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D:\coxna\Documents\Flight Sim\Dispatch\"/>
    </mc:Choice>
  </mc:AlternateContent>
  <xr:revisionPtr revIDLastSave="0" documentId="13_ncr:1_{3F2DC11E-2C73-46F3-B971-EACE1F4585EF}" xr6:coauthVersionLast="36" xr6:coauthVersionMax="36" xr10:uidLastSave="{00000000-0000-0000-0000-000000000000}"/>
  <bookViews>
    <workbookView xWindow="0" yWindow="0" windowWidth="24720" windowHeight="12210" activeTab="3" xr2:uid="{30420F6C-FB09-4CA3-B7B3-D342B387EA45}"/>
  </bookViews>
  <sheets>
    <sheet name="VATSIM_Connections" sheetId="2" r:id="rId1"/>
    <sheet name="Pilot_Connections" sheetId="3" r:id="rId2"/>
    <sheet name="DVA_Roster" sheetId="4" r:id="rId3"/>
    <sheet name="DVA_Pilots_Online" sheetId="7" r:id="rId4"/>
    <sheet name="Holland_America_Line_Event" sheetId="10" r:id="rId5"/>
    <sheet name="Event Tracking" sheetId="11" r:id="rId6"/>
  </sheets>
  <definedNames>
    <definedName name="ExternalData_1" localSheetId="0" hidden="1">VATSIM_Connections!$A$2:$AP$1381</definedName>
  </definedName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2" i="11" l="1"/>
  <c r="B3"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2" i="11"/>
  <c r="AQ19" i="2" l="1"/>
  <c r="AQ517" i="2"/>
  <c r="AR517" i="2"/>
  <c r="AQ518" i="2"/>
  <c r="AR518" i="2"/>
  <c r="AQ519" i="2"/>
  <c r="AR519" i="2"/>
  <c r="AQ520" i="2"/>
  <c r="AR520" i="2"/>
  <c r="AQ521" i="2"/>
  <c r="AR521" i="2"/>
  <c r="AQ522" i="2"/>
  <c r="AR522" i="2"/>
  <c r="AQ523" i="2"/>
  <c r="AR523" i="2"/>
  <c r="AQ2" i="2"/>
  <c r="AQ3" i="2"/>
  <c r="AQ4" i="2"/>
  <c r="AQ5" i="2"/>
  <c r="AQ6" i="2"/>
  <c r="AQ7" i="2"/>
  <c r="AQ8" i="2"/>
  <c r="AQ9" i="2"/>
  <c r="AQ10" i="2"/>
  <c r="AQ11" i="2"/>
  <c r="AQ12" i="2"/>
  <c r="AQ13" i="2"/>
  <c r="AQ14" i="2"/>
  <c r="AQ15" i="2"/>
  <c r="AQ16" i="2"/>
  <c r="AQ17" i="2"/>
  <c r="AQ18" i="2"/>
  <c r="AQ20" i="2"/>
  <c r="AQ21" i="2"/>
  <c r="AQ22" i="2"/>
  <c r="AQ23" i="2"/>
  <c r="AQ24" i="2"/>
  <c r="AQ25" i="2"/>
  <c r="AQ26" i="2"/>
  <c r="AQ27" i="2"/>
  <c r="AQ28" i="2"/>
  <c r="AQ29" i="2"/>
  <c r="AQ30" i="2"/>
  <c r="AQ31" i="2"/>
  <c r="AQ32" i="2"/>
  <c r="AQ33" i="2"/>
  <c r="AQ34" i="2"/>
  <c r="AQ35" i="2"/>
  <c r="AQ36" i="2"/>
  <c r="AQ37" i="2"/>
  <c r="AQ38" i="2"/>
  <c r="AQ39" i="2"/>
  <c r="AQ40" i="2"/>
  <c r="AQ41" i="2"/>
  <c r="AQ42" i="2"/>
  <c r="AQ43" i="2"/>
  <c r="AQ44" i="2"/>
  <c r="AQ45" i="2"/>
  <c r="AQ46" i="2"/>
  <c r="AQ47" i="2"/>
  <c r="AQ48" i="2"/>
  <c r="AQ49" i="2"/>
  <c r="AQ50" i="2"/>
  <c r="AQ51" i="2"/>
  <c r="AQ52" i="2"/>
  <c r="AQ53" i="2"/>
  <c r="AQ54" i="2"/>
  <c r="AQ55" i="2"/>
  <c r="AQ56" i="2"/>
  <c r="AQ57" i="2"/>
  <c r="AQ58" i="2"/>
  <c r="AQ59" i="2"/>
  <c r="AQ60" i="2"/>
  <c r="AQ61" i="2"/>
  <c r="AQ62" i="2"/>
  <c r="AQ63" i="2"/>
  <c r="AQ472" i="2"/>
  <c r="AQ488" i="2"/>
  <c r="AQ489" i="2"/>
  <c r="AQ490" i="2"/>
  <c r="AQ491" i="2"/>
  <c r="AQ492" i="2"/>
  <c r="AQ493" i="2"/>
  <c r="AQ494" i="2"/>
  <c r="AQ495" i="2"/>
  <c r="AQ496" i="2"/>
  <c r="AQ503" i="2"/>
  <c r="AQ504" i="2"/>
  <c r="AQ505" i="2"/>
  <c r="AQ507" i="2"/>
  <c r="AQ510" i="2"/>
  <c r="AQ511" i="2"/>
  <c r="AQ512" i="2"/>
  <c r="AQ513" i="2"/>
  <c r="AQ514" i="2"/>
  <c r="AQ515" i="2"/>
  <c r="AQ516" i="2"/>
  <c r="AQ524" i="2"/>
  <c r="AR2" i="2"/>
  <c r="AR3" i="2"/>
  <c r="AR4" i="2"/>
  <c r="AR65" i="2" s="1"/>
  <c r="AR5" i="2"/>
  <c r="AR6" i="2"/>
  <c r="AR7" i="2"/>
  <c r="AR8" i="2"/>
  <c r="AR9" i="2"/>
  <c r="AR10" i="2"/>
  <c r="AR11" i="2"/>
  <c r="AR12" i="2"/>
  <c r="AR13" i="2"/>
  <c r="AR14" i="2"/>
  <c r="AR15" i="2"/>
  <c r="AR16" i="2"/>
  <c r="AR17" i="2"/>
  <c r="AR18" i="2"/>
  <c r="AR19" i="2"/>
  <c r="AR20" i="2"/>
  <c r="AR21" i="2"/>
  <c r="AR22" i="2"/>
  <c r="AR23" i="2"/>
  <c r="AR24" i="2"/>
  <c r="AR25" i="2"/>
  <c r="AR26" i="2"/>
  <c r="AR27" i="2"/>
  <c r="AR28" i="2"/>
  <c r="AR29" i="2"/>
  <c r="AR30" i="2"/>
  <c r="AR31" i="2"/>
  <c r="AR32" i="2"/>
  <c r="AR33" i="2"/>
  <c r="AR34" i="2"/>
  <c r="AR35" i="2"/>
  <c r="AR36" i="2"/>
  <c r="AR37" i="2"/>
  <c r="AR38" i="2"/>
  <c r="AR39" i="2"/>
  <c r="AR40" i="2"/>
  <c r="AR41" i="2"/>
  <c r="AR42" i="2"/>
  <c r="AR43" i="2"/>
  <c r="AR44" i="2"/>
  <c r="AR45" i="2"/>
  <c r="AR46" i="2"/>
  <c r="AR47" i="2"/>
  <c r="AR48" i="2"/>
  <c r="AR49" i="2"/>
  <c r="AR50" i="2"/>
  <c r="AR51" i="2"/>
  <c r="AR52" i="2"/>
  <c r="AR53" i="2"/>
  <c r="AR54" i="2"/>
  <c r="AR55" i="2"/>
  <c r="AR56" i="2"/>
  <c r="AR57" i="2"/>
  <c r="AR58" i="2"/>
  <c r="AR59" i="2"/>
  <c r="AR60" i="2"/>
  <c r="AR61" i="2"/>
  <c r="AR62" i="2"/>
  <c r="AR63" i="2"/>
  <c r="AR64" i="2"/>
  <c r="AR66" i="2"/>
  <c r="AR67" i="2"/>
  <c r="AR68" i="2"/>
  <c r="AR69" i="2"/>
  <c r="AR70" i="2"/>
  <c r="AR71" i="2"/>
  <c r="AR72" i="2"/>
  <c r="AR73" i="2"/>
  <c r="AR74" i="2"/>
  <c r="AR75" i="2"/>
  <c r="AR76" i="2"/>
  <c r="AR77" i="2"/>
  <c r="AR78" i="2"/>
  <c r="AR79" i="2"/>
  <c r="AR80" i="2"/>
  <c r="AR81" i="2"/>
  <c r="AR82" i="2"/>
  <c r="AR83" i="2"/>
  <c r="AR84" i="2"/>
  <c r="AR85" i="2"/>
  <c r="AR86" i="2"/>
  <c r="AR87" i="2"/>
  <c r="AR88" i="2"/>
  <c r="AR89" i="2"/>
  <c r="AR90" i="2"/>
  <c r="AR91" i="2"/>
  <c r="AR92" i="2"/>
  <c r="AR93" i="2"/>
  <c r="AR94" i="2"/>
  <c r="AR95" i="2"/>
  <c r="AR98" i="2"/>
  <c r="AR99" i="2"/>
  <c r="AR102" i="2"/>
  <c r="AR103" i="2"/>
  <c r="AR104" i="2"/>
  <c r="AR105" i="2"/>
  <c r="AR106" i="2"/>
  <c r="AR107" i="2"/>
  <c r="AR108" i="2"/>
  <c r="AR109" i="2"/>
  <c r="AR110" i="2"/>
  <c r="AR111" i="2"/>
  <c r="AR112" i="2"/>
  <c r="AR113" i="2"/>
  <c r="AR114" i="2"/>
  <c r="AR115" i="2"/>
  <c r="AR116" i="2"/>
  <c r="AR117" i="2"/>
  <c r="AR118" i="2"/>
  <c r="AR119" i="2"/>
  <c r="AR120" i="2"/>
  <c r="AR121" i="2"/>
  <c r="AR122" i="2"/>
  <c r="AR123" i="2"/>
  <c r="AR124" i="2"/>
  <c r="AR125" i="2"/>
  <c r="AR126" i="2"/>
  <c r="AR127" i="2"/>
  <c r="AR128" i="2"/>
  <c r="AR129" i="2"/>
  <c r="AR130" i="2"/>
  <c r="AR131" i="2"/>
  <c r="AR132" i="2"/>
  <c r="AR133" i="2"/>
  <c r="AR134" i="2"/>
  <c r="AR135" i="2"/>
  <c r="AR136" i="2"/>
  <c r="AR137" i="2"/>
  <c r="AR138" i="2"/>
  <c r="AR139" i="2"/>
  <c r="AR140" i="2"/>
  <c r="AR141" i="2"/>
  <c r="AR143" i="2"/>
  <c r="AR144" i="2"/>
  <c r="AR145" i="2"/>
  <c r="AR146" i="2"/>
  <c r="AR147" i="2"/>
  <c r="AR148" i="2"/>
  <c r="AR149" i="2"/>
  <c r="AR150" i="2"/>
  <c r="AR151" i="2"/>
  <c r="AR152" i="2"/>
  <c r="AR153" i="2"/>
  <c r="AR154" i="2"/>
  <c r="AR155" i="2"/>
  <c r="AR156" i="2"/>
  <c r="AR157" i="2"/>
  <c r="AR158" i="2"/>
  <c r="AR159" i="2"/>
  <c r="AR160" i="2"/>
  <c r="AR161" i="2"/>
  <c r="AR162" i="2"/>
  <c r="AR163" i="2"/>
  <c r="AR164" i="2"/>
  <c r="AR165" i="2"/>
  <c r="AR166" i="2"/>
  <c r="AR167" i="2"/>
  <c r="AR168" i="2"/>
  <c r="AR169" i="2"/>
  <c r="AR170" i="2"/>
  <c r="AR171" i="2"/>
  <c r="AR172" i="2"/>
  <c r="AR173" i="2"/>
  <c r="AR174" i="2"/>
  <c r="AR175" i="2"/>
  <c r="AR176" i="2"/>
  <c r="AR177" i="2"/>
  <c r="AR179" i="2"/>
  <c r="AR180" i="2"/>
  <c r="AR181" i="2"/>
  <c r="AR182" i="2"/>
  <c r="AR183" i="2"/>
  <c r="AR184" i="2"/>
  <c r="AR185" i="2"/>
  <c r="AR186" i="2"/>
  <c r="AR187" i="2"/>
  <c r="AR188" i="2"/>
  <c r="AR189" i="2"/>
  <c r="AR190" i="2"/>
  <c r="AR191" i="2"/>
  <c r="AR192" i="2"/>
  <c r="AR193" i="2"/>
  <c r="AR194" i="2"/>
  <c r="AR195" i="2"/>
  <c r="AR198" i="2"/>
  <c r="AR199" i="2"/>
  <c r="AR200" i="2"/>
  <c r="AR201" i="2"/>
  <c r="AR202" i="2"/>
  <c r="AR204" i="2"/>
  <c r="AR206" i="2"/>
  <c r="AR209" i="2"/>
  <c r="AR210" i="2"/>
  <c r="AR215" i="2"/>
  <c r="AR216" i="2"/>
  <c r="AR217" i="2"/>
  <c r="AR218" i="2"/>
  <c r="AR225" i="2"/>
  <c r="AR226" i="2"/>
  <c r="AR228" i="2"/>
  <c r="AR229" i="2"/>
  <c r="AR230" i="2"/>
  <c r="AR231" i="2"/>
  <c r="AR232" i="2"/>
  <c r="AR233" i="2"/>
  <c r="AR234" i="2"/>
  <c r="AR235" i="2"/>
  <c r="AR237" i="2"/>
  <c r="AR238" i="2"/>
  <c r="AR239" i="2"/>
  <c r="AR240" i="2"/>
  <c r="AR242" i="2"/>
  <c r="AR243" i="2"/>
  <c r="AR244" i="2"/>
  <c r="AR245" i="2"/>
  <c r="AR246" i="2"/>
  <c r="AR247" i="2"/>
  <c r="AR248" i="2"/>
  <c r="AR249" i="2"/>
  <c r="AR250" i="2"/>
  <c r="AR251" i="2"/>
  <c r="AR252" i="2"/>
  <c r="AR253" i="2"/>
  <c r="AR254" i="2"/>
  <c r="AR255" i="2"/>
  <c r="AR256" i="2"/>
  <c r="AR257" i="2"/>
  <c r="AR258" i="2"/>
  <c r="AR259" i="2"/>
  <c r="AR260" i="2"/>
  <c r="AR261" i="2"/>
  <c r="AR263" i="2"/>
  <c r="AR264" i="2"/>
  <c r="AR265" i="2"/>
  <c r="AR266" i="2"/>
  <c r="AR267" i="2"/>
  <c r="AR268" i="2"/>
  <c r="AR269" i="2"/>
  <c r="AR270" i="2"/>
  <c r="AR271" i="2"/>
  <c r="AR272" i="2"/>
  <c r="AR273" i="2"/>
  <c r="AR274" i="2"/>
  <c r="AR275" i="2"/>
  <c r="AR276" i="2"/>
  <c r="AR277" i="2"/>
  <c r="AR278" i="2"/>
  <c r="AR279" i="2"/>
  <c r="AR280" i="2"/>
  <c r="AR281" i="2"/>
  <c r="AR282" i="2"/>
  <c r="AR283" i="2"/>
  <c r="AR284" i="2"/>
  <c r="AR285" i="2"/>
  <c r="AR286" i="2"/>
  <c r="AR287" i="2"/>
  <c r="AR288" i="2"/>
  <c r="AR289" i="2"/>
  <c r="AR290" i="2"/>
  <c r="AR291" i="2"/>
  <c r="AR294" i="2"/>
  <c r="AR295" i="2"/>
  <c r="AR296" i="2"/>
  <c r="AR297" i="2"/>
  <c r="AR298" i="2"/>
  <c r="AR299" i="2"/>
  <c r="AR300" i="2"/>
  <c r="AR301" i="2"/>
  <c r="AR302" i="2"/>
  <c r="AR303" i="2"/>
  <c r="AR304" i="2"/>
  <c r="AR305" i="2"/>
  <c r="AR306" i="2"/>
  <c r="AR307" i="2"/>
  <c r="AR308" i="2"/>
  <c r="AR309" i="2"/>
  <c r="AR311" i="2"/>
  <c r="AR312" i="2"/>
  <c r="AR313" i="2"/>
  <c r="AR315" i="2"/>
  <c r="AR316" i="2"/>
  <c r="AR317" i="2"/>
  <c r="AR318" i="2"/>
  <c r="AR319" i="2"/>
  <c r="AR320" i="2"/>
  <c r="AR321" i="2"/>
  <c r="AR322" i="2"/>
  <c r="AR323" i="2"/>
  <c r="AR324" i="2"/>
  <c r="AR325" i="2"/>
  <c r="AR326" i="2"/>
  <c r="AR327" i="2"/>
  <c r="AR328" i="2"/>
  <c r="AR329" i="2"/>
  <c r="AR330" i="2"/>
  <c r="AR331" i="2"/>
  <c r="AR332" i="2"/>
  <c r="AR333" i="2"/>
  <c r="AR334" i="2"/>
  <c r="AR335" i="2"/>
  <c r="AR337" i="2"/>
  <c r="AR338" i="2"/>
  <c r="AR340" i="2"/>
  <c r="AR342" i="2"/>
  <c r="AR343" i="2"/>
  <c r="AR344" i="2"/>
  <c r="AR345" i="2"/>
  <c r="AR347" i="2"/>
  <c r="AR348" i="2"/>
  <c r="AR349" i="2"/>
  <c r="AR350" i="2"/>
  <c r="AR351" i="2"/>
  <c r="AR352" i="2"/>
  <c r="AR353" i="2"/>
  <c r="AR354" i="2"/>
  <c r="AR355" i="2"/>
  <c r="AR356" i="2"/>
  <c r="AR357" i="2"/>
  <c r="AR358" i="2"/>
  <c r="AR360" i="2"/>
  <c r="AR361" i="2"/>
  <c r="AR362" i="2"/>
  <c r="AR364" i="2"/>
  <c r="AR366" i="2"/>
  <c r="AR367" i="2"/>
  <c r="AR369" i="2"/>
  <c r="AR370" i="2"/>
  <c r="AR371" i="2"/>
  <c r="AR373" i="2"/>
  <c r="AR374" i="2"/>
  <c r="AR375" i="2"/>
  <c r="AR376" i="2"/>
  <c r="AR377" i="2"/>
  <c r="AR378" i="2"/>
  <c r="AR379" i="2"/>
  <c r="AR380" i="2"/>
  <c r="AR381" i="2"/>
  <c r="AR382" i="2"/>
  <c r="AR383" i="2"/>
  <c r="AR384" i="2"/>
  <c r="AR385" i="2"/>
  <c r="AR386" i="2"/>
  <c r="AR387" i="2"/>
  <c r="AR388" i="2"/>
  <c r="AR389" i="2"/>
  <c r="AR391" i="2"/>
  <c r="AR392" i="2"/>
  <c r="AR394" i="2"/>
  <c r="AR395" i="2"/>
  <c r="AR396" i="2"/>
  <c r="AR397" i="2"/>
  <c r="AR398" i="2"/>
  <c r="AR399" i="2"/>
  <c r="AR400" i="2"/>
  <c r="AR401" i="2"/>
  <c r="AR402" i="2"/>
  <c r="AR403" i="2"/>
  <c r="AR404" i="2"/>
  <c r="AR405" i="2"/>
  <c r="AR406" i="2"/>
  <c r="AR407" i="2"/>
  <c r="AR408" i="2"/>
  <c r="AR409" i="2"/>
  <c r="AR410" i="2"/>
  <c r="AR411" i="2"/>
  <c r="AR412" i="2"/>
  <c r="AR413" i="2"/>
  <c r="AR414" i="2"/>
  <c r="AR416" i="2"/>
  <c r="AR417" i="2"/>
  <c r="AR418" i="2"/>
  <c r="AR419" i="2"/>
  <c r="AR420" i="2"/>
  <c r="AR421" i="2"/>
  <c r="AR422" i="2"/>
  <c r="AR423" i="2"/>
  <c r="AR424" i="2"/>
  <c r="AR425" i="2"/>
  <c r="AR426" i="2"/>
  <c r="AR427" i="2"/>
  <c r="AR428" i="2"/>
  <c r="AR429" i="2"/>
  <c r="AR430" i="2"/>
  <c r="AR431" i="2"/>
  <c r="AR432" i="2"/>
  <c r="AR433" i="2"/>
  <c r="AR434" i="2"/>
  <c r="AR435" i="2"/>
  <c r="AR436" i="2"/>
  <c r="AR437" i="2"/>
  <c r="AR438" i="2"/>
  <c r="AR439" i="2"/>
  <c r="AR440" i="2"/>
  <c r="AR441" i="2"/>
  <c r="AR442" i="2"/>
  <c r="AR443" i="2"/>
  <c r="AR444" i="2"/>
  <c r="AR446" i="2"/>
  <c r="AR447" i="2"/>
  <c r="AR448" i="2"/>
  <c r="AR449" i="2"/>
  <c r="AR450" i="2"/>
  <c r="AR451" i="2"/>
  <c r="AR452" i="2"/>
  <c r="AR453" i="2"/>
  <c r="AR454" i="2"/>
  <c r="AR455" i="2"/>
  <c r="AR457" i="2"/>
  <c r="AR458" i="2"/>
  <c r="AR459" i="2"/>
  <c r="AR460" i="2"/>
  <c r="AR462" i="2"/>
  <c r="AR463" i="2"/>
  <c r="AR464" i="2"/>
  <c r="AR465" i="2"/>
  <c r="AR466" i="2"/>
  <c r="AR467" i="2"/>
  <c r="AR468" i="2"/>
  <c r="AR469" i="2"/>
  <c r="AR470" i="2"/>
  <c r="AR472" i="2"/>
  <c r="AR473" i="2"/>
  <c r="AR474" i="2"/>
  <c r="AR475" i="2"/>
  <c r="AR476" i="2"/>
  <c r="AR477" i="2"/>
  <c r="AR478" i="2"/>
  <c r="AR479" i="2"/>
  <c r="AR480" i="2"/>
  <c r="AR482" i="2"/>
  <c r="AR483" i="2"/>
  <c r="AR484" i="2"/>
  <c r="AR485" i="2"/>
  <c r="AR486" i="2"/>
  <c r="AR487" i="2"/>
  <c r="AR488" i="2"/>
  <c r="AR489" i="2"/>
  <c r="AR490" i="2"/>
  <c r="AR491" i="2"/>
  <c r="AR492" i="2"/>
  <c r="AR493" i="2"/>
  <c r="AR494" i="2"/>
  <c r="AR495" i="2"/>
  <c r="AR496" i="2"/>
  <c r="AR497" i="2"/>
  <c r="AR498" i="2"/>
  <c r="AR499" i="2"/>
  <c r="AR500" i="2"/>
  <c r="AR501" i="2"/>
  <c r="AR502" i="2"/>
  <c r="AR503" i="2"/>
  <c r="AR504" i="2"/>
  <c r="AR505" i="2"/>
  <c r="AR506" i="2"/>
  <c r="AR507" i="2"/>
  <c r="AR509" i="2"/>
  <c r="AR510" i="2"/>
  <c r="AR511" i="2"/>
  <c r="AR512" i="2"/>
  <c r="AR513" i="2"/>
  <c r="AR514" i="2"/>
  <c r="AR515" i="2"/>
  <c r="AR516" i="2"/>
  <c r="AR524" i="2"/>
  <c r="I10" i="10"/>
  <c r="I18" i="10"/>
  <c r="I26" i="10"/>
  <c r="I34" i="10"/>
  <c r="I42" i="10"/>
  <c r="I50" i="10"/>
  <c r="I58" i="10"/>
  <c r="I66" i="10"/>
  <c r="I74" i="10"/>
  <c r="I82" i="10"/>
  <c r="I90" i="10"/>
  <c r="H3" i="10"/>
  <c r="I3" i="10" s="1"/>
  <c r="H4" i="10"/>
  <c r="I4" i="10" s="1"/>
  <c r="H5" i="10"/>
  <c r="I5" i="10" s="1"/>
  <c r="H6" i="10"/>
  <c r="I6" i="10" s="1"/>
  <c r="H7" i="10"/>
  <c r="I7" i="10" s="1"/>
  <c r="H8" i="10"/>
  <c r="I8" i="10" s="1"/>
  <c r="H9" i="10"/>
  <c r="I9" i="10" s="1"/>
  <c r="H10" i="10"/>
  <c r="H11" i="10"/>
  <c r="I11" i="10" s="1"/>
  <c r="H12" i="10"/>
  <c r="I12" i="10" s="1"/>
  <c r="H13" i="10"/>
  <c r="I13" i="10" s="1"/>
  <c r="H14" i="10"/>
  <c r="I14" i="10" s="1"/>
  <c r="H15" i="10"/>
  <c r="I15" i="10" s="1"/>
  <c r="H16" i="10"/>
  <c r="I16" i="10" s="1"/>
  <c r="H17" i="10"/>
  <c r="I17" i="10" s="1"/>
  <c r="H18" i="10"/>
  <c r="H19" i="10"/>
  <c r="I19" i="10" s="1"/>
  <c r="H20" i="10"/>
  <c r="I20" i="10" s="1"/>
  <c r="H21" i="10"/>
  <c r="I21" i="10" s="1"/>
  <c r="H22" i="10"/>
  <c r="I22" i="10" s="1"/>
  <c r="H23" i="10"/>
  <c r="I23" i="10" s="1"/>
  <c r="H24" i="10"/>
  <c r="I24" i="10" s="1"/>
  <c r="H25" i="10"/>
  <c r="I25" i="10" s="1"/>
  <c r="H26" i="10"/>
  <c r="H27" i="10"/>
  <c r="I27" i="10" s="1"/>
  <c r="H28" i="10"/>
  <c r="I28" i="10" s="1"/>
  <c r="H29" i="10"/>
  <c r="I29" i="10" s="1"/>
  <c r="H30" i="10"/>
  <c r="I30" i="10" s="1"/>
  <c r="H31" i="10"/>
  <c r="I31" i="10" s="1"/>
  <c r="H32" i="10"/>
  <c r="I32" i="10" s="1"/>
  <c r="H33" i="10"/>
  <c r="I33" i="10" s="1"/>
  <c r="H34" i="10"/>
  <c r="H35" i="10"/>
  <c r="I35" i="10" s="1"/>
  <c r="H36" i="10"/>
  <c r="I36" i="10" s="1"/>
  <c r="H37" i="10"/>
  <c r="I37" i="10" s="1"/>
  <c r="H38" i="10"/>
  <c r="I38" i="10" s="1"/>
  <c r="H39" i="10"/>
  <c r="I39" i="10" s="1"/>
  <c r="H40" i="10"/>
  <c r="I40" i="10" s="1"/>
  <c r="H41" i="10"/>
  <c r="I41" i="10" s="1"/>
  <c r="H42" i="10"/>
  <c r="H43" i="10"/>
  <c r="I43" i="10" s="1"/>
  <c r="H44" i="10"/>
  <c r="I44" i="10" s="1"/>
  <c r="H45" i="10"/>
  <c r="I45" i="10" s="1"/>
  <c r="H46" i="10"/>
  <c r="I46" i="10" s="1"/>
  <c r="H47" i="10"/>
  <c r="I47" i="10" s="1"/>
  <c r="H48" i="10"/>
  <c r="I48" i="10" s="1"/>
  <c r="H49" i="10"/>
  <c r="I49" i="10" s="1"/>
  <c r="H50" i="10"/>
  <c r="H51" i="10"/>
  <c r="I51" i="10" s="1"/>
  <c r="H52" i="10"/>
  <c r="I52" i="10" s="1"/>
  <c r="H53" i="10"/>
  <c r="I53" i="10" s="1"/>
  <c r="H54" i="10"/>
  <c r="I54" i="10" s="1"/>
  <c r="H55" i="10"/>
  <c r="I55" i="10" s="1"/>
  <c r="H56" i="10"/>
  <c r="I56" i="10" s="1"/>
  <c r="H57" i="10"/>
  <c r="I57" i="10" s="1"/>
  <c r="H58" i="10"/>
  <c r="H59" i="10"/>
  <c r="I59" i="10" s="1"/>
  <c r="H60" i="10"/>
  <c r="I60" i="10" s="1"/>
  <c r="H61" i="10"/>
  <c r="I61" i="10" s="1"/>
  <c r="H62" i="10"/>
  <c r="I62" i="10" s="1"/>
  <c r="H63" i="10"/>
  <c r="I63" i="10" s="1"/>
  <c r="H64" i="10"/>
  <c r="I64" i="10" s="1"/>
  <c r="H65" i="10"/>
  <c r="I65" i="10" s="1"/>
  <c r="H66" i="10"/>
  <c r="H67" i="10"/>
  <c r="I67" i="10" s="1"/>
  <c r="H68" i="10"/>
  <c r="I68" i="10" s="1"/>
  <c r="H69" i="10"/>
  <c r="I69" i="10" s="1"/>
  <c r="H70" i="10"/>
  <c r="I70" i="10" s="1"/>
  <c r="H71" i="10"/>
  <c r="I71" i="10" s="1"/>
  <c r="H72" i="10"/>
  <c r="I72" i="10" s="1"/>
  <c r="H73" i="10"/>
  <c r="I73" i="10" s="1"/>
  <c r="H74" i="10"/>
  <c r="H75" i="10"/>
  <c r="I75" i="10" s="1"/>
  <c r="H76" i="10"/>
  <c r="I76" i="10" s="1"/>
  <c r="H77" i="10"/>
  <c r="I77" i="10" s="1"/>
  <c r="H78" i="10"/>
  <c r="I78" i="10" s="1"/>
  <c r="H79" i="10"/>
  <c r="I79" i="10" s="1"/>
  <c r="H80" i="10"/>
  <c r="I80" i="10" s="1"/>
  <c r="H81" i="10"/>
  <c r="I81" i="10" s="1"/>
  <c r="H82" i="10"/>
  <c r="H83" i="10"/>
  <c r="I83" i="10" s="1"/>
  <c r="H84" i="10"/>
  <c r="I84" i="10" s="1"/>
  <c r="H85" i="10"/>
  <c r="I85" i="10" s="1"/>
  <c r="H86" i="10"/>
  <c r="I86" i="10" s="1"/>
  <c r="H87" i="10"/>
  <c r="I87" i="10" s="1"/>
  <c r="H88" i="10"/>
  <c r="I88" i="10" s="1"/>
  <c r="H89" i="10"/>
  <c r="I89" i="10" s="1"/>
  <c r="H90" i="10"/>
  <c r="H91" i="10"/>
  <c r="I91" i="10" s="1"/>
  <c r="H2" i="10"/>
  <c r="I2" i="10" s="1"/>
  <c r="A3" i="7"/>
  <c r="AR96" i="2" l="1"/>
  <c r="AR100" i="2"/>
  <c r="B2" i="7" s="1"/>
  <c r="AQ64" i="2"/>
  <c r="A4" i="7"/>
  <c r="A4" i="3"/>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301"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4" i="3" s="1"/>
  <c r="A335" i="3" s="1"/>
  <c r="A336" i="3" s="1"/>
  <c r="A337" i="3" s="1"/>
  <c r="A338" i="3" s="1"/>
  <c r="A339" i="3" s="1"/>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A365" i="3" s="1"/>
  <c r="A366" i="3" s="1"/>
  <c r="A367" i="3" s="1"/>
  <c r="A368" i="3" s="1"/>
  <c r="A369" i="3" s="1"/>
  <c r="A370" i="3" s="1"/>
  <c r="A371" i="3" s="1"/>
  <c r="A372" i="3" s="1"/>
  <c r="A373"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A439" i="3" s="1"/>
  <c r="A440" i="3" s="1"/>
  <c r="A441" i="3" s="1"/>
  <c r="A442" i="3" s="1"/>
  <c r="A443" i="3" s="1"/>
  <c r="A444" i="3" s="1"/>
  <c r="A445" i="3" s="1"/>
  <c r="A446" i="3" s="1"/>
  <c r="A447" i="3" s="1"/>
  <c r="A448" i="3" s="1"/>
  <c r="A449" i="3" s="1"/>
  <c r="A450" i="3" s="1"/>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76" i="3" s="1"/>
  <c r="A477" i="3" s="1"/>
  <c r="A478" i="3" s="1"/>
  <c r="A479" i="3" s="1"/>
  <c r="A480" i="3" s="1"/>
  <c r="A481" i="3" s="1"/>
  <c r="A482" i="3" s="1"/>
  <c r="A483" i="3" s="1"/>
  <c r="A484" i="3" s="1"/>
  <c r="A485" i="3" s="1"/>
  <c r="A486" i="3" s="1"/>
  <c r="A487" i="3" s="1"/>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513" i="3" s="1"/>
  <c r="A514" i="3" s="1"/>
  <c r="A515" i="3" s="1"/>
  <c r="A516" i="3" s="1"/>
  <c r="A517" i="3" s="1"/>
  <c r="A518" i="3" s="1"/>
  <c r="A519" i="3" s="1"/>
  <c r="A520" i="3" s="1"/>
  <c r="A521" i="3" s="1"/>
  <c r="A522" i="3" s="1"/>
  <c r="A523" i="3" s="1"/>
  <c r="A524" i="3" s="1"/>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49" i="3" s="1"/>
  <c r="A550" i="3" s="1"/>
  <c r="A551" i="3" s="1"/>
  <c r="A552" i="3" s="1"/>
  <c r="A553" i="3" s="1"/>
  <c r="A554" i="3" s="1"/>
  <c r="A555" i="3" s="1"/>
  <c r="A556" i="3" s="1"/>
  <c r="A557" i="3" s="1"/>
  <c r="A558" i="3" s="1"/>
  <c r="A559" i="3" s="1"/>
  <c r="A560" i="3" s="1"/>
  <c r="A561" i="3" s="1"/>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s="1"/>
  <c r="A598" i="3" s="1"/>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24" i="3" s="1"/>
  <c r="A625" i="3" s="1"/>
  <c r="A626" i="3" s="1"/>
  <c r="A627" i="3" s="1"/>
  <c r="A628" i="3" s="1"/>
  <c r="A629" i="3" s="1"/>
  <c r="A630" i="3" s="1"/>
  <c r="A631" i="3" s="1"/>
  <c r="A632" i="3" s="1"/>
  <c r="A633" i="3" s="1"/>
  <c r="A634" i="3" s="1"/>
  <c r="A635" i="3" s="1"/>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61" i="3" s="1"/>
  <c r="A662" i="3" s="1"/>
  <c r="A663" i="3" s="1"/>
  <c r="A664" i="3" s="1"/>
  <c r="A665" i="3" s="1"/>
  <c r="A666" i="3" s="1"/>
  <c r="A667" i="3" s="1"/>
  <c r="A668" i="3" s="1"/>
  <c r="A669" i="3" s="1"/>
  <c r="A670" i="3" s="1"/>
  <c r="A671" i="3" s="1"/>
  <c r="A672" i="3" s="1"/>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698" i="3" s="1"/>
  <c r="A699" i="3" s="1"/>
  <c r="A700" i="3" s="1"/>
  <c r="A701" i="3" s="1"/>
  <c r="A702" i="3" s="1"/>
  <c r="A703" i="3" s="1"/>
  <c r="A704" i="3" s="1"/>
  <c r="A705" i="3" s="1"/>
  <c r="A706" i="3" s="1"/>
  <c r="A707" i="3" s="1"/>
  <c r="A708" i="3" s="1"/>
  <c r="A709" i="3" s="1"/>
  <c r="A3" i="3"/>
  <c r="AR178" i="2" l="1"/>
  <c r="AR97" i="2"/>
  <c r="L2" i="7"/>
  <c r="AP2" i="7"/>
  <c r="AG2" i="7"/>
  <c r="AD2" i="7"/>
  <c r="U2" i="7"/>
  <c r="AE2" i="7"/>
  <c r="AH2" i="7"/>
  <c r="Y2" i="7"/>
  <c r="V2" i="7"/>
  <c r="M2" i="7"/>
  <c r="AJ2" i="7"/>
  <c r="AF2" i="7"/>
  <c r="G2" i="7"/>
  <c r="K2" i="7"/>
  <c r="X2" i="7"/>
  <c r="T2" i="7"/>
  <c r="O2" i="7"/>
  <c r="AO2" i="7"/>
  <c r="AL2" i="7"/>
  <c r="AC2" i="7"/>
  <c r="AN2" i="7"/>
  <c r="AQ2" i="7"/>
  <c r="Z2" i="7"/>
  <c r="Q2" i="7"/>
  <c r="N2" i="7"/>
  <c r="AR207" i="2"/>
  <c r="AR208" i="2" s="1"/>
  <c r="S2" i="7"/>
  <c r="C2" i="7"/>
  <c r="D2" i="7" s="1"/>
  <c r="AB2" i="7"/>
  <c r="AM2" i="7"/>
  <c r="AK2" i="7"/>
  <c r="W2" i="7"/>
  <c r="AI2" i="7"/>
  <c r="R2" i="7"/>
  <c r="I2" i="7"/>
  <c r="E2" i="7"/>
  <c r="F2" i="7"/>
  <c r="AA2" i="7"/>
  <c r="J2" i="7"/>
  <c r="H2" i="7"/>
  <c r="P2" i="7"/>
  <c r="AQ65" i="2"/>
  <c r="AB3" i="3" s="1"/>
  <c r="A5" i="7"/>
  <c r="B2" i="3"/>
  <c r="N2" i="3"/>
  <c r="AA2" i="3"/>
  <c r="AB2" i="3"/>
  <c r="AC2" i="3"/>
  <c r="Q3" i="3"/>
  <c r="J2" i="3"/>
  <c r="K2" i="3"/>
  <c r="I2" i="3"/>
  <c r="S2" i="3"/>
  <c r="V2" i="3"/>
  <c r="Z2" i="3"/>
  <c r="AH2" i="3"/>
  <c r="W3" i="3"/>
  <c r="F2" i="3"/>
  <c r="AI2" i="3"/>
  <c r="AE2" i="3"/>
  <c r="Q2" i="3"/>
  <c r="AD2" i="3"/>
  <c r="D3" i="3"/>
  <c r="L2" i="3"/>
  <c r="AP2" i="3"/>
  <c r="AG2" i="3"/>
  <c r="AK2" i="3"/>
  <c r="H2" i="3"/>
  <c r="T2" i="3"/>
  <c r="U2" i="3"/>
  <c r="AL2" i="3"/>
  <c r="O2" i="3"/>
  <c r="M2" i="3"/>
  <c r="D2" i="3"/>
  <c r="Y2" i="3"/>
  <c r="C2" i="3"/>
  <c r="AN2" i="3"/>
  <c r="AO2" i="3"/>
  <c r="AM2" i="3"/>
  <c r="AJ2" i="3"/>
  <c r="R2" i="3"/>
  <c r="W2" i="3"/>
  <c r="X2" i="3"/>
  <c r="P2" i="3"/>
  <c r="AF2" i="3"/>
  <c r="E2" i="3"/>
  <c r="G2" i="3"/>
  <c r="AE3" i="3" l="1"/>
  <c r="Y3" i="3"/>
  <c r="I3" i="3"/>
  <c r="E3" i="3"/>
  <c r="J3" i="3"/>
  <c r="AR101" i="2"/>
  <c r="AR203" i="2" s="1"/>
  <c r="AR196" i="2"/>
  <c r="AR197" i="2"/>
  <c r="C3" i="3"/>
  <c r="AR205" i="2"/>
  <c r="AD3" i="3"/>
  <c r="H3" i="3"/>
  <c r="AN3" i="3"/>
  <c r="AI3" i="3"/>
  <c r="AA3" i="3"/>
  <c r="AL3" i="3"/>
  <c r="S3" i="3"/>
  <c r="AO3" i="3"/>
  <c r="K3" i="3"/>
  <c r="N3" i="3"/>
  <c r="U3" i="3"/>
  <c r="AJ3" i="3"/>
  <c r="O3" i="3"/>
  <c r="M3" i="3"/>
  <c r="AM3" i="3"/>
  <c r="AH3" i="3"/>
  <c r="AP3" i="3"/>
  <c r="AF3" i="3"/>
  <c r="AC3" i="3"/>
  <c r="AG3" i="3"/>
  <c r="R3" i="3"/>
  <c r="X3" i="3"/>
  <c r="T3" i="3"/>
  <c r="AQ66" i="2"/>
  <c r="AR219" i="2"/>
  <c r="AR211" i="2"/>
  <c r="AR220" i="2" s="1"/>
  <c r="Z3" i="3"/>
  <c r="F3" i="3"/>
  <c r="L3" i="3"/>
  <c r="AK3" i="3"/>
  <c r="G3" i="3"/>
  <c r="V3" i="3"/>
  <c r="A6" i="7"/>
  <c r="A7" i="7"/>
  <c r="P3" i="3"/>
  <c r="B3" i="3"/>
  <c r="AD3" i="7" l="1"/>
  <c r="AM3" i="7"/>
  <c r="AB3" i="7"/>
  <c r="AL3" i="7"/>
  <c r="K3" i="7"/>
  <c r="AO3" i="7"/>
  <c r="AE3" i="7"/>
  <c r="J3" i="7"/>
  <c r="L3" i="7"/>
  <c r="V3" i="7"/>
  <c r="F3" i="7"/>
  <c r="AP3" i="7"/>
  <c r="O3" i="7"/>
  <c r="T3" i="7"/>
  <c r="AF3" i="7"/>
  <c r="E3" i="7"/>
  <c r="AR142" i="2"/>
  <c r="AC3" i="7"/>
  <c r="I3" i="7"/>
  <c r="Q3" i="7"/>
  <c r="M3" i="7"/>
  <c r="X3" i="7"/>
  <c r="S3" i="7"/>
  <c r="U3" i="7"/>
  <c r="P3" i="7"/>
  <c r="AN3" i="7"/>
  <c r="Z3" i="7"/>
  <c r="N3" i="7"/>
  <c r="H3" i="7"/>
  <c r="AK3" i="7"/>
  <c r="AJ3" i="7"/>
  <c r="Y3" i="7"/>
  <c r="W3" i="7"/>
  <c r="AI3" i="7"/>
  <c r="AG3" i="7"/>
  <c r="AA3" i="7"/>
  <c r="C3" i="7"/>
  <c r="D3" i="7" s="1"/>
  <c r="G3" i="7"/>
  <c r="AQ3" i="7"/>
  <c r="AH3" i="7"/>
  <c r="R3" i="7"/>
  <c r="B3" i="7"/>
  <c r="AR212" i="2"/>
  <c r="AQ67" i="2"/>
  <c r="AR213" i="2"/>
  <c r="AR214" i="2" s="1"/>
  <c r="Z4" i="3"/>
  <c r="AQ68" i="2"/>
  <c r="AQ69" i="2" s="1"/>
  <c r="AQ70" i="2" s="1"/>
  <c r="A8" i="7"/>
  <c r="E5" i="3"/>
  <c r="AO4" i="3"/>
  <c r="L4" i="3"/>
  <c r="J4" i="3"/>
  <c r="F4" i="3"/>
  <c r="D5" i="3"/>
  <c r="AF5" i="3"/>
  <c r="Y4" i="3"/>
  <c r="R4" i="3"/>
  <c r="Q5" i="3"/>
  <c r="E4" i="3"/>
  <c r="H4" i="3"/>
  <c r="S4" i="3"/>
  <c r="Q4" i="3"/>
  <c r="W4" i="3"/>
  <c r="AE4" i="3"/>
  <c r="X5" i="3"/>
  <c r="AK4" i="3"/>
  <c r="F5" i="3"/>
  <c r="O4" i="3"/>
  <c r="AH4" i="3"/>
  <c r="G4" i="3"/>
  <c r="L5" i="3"/>
  <c r="M5" i="3"/>
  <c r="AH5" i="3"/>
  <c r="P4" i="3"/>
  <c r="D4" i="3"/>
  <c r="K4" i="3"/>
  <c r="M4" i="3"/>
  <c r="H5" i="3"/>
  <c r="AB5" i="3"/>
  <c r="Z5" i="3"/>
  <c r="S5" i="3"/>
  <c r="B4" i="3"/>
  <c r="AC4" i="3"/>
  <c r="C4" i="3"/>
  <c r="AA4" i="3"/>
  <c r="I4" i="3"/>
  <c r="T4" i="3"/>
  <c r="AJ4" i="3"/>
  <c r="AF4" i="3"/>
  <c r="AM4" i="3"/>
  <c r="AI4" i="3"/>
  <c r="N4" i="3"/>
  <c r="AG4" i="3"/>
  <c r="U5" i="3"/>
  <c r="J5" i="3"/>
  <c r="AD5" i="3"/>
  <c r="X4" i="3"/>
  <c r="I5" i="3"/>
  <c r="AB4" i="3"/>
  <c r="AP4" i="3"/>
  <c r="U4" i="3"/>
  <c r="P5" i="3"/>
  <c r="AA5" i="3"/>
  <c r="AM5" i="3"/>
  <c r="Y5" i="3"/>
  <c r="V4" i="3"/>
  <c r="AL4" i="3"/>
  <c r="AN5" i="3"/>
  <c r="AN4" i="3"/>
  <c r="AP5" i="3"/>
  <c r="AD4" i="3"/>
  <c r="AM4" i="7" l="1"/>
  <c r="AQ4" i="7"/>
  <c r="P4" i="7"/>
  <c r="AJ4" i="7"/>
  <c r="N4" i="7"/>
  <c r="O4" i="7"/>
  <c r="Z4" i="7"/>
  <c r="R4" i="7"/>
  <c r="C4" i="7"/>
  <c r="D4" i="7" s="1"/>
  <c r="H4" i="7"/>
  <c r="AN4" i="7"/>
  <c r="W4" i="7"/>
  <c r="X4" i="7"/>
  <c r="F4" i="7"/>
  <c r="AB4" i="7"/>
  <c r="AP4" i="7"/>
  <c r="B4" i="7"/>
  <c r="V4" i="7"/>
  <c r="AA4" i="7"/>
  <c r="AO4" i="7"/>
  <c r="T4" i="7"/>
  <c r="AH4" i="7"/>
  <c r="G4" i="7"/>
  <c r="M4" i="7"/>
  <c r="AG4" i="7"/>
  <c r="I4" i="7"/>
  <c r="AI4" i="7"/>
  <c r="AC4" i="7"/>
  <c r="Q4" i="7"/>
  <c r="C5" i="3"/>
  <c r="V5" i="3"/>
  <c r="G5" i="3"/>
  <c r="AF4" i="7"/>
  <c r="AD4" i="7"/>
  <c r="AG5" i="3"/>
  <c r="U4" i="7"/>
  <c r="AK4" i="7"/>
  <c r="K4" i="7"/>
  <c r="Y4" i="7"/>
  <c r="B5" i="3"/>
  <c r="AL5" i="3"/>
  <c r="T5" i="3"/>
  <c r="L4" i="7"/>
  <c r="AE4" i="7"/>
  <c r="E4" i="7"/>
  <c r="AL4" i="7"/>
  <c r="S4" i="7"/>
  <c r="J4" i="7"/>
  <c r="AR221" i="2"/>
  <c r="AR222" i="2"/>
  <c r="AO5" i="3"/>
  <c r="O5" i="3"/>
  <c r="AC5" i="3"/>
  <c r="AJ5" i="3"/>
  <c r="AI5" i="3"/>
  <c r="R5" i="3"/>
  <c r="W5" i="3"/>
  <c r="K5" i="3"/>
  <c r="AE5" i="3"/>
  <c r="N5" i="3"/>
  <c r="AQ71" i="2"/>
  <c r="AQ72" i="2" s="1"/>
  <c r="AR223" i="2"/>
  <c r="A9" i="7"/>
  <c r="I6" i="3"/>
  <c r="F6" i="3"/>
  <c r="K6" i="3"/>
  <c r="D6" i="3"/>
  <c r="G6" i="3"/>
  <c r="T6" i="3"/>
  <c r="Z6" i="3"/>
  <c r="U6" i="3"/>
  <c r="AH6" i="3"/>
  <c r="AL6" i="3"/>
  <c r="AO6" i="3"/>
  <c r="N6" i="3"/>
  <c r="AJ6" i="3"/>
  <c r="AE6" i="3"/>
  <c r="W6" i="3"/>
  <c r="R6" i="3"/>
  <c r="AG6" i="3"/>
  <c r="O6" i="3"/>
  <c r="Q6" i="3"/>
  <c r="E6" i="3"/>
  <c r="C6" i="3"/>
  <c r="AF6" i="3"/>
  <c r="AB6" i="3"/>
  <c r="J6" i="3"/>
  <c r="AD6" i="3"/>
  <c r="AK6" i="3"/>
  <c r="AA6" i="3"/>
  <c r="P6" i="3"/>
  <c r="M6" i="3"/>
  <c r="X6" i="3"/>
  <c r="AM6" i="3"/>
  <c r="V6" i="3"/>
  <c r="L6" i="3"/>
  <c r="Y6" i="3"/>
  <c r="H6" i="3"/>
  <c r="B6" i="3"/>
  <c r="AI6" i="3"/>
  <c r="AN6" i="3"/>
  <c r="AP6" i="3"/>
  <c r="S6" i="3"/>
  <c r="AP7" i="3"/>
  <c r="AN7" i="3"/>
  <c r="AC6" i="3"/>
  <c r="AK5" i="3"/>
  <c r="AR224" i="2" l="1"/>
  <c r="AQ73" i="2"/>
  <c r="A10" i="7"/>
  <c r="Z7" i="3"/>
  <c r="F7" i="3"/>
  <c r="AF7" i="3"/>
  <c r="AI7" i="3"/>
  <c r="AL7" i="3"/>
  <c r="V8" i="3"/>
  <c r="H7" i="3"/>
  <c r="Z8" i="3"/>
  <c r="AE7" i="3"/>
  <c r="I7" i="3"/>
  <c r="W7" i="3"/>
  <c r="Y7" i="3"/>
  <c r="AJ7" i="3"/>
  <c r="Y8" i="3"/>
  <c r="W8" i="3"/>
  <c r="T8" i="3"/>
  <c r="AE8" i="3"/>
  <c r="B8" i="3"/>
  <c r="B7" i="3"/>
  <c r="S8" i="3"/>
  <c r="AM7" i="3"/>
  <c r="D7" i="3"/>
  <c r="K8" i="3"/>
  <c r="R8" i="3"/>
  <c r="AL8" i="3"/>
  <c r="AA8" i="3"/>
  <c r="R7" i="3"/>
  <c r="N8" i="3"/>
  <c r="AB7" i="3"/>
  <c r="X8" i="3"/>
  <c r="K7" i="3"/>
  <c r="AD7" i="3"/>
  <c r="I8" i="3"/>
  <c r="Q7" i="3"/>
  <c r="J7" i="3"/>
  <c r="L8" i="3"/>
  <c r="AB8" i="3"/>
  <c r="U7" i="3"/>
  <c r="AO7" i="3"/>
  <c r="AK8" i="3"/>
  <c r="AG7" i="3"/>
  <c r="X7" i="3"/>
  <c r="F8" i="3"/>
  <c r="AK7" i="3"/>
  <c r="S7" i="3"/>
  <c r="C7" i="3"/>
  <c r="N7" i="3"/>
  <c r="AH8" i="3"/>
  <c r="AI8" i="3"/>
  <c r="AC8" i="3"/>
  <c r="G7" i="3"/>
  <c r="AD8" i="3"/>
  <c r="AH7" i="3"/>
  <c r="AF8" i="3"/>
  <c r="D8" i="3"/>
  <c r="Q8" i="3"/>
  <c r="L7" i="3"/>
  <c r="P8" i="3"/>
  <c r="AN8" i="3"/>
  <c r="O8" i="3"/>
  <c r="AA7" i="3"/>
  <c r="P7" i="3"/>
  <c r="V7" i="3"/>
  <c r="M7" i="3"/>
  <c r="E7" i="3"/>
  <c r="AC7" i="3"/>
  <c r="J8" i="3"/>
  <c r="AG8" i="3"/>
  <c r="O7" i="3"/>
  <c r="T7" i="3"/>
  <c r="G8" i="3"/>
  <c r="AO8" i="3"/>
  <c r="C8" i="3"/>
  <c r="AQ74" i="2" l="1"/>
  <c r="AR227" i="2"/>
  <c r="A11" i="7"/>
  <c r="AP8" i="3"/>
  <c r="U8" i="3"/>
  <c r="AM8" i="3"/>
  <c r="M8" i="3"/>
  <c r="H8" i="3"/>
  <c r="AJ8" i="3"/>
  <c r="E8" i="3"/>
  <c r="V9" i="3"/>
  <c r="M9" i="3"/>
  <c r="AF9" i="3"/>
  <c r="H9" i="3"/>
  <c r="AR236" i="2" l="1"/>
  <c r="AR310" i="2"/>
  <c r="AR241" i="2"/>
  <c r="AR262" i="2" s="1"/>
  <c r="AR292" i="2" s="1"/>
  <c r="AR293" i="2" s="1"/>
  <c r="AQ75" i="2"/>
  <c r="AQ76" i="2" s="1"/>
  <c r="AQ77" i="2" s="1"/>
  <c r="AQ78" i="2" s="1"/>
  <c r="AQ79" i="2" s="1"/>
  <c r="AQ80" i="2" s="1"/>
  <c r="AQ81" i="2" s="1"/>
  <c r="AQ82" i="2" s="1"/>
  <c r="AQ83" i="2" s="1"/>
  <c r="AQ84" i="2" s="1"/>
  <c r="AQ85" i="2" s="1"/>
  <c r="AQ86" i="2" s="1"/>
  <c r="A12" i="7"/>
  <c r="K9" i="3"/>
  <c r="O9" i="3"/>
  <c r="N9" i="3"/>
  <c r="L9" i="3"/>
  <c r="AB9" i="3"/>
  <c r="Z9" i="3"/>
  <c r="T9" i="3"/>
  <c r="K10" i="3"/>
  <c r="I9" i="3"/>
  <c r="AF10" i="3"/>
  <c r="C9" i="3"/>
  <c r="S10" i="3"/>
  <c r="AL9" i="3"/>
  <c r="T10" i="3"/>
  <c r="P9" i="3"/>
  <c r="Q9" i="3"/>
  <c r="W9" i="3"/>
  <c r="V10" i="3"/>
  <c r="AH10" i="3"/>
  <c r="F9" i="3"/>
  <c r="AH9" i="3"/>
  <c r="O10" i="3"/>
  <c r="R9" i="3"/>
  <c r="Q10" i="3"/>
  <c r="W10" i="3"/>
  <c r="F10" i="3"/>
  <c r="AK9" i="3"/>
  <c r="AA9" i="3"/>
  <c r="AI9" i="3"/>
  <c r="AG10" i="3"/>
  <c r="B10" i="3"/>
  <c r="U10" i="3"/>
  <c r="AD9" i="3"/>
  <c r="E9" i="3"/>
  <c r="E10" i="3"/>
  <c r="Y9" i="3"/>
  <c r="J9" i="3"/>
  <c r="AG9" i="3"/>
  <c r="AI10" i="3"/>
  <c r="M10" i="3"/>
  <c r="B9" i="3"/>
  <c r="AC10" i="3"/>
  <c r="G9" i="3"/>
  <c r="Z10" i="3"/>
  <c r="X9" i="3"/>
  <c r="U9" i="3"/>
  <c r="AB10" i="3"/>
  <c r="AD10" i="3"/>
  <c r="L10" i="3"/>
  <c r="AP10" i="3"/>
  <c r="AE9" i="3"/>
  <c r="D9" i="3"/>
  <c r="R10" i="3"/>
  <c r="AC9" i="3"/>
  <c r="H10" i="3"/>
  <c r="P10" i="3"/>
  <c r="AJ9" i="3"/>
  <c r="C10" i="3"/>
  <c r="G10" i="3"/>
  <c r="AP9" i="3"/>
  <c r="S9" i="3"/>
  <c r="Y10" i="3"/>
  <c r="AO9" i="3"/>
  <c r="X10" i="3"/>
  <c r="AN9" i="3"/>
  <c r="AM9" i="3"/>
  <c r="AA10" i="3"/>
  <c r="AE10" i="3"/>
  <c r="J10" i="3"/>
  <c r="D10" i="3"/>
  <c r="AR314" i="2" l="1"/>
  <c r="AD5" i="7"/>
  <c r="AM5" i="7"/>
  <c r="AF5" i="7"/>
  <c r="C5" i="7"/>
  <c r="D5" i="7" s="1"/>
  <c r="AL5" i="7"/>
  <c r="T5" i="7"/>
  <c r="AH5" i="7"/>
  <c r="AB5" i="7"/>
  <c r="S5" i="7"/>
  <c r="AO6" i="7"/>
  <c r="AP5" i="7"/>
  <c r="O5" i="7"/>
  <c r="J6" i="7"/>
  <c r="U5" i="7"/>
  <c r="R5" i="7"/>
  <c r="J5" i="7"/>
  <c r="M5" i="7"/>
  <c r="L5" i="7"/>
  <c r="P5" i="7"/>
  <c r="H5" i="7"/>
  <c r="AE5" i="7"/>
  <c r="F6" i="7"/>
  <c r="G5" i="7"/>
  <c r="AC5" i="7"/>
  <c r="AN6" i="7"/>
  <c r="Z6" i="7"/>
  <c r="AH6" i="7"/>
  <c r="E6" i="7"/>
  <c r="N5" i="7"/>
  <c r="AN5" i="7"/>
  <c r="Q5" i="7"/>
  <c r="W6" i="7"/>
  <c r="B5" i="7"/>
  <c r="AI5" i="7"/>
  <c r="L6" i="7"/>
  <c r="AQ5" i="7"/>
  <c r="Z5" i="7"/>
  <c r="AA5" i="7"/>
  <c r="E5" i="7"/>
  <c r="M6" i="7"/>
  <c r="AM6" i="7"/>
  <c r="B6" i="7"/>
  <c r="F5" i="7"/>
  <c r="AG5" i="7"/>
  <c r="K5" i="7"/>
  <c r="AD6" i="7"/>
  <c r="Y6" i="7"/>
  <c r="AF6" i="7"/>
  <c r="Q6" i="7"/>
  <c r="V6" i="7"/>
  <c r="AB6" i="7"/>
  <c r="AP6" i="7"/>
  <c r="V5" i="7"/>
  <c r="AQ6" i="7"/>
  <c r="X5" i="7"/>
  <c r="S6" i="7"/>
  <c r="K6" i="7"/>
  <c r="AO5" i="7"/>
  <c r="AC6" i="7"/>
  <c r="AK5" i="7"/>
  <c r="AJ5" i="7"/>
  <c r="X6" i="7"/>
  <c r="I5" i="7"/>
  <c r="AA6" i="7"/>
  <c r="T6" i="7"/>
  <c r="W5" i="7"/>
  <c r="AQ87" i="2"/>
  <c r="AR415" i="2"/>
  <c r="AR336" i="2"/>
  <c r="A13" i="7"/>
  <c r="AL10" i="3"/>
  <c r="AL11" i="3"/>
  <c r="AO10" i="3"/>
  <c r="I10" i="3"/>
  <c r="P11" i="3"/>
  <c r="AJ10" i="3"/>
  <c r="N11" i="3"/>
  <c r="S11" i="3"/>
  <c r="AK11" i="3"/>
  <c r="D11" i="3"/>
  <c r="AN10" i="3"/>
  <c r="C11" i="3"/>
  <c r="N10" i="3"/>
  <c r="AK10" i="3"/>
  <c r="AM10" i="3"/>
  <c r="C6" i="7" l="1"/>
  <c r="D6" i="7" s="1"/>
  <c r="AR346" i="2"/>
  <c r="AR359" i="2" s="1"/>
  <c r="AR363" i="2" s="1"/>
  <c r="AR365" i="2" s="1"/>
  <c r="AR368" i="2" s="1"/>
  <c r="AR372" i="2" s="1"/>
  <c r="AR390" i="2" s="1"/>
  <c r="AR393" i="2" s="1"/>
  <c r="AR339" i="2"/>
  <c r="AR341" i="2" s="1"/>
  <c r="P8" i="7" s="1"/>
  <c r="AA7" i="7"/>
  <c r="U6" i="7"/>
  <c r="AE7" i="7"/>
  <c r="I7" i="7"/>
  <c r="AJ7" i="7"/>
  <c r="AK7" i="7"/>
  <c r="X7" i="7"/>
  <c r="B8" i="7"/>
  <c r="O8" i="7"/>
  <c r="AE6" i="7"/>
  <c r="AP7" i="7"/>
  <c r="T7" i="7"/>
  <c r="AM7" i="7"/>
  <c r="F7" i="7"/>
  <c r="AC8" i="7"/>
  <c r="AI8" i="7"/>
  <c r="AN7" i="7"/>
  <c r="U7" i="7"/>
  <c r="AR456" i="2"/>
  <c r="AR445" i="2"/>
  <c r="AQ88" i="2"/>
  <c r="AQ89" i="2" s="1"/>
  <c r="AQ90" i="2" s="1"/>
  <c r="AQ91" i="2" s="1"/>
  <c r="AQ92" i="2" s="1"/>
  <c r="AQ93" i="2" s="1"/>
  <c r="AQ94" i="2" s="1"/>
  <c r="AQ95" i="2" s="1"/>
  <c r="AQ96" i="2" s="1"/>
  <c r="AQ97" i="2" s="1"/>
  <c r="AQ98" i="2" s="1"/>
  <c r="AQ99" i="2" s="1"/>
  <c r="AQ100" i="2" s="1"/>
  <c r="AQ101" i="2" s="1"/>
  <c r="AQ102" i="2" s="1"/>
  <c r="AQ103" i="2" s="1"/>
  <c r="AQ104" i="2" s="1"/>
  <c r="AQ105" i="2" s="1"/>
  <c r="AQ106" i="2" s="1"/>
  <c r="AQ107" i="2" s="1"/>
  <c r="AQ108" i="2" s="1"/>
  <c r="AQ109" i="2" s="1"/>
  <c r="AQ110" i="2" s="1"/>
  <c r="AQ111" i="2" s="1"/>
  <c r="AQ112" i="2" s="1"/>
  <c r="AQ113" i="2" s="1"/>
  <c r="AQ114" i="2" s="1"/>
  <c r="AQ115" i="2" s="1"/>
  <c r="AQ116" i="2" s="1"/>
  <c r="AQ117" i="2" s="1"/>
  <c r="AQ118" i="2" s="1"/>
  <c r="AQ119" i="2" s="1"/>
  <c r="AQ120" i="2" s="1"/>
  <c r="AQ121" i="2" s="1"/>
  <c r="AQ122" i="2" s="1"/>
  <c r="AQ123" i="2" s="1"/>
  <c r="AQ124" i="2" s="1"/>
  <c r="AQ125" i="2" s="1"/>
  <c r="AQ126" i="2" s="1"/>
  <c r="AQ127" i="2" s="1"/>
  <c r="AQ128" i="2" s="1"/>
  <c r="AQ129" i="2" s="1"/>
  <c r="AQ130" i="2" s="1"/>
  <c r="A14" i="7"/>
  <c r="H11" i="3"/>
  <c r="R12" i="3"/>
  <c r="F12" i="3"/>
  <c r="Q12" i="3"/>
  <c r="AJ12" i="3"/>
  <c r="AC11" i="3"/>
  <c r="I12" i="3"/>
  <c r="W12" i="3"/>
  <c r="R11" i="3"/>
  <c r="AN12" i="3"/>
  <c r="M12" i="3"/>
  <c r="AF11" i="3"/>
  <c r="AB12" i="3"/>
  <c r="AH11" i="3"/>
  <c r="AP11" i="3"/>
  <c r="F11" i="3"/>
  <c r="M11" i="3"/>
  <c r="AD12" i="3"/>
  <c r="Z11" i="3"/>
  <c r="X12" i="3"/>
  <c r="AM11" i="3"/>
  <c r="D12" i="3"/>
  <c r="AF12" i="3"/>
  <c r="AH12" i="3"/>
  <c r="L11" i="3"/>
  <c r="U11" i="3"/>
  <c r="AA11" i="3"/>
  <c r="U12" i="3"/>
  <c r="O11" i="3"/>
  <c r="AP12" i="3"/>
  <c r="G11" i="3"/>
  <c r="G12" i="3"/>
  <c r="AI11" i="3"/>
  <c r="AJ11" i="3"/>
  <c r="S12" i="3"/>
  <c r="E12" i="3"/>
  <c r="AL12" i="3"/>
  <c r="Z12" i="3"/>
  <c r="E11" i="3"/>
  <c r="AG12" i="3"/>
  <c r="AN11" i="3"/>
  <c r="H12" i="3"/>
  <c r="X11" i="3"/>
  <c r="AK12" i="3"/>
  <c r="AA12" i="3"/>
  <c r="K11" i="3"/>
  <c r="I11" i="3"/>
  <c r="T12" i="3"/>
  <c r="AD11" i="3"/>
  <c r="J11" i="3"/>
  <c r="AC12" i="3"/>
  <c r="T11" i="3"/>
  <c r="Y11" i="3"/>
  <c r="N12" i="3"/>
  <c r="K12" i="3"/>
  <c r="Y12" i="3"/>
  <c r="W11" i="3"/>
  <c r="AM12" i="3"/>
  <c r="B12" i="3"/>
  <c r="AE11" i="3"/>
  <c r="AE12" i="3"/>
  <c r="AO11" i="3"/>
  <c r="P13" i="7" l="1"/>
  <c r="AB12" i="7"/>
  <c r="AK13" i="7"/>
  <c r="K12" i="7"/>
  <c r="I11" i="7"/>
  <c r="Z13" i="7"/>
  <c r="AI13" i="7"/>
  <c r="AQ13" i="7"/>
  <c r="AM13" i="7"/>
  <c r="AB13" i="7"/>
  <c r="AG13" i="7"/>
  <c r="T13" i="7"/>
  <c r="AM8" i="7"/>
  <c r="AQ11" i="7"/>
  <c r="T12" i="7"/>
  <c r="V8" i="7"/>
  <c r="R13" i="7"/>
  <c r="S13" i="7"/>
  <c r="Y13" i="7"/>
  <c r="W13" i="7"/>
  <c r="L13" i="7"/>
  <c r="J9" i="7"/>
  <c r="P10" i="7"/>
  <c r="N8" i="7"/>
  <c r="G11" i="7"/>
  <c r="R10" i="7"/>
  <c r="T9" i="7"/>
  <c r="AA10" i="7"/>
  <c r="S12" i="7"/>
  <c r="M8" i="7"/>
  <c r="AF10" i="7"/>
  <c r="G9" i="7"/>
  <c r="B12" i="7"/>
  <c r="Q11" i="7"/>
  <c r="AN9" i="7"/>
  <c r="H12" i="7"/>
  <c r="W11" i="7"/>
  <c r="M10" i="7"/>
  <c r="F9" i="7"/>
  <c r="AG8" i="7"/>
  <c r="AE12" i="7"/>
  <c r="AF9" i="7"/>
  <c r="AL11" i="7"/>
  <c r="AG9" i="7"/>
  <c r="H11" i="7"/>
  <c r="AG12" i="7"/>
  <c r="AF8" i="7"/>
  <c r="AQ9" i="7"/>
  <c r="Z12" i="7"/>
  <c r="G13" i="7"/>
  <c r="AH9" i="7"/>
  <c r="AL9" i="7"/>
  <c r="X10" i="7"/>
  <c r="AE11" i="7"/>
  <c r="AI12" i="7"/>
  <c r="S11" i="7"/>
  <c r="G10" i="7"/>
  <c r="Q7" i="7"/>
  <c r="V12" i="7"/>
  <c r="AL10" i="7"/>
  <c r="AB11" i="7"/>
  <c r="AP11" i="7"/>
  <c r="AG7" i="7"/>
  <c r="L12" i="7"/>
  <c r="AK10" i="7"/>
  <c r="M7" i="7"/>
  <c r="M12" i="7"/>
  <c r="AI7" i="7"/>
  <c r="N11" i="7"/>
  <c r="AF7" i="7"/>
  <c r="H10" i="7"/>
  <c r="C12" i="7"/>
  <c r="D12" i="7" s="1"/>
  <c r="K7" i="7"/>
  <c r="AD10" i="7"/>
  <c r="H9" i="7"/>
  <c r="O11" i="7"/>
  <c r="Y9" i="7"/>
  <c r="U11" i="7"/>
  <c r="H13" i="7"/>
  <c r="Q9" i="7"/>
  <c r="AL13" i="7"/>
  <c r="AO12" i="7"/>
  <c r="AF13" i="7"/>
  <c r="AD13" i="7"/>
  <c r="R8" i="7"/>
  <c r="E11" i="7"/>
  <c r="AL8" i="7"/>
  <c r="AO8" i="7"/>
  <c r="P11" i="7"/>
  <c r="T10" i="7"/>
  <c r="AC9" i="7"/>
  <c r="N12" i="7"/>
  <c r="AK11" i="7"/>
  <c r="AC10" i="7"/>
  <c r="G12" i="7"/>
  <c r="Q12" i="7"/>
  <c r="AJ8" i="7"/>
  <c r="H8" i="7"/>
  <c r="U10" i="7"/>
  <c r="U12" i="7"/>
  <c r="R7" i="7"/>
  <c r="AQ7" i="7"/>
  <c r="S8" i="7"/>
  <c r="S7" i="7"/>
  <c r="O12" i="7"/>
  <c r="AO7" i="7"/>
  <c r="AB7" i="7"/>
  <c r="C8" i="7"/>
  <c r="D8" i="7" s="1"/>
  <c r="W10" i="7"/>
  <c r="AH7" i="7"/>
  <c r="X11" i="7"/>
  <c r="E10" i="7"/>
  <c r="S9" i="7"/>
  <c r="AP13" i="7"/>
  <c r="AB10" i="7"/>
  <c r="N10" i="7"/>
  <c r="AQ10" i="7"/>
  <c r="AC13" i="7"/>
  <c r="B13" i="7"/>
  <c r="AA9" i="7"/>
  <c r="AO9" i="7"/>
  <c r="AE10" i="7"/>
  <c r="AN11" i="7"/>
  <c r="R11" i="7"/>
  <c r="E7" i="7"/>
  <c r="I10" i="7"/>
  <c r="G8" i="7"/>
  <c r="E12" i="7"/>
  <c r="AK9" i="7"/>
  <c r="AB9" i="7"/>
  <c r="AD8" i="7"/>
  <c r="AA12" i="7"/>
  <c r="E8" i="7"/>
  <c r="AE9" i="7"/>
  <c r="AA8" i="7"/>
  <c r="Y7" i="7"/>
  <c r="AJ12" i="7"/>
  <c r="AG11" i="7"/>
  <c r="L10" i="7"/>
  <c r="F11" i="7"/>
  <c r="AM10" i="7"/>
  <c r="AP12" i="7"/>
  <c r="B10" i="7"/>
  <c r="AM11" i="7"/>
  <c r="S10" i="7"/>
  <c r="U9" i="7"/>
  <c r="J8" i="7"/>
  <c r="Z9" i="7"/>
  <c r="AN12" i="7"/>
  <c r="N9" i="7"/>
  <c r="F10" i="7"/>
  <c r="F13" i="7"/>
  <c r="AP10" i="7"/>
  <c r="K11" i="7"/>
  <c r="E9" i="7"/>
  <c r="C13" i="7"/>
  <c r="D13" i="7" s="1"/>
  <c r="X13" i="7"/>
  <c r="N13" i="7"/>
  <c r="K13" i="7"/>
  <c r="F8" i="7"/>
  <c r="W7" i="7"/>
  <c r="Z11" i="7"/>
  <c r="H7" i="7"/>
  <c r="C10" i="7"/>
  <c r="D10" i="7" s="1"/>
  <c r="AP9" i="7"/>
  <c r="AL7" i="7"/>
  <c r="V10" i="7"/>
  <c r="AI10" i="7"/>
  <c r="C9" i="7"/>
  <c r="D9" i="7" s="1"/>
  <c r="N7" i="7"/>
  <c r="AN10" i="7"/>
  <c r="AL12" i="7"/>
  <c r="B7" i="7"/>
  <c r="V11" i="7"/>
  <c r="AG10" i="7"/>
  <c r="Y10" i="7"/>
  <c r="O10" i="7"/>
  <c r="O9" i="7"/>
  <c r="T11" i="7"/>
  <c r="Y8" i="7"/>
  <c r="P12" i="7"/>
  <c r="I12" i="7"/>
  <c r="AD11" i="7"/>
  <c r="B11" i="7"/>
  <c r="L7" i="7"/>
  <c r="X9" i="7"/>
  <c r="I9" i="7"/>
  <c r="J11" i="7"/>
  <c r="W9" i="7"/>
  <c r="AH12" i="7"/>
  <c r="M13" i="7"/>
  <c r="E13" i="7"/>
  <c r="AA11" i="7"/>
  <c r="L9" i="7"/>
  <c r="AH13" i="7"/>
  <c r="U13" i="7"/>
  <c r="Q13" i="7"/>
  <c r="AO13" i="7"/>
  <c r="O13" i="7"/>
  <c r="M11" i="7"/>
  <c r="K8" i="7"/>
  <c r="V9" i="7"/>
  <c r="Y11" i="7"/>
  <c r="AH11" i="7"/>
  <c r="R9" i="7"/>
  <c r="AD12" i="7"/>
  <c r="AQ8" i="7"/>
  <c r="J12" i="7"/>
  <c r="Z7" i="7"/>
  <c r="Z10" i="7"/>
  <c r="AC7" i="7"/>
  <c r="J7" i="7"/>
  <c r="X8" i="7"/>
  <c r="P9" i="7"/>
  <c r="O7" i="7"/>
  <c r="AQ12" i="7"/>
  <c r="AH10" i="7"/>
  <c r="C7" i="7"/>
  <c r="D7" i="7" s="1"/>
  <c r="AJ9" i="7"/>
  <c r="K10" i="7"/>
  <c r="X12" i="7"/>
  <c r="J10" i="7"/>
  <c r="V7" i="7"/>
  <c r="AD7" i="7"/>
  <c r="C11" i="7"/>
  <c r="D11" i="7" s="1"/>
  <c r="I13" i="7"/>
  <c r="AF11" i="7"/>
  <c r="AN13" i="7"/>
  <c r="AO10" i="7"/>
  <c r="R12" i="7"/>
  <c r="V13" i="7"/>
  <c r="J13" i="7"/>
  <c r="AJ13" i="7"/>
  <c r="AA13" i="7"/>
  <c r="AE13" i="7"/>
  <c r="AO11" i="7"/>
  <c r="AI9" i="7"/>
  <c r="AD9" i="7"/>
  <c r="F12" i="7"/>
  <c r="AI11" i="7"/>
  <c r="K9" i="7"/>
  <c r="Y12" i="7"/>
  <c r="AJ10" i="7"/>
  <c r="AM9" i="7"/>
  <c r="AK12" i="7"/>
  <c r="P7" i="7"/>
  <c r="AC11" i="7"/>
  <c r="Q10" i="7"/>
  <c r="AC12" i="7"/>
  <c r="W12" i="7"/>
  <c r="G7" i="7"/>
  <c r="B9" i="7"/>
  <c r="AM12" i="7"/>
  <c r="AJ11" i="7"/>
  <c r="L11" i="7"/>
  <c r="AF12" i="7"/>
  <c r="AK8" i="7"/>
  <c r="AQ131" i="2"/>
  <c r="AQ132" i="2" s="1"/>
  <c r="AQ133" i="2" s="1"/>
  <c r="AQ134" i="2" s="1"/>
  <c r="AR471" i="2"/>
  <c r="AR481" i="2" s="1"/>
  <c r="AR508" i="2" s="1"/>
  <c r="AR461" i="2"/>
  <c r="F14" i="7"/>
  <c r="G14" i="7"/>
  <c r="J14" i="7"/>
  <c r="R14" i="7"/>
  <c r="Z14" i="7"/>
  <c r="AH14" i="7"/>
  <c r="AP14" i="7"/>
  <c r="K14" i="7"/>
  <c r="S14" i="7"/>
  <c r="AA14" i="7"/>
  <c r="AI14" i="7"/>
  <c r="AQ14" i="7"/>
  <c r="L14" i="7"/>
  <c r="T14" i="7"/>
  <c r="AB14" i="7"/>
  <c r="AJ14" i="7"/>
  <c r="M14" i="7"/>
  <c r="U14" i="7"/>
  <c r="AC14" i="7"/>
  <c r="AK14" i="7"/>
  <c r="N14" i="7"/>
  <c r="V14" i="7"/>
  <c r="AD14" i="7"/>
  <c r="AL14" i="7"/>
  <c r="H14" i="7"/>
  <c r="P14" i="7"/>
  <c r="X14" i="7"/>
  <c r="AF14" i="7"/>
  <c r="AN14" i="7"/>
  <c r="I14" i="7"/>
  <c r="Q14" i="7"/>
  <c r="Y14" i="7"/>
  <c r="AG14" i="7"/>
  <c r="AO14" i="7"/>
  <c r="W14" i="7"/>
  <c r="AE14" i="7"/>
  <c r="AM14" i="7"/>
  <c r="O14" i="7"/>
  <c r="B14" i="7"/>
  <c r="C14" i="7"/>
  <c r="D14" i="7" s="1"/>
  <c r="E14" i="7"/>
  <c r="A15" i="7"/>
  <c r="AP49" i="3"/>
  <c r="AO14" i="3"/>
  <c r="AN18" i="3"/>
  <c r="AP54" i="3"/>
  <c r="Y5" i="7" l="1"/>
  <c r="M9" i="7"/>
  <c r="AK6" i="7"/>
  <c r="AG6" i="7"/>
  <c r="AJ6" i="7"/>
  <c r="P6" i="7"/>
  <c r="G6" i="7"/>
  <c r="AL6" i="7"/>
  <c r="O6" i="7"/>
  <c r="I6" i="7"/>
  <c r="AI6" i="7"/>
  <c r="R6" i="7"/>
  <c r="N6" i="7"/>
  <c r="H6" i="7"/>
  <c r="AE8" i="7"/>
  <c r="I8" i="7"/>
  <c r="AB8" i="7"/>
  <c r="U8" i="7"/>
  <c r="W8" i="7"/>
  <c r="AN8" i="7"/>
  <c r="T8" i="7"/>
  <c r="Z8" i="7"/>
  <c r="AP8" i="7"/>
  <c r="AH8" i="7"/>
  <c r="L8" i="7"/>
  <c r="Q8" i="7"/>
  <c r="AQ135" i="2"/>
  <c r="F15" i="7"/>
  <c r="G15" i="7"/>
  <c r="N15" i="7"/>
  <c r="V15" i="7"/>
  <c r="AD15" i="7"/>
  <c r="AL15" i="7"/>
  <c r="O15" i="7"/>
  <c r="W15" i="7"/>
  <c r="AE15" i="7"/>
  <c r="AM15" i="7"/>
  <c r="H15" i="7"/>
  <c r="P15" i="7"/>
  <c r="X15" i="7"/>
  <c r="AF15" i="7"/>
  <c r="AN15" i="7"/>
  <c r="I15" i="7"/>
  <c r="Q15" i="7"/>
  <c r="Y15" i="7"/>
  <c r="AG15" i="7"/>
  <c r="AO15" i="7"/>
  <c r="J15" i="7"/>
  <c r="R15" i="7"/>
  <c r="Z15" i="7"/>
  <c r="AH15" i="7"/>
  <c r="AP15" i="7"/>
  <c r="L15" i="7"/>
  <c r="T15" i="7"/>
  <c r="AB15" i="7"/>
  <c r="AJ15" i="7"/>
  <c r="M15" i="7"/>
  <c r="U15" i="7"/>
  <c r="AC15" i="7"/>
  <c r="AK15" i="7"/>
  <c r="K15" i="7"/>
  <c r="S15" i="7"/>
  <c r="AI15" i="7"/>
  <c r="AQ15" i="7"/>
  <c r="AA15" i="7"/>
  <c r="E15" i="7"/>
  <c r="C15" i="7"/>
  <c r="D15" i="7" s="1"/>
  <c r="B15" i="7"/>
  <c r="A16" i="7"/>
  <c r="Y31" i="3"/>
  <c r="Q27" i="3"/>
  <c r="U42" i="3"/>
  <c r="F24" i="3"/>
  <c r="AI47" i="3"/>
  <c r="F41" i="3"/>
  <c r="AH14" i="3"/>
  <c r="E15" i="3"/>
  <c r="L44" i="3"/>
  <c r="AO70" i="3"/>
  <c r="AF65" i="3"/>
  <c r="V42" i="3"/>
  <c r="Q70" i="3"/>
  <c r="AK39" i="3"/>
  <c r="O56" i="3"/>
  <c r="AN60" i="3"/>
  <c r="F68" i="3"/>
  <c r="Y42" i="3"/>
  <c r="H37" i="3"/>
  <c r="T65" i="3"/>
  <c r="Q18" i="3"/>
  <c r="AI50" i="3"/>
  <c r="V27" i="3"/>
  <c r="AO24" i="3"/>
  <c r="AO69" i="3"/>
  <c r="AO57" i="3"/>
  <c r="AJ27" i="3"/>
  <c r="W69" i="3"/>
  <c r="O18" i="3"/>
  <c r="P42" i="3"/>
  <c r="I30" i="3"/>
  <c r="Q69" i="3"/>
  <c r="M66" i="3"/>
  <c r="O55" i="3"/>
  <c r="N33" i="3"/>
  <c r="AO12" i="3"/>
  <c r="AK40" i="3"/>
  <c r="AP25" i="3"/>
  <c r="F67" i="3"/>
  <c r="S44" i="3"/>
  <c r="AP50" i="3"/>
  <c r="AP61" i="3"/>
  <c r="K41" i="3"/>
  <c r="AN45" i="3"/>
  <c r="F53" i="3"/>
  <c r="AF25" i="3"/>
  <c r="N20" i="3"/>
  <c r="H52" i="3"/>
  <c r="U51" i="3"/>
  <c r="T58" i="3"/>
  <c r="U15" i="3"/>
  <c r="N26" i="3"/>
  <c r="F25" i="3"/>
  <c r="Y38" i="3"/>
  <c r="R59" i="3"/>
  <c r="J60" i="3"/>
  <c r="AE13" i="3"/>
  <c r="H25" i="3"/>
  <c r="AN19" i="3"/>
  <c r="AI13" i="3"/>
  <c r="Q14" i="3"/>
  <c r="AD39" i="3"/>
  <c r="V49" i="3"/>
  <c r="AA15" i="3"/>
  <c r="Y50" i="3"/>
  <c r="Z60" i="3"/>
  <c r="AN25" i="3"/>
  <c r="I39" i="3"/>
  <c r="Q36" i="3"/>
  <c r="AI51" i="3"/>
  <c r="L16" i="3"/>
  <c r="R19" i="3"/>
  <c r="AF18" i="3"/>
  <c r="E44" i="3"/>
  <c r="G66" i="3"/>
  <c r="T17" i="3"/>
  <c r="AA21" i="3"/>
  <c r="J65" i="3"/>
  <c r="X53" i="3"/>
  <c r="U63" i="3"/>
  <c r="AD50" i="3"/>
  <c r="AM29" i="3"/>
  <c r="AJ69" i="3"/>
  <c r="N52" i="3"/>
  <c r="AO65" i="3"/>
  <c r="AG11" i="3"/>
  <c r="AD22" i="3"/>
  <c r="X51" i="3"/>
  <c r="AK60" i="3"/>
  <c r="Z55" i="3"/>
  <c r="J12" i="3"/>
  <c r="P24" i="3"/>
  <c r="Q60" i="3"/>
  <c r="AH19" i="3"/>
  <c r="AJ54" i="3"/>
  <c r="E28" i="3"/>
  <c r="X56" i="3"/>
  <c r="Y60" i="3"/>
  <c r="G15" i="3"/>
  <c r="AM14" i="3"/>
  <c r="D50" i="3"/>
  <c r="AI61" i="3"/>
  <c r="AF36" i="3"/>
  <c r="AJ21" i="3"/>
  <c r="X15" i="3"/>
  <c r="AP21" i="3"/>
  <c r="AM40" i="3"/>
  <c r="AK22" i="3"/>
  <c r="AL60" i="3"/>
  <c r="AO39" i="3"/>
  <c r="O41" i="3"/>
  <c r="AN41" i="3"/>
  <c r="U44" i="3"/>
  <c r="B38" i="3"/>
  <c r="H51" i="3"/>
  <c r="E47" i="3"/>
  <c r="O17" i="3"/>
  <c r="F50" i="3"/>
  <c r="O23" i="3"/>
  <c r="AH28" i="3"/>
  <c r="AL56" i="3"/>
  <c r="W33" i="3"/>
  <c r="AH65" i="3"/>
  <c r="AO67" i="3"/>
  <c r="B64" i="3"/>
  <c r="L22" i="3"/>
  <c r="V63" i="3"/>
  <c r="S62" i="3"/>
  <c r="U14" i="3"/>
  <c r="AD65" i="3"/>
  <c r="J19" i="3"/>
  <c r="AC35" i="3"/>
  <c r="D44" i="3"/>
  <c r="W65" i="3"/>
  <c r="AK61" i="3"/>
  <c r="J31" i="3"/>
  <c r="AP14" i="3"/>
  <c r="E46" i="3"/>
  <c r="D54" i="3"/>
  <c r="S38" i="3"/>
  <c r="I70" i="3"/>
  <c r="AM51" i="3"/>
  <c r="C15" i="3"/>
  <c r="E35" i="3"/>
  <c r="C19" i="3"/>
  <c r="J64" i="3"/>
  <c r="AM18" i="3"/>
  <c r="AL40" i="3"/>
  <c r="AH23" i="3"/>
  <c r="AB14" i="3"/>
  <c r="AJ64" i="3"/>
  <c r="M21" i="3"/>
  <c r="V11" i="3"/>
  <c r="U33" i="3"/>
  <c r="B40" i="3"/>
  <c r="W53" i="3"/>
  <c r="M59" i="3"/>
  <c r="AH64" i="3"/>
  <c r="AK70" i="3"/>
  <c r="AN55" i="3"/>
  <c r="AP47" i="3"/>
  <c r="T44" i="3"/>
  <c r="M26" i="3"/>
  <c r="D65" i="3"/>
  <c r="H39" i="3"/>
  <c r="C41" i="3"/>
  <c r="AP16" i="3"/>
  <c r="AL62" i="3"/>
  <c r="AA24" i="3"/>
  <c r="AK23" i="3"/>
  <c r="Q41" i="3"/>
  <c r="AN14" i="3"/>
  <c r="Y52" i="3"/>
  <c r="AJ30" i="3"/>
  <c r="D49" i="3"/>
  <c r="V36" i="3"/>
  <c r="C26" i="3"/>
  <c r="AP20" i="3"/>
  <c r="AH49" i="3"/>
  <c r="B56" i="3"/>
  <c r="AK66" i="3"/>
  <c r="N22" i="3"/>
  <c r="V33" i="3"/>
  <c r="I23" i="3"/>
  <c r="Z66" i="3"/>
  <c r="F38" i="3"/>
  <c r="AH16" i="3"/>
  <c r="Y65" i="3"/>
  <c r="AB44" i="3"/>
  <c r="K34" i="3"/>
  <c r="S29" i="3"/>
  <c r="S68" i="3"/>
  <c r="M51" i="3"/>
  <c r="R45" i="3"/>
  <c r="U38" i="3"/>
  <c r="AL51" i="3"/>
  <c r="W59" i="3"/>
  <c r="Q11" i="3"/>
  <c r="N50" i="3"/>
  <c r="F28" i="3"/>
  <c r="S31" i="3"/>
  <c r="AH52" i="3"/>
  <c r="AH54" i="3"/>
  <c r="L40" i="3"/>
  <c r="AM59" i="3"/>
  <c r="Z67" i="3"/>
  <c r="G41" i="3"/>
  <c r="O29" i="3"/>
  <c r="AP26" i="3"/>
  <c r="W42" i="3"/>
  <c r="AM50" i="3"/>
  <c r="P54" i="3"/>
  <c r="G31" i="3"/>
  <c r="K22" i="3"/>
  <c r="AK27" i="3"/>
  <c r="AB13" i="3"/>
  <c r="AN63" i="3"/>
  <c r="U64" i="3"/>
  <c r="J26" i="3"/>
  <c r="N62" i="3"/>
  <c r="AM23" i="3"/>
  <c r="AG17" i="3"/>
  <c r="AC46" i="3"/>
  <c r="AJ70" i="3"/>
  <c r="M46" i="3"/>
  <c r="AM65" i="3"/>
  <c r="AF69" i="3"/>
  <c r="L26" i="3"/>
  <c r="Z42" i="3"/>
  <c r="L62" i="3"/>
  <c r="AC68" i="3"/>
  <c r="Y37" i="3"/>
  <c r="H68" i="3"/>
  <c r="I35" i="3"/>
  <c r="AG16" i="3"/>
  <c r="AK57" i="3"/>
  <c r="V29" i="3"/>
  <c r="P37" i="3"/>
  <c r="K69" i="3"/>
  <c r="AD51" i="3"/>
  <c r="V57" i="3"/>
  <c r="R23" i="3"/>
  <c r="K55" i="3"/>
  <c r="P70" i="3"/>
  <c r="U41" i="3"/>
  <c r="AF63" i="3"/>
  <c r="AO60" i="3"/>
  <c r="S28" i="3"/>
  <c r="AG32" i="3"/>
  <c r="P69" i="3"/>
  <c r="N36" i="3"/>
  <c r="N32" i="3"/>
  <c r="U46" i="3"/>
  <c r="K65" i="3"/>
  <c r="AN57" i="3"/>
  <c r="AP34" i="3"/>
  <c r="U34" i="3"/>
  <c r="H67" i="3"/>
  <c r="J58" i="3"/>
  <c r="AM55" i="3"/>
  <c r="Z27" i="3"/>
  <c r="Y64" i="3"/>
  <c r="AO46" i="3"/>
  <c r="AN67" i="3"/>
  <c r="AL59" i="3"/>
  <c r="AD14" i="3"/>
  <c r="M25" i="3"/>
  <c r="S13" i="3"/>
  <c r="AM38" i="3"/>
  <c r="AK46" i="3"/>
  <c r="AB54" i="3"/>
  <c r="Q31" i="3"/>
  <c r="N35" i="3"/>
  <c r="F45" i="3"/>
  <c r="AH61" i="3"/>
  <c r="V53" i="3"/>
  <c r="AI62" i="3"/>
  <c r="R15" i="3"/>
  <c r="T15" i="3"/>
  <c r="AJ48" i="3"/>
  <c r="Z50" i="3"/>
  <c r="K30" i="3"/>
  <c r="AO19" i="3"/>
  <c r="J44" i="3"/>
  <c r="AP59" i="3"/>
  <c r="D60" i="3"/>
  <c r="AF34" i="3"/>
  <c r="AC42" i="3"/>
  <c r="AP23" i="3"/>
  <c r="G21" i="3"/>
  <c r="X39" i="3"/>
  <c r="AE41" i="3"/>
  <c r="AM21" i="3"/>
  <c r="Y23" i="3"/>
  <c r="N67" i="3"/>
  <c r="J24" i="3"/>
  <c r="F60" i="3"/>
  <c r="E56" i="3"/>
  <c r="AP37" i="3"/>
  <c r="H26" i="3"/>
  <c r="D22" i="3"/>
  <c r="AO52" i="3"/>
  <c r="X63" i="3"/>
  <c r="AP18" i="3"/>
  <c r="P59" i="3"/>
  <c r="J66" i="3"/>
  <c r="AD27" i="3"/>
  <c r="W24" i="3"/>
  <c r="N46" i="3"/>
  <c r="J69" i="3"/>
  <c r="O13" i="3"/>
  <c r="B13" i="3"/>
  <c r="N25" i="3"/>
  <c r="W35" i="3"/>
  <c r="U13" i="3"/>
  <c r="AN37" i="3"/>
  <c r="AE43" i="3"/>
  <c r="N29" i="3"/>
  <c r="W60" i="3"/>
  <c r="AK51" i="3"/>
  <c r="AG54" i="3"/>
  <c r="Z16" i="3"/>
  <c r="I61" i="3"/>
  <c r="M15" i="3"/>
  <c r="AP44" i="3"/>
  <c r="AD17" i="3"/>
  <c r="Y32" i="3"/>
  <c r="R33" i="3"/>
  <c r="Z25" i="3"/>
  <c r="S59" i="3"/>
  <c r="AF29" i="3"/>
  <c r="J55" i="3"/>
  <c r="AH33" i="3"/>
  <c r="F14" i="3"/>
  <c r="T63" i="3"/>
  <c r="D28" i="3"/>
  <c r="T40" i="3"/>
  <c r="AJ39" i="3"/>
  <c r="M30" i="3"/>
  <c r="G19" i="3"/>
  <c r="Y70" i="3"/>
  <c r="AN44" i="3"/>
  <c r="AM66" i="3"/>
  <c r="AO48" i="3"/>
  <c r="AD67" i="3"/>
  <c r="AE18" i="3"/>
  <c r="R67" i="3"/>
  <c r="AK35" i="3"/>
  <c r="AN29" i="3"/>
  <c r="AH58" i="3"/>
  <c r="E20" i="3"/>
  <c r="AA17" i="3"/>
  <c r="L70" i="3"/>
  <c r="Z69" i="3"/>
  <c r="H47" i="3"/>
  <c r="AM24" i="3"/>
  <c r="R46" i="3"/>
  <c r="U20" i="3"/>
  <c r="AJ41" i="3"/>
  <c r="H48" i="3"/>
  <c r="K37" i="3"/>
  <c r="W37" i="3"/>
  <c r="R51" i="3"/>
  <c r="S65" i="3"/>
  <c r="P57" i="3"/>
  <c r="W52" i="3"/>
  <c r="AC24" i="3"/>
  <c r="P19" i="3"/>
  <c r="B31" i="3"/>
  <c r="AB22" i="3"/>
  <c r="D27" i="3"/>
  <c r="AF28" i="3"/>
  <c r="AM19" i="3"/>
  <c r="I38" i="3"/>
  <c r="AE70" i="3"/>
  <c r="H55" i="3"/>
  <c r="AL68" i="3"/>
  <c r="AH20" i="3"/>
  <c r="AC17" i="3"/>
  <c r="F22" i="3"/>
  <c r="AF21" i="3"/>
  <c r="AB55" i="3"/>
  <c r="AA42" i="3"/>
  <c r="AM69" i="3"/>
  <c r="AN68" i="3"/>
  <c r="V28" i="3"/>
  <c r="F63" i="3"/>
  <c r="S19" i="3"/>
  <c r="Q32" i="3"/>
  <c r="O63" i="3"/>
  <c r="AD63" i="3"/>
  <c r="R50" i="3"/>
  <c r="S55" i="3"/>
  <c r="AO22" i="3"/>
  <c r="T51" i="3"/>
  <c r="F57" i="3"/>
  <c r="AL33" i="3"/>
  <c r="G63" i="3"/>
  <c r="AG40" i="3"/>
  <c r="AM54" i="3"/>
  <c r="AK15" i="3"/>
  <c r="R29" i="3"/>
  <c r="B23" i="3"/>
  <c r="O62" i="3"/>
  <c r="AA64" i="3"/>
  <c r="AE51" i="3"/>
  <c r="AB60" i="3"/>
  <c r="G60" i="3"/>
  <c r="AC62" i="3"/>
  <c r="N21" i="3"/>
  <c r="AE62" i="3"/>
  <c r="U50" i="3"/>
  <c r="G13" i="3"/>
  <c r="K28" i="3"/>
  <c r="L60" i="3"/>
  <c r="T14" i="3"/>
  <c r="AB19" i="3"/>
  <c r="AD18" i="3"/>
  <c r="L69" i="3"/>
  <c r="AI35" i="3"/>
  <c r="F27" i="3"/>
  <c r="K27" i="3"/>
  <c r="AK50" i="3"/>
  <c r="V32" i="3"/>
  <c r="AF37" i="3"/>
  <c r="AK41" i="3"/>
  <c r="AO17" i="3"/>
  <c r="C49" i="3"/>
  <c r="AC21" i="3"/>
  <c r="AE33" i="3"/>
  <c r="T35" i="3"/>
  <c r="K21" i="3"/>
  <c r="R60" i="3"/>
  <c r="S51" i="3"/>
  <c r="W49" i="3"/>
  <c r="T13" i="3"/>
  <c r="M35" i="3"/>
  <c r="E45" i="3"/>
  <c r="O49" i="3"/>
  <c r="AO40" i="3"/>
  <c r="AK20" i="3"/>
  <c r="M13" i="3"/>
  <c r="AG64" i="3"/>
  <c r="S41" i="3"/>
  <c r="AO16" i="3"/>
  <c r="AD16" i="3"/>
  <c r="I53" i="3"/>
  <c r="P15" i="3"/>
  <c r="J38" i="3"/>
  <c r="AL35" i="3"/>
  <c r="D20" i="3"/>
  <c r="M17" i="3"/>
  <c r="AK55" i="3"/>
  <c r="R43" i="3"/>
  <c r="AP55" i="3"/>
  <c r="H49" i="3"/>
  <c r="G34" i="3"/>
  <c r="W45" i="3"/>
  <c r="S30" i="3"/>
  <c r="AP19" i="3"/>
  <c r="J16" i="3"/>
  <c r="F30" i="3"/>
  <c r="AN32" i="3"/>
  <c r="AD56" i="3"/>
  <c r="G68" i="3"/>
  <c r="AJ63" i="3"/>
  <c r="L13" i="3"/>
  <c r="B29" i="3"/>
  <c r="I60" i="3"/>
  <c r="E69" i="3"/>
  <c r="J35" i="3"/>
  <c r="V44" i="3"/>
  <c r="V21" i="3"/>
  <c r="L12" i="3"/>
  <c r="AF53" i="3"/>
  <c r="R21" i="3"/>
  <c r="L41" i="3"/>
  <c r="AE19" i="3"/>
  <c r="T66" i="3"/>
  <c r="L61" i="3"/>
  <c r="C18" i="3"/>
  <c r="P26" i="3"/>
  <c r="AF26" i="3"/>
  <c r="U58" i="3"/>
  <c r="N42" i="3"/>
  <c r="U26" i="3"/>
  <c r="V55" i="3"/>
  <c r="AH31" i="3"/>
  <c r="R36" i="3"/>
  <c r="W38" i="3"/>
  <c r="Q20" i="3"/>
  <c r="M40" i="3"/>
  <c r="AP52" i="3"/>
  <c r="W39" i="3"/>
  <c r="AJ49" i="3"/>
  <c r="AD58" i="3"/>
  <c r="AM28" i="3"/>
  <c r="AE53" i="3"/>
  <c r="V12" i="3"/>
  <c r="L48" i="3"/>
  <c r="AC16" i="3"/>
  <c r="F55" i="3"/>
  <c r="AN50" i="3"/>
  <c r="AN33" i="3"/>
  <c r="W56" i="3"/>
  <c r="Z35" i="3"/>
  <c r="O12" i="3"/>
  <c r="G64" i="3"/>
  <c r="AB39" i="3"/>
  <c r="AD61" i="3"/>
  <c r="AK16" i="3"/>
  <c r="AE39" i="3"/>
  <c r="AB24" i="3"/>
  <c r="AE66" i="3"/>
  <c r="X58" i="3"/>
  <c r="N18" i="3"/>
  <c r="E21" i="3"/>
  <c r="J36" i="3"/>
  <c r="AO13" i="3"/>
  <c r="V62" i="3"/>
  <c r="H65" i="3"/>
  <c r="AL24" i="3"/>
  <c r="P27" i="3"/>
  <c r="S39" i="3"/>
  <c r="AG48" i="3"/>
  <c r="E34" i="3"/>
  <c r="AC66" i="3"/>
  <c r="Q17" i="3"/>
  <c r="Y63" i="3"/>
  <c r="Q25" i="3"/>
  <c r="D42" i="3"/>
  <c r="H13" i="3"/>
  <c r="AF62" i="3"/>
  <c r="AB56" i="3"/>
  <c r="AC28" i="3"/>
  <c r="H45" i="3"/>
  <c r="AM70" i="3"/>
  <c r="AG63" i="3"/>
  <c r="AK56" i="3"/>
  <c r="AO37" i="3"/>
  <c r="G37" i="3"/>
  <c r="S58" i="3"/>
  <c r="AN24" i="3"/>
  <c r="N66" i="3"/>
  <c r="AG44" i="3"/>
  <c r="AL65" i="3"/>
  <c r="R16" i="3"/>
  <c r="U48" i="3"/>
  <c r="J51" i="3"/>
  <c r="Z46" i="3"/>
  <c r="P41" i="3"/>
  <c r="AO42" i="3"/>
  <c r="O22" i="3"/>
  <c r="D69" i="3"/>
  <c r="P20" i="3"/>
  <c r="M70" i="3"/>
  <c r="AP22" i="3"/>
  <c r="AJ22" i="3"/>
  <c r="R14" i="3"/>
  <c r="AO23" i="3"/>
  <c r="AL53" i="3"/>
  <c r="Z22" i="3"/>
  <c r="T37" i="3"/>
  <c r="G57" i="3"/>
  <c r="G38" i="3"/>
  <c r="H66" i="3"/>
  <c r="R31" i="3"/>
  <c r="AK64" i="3"/>
  <c r="AL47" i="3"/>
  <c r="C68" i="3"/>
  <c r="AO35" i="3"/>
  <c r="U22" i="3"/>
  <c r="T67" i="3"/>
  <c r="P18" i="3"/>
  <c r="AO44" i="3"/>
  <c r="AP53" i="3"/>
  <c r="AO33" i="3"/>
  <c r="U25" i="3"/>
  <c r="AD37" i="3"/>
  <c r="V40" i="3"/>
  <c r="AB65" i="3"/>
  <c r="D32" i="3"/>
  <c r="Z40" i="3"/>
  <c r="B18" i="3"/>
  <c r="AC36" i="3"/>
  <c r="C36" i="3"/>
  <c r="I36" i="3"/>
  <c r="AF16" i="3"/>
  <c r="AH48" i="3"/>
  <c r="B11" i="3"/>
  <c r="H30" i="3"/>
  <c r="B41" i="3"/>
  <c r="AI25" i="3"/>
  <c r="AM26" i="3"/>
  <c r="V23" i="3"/>
  <c r="J39" i="3"/>
  <c r="AD41" i="3"/>
  <c r="AP28" i="3"/>
  <c r="AF66" i="3"/>
  <c r="J70" i="3"/>
  <c r="T48" i="3"/>
  <c r="AG53" i="3"/>
  <c r="AA31" i="3"/>
  <c r="AL21" i="3"/>
  <c r="X36" i="3"/>
  <c r="I14" i="3"/>
  <c r="AK49" i="3"/>
  <c r="M37" i="3"/>
  <c r="Y22" i="3"/>
  <c r="C37" i="3"/>
  <c r="AI12" i="3"/>
  <c r="AJ37" i="3"/>
  <c r="N23" i="3"/>
  <c r="P48" i="3"/>
  <c r="W47" i="3"/>
  <c r="Z62" i="3"/>
  <c r="AO64" i="3"/>
  <c r="O43" i="3"/>
  <c r="AL19" i="3"/>
  <c r="S56" i="3"/>
  <c r="K54" i="3"/>
  <c r="AI29" i="3"/>
  <c r="F16" i="3"/>
  <c r="D14" i="3"/>
  <c r="Z44" i="3"/>
  <c r="AO41" i="3"/>
  <c r="AJ46" i="3"/>
  <c r="AF19" i="3"/>
  <c r="V51" i="3"/>
  <c r="AB11" i="3"/>
  <c r="AE49" i="3"/>
  <c r="Q13" i="3"/>
  <c r="O36" i="3"/>
  <c r="T23" i="3"/>
  <c r="AK47" i="3"/>
  <c r="E55" i="3"/>
  <c r="AI42" i="3"/>
  <c r="H64" i="3"/>
  <c r="AI66" i="3"/>
  <c r="AM25" i="3"/>
  <c r="G43" i="3"/>
  <c r="D15" i="3"/>
  <c r="AP15" i="3"/>
  <c r="AG46" i="3"/>
  <c r="D56" i="3"/>
  <c r="T42" i="3"/>
  <c r="AB53" i="3"/>
  <c r="T24" i="3"/>
  <c r="Z38" i="3"/>
  <c r="AI27" i="3"/>
  <c r="I56" i="3"/>
  <c r="S42" i="3"/>
  <c r="G53" i="3"/>
  <c r="Z56" i="3"/>
  <c r="T31" i="3"/>
  <c r="AM46" i="3"/>
  <c r="AN16" i="3"/>
  <c r="AJ18" i="3"/>
  <c r="V59" i="3"/>
  <c r="F65" i="3"/>
  <c r="X34" i="3"/>
  <c r="Q56" i="3"/>
  <c r="P43" i="3"/>
  <c r="P28" i="3"/>
  <c r="AC23" i="3"/>
  <c r="N45" i="3"/>
  <c r="D21" i="3"/>
  <c r="AF67" i="3"/>
  <c r="V19" i="3"/>
  <c r="P12" i="3"/>
  <c r="AH66" i="3"/>
  <c r="H60" i="3"/>
  <c r="R64" i="3"/>
  <c r="C12" i="3"/>
  <c r="J57" i="3"/>
  <c r="E70" i="3"/>
  <c r="Y27" i="3"/>
  <c r="E16" i="3"/>
  <c r="W66" i="3"/>
  <c r="Z34" i="3"/>
  <c r="H36" i="3"/>
  <c r="K17" i="3"/>
  <c r="AG52" i="3"/>
  <c r="Z19" i="3"/>
  <c r="M52" i="3"/>
  <c r="V38" i="3"/>
  <c r="C56" i="3"/>
  <c r="P47" i="3"/>
  <c r="U59" i="3"/>
  <c r="Q23" i="3"/>
  <c r="O58" i="3"/>
  <c r="AA63" i="3"/>
  <c r="Y55" i="3"/>
  <c r="X41" i="3"/>
  <c r="D52" i="3"/>
  <c r="M41" i="3"/>
  <c r="AO68" i="3"/>
  <c r="I13" i="3"/>
  <c r="S70" i="3"/>
  <c r="AJ25" i="3"/>
  <c r="L36" i="3"/>
  <c r="AN30" i="3"/>
  <c r="S27" i="3"/>
  <c r="AG20" i="3"/>
  <c r="C45" i="3"/>
  <c r="T68" i="3"/>
  <c r="AC13" i="3"/>
  <c r="K57" i="3"/>
  <c r="M20" i="3"/>
  <c r="X47" i="3"/>
  <c r="AD44" i="3"/>
  <c r="AK21" i="3"/>
  <c r="AD38" i="3"/>
  <c r="B55" i="3"/>
  <c r="AD13" i="3"/>
  <c r="AF38" i="3"/>
  <c r="P63" i="3"/>
  <c r="AJ61" i="3"/>
  <c r="AF60" i="3"/>
  <c r="V43" i="3"/>
  <c r="B46" i="3"/>
  <c r="AK65" i="3"/>
  <c r="H19" i="3"/>
  <c r="S67" i="3"/>
  <c r="X14" i="3"/>
  <c r="G59" i="3"/>
  <c r="I32" i="3"/>
  <c r="AB48" i="3"/>
  <c r="D30" i="3"/>
  <c r="J30" i="3"/>
  <c r="AM62" i="3"/>
  <c r="AL44" i="3"/>
  <c r="AC56" i="3"/>
  <c r="T43" i="3"/>
  <c r="G33" i="3"/>
  <c r="AI26" i="3"/>
  <c r="S53" i="3"/>
  <c r="G51" i="3"/>
  <c r="N30" i="3"/>
  <c r="Q49" i="3"/>
  <c r="AA14" i="3"/>
  <c r="AG22" i="3"/>
  <c r="N70" i="3"/>
  <c r="M19" i="3"/>
  <c r="Z18" i="3"/>
  <c r="R28" i="3"/>
  <c r="AE32" i="3"/>
  <c r="Y51" i="3"/>
  <c r="G42" i="3"/>
  <c r="U30" i="3"/>
  <c r="P30" i="3"/>
  <c r="AL69" i="3"/>
  <c r="AE40" i="3"/>
  <c r="T60" i="3"/>
  <c r="AD15" i="3"/>
  <c r="AM61" i="3"/>
  <c r="V20" i="3"/>
  <c r="T52" i="3"/>
  <c r="D68" i="3"/>
  <c r="P29" i="3"/>
  <c r="X67" i="3"/>
  <c r="P21" i="3"/>
  <c r="Q16" i="3"/>
  <c r="M58" i="3"/>
  <c r="F40" i="3"/>
  <c r="AA39" i="3"/>
  <c r="AC31" i="3"/>
  <c r="R58" i="3"/>
  <c r="B57" i="3"/>
  <c r="H50" i="3"/>
  <c r="W70" i="3"/>
  <c r="AC51" i="3"/>
  <c r="AC45" i="3"/>
  <c r="AA44" i="3"/>
  <c r="X21" i="3"/>
  <c r="Z24" i="3"/>
  <c r="I42" i="3"/>
  <c r="D57" i="3"/>
  <c r="Z26" i="3"/>
  <c r="Q64" i="3"/>
  <c r="AB50" i="3"/>
  <c r="F42" i="3"/>
  <c r="Y61" i="3"/>
  <c r="S17" i="3"/>
  <c r="D29" i="3"/>
  <c r="AH24" i="3"/>
  <c r="X44" i="3"/>
  <c r="AK33" i="3"/>
  <c r="H43" i="3"/>
  <c r="R30" i="3"/>
  <c r="AF20" i="3"/>
  <c r="P52" i="3"/>
  <c r="E33" i="3"/>
  <c r="L37" i="3"/>
  <c r="R63" i="3"/>
  <c r="I44" i="3"/>
  <c r="M36" i="3"/>
  <c r="AG49" i="3"/>
  <c r="I48" i="3"/>
  <c r="Z63" i="3"/>
  <c r="J49" i="3"/>
  <c r="AC47" i="3"/>
  <c r="C47" i="3"/>
  <c r="AE20" i="3"/>
  <c r="H38" i="3"/>
  <c r="V22" i="3"/>
  <c r="U54" i="3"/>
  <c r="C48" i="3"/>
  <c r="AC34" i="3"/>
  <c r="C64" i="3"/>
  <c r="S25" i="3"/>
  <c r="W62" i="3"/>
  <c r="D25" i="3"/>
  <c r="C42" i="3"/>
  <c r="K64" i="3"/>
  <c r="R48" i="3"/>
  <c r="E14" i="3"/>
  <c r="K63" i="3"/>
  <c r="Q46" i="3"/>
  <c r="K68" i="3"/>
  <c r="N27" i="3"/>
  <c r="K51" i="3"/>
  <c r="M18" i="3"/>
  <c r="J45" i="3"/>
  <c r="U19" i="3"/>
  <c r="AB20" i="3"/>
  <c r="J63" i="3"/>
  <c r="T54" i="3"/>
  <c r="AM47" i="3"/>
  <c r="D45" i="3"/>
  <c r="AB49" i="3"/>
  <c r="AF48" i="3"/>
  <c r="E41" i="3"/>
  <c r="M65" i="3"/>
  <c r="E43" i="3"/>
  <c r="AL46" i="3"/>
  <c r="C13" i="3"/>
  <c r="Z45" i="3"/>
  <c r="AN49" i="3"/>
  <c r="M48" i="3"/>
  <c r="G18" i="3"/>
  <c r="R53" i="3"/>
  <c r="F23" i="3"/>
  <c r="I29" i="3"/>
  <c r="C43" i="3"/>
  <c r="T55" i="3"/>
  <c r="Q66" i="3"/>
  <c r="C35" i="3"/>
  <c r="AE64" i="3"/>
  <c r="J20" i="3"/>
  <c r="J15" i="3"/>
  <c r="AE46" i="3"/>
  <c r="AJ24" i="3"/>
  <c r="AJ40" i="3"/>
  <c r="W19" i="3"/>
  <c r="X38" i="3"/>
  <c r="T62" i="3"/>
  <c r="U31" i="3"/>
  <c r="AF47" i="3"/>
  <c r="U21" i="3"/>
  <c r="AP24" i="3"/>
  <c r="L54" i="3"/>
  <c r="AI48" i="3"/>
  <c r="I43" i="3"/>
  <c r="K61" i="3"/>
  <c r="M63" i="3"/>
  <c r="AD36" i="3"/>
  <c r="N53" i="3"/>
  <c r="C16" i="3"/>
  <c r="X55" i="3"/>
  <c r="L28" i="3"/>
  <c r="H41" i="3"/>
  <c r="N61" i="3"/>
  <c r="H23" i="3"/>
  <c r="L43" i="3"/>
  <c r="N69" i="3"/>
  <c r="M33" i="3"/>
  <c r="C21" i="3"/>
  <c r="AH63" i="3"/>
  <c r="P33" i="3"/>
  <c r="AA65" i="3"/>
  <c r="K32" i="3"/>
  <c r="AI69" i="3"/>
  <c r="V47" i="3"/>
  <c r="AI30" i="3"/>
  <c r="N17" i="3"/>
  <c r="AI28" i="3"/>
  <c r="Y68" i="3"/>
  <c r="C70" i="3"/>
  <c r="K38" i="3"/>
  <c r="K58" i="3"/>
  <c r="AL55" i="3"/>
  <c r="E39" i="3"/>
  <c r="C29" i="3"/>
  <c r="AI46" i="3"/>
  <c r="AF32" i="3"/>
  <c r="AC38" i="3"/>
  <c r="H24" i="3"/>
  <c r="AL13" i="3"/>
  <c r="T30" i="3"/>
  <c r="V54" i="3"/>
  <c r="AM39" i="3"/>
  <c r="AL28" i="3"/>
  <c r="B19" i="3"/>
  <c r="AM45" i="3"/>
  <c r="V14" i="3"/>
  <c r="F66" i="3"/>
  <c r="E50" i="3"/>
  <c r="L50" i="3"/>
  <c r="Y24" i="3"/>
  <c r="AP31" i="3"/>
  <c r="AC41" i="3"/>
  <c r="AA57" i="3"/>
  <c r="H32" i="3"/>
  <c r="O38" i="3"/>
  <c r="J43" i="3"/>
  <c r="AH40" i="3"/>
  <c r="Q21" i="3"/>
  <c r="AM43" i="3"/>
  <c r="AL36" i="3"/>
  <c r="AH17" i="3"/>
  <c r="X45" i="3"/>
  <c r="Y28" i="3"/>
  <c r="AH27" i="3"/>
  <c r="M16" i="3"/>
  <c r="E57" i="3"/>
  <c r="AA13" i="3"/>
  <c r="V41" i="3"/>
  <c r="AC64" i="3"/>
  <c r="AC25" i="3"/>
  <c r="D67" i="3"/>
  <c r="D37" i="3"/>
  <c r="AD28" i="3"/>
  <c r="AI16" i="3"/>
  <c r="AB29" i="3"/>
  <c r="Q55" i="3"/>
  <c r="AF27" i="3"/>
  <c r="Y56" i="3"/>
  <c r="L65" i="3"/>
  <c r="M39" i="3"/>
  <c r="L31" i="3"/>
  <c r="AF61" i="3"/>
  <c r="G23" i="3"/>
  <c r="AJ15" i="3"/>
  <c r="J46" i="3"/>
  <c r="Z65" i="3"/>
  <c r="J21" i="3"/>
  <c r="B26" i="3"/>
  <c r="AF50" i="3"/>
  <c r="I31" i="3"/>
  <c r="AD19" i="3"/>
  <c r="E19" i="3"/>
  <c r="U68" i="3"/>
  <c r="H46" i="3"/>
  <c r="X26" i="3"/>
  <c r="T64" i="3"/>
  <c r="D58" i="3"/>
  <c r="O37" i="3"/>
  <c r="H28" i="3"/>
  <c r="B35" i="3"/>
  <c r="AI23" i="3"/>
  <c r="D38" i="3"/>
  <c r="V65" i="3"/>
  <c r="I20" i="3"/>
  <c r="R27" i="3"/>
  <c r="E17" i="3"/>
  <c r="X66" i="3"/>
  <c r="AN53" i="3"/>
  <c r="F62" i="3"/>
  <c r="S14" i="3"/>
  <c r="F56" i="3"/>
  <c r="B28" i="3"/>
  <c r="AJ62" i="3"/>
  <c r="AD66" i="3"/>
  <c r="J61" i="3"/>
  <c r="J54" i="3"/>
  <c r="AH62" i="3"/>
  <c r="N13" i="3"/>
  <c r="C58" i="3"/>
  <c r="AG67" i="3"/>
  <c r="D34" i="3"/>
  <c r="W13" i="3"/>
  <c r="AE58" i="3"/>
  <c r="AM36" i="3"/>
  <c r="AJ13" i="3"/>
  <c r="AB47" i="3"/>
  <c r="L55" i="3"/>
  <c r="P66" i="3"/>
  <c r="R20" i="3"/>
  <c r="AH56" i="3"/>
  <c r="AO61" i="3"/>
  <c r="W68" i="3"/>
  <c r="AC14" i="3"/>
  <c r="H34" i="3"/>
  <c r="AH42" i="3"/>
  <c r="F19" i="3"/>
  <c r="X50" i="3"/>
  <c r="P44" i="3"/>
  <c r="H21" i="3"/>
  <c r="H17" i="3"/>
  <c r="Y69" i="3"/>
  <c r="AH15" i="3"/>
  <c r="B50" i="3"/>
  <c r="AL67" i="3"/>
  <c r="AJ31" i="3"/>
  <c r="AL54" i="3"/>
  <c r="AL41" i="3"/>
  <c r="Y34" i="3"/>
  <c r="I67" i="3"/>
  <c r="AB28" i="3"/>
  <c r="Q44" i="3"/>
  <c r="AO15" i="3"/>
  <c r="AC30" i="3"/>
  <c r="AJ14" i="3"/>
  <c r="AL23" i="3"/>
  <c r="AF41" i="3"/>
  <c r="W34" i="3"/>
  <c r="G26" i="3"/>
  <c r="T29" i="3"/>
  <c r="Y49" i="3"/>
  <c r="AP42" i="3"/>
  <c r="V25" i="3"/>
  <c r="H53" i="3"/>
  <c r="AP64" i="3"/>
  <c r="L29" i="3"/>
  <c r="Y62" i="3"/>
  <c r="Z53" i="3"/>
  <c r="AB18" i="3"/>
  <c r="Y66" i="3"/>
  <c r="C44" i="3"/>
  <c r="L67" i="3"/>
  <c r="P60" i="3"/>
  <c r="AP58" i="3"/>
  <c r="Y59" i="3"/>
  <c r="AC37" i="3"/>
  <c r="D47" i="3"/>
  <c r="AG58" i="3"/>
  <c r="T32" i="3"/>
  <c r="G61" i="3"/>
  <c r="AH51" i="3"/>
  <c r="Q63" i="3"/>
  <c r="M24" i="3"/>
  <c r="U45" i="3"/>
  <c r="J59" i="3"/>
  <c r="AK30" i="3"/>
  <c r="AB61" i="3"/>
  <c r="AD26" i="3"/>
  <c r="E64" i="3"/>
  <c r="T59" i="3"/>
  <c r="AM44" i="3"/>
  <c r="N31" i="3"/>
  <c r="AP56" i="3"/>
  <c r="B16" i="3"/>
  <c r="AC54" i="3"/>
  <c r="R62" i="3"/>
  <c r="T16" i="3"/>
  <c r="B53" i="3"/>
  <c r="B47" i="3"/>
  <c r="G40" i="3"/>
  <c r="AC33" i="3"/>
  <c r="AF43" i="3"/>
  <c r="U70" i="3"/>
  <c r="B67" i="3"/>
  <c r="B24" i="3"/>
  <c r="I41" i="3"/>
  <c r="AK68" i="3"/>
  <c r="AF57" i="3"/>
  <c r="AA28" i="3"/>
  <c r="J25" i="3"/>
  <c r="AC67" i="3"/>
  <c r="W14" i="3"/>
  <c r="Q57" i="3"/>
  <c r="AA23" i="3"/>
  <c r="AL66" i="3"/>
  <c r="AE47" i="3"/>
  <c r="AO59" i="3"/>
  <c r="AK62" i="3"/>
  <c r="O50" i="3"/>
  <c r="J32" i="3"/>
  <c r="AG41" i="3"/>
  <c r="F49" i="3"/>
  <c r="S61" i="3"/>
  <c r="AK52" i="3"/>
  <c r="B52" i="3"/>
  <c r="D19" i="3"/>
  <c r="T41" i="3"/>
  <c r="W16" i="3"/>
  <c r="D43" i="3"/>
  <c r="AG43" i="3"/>
  <c r="AA32" i="3"/>
  <c r="W36" i="3"/>
  <c r="K66" i="3"/>
  <c r="Z30" i="3"/>
  <c r="AA38" i="3"/>
  <c r="D35" i="3"/>
  <c r="K35" i="3"/>
  <c r="Y25" i="3"/>
  <c r="F34" i="3"/>
  <c r="D17" i="3"/>
  <c r="AA30" i="3"/>
  <c r="J37" i="3"/>
  <c r="I55" i="3"/>
  <c r="X68" i="3"/>
  <c r="AA48" i="3"/>
  <c r="V64" i="3"/>
  <c r="G14" i="3"/>
  <c r="AL30" i="3"/>
  <c r="Y30" i="3"/>
  <c r="AE25" i="3"/>
  <c r="B34" i="3"/>
  <c r="L23" i="3"/>
  <c r="B25" i="3"/>
  <c r="X64" i="3"/>
  <c r="O46" i="3"/>
  <c r="AC44" i="3"/>
  <c r="M27" i="3"/>
  <c r="AJ35" i="3"/>
  <c r="AB30" i="3"/>
  <c r="AC60" i="3"/>
  <c r="U24" i="3"/>
  <c r="AA34" i="3"/>
  <c r="Z68" i="3"/>
  <c r="AJ47" i="3"/>
  <c r="O32" i="3"/>
  <c r="E62" i="3"/>
  <c r="AA54" i="3"/>
  <c r="T28" i="3"/>
  <c r="X49" i="3"/>
  <c r="Y26" i="3"/>
  <c r="G69" i="3"/>
  <c r="AB23" i="3"/>
  <c r="AA70" i="3"/>
  <c r="F59" i="3"/>
  <c r="O33" i="3"/>
  <c r="O19" i="3"/>
  <c r="K13" i="3"/>
  <c r="AD48" i="3"/>
  <c r="Z41" i="3"/>
  <c r="AA52" i="3"/>
  <c r="X28" i="3"/>
  <c r="R13" i="3"/>
  <c r="AJ38" i="3"/>
  <c r="AF51" i="3"/>
  <c r="K53" i="3"/>
  <c r="AH25" i="3"/>
  <c r="AM35" i="3"/>
  <c r="D48" i="3"/>
  <c r="W31" i="3"/>
  <c r="AE22" i="3"/>
  <c r="R65" i="3"/>
  <c r="AG34" i="3"/>
  <c r="X43" i="3"/>
  <c r="G67" i="3"/>
  <c r="J56" i="3"/>
  <c r="W61" i="3"/>
  <c r="AA18" i="3"/>
  <c r="E18" i="3"/>
  <c r="F13" i="3"/>
  <c r="P25" i="3"/>
  <c r="L38" i="3"/>
  <c r="P39" i="3"/>
  <c r="AK13" i="3"/>
  <c r="E25" i="3"/>
  <c r="AB37" i="3"/>
  <c r="U67" i="3"/>
  <c r="AC29" i="3"/>
  <c r="AI63" i="3"/>
  <c r="S60" i="3"/>
  <c r="AG26" i="3"/>
  <c r="Y39" i="3"/>
  <c r="H29" i="3"/>
  <c r="AE31" i="3"/>
  <c r="M49" i="3"/>
  <c r="AH47" i="3"/>
  <c r="T27" i="3"/>
  <c r="AD70" i="3"/>
  <c r="E29" i="3"/>
  <c r="V39" i="3"/>
  <c r="AE60" i="3"/>
  <c r="S34" i="3"/>
  <c r="S21" i="3"/>
  <c r="Z14" i="3"/>
  <c r="AD47" i="3"/>
  <c r="AG31" i="3"/>
  <c r="AA66" i="3"/>
  <c r="AL15" i="3"/>
  <c r="AF54" i="3"/>
  <c r="AI52" i="3"/>
  <c r="E58" i="3"/>
  <c r="S16" i="3"/>
  <c r="Y17" i="3"/>
  <c r="R49" i="3"/>
  <c r="AK37" i="3"/>
  <c r="C24" i="3"/>
  <c r="P56" i="3"/>
  <c r="I49" i="3"/>
  <c r="AA58" i="3"/>
  <c r="E52" i="3"/>
  <c r="E63" i="3"/>
  <c r="F17" i="3"/>
  <c r="D70" i="3"/>
  <c r="V37" i="3"/>
  <c r="K36" i="3"/>
  <c r="C20" i="3"/>
  <c r="Z31" i="3"/>
  <c r="AA60" i="3"/>
  <c r="AM31" i="3"/>
  <c r="K33" i="3"/>
  <c r="AO53" i="3"/>
  <c r="C27" i="3"/>
  <c r="S50" i="3"/>
  <c r="AB67" i="3"/>
  <c r="Z23" i="3"/>
  <c r="P65" i="3"/>
  <c r="AI49" i="3"/>
  <c r="AF42" i="3"/>
  <c r="O54" i="3"/>
  <c r="X70" i="3"/>
  <c r="M69" i="3"/>
  <c r="Q67" i="3"/>
  <c r="AP17" i="3"/>
  <c r="L35" i="3"/>
  <c r="AL43" i="3"/>
  <c r="C54" i="3"/>
  <c r="AE65" i="3"/>
  <c r="J48" i="3"/>
  <c r="J41" i="3"/>
  <c r="L58" i="3"/>
  <c r="AJ65" i="3"/>
  <c r="W20" i="3"/>
  <c r="F54" i="3"/>
  <c r="F29" i="3"/>
  <c r="AK17" i="3"/>
  <c r="M44" i="3"/>
  <c r="U27" i="3"/>
  <c r="AG42" i="3"/>
  <c r="AK18" i="3"/>
  <c r="S49" i="3"/>
  <c r="AN61" i="3"/>
  <c r="B66" i="3"/>
  <c r="G47" i="3"/>
  <c r="M23" i="3"/>
  <c r="L39" i="3"/>
  <c r="I26" i="3"/>
  <c r="K20" i="3"/>
  <c r="AH32" i="3"/>
  <c r="I40" i="3"/>
  <c r="AE35" i="3"/>
  <c r="AE67" i="3"/>
  <c r="AA61" i="3"/>
  <c r="R56" i="3"/>
  <c r="AO51" i="3"/>
  <c r="AK59" i="3"/>
  <c r="I54" i="3"/>
  <c r="Y18" i="3"/>
  <c r="V50" i="3"/>
  <c r="S64" i="3"/>
  <c r="G39" i="3"/>
  <c r="AN20" i="3"/>
  <c r="AA51" i="3"/>
  <c r="AD33" i="3"/>
  <c r="AH59" i="3"/>
  <c r="T46" i="3"/>
  <c r="T69" i="3"/>
  <c r="I27" i="3"/>
  <c r="D63" i="3"/>
  <c r="AD57" i="3"/>
  <c r="AA62" i="3"/>
  <c r="E51" i="3"/>
  <c r="U49" i="3"/>
  <c r="W27" i="3"/>
  <c r="AE34" i="3"/>
  <c r="AJ51" i="3"/>
  <c r="AO20" i="3"/>
  <c r="C23" i="3"/>
  <c r="H33" i="3"/>
  <c r="L68" i="3"/>
  <c r="F26" i="3"/>
  <c r="S32" i="3"/>
  <c r="R41" i="3"/>
  <c r="AO62" i="3"/>
  <c r="AG35" i="3"/>
  <c r="N48" i="3"/>
  <c r="O26" i="3"/>
  <c r="V30" i="3"/>
  <c r="AE26" i="3"/>
  <c r="P22" i="3"/>
  <c r="U16" i="3"/>
  <c r="AA43" i="3"/>
  <c r="AK25" i="3"/>
  <c r="L33" i="3"/>
  <c r="O39" i="3"/>
  <c r="S69" i="3"/>
  <c r="AG51" i="3"/>
  <c r="AG38" i="3"/>
  <c r="Q58" i="3"/>
  <c r="Y19" i="3"/>
  <c r="AM64" i="3"/>
  <c r="Q26" i="3"/>
  <c r="O65" i="3"/>
  <c r="Q45" i="3"/>
  <c r="M14" i="3"/>
  <c r="O14" i="3"/>
  <c r="N55" i="3"/>
  <c r="N16" i="3"/>
  <c r="Z48" i="3"/>
  <c r="W51" i="3"/>
  <c r="X54" i="3"/>
  <c r="N40" i="3"/>
  <c r="X62" i="3"/>
  <c r="AL42" i="3"/>
  <c r="B69" i="3"/>
  <c r="S52" i="3"/>
  <c r="AL57" i="3"/>
  <c r="I18" i="3"/>
  <c r="AM58" i="3"/>
  <c r="AJ20" i="3"/>
  <c r="AP48" i="3"/>
  <c r="AP30" i="3"/>
  <c r="W44" i="3"/>
  <c r="AJ23" i="3"/>
  <c r="I68" i="3"/>
  <c r="Y43" i="3"/>
  <c r="N58" i="3"/>
  <c r="Y47" i="3"/>
  <c r="L25" i="3"/>
  <c r="T20" i="3"/>
  <c r="AI64" i="3"/>
  <c r="P14" i="3"/>
  <c r="AA26" i="3"/>
  <c r="V56" i="3"/>
  <c r="F48" i="3"/>
  <c r="F64" i="3"/>
  <c r="I37" i="3"/>
  <c r="G46" i="3"/>
  <c r="AC22" i="3"/>
  <c r="AO45" i="3"/>
  <c r="O24" i="3"/>
  <c r="P31" i="3"/>
  <c r="B42" i="3"/>
  <c r="Q53" i="3"/>
  <c r="I46" i="3"/>
  <c r="AE55" i="3"/>
  <c r="C57" i="3"/>
  <c r="B51" i="3"/>
  <c r="AE23" i="3"/>
  <c r="AL38" i="3"/>
  <c r="AI45" i="3"/>
  <c r="Z51" i="3"/>
  <c r="R68" i="3"/>
  <c r="Q40" i="3"/>
  <c r="AI22" i="3"/>
  <c r="X29" i="3"/>
  <c r="T33" i="3"/>
  <c r="F20" i="3"/>
  <c r="AC49" i="3"/>
  <c r="Y67" i="3"/>
  <c r="AO34" i="3"/>
  <c r="AC43" i="3"/>
  <c r="Z29" i="3"/>
  <c r="Q28" i="3"/>
  <c r="Z20" i="3"/>
  <c r="AA33" i="3"/>
  <c r="AE24" i="3"/>
  <c r="AI20" i="3"/>
  <c r="AI19" i="3"/>
  <c r="C34" i="3"/>
  <c r="AB64" i="3"/>
  <c r="S63" i="3"/>
  <c r="O59" i="3"/>
  <c r="AA37" i="3"/>
  <c r="AL39" i="3"/>
  <c r="AP39" i="3"/>
  <c r="AP36" i="3"/>
  <c r="L59" i="3"/>
  <c r="F46" i="3"/>
  <c r="R32" i="3"/>
  <c r="S45" i="3"/>
  <c r="AC27" i="3"/>
  <c r="M56" i="3"/>
  <c r="Y16" i="3"/>
  <c r="X52" i="3"/>
  <c r="AK29" i="3"/>
  <c r="AG23" i="3"/>
  <c r="E26" i="3"/>
  <c r="M61" i="3"/>
  <c r="G17" i="3"/>
  <c r="L64" i="3"/>
  <c r="AE38" i="3"/>
  <c r="AB46" i="3"/>
  <c r="K45" i="3"/>
  <c r="E42" i="3"/>
  <c r="C61" i="3"/>
  <c r="Z70" i="3"/>
  <c r="AB16" i="3"/>
  <c r="AG14" i="3"/>
  <c r="AK36" i="3"/>
  <c r="AG62" i="3"/>
  <c r="O28" i="3"/>
  <c r="AB31" i="3"/>
  <c r="O21" i="3"/>
  <c r="AG45" i="3"/>
  <c r="U17" i="3"/>
  <c r="Q37" i="3"/>
  <c r="B49" i="3"/>
  <c r="L19" i="3"/>
  <c r="AI68" i="3"/>
  <c r="AO18" i="3"/>
  <c r="AL45" i="3"/>
  <c r="AF70" i="3"/>
  <c r="AA68" i="3"/>
  <c r="I65" i="3"/>
  <c r="C50" i="3"/>
  <c r="B27" i="3"/>
  <c r="AK31" i="3"/>
  <c r="T21" i="3"/>
  <c r="W55" i="3"/>
  <c r="AJ36" i="3"/>
  <c r="X46" i="3"/>
  <c r="I19" i="3"/>
  <c r="D53" i="3"/>
  <c r="C25" i="3"/>
  <c r="U47" i="3"/>
  <c r="Q35" i="3"/>
  <c r="AC40" i="3"/>
  <c r="V67" i="3"/>
  <c r="D46" i="3"/>
  <c r="T38" i="3"/>
  <c r="AI43" i="3"/>
  <c r="AD45" i="3"/>
  <c r="Y57" i="3"/>
  <c r="L42" i="3"/>
  <c r="AE44" i="3"/>
  <c r="AL48" i="3"/>
  <c r="AC18" i="3"/>
  <c r="Z58" i="3"/>
  <c r="AE50" i="3"/>
  <c r="K26" i="3"/>
  <c r="Q22" i="3"/>
  <c r="F31" i="3"/>
  <c r="AH69" i="3"/>
  <c r="C40" i="3"/>
  <c r="Y44" i="3"/>
  <c r="AM49" i="3"/>
  <c r="AF45" i="3"/>
  <c r="AI60" i="3"/>
  <c r="AA19" i="3"/>
  <c r="I34" i="3"/>
  <c r="B65" i="3"/>
  <c r="U62" i="3"/>
  <c r="AN22" i="3"/>
  <c r="M55" i="3"/>
  <c r="B70" i="3"/>
  <c r="AF22" i="3"/>
  <c r="AE42" i="3"/>
  <c r="AD29" i="3"/>
  <c r="Q19" i="3"/>
  <c r="T36" i="3"/>
  <c r="AK32" i="3"/>
  <c r="M43" i="3"/>
  <c r="AN51" i="3"/>
  <c r="Q52" i="3"/>
  <c r="AE29" i="3"/>
  <c r="Y53" i="3"/>
  <c r="AN38" i="3"/>
  <c r="AF30" i="3"/>
  <c r="R24" i="3"/>
  <c r="J29" i="3"/>
  <c r="AA59" i="3"/>
  <c r="B48" i="3"/>
  <c r="U55" i="3"/>
  <c r="AK38" i="3"/>
  <c r="AL50" i="3"/>
  <c r="AL32" i="3"/>
  <c r="H40" i="3"/>
  <c r="Z43" i="3"/>
  <c r="T53" i="3"/>
  <c r="J47" i="3"/>
  <c r="AJ16" i="3"/>
  <c r="AM63" i="3"/>
  <c r="AH53" i="3"/>
  <c r="AD49" i="3"/>
  <c r="P67" i="3"/>
  <c r="AE48" i="3"/>
  <c r="P58" i="3"/>
  <c r="AA16" i="3"/>
  <c r="AL49" i="3"/>
  <c r="O60" i="3"/>
  <c r="AA29" i="3"/>
  <c r="Q62" i="3"/>
  <c r="AD32" i="3"/>
  <c r="W57" i="3"/>
  <c r="K60" i="3"/>
  <c r="E66" i="3"/>
  <c r="AF55" i="3"/>
  <c r="AL37" i="3"/>
  <c r="F43" i="3"/>
  <c r="L14" i="3"/>
  <c r="K62" i="3"/>
  <c r="D66" i="3"/>
  <c r="F33" i="3"/>
  <c r="F52" i="3"/>
  <c r="G50" i="3"/>
  <c r="I57" i="3"/>
  <c r="D61" i="3"/>
  <c r="B37" i="3"/>
  <c r="E65" i="3"/>
  <c r="G48" i="3"/>
  <c r="R34" i="3"/>
  <c r="E24" i="3"/>
  <c r="X69" i="3"/>
  <c r="G20" i="3"/>
  <c r="AD64" i="3"/>
  <c r="U66" i="3"/>
  <c r="M38" i="3"/>
  <c r="L51" i="3"/>
  <c r="D23" i="3"/>
  <c r="C60" i="3"/>
  <c r="X13" i="3"/>
  <c r="B30" i="3"/>
  <c r="Q54" i="3"/>
  <c r="AF46" i="3"/>
  <c r="H42" i="3"/>
  <c r="K50" i="3"/>
  <c r="AG13" i="3"/>
  <c r="L21" i="3"/>
  <c r="AB40" i="3"/>
  <c r="AF40" i="3"/>
  <c r="AG27" i="3"/>
  <c r="AN31" i="3"/>
  <c r="AG30" i="3"/>
  <c r="AI34" i="3"/>
  <c r="K18" i="3"/>
  <c r="X32" i="3"/>
  <c r="V68" i="3"/>
  <c r="N56" i="3"/>
  <c r="X42" i="3"/>
  <c r="I24" i="3"/>
  <c r="H54" i="3"/>
  <c r="AB52" i="3"/>
  <c r="O51" i="3"/>
  <c r="L17" i="3"/>
  <c r="K14" i="3"/>
  <c r="J68" i="3"/>
  <c r="AE63" i="3"/>
  <c r="S46" i="3"/>
  <c r="W67" i="3"/>
  <c r="M68" i="3"/>
  <c r="X37" i="3"/>
  <c r="H35" i="3"/>
  <c r="Q30" i="3"/>
  <c r="AB57" i="3"/>
  <c r="AD21" i="3"/>
  <c r="N15" i="3"/>
  <c r="E38" i="3"/>
  <c r="P68" i="3"/>
  <c r="AD55" i="3"/>
  <c r="O27" i="3"/>
  <c r="N28" i="3"/>
  <c r="J67" i="3"/>
  <c r="AL70" i="3"/>
  <c r="AH68" i="3"/>
  <c r="F18" i="3"/>
  <c r="AP38" i="3"/>
  <c r="M29" i="3"/>
  <c r="T34" i="3"/>
  <c r="AA50" i="3"/>
  <c r="J62" i="3"/>
  <c r="I16" i="3"/>
  <c r="H58" i="3"/>
  <c r="O15" i="3"/>
  <c r="AD23" i="3"/>
  <c r="AG57" i="3"/>
  <c r="L18" i="3"/>
  <c r="W41" i="3"/>
  <c r="Y54" i="3"/>
  <c r="AE16" i="3"/>
  <c r="X16" i="3"/>
  <c r="AN28" i="3"/>
  <c r="E36" i="3"/>
  <c r="AH50" i="3"/>
  <c r="D64" i="3"/>
  <c r="U52" i="3"/>
  <c r="X30" i="3"/>
  <c r="AI67" i="3"/>
  <c r="L53" i="3"/>
  <c r="AN62" i="3"/>
  <c r="P40" i="3"/>
  <c r="F37" i="3"/>
  <c r="B17" i="3"/>
  <c r="K44" i="3"/>
  <c r="AG66" i="3"/>
  <c r="H27" i="3"/>
  <c r="C14" i="3"/>
  <c r="AJ43" i="3"/>
  <c r="AK42" i="3"/>
  <c r="AM41" i="3"/>
  <c r="AE54" i="3"/>
  <c r="AE28" i="3"/>
  <c r="Z57" i="3"/>
  <c r="J22" i="3"/>
  <c r="B60" i="3"/>
  <c r="O69" i="3"/>
  <c r="AJ34" i="3"/>
  <c r="I58" i="3"/>
  <c r="Q15" i="3"/>
  <c r="AI21" i="3"/>
  <c r="N38" i="3"/>
  <c r="H15" i="3"/>
  <c r="N59" i="3"/>
  <c r="AP40" i="3"/>
  <c r="AO38" i="3"/>
  <c r="F32" i="3"/>
  <c r="E49" i="3"/>
  <c r="R55" i="3"/>
  <c r="AD34" i="3"/>
  <c r="AI32" i="3"/>
  <c r="AN42" i="3"/>
  <c r="I22" i="3"/>
  <c r="X33" i="3"/>
  <c r="Z61" i="3"/>
  <c r="AF15" i="3"/>
  <c r="AM53" i="3"/>
  <c r="Q47" i="3"/>
  <c r="P61" i="3"/>
  <c r="L63" i="3"/>
  <c r="AI36" i="3"/>
  <c r="S26" i="3"/>
  <c r="N41" i="3"/>
  <c r="V48" i="3"/>
  <c r="R39" i="3"/>
  <c r="C31" i="3"/>
  <c r="G54" i="3"/>
  <c r="P35" i="3"/>
  <c r="AB26" i="3"/>
  <c r="D33" i="3"/>
  <c r="AF23" i="3"/>
  <c r="J17" i="3"/>
  <c r="I21" i="3"/>
  <c r="AB70" i="3"/>
  <c r="N19" i="3"/>
  <c r="AF59" i="3"/>
  <c r="AG25" i="3"/>
  <c r="AH70" i="3"/>
  <c r="Z21" i="3"/>
  <c r="I15" i="3"/>
  <c r="T18" i="3"/>
  <c r="AG61" i="3"/>
  <c r="D55" i="3"/>
  <c r="AD46" i="3"/>
  <c r="AJ26" i="3"/>
  <c r="V70" i="3"/>
  <c r="AP63" i="3"/>
  <c r="AC39" i="3"/>
  <c r="F44" i="3"/>
  <c r="W64" i="3"/>
  <c r="AF17" i="3"/>
  <c r="S37" i="3"/>
  <c r="C67" i="3"/>
  <c r="K23" i="3"/>
  <c r="AE37" i="3"/>
  <c r="AN34" i="3"/>
  <c r="J13" i="3"/>
  <c r="Q39" i="3"/>
  <c r="T39" i="3"/>
  <c r="G55" i="3"/>
  <c r="U28" i="3"/>
  <c r="M45" i="3"/>
  <c r="AE21" i="3"/>
  <c r="N49" i="3"/>
  <c r="AJ52" i="3"/>
  <c r="Z13" i="3"/>
  <c r="D62" i="3"/>
  <c r="O16" i="3"/>
  <c r="AM22" i="3"/>
  <c r="AM68" i="3"/>
  <c r="AP27" i="3"/>
  <c r="I69" i="3"/>
  <c r="AI59" i="3"/>
  <c r="AJ53" i="3"/>
  <c r="C22" i="3"/>
  <c r="AB32" i="3"/>
  <c r="K52" i="3"/>
  <c r="Q65" i="3"/>
  <c r="AL64" i="3"/>
  <c r="B43" i="3"/>
  <c r="AA55" i="3"/>
  <c r="Y41" i="3"/>
  <c r="T50" i="3"/>
  <c r="R38" i="3"/>
  <c r="V24" i="3"/>
  <c r="P46" i="3"/>
  <c r="I62" i="3"/>
  <c r="K31" i="3"/>
  <c r="G35" i="3"/>
  <c r="J18" i="3"/>
  <c r="D59" i="3"/>
  <c r="X59" i="3"/>
  <c r="K70" i="3"/>
  <c r="AC26" i="3"/>
  <c r="AL34" i="3"/>
  <c r="AH29" i="3"/>
  <c r="R57" i="3"/>
  <c r="AN26" i="3"/>
  <c r="AI70" i="3"/>
  <c r="P23" i="3"/>
  <c r="AC19" i="3"/>
  <c r="N54" i="3"/>
  <c r="AI57" i="3"/>
  <c r="V31" i="3"/>
  <c r="L20" i="3"/>
  <c r="X31" i="3"/>
  <c r="AL63" i="3"/>
  <c r="AK19" i="3"/>
  <c r="AC52" i="3"/>
  <c r="G28" i="3"/>
  <c r="K67" i="3"/>
  <c r="AK63" i="3"/>
  <c r="H16" i="3"/>
  <c r="AJ44" i="3"/>
  <c r="R18" i="3"/>
  <c r="K48" i="3"/>
  <c r="M50" i="3"/>
  <c r="AL61" i="3"/>
  <c r="L66" i="3"/>
  <c r="AB17" i="3"/>
  <c r="C52" i="3"/>
  <c r="AK28" i="3"/>
  <c r="V60" i="3"/>
  <c r="V34" i="3"/>
  <c r="E27" i="3"/>
  <c r="R52" i="3"/>
  <c r="AE59" i="3"/>
  <c r="AB69" i="3"/>
  <c r="K47" i="3"/>
  <c r="P16" i="3"/>
  <c r="AH38" i="3"/>
  <c r="R25" i="3"/>
  <c r="AD30" i="3"/>
  <c r="C51" i="3"/>
  <c r="E61" i="3"/>
  <c r="U37" i="3"/>
  <c r="AG33" i="3"/>
  <c r="AL58" i="3"/>
  <c r="E32" i="3"/>
  <c r="AN58" i="3"/>
  <c r="AP57" i="3"/>
  <c r="AH22" i="3"/>
  <c r="V52" i="3"/>
  <c r="R44" i="3"/>
  <c r="AK48" i="3"/>
  <c r="AE30" i="3"/>
  <c r="W18" i="3"/>
  <c r="G36" i="3"/>
  <c r="B68" i="3"/>
  <c r="AP65" i="3"/>
  <c r="AA36" i="3"/>
  <c r="B63" i="3"/>
  <c r="C30" i="3"/>
  <c r="E40" i="3"/>
  <c r="R22" i="3"/>
  <c r="AB41" i="3"/>
  <c r="AH37" i="3"/>
  <c r="S22" i="3"/>
  <c r="L32" i="3"/>
  <c r="H70" i="3"/>
  <c r="N63" i="3"/>
  <c r="AK53" i="3"/>
  <c r="AJ59" i="3"/>
  <c r="AA45" i="3"/>
  <c r="AI18" i="3"/>
  <c r="O45" i="3"/>
  <c r="R17" i="3"/>
  <c r="AF49" i="3"/>
  <c r="AA49" i="3"/>
  <c r="AA40" i="3"/>
  <c r="O66" i="3"/>
  <c r="AD20" i="3"/>
  <c r="P49" i="3"/>
  <c r="B22" i="3"/>
  <c r="AJ19" i="3"/>
  <c r="L24" i="3"/>
  <c r="T49" i="3"/>
  <c r="AF56" i="3"/>
  <c r="AK58" i="3"/>
  <c r="X61" i="3"/>
  <c r="AP67" i="3"/>
  <c r="AE17" i="3"/>
  <c r="S66" i="3"/>
  <c r="AG56" i="3"/>
  <c r="AA56" i="3"/>
  <c r="AB21" i="3"/>
  <c r="C59" i="3"/>
  <c r="AJ17" i="3"/>
  <c r="G44" i="3"/>
  <c r="AC59" i="3"/>
  <c r="H57" i="3"/>
  <c r="AD60" i="3"/>
  <c r="W28" i="3"/>
  <c r="AI44" i="3"/>
  <c r="AB66" i="3"/>
  <c r="D51" i="3"/>
  <c r="AL20" i="3"/>
  <c r="AK34" i="3"/>
  <c r="AH18" i="3"/>
  <c r="Z59" i="3"/>
  <c r="Q34" i="3"/>
  <c r="E22" i="3"/>
  <c r="D18" i="3"/>
  <c r="AI31" i="3"/>
  <c r="AO31" i="3"/>
  <c r="AI65" i="3"/>
  <c r="Z17" i="3"/>
  <c r="M34" i="3"/>
  <c r="H63" i="3"/>
  <c r="AN59" i="3"/>
  <c r="O64" i="3"/>
  <c r="O40" i="3"/>
  <c r="AG24" i="3"/>
  <c r="AN17" i="3"/>
  <c r="G52" i="3"/>
  <c r="AH30" i="3"/>
  <c r="AK69" i="3"/>
  <c r="AC48" i="3"/>
  <c r="L46" i="3"/>
  <c r="B36" i="3"/>
  <c r="M60" i="3"/>
  <c r="B44" i="3"/>
  <c r="AB59" i="3"/>
  <c r="AN40" i="3"/>
  <c r="F39" i="3"/>
  <c r="J50" i="3"/>
  <c r="AC32" i="3"/>
  <c r="X20" i="3"/>
  <c r="W48" i="3"/>
  <c r="U65" i="3"/>
  <c r="Z54" i="3"/>
  <c r="W43" i="3"/>
  <c r="X48" i="3"/>
  <c r="AI17" i="3"/>
  <c r="U36" i="3"/>
  <c r="C46" i="3"/>
  <c r="AF58" i="3"/>
  <c r="AJ42" i="3"/>
  <c r="C65" i="3"/>
  <c r="M47" i="3"/>
  <c r="N60" i="3"/>
  <c r="M32" i="3"/>
  <c r="AH13" i="3"/>
  <c r="AL14" i="3"/>
  <c r="AH55" i="3"/>
  <c r="L49" i="3"/>
  <c r="AD31" i="3"/>
  <c r="AM16" i="3"/>
  <c r="V58" i="3"/>
  <c r="Z37" i="3"/>
  <c r="O48" i="3"/>
  <c r="P64" i="3"/>
  <c r="B14" i="3"/>
  <c r="AO47" i="3"/>
  <c r="Q68" i="3"/>
  <c r="C62" i="3"/>
  <c r="L15" i="3"/>
  <c r="G62" i="3"/>
  <c r="N68" i="3"/>
  <c r="F21" i="3"/>
  <c r="O35" i="3"/>
  <c r="B20" i="3"/>
  <c r="J34" i="3"/>
  <c r="AI24" i="3"/>
  <c r="AK45" i="3"/>
  <c r="AB34" i="3"/>
  <c r="W17" i="3"/>
  <c r="AK44" i="3"/>
  <c r="P36" i="3"/>
  <c r="AA35" i="3"/>
  <c r="AI41" i="3"/>
  <c r="R61" i="3"/>
  <c r="Z49" i="3"/>
  <c r="AG70" i="3"/>
  <c r="C39" i="3"/>
  <c r="S47" i="3"/>
  <c r="Z64" i="3"/>
  <c r="D40" i="3"/>
  <c r="AD40" i="3"/>
  <c r="AD68" i="3"/>
  <c r="AJ56" i="3"/>
  <c r="AP68" i="3"/>
  <c r="G29" i="3"/>
  <c r="D31" i="3"/>
  <c r="C69" i="3"/>
  <c r="E30" i="3"/>
  <c r="N39" i="3"/>
  <c r="AN52" i="3"/>
  <c r="U39" i="3"/>
  <c r="L47" i="3"/>
  <c r="G27" i="3"/>
  <c r="B59" i="3"/>
  <c r="H18" i="3"/>
  <c r="W26" i="3"/>
  <c r="AA69" i="3"/>
  <c r="AG36" i="3"/>
  <c r="O47" i="3"/>
  <c r="AG69" i="3"/>
  <c r="P45" i="3"/>
  <c r="B54" i="3"/>
  <c r="Q50" i="3"/>
  <c r="X35" i="3"/>
  <c r="I63" i="3"/>
  <c r="AH35" i="3"/>
  <c r="M54" i="3"/>
  <c r="P51" i="3"/>
  <c r="AG18" i="3"/>
  <c r="AM32" i="3"/>
  <c r="AJ55" i="3"/>
  <c r="AI15" i="3"/>
  <c r="AB63" i="3"/>
  <c r="AN48" i="3"/>
  <c r="E59" i="3"/>
  <c r="Q59" i="3"/>
  <c r="AN35" i="3"/>
  <c r="AE56" i="3"/>
  <c r="D41" i="3"/>
  <c r="M64" i="3"/>
  <c r="AC55" i="3"/>
  <c r="S20" i="3"/>
  <c r="T25" i="3"/>
  <c r="AD53" i="3"/>
  <c r="C38" i="3"/>
  <c r="AG65" i="3"/>
  <c r="J23" i="3"/>
  <c r="AM48" i="3"/>
  <c r="AM13" i="3"/>
  <c r="O67" i="3"/>
  <c r="H62" i="3"/>
  <c r="U53" i="3"/>
  <c r="AM34" i="3"/>
  <c r="P32" i="3"/>
  <c r="Q33" i="3"/>
  <c r="AH34" i="3"/>
  <c r="AA27" i="3"/>
  <c r="Y35" i="3"/>
  <c r="H14" i="3"/>
  <c r="AN66" i="3"/>
  <c r="AN54" i="3"/>
  <c r="AI54" i="3"/>
  <c r="AH57" i="3"/>
  <c r="AC53" i="3"/>
  <c r="P38" i="3"/>
  <c r="AN47" i="3"/>
  <c r="AH26" i="3"/>
  <c r="G58" i="3"/>
  <c r="AC58" i="3"/>
  <c r="AC70" i="3"/>
  <c r="AL16" i="3"/>
  <c r="AP70" i="3"/>
  <c r="AE45" i="3"/>
  <c r="U32" i="3"/>
  <c r="K29" i="3"/>
  <c r="Y46" i="3"/>
  <c r="X19" i="3"/>
  <c r="Y15" i="3"/>
  <c r="H44" i="3"/>
  <c r="X60" i="3"/>
  <c r="M57" i="3"/>
  <c r="O53" i="3"/>
  <c r="AF64" i="3"/>
  <c r="AJ50" i="3"/>
  <c r="W50" i="3"/>
  <c r="U43" i="3"/>
  <c r="F36" i="3"/>
  <c r="I50" i="3"/>
  <c r="Y48" i="3"/>
  <c r="M28" i="3"/>
  <c r="Y21" i="3"/>
  <c r="AC15" i="3"/>
  <c r="E13" i="3"/>
  <c r="AI33" i="3"/>
  <c r="O57" i="3"/>
  <c r="X65" i="3"/>
  <c r="D24" i="3"/>
  <c r="AO36" i="3"/>
  <c r="AG29" i="3"/>
  <c r="K16" i="3"/>
  <c r="AN56" i="3"/>
  <c r="Y45" i="3"/>
  <c r="AM30" i="3"/>
  <c r="I64" i="3"/>
  <c r="AI40" i="3"/>
  <c r="AC50" i="3"/>
  <c r="E23" i="3"/>
  <c r="AK26" i="3"/>
  <c r="F35" i="3"/>
  <c r="J42" i="3"/>
  <c r="K49" i="3"/>
  <c r="AM33" i="3"/>
  <c r="AO66" i="3"/>
  <c r="AM56" i="3"/>
  <c r="H69" i="3"/>
  <c r="R54" i="3"/>
  <c r="L52" i="3"/>
  <c r="AM17" i="3"/>
  <c r="G32" i="3"/>
  <c r="AL31" i="3"/>
  <c r="AJ58" i="3"/>
  <c r="V35" i="3"/>
  <c r="L45" i="3"/>
  <c r="AI55" i="3"/>
  <c r="AD52" i="3"/>
  <c r="N44" i="3"/>
  <c r="B61" i="3"/>
  <c r="I28" i="3"/>
  <c r="AO28" i="3"/>
  <c r="K25" i="3"/>
  <c r="AA22" i="3"/>
  <c r="AF68" i="3"/>
  <c r="T47" i="3"/>
  <c r="C28" i="3"/>
  <c r="AG39" i="3"/>
  <c r="AK24" i="3"/>
  <c r="N57" i="3"/>
  <c r="W32" i="3"/>
  <c r="R70" i="3"/>
  <c r="B58" i="3"/>
  <c r="T70" i="3"/>
  <c r="AA41" i="3"/>
  <c r="W30" i="3"/>
  <c r="AB68" i="3"/>
  <c r="R66" i="3"/>
  <c r="Y13" i="3"/>
  <c r="V46" i="3"/>
  <c r="C53" i="3"/>
  <c r="T19" i="3"/>
  <c r="AF14" i="3"/>
  <c r="Y29" i="3"/>
  <c r="AD69" i="3"/>
  <c r="AE69" i="3"/>
  <c r="Y40" i="3"/>
  <c r="V26" i="3"/>
  <c r="R26" i="3"/>
  <c r="Y33" i="3"/>
  <c r="AN43" i="3"/>
  <c r="AB38" i="3"/>
  <c r="AI14" i="3"/>
  <c r="F47" i="3"/>
  <c r="Z33" i="3"/>
  <c r="R35" i="3"/>
  <c r="B45" i="3"/>
  <c r="X17" i="3"/>
  <c r="AD54" i="3"/>
  <c r="AO58" i="3"/>
  <c r="E68" i="3"/>
  <c r="AB45" i="3"/>
  <c r="E31" i="3"/>
  <c r="AN69" i="3"/>
  <c r="N34" i="3"/>
  <c r="P13" i="3"/>
  <c r="H59" i="3"/>
  <c r="U35" i="3"/>
  <c r="AO49" i="3"/>
  <c r="AB36" i="3"/>
  <c r="AF39" i="3"/>
  <c r="AE68" i="3"/>
  <c r="AJ67" i="3"/>
  <c r="K56" i="3"/>
  <c r="AG59" i="3"/>
  <c r="M62" i="3"/>
  <c r="AH36" i="3"/>
  <c r="AP60" i="3"/>
  <c r="AO29" i="3"/>
  <c r="AJ32" i="3"/>
  <c r="D26" i="3"/>
  <c r="AP66" i="3"/>
  <c r="X22" i="3"/>
  <c r="C17" i="3"/>
  <c r="AG55" i="3"/>
  <c r="I51" i="3"/>
  <c r="Z28" i="3"/>
  <c r="T26" i="3"/>
  <c r="AO26" i="3"/>
  <c r="Q38" i="3"/>
  <c r="W63" i="3"/>
  <c r="AH45" i="3"/>
  <c r="AO32" i="3"/>
  <c r="L34" i="3"/>
  <c r="AO43" i="3"/>
  <c r="J53" i="3"/>
  <c r="G45" i="3"/>
  <c r="AB42" i="3"/>
  <c r="C66" i="3"/>
  <c r="W29" i="3"/>
  <c r="W58" i="3"/>
  <c r="I52" i="3"/>
  <c r="AB43" i="3"/>
  <c r="I45" i="3"/>
  <c r="AJ66" i="3"/>
  <c r="AE36" i="3"/>
  <c r="AH21" i="3"/>
  <c r="AE61" i="3"/>
  <c r="N24" i="3"/>
  <c r="AJ33" i="3"/>
  <c r="AA20" i="3"/>
  <c r="K46" i="3"/>
  <c r="AB35" i="3"/>
  <c r="AG60" i="3"/>
  <c r="E60" i="3"/>
  <c r="P62" i="3"/>
  <c r="AB15" i="3"/>
  <c r="J28" i="3"/>
  <c r="AN64" i="3"/>
  <c r="E53" i="3"/>
  <c r="AM42" i="3"/>
  <c r="AO27" i="3"/>
  <c r="V66" i="3"/>
  <c r="M67" i="3"/>
  <c r="T22" i="3"/>
  <c r="D13" i="3"/>
  <c r="M42" i="3"/>
  <c r="AC57" i="3"/>
  <c r="AA67" i="3"/>
  <c r="M31" i="3"/>
  <c r="AP32" i="3"/>
  <c r="X18" i="3"/>
  <c r="AB58" i="3"/>
  <c r="AJ28" i="3"/>
  <c r="J33" i="3"/>
  <c r="AI58" i="3"/>
  <c r="O70" i="3"/>
  <c r="B62" i="3"/>
  <c r="X24" i="3"/>
  <c r="E67" i="3"/>
  <c r="I47" i="3"/>
  <c r="E54" i="3"/>
  <c r="S57" i="3"/>
  <c r="I59" i="3"/>
  <c r="AO56" i="3"/>
  <c r="B21" i="3"/>
  <c r="U23" i="3"/>
  <c r="E48" i="3"/>
  <c r="AA25" i="3"/>
  <c r="AL22" i="3"/>
  <c r="AI56" i="3"/>
  <c r="AE27" i="3"/>
  <c r="V61" i="3"/>
  <c r="I33" i="3"/>
  <c r="O20" i="3"/>
  <c r="I66" i="3"/>
  <c r="D16" i="3"/>
  <c r="W15" i="3"/>
  <c r="AD25" i="3"/>
  <c r="AH39" i="3"/>
  <c r="S35" i="3"/>
  <c r="H56" i="3"/>
  <c r="N14" i="3"/>
  <c r="J14" i="3"/>
  <c r="L30" i="3"/>
  <c r="I17" i="3"/>
  <c r="AN65" i="3"/>
  <c r="S48" i="3"/>
  <c r="Y14" i="3"/>
  <c r="AJ68" i="3"/>
  <c r="AG47" i="3"/>
  <c r="AP29" i="3"/>
  <c r="AA47" i="3"/>
  <c r="Q24" i="3"/>
  <c r="N37" i="3"/>
  <c r="AH43" i="3"/>
  <c r="Y58" i="3"/>
  <c r="N43" i="3"/>
  <c r="C55" i="3"/>
  <c r="AF13" i="3"/>
  <c r="AF44" i="3"/>
  <c r="AG50" i="3"/>
  <c r="M53" i="3"/>
  <c r="X25" i="3"/>
  <c r="Z36" i="3"/>
  <c r="Q43" i="3"/>
  <c r="U61" i="3"/>
  <c r="K43" i="3"/>
  <c r="G65" i="3"/>
  <c r="V69" i="3"/>
  <c r="K15" i="3"/>
  <c r="S33" i="3"/>
  <c r="Q51" i="3"/>
  <c r="AL18" i="3"/>
  <c r="U18" i="3"/>
  <c r="AN39" i="3"/>
  <c r="AD42" i="3"/>
  <c r="Q61" i="3"/>
  <c r="Q42" i="3"/>
  <c r="AL17" i="3"/>
  <c r="AO55" i="3"/>
  <c r="AO50" i="3"/>
  <c r="AO63" i="3"/>
  <c r="AM37" i="3"/>
  <c r="AK43" i="3"/>
  <c r="J40" i="3"/>
  <c r="AN36" i="3"/>
  <c r="AI37" i="3"/>
  <c r="T56" i="3"/>
  <c r="AP62" i="3"/>
  <c r="AN23" i="3"/>
  <c r="AB27" i="3"/>
  <c r="K39" i="3"/>
  <c r="B32" i="3"/>
  <c r="V45" i="3"/>
  <c r="G30" i="3"/>
  <c r="AF24" i="3"/>
  <c r="P17" i="3"/>
  <c r="G22" i="3"/>
  <c r="AM15" i="3"/>
  <c r="AD43" i="3"/>
  <c r="R40" i="3"/>
  <c r="AC20" i="3"/>
  <c r="P55" i="3"/>
  <c r="S36" i="3"/>
  <c r="S40" i="3"/>
  <c r="AN21" i="3"/>
  <c r="AE14" i="3"/>
  <c r="AE57" i="3"/>
  <c r="W23" i="3"/>
  <c r="AF52" i="3"/>
  <c r="AM27" i="3"/>
  <c r="O34" i="3"/>
  <c r="H31" i="3"/>
  <c r="W54" i="3"/>
  <c r="R47" i="3"/>
  <c r="AP45" i="3"/>
  <c r="S23" i="3"/>
  <c r="AB62" i="3"/>
  <c r="O42" i="3"/>
  <c r="K19" i="3"/>
  <c r="V17" i="3"/>
  <c r="L56" i="3"/>
  <c r="AG68" i="3"/>
  <c r="S24" i="3"/>
  <c r="B39" i="3"/>
  <c r="B33" i="3"/>
  <c r="U29" i="3"/>
  <c r="W25" i="3"/>
  <c r="G16" i="3"/>
  <c r="F51" i="3"/>
  <c r="AE52" i="3"/>
  <c r="P34" i="3"/>
  <c r="X40" i="3"/>
  <c r="AM67" i="3"/>
  <c r="AK54" i="3"/>
  <c r="Z39" i="3"/>
  <c r="X23" i="3"/>
  <c r="V16" i="3"/>
  <c r="F15" i="3"/>
  <c r="AN46" i="3"/>
  <c r="AH60" i="3"/>
  <c r="G70" i="3"/>
  <c r="AP41" i="3"/>
  <c r="AN13" i="3"/>
  <c r="AB51" i="3"/>
  <c r="AM52" i="3"/>
  <c r="Q48" i="3"/>
  <c r="AM20" i="3"/>
  <c r="AA53" i="3"/>
  <c r="AG15" i="3"/>
  <c r="S54" i="3"/>
  <c r="AH41" i="3"/>
  <c r="U60" i="3"/>
  <c r="AL25" i="3"/>
  <c r="AL29" i="3"/>
  <c r="Z47" i="3"/>
  <c r="V15" i="3"/>
  <c r="W40" i="3"/>
  <c r="AK67" i="3"/>
  <c r="AI38" i="3"/>
  <c r="H61" i="3"/>
  <c r="K24" i="3"/>
  <c r="D36" i="3"/>
  <c r="AJ45" i="3"/>
  <c r="E37" i="3"/>
  <c r="AL26" i="3"/>
  <c r="AD24" i="3"/>
  <c r="AJ29" i="3"/>
  <c r="X57" i="3"/>
  <c r="U56" i="3"/>
  <c r="AP43" i="3"/>
  <c r="Q29" i="3"/>
  <c r="U69" i="3"/>
  <c r="T61" i="3"/>
  <c r="AD35" i="3"/>
  <c r="AJ57" i="3"/>
  <c r="AO54" i="3"/>
  <c r="AF31" i="3"/>
  <c r="C63" i="3"/>
  <c r="R42" i="3"/>
  <c r="L27" i="3"/>
  <c r="X27" i="3"/>
  <c r="AP51" i="3"/>
  <c r="O30" i="3"/>
  <c r="K59" i="3"/>
  <c r="T57" i="3"/>
  <c r="AC63" i="3"/>
  <c r="Z52" i="3"/>
  <c r="AG28" i="3"/>
  <c r="S43" i="3"/>
  <c r="I25" i="3"/>
  <c r="AG37" i="3"/>
  <c r="N51" i="3"/>
  <c r="AH44" i="3"/>
  <c r="AP33" i="3"/>
  <c r="AC61" i="3"/>
  <c r="F61" i="3"/>
  <c r="AD62" i="3"/>
  <c r="AI39" i="3"/>
  <c r="AB33" i="3"/>
  <c r="AM57" i="3"/>
  <c r="P50" i="3"/>
  <c r="G56" i="3"/>
  <c r="V13" i="3"/>
  <c r="H22" i="3"/>
  <c r="O25" i="3"/>
  <c r="AP13" i="3"/>
  <c r="P53" i="3"/>
  <c r="AP46" i="3"/>
  <c r="F58" i="3"/>
  <c r="AA46" i="3"/>
  <c r="S15" i="3"/>
  <c r="AP35" i="3"/>
  <c r="AO30" i="3"/>
  <c r="O31" i="3"/>
  <c r="AJ60" i="3"/>
  <c r="N47" i="3"/>
  <c r="Z32" i="3"/>
  <c r="AL52" i="3"/>
  <c r="S18" i="3"/>
  <c r="O61" i="3"/>
  <c r="AC69" i="3"/>
  <c r="N65" i="3"/>
  <c r="AB25" i="3"/>
  <c r="AC65" i="3"/>
  <c r="AE15" i="3"/>
  <c r="AH67" i="3"/>
  <c r="L57" i="3"/>
  <c r="Z15" i="3"/>
  <c r="B15" i="3"/>
  <c r="N64" i="3"/>
  <c r="F70" i="3"/>
  <c r="U40" i="3"/>
  <c r="AH46" i="3"/>
  <c r="W46" i="3"/>
  <c r="F69" i="3"/>
  <c r="J27" i="3"/>
  <c r="AL27" i="3"/>
  <c r="AG21" i="3"/>
  <c r="M22" i="3"/>
  <c r="W21" i="3"/>
  <c r="O44" i="3"/>
  <c r="G24" i="3"/>
  <c r="C32" i="3"/>
  <c r="R69" i="3"/>
  <c r="AK14" i="3"/>
  <c r="J52" i="3"/>
  <c r="AI53" i="3"/>
  <c r="D39" i="3"/>
  <c r="O68" i="3"/>
  <c r="AD59" i="3"/>
  <c r="K42" i="3"/>
  <c r="O52" i="3"/>
  <c r="G25" i="3"/>
  <c r="U57" i="3"/>
  <c r="AM60" i="3"/>
  <c r="AF35" i="3"/>
  <c r="AF33" i="3"/>
  <c r="C33" i="3"/>
  <c r="K40" i="3"/>
  <c r="V18" i="3"/>
  <c r="AP69" i="3"/>
  <c r="AO21" i="3"/>
  <c r="T45" i="3"/>
  <c r="R37" i="3"/>
  <c r="AN15" i="3"/>
  <c r="G49" i="3"/>
  <c r="AN27" i="3"/>
  <c r="AO25" i="3"/>
  <c r="AG19" i="3"/>
  <c r="H20" i="3"/>
  <c r="Y36" i="3"/>
  <c r="AN70" i="3"/>
  <c r="Y20" i="3"/>
  <c r="W22" i="3"/>
  <c r="AQ136" i="2" l="1"/>
  <c r="F16" i="7"/>
  <c r="G16" i="7"/>
  <c r="J16" i="7"/>
  <c r="R16" i="7"/>
  <c r="Z16" i="7"/>
  <c r="AH16" i="7"/>
  <c r="AP16" i="7"/>
  <c r="K16" i="7"/>
  <c r="S16" i="7"/>
  <c r="AA16" i="7"/>
  <c r="AI16" i="7"/>
  <c r="AQ16" i="7"/>
  <c r="L16" i="7"/>
  <c r="T16" i="7"/>
  <c r="AB16" i="7"/>
  <c r="AJ16" i="7"/>
  <c r="M16" i="7"/>
  <c r="U16" i="7"/>
  <c r="AC16" i="7"/>
  <c r="AK16" i="7"/>
  <c r="N16" i="7"/>
  <c r="V16" i="7"/>
  <c r="AD16" i="7"/>
  <c r="AL16" i="7"/>
  <c r="H16" i="7"/>
  <c r="P16" i="7"/>
  <c r="X16" i="7"/>
  <c r="AF16" i="7"/>
  <c r="AN16" i="7"/>
  <c r="I16" i="7"/>
  <c r="Q16" i="7"/>
  <c r="Y16" i="7"/>
  <c r="AG16" i="7"/>
  <c r="AO16" i="7"/>
  <c r="O16" i="7"/>
  <c r="W16" i="7"/>
  <c r="AE16" i="7"/>
  <c r="AM16" i="7"/>
  <c r="C16" i="7"/>
  <c r="D16" i="7" s="1"/>
  <c r="E16" i="7"/>
  <c r="B16" i="7"/>
  <c r="A17" i="7"/>
  <c r="AQ137" i="2" l="1"/>
  <c r="AQ138" i="2" s="1"/>
  <c r="AQ139" i="2" s="1"/>
  <c r="AQ140" i="2" s="1"/>
  <c r="AQ141" i="2" s="1"/>
  <c r="AQ142" i="2" s="1"/>
  <c r="AQ143" i="2" s="1"/>
  <c r="AQ144" i="2" s="1"/>
  <c r="AQ145" i="2" s="1"/>
  <c r="AQ146" i="2" s="1"/>
  <c r="AQ147" i="2" s="1"/>
  <c r="AQ148" i="2" s="1"/>
  <c r="AQ149" i="2" s="1"/>
  <c r="AQ150" i="2" s="1"/>
  <c r="V76" i="3"/>
  <c r="M82" i="3"/>
  <c r="B71" i="3"/>
  <c r="Q72" i="3"/>
  <c r="AP79" i="3"/>
  <c r="AA75" i="3"/>
  <c r="AN73" i="3"/>
  <c r="AC74" i="3"/>
  <c r="H71" i="3"/>
  <c r="AJ73" i="3"/>
  <c r="R73" i="3"/>
  <c r="M71" i="3"/>
  <c r="U77" i="3"/>
  <c r="AE71" i="3"/>
  <c r="Q76" i="3"/>
  <c r="R76" i="3"/>
  <c r="AI77" i="3"/>
  <c r="J72" i="3"/>
  <c r="Q77" i="3"/>
  <c r="S77" i="3"/>
  <c r="C74" i="3"/>
  <c r="N76" i="3"/>
  <c r="AN75" i="3"/>
  <c r="U72" i="3"/>
  <c r="AN78" i="3"/>
  <c r="C77" i="3"/>
  <c r="AK76" i="3"/>
  <c r="AF80" i="3"/>
  <c r="AO78" i="3"/>
  <c r="AM72" i="3"/>
  <c r="V78" i="3"/>
  <c r="AA77" i="3"/>
  <c r="D72" i="3"/>
  <c r="G75" i="3"/>
  <c r="I80" i="3"/>
  <c r="R72" i="3"/>
  <c r="K80" i="3"/>
  <c r="AK82" i="3"/>
  <c r="J76" i="3"/>
  <c r="AH76" i="3"/>
  <c r="AC77" i="3"/>
  <c r="E72" i="3"/>
  <c r="D77" i="3"/>
  <c r="AA82" i="3"/>
  <c r="R82" i="3"/>
  <c r="AJ75" i="3"/>
  <c r="T71" i="3"/>
  <c r="J77" i="3"/>
  <c r="AO72" i="3"/>
  <c r="AL72" i="3"/>
  <c r="E75" i="3"/>
  <c r="I81" i="3"/>
  <c r="AO81" i="3"/>
  <c r="AE77" i="3"/>
  <c r="H72" i="3"/>
  <c r="AF78" i="3"/>
  <c r="AP71" i="3"/>
  <c r="C79" i="3"/>
  <c r="Q73" i="3"/>
  <c r="AD71" i="3"/>
  <c r="L72" i="3"/>
  <c r="N72" i="3"/>
  <c r="AD79" i="3"/>
  <c r="J74" i="3"/>
  <c r="AP74" i="3"/>
  <c r="U71" i="3"/>
  <c r="T81" i="3"/>
  <c r="I77" i="3"/>
  <c r="X76" i="3"/>
  <c r="B81" i="3"/>
  <c r="K82" i="3"/>
  <c r="R78" i="3"/>
  <c r="F71" i="3"/>
  <c r="H78" i="3"/>
  <c r="AL78" i="3"/>
  <c r="S73" i="3"/>
  <c r="AO80" i="3"/>
  <c r="AJ81" i="3"/>
  <c r="T82" i="3"/>
  <c r="R79" i="3"/>
  <c r="AH73" i="3"/>
  <c r="G72" i="3"/>
  <c r="B77" i="3"/>
  <c r="P76" i="3"/>
  <c r="AC71" i="3"/>
  <c r="W79" i="3"/>
  <c r="S74" i="3"/>
  <c r="C80" i="3"/>
  <c r="AM75" i="3"/>
  <c r="S78" i="3"/>
  <c r="AA80" i="3"/>
  <c r="P75" i="3"/>
  <c r="Z72" i="3"/>
  <c r="X78" i="3"/>
  <c r="AP81" i="3"/>
  <c r="X71" i="3"/>
  <c r="Y78" i="3"/>
  <c r="M75" i="3"/>
  <c r="K74" i="3"/>
  <c r="F72" i="3"/>
  <c r="AL75" i="3"/>
  <c r="V74" i="3"/>
  <c r="AD74" i="3"/>
  <c r="E80" i="3"/>
  <c r="R71" i="3"/>
  <c r="Q78" i="3"/>
  <c r="AC80" i="3"/>
  <c r="AM82" i="3"/>
  <c r="Z73" i="3"/>
  <c r="S75" i="3"/>
  <c r="AK71" i="3"/>
  <c r="Z78" i="3"/>
  <c r="B74" i="3"/>
  <c r="AB77" i="3"/>
  <c r="J73" i="3"/>
  <c r="AJ72" i="3"/>
  <c r="I78" i="3"/>
  <c r="M80" i="3"/>
  <c r="AO82" i="3"/>
  <c r="AJ79" i="3"/>
  <c r="G77" i="3"/>
  <c r="O79" i="3"/>
  <c r="P80" i="3"/>
  <c r="AO77" i="3"/>
  <c r="AE73" i="3"/>
  <c r="AP75" i="3"/>
  <c r="AH77" i="3"/>
  <c r="D82" i="3"/>
  <c r="X75" i="3"/>
  <c r="B76" i="3"/>
  <c r="S80" i="3"/>
  <c r="L81" i="3"/>
  <c r="AG73" i="3"/>
  <c r="AB81" i="3"/>
  <c r="AI81" i="3"/>
  <c r="Y73" i="3"/>
  <c r="AC76" i="3"/>
  <c r="U78" i="3"/>
  <c r="AC82" i="3"/>
  <c r="F74" i="3"/>
  <c r="AF75" i="3"/>
  <c r="V80" i="3"/>
  <c r="N73" i="3"/>
  <c r="AC78" i="3"/>
  <c r="AN74" i="3"/>
  <c r="T75" i="3"/>
  <c r="AN82" i="3"/>
  <c r="H81" i="3"/>
  <c r="R77" i="3"/>
  <c r="AB72" i="3"/>
  <c r="AA74" i="3"/>
  <c r="B73" i="3"/>
  <c r="AE80" i="3"/>
  <c r="R81" i="3"/>
  <c r="W78" i="3"/>
  <c r="AL79" i="3"/>
  <c r="L76" i="3"/>
  <c r="O80" i="3"/>
  <c r="V71" i="3"/>
  <c r="S71" i="3"/>
  <c r="AB78" i="3"/>
  <c r="D74" i="3"/>
  <c r="AG77" i="3"/>
  <c r="Y75" i="3"/>
  <c r="M72" i="3"/>
  <c r="O77" i="3"/>
  <c r="M77" i="3"/>
  <c r="J79" i="3"/>
  <c r="AN72" i="3"/>
  <c r="K76" i="3"/>
  <c r="AG79" i="3"/>
  <c r="AB80" i="3"/>
  <c r="F73" i="3"/>
  <c r="C76" i="3"/>
  <c r="AI74" i="3"/>
  <c r="W73" i="3"/>
  <c r="V73" i="3"/>
  <c r="O74" i="3"/>
  <c r="U81" i="3"/>
  <c r="AN81" i="3"/>
  <c r="AI76" i="3"/>
  <c r="AD80" i="3"/>
  <c r="AI71" i="3"/>
  <c r="Y74" i="3"/>
  <c r="AF76" i="3"/>
  <c r="AF82" i="3"/>
  <c r="H77" i="3"/>
  <c r="H74" i="3"/>
  <c r="O71" i="3"/>
  <c r="AG82" i="3"/>
  <c r="H79" i="3"/>
  <c r="G79" i="3"/>
  <c r="J81" i="3"/>
  <c r="Y76" i="3"/>
  <c r="AK72" i="3"/>
  <c r="P77" i="3"/>
  <c r="L77" i="3"/>
  <c r="AB82" i="3"/>
  <c r="AG74" i="3"/>
  <c r="Y72" i="3"/>
  <c r="AN79" i="3"/>
  <c r="AP76" i="3"/>
  <c r="P82" i="3"/>
  <c r="M79" i="3"/>
  <c r="AD77" i="3"/>
  <c r="P71" i="3"/>
  <c r="Y82" i="3"/>
  <c r="B80" i="3"/>
  <c r="F82" i="3"/>
  <c r="G78" i="3"/>
  <c r="K75" i="3"/>
  <c r="AC75" i="3"/>
  <c r="AD82" i="3"/>
  <c r="AA78" i="3"/>
  <c r="AL73" i="3"/>
  <c r="AJ74" i="3"/>
  <c r="Y81" i="3"/>
  <c r="W77" i="3"/>
  <c r="AH79" i="3"/>
  <c r="L74" i="3"/>
  <c r="U76" i="3"/>
  <c r="E81" i="3"/>
  <c r="C82" i="3"/>
  <c r="M81" i="3"/>
  <c r="N78" i="3"/>
  <c r="AH81" i="3"/>
  <c r="Q81" i="3"/>
  <c r="Z82" i="3"/>
  <c r="AA79" i="3"/>
  <c r="AG80" i="3"/>
  <c r="V82" i="3"/>
  <c r="AF71" i="3"/>
  <c r="M74" i="3"/>
  <c r="C73" i="3"/>
  <c r="AH74" i="3"/>
  <c r="AO75" i="3"/>
  <c r="AB73" i="3"/>
  <c r="G71" i="3"/>
  <c r="AO76" i="3"/>
  <c r="R74" i="3"/>
  <c r="AM81" i="3"/>
  <c r="AO74" i="3"/>
  <c r="K71" i="3"/>
  <c r="AI78" i="3"/>
  <c r="F77" i="3"/>
  <c r="AE82" i="3"/>
  <c r="F79" i="3"/>
  <c r="AK79" i="3"/>
  <c r="AJ77" i="3"/>
  <c r="AI80" i="3"/>
  <c r="AH78" i="3"/>
  <c r="AF77" i="3"/>
  <c r="U80" i="3"/>
  <c r="M78" i="3"/>
  <c r="O78" i="3"/>
  <c r="N81" i="3"/>
  <c r="C75" i="3"/>
  <c r="V79" i="3"/>
  <c r="K78" i="3"/>
  <c r="Q79" i="3"/>
  <c r="H80" i="3"/>
  <c r="AK73" i="3"/>
  <c r="K73" i="3"/>
  <c r="AK80" i="3"/>
  <c r="N77" i="3"/>
  <c r="AD75" i="3"/>
  <c r="AK75" i="3"/>
  <c r="AL77" i="3"/>
  <c r="AN76" i="3"/>
  <c r="E71" i="3"/>
  <c r="I71" i="3"/>
  <c r="D80" i="3"/>
  <c r="AL71" i="3"/>
  <c r="L73" i="3"/>
  <c r="W72" i="3"/>
  <c r="O73" i="3"/>
  <c r="U74" i="3"/>
  <c r="P81" i="3"/>
  <c r="B78" i="3"/>
  <c r="AI79" i="3"/>
  <c r="AN80" i="3"/>
  <c r="P73" i="3"/>
  <c r="J78" i="3"/>
  <c r="Z79" i="3"/>
  <c r="D78" i="3"/>
  <c r="Q71" i="3"/>
  <c r="AI72" i="3"/>
  <c r="Q74" i="3"/>
  <c r="V77" i="3"/>
  <c r="R80" i="3"/>
  <c r="F76" i="3"/>
  <c r="AC72" i="3"/>
  <c r="H76" i="3"/>
  <c r="Q82" i="3"/>
  <c r="W71" i="3"/>
  <c r="AA76" i="3"/>
  <c r="Y77" i="3"/>
  <c r="T80" i="3"/>
  <c r="W81" i="3"/>
  <c r="AA71" i="3"/>
  <c r="AO71" i="3"/>
  <c r="AE72" i="3"/>
  <c r="P79" i="3"/>
  <c r="M73" i="3"/>
  <c r="AJ78" i="3"/>
  <c r="AD72" i="3"/>
  <c r="O76" i="3"/>
  <c r="AK81" i="3"/>
  <c r="D73" i="3"/>
  <c r="F80" i="3"/>
  <c r="W74" i="3"/>
  <c r="I73" i="3"/>
  <c r="AK77" i="3"/>
  <c r="X82" i="3"/>
  <c r="K81" i="3"/>
  <c r="G80" i="3"/>
  <c r="W76" i="3"/>
  <c r="G81" i="3"/>
  <c r="H75" i="3"/>
  <c r="K72" i="3"/>
  <c r="W75" i="3"/>
  <c r="AL81" i="3"/>
  <c r="AB76" i="3"/>
  <c r="N79" i="3"/>
  <c r="AD78" i="3"/>
  <c r="N74" i="3"/>
  <c r="AB75" i="3"/>
  <c r="AH75" i="3"/>
  <c r="T76" i="3"/>
  <c r="Z74" i="3"/>
  <c r="P74" i="3"/>
  <c r="S81" i="3"/>
  <c r="Z76" i="3"/>
  <c r="H73" i="3"/>
  <c r="AG76" i="3"/>
  <c r="AM79" i="3"/>
  <c r="AF73" i="3"/>
  <c r="S82" i="3"/>
  <c r="M76" i="3"/>
  <c r="AK74" i="3"/>
  <c r="D71" i="3"/>
  <c r="G82" i="3"/>
  <c r="E79" i="3"/>
  <c r="AD73" i="3"/>
  <c r="AC81" i="3"/>
  <c r="V81" i="3"/>
  <c r="AF74" i="3"/>
  <c r="AP73" i="3"/>
  <c r="D81" i="3"/>
  <c r="X77" i="3"/>
  <c r="J71" i="3"/>
  <c r="Q80" i="3"/>
  <c r="AE76" i="3"/>
  <c r="C71" i="3"/>
  <c r="F81" i="3"/>
  <c r="E74" i="3"/>
  <c r="AH80" i="3"/>
  <c r="AG71" i="3"/>
  <c r="W82" i="3"/>
  <c r="Z77" i="3"/>
  <c r="D79" i="3"/>
  <c r="Y80" i="3"/>
  <c r="E73" i="3"/>
  <c r="AB71" i="3"/>
  <c r="Y71" i="3"/>
  <c r="C72" i="3"/>
  <c r="N75" i="3"/>
  <c r="AM73" i="3"/>
  <c r="Z71" i="3"/>
  <c r="AF72" i="3"/>
  <c r="I79" i="3"/>
  <c r="Z80" i="3"/>
  <c r="AE78" i="3"/>
  <c r="AA72" i="3"/>
  <c r="H82" i="3"/>
  <c r="Q75" i="3"/>
  <c r="AH72" i="3"/>
  <c r="D75" i="3"/>
  <c r="AP77" i="3"/>
  <c r="AB74" i="3"/>
  <c r="AL74" i="3"/>
  <c r="F78" i="3"/>
  <c r="G76" i="3"/>
  <c r="T78" i="3"/>
  <c r="AG78" i="3"/>
  <c r="L75" i="3"/>
  <c r="G74" i="3"/>
  <c r="Y79" i="3"/>
  <c r="T77" i="3"/>
  <c r="AI75" i="3"/>
  <c r="P78" i="3"/>
  <c r="N71" i="3"/>
  <c r="F75" i="3"/>
  <c r="O82" i="3"/>
  <c r="AM80" i="3"/>
  <c r="W80" i="3"/>
  <c r="AM78" i="3"/>
  <c r="AN71" i="3"/>
  <c r="AP72" i="3"/>
  <c r="AE74" i="3"/>
  <c r="V75" i="3"/>
  <c r="K77" i="3"/>
  <c r="E77" i="3"/>
  <c r="AH82" i="3"/>
  <c r="AJ71" i="3"/>
  <c r="J75" i="3"/>
  <c r="B72" i="3"/>
  <c r="J82" i="3"/>
  <c r="AD81" i="3"/>
  <c r="B79" i="3"/>
  <c r="AC73" i="3"/>
  <c r="AD76" i="3"/>
  <c r="AO79" i="3"/>
  <c r="AM74" i="3"/>
  <c r="S79" i="3"/>
  <c r="AM77" i="3"/>
  <c r="O72" i="3"/>
  <c r="AA73" i="3"/>
  <c r="G73" i="3"/>
  <c r="C78" i="3"/>
  <c r="T79" i="3"/>
  <c r="AL76" i="3"/>
  <c r="AP80" i="3"/>
  <c r="N80" i="3"/>
  <c r="AE81" i="3"/>
  <c r="S72" i="3"/>
  <c r="AO73" i="3"/>
  <c r="E78" i="3"/>
  <c r="AG81" i="3"/>
  <c r="T72" i="3"/>
  <c r="X81" i="3"/>
  <c r="U82" i="3"/>
  <c r="E82" i="3"/>
  <c r="AC79" i="3"/>
  <c r="S76" i="3"/>
  <c r="U75" i="3"/>
  <c r="AI82" i="3"/>
  <c r="AI73" i="3"/>
  <c r="J80" i="3"/>
  <c r="AH71" i="3"/>
  <c r="T73" i="3"/>
  <c r="AE79" i="3"/>
  <c r="AL82" i="3"/>
  <c r="B82" i="3"/>
  <c r="AP78" i="3"/>
  <c r="K79" i="3"/>
  <c r="V72" i="3"/>
  <c r="Z75" i="3"/>
  <c r="X80" i="3"/>
  <c r="AF79" i="3"/>
  <c r="AG75" i="3"/>
  <c r="L79" i="3"/>
  <c r="AM76" i="3"/>
  <c r="X74" i="3"/>
  <c r="I82" i="3"/>
  <c r="X73" i="3"/>
  <c r="AF81" i="3"/>
  <c r="AJ76" i="3"/>
  <c r="T74" i="3"/>
  <c r="AN77" i="3"/>
  <c r="L71" i="3"/>
  <c r="AJ80" i="3"/>
  <c r="Z81" i="3"/>
  <c r="AM71" i="3"/>
  <c r="U79" i="3"/>
  <c r="AB79" i="3"/>
  <c r="AG72" i="3"/>
  <c r="I76" i="3"/>
  <c r="AA81" i="3"/>
  <c r="X72" i="3"/>
  <c r="R75" i="3"/>
  <c r="O75" i="3"/>
  <c r="AE75" i="3"/>
  <c r="I72" i="3"/>
  <c r="P72" i="3"/>
  <c r="I74" i="3"/>
  <c r="U73" i="3"/>
  <c r="AK78" i="3"/>
  <c r="F17" i="7"/>
  <c r="G17" i="7"/>
  <c r="N17" i="7"/>
  <c r="V17" i="7"/>
  <c r="AD17" i="7"/>
  <c r="AL17" i="7"/>
  <c r="O17" i="7"/>
  <c r="W17" i="7"/>
  <c r="AE17" i="7"/>
  <c r="AM17" i="7"/>
  <c r="H17" i="7"/>
  <c r="P17" i="7"/>
  <c r="X17" i="7"/>
  <c r="AF17" i="7"/>
  <c r="AN17" i="7"/>
  <c r="I17" i="7"/>
  <c r="Q17" i="7"/>
  <c r="Y17" i="7"/>
  <c r="AG17" i="7"/>
  <c r="AO17" i="7"/>
  <c r="J17" i="7"/>
  <c r="R17" i="7"/>
  <c r="Z17" i="7"/>
  <c r="AH17" i="7"/>
  <c r="AP17" i="7"/>
  <c r="L17" i="7"/>
  <c r="T17" i="7"/>
  <c r="AB17" i="7"/>
  <c r="AJ17" i="7"/>
  <c r="M17" i="7"/>
  <c r="U17" i="7"/>
  <c r="AC17" i="7"/>
  <c r="AK17" i="7"/>
  <c r="AQ17" i="7"/>
  <c r="K17" i="7"/>
  <c r="AA17" i="7"/>
  <c r="AI17" i="7"/>
  <c r="S17" i="7"/>
  <c r="E17" i="7"/>
  <c r="B17" i="7"/>
  <c r="C17" i="7"/>
  <c r="D17" i="7" s="1"/>
  <c r="A18" i="7"/>
  <c r="N82" i="3" l="1"/>
  <c r="E76" i="3"/>
  <c r="AP82" i="3"/>
  <c r="L82" i="3"/>
  <c r="X79" i="3"/>
  <c r="L80" i="3"/>
  <c r="B75" i="3"/>
  <c r="O81" i="3"/>
  <c r="C81" i="3"/>
  <c r="I75" i="3"/>
  <c r="AJ82" i="3"/>
  <c r="AL80" i="3"/>
  <c r="D76" i="3"/>
  <c r="L78" i="3"/>
  <c r="AQ151" i="2"/>
  <c r="F18" i="7"/>
  <c r="G18" i="7"/>
  <c r="J18" i="7"/>
  <c r="R18" i="7"/>
  <c r="Z18" i="7"/>
  <c r="AH18" i="7"/>
  <c r="AP18" i="7"/>
  <c r="K18" i="7"/>
  <c r="S18" i="7"/>
  <c r="AA18" i="7"/>
  <c r="AI18" i="7"/>
  <c r="AQ18" i="7"/>
  <c r="L18" i="7"/>
  <c r="T18" i="7"/>
  <c r="AB18" i="7"/>
  <c r="AJ18" i="7"/>
  <c r="M18" i="7"/>
  <c r="U18" i="7"/>
  <c r="AC18" i="7"/>
  <c r="AK18" i="7"/>
  <c r="N18" i="7"/>
  <c r="V18" i="7"/>
  <c r="AD18" i="7"/>
  <c r="AL18" i="7"/>
  <c r="H18" i="7"/>
  <c r="P18" i="7"/>
  <c r="X18" i="7"/>
  <c r="AF18" i="7"/>
  <c r="AN18" i="7"/>
  <c r="I18" i="7"/>
  <c r="Q18" i="7"/>
  <c r="Y18" i="7"/>
  <c r="AG18" i="7"/>
  <c r="AO18" i="7"/>
  <c r="O18" i="7"/>
  <c r="W18" i="7"/>
  <c r="AE18" i="7"/>
  <c r="AM18" i="7"/>
  <c r="C18" i="7"/>
  <c r="D18" i="7" s="1"/>
  <c r="B18" i="7"/>
  <c r="E18" i="7"/>
  <c r="A19" i="7"/>
  <c r="AQ152" i="2" l="1"/>
  <c r="AH83" i="3"/>
  <c r="AM84" i="3"/>
  <c r="AE83" i="3"/>
  <c r="S84" i="3"/>
  <c r="X84" i="3"/>
  <c r="F84" i="3"/>
  <c r="O84" i="3"/>
  <c r="AP83" i="3"/>
  <c r="AN83" i="3"/>
  <c r="AI84" i="3"/>
  <c r="N84" i="3"/>
  <c r="Z84" i="3"/>
  <c r="AL83" i="3"/>
  <c r="AD83" i="3"/>
  <c r="AF84" i="3"/>
  <c r="Z83" i="3"/>
  <c r="U84" i="3"/>
  <c r="R84" i="3"/>
  <c r="AK84" i="3"/>
  <c r="M84" i="3"/>
  <c r="G83" i="3"/>
  <c r="B83" i="3"/>
  <c r="M83" i="3"/>
  <c r="I83" i="3"/>
  <c r="E83" i="3"/>
  <c r="AN84" i="3"/>
  <c r="I84" i="3"/>
  <c r="AC83" i="3"/>
  <c r="G84" i="3"/>
  <c r="AH84" i="3"/>
  <c r="P83" i="3"/>
  <c r="V83" i="3"/>
  <c r="U83" i="3"/>
  <c r="F83" i="3"/>
  <c r="N83" i="3"/>
  <c r="AK83" i="3"/>
  <c r="T84" i="3"/>
  <c r="O83" i="3"/>
  <c r="C84" i="3"/>
  <c r="H84" i="3"/>
  <c r="D84" i="3"/>
  <c r="X83" i="3"/>
  <c r="P84" i="3"/>
  <c r="W83" i="3"/>
  <c r="AB83" i="3"/>
  <c r="R83" i="3"/>
  <c r="AJ83" i="3"/>
  <c r="L83" i="3"/>
  <c r="W84" i="3"/>
  <c r="Q83" i="3"/>
  <c r="AA84" i="3"/>
  <c r="AA83" i="3"/>
  <c r="J83" i="3"/>
  <c r="D83" i="3"/>
  <c r="V84" i="3"/>
  <c r="E84" i="3"/>
  <c r="AP84" i="3"/>
  <c r="J84" i="3"/>
  <c r="H83" i="3"/>
  <c r="AI83" i="3"/>
  <c r="AM83" i="3"/>
  <c r="AD84" i="3"/>
  <c r="T83" i="3"/>
  <c r="AO83" i="3"/>
  <c r="S83" i="3"/>
  <c r="AB84" i="3"/>
  <c r="Q84" i="3"/>
  <c r="C83" i="3"/>
  <c r="K83" i="3"/>
  <c r="AJ84" i="3"/>
  <c r="Y84" i="3"/>
  <c r="AG84" i="3"/>
  <c r="AO84" i="3"/>
  <c r="AC84" i="3"/>
  <c r="AE84" i="3"/>
  <c r="AG83" i="3"/>
  <c r="AL84" i="3"/>
  <c r="B84" i="3"/>
  <c r="Y83" i="3"/>
  <c r="AF83" i="3"/>
  <c r="L84" i="3"/>
  <c r="K84" i="3"/>
  <c r="F19" i="7"/>
  <c r="G19" i="7"/>
  <c r="N19" i="7"/>
  <c r="V19" i="7"/>
  <c r="AD19" i="7"/>
  <c r="AL19" i="7"/>
  <c r="O19" i="7"/>
  <c r="W19" i="7"/>
  <c r="AE19" i="7"/>
  <c r="AM19" i="7"/>
  <c r="H19" i="7"/>
  <c r="P19" i="7"/>
  <c r="X19" i="7"/>
  <c r="AF19" i="7"/>
  <c r="AN19" i="7"/>
  <c r="I19" i="7"/>
  <c r="Q19" i="7"/>
  <c r="Y19" i="7"/>
  <c r="AG19" i="7"/>
  <c r="AO19" i="7"/>
  <c r="J19" i="7"/>
  <c r="R19" i="7"/>
  <c r="Z19" i="7"/>
  <c r="AH19" i="7"/>
  <c r="AP19" i="7"/>
  <c r="L19" i="7"/>
  <c r="T19" i="7"/>
  <c r="AB19" i="7"/>
  <c r="AJ19" i="7"/>
  <c r="M19" i="7"/>
  <c r="U19" i="7"/>
  <c r="AC19" i="7"/>
  <c r="AK19" i="7"/>
  <c r="AI19" i="7"/>
  <c r="AQ19" i="7"/>
  <c r="S19" i="7"/>
  <c r="AA19" i="7"/>
  <c r="K19" i="7"/>
  <c r="B19" i="7"/>
  <c r="E19" i="7"/>
  <c r="C19" i="7"/>
  <c r="D19" i="7" s="1"/>
  <c r="A20" i="7"/>
  <c r="AQ153" i="2" l="1"/>
  <c r="F20" i="7"/>
  <c r="G20" i="7"/>
  <c r="J20" i="7"/>
  <c r="R20" i="7"/>
  <c r="Z20" i="7"/>
  <c r="AH20" i="7"/>
  <c r="AP20" i="7"/>
  <c r="K20" i="7"/>
  <c r="S20" i="7"/>
  <c r="AA20" i="7"/>
  <c r="AI20" i="7"/>
  <c r="AQ20" i="7"/>
  <c r="L20" i="7"/>
  <c r="T20" i="7"/>
  <c r="AB20" i="7"/>
  <c r="AJ20" i="7"/>
  <c r="M20" i="7"/>
  <c r="U20" i="7"/>
  <c r="AC20" i="7"/>
  <c r="AK20" i="7"/>
  <c r="N20" i="7"/>
  <c r="V20" i="7"/>
  <c r="AD20" i="7"/>
  <c r="AL20" i="7"/>
  <c r="H20" i="7"/>
  <c r="P20" i="7"/>
  <c r="X20" i="7"/>
  <c r="AF20" i="7"/>
  <c r="AN20" i="7"/>
  <c r="I20" i="7"/>
  <c r="Q20" i="7"/>
  <c r="Y20" i="7"/>
  <c r="AG20" i="7"/>
  <c r="AO20" i="7"/>
  <c r="O20" i="7"/>
  <c r="W20" i="7"/>
  <c r="AE20" i="7"/>
  <c r="AM20" i="7"/>
  <c r="C20" i="7"/>
  <c r="D20" i="7" s="1"/>
  <c r="E20" i="7"/>
  <c r="B20" i="7"/>
  <c r="A21" i="7"/>
  <c r="D85" i="3" l="1"/>
  <c r="AN85" i="3"/>
  <c r="R85" i="3"/>
  <c r="G85" i="3"/>
  <c r="Z85" i="3"/>
  <c r="AG85" i="3"/>
  <c r="P85" i="3"/>
  <c r="S85" i="3"/>
  <c r="X85" i="3"/>
  <c r="AA85" i="3"/>
  <c r="AD85" i="3"/>
  <c r="Y85" i="3"/>
  <c r="O85" i="3"/>
  <c r="J85" i="3"/>
  <c r="Q85" i="3"/>
  <c r="AM85" i="3"/>
  <c r="AE85" i="3"/>
  <c r="L85" i="3"/>
  <c r="N85" i="3"/>
  <c r="AL85" i="3"/>
  <c r="V85" i="3"/>
  <c r="M85" i="3"/>
  <c r="AF85" i="3"/>
  <c r="H85" i="3"/>
  <c r="E85" i="3"/>
  <c r="AH85" i="3"/>
  <c r="B85" i="3"/>
  <c r="AP85" i="3"/>
  <c r="W85" i="3"/>
  <c r="AC85" i="3"/>
  <c r="I85" i="3"/>
  <c r="T85" i="3"/>
  <c r="U85" i="3"/>
  <c r="AO85" i="3"/>
  <c r="F85" i="3"/>
  <c r="AK85" i="3"/>
  <c r="C85" i="3"/>
  <c r="AJ85" i="3"/>
  <c r="K85" i="3"/>
  <c r="AI85" i="3"/>
  <c r="AB85" i="3"/>
  <c r="AQ154" i="2"/>
  <c r="F21" i="7"/>
  <c r="G21" i="7"/>
  <c r="N21" i="7"/>
  <c r="V21" i="7"/>
  <c r="AD21" i="7"/>
  <c r="AL21" i="7"/>
  <c r="O21" i="7"/>
  <c r="W21" i="7"/>
  <c r="AE21" i="7"/>
  <c r="AM21" i="7"/>
  <c r="H21" i="7"/>
  <c r="P21" i="7"/>
  <c r="X21" i="7"/>
  <c r="AF21" i="7"/>
  <c r="AN21" i="7"/>
  <c r="I21" i="7"/>
  <c r="Q21" i="7"/>
  <c r="Y21" i="7"/>
  <c r="AG21" i="7"/>
  <c r="AO21" i="7"/>
  <c r="J21" i="7"/>
  <c r="R21" i="7"/>
  <c r="Z21" i="7"/>
  <c r="AH21" i="7"/>
  <c r="AP21" i="7"/>
  <c r="L21" i="7"/>
  <c r="T21" i="7"/>
  <c r="AB21" i="7"/>
  <c r="AJ21" i="7"/>
  <c r="M21" i="7"/>
  <c r="U21" i="7"/>
  <c r="AC21" i="7"/>
  <c r="AK21" i="7"/>
  <c r="AA21" i="7"/>
  <c r="AI21" i="7"/>
  <c r="AQ21" i="7"/>
  <c r="K21" i="7"/>
  <c r="S21" i="7"/>
  <c r="E21" i="7"/>
  <c r="B21" i="7"/>
  <c r="C21" i="7"/>
  <c r="D21" i="7" s="1"/>
  <c r="A22" i="7"/>
  <c r="AE86" i="3" l="1"/>
  <c r="V86" i="3"/>
  <c r="F86" i="3"/>
  <c r="AK86" i="3"/>
  <c r="Z86" i="3"/>
  <c r="P86" i="3"/>
  <c r="AQ155" i="2"/>
  <c r="W87" i="3"/>
  <c r="R87" i="3"/>
  <c r="AD87" i="3"/>
  <c r="I86" i="3"/>
  <c r="L86" i="3"/>
  <c r="K86" i="3"/>
  <c r="AH86" i="3"/>
  <c r="X86" i="3"/>
  <c r="Z87" i="3"/>
  <c r="S86" i="3"/>
  <c r="C86" i="3"/>
  <c r="O86" i="3"/>
  <c r="AA86" i="3"/>
  <c r="N86" i="3"/>
  <c r="AO86" i="3"/>
  <c r="X87" i="3"/>
  <c r="AB87" i="3"/>
  <c r="AC87" i="3"/>
  <c r="AM86" i="3"/>
  <c r="K87" i="3"/>
  <c r="AF86" i="3"/>
  <c r="P87" i="3"/>
  <c r="AJ86" i="3"/>
  <c r="AP86" i="3"/>
  <c r="D87" i="3"/>
  <c r="AI86" i="3"/>
  <c r="I87" i="3"/>
  <c r="R86" i="3"/>
  <c r="AL86" i="3"/>
  <c r="T86" i="3"/>
  <c r="AG87" i="3"/>
  <c r="D86" i="3"/>
  <c r="AC86" i="3"/>
  <c r="AM87" i="3"/>
  <c r="AO87" i="3"/>
  <c r="AE87" i="3"/>
  <c r="AB86" i="3"/>
  <c r="AD86" i="3"/>
  <c r="O87" i="3"/>
  <c r="AJ87" i="3"/>
  <c r="AP87" i="3"/>
  <c r="F87" i="3"/>
  <c r="T87" i="3"/>
  <c r="U87" i="3"/>
  <c r="Y87" i="3"/>
  <c r="M87" i="3"/>
  <c r="AN87" i="3"/>
  <c r="Q86" i="3"/>
  <c r="W86" i="3"/>
  <c r="AL87" i="3"/>
  <c r="AA87" i="3"/>
  <c r="B87" i="3"/>
  <c r="Q87" i="3"/>
  <c r="N87" i="3"/>
  <c r="S87" i="3"/>
  <c r="L87" i="3"/>
  <c r="G86" i="3"/>
  <c r="AG86" i="3"/>
  <c r="H86" i="3"/>
  <c r="E86" i="3"/>
  <c r="Y86" i="3"/>
  <c r="AN86" i="3"/>
  <c r="M86" i="3"/>
  <c r="C87" i="3"/>
  <c r="E87" i="3"/>
  <c r="J86" i="3"/>
  <c r="AK87" i="3"/>
  <c r="B86" i="3"/>
  <c r="AH87" i="3"/>
  <c r="U86" i="3"/>
  <c r="F22" i="7"/>
  <c r="G22" i="7"/>
  <c r="J22" i="7"/>
  <c r="R22" i="7"/>
  <c r="Z22" i="7"/>
  <c r="AH22" i="7"/>
  <c r="AP22" i="7"/>
  <c r="K22" i="7"/>
  <c r="S22" i="7"/>
  <c r="AA22" i="7"/>
  <c r="AI22" i="7"/>
  <c r="AQ22" i="7"/>
  <c r="L22" i="7"/>
  <c r="T22" i="7"/>
  <c r="AB22" i="7"/>
  <c r="AJ22" i="7"/>
  <c r="M22" i="7"/>
  <c r="U22" i="7"/>
  <c r="AC22" i="7"/>
  <c r="AK22" i="7"/>
  <c r="N22" i="7"/>
  <c r="V22" i="7"/>
  <c r="AD22" i="7"/>
  <c r="AL22" i="7"/>
  <c r="H22" i="7"/>
  <c r="P22" i="7"/>
  <c r="X22" i="7"/>
  <c r="AF22" i="7"/>
  <c r="AN22" i="7"/>
  <c r="I22" i="7"/>
  <c r="Q22" i="7"/>
  <c r="Y22" i="7"/>
  <c r="AG22" i="7"/>
  <c r="AO22" i="7"/>
  <c r="O22" i="7"/>
  <c r="W22" i="7"/>
  <c r="AM22" i="7"/>
  <c r="AE22" i="7"/>
  <c r="C22" i="7"/>
  <c r="D22" i="7" s="1"/>
  <c r="E22" i="7"/>
  <c r="B22" i="7"/>
  <c r="A23" i="7"/>
  <c r="AQ156" i="2" l="1"/>
  <c r="AI87" i="3"/>
  <c r="H87" i="3"/>
  <c r="AP88" i="3"/>
  <c r="Y88" i="3"/>
  <c r="V87" i="3"/>
  <c r="AF87" i="3"/>
  <c r="J87" i="3"/>
  <c r="G87" i="3"/>
  <c r="AN88" i="3"/>
  <c r="U88" i="3"/>
  <c r="AE88" i="3"/>
  <c r="W88" i="3"/>
  <c r="F23" i="7"/>
  <c r="G23" i="7"/>
  <c r="N23" i="7"/>
  <c r="V23" i="7"/>
  <c r="AD23" i="7"/>
  <c r="AL23" i="7"/>
  <c r="O23" i="7"/>
  <c r="W23" i="7"/>
  <c r="AE23" i="7"/>
  <c r="AM23" i="7"/>
  <c r="H23" i="7"/>
  <c r="P23" i="7"/>
  <c r="X23" i="7"/>
  <c r="AF23" i="7"/>
  <c r="AN23" i="7"/>
  <c r="I23" i="7"/>
  <c r="Q23" i="7"/>
  <c r="Y23" i="7"/>
  <c r="AG23" i="7"/>
  <c r="AO23" i="7"/>
  <c r="J23" i="7"/>
  <c r="R23" i="7"/>
  <c r="Z23" i="7"/>
  <c r="AH23" i="7"/>
  <c r="AP23" i="7"/>
  <c r="L23" i="7"/>
  <c r="T23" i="7"/>
  <c r="AB23" i="7"/>
  <c r="AJ23" i="7"/>
  <c r="M23" i="7"/>
  <c r="U23" i="7"/>
  <c r="AC23" i="7"/>
  <c r="AK23" i="7"/>
  <c r="S23" i="7"/>
  <c r="AA23" i="7"/>
  <c r="AI23" i="7"/>
  <c r="AQ23" i="7"/>
  <c r="K23" i="7"/>
  <c r="B23" i="7"/>
  <c r="C23" i="7"/>
  <c r="D23" i="7" s="1"/>
  <c r="E23" i="7"/>
  <c r="A24" i="7"/>
  <c r="AQ157" i="2" l="1"/>
  <c r="J88" i="3"/>
  <c r="O88" i="3"/>
  <c r="H88" i="3"/>
  <c r="AM88" i="3"/>
  <c r="H89" i="3"/>
  <c r="X88" i="3"/>
  <c r="Z88" i="3"/>
  <c r="I88" i="3"/>
  <c r="AF88" i="3"/>
  <c r="D88" i="3"/>
  <c r="AL88" i="3"/>
  <c r="AO88" i="3"/>
  <c r="AI88" i="3"/>
  <c r="AC88" i="3"/>
  <c r="P88" i="3"/>
  <c r="F88" i="3"/>
  <c r="AP89" i="3"/>
  <c r="V88" i="3"/>
  <c r="K88" i="3"/>
  <c r="AK88" i="3"/>
  <c r="R89" i="3"/>
  <c r="U89" i="3"/>
  <c r="E88" i="3"/>
  <c r="Y89" i="3"/>
  <c r="Q88" i="3"/>
  <c r="AD88" i="3"/>
  <c r="Z89" i="3"/>
  <c r="Q89" i="3"/>
  <c r="AA88" i="3"/>
  <c r="AG88" i="3"/>
  <c r="T88" i="3"/>
  <c r="AJ88" i="3"/>
  <c r="S89" i="3"/>
  <c r="T89" i="3"/>
  <c r="R88" i="3"/>
  <c r="F89" i="3"/>
  <c r="L88" i="3"/>
  <c r="S88" i="3"/>
  <c r="M89" i="3"/>
  <c r="B89" i="3"/>
  <c r="AA89" i="3"/>
  <c r="C88" i="3"/>
  <c r="AM89" i="3"/>
  <c r="AB88" i="3"/>
  <c r="C89" i="3"/>
  <c r="G88" i="3"/>
  <c r="AG89" i="3"/>
  <c r="AN89" i="3"/>
  <c r="AC89" i="3"/>
  <c r="N88" i="3"/>
  <c r="AH89" i="3"/>
  <c r="W89" i="3"/>
  <c r="J89" i="3"/>
  <c r="M88" i="3"/>
  <c r="B88" i="3"/>
  <c r="AH88" i="3"/>
  <c r="L89" i="3"/>
  <c r="AB89" i="3"/>
  <c r="I89" i="3"/>
  <c r="G24" i="7"/>
  <c r="F24" i="7"/>
  <c r="J24" i="7"/>
  <c r="R24" i="7"/>
  <c r="Z24" i="7"/>
  <c r="AH24" i="7"/>
  <c r="AP24" i="7"/>
  <c r="K24" i="7"/>
  <c r="S24" i="7"/>
  <c r="AA24" i="7"/>
  <c r="AI24" i="7"/>
  <c r="AQ24" i="7"/>
  <c r="L24" i="7"/>
  <c r="T24" i="7"/>
  <c r="AB24" i="7"/>
  <c r="AJ24" i="7"/>
  <c r="M24" i="7"/>
  <c r="U24" i="7"/>
  <c r="AC24" i="7"/>
  <c r="AK24" i="7"/>
  <c r="N24" i="7"/>
  <c r="V24" i="7"/>
  <c r="AD24" i="7"/>
  <c r="AL24" i="7"/>
  <c r="H24" i="7"/>
  <c r="P24" i="7"/>
  <c r="X24" i="7"/>
  <c r="AF24" i="7"/>
  <c r="AN24" i="7"/>
  <c r="I24" i="7"/>
  <c r="Q24" i="7"/>
  <c r="Y24" i="7"/>
  <c r="AG24" i="7"/>
  <c r="AO24" i="7"/>
  <c r="O24" i="7"/>
  <c r="AE24" i="7"/>
  <c r="AM24" i="7"/>
  <c r="W24" i="7"/>
  <c r="B24" i="7"/>
  <c r="C24" i="7"/>
  <c r="D24" i="7" s="1"/>
  <c r="E24" i="7"/>
  <c r="A25" i="7"/>
  <c r="AQ158" i="2" l="1"/>
  <c r="AQ159" i="2" s="1"/>
  <c r="AQ160" i="2" s="1"/>
  <c r="AQ161" i="2" s="1"/>
  <c r="AQ162" i="2" s="1"/>
  <c r="AA93" i="3"/>
  <c r="AB91" i="3"/>
  <c r="P92" i="3"/>
  <c r="F25" i="7"/>
  <c r="G25" i="7"/>
  <c r="N25" i="7"/>
  <c r="V25" i="7"/>
  <c r="AD25" i="7"/>
  <c r="AL25" i="7"/>
  <c r="O25" i="7"/>
  <c r="W25" i="7"/>
  <c r="AE25" i="7"/>
  <c r="AM25" i="7"/>
  <c r="H25" i="7"/>
  <c r="P25" i="7"/>
  <c r="X25" i="7"/>
  <c r="AF25" i="7"/>
  <c r="AN25" i="7"/>
  <c r="I25" i="7"/>
  <c r="Q25" i="7"/>
  <c r="Y25" i="7"/>
  <c r="AG25" i="7"/>
  <c r="AO25" i="7"/>
  <c r="J25" i="7"/>
  <c r="R25" i="7"/>
  <c r="Z25" i="7"/>
  <c r="AH25" i="7"/>
  <c r="AP25" i="7"/>
  <c r="L25" i="7"/>
  <c r="T25" i="7"/>
  <c r="AB25" i="7"/>
  <c r="AJ25" i="7"/>
  <c r="M25" i="7"/>
  <c r="U25" i="7"/>
  <c r="AC25" i="7"/>
  <c r="AK25" i="7"/>
  <c r="K25" i="7"/>
  <c r="S25" i="7"/>
  <c r="AA25" i="7"/>
  <c r="AI25" i="7"/>
  <c r="AQ25" i="7"/>
  <c r="B25" i="7"/>
  <c r="C25" i="7"/>
  <c r="D25" i="7" s="1"/>
  <c r="E25" i="7"/>
  <c r="A26" i="7"/>
  <c r="AQ163" i="2" l="1"/>
  <c r="AQ164" i="2" s="1"/>
  <c r="AQ165" i="2" s="1"/>
  <c r="G26" i="7"/>
  <c r="F26" i="7"/>
  <c r="J26" i="7"/>
  <c r="R26" i="7"/>
  <c r="Z26" i="7"/>
  <c r="AH26" i="7"/>
  <c r="AP26" i="7"/>
  <c r="K26" i="7"/>
  <c r="S26" i="7"/>
  <c r="AA26" i="7"/>
  <c r="AI26" i="7"/>
  <c r="AQ26" i="7"/>
  <c r="L26" i="7"/>
  <c r="T26" i="7"/>
  <c r="AB26" i="7"/>
  <c r="AJ26" i="7"/>
  <c r="M26" i="7"/>
  <c r="U26" i="7"/>
  <c r="AC26" i="7"/>
  <c r="AK26" i="7"/>
  <c r="N26" i="7"/>
  <c r="V26" i="7"/>
  <c r="AD26" i="7"/>
  <c r="AL26" i="7"/>
  <c r="H26" i="7"/>
  <c r="P26" i="7"/>
  <c r="X26" i="7"/>
  <c r="AF26" i="7"/>
  <c r="AN26" i="7"/>
  <c r="I26" i="7"/>
  <c r="Q26" i="7"/>
  <c r="Y26" i="7"/>
  <c r="AG26" i="7"/>
  <c r="AO26" i="7"/>
  <c r="AM26" i="7"/>
  <c r="W26" i="7"/>
  <c r="AE26" i="7"/>
  <c r="O26" i="7"/>
  <c r="B26" i="7"/>
  <c r="C26" i="7"/>
  <c r="D26" i="7" s="1"/>
  <c r="E26" i="7"/>
  <c r="A27" i="7"/>
  <c r="AQ166" i="2" l="1"/>
  <c r="AQ167" i="2" s="1"/>
  <c r="AQ168" i="2" s="1"/>
  <c r="AQ169" i="2" s="1"/>
  <c r="AQ170" i="2" s="1"/>
  <c r="AQ171" i="2" s="1"/>
  <c r="AQ172" i="2" s="1"/>
  <c r="F27" i="7"/>
  <c r="G27" i="7"/>
  <c r="N27" i="7"/>
  <c r="V27" i="7"/>
  <c r="O27" i="7"/>
  <c r="W27" i="7"/>
  <c r="AE27" i="7"/>
  <c r="AM27" i="7"/>
  <c r="H27" i="7"/>
  <c r="P27" i="7"/>
  <c r="X27" i="7"/>
  <c r="AF27" i="7"/>
  <c r="I27" i="7"/>
  <c r="Q27" i="7"/>
  <c r="Y27" i="7"/>
  <c r="J27" i="7"/>
  <c r="R27" i="7"/>
  <c r="Z27" i="7"/>
  <c r="AH27" i="7"/>
  <c r="AP27" i="7"/>
  <c r="L27" i="7"/>
  <c r="T27" i="7"/>
  <c r="AB27" i="7"/>
  <c r="M27" i="7"/>
  <c r="U27" i="7"/>
  <c r="AC27" i="7"/>
  <c r="AK27" i="7"/>
  <c r="AL27" i="7"/>
  <c r="K27" i="7"/>
  <c r="AN27" i="7"/>
  <c r="S27" i="7"/>
  <c r="AO27" i="7"/>
  <c r="AA27" i="7"/>
  <c r="AQ27" i="7"/>
  <c r="AD27" i="7"/>
  <c r="AI27" i="7"/>
  <c r="AJ27" i="7"/>
  <c r="AG27" i="7"/>
  <c r="B27" i="7"/>
  <c r="E27" i="7"/>
  <c r="C27" i="7"/>
  <c r="D27" i="7" s="1"/>
  <c r="A28" i="7"/>
  <c r="AQ173" i="2" l="1"/>
  <c r="AQ174" i="2" s="1"/>
  <c r="AQ175" i="2" s="1"/>
  <c r="AQ176" i="2" s="1"/>
  <c r="AQ177" i="2" s="1"/>
  <c r="AQ178" i="2" s="1"/>
  <c r="AQ179" i="2" s="1"/>
  <c r="AQ180" i="2" s="1"/>
  <c r="AQ181" i="2" s="1"/>
  <c r="AQ182" i="2" s="1"/>
  <c r="AQ183" i="2" s="1"/>
  <c r="AQ184" i="2" s="1"/>
  <c r="AQ185" i="2" s="1"/>
  <c r="AQ186" i="2" s="1"/>
  <c r="AQ187" i="2" s="1"/>
  <c r="AQ188" i="2" s="1"/>
  <c r="AQ189" i="2" s="1"/>
  <c r="AQ190" i="2" s="1"/>
  <c r="AQ191" i="2" s="1"/>
  <c r="F28" i="7"/>
  <c r="G28" i="7"/>
  <c r="K28" i="7"/>
  <c r="S28" i="7"/>
  <c r="AA28" i="7"/>
  <c r="AI28" i="7"/>
  <c r="AQ28" i="7"/>
  <c r="N28" i="7"/>
  <c r="V28" i="7"/>
  <c r="AD28" i="7"/>
  <c r="AL28" i="7"/>
  <c r="M28" i="7"/>
  <c r="X28" i="7"/>
  <c r="AH28" i="7"/>
  <c r="O28" i="7"/>
  <c r="Y28" i="7"/>
  <c r="AJ28" i="7"/>
  <c r="P28" i="7"/>
  <c r="Z28" i="7"/>
  <c r="AK28" i="7"/>
  <c r="Q28" i="7"/>
  <c r="AB28" i="7"/>
  <c r="AM28" i="7"/>
  <c r="H28" i="7"/>
  <c r="R28" i="7"/>
  <c r="AC28" i="7"/>
  <c r="AN28" i="7"/>
  <c r="J28" i="7"/>
  <c r="U28" i="7"/>
  <c r="AF28" i="7"/>
  <c r="AP28" i="7"/>
  <c r="L28" i="7"/>
  <c r="W28" i="7"/>
  <c r="AG28" i="7"/>
  <c r="I28" i="7"/>
  <c r="T28" i="7"/>
  <c r="AO28" i="7"/>
  <c r="AE28" i="7"/>
  <c r="C28" i="7"/>
  <c r="D28" i="7" s="1"/>
  <c r="E28" i="7"/>
  <c r="B28" i="7"/>
  <c r="A29" i="7"/>
  <c r="AQ192" i="2" l="1"/>
  <c r="AQ193" i="2" s="1"/>
  <c r="AQ194" i="2" s="1"/>
  <c r="AQ195" i="2" s="1"/>
  <c r="AQ196" i="2" s="1"/>
  <c r="AQ197" i="2" s="1"/>
  <c r="AQ198" i="2" s="1"/>
  <c r="AQ199" i="2" s="1"/>
  <c r="F29" i="7"/>
  <c r="G29" i="7"/>
  <c r="O29" i="7"/>
  <c r="W29" i="7"/>
  <c r="AE29" i="7"/>
  <c r="J29" i="7"/>
  <c r="R29" i="7"/>
  <c r="Z29" i="7"/>
  <c r="I29" i="7"/>
  <c r="T29" i="7"/>
  <c r="AD29" i="7"/>
  <c r="AM29" i="7"/>
  <c r="K29" i="7"/>
  <c r="U29" i="7"/>
  <c r="AF29" i="7"/>
  <c r="AN29" i="7"/>
  <c r="L29" i="7"/>
  <c r="V29" i="7"/>
  <c r="AG29" i="7"/>
  <c r="AO29" i="7"/>
  <c r="M29" i="7"/>
  <c r="X29" i="7"/>
  <c r="AH29" i="7"/>
  <c r="AP29" i="7"/>
  <c r="N29" i="7"/>
  <c r="Y29" i="7"/>
  <c r="AI29" i="7"/>
  <c r="AQ29" i="7"/>
  <c r="Q29" i="7"/>
  <c r="AB29" i="7"/>
  <c r="AK29" i="7"/>
  <c r="H29" i="7"/>
  <c r="S29" i="7"/>
  <c r="AC29" i="7"/>
  <c r="AL29" i="7"/>
  <c r="AA29" i="7"/>
  <c r="AJ29" i="7"/>
  <c r="P29" i="7"/>
  <c r="E29" i="7"/>
  <c r="B29" i="7"/>
  <c r="C29" i="7"/>
  <c r="D29" i="7" s="1"/>
  <c r="A30" i="7"/>
  <c r="AQ200" i="2" l="1"/>
  <c r="AQ201" i="2" s="1"/>
  <c r="AQ202" i="2" s="1"/>
  <c r="AQ203" i="2" s="1"/>
  <c r="AQ204" i="2" s="1"/>
  <c r="AQ205" i="2" s="1"/>
  <c r="AQ206" i="2" s="1"/>
  <c r="AQ207" i="2" s="1"/>
  <c r="AQ208" i="2" s="1"/>
  <c r="AQ209" i="2" s="1"/>
  <c r="AQ210" i="2" s="1"/>
  <c r="AQ211" i="2" s="1"/>
  <c r="AQ212" i="2" s="1"/>
  <c r="AQ213" i="2" s="1"/>
  <c r="AQ214" i="2" s="1"/>
  <c r="AQ215" i="2" s="1"/>
  <c r="AQ216" i="2" s="1"/>
  <c r="AQ217" i="2" s="1"/>
  <c r="AQ218" i="2" s="1"/>
  <c r="AQ219" i="2" s="1"/>
  <c r="AQ220" i="2" s="1"/>
  <c r="AQ221" i="2" s="1"/>
  <c r="AQ222" i="2" s="1"/>
  <c r="AQ223" i="2" s="1"/>
  <c r="AQ224" i="2" s="1"/>
  <c r="AQ225" i="2" s="1"/>
  <c r="AQ226" i="2" s="1"/>
  <c r="AQ227" i="2" s="1"/>
  <c r="F30" i="7"/>
  <c r="G30" i="7"/>
  <c r="K30" i="7"/>
  <c r="S30" i="7"/>
  <c r="AA30" i="7"/>
  <c r="AI30" i="7"/>
  <c r="AQ30" i="7"/>
  <c r="L30" i="7"/>
  <c r="T30" i="7"/>
  <c r="AB30" i="7"/>
  <c r="AJ30" i="7"/>
  <c r="M30" i="7"/>
  <c r="U30" i="7"/>
  <c r="AC30" i="7"/>
  <c r="AK30" i="7"/>
  <c r="N30" i="7"/>
  <c r="V30" i="7"/>
  <c r="AD30" i="7"/>
  <c r="AL30" i="7"/>
  <c r="O30" i="7"/>
  <c r="W30" i="7"/>
  <c r="AE30" i="7"/>
  <c r="AM30" i="7"/>
  <c r="I30" i="7"/>
  <c r="Q30" i="7"/>
  <c r="Y30" i="7"/>
  <c r="AG30" i="7"/>
  <c r="AO30" i="7"/>
  <c r="J30" i="7"/>
  <c r="R30" i="7"/>
  <c r="Z30" i="7"/>
  <c r="AH30" i="7"/>
  <c r="AP30" i="7"/>
  <c r="H30" i="7"/>
  <c r="P30" i="7"/>
  <c r="X30" i="7"/>
  <c r="AN30" i="7"/>
  <c r="AF30" i="7"/>
  <c r="C30" i="7"/>
  <c r="D30" i="7" s="1"/>
  <c r="E30" i="7"/>
  <c r="B30" i="7"/>
  <c r="A31" i="7"/>
  <c r="AQ228" i="2" l="1"/>
  <c r="AQ229" i="2" s="1"/>
  <c r="AQ230" i="2" s="1"/>
  <c r="F31" i="7"/>
  <c r="G31" i="7"/>
  <c r="O31" i="7"/>
  <c r="W31" i="7"/>
  <c r="AE31" i="7"/>
  <c r="AM31" i="7"/>
  <c r="H31" i="7"/>
  <c r="P31" i="7"/>
  <c r="X31" i="7"/>
  <c r="AF31" i="7"/>
  <c r="AN31" i="7"/>
  <c r="I31" i="7"/>
  <c r="Q31" i="7"/>
  <c r="Y31" i="7"/>
  <c r="AG31" i="7"/>
  <c r="AO31" i="7"/>
  <c r="J31" i="7"/>
  <c r="R31" i="7"/>
  <c r="Z31" i="7"/>
  <c r="AH31" i="7"/>
  <c r="AP31" i="7"/>
  <c r="K31" i="7"/>
  <c r="S31" i="7"/>
  <c r="AA31" i="7"/>
  <c r="AI31" i="7"/>
  <c r="AQ31" i="7"/>
  <c r="M31" i="7"/>
  <c r="U31" i="7"/>
  <c r="AC31" i="7"/>
  <c r="AK31" i="7"/>
  <c r="N31" i="7"/>
  <c r="V31" i="7"/>
  <c r="AD31" i="7"/>
  <c r="AL31" i="7"/>
  <c r="T31" i="7"/>
  <c r="AB31" i="7"/>
  <c r="AJ31" i="7"/>
  <c r="L31" i="7"/>
  <c r="B31" i="7"/>
  <c r="E31" i="7"/>
  <c r="C31" i="7"/>
  <c r="D31" i="7" s="1"/>
  <c r="A32" i="7"/>
  <c r="AQ231" i="2" l="1"/>
  <c r="AQ232" i="2" s="1"/>
  <c r="AQ233" i="2" s="1"/>
  <c r="AQ234" i="2" s="1"/>
  <c r="AQ235" i="2" s="1"/>
  <c r="AQ236" i="2" s="1"/>
  <c r="AQ237" i="2" s="1"/>
  <c r="AQ238" i="2" s="1"/>
  <c r="AQ239" i="2" s="1"/>
  <c r="G32" i="7"/>
  <c r="F32" i="7"/>
  <c r="K32" i="7"/>
  <c r="S32" i="7"/>
  <c r="AA32" i="7"/>
  <c r="AI32" i="7"/>
  <c r="AQ32" i="7"/>
  <c r="L32" i="7"/>
  <c r="T32" i="7"/>
  <c r="AB32" i="7"/>
  <c r="AJ32" i="7"/>
  <c r="M32" i="7"/>
  <c r="U32" i="7"/>
  <c r="AC32" i="7"/>
  <c r="AK32" i="7"/>
  <c r="N32" i="7"/>
  <c r="V32" i="7"/>
  <c r="AD32" i="7"/>
  <c r="AL32" i="7"/>
  <c r="O32" i="7"/>
  <c r="W32" i="7"/>
  <c r="AE32" i="7"/>
  <c r="AM32" i="7"/>
  <c r="I32" i="7"/>
  <c r="Q32" i="7"/>
  <c r="Y32" i="7"/>
  <c r="AG32" i="7"/>
  <c r="AO32" i="7"/>
  <c r="J32" i="7"/>
  <c r="R32" i="7"/>
  <c r="Z32" i="7"/>
  <c r="AH32" i="7"/>
  <c r="AP32" i="7"/>
  <c r="H32" i="7"/>
  <c r="P32" i="7"/>
  <c r="AF32" i="7"/>
  <c r="AN32" i="7"/>
  <c r="X32" i="7"/>
  <c r="E32" i="7"/>
  <c r="B32" i="7"/>
  <c r="C32" i="7"/>
  <c r="D32" i="7" s="1"/>
  <c r="A33" i="7"/>
  <c r="AQ240" i="2" l="1"/>
  <c r="AQ241" i="2" s="1"/>
  <c r="AQ242" i="2" s="1"/>
  <c r="AQ243" i="2" s="1"/>
  <c r="AQ244" i="2" s="1"/>
  <c r="AQ245" i="2" s="1"/>
  <c r="AQ246" i="2" s="1"/>
  <c r="AQ247" i="2" s="1"/>
  <c r="AQ248" i="2" s="1"/>
  <c r="AQ249" i="2" s="1"/>
  <c r="AQ250" i="2" s="1"/>
  <c r="AQ251" i="2" s="1"/>
  <c r="AQ252" i="2" s="1"/>
  <c r="AQ253" i="2" s="1"/>
  <c r="AQ254" i="2" s="1"/>
  <c r="AQ255" i="2" s="1"/>
  <c r="AQ256" i="2" s="1"/>
  <c r="AQ257" i="2" s="1"/>
  <c r="AQ258" i="2" s="1"/>
  <c r="AQ259" i="2" s="1"/>
  <c r="AQ260" i="2" s="1"/>
  <c r="AQ261" i="2" s="1"/>
  <c r="AQ262" i="2" s="1"/>
  <c r="AQ263" i="2" s="1"/>
  <c r="AQ264" i="2" s="1"/>
  <c r="AQ265" i="2" s="1"/>
  <c r="AQ266" i="2" s="1"/>
  <c r="AQ267" i="2" s="1"/>
  <c r="AQ268" i="2" s="1"/>
  <c r="AQ269" i="2" s="1"/>
  <c r="AQ270" i="2" s="1"/>
  <c r="AQ271" i="2" s="1"/>
  <c r="AQ272" i="2" s="1"/>
  <c r="AQ273" i="2" s="1"/>
  <c r="AQ274" i="2" s="1"/>
  <c r="AQ275" i="2" s="1"/>
  <c r="AQ276" i="2" s="1"/>
  <c r="AQ277" i="2" s="1"/>
  <c r="AQ278" i="2" s="1"/>
  <c r="AQ279" i="2" s="1"/>
  <c r="AQ280" i="2" s="1"/>
  <c r="AQ281" i="2" s="1"/>
  <c r="F33" i="7"/>
  <c r="G33" i="7"/>
  <c r="O33" i="7"/>
  <c r="W33" i="7"/>
  <c r="AE33" i="7"/>
  <c r="AM33" i="7"/>
  <c r="H33" i="7"/>
  <c r="P33" i="7"/>
  <c r="X33" i="7"/>
  <c r="AF33" i="7"/>
  <c r="AN33" i="7"/>
  <c r="I33" i="7"/>
  <c r="Q33" i="7"/>
  <c r="Y33" i="7"/>
  <c r="AG33" i="7"/>
  <c r="AO33" i="7"/>
  <c r="J33" i="7"/>
  <c r="R33" i="7"/>
  <c r="Z33" i="7"/>
  <c r="AH33" i="7"/>
  <c r="AP33" i="7"/>
  <c r="K33" i="7"/>
  <c r="S33" i="7"/>
  <c r="AA33" i="7"/>
  <c r="AI33" i="7"/>
  <c r="AQ33" i="7"/>
  <c r="M33" i="7"/>
  <c r="U33" i="7"/>
  <c r="AC33" i="7"/>
  <c r="AK33" i="7"/>
  <c r="N33" i="7"/>
  <c r="V33" i="7"/>
  <c r="AD33" i="7"/>
  <c r="AL33" i="7"/>
  <c r="L33" i="7"/>
  <c r="T33" i="7"/>
  <c r="AB33" i="7"/>
  <c r="AJ33" i="7"/>
  <c r="C33" i="7"/>
  <c r="D33" i="7" s="1"/>
  <c r="E33" i="7"/>
  <c r="B33" i="7"/>
  <c r="A34" i="7"/>
  <c r="AQ282" i="2" l="1"/>
  <c r="AQ283" i="2" s="1"/>
  <c r="G34" i="7"/>
  <c r="F34" i="7"/>
  <c r="K34" i="7"/>
  <c r="S34" i="7"/>
  <c r="AA34" i="7"/>
  <c r="AI34" i="7"/>
  <c r="AQ34" i="7"/>
  <c r="L34" i="7"/>
  <c r="T34" i="7"/>
  <c r="AB34" i="7"/>
  <c r="AJ34" i="7"/>
  <c r="M34" i="7"/>
  <c r="U34" i="7"/>
  <c r="AC34" i="7"/>
  <c r="AK34" i="7"/>
  <c r="N34" i="7"/>
  <c r="V34" i="7"/>
  <c r="AD34" i="7"/>
  <c r="AL34" i="7"/>
  <c r="O34" i="7"/>
  <c r="W34" i="7"/>
  <c r="AE34" i="7"/>
  <c r="AM34" i="7"/>
  <c r="I34" i="7"/>
  <c r="Q34" i="7"/>
  <c r="Y34" i="7"/>
  <c r="AG34" i="7"/>
  <c r="AO34" i="7"/>
  <c r="J34" i="7"/>
  <c r="R34" i="7"/>
  <c r="Z34" i="7"/>
  <c r="AH34" i="7"/>
  <c r="AP34" i="7"/>
  <c r="AN34" i="7"/>
  <c r="H34" i="7"/>
  <c r="X34" i="7"/>
  <c r="AF34" i="7"/>
  <c r="P34" i="7"/>
  <c r="B34" i="7"/>
  <c r="C34" i="7"/>
  <c r="D34" i="7" s="1"/>
  <c r="E34" i="7"/>
  <c r="A35" i="7"/>
  <c r="AQ284" i="2" l="1"/>
  <c r="AQ285" i="2" s="1"/>
  <c r="AQ286" i="2" s="1"/>
  <c r="AQ287" i="2" s="1"/>
  <c r="AQ288" i="2" s="1"/>
  <c r="F35" i="7"/>
  <c r="G35" i="7"/>
  <c r="O35" i="7"/>
  <c r="W35" i="7"/>
  <c r="AE35" i="7"/>
  <c r="AM35" i="7"/>
  <c r="H35" i="7"/>
  <c r="P35" i="7"/>
  <c r="X35" i="7"/>
  <c r="AF35" i="7"/>
  <c r="AN35" i="7"/>
  <c r="I35" i="7"/>
  <c r="Q35" i="7"/>
  <c r="Y35" i="7"/>
  <c r="AG35" i="7"/>
  <c r="AO35" i="7"/>
  <c r="J35" i="7"/>
  <c r="R35" i="7"/>
  <c r="Z35" i="7"/>
  <c r="AH35" i="7"/>
  <c r="AP35" i="7"/>
  <c r="K35" i="7"/>
  <c r="S35" i="7"/>
  <c r="AA35" i="7"/>
  <c r="AI35" i="7"/>
  <c r="AQ35" i="7"/>
  <c r="M35" i="7"/>
  <c r="U35" i="7"/>
  <c r="AC35" i="7"/>
  <c r="AK35" i="7"/>
  <c r="N35" i="7"/>
  <c r="V35" i="7"/>
  <c r="AD35" i="7"/>
  <c r="AL35" i="7"/>
  <c r="L35" i="7"/>
  <c r="T35" i="7"/>
  <c r="AB35" i="7"/>
  <c r="AJ35" i="7"/>
  <c r="B35" i="7"/>
  <c r="C35" i="7"/>
  <c r="D35" i="7" s="1"/>
  <c r="E35" i="7"/>
  <c r="A36" i="7"/>
  <c r="AQ289" i="2" l="1"/>
  <c r="AQ290" i="2" s="1"/>
  <c r="AQ291" i="2" s="1"/>
  <c r="AQ292" i="2" s="1"/>
  <c r="AQ293" i="2" s="1"/>
  <c r="F36" i="7"/>
  <c r="G36" i="7"/>
  <c r="K36" i="7"/>
  <c r="S36" i="7"/>
  <c r="AA36" i="7"/>
  <c r="AI36" i="7"/>
  <c r="AQ36" i="7"/>
  <c r="L36" i="7"/>
  <c r="T36" i="7"/>
  <c r="AB36" i="7"/>
  <c r="AJ36" i="7"/>
  <c r="M36" i="7"/>
  <c r="U36" i="7"/>
  <c r="AC36" i="7"/>
  <c r="AK36" i="7"/>
  <c r="N36" i="7"/>
  <c r="V36" i="7"/>
  <c r="AD36" i="7"/>
  <c r="AL36" i="7"/>
  <c r="O36" i="7"/>
  <c r="W36" i="7"/>
  <c r="AE36" i="7"/>
  <c r="AM36" i="7"/>
  <c r="I36" i="7"/>
  <c r="Q36" i="7"/>
  <c r="Y36" i="7"/>
  <c r="AG36" i="7"/>
  <c r="AO36" i="7"/>
  <c r="J36" i="7"/>
  <c r="R36" i="7"/>
  <c r="Z36" i="7"/>
  <c r="AH36" i="7"/>
  <c r="AP36" i="7"/>
  <c r="AF36" i="7"/>
  <c r="AN36" i="7"/>
  <c r="P36" i="7"/>
  <c r="X36" i="7"/>
  <c r="H36" i="7"/>
  <c r="B36" i="7"/>
  <c r="C36" i="7"/>
  <c r="D36" i="7" s="1"/>
  <c r="E36" i="7"/>
  <c r="A37" i="7"/>
  <c r="AQ294" i="2" l="1"/>
  <c r="AQ295" i="2" s="1"/>
  <c r="F37" i="7"/>
  <c r="G37" i="7"/>
  <c r="O37" i="7"/>
  <c r="W37" i="7"/>
  <c r="AE37" i="7"/>
  <c r="AM37" i="7"/>
  <c r="H37" i="7"/>
  <c r="P37" i="7"/>
  <c r="X37" i="7"/>
  <c r="AF37" i="7"/>
  <c r="AN37" i="7"/>
  <c r="I37" i="7"/>
  <c r="Q37" i="7"/>
  <c r="Y37" i="7"/>
  <c r="AG37" i="7"/>
  <c r="AO37" i="7"/>
  <c r="J37" i="7"/>
  <c r="R37" i="7"/>
  <c r="Z37" i="7"/>
  <c r="AH37" i="7"/>
  <c r="AP37" i="7"/>
  <c r="K37" i="7"/>
  <c r="S37" i="7"/>
  <c r="AA37" i="7"/>
  <c r="AI37" i="7"/>
  <c r="AQ37" i="7"/>
  <c r="M37" i="7"/>
  <c r="U37" i="7"/>
  <c r="AC37" i="7"/>
  <c r="AK37" i="7"/>
  <c r="N37" i="7"/>
  <c r="V37" i="7"/>
  <c r="AD37" i="7"/>
  <c r="AL37" i="7"/>
  <c r="L37" i="7"/>
  <c r="T37" i="7"/>
  <c r="AB37" i="7"/>
  <c r="AJ37" i="7"/>
  <c r="B37" i="7"/>
  <c r="C37" i="7"/>
  <c r="D37" i="7" s="1"/>
  <c r="E37" i="7"/>
  <c r="A38" i="7"/>
  <c r="AQ296" i="2" l="1"/>
  <c r="AQ297" i="2" s="1"/>
  <c r="AQ298" i="2" s="1"/>
  <c r="AQ299" i="2" s="1"/>
  <c r="F38" i="7"/>
  <c r="G38" i="7"/>
  <c r="K38" i="7"/>
  <c r="S38" i="7"/>
  <c r="AA38" i="7"/>
  <c r="AI38" i="7"/>
  <c r="AQ38" i="7"/>
  <c r="L38" i="7"/>
  <c r="T38" i="7"/>
  <c r="AB38" i="7"/>
  <c r="AJ38" i="7"/>
  <c r="M38" i="7"/>
  <c r="U38" i="7"/>
  <c r="AC38" i="7"/>
  <c r="AK38" i="7"/>
  <c r="N38" i="7"/>
  <c r="V38" i="7"/>
  <c r="AD38" i="7"/>
  <c r="AL38" i="7"/>
  <c r="O38" i="7"/>
  <c r="W38" i="7"/>
  <c r="AE38" i="7"/>
  <c r="AM38" i="7"/>
  <c r="I38" i="7"/>
  <c r="Q38" i="7"/>
  <c r="Y38" i="7"/>
  <c r="AG38" i="7"/>
  <c r="AO38" i="7"/>
  <c r="J38" i="7"/>
  <c r="R38" i="7"/>
  <c r="Z38" i="7"/>
  <c r="AH38" i="7"/>
  <c r="AP38" i="7"/>
  <c r="X38" i="7"/>
  <c r="AF38" i="7"/>
  <c r="AN38" i="7"/>
  <c r="H38" i="7"/>
  <c r="P38" i="7"/>
  <c r="B38" i="7"/>
  <c r="E38" i="7"/>
  <c r="C38" i="7"/>
  <c r="D38" i="7" s="1"/>
  <c r="A39" i="7"/>
  <c r="AQ300" i="2" l="1"/>
  <c r="AQ301" i="2" s="1"/>
  <c r="AQ302" i="2" s="1"/>
  <c r="AQ306" i="2"/>
  <c r="F39" i="7"/>
  <c r="G39" i="7"/>
  <c r="O39" i="7"/>
  <c r="W39" i="7"/>
  <c r="AE39" i="7"/>
  <c r="AM39" i="7"/>
  <c r="H39" i="7"/>
  <c r="P39" i="7"/>
  <c r="X39" i="7"/>
  <c r="AF39" i="7"/>
  <c r="AN39" i="7"/>
  <c r="I39" i="7"/>
  <c r="Q39" i="7"/>
  <c r="Y39" i="7"/>
  <c r="AG39" i="7"/>
  <c r="AO39" i="7"/>
  <c r="J39" i="7"/>
  <c r="R39" i="7"/>
  <c r="Z39" i="7"/>
  <c r="AH39" i="7"/>
  <c r="AP39" i="7"/>
  <c r="K39" i="7"/>
  <c r="S39" i="7"/>
  <c r="AA39" i="7"/>
  <c r="AI39" i="7"/>
  <c r="AQ39" i="7"/>
  <c r="M39" i="7"/>
  <c r="U39" i="7"/>
  <c r="AC39" i="7"/>
  <c r="AK39" i="7"/>
  <c r="N39" i="7"/>
  <c r="V39" i="7"/>
  <c r="AD39" i="7"/>
  <c r="AL39" i="7"/>
  <c r="L39" i="7"/>
  <c r="T39" i="7"/>
  <c r="AJ39" i="7"/>
  <c r="AB39" i="7"/>
  <c r="C39" i="7"/>
  <c r="D39" i="7" s="1"/>
  <c r="E39" i="7"/>
  <c r="B39" i="7"/>
  <c r="A40" i="7"/>
  <c r="AQ303" i="2" l="1"/>
  <c r="AQ304" i="2"/>
  <c r="AQ305" i="2" s="1"/>
  <c r="AQ307" i="2" s="1"/>
  <c r="F40" i="7"/>
  <c r="G40" i="7"/>
  <c r="K40" i="7"/>
  <c r="S40" i="7"/>
  <c r="AA40" i="7"/>
  <c r="AI40" i="7"/>
  <c r="AQ40" i="7"/>
  <c r="L40" i="7"/>
  <c r="T40" i="7"/>
  <c r="AB40" i="7"/>
  <c r="AJ40" i="7"/>
  <c r="M40" i="7"/>
  <c r="U40" i="7"/>
  <c r="AC40" i="7"/>
  <c r="AK40" i="7"/>
  <c r="N40" i="7"/>
  <c r="V40" i="7"/>
  <c r="AD40" i="7"/>
  <c r="AL40" i="7"/>
  <c r="O40" i="7"/>
  <c r="W40" i="7"/>
  <c r="AE40" i="7"/>
  <c r="AM40" i="7"/>
  <c r="I40" i="7"/>
  <c r="Q40" i="7"/>
  <c r="Y40" i="7"/>
  <c r="AG40" i="7"/>
  <c r="AO40" i="7"/>
  <c r="J40" i="7"/>
  <c r="R40" i="7"/>
  <c r="Z40" i="7"/>
  <c r="AH40" i="7"/>
  <c r="AP40" i="7"/>
  <c r="P40" i="7"/>
  <c r="X40" i="7"/>
  <c r="AF40" i="7"/>
  <c r="AN40" i="7"/>
  <c r="H40" i="7"/>
  <c r="E40" i="7"/>
  <c r="B40" i="7"/>
  <c r="C40" i="7"/>
  <c r="D40" i="7" s="1"/>
  <c r="A41" i="7"/>
  <c r="AQ308" i="2" l="1"/>
  <c r="AQ309" i="2" s="1"/>
  <c r="AQ310" i="2" s="1"/>
  <c r="AQ311" i="2" s="1"/>
  <c r="AQ312" i="2" s="1"/>
  <c r="F41" i="7"/>
  <c r="G41" i="7"/>
  <c r="O41" i="7"/>
  <c r="W41" i="7"/>
  <c r="AE41" i="7"/>
  <c r="AM41" i="7"/>
  <c r="H41" i="7"/>
  <c r="P41" i="7"/>
  <c r="X41" i="7"/>
  <c r="AF41" i="7"/>
  <c r="AN41" i="7"/>
  <c r="I41" i="7"/>
  <c r="Q41" i="7"/>
  <c r="Y41" i="7"/>
  <c r="AG41" i="7"/>
  <c r="AO41" i="7"/>
  <c r="J41" i="7"/>
  <c r="R41" i="7"/>
  <c r="Z41" i="7"/>
  <c r="AH41" i="7"/>
  <c r="AP41" i="7"/>
  <c r="K41" i="7"/>
  <c r="S41" i="7"/>
  <c r="AA41" i="7"/>
  <c r="AI41" i="7"/>
  <c r="AQ41" i="7"/>
  <c r="M41" i="7"/>
  <c r="U41" i="7"/>
  <c r="AC41" i="7"/>
  <c r="AK41" i="7"/>
  <c r="N41" i="7"/>
  <c r="V41" i="7"/>
  <c r="AD41" i="7"/>
  <c r="AL41" i="7"/>
  <c r="L41" i="7"/>
  <c r="AB41" i="7"/>
  <c r="AJ41" i="7"/>
  <c r="T41" i="7"/>
  <c r="C41" i="7"/>
  <c r="D41" i="7" s="1"/>
  <c r="E41" i="7"/>
  <c r="B41" i="7"/>
  <c r="A42" i="7"/>
  <c r="AQ313" i="2" l="1"/>
  <c r="AQ314" i="2" s="1"/>
  <c r="AQ315" i="2" s="1"/>
  <c r="AQ316" i="2" s="1"/>
  <c r="F42" i="7"/>
  <c r="G42" i="7"/>
  <c r="K42" i="7"/>
  <c r="S42" i="7"/>
  <c r="AA42" i="7"/>
  <c r="AI42" i="7"/>
  <c r="AQ42" i="7"/>
  <c r="L42" i="7"/>
  <c r="T42" i="7"/>
  <c r="AB42" i="7"/>
  <c r="AJ42" i="7"/>
  <c r="M42" i="7"/>
  <c r="U42" i="7"/>
  <c r="AC42" i="7"/>
  <c r="AK42" i="7"/>
  <c r="N42" i="7"/>
  <c r="V42" i="7"/>
  <c r="AD42" i="7"/>
  <c r="AL42" i="7"/>
  <c r="O42" i="7"/>
  <c r="W42" i="7"/>
  <c r="AE42" i="7"/>
  <c r="AM42" i="7"/>
  <c r="I42" i="7"/>
  <c r="Q42" i="7"/>
  <c r="Y42" i="7"/>
  <c r="AG42" i="7"/>
  <c r="AO42" i="7"/>
  <c r="J42" i="7"/>
  <c r="R42" i="7"/>
  <c r="Z42" i="7"/>
  <c r="AH42" i="7"/>
  <c r="AP42" i="7"/>
  <c r="H42" i="7"/>
  <c r="P42" i="7"/>
  <c r="X42" i="7"/>
  <c r="AF42" i="7"/>
  <c r="AN42" i="7"/>
  <c r="B42" i="7"/>
  <c r="C42" i="7"/>
  <c r="D42" i="7" s="1"/>
  <c r="E42" i="7"/>
  <c r="A43" i="7"/>
  <c r="AQ317" i="2" l="1"/>
  <c r="F43" i="7"/>
  <c r="G43" i="7"/>
  <c r="O43" i="7"/>
  <c r="W43" i="7"/>
  <c r="AE43" i="7"/>
  <c r="AM43" i="7"/>
  <c r="H43" i="7"/>
  <c r="P43" i="7"/>
  <c r="X43" i="7"/>
  <c r="AF43" i="7"/>
  <c r="AN43" i="7"/>
  <c r="I43" i="7"/>
  <c r="Q43" i="7"/>
  <c r="Y43" i="7"/>
  <c r="AG43" i="7"/>
  <c r="AO43" i="7"/>
  <c r="J43" i="7"/>
  <c r="R43" i="7"/>
  <c r="Z43" i="7"/>
  <c r="AH43" i="7"/>
  <c r="AP43" i="7"/>
  <c r="K43" i="7"/>
  <c r="S43" i="7"/>
  <c r="AA43" i="7"/>
  <c r="AI43" i="7"/>
  <c r="AQ43" i="7"/>
  <c r="M43" i="7"/>
  <c r="U43" i="7"/>
  <c r="AC43" i="7"/>
  <c r="AK43" i="7"/>
  <c r="N43" i="7"/>
  <c r="V43" i="7"/>
  <c r="AD43" i="7"/>
  <c r="AL43" i="7"/>
  <c r="AJ43" i="7"/>
  <c r="T43" i="7"/>
  <c r="AB43" i="7"/>
  <c r="L43" i="7"/>
  <c r="B43" i="7"/>
  <c r="C43" i="7"/>
  <c r="D43" i="7" s="1"/>
  <c r="E43" i="7"/>
  <c r="A44" i="7"/>
  <c r="AQ318" i="2" l="1"/>
  <c r="F44" i="7"/>
  <c r="G44" i="7"/>
  <c r="K44" i="7"/>
  <c r="S44" i="7"/>
  <c r="L44" i="7"/>
  <c r="T44" i="7"/>
  <c r="AB44" i="7"/>
  <c r="AJ44" i="7"/>
  <c r="M44" i="7"/>
  <c r="U44" i="7"/>
  <c r="AC44" i="7"/>
  <c r="AK44" i="7"/>
  <c r="N44" i="7"/>
  <c r="V44" i="7"/>
  <c r="AD44" i="7"/>
  <c r="O44" i="7"/>
  <c r="W44" i="7"/>
  <c r="AE44" i="7"/>
  <c r="AM44" i="7"/>
  <c r="I44" i="7"/>
  <c r="Q44" i="7"/>
  <c r="Y44" i="7"/>
  <c r="AG44" i="7"/>
  <c r="J44" i="7"/>
  <c r="R44" i="7"/>
  <c r="Z44" i="7"/>
  <c r="AH44" i="7"/>
  <c r="AN44" i="7"/>
  <c r="H44" i="7"/>
  <c r="AO44" i="7"/>
  <c r="P44" i="7"/>
  <c r="AP44" i="7"/>
  <c r="X44" i="7"/>
  <c r="AQ44" i="7"/>
  <c r="AA44" i="7"/>
  <c r="AI44" i="7"/>
  <c r="AL44" i="7"/>
  <c r="AF44" i="7"/>
  <c r="B44" i="7"/>
  <c r="C44" i="7"/>
  <c r="D44" i="7" s="1"/>
  <c r="E44" i="7"/>
  <c r="A45" i="7"/>
  <c r="AQ319" i="2" l="1"/>
  <c r="F45" i="7"/>
  <c r="G45" i="7"/>
  <c r="H45" i="7"/>
  <c r="P45" i="7"/>
  <c r="X45" i="7"/>
  <c r="AF45" i="7"/>
  <c r="AN45" i="7"/>
  <c r="K45" i="7"/>
  <c r="S45" i="7"/>
  <c r="AA45" i="7"/>
  <c r="AI45" i="7"/>
  <c r="AQ45" i="7"/>
  <c r="N45" i="7"/>
  <c r="Y45" i="7"/>
  <c r="AJ45" i="7"/>
  <c r="O45" i="7"/>
  <c r="Z45" i="7"/>
  <c r="AK45" i="7"/>
  <c r="Q45" i="7"/>
  <c r="AB45" i="7"/>
  <c r="AL45" i="7"/>
  <c r="R45" i="7"/>
  <c r="AC45" i="7"/>
  <c r="AM45" i="7"/>
  <c r="I45" i="7"/>
  <c r="T45" i="7"/>
  <c r="AD45" i="7"/>
  <c r="AO45" i="7"/>
  <c r="L45" i="7"/>
  <c r="V45" i="7"/>
  <c r="AG45" i="7"/>
  <c r="M45" i="7"/>
  <c r="W45" i="7"/>
  <c r="AH45" i="7"/>
  <c r="J45" i="7"/>
  <c r="U45" i="7"/>
  <c r="AP45" i="7"/>
  <c r="AE45" i="7"/>
  <c r="B45" i="7"/>
  <c r="C45" i="7"/>
  <c r="D45" i="7" s="1"/>
  <c r="E45" i="7"/>
  <c r="A46" i="7"/>
  <c r="AQ320" i="2" l="1"/>
  <c r="AQ321" i="2" s="1"/>
  <c r="AQ322" i="2" s="1"/>
  <c r="AQ323" i="2" s="1"/>
  <c r="AQ324" i="2" s="1"/>
  <c r="AQ325" i="2" s="1"/>
  <c r="AQ326" i="2" s="1"/>
  <c r="F46" i="7"/>
  <c r="G46" i="7"/>
  <c r="L46" i="7"/>
  <c r="T46" i="7"/>
  <c r="AB46" i="7"/>
  <c r="O46" i="7"/>
  <c r="W46" i="7"/>
  <c r="AE46" i="7"/>
  <c r="J46" i="7"/>
  <c r="U46" i="7"/>
  <c r="AF46" i="7"/>
  <c r="AN46" i="7"/>
  <c r="K46" i="7"/>
  <c r="V46" i="7"/>
  <c r="AG46" i="7"/>
  <c r="AO46" i="7"/>
  <c r="M46" i="7"/>
  <c r="X46" i="7"/>
  <c r="AH46" i="7"/>
  <c r="AP46" i="7"/>
  <c r="N46" i="7"/>
  <c r="Y46" i="7"/>
  <c r="AI46" i="7"/>
  <c r="AQ46" i="7"/>
  <c r="P46" i="7"/>
  <c r="Z46" i="7"/>
  <c r="AJ46" i="7"/>
  <c r="H46" i="7"/>
  <c r="R46" i="7"/>
  <c r="AC46" i="7"/>
  <c r="AL46" i="7"/>
  <c r="I46" i="7"/>
  <c r="S46" i="7"/>
  <c r="AD46" i="7"/>
  <c r="AM46" i="7"/>
  <c r="AA46" i="7"/>
  <c r="AK46" i="7"/>
  <c r="Q46" i="7"/>
  <c r="B46" i="7"/>
  <c r="C46" i="7"/>
  <c r="D46" i="7" s="1"/>
  <c r="E46" i="7"/>
  <c r="A47" i="7"/>
  <c r="AQ327" i="2" l="1"/>
  <c r="AQ328" i="2" s="1"/>
  <c r="AQ329" i="2" s="1"/>
  <c r="AQ330" i="2" s="1"/>
  <c r="AQ331" i="2" s="1"/>
  <c r="AQ332" i="2" s="1"/>
  <c r="F47" i="7"/>
  <c r="G47" i="7"/>
  <c r="L47" i="7"/>
  <c r="T47" i="7"/>
  <c r="AB47" i="7"/>
  <c r="AJ47" i="7"/>
  <c r="M47" i="7"/>
  <c r="U47" i="7"/>
  <c r="AC47" i="7"/>
  <c r="AK47" i="7"/>
  <c r="N47" i="7"/>
  <c r="V47" i="7"/>
  <c r="AD47" i="7"/>
  <c r="AL47" i="7"/>
  <c r="O47" i="7"/>
  <c r="W47" i="7"/>
  <c r="AE47" i="7"/>
  <c r="AM47" i="7"/>
  <c r="H47" i="7"/>
  <c r="P47" i="7"/>
  <c r="X47" i="7"/>
  <c r="AF47" i="7"/>
  <c r="AN47" i="7"/>
  <c r="J47" i="7"/>
  <c r="R47" i="7"/>
  <c r="Z47" i="7"/>
  <c r="AH47" i="7"/>
  <c r="AP47" i="7"/>
  <c r="K47" i="7"/>
  <c r="S47" i="7"/>
  <c r="AA47" i="7"/>
  <c r="AI47" i="7"/>
  <c r="AQ47" i="7"/>
  <c r="I47" i="7"/>
  <c r="Q47" i="7"/>
  <c r="Y47" i="7"/>
  <c r="AO47" i="7"/>
  <c r="AG47" i="7"/>
  <c r="B47" i="7"/>
  <c r="C47" i="7"/>
  <c r="D47" i="7" s="1"/>
  <c r="E47" i="7"/>
  <c r="A48" i="7"/>
  <c r="AQ333" i="2" l="1"/>
  <c r="AQ334" i="2" s="1"/>
  <c r="AQ335" i="2" s="1"/>
  <c r="AQ336" i="2" s="1"/>
  <c r="AQ337" i="2" s="1"/>
  <c r="AQ338" i="2" s="1"/>
  <c r="AQ339" i="2" s="1"/>
  <c r="AQ340" i="2" s="1"/>
  <c r="AQ341" i="2" s="1"/>
  <c r="AQ342" i="2" s="1"/>
  <c r="AQ343" i="2" s="1"/>
  <c r="AQ344" i="2" s="1"/>
  <c r="AQ345" i="2" s="1"/>
  <c r="AQ346" i="2" s="1"/>
  <c r="AQ347" i="2" s="1"/>
  <c r="AQ348" i="2" s="1"/>
  <c r="AQ349" i="2" s="1"/>
  <c r="AQ350" i="2" s="1"/>
  <c r="AQ351" i="2" s="1"/>
  <c r="AQ352" i="2" s="1"/>
  <c r="AQ353" i="2" s="1"/>
  <c r="AQ354" i="2" s="1"/>
  <c r="AQ355" i="2" s="1"/>
  <c r="AQ356" i="2" s="1"/>
  <c r="F48" i="7"/>
  <c r="G48" i="7"/>
  <c r="H48" i="7"/>
  <c r="P48" i="7"/>
  <c r="X48" i="7"/>
  <c r="AF48" i="7"/>
  <c r="AN48" i="7"/>
  <c r="I48" i="7"/>
  <c r="Q48" i="7"/>
  <c r="Y48" i="7"/>
  <c r="AG48" i="7"/>
  <c r="AO48" i="7"/>
  <c r="J48" i="7"/>
  <c r="R48" i="7"/>
  <c r="Z48" i="7"/>
  <c r="AH48" i="7"/>
  <c r="AP48" i="7"/>
  <c r="K48" i="7"/>
  <c r="S48" i="7"/>
  <c r="AA48" i="7"/>
  <c r="AI48" i="7"/>
  <c r="AQ48" i="7"/>
  <c r="L48" i="7"/>
  <c r="T48" i="7"/>
  <c r="AB48" i="7"/>
  <c r="AJ48" i="7"/>
  <c r="N48" i="7"/>
  <c r="V48" i="7"/>
  <c r="AD48" i="7"/>
  <c r="AL48" i="7"/>
  <c r="O48" i="7"/>
  <c r="W48" i="7"/>
  <c r="AE48" i="7"/>
  <c r="AM48" i="7"/>
  <c r="U48" i="7"/>
  <c r="AC48" i="7"/>
  <c r="AK48" i="7"/>
  <c r="M48" i="7"/>
  <c r="B48" i="7"/>
  <c r="E48" i="7"/>
  <c r="C48" i="7"/>
  <c r="D48" i="7" s="1"/>
  <c r="A49" i="7"/>
  <c r="AQ357" i="2" l="1"/>
  <c r="AQ358" i="2" s="1"/>
  <c r="AQ359" i="2" s="1"/>
  <c r="AQ360" i="2" s="1"/>
  <c r="F49" i="7"/>
  <c r="G49" i="7"/>
  <c r="L49" i="7"/>
  <c r="T49" i="7"/>
  <c r="AB49" i="7"/>
  <c r="AJ49" i="7"/>
  <c r="M49" i="7"/>
  <c r="U49" i="7"/>
  <c r="AC49" i="7"/>
  <c r="AK49" i="7"/>
  <c r="N49" i="7"/>
  <c r="V49" i="7"/>
  <c r="AD49" i="7"/>
  <c r="AL49" i="7"/>
  <c r="O49" i="7"/>
  <c r="W49" i="7"/>
  <c r="AE49" i="7"/>
  <c r="AM49" i="7"/>
  <c r="H49" i="7"/>
  <c r="P49" i="7"/>
  <c r="X49" i="7"/>
  <c r="AF49" i="7"/>
  <c r="AN49" i="7"/>
  <c r="J49" i="7"/>
  <c r="R49" i="7"/>
  <c r="Z49" i="7"/>
  <c r="AH49" i="7"/>
  <c r="AP49" i="7"/>
  <c r="K49" i="7"/>
  <c r="S49" i="7"/>
  <c r="AA49" i="7"/>
  <c r="AI49" i="7"/>
  <c r="AQ49" i="7"/>
  <c r="I49" i="7"/>
  <c r="Q49" i="7"/>
  <c r="AG49" i="7"/>
  <c r="AO49" i="7"/>
  <c r="Y49" i="7"/>
  <c r="C49" i="7"/>
  <c r="D49" i="7" s="1"/>
  <c r="E49" i="7"/>
  <c r="B49" i="7"/>
  <c r="A50" i="7"/>
  <c r="AQ361" i="2" l="1"/>
  <c r="AQ362" i="2" s="1"/>
  <c r="AQ363" i="2" s="1"/>
  <c r="AQ364" i="2" s="1"/>
  <c r="AQ365" i="2" s="1"/>
  <c r="F50" i="7"/>
  <c r="G50" i="7"/>
  <c r="H50" i="7"/>
  <c r="P50" i="7"/>
  <c r="X50" i="7"/>
  <c r="AF50" i="7"/>
  <c r="AN50" i="7"/>
  <c r="I50" i="7"/>
  <c r="Q50" i="7"/>
  <c r="Y50" i="7"/>
  <c r="AG50" i="7"/>
  <c r="AO50" i="7"/>
  <c r="J50" i="7"/>
  <c r="R50" i="7"/>
  <c r="Z50" i="7"/>
  <c r="AH50" i="7"/>
  <c r="AP50" i="7"/>
  <c r="K50" i="7"/>
  <c r="S50" i="7"/>
  <c r="AA50" i="7"/>
  <c r="AI50" i="7"/>
  <c r="AQ50" i="7"/>
  <c r="L50" i="7"/>
  <c r="T50" i="7"/>
  <c r="AB50" i="7"/>
  <c r="AJ50" i="7"/>
  <c r="N50" i="7"/>
  <c r="V50" i="7"/>
  <c r="AD50" i="7"/>
  <c r="AL50" i="7"/>
  <c r="O50" i="7"/>
  <c r="W50" i="7"/>
  <c r="AE50" i="7"/>
  <c r="AM50" i="7"/>
  <c r="M50" i="7"/>
  <c r="U50" i="7"/>
  <c r="AC50" i="7"/>
  <c r="AK50" i="7"/>
  <c r="E50" i="7"/>
  <c r="B50" i="7"/>
  <c r="C50" i="7"/>
  <c r="D50" i="7" s="1"/>
  <c r="A51" i="7"/>
  <c r="AQ366" i="2" l="1"/>
  <c r="AQ367" i="2" s="1"/>
  <c r="AQ368" i="2" s="1"/>
  <c r="AQ369" i="2" s="1"/>
  <c r="AQ370" i="2" s="1"/>
  <c r="AQ371" i="2" s="1"/>
  <c r="AQ372" i="2" s="1"/>
  <c r="AQ373" i="2" s="1"/>
  <c r="AQ374" i="2" s="1"/>
  <c r="AQ375" i="2" s="1"/>
  <c r="AQ376" i="2" s="1"/>
  <c r="AQ377" i="2" s="1"/>
  <c r="AQ378" i="2" s="1"/>
  <c r="AQ379" i="2" s="1"/>
  <c r="AQ380" i="2" s="1"/>
  <c r="AQ381" i="2" s="1"/>
  <c r="AQ382" i="2" s="1"/>
  <c r="AQ383" i="2" s="1"/>
  <c r="AQ384" i="2" s="1"/>
  <c r="AQ385" i="2" s="1"/>
  <c r="AQ386" i="2" s="1"/>
  <c r="AQ387" i="2" s="1"/>
  <c r="F51" i="7"/>
  <c r="G51" i="7"/>
  <c r="L51" i="7"/>
  <c r="T51" i="7"/>
  <c r="AB51" i="7"/>
  <c r="AJ51" i="7"/>
  <c r="M51" i="7"/>
  <c r="U51" i="7"/>
  <c r="AC51" i="7"/>
  <c r="AK51" i="7"/>
  <c r="N51" i="7"/>
  <c r="V51" i="7"/>
  <c r="AD51" i="7"/>
  <c r="AL51" i="7"/>
  <c r="O51" i="7"/>
  <c r="W51" i="7"/>
  <c r="AE51" i="7"/>
  <c r="AM51" i="7"/>
  <c r="H51" i="7"/>
  <c r="P51" i="7"/>
  <c r="X51" i="7"/>
  <c r="AF51" i="7"/>
  <c r="AN51" i="7"/>
  <c r="J51" i="7"/>
  <c r="R51" i="7"/>
  <c r="Z51" i="7"/>
  <c r="AH51" i="7"/>
  <c r="AP51" i="7"/>
  <c r="K51" i="7"/>
  <c r="S51" i="7"/>
  <c r="AA51" i="7"/>
  <c r="AI51" i="7"/>
  <c r="AQ51" i="7"/>
  <c r="AO51" i="7"/>
  <c r="I51" i="7"/>
  <c r="Y51" i="7"/>
  <c r="AG51" i="7"/>
  <c r="Q51" i="7"/>
  <c r="C51" i="7"/>
  <c r="D51" i="7" s="1"/>
  <c r="E51" i="7"/>
  <c r="B51" i="7"/>
  <c r="A52" i="7"/>
  <c r="AQ388" i="2" l="1"/>
  <c r="AQ429" i="2"/>
  <c r="AQ430" i="2" s="1"/>
  <c r="AQ431" i="2" s="1"/>
  <c r="F52" i="7"/>
  <c r="G52" i="7"/>
  <c r="H52" i="7"/>
  <c r="P52" i="7"/>
  <c r="X52" i="7"/>
  <c r="AF52" i="7"/>
  <c r="AN52" i="7"/>
  <c r="I52" i="7"/>
  <c r="Q52" i="7"/>
  <c r="Y52" i="7"/>
  <c r="AG52" i="7"/>
  <c r="AO52" i="7"/>
  <c r="J52" i="7"/>
  <c r="R52" i="7"/>
  <c r="Z52" i="7"/>
  <c r="AH52" i="7"/>
  <c r="AP52" i="7"/>
  <c r="K52" i="7"/>
  <c r="S52" i="7"/>
  <c r="AA52" i="7"/>
  <c r="AI52" i="7"/>
  <c r="AQ52" i="7"/>
  <c r="L52" i="7"/>
  <c r="T52" i="7"/>
  <c r="AB52" i="7"/>
  <c r="AJ52" i="7"/>
  <c r="N52" i="7"/>
  <c r="V52" i="7"/>
  <c r="AD52" i="7"/>
  <c r="AL52" i="7"/>
  <c r="O52" i="7"/>
  <c r="W52" i="7"/>
  <c r="AE52" i="7"/>
  <c r="AM52" i="7"/>
  <c r="M52" i="7"/>
  <c r="U52" i="7"/>
  <c r="AC52" i="7"/>
  <c r="AK52" i="7"/>
  <c r="B52" i="7"/>
  <c r="C52" i="7"/>
  <c r="D52" i="7" s="1"/>
  <c r="E52" i="7"/>
  <c r="A53" i="7"/>
  <c r="AQ390" i="2" l="1"/>
  <c r="AQ389" i="2"/>
  <c r="AQ391" i="2" s="1"/>
  <c r="AQ392" i="2" s="1"/>
  <c r="AQ393" i="2" s="1"/>
  <c r="AQ433" i="2"/>
  <c r="AQ434" i="2" s="1"/>
  <c r="AQ432" i="2"/>
  <c r="F53" i="7"/>
  <c r="G53" i="7"/>
  <c r="L53" i="7"/>
  <c r="T53" i="7"/>
  <c r="AB53" i="7"/>
  <c r="AJ53" i="7"/>
  <c r="M53" i="7"/>
  <c r="U53" i="7"/>
  <c r="AC53" i="7"/>
  <c r="AK53" i="7"/>
  <c r="N53" i="7"/>
  <c r="V53" i="7"/>
  <c r="AD53" i="7"/>
  <c r="AL53" i="7"/>
  <c r="O53" i="7"/>
  <c r="W53" i="7"/>
  <c r="AE53" i="7"/>
  <c r="AM53" i="7"/>
  <c r="H53" i="7"/>
  <c r="P53" i="7"/>
  <c r="X53" i="7"/>
  <c r="AF53" i="7"/>
  <c r="AN53" i="7"/>
  <c r="J53" i="7"/>
  <c r="R53" i="7"/>
  <c r="Z53" i="7"/>
  <c r="AH53" i="7"/>
  <c r="AP53" i="7"/>
  <c r="K53" i="7"/>
  <c r="S53" i="7"/>
  <c r="AA53" i="7"/>
  <c r="AI53" i="7"/>
  <c r="AQ53" i="7"/>
  <c r="AG53" i="7"/>
  <c r="AO53" i="7"/>
  <c r="Q53" i="7"/>
  <c r="Y53" i="7"/>
  <c r="I53" i="7"/>
  <c r="B53" i="7"/>
  <c r="C53" i="7"/>
  <c r="D53" i="7" s="1"/>
  <c r="E53" i="7"/>
  <c r="A54" i="7"/>
  <c r="AQ394" i="2" l="1"/>
  <c r="AQ395" i="2" s="1"/>
  <c r="AQ396" i="2" s="1"/>
  <c r="AQ397" i="2" s="1"/>
  <c r="AQ398" i="2" s="1"/>
  <c r="AQ399" i="2" s="1"/>
  <c r="AQ435" i="2"/>
  <c r="AQ436" i="2" s="1"/>
  <c r="AQ437" i="2" s="1"/>
  <c r="AQ438" i="2" s="1"/>
  <c r="AQ439" i="2" s="1"/>
  <c r="AQ440" i="2" s="1"/>
  <c r="AQ441" i="2" s="1"/>
  <c r="AQ442" i="2" s="1"/>
  <c r="AQ443" i="2" s="1"/>
  <c r="AQ444" i="2" s="1"/>
  <c r="AQ445" i="2" s="1"/>
  <c r="AQ446" i="2" s="1"/>
  <c r="AQ447" i="2" s="1"/>
  <c r="AQ448" i="2" s="1"/>
  <c r="AQ449" i="2" s="1"/>
  <c r="AQ450" i="2" s="1"/>
  <c r="AQ451" i="2" s="1"/>
  <c r="AQ452" i="2" s="1"/>
  <c r="AQ453" i="2" s="1"/>
  <c r="AQ454" i="2" s="1"/>
  <c r="AQ455" i="2" s="1"/>
  <c r="AQ456" i="2" s="1"/>
  <c r="AQ457" i="2" s="1"/>
  <c r="AQ458" i="2" s="1"/>
  <c r="AQ459" i="2" s="1"/>
  <c r="AQ460" i="2" s="1"/>
  <c r="AQ461" i="2" s="1"/>
  <c r="AQ462" i="2" s="1"/>
  <c r="AQ463" i="2" s="1"/>
  <c r="AQ464" i="2" s="1"/>
  <c r="AQ465" i="2" s="1"/>
  <c r="AQ466" i="2" s="1"/>
  <c r="F54" i="7"/>
  <c r="G54" i="7"/>
  <c r="H54" i="7"/>
  <c r="P54" i="7"/>
  <c r="X54" i="7"/>
  <c r="AF54" i="7"/>
  <c r="AN54" i="7"/>
  <c r="I54" i="7"/>
  <c r="Q54" i="7"/>
  <c r="Y54" i="7"/>
  <c r="AG54" i="7"/>
  <c r="AO54" i="7"/>
  <c r="J54" i="7"/>
  <c r="R54" i="7"/>
  <c r="Z54" i="7"/>
  <c r="AH54" i="7"/>
  <c r="AP54" i="7"/>
  <c r="K54" i="7"/>
  <c r="S54" i="7"/>
  <c r="AA54" i="7"/>
  <c r="AI54" i="7"/>
  <c r="AQ54" i="7"/>
  <c r="L54" i="7"/>
  <c r="T54" i="7"/>
  <c r="AB54" i="7"/>
  <c r="AJ54" i="7"/>
  <c r="N54" i="7"/>
  <c r="V54" i="7"/>
  <c r="AD54" i="7"/>
  <c r="AL54" i="7"/>
  <c r="O54" i="7"/>
  <c r="W54" i="7"/>
  <c r="AE54" i="7"/>
  <c r="AM54" i="7"/>
  <c r="M54" i="7"/>
  <c r="U54" i="7"/>
  <c r="AC54" i="7"/>
  <c r="AK54" i="7"/>
  <c r="B54" i="7"/>
  <c r="C54" i="7"/>
  <c r="D54" i="7" s="1"/>
  <c r="E54" i="7"/>
  <c r="A55" i="7"/>
  <c r="AQ400" i="2" l="1"/>
  <c r="AQ401" i="2" s="1"/>
  <c r="AQ402" i="2" s="1"/>
  <c r="AQ403" i="2" s="1"/>
  <c r="AQ404" i="2" s="1"/>
  <c r="AQ405" i="2" s="1"/>
  <c r="AQ406" i="2" s="1"/>
  <c r="AQ407" i="2" s="1"/>
  <c r="AQ408" i="2" s="1"/>
  <c r="AQ409" i="2" s="1"/>
  <c r="AQ410" i="2" s="1"/>
  <c r="AQ411" i="2" s="1"/>
  <c r="AQ412" i="2" s="1"/>
  <c r="AQ413" i="2" s="1"/>
  <c r="AQ414" i="2" s="1"/>
  <c r="AQ415" i="2" s="1"/>
  <c r="AQ416" i="2" s="1"/>
  <c r="AQ417" i="2" s="1"/>
  <c r="AQ418" i="2" s="1"/>
  <c r="AQ419" i="2" s="1"/>
  <c r="AQ420" i="2" s="1"/>
  <c r="AQ421" i="2" s="1"/>
  <c r="AQ422" i="2" s="1"/>
  <c r="AQ423" i="2" s="1"/>
  <c r="AQ424" i="2" s="1"/>
  <c r="AQ425" i="2" s="1"/>
  <c r="AQ426" i="2" s="1"/>
  <c r="AQ427" i="2" s="1"/>
  <c r="AQ428" i="2" s="1"/>
  <c r="AQ473" i="2"/>
  <c r="AQ474" i="2" s="1"/>
  <c r="AQ475" i="2" s="1"/>
  <c r="AQ476" i="2" s="1"/>
  <c r="AQ477" i="2" s="1"/>
  <c r="AQ478" i="2" s="1"/>
  <c r="F55" i="7"/>
  <c r="G55" i="7"/>
  <c r="L55" i="7"/>
  <c r="T55" i="7"/>
  <c r="AB55" i="7"/>
  <c r="AJ55" i="7"/>
  <c r="M55" i="7"/>
  <c r="U55" i="7"/>
  <c r="AC55" i="7"/>
  <c r="AK55" i="7"/>
  <c r="N55" i="7"/>
  <c r="V55" i="7"/>
  <c r="AD55" i="7"/>
  <c r="AL55" i="7"/>
  <c r="O55" i="7"/>
  <c r="W55" i="7"/>
  <c r="AE55" i="7"/>
  <c r="AM55" i="7"/>
  <c r="H55" i="7"/>
  <c r="P55" i="7"/>
  <c r="X55" i="7"/>
  <c r="AF55" i="7"/>
  <c r="AN55" i="7"/>
  <c r="J55" i="7"/>
  <c r="R55" i="7"/>
  <c r="Z55" i="7"/>
  <c r="AH55" i="7"/>
  <c r="AP55" i="7"/>
  <c r="K55" i="7"/>
  <c r="S55" i="7"/>
  <c r="AA55" i="7"/>
  <c r="AI55" i="7"/>
  <c r="AQ55" i="7"/>
  <c r="Y55" i="7"/>
  <c r="AG55" i="7"/>
  <c r="AO55" i="7"/>
  <c r="I55" i="7"/>
  <c r="Q55" i="7"/>
  <c r="B55" i="7"/>
  <c r="C55" i="7"/>
  <c r="D55" i="7" s="1"/>
  <c r="E55" i="7"/>
  <c r="A56" i="7"/>
  <c r="AQ467" i="2" l="1"/>
  <c r="AQ468" i="2" s="1"/>
  <c r="AQ469" i="2" s="1"/>
  <c r="AQ470" i="2" s="1"/>
  <c r="AQ471" i="2" s="1"/>
  <c r="D300" i="3"/>
  <c r="R198" i="3"/>
  <c r="AL293" i="3"/>
  <c r="AA181" i="3"/>
  <c r="AI323" i="3"/>
  <c r="AA199" i="3"/>
  <c r="R317" i="3"/>
  <c r="AB98" i="3"/>
  <c r="F94" i="3"/>
  <c r="I232" i="3"/>
  <c r="AN141" i="3"/>
  <c r="AK189" i="3"/>
  <c r="S231" i="3"/>
  <c r="AI245" i="3"/>
  <c r="R159" i="3"/>
  <c r="AN343" i="3"/>
  <c r="AO299" i="3"/>
  <c r="AG187" i="3"/>
  <c r="M198" i="3"/>
  <c r="D322" i="3"/>
  <c r="B108" i="3"/>
  <c r="X252" i="3"/>
  <c r="AN210" i="3"/>
  <c r="AG280" i="3"/>
  <c r="H140" i="3"/>
  <c r="E227" i="3"/>
  <c r="J134" i="3"/>
  <c r="P106" i="3"/>
  <c r="AC114" i="3"/>
  <c r="Q330" i="3"/>
  <c r="V89" i="3"/>
  <c r="V284" i="3"/>
  <c r="AB95" i="3"/>
  <c r="AE308" i="3"/>
  <c r="D286" i="3"/>
  <c r="Q346" i="3"/>
  <c r="X170" i="3"/>
  <c r="W293" i="3"/>
  <c r="AC320" i="3"/>
  <c r="W105" i="3"/>
  <c r="O91" i="3"/>
  <c r="X101" i="3"/>
  <c r="R349" i="3"/>
  <c r="AL224" i="3"/>
  <c r="K97" i="3"/>
  <c r="O140" i="3"/>
  <c r="AP121" i="3"/>
  <c r="E311" i="3"/>
  <c r="AA321" i="3"/>
  <c r="S310" i="3"/>
  <c r="P261" i="3"/>
  <c r="C277" i="3"/>
  <c r="AD169" i="3"/>
  <c r="S165" i="3"/>
  <c r="AK148" i="3"/>
  <c r="B186" i="3"/>
  <c r="AN197" i="3"/>
  <c r="AL323" i="3"/>
  <c r="E338" i="3"/>
  <c r="AI269" i="3"/>
  <c r="J270" i="3"/>
  <c r="AD307" i="3"/>
  <c r="J129" i="3"/>
  <c r="X302" i="3"/>
  <c r="AH331" i="3"/>
  <c r="S346" i="3"/>
  <c r="B246" i="3"/>
  <c r="P188" i="3"/>
  <c r="R151" i="3"/>
  <c r="S232" i="3"/>
  <c r="Z323" i="3"/>
  <c r="J279" i="3"/>
  <c r="Z237" i="3"/>
  <c r="X296" i="3"/>
  <c r="T251" i="3"/>
  <c r="Z232" i="3"/>
  <c r="Q119" i="3"/>
  <c r="Q334" i="3"/>
  <c r="G165" i="3"/>
  <c r="H330" i="3"/>
  <c r="AA94" i="3"/>
  <c r="AM307" i="3"/>
  <c r="I190" i="3"/>
  <c r="AM94" i="3"/>
  <c r="W127" i="3"/>
  <c r="AA185" i="3"/>
  <c r="AH226" i="3"/>
  <c r="F295" i="3"/>
  <c r="P176" i="3"/>
  <c r="AK329" i="3"/>
  <c r="E288" i="3"/>
  <c r="Y314" i="3"/>
  <c r="R130" i="3"/>
  <c r="AF210" i="3"/>
  <c r="AP142" i="3"/>
  <c r="O335" i="3"/>
  <c r="X104" i="3"/>
  <c r="M351" i="3"/>
  <c r="Q254" i="3"/>
  <c r="B223" i="3"/>
  <c r="V300" i="3"/>
  <c r="AJ291" i="3"/>
  <c r="AO273" i="3"/>
  <c r="AB157" i="3"/>
  <c r="X239" i="3"/>
  <c r="AC149" i="3"/>
  <c r="G121" i="3"/>
  <c r="B341" i="3"/>
  <c r="T269" i="3"/>
  <c r="AI221" i="3"/>
  <c r="N195" i="3"/>
  <c r="K155" i="3"/>
  <c r="S333" i="3"/>
  <c r="AG258" i="3"/>
  <c r="AD230" i="3"/>
  <c r="AO106" i="3"/>
  <c r="AB305" i="3"/>
  <c r="R318" i="3"/>
  <c r="I230" i="3"/>
  <c r="T261" i="3"/>
  <c r="D348" i="3"/>
  <c r="AJ197" i="3"/>
  <c r="G253" i="3"/>
  <c r="U282" i="3"/>
  <c r="O131" i="3"/>
  <c r="AM258" i="3"/>
  <c r="S162" i="3"/>
  <c r="J220" i="3"/>
  <c r="AH245" i="3"/>
  <c r="AN333" i="3"/>
  <c r="F103" i="3"/>
  <c r="I206" i="3"/>
  <c r="AF198" i="3"/>
  <c r="G333" i="3"/>
  <c r="P216" i="3"/>
  <c r="F117" i="3"/>
  <c r="Q320" i="3"/>
  <c r="AF202" i="3"/>
  <c r="Y212" i="3"/>
  <c r="Y138" i="3"/>
  <c r="C247" i="3"/>
  <c r="Y290" i="3"/>
  <c r="AF134" i="3"/>
  <c r="X151" i="3"/>
  <c r="B307" i="3"/>
  <c r="F327" i="3"/>
  <c r="AJ311" i="3"/>
  <c r="AE197" i="3"/>
  <c r="AN349" i="3"/>
  <c r="U323" i="3"/>
  <c r="Z347" i="3"/>
  <c r="H336" i="3"/>
  <c r="Q271" i="3"/>
  <c r="AB304" i="3"/>
  <c r="J321" i="3"/>
  <c r="G193" i="3"/>
  <c r="G244" i="3"/>
  <c r="X347" i="3"/>
  <c r="AI168" i="3"/>
  <c r="AC165" i="3"/>
  <c r="T282" i="3"/>
  <c r="K264" i="3"/>
  <c r="AG244" i="3"/>
  <c r="V206" i="3"/>
  <c r="C255" i="3"/>
  <c r="I259" i="3"/>
  <c r="U182" i="3"/>
  <c r="R237" i="3"/>
  <c r="AM182" i="3"/>
  <c r="I108" i="3"/>
  <c r="V167" i="3"/>
  <c r="V215" i="3"/>
  <c r="F250" i="3"/>
  <c r="AL266" i="3"/>
  <c r="AF205" i="3"/>
  <c r="W142" i="3"/>
  <c r="Z168" i="3"/>
  <c r="F297" i="3"/>
  <c r="AA165" i="3"/>
  <c r="V318" i="3"/>
  <c r="L243" i="3"/>
  <c r="AD194" i="3"/>
  <c r="AA90" i="3"/>
  <c r="AP333" i="3"/>
  <c r="AI136" i="3"/>
  <c r="C111" i="3"/>
  <c r="AB156" i="3"/>
  <c r="H269" i="3"/>
  <c r="D253" i="3"/>
  <c r="AN112" i="3"/>
  <c r="AH204" i="3"/>
  <c r="G312" i="3"/>
  <c r="H178" i="3"/>
  <c r="R98" i="3"/>
  <c r="AO146" i="3"/>
  <c r="N173" i="3"/>
  <c r="AD268" i="3"/>
  <c r="K274" i="3"/>
  <c r="R316" i="3"/>
  <c r="AO235" i="3"/>
  <c r="AJ241" i="3"/>
  <c r="C209" i="3"/>
  <c r="D162" i="3"/>
  <c r="AH166" i="3"/>
  <c r="F110" i="3"/>
  <c r="AO174" i="3"/>
  <c r="AH268" i="3"/>
  <c r="AL185" i="3"/>
  <c r="R191" i="3"/>
  <c r="AL343" i="3"/>
  <c r="AL210" i="3"/>
  <c r="B349" i="3"/>
  <c r="R282" i="3"/>
  <c r="AA106" i="3"/>
  <c r="AH190" i="3"/>
  <c r="AN228" i="3"/>
  <c r="AE206" i="3"/>
  <c r="AB259" i="3"/>
  <c r="U232" i="3"/>
  <c r="W289" i="3"/>
  <c r="E90" i="3"/>
  <c r="L277" i="3"/>
  <c r="H312" i="3"/>
  <c r="AE328" i="3"/>
  <c r="D164" i="3"/>
  <c r="G298" i="3"/>
  <c r="AI337" i="3"/>
  <c r="T184" i="3"/>
  <c r="AB275" i="3"/>
  <c r="L302" i="3"/>
  <c r="AN272" i="3"/>
  <c r="AH222" i="3"/>
  <c r="AE116" i="3"/>
  <c r="U248" i="3"/>
  <c r="P157" i="3"/>
  <c r="AK332" i="3"/>
  <c r="AB260" i="3"/>
  <c r="W183" i="3"/>
  <c r="Z341" i="3"/>
  <c r="AM254" i="3"/>
  <c r="Z338" i="3"/>
  <c r="AA212" i="3"/>
  <c r="T104" i="3"/>
  <c r="AD245" i="3"/>
  <c r="I296" i="3"/>
  <c r="B291" i="3"/>
  <c r="AK171" i="3"/>
  <c r="AO230" i="3"/>
  <c r="AL192" i="3"/>
  <c r="AG343" i="3"/>
  <c r="E350" i="3"/>
  <c r="Y286" i="3"/>
  <c r="I302" i="3"/>
  <c r="AP117" i="3"/>
  <c r="AI110" i="3"/>
  <c r="AC349" i="3"/>
  <c r="Y148" i="3"/>
  <c r="AP284" i="3"/>
  <c r="D120" i="3"/>
  <c r="AI114" i="3"/>
  <c r="G107" i="3"/>
  <c r="Y307" i="3"/>
  <c r="G99" i="3"/>
  <c r="L92" i="3"/>
  <c r="AK320" i="3"/>
  <c r="AL103" i="3"/>
  <c r="AH244" i="3"/>
  <c r="AO121" i="3"/>
  <c r="Z209" i="3"/>
  <c r="S181" i="3"/>
  <c r="AK120" i="3"/>
  <c r="AF297" i="3"/>
  <c r="M204" i="3"/>
  <c r="AG105" i="3"/>
  <c r="AE155" i="3"/>
  <c r="AJ236" i="3"/>
  <c r="G271" i="3"/>
  <c r="AI195" i="3"/>
  <c r="AD156" i="3"/>
  <c r="AF199" i="3"/>
  <c r="D100" i="3"/>
  <c r="AB335" i="3"/>
  <c r="AN278" i="3"/>
  <c r="AD264" i="3"/>
  <c r="AF253" i="3"/>
  <c r="H297" i="3"/>
  <c r="I103" i="3"/>
  <c r="AB143" i="3"/>
  <c r="L138" i="3"/>
  <c r="Z289" i="3"/>
  <c r="G197" i="3"/>
  <c r="AF249" i="3"/>
  <c r="T258" i="3"/>
  <c r="R156" i="3"/>
  <c r="AI347" i="3"/>
  <c r="AD180" i="3"/>
  <c r="AI149" i="3"/>
  <c r="D187" i="3"/>
  <c r="J198" i="3"/>
  <c r="F185" i="3"/>
  <c r="J286" i="3"/>
  <c r="E223" i="3"/>
  <c r="AK146" i="3"/>
  <c r="AH188" i="3"/>
  <c r="AL164" i="3"/>
  <c r="AF150" i="3"/>
  <c r="B218" i="3"/>
  <c r="E118" i="3"/>
  <c r="T236" i="3"/>
  <c r="E323" i="3"/>
  <c r="O272" i="3"/>
  <c r="Y343" i="3"/>
  <c r="AD306" i="3"/>
  <c r="V257" i="3"/>
  <c r="AN132" i="3"/>
  <c r="J93" i="3"/>
  <c r="AA263" i="3"/>
  <c r="D301" i="3"/>
  <c r="B263" i="3"/>
  <c r="E247" i="3"/>
  <c r="R119" i="3"/>
  <c r="AP293" i="3"/>
  <c r="F319" i="3"/>
  <c r="I133" i="3"/>
  <c r="Y165" i="3"/>
  <c r="AA159" i="3"/>
  <c r="H325" i="3"/>
  <c r="H332" i="3"/>
  <c r="AA343" i="3"/>
  <c r="S236" i="3"/>
  <c r="Y282" i="3"/>
  <c r="U249" i="3"/>
  <c r="G318" i="3"/>
  <c r="AD337" i="3"/>
  <c r="AM122" i="3"/>
  <c r="Z261" i="3"/>
  <c r="AH90" i="3"/>
  <c r="P174" i="3"/>
  <c r="AP282" i="3"/>
  <c r="E307" i="3"/>
  <c r="Y268" i="3"/>
  <c r="O317" i="3"/>
  <c r="AE300" i="3"/>
  <c r="AL279" i="3"/>
  <c r="AB215" i="3"/>
  <c r="AE294" i="3"/>
  <c r="H227" i="3"/>
  <c r="H122" i="3"/>
  <c r="D185" i="3"/>
  <c r="AF285" i="3"/>
  <c r="AE174" i="3"/>
  <c r="B325" i="3"/>
  <c r="T289" i="3"/>
  <c r="P316" i="3"/>
  <c r="H268" i="3"/>
  <c r="X165" i="3"/>
  <c r="I166" i="3"/>
  <c r="F266" i="3"/>
  <c r="J92" i="3"/>
  <c r="AE318" i="3"/>
  <c r="AO108" i="3"/>
  <c r="AH173" i="3"/>
  <c r="AB272" i="3"/>
  <c r="Z243" i="3"/>
  <c r="AB92" i="3"/>
  <c r="O189" i="3"/>
  <c r="B204" i="3"/>
  <c r="Q181" i="3"/>
  <c r="R323" i="3"/>
  <c r="AK286" i="3"/>
  <c r="AL232" i="3"/>
  <c r="AD339" i="3"/>
  <c r="T122" i="3"/>
  <c r="D180" i="3"/>
  <c r="AO150" i="3"/>
  <c r="AC205" i="3"/>
  <c r="AK117" i="3"/>
  <c r="F317" i="3"/>
  <c r="AO118" i="3"/>
  <c r="X276" i="3"/>
  <c r="Z271" i="3"/>
  <c r="M246" i="3"/>
  <c r="O237" i="3"/>
  <c r="R345" i="3"/>
  <c r="G255" i="3"/>
  <c r="AJ235" i="3"/>
  <c r="J166" i="3"/>
  <c r="Y348" i="3"/>
  <c r="AI351" i="3"/>
  <c r="AA276" i="3"/>
  <c r="L108" i="3"/>
  <c r="J170" i="3"/>
  <c r="Y243" i="3"/>
  <c r="AD290" i="3"/>
  <c r="Q183" i="3"/>
  <c r="J153" i="3"/>
  <c r="AH300" i="3"/>
  <c r="S170" i="3"/>
  <c r="AI277" i="3"/>
  <c r="L331" i="3"/>
  <c r="AI298" i="3"/>
  <c r="AI163" i="3"/>
  <c r="O347" i="3"/>
  <c r="J269" i="3"/>
  <c r="I279" i="3"/>
  <c r="AD350" i="3"/>
  <c r="AK202" i="3"/>
  <c r="P161" i="3"/>
  <c r="AI322" i="3"/>
  <c r="Y129" i="3"/>
  <c r="E121" i="3"/>
  <c r="U158" i="3"/>
  <c r="Z302" i="3"/>
  <c r="D329" i="3"/>
  <c r="AM291" i="3"/>
  <c r="L337" i="3"/>
  <c r="AA242" i="3"/>
  <c r="U332" i="3"/>
  <c r="AI328" i="3"/>
  <c r="J108" i="3"/>
  <c r="F351" i="3"/>
  <c r="AJ351" i="3"/>
  <c r="AL99" i="3"/>
  <c r="B293" i="3"/>
  <c r="AN342" i="3"/>
  <c r="T202" i="3"/>
  <c r="I331" i="3"/>
  <c r="AM246" i="3"/>
  <c r="AB191" i="3"/>
  <c r="C183" i="3"/>
  <c r="R195" i="3"/>
  <c r="M226" i="3"/>
  <c r="AF247" i="3"/>
  <c r="AN172" i="3"/>
  <c r="I280" i="3"/>
  <c r="T342" i="3"/>
  <c r="S150" i="3"/>
  <c r="I304" i="3"/>
  <c r="K211" i="3"/>
  <c r="R126" i="3"/>
  <c r="M120" i="3"/>
  <c r="E334" i="3"/>
  <c r="F134" i="3"/>
  <c r="J191" i="3"/>
  <c r="W268" i="3"/>
  <c r="B311" i="3"/>
  <c r="AD295" i="3"/>
  <c r="U278" i="3"/>
  <c r="W243" i="3"/>
  <c r="G224" i="3"/>
  <c r="F146" i="3"/>
  <c r="AA241" i="3"/>
  <c r="J333" i="3"/>
  <c r="I298" i="3"/>
  <c r="AO324" i="3"/>
  <c r="G274" i="3"/>
  <c r="AD196" i="3"/>
  <c r="AG173" i="3"/>
  <c r="R259" i="3"/>
  <c r="B312" i="3"/>
  <c r="F267" i="3"/>
  <c r="AD329" i="3"/>
  <c r="L96" i="3"/>
  <c r="G310" i="3"/>
  <c r="T254" i="3"/>
  <c r="T330" i="3"/>
  <c r="AL287" i="3"/>
  <c r="AF278" i="3"/>
  <c r="Y91" i="3"/>
  <c r="N314" i="3"/>
  <c r="N285" i="3"/>
  <c r="AF268" i="3"/>
  <c r="C286" i="3"/>
  <c r="V158" i="3"/>
  <c r="Y122" i="3"/>
  <c r="X293" i="3"/>
  <c r="L202" i="3"/>
  <c r="AP295" i="3"/>
  <c r="AK252" i="3"/>
  <c r="I182" i="3"/>
  <c r="AG141" i="3"/>
  <c r="N234" i="3"/>
  <c r="AF100" i="3"/>
  <c r="D340" i="3"/>
  <c r="P159" i="3"/>
  <c r="O104" i="3"/>
  <c r="W101" i="3"/>
  <c r="Q347" i="3"/>
  <c r="V228" i="3"/>
  <c r="Q336" i="3"/>
  <c r="G184" i="3"/>
  <c r="M275" i="3"/>
  <c r="AO90" i="3"/>
  <c r="L279" i="3"/>
  <c r="AC102" i="3"/>
  <c r="D117" i="3"/>
  <c r="AC291" i="3"/>
  <c r="AA292" i="3"/>
  <c r="B199" i="3"/>
  <c r="AL247" i="3"/>
  <c r="Z301" i="3"/>
  <c r="M256" i="3"/>
  <c r="AN258" i="3"/>
  <c r="K313" i="3"/>
  <c r="D320" i="3"/>
  <c r="L245" i="3"/>
  <c r="U230" i="3"/>
  <c r="D206" i="3"/>
  <c r="AL268" i="3"/>
  <c r="AB306" i="3"/>
  <c r="B201" i="3"/>
  <c r="Y185" i="3"/>
  <c r="W110" i="3"/>
  <c r="AE242" i="3"/>
  <c r="P287" i="3"/>
  <c r="AL260" i="3"/>
  <c r="AK162" i="3"/>
  <c r="C185" i="3"/>
  <c r="AP163" i="3"/>
  <c r="H299" i="3"/>
  <c r="Y170" i="3"/>
  <c r="W251" i="3"/>
  <c r="H278" i="3"/>
  <c r="V292" i="3"/>
  <c r="AG296" i="3"/>
  <c r="F173" i="3"/>
  <c r="AH206" i="3"/>
  <c r="B295" i="3"/>
  <c r="AF347" i="3"/>
  <c r="AJ350" i="3"/>
  <c r="J336" i="3"/>
  <c r="AE250" i="3"/>
  <c r="H310" i="3"/>
  <c r="AB267" i="3"/>
  <c r="AB332" i="3"/>
  <c r="AE156" i="3"/>
  <c r="K139" i="3"/>
  <c r="E130" i="3"/>
  <c r="W144" i="3"/>
  <c r="J203" i="3"/>
  <c r="U173" i="3"/>
  <c r="AD186" i="3"/>
  <c r="AE316" i="3"/>
  <c r="P306" i="3"/>
  <c r="AK327" i="3"/>
  <c r="AK188" i="3"/>
  <c r="AJ130" i="3"/>
  <c r="D201" i="3"/>
  <c r="W124" i="3"/>
  <c r="X129" i="3"/>
  <c r="B165" i="3"/>
  <c r="AH219" i="3"/>
  <c r="F151" i="3"/>
  <c r="K334" i="3"/>
  <c r="H216" i="3"/>
  <c r="AL318" i="3"/>
  <c r="AP280" i="3"/>
  <c r="AB351" i="3"/>
  <c r="L274" i="3"/>
  <c r="K219" i="3"/>
  <c r="C196" i="3"/>
  <c r="K206" i="3"/>
  <c r="AN189" i="3"/>
  <c r="D267" i="3"/>
  <c r="AB240" i="3"/>
  <c r="AK195" i="3"/>
  <c r="AD305" i="3"/>
  <c r="AJ260" i="3"/>
  <c r="O207" i="3"/>
  <c r="G221" i="3"/>
  <c r="P221" i="3"/>
  <c r="AB297" i="3"/>
  <c r="Z252" i="3"/>
  <c r="L299" i="3"/>
  <c r="AN328" i="3"/>
  <c r="B144" i="3"/>
  <c r="AE101" i="3"/>
  <c r="AH215" i="3"/>
  <c r="AI214" i="3"/>
  <c r="K227" i="3"/>
  <c r="Z342" i="3"/>
  <c r="AK230" i="3"/>
  <c r="AL297" i="3"/>
  <c r="Q339" i="3"/>
  <c r="P210" i="3"/>
  <c r="J128" i="3"/>
  <c r="AL351" i="3"/>
  <c r="AJ160" i="3"/>
  <c r="AE266" i="3"/>
  <c r="AO113" i="3"/>
  <c r="Z131" i="3"/>
  <c r="T118" i="3"/>
  <c r="AG166" i="3"/>
  <c r="D167" i="3"/>
  <c r="K237" i="3"/>
  <c r="W138" i="3"/>
  <c r="U229" i="3"/>
  <c r="E268" i="3"/>
  <c r="AN230" i="3"/>
  <c r="AC326" i="3"/>
  <c r="Q168" i="3"/>
  <c r="AL141" i="3"/>
  <c r="W264" i="3"/>
  <c r="M142" i="3"/>
  <c r="AI197" i="3"/>
  <c r="C221" i="3"/>
  <c r="R168" i="3"/>
  <c r="I217" i="3"/>
  <c r="AL204" i="3"/>
  <c r="AL330" i="3"/>
  <c r="G288" i="3"/>
  <c r="AA282" i="3"/>
  <c r="B283" i="3"/>
  <c r="M202" i="3"/>
  <c r="W205" i="3"/>
  <c r="D136" i="3"/>
  <c r="AL159" i="3"/>
  <c r="R278" i="3"/>
  <c r="AD320" i="3"/>
  <c r="X316" i="3"/>
  <c r="Y174" i="3"/>
  <c r="C341" i="3"/>
  <c r="X341" i="3"/>
  <c r="J351" i="3"/>
  <c r="I307" i="3"/>
  <c r="AO258" i="3"/>
  <c r="AK139" i="3"/>
  <c r="AM186" i="3"/>
  <c r="M238" i="3"/>
  <c r="N305" i="3"/>
  <c r="U289" i="3"/>
  <c r="E298" i="3"/>
  <c r="S186" i="3"/>
  <c r="E231" i="3"/>
  <c r="E214" i="3"/>
  <c r="K291" i="3"/>
  <c r="T265" i="3"/>
  <c r="AF180" i="3"/>
  <c r="J143" i="3"/>
  <c r="X300" i="3"/>
  <c r="V177" i="3"/>
  <c r="L278" i="3"/>
  <c r="AI333" i="3"/>
  <c r="AK112" i="3"/>
  <c r="D203" i="3"/>
  <c r="P238" i="3"/>
  <c r="K114" i="3"/>
  <c r="O289" i="3"/>
  <c r="H323" i="3"/>
  <c r="P124" i="3"/>
  <c r="H320" i="3"/>
  <c r="AD250" i="3"/>
  <c r="U220" i="3"/>
  <c r="AG227" i="3"/>
  <c r="Z346" i="3"/>
  <c r="AD110" i="3"/>
  <c r="S172" i="3"/>
  <c r="G113" i="3"/>
  <c r="P275" i="3"/>
  <c r="AM98" i="3"/>
  <c r="AE282" i="3"/>
  <c r="AN225" i="3"/>
  <c r="AB234" i="3"/>
  <c r="AG320" i="3"/>
  <c r="T212" i="3"/>
  <c r="AE192" i="3"/>
  <c r="V192" i="3"/>
  <c r="AM135" i="3"/>
  <c r="L295" i="3"/>
  <c r="G89" i="3"/>
  <c r="AA258" i="3"/>
  <c r="K256" i="3"/>
  <c r="AM299" i="3"/>
  <c r="AF188" i="3"/>
  <c r="J211" i="3"/>
  <c r="AP338" i="3"/>
  <c r="AI207" i="3"/>
  <c r="AA301" i="3"/>
  <c r="N264" i="3"/>
  <c r="V315" i="3"/>
  <c r="AI233" i="3"/>
  <c r="I294" i="3"/>
  <c r="D165" i="3"/>
  <c r="E186" i="3"/>
  <c r="AI336" i="3"/>
  <c r="K319" i="3"/>
  <c r="AD331" i="3"/>
  <c r="AG261" i="3"/>
  <c r="I338" i="3"/>
  <c r="AO155" i="3"/>
  <c r="S209" i="3"/>
  <c r="N216" i="3"/>
  <c r="AK253" i="3"/>
  <c r="AF344" i="3"/>
  <c r="AF337" i="3"/>
  <c r="AN217" i="3"/>
  <c r="AH94" i="3"/>
  <c r="AE187" i="3"/>
  <c r="K213" i="3"/>
  <c r="H309" i="3"/>
  <c r="AA125" i="3"/>
  <c r="AO219" i="3"/>
  <c r="R160" i="3"/>
  <c r="Q190" i="3"/>
  <c r="R297" i="3"/>
  <c r="AD347" i="3"/>
  <c r="C199" i="3"/>
  <c r="G169" i="3"/>
  <c r="X105" i="3"/>
  <c r="G236" i="3"/>
  <c r="J290" i="3"/>
  <c r="V130" i="3"/>
  <c r="AK190" i="3"/>
  <c r="AC211" i="3"/>
  <c r="M267" i="3"/>
  <c r="C163" i="3"/>
  <c r="E239" i="3"/>
  <c r="P251" i="3"/>
  <c r="K279" i="3"/>
  <c r="L153" i="3"/>
  <c r="X292" i="3"/>
  <c r="AG98" i="3"/>
  <c r="AO337" i="3"/>
  <c r="Z264" i="3"/>
  <c r="AH277" i="3"/>
  <c r="AE165" i="3"/>
  <c r="I200" i="3"/>
  <c r="AG291" i="3"/>
  <c r="AE334" i="3"/>
  <c r="W198" i="3"/>
  <c r="F192" i="3"/>
  <c r="L326" i="3"/>
  <c r="L263" i="3"/>
  <c r="Z270" i="3"/>
  <c r="AC239" i="3"/>
  <c r="AD157" i="3"/>
  <c r="L281" i="3"/>
  <c r="N324" i="3"/>
  <c r="B190" i="3"/>
  <c r="AI279" i="3"/>
  <c r="H301" i="3"/>
  <c r="AA277" i="3"/>
  <c r="J213" i="3"/>
  <c r="AD201" i="3"/>
  <c r="Y180" i="3"/>
  <c r="AI199" i="3"/>
  <c r="I308" i="3"/>
  <c r="AB336" i="3"/>
  <c r="AD108" i="3"/>
  <c r="T245" i="3"/>
  <c r="K302" i="3"/>
  <c r="AB250" i="3"/>
  <c r="R321" i="3"/>
  <c r="B179" i="3"/>
  <c r="Z272" i="3"/>
  <c r="Z239" i="3"/>
  <c r="H317" i="3"/>
  <c r="AP132" i="3"/>
  <c r="AN182" i="3"/>
  <c r="D323" i="3"/>
  <c r="AL314" i="3"/>
  <c r="AN313" i="3"/>
  <c r="AC94" i="3"/>
  <c r="L132" i="3"/>
  <c r="S104" i="3"/>
  <c r="H235" i="3"/>
  <c r="Z92" i="3"/>
  <c r="AM251" i="3"/>
  <c r="N114" i="3"/>
  <c r="Y300" i="3"/>
  <c r="G299" i="3"/>
  <c r="K192" i="3"/>
  <c r="W206" i="3"/>
  <c r="AP128" i="3"/>
  <c r="AG315" i="3"/>
  <c r="AH302" i="3"/>
  <c r="AC293" i="3"/>
  <c r="P290" i="3"/>
  <c r="AK325" i="3"/>
  <c r="AH323" i="3"/>
  <c r="AB119" i="3"/>
  <c r="Z317" i="3"/>
  <c r="X221" i="3"/>
  <c r="AA101" i="3"/>
  <c r="AE126" i="3"/>
  <c r="S272" i="3"/>
  <c r="B265" i="3"/>
  <c r="AE100" i="3"/>
  <c r="Z185" i="3"/>
  <c r="AB289" i="3"/>
  <c r="E141" i="3"/>
  <c r="D220" i="3"/>
  <c r="AD283" i="3"/>
  <c r="AI157" i="3"/>
  <c r="Y208" i="3"/>
  <c r="U312" i="3"/>
  <c r="AO131" i="3"/>
  <c r="E280" i="3"/>
  <c r="R322" i="3"/>
  <c r="AF163" i="3"/>
  <c r="K123" i="3"/>
  <c r="J293" i="3"/>
  <c r="P183" i="3"/>
  <c r="AE311" i="3"/>
  <c r="AJ155" i="3"/>
  <c r="AJ202" i="3"/>
  <c r="AP189" i="3"/>
  <c r="AE314" i="3"/>
  <c r="AK174" i="3"/>
  <c r="Y137" i="3"/>
  <c r="K273" i="3"/>
  <c r="Y329" i="3"/>
  <c r="G329" i="3"/>
  <c r="R152" i="3"/>
  <c r="AL340" i="3"/>
  <c r="AO264" i="3"/>
  <c r="AC233" i="3"/>
  <c r="V213" i="3"/>
  <c r="G305" i="3"/>
  <c r="C297" i="3"/>
  <c r="S204" i="3"/>
  <c r="Q337" i="3"/>
  <c r="M189" i="3"/>
  <c r="AL327" i="3"/>
  <c r="T293" i="3"/>
  <c r="N350" i="3"/>
  <c r="AC272" i="3"/>
  <c r="K220" i="3"/>
  <c r="AD208" i="3"/>
  <c r="J263" i="3"/>
  <c r="AD152" i="3"/>
  <c r="Z310" i="3"/>
  <c r="U268" i="3"/>
  <c r="K163" i="3"/>
  <c r="AI349" i="3"/>
  <c r="Z256" i="3"/>
  <c r="AH213" i="3"/>
  <c r="F109" i="3"/>
  <c r="AE302" i="3"/>
  <c r="G317" i="3"/>
  <c r="M157" i="3"/>
  <c r="AP126" i="3"/>
  <c r="V262" i="3"/>
  <c r="I326" i="3"/>
  <c r="AL274" i="3"/>
  <c r="O328" i="3"/>
  <c r="AG162" i="3"/>
  <c r="AK321" i="3"/>
  <c r="AL201" i="3"/>
  <c r="Z225" i="3"/>
  <c r="AI203" i="3"/>
  <c r="L196" i="3"/>
  <c r="H197" i="3"/>
  <c r="T260" i="3"/>
  <c r="AG264" i="3"/>
  <c r="S143" i="3"/>
  <c r="AA265" i="3"/>
  <c r="AK114" i="3"/>
  <c r="Z167" i="3"/>
  <c r="AJ289" i="3"/>
  <c r="AH295" i="3"/>
  <c r="D244" i="3"/>
  <c r="H324" i="3"/>
  <c r="D98" i="3"/>
  <c r="AB187" i="3"/>
  <c r="H304" i="3"/>
  <c r="M326" i="3"/>
  <c r="M162" i="3"/>
  <c r="W262" i="3"/>
  <c r="K289" i="3"/>
  <c r="AH110" i="3"/>
  <c r="AG164" i="3"/>
  <c r="Y284" i="3"/>
  <c r="AD298" i="3"/>
  <c r="H189" i="3"/>
  <c r="J103" i="3"/>
  <c r="J266" i="3"/>
  <c r="N342" i="3"/>
  <c r="D148" i="3"/>
  <c r="W253" i="3"/>
  <c r="F343" i="3"/>
  <c r="F346" i="3"/>
  <c r="X200" i="3"/>
  <c r="AL278" i="3"/>
  <c r="AB195" i="3"/>
  <c r="J281" i="3"/>
  <c r="F183" i="3"/>
  <c r="Z349" i="3"/>
  <c r="E184" i="3"/>
  <c r="I247" i="3"/>
  <c r="I317" i="3"/>
  <c r="AI89" i="3"/>
  <c r="Q169" i="3"/>
  <c r="AG302" i="3"/>
  <c r="T297" i="3"/>
  <c r="H342" i="3"/>
  <c r="C230" i="3"/>
  <c r="AD313" i="3"/>
  <c r="Q93" i="3"/>
  <c r="AO257" i="3"/>
  <c r="I140" i="3"/>
  <c r="AJ234" i="3"/>
  <c r="AF99" i="3"/>
  <c r="M132" i="3"/>
  <c r="S300" i="3"/>
  <c r="AO226" i="3"/>
  <c r="AD154" i="3"/>
  <c r="B309" i="3"/>
  <c r="X195" i="3"/>
  <c r="K276" i="3"/>
  <c r="K288" i="3"/>
  <c r="AM158" i="3"/>
  <c r="X227" i="3"/>
  <c r="AP91" i="3"/>
  <c r="AB151" i="3"/>
  <c r="V166" i="3"/>
  <c r="M126" i="3"/>
  <c r="X307" i="3"/>
  <c r="O340" i="3"/>
  <c r="P198" i="3"/>
  <c r="AF332" i="3"/>
  <c r="AH274" i="3"/>
  <c r="AE283" i="3"/>
  <c r="O282" i="3"/>
  <c r="O182" i="3"/>
  <c r="K182" i="3"/>
  <c r="C290" i="3"/>
  <c r="W182" i="3"/>
  <c r="AM167" i="3"/>
  <c r="H181" i="3"/>
  <c r="N218" i="3"/>
  <c r="AA271" i="3"/>
  <c r="F311" i="3"/>
  <c r="M210" i="3"/>
  <c r="J205" i="3"/>
  <c r="AD204" i="3"/>
  <c r="Q309" i="3"/>
  <c r="N341" i="3"/>
  <c r="T110" i="3"/>
  <c r="J233" i="3"/>
  <c r="D318" i="3"/>
  <c r="Y187" i="3"/>
  <c r="D309" i="3"/>
  <c r="U157" i="3"/>
  <c r="AK145" i="3"/>
  <c r="X257" i="3"/>
  <c r="N254" i="3"/>
  <c r="L182" i="3"/>
  <c r="AC350" i="3"/>
  <c r="P158" i="3"/>
  <c r="AJ288" i="3"/>
  <c r="J327" i="3"/>
  <c r="Z316" i="3"/>
  <c r="AB270" i="3"/>
  <c r="AC263" i="3"/>
  <c r="AJ256" i="3"/>
  <c r="Q349" i="3"/>
  <c r="W118" i="3"/>
  <c r="O147" i="3"/>
  <c r="Q126" i="3"/>
  <c r="AC331" i="3"/>
  <c r="AO347" i="3"/>
  <c r="D250" i="3"/>
  <c r="AK330" i="3"/>
  <c r="AH316" i="3"/>
  <c r="M140" i="3"/>
  <c r="AC175" i="3"/>
  <c r="AP349" i="3"/>
  <c r="T275" i="3"/>
  <c r="O204" i="3"/>
  <c r="J329" i="3"/>
  <c r="AE219" i="3"/>
  <c r="K131" i="3"/>
  <c r="P325" i="3"/>
  <c r="AK316" i="3"/>
  <c r="AD302" i="3"/>
  <c r="U170" i="3"/>
  <c r="M145" i="3"/>
  <c r="AF184" i="3"/>
  <c r="U284" i="3"/>
  <c r="F268" i="3"/>
  <c r="B213" i="3"/>
  <c r="Q101" i="3"/>
  <c r="K92" i="3"/>
  <c r="N323" i="3"/>
  <c r="P330" i="3"/>
  <c r="B222" i="3"/>
  <c r="N295" i="3"/>
  <c r="AA334" i="3"/>
  <c r="AJ218" i="3"/>
  <c r="S254" i="3"/>
  <c r="AP290" i="3"/>
  <c r="L143" i="3"/>
  <c r="AI348" i="3"/>
  <c r="K196" i="3"/>
  <c r="J105" i="3"/>
  <c r="F239" i="3"/>
  <c r="Z193" i="3"/>
  <c r="N242" i="3"/>
  <c r="AG182" i="3"/>
  <c r="AL218" i="3"/>
  <c r="V276" i="3"/>
  <c r="R324" i="3"/>
  <c r="D237" i="3"/>
  <c r="X290" i="3"/>
  <c r="X304" i="3"/>
  <c r="E294" i="3"/>
  <c r="S91" i="3"/>
  <c r="AM101" i="3"/>
  <c r="S349" i="3"/>
  <c r="L283" i="3"/>
  <c r="AO269" i="3"/>
  <c r="I333" i="3"/>
  <c r="R147" i="3"/>
  <c r="O332" i="3"/>
  <c r="AE172" i="3"/>
  <c r="AL289" i="3"/>
  <c r="S248" i="3"/>
  <c r="X206" i="3"/>
  <c r="E164" i="3"/>
  <c r="AO158" i="3"/>
  <c r="C276" i="3"/>
  <c r="AG327" i="3"/>
  <c r="C140" i="3"/>
  <c r="P277" i="3"/>
  <c r="AI289" i="3"/>
  <c r="AE181" i="3"/>
  <c r="AO135" i="3"/>
  <c r="AC304" i="3"/>
  <c r="U329" i="3"/>
  <c r="S214" i="3"/>
  <c r="U128" i="3"/>
  <c r="D290" i="3"/>
  <c r="M234" i="3"/>
  <c r="AJ273" i="3"/>
  <c r="R262" i="3"/>
  <c r="C205" i="3"/>
  <c r="AH167" i="3"/>
  <c r="AC277" i="3"/>
  <c r="G332" i="3"/>
  <c r="AF266" i="3"/>
  <c r="AD288" i="3"/>
  <c r="D264" i="3"/>
  <c r="J177" i="3"/>
  <c r="AN195" i="3"/>
  <c r="J152" i="3"/>
  <c r="U172" i="3"/>
  <c r="AK184" i="3"/>
  <c r="G331" i="3"/>
  <c r="T304" i="3"/>
  <c r="R332" i="3"/>
  <c r="Q260" i="3"/>
  <c r="AD319" i="3"/>
  <c r="Q233" i="3"/>
  <c r="AF123" i="3"/>
  <c r="L105" i="3"/>
  <c r="AL283" i="3"/>
  <c r="AA311" i="3"/>
  <c r="AF223" i="3"/>
  <c r="J259" i="3"/>
  <c r="AJ266" i="3"/>
  <c r="P237" i="3"/>
  <c r="AD166" i="3"/>
  <c r="AH216" i="3"/>
  <c r="AI255" i="3"/>
  <c r="B173" i="3"/>
  <c r="T232" i="3"/>
  <c r="AF335" i="3"/>
  <c r="R146" i="3"/>
  <c r="R270" i="3"/>
  <c r="E209" i="3"/>
  <c r="S259" i="3"/>
  <c r="AI113" i="3"/>
  <c r="G100" i="3"/>
  <c r="AG266" i="3"/>
  <c r="W139" i="3"/>
  <c r="AF200" i="3"/>
  <c r="Y252" i="3"/>
  <c r="AO255" i="3"/>
  <c r="I337" i="3"/>
  <c r="M207" i="3"/>
  <c r="AO274" i="3"/>
  <c r="O290" i="3"/>
  <c r="AJ221" i="3"/>
  <c r="AK204" i="3"/>
  <c r="T115" i="3"/>
  <c r="AI124" i="3"/>
  <c r="AK243" i="3"/>
  <c r="AM322" i="3"/>
  <c r="T341" i="3"/>
  <c r="K303" i="3"/>
  <c r="AI267" i="3"/>
  <c r="F162" i="3"/>
  <c r="I208" i="3"/>
  <c r="G341" i="3"/>
  <c r="AM282" i="3"/>
  <c r="G212" i="3"/>
  <c r="T216" i="3"/>
  <c r="W254" i="3"/>
  <c r="E326" i="3"/>
  <c r="N252" i="3"/>
  <c r="AN200" i="3"/>
  <c r="AJ305" i="3"/>
  <c r="F279" i="3"/>
  <c r="AN237" i="3"/>
  <c r="Z308" i="3"/>
  <c r="K299" i="3"/>
  <c r="F92" i="3"/>
  <c r="AF302" i="3"/>
  <c r="R154" i="3"/>
  <c r="AI325" i="3"/>
  <c r="K265" i="3"/>
  <c r="S324" i="3"/>
  <c r="V251" i="3"/>
  <c r="C344" i="3"/>
  <c r="AG321" i="3"/>
  <c r="I91" i="3"/>
  <c r="X116" i="3"/>
  <c r="AM208" i="3"/>
  <c r="H226" i="3"/>
  <c r="T336" i="3"/>
  <c r="AC203" i="3"/>
  <c r="W168" i="3"/>
  <c r="AM160" i="3"/>
  <c r="T96" i="3"/>
  <c r="Z113" i="3"/>
  <c r="AM162" i="3"/>
  <c r="O172" i="3"/>
  <c r="AA239" i="3"/>
  <c r="AG273" i="3"/>
  <c r="B334" i="3"/>
  <c r="AA234" i="3"/>
  <c r="AJ223" i="3"/>
  <c r="AP194" i="3"/>
  <c r="AD179" i="3"/>
  <c r="O324" i="3"/>
  <c r="AP336" i="3"/>
  <c r="AB239" i="3"/>
  <c r="AG292" i="3"/>
  <c r="X181" i="3"/>
  <c r="B250" i="3"/>
  <c r="AE304" i="3"/>
  <c r="AK260" i="3"/>
  <c r="AD209" i="3"/>
  <c r="H347" i="3"/>
  <c r="AO249" i="3"/>
  <c r="O254" i="3"/>
  <c r="O160" i="3"/>
  <c r="F140" i="3"/>
  <c r="Q225" i="3"/>
  <c r="S314" i="3"/>
  <c r="K190" i="3"/>
  <c r="P98" i="3"/>
  <c r="AN288" i="3"/>
  <c r="R333" i="3"/>
  <c r="P217" i="3"/>
  <c r="AN227" i="3"/>
  <c r="AF254" i="3"/>
  <c r="AD252" i="3"/>
  <c r="B146" i="3"/>
  <c r="J210" i="3"/>
  <c r="S279" i="3"/>
  <c r="P247" i="3"/>
  <c r="E144" i="3"/>
  <c r="AH158" i="3"/>
  <c r="T272" i="3"/>
  <c r="AA302" i="3"/>
  <c r="AB348" i="3"/>
  <c r="AL329" i="3"/>
  <c r="AH259" i="3"/>
  <c r="AH249" i="3"/>
  <c r="AG191" i="3"/>
  <c r="J271" i="3"/>
  <c r="AD314" i="3"/>
  <c r="AG223" i="3"/>
  <c r="AD273" i="3"/>
  <c r="D122" i="3"/>
  <c r="AB277" i="3"/>
  <c r="AA166" i="3"/>
  <c r="S158" i="3"/>
  <c r="N135" i="3"/>
  <c r="O259" i="3"/>
  <c r="U160" i="3"/>
  <c r="AL252" i="3"/>
  <c r="B262" i="3"/>
  <c r="AH101" i="3"/>
  <c r="AJ281" i="3"/>
  <c r="W208" i="3"/>
  <c r="C282" i="3"/>
  <c r="T234" i="3"/>
  <c r="E312" i="3"/>
  <c r="D331" i="3"/>
  <c r="Y104" i="3"/>
  <c r="J139" i="3"/>
  <c r="S292" i="3"/>
  <c r="B197" i="3"/>
  <c r="C273" i="3"/>
  <c r="AP141" i="3"/>
  <c r="F227" i="3"/>
  <c r="V247" i="3"/>
  <c r="AB350" i="3"/>
  <c r="AL180" i="3"/>
  <c r="M269" i="3"/>
  <c r="O162" i="3"/>
  <c r="Y337" i="3"/>
  <c r="AC274" i="3"/>
  <c r="R205" i="3"/>
  <c r="AH347" i="3"/>
  <c r="AL265" i="3"/>
  <c r="AB309" i="3"/>
  <c r="AH294" i="3"/>
  <c r="AJ268" i="3"/>
  <c r="AD308" i="3"/>
  <c r="E146" i="3"/>
  <c r="AD226" i="3"/>
  <c r="AJ325" i="3"/>
  <c r="AA143" i="3"/>
  <c r="N300" i="3"/>
  <c r="N209" i="3"/>
  <c r="AJ211" i="3"/>
  <c r="AA112" i="3"/>
  <c r="AL208" i="3"/>
  <c r="AG313" i="3"/>
  <c r="AM295" i="3"/>
  <c r="I349" i="3"/>
  <c r="T199" i="3"/>
  <c r="AA270" i="3"/>
  <c r="AI302" i="3"/>
  <c r="AF240" i="3"/>
  <c r="L247" i="3"/>
  <c r="N192" i="3"/>
  <c r="Z203" i="3"/>
  <c r="X110" i="3"/>
  <c r="F299" i="3"/>
  <c r="H179" i="3"/>
  <c r="I239" i="3"/>
  <c r="AG107" i="3"/>
  <c r="AE89" i="3"/>
  <c r="G344" i="3"/>
  <c r="AJ164" i="3"/>
  <c r="P167" i="3"/>
  <c r="X340" i="3"/>
  <c r="K314" i="3"/>
  <c r="AM147" i="3"/>
  <c r="B314" i="3"/>
  <c r="P305" i="3"/>
  <c r="R330" i="3"/>
  <c r="V125" i="3"/>
  <c r="I92" i="3"/>
  <c r="T137" i="3"/>
  <c r="B269" i="3"/>
  <c r="U197" i="3"/>
  <c r="V343" i="3"/>
  <c r="AD92" i="3"/>
  <c r="AD311" i="3"/>
  <c r="AC162" i="3"/>
  <c r="AB113" i="3"/>
  <c r="U212" i="3"/>
  <c r="X237" i="3"/>
  <c r="C320" i="3"/>
  <c r="X273" i="3"/>
  <c r="J249" i="3"/>
  <c r="K147" i="3"/>
  <c r="J248" i="3"/>
  <c r="M141" i="3"/>
  <c r="D241" i="3"/>
  <c r="I291" i="3"/>
  <c r="T325" i="3"/>
  <c r="AK147" i="3"/>
  <c r="X251" i="3"/>
  <c r="L154" i="3"/>
  <c r="G326" i="3"/>
  <c r="P99" i="3"/>
  <c r="Y333" i="3"/>
  <c r="J234" i="3"/>
  <c r="AI178" i="3"/>
  <c r="AE255" i="3"/>
  <c r="AG344" i="3"/>
  <c r="AK334" i="3"/>
  <c r="AE133" i="3"/>
  <c r="D260" i="3"/>
  <c r="U320" i="3"/>
  <c r="C299" i="3"/>
  <c r="AJ217" i="3"/>
  <c r="B328" i="3"/>
  <c r="Q212" i="3"/>
  <c r="F348" i="3"/>
  <c r="AK305" i="3"/>
  <c r="Y318" i="3"/>
  <c r="Y160" i="3"/>
  <c r="AF197" i="3"/>
  <c r="O341" i="3"/>
  <c r="AD235" i="3"/>
  <c r="F310" i="3"/>
  <c r="AN118" i="3"/>
  <c r="Q324" i="3"/>
  <c r="AM267" i="3"/>
  <c r="L219" i="3"/>
  <c r="D217" i="3"/>
  <c r="AA294" i="3"/>
  <c r="I246" i="3"/>
  <c r="AG158" i="3"/>
  <c r="AE315" i="3"/>
  <c r="AG334" i="3"/>
  <c r="F126" i="3"/>
  <c r="AO207" i="3"/>
  <c r="M252" i="3"/>
  <c r="B249" i="3"/>
  <c r="U341" i="3"/>
  <c r="P347" i="3"/>
  <c r="AF141" i="3"/>
  <c r="U318" i="3"/>
  <c r="AF203" i="3"/>
  <c r="L288" i="3"/>
  <c r="AO344" i="3"/>
  <c r="M319" i="3"/>
  <c r="Q318" i="3"/>
  <c r="G277" i="3"/>
  <c r="G116" i="3"/>
  <c r="P335" i="3"/>
  <c r="G252" i="3"/>
  <c r="AL137" i="3"/>
  <c r="T127" i="3"/>
  <c r="AN171" i="3"/>
  <c r="T349" i="3"/>
  <c r="AJ320" i="3"/>
  <c r="AJ158" i="3"/>
  <c r="Q219" i="3"/>
  <c r="AL325" i="3"/>
  <c r="T178" i="3"/>
  <c r="AH346" i="3"/>
  <c r="S153" i="3"/>
  <c r="AG338" i="3"/>
  <c r="Z217" i="3"/>
  <c r="P265" i="3"/>
  <c r="I235" i="3"/>
  <c r="AH284" i="3"/>
  <c r="AB147" i="3"/>
  <c r="K309" i="3"/>
  <c r="AE321" i="3"/>
  <c r="T130" i="3"/>
  <c r="AL317" i="3"/>
  <c r="AK235" i="3"/>
  <c r="Z281" i="3"/>
  <c r="N133" i="3"/>
  <c r="M102" i="3"/>
  <c r="S262" i="3"/>
  <c r="AK301" i="3"/>
  <c r="J174" i="3"/>
  <c r="X328" i="3"/>
  <c r="R183" i="3"/>
  <c r="AE329" i="3"/>
  <c r="M153" i="3"/>
  <c r="H321" i="3"/>
  <c r="J308" i="3"/>
  <c r="F194" i="3"/>
  <c r="S139" i="3"/>
  <c r="Z202" i="3"/>
  <c r="AN151" i="3"/>
  <c r="M170" i="3"/>
  <c r="AE124" i="3"/>
  <c r="AB221" i="3"/>
  <c r="V221" i="3"/>
  <c r="AO97" i="3"/>
  <c r="AH338" i="3"/>
  <c r="AG335" i="3"/>
  <c r="AL270" i="3"/>
  <c r="G275" i="3"/>
  <c r="AH163" i="3"/>
  <c r="AH104" i="3"/>
  <c r="AB161" i="3"/>
  <c r="J124" i="3"/>
  <c r="S228" i="3"/>
  <c r="B91" i="3"/>
  <c r="AB228" i="3"/>
  <c r="AJ170" i="3"/>
  <c r="Z196" i="3"/>
  <c r="AL345" i="3"/>
  <c r="Q303" i="3"/>
  <c r="AB121" i="3"/>
  <c r="AE338" i="3"/>
  <c r="H168" i="3"/>
  <c r="AM120" i="3"/>
  <c r="AD117" i="3"/>
  <c r="S224" i="3"/>
  <c r="X247" i="3"/>
  <c r="K338" i="3"/>
  <c r="AI179" i="3"/>
  <c r="U93" i="3"/>
  <c r="K230" i="3"/>
  <c r="Z197" i="3"/>
  <c r="R257" i="3"/>
  <c r="AC157" i="3"/>
  <c r="N293" i="3"/>
  <c r="T345" i="3"/>
  <c r="T99" i="3"/>
  <c r="AF211" i="3"/>
  <c r="F141" i="3"/>
  <c r="N265" i="3"/>
  <c r="M209" i="3"/>
  <c r="C138" i="3"/>
  <c r="AB292" i="3"/>
  <c r="I322" i="3"/>
  <c r="D210" i="3"/>
  <c r="L342" i="3"/>
  <c r="AO327" i="3"/>
  <c r="C122" i="3"/>
  <c r="H284" i="3"/>
  <c r="AM300" i="3"/>
  <c r="M329" i="3"/>
  <c r="H262" i="3"/>
  <c r="U199" i="3"/>
  <c r="P279" i="3"/>
  <c r="V267" i="3"/>
  <c r="AK237" i="3"/>
  <c r="O201" i="3"/>
  <c r="AN178" i="3"/>
  <c r="AD316" i="3"/>
  <c r="AC183" i="3"/>
  <c r="K281" i="3"/>
  <c r="T231" i="3"/>
  <c r="C171" i="3"/>
  <c r="AF289" i="3"/>
  <c r="AK248" i="3"/>
  <c r="AE213" i="3"/>
  <c r="M313" i="3"/>
  <c r="J314" i="3"/>
  <c r="AM123" i="3"/>
  <c r="K304" i="3"/>
  <c r="N164" i="3"/>
  <c r="P172" i="3"/>
  <c r="G348" i="3"/>
  <c r="S183" i="3"/>
  <c r="P109" i="3"/>
  <c r="F308" i="3"/>
  <c r="R314" i="3"/>
  <c r="P200" i="3"/>
  <c r="AJ302" i="3"/>
  <c r="Q293" i="3"/>
  <c r="AJ237" i="3"/>
  <c r="C248" i="3"/>
  <c r="Q317" i="3"/>
  <c r="B321" i="3"/>
  <c r="G309" i="3"/>
  <c r="AP147" i="3"/>
  <c r="AM142" i="3"/>
  <c r="T312" i="3"/>
  <c r="K282" i="3"/>
  <c r="S203" i="3"/>
  <c r="AP96" i="3"/>
  <c r="Z206" i="3"/>
  <c r="O195" i="3"/>
  <c r="Q107" i="3"/>
  <c r="AM220" i="3"/>
  <c r="AJ349" i="3"/>
  <c r="F166" i="3"/>
  <c r="L235" i="3"/>
  <c r="AH229" i="3"/>
  <c r="Z333" i="3"/>
  <c r="J345" i="3"/>
  <c r="Y219" i="3"/>
  <c r="L310" i="3"/>
  <c r="J315" i="3"/>
  <c r="O337" i="3"/>
  <c r="V297" i="3"/>
  <c r="AC283" i="3"/>
  <c r="X229" i="3"/>
  <c r="O134" i="3"/>
  <c r="J231" i="3"/>
  <c r="S229" i="3"/>
  <c r="AB205" i="3"/>
  <c r="V184" i="3"/>
  <c r="AA331" i="3"/>
  <c r="E187" i="3"/>
  <c r="AE289" i="3"/>
  <c r="X198" i="3"/>
  <c r="R118" i="3"/>
  <c r="L103" i="3"/>
  <c r="E329" i="3"/>
  <c r="O238" i="3"/>
  <c r="AI280" i="3"/>
  <c r="D259" i="3"/>
  <c r="T283" i="3"/>
  <c r="AL282" i="3"/>
  <c r="S278" i="3"/>
  <c r="U337" i="3"/>
  <c r="W174" i="3"/>
  <c r="C301" i="3"/>
  <c r="R260" i="3"/>
  <c r="AN346" i="3"/>
  <c r="C323" i="3"/>
  <c r="AH175" i="3"/>
  <c r="Z104" i="3"/>
  <c r="G208" i="3"/>
  <c r="AI288" i="3"/>
  <c r="AE325" i="3"/>
  <c r="I272" i="3"/>
  <c r="O221" i="3"/>
  <c r="W292" i="3"/>
  <c r="AO287" i="3"/>
  <c r="R172" i="3"/>
  <c r="I243" i="3"/>
  <c r="AA216" i="3"/>
  <c r="E235" i="3"/>
  <c r="G91" i="3"/>
  <c r="AF267" i="3"/>
  <c r="H287" i="3"/>
  <c r="AH141" i="3"/>
  <c r="N337" i="3"/>
  <c r="V111" i="3"/>
  <c r="J289" i="3"/>
  <c r="AN190" i="3"/>
  <c r="O285" i="3"/>
  <c r="Q222" i="3"/>
  <c r="D312" i="3"/>
  <c r="Q156" i="3"/>
  <c r="AD199" i="3"/>
  <c r="N302" i="3"/>
  <c r="AF239" i="3"/>
  <c r="D342" i="3"/>
  <c r="N319" i="3"/>
  <c r="O130" i="3"/>
  <c r="O325" i="3"/>
  <c r="F323" i="3"/>
  <c r="AJ187" i="3"/>
  <c r="Y152" i="3"/>
  <c r="AA259" i="3"/>
  <c r="F91" i="3"/>
  <c r="Q321" i="3"/>
  <c r="AO351" i="3"/>
  <c r="Q305" i="3"/>
  <c r="AJ252" i="3"/>
  <c r="L255" i="3"/>
  <c r="T335" i="3"/>
  <c r="V98" i="3"/>
  <c r="AC153" i="3"/>
  <c r="AL328" i="3"/>
  <c r="E335" i="3"/>
  <c r="I157" i="3"/>
  <c r="G259" i="3"/>
  <c r="AL109" i="3"/>
  <c r="V212" i="3"/>
  <c r="AK167" i="3"/>
  <c r="AP197" i="3"/>
  <c r="AB171" i="3"/>
  <c r="AJ240" i="3"/>
  <c r="AG159" i="3"/>
  <c r="AF325" i="3"/>
  <c r="AB202" i="3"/>
  <c r="I309" i="3"/>
  <c r="B281" i="3"/>
  <c r="AG138" i="3"/>
  <c r="I160" i="3"/>
  <c r="I121" i="3"/>
  <c r="Q300" i="3"/>
  <c r="P166" i="3"/>
  <c r="AB323" i="3"/>
  <c r="AG253" i="3"/>
  <c r="H100" i="3"/>
  <c r="W230" i="3"/>
  <c r="AD317" i="3"/>
  <c r="X314" i="3"/>
  <c r="J283" i="3"/>
  <c r="AD193" i="3"/>
  <c r="AA332" i="3"/>
  <c r="O329" i="3"/>
  <c r="G302" i="3"/>
  <c r="C115" i="3"/>
  <c r="AK342" i="3"/>
  <c r="B176" i="3"/>
  <c r="M264" i="3"/>
  <c r="Z307" i="3"/>
  <c r="Y341" i="3"/>
  <c r="D285" i="3"/>
  <c r="O250" i="3"/>
  <c r="H334" i="3"/>
  <c r="AG293" i="3"/>
  <c r="AH201" i="3"/>
  <c r="F262" i="3"/>
  <c r="Z159" i="3"/>
  <c r="B178" i="3"/>
  <c r="T300" i="3"/>
  <c r="V175" i="3"/>
  <c r="AN339" i="3"/>
  <c r="AL186" i="3"/>
  <c r="J126" i="3"/>
  <c r="R117" i="3"/>
  <c r="I106" i="3"/>
  <c r="K272" i="3"/>
  <c r="Q299" i="3"/>
  <c r="L184" i="3"/>
  <c r="R350" i="3"/>
  <c r="C351" i="3"/>
  <c r="AL187" i="3"/>
  <c r="AL275" i="3"/>
  <c r="G98" i="3"/>
  <c r="AH293" i="3"/>
  <c r="O295" i="3"/>
  <c r="Z241" i="3"/>
  <c r="AE173" i="3"/>
  <c r="E324" i="3"/>
  <c r="AJ279" i="3"/>
  <c r="Y322" i="3"/>
  <c r="AO218" i="3"/>
  <c r="Q285" i="3"/>
  <c r="AE290" i="3"/>
  <c r="K115" i="3"/>
  <c r="F201" i="3"/>
  <c r="N170" i="3"/>
  <c r="G206" i="3"/>
  <c r="M337" i="3"/>
  <c r="AB232" i="3"/>
  <c r="AN319" i="3"/>
  <c r="AG202" i="3"/>
  <c r="Y163" i="3"/>
  <c r="AG328" i="3"/>
  <c r="J241" i="3"/>
  <c r="AG196" i="3"/>
  <c r="AN163" i="3"/>
  <c r="AA128" i="3"/>
  <c r="B326" i="3"/>
  <c r="C335" i="3"/>
  <c r="Q154" i="3"/>
  <c r="K318" i="3"/>
  <c r="U148" i="3"/>
  <c r="N269" i="3"/>
  <c r="T243" i="3"/>
  <c r="G201" i="3"/>
  <c r="T273" i="3"/>
  <c r="K300" i="3"/>
  <c r="D216" i="3"/>
  <c r="AH210" i="3"/>
  <c r="E309" i="3"/>
  <c r="J294" i="3"/>
  <c r="AH156" i="3"/>
  <c r="AE249" i="3"/>
  <c r="C216" i="3"/>
  <c r="Y209" i="3"/>
  <c r="O240" i="3"/>
  <c r="F178" i="3"/>
  <c r="AH92" i="3"/>
  <c r="AB176" i="3"/>
  <c r="M233" i="3"/>
  <c r="AL280" i="3"/>
  <c r="O178" i="3"/>
  <c r="Q242" i="3"/>
  <c r="AG112" i="3"/>
  <c r="I284" i="3"/>
  <c r="K224" i="3"/>
  <c r="AJ326" i="3"/>
  <c r="B150" i="3"/>
  <c r="D270" i="3"/>
  <c r="M341" i="3"/>
  <c r="V345" i="3"/>
  <c r="F335" i="3"/>
  <c r="V171" i="3"/>
  <c r="AF154" i="3"/>
  <c r="Z90" i="3"/>
  <c r="N203" i="3"/>
  <c r="AH139" i="3"/>
  <c r="F230" i="3"/>
  <c r="AE230" i="3"/>
  <c r="Z329" i="3"/>
  <c r="S211" i="3"/>
  <c r="H260" i="3"/>
  <c r="W189" i="3"/>
  <c r="AN287" i="3"/>
  <c r="AO349" i="3"/>
  <c r="B198" i="3"/>
  <c r="AL169" i="3"/>
  <c r="E126" i="3"/>
  <c r="AO322" i="3"/>
  <c r="L248" i="3"/>
  <c r="E107" i="3"/>
  <c r="O122" i="3"/>
  <c r="R264" i="3"/>
  <c r="AM264" i="3"/>
  <c r="X168" i="3"/>
  <c r="AD262" i="3"/>
  <c r="AM276" i="3"/>
  <c r="AF351" i="3"/>
  <c r="H186" i="3"/>
  <c r="R305" i="3"/>
  <c r="K162" i="3"/>
  <c r="F331" i="3"/>
  <c r="AK274" i="3"/>
  <c r="N331" i="3"/>
  <c r="H246" i="3"/>
  <c r="AA223" i="3"/>
  <c r="R338" i="3"/>
  <c r="AP241" i="3"/>
  <c r="Y291" i="3"/>
  <c r="AB123" i="3"/>
  <c r="AB298" i="3"/>
  <c r="AF151" i="3"/>
  <c r="AE245" i="3"/>
  <c r="F217" i="3"/>
  <c r="B330" i="3"/>
  <c r="C243" i="3"/>
  <c r="AG342" i="3"/>
  <c r="T334" i="3"/>
  <c r="AE303" i="3"/>
  <c r="F314" i="3"/>
  <c r="R320" i="3"/>
  <c r="D133" i="3"/>
  <c r="U125" i="3"/>
  <c r="AO300" i="3"/>
  <c r="R129" i="3"/>
  <c r="C310" i="3"/>
  <c r="J219" i="3"/>
  <c r="AH255" i="3"/>
  <c r="AL348" i="3"/>
  <c r="Q284" i="3"/>
  <c r="AA198" i="3"/>
  <c r="AF316" i="3"/>
  <c r="N317" i="3"/>
  <c r="X216" i="3"/>
  <c r="F226" i="3"/>
  <c r="K261" i="3"/>
  <c r="H237" i="3"/>
  <c r="S156" i="3"/>
  <c r="AO319" i="3"/>
  <c r="AO241" i="3"/>
  <c r="Z278" i="3"/>
  <c r="Y195" i="3"/>
  <c r="N190" i="3"/>
  <c r="AD349" i="3"/>
  <c r="AA262" i="3"/>
  <c r="N346" i="3"/>
  <c r="F349" i="3"/>
  <c r="L303" i="3"/>
  <c r="R220" i="3"/>
  <c r="I202" i="3"/>
  <c r="AK326" i="3"/>
  <c r="AL288" i="3"/>
  <c r="J106" i="3"/>
  <c r="R265" i="3"/>
  <c r="AO189" i="3"/>
  <c r="B252" i="3"/>
  <c r="AD286" i="3"/>
  <c r="F298" i="3"/>
  <c r="W240" i="3"/>
  <c r="AA238" i="3"/>
  <c r="I199" i="3"/>
  <c r="J197" i="3"/>
  <c r="F278" i="3"/>
  <c r="AM257" i="3"/>
  <c r="AE195" i="3"/>
  <c r="P93" i="3"/>
  <c r="AK322" i="3"/>
  <c r="O108" i="3"/>
  <c r="J113" i="3"/>
  <c r="AC219" i="3"/>
  <c r="H169" i="3"/>
  <c r="B251" i="3"/>
  <c r="AB214" i="3"/>
  <c r="AC262" i="3"/>
  <c r="L214" i="3"/>
  <c r="AH318" i="3"/>
  <c r="D344" i="3"/>
  <c r="R121" i="3"/>
  <c r="AM138" i="3"/>
  <c r="P225" i="3"/>
  <c r="V126" i="3"/>
  <c r="AO126" i="3"/>
  <c r="L251" i="3"/>
  <c r="X193" i="3"/>
  <c r="P202" i="3"/>
  <c r="AB339" i="3"/>
  <c r="T263" i="3"/>
  <c r="E284" i="3"/>
  <c r="D303" i="3"/>
  <c r="AD161" i="3"/>
  <c r="F288" i="3"/>
  <c r="AN176" i="3"/>
  <c r="O233" i="3"/>
  <c r="G321" i="3"/>
  <c r="AG121" i="3"/>
  <c r="E242" i="3"/>
  <c r="Y198" i="3"/>
  <c r="AN129" i="3"/>
  <c r="AD241" i="3"/>
  <c r="B322" i="3"/>
  <c r="R158" i="3"/>
  <c r="AF284" i="3"/>
  <c r="AE310" i="3"/>
  <c r="AK198" i="3"/>
  <c r="G327" i="3"/>
  <c r="AA194" i="3"/>
  <c r="X222" i="3"/>
  <c r="S312" i="3"/>
  <c r="E287" i="3"/>
  <c r="AA169" i="3"/>
  <c r="AM332" i="3"/>
  <c r="S207" i="3"/>
  <c r="M349" i="3"/>
  <c r="G130" i="3"/>
  <c r="AF319" i="3"/>
  <c r="P295" i="3"/>
  <c r="AH269" i="3"/>
  <c r="H327" i="3"/>
  <c r="J301" i="3"/>
  <c r="U275" i="3"/>
  <c r="O213" i="3"/>
  <c r="AF155" i="3"/>
  <c r="AL227" i="3"/>
  <c r="G242" i="3"/>
  <c r="AO308" i="3"/>
  <c r="AN205" i="3"/>
  <c r="AO261" i="3"/>
  <c r="AD222" i="3"/>
  <c r="AA337" i="3"/>
  <c r="R219" i="3"/>
  <c r="L312" i="3"/>
  <c r="F188" i="3"/>
  <c r="B147" i="3"/>
  <c r="X159" i="3"/>
  <c r="AE106" i="3"/>
  <c r="AI327" i="3"/>
  <c r="AJ131" i="3"/>
  <c r="V332" i="3"/>
  <c r="AO334" i="3"/>
  <c r="AG205" i="3"/>
  <c r="Q351" i="3"/>
  <c r="G96" i="3"/>
  <c r="X345" i="3"/>
  <c r="AD234" i="3"/>
  <c r="AG276" i="3"/>
  <c r="AJ185" i="3"/>
  <c r="Q307" i="3"/>
  <c r="V178" i="3"/>
  <c r="F224" i="3"/>
  <c r="E249" i="3"/>
  <c r="K154" i="3"/>
  <c r="AB293" i="3"/>
  <c r="T262" i="3"/>
  <c r="AL234" i="3"/>
  <c r="I334" i="3"/>
  <c r="AE296" i="3"/>
  <c r="M230" i="3"/>
  <c r="F181" i="3"/>
  <c r="H267" i="3"/>
  <c r="K323" i="3"/>
  <c r="AK298" i="3"/>
  <c r="E225" i="3"/>
  <c r="AK307" i="3"/>
  <c r="D317" i="3"/>
  <c r="AC137" i="3"/>
  <c r="D273" i="3"/>
  <c r="AM284" i="3"/>
  <c r="H238" i="3"/>
  <c r="H331" i="3"/>
  <c r="Z328" i="3"/>
  <c r="X321" i="3"/>
  <c r="G280" i="3"/>
  <c r="Z173" i="3"/>
  <c r="AI165" i="3"/>
  <c r="E137" i="3"/>
  <c r="AJ333" i="3"/>
  <c r="AI172" i="3"/>
  <c r="X348" i="3"/>
  <c r="M295" i="3"/>
  <c r="S164" i="3"/>
  <c r="AD315" i="3"/>
  <c r="AD238" i="3"/>
  <c r="AK275" i="3"/>
  <c r="K335" i="3"/>
  <c r="C113" i="3"/>
  <c r="J347" i="3"/>
  <c r="AD258" i="3"/>
  <c r="S249" i="3"/>
  <c r="W314" i="3"/>
  <c r="AK241" i="3"/>
  <c r="AF261" i="3"/>
  <c r="T343" i="3"/>
  <c r="S155" i="3"/>
  <c r="B126" i="3"/>
  <c r="AJ344" i="3"/>
  <c r="Y167" i="3"/>
  <c r="AF133" i="3"/>
  <c r="F236" i="3"/>
  <c r="W227" i="3"/>
  <c r="AN351" i="3"/>
  <c r="I269" i="3"/>
  <c r="R348" i="3"/>
  <c r="AL244" i="3"/>
  <c r="AA274" i="3"/>
  <c r="AB347" i="3"/>
  <c r="Z190" i="3"/>
  <c r="U306" i="3"/>
  <c r="AJ314" i="3"/>
  <c r="U331" i="3"/>
  <c r="AH111" i="3"/>
  <c r="Z176" i="3"/>
  <c r="AF226" i="3"/>
  <c r="P332" i="3"/>
  <c r="AA269" i="3"/>
  <c r="Q344" i="3"/>
  <c r="G238" i="3"/>
  <c r="I290" i="3"/>
  <c r="AB241" i="3"/>
  <c r="AJ114" i="3"/>
  <c r="AI127" i="3"/>
  <c r="N144" i="3"/>
  <c r="Q178" i="3"/>
  <c r="I93" i="3"/>
  <c r="P235" i="3"/>
  <c r="L233" i="3"/>
  <c r="T180" i="3"/>
  <c r="AA235" i="3"/>
  <c r="R313" i="3"/>
  <c r="L112" i="3"/>
  <c r="S320" i="3"/>
  <c r="M211" i="3"/>
  <c r="B131" i="3"/>
  <c r="C191" i="3"/>
  <c r="AO221" i="3"/>
  <c r="L228" i="3"/>
  <c r="AP257" i="3"/>
  <c r="Y340" i="3"/>
  <c r="AP291" i="3"/>
  <c r="AM221" i="3"/>
  <c r="M299" i="3"/>
  <c r="E173" i="3"/>
  <c r="AO320" i="3"/>
  <c r="T241" i="3"/>
  <c r="G343" i="3"/>
  <c r="AJ93" i="3"/>
  <c r="N101" i="3"/>
  <c r="S106" i="3"/>
  <c r="G307" i="3"/>
  <c r="W333" i="3"/>
  <c r="AK106" i="3"/>
  <c r="W148" i="3"/>
  <c r="T339" i="3"/>
  <c r="Y327" i="3"/>
  <c r="AJ272" i="3"/>
  <c r="B299" i="3"/>
  <c r="AG286" i="3"/>
  <c r="X338" i="3"/>
  <c r="N159" i="3"/>
  <c r="AN101" i="3"/>
  <c r="AC247" i="3"/>
  <c r="AJ190" i="3"/>
  <c r="AN243" i="3"/>
  <c r="I252" i="3"/>
  <c r="X205" i="3"/>
  <c r="AD228" i="3"/>
  <c r="P249" i="3"/>
  <c r="D112" i="3"/>
  <c r="AK89" i="3"/>
  <c r="M242" i="3"/>
  <c r="AL188" i="3"/>
  <c r="K148" i="3"/>
  <c r="F252" i="3"/>
  <c r="AK129" i="3"/>
  <c r="AC135" i="3"/>
  <c r="W181" i="3"/>
  <c r="AC127" i="3"/>
  <c r="AC155" i="3"/>
  <c r="T177" i="3"/>
  <c r="AM222" i="3"/>
  <c r="AL298" i="3"/>
  <c r="AH280" i="3"/>
  <c r="S308" i="3"/>
  <c r="AF298" i="3"/>
  <c r="R184" i="3"/>
  <c r="AG306" i="3"/>
  <c r="AM288" i="3"/>
  <c r="J119" i="3"/>
  <c r="Q246" i="3"/>
  <c r="G232" i="3"/>
  <c r="E322" i="3"/>
  <c r="N204" i="3"/>
  <c r="L165" i="3"/>
  <c r="T309" i="3"/>
  <c r="G234" i="3"/>
  <c r="AC122" i="3"/>
  <c r="O225" i="3"/>
  <c r="O174" i="3"/>
  <c r="AJ121" i="3"/>
  <c r="I205" i="3"/>
  <c r="I177" i="3"/>
  <c r="U286" i="3"/>
  <c r="Z103" i="3"/>
  <c r="AI350" i="3"/>
  <c r="D213" i="3"/>
  <c r="K126" i="3"/>
  <c r="AM292" i="3"/>
  <c r="T124" i="3"/>
  <c r="C181" i="3"/>
  <c r="X188" i="3"/>
  <c r="D99" i="3"/>
  <c r="K208" i="3"/>
  <c r="Y248" i="3"/>
  <c r="K179" i="3"/>
  <c r="I119" i="3"/>
  <c r="AI122" i="3"/>
  <c r="AK123" i="3"/>
  <c r="AC119" i="3"/>
  <c r="AM250" i="3"/>
  <c r="AP95" i="3"/>
  <c r="AF138" i="3"/>
  <c r="N134" i="3"/>
  <c r="AC154" i="3"/>
  <c r="S243" i="3"/>
  <c r="V241" i="3"/>
  <c r="AN257" i="3"/>
  <c r="Y192" i="3"/>
  <c r="L185" i="3"/>
  <c r="G155" i="3"/>
  <c r="AL105" i="3"/>
  <c r="AE128" i="3"/>
  <c r="AB299" i="3"/>
  <c r="AO340" i="3"/>
  <c r="AE297" i="3"/>
  <c r="I96" i="3"/>
  <c r="M156" i="3"/>
  <c r="AA340" i="3"/>
  <c r="C176" i="3"/>
  <c r="S193" i="3"/>
  <c r="B92" i="3"/>
  <c r="AN306" i="3"/>
  <c r="Q231" i="3"/>
  <c r="B183" i="3"/>
  <c r="AN93" i="3"/>
  <c r="Q117" i="3"/>
  <c r="AP107" i="3"/>
  <c r="AJ96" i="3"/>
  <c r="AM121" i="3"/>
  <c r="AE183" i="3"/>
  <c r="L169" i="3"/>
  <c r="R170" i="3"/>
  <c r="AB132" i="3"/>
  <c r="AM253" i="3"/>
  <c r="K170" i="3"/>
  <c r="X210" i="3"/>
  <c r="Q180" i="3"/>
  <c r="S309" i="3"/>
  <c r="F143" i="3"/>
  <c r="AK267" i="3"/>
  <c r="T338" i="3"/>
  <c r="AD340" i="3"/>
  <c r="N124" i="3"/>
  <c r="X194" i="3"/>
  <c r="L110" i="3"/>
  <c r="R133" i="3"/>
  <c r="AH112" i="3"/>
  <c r="F199" i="3"/>
  <c r="H138" i="3"/>
  <c r="T322" i="3"/>
  <c r="AH239" i="3"/>
  <c r="W266" i="3"/>
  <c r="R306" i="3"/>
  <c r="AJ348" i="3"/>
  <c r="AN224" i="3"/>
  <c r="G114" i="3"/>
  <c r="S212" i="3"/>
  <c r="AB271" i="3"/>
  <c r="S138" i="3"/>
  <c r="V234" i="3"/>
  <c r="AD138" i="3"/>
  <c r="AN325" i="3"/>
  <c r="AP233" i="3"/>
  <c r="Y200" i="3"/>
  <c r="AN263" i="3"/>
  <c r="H157" i="3"/>
  <c r="AK168" i="3"/>
  <c r="S115" i="3"/>
  <c r="AO152" i="3"/>
  <c r="G319" i="3"/>
  <c r="AA168" i="3"/>
  <c r="AL226" i="3"/>
  <c r="L292" i="3"/>
  <c r="S339" i="3"/>
  <c r="W323" i="3"/>
  <c r="C298" i="3"/>
  <c r="AJ278" i="3"/>
  <c r="U99" i="3"/>
  <c r="R204" i="3"/>
  <c r="AN183" i="3"/>
  <c r="AD163" i="3"/>
  <c r="AL91" i="3"/>
  <c r="N110" i="3"/>
  <c r="AB278" i="3"/>
  <c r="AB118" i="3"/>
  <c r="AE234" i="3"/>
  <c r="AI274" i="3"/>
  <c r="AM168" i="3"/>
  <c r="AO236" i="3"/>
  <c r="E145" i="3"/>
  <c r="T197" i="3"/>
  <c r="O145" i="3"/>
  <c r="AD310" i="3"/>
  <c r="AP199" i="3"/>
  <c r="R232" i="3"/>
  <c r="J122" i="3"/>
  <c r="AI111" i="3"/>
  <c r="AH329" i="3"/>
  <c r="T148" i="3"/>
  <c r="K215" i="3"/>
  <c r="AP234" i="3"/>
  <c r="O180" i="3"/>
  <c r="B336" i="3"/>
  <c r="AA220" i="3"/>
  <c r="AO178" i="3"/>
  <c r="Y147" i="3"/>
  <c r="Q90" i="3"/>
  <c r="AD171" i="3"/>
  <c r="Y346" i="3"/>
  <c r="X201" i="3"/>
  <c r="AM144" i="3"/>
  <c r="O89" i="3"/>
  <c r="M208" i="3"/>
  <c r="AO172" i="3"/>
  <c r="D166" i="3"/>
  <c r="H99" i="3"/>
  <c r="P304" i="3"/>
  <c r="AM330" i="3"/>
  <c r="D150" i="3"/>
  <c r="M185" i="3"/>
  <c r="AB181" i="3"/>
  <c r="AO314" i="3"/>
  <c r="T174" i="3"/>
  <c r="V322" i="3"/>
  <c r="J154" i="3"/>
  <c r="U342" i="3"/>
  <c r="F168" i="3"/>
  <c r="D135" i="3"/>
  <c r="AC264" i="3"/>
  <c r="AB186" i="3"/>
  <c r="L250" i="3"/>
  <c r="T308" i="3"/>
  <c r="G191" i="3"/>
  <c r="Q132" i="3"/>
  <c r="AN218" i="3"/>
  <c r="H188" i="3"/>
  <c r="AL222" i="3"/>
  <c r="AO177" i="3"/>
  <c r="J237" i="3"/>
  <c r="AE90" i="3"/>
  <c r="P181" i="3"/>
  <c r="AO151" i="3"/>
  <c r="AA171" i="3"/>
  <c r="S239" i="3"/>
  <c r="L207" i="3"/>
  <c r="J164" i="3"/>
  <c r="AA124" i="3"/>
  <c r="I180" i="3"/>
  <c r="R233" i="3"/>
  <c r="AA231" i="3"/>
  <c r="AM96" i="3"/>
  <c r="AP276" i="3"/>
  <c r="AK126" i="3"/>
  <c r="D142" i="3"/>
  <c r="AK127" i="3"/>
  <c r="AJ182" i="3"/>
  <c r="V274" i="3"/>
  <c r="Y262" i="3"/>
  <c r="B102" i="3"/>
  <c r="P327" i="3"/>
  <c r="W320" i="3"/>
  <c r="X99" i="3"/>
  <c r="V202" i="3"/>
  <c r="AD140" i="3"/>
  <c r="T268" i="3"/>
  <c r="AJ242" i="3"/>
  <c r="B279" i="3"/>
  <c r="L350" i="3"/>
  <c r="K188" i="3"/>
  <c r="Z145" i="3"/>
  <c r="AJ201" i="3"/>
  <c r="AE276" i="3"/>
  <c r="M215" i="3"/>
  <c r="K203" i="3"/>
  <c r="Y158" i="3"/>
  <c r="M316" i="3"/>
  <c r="R97" i="3"/>
  <c r="X334" i="3"/>
  <c r="W245" i="3"/>
  <c r="AN201" i="3"/>
  <c r="AG139" i="3"/>
  <c r="B232" i="3"/>
  <c r="AN124" i="3"/>
  <c r="AI132" i="3"/>
  <c r="AM126" i="3"/>
  <c r="L126" i="3"/>
  <c r="K329" i="3"/>
  <c r="M122" i="3"/>
  <c r="R141" i="3"/>
  <c r="E237" i="3"/>
  <c r="K269" i="3"/>
  <c r="K160" i="3"/>
  <c r="C287" i="3"/>
  <c r="O279" i="3"/>
  <c r="AF161" i="3"/>
  <c r="L261" i="3"/>
  <c r="P351" i="3"/>
  <c r="AJ214" i="3"/>
  <c r="Y283" i="3"/>
  <c r="M174" i="3"/>
  <c r="U338" i="3"/>
  <c r="J275" i="3"/>
  <c r="M173" i="3"/>
  <c r="O93" i="3"/>
  <c r="AC309" i="3"/>
  <c r="K102" i="3"/>
  <c r="Z139" i="3"/>
  <c r="AD167" i="3"/>
  <c r="G276" i="3"/>
  <c r="AJ232" i="3"/>
  <c r="AM315" i="3"/>
  <c r="V283" i="3"/>
  <c r="T106" i="3"/>
  <c r="AA137" i="3"/>
  <c r="L237" i="3"/>
  <c r="AC199" i="3"/>
  <c r="U169" i="3"/>
  <c r="R258" i="3"/>
  <c r="D152" i="3"/>
  <c r="M261" i="3"/>
  <c r="AB286" i="3"/>
  <c r="N168" i="3"/>
  <c r="AD120" i="3"/>
  <c r="B313" i="3"/>
  <c r="Q323" i="3"/>
  <c r="E243" i="3"/>
  <c r="AM310" i="3"/>
  <c r="AF350" i="3"/>
  <c r="AP313" i="3"/>
  <c r="AC227" i="3"/>
  <c r="AD89" i="3"/>
  <c r="AG204" i="3"/>
  <c r="Y111" i="3"/>
  <c r="Y275" i="3"/>
  <c r="AM107" i="3"/>
  <c r="AO193" i="3"/>
  <c r="N153" i="3"/>
  <c r="AF212" i="3"/>
  <c r="I132" i="3"/>
  <c r="Q348" i="3"/>
  <c r="R155" i="3"/>
  <c r="AM171" i="3"/>
  <c r="O95" i="3"/>
  <c r="AO133" i="3"/>
  <c r="K315" i="3"/>
  <c r="AC197" i="3"/>
  <c r="I155" i="3"/>
  <c r="L209" i="3"/>
  <c r="B103" i="3"/>
  <c r="G237" i="3"/>
  <c r="U222" i="3"/>
  <c r="AD177" i="3"/>
  <c r="R295" i="3"/>
  <c r="C109" i="3"/>
  <c r="Y269" i="3"/>
  <c r="L284" i="3"/>
  <c r="Y159" i="3"/>
  <c r="AB210" i="3"/>
  <c r="P153" i="3"/>
  <c r="AD247" i="3"/>
  <c r="W235" i="3"/>
  <c r="F332" i="3"/>
  <c r="AN145" i="3"/>
  <c r="X325" i="3"/>
  <c r="W218" i="3"/>
  <c r="H174" i="3"/>
  <c r="AM325" i="3"/>
  <c r="G183" i="3"/>
  <c r="E303" i="3"/>
  <c r="AI236" i="3"/>
  <c r="Y293" i="3"/>
  <c r="AJ149" i="3"/>
  <c r="K255" i="3"/>
  <c r="AJ98" i="3"/>
  <c r="AH253" i="3"/>
  <c r="I153" i="3"/>
  <c r="AJ115" i="3"/>
  <c r="AH339" i="3"/>
  <c r="AK187" i="3"/>
  <c r="E336" i="3"/>
  <c r="AK285" i="3"/>
  <c r="AF104" i="3"/>
  <c r="W94" i="3"/>
  <c r="AH306" i="3"/>
  <c r="J156" i="3"/>
  <c r="C339" i="3"/>
  <c r="L117" i="3"/>
  <c r="L341" i="3"/>
  <c r="AL334" i="3"/>
  <c r="AE91" i="3"/>
  <c r="Z326" i="3"/>
  <c r="Y350" i="3"/>
  <c r="V197" i="3"/>
  <c r="K122" i="3"/>
  <c r="W246" i="3"/>
  <c r="M139" i="3"/>
  <c r="L188" i="3"/>
  <c r="M273" i="3"/>
  <c r="AN250" i="3"/>
  <c r="F257" i="3"/>
  <c r="T160" i="3"/>
  <c r="AG218" i="3"/>
  <c r="AK103" i="3"/>
  <c r="AL216" i="3"/>
  <c r="G163" i="3"/>
  <c r="N138" i="3"/>
  <c r="AP102" i="3"/>
  <c r="Z263" i="3"/>
  <c r="AG97" i="3"/>
  <c r="D282" i="3"/>
  <c r="AB110" i="3"/>
  <c r="AH119" i="3"/>
  <c r="AA278" i="3"/>
  <c r="B272" i="3"/>
  <c r="AG160" i="3"/>
  <c r="AG99" i="3"/>
  <c r="Y264" i="3"/>
  <c r="J204" i="3"/>
  <c r="K109" i="3"/>
  <c r="V233" i="3"/>
  <c r="AN259" i="3"/>
  <c r="K108" i="3"/>
  <c r="AM321" i="3"/>
  <c r="L226" i="3"/>
  <c r="AA203" i="3"/>
  <c r="AB209" i="3"/>
  <c r="AC324" i="3"/>
  <c r="AF111" i="3"/>
  <c r="S182" i="3"/>
  <c r="AH320" i="3"/>
  <c r="U326" i="3"/>
  <c r="AG231" i="3"/>
  <c r="U137" i="3"/>
  <c r="AM271" i="3"/>
  <c r="W137" i="3"/>
  <c r="W159" i="3"/>
  <c r="U142" i="3"/>
  <c r="L194" i="3"/>
  <c r="E328" i="3"/>
  <c r="Z215" i="3"/>
  <c r="R193" i="3"/>
  <c r="F160" i="3"/>
  <c r="C98" i="3"/>
  <c r="F189" i="3"/>
  <c r="T141" i="3"/>
  <c r="AI300" i="3"/>
  <c r="P242" i="3"/>
  <c r="AC97" i="3"/>
  <c r="AB103" i="3"/>
  <c r="M323" i="3"/>
  <c r="U204" i="3"/>
  <c r="AN231" i="3"/>
  <c r="AC105" i="3"/>
  <c r="AN127" i="3"/>
  <c r="W161" i="3"/>
  <c r="V176" i="3"/>
  <c r="T320" i="3"/>
  <c r="B329" i="3"/>
  <c r="AB317" i="3"/>
  <c r="W163" i="3"/>
  <c r="AA252" i="3"/>
  <c r="S130" i="3"/>
  <c r="AH120" i="3"/>
  <c r="AL191" i="3"/>
  <c r="AD327" i="3"/>
  <c r="I283" i="3"/>
  <c r="M171" i="3"/>
  <c r="I303" i="3"/>
  <c r="AI278" i="3"/>
  <c r="H200" i="3"/>
  <c r="M101" i="3"/>
  <c r="E215" i="3"/>
  <c r="K328" i="3"/>
  <c r="L197" i="3"/>
  <c r="Q131" i="3"/>
  <c r="AE233" i="3"/>
  <c r="AE222" i="3"/>
  <c r="AL142" i="3"/>
  <c r="AE210" i="3"/>
  <c r="X335" i="3"/>
  <c r="AC90" i="3"/>
  <c r="P134" i="3"/>
  <c r="AK94" i="3"/>
  <c r="W318" i="3"/>
  <c r="C144" i="3"/>
  <c r="G151" i="3"/>
  <c r="AC238" i="3"/>
  <c r="O218" i="3"/>
  <c r="M218" i="3"/>
  <c r="X275" i="3"/>
  <c r="Y270" i="3"/>
  <c r="AN188" i="3"/>
  <c r="AH262" i="3"/>
  <c r="W162" i="3"/>
  <c r="I151" i="3"/>
  <c r="X100" i="3"/>
  <c r="P267" i="3"/>
  <c r="AO167" i="3"/>
  <c r="C213" i="3"/>
  <c r="F111" i="3"/>
  <c r="AE168" i="3"/>
  <c r="W90" i="3"/>
  <c r="H249" i="3"/>
  <c r="AI150" i="3"/>
  <c r="AB342" i="3"/>
  <c r="L121" i="3"/>
  <c r="C318" i="3"/>
  <c r="R163" i="3"/>
  <c r="AB219" i="3"/>
  <c r="L162" i="3"/>
  <c r="C219" i="3"/>
  <c r="AI312" i="3"/>
  <c r="E344" i="3"/>
  <c r="AI206" i="3"/>
  <c r="O146" i="3"/>
  <c r="T301" i="3"/>
  <c r="I122" i="3"/>
  <c r="U198" i="3"/>
  <c r="X212" i="3"/>
  <c r="H250" i="3"/>
  <c r="AI123" i="3"/>
  <c r="AK324" i="3"/>
  <c r="Y182" i="3"/>
  <c r="B93" i="3"/>
  <c r="X295" i="3"/>
  <c r="AG171" i="3"/>
  <c r="AH260" i="3"/>
  <c r="M302" i="3"/>
  <c r="Y119" i="3"/>
  <c r="AA279" i="3"/>
  <c r="P338" i="3"/>
  <c r="G338" i="3"/>
  <c r="AM329" i="3"/>
  <c r="R100" i="3"/>
  <c r="AG299" i="3"/>
  <c r="Y97" i="3"/>
  <c r="AM109" i="3"/>
  <c r="C345" i="3"/>
  <c r="O219" i="3"/>
  <c r="Q162" i="3"/>
  <c r="N243" i="3"/>
  <c r="N157" i="3"/>
  <c r="L298" i="3"/>
  <c r="R217" i="3"/>
  <c r="O306" i="3"/>
  <c r="Z321" i="3"/>
  <c r="R284" i="3"/>
  <c r="K316" i="3"/>
  <c r="U147" i="3"/>
  <c r="B239" i="3"/>
  <c r="K222" i="3"/>
  <c r="AA280" i="3"/>
  <c r="H115" i="3"/>
  <c r="N224" i="3"/>
  <c r="AK296" i="3"/>
  <c r="W167" i="3"/>
  <c r="V289" i="3"/>
  <c r="AA170" i="3"/>
  <c r="Q216" i="3"/>
  <c r="AH315" i="3"/>
  <c r="AG214" i="3"/>
  <c r="AD248" i="3"/>
  <c r="AG275" i="3"/>
  <c r="AO141" i="3"/>
  <c r="AH246" i="3"/>
  <c r="Y164" i="3"/>
  <c r="X183" i="3"/>
  <c r="AL333" i="3"/>
  <c r="AP326" i="3"/>
  <c r="AB319" i="3"/>
  <c r="AO190" i="3"/>
  <c r="AC115" i="3"/>
  <c r="O157" i="3"/>
  <c r="AL118" i="3"/>
  <c r="T109" i="3"/>
  <c r="AN125" i="3"/>
  <c r="I318" i="3"/>
  <c r="AG106" i="3"/>
  <c r="AB190" i="3"/>
  <c r="AG195" i="3"/>
  <c r="X242" i="3"/>
  <c r="AD149" i="3"/>
  <c r="AG198" i="3"/>
  <c r="W115" i="3"/>
  <c r="K234" i="3"/>
  <c r="Q171" i="3"/>
  <c r="AO211" i="3"/>
  <c r="AO302" i="3"/>
  <c r="Q165" i="3"/>
  <c r="U105" i="3"/>
  <c r="N142" i="3"/>
  <c r="AJ210" i="3"/>
  <c r="AH301" i="3"/>
  <c r="J256" i="3"/>
  <c r="V114" i="3"/>
  <c r="W97" i="3"/>
  <c r="G279" i="3"/>
  <c r="R105" i="3"/>
  <c r="K216" i="3"/>
  <c r="Q184" i="3"/>
  <c r="AE158" i="3"/>
  <c r="S144" i="3"/>
  <c r="AL236" i="3"/>
  <c r="K144" i="3"/>
  <c r="AB135" i="3"/>
  <c r="E233" i="3"/>
  <c r="Y121" i="3"/>
  <c r="S103" i="3"/>
  <c r="AG282" i="3"/>
  <c r="AJ127" i="3"/>
  <c r="E156" i="3"/>
  <c r="H290" i="3"/>
  <c r="AO115" i="3"/>
  <c r="H150" i="3"/>
  <c r="I330" i="3"/>
  <c r="L325" i="3"/>
  <c r="AJ224" i="3"/>
  <c r="G162" i="3"/>
  <c r="AJ178" i="3"/>
  <c r="AI331" i="3"/>
  <c r="Z158" i="3"/>
  <c r="C256" i="3"/>
  <c r="Q261" i="3"/>
  <c r="I286" i="3"/>
  <c r="AK312" i="3"/>
  <c r="AF222" i="3"/>
  <c r="G304" i="3"/>
  <c r="AH181" i="3"/>
  <c r="S285" i="3"/>
  <c r="E208" i="3"/>
  <c r="AL262" i="3"/>
  <c r="AB180" i="3"/>
  <c r="AF169" i="3"/>
  <c r="Q335" i="3"/>
  <c r="R190" i="3"/>
  <c r="P286" i="3"/>
  <c r="V209" i="3"/>
  <c r="Y233" i="3"/>
  <c r="AE93" i="3"/>
  <c r="I130" i="3"/>
  <c r="U347" i="3"/>
  <c r="D332" i="3"/>
  <c r="AK266" i="3"/>
  <c r="AJ198" i="3"/>
  <c r="U90" i="3"/>
  <c r="AO122" i="3"/>
  <c r="AG93" i="3"/>
  <c r="R120" i="3"/>
  <c r="AN142" i="3"/>
  <c r="B228" i="3"/>
  <c r="G291" i="3"/>
  <c r="P148" i="3"/>
  <c r="AA190" i="3"/>
  <c r="G207" i="3"/>
  <c r="Z116" i="3"/>
  <c r="Y225" i="3"/>
  <c r="AP244" i="3"/>
  <c r="AL326" i="3"/>
  <c r="D105" i="3"/>
  <c r="G296" i="3"/>
  <c r="AO224" i="3"/>
  <c r="S121" i="3"/>
  <c r="AK191" i="3"/>
  <c r="M154" i="3"/>
  <c r="S306" i="3"/>
  <c r="E142" i="3"/>
  <c r="AL292" i="3"/>
  <c r="O288" i="3"/>
  <c r="Z255" i="3"/>
  <c r="B267" i="3"/>
  <c r="AI311" i="3"/>
  <c r="AB172" i="3"/>
  <c r="U167" i="3"/>
  <c r="AN335" i="3"/>
  <c r="AL196" i="3"/>
  <c r="AL337" i="3"/>
  <c r="P199" i="3"/>
  <c r="B273" i="3"/>
  <c r="L193" i="3"/>
  <c r="AN344" i="3"/>
  <c r="Y202" i="3"/>
  <c r="AG90" i="3"/>
  <c r="AP315" i="3"/>
  <c r="Q176" i="3"/>
  <c r="T246" i="3"/>
  <c r="AO313" i="3"/>
  <c r="W153" i="3"/>
  <c r="L204" i="3"/>
  <c r="Y196" i="3"/>
  <c r="AF157" i="3"/>
  <c r="AL151" i="3"/>
  <c r="C136" i="3"/>
  <c r="K325" i="3"/>
  <c r="S93" i="3"/>
  <c r="AM236" i="3"/>
  <c r="X319" i="3"/>
  <c r="C91" i="3"/>
  <c r="U327" i="3"/>
  <c r="AD304" i="3"/>
  <c r="AL168" i="3"/>
  <c r="C314" i="3"/>
  <c r="J268" i="3"/>
  <c r="O305" i="3"/>
  <c r="AA140" i="3"/>
  <c r="K342" i="3"/>
  <c r="AD93" i="3"/>
  <c r="V336" i="3"/>
  <c r="M262" i="3"/>
  <c r="D92" i="3"/>
  <c r="L293" i="3"/>
  <c r="Z107" i="3"/>
  <c r="N143" i="3"/>
  <c r="AM303" i="3"/>
  <c r="E132" i="3"/>
  <c r="AN345" i="3"/>
  <c r="G164" i="3"/>
  <c r="AB165" i="3"/>
  <c r="AI194" i="3"/>
  <c r="Z98" i="3"/>
  <c r="AH208" i="3"/>
  <c r="AM261" i="3"/>
  <c r="D151" i="3"/>
  <c r="AI313" i="3"/>
  <c r="I109" i="3"/>
  <c r="AF336" i="3"/>
  <c r="AO89" i="3"/>
  <c r="N166" i="3"/>
  <c r="W283" i="3"/>
  <c r="AG197" i="3"/>
  <c r="E259" i="3"/>
  <c r="AL248" i="3"/>
  <c r="G109" i="3"/>
  <c r="AI116" i="3"/>
  <c r="G157" i="3"/>
  <c r="AO119" i="3"/>
  <c r="N279" i="3"/>
  <c r="V173" i="3"/>
  <c r="AH151" i="3"/>
  <c r="O266" i="3"/>
  <c r="R334" i="3"/>
  <c r="AK277" i="3"/>
  <c r="AI185" i="3"/>
  <c r="G233" i="3"/>
  <c r="AP119" i="3"/>
  <c r="AG92" i="3"/>
  <c r="E91" i="3"/>
  <c r="AE305" i="3"/>
  <c r="AM143" i="3"/>
  <c r="D211" i="3"/>
  <c r="AL339" i="3"/>
  <c r="AH221" i="3"/>
  <c r="AN92" i="3"/>
  <c r="AA229" i="3"/>
  <c r="AP343" i="3"/>
  <c r="X127" i="3"/>
  <c r="P212" i="3"/>
  <c r="U335" i="3"/>
  <c r="J158" i="3"/>
  <c r="Y197" i="3"/>
  <c r="G152" i="3"/>
  <c r="AC164" i="3"/>
  <c r="L146" i="3"/>
  <c r="AD98" i="3"/>
  <c r="I113" i="3"/>
  <c r="AM308" i="3"/>
  <c r="K113" i="3"/>
  <c r="AK134" i="3"/>
  <c r="AN206" i="3"/>
  <c r="P219" i="3"/>
  <c r="S124" i="3"/>
  <c r="AA179" i="3"/>
  <c r="AM328" i="3"/>
  <c r="E316" i="3"/>
  <c r="Z192" i="3"/>
  <c r="Q340" i="3"/>
  <c r="X256" i="3"/>
  <c r="AB246" i="3"/>
  <c r="G220" i="3"/>
  <c r="T229" i="3"/>
  <c r="Y227" i="3"/>
  <c r="AP304" i="3"/>
  <c r="H153" i="3"/>
  <c r="Q113" i="3"/>
  <c r="I277" i="3"/>
  <c r="V118" i="3"/>
  <c r="AI108" i="3"/>
  <c r="W261" i="3"/>
  <c r="AN260" i="3"/>
  <c r="T182" i="3"/>
  <c r="AM334" i="3"/>
  <c r="AD97" i="3"/>
  <c r="AN146" i="3"/>
  <c r="S96" i="3"/>
  <c r="Q319" i="3"/>
  <c r="W195" i="3"/>
  <c r="AM293" i="3"/>
  <c r="AM351" i="3"/>
  <c r="AO209" i="3"/>
  <c r="AB184" i="3"/>
  <c r="AM245" i="3"/>
  <c r="AO215" i="3"/>
  <c r="AN159" i="3"/>
  <c r="AA314" i="3"/>
  <c r="Q103" i="3"/>
  <c r="T235" i="3"/>
  <c r="C95" i="3"/>
  <c r="F272" i="3"/>
  <c r="AP185" i="3"/>
  <c r="V253" i="3"/>
  <c r="U264" i="3"/>
  <c r="AC108" i="3"/>
  <c r="B242" i="3"/>
  <c r="AO214" i="3"/>
  <c r="AJ126" i="3"/>
  <c r="AN268" i="3"/>
  <c r="D307" i="3"/>
  <c r="F172" i="3"/>
  <c r="H112" i="3"/>
  <c r="AB344" i="3"/>
  <c r="AJ290" i="3"/>
  <c r="Q124" i="3"/>
  <c r="I194" i="3"/>
  <c r="AM195" i="3"/>
  <c r="AJ103" i="3"/>
  <c r="L130" i="3"/>
  <c r="P122" i="3"/>
  <c r="AE162" i="3"/>
  <c r="R139" i="3"/>
  <c r="F212" i="3"/>
  <c r="AD151" i="3"/>
  <c r="M195" i="3"/>
  <c r="Q228" i="3"/>
  <c r="AJ95" i="3"/>
  <c r="AM159" i="3"/>
  <c r="AH165" i="3"/>
  <c r="D103" i="3"/>
  <c r="B148" i="3"/>
  <c r="AP329" i="3"/>
  <c r="AM278" i="3"/>
  <c r="B128" i="3"/>
  <c r="R340" i="3"/>
  <c r="V200" i="3"/>
  <c r="I207" i="3"/>
  <c r="H209" i="3"/>
  <c r="AB94" i="3"/>
  <c r="AG230" i="3"/>
  <c r="AP251" i="3"/>
  <c r="P177" i="3"/>
  <c r="X313" i="3"/>
  <c r="F191" i="3"/>
  <c r="AM215" i="3"/>
  <c r="B140" i="3"/>
  <c r="R243" i="3"/>
  <c r="G339" i="3"/>
  <c r="Z150" i="3"/>
  <c r="X332" i="3"/>
  <c r="J303" i="3"/>
  <c r="AI156" i="3"/>
  <c r="AE146" i="3"/>
  <c r="V99" i="3"/>
  <c r="AE253" i="3"/>
  <c r="AO101" i="3"/>
  <c r="K141" i="3"/>
  <c r="AP198" i="3"/>
  <c r="AK170" i="3"/>
  <c r="F132" i="3"/>
  <c r="Y249" i="3"/>
  <c r="M96" i="3"/>
  <c r="S219" i="3"/>
  <c r="V112" i="3"/>
  <c r="AO168" i="3"/>
  <c r="O137" i="3"/>
  <c r="U322" i="3"/>
  <c r="R166" i="3"/>
  <c r="AB153" i="3"/>
  <c r="I258" i="3"/>
  <c r="T167" i="3"/>
  <c r="G150" i="3"/>
  <c r="AC223" i="3"/>
  <c r="X226" i="3"/>
  <c r="D313" i="3"/>
  <c r="AM112" i="3"/>
  <c r="Q294" i="3"/>
  <c r="AC110" i="3"/>
  <c r="N191" i="3"/>
  <c r="Q143" i="3"/>
  <c r="D351" i="3"/>
  <c r="D132" i="3"/>
  <c r="Z93" i="3"/>
  <c r="AF220" i="3"/>
  <c r="E180" i="3"/>
  <c r="J348" i="3"/>
  <c r="AH138" i="3"/>
  <c r="H182" i="3"/>
  <c r="T287" i="3"/>
  <c r="L264" i="3"/>
  <c r="D202" i="3"/>
  <c r="I346" i="3"/>
  <c r="Q133" i="3"/>
  <c r="L179" i="3"/>
  <c r="AF327" i="3"/>
  <c r="C241" i="3"/>
  <c r="AO153" i="3"/>
  <c r="Z166" i="3"/>
  <c r="F98" i="3"/>
  <c r="L230" i="3"/>
  <c r="G167" i="3"/>
  <c r="AE202" i="3"/>
  <c r="AK113" i="3"/>
  <c r="Y204" i="3"/>
  <c r="S100" i="3"/>
  <c r="L136" i="3"/>
  <c r="AP270" i="3"/>
  <c r="F339" i="3"/>
  <c r="AF176" i="3"/>
  <c r="T164" i="3"/>
  <c r="D109" i="3"/>
  <c r="O269" i="3"/>
  <c r="AG346" i="3"/>
  <c r="U316" i="3"/>
  <c r="P195" i="3"/>
  <c r="J322" i="3"/>
  <c r="AE248" i="3"/>
  <c r="Y92" i="3"/>
  <c r="E101" i="3"/>
  <c r="AN173" i="3"/>
  <c r="C272" i="3"/>
  <c r="P283" i="3"/>
  <c r="P333" i="3"/>
  <c r="AI261" i="3"/>
  <c r="AP188" i="3"/>
  <c r="B143" i="3"/>
  <c r="AI139" i="3"/>
  <c r="R175" i="3"/>
  <c r="AK299" i="3"/>
  <c r="K339" i="3"/>
  <c r="AB328" i="3"/>
  <c r="AK218" i="3"/>
  <c r="D205" i="3"/>
  <c r="P281" i="3"/>
  <c r="V116" i="3"/>
  <c r="C267" i="3"/>
  <c r="AC307" i="3"/>
  <c r="B221" i="3"/>
  <c r="AL258" i="3"/>
  <c r="E102" i="3"/>
  <c r="S301" i="3"/>
  <c r="AD96" i="3"/>
  <c r="J117" i="3"/>
  <c r="L99" i="3"/>
  <c r="K100" i="3"/>
  <c r="G315" i="3"/>
  <c r="AF130" i="3"/>
  <c r="AA117" i="3"/>
  <c r="F328" i="3"/>
  <c r="Q306" i="3"/>
  <c r="C268" i="3"/>
  <c r="U340" i="3"/>
  <c r="C223" i="3"/>
  <c r="AE351" i="3"/>
  <c r="V329" i="3"/>
  <c r="O117" i="3"/>
  <c r="AN161" i="3"/>
  <c r="AP318" i="3"/>
  <c r="D328" i="3"/>
  <c r="H252" i="3"/>
  <c r="U253" i="3"/>
  <c r="U243" i="3"/>
  <c r="AI321" i="3"/>
  <c r="AI343" i="3"/>
  <c r="AF103" i="3"/>
  <c r="L313" i="3"/>
  <c r="L289" i="3"/>
  <c r="D214" i="3"/>
  <c r="K177" i="3"/>
  <c r="X158" i="3"/>
  <c r="U321" i="3"/>
  <c r="X250" i="3"/>
  <c r="Y112" i="3"/>
  <c r="O152" i="3"/>
  <c r="AL284" i="3"/>
  <c r="W170" i="3"/>
  <c r="R165" i="3"/>
  <c r="W239" i="3"/>
  <c r="W130" i="3"/>
  <c r="AO247" i="3"/>
  <c r="AB252" i="3"/>
  <c r="O265" i="3"/>
  <c r="AL272" i="3"/>
  <c r="AD227" i="3"/>
  <c r="E258" i="3"/>
  <c r="B340" i="3"/>
  <c r="AN114" i="3"/>
  <c r="AH149" i="3"/>
  <c r="H102" i="3"/>
  <c r="J125" i="3"/>
  <c r="AK251" i="3"/>
  <c r="V165" i="3"/>
  <c r="Y258" i="3"/>
  <c r="AI222" i="3"/>
  <c r="C201" i="3"/>
  <c r="AA175" i="3"/>
  <c r="Y221" i="3"/>
  <c r="T238" i="3"/>
  <c r="AE261" i="3"/>
  <c r="J150" i="3"/>
  <c r="L282" i="3"/>
  <c r="I191" i="3"/>
  <c r="L333" i="3"/>
  <c r="AA149" i="3"/>
  <c r="C139" i="3"/>
  <c r="P182" i="3"/>
  <c r="E165" i="3"/>
  <c r="X317" i="3"/>
  <c r="E151" i="3"/>
  <c r="T225" i="3"/>
  <c r="AN340" i="3"/>
  <c r="H129" i="3"/>
  <c r="AC237" i="3"/>
  <c r="AJ347" i="3"/>
  <c r="Z151" i="3"/>
  <c r="C112" i="3"/>
  <c r="D181" i="3"/>
  <c r="W129" i="3"/>
  <c r="R307" i="3"/>
  <c r="W260" i="3"/>
  <c r="AP350" i="3"/>
  <c r="K198" i="3"/>
  <c r="C210" i="3"/>
  <c r="F159" i="3"/>
  <c r="P345" i="3"/>
  <c r="V174" i="3"/>
  <c r="C220" i="3"/>
  <c r="AB163" i="3"/>
  <c r="AK209" i="3"/>
  <c r="M149" i="3"/>
  <c r="AL120" i="3"/>
  <c r="P207" i="3"/>
  <c r="X98" i="3"/>
  <c r="N253" i="3"/>
  <c r="U207" i="3"/>
  <c r="C333" i="3"/>
  <c r="Z109" i="3"/>
  <c r="Z210" i="3"/>
  <c r="T171" i="3"/>
  <c r="W265" i="3"/>
  <c r="G320" i="3"/>
  <c r="L344" i="3"/>
  <c r="Y177" i="3"/>
  <c r="I145" i="3"/>
  <c r="U177" i="3"/>
  <c r="X141" i="3"/>
  <c r="AJ188" i="3"/>
  <c r="Q289" i="3"/>
  <c r="T333" i="3"/>
  <c r="AA297" i="3"/>
  <c r="AP209" i="3"/>
  <c r="T324" i="3"/>
  <c r="AC348" i="3"/>
  <c r="J161" i="3"/>
  <c r="Z286" i="3"/>
  <c r="AI204" i="3"/>
  <c r="AD100" i="3"/>
  <c r="AL308" i="3"/>
  <c r="U226" i="3"/>
  <c r="AJ285" i="3"/>
  <c r="AI242" i="3"/>
  <c r="J175" i="3"/>
  <c r="F282" i="3"/>
  <c r="AL110" i="3"/>
  <c r="AM114" i="3"/>
  <c r="S269" i="3"/>
  <c r="AJ124" i="3"/>
  <c r="AK306" i="3"/>
  <c r="V261" i="3"/>
  <c r="AN233" i="3"/>
  <c r="AP254" i="3"/>
  <c r="N336" i="3"/>
  <c r="AG300" i="3"/>
  <c r="E250" i="3"/>
  <c r="AM155" i="3"/>
  <c r="D310" i="3"/>
  <c r="J305" i="3"/>
  <c r="AP213" i="3"/>
  <c r="G222" i="3"/>
  <c r="J188" i="3"/>
  <c r="O184" i="3"/>
  <c r="W259" i="3"/>
  <c r="L314" i="3"/>
  <c r="AB141" i="3"/>
  <c r="C206" i="3"/>
  <c r="X274" i="3"/>
  <c r="Z141" i="3"/>
  <c r="Z324" i="3"/>
  <c r="D175" i="3"/>
  <c r="W324" i="3"/>
  <c r="AK264" i="3"/>
  <c r="AF115" i="3"/>
  <c r="AK207" i="3"/>
  <c r="AB245" i="3"/>
  <c r="M297" i="3"/>
  <c r="AP287" i="3"/>
  <c r="AI174" i="3"/>
  <c r="S129" i="3"/>
  <c r="J208" i="3"/>
  <c r="Q308" i="3"/>
  <c r="V103" i="3"/>
  <c r="B301" i="3"/>
  <c r="O173" i="3"/>
  <c r="V238" i="3"/>
  <c r="R187" i="3"/>
  <c r="O292" i="3"/>
  <c r="E246" i="3"/>
  <c r="AA148" i="3"/>
  <c r="W342" i="3"/>
  <c r="B166" i="3"/>
  <c r="C315" i="3"/>
  <c r="E244" i="3"/>
  <c r="P138" i="3"/>
  <c r="T217" i="3"/>
  <c r="I176" i="3"/>
  <c r="J104" i="3"/>
  <c r="C188" i="3"/>
  <c r="Q195" i="3"/>
  <c r="T279" i="3"/>
  <c r="S227" i="3"/>
  <c r="J215" i="3"/>
  <c r="L239" i="3"/>
  <c r="AO317" i="3"/>
  <c r="AF159" i="3"/>
  <c r="AC292" i="3"/>
  <c r="W150" i="3"/>
  <c r="AM115" i="3"/>
  <c r="D274" i="3"/>
  <c r="D338" i="3"/>
  <c r="L212" i="3"/>
  <c r="L111" i="3"/>
  <c r="T315" i="3"/>
  <c r="Q179" i="3"/>
  <c r="V132" i="3"/>
  <c r="AA298" i="3"/>
  <c r="V161" i="3"/>
  <c r="R157" i="3"/>
  <c r="G147" i="3"/>
  <c r="R122" i="3"/>
  <c r="L115" i="3"/>
  <c r="X113" i="3"/>
  <c r="AD112" i="3"/>
  <c r="I210" i="3"/>
  <c r="AE200" i="3"/>
  <c r="M278" i="3"/>
  <c r="T210" i="3"/>
  <c r="AD322" i="3"/>
  <c r="D107" i="3"/>
  <c r="AE118" i="3"/>
  <c r="U305" i="3"/>
  <c r="R197" i="3"/>
  <c r="D126" i="3"/>
  <c r="AC278" i="3"/>
  <c r="Y154" i="3"/>
  <c r="K181" i="3"/>
  <c r="K322" i="3"/>
  <c r="X128" i="3"/>
  <c r="Z325" i="3"/>
  <c r="L123" i="3"/>
  <c r="M178" i="3"/>
  <c r="O165" i="3"/>
  <c r="V339" i="3"/>
  <c r="P94" i="3"/>
  <c r="AI210" i="3"/>
  <c r="L101" i="3"/>
  <c r="Y120" i="3"/>
  <c r="D209" i="3"/>
  <c r="U143" i="3"/>
  <c r="E150" i="3"/>
  <c r="AH225" i="3"/>
  <c r="AB112" i="3"/>
  <c r="K121" i="3"/>
  <c r="I98" i="3"/>
  <c r="AM344" i="3"/>
  <c r="J91" i="3"/>
  <c r="Z331" i="3"/>
  <c r="V340" i="3"/>
  <c r="AP335" i="3"/>
  <c r="AM266" i="3"/>
  <c r="AE151" i="3"/>
  <c r="G243" i="3"/>
  <c r="O139" i="3"/>
  <c r="AP134" i="3"/>
  <c r="AN143" i="3"/>
  <c r="Q121" i="3"/>
  <c r="AG154" i="3"/>
  <c r="AG151" i="3"/>
  <c r="U109" i="3"/>
  <c r="AM336" i="3"/>
  <c r="B235" i="3"/>
  <c r="W135" i="3"/>
  <c r="AM110" i="3"/>
  <c r="H214" i="3"/>
  <c r="K118" i="3"/>
  <c r="AF144" i="3"/>
  <c r="V150" i="3"/>
  <c r="H217" i="3"/>
  <c r="F247" i="3"/>
  <c r="I126" i="3"/>
  <c r="AI152" i="3"/>
  <c r="AL101" i="3"/>
  <c r="D144" i="3"/>
  <c r="M270" i="3"/>
  <c r="AH203" i="3"/>
  <c r="F193" i="3"/>
  <c r="M169" i="3"/>
  <c r="M212" i="3"/>
  <c r="X323" i="3"/>
  <c r="Q125" i="3"/>
  <c r="AM130" i="3"/>
  <c r="AK118" i="3"/>
  <c r="X329" i="3"/>
  <c r="AL273" i="3"/>
  <c r="O103" i="3"/>
  <c r="G306" i="3"/>
  <c r="AA167" i="3"/>
  <c r="J135" i="3"/>
  <c r="C204" i="3"/>
  <c r="C226" i="3"/>
  <c r="AK144" i="3"/>
  <c r="B135" i="3"/>
  <c r="AP92" i="3"/>
  <c r="AO185" i="3"/>
  <c r="O277" i="3"/>
  <c r="AK125" i="3"/>
  <c r="Z230" i="3"/>
  <c r="I136" i="3"/>
  <c r="AG174" i="3"/>
  <c r="P120" i="3"/>
  <c r="AA193" i="3"/>
  <c r="K277" i="3"/>
  <c r="W279" i="3"/>
  <c r="E253" i="3"/>
  <c r="L91" i="3"/>
  <c r="L106" i="3"/>
  <c r="AJ245" i="3"/>
  <c r="I287" i="3"/>
  <c r="M247" i="3"/>
  <c r="F313" i="3"/>
  <c r="AO201" i="3"/>
  <c r="AG201" i="3"/>
  <c r="AE94" i="3"/>
  <c r="Z160" i="3"/>
  <c r="M123" i="3"/>
  <c r="AL295" i="3"/>
  <c r="AO331" i="3"/>
  <c r="AG96" i="3"/>
  <c r="Z234" i="3"/>
  <c r="Q91" i="3"/>
  <c r="V277" i="3"/>
  <c r="V285" i="3"/>
  <c r="AH171" i="3"/>
  <c r="AM314" i="3"/>
  <c r="M95" i="3"/>
  <c r="M292" i="3"/>
  <c r="D272" i="3"/>
  <c r="W263" i="3"/>
  <c r="D314" i="3"/>
  <c r="AL217" i="3"/>
  <c r="G218" i="3"/>
  <c r="AN100" i="3"/>
  <c r="AN311" i="3"/>
  <c r="H95" i="3"/>
  <c r="U141" i="3"/>
  <c r="AK111" i="3"/>
  <c r="V94" i="3"/>
  <c r="AK100" i="3"/>
  <c r="Y199" i="3"/>
  <c r="Q105" i="3"/>
  <c r="AO145" i="3"/>
  <c r="V249" i="3"/>
  <c r="Y144" i="3"/>
  <c r="Y295" i="3"/>
  <c r="H103" i="3"/>
  <c r="R269" i="3"/>
  <c r="K187" i="3"/>
  <c r="F241" i="3"/>
  <c r="W312" i="3"/>
  <c r="N141" i="3"/>
  <c r="AE169" i="3"/>
  <c r="AO144" i="3"/>
  <c r="AD212" i="3"/>
  <c r="Z351" i="3"/>
  <c r="AO256" i="3"/>
  <c r="AF279" i="3"/>
  <c r="X171" i="3"/>
  <c r="D298" i="3"/>
  <c r="AP311" i="3"/>
  <c r="Z129" i="3"/>
  <c r="G249" i="3"/>
  <c r="J209" i="3"/>
  <c r="AA222" i="3"/>
  <c r="AD293" i="3"/>
  <c r="AF97" i="3"/>
  <c r="B118" i="3"/>
  <c r="U252" i="3"/>
  <c r="F220" i="3"/>
  <c r="P111" i="3"/>
  <c r="Z229" i="3"/>
  <c r="AG116" i="3"/>
  <c r="H340" i="3"/>
  <c r="AB127" i="3"/>
  <c r="G117" i="3"/>
  <c r="J145" i="3"/>
  <c r="AM140" i="3"/>
  <c r="AC103" i="3"/>
  <c r="Z108" i="3"/>
  <c r="AM269" i="3"/>
  <c r="AD113" i="3"/>
  <c r="AL104" i="3"/>
  <c r="AF243" i="3"/>
  <c r="M112" i="3"/>
  <c r="V293" i="3"/>
  <c r="AN234" i="3"/>
  <c r="AK186" i="3"/>
  <c r="F260" i="3"/>
  <c r="H333" i="3"/>
  <c r="K351" i="3"/>
  <c r="AM139" i="3"/>
  <c r="O138" i="3"/>
  <c r="AI94" i="3"/>
  <c r="Q329" i="3"/>
  <c r="AF126" i="3"/>
  <c r="L227" i="3"/>
  <c r="Z165" i="3"/>
  <c r="C228" i="3"/>
  <c r="AI215" i="3"/>
  <c r="AL198" i="3"/>
  <c r="AE221" i="3"/>
  <c r="W286" i="3"/>
  <c r="R128" i="3"/>
  <c r="K253" i="3"/>
  <c r="D306" i="3"/>
  <c r="AH103" i="3"/>
  <c r="H345" i="3"/>
  <c r="AO228" i="3"/>
  <c r="Z133" i="3"/>
  <c r="B122" i="3"/>
  <c r="AH177" i="3"/>
  <c r="AB311" i="3"/>
  <c r="AL347" i="3"/>
  <c r="AD297" i="3"/>
  <c r="U175" i="3"/>
  <c r="AA286" i="3"/>
  <c r="AO223" i="3"/>
  <c r="P246" i="3"/>
  <c r="M103" i="3"/>
  <c r="Q217" i="3"/>
  <c r="U279" i="3"/>
  <c r="E216" i="3"/>
  <c r="AP309" i="3"/>
  <c r="AG183" i="3"/>
  <c r="B286" i="3"/>
  <c r="G111" i="3"/>
  <c r="P227" i="3"/>
  <c r="C194" i="3"/>
  <c r="AO254" i="3"/>
  <c r="F312" i="3"/>
  <c r="T97" i="3"/>
  <c r="E197" i="3"/>
  <c r="AF183" i="3"/>
  <c r="Z119" i="3"/>
  <c r="AP180" i="3"/>
  <c r="W338" i="3"/>
  <c r="C302" i="3"/>
  <c r="AP104" i="3"/>
  <c r="AJ165" i="3"/>
  <c r="AL199" i="3"/>
  <c r="AH228" i="3"/>
  <c r="AC131" i="3"/>
  <c r="Y94" i="3"/>
  <c r="F175" i="3"/>
  <c r="AI115" i="3"/>
  <c r="G143" i="3"/>
  <c r="O176" i="3"/>
  <c r="AK215" i="3"/>
  <c r="C195" i="3"/>
  <c r="O263" i="3"/>
  <c r="AN133" i="3"/>
  <c r="AC139" i="3"/>
  <c r="Q224" i="3"/>
  <c r="N99" i="3"/>
  <c r="Y118" i="3"/>
  <c r="AP169" i="3"/>
  <c r="R246" i="3"/>
  <c r="AI208" i="3"/>
  <c r="N169" i="3"/>
  <c r="AF170" i="3"/>
  <c r="AG252" i="3"/>
  <c r="AD124" i="3"/>
  <c r="K119" i="3"/>
  <c r="AO166" i="3"/>
  <c r="Y173" i="3"/>
  <c r="AB167" i="3"/>
  <c r="U310" i="3"/>
  <c r="L176" i="3"/>
  <c r="U102" i="3"/>
  <c r="AD170" i="3"/>
  <c r="AD126" i="3"/>
  <c r="Z96" i="3"/>
  <c r="C270" i="3"/>
  <c r="AM176" i="3"/>
  <c r="E272" i="3"/>
  <c r="X176" i="3"/>
  <c r="L229" i="3"/>
  <c r="AG129" i="3"/>
  <c r="D169" i="3"/>
  <c r="I195" i="3"/>
  <c r="Z125" i="3"/>
  <c r="AL209" i="3"/>
  <c r="T314" i="3"/>
  <c r="G139" i="3"/>
  <c r="Y273" i="3"/>
  <c r="AG272" i="3"/>
  <c r="D134" i="3"/>
  <c r="AD183" i="3"/>
  <c r="AP314" i="3"/>
  <c r="G251" i="3"/>
  <c r="AN211" i="3"/>
  <c r="K183" i="3"/>
  <c r="B158" i="3"/>
  <c r="AL96" i="3"/>
  <c r="L200" i="3"/>
  <c r="E265" i="3"/>
  <c r="O307" i="3"/>
  <c r="L224" i="3"/>
  <c r="AA126" i="3"/>
  <c r="AI151" i="3"/>
  <c r="AD341" i="3"/>
  <c r="U348" i="3"/>
  <c r="AL174" i="3"/>
  <c r="N167" i="3"/>
  <c r="X291" i="3"/>
  <c r="N129" i="3"/>
  <c r="AK99" i="3"/>
  <c r="AM90" i="3"/>
  <c r="V141" i="3"/>
  <c r="Z350" i="3"/>
  <c r="M152" i="3"/>
  <c r="Z180" i="3"/>
  <c r="D291" i="3"/>
  <c r="B155" i="3"/>
  <c r="Q255" i="3"/>
  <c r="AA245" i="3"/>
  <c r="AN150" i="3"/>
  <c r="N103" i="3"/>
  <c r="M190" i="3"/>
  <c r="AA118" i="3"/>
  <c r="J167" i="3"/>
  <c r="AA201" i="3"/>
  <c r="H155" i="3"/>
  <c r="E289" i="3"/>
  <c r="H98" i="3"/>
  <c r="J288" i="3"/>
  <c r="O344" i="3"/>
  <c r="E310" i="3"/>
  <c r="W155" i="3"/>
  <c r="B163" i="3"/>
  <c r="AJ247" i="3"/>
  <c r="F270" i="3"/>
  <c r="V348" i="3"/>
  <c r="F176" i="3"/>
  <c r="Y317" i="3"/>
  <c r="H294" i="3"/>
  <c r="Y242" i="3"/>
  <c r="AF181" i="3"/>
  <c r="P260" i="3"/>
  <c r="J162" i="3"/>
  <c r="AP140" i="3"/>
  <c r="AH317" i="3"/>
  <c r="AK164" i="3"/>
  <c r="R110" i="3"/>
  <c r="AG194" i="3"/>
  <c r="V325" i="3"/>
  <c r="AF274" i="3"/>
  <c r="AG168" i="3"/>
  <c r="I245" i="3"/>
  <c r="J202" i="3"/>
  <c r="AP231" i="3"/>
  <c r="P137" i="3"/>
  <c r="J250" i="3"/>
  <c r="AG222" i="3"/>
  <c r="C329" i="3"/>
  <c r="J186" i="3"/>
  <c r="S184" i="3"/>
  <c r="L273" i="3"/>
  <c r="W192" i="3"/>
  <c r="H286" i="3"/>
  <c r="AD236" i="3"/>
  <c r="H280" i="3"/>
  <c r="AO183" i="3"/>
  <c r="J123" i="3"/>
  <c r="Q312" i="3"/>
  <c r="B202" i="3"/>
  <c r="AM262" i="3"/>
  <c r="Z309" i="3"/>
  <c r="Z174" i="3"/>
  <c r="C197" i="3"/>
  <c r="U91" i="3"/>
  <c r="P119" i="3"/>
  <c r="L100" i="3"/>
  <c r="K171" i="3"/>
  <c r="R268" i="3"/>
  <c r="AG285" i="3"/>
  <c r="AH348" i="3"/>
  <c r="AH282" i="3"/>
  <c r="AB148" i="3"/>
  <c r="AG110" i="3"/>
  <c r="M309" i="3"/>
  <c r="R221" i="3"/>
  <c r="AO109" i="3"/>
  <c r="P97" i="3"/>
  <c r="V305" i="3"/>
  <c r="AA146" i="3"/>
  <c r="Y281" i="3"/>
  <c r="N200" i="3"/>
  <c r="AL255" i="3"/>
  <c r="AC315" i="3"/>
  <c r="AH333" i="3"/>
  <c r="AD200" i="3"/>
  <c r="L171" i="3"/>
  <c r="G198" i="3"/>
  <c r="AI316" i="3"/>
  <c r="AF218" i="3"/>
  <c r="Y301" i="3"/>
  <c r="N229" i="3"/>
  <c r="S154" i="3"/>
  <c r="S267" i="3"/>
  <c r="Z311" i="3"/>
  <c r="AH297" i="3"/>
  <c r="P312" i="3"/>
  <c r="F254" i="3"/>
  <c r="AB310" i="3"/>
  <c r="AL173" i="3"/>
  <c r="AK203" i="3"/>
  <c r="O215" i="3"/>
  <c r="M214" i="3"/>
  <c r="L306" i="3"/>
  <c r="U255" i="3"/>
  <c r="Z303" i="3"/>
  <c r="AF129" i="3"/>
  <c r="AB300" i="3"/>
  <c r="AN289" i="3"/>
  <c r="L155" i="3"/>
  <c r="AJ292" i="3"/>
  <c r="AG143" i="3"/>
  <c r="T270" i="3"/>
  <c r="AO181" i="3"/>
  <c r="N347" i="3"/>
  <c r="Q193" i="3"/>
  <c r="T192" i="3"/>
  <c r="Q256" i="3"/>
  <c r="O261" i="3"/>
  <c r="S202" i="3"/>
  <c r="I107" i="3"/>
  <c r="N343" i="3"/>
  <c r="AC117" i="3"/>
  <c r="AC276" i="3"/>
  <c r="G93" i="3"/>
  <c r="C278" i="3"/>
  <c r="X172" i="3"/>
  <c r="AD99" i="3"/>
  <c r="AG311" i="3"/>
  <c r="X219" i="3"/>
  <c r="AB196" i="3"/>
  <c r="AN316" i="3"/>
  <c r="AF338" i="3"/>
  <c r="AD172" i="3"/>
  <c r="AN282" i="3"/>
  <c r="M253" i="3"/>
  <c r="AJ133" i="3"/>
  <c r="J299" i="3"/>
  <c r="E342" i="3"/>
  <c r="AL140" i="3"/>
  <c r="J144" i="3"/>
  <c r="H265" i="3"/>
  <c r="AK309" i="3"/>
  <c r="AB93" i="3"/>
  <c r="U179" i="3"/>
  <c r="U130" i="3"/>
  <c r="E115" i="3"/>
  <c r="F209" i="3"/>
  <c r="AI219" i="3"/>
  <c r="AI232" i="3"/>
  <c r="AK323" i="3"/>
  <c r="AJ251" i="3"/>
  <c r="AE186" i="3"/>
  <c r="P95" i="3"/>
  <c r="G266" i="3"/>
  <c r="AE109" i="3"/>
  <c r="AH257" i="3"/>
  <c r="T346" i="3"/>
  <c r="Y302" i="3"/>
  <c r="F301" i="3"/>
  <c r="AG221" i="3"/>
  <c r="X145" i="3"/>
  <c r="U271" i="3"/>
  <c r="D141" i="3"/>
  <c r="AK295" i="3"/>
  <c r="AD221" i="3"/>
  <c r="W91" i="3"/>
  <c r="P220" i="3"/>
  <c r="E134" i="3"/>
  <c r="G290" i="3"/>
  <c r="AD94" i="3"/>
  <c r="N215" i="3"/>
  <c r="T128" i="3"/>
  <c r="AC337" i="3"/>
  <c r="AJ145" i="3"/>
  <c r="I125" i="3"/>
  <c r="AF341" i="3"/>
  <c r="P230" i="3"/>
  <c r="AO316" i="3"/>
  <c r="D215" i="3"/>
  <c r="AF90" i="3"/>
  <c r="P308" i="3"/>
  <c r="R93" i="3"/>
  <c r="Q135" i="3"/>
  <c r="AM243" i="3"/>
  <c r="O186" i="3"/>
  <c r="M93" i="3"/>
  <c r="AC160" i="3"/>
  <c r="K201" i="3"/>
  <c r="S287" i="3"/>
  <c r="W106" i="3"/>
  <c r="AD260" i="3"/>
  <c r="V186" i="3"/>
  <c r="M306" i="3"/>
  <c r="D240" i="3"/>
  <c r="L307" i="3"/>
  <c r="H125" i="3"/>
  <c r="AI335" i="3"/>
  <c r="AA142" i="3"/>
  <c r="I301" i="3"/>
  <c r="M133" i="3"/>
  <c r="AF190" i="3"/>
  <c r="X89" i="3"/>
  <c r="Q213" i="3"/>
  <c r="AE111" i="3"/>
  <c r="AL116" i="3"/>
  <c r="AA256" i="3"/>
  <c r="U334" i="3"/>
  <c r="F286" i="3"/>
  <c r="AJ162" i="3"/>
  <c r="K275" i="3"/>
  <c r="W336" i="3"/>
  <c r="AB108" i="3"/>
  <c r="AL136" i="3"/>
  <c r="M127" i="3"/>
  <c r="Y292" i="3"/>
  <c r="J319" i="3"/>
  <c r="G175" i="3"/>
  <c r="I340" i="3"/>
  <c r="I336" i="3"/>
  <c r="M298" i="3"/>
  <c r="C118" i="3"/>
  <c r="Z199" i="3"/>
  <c r="AK222" i="3"/>
  <c r="AC286" i="3"/>
  <c r="AF237" i="3"/>
  <c r="L290" i="3"/>
  <c r="I147" i="3"/>
  <c r="U251" i="3"/>
  <c r="U234" i="3"/>
  <c r="O193" i="3"/>
  <c r="Z183" i="3"/>
  <c r="G94" i="3"/>
  <c r="AP294" i="3"/>
  <c r="AN130" i="3"/>
  <c r="AM228" i="3"/>
  <c r="AB166" i="3"/>
  <c r="Y93" i="3"/>
  <c r="T191" i="3"/>
  <c r="H113" i="3"/>
  <c r="V320" i="3"/>
  <c r="T147" i="3"/>
  <c r="I226" i="3"/>
  <c r="AC201" i="3"/>
  <c r="J304" i="3"/>
  <c r="R179" i="3"/>
  <c r="V346" i="3"/>
  <c r="P234" i="3"/>
  <c r="AG262" i="3"/>
  <c r="D223" i="3"/>
  <c r="X126" i="3"/>
  <c r="Q134" i="3"/>
  <c r="I115" i="3"/>
  <c r="AI169" i="3"/>
  <c r="B237" i="3"/>
  <c r="Z195" i="3"/>
  <c r="E217" i="3"/>
  <c r="AH174" i="3"/>
  <c r="AA108" i="3"/>
  <c r="V291" i="3"/>
  <c r="AA344" i="3"/>
  <c r="AF292" i="3"/>
  <c r="AD281" i="3"/>
  <c r="AF192" i="3"/>
  <c r="AB269" i="3"/>
  <c r="P187" i="3"/>
  <c r="P334" i="3"/>
  <c r="AK350" i="3"/>
  <c r="P127" i="3"/>
  <c r="J341" i="3"/>
  <c r="Y331" i="3"/>
  <c r="V128" i="3"/>
  <c r="AE312" i="3"/>
  <c r="R277" i="3"/>
  <c r="AI145" i="3"/>
  <c r="M239" i="3"/>
  <c r="F210" i="3"/>
  <c r="S290" i="3"/>
  <c r="V303" i="3"/>
  <c r="F158" i="3"/>
  <c r="P256" i="3"/>
  <c r="X120" i="3"/>
  <c r="AH183" i="3"/>
  <c r="H220" i="3"/>
  <c r="AK136" i="3"/>
  <c r="G95" i="3"/>
  <c r="B240" i="3"/>
  <c r="AL342" i="3"/>
  <c r="L166" i="3"/>
  <c r="AF175" i="3"/>
  <c r="W234" i="3"/>
  <c r="U272" i="3"/>
  <c r="D174" i="3"/>
  <c r="AK180" i="3"/>
  <c r="AI275" i="3"/>
  <c r="Z314" i="3"/>
  <c r="AJ270" i="3"/>
  <c r="O191" i="3"/>
  <c r="H130" i="3"/>
  <c r="AC188" i="3"/>
  <c r="Z205" i="3"/>
  <c r="U336" i="3"/>
  <c r="AH197" i="3"/>
  <c r="AD224" i="3"/>
  <c r="AP259" i="3"/>
  <c r="P101" i="3"/>
  <c r="AL95" i="3"/>
  <c r="AH146" i="3"/>
  <c r="Q201" i="3"/>
  <c r="AO281" i="3"/>
  <c r="AM136" i="3"/>
  <c r="L141" i="3"/>
  <c r="AO208" i="3"/>
  <c r="T163" i="3"/>
  <c r="AM194" i="3"/>
  <c r="AM181" i="3"/>
  <c r="Z287" i="3"/>
  <c r="D121" i="3"/>
  <c r="R335" i="3"/>
  <c r="AO318" i="3"/>
  <c r="AN105" i="3"/>
  <c r="AI118" i="3"/>
  <c r="AO294" i="3"/>
  <c r="AB200" i="3"/>
  <c r="AP168" i="3"/>
  <c r="G135" i="3"/>
  <c r="L187" i="3"/>
  <c r="AC294" i="3"/>
  <c r="E218" i="3"/>
  <c r="AD122" i="3"/>
  <c r="N322" i="3"/>
  <c r="S131" i="3"/>
  <c r="L336" i="3"/>
  <c r="AJ319" i="3"/>
  <c r="AO346" i="3"/>
  <c r="AI301" i="3"/>
  <c r="J120" i="3"/>
  <c r="AF219" i="3"/>
  <c r="Z143" i="3"/>
  <c r="H289" i="3"/>
  <c r="Q163" i="3"/>
  <c r="V240" i="3"/>
  <c r="V133" i="3"/>
  <c r="N148" i="3"/>
  <c r="AB231" i="3"/>
  <c r="AF114" i="3"/>
  <c r="AP136" i="3"/>
  <c r="H228" i="3"/>
  <c r="AK300" i="3"/>
  <c r="AE208" i="3"/>
  <c r="AI338" i="3"/>
  <c r="V146" i="3"/>
  <c r="V163" i="3"/>
  <c r="AH275" i="3"/>
  <c r="Z294" i="3"/>
  <c r="L242" i="3"/>
  <c r="G128" i="3"/>
  <c r="L285" i="3"/>
  <c r="AP262" i="3"/>
  <c r="AO305" i="3"/>
  <c r="Y213" i="3"/>
  <c r="AE229" i="3"/>
  <c r="AN267" i="3"/>
  <c r="U242" i="3"/>
  <c r="F243" i="3"/>
  <c r="N237" i="3"/>
  <c r="N140" i="3"/>
  <c r="S114" i="3"/>
  <c r="AD251" i="3"/>
  <c r="AO147" i="3"/>
  <c r="C120" i="3"/>
  <c r="T116" i="3"/>
  <c r="AG336" i="3"/>
  <c r="AJ192" i="3"/>
  <c r="AE228" i="3"/>
  <c r="K158" i="3"/>
  <c r="K207" i="3"/>
  <c r="AM91" i="3"/>
  <c r="J193" i="3"/>
  <c r="AP229" i="3"/>
  <c r="O226" i="3"/>
  <c r="AO188" i="3"/>
  <c r="AD254" i="3"/>
  <c r="G204" i="3"/>
  <c r="AM338" i="3"/>
  <c r="G223" i="3"/>
  <c r="R299" i="3"/>
  <c r="W123" i="3"/>
  <c r="E147" i="3"/>
  <c r="P90" i="3"/>
  <c r="AC143" i="3"/>
  <c r="N298" i="3"/>
  <c r="I300" i="3"/>
  <c r="AL112" i="3"/>
  <c r="AJ171" i="3"/>
  <c r="X203" i="3"/>
  <c r="D138" i="3"/>
  <c r="E295" i="3"/>
  <c r="AH254" i="3"/>
  <c r="AJ296" i="3"/>
  <c r="AK122" i="3"/>
  <c r="AI263" i="3"/>
  <c r="AK197" i="3"/>
  <c r="AM283" i="3"/>
  <c r="AJ97" i="3"/>
  <c r="AK143" i="3"/>
  <c r="F281" i="3"/>
  <c r="V235" i="3"/>
  <c r="O166" i="3"/>
  <c r="AP138" i="3"/>
  <c r="C232" i="3"/>
  <c r="AM235" i="3"/>
  <c r="T120" i="3"/>
  <c r="AN156" i="3"/>
  <c r="J298" i="3"/>
  <c r="B231" i="3"/>
  <c r="B203" i="3"/>
  <c r="AM333" i="3"/>
  <c r="E182" i="3"/>
  <c r="AC104" i="3"/>
  <c r="AM263" i="3"/>
  <c r="W92" i="3"/>
  <c r="AN338" i="3"/>
  <c r="AN318" i="3"/>
  <c r="AE239" i="3"/>
  <c r="AP305" i="3"/>
  <c r="G228" i="3"/>
  <c r="AD106" i="3"/>
  <c r="H315" i="3"/>
  <c r="C166" i="3"/>
  <c r="Z147" i="3"/>
  <c r="AI200" i="3"/>
  <c r="T230" i="3"/>
  <c r="V134" i="3"/>
  <c r="X162" i="3"/>
  <c r="I105" i="3"/>
  <c r="X330" i="3"/>
  <c r="AA290" i="3"/>
  <c r="B161" i="3"/>
  <c r="AC120" i="3"/>
  <c r="U241" i="3"/>
  <c r="AM304" i="3"/>
  <c r="E108" i="3"/>
  <c r="E116" i="3"/>
  <c r="W344" i="3"/>
  <c r="AP242" i="3"/>
  <c r="AI133" i="3"/>
  <c r="R181" i="3"/>
  <c r="AJ156" i="3"/>
  <c r="F276" i="3"/>
  <c r="B205" i="3"/>
  <c r="AL122" i="3"/>
  <c r="AN254" i="3"/>
  <c r="W347" i="3"/>
  <c r="T278" i="3"/>
  <c r="AA228" i="3"/>
  <c r="Z348" i="3"/>
  <c r="AC298" i="3"/>
  <c r="F265" i="3"/>
  <c r="Y240" i="3"/>
  <c r="T103" i="3"/>
  <c r="AB279" i="3"/>
  <c r="V268" i="3"/>
  <c r="AD134" i="3"/>
  <c r="F122" i="3"/>
  <c r="AD155" i="3"/>
  <c r="AO137" i="3"/>
  <c r="N289" i="3"/>
  <c r="AD174" i="3"/>
  <c r="M98" i="3"/>
  <c r="AE119" i="3"/>
  <c r="AI107" i="3"/>
  <c r="G316" i="3"/>
  <c r="J140" i="3"/>
  <c r="AB168" i="3"/>
  <c r="AL239" i="3"/>
  <c r="O297" i="3"/>
  <c r="AK331" i="3"/>
  <c r="D271" i="3"/>
  <c r="O228" i="3"/>
  <c r="AL220" i="3"/>
  <c r="S273" i="3"/>
  <c r="AM240" i="3"/>
  <c r="D94" i="3"/>
  <c r="H329" i="3"/>
  <c r="AO342" i="3"/>
  <c r="AG144" i="3"/>
  <c r="U127" i="3"/>
  <c r="AI244" i="3"/>
  <c r="S235" i="3"/>
  <c r="M166" i="3"/>
  <c r="AO92" i="3"/>
  <c r="AI271" i="3"/>
  <c r="AF95" i="3"/>
  <c r="P349" i="3"/>
  <c r="AE140" i="3"/>
  <c r="AO105" i="3"/>
  <c r="M128" i="3"/>
  <c r="AP246" i="3"/>
  <c r="AC225" i="3"/>
  <c r="E236" i="3"/>
  <c r="Q302" i="3"/>
  <c r="D130" i="3"/>
  <c r="C153" i="3"/>
  <c r="AA109" i="3"/>
  <c r="C143" i="3"/>
  <c r="S123" i="3"/>
  <c r="AN271" i="3"/>
  <c r="AJ222" i="3"/>
  <c r="U95" i="3"/>
  <c r="K257" i="3"/>
  <c r="F342" i="3"/>
  <c r="AM343" i="3"/>
  <c r="C133" i="3"/>
  <c r="AI109" i="3"/>
  <c r="AO266" i="3"/>
  <c r="P186" i="3"/>
  <c r="S119" i="3"/>
  <c r="AK135" i="3"/>
  <c r="AL92" i="3"/>
  <c r="X189" i="3"/>
  <c r="AO175" i="3"/>
  <c r="AK208" i="3"/>
  <c r="C156" i="3"/>
  <c r="D153" i="3"/>
  <c r="M334" i="3"/>
  <c r="F125" i="3"/>
  <c r="I148" i="3"/>
  <c r="I216" i="3"/>
  <c r="D279" i="3"/>
  <c r="AI241" i="3"/>
  <c r="W211" i="3"/>
  <c r="S205" i="3"/>
  <c r="AM198" i="3"/>
  <c r="AN308" i="3"/>
  <c r="AJ189" i="3"/>
  <c r="N307" i="3"/>
  <c r="J318" i="3"/>
  <c r="AO338" i="3"/>
  <c r="K110" i="3"/>
  <c r="AE179" i="3"/>
  <c r="AM270" i="3"/>
  <c r="U134" i="3"/>
  <c r="D104" i="3"/>
  <c r="F222" i="3"/>
  <c r="V344" i="3"/>
  <c r="Z149" i="3"/>
  <c r="AK98" i="3"/>
  <c r="AJ140" i="3"/>
  <c r="AC151" i="3"/>
  <c r="I183" i="3"/>
  <c r="V232" i="3"/>
  <c r="K130" i="3"/>
  <c r="I209" i="3"/>
  <c r="AP278" i="3"/>
  <c r="R302" i="3"/>
  <c r="AF116" i="3"/>
  <c r="AC236" i="3"/>
  <c r="R236" i="3"/>
  <c r="V90" i="3"/>
  <c r="AC196" i="3"/>
  <c r="N311" i="3"/>
  <c r="E185" i="3"/>
  <c r="AH327" i="3"/>
  <c r="AK201" i="3"/>
  <c r="J287" i="3"/>
  <c r="I172" i="3"/>
  <c r="Z91" i="3"/>
  <c r="AI223" i="3"/>
  <c r="AN135" i="3"/>
  <c r="AN324" i="3"/>
  <c r="AC343" i="3"/>
  <c r="AE247" i="3"/>
  <c r="AP103" i="3"/>
  <c r="AM113" i="3"/>
  <c r="AO275" i="3"/>
  <c r="L149" i="3"/>
  <c r="AL163" i="3"/>
  <c r="AJ142" i="3"/>
  <c r="G323" i="3"/>
  <c r="AC204" i="3"/>
  <c r="AP268" i="3"/>
  <c r="Z115" i="3"/>
  <c r="P323" i="3"/>
  <c r="F127" i="3"/>
  <c r="J242" i="3"/>
  <c r="S206" i="3"/>
  <c r="U153" i="3"/>
  <c r="AB138" i="3"/>
  <c r="AF248" i="3"/>
  <c r="AO120" i="3"/>
  <c r="AP200" i="3"/>
  <c r="B260" i="3"/>
  <c r="U231" i="3"/>
  <c r="AC261" i="3"/>
  <c r="AH196" i="3"/>
  <c r="G263" i="3"/>
  <c r="X324" i="3"/>
  <c r="N109" i="3"/>
  <c r="O304" i="3"/>
  <c r="K233" i="3"/>
  <c r="P244" i="3"/>
  <c r="AC330" i="3"/>
  <c r="AE167" i="3"/>
  <c r="Q102" i="3"/>
  <c r="AJ89" i="3"/>
  <c r="Y338" i="3"/>
  <c r="AM153" i="3"/>
  <c r="U194" i="3"/>
  <c r="AF195" i="3"/>
  <c r="U265" i="3"/>
  <c r="S330" i="3"/>
  <c r="AD135" i="3"/>
  <c r="B296" i="3"/>
  <c r="M136" i="3"/>
  <c r="AE215" i="3"/>
  <c r="AD105" i="3"/>
  <c r="AL242" i="3"/>
  <c r="S157" i="3"/>
  <c r="AB230" i="3"/>
  <c r="J157" i="3"/>
  <c r="S345" i="3"/>
  <c r="G144" i="3"/>
  <c r="N116" i="3"/>
  <c r="Y101" i="3"/>
  <c r="R99" i="3"/>
  <c r="AI101" i="3"/>
  <c r="W335" i="3"/>
  <c r="K125" i="3"/>
  <c r="AL202" i="3"/>
  <c r="AM105" i="3"/>
  <c r="U239" i="3"/>
  <c r="P303" i="3"/>
  <c r="C331" i="3"/>
  <c r="AH164" i="3"/>
  <c r="AP190" i="3"/>
  <c r="P190" i="3"/>
  <c r="R103" i="3"/>
  <c r="U260" i="3"/>
  <c r="M216" i="3"/>
  <c r="U250" i="3"/>
  <c r="AO98" i="3"/>
  <c r="N344" i="3"/>
  <c r="AC224" i="3"/>
  <c r="X230" i="3"/>
  <c r="O156" i="3"/>
  <c r="W341" i="3"/>
  <c r="AH351" i="3"/>
  <c r="E124" i="3"/>
  <c r="F136" i="3"/>
  <c r="AP240" i="3"/>
  <c r="AL212" i="3"/>
  <c r="O161" i="3"/>
  <c r="V180" i="3"/>
  <c r="P272" i="3"/>
  <c r="N131" i="3"/>
  <c r="I116" i="3"/>
  <c r="F135" i="3"/>
  <c r="Q311" i="3"/>
  <c r="F318" i="3"/>
  <c r="AG132" i="3"/>
  <c r="R253" i="3"/>
  <c r="AK165" i="3"/>
  <c r="S302" i="3"/>
  <c r="AK131" i="3"/>
  <c r="D224" i="3"/>
  <c r="AJ262" i="3"/>
  <c r="H272" i="3"/>
  <c r="N291" i="3"/>
  <c r="P140" i="3"/>
  <c r="AE244" i="3"/>
  <c r="N177" i="3"/>
  <c r="G303" i="3"/>
  <c r="R290" i="3"/>
  <c r="AE98" i="3"/>
  <c r="AF304" i="3"/>
  <c r="I169" i="3"/>
  <c r="AG146" i="3"/>
  <c r="R328" i="3"/>
  <c r="AA351" i="3"/>
  <c r="T347" i="3"/>
  <c r="S200" i="3"/>
  <c r="K349" i="3"/>
  <c r="AO204" i="3"/>
  <c r="X272" i="3"/>
  <c r="AP109" i="3"/>
  <c r="F139" i="3"/>
  <c r="L271" i="3"/>
  <c r="AA295" i="3"/>
  <c r="AD107" i="3"/>
  <c r="M225" i="3"/>
  <c r="J280" i="3"/>
  <c r="AF165" i="3"/>
  <c r="R171" i="3"/>
  <c r="O318" i="3"/>
  <c r="O293" i="3"/>
  <c r="AD165" i="3"/>
  <c r="AG290" i="3"/>
  <c r="H132" i="3"/>
  <c r="AE231" i="3"/>
  <c r="AF177" i="3"/>
  <c r="AC279" i="3"/>
  <c r="F144" i="3"/>
  <c r="AJ295" i="3"/>
  <c r="AE102" i="3"/>
  <c r="AA105" i="3"/>
  <c r="W295" i="3"/>
  <c r="AP182" i="3"/>
  <c r="AC112" i="3"/>
  <c r="U325" i="3"/>
  <c r="AK293" i="3"/>
  <c r="E161" i="3"/>
  <c r="X186" i="3"/>
  <c r="E248" i="3"/>
  <c r="Z220" i="3"/>
  <c r="E135" i="3"/>
  <c r="P114" i="3"/>
  <c r="AN256" i="3"/>
  <c r="AM294" i="3"/>
  <c r="D204" i="3"/>
  <c r="P107" i="3"/>
  <c r="B157" i="3"/>
  <c r="AM197" i="3"/>
  <c r="H225" i="3"/>
  <c r="AB175" i="3"/>
  <c r="Z105" i="3"/>
  <c r="AF315" i="3"/>
  <c r="AL269" i="3"/>
  <c r="V310" i="3"/>
  <c r="E266" i="3"/>
  <c r="G129" i="3"/>
  <c r="J132" i="3"/>
  <c r="U185" i="3"/>
  <c r="E206" i="3"/>
  <c r="AO251" i="3"/>
  <c r="Y241" i="3"/>
  <c r="AC282" i="3"/>
  <c r="Q95" i="3"/>
  <c r="AD205" i="3"/>
  <c r="AM190" i="3"/>
  <c r="G92" i="3"/>
  <c r="Q331" i="3"/>
  <c r="AH98" i="3"/>
  <c r="W209" i="3"/>
  <c r="AG325" i="3"/>
  <c r="AG246" i="3"/>
  <c r="AJ322" i="3"/>
  <c r="P121" i="3"/>
  <c r="B233" i="3"/>
  <c r="U244" i="3"/>
  <c r="C324" i="3"/>
  <c r="AH296" i="3"/>
  <c r="J206" i="3"/>
  <c r="R149" i="3"/>
  <c r="P313" i="3"/>
  <c r="AC145" i="3"/>
  <c r="AH168" i="3"/>
  <c r="V337" i="3"/>
  <c r="Z265" i="3"/>
  <c r="AF300" i="3"/>
  <c r="Z123" i="3"/>
  <c r="D266" i="3"/>
  <c r="AA136" i="3"/>
  <c r="I204" i="3"/>
  <c r="AC319" i="3"/>
  <c r="H261" i="3"/>
  <c r="M346" i="3"/>
  <c r="AP319" i="3"/>
  <c r="R135" i="3"/>
  <c r="AF186" i="3"/>
  <c r="AK347" i="3"/>
  <c r="L349" i="3"/>
  <c r="AP177" i="3"/>
  <c r="H285" i="3"/>
  <c r="T296" i="3"/>
  <c r="AH328" i="3"/>
  <c r="V341" i="3"/>
  <c r="AF173" i="3"/>
  <c r="F259" i="3"/>
  <c r="U115" i="3"/>
  <c r="U103" i="3"/>
  <c r="AB346" i="3"/>
  <c r="C350" i="3"/>
  <c r="AG192" i="3"/>
  <c r="AC305" i="3"/>
  <c r="AG211" i="3"/>
  <c r="P123" i="3"/>
  <c r="AP272" i="3"/>
  <c r="V312" i="3"/>
  <c r="F116" i="3"/>
  <c r="S126" i="3"/>
  <c r="AP252" i="3"/>
  <c r="G172" i="3"/>
  <c r="AM212" i="3"/>
  <c r="AF92" i="3"/>
  <c r="U314" i="3"/>
  <c r="Q304" i="3"/>
  <c r="AG111" i="3"/>
  <c r="Q287" i="3"/>
  <c r="O217" i="3"/>
  <c r="U258" i="3"/>
  <c r="J160" i="3"/>
  <c r="Q208" i="3"/>
  <c r="L258" i="3"/>
  <c r="W213" i="3"/>
  <c r="V239" i="3"/>
  <c r="M167" i="3"/>
  <c r="X228" i="3"/>
  <c r="L140" i="3"/>
  <c r="P129" i="3"/>
  <c r="J247" i="3"/>
  <c r="AC300" i="3"/>
  <c r="X271" i="3"/>
  <c r="AF208" i="3"/>
  <c r="Q296" i="3"/>
  <c r="M227" i="3"/>
  <c r="AG339" i="3"/>
  <c r="I95" i="3"/>
  <c r="E269" i="3"/>
  <c r="T135" i="3"/>
  <c r="D113" i="3"/>
  <c r="AA107" i="3"/>
  <c r="AI243" i="3"/>
  <c r="U150" i="3"/>
  <c r="AC156" i="3"/>
  <c r="E252" i="3"/>
  <c r="H110" i="3"/>
  <c r="AF272" i="3"/>
  <c r="AP99" i="3"/>
  <c r="E228" i="3"/>
  <c r="AE333" i="3"/>
  <c r="P100" i="3"/>
  <c r="N349" i="3"/>
  <c r="AK257" i="3"/>
  <c r="D191" i="3"/>
  <c r="B238" i="3"/>
  <c r="AO130" i="3"/>
  <c r="D299" i="3"/>
  <c r="Q250" i="3"/>
  <c r="AC124" i="3"/>
  <c r="Q267" i="3"/>
  <c r="AP308" i="3"/>
  <c r="AI186" i="3"/>
  <c r="K157" i="3"/>
  <c r="H233" i="3"/>
  <c r="E282" i="3"/>
  <c r="R241" i="3"/>
  <c r="U154" i="3"/>
  <c r="AD91" i="3"/>
  <c r="AF281" i="3"/>
  <c r="C284" i="3"/>
  <c r="R287" i="3"/>
  <c r="X236" i="3"/>
  <c r="P320" i="3"/>
  <c r="AI105" i="3"/>
  <c r="R238" i="3"/>
  <c r="E133" i="3"/>
  <c r="Z144" i="3"/>
  <c r="M125" i="3"/>
  <c r="X350" i="3"/>
  <c r="AG259" i="3"/>
  <c r="AB136" i="3"/>
  <c r="C307" i="3"/>
  <c r="S171" i="3"/>
  <c r="AP281" i="3"/>
  <c r="U126" i="3"/>
  <c r="N172" i="3"/>
  <c r="W145" i="3"/>
  <c r="J302" i="3"/>
  <c r="AK313" i="3"/>
  <c r="AP179" i="3"/>
  <c r="H101" i="3"/>
  <c r="U302" i="3"/>
  <c r="R247" i="3"/>
  <c r="AE113" i="3"/>
  <c r="AI144" i="3"/>
  <c r="E93" i="3"/>
  <c r="AM207" i="3"/>
  <c r="U161" i="3"/>
  <c r="AM335" i="3"/>
  <c r="V279" i="3"/>
  <c r="M90" i="3"/>
  <c r="AH314" i="3"/>
  <c r="AD132" i="3"/>
  <c r="AL94" i="3"/>
  <c r="D115" i="3"/>
  <c r="U112" i="3"/>
  <c r="M263" i="3"/>
  <c r="Y206" i="3"/>
  <c r="AE205" i="3"/>
  <c r="AI125" i="3"/>
  <c r="U190" i="3"/>
  <c r="S147" i="3"/>
  <c r="B344" i="3"/>
  <c r="AC101" i="3"/>
  <c r="AL127" i="3"/>
  <c r="N301" i="3"/>
  <c r="AB325" i="3"/>
  <c r="N149" i="3"/>
  <c r="E202" i="3"/>
  <c r="AJ90" i="3"/>
  <c r="AM119" i="3"/>
  <c r="AD164" i="3"/>
  <c r="Q172" i="3"/>
  <c r="K223" i="3"/>
  <c r="AK109" i="3"/>
  <c r="B245" i="3"/>
  <c r="AL301" i="3"/>
  <c r="AA300" i="3"/>
  <c r="I329" i="3"/>
  <c r="C349" i="3"/>
  <c r="AE191" i="3"/>
  <c r="L316" i="3"/>
  <c r="Z251" i="3"/>
  <c r="K89" i="3"/>
  <c r="Y169" i="3"/>
  <c r="AD299" i="3"/>
  <c r="AF89" i="3"/>
  <c r="U238" i="3"/>
  <c r="W104" i="3"/>
  <c r="B124" i="3"/>
  <c r="AF189" i="3"/>
  <c r="Q159" i="3"/>
  <c r="H107" i="3"/>
  <c r="M336" i="3"/>
  <c r="AF113" i="3"/>
  <c r="AO186" i="3"/>
  <c r="AG165" i="3"/>
  <c r="Q262" i="3"/>
  <c r="B112" i="3"/>
  <c r="G351" i="3"/>
  <c r="AI281" i="3"/>
  <c r="AB243" i="3"/>
  <c r="AI92" i="3"/>
  <c r="V185" i="3"/>
  <c r="J255" i="3"/>
  <c r="AE288" i="3"/>
  <c r="K243" i="3"/>
  <c r="AF164" i="3"/>
  <c r="O310" i="3"/>
  <c r="I142" i="3"/>
  <c r="Q258" i="3"/>
  <c r="O185" i="3"/>
  <c r="Q104" i="3"/>
  <c r="AC106" i="3"/>
  <c r="AC202" i="3"/>
  <c r="AC185" i="3"/>
  <c r="M241" i="3"/>
  <c r="AA268" i="3"/>
  <c r="J232" i="3"/>
  <c r="AA283" i="3"/>
  <c r="AC245" i="3"/>
  <c r="AJ283" i="3"/>
  <c r="J349" i="3"/>
  <c r="U139" i="3"/>
  <c r="AO307" i="3"/>
  <c r="Q270" i="3"/>
  <c r="D192" i="3"/>
  <c r="AO210" i="3"/>
  <c r="P141" i="3"/>
  <c r="I193" i="3"/>
  <c r="AI155" i="3"/>
  <c r="O109" i="3"/>
  <c r="AB144" i="3"/>
  <c r="V259" i="3"/>
  <c r="U235" i="3"/>
  <c r="G199" i="3"/>
  <c r="AP171" i="3"/>
  <c r="M113" i="3"/>
  <c r="AG233" i="3"/>
  <c r="G216" i="3"/>
  <c r="AO309" i="3"/>
  <c r="D146" i="3"/>
  <c r="U283" i="3"/>
  <c r="H213" i="3"/>
  <c r="Y247" i="3"/>
  <c r="AB263" i="3"/>
  <c r="AK119" i="3"/>
  <c r="W164" i="3"/>
  <c r="AA152" i="3"/>
  <c r="W109" i="3"/>
  <c r="F137" i="3"/>
  <c r="AB238" i="3"/>
  <c r="Z299" i="3"/>
  <c r="AL119" i="3"/>
  <c r="AN294" i="3"/>
  <c r="K317" i="3"/>
  <c r="AA104" i="3"/>
  <c r="AD147" i="3"/>
  <c r="X234" i="3"/>
  <c r="N120" i="3"/>
  <c r="T233" i="3"/>
  <c r="AL313" i="3"/>
  <c r="Y303" i="3"/>
  <c r="AN348" i="3"/>
  <c r="V217" i="3"/>
  <c r="Y237" i="3"/>
  <c r="AO213" i="3"/>
  <c r="H221" i="3"/>
  <c r="E136" i="3"/>
  <c r="B196" i="3"/>
  <c r="S94" i="3"/>
  <c r="AM204" i="3"/>
  <c r="AG317" i="3"/>
  <c r="AD131" i="3"/>
  <c r="AD253" i="3"/>
  <c r="AE148" i="3"/>
  <c r="P291" i="3"/>
  <c r="X150" i="3"/>
  <c r="AJ183" i="3"/>
  <c r="AO243" i="3"/>
  <c r="H91" i="3"/>
  <c r="F229" i="3"/>
  <c r="AH152" i="3"/>
  <c r="AN317" i="3"/>
  <c r="C134" i="3"/>
  <c r="C303" i="3"/>
  <c r="AJ154" i="3"/>
  <c r="AD130" i="3"/>
  <c r="AJ231" i="3"/>
  <c r="C338" i="3"/>
  <c r="T281" i="3"/>
  <c r="H210" i="3"/>
  <c r="AB139" i="3"/>
  <c r="AA261" i="3"/>
  <c r="I178" i="3"/>
  <c r="G90" i="3"/>
  <c r="S322" i="3"/>
  <c r="Q111" i="3"/>
  <c r="M223" i="3"/>
  <c r="M92" i="3"/>
  <c r="J212" i="3"/>
  <c r="E337" i="3"/>
  <c r="AJ166" i="3"/>
  <c r="AB212" i="3"/>
  <c r="L104" i="3"/>
  <c r="Y351" i="3"/>
  <c r="N180" i="3"/>
  <c r="M160" i="3"/>
  <c r="AH272" i="3"/>
  <c r="AP288" i="3"/>
  <c r="AG312" i="3"/>
  <c r="U333" i="3"/>
  <c r="AC325" i="3"/>
  <c r="D97" i="3"/>
  <c r="U104" i="3"/>
  <c r="AM242" i="3"/>
  <c r="AL195" i="3"/>
  <c r="D265" i="3"/>
  <c r="Q153" i="3"/>
  <c r="AG184" i="3"/>
  <c r="AI254" i="3"/>
  <c r="L272" i="3"/>
  <c r="AH243" i="3"/>
  <c r="W302" i="3"/>
  <c r="R150" i="3"/>
  <c r="H314" i="3"/>
  <c r="AO124" i="3"/>
  <c r="P169" i="3"/>
  <c r="AO312" i="3"/>
  <c r="AG120" i="3"/>
  <c r="AP150" i="3"/>
  <c r="G225" i="3"/>
  <c r="AJ261" i="3"/>
  <c r="D289" i="3"/>
  <c r="U324" i="3"/>
  <c r="H208" i="3"/>
  <c r="Y95" i="3"/>
  <c r="AP323" i="3"/>
  <c r="AE280" i="3"/>
  <c r="O142" i="3"/>
  <c r="S102" i="3"/>
  <c r="E110" i="3"/>
  <c r="AN119" i="3"/>
  <c r="Z142" i="3"/>
  <c r="AJ110" i="3"/>
  <c r="H241" i="3"/>
  <c r="J335" i="3"/>
  <c r="I187" i="3"/>
  <c r="V313" i="3"/>
  <c r="P348" i="3"/>
  <c r="AP144" i="3"/>
  <c r="AO278" i="3"/>
  <c r="W327" i="3"/>
  <c r="E92" i="3"/>
  <c r="S125" i="3"/>
  <c r="AM193" i="3"/>
  <c r="Y298" i="3"/>
  <c r="AP205" i="3"/>
  <c r="AN226" i="3"/>
  <c r="AM342" i="3"/>
  <c r="AA144" i="3"/>
  <c r="Y309" i="3"/>
  <c r="S215" i="3"/>
  <c r="K172" i="3"/>
  <c r="AM213" i="3"/>
  <c r="AB233" i="3"/>
  <c r="D251" i="3"/>
  <c r="AO159" i="3"/>
  <c r="AG150" i="3"/>
  <c r="AD321" i="3"/>
  <c r="AO212" i="3"/>
  <c r="AA316" i="3"/>
  <c r="AC189" i="3"/>
  <c r="AE199" i="3"/>
  <c r="N272" i="3"/>
  <c r="N205" i="3"/>
  <c r="P203" i="3"/>
  <c r="C239" i="3"/>
  <c r="H117" i="3"/>
  <c r="AA236" i="3"/>
  <c r="AA129" i="3"/>
  <c r="X224" i="3"/>
  <c r="AI320" i="3"/>
  <c r="R143" i="3"/>
  <c r="AB253" i="3"/>
  <c r="U135" i="3"/>
  <c r="AN106" i="3"/>
  <c r="G160" i="3"/>
  <c r="U97" i="3"/>
  <c r="M182" i="3"/>
  <c r="AP165" i="3"/>
  <c r="W175" i="3"/>
  <c r="AE214" i="3"/>
  <c r="AN222" i="3"/>
  <c r="C170" i="3"/>
  <c r="E154" i="3"/>
  <c r="J284" i="3"/>
  <c r="Y231" i="3"/>
  <c r="AF118" i="3"/>
  <c r="Z191" i="3"/>
  <c r="AJ334" i="3"/>
  <c r="N128" i="3"/>
  <c r="AL143" i="3"/>
  <c r="O181" i="3"/>
  <c r="F263" i="3"/>
  <c r="O132" i="3"/>
  <c r="AB99" i="3"/>
  <c r="AG91" i="3"/>
  <c r="X209" i="3"/>
  <c r="AO91" i="3"/>
  <c r="I110" i="3"/>
  <c r="Z134" i="3"/>
  <c r="M206" i="3"/>
  <c r="AF229" i="3"/>
  <c r="F149" i="3"/>
  <c r="M221" i="3"/>
  <c r="F304" i="3"/>
  <c r="AA113" i="3"/>
  <c r="U133" i="3"/>
  <c r="O312" i="3"/>
  <c r="AO143" i="3"/>
  <c r="AN277" i="3"/>
  <c r="V255" i="3"/>
  <c r="O323" i="3"/>
  <c r="I236" i="3"/>
  <c r="G153" i="3"/>
  <c r="T136" i="3"/>
  <c r="K238" i="3"/>
  <c r="W288" i="3"/>
  <c r="O194" i="3"/>
  <c r="I348" i="3"/>
  <c r="W287" i="3"/>
  <c r="AL114" i="3"/>
  <c r="Q191" i="3"/>
  <c r="AF140" i="3"/>
  <c r="V142" i="3"/>
  <c r="X262" i="3"/>
  <c r="AO216" i="3"/>
  <c r="W132" i="3"/>
  <c r="S252" i="3"/>
  <c r="R188" i="3"/>
  <c r="O124" i="3"/>
  <c r="AO156" i="3"/>
  <c r="K232" i="3"/>
  <c r="AN103" i="3"/>
  <c r="E279" i="3"/>
  <c r="P175" i="3"/>
  <c r="AC346" i="3"/>
  <c r="AA141" i="3"/>
  <c r="AB244" i="3"/>
  <c r="M248" i="3"/>
  <c r="AN235" i="3"/>
  <c r="AO194" i="3"/>
  <c r="AK156" i="3"/>
  <c r="AF135" i="3"/>
  <c r="AL129" i="3"/>
  <c r="AG248" i="3"/>
  <c r="Q164" i="3"/>
  <c r="Y294" i="3"/>
  <c r="D89" i="3"/>
  <c r="AL179" i="3"/>
  <c r="AL304" i="3"/>
  <c r="AM192" i="3"/>
  <c r="AP212" i="3"/>
  <c r="N227" i="3"/>
  <c r="N238" i="3"/>
  <c r="Q203" i="3"/>
  <c r="X117" i="3"/>
  <c r="Z340" i="3"/>
  <c r="M314" i="3"/>
  <c r="U307" i="3"/>
  <c r="V281" i="3"/>
  <c r="AJ136" i="3"/>
  <c r="F315" i="3"/>
  <c r="AC141" i="3"/>
  <c r="AA307" i="3"/>
  <c r="AD150" i="3"/>
  <c r="M276" i="3"/>
  <c r="E210" i="3"/>
  <c r="Q148" i="3"/>
  <c r="N139" i="3"/>
  <c r="G297" i="3"/>
  <c r="AC152" i="3"/>
  <c r="G118" i="3"/>
  <c r="AL286" i="3"/>
  <c r="M265" i="3"/>
  <c r="AE201" i="3"/>
  <c r="R180" i="3"/>
  <c r="T187" i="3"/>
  <c r="O351" i="3"/>
  <c r="O150" i="3"/>
  <c r="Z214" i="3"/>
  <c r="H328" i="3"/>
  <c r="AH313" i="3"/>
  <c r="AC301" i="3"/>
  <c r="U273" i="3"/>
  <c r="AK107" i="3"/>
  <c r="Q110" i="3"/>
  <c r="W169" i="3"/>
  <c r="H97" i="3"/>
  <c r="AF171" i="3"/>
  <c r="K194" i="3"/>
  <c r="I262" i="3"/>
  <c r="AP330" i="3"/>
  <c r="AL147" i="3"/>
  <c r="S253" i="3"/>
  <c r="U217" i="3"/>
  <c r="H348" i="3"/>
  <c r="AB174" i="3"/>
  <c r="F316" i="3"/>
  <c r="AH143" i="3"/>
  <c r="AF288" i="3"/>
  <c r="AH247" i="3"/>
  <c r="AD255" i="3"/>
  <c r="F238" i="3"/>
  <c r="S321" i="3"/>
  <c r="L275" i="3"/>
  <c r="R234" i="3"/>
  <c r="B241" i="3"/>
  <c r="K340" i="3"/>
  <c r="K153" i="3"/>
  <c r="U351" i="3"/>
  <c r="AA164" i="3"/>
  <c r="Q215" i="3"/>
  <c r="AF193" i="3"/>
  <c r="N214" i="3"/>
  <c r="N281" i="3"/>
  <c r="I120" i="3"/>
  <c r="AA160" i="3"/>
  <c r="AM185" i="3"/>
  <c r="B121" i="3"/>
  <c r="AE331" i="3"/>
  <c r="J148" i="3"/>
  <c r="AM177" i="3"/>
  <c r="O126" i="3"/>
  <c r="M111" i="3"/>
  <c r="P184" i="3"/>
  <c r="AN285" i="3"/>
  <c r="AP206" i="3"/>
  <c r="W238" i="3"/>
  <c r="F242" i="3"/>
  <c r="O230" i="3"/>
  <c r="AD249" i="3"/>
  <c r="P315" i="3"/>
  <c r="V168" i="3"/>
  <c r="E318" i="3"/>
  <c r="AH159" i="3"/>
  <c r="AP316" i="3"/>
  <c r="V210" i="3"/>
  <c r="B257" i="3"/>
  <c r="AF294" i="3"/>
  <c r="AI140" i="3"/>
  <c r="M294" i="3"/>
  <c r="K270" i="3"/>
  <c r="AP235" i="3"/>
  <c r="T264" i="3"/>
  <c r="AK192" i="3"/>
  <c r="O101" i="3"/>
  <c r="B259" i="3"/>
  <c r="D321" i="3"/>
  <c r="C184" i="3"/>
  <c r="P257" i="3"/>
  <c r="AD231" i="3"/>
  <c r="AH308" i="3"/>
  <c r="AB320" i="3"/>
  <c r="E291" i="3"/>
  <c r="U210" i="3"/>
  <c r="AC270" i="3"/>
  <c r="Z153" i="3"/>
  <c r="M321" i="3"/>
  <c r="N246" i="3"/>
  <c r="AF179" i="3"/>
  <c r="D163" i="3"/>
  <c r="AP219" i="3"/>
  <c r="G254" i="3"/>
  <c r="Q170" i="3"/>
  <c r="AA91" i="3"/>
  <c r="W141" i="3"/>
  <c r="AI294" i="3"/>
  <c r="R308" i="3"/>
  <c r="E290" i="3"/>
  <c r="AG257" i="3"/>
  <c r="AP129" i="3"/>
  <c r="AD123" i="3"/>
  <c r="AF167" i="3"/>
  <c r="J344" i="3"/>
  <c r="H313" i="3"/>
  <c r="O258" i="3"/>
  <c r="AL160" i="3"/>
  <c r="E174" i="3"/>
  <c r="Y130" i="3"/>
  <c r="T125" i="3"/>
  <c r="X255" i="3"/>
  <c r="Y115" i="3"/>
  <c r="AG128" i="3"/>
  <c r="AO252" i="3"/>
  <c r="H143" i="3"/>
  <c r="AO233" i="3"/>
  <c r="AA264" i="3"/>
  <c r="AD325" i="3"/>
  <c r="D193" i="3"/>
  <c r="AI332" i="3"/>
  <c r="I268" i="3"/>
  <c r="G285" i="3"/>
  <c r="N247" i="3"/>
  <c r="AP158" i="3"/>
  <c r="J115" i="3"/>
  <c r="N174" i="3"/>
  <c r="R107" i="3"/>
  <c r="V269" i="3"/>
  <c r="C244" i="3"/>
  <c r="W210" i="3"/>
  <c r="S298" i="3"/>
  <c r="X306" i="3"/>
  <c r="W214" i="3"/>
  <c r="AD109" i="3"/>
  <c r="E343" i="3"/>
  <c r="V131" i="3"/>
  <c r="P155" i="3"/>
  <c r="AN148" i="3"/>
  <c r="AC184" i="3"/>
  <c r="AN175" i="3"/>
  <c r="U195" i="3"/>
  <c r="AI171" i="3"/>
  <c r="AP217" i="3"/>
  <c r="H118" i="3"/>
  <c r="R347" i="3"/>
  <c r="R244" i="3"/>
  <c r="M237" i="3"/>
  <c r="F290" i="3"/>
  <c r="B177" i="3"/>
  <c r="M327" i="3"/>
  <c r="U151" i="3"/>
  <c r="X342" i="3"/>
  <c r="AL106" i="3"/>
  <c r="AA347" i="3"/>
  <c r="AA218" i="3"/>
  <c r="AC347" i="3"/>
  <c r="AG239" i="3"/>
  <c r="H232" i="3"/>
  <c r="X123" i="3"/>
  <c r="AI293" i="3"/>
  <c r="AJ284" i="3"/>
  <c r="AA92" i="3"/>
  <c r="U245" i="3"/>
  <c r="AL124" i="3"/>
  <c r="AF276" i="3"/>
  <c r="AN91" i="3"/>
  <c r="AN158" i="3"/>
  <c r="K346" i="3"/>
  <c r="R248" i="3"/>
  <c r="Y102" i="3"/>
  <c r="B106" i="3"/>
  <c r="V117" i="3"/>
  <c r="K297" i="3"/>
  <c r="V319" i="3"/>
  <c r="D114" i="3"/>
  <c r="AM117" i="3"/>
  <c r="AO191" i="3"/>
  <c r="O141" i="3"/>
  <c r="AB343" i="3"/>
  <c r="W128" i="3"/>
  <c r="D330" i="3"/>
  <c r="Z154" i="3"/>
  <c r="AO289" i="3"/>
  <c r="AI192" i="3"/>
  <c r="J99" i="3"/>
  <c r="P302" i="3"/>
  <c r="W225" i="3"/>
  <c r="B302" i="3"/>
  <c r="AD257" i="3"/>
  <c r="K292" i="3"/>
  <c r="O149" i="3"/>
  <c r="M147" i="3"/>
  <c r="AL235" i="3"/>
  <c r="U350" i="3"/>
  <c r="AF252" i="3"/>
  <c r="C90" i="3"/>
  <c r="Y232" i="3"/>
  <c r="AP183" i="3"/>
  <c r="K311" i="3"/>
  <c r="C165" i="3"/>
  <c r="AG149" i="3"/>
  <c r="AL181" i="3"/>
  <c r="AH105" i="3"/>
  <c r="T142" i="3"/>
  <c r="N198" i="3"/>
  <c r="P178" i="3"/>
  <c r="AP161" i="3"/>
  <c r="R252" i="3"/>
  <c r="J316" i="3"/>
  <c r="F133" i="3"/>
  <c r="L119" i="3"/>
  <c r="AI273" i="3"/>
  <c r="AC190" i="3"/>
  <c r="V218" i="3"/>
  <c r="O118" i="3"/>
  <c r="T340" i="3"/>
  <c r="AC216" i="3"/>
  <c r="AB213" i="3"/>
  <c r="V236" i="3"/>
  <c r="X217" i="3"/>
  <c r="AK205" i="3"/>
  <c r="B90" i="3"/>
  <c r="N189" i="3"/>
  <c r="AM289" i="3"/>
  <c r="I221" i="3"/>
  <c r="F197" i="3"/>
  <c r="C316" i="3"/>
  <c r="H156" i="3"/>
  <c r="L238" i="3"/>
  <c r="AC98" i="3"/>
  <c r="AO96" i="3"/>
  <c r="AA154" i="3"/>
  <c r="Z306" i="3"/>
  <c r="AC321" i="3"/>
  <c r="AP331" i="3"/>
  <c r="AE105" i="3"/>
  <c r="AJ169" i="3"/>
  <c r="AL102" i="3"/>
  <c r="AB194" i="3"/>
  <c r="AG134" i="3"/>
  <c r="AK158" i="3"/>
  <c r="AH343" i="3"/>
  <c r="AP116" i="3"/>
  <c r="Q146" i="3"/>
  <c r="AL97" i="3"/>
  <c r="U168" i="3"/>
  <c r="K235" i="3"/>
  <c r="O135" i="3"/>
  <c r="AI205" i="3"/>
  <c r="U180" i="3"/>
  <c r="AK348" i="3"/>
  <c r="W216" i="3"/>
  <c r="H166" i="3"/>
  <c r="L291" i="3"/>
  <c r="H231" i="3"/>
  <c r="AA102" i="3"/>
  <c r="AE286" i="3"/>
  <c r="AI146" i="3"/>
  <c r="AI128" i="3"/>
  <c r="AM172" i="3"/>
  <c r="C131" i="3"/>
  <c r="AF148" i="3"/>
  <c r="B234" i="3"/>
  <c r="E348" i="3"/>
  <c r="S313" i="3"/>
  <c r="P311" i="3"/>
  <c r="V101" i="3"/>
  <c r="U152" i="3"/>
  <c r="AJ233" i="3"/>
  <c r="Q152" i="3"/>
  <c r="C148" i="3"/>
  <c r="Q116" i="3"/>
  <c r="X268" i="3"/>
  <c r="G131" i="3"/>
  <c r="AH258" i="3"/>
  <c r="AH107" i="3"/>
  <c r="X233" i="3"/>
  <c r="AD142" i="3"/>
  <c r="B268" i="3"/>
  <c r="R218" i="3"/>
  <c r="M134" i="3"/>
  <c r="K295" i="3"/>
  <c r="B109" i="3"/>
  <c r="E131" i="3"/>
  <c r="AH195" i="3"/>
  <c r="AF196" i="3"/>
  <c r="AG170" i="3"/>
  <c r="B194" i="3"/>
  <c r="K266" i="3"/>
  <c r="M116" i="3"/>
  <c r="L98" i="3"/>
  <c r="AH340" i="3"/>
  <c r="AO134" i="3"/>
  <c r="AO202" i="3"/>
  <c r="V145" i="3"/>
  <c r="F157" i="3"/>
  <c r="AN177" i="3"/>
  <c r="X109" i="3"/>
  <c r="C106" i="3"/>
  <c r="AP279" i="3"/>
  <c r="L97" i="3"/>
  <c r="AF282" i="3"/>
  <c r="C150" i="3"/>
  <c r="T146" i="3"/>
  <c r="R109" i="3"/>
  <c r="AC281" i="3"/>
  <c r="S275" i="3"/>
  <c r="AJ196" i="3"/>
  <c r="Z274" i="3"/>
  <c r="AN164" i="3"/>
  <c r="C141" i="3"/>
  <c r="AM290" i="3"/>
  <c r="C161" i="3"/>
  <c r="AK310" i="3"/>
  <c r="AP178" i="3"/>
  <c r="T166" i="3"/>
  <c r="C160" i="3"/>
  <c r="H337" i="3"/>
  <c r="AM324" i="3"/>
  <c r="AM347" i="3"/>
  <c r="Y304" i="3"/>
  <c r="Z213" i="3"/>
  <c r="C121" i="3"/>
  <c r="Z334" i="3"/>
  <c r="AN290" i="3"/>
  <c r="Q158" i="3"/>
  <c r="K240" i="3"/>
  <c r="AJ282" i="3"/>
  <c r="B345" i="3"/>
  <c r="S242" i="3"/>
  <c r="Y166" i="3"/>
  <c r="AA253" i="3"/>
  <c r="N152" i="3"/>
  <c r="R344" i="3"/>
  <c r="Q232" i="3"/>
  <c r="AM209" i="3"/>
  <c r="AJ91" i="3"/>
  <c r="AC209" i="3"/>
  <c r="K254" i="3"/>
  <c r="E270" i="3"/>
  <c r="W332" i="3"/>
  <c r="AN291" i="3"/>
  <c r="F235" i="3"/>
  <c r="AP207" i="3"/>
  <c r="AC109" i="3"/>
  <c r="H194" i="3"/>
  <c r="J276" i="3"/>
  <c r="AJ141" i="3"/>
  <c r="X178" i="3"/>
  <c r="K90" i="3"/>
  <c r="X156" i="3"/>
  <c r="S151" i="3"/>
  <c r="AI187" i="3"/>
  <c r="V226" i="3"/>
  <c r="AD146" i="3"/>
  <c r="Y168" i="3"/>
  <c r="B167" i="3"/>
  <c r="AO303" i="3"/>
  <c r="S208" i="3"/>
  <c r="AL256" i="3"/>
  <c r="AH130" i="3"/>
  <c r="Z319" i="3"/>
  <c r="AK220" i="3"/>
  <c r="AJ195" i="3"/>
  <c r="AO262" i="3"/>
  <c r="H108" i="3"/>
  <c r="T350" i="3"/>
  <c r="B156" i="3"/>
  <c r="L199" i="3"/>
  <c r="M131" i="3"/>
  <c r="AG124" i="3"/>
  <c r="O283" i="3"/>
  <c r="H187" i="3"/>
  <c r="X144" i="3"/>
  <c r="E89" i="3"/>
  <c r="AN284" i="3"/>
  <c r="AD328" i="3"/>
  <c r="AO304" i="3"/>
  <c r="AF264" i="3"/>
  <c r="AG215" i="3"/>
  <c r="AG326" i="3"/>
  <c r="G188" i="3"/>
  <c r="AB97" i="3"/>
  <c r="AD104" i="3"/>
  <c r="AG267" i="3"/>
  <c r="AL128" i="3"/>
  <c r="E296" i="3"/>
  <c r="AJ194" i="3"/>
  <c r="AM275" i="3"/>
  <c r="AL251" i="3"/>
  <c r="AP223" i="3"/>
  <c r="AP108" i="3"/>
  <c r="V244" i="3"/>
  <c r="F271" i="3"/>
  <c r="M146" i="3"/>
  <c r="B247" i="3"/>
  <c r="AB280" i="3"/>
  <c r="AL193" i="3"/>
  <c r="X318" i="3"/>
  <c r="AF329" i="3"/>
  <c r="B200" i="3"/>
  <c r="D208" i="3"/>
  <c r="AA156" i="3"/>
  <c r="AF236" i="3"/>
  <c r="AN295" i="3"/>
  <c r="AF93" i="3"/>
  <c r="AM191" i="3"/>
  <c r="AM237" i="3"/>
  <c r="AA133" i="3"/>
  <c r="F150" i="3"/>
  <c r="V258" i="3"/>
  <c r="AJ144" i="3"/>
  <c r="V211" i="3"/>
  <c r="O113" i="3"/>
  <c r="AN275" i="3"/>
  <c r="L144" i="3"/>
  <c r="AM129" i="3"/>
  <c r="AN174" i="3"/>
  <c r="P156" i="3"/>
  <c r="M193" i="3"/>
  <c r="AP154" i="3"/>
  <c r="O280" i="3"/>
  <c r="T91" i="3"/>
  <c r="AA197" i="3"/>
  <c r="F177" i="3"/>
  <c r="AM183" i="3"/>
  <c r="AB106" i="3"/>
  <c r="K321" i="3"/>
  <c r="AD121" i="3"/>
  <c r="Q92" i="3"/>
  <c r="AB307" i="3"/>
  <c r="C251" i="3"/>
  <c r="U96" i="3"/>
  <c r="P284" i="3"/>
  <c r="E113" i="3"/>
  <c r="Q227" i="3"/>
  <c r="AB236" i="3"/>
  <c r="AA244" i="3"/>
  <c r="AA98" i="3"/>
  <c r="AE96" i="3"/>
  <c r="AO203" i="3"/>
  <c r="Y289" i="3"/>
  <c r="AP221" i="3"/>
  <c r="AO165" i="3"/>
  <c r="G235" i="3"/>
  <c r="AL167" i="3"/>
  <c r="B132" i="3"/>
  <c r="AL89" i="3"/>
  <c r="AP227" i="3"/>
  <c r="E170" i="3"/>
  <c r="D335" i="3"/>
  <c r="U116" i="3"/>
  <c r="Q114" i="3"/>
  <c r="AK95" i="3"/>
  <c r="K245" i="3"/>
  <c r="U106" i="3"/>
  <c r="E160" i="3"/>
  <c r="B207" i="3"/>
  <c r="AA158" i="3"/>
  <c r="AJ184" i="3"/>
  <c r="H242" i="3"/>
  <c r="AI176" i="3"/>
  <c r="H223" i="3"/>
  <c r="Y172" i="3"/>
  <c r="AP324" i="3"/>
  <c r="L265" i="3"/>
  <c r="AO239" i="3"/>
  <c r="AB158" i="3"/>
  <c r="AJ205" i="3"/>
  <c r="AA202" i="3"/>
  <c r="AB140" i="3"/>
  <c r="H104" i="3"/>
  <c r="AG281" i="3"/>
  <c r="AN329" i="3"/>
  <c r="M289" i="3"/>
  <c r="AM200" i="3"/>
  <c r="Z291" i="3"/>
  <c r="B180" i="3"/>
  <c r="N330" i="3"/>
  <c r="N94" i="3"/>
  <c r="L90" i="3"/>
  <c r="C159" i="3"/>
  <c r="AN111" i="3"/>
  <c r="L192" i="3"/>
  <c r="AG133" i="3"/>
  <c r="AB227" i="3"/>
  <c r="N262" i="3"/>
  <c r="P270" i="3"/>
  <c r="N89" i="3"/>
  <c r="L308" i="3"/>
  <c r="E122" i="3"/>
  <c r="Z110" i="3"/>
  <c r="R186" i="3"/>
  <c r="K278" i="3"/>
  <c r="D182" i="3"/>
  <c r="AB150" i="3"/>
  <c r="AI326" i="3"/>
  <c r="J272" i="3"/>
  <c r="AJ150" i="3"/>
  <c r="F96" i="3"/>
  <c r="M245" i="3"/>
  <c r="V263" i="3"/>
  <c r="AD115" i="3"/>
  <c r="R226" i="3"/>
  <c r="M300" i="3"/>
  <c r="L334" i="3"/>
  <c r="E292" i="3"/>
  <c r="X246" i="3"/>
  <c r="AN136" i="3"/>
  <c r="C279" i="3"/>
  <c r="V347" i="3"/>
  <c r="O94" i="3"/>
  <c r="AF185" i="3"/>
  <c r="AC323" i="3"/>
  <c r="B130" i="3"/>
  <c r="AN97" i="3"/>
  <c r="W349" i="3"/>
  <c r="T100" i="3"/>
  <c r="W114" i="3"/>
  <c r="J138" i="3"/>
  <c r="E349" i="3"/>
  <c r="S120" i="3"/>
  <c r="R249" i="3"/>
  <c r="AF295" i="3"/>
  <c r="AH102" i="3"/>
  <c r="I173" i="3"/>
  <c r="AI170" i="3"/>
  <c r="P274" i="3"/>
  <c r="N111" i="3"/>
  <c r="AC129" i="3"/>
  <c r="AM180" i="3"/>
  <c r="P318" i="3"/>
  <c r="AE307" i="3"/>
  <c r="AG163" i="3"/>
  <c r="Y328" i="3"/>
  <c r="B169" i="3"/>
  <c r="U285" i="3"/>
  <c r="C207" i="3"/>
  <c r="E177" i="3"/>
  <c r="AK345" i="3"/>
  <c r="N222" i="3"/>
  <c r="AG318" i="3"/>
  <c r="AI183" i="3"/>
  <c r="U259" i="3"/>
  <c r="AH214" i="3"/>
  <c r="V95" i="3"/>
  <c r="T223" i="3"/>
  <c r="AA110" i="3"/>
  <c r="M347" i="3"/>
  <c r="H149" i="3"/>
  <c r="U290" i="3"/>
  <c r="AC213" i="3"/>
  <c r="AL245" i="3"/>
  <c r="F152" i="3"/>
  <c r="M333" i="3"/>
  <c r="Y228" i="3"/>
  <c r="K142" i="3"/>
  <c r="K176" i="3"/>
  <c r="AF172" i="3"/>
  <c r="X175" i="3"/>
  <c r="E120" i="3"/>
  <c r="AC116" i="3"/>
  <c r="AH230" i="3"/>
  <c r="U240" i="3"/>
  <c r="R90" i="3"/>
  <c r="M312" i="3"/>
  <c r="AK108" i="3"/>
  <c r="E271" i="3"/>
  <c r="X297" i="3"/>
  <c r="AP225" i="3"/>
  <c r="L205" i="3"/>
  <c r="K249" i="3"/>
  <c r="AI198" i="3"/>
  <c r="P250" i="3"/>
  <c r="E143" i="3"/>
  <c r="W298" i="3"/>
  <c r="N165" i="3"/>
  <c r="AF147" i="3"/>
  <c r="AK308" i="3"/>
  <c r="AK92" i="3"/>
  <c r="Y139" i="3"/>
  <c r="O212" i="3"/>
  <c r="AK259" i="3"/>
  <c r="F205" i="3"/>
  <c r="AG247" i="3"/>
  <c r="S185" i="3"/>
  <c r="AA272" i="3"/>
  <c r="N196" i="3"/>
  <c r="I250" i="3"/>
  <c r="C212" i="3"/>
  <c r="T247" i="3"/>
  <c r="C292" i="3"/>
  <c r="AH271" i="3"/>
  <c r="C261" i="3"/>
  <c r="AK224" i="3"/>
  <c r="S141" i="3"/>
  <c r="F104" i="3"/>
  <c r="O170" i="3"/>
  <c r="X213" i="3"/>
  <c r="AA208" i="3"/>
  <c r="R213" i="3"/>
  <c r="C130" i="3"/>
  <c r="AF117" i="3"/>
  <c r="I289" i="3"/>
  <c r="N125" i="3"/>
  <c r="P314" i="3"/>
  <c r="I212" i="3"/>
  <c r="AP243" i="3"/>
  <c r="B258" i="3"/>
  <c r="U295" i="3"/>
  <c r="M317" i="3"/>
  <c r="AG177" i="3"/>
  <c r="O125" i="3"/>
  <c r="W136" i="3"/>
  <c r="L335" i="3"/>
  <c r="J172" i="3"/>
  <c r="AJ340" i="3"/>
  <c r="AK110" i="3"/>
  <c r="W212" i="3"/>
  <c r="T172" i="3"/>
  <c r="AB178" i="3"/>
  <c r="W308" i="3"/>
  <c r="D263" i="3"/>
  <c r="AA134" i="3"/>
  <c r="AE265" i="3"/>
  <c r="R102" i="3"/>
  <c r="W229" i="3"/>
  <c r="S218" i="3"/>
  <c r="K250" i="3"/>
  <c r="H215" i="3"/>
  <c r="Y271" i="3"/>
  <c r="AG137" i="3"/>
  <c r="M260" i="3"/>
  <c r="AI258" i="3"/>
  <c r="F233" i="3"/>
  <c r="AP133" i="3"/>
  <c r="L317" i="3"/>
  <c r="AC273" i="3"/>
  <c r="W222" i="3"/>
  <c r="U181" i="3"/>
  <c r="P245" i="3"/>
  <c r="L287" i="3"/>
  <c r="M188" i="3"/>
  <c r="AA123" i="3"/>
  <c r="F131" i="3"/>
  <c r="G168" i="3"/>
  <c r="AL291" i="3"/>
  <c r="S283" i="3"/>
  <c r="AC243" i="3"/>
  <c r="R319" i="3"/>
  <c r="O291" i="3"/>
  <c r="AO227" i="3"/>
  <c r="X204" i="3"/>
  <c r="AH99" i="3"/>
  <c r="AP184" i="3"/>
  <c r="E327" i="3"/>
  <c r="E194" i="3"/>
  <c r="T310" i="3"/>
  <c r="AP215" i="3"/>
  <c r="E238" i="3"/>
  <c r="T189" i="3"/>
  <c r="J142" i="3"/>
  <c r="N255" i="3"/>
  <c r="AO160" i="3"/>
  <c r="H222" i="3"/>
  <c r="E100" i="3"/>
  <c r="AH192" i="3"/>
  <c r="L137" i="3"/>
  <c r="B211" i="3"/>
  <c r="G141" i="3"/>
  <c r="V144" i="3"/>
  <c r="AE237" i="3"/>
  <c r="R202" i="3"/>
  <c r="AF112" i="3"/>
  <c r="AJ138" i="3"/>
  <c r="E95" i="3"/>
  <c r="M259" i="3"/>
  <c r="B271" i="3"/>
  <c r="K96" i="3"/>
  <c r="AL225" i="3"/>
  <c r="E261" i="3"/>
  <c r="AC146" i="3"/>
  <c r="H198" i="3"/>
  <c r="M119" i="3"/>
  <c r="AO234" i="3"/>
  <c r="E123" i="3"/>
  <c r="AK175" i="3"/>
  <c r="D245" i="3"/>
  <c r="AM316" i="3"/>
  <c r="I185" i="3"/>
  <c r="AB284" i="3"/>
  <c r="M271" i="3"/>
  <c r="AN95" i="3"/>
  <c r="M232" i="3"/>
  <c r="K231" i="3"/>
  <c r="Y256" i="3"/>
  <c r="AG243" i="3"/>
  <c r="AP196" i="3"/>
  <c r="V157" i="3"/>
  <c r="AE251" i="3"/>
  <c r="W215" i="3"/>
  <c r="V321" i="3"/>
  <c r="AA211" i="3"/>
  <c r="C252" i="3"/>
  <c r="C234" i="3"/>
  <c r="AH321" i="3"/>
  <c r="S293" i="3"/>
  <c r="X135" i="3"/>
  <c r="AA293" i="3"/>
  <c r="U214" i="3"/>
  <c r="S117" i="3"/>
  <c r="AG130" i="3"/>
  <c r="AP175" i="3"/>
  <c r="S294" i="3"/>
  <c r="V229" i="3"/>
  <c r="Z343" i="3"/>
  <c r="T175" i="3"/>
  <c r="AM149" i="3"/>
  <c r="T186" i="3"/>
  <c r="AF290" i="3"/>
  <c r="AI196" i="3"/>
  <c r="AB201" i="3"/>
  <c r="S315" i="3"/>
  <c r="I228" i="3"/>
  <c r="AO286" i="3"/>
  <c r="N230" i="3"/>
  <c r="P337" i="3"/>
  <c r="G269" i="3"/>
  <c r="J244" i="3"/>
  <c r="F156" i="3"/>
  <c r="AO232" i="3"/>
  <c r="AM296" i="3"/>
  <c r="V256" i="3"/>
  <c r="AP267" i="3"/>
  <c r="I124" i="3"/>
  <c r="AP106" i="3"/>
  <c r="AD125" i="3"/>
  <c r="AL319" i="3"/>
  <c r="AF238" i="3"/>
  <c r="AH96" i="3"/>
  <c r="Q186" i="3"/>
  <c r="P264" i="3"/>
  <c r="G241" i="3"/>
  <c r="AB333" i="3"/>
  <c r="AK341" i="3"/>
  <c r="AJ174" i="3"/>
  <c r="AO238" i="3"/>
  <c r="Y201" i="3"/>
  <c r="Z94" i="3"/>
  <c r="U165" i="3"/>
  <c r="Z169" i="3"/>
  <c r="U176" i="3"/>
  <c r="S280" i="3"/>
  <c r="AH350" i="3"/>
  <c r="H349" i="3"/>
  <c r="G330" i="3"/>
  <c r="AM154" i="3"/>
  <c r="N326" i="3"/>
  <c r="T326" i="3"/>
  <c r="I281" i="3"/>
  <c r="D137" i="3"/>
  <c r="R132" i="3"/>
  <c r="W224" i="3"/>
  <c r="H183" i="3"/>
  <c r="I159" i="3"/>
  <c r="F145" i="3"/>
  <c r="J222" i="3"/>
  <c r="W116" i="3"/>
  <c r="K140" i="3"/>
  <c r="AK212" i="3"/>
  <c r="P226" i="3"/>
  <c r="P218" i="3"/>
  <c r="AA310" i="3"/>
  <c r="AM273" i="3"/>
  <c r="X281" i="3"/>
  <c r="AM189" i="3"/>
  <c r="V100" i="3"/>
  <c r="X259" i="3"/>
  <c r="V290" i="3"/>
  <c r="AD301" i="3"/>
  <c r="L102" i="3"/>
  <c r="AP105" i="3"/>
  <c r="Q243" i="3"/>
  <c r="T156" i="3"/>
  <c r="AD158" i="3"/>
  <c r="D200" i="3"/>
  <c r="Z138" i="3"/>
  <c r="B110" i="3"/>
  <c r="AC207" i="3"/>
  <c r="G189" i="3"/>
  <c r="R115" i="3"/>
  <c r="T276" i="3"/>
  <c r="V93" i="3"/>
  <c r="Z170" i="3"/>
  <c r="Z171" i="3"/>
  <c r="I320" i="3"/>
  <c r="I264" i="3"/>
  <c r="Y103" i="3"/>
  <c r="AP94" i="3"/>
  <c r="Y220" i="3"/>
  <c r="J127" i="3"/>
  <c r="U277" i="3"/>
  <c r="J190" i="3"/>
  <c r="AJ119" i="3"/>
  <c r="N146" i="3"/>
  <c r="AG156" i="3"/>
  <c r="AF166" i="3"/>
  <c r="AH335" i="3"/>
  <c r="H109" i="3"/>
  <c r="Z212" i="3"/>
  <c r="O248" i="3"/>
  <c r="AP328" i="3"/>
  <c r="AF94" i="3"/>
  <c r="D336" i="3"/>
  <c r="O255" i="3"/>
  <c r="E139" i="3"/>
  <c r="AN167" i="3"/>
  <c r="H218" i="3"/>
  <c r="AN199" i="3"/>
  <c r="C105" i="3"/>
  <c r="D196" i="3"/>
  <c r="AO170" i="3"/>
  <c r="J185" i="3"/>
  <c r="AO280" i="3"/>
  <c r="AP226" i="3"/>
  <c r="P196" i="3"/>
  <c r="AO138" i="3"/>
  <c r="AI237" i="3"/>
  <c r="G308" i="3"/>
  <c r="AK319" i="3"/>
  <c r="K151" i="3"/>
  <c r="C192" i="3"/>
  <c r="AF142" i="3"/>
  <c r="AB96" i="3"/>
  <c r="AD129" i="3"/>
  <c r="B209" i="3"/>
  <c r="X106" i="3"/>
  <c r="V123" i="3"/>
  <c r="D346" i="3"/>
  <c r="T129" i="3"/>
  <c r="M114" i="3"/>
  <c r="V208" i="3"/>
  <c r="N206" i="3"/>
  <c r="C238" i="3"/>
  <c r="AB235" i="3"/>
  <c r="N316" i="3"/>
  <c r="I225" i="3"/>
  <c r="AB159" i="3"/>
  <c r="AH279" i="3"/>
  <c r="U213" i="3"/>
  <c r="G166" i="3"/>
  <c r="AA132" i="3"/>
  <c r="K210" i="3"/>
  <c r="T219" i="3"/>
  <c r="P96" i="3"/>
  <c r="Z244" i="3"/>
  <c r="AD246" i="3"/>
  <c r="AI306" i="3"/>
  <c r="AC170" i="3"/>
  <c r="H93" i="3"/>
  <c r="AC322" i="3"/>
  <c r="N119" i="3"/>
  <c r="I100" i="3"/>
  <c r="AE295" i="3"/>
  <c r="AL121" i="3"/>
  <c r="Z126" i="3"/>
  <c r="K117" i="3"/>
  <c r="R178" i="3"/>
  <c r="K236" i="3"/>
  <c r="O214" i="3"/>
  <c r="AO329" i="3"/>
  <c r="B342" i="3"/>
  <c r="V115" i="3"/>
  <c r="AG169" i="3"/>
  <c r="AF120" i="3"/>
  <c r="Q313" i="3"/>
  <c r="B141" i="3"/>
  <c r="N327" i="3"/>
  <c r="AD244" i="3"/>
  <c r="N184" i="3"/>
  <c r="AP322" i="3"/>
  <c r="AP317" i="3"/>
  <c r="J199" i="3"/>
  <c r="K242" i="3"/>
  <c r="B284" i="3"/>
  <c r="AA151" i="3"/>
  <c r="AE160" i="3"/>
  <c r="B229" i="3"/>
  <c r="Y278" i="3"/>
  <c r="Q345" i="3"/>
  <c r="AD232" i="3"/>
  <c r="J159" i="3"/>
  <c r="X199" i="3"/>
  <c r="J114" i="3"/>
  <c r="E229" i="3"/>
  <c r="AE340" i="3"/>
  <c r="P89" i="3"/>
  <c r="Q235" i="3"/>
  <c r="W281" i="3"/>
  <c r="AN262" i="3"/>
  <c r="R275" i="3"/>
  <c r="AG145" i="3"/>
  <c r="J112" i="3"/>
  <c r="AP157" i="3"/>
  <c r="J100" i="3"/>
  <c r="N161" i="3"/>
  <c r="AD145" i="3"/>
  <c r="D261" i="3"/>
  <c r="AP239" i="3"/>
  <c r="B160" i="3"/>
  <c r="S97" i="3"/>
  <c r="F164" i="3"/>
  <c r="AK176" i="3"/>
  <c r="B324" i="3"/>
  <c r="U155" i="3"/>
  <c r="AN221" i="3"/>
  <c r="AE103" i="3"/>
  <c r="H134" i="3"/>
  <c r="L280" i="3"/>
  <c r="O267" i="3"/>
  <c r="D101" i="3"/>
  <c r="AA240" i="3"/>
  <c r="H96" i="3"/>
  <c r="K327" i="3"/>
  <c r="AA326" i="3"/>
  <c r="M342" i="3"/>
  <c r="O114" i="3"/>
  <c r="H137" i="3"/>
  <c r="O120" i="3"/>
  <c r="AM148" i="3"/>
  <c r="G215" i="3"/>
  <c r="I101" i="3"/>
  <c r="F287" i="3"/>
  <c r="D305" i="3"/>
  <c r="D127" i="3"/>
  <c r="W149" i="3"/>
  <c r="AN108" i="3"/>
  <c r="L95" i="3"/>
  <c r="S101" i="3"/>
  <c r="R104" i="3"/>
  <c r="AB217" i="3"/>
  <c r="AL182" i="3"/>
  <c r="K132" i="3"/>
  <c r="AO198" i="3"/>
  <c r="M283" i="3"/>
  <c r="X333" i="3"/>
  <c r="T206" i="3"/>
  <c r="AK159" i="3"/>
  <c r="S316" i="3"/>
  <c r="Y108" i="3"/>
  <c r="AN292" i="3"/>
  <c r="AF271" i="3"/>
  <c r="AJ244" i="3"/>
  <c r="AB120" i="3"/>
  <c r="M330" i="3"/>
  <c r="P263" i="3"/>
  <c r="C319" i="3"/>
  <c r="AD162" i="3"/>
  <c r="K217" i="3"/>
  <c r="U236" i="3"/>
  <c r="L180" i="3"/>
  <c r="AK268" i="3"/>
  <c r="AM337" i="3"/>
  <c r="AB312" i="3"/>
  <c r="Y142" i="3"/>
  <c r="AB265" i="3"/>
  <c r="V351" i="3"/>
  <c r="D106" i="3"/>
  <c r="AB105" i="3"/>
  <c r="P139" i="3"/>
  <c r="AJ109" i="3"/>
  <c r="AF224" i="3"/>
  <c r="AP153" i="3"/>
  <c r="AL189" i="3"/>
  <c r="X137" i="3"/>
  <c r="T114" i="3"/>
  <c r="AI340" i="3"/>
  <c r="AK311" i="3"/>
  <c r="AH224" i="3"/>
  <c r="K128" i="3"/>
  <c r="AI161" i="3"/>
  <c r="D125" i="3"/>
  <c r="W160" i="3"/>
  <c r="AB104" i="3"/>
  <c r="W166" i="3"/>
  <c r="K189" i="3"/>
  <c r="T173" i="3"/>
  <c r="AI160" i="3"/>
  <c r="AD178" i="3"/>
  <c r="AG213" i="3"/>
  <c r="AH291" i="3"/>
  <c r="V105" i="3"/>
  <c r="P321" i="3"/>
  <c r="X173" i="3"/>
  <c r="G226" i="3"/>
  <c r="N221" i="3"/>
  <c r="AN131" i="3"/>
  <c r="AK292" i="3"/>
  <c r="R208" i="3"/>
  <c r="AP131" i="3"/>
  <c r="AO301" i="3"/>
  <c r="AD191" i="3"/>
  <c r="AI303" i="3"/>
  <c r="Y194" i="3"/>
  <c r="AO333" i="3"/>
  <c r="R176" i="3"/>
  <c r="AE161" i="3"/>
  <c r="D118" i="3"/>
  <c r="B227" i="3"/>
  <c r="AL230" i="3"/>
  <c r="AA183" i="3"/>
  <c r="Y181" i="3"/>
  <c r="AP299" i="3"/>
  <c r="AE262" i="3"/>
  <c r="AF122" i="3"/>
  <c r="Q281" i="3"/>
  <c r="J169" i="3"/>
  <c r="AD139" i="3"/>
  <c r="AC328" i="3"/>
  <c r="S256" i="3"/>
  <c r="S230" i="3"/>
  <c r="Y132" i="3"/>
  <c r="C289" i="3"/>
  <c r="I129" i="3"/>
  <c r="K191" i="3"/>
  <c r="X294" i="3"/>
  <c r="W275" i="3"/>
  <c r="Z163" i="3"/>
  <c r="M291" i="3"/>
  <c r="AB287" i="3"/>
  <c r="AC142" i="3"/>
  <c r="F207" i="3"/>
  <c r="Q230" i="3"/>
  <c r="AM145" i="3"/>
  <c r="T193" i="3"/>
  <c r="AL335" i="3"/>
  <c r="V314" i="3"/>
  <c r="R336" i="3"/>
  <c r="AN321" i="3"/>
  <c r="AM141" i="3"/>
  <c r="M284" i="3"/>
  <c r="H273" i="3"/>
  <c r="Q328" i="3"/>
  <c r="AN320" i="3"/>
  <c r="B127" i="3"/>
  <c r="AN322" i="3"/>
  <c r="AN154" i="3"/>
  <c r="V156" i="3"/>
  <c r="P110" i="3"/>
  <c r="P132" i="3"/>
  <c r="AO246" i="3"/>
  <c r="R162" i="3"/>
  <c r="AG186" i="3"/>
  <c r="L201" i="3"/>
  <c r="S152" i="3"/>
  <c r="Z315" i="3"/>
  <c r="AP303" i="3"/>
  <c r="AL233" i="3"/>
  <c r="AP211" i="3"/>
  <c r="N163" i="3"/>
  <c r="I328" i="3"/>
  <c r="K324" i="3"/>
  <c r="AA306" i="3"/>
  <c r="P197" i="3"/>
  <c r="AO196" i="3"/>
  <c r="AP312" i="3"/>
  <c r="AE337" i="3"/>
  <c r="AC310" i="3"/>
  <c r="AD323" i="3"/>
  <c r="AK163" i="3"/>
  <c r="AM350" i="3"/>
  <c r="E281" i="3"/>
  <c r="AA127" i="3"/>
  <c r="AE275" i="3"/>
  <c r="AI265" i="3"/>
  <c r="AK227" i="3"/>
  <c r="AL134" i="3"/>
  <c r="AO343" i="3"/>
  <c r="AF323" i="3"/>
  <c r="E257" i="3"/>
  <c r="AH131" i="3"/>
  <c r="Z313" i="3"/>
  <c r="F291" i="3"/>
  <c r="K94" i="3"/>
  <c r="AC344" i="3"/>
  <c r="R291" i="3"/>
  <c r="Y279" i="3"/>
  <c r="AH283" i="3"/>
  <c r="F245" i="3"/>
  <c r="X185" i="3"/>
  <c r="AN153" i="3"/>
  <c r="AM327" i="3"/>
  <c r="N185" i="3"/>
  <c r="AM318" i="3"/>
  <c r="Z200" i="3"/>
  <c r="F204" i="3"/>
  <c r="AH199" i="3"/>
  <c r="AH278" i="3"/>
  <c r="Z187" i="3"/>
  <c r="AM166" i="3"/>
  <c r="X119" i="3"/>
  <c r="C295" i="3"/>
  <c r="V162" i="3"/>
  <c r="AB283" i="3"/>
  <c r="AB162" i="3"/>
  <c r="O183" i="3"/>
  <c r="P113" i="3"/>
  <c r="AP285" i="3"/>
  <c r="AL276" i="3"/>
  <c r="W223" i="3"/>
  <c r="AB134" i="3"/>
  <c r="M124" i="3"/>
  <c r="Y261" i="3"/>
  <c r="AF232" i="3"/>
  <c r="AN246" i="3"/>
  <c r="J214" i="3"/>
  <c r="D96" i="3"/>
  <c r="AH154" i="3"/>
  <c r="AB211" i="3"/>
  <c r="AC259" i="3"/>
  <c r="R310" i="3"/>
  <c r="R288" i="3"/>
  <c r="W99" i="3"/>
  <c r="AA213" i="3"/>
  <c r="AB281" i="3"/>
  <c r="U174" i="3"/>
  <c r="AP256" i="3"/>
  <c r="AI220" i="3"/>
  <c r="O200" i="3"/>
  <c r="AL243" i="3"/>
  <c r="AA187" i="3"/>
  <c r="R224" i="3"/>
  <c r="AP166" i="3"/>
  <c r="AB145" i="3"/>
  <c r="I112" i="3"/>
  <c r="S351" i="3"/>
  <c r="P254" i="3"/>
  <c r="Q266" i="3"/>
  <c r="AD198" i="3"/>
  <c r="AF162" i="3"/>
  <c r="L120" i="3"/>
  <c r="T179" i="3"/>
  <c r="AF311" i="3"/>
  <c r="O281" i="3"/>
  <c r="AL331" i="3"/>
  <c r="AJ193" i="3"/>
  <c r="B310" i="3"/>
  <c r="D95" i="3"/>
  <c r="E193" i="3"/>
  <c r="W197" i="3"/>
  <c r="AF105" i="3"/>
  <c r="AB206" i="3"/>
  <c r="N263" i="3"/>
  <c r="AO284" i="3"/>
  <c r="E254" i="3"/>
  <c r="D269" i="3"/>
  <c r="S241" i="3"/>
  <c r="W147" i="3"/>
  <c r="AF348" i="3"/>
  <c r="Y161" i="3"/>
  <c r="AD333" i="3"/>
  <c r="L345" i="3"/>
  <c r="S268" i="3"/>
  <c r="H247" i="3"/>
  <c r="E297" i="3"/>
  <c r="R309" i="3"/>
  <c r="Q333" i="3"/>
  <c r="AN203" i="3"/>
  <c r="Z305" i="3"/>
  <c r="AN94" i="3"/>
  <c r="AC163" i="3"/>
  <c r="W301" i="3"/>
  <c r="G103" i="3"/>
  <c r="AA120" i="3"/>
  <c r="C340" i="3"/>
  <c r="E195" i="3"/>
  <c r="F165" i="3"/>
  <c r="AP93" i="3"/>
  <c r="AN270" i="3"/>
  <c r="AA330" i="3"/>
  <c r="F93" i="3"/>
  <c r="L246" i="3"/>
  <c r="AC297" i="3"/>
  <c r="H255" i="3"/>
  <c r="S277" i="3"/>
  <c r="Q249" i="3"/>
  <c r="L318" i="3"/>
  <c r="U145" i="3"/>
  <c r="AO306" i="3"/>
  <c r="G273" i="3"/>
  <c r="I167" i="3"/>
  <c r="AH309" i="3"/>
  <c r="P118" i="3"/>
  <c r="L322" i="3"/>
  <c r="AD189" i="3"/>
  <c r="N197" i="3"/>
  <c r="AO263" i="3"/>
  <c r="N332" i="3"/>
  <c r="AO100" i="3"/>
  <c r="C103" i="3"/>
  <c r="F203" i="3"/>
  <c r="V330" i="3"/>
  <c r="C116" i="3"/>
  <c r="P253" i="3"/>
  <c r="AJ293" i="3"/>
  <c r="AP334" i="3"/>
  <c r="F218" i="3"/>
  <c r="R91" i="3"/>
  <c r="D257" i="3"/>
  <c r="AK216" i="3"/>
  <c r="AG103" i="3"/>
  <c r="AN98" i="3"/>
  <c r="M180" i="3"/>
  <c r="AG240" i="3"/>
  <c r="Q149" i="3"/>
  <c r="AA313" i="3"/>
  <c r="AB330" i="3"/>
  <c r="AM203" i="3"/>
  <c r="AN265" i="3"/>
  <c r="Y188" i="3"/>
  <c r="N351" i="3"/>
  <c r="B193" i="3"/>
  <c r="AP118" i="3"/>
  <c r="AH345" i="3"/>
  <c r="U149" i="3"/>
  <c r="AL228" i="3"/>
  <c r="X208" i="3"/>
  <c r="U296" i="3"/>
  <c r="AL177" i="3"/>
  <c r="AG310" i="3"/>
  <c r="AJ312" i="3"/>
  <c r="L320" i="3"/>
  <c r="C125" i="3"/>
  <c r="AK231" i="3"/>
  <c r="P317" i="3"/>
  <c r="R92" i="3"/>
  <c r="F154" i="3"/>
  <c r="AM188" i="3"/>
  <c r="AD111" i="3"/>
  <c r="W122" i="3"/>
  <c r="Q290" i="3"/>
  <c r="K111" i="3"/>
  <c r="Q206" i="3"/>
  <c r="AH122" i="3"/>
  <c r="Q136" i="3"/>
  <c r="R342" i="3"/>
  <c r="F219" i="3"/>
  <c r="AF96" i="3"/>
  <c r="G125" i="3"/>
  <c r="V169" i="3"/>
  <c r="Y218" i="3"/>
  <c r="H185" i="3"/>
  <c r="AA341" i="3"/>
  <c r="AK138" i="3"/>
  <c r="P194" i="3"/>
  <c r="AA325" i="3"/>
  <c r="W93" i="3"/>
  <c r="AJ209" i="3"/>
  <c r="AO107" i="3"/>
  <c r="O296" i="3"/>
  <c r="M228" i="3"/>
  <c r="AH187" i="3"/>
  <c r="AG94" i="3"/>
  <c r="H173" i="3"/>
  <c r="AM219" i="3"/>
  <c r="F171" i="3"/>
  <c r="C231" i="3"/>
  <c r="X90" i="3"/>
  <c r="E158" i="3"/>
  <c r="AA339" i="3"/>
  <c r="AB237" i="3"/>
  <c r="C177" i="3"/>
  <c r="D179" i="3"/>
  <c r="AM95" i="3"/>
  <c r="J216" i="3"/>
  <c r="G173" i="3"/>
  <c r="AP115" i="3"/>
  <c r="K149" i="3"/>
  <c r="C94" i="3"/>
  <c r="U144" i="3"/>
  <c r="AN279" i="3"/>
  <c r="T155" i="3"/>
  <c r="AL215" i="3"/>
  <c r="M339" i="3"/>
  <c r="J184" i="3"/>
  <c r="AH126" i="3"/>
  <c r="AO154" i="3"/>
  <c r="H106" i="3"/>
  <c r="G148" i="3"/>
  <c r="U346" i="3"/>
  <c r="AB107" i="3"/>
  <c r="L328" i="3"/>
  <c r="H303" i="3"/>
  <c r="N208" i="3"/>
  <c r="AP97" i="3"/>
  <c r="AN196" i="3"/>
  <c r="S199" i="3"/>
  <c r="AK96" i="3"/>
  <c r="AO290" i="3"/>
  <c r="B123" i="3"/>
  <c r="AA305" i="3"/>
  <c r="AK150" i="3"/>
  <c r="AH218" i="3"/>
  <c r="AD309" i="3"/>
  <c r="Z135" i="3"/>
  <c r="V155" i="3"/>
  <c r="O175" i="3"/>
  <c r="AP224" i="3"/>
  <c r="AH95" i="3"/>
  <c r="AH344" i="3"/>
  <c r="AE114" i="3"/>
  <c r="V230" i="3"/>
  <c r="M236" i="3"/>
  <c r="G149" i="3"/>
  <c r="AO225" i="3"/>
  <c r="AB255" i="3"/>
  <c r="Y305" i="3"/>
  <c r="F307" i="3"/>
  <c r="AL170" i="3"/>
  <c r="I162" i="3"/>
  <c r="AG152" i="3"/>
  <c r="AO164" i="3"/>
  <c r="C126" i="3"/>
  <c r="F147" i="3"/>
  <c r="G194" i="3"/>
  <c r="AF257" i="3"/>
  <c r="AF204" i="3"/>
  <c r="G264" i="3"/>
  <c r="AH176" i="3"/>
  <c r="AH142" i="3"/>
  <c r="X169" i="3"/>
  <c r="AN310" i="3"/>
  <c r="W179" i="3"/>
  <c r="AE110" i="3"/>
  <c r="H159" i="3"/>
  <c r="AC123" i="3"/>
  <c r="AL115" i="3"/>
  <c r="AP346" i="3"/>
  <c r="O256" i="3"/>
  <c r="M107" i="3"/>
  <c r="AJ173" i="3"/>
  <c r="AO104" i="3"/>
  <c r="D195" i="3"/>
  <c r="V311" i="3"/>
  <c r="O105" i="3"/>
  <c r="P262" i="3"/>
  <c r="AK242" i="3"/>
  <c r="P117" i="3"/>
  <c r="AP98" i="3"/>
  <c r="AF143" i="3"/>
  <c r="AM164" i="3"/>
  <c r="M161" i="3"/>
  <c r="AG101" i="3"/>
  <c r="AP253" i="3"/>
  <c r="AN330" i="3"/>
  <c r="J217" i="3"/>
  <c r="AA145" i="3"/>
  <c r="U219" i="3"/>
  <c r="D249" i="3"/>
  <c r="AD90" i="3"/>
  <c r="B151" i="3"/>
  <c r="I189" i="3"/>
  <c r="C253" i="3"/>
  <c r="V334" i="3"/>
  <c r="AE92" i="3"/>
  <c r="AK258" i="3"/>
  <c r="Z106" i="3"/>
  <c r="AE127" i="3"/>
  <c r="AC284" i="3"/>
  <c r="AN334" i="3"/>
  <c r="AI249" i="3"/>
  <c r="Y114" i="3"/>
  <c r="Y131" i="3"/>
  <c r="E189" i="3"/>
  <c r="AD342" i="3"/>
  <c r="AM206" i="3"/>
  <c r="AH150" i="3"/>
  <c r="Y263" i="3"/>
  <c r="B335" i="3"/>
  <c r="Y325" i="3"/>
  <c r="Y145" i="3"/>
  <c r="AG175" i="3"/>
  <c r="Q238" i="3"/>
  <c r="F130" i="3"/>
  <c r="AN123" i="3"/>
  <c r="N107" i="3"/>
  <c r="AE292" i="3"/>
  <c r="AI304" i="3"/>
  <c r="AJ254" i="3"/>
  <c r="L332" i="3"/>
  <c r="T316" i="3"/>
  <c r="AP181" i="3"/>
  <c r="AB128" i="3"/>
  <c r="AH184" i="3"/>
  <c r="N235" i="3"/>
  <c r="F196" i="3"/>
  <c r="AD294" i="3"/>
  <c r="AE163" i="3"/>
  <c r="Z132" i="3"/>
  <c r="AA345" i="3"/>
  <c r="AG309" i="3"/>
  <c r="AJ227" i="3"/>
  <c r="AD206" i="3"/>
  <c r="Y124" i="3"/>
  <c r="E207" i="3"/>
  <c r="U98" i="3"/>
  <c r="AC147" i="3"/>
  <c r="D143" i="3"/>
  <c r="AE175" i="3"/>
  <c r="R185" i="3"/>
  <c r="T226" i="3"/>
  <c r="AM341" i="3"/>
  <c r="Z238" i="3"/>
  <c r="AH127" i="3"/>
  <c r="AJ153" i="3"/>
  <c r="P248" i="3"/>
  <c r="V183" i="3"/>
  <c r="D326" i="3"/>
  <c r="G119" i="3"/>
  <c r="P102" i="3"/>
  <c r="S296" i="3"/>
  <c r="AM161" i="3"/>
  <c r="AO112" i="3"/>
  <c r="AF326" i="3"/>
  <c r="R329" i="3"/>
  <c r="C174" i="3"/>
  <c r="I350" i="3"/>
  <c r="AI264" i="3"/>
  <c r="N310" i="3"/>
  <c r="Q98" i="3"/>
  <c r="D173" i="3"/>
  <c r="H123" i="3"/>
  <c r="P145" i="3"/>
  <c r="AJ331" i="3"/>
  <c r="AI225" i="3"/>
  <c r="W200" i="3"/>
  <c r="F107" i="3"/>
  <c r="S113" i="3"/>
  <c r="B107" i="3"/>
  <c r="M106" i="3"/>
  <c r="B317" i="3"/>
  <c r="G140" i="3"/>
  <c r="AI224" i="3"/>
  <c r="AD291" i="3"/>
  <c r="R116" i="3"/>
  <c r="AK302" i="3"/>
  <c r="S192" i="3"/>
  <c r="P340" i="3"/>
  <c r="AB258" i="3"/>
  <c r="W151" i="3"/>
  <c r="O319" i="3"/>
  <c r="AB254" i="3"/>
  <c r="I242" i="3"/>
  <c r="Y234" i="3"/>
  <c r="K344" i="3"/>
  <c r="AH93" i="3"/>
  <c r="J325" i="3"/>
  <c r="F114" i="3"/>
  <c r="M203" i="3"/>
  <c r="AC246" i="3"/>
  <c r="K175" i="3"/>
  <c r="S238" i="3"/>
  <c r="AF225" i="3"/>
  <c r="Q109" i="3"/>
  <c r="O98" i="3"/>
  <c r="G177" i="3"/>
  <c r="Q189" i="3"/>
  <c r="W282" i="3"/>
  <c r="AI126" i="3"/>
  <c r="D236" i="3"/>
  <c r="AN157" i="3"/>
  <c r="E98" i="3"/>
  <c r="P204" i="3"/>
  <c r="Y239" i="3"/>
  <c r="I179" i="3"/>
  <c r="AM169" i="3"/>
  <c r="V252" i="3"/>
  <c r="Z273" i="3"/>
  <c r="AJ226" i="3"/>
  <c r="F350" i="3"/>
  <c r="N188" i="3"/>
  <c r="AF182" i="3"/>
  <c r="AL320" i="3"/>
  <c r="AI319" i="3"/>
  <c r="I213" i="3"/>
  <c r="V304" i="3"/>
  <c r="H254" i="3"/>
  <c r="AE130" i="3"/>
  <c r="P189" i="3"/>
  <c r="U205" i="3"/>
  <c r="AG263" i="3"/>
  <c r="AN350" i="3"/>
  <c r="B270" i="3"/>
  <c r="D222" i="3"/>
  <c r="D296" i="3"/>
  <c r="U208" i="3"/>
  <c r="AM311" i="3"/>
  <c r="B192" i="3"/>
  <c r="U178" i="3"/>
  <c r="B101" i="3"/>
  <c r="J200" i="3"/>
  <c r="O154" i="3"/>
  <c r="AJ204" i="3"/>
  <c r="AO259" i="3"/>
  <c r="V280" i="3"/>
  <c r="AO293" i="3"/>
  <c r="W107" i="3"/>
  <c r="G313" i="3"/>
  <c r="AJ152" i="3"/>
  <c r="AN104" i="3"/>
  <c r="AJ327" i="3"/>
  <c r="N304" i="3"/>
  <c r="H319" i="3"/>
  <c r="S99" i="3"/>
  <c r="Y149" i="3"/>
  <c r="AG203" i="3"/>
  <c r="AA122" i="3"/>
  <c r="AF286" i="3"/>
  <c r="AE153" i="3"/>
  <c r="R235" i="3"/>
  <c r="AN168" i="3"/>
  <c r="C151" i="3"/>
  <c r="AP249" i="3"/>
  <c r="E191" i="3"/>
  <c r="AK121" i="3"/>
  <c r="B306" i="3"/>
  <c r="I305" i="3"/>
  <c r="N145" i="3"/>
  <c r="Q239" i="3"/>
  <c r="T222" i="3"/>
  <c r="M255" i="3"/>
  <c r="W177" i="3"/>
  <c r="X344" i="3"/>
  <c r="Q315" i="3"/>
  <c r="AI226" i="3"/>
  <c r="B315" i="3"/>
  <c r="X95" i="3"/>
  <c r="AK105" i="3"/>
  <c r="G200" i="3"/>
  <c r="AB257" i="3"/>
  <c r="Z336" i="3"/>
  <c r="E224" i="3"/>
  <c r="P108" i="3"/>
  <c r="AG271" i="3"/>
  <c r="J137" i="3"/>
  <c r="AA176" i="3"/>
  <c r="E300" i="3"/>
  <c r="AH182" i="3"/>
  <c r="O271" i="3"/>
  <c r="I238" i="3"/>
  <c r="AN214" i="3"/>
  <c r="H274" i="3"/>
  <c r="N283" i="3"/>
  <c r="R212" i="3"/>
  <c r="AP216" i="3"/>
  <c r="AN327" i="3"/>
  <c r="AJ181" i="3"/>
  <c r="G158" i="3"/>
  <c r="U339" i="3"/>
  <c r="U216" i="3"/>
  <c r="AC252" i="3"/>
  <c r="S270" i="3"/>
  <c r="K225" i="3"/>
  <c r="AK169" i="3"/>
  <c r="H139" i="3"/>
  <c r="Y342" i="3"/>
  <c r="O151" i="3"/>
  <c r="P206" i="3"/>
  <c r="AA304" i="3"/>
  <c r="G159" i="3"/>
  <c r="X180" i="3"/>
  <c r="Z224" i="3"/>
  <c r="B104" i="3"/>
  <c r="AN198" i="3"/>
  <c r="E264" i="3"/>
  <c r="B219" i="3"/>
  <c r="W140" i="3"/>
  <c r="D337" i="3"/>
  <c r="B116" i="3"/>
  <c r="AJ259" i="3"/>
  <c r="AA121" i="3"/>
  <c r="R327" i="3"/>
  <c r="Z137" i="3"/>
  <c r="AG185" i="3"/>
  <c r="AP113" i="3"/>
  <c r="B244" i="3"/>
  <c r="X220" i="3"/>
  <c r="Q279" i="3"/>
  <c r="O179" i="3"/>
  <c r="AO173" i="3"/>
  <c r="AC92" i="3"/>
  <c r="I345" i="3"/>
  <c r="AN209" i="3"/>
  <c r="M229" i="3"/>
  <c r="C101" i="3"/>
  <c r="X115" i="3"/>
  <c r="Q100" i="3"/>
  <c r="AL267" i="3"/>
  <c r="AG179" i="3"/>
  <c r="L276" i="3"/>
  <c r="C135" i="3"/>
  <c r="S159" i="3"/>
  <c r="AO187" i="3"/>
  <c r="B168" i="3"/>
  <c r="AN194" i="3"/>
  <c r="I292" i="3"/>
  <c r="Q144" i="3"/>
  <c r="AN162" i="3"/>
  <c r="AE258" i="3"/>
  <c r="S173" i="3"/>
  <c r="R255" i="3"/>
  <c r="R131" i="3"/>
  <c r="V96" i="3"/>
  <c r="AD95" i="3"/>
  <c r="AF109" i="3"/>
  <c r="AK255" i="3"/>
  <c r="AD343" i="3"/>
  <c r="I315" i="3"/>
  <c r="AI182" i="3"/>
  <c r="Q343" i="3"/>
  <c r="AI158" i="3"/>
  <c r="AK263" i="3"/>
  <c r="AP201" i="3"/>
  <c r="G203" i="3"/>
  <c r="T305" i="3"/>
  <c r="Y203" i="3"/>
  <c r="AE217" i="3"/>
  <c r="AJ338" i="3"/>
  <c r="W340" i="3"/>
  <c r="AO326" i="3"/>
  <c r="T285" i="3"/>
  <c r="AK200" i="3"/>
  <c r="AP250" i="3"/>
  <c r="Q251" i="3"/>
  <c r="Z186" i="3"/>
  <c r="AK304" i="3"/>
  <c r="AH220" i="3"/>
  <c r="I248" i="3"/>
  <c r="AE343" i="3"/>
  <c r="K193" i="3"/>
  <c r="W241" i="3"/>
  <c r="AO325" i="3"/>
  <c r="S327" i="3"/>
  <c r="E339" i="3"/>
  <c r="N158" i="3"/>
  <c r="B195" i="3"/>
  <c r="D334" i="3"/>
  <c r="G289" i="3"/>
  <c r="AH134" i="3"/>
  <c r="S105" i="3"/>
  <c r="AO350" i="3"/>
  <c r="D168" i="3"/>
  <c r="B187" i="3"/>
  <c r="AG131" i="3"/>
  <c r="S128" i="3"/>
  <c r="AJ255" i="3"/>
  <c r="K204" i="3"/>
  <c r="AK233" i="3"/>
  <c r="S281" i="3"/>
  <c r="Q253" i="3"/>
  <c r="O110" i="3"/>
  <c r="AF333" i="3"/>
  <c r="H259" i="3"/>
  <c r="D347" i="3"/>
  <c r="AF275" i="3"/>
  <c r="AC215" i="3"/>
  <c r="C96" i="3"/>
  <c r="I102" i="3"/>
  <c r="O232" i="3"/>
  <c r="AC334" i="3"/>
  <c r="R136" i="3"/>
  <c r="AK289" i="3"/>
  <c r="AM320" i="3"/>
  <c r="O107" i="3"/>
  <c r="U218" i="3"/>
  <c r="AI175" i="3"/>
  <c r="T183" i="3"/>
  <c r="AC200" i="3"/>
  <c r="N267" i="3"/>
  <c r="AK182" i="3"/>
  <c r="I181" i="3"/>
  <c r="K336" i="3"/>
  <c r="W143" i="3"/>
  <c r="AA95" i="3"/>
  <c r="D123" i="3"/>
  <c r="Q155" i="3"/>
  <c r="S336" i="3"/>
  <c r="U120" i="3"/>
  <c r="AK155" i="3"/>
  <c r="N280" i="3"/>
  <c r="AL281" i="3"/>
  <c r="L351" i="3"/>
  <c r="AE285" i="3"/>
  <c r="I197" i="3"/>
  <c r="AI218" i="3"/>
  <c r="M285" i="3"/>
  <c r="N306" i="3"/>
  <c r="T121" i="3"/>
  <c r="AO222" i="3"/>
  <c r="B338" i="3"/>
  <c r="T306" i="3"/>
  <c r="AI315" i="3"/>
  <c r="AA257" i="3"/>
  <c r="AM127" i="3"/>
  <c r="B119" i="3"/>
  <c r="V349" i="3"/>
  <c r="AC258" i="3"/>
  <c r="O327" i="3"/>
  <c r="AC107" i="3"/>
  <c r="AC316" i="3"/>
  <c r="F97" i="3"/>
  <c r="AH179" i="3"/>
  <c r="S95" i="3"/>
  <c r="L253" i="3"/>
  <c r="V246" i="3"/>
  <c r="AE336" i="3"/>
  <c r="Z318" i="3"/>
  <c r="Z124" i="3"/>
  <c r="V205" i="3"/>
  <c r="W221" i="3"/>
  <c r="AE122" i="3"/>
  <c r="E152" i="3"/>
  <c r="AJ132" i="3"/>
  <c r="S133" i="3"/>
  <c r="AN116" i="3"/>
  <c r="T149" i="3"/>
  <c r="G334" i="3"/>
  <c r="Y113" i="3"/>
  <c r="C132" i="3"/>
  <c r="S226" i="3"/>
  <c r="AM179" i="3"/>
  <c r="Q234" i="3"/>
  <c r="V299" i="3"/>
  <c r="AH241" i="3"/>
  <c r="F186" i="3"/>
  <c r="AH200" i="3"/>
  <c r="J253" i="3"/>
  <c r="L139" i="3"/>
  <c r="B230" i="3"/>
  <c r="D156" i="3"/>
  <c r="V124" i="3"/>
  <c r="W154" i="3"/>
  <c r="AG234" i="3"/>
  <c r="Q94" i="3"/>
  <c r="F329" i="3"/>
  <c r="AA224" i="3"/>
  <c r="N303" i="3"/>
  <c r="U187" i="3"/>
  <c r="AJ105" i="3"/>
  <c r="AC332" i="3"/>
  <c r="X112" i="3"/>
  <c r="Z320" i="3"/>
  <c r="AJ102" i="3"/>
  <c r="AC218" i="3"/>
  <c r="AM156" i="3"/>
  <c r="AG351" i="3"/>
  <c r="AE269" i="3"/>
  <c r="G192" i="3"/>
  <c r="AL310" i="3"/>
  <c r="S180" i="3"/>
  <c r="K283" i="3"/>
  <c r="C117" i="3"/>
  <c r="N345" i="3"/>
  <c r="O100" i="3"/>
  <c r="AA318" i="3"/>
  <c r="AO195" i="3"/>
  <c r="K180" i="3"/>
  <c r="T253" i="3"/>
  <c r="J133" i="3"/>
  <c r="L167" i="3"/>
  <c r="AO229" i="3"/>
  <c r="AD220" i="3"/>
  <c r="Y251" i="3"/>
  <c r="AL253" i="3"/>
  <c r="J165" i="3"/>
  <c r="W237" i="3"/>
  <c r="V189" i="3"/>
  <c r="L301" i="3"/>
  <c r="M277" i="3"/>
  <c r="Z259" i="3"/>
  <c r="AG126" i="3"/>
  <c r="M310" i="3"/>
  <c r="AH153" i="3"/>
  <c r="U224" i="3"/>
  <c r="AM133" i="3"/>
  <c r="R240" i="3"/>
  <c r="N231" i="3"/>
  <c r="T211" i="3"/>
  <c r="AI250" i="3"/>
  <c r="Z283" i="3"/>
  <c r="AH332" i="3"/>
  <c r="L107" i="3"/>
  <c r="AD195" i="3"/>
  <c r="P162" i="3"/>
  <c r="Y125" i="3"/>
  <c r="AE298" i="3"/>
  <c r="AJ219" i="3"/>
  <c r="I274" i="3"/>
  <c r="Y171" i="3"/>
  <c r="B137" i="3"/>
  <c r="AD292" i="3"/>
  <c r="W204" i="3"/>
  <c r="AJ118" i="3"/>
  <c r="Y175" i="3"/>
  <c r="B154" i="3"/>
  <c r="AB122" i="3"/>
  <c r="K331" i="3"/>
  <c r="AI177" i="3"/>
  <c r="AL344" i="3"/>
  <c r="M274" i="3"/>
  <c r="F330" i="3"/>
  <c r="AB326" i="3"/>
  <c r="V271" i="3"/>
  <c r="W348" i="3"/>
  <c r="AB160" i="3"/>
  <c r="Q277" i="3"/>
  <c r="H322" i="3"/>
  <c r="AJ307" i="3"/>
  <c r="U297" i="3"/>
  <c r="G124" i="3"/>
  <c r="D333" i="3"/>
  <c r="U287" i="3"/>
  <c r="M344" i="3"/>
  <c r="Y205" i="3"/>
  <c r="AJ297" i="3"/>
  <c r="B287" i="3"/>
  <c r="E148" i="3"/>
  <c r="Z282" i="3"/>
  <c r="AM272" i="3"/>
  <c r="AG250" i="3"/>
  <c r="AL240" i="3"/>
  <c r="AN187" i="3"/>
  <c r="C311" i="3"/>
  <c r="AJ116" i="3"/>
  <c r="H141" i="3"/>
  <c r="R283" i="3"/>
  <c r="AH292" i="3"/>
  <c r="P173" i="3"/>
  <c r="AB101" i="3"/>
  <c r="AE152" i="3"/>
  <c r="K221" i="3"/>
  <c r="F138" i="3"/>
  <c r="R286" i="3"/>
  <c r="AB314" i="3"/>
  <c r="AH198" i="3"/>
  <c r="AD185" i="3"/>
  <c r="AK261" i="3"/>
  <c r="K107" i="3"/>
  <c r="J181" i="3"/>
  <c r="T93" i="3"/>
  <c r="Z146" i="3"/>
  <c r="AI318" i="3"/>
  <c r="W247" i="3"/>
  <c r="AH342" i="3"/>
  <c r="V335" i="3"/>
  <c r="J277" i="3"/>
  <c r="K103" i="3"/>
  <c r="AI181" i="3"/>
  <c r="Q166" i="3"/>
  <c r="W270" i="3"/>
  <c r="AC100" i="3"/>
  <c r="T294" i="3"/>
  <c r="W339" i="3"/>
  <c r="P346" i="3"/>
  <c r="K268" i="3"/>
  <c r="G248" i="3"/>
  <c r="L262" i="3"/>
  <c r="AB302" i="3"/>
  <c r="U269" i="3"/>
  <c r="R207" i="3"/>
  <c r="C175" i="3"/>
  <c r="R113" i="3"/>
  <c r="Q199" i="3"/>
  <c r="Z136" i="3"/>
  <c r="N193" i="3"/>
  <c r="S348" i="3"/>
  <c r="X153" i="3"/>
  <c r="AB90" i="3"/>
  <c r="AI346" i="3"/>
  <c r="W111" i="3"/>
  <c r="AE263" i="3"/>
  <c r="S237" i="3"/>
  <c r="T126" i="3"/>
  <c r="AI212" i="3"/>
  <c r="M282" i="3"/>
  <c r="X243" i="3"/>
  <c r="AC254" i="3"/>
  <c r="V91" i="3"/>
  <c r="L157" i="3"/>
  <c r="O133" i="3"/>
  <c r="F108" i="3"/>
  <c r="Y126" i="3"/>
  <c r="H193" i="3"/>
  <c r="H119" i="3"/>
  <c r="N299" i="3"/>
  <c r="M129" i="3"/>
  <c r="AP255" i="3"/>
  <c r="Q220" i="3"/>
  <c r="Y311" i="3"/>
  <c r="J320" i="3"/>
  <c r="B99" i="3"/>
  <c r="O159" i="3"/>
  <c r="AH186" i="3"/>
  <c r="AP173" i="3"/>
  <c r="AH281" i="3"/>
  <c r="L296" i="3"/>
  <c r="C269" i="3"/>
  <c r="P209" i="3"/>
  <c r="AF262" i="3"/>
  <c r="P205" i="3"/>
  <c r="C242" i="3"/>
  <c r="AG190" i="3"/>
  <c r="N147" i="3"/>
  <c r="U237" i="3"/>
  <c r="G101" i="3"/>
  <c r="AF241" i="3"/>
  <c r="O294" i="3"/>
  <c r="AE135" i="3"/>
  <c r="AH312" i="3"/>
  <c r="Q241" i="3"/>
  <c r="X190" i="3"/>
  <c r="I327" i="3"/>
  <c r="Y226" i="3"/>
  <c r="AB115" i="3"/>
  <c r="AM187" i="3"/>
  <c r="AO129" i="3"/>
  <c r="S92" i="3"/>
  <c r="AO180" i="3"/>
  <c r="W310" i="3"/>
  <c r="AK240" i="3"/>
  <c r="AH337" i="3"/>
  <c r="O231" i="3"/>
  <c r="AK287" i="3"/>
  <c r="AD324" i="3"/>
  <c r="AM111" i="3"/>
  <c r="T290" i="3"/>
  <c r="J330" i="3"/>
  <c r="N266" i="3"/>
  <c r="D158" i="3"/>
  <c r="L231" i="3"/>
  <c r="AI159" i="3"/>
  <c r="D230" i="3"/>
  <c r="T165" i="3"/>
  <c r="Z300" i="3"/>
  <c r="AC299" i="3"/>
  <c r="H172" i="3"/>
  <c r="AL200" i="3"/>
  <c r="U280" i="3"/>
  <c r="C193" i="3"/>
  <c r="Z118" i="3"/>
  <c r="T111" i="3"/>
  <c r="U309" i="3"/>
  <c r="B248" i="3"/>
  <c r="AO205" i="3"/>
  <c r="U122" i="3"/>
  <c r="E153" i="3"/>
  <c r="AN208" i="3"/>
  <c r="AJ117" i="3"/>
  <c r="K326" i="3"/>
  <c r="AF244" i="3"/>
  <c r="AO94" i="3"/>
  <c r="S98" i="3"/>
  <c r="V102" i="3"/>
  <c r="AM305" i="3"/>
  <c r="N236" i="3"/>
  <c r="AE147" i="3"/>
  <c r="T90" i="3"/>
  <c r="U101" i="3"/>
  <c r="X223" i="3"/>
  <c r="AD143" i="3"/>
  <c r="F170" i="3"/>
  <c r="P258" i="3"/>
  <c r="AJ122" i="3"/>
  <c r="R272" i="3"/>
  <c r="C317" i="3"/>
  <c r="S221" i="3"/>
  <c r="AC311" i="3"/>
  <c r="AN191" i="3"/>
  <c r="C260" i="3"/>
  <c r="AO253" i="3"/>
  <c r="F148" i="3"/>
  <c r="AH147" i="3"/>
  <c r="W280" i="3"/>
  <c r="AH191" i="3"/>
  <c r="H270" i="3"/>
  <c r="Y216" i="3"/>
  <c r="L198" i="3"/>
  <c r="Z122" i="3"/>
  <c r="T169" i="3"/>
  <c r="AD267" i="3"/>
  <c r="AL322" i="3"/>
  <c r="AB117" i="3"/>
  <c r="AC260" i="3"/>
  <c r="AM285" i="3"/>
  <c r="E201" i="3"/>
  <c r="S343" i="3"/>
  <c r="AP236" i="3"/>
  <c r="K218" i="3"/>
  <c r="D287" i="3"/>
  <c r="AN107" i="3"/>
  <c r="O338" i="3"/>
  <c r="AF255" i="3"/>
  <c r="T102" i="3"/>
  <c r="B337" i="3"/>
  <c r="D90" i="3"/>
  <c r="Q173" i="3"/>
  <c r="L305" i="3"/>
  <c r="G257" i="3"/>
  <c r="Y253" i="3"/>
  <c r="AA237" i="3"/>
  <c r="AB290" i="3"/>
  <c r="Z260" i="3"/>
  <c r="O96" i="3"/>
  <c r="AO268" i="3"/>
  <c r="Z219" i="3"/>
  <c r="AA188" i="3"/>
  <c r="AL324" i="3"/>
  <c r="AC240" i="3"/>
  <c r="AB220" i="3"/>
  <c r="M143" i="3"/>
  <c r="AE279" i="3"/>
  <c r="F180" i="3"/>
  <c r="AF339" i="3"/>
  <c r="T181" i="3"/>
  <c r="AO139" i="3"/>
  <c r="E299" i="3"/>
  <c r="I104" i="3"/>
  <c r="U159" i="3"/>
  <c r="H298" i="3"/>
  <c r="AO142" i="3"/>
  <c r="AN121" i="3"/>
  <c r="F334" i="3"/>
  <c r="Z218" i="3"/>
  <c r="AI234" i="3"/>
  <c r="F102" i="3"/>
  <c r="N239" i="3"/>
  <c r="R254" i="3"/>
  <c r="V342" i="3"/>
  <c r="V109" i="3"/>
  <c r="D186" i="3"/>
  <c r="I203" i="3"/>
  <c r="Q196" i="3"/>
  <c r="V193" i="3"/>
  <c r="X192" i="3"/>
  <c r="G186" i="3"/>
  <c r="AA157" i="3"/>
  <c r="P125" i="3"/>
  <c r="N340" i="3"/>
  <c r="E256" i="3"/>
  <c r="W325" i="3"/>
  <c r="AK239" i="3"/>
  <c r="N150" i="3"/>
  <c r="Y99" i="3"/>
  <c r="AP296" i="3"/>
  <c r="AB152" i="3"/>
  <c r="AA178" i="3"/>
  <c r="Y235" i="3"/>
  <c r="G282" i="3"/>
  <c r="H344" i="3"/>
  <c r="E333" i="3"/>
  <c r="B290" i="3"/>
  <c r="AE164" i="3"/>
  <c r="T101" i="3"/>
  <c r="K306" i="3"/>
  <c r="H192" i="3"/>
  <c r="Y215" i="3"/>
  <c r="X211" i="3"/>
  <c r="P103" i="3"/>
  <c r="AP192" i="3"/>
  <c r="O243" i="3"/>
  <c r="N226" i="3"/>
  <c r="AK101" i="3"/>
  <c r="I158" i="3"/>
  <c r="N241" i="3"/>
  <c r="Y312" i="3"/>
  <c r="AB133" i="3"/>
  <c r="AM151" i="3"/>
  <c r="U131" i="3"/>
  <c r="AK349" i="3"/>
  <c r="H308" i="3"/>
  <c r="F275" i="3"/>
  <c r="M97" i="3"/>
  <c r="W119" i="3"/>
  <c r="U330" i="3"/>
  <c r="AN204" i="3"/>
  <c r="P292" i="3"/>
  <c r="Q229" i="3"/>
  <c r="H240" i="3"/>
  <c r="V287" i="3"/>
  <c r="AA173" i="3"/>
  <c r="AI117" i="3"/>
  <c r="K134" i="3"/>
  <c r="E169" i="3"/>
  <c r="K310" i="3"/>
  <c r="Q286" i="3"/>
  <c r="AE177" i="3"/>
  <c r="AP148" i="3"/>
  <c r="U188" i="3"/>
  <c r="AL307" i="3"/>
  <c r="AC289" i="3"/>
  <c r="L343" i="3"/>
  <c r="AA214" i="3"/>
  <c r="AP101" i="3"/>
  <c r="AK130" i="3"/>
  <c r="AJ135" i="3"/>
  <c r="K120" i="3"/>
  <c r="AG157" i="3"/>
  <c r="AD181" i="3"/>
  <c r="P282" i="3"/>
  <c r="D111" i="3"/>
  <c r="AD136" i="3"/>
  <c r="Q274" i="3"/>
  <c r="AN249" i="3"/>
  <c r="Y345" i="3"/>
  <c r="T195" i="3"/>
  <c r="AJ111" i="3"/>
  <c r="K104" i="3"/>
  <c r="K312" i="3"/>
  <c r="S276" i="3"/>
  <c r="U111" i="3"/>
  <c r="H243" i="3"/>
  <c r="D170" i="3"/>
  <c r="Q278" i="3"/>
  <c r="I146" i="3"/>
  <c r="AC180" i="3"/>
  <c r="AI91" i="3"/>
  <c r="L150" i="3"/>
  <c r="AL148" i="3"/>
  <c r="T299" i="3"/>
  <c r="M137" i="3"/>
  <c r="F167" i="3"/>
  <c r="C152" i="3"/>
  <c r="AI104" i="3"/>
  <c r="V270" i="3"/>
  <c r="G324" i="3"/>
  <c r="V309" i="3"/>
  <c r="J326" i="3"/>
  <c r="D280" i="3"/>
  <c r="O308" i="3"/>
  <c r="S216" i="3"/>
  <c r="X218" i="3"/>
  <c r="AA210" i="3"/>
  <c r="Y316" i="3"/>
  <c r="AK303" i="3"/>
  <c r="AI239" i="3"/>
  <c r="F285" i="3"/>
  <c r="N137" i="3"/>
  <c r="AI153" i="3"/>
  <c r="W146" i="3"/>
  <c r="AB131" i="3"/>
  <c r="AK152" i="3"/>
  <c r="AD346" i="3"/>
  <c r="T351" i="3"/>
  <c r="AD182" i="3"/>
  <c r="C250" i="3"/>
  <c r="V231" i="3"/>
  <c r="P319" i="3"/>
  <c r="AG314" i="3"/>
  <c r="AE143" i="3"/>
  <c r="F90" i="3"/>
  <c r="E341" i="3"/>
  <c r="AE235" i="3"/>
  <c r="C119" i="3"/>
  <c r="D157" i="3"/>
  <c r="D319" i="3"/>
  <c r="H176" i="3"/>
  <c r="C147" i="3"/>
  <c r="J292" i="3"/>
  <c r="W316" i="3"/>
  <c r="P143" i="3"/>
  <c r="AL133" i="3"/>
  <c r="AA317" i="3"/>
  <c r="AC179" i="3"/>
  <c r="AH307" i="3"/>
  <c r="AB288" i="3"/>
  <c r="AF136" i="3"/>
  <c r="AI262" i="3"/>
  <c r="AM128" i="3"/>
  <c r="Z277" i="3"/>
  <c r="AG217" i="3"/>
  <c r="Y296" i="3"/>
  <c r="F198" i="3"/>
  <c r="AN300" i="3"/>
  <c r="AL107" i="3"/>
  <c r="G112" i="3"/>
  <c r="L163" i="3"/>
  <c r="AC244" i="3"/>
  <c r="AD214" i="3"/>
  <c r="AK297" i="3"/>
  <c r="Z156" i="3"/>
  <c r="H293" i="3"/>
  <c r="Q257" i="3"/>
  <c r="J118" i="3"/>
  <c r="T112" i="3"/>
  <c r="I343" i="3"/>
  <c r="AC99" i="3"/>
  <c r="K152" i="3"/>
  <c r="AP176" i="3"/>
  <c r="W134" i="3"/>
  <c r="AC249" i="3"/>
  <c r="AG294" i="3"/>
  <c r="AD175" i="3"/>
  <c r="H114" i="3"/>
  <c r="Z240" i="3"/>
  <c r="O336" i="3"/>
  <c r="AD187" i="3"/>
  <c r="I311" i="3"/>
  <c r="O203" i="3"/>
  <c r="U246" i="3"/>
  <c r="K91" i="3"/>
  <c r="R300" i="3"/>
  <c r="AB308" i="3"/>
  <c r="AB256" i="3"/>
  <c r="AG108" i="3"/>
  <c r="K330" i="3"/>
  <c r="M345" i="3"/>
  <c r="M249" i="3"/>
  <c r="N160" i="3"/>
  <c r="N268" i="3"/>
  <c r="AE185" i="3"/>
  <c r="D339" i="3"/>
  <c r="E109" i="3"/>
  <c r="AH266" i="3"/>
  <c r="AJ249" i="3"/>
  <c r="N132" i="3"/>
  <c r="AJ299" i="3"/>
  <c r="AC181" i="3"/>
  <c r="H282" i="3"/>
  <c r="Z127" i="3"/>
  <c r="Q198" i="3"/>
  <c r="E221" i="3"/>
  <c r="AP300" i="3"/>
  <c r="AJ246" i="3"/>
  <c r="AF149" i="3"/>
  <c r="AC168" i="3"/>
  <c r="Z248" i="3"/>
  <c r="S258" i="3"/>
  <c r="C110" i="3"/>
  <c r="AL254" i="3"/>
  <c r="P336" i="3"/>
  <c r="O199" i="3"/>
  <c r="V245" i="3"/>
  <c r="AP347" i="3"/>
  <c r="I196" i="3"/>
  <c r="B298" i="3"/>
  <c r="AN184" i="3"/>
  <c r="AG345" i="3"/>
  <c r="E157" i="3"/>
  <c r="R225" i="3"/>
  <c r="C264" i="3"/>
  <c r="AH231" i="3"/>
  <c r="U317" i="3"/>
  <c r="J296" i="3"/>
  <c r="V104" i="3"/>
  <c r="L129" i="3"/>
  <c r="AM312" i="3"/>
  <c r="AB285" i="3"/>
  <c r="AB154" i="3"/>
  <c r="Z246" i="3"/>
  <c r="AK351" i="3"/>
  <c r="Y178" i="3"/>
  <c r="AA267" i="3"/>
  <c r="R331" i="3"/>
  <c r="R337" i="3"/>
  <c r="L244" i="3"/>
  <c r="M104" i="3"/>
  <c r="AI93" i="3"/>
  <c r="AL139" i="3"/>
  <c r="AK314" i="3"/>
  <c r="X96" i="3"/>
  <c r="P280" i="3"/>
  <c r="AA186" i="3"/>
  <c r="S311" i="3"/>
  <c r="C257" i="3"/>
  <c r="AK214" i="3"/>
  <c r="AB340" i="3"/>
  <c r="AM100" i="3"/>
  <c r="S246" i="3"/>
  <c r="V242" i="3"/>
  <c r="F213" i="3"/>
  <c r="S116" i="3"/>
  <c r="AM309" i="3"/>
  <c r="AD184" i="3"/>
  <c r="O127" i="3"/>
  <c r="R274" i="3"/>
  <c r="AM102" i="3"/>
  <c r="H256" i="3"/>
  <c r="AE154" i="3"/>
  <c r="AG237" i="3"/>
  <c r="X351" i="3"/>
  <c r="F232" i="3"/>
  <c r="AN180" i="3"/>
  <c r="Y332" i="3"/>
  <c r="S299" i="3"/>
  <c r="AH205" i="3"/>
  <c r="O275" i="3"/>
  <c r="B316" i="3"/>
  <c r="W196" i="3"/>
  <c r="G247" i="3"/>
  <c r="D159" i="3"/>
  <c r="AK294" i="3"/>
  <c r="AH135" i="3"/>
  <c r="Z194" i="3"/>
  <c r="J350" i="3"/>
  <c r="AB242" i="3"/>
  <c r="L309" i="3"/>
  <c r="E103" i="3"/>
  <c r="AL90" i="3"/>
  <c r="P144" i="3"/>
  <c r="C182" i="3"/>
  <c r="W343" i="3"/>
  <c r="L294" i="3"/>
  <c r="AL238" i="3"/>
  <c r="O251" i="3"/>
  <c r="AH129" i="3"/>
  <c r="O350" i="3"/>
  <c r="AA346" i="3"/>
  <c r="AB142" i="3"/>
  <c r="D242" i="3"/>
  <c r="AC198" i="3"/>
  <c r="I123" i="3"/>
  <c r="E331" i="3"/>
  <c r="X343" i="3"/>
  <c r="N93" i="3"/>
  <c r="AH326" i="3"/>
  <c r="Q322" i="3"/>
  <c r="AA196" i="3"/>
  <c r="AK284" i="3"/>
  <c r="M187" i="3"/>
  <c r="G284" i="3"/>
  <c r="S194" i="3"/>
  <c r="AG298" i="3"/>
  <c r="X160" i="3"/>
  <c r="AH265" i="3"/>
  <c r="AC222" i="3"/>
  <c r="AH91" i="3"/>
  <c r="Z228" i="3"/>
  <c r="AN212" i="3"/>
  <c r="T92" i="3"/>
  <c r="K112" i="3"/>
  <c r="AC158" i="3"/>
  <c r="AK246" i="3"/>
  <c r="AI259" i="3"/>
  <c r="O171" i="3"/>
  <c r="O236" i="3"/>
  <c r="O155" i="3"/>
  <c r="V316" i="3"/>
  <c r="AP174" i="3"/>
  <c r="AL300" i="3"/>
  <c r="U114" i="3"/>
  <c r="T286" i="3"/>
  <c r="K138" i="3"/>
  <c r="W315" i="3"/>
  <c r="E138" i="3"/>
  <c r="AD336" i="3"/>
  <c r="AL306" i="3"/>
  <c r="AL113" i="3"/>
  <c r="AO292" i="3"/>
  <c r="Y189" i="3"/>
  <c r="W258" i="3"/>
  <c r="AJ225" i="3"/>
  <c r="AB295" i="3"/>
  <c r="AN297" i="3"/>
  <c r="H202" i="3"/>
  <c r="W102" i="3"/>
  <c r="H205" i="3"/>
  <c r="AI180" i="3"/>
  <c r="AH155" i="3"/>
  <c r="AG167" i="3"/>
  <c r="Y229" i="3"/>
  <c r="AJ294" i="3"/>
  <c r="L315" i="3"/>
  <c r="AI130" i="3"/>
  <c r="AO271" i="3"/>
  <c r="AC191" i="3"/>
  <c r="AG102" i="3"/>
  <c r="Z266" i="3"/>
  <c r="B274" i="3"/>
  <c r="K105" i="3"/>
  <c r="U211" i="3"/>
  <c r="Y321" i="3"/>
  <c r="AA155" i="3"/>
  <c r="H133" i="3"/>
  <c r="AJ191" i="3"/>
  <c r="B208" i="3"/>
  <c r="C259" i="3"/>
  <c r="V307" i="3"/>
  <c r="AB149" i="3"/>
  <c r="M290" i="3"/>
  <c r="Y162" i="3"/>
  <c r="AD159" i="3"/>
  <c r="AE319" i="3"/>
  <c r="AF317" i="3"/>
  <c r="W228" i="3"/>
  <c r="AJ306" i="3"/>
  <c r="G196" i="3"/>
  <c r="X232" i="3"/>
  <c r="I267" i="3"/>
  <c r="M251" i="3"/>
  <c r="P211" i="3"/>
  <c r="AO148" i="3"/>
  <c r="L195" i="3"/>
  <c r="AI297" i="3"/>
  <c r="K246" i="3"/>
  <c r="AM170" i="3"/>
  <c r="AI231" i="3"/>
  <c r="AJ177" i="3"/>
  <c r="AE196" i="3"/>
  <c r="N261" i="3"/>
  <c r="J323" i="3"/>
  <c r="O128" i="3"/>
  <c r="E178" i="3"/>
  <c r="AG232" i="3"/>
  <c r="R167" i="3"/>
  <c r="W331" i="3"/>
  <c r="V216" i="3"/>
  <c r="O144" i="3"/>
  <c r="D212" i="3"/>
  <c r="AH193" i="3"/>
  <c r="AF260" i="3"/>
  <c r="Z172" i="3"/>
  <c r="AN336" i="3"/>
  <c r="S201" i="3"/>
  <c r="W305" i="3"/>
  <c r="E129" i="3"/>
  <c r="X346" i="3"/>
  <c r="AL158" i="3"/>
  <c r="S161" i="3"/>
  <c r="O343" i="3"/>
  <c r="H142" i="3"/>
  <c r="G246" i="3"/>
  <c r="V273" i="3"/>
  <c r="N113" i="3"/>
  <c r="U345" i="3"/>
  <c r="F337" i="3"/>
  <c r="AA243" i="3"/>
  <c r="AE141" i="3"/>
  <c r="K150" i="3"/>
  <c r="AG251" i="3"/>
  <c r="AC228" i="3"/>
  <c r="P324" i="3"/>
  <c r="V260" i="3"/>
  <c r="AO206" i="3"/>
  <c r="R294" i="3"/>
  <c r="T291" i="3"/>
  <c r="AC265" i="3"/>
  <c r="V170" i="3"/>
  <c r="C336" i="3"/>
  <c r="R201" i="3"/>
  <c r="J332" i="3"/>
  <c r="D227" i="3"/>
  <c r="AP164" i="3"/>
  <c r="G229" i="3"/>
  <c r="J151" i="3"/>
  <c r="G205" i="3"/>
  <c r="AO332" i="3"/>
  <c r="K169" i="3"/>
  <c r="O129" i="3"/>
  <c r="D149" i="3"/>
  <c r="AI296" i="3"/>
  <c r="AD351" i="3"/>
  <c r="M343" i="3"/>
  <c r="AP202" i="3"/>
  <c r="AI95" i="3"/>
  <c r="AM178" i="3"/>
  <c r="AA230" i="3"/>
  <c r="AG115" i="3"/>
  <c r="C93" i="3"/>
  <c r="X118" i="3"/>
  <c r="AP273" i="3"/>
  <c r="AM349" i="3"/>
  <c r="G347" i="3"/>
  <c r="AD128" i="3"/>
  <c r="AO231" i="3"/>
  <c r="S111" i="3"/>
  <c r="D311" i="3"/>
  <c r="H283" i="3"/>
  <c r="AL130" i="3"/>
  <c r="AJ253" i="3"/>
  <c r="Y288" i="3"/>
  <c r="B162" i="3"/>
  <c r="M94" i="3"/>
  <c r="AF228" i="3"/>
  <c r="K209" i="3"/>
  <c r="AD330" i="3"/>
  <c r="N92" i="3"/>
  <c r="H127" i="3"/>
  <c r="D176" i="3"/>
  <c r="W321" i="3"/>
  <c r="E267" i="3"/>
  <c r="AK206" i="3"/>
  <c r="AO110" i="3"/>
  <c r="R231" i="3"/>
  <c r="AL108" i="3"/>
  <c r="AO240" i="3"/>
  <c r="AG297" i="3"/>
  <c r="Z121" i="3"/>
  <c r="W120" i="3"/>
  <c r="Q160" i="3"/>
  <c r="Y136" i="3"/>
  <c r="AI342" i="3"/>
  <c r="AP344" i="3"/>
  <c r="AC166" i="3"/>
  <c r="G123" i="3"/>
  <c r="AI112" i="3"/>
  <c r="AO295" i="3"/>
  <c r="R144" i="3"/>
  <c r="G178" i="3"/>
  <c r="E166" i="3"/>
  <c r="AP162" i="3"/>
  <c r="Z207" i="3"/>
  <c r="Q280" i="3"/>
  <c r="O301" i="3"/>
  <c r="AD338" i="3"/>
  <c r="B305" i="3"/>
  <c r="B278" i="3"/>
  <c r="Z332" i="3"/>
  <c r="AE240" i="3"/>
  <c r="V317" i="3"/>
  <c r="V203" i="3"/>
  <c r="AO336" i="3"/>
  <c r="T145" i="3"/>
  <c r="C224" i="3"/>
  <c r="F249" i="3"/>
  <c r="P215" i="3"/>
  <c r="AI276" i="3"/>
  <c r="AK97" i="3"/>
  <c r="V338" i="3"/>
  <c r="W232" i="3"/>
  <c r="J297" i="3"/>
  <c r="J121" i="3"/>
  <c r="AP237" i="3"/>
  <c r="T239" i="3"/>
  <c r="H307" i="3"/>
  <c r="H229" i="3"/>
  <c r="AK90" i="3"/>
  <c r="W171" i="3"/>
  <c r="J338" i="3"/>
  <c r="M258" i="3"/>
  <c r="S244" i="3"/>
  <c r="AD259" i="3"/>
  <c r="X261" i="3"/>
  <c r="AP114" i="3"/>
  <c r="AO311" i="3"/>
  <c r="T267" i="3"/>
  <c r="L122" i="3"/>
  <c r="AH287" i="3"/>
  <c r="P146" i="3"/>
  <c r="AL166" i="3"/>
  <c r="AD312" i="3"/>
  <c r="G171" i="3"/>
  <c r="N260" i="3"/>
  <c r="K186" i="3"/>
  <c r="D297" i="3"/>
  <c r="AD279" i="3"/>
  <c r="B276" i="3"/>
  <c r="F341" i="3"/>
  <c r="G231" i="3"/>
  <c r="Z269" i="3"/>
  <c r="AH217" i="3"/>
  <c r="AA285" i="3"/>
  <c r="M135" i="3"/>
  <c r="K241" i="3"/>
  <c r="N333" i="3"/>
  <c r="E96" i="3"/>
  <c r="X102" i="3"/>
  <c r="U203" i="3"/>
  <c r="C142" i="3"/>
  <c r="AL100" i="3"/>
  <c r="AL98" i="3"/>
  <c r="R164" i="3"/>
  <c r="K262" i="3"/>
  <c r="AP127" i="3"/>
  <c r="D302" i="3"/>
  <c r="E176" i="3"/>
  <c r="J331" i="3"/>
  <c r="T329" i="3"/>
  <c r="S341" i="3"/>
  <c r="E283" i="3"/>
  <c r="AN207" i="3"/>
  <c r="Z250" i="3"/>
  <c r="U117" i="3"/>
  <c r="L203" i="3"/>
  <c r="Q118" i="3"/>
  <c r="AO123" i="3"/>
  <c r="J226" i="3"/>
  <c r="AJ317" i="3"/>
  <c r="N225" i="3"/>
  <c r="AA103" i="3"/>
  <c r="X91" i="3"/>
  <c r="C342" i="3"/>
  <c r="S257" i="3"/>
  <c r="U202" i="3"/>
  <c r="AF102" i="3"/>
  <c r="U162" i="3"/>
  <c r="V272" i="3"/>
  <c r="V306" i="3"/>
  <c r="Z279" i="3"/>
  <c r="AF221" i="3"/>
  <c r="AN264" i="3"/>
  <c r="X289" i="3"/>
  <c r="Z182" i="3"/>
  <c r="G210" i="3"/>
  <c r="T259" i="3"/>
  <c r="AN166" i="3"/>
  <c r="AN286" i="3"/>
  <c r="AB146" i="3"/>
  <c r="W272" i="3"/>
  <c r="AE136" i="3"/>
  <c r="AM268" i="3"/>
  <c r="P296" i="3"/>
  <c r="K260" i="3"/>
  <c r="Y265" i="3"/>
  <c r="E213" i="3"/>
  <c r="G127" i="3"/>
  <c r="M183" i="3"/>
  <c r="M301" i="3"/>
  <c r="AP156" i="3"/>
  <c r="K247" i="3"/>
  <c r="P228" i="3"/>
  <c r="F120" i="3"/>
  <c r="C145" i="3"/>
  <c r="Q141" i="3"/>
  <c r="O274" i="3"/>
  <c r="Y297" i="3"/>
  <c r="Q138" i="3"/>
  <c r="F195" i="3"/>
  <c r="X264" i="3"/>
  <c r="AJ203" i="3"/>
  <c r="X288" i="3"/>
  <c r="H145" i="3"/>
  <c r="H306" i="3"/>
  <c r="AC235" i="3"/>
  <c r="AO283" i="3"/>
  <c r="W201" i="3"/>
  <c r="AH235" i="3"/>
  <c r="M164" i="3"/>
  <c r="I144" i="3"/>
  <c r="K301" i="3"/>
  <c r="Q97" i="3"/>
  <c r="J194" i="3"/>
  <c r="U261" i="3"/>
  <c r="AJ101" i="3"/>
  <c r="AC287" i="3"/>
  <c r="C240" i="3"/>
  <c r="AJ332" i="3"/>
  <c r="C127" i="3"/>
  <c r="L346" i="3"/>
  <c r="AP248" i="3"/>
  <c r="C178" i="3"/>
  <c r="P331" i="3"/>
  <c r="AE121" i="3"/>
  <c r="V153" i="3"/>
  <c r="H236" i="3"/>
  <c r="AD168" i="3"/>
  <c r="M315" i="3"/>
  <c r="D228" i="3"/>
  <c r="L222" i="3"/>
  <c r="AH267" i="3"/>
  <c r="AK185" i="3"/>
  <c r="R267" i="3"/>
  <c r="AJ328" i="3"/>
  <c r="I94" i="3"/>
  <c r="AB198" i="3"/>
  <c r="T132" i="3"/>
  <c r="AE347" i="3"/>
  <c r="AK161" i="3"/>
  <c r="J317" i="3"/>
  <c r="T213" i="3"/>
  <c r="Q174" i="3"/>
  <c r="AM201" i="3"/>
  <c r="AK343" i="3"/>
  <c r="AO169" i="3"/>
  <c r="S303" i="3"/>
  <c r="B225" i="3"/>
  <c r="AJ148" i="3"/>
  <c r="C102" i="3"/>
  <c r="AA100" i="3"/>
  <c r="Q129" i="3"/>
  <c r="AC312" i="3"/>
  <c r="AN216" i="3"/>
  <c r="W300" i="3"/>
  <c r="M332" i="3"/>
  <c r="AJ186" i="3"/>
  <c r="AI310" i="3"/>
  <c r="Y254" i="3"/>
  <c r="D190" i="3"/>
  <c r="M250" i="3"/>
  <c r="L177" i="3"/>
  <c r="M328" i="3"/>
  <c r="V264" i="3"/>
  <c r="K226" i="3"/>
  <c r="W317" i="3"/>
  <c r="N217" i="3"/>
  <c r="C211" i="3"/>
  <c r="S191" i="3"/>
  <c r="AH116" i="3"/>
  <c r="AE150" i="3"/>
  <c r="B153" i="3"/>
  <c r="E196" i="3"/>
  <c r="AF153" i="3"/>
  <c r="H204" i="3"/>
  <c r="K98" i="3"/>
  <c r="AF168" i="3"/>
  <c r="AN293" i="3"/>
  <c r="S134" i="3"/>
  <c r="D189" i="3"/>
  <c r="Y320" i="3"/>
  <c r="AG209" i="3"/>
  <c r="AO330" i="3"/>
  <c r="E234" i="3"/>
  <c r="AB229" i="3"/>
  <c r="AM226" i="3"/>
  <c r="P191" i="3"/>
  <c r="AP172" i="3"/>
  <c r="O321" i="3"/>
  <c r="P289" i="3"/>
  <c r="G262" i="3"/>
  <c r="Q112" i="3"/>
  <c r="AJ301" i="3"/>
  <c r="J101" i="3"/>
  <c r="D108" i="3"/>
  <c r="R174" i="3"/>
  <c r="P322" i="3"/>
  <c r="G240" i="3"/>
  <c r="C189" i="3"/>
  <c r="AD114" i="3"/>
  <c r="AJ313" i="3"/>
  <c r="W152" i="3"/>
  <c r="Y183" i="3"/>
  <c r="X130" i="3"/>
  <c r="AB282" i="3"/>
  <c r="H212" i="3"/>
  <c r="K259" i="3"/>
  <c r="O268" i="3"/>
  <c r="F347" i="3"/>
  <c r="L183" i="3"/>
  <c r="H135" i="3"/>
  <c r="AF270" i="3"/>
  <c r="AN109" i="3"/>
  <c r="AA219" i="3"/>
  <c r="AC187" i="3"/>
  <c r="F273" i="3"/>
  <c r="AA138" i="3"/>
  <c r="S177" i="3"/>
  <c r="M244" i="3"/>
  <c r="M175" i="3"/>
  <c r="E302" i="3"/>
  <c r="W297" i="3"/>
  <c r="N127" i="3"/>
  <c r="Z280" i="3"/>
  <c r="J246" i="3"/>
  <c r="AD197" i="3"/>
  <c r="W121" i="3"/>
  <c r="AC148" i="3"/>
  <c r="V181" i="3"/>
  <c r="Z247" i="3"/>
  <c r="E212" i="3"/>
  <c r="D188" i="3"/>
  <c r="AP214" i="3"/>
  <c r="AM306" i="3"/>
  <c r="AK279" i="3"/>
  <c r="W236" i="3"/>
  <c r="AO328" i="3"/>
  <c r="AM116" i="3"/>
  <c r="AA309" i="3"/>
  <c r="N155" i="3"/>
  <c r="Z100" i="3"/>
  <c r="AB226" i="3"/>
  <c r="AJ212" i="3"/>
  <c r="G106" i="3"/>
  <c r="AO285" i="3"/>
  <c r="X167" i="3"/>
  <c r="T158" i="3"/>
  <c r="E313" i="3"/>
  <c r="D102" i="3"/>
  <c r="G138" i="3"/>
  <c r="L236" i="3"/>
  <c r="Q187" i="3"/>
  <c r="AL203" i="3"/>
  <c r="I128" i="3"/>
  <c r="AI166" i="3"/>
  <c r="AK236" i="3"/>
  <c r="L249" i="3"/>
  <c r="AN122" i="3"/>
  <c r="AE246" i="3"/>
  <c r="R315" i="3"/>
  <c r="AP258" i="3"/>
  <c r="V119" i="3"/>
  <c r="Y308" i="3"/>
  <c r="H171" i="3"/>
  <c r="N290" i="3"/>
  <c r="AP340" i="3"/>
  <c r="C330" i="3"/>
  <c r="W233" i="3"/>
  <c r="C203" i="3"/>
  <c r="Q188" i="3"/>
  <c r="E286" i="3"/>
  <c r="D234" i="3"/>
  <c r="G278" i="3"/>
  <c r="AP263" i="3"/>
  <c r="Y128" i="3"/>
  <c r="F248" i="3"/>
  <c r="AD263" i="3"/>
  <c r="L340" i="3"/>
  <c r="B217" i="3"/>
  <c r="U308" i="3"/>
  <c r="R281" i="3"/>
  <c r="AA333" i="3"/>
  <c r="W156" i="3"/>
  <c r="AJ269" i="3"/>
  <c r="M181" i="3"/>
  <c r="AJ229" i="3"/>
  <c r="X138" i="3"/>
  <c r="J223" i="3"/>
  <c r="W203" i="3"/>
  <c r="AF256" i="3"/>
  <c r="S195" i="3"/>
  <c r="S167" i="3"/>
  <c r="F280" i="3"/>
  <c r="X111" i="3"/>
  <c r="AG256" i="3"/>
  <c r="AG226" i="3"/>
  <c r="H276" i="3"/>
  <c r="M118" i="3"/>
  <c r="AL144" i="3"/>
  <c r="Y151" i="3"/>
  <c r="AM223" i="3"/>
  <c r="B327" i="3"/>
  <c r="AM196" i="3"/>
  <c r="AJ248" i="3"/>
  <c r="I341" i="3"/>
  <c r="AK269" i="3"/>
  <c r="F182" i="3"/>
  <c r="W188" i="3"/>
  <c r="AM202" i="3"/>
  <c r="V136" i="3"/>
  <c r="T207" i="3"/>
  <c r="O302" i="3"/>
  <c r="P285" i="3"/>
  <c r="AM103" i="3"/>
  <c r="AH160" i="3"/>
  <c r="AK132" i="3"/>
  <c r="C293" i="3"/>
  <c r="G314" i="3"/>
  <c r="I192" i="3"/>
  <c r="D155" i="3"/>
  <c r="V182" i="3"/>
  <c r="AF301" i="3"/>
  <c r="AC329" i="3"/>
  <c r="F261" i="3"/>
  <c r="AF293" i="3"/>
  <c r="U262" i="3"/>
  <c r="F325" i="3"/>
  <c r="J189" i="3"/>
  <c r="P236" i="3"/>
  <c r="Q108" i="3"/>
  <c r="U189" i="3"/>
  <c r="N201" i="3"/>
  <c r="AL131" i="3"/>
  <c r="AD332" i="3"/>
  <c r="AM230" i="3"/>
  <c r="AD223" i="3"/>
  <c r="X283" i="3"/>
  <c r="AE332" i="3"/>
  <c r="AP265" i="3"/>
  <c r="AE176" i="3"/>
  <c r="AL111" i="3"/>
  <c r="I293" i="3"/>
  <c r="U303" i="3"/>
  <c r="O163" i="3"/>
  <c r="W126" i="3"/>
  <c r="AG319" i="3"/>
  <c r="P223" i="3"/>
  <c r="X254" i="3"/>
  <c r="P171" i="3"/>
  <c r="AL290" i="3"/>
  <c r="C326" i="3"/>
  <c r="AL249" i="3"/>
  <c r="H152" i="3"/>
  <c r="AB126" i="3"/>
  <c r="N212" i="3"/>
  <c r="AN110" i="3"/>
  <c r="J235" i="3"/>
  <c r="Q223" i="3"/>
  <c r="AF101" i="3"/>
  <c r="E128" i="3"/>
  <c r="F225" i="3"/>
  <c r="L170" i="3"/>
  <c r="H163" i="3"/>
  <c r="B243" i="3"/>
  <c r="S234" i="3"/>
  <c r="AI324" i="3"/>
  <c r="AE115" i="3"/>
  <c r="I171" i="3"/>
  <c r="F95" i="3"/>
  <c r="AC280" i="3"/>
  <c r="AC121" i="3"/>
  <c r="M165" i="3"/>
  <c r="B142" i="3"/>
  <c r="AN117" i="3"/>
  <c r="F163" i="3"/>
  <c r="O92" i="3"/>
  <c r="M150" i="3"/>
  <c r="AM234" i="3"/>
  <c r="AL150" i="3"/>
  <c r="X202" i="3"/>
  <c r="W184" i="3"/>
  <c r="R199" i="3"/>
  <c r="Y323" i="3"/>
  <c r="E251" i="3"/>
  <c r="W337" i="3"/>
  <c r="AM216" i="3"/>
  <c r="AC342" i="3"/>
  <c r="AE204" i="3"/>
  <c r="X308" i="3"/>
  <c r="C245" i="3"/>
  <c r="AI167" i="3"/>
  <c r="L241" i="3"/>
  <c r="AK104" i="3"/>
  <c r="I324" i="3"/>
  <c r="B339" i="3"/>
  <c r="H105" i="3"/>
  <c r="AF246" i="3"/>
  <c r="D246" i="3"/>
  <c r="H350" i="3"/>
  <c r="S220" i="3"/>
  <c r="H158" i="3"/>
  <c r="J258" i="3"/>
  <c r="H302" i="3"/>
  <c r="AJ99" i="3"/>
  <c r="AM132" i="3"/>
  <c r="AL350" i="3"/>
  <c r="W285" i="3"/>
  <c r="O111" i="3"/>
  <c r="F228" i="3"/>
  <c r="AC234" i="3"/>
  <c r="H248" i="3"/>
  <c r="AC253" i="3"/>
  <c r="R227" i="3"/>
  <c r="S334" i="3"/>
  <c r="D226" i="3"/>
  <c r="AG161" i="3"/>
  <c r="H160" i="3"/>
  <c r="AP245" i="3"/>
  <c r="L172" i="3"/>
  <c r="R245" i="3"/>
  <c r="AE209" i="3"/>
  <c r="N348" i="3"/>
  <c r="R346" i="3"/>
  <c r="K341" i="3"/>
  <c r="P298" i="3"/>
  <c r="C186" i="3"/>
  <c r="U304" i="3"/>
  <c r="K129" i="3"/>
  <c r="AE108" i="3"/>
  <c r="D207" i="3"/>
  <c r="F184" i="3"/>
  <c r="G190" i="3"/>
  <c r="J313" i="3"/>
  <c r="AF269" i="3"/>
  <c r="M331" i="3"/>
  <c r="AJ267" i="3"/>
  <c r="AL132" i="3"/>
  <c r="AL211" i="3"/>
  <c r="S317" i="3"/>
  <c r="S266" i="3"/>
  <c r="I339" i="3"/>
  <c r="AI284" i="3"/>
  <c r="B351" i="3"/>
  <c r="O303" i="3"/>
  <c r="E232" i="3"/>
  <c r="AN242" i="3"/>
  <c r="AF314" i="3"/>
  <c r="T332" i="3"/>
  <c r="AI228" i="3"/>
  <c r="M184" i="3"/>
  <c r="L168" i="3"/>
  <c r="T284" i="3"/>
  <c r="AG278" i="3"/>
  <c r="F214" i="3"/>
  <c r="AD153" i="3"/>
  <c r="R261" i="3"/>
  <c r="AF313" i="3"/>
  <c r="P105" i="3"/>
  <c r="V190" i="3"/>
  <c r="AN331" i="3"/>
  <c r="AN314" i="3"/>
  <c r="AM210" i="3"/>
  <c r="Y339" i="3"/>
  <c r="AC177" i="3"/>
  <c r="AN152" i="3"/>
  <c r="AG347" i="3"/>
  <c r="AG100" i="3"/>
  <c r="AN273" i="3"/>
  <c r="AC251" i="3"/>
  <c r="I351" i="3"/>
  <c r="AD240" i="3"/>
  <c r="AL172" i="3"/>
  <c r="T218" i="3"/>
  <c r="E317" i="3"/>
  <c r="Q200" i="3"/>
  <c r="AI230" i="3"/>
  <c r="I347" i="3"/>
  <c r="P179" i="3"/>
  <c r="T208" i="3"/>
  <c r="B191" i="3"/>
  <c r="F293" i="3"/>
  <c r="AG236" i="3"/>
  <c r="AG200" i="3"/>
  <c r="P271" i="3"/>
  <c r="T131" i="3"/>
  <c r="O247" i="3"/>
  <c r="E277" i="3"/>
  <c r="AA291" i="3"/>
  <c r="K298" i="3"/>
  <c r="B174" i="3"/>
  <c r="AK328" i="3"/>
  <c r="AF216" i="3"/>
  <c r="AG114" i="3"/>
  <c r="AM348" i="3"/>
  <c r="D154" i="3"/>
  <c r="N249" i="3"/>
  <c r="AF119" i="3"/>
  <c r="B285" i="3"/>
  <c r="AM298" i="3"/>
  <c r="AI283" i="3"/>
  <c r="E276" i="3"/>
  <c r="H279" i="3"/>
  <c r="C235" i="3"/>
  <c r="AH299" i="3"/>
  <c r="Q139" i="3"/>
  <c r="AB248" i="3"/>
  <c r="AA232" i="3"/>
  <c r="AM108" i="3"/>
  <c r="C198" i="3"/>
  <c r="E203" i="3"/>
  <c r="AG123" i="3"/>
  <c r="S337" i="3"/>
  <c r="R112" i="3"/>
  <c r="AL338" i="3"/>
  <c r="R242" i="3"/>
  <c r="AO161" i="3"/>
  <c r="X142" i="3"/>
  <c r="W217" i="3"/>
  <c r="G136" i="3"/>
  <c r="N251" i="3"/>
  <c r="AM345" i="3"/>
  <c r="AB130" i="3"/>
  <c r="T337" i="3"/>
  <c r="AN239" i="3"/>
  <c r="Q115" i="3"/>
  <c r="AD137" i="3"/>
  <c r="K159" i="3"/>
  <c r="D221" i="3"/>
  <c r="AO149" i="3"/>
  <c r="P130" i="3"/>
  <c r="AO341" i="3"/>
  <c r="D225" i="3"/>
  <c r="AK137" i="3"/>
  <c r="H126" i="3"/>
  <c r="B212" i="3"/>
  <c r="D349" i="3"/>
  <c r="AJ180" i="3"/>
  <c r="AI135" i="3"/>
  <c r="F326" i="3"/>
  <c r="N102" i="3"/>
  <c r="Y134" i="3"/>
  <c r="AM97" i="3"/>
  <c r="F289" i="3"/>
  <c r="F128" i="3"/>
  <c r="Z157" i="3"/>
  <c r="H161" i="3"/>
  <c r="H190" i="3"/>
  <c r="T176" i="3"/>
  <c r="S260" i="3"/>
  <c r="O245" i="3"/>
  <c r="AL165" i="3"/>
  <c r="L221" i="3"/>
  <c r="S109" i="3"/>
  <c r="J195" i="3"/>
  <c r="AA303" i="3"/>
  <c r="E155" i="3"/>
  <c r="Q244" i="3"/>
  <c r="V220" i="3"/>
  <c r="T190" i="3"/>
  <c r="E262" i="3"/>
  <c r="R161" i="3"/>
  <c r="AC186" i="3"/>
  <c r="AH115" i="3"/>
  <c r="M281" i="3"/>
  <c r="Q123" i="3"/>
  <c r="AH336" i="3"/>
  <c r="Q310" i="3"/>
  <c r="W269" i="3"/>
  <c r="AC210" i="3"/>
  <c r="N122" i="3"/>
  <c r="V275" i="3"/>
  <c r="C305" i="3"/>
  <c r="W303" i="3"/>
  <c r="AO117" i="3"/>
  <c r="D145" i="3"/>
  <c r="AA111" i="3"/>
  <c r="B164" i="3"/>
  <c r="X124" i="3"/>
  <c r="AH240" i="3"/>
  <c r="D324" i="3"/>
  <c r="R216" i="3"/>
  <c r="K93" i="3"/>
  <c r="AP283" i="3"/>
  <c r="AO291" i="3"/>
  <c r="AG287" i="3"/>
  <c r="Y222" i="3"/>
  <c r="AP146" i="3"/>
  <c r="S347" i="3"/>
  <c r="AL257" i="3"/>
  <c r="AM106" i="3"/>
  <c r="AC229" i="3"/>
  <c r="V296" i="3"/>
  <c r="D91" i="3"/>
  <c r="AC338" i="3"/>
  <c r="F99" i="3"/>
  <c r="J102" i="3"/>
  <c r="K280" i="3"/>
  <c r="J130" i="3"/>
  <c r="S350" i="3"/>
  <c r="Y334" i="3"/>
  <c r="AC296" i="3"/>
  <c r="G342" i="3"/>
  <c r="O209" i="3"/>
  <c r="G126" i="3"/>
  <c r="AL237" i="3"/>
  <c r="B100" i="3"/>
  <c r="E104" i="3"/>
  <c r="P168" i="3"/>
  <c r="G250" i="3"/>
  <c r="H224" i="3"/>
  <c r="P231" i="3"/>
  <c r="AE97" i="3"/>
  <c r="C187" i="3"/>
  <c r="N325" i="3"/>
  <c r="AD266" i="3"/>
  <c r="P149" i="3"/>
  <c r="AL296" i="3"/>
  <c r="L142" i="3"/>
  <c r="H111" i="3"/>
  <c r="AN248" i="3"/>
  <c r="AA328" i="3"/>
  <c r="H175" i="3"/>
  <c r="AA315" i="3"/>
  <c r="C168" i="3"/>
  <c r="B236" i="3"/>
  <c r="C114" i="3"/>
  <c r="C215" i="3"/>
  <c r="Z120" i="3"/>
  <c r="AD276" i="3"/>
  <c r="AB116" i="3"/>
  <c r="C258" i="3"/>
  <c r="K124" i="3"/>
  <c r="AM229" i="3"/>
  <c r="AO288" i="3"/>
  <c r="U138" i="3"/>
  <c r="C322" i="3"/>
  <c r="J109" i="3"/>
  <c r="N91" i="3"/>
  <c r="I285" i="3"/>
  <c r="L319" i="3"/>
  <c r="G137" i="3"/>
  <c r="I229" i="3"/>
  <c r="AG330" i="3"/>
  <c r="L116" i="3"/>
  <c r="I263" i="3"/>
  <c r="AG340" i="3"/>
  <c r="AK238" i="3"/>
  <c r="AC96" i="3"/>
  <c r="AK102" i="3"/>
  <c r="AI290" i="3"/>
  <c r="AD144" i="3"/>
  <c r="G293" i="3"/>
  <c r="N115" i="3"/>
  <c r="L260" i="3"/>
  <c r="V286" i="3"/>
  <c r="K178" i="3"/>
  <c r="E198" i="3"/>
  <c r="F344" i="3"/>
  <c r="AF259" i="3"/>
  <c r="AN185" i="3"/>
  <c r="H203" i="3"/>
  <c r="X238" i="3"/>
  <c r="V121" i="3"/>
  <c r="AE322" i="3"/>
  <c r="J96" i="3"/>
  <c r="H120" i="3"/>
  <c r="AC220" i="3"/>
  <c r="Y106" i="3"/>
  <c r="AA217" i="3"/>
  <c r="D171" i="3"/>
  <c r="P126" i="3"/>
  <c r="D293" i="3"/>
  <c r="AJ343" i="3"/>
  <c r="C328" i="3"/>
  <c r="F115" i="3"/>
  <c r="O260" i="3"/>
  <c r="AN309" i="3"/>
  <c r="AA260" i="3"/>
  <c r="AE301" i="3"/>
  <c r="G267" i="3"/>
  <c r="N213" i="3"/>
  <c r="AM279" i="3"/>
  <c r="Y224" i="3"/>
  <c r="N259" i="3"/>
  <c r="W345" i="3"/>
  <c r="R339" i="3"/>
  <c r="AG216" i="3"/>
  <c r="I237" i="3"/>
  <c r="K106" i="3"/>
  <c r="N194" i="3"/>
  <c r="T161" i="3"/>
  <c r="AK276" i="3"/>
  <c r="AP203" i="3"/>
  <c r="O136" i="3"/>
  <c r="Q298" i="3"/>
  <c r="AK270" i="3"/>
  <c r="U270" i="3"/>
  <c r="AF309" i="3"/>
  <c r="M279" i="3"/>
  <c r="C217" i="3"/>
  <c r="Z181" i="3"/>
  <c r="I314" i="3"/>
  <c r="T242" i="3"/>
  <c r="AA250" i="3"/>
  <c r="AL332" i="3"/>
  <c r="P294" i="3"/>
  <c r="AO335" i="3"/>
  <c r="X108" i="3"/>
  <c r="Y133" i="3"/>
  <c r="AM134" i="3"/>
  <c r="AK124" i="3"/>
  <c r="R292" i="3"/>
  <c r="T203" i="3"/>
  <c r="O235" i="3"/>
  <c r="U291" i="3"/>
  <c r="F255" i="3"/>
  <c r="AH161" i="3"/>
  <c r="AN128" i="3"/>
  <c r="T220" i="3"/>
  <c r="I174" i="3"/>
  <c r="Y310" i="3"/>
  <c r="P268" i="3"/>
  <c r="O300" i="3"/>
  <c r="W274" i="3"/>
  <c r="J149" i="3"/>
  <c r="D325" i="3"/>
  <c r="Z128" i="3"/>
  <c r="Z201" i="3"/>
  <c r="D199" i="3"/>
  <c r="Y184" i="3"/>
  <c r="V194" i="3"/>
  <c r="AP286" i="3"/>
  <c r="Y344" i="3"/>
  <c r="F124" i="3"/>
  <c r="AK232" i="3"/>
  <c r="J300" i="3"/>
  <c r="K156" i="3"/>
  <c r="AF321" i="3"/>
  <c r="K212" i="3"/>
  <c r="B120" i="3"/>
  <c r="G268" i="3"/>
  <c r="V243" i="3"/>
  <c r="N228" i="3"/>
  <c r="AK199" i="3"/>
  <c r="J173" i="3"/>
  <c r="J307" i="3"/>
  <c r="J306" i="3"/>
  <c r="V223" i="3"/>
  <c r="Z152" i="3"/>
  <c r="I135" i="3"/>
  <c r="O234" i="3"/>
  <c r="R101" i="3"/>
  <c r="AL261" i="3"/>
  <c r="M168" i="3"/>
  <c r="X92" i="3"/>
  <c r="D256" i="3"/>
  <c r="Z327" i="3"/>
  <c r="AE346" i="3"/>
  <c r="V160" i="3"/>
  <c r="AF343" i="3"/>
  <c r="T209" i="3"/>
  <c r="O196" i="3"/>
  <c r="AE274" i="3"/>
  <c r="D327" i="3"/>
  <c r="AO162" i="3"/>
  <c r="D278" i="3"/>
  <c r="S305" i="3"/>
  <c r="AJ208" i="3"/>
  <c r="F215" i="3"/>
  <c r="AE277" i="3"/>
  <c r="X309" i="3"/>
  <c r="E119" i="3"/>
  <c r="N244" i="3"/>
  <c r="X240" i="3"/>
  <c r="Z130" i="3"/>
  <c r="P154" i="3"/>
  <c r="I244" i="3"/>
  <c r="AF324" i="3"/>
  <c r="K145" i="3"/>
  <c r="AG329" i="3"/>
  <c r="D239" i="3"/>
  <c r="B182" i="3"/>
  <c r="J178" i="3"/>
  <c r="AL178" i="3"/>
  <c r="AM238" i="3"/>
  <c r="AF258" i="3"/>
  <c r="V127" i="3"/>
  <c r="H264" i="3"/>
  <c r="G311" i="3"/>
  <c r="AP230" i="3"/>
  <c r="F179" i="3"/>
  <c r="C107" i="3"/>
  <c r="S142" i="3"/>
  <c r="AM280" i="3"/>
  <c r="H191" i="3"/>
  <c r="H184" i="3"/>
  <c r="AK128" i="3"/>
  <c r="U281" i="3"/>
  <c r="L152" i="3"/>
  <c r="U136" i="3"/>
  <c r="B125" i="3"/>
  <c r="AJ129" i="3"/>
  <c r="E301" i="3"/>
  <c r="L159" i="3"/>
  <c r="AD280" i="3"/>
  <c r="Q247" i="3"/>
  <c r="AO248" i="3"/>
  <c r="AA177" i="3"/>
  <c r="M191" i="3"/>
  <c r="T303" i="3"/>
  <c r="AM281" i="3"/>
  <c r="W346" i="3"/>
  <c r="O257" i="3"/>
  <c r="O253" i="3"/>
  <c r="K284" i="3"/>
  <c r="Z330" i="3"/>
  <c r="P180" i="3"/>
  <c r="AB170" i="3"/>
  <c r="T139" i="3"/>
  <c r="AM104" i="3"/>
  <c r="C280" i="3"/>
  <c r="I249" i="3"/>
  <c r="AO282" i="3"/>
  <c r="AD271" i="3"/>
  <c r="AG104" i="3"/>
  <c r="Y155" i="3"/>
  <c r="C233" i="3"/>
  <c r="AJ172" i="3"/>
  <c r="AI141" i="3"/>
  <c r="N179" i="3"/>
  <c r="N318" i="3"/>
  <c r="AI148" i="3"/>
  <c r="W125" i="3"/>
  <c r="U343" i="3"/>
  <c r="AH97" i="3"/>
  <c r="K185" i="3"/>
  <c r="U193" i="3"/>
  <c r="H296" i="3"/>
  <c r="K173" i="3"/>
  <c r="T266" i="3"/>
  <c r="AM214" i="3"/>
  <c r="L252" i="3"/>
  <c r="X315" i="3"/>
  <c r="N162" i="3"/>
  <c r="S160" i="3"/>
  <c r="R125" i="3"/>
  <c r="Q283" i="3"/>
  <c r="U288" i="3"/>
  <c r="J285" i="3"/>
  <c r="AA195" i="3"/>
  <c r="L133" i="3"/>
  <c r="P152" i="3"/>
  <c r="O331" i="3"/>
  <c r="AG95" i="3"/>
  <c r="R326" i="3"/>
  <c r="AK172" i="3"/>
  <c r="L297" i="3"/>
  <c r="AK254" i="3"/>
  <c r="AE132" i="3"/>
  <c r="S318" i="3"/>
  <c r="X269" i="3"/>
  <c r="N270" i="3"/>
  <c r="AI96" i="3"/>
  <c r="L94" i="3"/>
  <c r="J163" i="3"/>
  <c r="P269" i="3"/>
  <c r="E319" i="3"/>
  <c r="C334" i="3"/>
  <c r="AP125" i="3"/>
  <c r="Y117" i="3"/>
  <c r="G295" i="3"/>
  <c r="AA320" i="3"/>
  <c r="Z288" i="3"/>
  <c r="AC351" i="3"/>
  <c r="AA114" i="3"/>
  <c r="AN186" i="3"/>
  <c r="Q207" i="3"/>
  <c r="M287" i="3"/>
  <c r="G272" i="3"/>
  <c r="K337" i="3"/>
  <c r="T348" i="3"/>
  <c r="Y179" i="3"/>
  <c r="L240" i="3"/>
  <c r="V107" i="3"/>
  <c r="AN169" i="3"/>
  <c r="I273" i="3"/>
  <c r="J98" i="3"/>
  <c r="P213" i="3"/>
  <c r="AE335" i="3"/>
  <c r="O299" i="3"/>
  <c r="AP228" i="3"/>
  <c r="AM174" i="3"/>
  <c r="AD101" i="3"/>
  <c r="AO125" i="3"/>
  <c r="N294" i="3"/>
  <c r="Z184" i="3"/>
  <c r="O169" i="3"/>
  <c r="D140" i="3"/>
  <c r="J342" i="3"/>
  <c r="AN274" i="3"/>
  <c r="AB224" i="3"/>
  <c r="X327" i="3"/>
  <c r="AE306" i="3"/>
  <c r="V250" i="3"/>
  <c r="E255" i="3"/>
  <c r="K143" i="3"/>
  <c r="AD348" i="3"/>
  <c r="D160" i="3"/>
  <c r="E240" i="3"/>
  <c r="AI138" i="3"/>
  <c r="AB296" i="3"/>
  <c r="S329" i="3"/>
  <c r="J192" i="3"/>
  <c r="AE180" i="3"/>
  <c r="C321" i="3"/>
  <c r="AF110" i="3"/>
  <c r="X140" i="3"/>
  <c r="AO220" i="3"/>
  <c r="Z211" i="3"/>
  <c r="O99" i="3"/>
  <c r="AN232" i="3"/>
  <c r="V214" i="3"/>
  <c r="AH285" i="3"/>
  <c r="Z114" i="3"/>
  <c r="X157" i="3"/>
  <c r="N273" i="3"/>
  <c r="C271" i="3"/>
  <c r="P299" i="3"/>
  <c r="I261" i="3"/>
  <c r="O242" i="3"/>
  <c r="R210" i="3"/>
  <c r="AL264" i="3"/>
  <c r="C300" i="3"/>
  <c r="AE182" i="3"/>
  <c r="R325" i="3"/>
  <c r="Z161" i="3"/>
  <c r="U196" i="3"/>
  <c r="AE293" i="3"/>
  <c r="N151" i="3"/>
  <c r="Y260" i="3"/>
  <c r="AF145" i="3"/>
  <c r="F223" i="3"/>
  <c r="I256" i="3"/>
  <c r="AF263" i="3"/>
  <c r="AM260" i="3"/>
  <c r="U183" i="3"/>
  <c r="AK338" i="3"/>
  <c r="AA281" i="3"/>
  <c r="R127" i="3"/>
  <c r="AI106" i="3"/>
  <c r="C162" i="3"/>
  <c r="L186" i="3"/>
  <c r="AM331" i="3"/>
  <c r="AB318" i="3"/>
  <c r="X143" i="3"/>
  <c r="AI137" i="3"/>
  <c r="AJ147" i="3"/>
  <c r="AH106" i="3"/>
  <c r="AK196" i="3"/>
  <c r="Q192" i="3"/>
  <c r="Q301" i="3"/>
  <c r="P252" i="3"/>
  <c r="E190" i="3"/>
  <c r="AN252" i="3"/>
  <c r="AA233" i="3"/>
  <c r="AH180" i="3"/>
  <c r="S149" i="3"/>
  <c r="AF139" i="3"/>
  <c r="AL336" i="3"/>
  <c r="M235" i="3"/>
  <c r="S326" i="3"/>
  <c r="AH113" i="3"/>
  <c r="AK315" i="3"/>
  <c r="P240" i="3"/>
  <c r="AP307" i="3"/>
  <c r="AH263" i="3"/>
  <c r="L323" i="3"/>
  <c r="W199" i="3"/>
  <c r="AG303" i="3"/>
  <c r="Q342" i="3"/>
  <c r="P233" i="3"/>
  <c r="W326" i="3"/>
  <c r="AG255" i="3"/>
  <c r="N211" i="3"/>
  <c r="Y255" i="3"/>
  <c r="AO200" i="3"/>
  <c r="V187" i="3"/>
  <c r="C249" i="3"/>
  <c r="AC208" i="3"/>
  <c r="AH136" i="3"/>
  <c r="D275" i="3"/>
  <c r="L220" i="3"/>
  <c r="AG323" i="3"/>
  <c r="J224" i="3"/>
  <c r="F105" i="3"/>
  <c r="P343" i="3"/>
  <c r="K251" i="3"/>
  <c r="M254" i="3"/>
  <c r="C99" i="3"/>
  <c r="AK221" i="3"/>
  <c r="AP310" i="3"/>
  <c r="U156" i="3"/>
  <c r="AO310" i="3"/>
  <c r="AJ239" i="3"/>
  <c r="AC171" i="3"/>
  <c r="Y330" i="3"/>
  <c r="AJ257" i="3"/>
  <c r="O90" i="3"/>
  <c r="H263" i="3"/>
  <c r="Q269" i="3"/>
  <c r="B171" i="3"/>
  <c r="H92" i="3"/>
  <c r="AG270" i="3"/>
  <c r="AH256" i="3"/>
  <c r="AK291" i="3"/>
  <c r="W98" i="3"/>
  <c r="T157" i="3"/>
  <c r="Q221" i="3"/>
  <c r="R203" i="3"/>
  <c r="M340" i="3"/>
  <c r="AB129" i="3"/>
  <c r="K164" i="3"/>
  <c r="Z140" i="3"/>
  <c r="F155" i="3"/>
  <c r="AE259" i="3"/>
  <c r="J179" i="3"/>
  <c r="C97" i="3"/>
  <c r="R276" i="3"/>
  <c r="R206" i="3"/>
  <c r="AE95" i="3"/>
  <c r="AO242" i="3"/>
  <c r="I138" i="3"/>
  <c r="AC266" i="3"/>
  <c r="J218" i="3"/>
  <c r="N207" i="3"/>
  <c r="O192" i="3"/>
  <c r="AE309" i="3"/>
  <c r="I118" i="3"/>
  <c r="T344" i="3"/>
  <c r="B303" i="3"/>
  <c r="U315" i="3"/>
  <c r="AA221" i="3"/>
  <c r="AJ308" i="3"/>
  <c r="AE138" i="3"/>
  <c r="G97" i="3"/>
  <c r="I310" i="3"/>
  <c r="W255" i="3"/>
  <c r="AK290" i="3"/>
  <c r="AH128" i="3"/>
  <c r="AA97" i="3"/>
  <c r="AE198" i="3"/>
  <c r="I188" i="3"/>
  <c r="AC125" i="3"/>
  <c r="V204" i="3"/>
  <c r="R108" i="3"/>
  <c r="R94" i="3"/>
  <c r="Y207" i="3"/>
  <c r="K161" i="3"/>
  <c r="S304" i="3"/>
  <c r="H351" i="3"/>
  <c r="M138" i="3"/>
  <c r="AH334" i="3"/>
  <c r="D277" i="3"/>
  <c r="V198" i="3"/>
  <c r="M304" i="3"/>
  <c r="AK229" i="3"/>
  <c r="G134" i="3"/>
  <c r="AP341" i="3"/>
  <c r="T170" i="3"/>
  <c r="Q248" i="3"/>
  <c r="I170" i="3"/>
  <c r="T162" i="3"/>
  <c r="D194" i="3"/>
  <c r="AB111" i="3"/>
  <c r="AJ206" i="3"/>
  <c r="AD243" i="3"/>
  <c r="B184" i="3"/>
  <c r="T107" i="3"/>
  <c r="AM124" i="3"/>
  <c r="M266" i="3"/>
  <c r="P339" i="3"/>
  <c r="I139" i="3"/>
  <c r="AA191" i="3"/>
  <c r="K205" i="3"/>
  <c r="N178" i="3"/>
  <c r="B226" i="3"/>
  <c r="U123" i="3"/>
  <c r="L330" i="3"/>
  <c r="AJ168" i="3"/>
  <c r="I184" i="3"/>
  <c r="B152" i="3"/>
  <c r="AL175" i="3"/>
  <c r="AF132" i="3"/>
  <c r="AK154" i="3"/>
  <c r="N334" i="3"/>
  <c r="AC302" i="3"/>
  <c r="AG249" i="3"/>
  <c r="Y245" i="3"/>
  <c r="W220" i="3"/>
  <c r="AB208" i="3"/>
  <c r="AJ207" i="3"/>
  <c r="N121" i="3"/>
  <c r="AB327" i="3"/>
  <c r="AB192" i="3"/>
  <c r="C337" i="3"/>
  <c r="AI260" i="3"/>
  <c r="AB100" i="3"/>
  <c r="AD118" i="3"/>
  <c r="Y211" i="3"/>
  <c r="Z178" i="3"/>
  <c r="AI317" i="3"/>
  <c r="AJ106" i="3"/>
  <c r="R256" i="3"/>
  <c r="H170" i="3"/>
  <c r="X136" i="3"/>
  <c r="AJ216" i="3"/>
  <c r="AP348" i="3"/>
  <c r="AF124" i="3"/>
  <c r="AP321" i="3"/>
  <c r="F336" i="3"/>
  <c r="O223" i="3"/>
  <c r="I222" i="3"/>
  <c r="AG208" i="3"/>
  <c r="H206" i="3"/>
  <c r="U349" i="3"/>
  <c r="P328" i="3"/>
  <c r="D294" i="3"/>
  <c r="AI282" i="3"/>
  <c r="X94" i="3"/>
  <c r="AM92" i="3"/>
  <c r="E183" i="3"/>
  <c r="AI257" i="3"/>
  <c r="L173" i="3"/>
  <c r="T151" i="3"/>
  <c r="AL152" i="3"/>
  <c r="C296" i="3"/>
  <c r="C200" i="3"/>
  <c r="Y105" i="3"/>
  <c r="AK177" i="3"/>
  <c r="AK166" i="3"/>
  <c r="O177" i="3"/>
  <c r="AC126" i="3"/>
  <c r="AA288" i="3"/>
  <c r="X279" i="3"/>
  <c r="AE188" i="3"/>
  <c r="L234" i="3"/>
  <c r="U192" i="3"/>
  <c r="AH322" i="3"/>
  <c r="M197" i="3"/>
  <c r="E192" i="3"/>
  <c r="AO237" i="3"/>
  <c r="W165" i="3"/>
  <c r="Z175" i="3"/>
  <c r="AO171" i="3"/>
  <c r="AG113" i="3"/>
  <c r="AC176" i="3"/>
  <c r="AB185" i="3"/>
  <c r="X125" i="3"/>
  <c r="AJ321" i="3"/>
  <c r="AO260" i="3"/>
  <c r="R271" i="3"/>
  <c r="G258" i="3"/>
  <c r="J136" i="3"/>
  <c r="I233" i="3"/>
  <c r="F296" i="3"/>
  <c r="AJ146" i="3"/>
  <c r="AA349" i="3"/>
  <c r="B172" i="3"/>
  <c r="AN229" i="3"/>
  <c r="AE171" i="3"/>
  <c r="Q197" i="3"/>
  <c r="AO99" i="3"/>
  <c r="X166" i="3"/>
  <c r="AJ215" i="3"/>
  <c r="Y272" i="3"/>
  <c r="U186" i="3"/>
  <c r="G102" i="3"/>
  <c r="R293" i="3"/>
  <c r="AN323" i="3"/>
  <c r="AF312" i="3"/>
  <c r="O249" i="3"/>
  <c r="AC230" i="3"/>
  <c r="Q185" i="3"/>
  <c r="O123" i="3"/>
  <c r="N275" i="3"/>
  <c r="T280" i="3"/>
  <c r="E340" i="3"/>
  <c r="B159" i="3"/>
  <c r="AA323" i="3"/>
  <c r="J245" i="3"/>
  <c r="U313" i="3"/>
  <c r="AL154" i="3"/>
  <c r="B136" i="3"/>
  <c r="AN170" i="3"/>
  <c r="G322" i="3"/>
  <c r="AG332" i="3"/>
  <c r="P341" i="3"/>
  <c r="S178" i="3"/>
  <c r="AH264" i="3"/>
  <c r="X284" i="3"/>
  <c r="AD272" i="3"/>
  <c r="S225" i="3"/>
  <c r="Z189" i="3"/>
  <c r="T311" i="3"/>
  <c r="AK245" i="3"/>
  <c r="AE339" i="3"/>
  <c r="L174" i="3"/>
  <c r="U163" i="3"/>
  <c r="AC268" i="3"/>
  <c r="AH118" i="3"/>
  <c r="L125" i="3"/>
  <c r="G337" i="3"/>
  <c r="B210" i="3"/>
  <c r="J265" i="3"/>
  <c r="AI251" i="3"/>
  <c r="AM302" i="3"/>
  <c r="O224" i="3"/>
  <c r="Z298" i="3"/>
  <c r="V298" i="3"/>
  <c r="AL156" i="3"/>
  <c r="AG242" i="3"/>
  <c r="AE144" i="3"/>
  <c r="AE291" i="3"/>
  <c r="AL197" i="3"/>
  <c r="AE194" i="3"/>
  <c r="D247" i="3"/>
  <c r="B256" i="3"/>
  <c r="Z335" i="3"/>
  <c r="L164" i="3"/>
  <c r="G181" i="3"/>
  <c r="C100" i="3"/>
  <c r="AC144" i="3"/>
  <c r="AL303" i="3"/>
  <c r="AF108" i="3"/>
  <c r="W190" i="3"/>
  <c r="N96" i="3"/>
  <c r="G180" i="3"/>
  <c r="AM255" i="3"/>
  <c r="K286" i="3"/>
  <c r="P278" i="3"/>
  <c r="E171" i="3"/>
  <c r="AF158" i="3"/>
  <c r="T95" i="3"/>
  <c r="AH227" i="3"/>
  <c r="W133" i="3"/>
  <c r="AI339" i="3"/>
  <c r="O314" i="3"/>
  <c r="V92" i="3"/>
  <c r="E97" i="3"/>
  <c r="Z253" i="3"/>
  <c r="AJ238" i="3"/>
  <c r="AI266" i="3"/>
  <c r="H196" i="3"/>
  <c r="U132" i="3"/>
  <c r="Z99" i="3"/>
  <c r="R343" i="3"/>
  <c r="AE193" i="3"/>
  <c r="Q182" i="3"/>
  <c r="J324" i="3"/>
  <c r="V224" i="3"/>
  <c r="AL93" i="3"/>
  <c r="AG180" i="3"/>
  <c r="X263" i="3"/>
  <c r="T204" i="3"/>
  <c r="R211" i="3"/>
  <c r="AB337" i="3"/>
  <c r="X97" i="3"/>
  <c r="D177" i="3"/>
  <c r="M192" i="3"/>
  <c r="AN302" i="3"/>
  <c r="S118" i="3"/>
  <c r="N320" i="3"/>
  <c r="I271" i="3"/>
  <c r="AG135" i="3"/>
  <c r="F187" i="3"/>
  <c r="R289" i="3"/>
  <c r="Y176" i="3"/>
  <c r="L134" i="3"/>
  <c r="AL125" i="3"/>
  <c r="AG142" i="3"/>
  <c r="C190" i="3"/>
  <c r="AE125" i="3"/>
  <c r="Z155" i="3"/>
  <c r="S223" i="3"/>
  <c r="AA329" i="3"/>
  <c r="F277" i="3"/>
  <c r="AI202" i="3"/>
  <c r="AN181" i="3"/>
  <c r="W207" i="3"/>
  <c r="AL312" i="3"/>
  <c r="AP320" i="3"/>
  <c r="AP238" i="3"/>
  <c r="O222" i="3"/>
  <c r="Y324" i="3"/>
  <c r="K290" i="3"/>
  <c r="U184" i="3"/>
  <c r="AE243" i="3"/>
  <c r="H164" i="3"/>
  <c r="J146" i="3"/>
  <c r="AP274" i="3"/>
  <c r="I156" i="3"/>
  <c r="Z293" i="3"/>
  <c r="AN137" i="3"/>
  <c r="AG122" i="3"/>
  <c r="I297" i="3"/>
  <c r="AF187" i="3"/>
  <c r="AP342" i="3"/>
  <c r="Z112" i="3"/>
  <c r="D295" i="3"/>
  <c r="L269" i="3"/>
  <c r="Y107" i="3"/>
  <c r="V227" i="3"/>
  <c r="AF310" i="3"/>
  <c r="Q276" i="3"/>
  <c r="AG153" i="3"/>
  <c r="AC161" i="3"/>
  <c r="AO199" i="3"/>
  <c r="B117" i="3"/>
  <c r="E205" i="3"/>
  <c r="M177" i="3"/>
  <c r="AL302" i="3"/>
  <c r="AC212" i="3"/>
  <c r="H90" i="3"/>
  <c r="X184" i="3"/>
  <c r="AJ337" i="3"/>
  <c r="M115" i="3"/>
  <c r="AF217" i="3"/>
  <c r="W108" i="3"/>
  <c r="AF334" i="3"/>
  <c r="H275" i="3"/>
  <c r="AC150" i="3"/>
  <c r="U113" i="3"/>
  <c r="T200" i="3"/>
  <c r="P147" i="3"/>
  <c r="Z284" i="3"/>
  <c r="Z276" i="3"/>
  <c r="X121" i="3"/>
  <c r="I278" i="3"/>
  <c r="AN315" i="3"/>
  <c r="I321" i="3"/>
  <c r="D284" i="3"/>
  <c r="AD176" i="3"/>
  <c r="O116" i="3"/>
  <c r="Y193" i="3"/>
  <c r="D248" i="3"/>
  <c r="G245" i="3"/>
  <c r="AI248" i="3"/>
  <c r="P241" i="3"/>
  <c r="AN223" i="3"/>
  <c r="B138" i="3"/>
  <c r="W309" i="3"/>
  <c r="Z292" i="3"/>
  <c r="M205" i="3"/>
  <c r="AC169" i="3"/>
  <c r="N156" i="3"/>
  <c r="P293" i="3"/>
  <c r="AC159" i="3"/>
  <c r="S108" i="3"/>
  <c r="AM248" i="3"/>
  <c r="R304" i="3"/>
  <c r="N105" i="3"/>
  <c r="AF127" i="3"/>
  <c r="AK226" i="3"/>
  <c r="Z257" i="3"/>
  <c r="T159" i="3"/>
  <c r="W257" i="3"/>
  <c r="AP204" i="3"/>
  <c r="AM233" i="3"/>
  <c r="V278" i="3"/>
  <c r="AG284" i="3"/>
  <c r="F169" i="3"/>
  <c r="AE281" i="3"/>
  <c r="AI97" i="3"/>
  <c r="D345" i="3"/>
  <c r="X231" i="3"/>
  <c r="R145" i="3"/>
  <c r="V350" i="3"/>
  <c r="AH132" i="3"/>
  <c r="AA273" i="3"/>
  <c r="W256" i="3"/>
  <c r="AJ265" i="3"/>
  <c r="AM286" i="3"/>
  <c r="P163" i="3"/>
  <c r="B188" i="3"/>
  <c r="I316" i="3"/>
  <c r="L161" i="3"/>
  <c r="AB188" i="3"/>
  <c r="AJ316" i="3"/>
  <c r="E245" i="3"/>
  <c r="S251" i="3"/>
  <c r="T123" i="3"/>
  <c r="AL349" i="3"/>
  <c r="J312" i="3"/>
  <c r="W193" i="3"/>
  <c r="C137" i="3"/>
  <c r="B224" i="3"/>
  <c r="AB125" i="3"/>
  <c r="AH242" i="3"/>
  <c r="H131" i="3"/>
  <c r="AH117" i="3"/>
  <c r="S263" i="3"/>
  <c r="AC317" i="3"/>
  <c r="AP301" i="3"/>
  <c r="H318" i="3"/>
  <c r="T105" i="3"/>
  <c r="AF231" i="3"/>
  <c r="D124" i="3"/>
  <c r="Z262" i="3"/>
  <c r="AI134" i="3"/>
  <c r="F305" i="3"/>
  <c r="V147" i="3"/>
  <c r="AA327" i="3"/>
  <c r="I152" i="3"/>
  <c r="AD270" i="3"/>
  <c r="AC193" i="3"/>
  <c r="AG269" i="3"/>
  <c r="W249" i="3"/>
  <c r="K239" i="3"/>
  <c r="R194" i="3"/>
  <c r="C179" i="3"/>
  <c r="AA135" i="3"/>
  <c r="V129" i="3"/>
  <c r="Q327" i="3"/>
  <c r="I117" i="3"/>
  <c r="M201" i="3"/>
  <c r="AN149" i="3"/>
  <c r="E111" i="3"/>
  <c r="AN261" i="3"/>
  <c r="AD119" i="3"/>
  <c r="K165" i="3"/>
  <c r="AA338" i="3"/>
  <c r="J201" i="3"/>
  <c r="H316" i="3"/>
  <c r="AK149" i="3"/>
  <c r="AE145" i="3"/>
  <c r="M151" i="3"/>
  <c r="AK256" i="3"/>
  <c r="AM227" i="3"/>
  <c r="N186" i="3"/>
  <c r="U121" i="3"/>
  <c r="AJ276" i="3"/>
  <c r="S284" i="3"/>
  <c r="P116" i="3"/>
  <c r="AP120" i="3"/>
  <c r="AE264" i="3"/>
  <c r="C229" i="3"/>
  <c r="AE326" i="3"/>
  <c r="Y267" i="3"/>
  <c r="AN115" i="3"/>
  <c r="F264" i="3"/>
  <c r="AF280" i="3"/>
  <c r="AB338" i="3"/>
  <c r="C327" i="3"/>
  <c r="AL305" i="3"/>
  <c r="AC339" i="3"/>
  <c r="I168" i="3"/>
  <c r="U228" i="3"/>
  <c r="Q157" i="3"/>
  <c r="AF214" i="3"/>
  <c r="AH123" i="3"/>
  <c r="Q161" i="3"/>
  <c r="R169" i="3"/>
  <c r="W276" i="3"/>
  <c r="AK181" i="3"/>
  <c r="AG117" i="3"/>
  <c r="B277" i="3"/>
  <c r="P165" i="3"/>
  <c r="T271" i="3"/>
  <c r="B181" i="3"/>
  <c r="T221" i="3"/>
  <c r="AN296" i="3"/>
  <c r="Q142" i="3"/>
  <c r="AJ113" i="3"/>
  <c r="AH145" i="3"/>
  <c r="V140" i="3"/>
  <c r="S122" i="3"/>
  <c r="F113" i="3"/>
  <c r="X310" i="3"/>
  <c r="V149" i="3"/>
  <c r="O342" i="3"/>
  <c r="I251" i="3"/>
  <c r="T138" i="3"/>
  <c r="U100" i="3"/>
  <c r="Z231" i="3"/>
  <c r="Q314" i="3"/>
  <c r="P229" i="3"/>
  <c r="N106" i="3"/>
  <c r="X146" i="3"/>
  <c r="G187" i="3"/>
  <c r="AE344" i="3"/>
  <c r="W311" i="3"/>
  <c r="AB313" i="3"/>
  <c r="AJ112" i="3"/>
  <c r="AK153" i="3"/>
  <c r="AM313" i="3"/>
  <c r="AL309" i="3"/>
  <c r="AK141" i="3"/>
  <c r="V248" i="3"/>
  <c r="Q272" i="3"/>
  <c r="N210" i="3"/>
  <c r="O188" i="3"/>
  <c r="AJ161" i="3"/>
  <c r="AF227" i="3"/>
  <c r="O316" i="3"/>
  <c r="N199" i="3"/>
  <c r="Z111" i="3"/>
  <c r="AH137" i="3"/>
  <c r="L324" i="3"/>
  <c r="AK337" i="3"/>
  <c r="AG136" i="3"/>
  <c r="AG305" i="3"/>
  <c r="S325" i="3"/>
  <c r="H341" i="3"/>
  <c r="K202" i="3"/>
  <c r="AG229" i="3"/>
  <c r="O313" i="3"/>
  <c r="I150" i="3"/>
  <c r="AB155" i="3"/>
  <c r="P307" i="3"/>
  <c r="U254" i="3"/>
  <c r="T319" i="3"/>
  <c r="P136" i="3"/>
  <c r="Q326" i="3"/>
  <c r="AD285" i="3"/>
  <c r="U191" i="3"/>
  <c r="AD160" i="3"/>
  <c r="B189" i="3"/>
  <c r="AH140" i="3"/>
  <c r="K347" i="3"/>
  <c r="S264" i="3"/>
  <c r="AO244" i="3"/>
  <c r="E200" i="3"/>
  <c r="S188" i="3"/>
  <c r="N309" i="3"/>
  <c r="AM340" i="3"/>
  <c r="AA249" i="3"/>
  <c r="D184" i="3"/>
  <c r="AM249" i="3"/>
  <c r="Q150" i="3"/>
  <c r="AM152" i="3"/>
  <c r="AC140" i="3"/>
  <c r="P276" i="3"/>
  <c r="G104" i="3"/>
  <c r="AB207" i="3"/>
  <c r="U274" i="3"/>
  <c r="S166" i="3"/>
  <c r="AB177" i="3"/>
  <c r="G325" i="3"/>
  <c r="O284" i="3"/>
  <c r="O143" i="3"/>
  <c r="G300" i="3"/>
  <c r="O326" i="3"/>
  <c r="AJ167" i="3"/>
  <c r="V266" i="3"/>
  <c r="AK223" i="3"/>
  <c r="AI162" i="3"/>
  <c r="AA99" i="3"/>
  <c r="I299" i="3"/>
  <c r="AL207" i="3"/>
  <c r="D93" i="3"/>
  <c r="AB203" i="3"/>
  <c r="AG331" i="3"/>
  <c r="F142" i="3"/>
  <c r="AO315" i="3"/>
  <c r="D255" i="3"/>
  <c r="X163" i="3"/>
  <c r="N335" i="3"/>
  <c r="AH202" i="3"/>
  <c r="Z296" i="3"/>
  <c r="L268" i="3"/>
  <c r="Q214" i="3"/>
  <c r="Q341" i="3"/>
  <c r="AE166" i="3"/>
  <c r="AM199" i="3"/>
  <c r="V323" i="3"/>
  <c r="T313" i="3"/>
  <c r="N154" i="3"/>
  <c r="AG277" i="3"/>
  <c r="AH276" i="3"/>
  <c r="AB225" i="3"/>
  <c r="AK210" i="3"/>
  <c r="W180" i="3"/>
  <c r="J346" i="3"/>
  <c r="S255" i="3"/>
  <c r="AM205" i="3"/>
  <c r="AA215" i="3"/>
  <c r="D238" i="3"/>
  <c r="AH286" i="3"/>
  <c r="I270" i="3"/>
  <c r="AP152" i="3"/>
  <c r="AD229" i="3"/>
  <c r="AF296" i="3"/>
  <c r="H147" i="3"/>
  <c r="B266" i="3"/>
  <c r="G219" i="3"/>
  <c r="O115" i="3"/>
  <c r="AK91" i="3"/>
  <c r="F269" i="3"/>
  <c r="S189" i="3"/>
  <c r="J343" i="3"/>
  <c r="T248" i="3"/>
  <c r="U200" i="3"/>
  <c r="S135" i="3"/>
  <c r="O286" i="3"/>
  <c r="T295" i="3"/>
  <c r="M158" i="3"/>
  <c r="AO192" i="3"/>
  <c r="W250" i="3"/>
  <c r="R123" i="3"/>
  <c r="AH100" i="3"/>
  <c r="J337" i="3"/>
  <c r="Y135" i="3"/>
  <c r="AN215" i="3"/>
  <c r="H151" i="3"/>
  <c r="AO245" i="3"/>
  <c r="AC138" i="3"/>
  <c r="I149" i="3"/>
  <c r="P112" i="3"/>
  <c r="Y259" i="3"/>
  <c r="X303" i="3"/>
  <c r="Y287" i="3"/>
  <c r="AD237" i="3"/>
  <c r="AK271" i="3"/>
  <c r="AD173" i="3"/>
  <c r="AP130" i="3"/>
  <c r="Z295" i="3"/>
  <c r="AF213" i="3"/>
  <c r="J261" i="3"/>
  <c r="U209" i="3"/>
  <c r="AC174" i="3"/>
  <c r="W291" i="3"/>
  <c r="AK317" i="3"/>
  <c r="W158" i="3"/>
  <c r="Y230" i="3"/>
  <c r="AE299" i="3"/>
  <c r="V308" i="3"/>
  <c r="AF128" i="3"/>
  <c r="AB294" i="3"/>
  <c r="AC206" i="3"/>
  <c r="AP110" i="3"/>
  <c r="AC118" i="3"/>
  <c r="L304" i="3"/>
  <c r="AF207" i="3"/>
  <c r="E320" i="3"/>
  <c r="E321" i="3"/>
  <c r="L109" i="3"/>
  <c r="AA184" i="3"/>
  <c r="L216" i="3"/>
  <c r="E241" i="3"/>
  <c r="J243" i="3"/>
  <c r="U311" i="3"/>
  <c r="I266" i="3"/>
  <c r="AL221" i="3"/>
  <c r="AH124" i="3"/>
  <c r="U227" i="3"/>
  <c r="AJ345" i="3"/>
  <c r="O220" i="3"/>
  <c r="AO277" i="3"/>
  <c r="G110" i="3"/>
  <c r="Q145" i="3"/>
  <c r="T194" i="3"/>
  <c r="AO250" i="3"/>
  <c r="U225" i="3"/>
  <c r="S145" i="3"/>
  <c r="AO267" i="3"/>
  <c r="K146" i="3"/>
  <c r="I234" i="3"/>
  <c r="S198" i="3"/>
  <c r="AP145" i="3"/>
  <c r="N187" i="3"/>
  <c r="N313" i="3"/>
  <c r="AN165" i="3"/>
  <c r="F206" i="3"/>
  <c r="O211" i="3"/>
  <c r="AF345" i="3"/>
  <c r="S240" i="3"/>
  <c r="AD233" i="3"/>
  <c r="AN281" i="3"/>
  <c r="AL157" i="3"/>
  <c r="O309" i="3"/>
  <c r="K296" i="3"/>
  <c r="AC93" i="3"/>
  <c r="AJ157" i="3"/>
  <c r="X311" i="3"/>
  <c r="AG155" i="3"/>
  <c r="AM175" i="3"/>
  <c r="AB268" i="3"/>
  <c r="S187" i="3"/>
  <c r="X161" i="3"/>
  <c r="C309" i="3"/>
  <c r="AH234" i="3"/>
  <c r="C92" i="3"/>
  <c r="AD148" i="3"/>
  <c r="AF242" i="3"/>
  <c r="C294" i="3"/>
  <c r="AP167" i="3"/>
  <c r="X154" i="3"/>
  <c r="T119" i="3"/>
  <c r="K168" i="3"/>
  <c r="AC308" i="3"/>
  <c r="C158" i="3"/>
  <c r="AN139" i="3"/>
  <c r="X349" i="3"/>
  <c r="F253" i="3"/>
  <c r="J171" i="3"/>
  <c r="G142" i="3"/>
  <c r="V195" i="3"/>
  <c r="AE99" i="3"/>
  <c r="AH172" i="3"/>
  <c r="R251" i="3"/>
  <c r="W172" i="3"/>
  <c r="X278" i="3"/>
  <c r="Z233" i="3"/>
  <c r="M308" i="3"/>
  <c r="G340" i="3"/>
  <c r="E315" i="3"/>
  <c r="E168" i="3"/>
  <c r="AG224" i="3"/>
  <c r="AG238" i="3"/>
  <c r="L211" i="3"/>
  <c r="T250" i="3"/>
  <c r="L232" i="3"/>
  <c r="K133" i="3"/>
  <c r="AN220" i="3"/>
  <c r="J94" i="3"/>
  <c r="X245" i="3"/>
  <c r="Y141" i="3"/>
  <c r="O315" i="3"/>
  <c r="D183" i="3"/>
  <c r="AH305" i="3"/>
  <c r="AO298" i="3"/>
  <c r="E274" i="3"/>
  <c r="E162" i="3"/>
  <c r="AI285" i="3"/>
  <c r="B280" i="3"/>
  <c r="AE189" i="3"/>
  <c r="AN298" i="3"/>
  <c r="E332" i="3"/>
  <c r="Q137" i="3"/>
  <c r="B319" i="3"/>
  <c r="AI246" i="3"/>
  <c r="AD192" i="3"/>
  <c r="K293" i="3"/>
  <c r="AF291" i="3"/>
  <c r="T198" i="3"/>
  <c r="AE131" i="3"/>
  <c r="I276" i="3"/>
  <c r="N112" i="3"/>
  <c r="Z322" i="3"/>
  <c r="AI129" i="3"/>
  <c r="F256" i="3"/>
  <c r="I254" i="3"/>
  <c r="AD210" i="3"/>
  <c r="AI90" i="3"/>
  <c r="AP327" i="3"/>
  <c r="AD213" i="3"/>
  <c r="AJ310" i="3"/>
  <c r="I332" i="3"/>
  <c r="X134" i="3"/>
  <c r="L131" i="3"/>
  <c r="AG109" i="3"/>
  <c r="G132" i="3"/>
  <c r="X249" i="3"/>
  <c r="D308" i="3"/>
  <c r="AJ271" i="3"/>
  <c r="AI99" i="3"/>
  <c r="Y110" i="3"/>
  <c r="J251" i="3"/>
  <c r="AO297" i="3"/>
  <c r="X339" i="3"/>
  <c r="AM323" i="3"/>
  <c r="Q332" i="3"/>
  <c r="N104" i="3"/>
  <c r="Q237" i="3"/>
  <c r="C254" i="3"/>
  <c r="AA227" i="3"/>
  <c r="R148" i="3"/>
  <c r="AE159" i="3"/>
  <c r="T277" i="3"/>
  <c r="U171" i="3"/>
  <c r="M320" i="3"/>
  <c r="X265" i="3"/>
  <c r="AK213" i="3"/>
  <c r="G211" i="3"/>
  <c r="AE341" i="3"/>
  <c r="C262" i="3"/>
  <c r="AE120" i="3"/>
  <c r="L118" i="3"/>
  <c r="V196" i="3"/>
  <c r="R214" i="3"/>
  <c r="Y143" i="3"/>
  <c r="M335" i="3"/>
  <c r="U164" i="3"/>
  <c r="AH169" i="3"/>
  <c r="AN266" i="3"/>
  <c r="AJ303" i="3"/>
  <c r="P170" i="3"/>
  <c r="AL155" i="3"/>
  <c r="S175" i="3"/>
  <c r="E99" i="3"/>
  <c r="AN102" i="3"/>
  <c r="V207" i="3"/>
  <c r="K343" i="3"/>
  <c r="G294" i="3"/>
  <c r="R229" i="3"/>
  <c r="AC295" i="3"/>
  <c r="AH273" i="3"/>
  <c r="D281" i="3"/>
  <c r="AI164" i="3"/>
  <c r="K228" i="3"/>
  <c r="B129" i="3"/>
  <c r="AK193" i="3"/>
  <c r="AD344" i="3"/>
  <c r="O202" i="3"/>
  <c r="R298" i="3"/>
  <c r="B133" i="3"/>
  <c r="F284" i="3"/>
  <c r="AA189" i="3"/>
  <c r="AC318" i="3"/>
  <c r="F333" i="3"/>
  <c r="M159" i="3"/>
  <c r="AD345" i="3"/>
  <c r="F240" i="3"/>
  <c r="N171" i="3"/>
  <c r="P133" i="3"/>
  <c r="AE207" i="3"/>
  <c r="Q292" i="3"/>
  <c r="AK282" i="3"/>
  <c r="D178" i="3"/>
  <c r="AC285" i="3"/>
  <c r="H335" i="3"/>
  <c r="AO339" i="3"/>
  <c r="M186" i="3"/>
  <c r="W191" i="3"/>
  <c r="AC255" i="3"/>
  <c r="B255" i="3"/>
  <c r="Y347" i="3"/>
  <c r="J291" i="3"/>
  <c r="W244" i="3"/>
  <c r="L158" i="3"/>
  <c r="AL117" i="3"/>
  <c r="AG289" i="3"/>
  <c r="AE270" i="3"/>
  <c r="B206" i="3"/>
  <c r="C149" i="3"/>
  <c r="AP124" i="3"/>
  <c r="L189" i="3"/>
  <c r="B333" i="3"/>
  <c r="R124" i="3"/>
  <c r="AM218" i="3"/>
  <c r="AP170" i="3"/>
  <c r="AF318" i="3"/>
  <c r="S190" i="3"/>
  <c r="J111" i="3"/>
  <c r="AE268" i="3"/>
  <c r="AK318" i="3"/>
  <c r="J116" i="3"/>
  <c r="AD211" i="3"/>
  <c r="T144" i="3"/>
  <c r="U124" i="3"/>
  <c r="AI189" i="3"/>
  <c r="AE211" i="3"/>
  <c r="W248" i="3"/>
  <c r="AE184" i="3"/>
  <c r="O311" i="3"/>
  <c r="AN140" i="3"/>
  <c r="AB316" i="3"/>
  <c r="S247" i="3"/>
  <c r="X270" i="3"/>
  <c r="E105" i="3"/>
  <c r="AE241" i="3"/>
  <c r="H136" i="3"/>
  <c r="S169" i="3"/>
  <c r="AC167" i="3"/>
  <c r="G286" i="3"/>
  <c r="Y214" i="3"/>
  <c r="AK280" i="3"/>
  <c r="AL194" i="3"/>
  <c r="AE123" i="3"/>
  <c r="AO179" i="3"/>
  <c r="AK115" i="3"/>
  <c r="D197" i="3"/>
  <c r="M280" i="3"/>
  <c r="G115" i="3"/>
  <c r="S265" i="3"/>
  <c r="F118" i="3"/>
  <c r="AC231" i="3"/>
  <c r="S137" i="3"/>
  <c r="AL321" i="3"/>
  <c r="I282" i="3"/>
  <c r="AM252" i="3"/>
  <c r="E172" i="3"/>
  <c r="M272" i="3"/>
  <c r="Y109" i="3"/>
  <c r="X260" i="3"/>
  <c r="N248" i="3"/>
  <c r="Q167" i="3"/>
  <c r="S288" i="3"/>
  <c r="AL153" i="3"/>
  <c r="F237" i="3"/>
  <c r="AP143" i="3"/>
  <c r="B323" i="3"/>
  <c r="Y250" i="3"/>
  <c r="J240" i="3"/>
  <c r="U118" i="3"/>
  <c r="AI119" i="3"/>
  <c r="AC133" i="3"/>
  <c r="AC336" i="3"/>
  <c r="E179" i="3"/>
  <c r="Y276" i="3"/>
  <c r="M108" i="3"/>
  <c r="AH212" i="3"/>
  <c r="V188" i="3"/>
  <c r="Q210" i="3"/>
  <c r="Z245" i="3"/>
  <c r="D254" i="3"/>
  <c r="AJ104" i="3"/>
  <c r="AD278" i="3"/>
  <c r="G292" i="3"/>
  <c r="X191" i="3"/>
  <c r="K135" i="3"/>
  <c r="B145" i="3"/>
  <c r="AF131" i="3"/>
  <c r="M303" i="3"/>
  <c r="Z344" i="3"/>
  <c r="AK262" i="3"/>
  <c r="C304" i="3"/>
  <c r="AO265" i="3"/>
  <c r="AF106" i="3"/>
  <c r="Z227" i="3"/>
  <c r="AA254" i="3"/>
  <c r="R182" i="3"/>
  <c r="T215" i="3"/>
  <c r="AB223" i="3"/>
  <c r="G270" i="3"/>
  <c r="W226" i="3"/>
  <c r="AK116" i="3"/>
  <c r="AJ139" i="3"/>
  <c r="O264" i="3"/>
  <c r="AF330" i="3"/>
  <c r="AH211" i="3"/>
  <c r="L339" i="3"/>
  <c r="Q120" i="3"/>
  <c r="N329" i="3"/>
  <c r="J278" i="3"/>
  <c r="V225" i="3"/>
  <c r="AB102" i="3"/>
  <c r="H195" i="3"/>
  <c r="K294" i="3"/>
  <c r="U140" i="3"/>
  <c r="D235" i="3"/>
  <c r="D231" i="3"/>
  <c r="P185" i="3"/>
  <c r="E314" i="3"/>
  <c r="AK194" i="3"/>
  <c r="Q282" i="3"/>
  <c r="AA255" i="3"/>
  <c r="R137" i="3"/>
  <c r="W294" i="3"/>
  <c r="AN280" i="3"/>
  <c r="AG337" i="3"/>
  <c r="AF250" i="3"/>
  <c r="D131" i="3"/>
  <c r="AF121" i="3"/>
  <c r="G261" i="3"/>
  <c r="D350" i="3"/>
  <c r="AK247" i="3"/>
  <c r="V110" i="3"/>
  <c r="AF146" i="3"/>
  <c r="AB261" i="3"/>
  <c r="G122" i="3"/>
  <c r="AI100" i="3"/>
  <c r="X331" i="3"/>
  <c r="AK93" i="3"/>
  <c r="AF174" i="3"/>
  <c r="AL246" i="3"/>
  <c r="AA312" i="3"/>
  <c r="Y100" i="3"/>
  <c r="AD274" i="3"/>
  <c r="G328" i="3"/>
  <c r="W231" i="3"/>
  <c r="W299" i="3"/>
  <c r="R142" i="3"/>
  <c r="AN138" i="3"/>
  <c r="L178" i="3"/>
  <c r="I201" i="3"/>
  <c r="V159" i="3"/>
  <c r="AP210" i="3"/>
  <c r="AC192" i="3"/>
  <c r="AB173" i="3"/>
  <c r="AG333" i="3"/>
  <c r="AI143" i="3"/>
  <c r="AN244" i="3"/>
  <c r="AP208" i="3"/>
  <c r="J239" i="3"/>
  <c r="Z304" i="3"/>
  <c r="N98" i="3"/>
  <c r="AP123" i="3"/>
  <c r="V120" i="3"/>
  <c r="AG127" i="3"/>
  <c r="AP122" i="3"/>
  <c r="X277" i="3"/>
  <c r="P128" i="3"/>
  <c r="AG225" i="3"/>
  <c r="C157" i="3"/>
  <c r="H154" i="3"/>
  <c r="B96" i="3"/>
  <c r="B214" i="3"/>
  <c r="I240" i="3"/>
  <c r="O216" i="3"/>
  <c r="I111" i="3"/>
  <c r="H199" i="3"/>
  <c r="AC217" i="3"/>
  <c r="AM125" i="3"/>
  <c r="B98" i="3"/>
  <c r="AI345" i="3"/>
  <c r="B113" i="3"/>
  <c r="M268" i="3"/>
  <c r="AI253" i="3"/>
  <c r="AF178" i="3"/>
  <c r="R189" i="3"/>
  <c r="W242" i="3"/>
  <c r="Y326" i="3"/>
  <c r="AK250" i="3"/>
  <c r="B288" i="3"/>
  <c r="V326" i="3"/>
  <c r="I220" i="3"/>
  <c r="AK288" i="3"/>
  <c r="AB345" i="3"/>
  <c r="AE218" i="3"/>
  <c r="C266" i="3"/>
  <c r="S261" i="3"/>
  <c r="T152" i="3"/>
  <c r="S323" i="3"/>
  <c r="H116" i="3"/>
  <c r="AA336" i="3"/>
  <c r="C208" i="3"/>
  <c r="J230" i="3"/>
  <c r="AD102" i="3"/>
  <c r="M213" i="3"/>
  <c r="N274" i="3"/>
  <c r="AC290" i="3"/>
  <c r="E222" i="3"/>
  <c r="R222" i="3"/>
  <c r="AN238" i="3"/>
  <c r="AM165" i="3"/>
  <c r="L329" i="3"/>
  <c r="AI292" i="3"/>
  <c r="F320" i="3"/>
  <c r="K195" i="3"/>
  <c r="T274" i="3"/>
  <c r="AJ134" i="3"/>
  <c r="AB109" i="3"/>
  <c r="AE227" i="3"/>
  <c r="AP269" i="3"/>
  <c r="G195" i="3"/>
  <c r="Q209" i="3"/>
  <c r="P310" i="3"/>
  <c r="G346" i="3"/>
  <c r="R192" i="3"/>
  <c r="AO114" i="3"/>
  <c r="AJ329" i="3"/>
  <c r="N276" i="3"/>
  <c r="X305" i="3"/>
  <c r="AB169" i="3"/>
  <c r="AD207" i="3"/>
  <c r="I218" i="3"/>
  <c r="I265" i="3"/>
  <c r="C308" i="3"/>
  <c r="Z97" i="3"/>
  <c r="N117" i="3"/>
  <c r="AE267" i="3"/>
  <c r="O227" i="3"/>
  <c r="M286" i="3"/>
  <c r="G170" i="3"/>
  <c r="Z177" i="3"/>
  <c r="AJ300" i="3"/>
  <c r="G230" i="3"/>
  <c r="C291" i="3"/>
  <c r="D343" i="3"/>
  <c r="AF152" i="3"/>
  <c r="AG207" i="3"/>
  <c r="K271" i="3"/>
  <c r="L190" i="3"/>
  <c r="R301" i="3"/>
  <c r="U247" i="3"/>
  <c r="AN120" i="3"/>
  <c r="I223" i="3"/>
  <c r="AP149" i="3"/>
  <c r="AA324" i="3"/>
  <c r="M305" i="3"/>
  <c r="I257" i="3"/>
  <c r="Z258" i="3"/>
  <c r="AA350" i="3"/>
  <c r="X287" i="3"/>
  <c r="U299" i="3"/>
  <c r="AP339" i="3"/>
  <c r="S196" i="3"/>
  <c r="AM231" i="3"/>
  <c r="AI173" i="3"/>
  <c r="Y190" i="3"/>
  <c r="T298" i="3"/>
  <c r="X155" i="3"/>
  <c r="N287" i="3"/>
  <c r="X282" i="3"/>
  <c r="AC340" i="3"/>
  <c r="N183" i="3"/>
  <c r="Q275" i="3"/>
  <c r="AH144" i="3"/>
  <c r="W322" i="3"/>
  <c r="V164" i="3"/>
  <c r="AB179" i="3"/>
  <c r="AM247" i="3"/>
  <c r="F283" i="3"/>
  <c r="AC128" i="3"/>
  <c r="Y277" i="3"/>
  <c r="AM265" i="3"/>
  <c r="H239" i="3"/>
  <c r="N175" i="3"/>
  <c r="U94" i="3"/>
  <c r="P131" i="3"/>
  <c r="AE320" i="3"/>
  <c r="AD190" i="3"/>
  <c r="AH109" i="3"/>
  <c r="AO111" i="3"/>
  <c r="S331" i="3"/>
  <c r="V97" i="3"/>
  <c r="AG245" i="3"/>
  <c r="AH251" i="3"/>
  <c r="S140" i="3"/>
  <c r="AD218" i="3"/>
  <c r="R228" i="3"/>
  <c r="T117" i="3"/>
  <c r="W176" i="3"/>
  <c r="X267" i="3"/>
  <c r="P273" i="3"/>
  <c r="E199" i="3"/>
  <c r="AF125" i="3"/>
  <c r="N339" i="3"/>
  <c r="W284" i="3"/>
  <c r="AE216" i="3"/>
  <c r="AJ92" i="3"/>
  <c r="T150" i="3"/>
  <c r="B253" i="3"/>
  <c r="D252" i="3"/>
  <c r="X258" i="3"/>
  <c r="E149" i="3"/>
  <c r="G213" i="3"/>
  <c r="Y244" i="3"/>
  <c r="U221" i="3"/>
  <c r="Y335" i="3"/>
  <c r="R95" i="3"/>
  <c r="AB341" i="3"/>
  <c r="AM146" i="3"/>
  <c r="AF349" i="3"/>
  <c r="I295" i="3"/>
  <c r="AN347" i="3"/>
  <c r="AN341" i="3"/>
  <c r="K136" i="3"/>
  <c r="V137" i="3"/>
  <c r="AG228" i="3"/>
  <c r="AM339" i="3"/>
  <c r="K166" i="3"/>
  <c r="G281" i="3"/>
  <c r="Z188" i="3"/>
  <c r="AI247" i="3"/>
  <c r="AM239" i="3"/>
  <c r="R153" i="3"/>
  <c r="AO176" i="3"/>
  <c r="U108" i="3"/>
  <c r="N312" i="3"/>
  <c r="X312" i="3"/>
  <c r="V199" i="3"/>
  <c r="AP260" i="3"/>
  <c r="I186" i="3"/>
  <c r="AJ315" i="3"/>
  <c r="F153" i="3"/>
  <c r="AP195" i="3"/>
  <c r="X133" i="3"/>
  <c r="G214" i="3"/>
  <c r="AP90" i="3"/>
  <c r="AH121" i="3"/>
  <c r="P150" i="3"/>
  <c r="V106" i="3"/>
  <c r="V139" i="3"/>
  <c r="AH133" i="3"/>
  <c r="E260" i="3"/>
  <c r="K95" i="3"/>
  <c r="AI216" i="3"/>
  <c r="V254" i="3"/>
  <c r="U166" i="3"/>
  <c r="V151" i="3"/>
  <c r="AC232" i="3"/>
  <c r="G260" i="3"/>
  <c r="F200" i="3"/>
  <c r="AI272" i="3"/>
  <c r="W103" i="3"/>
  <c r="N108" i="3"/>
  <c r="E263" i="3"/>
  <c r="J196" i="3"/>
  <c r="G217" i="3"/>
  <c r="Y217" i="3"/>
  <c r="AG181" i="3"/>
  <c r="AH303" i="3"/>
  <c r="G145" i="3"/>
  <c r="S213" i="3"/>
  <c r="O346" i="3"/>
  <c r="D128" i="3"/>
  <c r="AG341" i="3"/>
  <c r="AO182" i="3"/>
  <c r="AG172" i="3"/>
  <c r="F211" i="3"/>
  <c r="AA204" i="3"/>
  <c r="P142" i="3"/>
  <c r="AN337" i="3"/>
  <c r="AF265" i="3"/>
  <c r="AH223" i="3"/>
  <c r="B348" i="3"/>
  <c r="E94" i="3"/>
  <c r="N130" i="3"/>
  <c r="AJ323" i="3"/>
  <c r="AM118" i="3"/>
  <c r="AP266" i="3"/>
  <c r="O102" i="3"/>
  <c r="AJ286" i="3"/>
  <c r="AH209" i="3"/>
  <c r="AP292" i="3"/>
  <c r="K308" i="3"/>
  <c r="L321" i="3"/>
  <c r="AL229" i="3"/>
  <c r="X225" i="3"/>
  <c r="AB193" i="3"/>
  <c r="X174" i="3"/>
  <c r="W330" i="3"/>
  <c r="Z95" i="3"/>
  <c r="Z222" i="3"/>
  <c r="I214" i="3"/>
  <c r="G120" i="3"/>
  <c r="X148" i="3"/>
  <c r="Y150" i="3"/>
  <c r="AI98" i="3"/>
  <c r="AL146" i="3"/>
  <c r="AC113" i="3"/>
  <c r="AJ107" i="3"/>
  <c r="E345" i="3"/>
  <c r="AO163" i="3"/>
  <c r="AE232" i="3"/>
  <c r="AC250" i="3"/>
  <c r="P160" i="3"/>
  <c r="W277" i="3"/>
  <c r="U344" i="3"/>
  <c r="Q350" i="3"/>
  <c r="AE190" i="3"/>
  <c r="I231" i="3"/>
  <c r="H343" i="3"/>
  <c r="AA192" i="3"/>
  <c r="F121" i="3"/>
  <c r="AJ341" i="3"/>
  <c r="AO348" i="3"/>
  <c r="J110" i="3"/>
  <c r="T98" i="3"/>
  <c r="AN90" i="3"/>
  <c r="AM163" i="3"/>
  <c r="AM157" i="3"/>
  <c r="AN236" i="3"/>
  <c r="H211" i="3"/>
  <c r="AF137" i="3"/>
  <c r="O252" i="3"/>
  <c r="P309" i="3"/>
  <c r="V135" i="3"/>
  <c r="T228" i="3"/>
  <c r="AH170" i="3"/>
  <c r="AH189" i="3"/>
  <c r="E167" i="3"/>
  <c r="AJ179" i="3"/>
  <c r="V295" i="3"/>
  <c r="AM346" i="3"/>
  <c r="AF273" i="3"/>
  <c r="O187" i="3"/>
  <c r="S319" i="3"/>
  <c r="J273" i="3"/>
  <c r="B294" i="3"/>
  <c r="M338" i="3"/>
  <c r="AP271" i="3"/>
  <c r="G174" i="3"/>
  <c r="C325" i="3"/>
  <c r="AM99" i="3"/>
  <c r="AB114" i="3"/>
  <c r="Z223" i="3"/>
  <c r="X326" i="3"/>
  <c r="AH250" i="3"/>
  <c r="B292" i="3"/>
  <c r="U215" i="3"/>
  <c r="U298" i="3"/>
  <c r="O320" i="3"/>
  <c r="D198" i="3"/>
  <c r="N328" i="3"/>
  <c r="J282" i="3"/>
  <c r="AE287" i="3"/>
  <c r="J90" i="3"/>
  <c r="AL206" i="3"/>
  <c r="AN253" i="3"/>
  <c r="AD296" i="3"/>
  <c r="AP277" i="3"/>
  <c r="AE170" i="3"/>
  <c r="AG210" i="3"/>
  <c r="AK228" i="3"/>
  <c r="AP218" i="3"/>
  <c r="H295" i="3"/>
  <c r="AP193" i="3"/>
  <c r="AP187" i="3"/>
  <c r="K184" i="3"/>
  <c r="B175" i="3"/>
  <c r="AB315" i="3"/>
  <c r="S179" i="3"/>
  <c r="O164" i="3"/>
  <c r="M110" i="3"/>
  <c r="AH237" i="3"/>
  <c r="B115" i="3"/>
  <c r="AM217" i="3"/>
  <c r="Y146" i="3"/>
  <c r="I163" i="3"/>
  <c r="AI235" i="3"/>
  <c r="P326" i="3"/>
  <c r="D129" i="3"/>
  <c r="X93" i="3"/>
  <c r="AA206" i="3"/>
  <c r="J262" i="3"/>
  <c r="AK278" i="3"/>
  <c r="L208" i="3"/>
  <c r="M99" i="3"/>
  <c r="E306" i="3"/>
  <c r="AG119" i="3"/>
  <c r="AN307" i="3"/>
  <c r="W351" i="3"/>
  <c r="X235" i="3"/>
  <c r="R296" i="3"/>
  <c r="R106" i="3"/>
  <c r="S176" i="3"/>
  <c r="AH236" i="3"/>
  <c r="W267" i="3"/>
  <c r="C312" i="3"/>
  <c r="H281" i="3"/>
  <c r="P259" i="3"/>
  <c r="C123" i="3"/>
  <c r="AI211" i="3"/>
  <c r="AJ339" i="3"/>
  <c r="AM319" i="3"/>
  <c r="C343" i="3"/>
  <c r="M144" i="3"/>
  <c r="K244" i="3"/>
  <c r="T214" i="3"/>
  <c r="O246" i="3"/>
  <c r="U129" i="3"/>
  <c r="F292" i="3"/>
  <c r="X253" i="3"/>
  <c r="AL263" i="3"/>
  <c r="P91" i="3"/>
  <c r="B111" i="3"/>
  <c r="X280" i="3"/>
  <c r="Z297" i="3"/>
  <c r="M117" i="3"/>
  <c r="F129" i="3"/>
  <c r="J225" i="3"/>
  <c r="AE129" i="3"/>
  <c r="J107" i="3"/>
  <c r="Z179" i="3"/>
  <c r="T331" i="3"/>
  <c r="V219" i="3"/>
  <c r="AE134" i="3"/>
  <c r="L338" i="3"/>
  <c r="O298" i="3"/>
  <c r="E293" i="3"/>
  <c r="AH330" i="3"/>
  <c r="P224" i="3"/>
  <c r="D233" i="3"/>
  <c r="AF234" i="3"/>
  <c r="T224" i="3"/>
  <c r="Z164" i="3"/>
  <c r="AH207" i="3"/>
  <c r="J147" i="3"/>
  <c r="I154" i="3"/>
  <c r="E325" i="3"/>
  <c r="E181" i="3"/>
  <c r="R263" i="3"/>
  <c r="O112" i="3"/>
  <c r="U301" i="3"/>
  <c r="AH319" i="3"/>
  <c r="AK217" i="3"/>
  <c r="N277" i="3"/>
  <c r="D219" i="3"/>
  <c r="AO93" i="3"/>
  <c r="AM232" i="3"/>
  <c r="Z285" i="3"/>
  <c r="K287" i="3"/>
  <c r="AE223" i="3"/>
  <c r="T307" i="3"/>
  <c r="AE254" i="3"/>
  <c r="K197" i="3"/>
  <c r="E278" i="3"/>
  <c r="Q297" i="3"/>
  <c r="AM317" i="3"/>
  <c r="AI188" i="3"/>
  <c r="AK265" i="3"/>
  <c r="O334" i="3"/>
  <c r="S217" i="3"/>
  <c r="AP332" i="3"/>
  <c r="J340" i="3"/>
  <c r="B220" i="3"/>
  <c r="W95" i="3"/>
  <c r="B170" i="3"/>
  <c r="W178" i="3"/>
  <c r="T154" i="3"/>
  <c r="AM326" i="3"/>
  <c r="N297" i="3"/>
  <c r="T240" i="3"/>
  <c r="AE284" i="3"/>
  <c r="AK249" i="3"/>
  <c r="R280" i="3"/>
  <c r="L93" i="3"/>
  <c r="AC256" i="3"/>
  <c r="L128" i="3"/>
  <c r="V122" i="3"/>
  <c r="F161" i="3"/>
  <c r="T108" i="3"/>
  <c r="AJ159" i="3"/>
  <c r="AP264" i="3"/>
  <c r="O148" i="3"/>
  <c r="C275" i="3"/>
  <c r="K307" i="3"/>
  <c r="J339" i="3"/>
  <c r="U110" i="3"/>
  <c r="K285" i="3"/>
  <c r="R312" i="3"/>
  <c r="AC241" i="3"/>
  <c r="M288" i="3"/>
  <c r="C288" i="3"/>
  <c r="AI295" i="3"/>
  <c r="AB189" i="3"/>
  <c r="AO184" i="3"/>
  <c r="H124" i="3"/>
  <c r="V172" i="3"/>
  <c r="AM93" i="3"/>
  <c r="AK335" i="3"/>
  <c r="D243" i="3"/>
  <c r="AK179" i="3"/>
  <c r="I141" i="3"/>
  <c r="J264" i="3"/>
  <c r="AC257" i="3"/>
  <c r="Y313" i="3"/>
  <c r="T196" i="3"/>
  <c r="AA287" i="3"/>
  <c r="O349" i="3"/>
  <c r="E220" i="3"/>
  <c r="X177" i="3"/>
  <c r="H207" i="3"/>
  <c r="AK157" i="3"/>
  <c r="P255" i="3"/>
  <c r="I325" i="3"/>
  <c r="P239" i="3"/>
  <c r="AE327" i="3"/>
  <c r="AC172" i="3"/>
  <c r="O205" i="3"/>
  <c r="AH232" i="3"/>
  <c r="B114" i="3"/>
  <c r="AA251" i="3"/>
  <c r="P297" i="3"/>
  <c r="H167" i="3"/>
  <c r="J187" i="3"/>
  <c r="S332" i="3"/>
  <c r="O198" i="3"/>
  <c r="AI308" i="3"/>
  <c r="AJ108" i="3"/>
  <c r="W307" i="3"/>
  <c r="AE220" i="3"/>
  <c r="AJ275" i="3"/>
  <c r="X215" i="3"/>
  <c r="S112" i="3"/>
  <c r="AA116" i="3"/>
  <c r="K348" i="3"/>
  <c r="AH261" i="3"/>
  <c r="P151" i="3"/>
  <c r="AH114" i="3"/>
  <c r="W96" i="3"/>
  <c r="V191" i="3"/>
  <c r="U292" i="3"/>
  <c r="AA209" i="3"/>
  <c r="AK283" i="3"/>
  <c r="AB321" i="3"/>
  <c r="M105" i="3"/>
  <c r="T255" i="3"/>
  <c r="B331" i="3"/>
  <c r="H300" i="3"/>
  <c r="N220" i="3"/>
  <c r="N286" i="3"/>
  <c r="N136" i="3"/>
  <c r="U92" i="3"/>
  <c r="P344" i="3"/>
  <c r="AL213" i="3"/>
  <c r="L300" i="3"/>
  <c r="AE107" i="3"/>
  <c r="AJ342" i="3"/>
  <c r="H305" i="3"/>
  <c r="AO128" i="3"/>
  <c r="AP111" i="3"/>
  <c r="AI270" i="3"/>
  <c r="K99" i="3"/>
  <c r="F258" i="3"/>
  <c r="AD265" i="3"/>
  <c r="L124" i="3"/>
  <c r="AL190" i="3"/>
  <c r="AF245" i="3"/>
  <c r="Q106" i="3"/>
  <c r="P208" i="3"/>
  <c r="M311" i="3"/>
  <c r="AD133" i="3"/>
  <c r="C164" i="3"/>
  <c r="I127" i="3"/>
  <c r="AP289" i="3"/>
  <c r="AG308" i="3"/>
  <c r="E226" i="3"/>
  <c r="J260" i="3"/>
  <c r="AF346" i="3"/>
  <c r="B346" i="3"/>
  <c r="AM301" i="3"/>
  <c r="M224" i="3"/>
  <c r="W278" i="3"/>
  <c r="X336" i="3"/>
  <c r="I175" i="3"/>
  <c r="S174" i="3"/>
  <c r="C332" i="3"/>
  <c r="AG283" i="3"/>
  <c r="Q205" i="3"/>
  <c r="I342" i="3"/>
  <c r="B105" i="3"/>
  <c r="Y223" i="3"/>
  <c r="Q218" i="3"/>
  <c r="F174" i="3"/>
  <c r="I161" i="3"/>
  <c r="J295" i="3"/>
  <c r="Y153" i="3"/>
  <c r="C124" i="3"/>
  <c r="I275" i="3"/>
  <c r="V138" i="3"/>
  <c r="D161" i="3"/>
  <c r="Z275" i="3"/>
  <c r="U201" i="3"/>
  <c r="R351" i="3"/>
  <c r="AF230" i="3"/>
  <c r="P300" i="3"/>
  <c r="AG274" i="3"/>
  <c r="AI314" i="3"/>
  <c r="AE348" i="3"/>
  <c r="AI154" i="3"/>
  <c r="I260" i="3"/>
  <c r="AC173" i="3"/>
  <c r="AF328" i="3"/>
  <c r="AG147" i="3"/>
  <c r="O229" i="3"/>
  <c r="G176" i="3"/>
  <c r="N90" i="3"/>
  <c r="N250" i="3"/>
  <c r="E175" i="3"/>
  <c r="K333" i="3"/>
  <c r="AF206" i="3"/>
  <c r="AC271" i="3"/>
  <c r="AC314" i="3"/>
  <c r="E112" i="3"/>
  <c r="V282" i="3"/>
  <c r="AP261" i="3"/>
  <c r="AK339" i="3"/>
  <c r="T188" i="3"/>
  <c r="AI268" i="3"/>
  <c r="W185" i="3"/>
  <c r="V113" i="3"/>
  <c r="AC226" i="3"/>
  <c r="AJ120" i="3"/>
  <c r="AG295" i="3"/>
  <c r="AD242" i="3"/>
  <c r="T302" i="3"/>
  <c r="AL123" i="3"/>
  <c r="M121" i="3"/>
  <c r="K320" i="3"/>
  <c r="AE349" i="3"/>
  <c r="AL341" i="3"/>
  <c r="AF91" i="3"/>
  <c r="AI305" i="3"/>
  <c r="AD203" i="3"/>
  <c r="AC195" i="3"/>
  <c r="E140" i="3"/>
  <c r="AG118" i="3"/>
  <c r="N223" i="3"/>
  <c r="AJ228" i="3"/>
  <c r="T94" i="3"/>
  <c r="M231" i="3"/>
  <c r="I211" i="3"/>
  <c r="AA147" i="3"/>
  <c r="C274" i="3"/>
  <c r="Q252" i="3"/>
  <c r="V237" i="3"/>
  <c r="AA150" i="3"/>
  <c r="O119" i="3"/>
  <c r="AA284" i="3"/>
  <c r="AO321" i="3"/>
  <c r="U293" i="3"/>
  <c r="P164" i="3"/>
  <c r="AA342" i="3"/>
  <c r="H251" i="3"/>
  <c r="AI334" i="3"/>
  <c r="AB199" i="3"/>
  <c r="N292" i="3"/>
  <c r="H244" i="3"/>
  <c r="M296" i="3"/>
  <c r="G265" i="3"/>
  <c r="R140" i="3"/>
  <c r="AN303" i="3"/>
  <c r="J176" i="3"/>
  <c r="AM224" i="3"/>
  <c r="AE225" i="3"/>
  <c r="D304" i="3"/>
  <c r="L156" i="3"/>
  <c r="I224" i="3"/>
  <c r="E351" i="3"/>
  <c r="T317" i="3"/>
  <c r="L259" i="3"/>
  <c r="C313" i="3"/>
  <c r="D218" i="3"/>
  <c r="AE345" i="3"/>
  <c r="X214" i="3"/>
  <c r="I323" i="3"/>
  <c r="AK178" i="3"/>
  <c r="X132" i="3"/>
  <c r="Y236" i="3"/>
  <c r="J182" i="3"/>
  <c r="M219" i="3"/>
  <c r="AD256" i="3"/>
  <c r="Y257" i="3"/>
  <c r="AE149" i="3"/>
  <c r="AD103" i="3"/>
  <c r="S110" i="3"/>
  <c r="AJ287" i="3"/>
  <c r="H165" i="3"/>
  <c r="O276" i="3"/>
  <c r="AG140" i="3"/>
  <c r="M318" i="3"/>
  <c r="J274" i="3"/>
  <c r="AO103" i="3"/>
  <c r="X286" i="3"/>
  <c r="AE236" i="3"/>
  <c r="AI341" i="3"/>
  <c r="R200" i="3"/>
  <c r="Q202" i="3"/>
  <c r="X164" i="3"/>
  <c r="AG193" i="3"/>
  <c r="AE278" i="3"/>
  <c r="AI229" i="3"/>
  <c r="AG288" i="3"/>
  <c r="E219" i="3"/>
  <c r="H230" i="3"/>
  <c r="AO140" i="3"/>
  <c r="D315" i="3"/>
  <c r="T143" i="3"/>
  <c r="AI120" i="3"/>
  <c r="U256" i="3"/>
  <c r="AD287" i="3"/>
  <c r="L327" i="3"/>
  <c r="AA275" i="3"/>
  <c r="AB322" i="3"/>
  <c r="B332" i="3"/>
  <c r="AD277" i="3"/>
  <c r="AE224" i="3"/>
  <c r="N288" i="3"/>
  <c r="G179" i="3"/>
  <c r="T205" i="3"/>
  <c r="O168" i="3"/>
  <c r="T140" i="3"/>
  <c r="AA162" i="3"/>
  <c r="X299" i="3"/>
  <c r="W186" i="3"/>
  <c r="Z345" i="3"/>
  <c r="Q128" i="3"/>
  <c r="D316" i="3"/>
  <c r="AM241" i="3"/>
  <c r="U319" i="3"/>
  <c r="AO345" i="3"/>
  <c r="AC333" i="3"/>
  <c r="F302" i="3"/>
  <c r="AL219" i="3"/>
  <c r="AJ123" i="3"/>
  <c r="W117" i="3"/>
  <c r="AA322" i="3"/>
  <c r="AI307" i="3"/>
  <c r="Z226" i="3"/>
  <c r="M240" i="3"/>
  <c r="J168" i="3"/>
  <c r="AF277" i="3"/>
  <c r="AJ128" i="3"/>
  <c r="B289" i="3"/>
  <c r="B320" i="3"/>
  <c r="S271" i="3"/>
  <c r="AL214" i="3"/>
  <c r="AO116" i="3"/>
  <c r="AB249" i="3"/>
  <c r="T227" i="3"/>
  <c r="AN193" i="3"/>
  <c r="G350" i="3"/>
  <c r="M217" i="3"/>
  <c r="K116" i="3"/>
  <c r="AG188" i="3"/>
  <c r="L256" i="3"/>
  <c r="L257" i="3"/>
  <c r="AE342" i="3"/>
  <c r="Q151" i="3"/>
  <c r="AE112" i="3"/>
  <c r="AM131" i="3"/>
  <c r="L175" i="3"/>
  <c r="V201" i="3"/>
  <c r="AA289" i="3"/>
  <c r="AE271" i="3"/>
  <c r="I164" i="3"/>
  <c r="G335" i="3"/>
  <c r="AK160" i="3"/>
  <c r="AJ274" i="3"/>
  <c r="F106" i="3"/>
  <c r="P288" i="3"/>
  <c r="C237" i="3"/>
  <c r="D147" i="3"/>
  <c r="S148" i="3"/>
  <c r="AG241" i="3"/>
  <c r="AC130" i="3"/>
  <c r="B261" i="3"/>
  <c r="AD217" i="3"/>
  <c r="J229" i="3"/>
  <c r="AJ250" i="3"/>
  <c r="Z312" i="3"/>
  <c r="AF251" i="3"/>
  <c r="R341" i="3"/>
  <c r="J311" i="3"/>
  <c r="O208" i="3"/>
  <c r="AJ264" i="3"/>
  <c r="Q265" i="3"/>
  <c r="Z254" i="3"/>
  <c r="G105" i="3"/>
  <c r="V152" i="3"/>
  <c r="AB247" i="3"/>
  <c r="M322" i="3"/>
  <c r="G185" i="3"/>
  <c r="AP222" i="3"/>
  <c r="U146" i="3"/>
  <c r="I306" i="3"/>
  <c r="W202" i="3"/>
  <c r="R266" i="3"/>
  <c r="I255" i="3"/>
  <c r="H266" i="3"/>
  <c r="AJ243" i="3"/>
  <c r="P201" i="3"/>
  <c r="H271" i="3"/>
  <c r="AD239" i="3"/>
  <c r="AE317" i="3"/>
  <c r="V148" i="3"/>
  <c r="S127" i="3"/>
  <c r="AG148" i="3"/>
  <c r="AP186" i="3"/>
  <c r="C246" i="3"/>
  <c r="W100" i="3"/>
  <c r="H144" i="3"/>
  <c r="AO276" i="3"/>
  <c r="Q264" i="3"/>
  <c r="S342" i="3"/>
  <c r="AP139" i="3"/>
  <c r="G256" i="3"/>
  <c r="AE252" i="3"/>
  <c r="B215" i="3"/>
  <c r="E304" i="3"/>
  <c r="X244" i="3"/>
  <c r="AF191" i="3"/>
  <c r="AL205" i="3"/>
  <c r="D229" i="3"/>
  <c r="E117" i="3"/>
  <c r="AM277" i="3"/>
  <c r="I90" i="3"/>
  <c r="AJ199" i="3"/>
  <c r="J221" i="3"/>
  <c r="AD219" i="3"/>
  <c r="E125" i="3"/>
  <c r="AB197" i="3"/>
  <c r="AG268" i="3"/>
  <c r="M350" i="3"/>
  <c r="AE142" i="3"/>
  <c r="S197" i="3"/>
  <c r="I253" i="3"/>
  <c r="J267" i="3"/>
  <c r="P222" i="3"/>
  <c r="AM150" i="3"/>
  <c r="AI217" i="3"/>
  <c r="AF299" i="3"/>
  <c r="AA308" i="3"/>
  <c r="J310" i="3"/>
  <c r="AL135" i="3"/>
  <c r="J254" i="3"/>
  <c r="J228" i="3"/>
  <c r="X241" i="3"/>
  <c r="AH125" i="3"/>
  <c r="AP232" i="3"/>
  <c r="S168" i="3"/>
  <c r="AL138" i="3"/>
  <c r="AD289" i="3"/>
  <c r="AB266" i="3"/>
  <c r="O97" i="3"/>
  <c r="T133" i="3"/>
  <c r="N278" i="3"/>
  <c r="AF156" i="3"/>
  <c r="AG304" i="3"/>
  <c r="AN305" i="3"/>
  <c r="AN147" i="3"/>
  <c r="AG178" i="3"/>
  <c r="AJ213" i="3"/>
  <c r="X187" i="3"/>
  <c r="AP135" i="3"/>
  <c r="Q127" i="3"/>
  <c r="AC182" i="3"/>
  <c r="W271" i="3"/>
  <c r="E159" i="3"/>
  <c r="AA163" i="3"/>
  <c r="K167" i="3"/>
  <c r="AD225" i="3"/>
  <c r="C218" i="3"/>
  <c r="AP247" i="3"/>
  <c r="B134" i="3"/>
  <c r="W350" i="3"/>
  <c r="AN283" i="3"/>
  <c r="AO95" i="3"/>
  <c r="AL299" i="3"/>
  <c r="Y280" i="3"/>
  <c r="F321" i="3"/>
  <c r="AB251" i="3"/>
  <c r="J328" i="3"/>
  <c r="AA96" i="3"/>
  <c r="V179" i="3"/>
  <c r="AI131" i="3"/>
  <c r="AI252" i="3"/>
  <c r="AH311" i="3"/>
  <c r="AC136" i="3"/>
  <c r="AB349" i="3"/>
  <c r="AN202" i="3"/>
  <c r="W173" i="3"/>
  <c r="AG254" i="3"/>
  <c r="AM137" i="3"/>
  <c r="N296" i="3"/>
  <c r="X139" i="3"/>
  <c r="AN126" i="3"/>
  <c r="AJ200" i="3"/>
  <c r="Z337" i="3"/>
  <c r="AN241" i="3"/>
  <c r="AI121" i="3"/>
  <c r="K174" i="3"/>
  <c r="O330" i="3"/>
  <c r="AD335" i="3"/>
  <c r="AC269" i="3"/>
  <c r="AC275" i="3"/>
  <c r="M91" i="3"/>
  <c r="N315" i="3"/>
  <c r="F119" i="3"/>
  <c r="E127" i="3"/>
  <c r="AA299" i="3"/>
  <c r="B94" i="3"/>
  <c r="AE260" i="3"/>
  <c r="W273" i="3"/>
  <c r="X147" i="3"/>
  <c r="Q204" i="3"/>
  <c r="C306" i="3"/>
  <c r="O278" i="3"/>
  <c r="K137" i="3"/>
  <c r="B304" i="3"/>
  <c r="AK142" i="3"/>
  <c r="N126" i="3"/>
  <c r="Q99" i="3"/>
  <c r="AI190" i="3"/>
  <c r="Z236" i="3"/>
  <c r="Q130" i="3"/>
  <c r="V333" i="3"/>
  <c r="AP298" i="3"/>
  <c r="I97" i="3"/>
  <c r="D110" i="3"/>
  <c r="AE330" i="3"/>
  <c r="AG322" i="3"/>
  <c r="D262" i="3"/>
  <c r="AC327" i="3"/>
  <c r="G345" i="3"/>
  <c r="P192" i="3"/>
  <c r="B318" i="3"/>
  <c r="AK272" i="3"/>
  <c r="C348" i="3"/>
  <c r="W131" i="3"/>
  <c r="W290" i="3"/>
  <c r="G336" i="3"/>
  <c r="AA319" i="3"/>
  <c r="AI184" i="3"/>
  <c r="F246" i="3"/>
  <c r="T318" i="3"/>
  <c r="N271" i="3"/>
  <c r="M325" i="3"/>
  <c r="AL316" i="3"/>
  <c r="M194" i="3"/>
  <c r="W328" i="3"/>
  <c r="Y349" i="3"/>
  <c r="L148" i="3"/>
  <c r="B139" i="3"/>
  <c r="AC335" i="3"/>
  <c r="C169" i="3"/>
  <c r="N233" i="3"/>
  <c r="I313" i="3"/>
  <c r="W219" i="3"/>
  <c r="L127" i="3"/>
  <c r="F251" i="3"/>
  <c r="S132" i="3"/>
  <c r="J252" i="3"/>
  <c r="AG301" i="3"/>
  <c r="AF322" i="3"/>
  <c r="P301" i="3"/>
  <c r="E285" i="3"/>
  <c r="AM287" i="3"/>
  <c r="AI287" i="3"/>
  <c r="AI147" i="3"/>
  <c r="Q240" i="3"/>
  <c r="O244" i="3"/>
  <c r="AO197" i="3"/>
  <c r="C222" i="3"/>
  <c r="R138" i="3"/>
  <c r="AO157" i="3"/>
  <c r="AP306" i="3"/>
  <c r="Y306" i="3"/>
  <c r="S136" i="3"/>
  <c r="AC134" i="3"/>
  <c r="AK133" i="3"/>
  <c r="AA226" i="3"/>
  <c r="AN144" i="3"/>
  <c r="Y210" i="3"/>
  <c r="W306" i="3"/>
  <c r="X207" i="3"/>
  <c r="P115" i="3"/>
  <c r="M324" i="3"/>
  <c r="AM244" i="3"/>
  <c r="H277" i="3"/>
  <c r="P135" i="3"/>
  <c r="AF107" i="3"/>
  <c r="AI227" i="3"/>
  <c r="AC306" i="3"/>
  <c r="D292" i="3"/>
  <c r="AG279" i="3"/>
  <c r="G146" i="3"/>
  <c r="AC111" i="3"/>
  <c r="AJ151" i="3"/>
  <c r="M257" i="3"/>
  <c r="H128" i="3"/>
  <c r="X114" i="3"/>
  <c r="AI309" i="3"/>
  <c r="X337" i="3"/>
  <c r="L286" i="3"/>
  <c r="AC242" i="3"/>
  <c r="AG199" i="3"/>
  <c r="S222" i="3"/>
  <c r="AH349" i="3"/>
  <c r="AJ175" i="3"/>
  <c r="D232" i="3"/>
  <c r="AD141" i="3"/>
  <c r="Z162" i="3"/>
  <c r="S210" i="3"/>
  <c r="W187" i="3"/>
  <c r="AE238" i="3"/>
  <c r="Y98" i="3"/>
  <c r="U206" i="3"/>
  <c r="F234" i="3"/>
  <c r="H258" i="3"/>
  <c r="O210" i="3"/>
  <c r="O121" i="3"/>
  <c r="AH108" i="3"/>
  <c r="AM297" i="3"/>
  <c r="O322" i="3"/>
  <c r="D116" i="3"/>
  <c r="M293" i="3"/>
  <c r="Q147" i="3"/>
  <c r="AN192" i="3"/>
  <c r="W304" i="3"/>
  <c r="AN251" i="3"/>
  <c r="AF235" i="3"/>
  <c r="AC221" i="3"/>
  <c r="AD261" i="3"/>
  <c r="S335" i="3"/>
  <c r="C155" i="3"/>
  <c r="M179" i="3"/>
  <c r="AB124" i="3"/>
  <c r="J227" i="3"/>
  <c r="V265" i="3"/>
  <c r="P214" i="3"/>
  <c r="AN113" i="3"/>
  <c r="B216" i="3"/>
  <c r="B149" i="3"/>
  <c r="S286" i="3"/>
  <c r="AB291" i="3"/>
  <c r="AL176" i="3"/>
  <c r="Y140" i="3"/>
  <c r="F202" i="3"/>
  <c r="C108" i="3"/>
  <c r="AE324" i="3"/>
  <c r="AI344" i="3"/>
  <c r="B282" i="3"/>
  <c r="AA130" i="3"/>
  <c r="C214" i="3"/>
  <c r="AB331" i="3"/>
  <c r="Y127" i="3"/>
  <c r="AC248" i="3"/>
  <c r="Y246" i="3"/>
  <c r="L114" i="3"/>
  <c r="AL126" i="3"/>
  <c r="Q177" i="3"/>
  <c r="AP297" i="3"/>
  <c r="O262" i="3"/>
  <c r="J207" i="3"/>
  <c r="R303" i="3"/>
  <c r="H146" i="3"/>
  <c r="B297" i="3"/>
  <c r="B254" i="3"/>
  <c r="AP351" i="3"/>
  <c r="Q122" i="3"/>
  <c r="S328" i="3"/>
  <c r="J97" i="3"/>
  <c r="Z208" i="3"/>
  <c r="B350" i="3"/>
  <c r="C202" i="3"/>
  <c r="AH341" i="3"/>
  <c r="F340" i="3"/>
  <c r="Q140" i="3"/>
  <c r="S307" i="3"/>
  <c r="AL184" i="3"/>
  <c r="J155" i="3"/>
  <c r="C146" i="3"/>
  <c r="F303" i="3"/>
  <c r="X298" i="3"/>
  <c r="W319" i="3"/>
  <c r="N97" i="3"/>
  <c r="V294" i="3"/>
  <c r="AA153" i="3"/>
  <c r="C283" i="3"/>
  <c r="AD202" i="3"/>
  <c r="U107" i="3"/>
  <c r="N338" i="3"/>
  <c r="F294" i="3"/>
  <c r="W252" i="3"/>
  <c r="F221" i="3"/>
  <c r="I227" i="3"/>
  <c r="Z216" i="3"/>
  <c r="I312" i="3"/>
  <c r="AA115" i="3"/>
  <c r="AM173" i="3"/>
  <c r="G133" i="3"/>
  <c r="B300" i="3"/>
  <c r="W329" i="3"/>
  <c r="AN304" i="3"/>
  <c r="G287" i="3"/>
  <c r="C167" i="3"/>
  <c r="U263" i="3"/>
  <c r="J238" i="3"/>
  <c r="L210" i="3"/>
  <c r="T153" i="3"/>
  <c r="AE117" i="3"/>
  <c r="AH178" i="3"/>
  <c r="AK234" i="3"/>
  <c r="I137" i="3"/>
  <c r="C173" i="3"/>
  <c r="K127" i="3"/>
  <c r="AO102" i="3"/>
  <c r="W313" i="3"/>
  <c r="K199" i="3"/>
  <c r="AE323" i="3"/>
  <c r="AG349" i="3"/>
  <c r="AJ125" i="3"/>
  <c r="AE273" i="3"/>
  <c r="AJ163" i="3"/>
  <c r="AF160" i="3"/>
  <c r="AO132" i="3"/>
  <c r="Q259" i="3"/>
  <c r="V302" i="3"/>
  <c r="L254" i="3"/>
  <c r="AI191" i="3"/>
  <c r="AA131" i="3"/>
  <c r="W112" i="3"/>
  <c r="AO279" i="3"/>
  <c r="T288" i="3"/>
  <c r="L191" i="3"/>
  <c r="V154" i="3"/>
  <c r="AG220" i="3"/>
  <c r="N257" i="3"/>
  <c r="E308" i="3"/>
  <c r="M220" i="3"/>
  <c r="R111" i="3"/>
  <c r="C180" i="3"/>
  <c r="AL315" i="3"/>
  <c r="U267" i="3"/>
  <c r="Y285" i="3"/>
  <c r="AB204" i="3"/>
  <c r="AN240" i="3"/>
  <c r="O348" i="3"/>
  <c r="AJ277" i="3"/>
  <c r="W157" i="3"/>
  <c r="AA348" i="3"/>
  <c r="L267" i="3"/>
  <c r="Y274" i="3"/>
  <c r="X197" i="3"/>
  <c r="E230" i="3"/>
  <c r="Q325" i="3"/>
  <c r="AG206" i="3"/>
  <c r="S340" i="3"/>
  <c r="F190" i="3"/>
  <c r="C128" i="3"/>
  <c r="AI291" i="3"/>
  <c r="Y191" i="3"/>
  <c r="Q245" i="3"/>
  <c r="T256" i="3"/>
  <c r="R250" i="3"/>
  <c r="K263" i="3"/>
  <c r="Y186" i="3"/>
  <c r="X285" i="3"/>
  <c r="E188" i="3"/>
  <c r="AB183" i="3"/>
  <c r="R285" i="3"/>
  <c r="AH157" i="3"/>
  <c r="L147" i="3"/>
  <c r="T113" i="3"/>
  <c r="C172" i="3"/>
  <c r="AA139" i="3"/>
  <c r="I319" i="3"/>
  <c r="U257" i="3"/>
  <c r="D119" i="3"/>
  <c r="T244" i="3"/>
  <c r="Y315" i="3"/>
  <c r="AA296" i="3"/>
  <c r="H338" i="3"/>
  <c r="H257" i="3"/>
  <c r="F306" i="3"/>
  <c r="O333" i="3"/>
  <c r="M172" i="3"/>
  <c r="G182" i="3"/>
  <c r="AE178" i="3"/>
  <c r="AB216" i="3"/>
  <c r="AJ230" i="3"/>
  <c r="D258" i="3"/>
  <c r="R177" i="3"/>
  <c r="AN99" i="3"/>
  <c r="H346" i="3"/>
  <c r="Z268" i="3"/>
  <c r="AB222" i="3"/>
  <c r="R196" i="3"/>
  <c r="AK219" i="3"/>
  <c r="Y336" i="3"/>
  <c r="AB329" i="3"/>
  <c r="Z148" i="3"/>
  <c r="AJ100" i="3"/>
  <c r="AK140" i="3"/>
  <c r="Z221" i="3"/>
  <c r="T257" i="3"/>
  <c r="Q273" i="3"/>
  <c r="AH185" i="3"/>
  <c r="N182" i="3"/>
  <c r="O153" i="3"/>
  <c r="M199" i="3"/>
  <c r="AD303" i="3"/>
  <c r="S289" i="3"/>
  <c r="AN245" i="3"/>
  <c r="AH298" i="3"/>
  <c r="Z101" i="3"/>
  <c r="T201" i="3"/>
  <c r="AG265" i="3"/>
  <c r="R209" i="3"/>
  <c r="N240" i="3"/>
  <c r="I114" i="3"/>
  <c r="H234" i="3"/>
  <c r="AH288" i="3"/>
  <c r="AA161" i="3"/>
  <c r="S250" i="3"/>
  <c r="W113" i="3"/>
  <c r="AD188" i="3"/>
  <c r="I344" i="3"/>
  <c r="R215" i="3"/>
  <c r="AF305" i="3"/>
  <c r="J309" i="3"/>
  <c r="C265" i="3"/>
  <c r="N202" i="3"/>
  <c r="K214" i="3"/>
  <c r="O158" i="3"/>
  <c r="AK346" i="3"/>
  <c r="AN134" i="3"/>
  <c r="K350" i="3"/>
  <c r="P193" i="3"/>
  <c r="F309" i="3"/>
  <c r="B264" i="3"/>
  <c r="AF98" i="3"/>
  <c r="AB334" i="3"/>
  <c r="AJ94" i="3"/>
  <c r="H148" i="3"/>
  <c r="K101" i="3"/>
  <c r="L215" i="3"/>
  <c r="AC345" i="3"/>
  <c r="AK344" i="3"/>
  <c r="E330" i="3"/>
  <c r="B185" i="3"/>
  <c r="AB301" i="3"/>
  <c r="G209" i="3"/>
  <c r="H177" i="3"/>
  <c r="L347" i="3"/>
  <c r="AA174" i="3"/>
  <c r="AN332" i="3"/>
  <c r="AE157" i="3"/>
  <c r="AF331" i="3"/>
  <c r="V108" i="3"/>
  <c r="P329" i="3"/>
  <c r="C285" i="3"/>
  <c r="S297" i="3"/>
  <c r="F123" i="3"/>
  <c r="X301" i="3"/>
  <c r="C346" i="3"/>
  <c r="S291" i="3"/>
  <c r="I143" i="3"/>
  <c r="AI201" i="3"/>
  <c r="S90" i="3"/>
  <c r="AK173" i="3"/>
  <c r="AA119" i="3"/>
  <c r="L181" i="3"/>
  <c r="AC178" i="3"/>
  <c r="P232" i="3"/>
  <c r="P342" i="3"/>
  <c r="I215" i="3"/>
  <c r="AN179" i="3"/>
  <c r="H121" i="3"/>
  <c r="AL183" i="3"/>
  <c r="N181" i="3"/>
  <c r="AA207" i="3"/>
  <c r="AH162" i="3"/>
  <c r="AE272" i="3"/>
  <c r="AI213" i="3"/>
  <c r="AN326" i="3"/>
  <c r="AD284" i="3"/>
  <c r="T185" i="3"/>
  <c r="H219" i="3"/>
  <c r="AI329" i="3"/>
  <c r="AG316" i="3"/>
  <c r="N258" i="3"/>
  <c r="AN219" i="3"/>
  <c r="AE212" i="3"/>
  <c r="AA266" i="3"/>
  <c r="I241" i="3"/>
  <c r="Y319" i="3"/>
  <c r="O167" i="3"/>
  <c r="O270" i="3"/>
  <c r="F300" i="3"/>
  <c r="E163" i="3"/>
  <c r="AJ143" i="3"/>
  <c r="AA172" i="3"/>
  <c r="Z102" i="3"/>
  <c r="Y116" i="3"/>
  <c r="AB218" i="3"/>
  <c r="U233" i="3"/>
  <c r="L145" i="3"/>
  <c r="Y156" i="3"/>
  <c r="U300" i="3"/>
  <c r="V324" i="3"/>
  <c r="Z198" i="3"/>
  <c r="F338" i="3"/>
  <c r="S282" i="3"/>
  <c r="O190" i="3"/>
  <c r="T321" i="3"/>
  <c r="Q194" i="3"/>
  <c r="AN269" i="3"/>
  <c r="Q263" i="3"/>
  <c r="F100" i="3"/>
  <c r="F112" i="3"/>
  <c r="L218" i="3"/>
  <c r="I335" i="3"/>
  <c r="AF215" i="3"/>
  <c r="C236" i="3"/>
  <c r="I99" i="3"/>
  <c r="Y123" i="3"/>
  <c r="H94" i="3"/>
  <c r="AP137" i="3"/>
  <c r="AJ263" i="3"/>
  <c r="D276" i="3"/>
  <c r="X182" i="3"/>
  <c r="R134" i="3"/>
  <c r="I198" i="3"/>
  <c r="T252" i="3"/>
  <c r="W296" i="3"/>
  <c r="AL241" i="3"/>
  <c r="AD300" i="3"/>
  <c r="AP159" i="3"/>
  <c r="AK281" i="3"/>
  <c r="AA246" i="3"/>
  <c r="E275" i="3"/>
  <c r="J334" i="3"/>
  <c r="M348" i="3"/>
  <c r="AH148" i="3"/>
  <c r="AI240" i="3"/>
  <c r="C347" i="3"/>
  <c r="AH324" i="3"/>
  <c r="AH233" i="3"/>
  <c r="AK244" i="3"/>
  <c r="AC214" i="3"/>
  <c r="AB276" i="3"/>
  <c r="G283" i="3"/>
  <c r="AI256" i="3"/>
  <c r="G239" i="3"/>
  <c r="X196" i="3"/>
  <c r="AD116" i="3"/>
  <c r="V331" i="3"/>
  <c r="L206" i="3"/>
  <c r="N256" i="3"/>
  <c r="AO217" i="3"/>
  <c r="AI286" i="3"/>
  <c r="AP191" i="3"/>
  <c r="AC91" i="3"/>
  <c r="AG176" i="3"/>
  <c r="AL346" i="3"/>
  <c r="AP275" i="3"/>
  <c r="M155" i="3"/>
  <c r="AL271" i="3"/>
  <c r="R114" i="3"/>
  <c r="Q288" i="3"/>
  <c r="AF342" i="3"/>
  <c r="X320" i="3"/>
  <c r="W334" i="3"/>
  <c r="AE139" i="3"/>
  <c r="O106" i="3"/>
  <c r="E273" i="3"/>
  <c r="F216" i="3"/>
  <c r="AP302" i="3"/>
  <c r="H162" i="3"/>
  <c r="AD282" i="3"/>
  <c r="J141" i="3"/>
  <c r="AC288" i="3"/>
  <c r="L151" i="3"/>
  <c r="F274" i="3"/>
  <c r="AL259" i="3"/>
  <c r="AL311" i="3"/>
  <c r="AH325" i="3"/>
  <c r="K345" i="3"/>
  <c r="AH289" i="3"/>
  <c r="B95" i="3"/>
  <c r="AA247" i="3"/>
  <c r="X131" i="3"/>
  <c r="I165" i="3"/>
  <c r="E204" i="3"/>
  <c r="H288" i="3"/>
  <c r="X149" i="3"/>
  <c r="V222" i="3"/>
  <c r="K305" i="3"/>
  <c r="AM225" i="3"/>
  <c r="X266" i="3"/>
  <c r="AG219" i="3"/>
  <c r="AL223" i="3"/>
  <c r="AO296" i="3"/>
  <c r="AN312" i="3"/>
  <c r="AN255" i="3"/>
  <c r="AL277" i="3"/>
  <c r="AC341" i="3"/>
  <c r="AM184" i="3"/>
  <c r="AA200" i="3"/>
  <c r="AA335" i="3"/>
  <c r="B97" i="3"/>
  <c r="U294" i="3"/>
  <c r="S107" i="3"/>
  <c r="I131" i="3"/>
  <c r="S163" i="3"/>
  <c r="R173" i="3"/>
  <c r="AE257" i="3"/>
  <c r="AL145" i="3"/>
  <c r="J236" i="3"/>
  <c r="W194" i="3"/>
  <c r="AD318" i="3"/>
  <c r="AO272" i="3"/>
  <c r="D139" i="3"/>
  <c r="AE256" i="3"/>
  <c r="Y266" i="3"/>
  <c r="Q96" i="3"/>
  <c r="AC132" i="3"/>
  <c r="T134" i="3"/>
  <c r="T237" i="3"/>
  <c r="AF233" i="3"/>
  <c r="AF306" i="3"/>
  <c r="E114" i="3"/>
  <c r="Z117" i="3"/>
  <c r="S338" i="3"/>
  <c r="R279" i="3"/>
  <c r="D172" i="3"/>
  <c r="G202" i="3"/>
  <c r="AB262" i="3"/>
  <c r="L160" i="3"/>
  <c r="X322" i="3"/>
  <c r="O339" i="3"/>
  <c r="B275" i="3"/>
  <c r="AF303" i="3"/>
  <c r="Z235" i="3"/>
  <c r="N176" i="3"/>
  <c r="F208" i="3"/>
  <c r="L223" i="3"/>
  <c r="L217" i="3"/>
  <c r="N308" i="3"/>
  <c r="Y238" i="3"/>
  <c r="AE137" i="3"/>
  <c r="T327" i="3"/>
  <c r="AD269" i="3"/>
  <c r="H253" i="3"/>
  <c r="AA248" i="3"/>
  <c r="X248" i="3"/>
  <c r="Y90" i="3"/>
  <c r="AE226" i="3"/>
  <c r="H339" i="3"/>
  <c r="Z339" i="3"/>
  <c r="N118" i="3"/>
  <c r="Y96" i="3"/>
  <c r="AJ220" i="3"/>
  <c r="AH248" i="3"/>
  <c r="AL171" i="3"/>
  <c r="D268" i="3"/>
  <c r="AM211" i="3"/>
  <c r="Z204" i="3"/>
  <c r="U223" i="3"/>
  <c r="L311" i="3"/>
  <c r="K332" i="3"/>
  <c r="J183" i="3"/>
  <c r="AN276" i="3"/>
  <c r="AC194" i="3"/>
  <c r="K267" i="3"/>
  <c r="O273" i="3"/>
  <c r="S274" i="3"/>
  <c r="AK333" i="3"/>
  <c r="O206" i="3"/>
  <c r="L266" i="3"/>
  <c r="AI209" i="3"/>
  <c r="AE104" i="3"/>
  <c r="R239" i="3"/>
  <c r="AJ176" i="3"/>
  <c r="Q316" i="3"/>
  <c r="AK151" i="3"/>
  <c r="H245" i="3"/>
  <c r="G349" i="3"/>
  <c r="F244" i="3"/>
  <c r="AI193" i="3"/>
  <c r="I288" i="3"/>
  <c r="S245" i="3"/>
  <c r="AE313" i="3"/>
  <c r="AP151" i="3"/>
  <c r="V288" i="3"/>
  <c r="Q295" i="3"/>
  <c r="K229" i="3"/>
  <c r="L135" i="3"/>
  <c r="AI103" i="3"/>
  <c r="J95" i="3"/>
  <c r="AK336" i="3"/>
  <c r="Z267" i="3"/>
  <c r="V328" i="3"/>
  <c r="AH290" i="3"/>
  <c r="AN160" i="3"/>
  <c r="C225" i="3"/>
  <c r="AF287" i="3"/>
  <c r="S146" i="3"/>
  <c r="AJ346" i="3"/>
  <c r="R273" i="3"/>
  <c r="N321" i="3"/>
  <c r="U276" i="3"/>
  <c r="N219" i="3"/>
  <c r="Q291" i="3"/>
  <c r="AP220" i="3"/>
  <c r="Z242" i="3"/>
  <c r="AI330" i="3"/>
  <c r="H311" i="3"/>
  <c r="M222" i="3"/>
  <c r="N100" i="3"/>
  <c r="AP100" i="3"/>
  <c r="F231" i="3"/>
  <c r="AG125" i="3"/>
  <c r="Q211" i="3"/>
  <c r="R223" i="3"/>
  <c r="AG307" i="3"/>
  <c r="P350" i="3"/>
  <c r="O197" i="3"/>
  <c r="AB324" i="3"/>
  <c r="AL161" i="3"/>
  <c r="O241" i="3"/>
  <c r="AI299" i="3"/>
  <c r="B308" i="3"/>
  <c r="AH304" i="3"/>
  <c r="AE203" i="3"/>
  <c r="AL285" i="3"/>
  <c r="AG212" i="3"/>
  <c r="AG189" i="3"/>
  <c r="Y299" i="3"/>
  <c r="G301" i="3"/>
  <c r="AN299" i="3"/>
  <c r="X107" i="3"/>
  <c r="P243" i="3"/>
  <c r="AB182" i="3"/>
  <c r="AL294" i="3"/>
  <c r="AA225" i="3"/>
  <c r="AC303" i="3"/>
  <c r="R311" i="3"/>
  <c r="Q226" i="3"/>
  <c r="C281" i="3"/>
  <c r="K252" i="3"/>
  <c r="M307" i="3"/>
  <c r="X122" i="3"/>
  <c r="B343" i="3"/>
  <c r="AG260" i="3"/>
  <c r="AO127" i="3"/>
  <c r="Z249" i="3"/>
  <c r="V327" i="3"/>
  <c r="Z290" i="3"/>
  <c r="AH270" i="3"/>
  <c r="H291" i="3"/>
  <c r="S344" i="3"/>
  <c r="AJ258" i="3"/>
  <c r="AD216" i="3"/>
  <c r="L225" i="3"/>
  <c r="C129" i="3"/>
  <c r="B347" i="3"/>
  <c r="AD215" i="3"/>
  <c r="F345" i="3"/>
  <c r="AN301" i="3"/>
  <c r="AD326" i="3"/>
  <c r="M100" i="3"/>
  <c r="X179" i="3"/>
  <c r="H201" i="3"/>
  <c r="AF308" i="3"/>
  <c r="AP112" i="3"/>
  <c r="E346" i="3"/>
  <c r="AB264" i="3"/>
  <c r="AB273" i="3"/>
  <c r="C227" i="3"/>
  <c r="AB164" i="3"/>
  <c r="Q175" i="3"/>
  <c r="AK225" i="3"/>
  <c r="H326" i="3"/>
  <c r="AL162" i="3"/>
  <c r="V301" i="3"/>
  <c r="AK340" i="3"/>
  <c r="V143" i="3"/>
  <c r="K200" i="3"/>
  <c r="G161" i="3"/>
  <c r="AM256" i="3"/>
  <c r="D341" i="3"/>
  <c r="E347" i="3"/>
  <c r="T168" i="3"/>
  <c r="AD275" i="3"/>
  <c r="AP325" i="3"/>
  <c r="S295" i="3"/>
  <c r="AP337" i="3"/>
  <c r="AF209" i="3"/>
  <c r="AJ324" i="3"/>
  <c r="C104" i="3"/>
  <c r="AJ318" i="3"/>
  <c r="AP345" i="3"/>
  <c r="K248" i="3"/>
  <c r="AC95" i="3"/>
  <c r="AO136" i="3"/>
  <c r="AC267" i="3"/>
  <c r="F324" i="3"/>
  <c r="T292" i="3"/>
  <c r="AE350" i="3"/>
  <c r="AJ137" i="3"/>
  <c r="F101" i="3"/>
  <c r="S233" i="3"/>
  <c r="F322" i="3"/>
  <c r="M148" i="3"/>
  <c r="AF320" i="3"/>
  <c r="M176" i="3"/>
  <c r="H180" i="3"/>
  <c r="AJ298" i="3"/>
  <c r="AD127" i="3"/>
  <c r="Q268" i="3"/>
  <c r="N232" i="3"/>
  <c r="AM274" i="3"/>
  <c r="N245" i="3"/>
  <c r="AH310" i="3"/>
  <c r="N95" i="3"/>
  <c r="M109" i="3"/>
  <c r="O287" i="3"/>
  <c r="U119" i="3"/>
  <c r="AG235" i="3"/>
  <c r="AD334" i="3"/>
  <c r="AN213" i="3"/>
  <c r="AN96" i="3"/>
  <c r="U328" i="3"/>
  <c r="AA182" i="3"/>
  <c r="M196" i="3"/>
  <c r="AJ336" i="3"/>
  <c r="AH194" i="3"/>
  <c r="AJ280" i="3"/>
  <c r="AF307" i="3"/>
  <c r="L113" i="3"/>
  <c r="AI102" i="3"/>
  <c r="AJ330" i="3"/>
  <c r="AJ335" i="3"/>
  <c r="AN247" i="3"/>
  <c r="AF340" i="3"/>
  <c r="AP155" i="3"/>
  <c r="Q236" i="3"/>
  <c r="AA205" i="3"/>
  <c r="AL231" i="3"/>
  <c r="AJ309" i="3"/>
  <c r="L348" i="3"/>
  <c r="M200" i="3"/>
  <c r="H292" i="3"/>
  <c r="AF283" i="3"/>
  <c r="P266" i="3"/>
  <c r="AM259" i="3"/>
  <c r="N282" i="3"/>
  <c r="T249" i="3"/>
  <c r="X103" i="3"/>
  <c r="Q338" i="3"/>
  <c r="AG348" i="3"/>
  <c r="M243" i="3"/>
  <c r="J131" i="3"/>
  <c r="AN155" i="3"/>
  <c r="E106" i="3"/>
  <c r="G108" i="3"/>
  <c r="O239" i="3"/>
  <c r="AO270" i="3"/>
  <c r="L213" i="3"/>
  <c r="AH238" i="3"/>
  <c r="C263" i="3"/>
  <c r="AO323" i="3"/>
  <c r="D288" i="3"/>
  <c r="AI238" i="3"/>
  <c r="E211" i="3"/>
  <c r="AB303" i="3"/>
  <c r="N284" i="3"/>
  <c r="AJ304" i="3"/>
  <c r="AB137" i="3"/>
  <c r="AI142" i="3"/>
  <c r="Y157" i="3"/>
  <c r="U266" i="3"/>
  <c r="AK273" i="3"/>
  <c r="X152" i="3"/>
  <c r="R230" i="3"/>
  <c r="K258" i="3"/>
  <c r="AF201" i="3"/>
  <c r="C154" i="3"/>
  <c r="AL250" i="3"/>
  <c r="G154" i="3"/>
  <c r="J257" i="3"/>
  <c r="T323" i="3"/>
  <c r="G156" i="3"/>
  <c r="M163" i="3"/>
  <c r="AF194" i="3"/>
  <c r="J180" i="3"/>
  <c r="E305" i="3"/>
  <c r="D283" i="3"/>
  <c r="AL149" i="3"/>
  <c r="N123" i="3"/>
  <c r="AB274" i="3"/>
  <c r="AH252" i="3"/>
  <c r="I219" i="3"/>
  <c r="AP160" i="3"/>
  <c r="AC313" i="3"/>
  <c r="AK183" i="3"/>
  <c r="I134" i="3"/>
  <c r="L270" i="3"/>
  <c r="T328" i="3"/>
  <c r="M130" i="3"/>
  <c r="O345" i="3"/>
  <c r="P104" i="3"/>
  <c r="G227" i="3"/>
  <c r="AK211" i="3"/>
  <c r="AG324" i="3"/>
  <c r="R96" i="3"/>
  <c r="AG350" i="3"/>
  <c r="AA180" i="3"/>
  <c r="G56" i="7"/>
  <c r="F56" i="7"/>
  <c r="H56" i="7"/>
  <c r="P56" i="7"/>
  <c r="X56" i="7"/>
  <c r="AF56" i="7"/>
  <c r="AN56" i="7"/>
  <c r="I56" i="7"/>
  <c r="Q56" i="7"/>
  <c r="Y56" i="7"/>
  <c r="AG56" i="7"/>
  <c r="AO56" i="7"/>
  <c r="J56" i="7"/>
  <c r="R56" i="7"/>
  <c r="Z56" i="7"/>
  <c r="AH56" i="7"/>
  <c r="AP56" i="7"/>
  <c r="K56" i="7"/>
  <c r="S56" i="7"/>
  <c r="AA56" i="7"/>
  <c r="AI56" i="7"/>
  <c r="AQ56" i="7"/>
  <c r="L56" i="7"/>
  <c r="T56" i="7"/>
  <c r="AB56" i="7"/>
  <c r="AJ56" i="7"/>
  <c r="N56" i="7"/>
  <c r="V56" i="7"/>
  <c r="AD56" i="7"/>
  <c r="AL56" i="7"/>
  <c r="O56" i="7"/>
  <c r="W56" i="7"/>
  <c r="AE56" i="7"/>
  <c r="AM56" i="7"/>
  <c r="M56" i="7"/>
  <c r="U56" i="7"/>
  <c r="AK56" i="7"/>
  <c r="AC56" i="7"/>
  <c r="B56" i="7"/>
  <c r="E56" i="7"/>
  <c r="C56" i="7"/>
  <c r="D56" i="7" s="1"/>
  <c r="A57" i="7"/>
  <c r="AQ479" i="2" l="1"/>
  <c r="F57" i="7"/>
  <c r="G57" i="7"/>
  <c r="L57" i="7"/>
  <c r="T57" i="7"/>
  <c r="AB57" i="7"/>
  <c r="AJ57" i="7"/>
  <c r="M57" i="7"/>
  <c r="U57" i="7"/>
  <c r="AC57" i="7"/>
  <c r="AK57" i="7"/>
  <c r="N57" i="7"/>
  <c r="V57" i="7"/>
  <c r="AD57" i="7"/>
  <c r="AL57" i="7"/>
  <c r="O57" i="7"/>
  <c r="W57" i="7"/>
  <c r="AE57" i="7"/>
  <c r="AM57" i="7"/>
  <c r="H57" i="7"/>
  <c r="P57" i="7"/>
  <c r="X57" i="7"/>
  <c r="AF57" i="7"/>
  <c r="AN57" i="7"/>
  <c r="J57" i="7"/>
  <c r="R57" i="7"/>
  <c r="Z57" i="7"/>
  <c r="AH57" i="7"/>
  <c r="AP57" i="7"/>
  <c r="K57" i="7"/>
  <c r="S57" i="7"/>
  <c r="AA57" i="7"/>
  <c r="AI57" i="7"/>
  <c r="AQ57" i="7"/>
  <c r="Q57" i="7"/>
  <c r="Y57" i="7"/>
  <c r="AG57" i="7"/>
  <c r="AO57" i="7"/>
  <c r="I57" i="7"/>
  <c r="C57" i="7"/>
  <c r="D57" i="7" s="1"/>
  <c r="E57" i="7"/>
  <c r="B57" i="7"/>
  <c r="A58" i="7"/>
  <c r="AQ480" i="2" l="1"/>
  <c r="AQ481" i="2" s="1"/>
  <c r="AQ482" i="2" s="1"/>
  <c r="AQ483" i="2" s="1"/>
  <c r="AQ484" i="2" s="1"/>
  <c r="AQ485" i="2" s="1"/>
  <c r="AQ486" i="2" s="1"/>
  <c r="AQ487" i="2" s="1"/>
  <c r="AQ497" i="2" s="1"/>
  <c r="AQ498" i="2" s="1"/>
  <c r="AQ499" i="2" s="1"/>
  <c r="AQ500" i="2" s="1"/>
  <c r="AQ501" i="2" s="1"/>
  <c r="AQ502" i="2" s="1"/>
  <c r="AQ506" i="2" s="1"/>
  <c r="AQ508" i="2" s="1"/>
  <c r="AQ509" i="2" s="1"/>
  <c r="AF603" i="3" s="1"/>
  <c r="AG558" i="3"/>
  <c r="AK527" i="3"/>
  <c r="O622" i="3"/>
  <c r="F425" i="3"/>
  <c r="Y483" i="3"/>
  <c r="AF580" i="3"/>
  <c r="O354" i="3"/>
  <c r="AO500" i="3"/>
  <c r="I445" i="3"/>
  <c r="P533" i="3"/>
  <c r="X357" i="3"/>
  <c r="AH364" i="3"/>
  <c r="E380" i="3"/>
  <c r="AJ426" i="3"/>
  <c r="R697" i="3"/>
  <c r="H525" i="3"/>
  <c r="AD386" i="3"/>
  <c r="AA572" i="3"/>
  <c r="AI556" i="3"/>
  <c r="U583" i="3"/>
  <c r="Y446" i="3"/>
  <c r="M613" i="3"/>
  <c r="AD353" i="3"/>
  <c r="Z524" i="3"/>
  <c r="L361" i="3"/>
  <c r="B563" i="3"/>
  <c r="K376" i="3"/>
  <c r="V616" i="3"/>
  <c r="S356" i="3"/>
  <c r="B408" i="3"/>
  <c r="J398" i="3"/>
  <c r="B618" i="3"/>
  <c r="J587" i="3"/>
  <c r="AJ564" i="3"/>
  <c r="B387" i="3"/>
  <c r="W530" i="3"/>
  <c r="Y511" i="3"/>
  <c r="W448" i="3"/>
  <c r="O483" i="3"/>
  <c r="G682" i="3"/>
  <c r="AA638" i="3"/>
  <c r="AB607" i="3"/>
  <c r="AJ571" i="3"/>
  <c r="Y362" i="3"/>
  <c r="S407" i="3"/>
  <c r="W688" i="3"/>
  <c r="AD503" i="3"/>
  <c r="F588" i="3"/>
  <c r="G491" i="3"/>
  <c r="H686" i="3"/>
  <c r="AD603" i="3"/>
  <c r="G480" i="3"/>
  <c r="X381" i="3"/>
  <c r="K565" i="3"/>
  <c r="L608" i="3"/>
  <c r="AL411" i="3"/>
  <c r="AB678" i="3"/>
  <c r="F514" i="3"/>
  <c r="L431" i="3"/>
  <c r="J487" i="3"/>
  <c r="Z385" i="3"/>
  <c r="X430" i="3"/>
  <c r="W393" i="3"/>
  <c r="P385" i="3"/>
  <c r="E596" i="3"/>
  <c r="F378" i="3"/>
  <c r="AG391" i="3"/>
  <c r="AJ480" i="3"/>
  <c r="K652" i="3"/>
  <c r="AN503" i="3"/>
  <c r="AL503" i="3"/>
  <c r="AC424" i="3"/>
  <c r="Z582" i="3"/>
  <c r="N497" i="3"/>
  <c r="AB357" i="3"/>
  <c r="T679" i="3"/>
  <c r="B375" i="3"/>
  <c r="H632" i="3"/>
  <c r="O481" i="3"/>
  <c r="E526" i="3"/>
  <c r="S468" i="3"/>
  <c r="B390" i="3"/>
  <c r="U355" i="3"/>
  <c r="T550" i="3"/>
  <c r="F685" i="3"/>
  <c r="AH450" i="3"/>
  <c r="K651" i="3"/>
  <c r="AC491" i="3"/>
  <c r="C531" i="3"/>
  <c r="AH451" i="3"/>
  <c r="K365" i="3"/>
  <c r="S457" i="3"/>
  <c r="H551" i="3"/>
  <c r="R642" i="3"/>
  <c r="AH698" i="3"/>
  <c r="O459" i="3"/>
  <c r="AL520" i="3"/>
  <c r="N610" i="3"/>
  <c r="S629" i="3"/>
  <c r="AN565" i="3"/>
  <c r="AD544" i="3"/>
  <c r="AP621" i="3"/>
  <c r="AO358" i="3"/>
  <c r="AE418" i="3"/>
  <c r="Y673" i="3"/>
  <c r="AI542" i="3"/>
  <c r="AJ577" i="3"/>
  <c r="M554" i="3"/>
  <c r="X576" i="3"/>
  <c r="Z686" i="3"/>
  <c r="K631" i="3"/>
  <c r="AI673" i="3"/>
  <c r="AK519" i="3"/>
  <c r="N566" i="3"/>
  <c r="G502" i="3"/>
  <c r="M466" i="3"/>
  <c r="M633" i="3"/>
  <c r="AG363" i="3"/>
  <c r="S493" i="3"/>
  <c r="AI421" i="3"/>
  <c r="P526" i="3"/>
  <c r="L452" i="3"/>
  <c r="D388" i="3"/>
  <c r="W658" i="3"/>
  <c r="AE645" i="3"/>
  <c r="M704" i="3"/>
  <c r="V591" i="3"/>
  <c r="F559" i="3"/>
  <c r="J645" i="3"/>
  <c r="V409" i="3"/>
  <c r="D654" i="3"/>
  <c r="AF516" i="3"/>
  <c r="O552" i="3"/>
  <c r="G386" i="3"/>
  <c r="AP709" i="3"/>
  <c r="T410" i="3"/>
  <c r="AN442" i="3"/>
  <c r="AN572" i="3"/>
  <c r="V629" i="3"/>
  <c r="X464" i="3"/>
  <c r="S538" i="3"/>
  <c r="Y459" i="3"/>
  <c r="M427" i="3"/>
  <c r="G649" i="3"/>
  <c r="AD633" i="3"/>
  <c r="S604" i="3"/>
  <c r="F651" i="3"/>
  <c r="P357" i="3"/>
  <c r="P456" i="3"/>
  <c r="P544" i="3"/>
  <c r="H434" i="3"/>
  <c r="N423" i="3"/>
  <c r="H667" i="3"/>
  <c r="R428" i="3"/>
  <c r="O387" i="3"/>
  <c r="X423" i="3"/>
  <c r="J658" i="3"/>
  <c r="AA603" i="3"/>
  <c r="K624" i="3"/>
  <c r="AL667" i="3"/>
  <c r="AE442" i="3"/>
  <c r="AO681" i="3"/>
  <c r="AC451" i="3"/>
  <c r="M686" i="3"/>
  <c r="D487" i="3"/>
  <c r="E525" i="3"/>
  <c r="AH677" i="3"/>
  <c r="P586" i="3"/>
  <c r="G439" i="3"/>
  <c r="AO591" i="3"/>
  <c r="H582" i="3"/>
  <c r="D598" i="3"/>
  <c r="AD506" i="3"/>
  <c r="AK442" i="3"/>
  <c r="AH418" i="3"/>
  <c r="U606" i="3"/>
  <c r="R610" i="3"/>
  <c r="T437" i="3"/>
  <c r="M681" i="3"/>
  <c r="AN386" i="3"/>
  <c r="S679" i="3"/>
  <c r="AL450" i="3"/>
  <c r="AJ443" i="3"/>
  <c r="F512" i="3"/>
  <c r="Z688" i="3"/>
  <c r="Z374" i="3"/>
  <c r="Q466" i="3"/>
  <c r="AE564" i="3"/>
  <c r="AJ523" i="3"/>
  <c r="O423" i="3"/>
  <c r="S650" i="3"/>
  <c r="AA434" i="3"/>
  <c r="AD591" i="3"/>
  <c r="O546" i="3"/>
  <c r="AF509" i="3"/>
  <c r="V407" i="3"/>
  <c r="AG504" i="3"/>
  <c r="B400" i="3"/>
  <c r="U512" i="3"/>
  <c r="AA567" i="3"/>
  <c r="AB686" i="3"/>
  <c r="AK543" i="3"/>
  <c r="AO441" i="3"/>
  <c r="AO559" i="3"/>
  <c r="AG614" i="3"/>
  <c r="P429" i="3"/>
  <c r="M477" i="3"/>
  <c r="U420" i="3"/>
  <c r="N501" i="3"/>
  <c r="AK359" i="3"/>
  <c r="AD391" i="3"/>
  <c r="AB436" i="3"/>
  <c r="AB426" i="3"/>
  <c r="Q684" i="3"/>
  <c r="AN605" i="3"/>
  <c r="T431" i="3"/>
  <c r="AM364" i="3"/>
  <c r="V496" i="3"/>
  <c r="AG664" i="3"/>
  <c r="AP527" i="3"/>
  <c r="C385" i="3"/>
  <c r="H364" i="3"/>
  <c r="AF461" i="3"/>
  <c r="U515" i="3"/>
  <c r="AP483" i="3"/>
  <c r="AO570" i="3"/>
  <c r="I566" i="3"/>
  <c r="AK457" i="3"/>
  <c r="Q632" i="3"/>
  <c r="U665" i="3"/>
  <c r="AF626" i="3"/>
  <c r="L500" i="3"/>
  <c r="H499" i="3"/>
  <c r="AF424" i="3"/>
  <c r="AE398" i="3"/>
  <c r="AF523" i="3"/>
  <c r="P378" i="3"/>
  <c r="AF480" i="3"/>
  <c r="L653" i="3"/>
  <c r="E429" i="3"/>
  <c r="AP664" i="3"/>
  <c r="V581" i="3"/>
  <c r="AA459" i="3"/>
  <c r="M571" i="3"/>
  <c r="AD701" i="3"/>
  <c r="AM500" i="3"/>
  <c r="H415" i="3"/>
  <c r="AJ566" i="3"/>
  <c r="AD460" i="3"/>
  <c r="AA684" i="3"/>
  <c r="N477" i="3"/>
  <c r="AI678" i="3"/>
  <c r="AJ541" i="3"/>
  <c r="AP611" i="3"/>
  <c r="G506" i="3"/>
  <c r="O709" i="3"/>
  <c r="T477" i="3"/>
  <c r="I381" i="3"/>
  <c r="U509" i="3"/>
  <c r="J573" i="3"/>
  <c r="H416" i="3"/>
  <c r="M563" i="3"/>
  <c r="L480" i="3"/>
  <c r="AG445" i="3"/>
  <c r="AO548" i="3"/>
  <c r="AL518" i="3"/>
  <c r="I559" i="3"/>
  <c r="W412" i="3"/>
  <c r="AE651" i="3"/>
  <c r="O436" i="3"/>
  <c r="AC470" i="3"/>
  <c r="S424" i="3"/>
  <c r="P612" i="3"/>
  <c r="R393" i="3"/>
  <c r="X422" i="3"/>
  <c r="AM653" i="3"/>
  <c r="W597" i="3"/>
  <c r="AD432" i="3"/>
  <c r="N700" i="3"/>
  <c r="D617" i="3"/>
  <c r="J521" i="3"/>
  <c r="AD680" i="3"/>
  <c r="AI646" i="3"/>
  <c r="O599" i="3"/>
  <c r="AK609" i="3"/>
  <c r="J417" i="3"/>
  <c r="C519" i="3"/>
  <c r="AG588" i="3"/>
  <c r="AL438" i="3"/>
  <c r="B566" i="3"/>
  <c r="X551" i="3"/>
  <c r="B530" i="3"/>
  <c r="E588" i="3"/>
  <c r="AN653" i="3"/>
  <c r="AA529" i="3"/>
  <c r="Z625" i="3"/>
  <c r="N678" i="3"/>
  <c r="I553" i="3"/>
  <c r="AB647" i="3"/>
  <c r="U403" i="3"/>
  <c r="AD401" i="3"/>
  <c r="O674" i="3"/>
  <c r="U392" i="3"/>
  <c r="K703" i="3"/>
  <c r="R422" i="3"/>
  <c r="P572" i="3"/>
  <c r="V673" i="3"/>
  <c r="J592" i="3"/>
  <c r="AJ546" i="3"/>
  <c r="T412" i="3"/>
  <c r="AD413" i="3"/>
  <c r="AP686" i="3"/>
  <c r="Q551" i="3"/>
  <c r="X616" i="3"/>
  <c r="E411" i="3"/>
  <c r="M389" i="3"/>
  <c r="AG511" i="3"/>
  <c r="V510" i="3"/>
  <c r="Y526" i="3"/>
  <c r="H658" i="3"/>
  <c r="Y380" i="3"/>
  <c r="AK507" i="3"/>
  <c r="L482" i="3"/>
  <c r="AK679" i="3"/>
  <c r="R578" i="3"/>
  <c r="R511" i="3"/>
  <c r="AL499" i="3"/>
  <c r="R528" i="3"/>
  <c r="R670" i="3"/>
  <c r="AG408" i="3"/>
  <c r="AE360" i="3"/>
  <c r="K600" i="3"/>
  <c r="E674" i="3"/>
  <c r="AM507" i="3"/>
  <c r="B690" i="3"/>
  <c r="H374" i="3"/>
  <c r="H583" i="3"/>
  <c r="AM469" i="3"/>
  <c r="S387" i="3"/>
  <c r="K580" i="3"/>
  <c r="O488" i="3"/>
  <c r="AP474" i="3"/>
  <c r="K581" i="3"/>
  <c r="U534" i="3"/>
  <c r="C706" i="3"/>
  <c r="T576" i="3"/>
  <c r="AN498" i="3"/>
  <c r="T428" i="3"/>
  <c r="V569" i="3"/>
  <c r="C460" i="3"/>
  <c r="AL452" i="3"/>
  <c r="R509" i="3"/>
  <c r="AE621" i="3"/>
  <c r="L682" i="3"/>
  <c r="E531" i="3"/>
  <c r="Z611" i="3"/>
  <c r="J650" i="3"/>
  <c r="C602" i="3"/>
  <c r="Q499" i="3"/>
  <c r="M669" i="3"/>
  <c r="AH466" i="3"/>
  <c r="AE652" i="3"/>
  <c r="AC475" i="3"/>
  <c r="D633" i="3"/>
  <c r="V668" i="3"/>
  <c r="R694" i="3"/>
  <c r="AP411" i="3"/>
  <c r="AM358" i="3"/>
  <c r="E602" i="3"/>
  <c r="AD498" i="3"/>
  <c r="AA617" i="3"/>
  <c r="AB464" i="3"/>
  <c r="AF513" i="3"/>
  <c r="R671" i="3"/>
  <c r="K632" i="3"/>
  <c r="N456" i="3"/>
  <c r="AG700" i="3"/>
  <c r="AD521" i="3"/>
  <c r="H556" i="3"/>
  <c r="S661" i="3"/>
  <c r="AF667" i="3"/>
  <c r="H580" i="3"/>
  <c r="AF446" i="3"/>
  <c r="Q422" i="3"/>
  <c r="AF481" i="3"/>
  <c r="K389" i="3"/>
  <c r="AA524" i="3"/>
  <c r="AI380" i="3"/>
  <c r="AG479" i="3"/>
  <c r="O653" i="3"/>
  <c r="AK460" i="3"/>
  <c r="B533" i="3"/>
  <c r="E373" i="3"/>
  <c r="V675" i="3"/>
  <c r="I596" i="3"/>
  <c r="E650" i="3"/>
  <c r="AI387" i="3"/>
  <c r="S662" i="3"/>
  <c r="AF567" i="3"/>
  <c r="C663" i="3"/>
  <c r="K426" i="3"/>
  <c r="AD466" i="3"/>
  <c r="Y651" i="3"/>
  <c r="K425" i="3"/>
  <c r="R427" i="3"/>
  <c r="Q384" i="3"/>
  <c r="X424" i="3"/>
  <c r="AI488" i="3"/>
  <c r="AG542" i="3"/>
  <c r="AB515" i="3"/>
  <c r="X563" i="3"/>
  <c r="AG562" i="3"/>
  <c r="Q451" i="3"/>
  <c r="AB455" i="3"/>
  <c r="X508" i="3"/>
  <c r="L464" i="3"/>
  <c r="Z657" i="3"/>
  <c r="AN662" i="3"/>
  <c r="AH624" i="3"/>
  <c r="AK521" i="3"/>
  <c r="AM379" i="3"/>
  <c r="Q529" i="3"/>
  <c r="G448" i="3"/>
  <c r="AB663" i="3"/>
  <c r="H618" i="3"/>
  <c r="U472" i="3"/>
  <c r="O646" i="3"/>
  <c r="AJ467" i="3"/>
  <c r="AL457" i="3"/>
  <c r="C553" i="3"/>
  <c r="F467" i="3"/>
  <c r="P679" i="3"/>
  <c r="AE644" i="3"/>
  <c r="AF534" i="3"/>
  <c r="C492" i="3"/>
  <c r="N543" i="3"/>
  <c r="AK640" i="3"/>
  <c r="AB528" i="3"/>
  <c r="AG652" i="3"/>
  <c r="AG467" i="3"/>
  <c r="AG399" i="3"/>
  <c r="AE454" i="3"/>
  <c r="N587" i="3"/>
  <c r="AJ551" i="3"/>
  <c r="X386" i="3"/>
  <c r="F543" i="3"/>
  <c r="AA450" i="3"/>
  <c r="Y359" i="3"/>
  <c r="K563" i="3"/>
  <c r="Q510" i="3"/>
  <c r="S595" i="3"/>
  <c r="AD545" i="3"/>
  <c r="AE640" i="3"/>
  <c r="S479" i="3"/>
  <c r="B593" i="3"/>
  <c r="AJ698" i="3"/>
  <c r="L534" i="3"/>
  <c r="M599" i="3"/>
  <c r="AM607" i="3"/>
  <c r="AD592" i="3"/>
  <c r="P662" i="3"/>
  <c r="P512" i="3"/>
  <c r="AF594" i="3"/>
  <c r="AJ664" i="3"/>
  <c r="AC398" i="3"/>
  <c r="P398" i="3"/>
  <c r="U525" i="3"/>
  <c r="AI588" i="3"/>
  <c r="AB396" i="3"/>
  <c r="F603" i="3"/>
  <c r="K429" i="3"/>
  <c r="B515" i="3"/>
  <c r="G390" i="3"/>
  <c r="B492" i="3"/>
  <c r="O416" i="3"/>
  <c r="AK600" i="3"/>
  <c r="O627" i="3"/>
  <c r="AK451" i="3"/>
  <c r="X545" i="3"/>
  <c r="W366" i="3"/>
  <c r="AF670" i="3"/>
  <c r="AF682" i="3"/>
  <c r="V638" i="3"/>
  <c r="C696" i="3"/>
  <c r="N574" i="3"/>
  <c r="L360" i="3"/>
  <c r="D520" i="3"/>
  <c r="T352" i="3"/>
  <c r="G397" i="3"/>
  <c r="E599" i="3"/>
  <c r="H385" i="3"/>
  <c r="C362" i="3"/>
  <c r="U422" i="3"/>
  <c r="AM540" i="3"/>
  <c r="V705" i="3"/>
  <c r="M583" i="3"/>
  <c r="AM665" i="3"/>
  <c r="V481" i="3"/>
  <c r="D686" i="3"/>
  <c r="W484" i="3"/>
  <c r="AD474" i="3"/>
  <c r="X512" i="3"/>
  <c r="R561" i="3"/>
  <c r="K405" i="3"/>
  <c r="L571" i="3"/>
  <c r="AP382" i="3"/>
  <c r="AD632" i="3"/>
  <c r="AK380" i="3"/>
  <c r="T393" i="3"/>
  <c r="V497" i="3"/>
  <c r="U619" i="3"/>
  <c r="K686" i="3"/>
  <c r="AD595" i="3"/>
  <c r="AH499" i="3"/>
  <c r="AE592" i="3"/>
  <c r="AK420" i="3"/>
  <c r="AD384" i="3"/>
  <c r="R512" i="3"/>
  <c r="L359" i="3"/>
  <c r="U455" i="3"/>
  <c r="AC498" i="3"/>
  <c r="H689" i="3"/>
  <c r="AM567" i="3"/>
  <c r="L402" i="3"/>
  <c r="AF382" i="3"/>
  <c r="AF353" i="3"/>
  <c r="S462" i="3"/>
  <c r="M415" i="3"/>
  <c r="AJ639" i="3"/>
  <c r="AG606" i="3"/>
  <c r="AG407" i="3"/>
  <c r="J699" i="3"/>
  <c r="AO413" i="3"/>
  <c r="AI483" i="3"/>
  <c r="J406" i="3"/>
  <c r="P602" i="3"/>
  <c r="AE591" i="3"/>
  <c r="AA483" i="3"/>
  <c r="AE431" i="3"/>
  <c r="AA655" i="3"/>
  <c r="L685" i="3"/>
  <c r="W352" i="3"/>
  <c r="AI575" i="3"/>
  <c r="AF455" i="3"/>
  <c r="AN651" i="3"/>
  <c r="AK557" i="3"/>
  <c r="C545" i="3"/>
  <c r="AP685" i="3"/>
  <c r="R583" i="3"/>
  <c r="AK499" i="3"/>
  <c r="G698" i="3"/>
  <c r="O642" i="3"/>
  <c r="Q565" i="3"/>
  <c r="B493" i="3"/>
  <c r="AL528" i="3"/>
  <c r="AA463" i="3"/>
  <c r="F358" i="3"/>
  <c r="M505" i="3"/>
  <c r="AF457" i="3"/>
  <c r="AF561" i="3"/>
  <c r="AM659" i="3"/>
  <c r="C430" i="3"/>
  <c r="E366" i="3"/>
  <c r="M483" i="3"/>
  <c r="AL463" i="3"/>
  <c r="AB624" i="3"/>
  <c r="AM459" i="3"/>
  <c r="D606" i="3"/>
  <c r="AM402" i="3"/>
  <c r="AA402" i="3"/>
  <c r="S469" i="3"/>
  <c r="S656" i="3"/>
  <c r="AC598" i="3"/>
  <c r="AJ636" i="3"/>
  <c r="AD599" i="3"/>
  <c r="W701" i="3"/>
  <c r="AI476" i="3"/>
  <c r="AL570" i="3"/>
  <c r="F542" i="3"/>
  <c r="AG671" i="3"/>
  <c r="U508" i="3"/>
  <c r="Z410" i="3"/>
  <c r="X457" i="3"/>
  <c r="AH703" i="3"/>
  <c r="B370" i="3"/>
  <c r="AH684" i="3"/>
  <c r="AL544" i="3"/>
  <c r="AP441" i="3"/>
  <c r="E529" i="3"/>
  <c r="AB540" i="3"/>
  <c r="N483" i="3"/>
  <c r="Q654" i="3"/>
  <c r="AL370" i="3"/>
  <c r="D522" i="3"/>
  <c r="AA485" i="3"/>
  <c r="R639" i="3"/>
  <c r="AH406" i="3"/>
  <c r="F410" i="3"/>
  <c r="R634" i="3"/>
  <c r="AP626" i="3"/>
  <c r="B573" i="3"/>
  <c r="J472" i="3"/>
  <c r="J561" i="3"/>
  <c r="W610" i="3"/>
  <c r="D356" i="3"/>
  <c r="V596" i="3"/>
  <c r="AE407" i="3"/>
  <c r="AK358" i="3"/>
  <c r="AM479" i="3"/>
  <c r="V558" i="3"/>
  <c r="AO547" i="3"/>
  <c r="R529" i="3"/>
  <c r="AK449" i="3"/>
  <c r="AO393" i="3"/>
  <c r="I484" i="3"/>
  <c r="D473" i="3"/>
  <c r="AJ624" i="3"/>
  <c r="AG685" i="3"/>
  <c r="H455" i="3"/>
  <c r="AF669" i="3"/>
  <c r="B538" i="3"/>
  <c r="AC551" i="3"/>
  <c r="O385" i="3"/>
  <c r="R404" i="3"/>
  <c r="O445" i="3"/>
  <c r="B409" i="3"/>
  <c r="D414" i="3"/>
  <c r="H534" i="3"/>
  <c r="AB551" i="3"/>
  <c r="N560" i="3"/>
  <c r="J531" i="3"/>
  <c r="Q589" i="3"/>
  <c r="V408" i="3"/>
  <c r="I532" i="3"/>
  <c r="M364" i="3"/>
  <c r="AH592" i="3"/>
  <c r="S709" i="3"/>
  <c r="AI705" i="3"/>
  <c r="L438" i="3"/>
  <c r="M614" i="3"/>
  <c r="U461" i="3"/>
  <c r="N524" i="3"/>
  <c r="AJ472" i="3"/>
  <c r="E414" i="3"/>
  <c r="AN435" i="3"/>
  <c r="I638" i="3"/>
  <c r="AO510" i="3"/>
  <c r="T451" i="3"/>
  <c r="Q401" i="3"/>
  <c r="L514" i="3"/>
  <c r="E647" i="3"/>
  <c r="AN646" i="3"/>
  <c r="Y648" i="3"/>
  <c r="AO568" i="3"/>
  <c r="AE622" i="3"/>
  <c r="J567" i="3"/>
  <c r="AB585" i="3"/>
  <c r="L537" i="3"/>
  <c r="AH405" i="3"/>
  <c r="AL601" i="3"/>
  <c r="AN408" i="3"/>
  <c r="AO533" i="3"/>
  <c r="AL638" i="3"/>
  <c r="J441" i="3"/>
  <c r="B701" i="3"/>
  <c r="X660" i="3"/>
  <c r="K539" i="3"/>
  <c r="AF458" i="3"/>
  <c r="AA487" i="3"/>
  <c r="AP613" i="3"/>
  <c r="AG591" i="3"/>
  <c r="AK378" i="3"/>
  <c r="Y468" i="3"/>
  <c r="R564" i="3"/>
  <c r="M449" i="3"/>
  <c r="AF359" i="3"/>
  <c r="H366" i="3"/>
  <c r="AG547" i="3"/>
  <c r="W494" i="3"/>
  <c r="E668" i="3"/>
  <c r="M460" i="3"/>
  <c r="B549" i="3"/>
  <c r="Q356" i="3"/>
  <c r="N682" i="3"/>
  <c r="AH572" i="3"/>
  <c r="W442" i="3"/>
  <c r="AJ673" i="3"/>
  <c r="AM676" i="3"/>
  <c r="AK542" i="3"/>
  <c r="AI419" i="3"/>
  <c r="AB610" i="3"/>
  <c r="G642" i="3"/>
  <c r="G384" i="3"/>
  <c r="J433" i="3"/>
  <c r="O449" i="3"/>
  <c r="AD567" i="3"/>
  <c r="AO529" i="3"/>
  <c r="Z442" i="3"/>
  <c r="L522" i="3"/>
  <c r="K460" i="3"/>
  <c r="AL639" i="3"/>
  <c r="U427" i="3"/>
  <c r="AP652" i="3"/>
  <c r="X497" i="3"/>
  <c r="K674" i="3"/>
  <c r="AM485" i="3"/>
  <c r="C399" i="3"/>
  <c r="T441" i="3"/>
  <c r="I393" i="3"/>
  <c r="AM628" i="3"/>
  <c r="J454" i="3"/>
  <c r="AA570" i="3"/>
  <c r="I678" i="3"/>
  <c r="AB660" i="3"/>
  <c r="AF559" i="3"/>
  <c r="X494" i="3"/>
  <c r="T445" i="3"/>
  <c r="AL352" i="3"/>
  <c r="W670" i="3"/>
  <c r="AJ689" i="3"/>
  <c r="AP535" i="3"/>
  <c r="X547" i="3"/>
  <c r="K367" i="3"/>
  <c r="C397" i="3"/>
  <c r="S444" i="3"/>
  <c r="AH456" i="3"/>
  <c r="AF375" i="3"/>
  <c r="AJ555" i="3"/>
  <c r="U527" i="3"/>
  <c r="Q429" i="3"/>
  <c r="AB543" i="3"/>
  <c r="N395" i="3"/>
  <c r="AJ644" i="3"/>
  <c r="M536" i="3"/>
  <c r="N546" i="3"/>
  <c r="AD420" i="3"/>
  <c r="O616" i="3"/>
  <c r="AN534" i="3"/>
  <c r="K355" i="3"/>
  <c r="B473" i="3"/>
  <c r="AN414" i="3"/>
  <c r="W363" i="3"/>
  <c r="AE509" i="3"/>
  <c r="M545" i="3"/>
  <c r="G583" i="3"/>
  <c r="AE524" i="3"/>
  <c r="AO376" i="3"/>
  <c r="X491" i="3"/>
  <c r="AH654" i="3"/>
  <c r="W601" i="3"/>
  <c r="O585" i="3"/>
  <c r="AO581" i="3"/>
  <c r="I486" i="3"/>
  <c r="AH687" i="3"/>
  <c r="V651" i="3"/>
  <c r="Y381" i="3"/>
  <c r="AG523" i="3"/>
  <c r="AI404" i="3"/>
  <c r="T525" i="3"/>
  <c r="H373" i="3"/>
  <c r="K416" i="3"/>
  <c r="AO427" i="3"/>
  <c r="V655" i="3"/>
  <c r="AH658" i="3"/>
  <c r="X538" i="3"/>
  <c r="F676" i="3"/>
  <c r="AM616" i="3"/>
  <c r="AK672" i="3"/>
  <c r="AB505" i="3"/>
  <c r="L574" i="3"/>
  <c r="X685" i="3"/>
  <c r="AL431" i="3"/>
  <c r="B425" i="3"/>
  <c r="R474" i="3"/>
  <c r="AD625" i="3"/>
  <c r="H613" i="3"/>
  <c r="AE426" i="3"/>
  <c r="X614" i="3"/>
  <c r="AK705" i="3"/>
  <c r="O352" i="3"/>
  <c r="AH398" i="3"/>
  <c r="AE385" i="3"/>
  <c r="C649" i="3"/>
  <c r="AF652" i="3"/>
  <c r="Y520" i="3"/>
  <c r="G573" i="3"/>
  <c r="AD421" i="3"/>
  <c r="AE479" i="3"/>
  <c r="L647" i="3"/>
  <c r="AG379" i="3"/>
  <c r="R539" i="3"/>
  <c r="AP639" i="3"/>
  <c r="AK444" i="3"/>
  <c r="T353" i="3"/>
  <c r="D427" i="3"/>
  <c r="X676" i="3"/>
  <c r="AC389" i="3"/>
  <c r="Z469" i="3"/>
  <c r="AE489" i="3"/>
  <c r="AP395" i="3"/>
  <c r="AE465" i="3"/>
  <c r="Y647" i="3"/>
  <c r="AK399" i="3"/>
  <c r="AA442" i="3"/>
  <c r="AK571" i="3"/>
  <c r="AP498" i="3"/>
  <c r="AI661" i="3"/>
  <c r="T559" i="3"/>
  <c r="V690" i="3"/>
  <c r="O512" i="3"/>
  <c r="AF453" i="3"/>
  <c r="AI530" i="3"/>
  <c r="AO428" i="3"/>
  <c r="F660" i="3"/>
  <c r="AH648" i="3"/>
  <c r="D525" i="3"/>
  <c r="AG480" i="3"/>
  <c r="L420" i="3"/>
  <c r="B585" i="3"/>
  <c r="C422" i="3"/>
  <c r="AO370" i="3"/>
  <c r="AB361" i="3"/>
  <c r="AL566" i="3"/>
  <c r="P411" i="3"/>
  <c r="AP355" i="3"/>
  <c r="AK475" i="3"/>
  <c r="AG373" i="3"/>
  <c r="I463" i="3"/>
  <c r="E641" i="3"/>
  <c r="AD444" i="3"/>
  <c r="AN703" i="3"/>
  <c r="S397" i="3"/>
  <c r="J629" i="3"/>
  <c r="W487" i="3"/>
  <c r="T669" i="3"/>
  <c r="AO630" i="3"/>
  <c r="AF465" i="3"/>
  <c r="V552" i="3"/>
  <c r="Y358" i="3"/>
  <c r="B460" i="3"/>
  <c r="G664" i="3"/>
  <c r="G535" i="3"/>
  <c r="P567" i="3"/>
  <c r="AK665" i="3"/>
  <c r="O408" i="3"/>
  <c r="N634" i="3"/>
  <c r="P481" i="3"/>
  <c r="AJ538" i="3"/>
  <c r="Q634" i="3"/>
  <c r="T452" i="3"/>
  <c r="AB372" i="3"/>
  <c r="AK638" i="3"/>
  <c r="W463" i="3"/>
  <c r="X648" i="3"/>
  <c r="R622" i="3"/>
  <c r="I637" i="3"/>
  <c r="U686" i="3"/>
  <c r="F373" i="3"/>
  <c r="F682" i="3"/>
  <c r="H377" i="3"/>
  <c r="AI477" i="3"/>
  <c r="N584" i="3"/>
  <c r="U701" i="3"/>
  <c r="AD508" i="3"/>
  <c r="H399" i="3"/>
  <c r="M590" i="3"/>
  <c r="C419" i="3"/>
  <c r="W384" i="3"/>
  <c r="Y442" i="3"/>
  <c r="R615" i="3"/>
  <c r="AM384" i="3"/>
  <c r="C505" i="3"/>
  <c r="L644" i="3"/>
  <c r="J604" i="3"/>
  <c r="Z369" i="3"/>
  <c r="Q655" i="3"/>
  <c r="C472" i="3"/>
  <c r="K490" i="3"/>
  <c r="E488" i="3"/>
  <c r="W603" i="3"/>
  <c r="I617" i="3"/>
  <c r="G366" i="3"/>
  <c r="W468" i="3"/>
  <c r="Z384" i="3"/>
  <c r="AE506" i="3"/>
  <c r="Z634" i="3"/>
  <c r="Y409" i="3"/>
  <c r="AE609" i="3"/>
  <c r="S473" i="3"/>
  <c r="Y508" i="3"/>
  <c r="AF436" i="3"/>
  <c r="AO563" i="3"/>
  <c r="J624" i="3"/>
  <c r="W472" i="3"/>
  <c r="B607" i="3"/>
  <c r="AO614" i="3"/>
  <c r="R606" i="3"/>
  <c r="AC510" i="3"/>
  <c r="T596" i="3"/>
  <c r="K533" i="3"/>
  <c r="J447" i="3"/>
  <c r="W400" i="3"/>
  <c r="Q468" i="3"/>
  <c r="U533" i="3"/>
  <c r="O574" i="3"/>
  <c r="T439" i="3"/>
  <c r="R541" i="3"/>
  <c r="AM527" i="3"/>
  <c r="C444" i="3"/>
  <c r="I708" i="3"/>
  <c r="AB382" i="3"/>
  <c r="K449" i="3"/>
  <c r="C700" i="3"/>
  <c r="L450" i="3"/>
  <c r="K543" i="3"/>
  <c r="G405" i="3"/>
  <c r="AO577" i="3"/>
  <c r="V657" i="3"/>
  <c r="AB424" i="3"/>
  <c r="M459" i="3"/>
  <c r="J489" i="3"/>
  <c r="AN387" i="3"/>
  <c r="AH443" i="3"/>
  <c r="Z362" i="3"/>
  <c r="Z559" i="3"/>
  <c r="Z550" i="3"/>
  <c r="U445" i="3"/>
  <c r="AH407" i="3"/>
  <c r="AP461" i="3"/>
  <c r="AB674" i="3"/>
  <c r="R683" i="3"/>
  <c r="Q363" i="3"/>
  <c r="AB677" i="3"/>
  <c r="L593" i="3"/>
  <c r="G365" i="3"/>
  <c r="H656" i="3"/>
  <c r="AI364" i="3"/>
  <c r="P692" i="3"/>
  <c r="Q630" i="3"/>
  <c r="AC698" i="3"/>
  <c r="AI674" i="3"/>
  <c r="AP359" i="3"/>
  <c r="AK681" i="3"/>
  <c r="W418" i="3"/>
  <c r="M442" i="3"/>
  <c r="AL468" i="3"/>
  <c r="AC519" i="3"/>
  <c r="L430" i="3"/>
  <c r="O381" i="3"/>
  <c r="E679" i="3"/>
  <c r="U504" i="3"/>
  <c r="Z438" i="3"/>
  <c r="B505" i="3"/>
  <c r="AG433" i="3"/>
  <c r="L378" i="3"/>
  <c r="C544" i="3"/>
  <c r="E451" i="3"/>
  <c r="K654" i="3"/>
  <c r="AN684" i="3"/>
  <c r="AD575" i="3"/>
  <c r="AL432" i="3"/>
  <c r="AB639" i="3"/>
  <c r="H477" i="3"/>
  <c r="X553" i="3"/>
  <c r="D592" i="3"/>
  <c r="O681" i="3"/>
  <c r="T455" i="3"/>
  <c r="AN527" i="3"/>
  <c r="AK479" i="3"/>
  <c r="AC547" i="3"/>
  <c r="N662" i="3"/>
  <c r="AK586" i="3"/>
  <c r="AM595" i="3"/>
  <c r="AJ667" i="3"/>
  <c r="AC566" i="3"/>
  <c r="M447" i="3"/>
  <c r="U418" i="3"/>
  <c r="AG559" i="3"/>
  <c r="P475" i="3"/>
  <c r="H517" i="3"/>
  <c r="T707" i="3"/>
  <c r="V622" i="3"/>
  <c r="AH618" i="3"/>
  <c r="X467" i="3"/>
  <c r="AF646" i="3"/>
  <c r="AP670" i="3"/>
  <c r="Q666" i="3"/>
  <c r="K690" i="3"/>
  <c r="M639" i="3"/>
  <c r="Z490" i="3"/>
  <c r="P683" i="3"/>
  <c r="AB659" i="3"/>
  <c r="AH428" i="3"/>
  <c r="AF505" i="3"/>
  <c r="S506" i="3"/>
  <c r="X579" i="3"/>
  <c r="AC689" i="3"/>
  <c r="U476" i="3"/>
  <c r="B433" i="3"/>
  <c r="P497" i="3"/>
  <c r="Y624" i="3"/>
  <c r="AN368" i="3"/>
  <c r="AP398" i="3"/>
  <c r="AL605" i="3"/>
  <c r="C648" i="3"/>
  <c r="O462" i="3"/>
  <c r="AO634" i="3"/>
  <c r="I360" i="3"/>
  <c r="AO411" i="3"/>
  <c r="AG560" i="3"/>
  <c r="AM624" i="3"/>
  <c r="AE589" i="3"/>
  <c r="AL434" i="3"/>
  <c r="AJ657" i="3"/>
  <c r="F412" i="3"/>
  <c r="AG673" i="3"/>
  <c r="AB435" i="3"/>
  <c r="L379" i="3"/>
  <c r="P388" i="3"/>
  <c r="Z593" i="3"/>
  <c r="G700" i="3"/>
  <c r="L592" i="3"/>
  <c r="AK698" i="3"/>
  <c r="AC585" i="3"/>
  <c r="AA625" i="3"/>
  <c r="D541" i="3"/>
  <c r="N688" i="3"/>
  <c r="M702" i="3"/>
  <c r="D588" i="3"/>
  <c r="C495" i="3"/>
  <c r="T638" i="3"/>
  <c r="B445" i="3"/>
  <c r="V415" i="3"/>
  <c r="AJ386" i="3"/>
  <c r="AJ536" i="3"/>
  <c r="Q432" i="3"/>
  <c r="G553" i="3"/>
  <c r="AO491" i="3"/>
  <c r="T659" i="3"/>
  <c r="E521" i="3"/>
  <c r="V357" i="3"/>
  <c r="C629" i="3"/>
  <c r="AG657" i="3"/>
  <c r="J601" i="3"/>
  <c r="AL447" i="3"/>
  <c r="AC613" i="3"/>
  <c r="AB653" i="3"/>
  <c r="I423" i="3"/>
  <c r="J691" i="3"/>
  <c r="Z412" i="3"/>
  <c r="AH536" i="3"/>
  <c r="M454" i="3"/>
  <c r="N607" i="3"/>
  <c r="AL650" i="3"/>
  <c r="AB360" i="3"/>
  <c r="O572" i="3"/>
  <c r="X680" i="3"/>
  <c r="P409" i="3"/>
  <c r="L485" i="3"/>
  <c r="V641" i="3"/>
  <c r="G609" i="3"/>
  <c r="P478" i="3"/>
  <c r="P582" i="3"/>
  <c r="Q462" i="3"/>
  <c r="Q588" i="3"/>
  <c r="AP529" i="3"/>
  <c r="Q365" i="3"/>
  <c r="AH495" i="3"/>
  <c r="Z470" i="3"/>
  <c r="AP666" i="3"/>
  <c r="AL556" i="3"/>
  <c r="C370" i="3"/>
  <c r="N582" i="3"/>
  <c r="AG465" i="3"/>
  <c r="H424" i="3"/>
  <c r="E583" i="3"/>
  <c r="E463" i="3"/>
  <c r="AD488" i="3"/>
  <c r="AE657" i="3"/>
  <c r="AI628" i="3"/>
  <c r="G459" i="3"/>
  <c r="Q437" i="3"/>
  <c r="AK573" i="3"/>
  <c r="Z482" i="3"/>
  <c r="B369" i="3"/>
  <c r="AF369" i="3"/>
  <c r="C361" i="3"/>
  <c r="Z577" i="3"/>
  <c r="AH581" i="3"/>
  <c r="L657" i="3"/>
  <c r="B395" i="3"/>
  <c r="AE381" i="3"/>
  <c r="E634" i="3"/>
  <c r="AM509" i="3"/>
  <c r="E393" i="3"/>
  <c r="AE377" i="3"/>
  <c r="W642" i="3"/>
  <c r="I421" i="3"/>
  <c r="T644" i="3"/>
  <c r="N703" i="3"/>
  <c r="AM407" i="3"/>
  <c r="X389" i="3"/>
  <c r="B443" i="3"/>
  <c r="AL529" i="3"/>
  <c r="AC513" i="3"/>
  <c r="Y486" i="3"/>
  <c r="AC380" i="3"/>
  <c r="AG505" i="3"/>
  <c r="AD414" i="3"/>
  <c r="AL402" i="3"/>
  <c r="H532" i="3"/>
  <c r="W447" i="3"/>
  <c r="G656" i="3"/>
  <c r="AD477" i="3"/>
  <c r="K366" i="3"/>
  <c r="N368" i="3"/>
  <c r="N470" i="3"/>
  <c r="AO429" i="3"/>
  <c r="W512" i="3"/>
  <c r="AF406" i="3"/>
  <c r="T512" i="3"/>
  <c r="N671" i="3"/>
  <c r="W502" i="3"/>
  <c r="D591" i="3"/>
  <c r="P703" i="3"/>
  <c r="Q534" i="3"/>
  <c r="S562" i="3"/>
  <c r="O497" i="3"/>
  <c r="AF615" i="3"/>
  <c r="H388" i="3"/>
  <c r="AN458" i="3"/>
  <c r="J595" i="3"/>
  <c r="H482" i="3"/>
  <c r="W465" i="3"/>
  <c r="AN581" i="3"/>
  <c r="M643" i="3"/>
  <c r="B579" i="3"/>
  <c r="Y473" i="3"/>
  <c r="AM619" i="3"/>
  <c r="V499" i="3"/>
  <c r="Q568" i="3"/>
  <c r="AH374" i="3"/>
  <c r="Y692" i="3"/>
  <c r="AH490" i="3"/>
  <c r="K516" i="3"/>
  <c r="S458" i="3"/>
  <c r="S357" i="3"/>
  <c r="AG396" i="3"/>
  <c r="O509" i="3"/>
  <c r="AE435" i="3"/>
  <c r="U612" i="3"/>
  <c r="AB661" i="3"/>
  <c r="AH372" i="3"/>
  <c r="AK461" i="3"/>
  <c r="W519" i="3"/>
  <c r="O432" i="3"/>
  <c r="AJ590" i="3"/>
  <c r="Q604" i="3"/>
  <c r="AG538" i="3"/>
  <c r="AJ687" i="3"/>
  <c r="M387" i="3"/>
  <c r="AI374" i="3"/>
  <c r="P425" i="3"/>
  <c r="E655" i="3"/>
  <c r="I499" i="3"/>
  <c r="I590" i="3"/>
  <c r="O359" i="3"/>
  <c r="D381" i="3"/>
  <c r="V367" i="3"/>
  <c r="Y559" i="3"/>
  <c r="K382" i="3"/>
  <c r="AD395" i="3"/>
  <c r="I379" i="3"/>
  <c r="W590" i="3"/>
  <c r="Y375" i="3"/>
  <c r="AP608" i="3"/>
  <c r="E701" i="3"/>
  <c r="AB458" i="3"/>
  <c r="AO365" i="3"/>
  <c r="T646" i="3"/>
  <c r="AJ359" i="3"/>
  <c r="H375" i="3"/>
  <c r="T591" i="3"/>
  <c r="W441" i="3"/>
  <c r="AD550" i="3"/>
  <c r="L403" i="3"/>
  <c r="X682" i="3"/>
  <c r="AI372" i="3"/>
  <c r="X531" i="3"/>
  <c r="P499" i="3"/>
  <c r="N630" i="3"/>
  <c r="T447" i="3"/>
  <c r="C653" i="3"/>
  <c r="AF642" i="3"/>
  <c r="AM636" i="3"/>
  <c r="H654" i="3"/>
  <c r="AG400" i="3"/>
  <c r="AA504" i="3"/>
  <c r="AN419" i="3"/>
  <c r="AE383" i="3"/>
  <c r="G591" i="3"/>
  <c r="K443" i="3"/>
  <c r="V406" i="3"/>
  <c r="AG632" i="3"/>
  <c r="J529" i="3"/>
  <c r="AK703" i="3"/>
  <c r="AB492" i="3"/>
  <c r="O522" i="3"/>
  <c r="M393" i="3"/>
  <c r="AJ352" i="3"/>
  <c r="AO622" i="3"/>
  <c r="P657" i="3"/>
  <c r="AH643" i="3"/>
  <c r="U371" i="3"/>
  <c r="P591" i="3"/>
  <c r="AD410" i="3"/>
  <c r="AK550" i="3"/>
  <c r="AL628" i="3"/>
  <c r="AE669" i="3"/>
  <c r="AI357" i="3"/>
  <c r="L377" i="3"/>
  <c r="AD700" i="3"/>
  <c r="T641" i="3"/>
  <c r="AN469" i="3"/>
  <c r="F413" i="3"/>
  <c r="AK524" i="3"/>
  <c r="F671" i="3"/>
  <c r="D632" i="3"/>
  <c r="AB417" i="3"/>
  <c r="AA455" i="3"/>
  <c r="AM620" i="3"/>
  <c r="AL369" i="3"/>
  <c r="K618" i="3"/>
  <c r="V450" i="3"/>
  <c r="AM412" i="3"/>
  <c r="W420" i="3"/>
  <c r="C668" i="3"/>
  <c r="S578" i="3"/>
  <c r="AO531" i="3"/>
  <c r="L477" i="3"/>
  <c r="H500" i="3"/>
  <c r="W703" i="3"/>
  <c r="D411" i="3"/>
  <c r="S577" i="3"/>
  <c r="M584" i="3"/>
  <c r="C457" i="3"/>
  <c r="B704" i="3"/>
  <c r="AH614" i="3"/>
  <c r="Q352" i="3"/>
  <c r="AK464" i="3"/>
  <c r="H520" i="3"/>
  <c r="S435" i="3"/>
  <c r="AF650" i="3"/>
  <c r="W370" i="3"/>
  <c r="AN353" i="3"/>
  <c r="AL410" i="3"/>
  <c r="AC633" i="3"/>
  <c r="R465" i="3"/>
  <c r="Z547" i="3"/>
  <c r="K657" i="3"/>
  <c r="C429" i="3"/>
  <c r="AJ452" i="3"/>
  <c r="D630" i="3"/>
  <c r="Y704" i="3"/>
  <c r="X567" i="3"/>
  <c r="AP422" i="3"/>
  <c r="AA398" i="3"/>
  <c r="AK396" i="3"/>
  <c r="M675" i="3"/>
  <c r="AC383" i="3"/>
  <c r="O534" i="3"/>
  <c r="AH470" i="3"/>
  <c r="AP619" i="3"/>
  <c r="E508" i="3"/>
  <c r="L392" i="3"/>
  <c r="P470" i="3"/>
  <c r="AO625" i="3"/>
  <c r="Q450" i="3"/>
  <c r="E443" i="3"/>
  <c r="C647" i="3"/>
  <c r="K603" i="3"/>
  <c r="L462" i="3"/>
  <c r="J379" i="3"/>
  <c r="AJ415" i="3"/>
  <c r="AF547" i="3"/>
  <c r="P548" i="3"/>
  <c r="W394" i="3"/>
  <c r="U695" i="3"/>
  <c r="D709" i="3"/>
  <c r="AB389" i="3"/>
  <c r="AO448" i="3"/>
  <c r="AC376" i="3"/>
  <c r="AM553" i="3"/>
  <c r="O404" i="3"/>
  <c r="W628" i="3"/>
  <c r="S536" i="3"/>
  <c r="AH708" i="3"/>
  <c r="B539" i="3"/>
  <c r="I668" i="3"/>
  <c r="AF511" i="3"/>
  <c r="I407" i="3"/>
  <c r="Q427" i="3"/>
  <c r="B561" i="3"/>
  <c r="AF587" i="3"/>
  <c r="B417" i="3"/>
  <c r="AF522" i="3"/>
  <c r="AG376" i="3"/>
  <c r="L695" i="3"/>
  <c r="W492" i="3"/>
  <c r="AI485" i="3"/>
  <c r="L515" i="3"/>
  <c r="AH601" i="3"/>
  <c r="L398" i="3"/>
  <c r="AE528" i="3"/>
  <c r="K523" i="3"/>
  <c r="X484" i="3"/>
  <c r="U381" i="3"/>
  <c r="AE579" i="3"/>
  <c r="O431" i="3"/>
  <c r="N604" i="3"/>
  <c r="E607" i="3"/>
  <c r="E613" i="3"/>
  <c r="M479" i="3"/>
  <c r="P606" i="3"/>
  <c r="D641" i="3"/>
  <c r="P364" i="3"/>
  <c r="W634" i="3"/>
  <c r="AD448" i="3"/>
  <c r="Z543" i="3"/>
  <c r="N591" i="3"/>
  <c r="AD698" i="3"/>
  <c r="AJ585" i="3"/>
  <c r="E553" i="3"/>
  <c r="AH596" i="3"/>
  <c r="Q444" i="3"/>
  <c r="Q449" i="3"/>
  <c r="P631" i="3"/>
  <c r="T632" i="3"/>
  <c r="AG638" i="3"/>
  <c r="AJ608" i="3"/>
  <c r="AI467" i="3"/>
  <c r="AC420" i="3"/>
  <c r="U687" i="3"/>
  <c r="J619" i="3"/>
  <c r="Y617" i="3"/>
  <c r="AM642" i="3"/>
  <c r="AB701" i="3"/>
  <c r="J680" i="3"/>
  <c r="AD407" i="3"/>
  <c r="Z548" i="3"/>
  <c r="P534" i="3"/>
  <c r="AH458" i="3"/>
  <c r="V592" i="3"/>
  <c r="W386" i="3"/>
  <c r="L701" i="3"/>
  <c r="Z508" i="3"/>
  <c r="W410" i="3"/>
  <c r="C447" i="3"/>
  <c r="Q699" i="3"/>
  <c r="P524" i="3"/>
  <c r="AG675" i="3"/>
  <c r="AA371" i="3"/>
  <c r="K512" i="3"/>
  <c r="B384" i="3"/>
  <c r="U471" i="3"/>
  <c r="AH519" i="3"/>
  <c r="E686" i="3"/>
  <c r="AD532" i="3"/>
  <c r="F352" i="3"/>
  <c r="AL651" i="3"/>
  <c r="AC541" i="3"/>
  <c r="I613" i="3"/>
  <c r="N568" i="3"/>
  <c r="AA515" i="3"/>
  <c r="D653" i="3"/>
  <c r="P376" i="3"/>
  <c r="O527" i="3"/>
  <c r="AH650" i="3"/>
  <c r="Y693" i="3"/>
  <c r="E621" i="3"/>
  <c r="F392" i="3"/>
  <c r="U462" i="3"/>
  <c r="X569" i="3"/>
  <c r="AI494" i="3"/>
  <c r="AK606" i="3"/>
  <c r="AH426" i="3"/>
  <c r="AC426" i="3"/>
  <c r="X355" i="3"/>
  <c r="AI650" i="3"/>
  <c r="X404" i="3"/>
  <c r="Q484" i="3"/>
  <c r="O441" i="3"/>
  <c r="M551" i="3"/>
  <c r="G430" i="3"/>
  <c r="AG567" i="3"/>
  <c r="AL380" i="3"/>
  <c r="O417" i="3"/>
  <c r="V432" i="3"/>
  <c r="K697" i="3"/>
  <c r="H382" i="3"/>
  <c r="Y408" i="3"/>
  <c r="M357" i="3"/>
  <c r="O491" i="3"/>
  <c r="Q554" i="3"/>
  <c r="M367" i="3"/>
  <c r="H678" i="3"/>
  <c r="AD624" i="3"/>
  <c r="L434" i="3"/>
  <c r="L472" i="3"/>
  <c r="AL473" i="3"/>
  <c r="AH508" i="3"/>
  <c r="T473" i="3"/>
  <c r="S366" i="3"/>
  <c r="AH502" i="3"/>
  <c r="C670" i="3"/>
  <c r="W693" i="3"/>
  <c r="AA375" i="3"/>
  <c r="K655" i="3"/>
  <c r="O401" i="3"/>
  <c r="M371" i="3"/>
  <c r="M696" i="3"/>
  <c r="R614" i="3"/>
  <c r="E469" i="3"/>
  <c r="Z511" i="3"/>
  <c r="B363" i="3"/>
  <c r="O603" i="3"/>
  <c r="Y453" i="3"/>
  <c r="P644" i="3"/>
  <c r="O466" i="3"/>
  <c r="AI424" i="3"/>
  <c r="N631" i="3"/>
  <c r="K420" i="3"/>
  <c r="L623" i="3"/>
  <c r="Z694" i="3"/>
  <c r="C704" i="3"/>
  <c r="AN366" i="3"/>
  <c r="AP464" i="3"/>
  <c r="K529" i="3"/>
  <c r="O557" i="3"/>
  <c r="S576" i="3"/>
  <c r="AE653" i="3"/>
  <c r="AF581" i="3"/>
  <c r="K511" i="3"/>
  <c r="AD655" i="3"/>
  <c r="O536" i="3"/>
  <c r="E567" i="3"/>
  <c r="S544" i="3"/>
  <c r="T532" i="3"/>
  <c r="U468" i="3"/>
  <c r="N599" i="3"/>
  <c r="B512" i="3"/>
  <c r="AJ686" i="3"/>
  <c r="M567" i="3"/>
  <c r="AK544" i="3"/>
  <c r="U565" i="3"/>
  <c r="Y498" i="3"/>
  <c r="L456" i="3"/>
  <c r="AP405" i="3"/>
  <c r="AE500" i="3"/>
  <c r="AO649" i="3"/>
  <c r="M522" i="3"/>
  <c r="AA470" i="3"/>
  <c r="Y639" i="3"/>
  <c r="I614" i="3"/>
  <c r="AD471" i="3"/>
  <c r="AL652" i="3"/>
  <c r="M542" i="3"/>
  <c r="AG670" i="3"/>
  <c r="AC419" i="3"/>
  <c r="AF643" i="3"/>
  <c r="J693" i="3"/>
  <c r="Y479" i="3"/>
  <c r="AF482" i="3"/>
  <c r="M397" i="3"/>
  <c r="X454" i="3"/>
  <c r="AI358" i="3"/>
  <c r="H665" i="3"/>
  <c r="R540" i="3"/>
  <c r="R403" i="3"/>
  <c r="J496" i="3"/>
  <c r="X651" i="3"/>
  <c r="U452" i="3"/>
  <c r="S524" i="3"/>
  <c r="AA365" i="3"/>
  <c r="O655" i="3"/>
  <c r="AD473" i="3"/>
  <c r="AJ435" i="3"/>
  <c r="AC695" i="3"/>
  <c r="D527" i="3"/>
  <c r="H636" i="3"/>
  <c r="X407" i="3"/>
  <c r="AP377" i="3"/>
  <c r="P583" i="3"/>
  <c r="S575" i="3"/>
  <c r="V576" i="3"/>
  <c r="U630" i="3"/>
  <c r="AN417" i="3"/>
  <c r="Z631" i="3"/>
  <c r="AE428" i="3"/>
  <c r="T636" i="3"/>
  <c r="X675" i="3"/>
  <c r="AG531" i="3"/>
  <c r="AL527" i="3"/>
  <c r="AK691" i="3"/>
  <c r="S643" i="3"/>
  <c r="AE507" i="3"/>
  <c r="W477" i="3"/>
  <c r="Z553" i="3"/>
  <c r="AL607" i="3"/>
  <c r="AB419" i="3"/>
  <c r="AK483" i="3"/>
  <c r="L554" i="3"/>
  <c r="T552" i="3"/>
  <c r="AK536" i="3"/>
  <c r="AE490" i="3"/>
  <c r="X432" i="3"/>
  <c r="Y448" i="3"/>
  <c r="D460" i="3"/>
  <c r="Y555" i="3"/>
  <c r="AM368" i="3"/>
  <c r="S641" i="3"/>
  <c r="AP659" i="3"/>
  <c r="I516" i="3"/>
  <c r="F609" i="3"/>
  <c r="N489" i="3"/>
  <c r="AH523" i="3"/>
  <c r="J530" i="3"/>
  <c r="I680" i="3"/>
  <c r="D615" i="3"/>
  <c r="K428" i="3"/>
  <c r="Z436" i="3"/>
  <c r="Q355" i="3"/>
  <c r="N639" i="3"/>
  <c r="AJ516" i="3"/>
  <c r="AO534" i="3"/>
  <c r="AC665" i="3"/>
  <c r="W631" i="3"/>
  <c r="AA362" i="3"/>
  <c r="P697" i="3"/>
  <c r="O406" i="3"/>
  <c r="AD676" i="3"/>
  <c r="AA358" i="3"/>
  <c r="D451" i="3"/>
  <c r="X529" i="3"/>
  <c r="R594" i="3"/>
  <c r="F504" i="3"/>
  <c r="AL602" i="3"/>
  <c r="AN586" i="3"/>
  <c r="O438" i="3"/>
  <c r="AK604" i="3"/>
  <c r="L638" i="3"/>
  <c r="AM650" i="3"/>
  <c r="U399" i="3"/>
  <c r="P649" i="3"/>
  <c r="B422" i="3"/>
  <c r="AB428" i="3"/>
  <c r="I687" i="3"/>
  <c r="G353" i="3"/>
  <c r="AO682" i="3"/>
  <c r="F545" i="3"/>
  <c r="E363" i="3"/>
  <c r="Z592" i="3"/>
  <c r="H645" i="3"/>
  <c r="AE607" i="3"/>
  <c r="X595" i="3"/>
  <c r="D443" i="3"/>
  <c r="R449" i="3"/>
  <c r="Z393" i="3"/>
  <c r="F389" i="3"/>
  <c r="AJ510" i="3"/>
  <c r="K446" i="3"/>
  <c r="AB665" i="3"/>
  <c r="AD476" i="3"/>
  <c r="B662" i="3"/>
  <c r="D532" i="3"/>
  <c r="AD554" i="3"/>
  <c r="J373" i="3"/>
  <c r="N565" i="3"/>
  <c r="AG494" i="3"/>
  <c r="I452" i="3"/>
  <c r="AD495" i="3"/>
  <c r="D551" i="3"/>
  <c r="R440" i="3"/>
  <c r="AE627" i="3"/>
  <c r="AF662" i="3"/>
  <c r="Z361" i="3"/>
  <c r="F396" i="3"/>
  <c r="AB654" i="3"/>
  <c r="AF500" i="3"/>
  <c r="W638" i="3"/>
  <c r="AA520" i="3"/>
  <c r="P391" i="3"/>
  <c r="L629" i="3"/>
  <c r="AD400" i="3"/>
  <c r="L575" i="3"/>
  <c r="J499" i="3"/>
  <c r="P371" i="3"/>
  <c r="AJ451" i="3"/>
  <c r="AE441" i="3"/>
  <c r="R527" i="3"/>
  <c r="U517" i="3"/>
  <c r="U577" i="3"/>
  <c r="AL676" i="3"/>
  <c r="T661" i="3"/>
  <c r="AP410" i="3"/>
  <c r="AF408" i="3"/>
  <c r="AK572" i="3"/>
  <c r="AK387" i="3"/>
  <c r="D554" i="3"/>
  <c r="AJ370" i="3"/>
  <c r="X421" i="3"/>
  <c r="AH507" i="3"/>
  <c r="C389" i="3"/>
  <c r="N443" i="3"/>
  <c r="X390" i="3"/>
  <c r="X452" i="3"/>
  <c r="AI589" i="3"/>
  <c r="Q658" i="3"/>
  <c r="U633" i="3"/>
  <c r="J599" i="3"/>
  <c r="X470" i="3"/>
  <c r="AL545" i="3"/>
  <c r="AE408" i="3"/>
  <c r="AO460" i="3"/>
  <c r="F437" i="3"/>
  <c r="Z608" i="3"/>
  <c r="W633" i="3"/>
  <c r="Q612" i="3"/>
  <c r="H644" i="3"/>
  <c r="E654" i="3"/>
  <c r="O398" i="3"/>
  <c r="AL655" i="3"/>
  <c r="C490" i="3"/>
  <c r="S555" i="3"/>
  <c r="O637" i="3"/>
  <c r="E644" i="3"/>
  <c r="W558" i="3"/>
  <c r="H469" i="3"/>
  <c r="U603" i="3"/>
  <c r="AC691" i="3"/>
  <c r="B528" i="3"/>
  <c r="AN394" i="3"/>
  <c r="AG621" i="3"/>
  <c r="X561" i="3"/>
  <c r="AE457" i="3"/>
  <c r="U483" i="3"/>
  <c r="AB437" i="3"/>
  <c r="AN510" i="3"/>
  <c r="C467" i="3"/>
  <c r="AE551" i="3"/>
  <c r="AJ632" i="3"/>
  <c r="AE630" i="3"/>
  <c r="D416" i="3"/>
  <c r="F366" i="3"/>
  <c r="L577" i="3"/>
  <c r="B534" i="3"/>
  <c r="H581" i="3"/>
  <c r="M360" i="3"/>
  <c r="B365" i="3"/>
  <c r="AP628" i="3"/>
  <c r="G556" i="3"/>
  <c r="AN681" i="3"/>
  <c r="AA560" i="3"/>
  <c r="AE439" i="3"/>
  <c r="F573" i="3"/>
  <c r="P415" i="3"/>
  <c r="D454" i="3"/>
  <c r="AJ497" i="3"/>
  <c r="W398" i="3"/>
  <c r="I684" i="3"/>
  <c r="F448" i="3"/>
  <c r="F397" i="3"/>
  <c r="AL470" i="3"/>
  <c r="AF623" i="3"/>
  <c r="AG358" i="3"/>
  <c r="AE443" i="3"/>
  <c r="S362" i="3"/>
  <c r="X599" i="3"/>
  <c r="AO391" i="3"/>
  <c r="H431" i="3"/>
  <c r="Z493" i="3"/>
  <c r="Z616" i="3"/>
  <c r="Q605" i="3"/>
  <c r="AA648" i="3"/>
  <c r="AL466" i="3"/>
  <c r="AG596" i="3"/>
  <c r="AM366" i="3"/>
  <c r="O581" i="3"/>
  <c r="AI639" i="3"/>
  <c r="AC552" i="3"/>
  <c r="AE533" i="3"/>
  <c r="G358" i="3"/>
  <c r="T490" i="3"/>
  <c r="T395" i="3"/>
  <c r="AM668" i="3"/>
  <c r="C463" i="3"/>
  <c r="AG683" i="3"/>
  <c r="V535" i="3"/>
  <c r="M529" i="3"/>
  <c r="M478" i="3"/>
  <c r="AC669" i="3"/>
  <c r="J559" i="3"/>
  <c r="AI461" i="3"/>
  <c r="J546" i="3"/>
  <c r="AC466" i="3"/>
  <c r="AG498" i="3"/>
  <c r="X516" i="3"/>
  <c r="Z706" i="3"/>
  <c r="AN410" i="3"/>
  <c r="N418" i="3"/>
  <c r="Y675" i="3"/>
  <c r="V612" i="3"/>
  <c r="L369" i="3"/>
  <c r="AJ685" i="3"/>
  <c r="AC450" i="3"/>
  <c r="AM466" i="3"/>
  <c r="AJ464" i="3"/>
  <c r="D636" i="3"/>
  <c r="AF435" i="3"/>
  <c r="O597" i="3"/>
  <c r="P372" i="3"/>
  <c r="AE393" i="3"/>
  <c r="AJ474" i="3"/>
  <c r="AE535" i="3"/>
  <c r="M658" i="3"/>
  <c r="C683" i="3"/>
  <c r="AB646" i="3"/>
  <c r="O473" i="3"/>
  <c r="M411" i="3"/>
  <c r="B569" i="3"/>
  <c r="Z515" i="3"/>
  <c r="W632" i="3"/>
  <c r="S360" i="3"/>
  <c r="C577" i="3"/>
  <c r="AC436" i="3"/>
  <c r="AJ642" i="3"/>
  <c r="AG702" i="3"/>
  <c r="AH436" i="3"/>
  <c r="AC355" i="3"/>
  <c r="AG354" i="3"/>
  <c r="W554" i="3"/>
  <c r="AN396" i="3"/>
  <c r="E544" i="3"/>
  <c r="M520" i="3"/>
  <c r="T688" i="3"/>
  <c r="G618" i="3"/>
  <c r="W390" i="3"/>
  <c r="Y373" i="3"/>
  <c r="AJ617" i="3"/>
  <c r="F585" i="3"/>
  <c r="AL643" i="3"/>
  <c r="P455" i="3"/>
  <c r="AJ453" i="3"/>
  <c r="AJ583" i="3"/>
  <c r="E540" i="3"/>
  <c r="M402" i="3"/>
  <c r="AG443" i="3"/>
  <c r="AB432" i="3"/>
  <c r="AD662" i="3"/>
  <c r="C477" i="3"/>
  <c r="AE514" i="3"/>
  <c r="Z461" i="3"/>
  <c r="E386" i="3"/>
  <c r="W522" i="3"/>
  <c r="C642" i="3"/>
  <c r="AI470" i="3"/>
  <c r="Z355" i="3"/>
  <c r="S355" i="3"/>
  <c r="F553" i="3"/>
  <c r="AO687" i="3"/>
  <c r="AC618" i="3"/>
  <c r="D612" i="3"/>
  <c r="B575" i="3"/>
  <c r="AH425" i="3"/>
  <c r="AM360" i="3"/>
  <c r="L473" i="3"/>
  <c r="X541" i="3"/>
  <c r="T367" i="3"/>
  <c r="AM674" i="3"/>
  <c r="AI623" i="3"/>
  <c r="AP436" i="3"/>
  <c r="S485" i="3"/>
  <c r="Y627" i="3"/>
  <c r="AJ557" i="3"/>
  <c r="Y523" i="3"/>
  <c r="F439" i="3"/>
  <c r="AA620" i="3"/>
  <c r="U542" i="3"/>
  <c r="X499" i="3"/>
  <c r="S552" i="3"/>
  <c r="R515" i="3"/>
  <c r="J486" i="3"/>
  <c r="G507" i="3"/>
  <c r="D464" i="3"/>
  <c r="K402" i="3"/>
  <c r="R443" i="3"/>
  <c r="E472" i="3"/>
  <c r="H443" i="3"/>
  <c r="AK421" i="3"/>
  <c r="AD409" i="3"/>
  <c r="C465" i="3"/>
  <c r="X417" i="3"/>
  <c r="Y376" i="3"/>
  <c r="Y671" i="3"/>
  <c r="J632" i="3"/>
  <c r="K678" i="3"/>
  <c r="AB448" i="3"/>
  <c r="T505" i="3"/>
  <c r="H699" i="3"/>
  <c r="AN668" i="3"/>
  <c r="AF442" i="3"/>
  <c r="V696" i="3"/>
  <c r="R692" i="3"/>
  <c r="L517" i="3"/>
  <c r="C478" i="3"/>
  <c r="AN532" i="3"/>
  <c r="J361" i="3"/>
  <c r="L705" i="3"/>
  <c r="Y695" i="3"/>
  <c r="Z536" i="3"/>
  <c r="B380" i="3"/>
  <c r="O584" i="3"/>
  <c r="B392" i="3"/>
  <c r="AN553" i="3"/>
  <c r="L423" i="3"/>
  <c r="R472" i="3"/>
  <c r="Z603" i="3"/>
  <c r="E707" i="3"/>
  <c r="AC617" i="3"/>
  <c r="F355" i="3"/>
  <c r="F578" i="3"/>
  <c r="V601" i="3"/>
  <c r="S372" i="3"/>
  <c r="AA464" i="3"/>
  <c r="H444" i="3"/>
  <c r="AI629" i="3"/>
  <c r="W692" i="3"/>
  <c r="AJ394" i="3"/>
  <c r="AM353" i="3"/>
  <c r="H588" i="3"/>
  <c r="AL582" i="3"/>
  <c r="AO595" i="3"/>
  <c r="I669" i="3"/>
  <c r="AJ615" i="3"/>
  <c r="AA447" i="3"/>
  <c r="Y576" i="3"/>
  <c r="V634" i="3"/>
  <c r="AB463" i="3"/>
  <c r="AD594" i="3"/>
  <c r="S484" i="3"/>
  <c r="X378" i="3"/>
  <c r="G436" i="3"/>
  <c r="Y514" i="3"/>
  <c r="K383" i="3"/>
  <c r="D409" i="3"/>
  <c r="Q620" i="3"/>
  <c r="AB545" i="3"/>
  <c r="W627" i="3"/>
  <c r="AD425" i="3"/>
  <c r="Q581" i="3"/>
  <c r="I597" i="3"/>
  <c r="E637" i="3"/>
  <c r="O539" i="3"/>
  <c r="D369" i="3"/>
  <c r="AG444" i="3"/>
  <c r="V384" i="3"/>
  <c r="X585" i="3"/>
  <c r="AE572" i="3"/>
  <c r="S390" i="3"/>
  <c r="U478" i="3"/>
  <c r="AN379" i="3"/>
  <c r="AP524" i="3"/>
  <c r="S654" i="3"/>
  <c r="Q633" i="3"/>
  <c r="M673" i="3"/>
  <c r="Y553" i="3"/>
  <c r="K392" i="3"/>
  <c r="AH644" i="3"/>
  <c r="W356" i="3"/>
  <c r="F493" i="3"/>
  <c r="AF398" i="3"/>
  <c r="D698" i="3"/>
  <c r="AD379" i="3"/>
  <c r="AM508" i="3"/>
  <c r="Z679" i="3"/>
  <c r="J510" i="3"/>
  <c r="L566" i="3"/>
  <c r="N377" i="3"/>
  <c r="X492" i="3"/>
  <c r="C682" i="3"/>
  <c r="I433" i="3"/>
  <c r="V372" i="3"/>
  <c r="C635" i="3"/>
  <c r="E658" i="3"/>
  <c r="AH539" i="3"/>
  <c r="AP420" i="3"/>
  <c r="AD551" i="3"/>
  <c r="G592" i="3"/>
  <c r="AB399" i="3"/>
  <c r="AF418" i="3"/>
  <c r="W514" i="3"/>
  <c r="U548" i="3"/>
  <c r="C360" i="3"/>
  <c r="M390" i="3"/>
  <c r="AC465" i="3"/>
  <c r="D603" i="3"/>
  <c r="D462" i="3"/>
  <c r="V477" i="3"/>
  <c r="AI413" i="3"/>
  <c r="B364" i="3"/>
  <c r="Y622" i="3"/>
  <c r="J627" i="3"/>
  <c r="Y465" i="3"/>
  <c r="AJ410" i="3"/>
  <c r="AK398" i="3"/>
  <c r="AK478" i="3"/>
  <c r="X633" i="3"/>
  <c r="O571" i="3"/>
  <c r="AM592" i="3"/>
  <c r="AF372" i="3"/>
  <c r="AD703" i="3"/>
  <c r="N374" i="3"/>
  <c r="V483" i="3"/>
  <c r="AO442" i="3"/>
  <c r="J557" i="3"/>
  <c r="AO608" i="3"/>
  <c r="L466" i="3"/>
  <c r="K481" i="3"/>
  <c r="AF636" i="3"/>
  <c r="AG594" i="3"/>
  <c r="AG609" i="3"/>
  <c r="F377" i="3"/>
  <c r="D675" i="3"/>
  <c r="R479" i="3"/>
  <c r="L576" i="3"/>
  <c r="AK652" i="3"/>
  <c r="M626" i="3"/>
  <c r="Y354" i="3"/>
  <c r="Q626" i="3"/>
  <c r="S705" i="3"/>
  <c r="J534" i="3"/>
  <c r="U582" i="3"/>
  <c r="L539" i="3"/>
  <c r="Q373" i="3"/>
  <c r="D383" i="3"/>
  <c r="AI630" i="3"/>
  <c r="AM686" i="3"/>
  <c r="AG536" i="3"/>
  <c r="S459" i="3"/>
  <c r="AA475" i="3"/>
  <c r="F548" i="3"/>
  <c r="S430" i="3"/>
  <c r="Z630" i="3"/>
  <c r="S373" i="3"/>
  <c r="AP592" i="3"/>
  <c r="AM362" i="3"/>
  <c r="AB552" i="3"/>
  <c r="AE374" i="3"/>
  <c r="L358" i="3"/>
  <c r="P596" i="3"/>
  <c r="N471" i="3"/>
  <c r="C386" i="3"/>
  <c r="AH588" i="3"/>
  <c r="O353" i="3"/>
  <c r="AJ661" i="3"/>
  <c r="R425" i="3"/>
  <c r="C573" i="3"/>
  <c r="AB368" i="3"/>
  <c r="B689" i="3"/>
  <c r="AH662" i="3"/>
  <c r="B565" i="3"/>
  <c r="M663" i="3"/>
  <c r="W585" i="3"/>
  <c r="X693" i="3"/>
  <c r="Q505" i="3"/>
  <c r="H672" i="3"/>
  <c r="D590" i="3"/>
  <c r="AN360" i="3"/>
  <c r="N366" i="3"/>
  <c r="AJ459" i="3"/>
  <c r="AK441" i="3"/>
  <c r="F485" i="3"/>
  <c r="AL487" i="3"/>
  <c r="AE354" i="3"/>
  <c r="AH550" i="3"/>
  <c r="E645" i="3"/>
  <c r="AH663" i="3"/>
  <c r="AK389" i="3"/>
  <c r="AO485" i="3"/>
  <c r="Q476" i="3"/>
  <c r="AE517" i="3"/>
  <c r="AC388" i="3"/>
  <c r="AA566" i="3"/>
  <c r="Z499" i="3"/>
  <c r="AO601" i="3"/>
  <c r="L520" i="3"/>
  <c r="S370" i="3"/>
  <c r="Q417" i="3"/>
  <c r="AF460" i="3"/>
  <c r="B522" i="3"/>
  <c r="U406" i="3"/>
  <c r="U459" i="3"/>
  <c r="AB518" i="3"/>
  <c r="S703" i="3"/>
  <c r="G361" i="3"/>
  <c r="Y539" i="3"/>
  <c r="D550" i="3"/>
  <c r="Y632" i="3"/>
  <c r="AL506" i="3"/>
  <c r="S621" i="3"/>
  <c r="AC611" i="3"/>
  <c r="S664" i="3"/>
  <c r="N397" i="3"/>
  <c r="Z525" i="3"/>
  <c r="G540" i="3"/>
  <c r="AD709" i="3"/>
  <c r="L499" i="3"/>
  <c r="AN432" i="3"/>
  <c r="R381" i="3"/>
  <c r="L468" i="3"/>
  <c r="S646" i="3"/>
  <c r="AJ406" i="3"/>
  <c r="AF601" i="3"/>
  <c r="I410" i="3"/>
  <c r="AA469" i="3"/>
  <c r="C437" i="3"/>
  <c r="S498" i="3"/>
  <c r="P511" i="3"/>
  <c r="AL366" i="3"/>
  <c r="C511" i="3"/>
  <c r="D638" i="3"/>
  <c r="V454" i="3"/>
  <c r="G452" i="3"/>
  <c r="AL629" i="3"/>
  <c r="R628" i="3"/>
  <c r="AC501" i="3"/>
  <c r="N547" i="3"/>
  <c r="Y390" i="3"/>
  <c r="AO371" i="3"/>
  <c r="V672" i="3"/>
  <c r="G463" i="3"/>
  <c r="T469" i="3"/>
  <c r="AE612" i="3"/>
  <c r="R545" i="3"/>
  <c r="J485" i="3"/>
  <c r="I709" i="3"/>
  <c r="AI560" i="3"/>
  <c r="AJ658" i="3"/>
  <c r="AM577" i="3"/>
  <c r="Y524" i="3"/>
  <c r="K593" i="3"/>
  <c r="D444" i="3"/>
  <c r="U561" i="3"/>
  <c r="E369" i="3"/>
  <c r="AP585" i="3"/>
  <c r="AC418" i="3"/>
  <c r="AF518" i="3"/>
  <c r="I392" i="3"/>
  <c r="V709" i="3"/>
  <c r="C512" i="3"/>
  <c r="AF373" i="3"/>
  <c r="B402" i="3"/>
  <c r="R699" i="3"/>
  <c r="M458" i="3"/>
  <c r="Y481" i="3"/>
  <c r="AA542" i="3"/>
  <c r="R619" i="3"/>
  <c r="AG419" i="3"/>
  <c r="AI384" i="3"/>
  <c r="AA528" i="3"/>
  <c r="Q386" i="3"/>
  <c r="AH399" i="3"/>
  <c r="AG574" i="3"/>
  <c r="V671" i="3"/>
  <c r="AB628" i="3"/>
  <c r="R382" i="3"/>
  <c r="F598" i="3"/>
  <c r="W438" i="3"/>
  <c r="K399" i="3"/>
  <c r="AD504" i="3"/>
  <c r="Z574" i="3"/>
  <c r="Z606" i="3"/>
  <c r="R593" i="3"/>
  <c r="U616" i="3"/>
  <c r="H607" i="3"/>
  <c r="N415" i="3"/>
  <c r="AE433" i="3"/>
  <c r="H648" i="3"/>
  <c r="AA696" i="3"/>
  <c r="Q485" i="3"/>
  <c r="X525" i="3"/>
  <c r="V565" i="3"/>
  <c r="S660" i="3"/>
  <c r="P598" i="3"/>
  <c r="AD590" i="3"/>
  <c r="D432" i="3"/>
  <c r="Y485" i="3"/>
  <c r="R521" i="3"/>
  <c r="AA624" i="3"/>
  <c r="H425" i="3"/>
  <c r="P443" i="3"/>
  <c r="O528" i="3"/>
  <c r="AO669" i="3"/>
  <c r="AM388" i="3"/>
  <c r="O410" i="3"/>
  <c r="E487" i="3"/>
  <c r="W685" i="3"/>
  <c r="X434" i="3"/>
  <c r="O395" i="3"/>
  <c r="AG513" i="3"/>
  <c r="Y598" i="3"/>
  <c r="AP384" i="3"/>
  <c r="S597" i="3"/>
  <c r="U581" i="3"/>
  <c r="R364" i="3"/>
  <c r="Y595" i="3"/>
  <c r="AB697" i="3"/>
  <c r="AB394" i="3"/>
  <c r="AC370" i="3"/>
  <c r="Y606" i="3"/>
  <c r="AF377" i="3"/>
  <c r="S672" i="3"/>
  <c r="AB480" i="3"/>
  <c r="W536" i="3"/>
  <c r="S481" i="3"/>
  <c r="AP640" i="3"/>
  <c r="Y434" i="3"/>
  <c r="AF560" i="3"/>
  <c r="AD412" i="3"/>
  <c r="D393" i="3"/>
  <c r="AH689" i="3"/>
  <c r="V506" i="3"/>
  <c r="R448" i="3"/>
  <c r="AF392" i="3"/>
  <c r="N419" i="3"/>
  <c r="AC496" i="3"/>
  <c r="AB618" i="3"/>
  <c r="I610" i="3"/>
  <c r="AD660" i="3"/>
  <c r="Y560" i="3"/>
  <c r="H441" i="3"/>
  <c r="N422" i="3"/>
  <c r="AJ362" i="3"/>
  <c r="C481" i="3"/>
  <c r="U513" i="3"/>
  <c r="Y621" i="3"/>
  <c r="J494" i="3"/>
  <c r="AD670" i="3"/>
  <c r="W691" i="3"/>
  <c r="O606" i="3"/>
  <c r="X605" i="3"/>
  <c r="J466" i="3"/>
  <c r="AE462" i="3"/>
  <c r="Z450" i="3"/>
  <c r="Y565" i="3"/>
  <c r="T648" i="3"/>
  <c r="AP667" i="3"/>
  <c r="C546" i="3"/>
  <c r="R374" i="3"/>
  <c r="S602" i="3"/>
  <c r="J584" i="3"/>
  <c r="G465" i="3"/>
  <c r="D491" i="3"/>
  <c r="AO352" i="3"/>
  <c r="Z535" i="3"/>
  <c r="P433" i="3"/>
  <c r="AH633" i="3"/>
  <c r="AF514" i="3"/>
  <c r="X683" i="3"/>
  <c r="O531" i="3"/>
  <c r="N436" i="3"/>
  <c r="V377" i="3"/>
  <c r="AH377" i="3"/>
  <c r="AO650" i="3"/>
  <c r="AI557" i="3"/>
  <c r="Z600" i="3"/>
  <c r="I579" i="3"/>
  <c r="AG583" i="3"/>
  <c r="M376" i="3"/>
  <c r="H509" i="3"/>
  <c r="I397" i="3"/>
  <c r="AJ616" i="3"/>
  <c r="R414" i="3"/>
  <c r="H435" i="3"/>
  <c r="Q555" i="3"/>
  <c r="Q628" i="3"/>
  <c r="U441" i="3"/>
  <c r="AB581" i="3"/>
  <c r="AG529" i="3"/>
  <c r="AC391" i="3"/>
  <c r="K595" i="3"/>
  <c r="AA392" i="3"/>
  <c r="AD389" i="3"/>
  <c r="AL659" i="3"/>
  <c r="Q523" i="3"/>
  <c r="AP563" i="3"/>
  <c r="I551" i="3"/>
  <c r="AL391" i="3"/>
  <c r="H497" i="3"/>
  <c r="V479" i="3"/>
  <c r="AL501" i="3"/>
  <c r="X536" i="3"/>
  <c r="J621" i="3"/>
  <c r="I635" i="3"/>
  <c r="X570" i="3"/>
  <c r="U469" i="3"/>
  <c r="R501" i="3"/>
  <c r="C548" i="3"/>
  <c r="AN632" i="3"/>
  <c r="R372" i="3"/>
  <c r="AH382" i="3"/>
  <c r="AM357" i="3"/>
  <c r="C567" i="3"/>
  <c r="I513" i="3"/>
  <c r="Q515" i="3"/>
  <c r="AO375" i="3"/>
  <c r="E605" i="3"/>
  <c r="AE639" i="3"/>
  <c r="Y452" i="3"/>
  <c r="C488" i="3"/>
  <c r="R383" i="3"/>
  <c r="C612" i="3"/>
  <c r="AO422" i="3"/>
  <c r="F669" i="3"/>
  <c r="AG586" i="3"/>
  <c r="AG474" i="3"/>
  <c r="P510" i="3"/>
  <c r="J551" i="3"/>
  <c r="V698" i="3"/>
  <c r="E406" i="3"/>
  <c r="AE544" i="3"/>
  <c r="G589" i="3"/>
  <c r="X636" i="3"/>
  <c r="K667" i="3"/>
  <c r="AM513" i="3"/>
  <c r="U656" i="3"/>
  <c r="D459" i="3"/>
  <c r="S393" i="3"/>
  <c r="AH554" i="3"/>
  <c r="J667" i="3"/>
  <c r="P632" i="3"/>
  <c r="AE501" i="3"/>
  <c r="V661" i="3"/>
  <c r="Y396" i="3"/>
  <c r="M556" i="3"/>
  <c r="T557" i="3"/>
  <c r="P426" i="3"/>
  <c r="AD635" i="3"/>
  <c r="R688" i="3"/>
  <c r="R399" i="3"/>
  <c r="AL489" i="3"/>
  <c r="AA644" i="3"/>
  <c r="N557" i="3"/>
  <c r="AF434" i="3"/>
  <c r="AL690" i="3"/>
  <c r="AL454" i="3"/>
  <c r="AL361" i="3"/>
  <c r="C636" i="3"/>
  <c r="W427" i="3"/>
  <c r="F444" i="3"/>
  <c r="AA432" i="3"/>
  <c r="Q448" i="3"/>
  <c r="AA639" i="3"/>
  <c r="K576" i="3"/>
  <c r="AB616" i="3"/>
  <c r="D708" i="3"/>
  <c r="AH479" i="3"/>
  <c r="Q416" i="3"/>
  <c r="J367" i="3"/>
  <c r="AJ665" i="3"/>
  <c r="AC477" i="3"/>
  <c r="J509" i="3"/>
  <c r="G526" i="3"/>
  <c r="AN434" i="3"/>
  <c r="AJ539" i="3"/>
  <c r="Y382" i="3"/>
  <c r="AI659" i="3"/>
  <c r="AO653" i="3"/>
  <c r="D584" i="3"/>
  <c r="B358" i="3"/>
  <c r="AM673" i="3"/>
  <c r="AA422" i="3"/>
  <c r="AG432" i="3"/>
  <c r="D690" i="3"/>
  <c r="Y521" i="3"/>
  <c r="AL493" i="3"/>
  <c r="T415" i="3"/>
  <c r="S400" i="3"/>
  <c r="L610" i="3"/>
  <c r="AN507" i="3"/>
  <c r="R544" i="3"/>
  <c r="L415" i="3"/>
  <c r="I529" i="3"/>
  <c r="P610" i="3"/>
  <c r="Z540" i="3"/>
  <c r="M497" i="3"/>
  <c r="AA707" i="3"/>
  <c r="J375" i="3"/>
  <c r="T628" i="3"/>
  <c r="AL672" i="3"/>
  <c r="Z353" i="3"/>
  <c r="AA516" i="3"/>
  <c r="R496" i="3"/>
  <c r="P619" i="3"/>
  <c r="AP514" i="3"/>
  <c r="I630" i="3"/>
  <c r="P353" i="3"/>
  <c r="C542" i="3"/>
  <c r="X377" i="3"/>
  <c r="AD627" i="3"/>
  <c r="AG413" i="3"/>
  <c r="AA613" i="3"/>
  <c r="X465" i="3"/>
  <c r="I557" i="3"/>
  <c r="AC454" i="3"/>
  <c r="F614" i="3"/>
  <c r="J687" i="3"/>
  <c r="U526" i="3"/>
  <c r="P558" i="3"/>
  <c r="AO425" i="3"/>
  <c r="AI669" i="3"/>
  <c r="AC382" i="3"/>
  <c r="O393" i="3"/>
  <c r="Q543" i="3"/>
  <c r="D493" i="3"/>
  <c r="AI615" i="3"/>
  <c r="S622" i="3"/>
  <c r="U393" i="3"/>
  <c r="AH415" i="3"/>
  <c r="R686" i="3"/>
  <c r="O598" i="3"/>
  <c r="AP426" i="3"/>
  <c r="E396" i="3"/>
  <c r="T371" i="3"/>
  <c r="AL504" i="3"/>
  <c r="O357" i="3"/>
  <c r="J414" i="3"/>
  <c r="P626" i="3"/>
  <c r="T511" i="3"/>
  <c r="U352" i="3"/>
  <c r="O394" i="3"/>
  <c r="O638" i="3"/>
  <c r="M562" i="3"/>
  <c r="I701" i="3"/>
  <c r="D521" i="3"/>
  <c r="E575" i="3"/>
  <c r="J462" i="3"/>
  <c r="N373" i="3"/>
  <c r="G616" i="3"/>
  <c r="AI445" i="3"/>
  <c r="S363" i="3"/>
  <c r="AD587" i="3"/>
  <c r="Y532" i="3"/>
  <c r="C684" i="3"/>
  <c r="X444" i="3"/>
  <c r="Z456" i="3"/>
  <c r="J468" i="3"/>
  <c r="AF387" i="3"/>
  <c r="J502" i="3"/>
  <c r="U549" i="3"/>
  <c r="AP526" i="3"/>
  <c r="AJ395" i="3"/>
  <c r="AN555" i="3"/>
  <c r="J477" i="3"/>
  <c r="C476" i="3"/>
  <c r="X427" i="3"/>
  <c r="AI594" i="3"/>
  <c r="AF533" i="3"/>
  <c r="V583" i="3"/>
  <c r="Q452" i="3"/>
  <c r="G449" i="3"/>
  <c r="T495" i="3"/>
  <c r="AL478" i="3"/>
  <c r="AO444" i="3"/>
  <c r="AB599" i="3"/>
  <c r="AF545" i="3"/>
  <c r="F370" i="3"/>
  <c r="AP505" i="3"/>
  <c r="F650" i="3"/>
  <c r="AE706" i="3"/>
  <c r="AK486" i="3"/>
  <c r="R423" i="3"/>
  <c r="AK700" i="3"/>
  <c r="AC511" i="3"/>
  <c r="AO657" i="3"/>
  <c r="AD601" i="3"/>
  <c r="F619" i="3"/>
  <c r="AA510" i="3"/>
  <c r="AA367" i="3"/>
  <c r="Z498" i="3"/>
  <c r="AD501" i="3"/>
  <c r="AN633" i="3"/>
  <c r="D671" i="3"/>
  <c r="T655" i="3"/>
  <c r="U632" i="3"/>
  <c r="D704" i="3"/>
  <c r="Z426" i="3"/>
  <c r="N665" i="3"/>
  <c r="AG584" i="3"/>
  <c r="AF396" i="3"/>
  <c r="C355" i="3"/>
  <c r="AB494" i="3"/>
  <c r="AL448" i="3"/>
  <c r="K488" i="3"/>
  <c r="F502" i="3"/>
  <c r="AP566" i="3"/>
  <c r="J657" i="3"/>
  <c r="H405" i="3"/>
  <c r="G455" i="3"/>
  <c r="C565" i="3"/>
  <c r="AG524" i="3"/>
  <c r="Z478" i="3"/>
  <c r="N575" i="3"/>
  <c r="H521" i="3"/>
  <c r="AA406" i="3"/>
  <c r="B611" i="3"/>
  <c r="AF632" i="3"/>
  <c r="C571" i="3"/>
  <c r="AG525" i="3"/>
  <c r="I644" i="3"/>
  <c r="AM468" i="3"/>
  <c r="R380" i="3"/>
  <c r="N417" i="3"/>
  <c r="N362" i="3"/>
  <c r="AD615" i="3"/>
  <c r="M494" i="3"/>
  <c r="AB602" i="3"/>
  <c r="V513" i="3"/>
  <c r="F505" i="3"/>
  <c r="AO645" i="3"/>
  <c r="M664" i="3"/>
  <c r="AH565" i="3"/>
  <c r="AG655" i="3"/>
  <c r="Y425" i="3"/>
  <c r="AN533" i="3"/>
  <c r="B548" i="3"/>
  <c r="H420" i="3"/>
  <c r="O664" i="3"/>
  <c r="W417" i="3"/>
  <c r="AL567" i="3"/>
  <c r="U662" i="3"/>
  <c r="D456" i="3"/>
  <c r="G374" i="3"/>
  <c r="J458" i="3"/>
  <c r="O658" i="3"/>
  <c r="O454" i="3"/>
  <c r="T518" i="3"/>
  <c r="B642" i="3"/>
  <c r="L443" i="3"/>
  <c r="C525" i="3"/>
  <c r="AN627" i="3"/>
  <c r="AA645" i="3"/>
  <c r="AH493" i="3"/>
  <c r="AF371" i="3"/>
  <c r="AN625" i="3"/>
  <c r="AI385" i="3"/>
  <c r="H535" i="3"/>
  <c r="AI388" i="3"/>
  <c r="D394" i="3"/>
  <c r="AJ609" i="3"/>
  <c r="AD637" i="3"/>
  <c r="AO615" i="3"/>
  <c r="AK424" i="3"/>
  <c r="T474" i="3"/>
  <c r="AG603" i="3"/>
  <c r="AI624" i="3"/>
  <c r="AM443" i="3"/>
  <c r="Y657" i="3"/>
  <c r="J388" i="3"/>
  <c r="AA513" i="3"/>
  <c r="AE623" i="3"/>
  <c r="X469" i="3"/>
  <c r="V627" i="3"/>
  <c r="AP642" i="3"/>
  <c r="AA353" i="3"/>
  <c r="Q406" i="3"/>
  <c r="D627" i="3"/>
  <c r="N435" i="3"/>
  <c r="AF709" i="3"/>
  <c r="Q571" i="3"/>
  <c r="AJ631" i="3"/>
  <c r="AB383" i="3"/>
  <c r="AM531" i="3"/>
  <c r="AF611" i="3"/>
  <c r="AG692" i="3"/>
  <c r="Z557" i="3"/>
  <c r="F664" i="3"/>
  <c r="AM670" i="3"/>
  <c r="N650" i="3"/>
  <c r="AJ442" i="3"/>
  <c r="AH527" i="3"/>
  <c r="AE626" i="3"/>
  <c r="L637" i="3"/>
  <c r="W406" i="3"/>
  <c r="W679" i="3"/>
  <c r="V670" i="3"/>
  <c r="W523" i="3"/>
  <c r="D470" i="3"/>
  <c r="AL532" i="3"/>
  <c r="AA395" i="3"/>
  <c r="K441" i="3"/>
  <c r="Z613" i="3"/>
  <c r="W643" i="3"/>
  <c r="G660" i="3"/>
  <c r="AO544" i="3"/>
  <c r="R389" i="3"/>
  <c r="P594" i="3"/>
  <c r="U562" i="3"/>
  <c r="B694" i="3"/>
  <c r="U618" i="3"/>
  <c r="AB510" i="3"/>
  <c r="AP358" i="3"/>
  <c r="C613" i="3"/>
  <c r="AI656" i="3"/>
  <c r="N669" i="3"/>
  <c r="C675" i="3"/>
  <c r="D368" i="3"/>
  <c r="AH582" i="3"/>
  <c r="S378" i="3"/>
  <c r="AF395" i="3"/>
  <c r="X370" i="3"/>
  <c r="G620" i="3"/>
  <c r="AH427" i="3"/>
  <c r="AL477" i="3"/>
  <c r="AE534" i="3"/>
  <c r="B658" i="3"/>
  <c r="AO518" i="3"/>
  <c r="O668" i="3"/>
  <c r="B584" i="3"/>
  <c r="T407" i="3"/>
  <c r="Z476" i="3"/>
  <c r="AL467" i="3"/>
  <c r="D410" i="3"/>
  <c r="L645" i="3"/>
  <c r="AC429" i="3"/>
  <c r="Z684" i="3"/>
  <c r="AH646" i="3"/>
  <c r="AK552" i="3"/>
  <c r="AF443" i="3"/>
  <c r="AI474" i="3"/>
  <c r="H695" i="3"/>
  <c r="AF521" i="3"/>
  <c r="J547" i="3"/>
  <c r="D367" i="3"/>
  <c r="AJ498" i="3"/>
  <c r="B574" i="3"/>
  <c r="Z648" i="3"/>
  <c r="Q369" i="3"/>
  <c r="AM474" i="3"/>
  <c r="K627" i="3"/>
  <c r="W676" i="3"/>
  <c r="R668" i="3"/>
  <c r="AJ638" i="3"/>
  <c r="K660" i="3"/>
  <c r="AJ699" i="3"/>
  <c r="AA370" i="3"/>
  <c r="G673" i="3"/>
  <c r="D426" i="3"/>
  <c r="AK581" i="3"/>
  <c r="AO617" i="3"/>
  <c r="AP635" i="3"/>
  <c r="G680" i="3"/>
  <c r="O506" i="3"/>
  <c r="AC696" i="3"/>
  <c r="E519" i="3"/>
  <c r="G516" i="3"/>
  <c r="R398" i="3"/>
  <c r="AB457" i="3"/>
  <c r="N398" i="3"/>
  <c r="R370" i="3"/>
  <c r="E593" i="3"/>
  <c r="G373" i="3"/>
  <c r="Z439" i="3"/>
  <c r="H567" i="3"/>
  <c r="AF573" i="3"/>
  <c r="Z708" i="3"/>
  <c r="N382" i="3"/>
  <c r="U426" i="3"/>
  <c r="M465" i="3"/>
  <c r="O644" i="3"/>
  <c r="AD651" i="3"/>
  <c r="AC602" i="3"/>
  <c r="P489" i="3"/>
  <c r="C487" i="3"/>
  <c r="T701" i="3"/>
  <c r="K411" i="3"/>
  <c r="P503" i="3"/>
  <c r="K616" i="3"/>
  <c r="C593" i="3"/>
  <c r="AN398" i="3"/>
  <c r="AC554" i="3"/>
  <c r="V549" i="3"/>
  <c r="AG394" i="3"/>
  <c r="W471" i="3"/>
  <c r="Y656" i="3"/>
  <c r="AN652" i="3"/>
  <c r="C666" i="3"/>
  <c r="AK470" i="3"/>
  <c r="M384" i="3"/>
  <c r="Z496" i="3"/>
  <c r="G604" i="3"/>
  <c r="N391" i="3"/>
  <c r="O643" i="3"/>
  <c r="AC616" i="3"/>
  <c r="AO458" i="3"/>
  <c r="P532" i="3"/>
  <c r="L497" i="3"/>
  <c r="R567" i="3"/>
  <c r="Y556" i="3"/>
  <c r="AM658" i="3"/>
  <c r="D562" i="3"/>
  <c r="AP589" i="3"/>
  <c r="Z402" i="3"/>
  <c r="AN477" i="3"/>
  <c r="I585" i="3"/>
  <c r="AM395" i="3"/>
  <c r="AA537" i="3"/>
  <c r="N434" i="3"/>
  <c r="M617" i="3"/>
  <c r="X627" i="3"/>
  <c r="E560" i="3"/>
  <c r="AB640" i="3"/>
  <c r="B503" i="3"/>
  <c r="L582" i="3"/>
  <c r="AO436" i="3"/>
  <c r="AN439" i="3"/>
  <c r="AM695" i="3"/>
  <c r="AL526" i="3"/>
  <c r="N426" i="3"/>
  <c r="AE448" i="3"/>
  <c r="AE705" i="3"/>
  <c r="AP453" i="3"/>
  <c r="N567" i="3"/>
  <c r="AF579" i="3"/>
  <c r="AI450" i="3"/>
  <c r="D560" i="3"/>
  <c r="N511" i="3"/>
  <c r="K693" i="3"/>
  <c r="M632" i="3"/>
  <c r="AP352" i="3"/>
  <c r="L583" i="3"/>
  <c r="AA397" i="3"/>
  <c r="AE702" i="3"/>
  <c r="AH600" i="3"/>
  <c r="AP406" i="3"/>
  <c r="K620" i="3"/>
  <c r="O513" i="3"/>
  <c r="AL678" i="3"/>
  <c r="AL405" i="3"/>
  <c r="D429" i="3"/>
  <c r="AA691" i="3"/>
  <c r="AH477" i="3"/>
  <c r="AO597" i="3"/>
  <c r="AK390" i="3"/>
  <c r="AK709" i="3"/>
  <c r="AI511" i="3"/>
  <c r="Q391" i="3"/>
  <c r="AK601" i="3"/>
  <c r="R630" i="3"/>
  <c r="AF367" i="3"/>
  <c r="E556" i="3"/>
  <c r="P580" i="3"/>
  <c r="AO487" i="3"/>
  <c r="AN464" i="3"/>
  <c r="E494" i="3"/>
  <c r="AD406" i="3"/>
  <c r="G653" i="3"/>
  <c r="D583" i="3"/>
  <c r="P498" i="3"/>
  <c r="T370" i="3"/>
  <c r="AP494" i="3"/>
  <c r="E459" i="3"/>
  <c r="S611" i="3"/>
  <c r="AO369" i="3"/>
  <c r="P687" i="3"/>
  <c r="AB362" i="3"/>
  <c r="V417" i="3"/>
  <c r="AG577" i="3"/>
  <c r="C562" i="3"/>
  <c r="R499" i="3"/>
  <c r="C426" i="3"/>
  <c r="G640" i="3"/>
  <c r="J360" i="3"/>
  <c r="Y534" i="3"/>
  <c r="C657" i="3"/>
  <c r="R569" i="3"/>
  <c r="AN529" i="3"/>
  <c r="AN437" i="3"/>
  <c r="AC438" i="3"/>
  <c r="AD638" i="3"/>
  <c r="M404" i="3"/>
  <c r="AO661" i="3"/>
  <c r="B693" i="3"/>
  <c r="U645" i="3"/>
  <c r="W389" i="3"/>
  <c r="AO514" i="3"/>
  <c r="Y410" i="3"/>
  <c r="O568" i="3"/>
  <c r="T590" i="3"/>
  <c r="AP699" i="3"/>
  <c r="AO484" i="3"/>
  <c r="AK584" i="3"/>
  <c r="P500" i="3"/>
  <c r="G512" i="3"/>
  <c r="AL409" i="3"/>
  <c r="AM449" i="3"/>
  <c r="Q368" i="3"/>
  <c r="H473" i="3"/>
  <c r="Y493" i="3"/>
  <c r="AI420" i="3"/>
  <c r="E705" i="3"/>
  <c r="AG507" i="3"/>
  <c r="AA400" i="3"/>
  <c r="G460" i="3"/>
  <c r="F368" i="3"/>
  <c r="D597" i="3"/>
  <c r="P576" i="3"/>
  <c r="AP632" i="3"/>
  <c r="AM483" i="3"/>
  <c r="B480" i="3"/>
  <c r="AK579" i="3"/>
  <c r="W481" i="3"/>
  <c r="O629" i="3"/>
  <c r="Y587" i="3"/>
  <c r="Z652" i="3"/>
  <c r="H622" i="3"/>
  <c r="AN691" i="3"/>
  <c r="C552" i="3"/>
  <c r="Y458" i="3"/>
  <c r="AM472" i="3"/>
  <c r="F625" i="3"/>
  <c r="B603" i="3"/>
  <c r="AO515" i="3"/>
  <c r="Z705" i="3"/>
  <c r="D403" i="3"/>
  <c r="Z665" i="3"/>
  <c r="AF648" i="3"/>
  <c r="K594" i="3"/>
  <c r="B645" i="3"/>
  <c r="AA467" i="3"/>
  <c r="G685" i="3"/>
  <c r="K636" i="3"/>
  <c r="T556" i="3"/>
  <c r="AE570" i="3"/>
  <c r="N440" i="3"/>
  <c r="D442" i="3"/>
  <c r="AH606" i="3"/>
  <c r="AE600" i="3"/>
  <c r="V617" i="3"/>
  <c r="AA553" i="3"/>
  <c r="W464" i="3"/>
  <c r="H474" i="3"/>
  <c r="O545" i="3"/>
  <c r="G557" i="3"/>
  <c r="AD381" i="3"/>
  <c r="Q400" i="3"/>
  <c r="F575" i="3"/>
  <c r="T687" i="3"/>
  <c r="AF659" i="3"/>
  <c r="U708" i="3"/>
  <c r="O526" i="3"/>
  <c r="B527" i="3"/>
  <c r="P693" i="3"/>
  <c r="S593" i="3"/>
  <c r="D475" i="3"/>
  <c r="AF517" i="3"/>
  <c r="AM460" i="3"/>
  <c r="N550" i="3"/>
  <c r="Q359" i="3"/>
  <c r="R568" i="3"/>
  <c r="K635" i="3"/>
  <c r="E541" i="3"/>
  <c r="I645" i="3"/>
  <c r="I444" i="3"/>
  <c r="T554" i="3"/>
  <c r="K564" i="3"/>
  <c r="Y472" i="3"/>
  <c r="AE690" i="3"/>
  <c r="E538" i="3"/>
  <c r="AL610" i="3"/>
  <c r="R549" i="3"/>
  <c r="V606" i="3"/>
  <c r="AC507" i="3"/>
  <c r="AC440" i="3"/>
  <c r="T618" i="3"/>
  <c r="R490" i="3"/>
  <c r="V561" i="3"/>
  <c r="X446" i="3"/>
  <c r="AK639" i="3"/>
  <c r="C658" i="3"/>
  <c r="P557" i="3"/>
  <c r="X692" i="3"/>
  <c r="AD531" i="3"/>
  <c r="L690" i="3"/>
  <c r="Q477" i="3"/>
  <c r="J354" i="3"/>
  <c r="M499" i="3"/>
  <c r="AJ454" i="3"/>
  <c r="Q671" i="3"/>
  <c r="N406" i="3"/>
  <c r="AN397" i="3"/>
  <c r="Y456" i="3"/>
  <c r="AI436" i="3"/>
  <c r="O556" i="3"/>
  <c r="AD440" i="3"/>
  <c r="AH656" i="3"/>
  <c r="AC630" i="3"/>
  <c r="AJ384" i="3"/>
  <c r="AL396" i="3"/>
  <c r="L572" i="3"/>
  <c r="T611" i="3"/>
  <c r="U357" i="3"/>
  <c r="Z407" i="3"/>
  <c r="V686" i="3"/>
  <c r="AK355" i="3"/>
  <c r="AI544" i="3"/>
  <c r="Q517" i="3"/>
  <c r="I428" i="3"/>
  <c r="Z539" i="3"/>
  <c r="O479" i="3"/>
  <c r="C628" i="3"/>
  <c r="AP575" i="3"/>
  <c r="X544" i="3"/>
  <c r="T401" i="3"/>
  <c r="AJ412" i="3"/>
  <c r="C605" i="3"/>
  <c r="AH500" i="3"/>
  <c r="N466" i="3"/>
  <c r="C436" i="3"/>
  <c r="Y371" i="3"/>
  <c r="R500" i="3"/>
  <c r="B471" i="3"/>
  <c r="M385" i="3"/>
  <c r="H363" i="3"/>
  <c r="AH363" i="3"/>
  <c r="AF621" i="3"/>
  <c r="R522" i="3"/>
  <c r="Y610" i="3"/>
  <c r="G634" i="3"/>
  <c r="AM643" i="3"/>
  <c r="AG421" i="3"/>
  <c r="AD480" i="3"/>
  <c r="T443" i="3"/>
  <c r="R609" i="3"/>
  <c r="G674" i="3"/>
  <c r="AN676" i="3"/>
  <c r="AG608" i="3"/>
  <c r="AM600" i="3"/>
  <c r="AO706" i="3"/>
  <c r="R591" i="3"/>
  <c r="AL469" i="3"/>
  <c r="AI457" i="3"/>
  <c r="P452" i="3"/>
  <c r="AM356" i="3"/>
  <c r="AH659" i="3"/>
  <c r="V630" i="3"/>
  <c r="AG637" i="3"/>
  <c r="X709" i="3"/>
  <c r="AP430" i="3"/>
  <c r="P396" i="3"/>
  <c r="AG707" i="3"/>
  <c r="AL702" i="3"/>
  <c r="AI576" i="3"/>
  <c r="AG598" i="3"/>
  <c r="W517" i="3"/>
  <c r="U559" i="3"/>
  <c r="P459" i="3"/>
  <c r="E612" i="3"/>
  <c r="I382" i="3"/>
  <c r="AH424" i="3"/>
  <c r="AL700" i="3"/>
  <c r="V455" i="3"/>
  <c r="K662" i="3"/>
  <c r="M589" i="3"/>
  <c r="I383" i="3"/>
  <c r="AF575" i="3"/>
  <c r="H465" i="3"/>
  <c r="AI353" i="3"/>
  <c r="F627" i="3"/>
  <c r="L495" i="3"/>
  <c r="I531" i="3"/>
  <c r="L414" i="3"/>
  <c r="AI415" i="3"/>
  <c r="E665" i="3"/>
  <c r="V620" i="3"/>
  <c r="AM486" i="3"/>
  <c r="AG612" i="3"/>
  <c r="S383" i="3"/>
  <c r="O649" i="3"/>
  <c r="V593" i="3"/>
  <c r="W480" i="3"/>
  <c r="J407" i="3"/>
  <c r="T704" i="3"/>
  <c r="AE436" i="3"/>
  <c r="Q413" i="3"/>
  <c r="Y502" i="3"/>
  <c r="D531" i="3"/>
  <c r="E580" i="3"/>
  <c r="AE678" i="3"/>
  <c r="K626" i="3"/>
  <c r="W587" i="3"/>
  <c r="I464" i="3"/>
  <c r="I370" i="3"/>
  <c r="AL657" i="3"/>
  <c r="AK515" i="3"/>
  <c r="AI526" i="3"/>
  <c r="W695" i="3"/>
  <c r="AE429" i="3"/>
  <c r="C412" i="3"/>
  <c r="AL394" i="3"/>
  <c r="Z526" i="3"/>
  <c r="AN395" i="3"/>
  <c r="G401" i="3"/>
  <c r="AJ438" i="3"/>
  <c r="P674" i="3"/>
  <c r="N522" i="3"/>
  <c r="Y650" i="3"/>
  <c r="W485" i="3"/>
  <c r="X476" i="3"/>
  <c r="G360" i="3"/>
  <c r="R495" i="3"/>
  <c r="T379" i="3"/>
  <c r="L476" i="3"/>
  <c r="AG417" i="3"/>
  <c r="AI591" i="3"/>
  <c r="V614" i="3"/>
  <c r="T630" i="3"/>
  <c r="AI448" i="3"/>
  <c r="M616" i="3"/>
  <c r="W669" i="3"/>
  <c r="T676" i="3"/>
  <c r="AP523" i="3"/>
  <c r="S553" i="3"/>
  <c r="AH610" i="3"/>
  <c r="AM417" i="3"/>
  <c r="B461" i="3"/>
  <c r="P445" i="3"/>
  <c r="AA424" i="3"/>
  <c r="AK619" i="3"/>
  <c r="T502" i="3"/>
  <c r="M635" i="3"/>
  <c r="AC676" i="3"/>
  <c r="AG690" i="3"/>
  <c r="AL592" i="3"/>
  <c r="AI362" i="3"/>
  <c r="Y658" i="3"/>
  <c r="J653" i="3"/>
  <c r="D435" i="3"/>
  <c r="W455" i="3"/>
  <c r="AJ417" i="3"/>
  <c r="V398" i="3"/>
  <c r="M548" i="3"/>
  <c r="L383" i="3"/>
  <c r="J482" i="3"/>
  <c r="F540" i="3"/>
  <c r="W431" i="3"/>
  <c r="I432" i="3"/>
  <c r="AE455" i="3"/>
  <c r="R602" i="3"/>
  <c r="P670" i="3"/>
  <c r="AM541" i="3"/>
  <c r="U661" i="3"/>
  <c r="S633" i="3"/>
  <c r="Y698" i="3"/>
  <c r="AC597" i="3"/>
  <c r="F550" i="3"/>
  <c r="AI434" i="3"/>
  <c r="B705" i="3"/>
  <c r="U409" i="3"/>
  <c r="C555" i="3"/>
  <c r="F694" i="3"/>
  <c r="AD411" i="3"/>
  <c r="Q682" i="3"/>
  <c r="AF543" i="3"/>
  <c r="E513" i="3"/>
  <c r="Y628" i="3"/>
  <c r="AK554" i="3"/>
  <c r="AD584" i="3"/>
  <c r="Y543" i="3"/>
  <c r="Q495" i="3"/>
  <c r="K680" i="3"/>
  <c r="AK490" i="3"/>
  <c r="J613" i="3"/>
  <c r="AK454" i="3"/>
  <c r="AP674" i="3"/>
  <c r="AF697" i="3"/>
  <c r="Y384" i="3"/>
  <c r="J703" i="3"/>
  <c r="G415" i="3"/>
  <c r="D578" i="3"/>
  <c r="AC529" i="3"/>
  <c r="Z378" i="3"/>
  <c r="AC560" i="3"/>
  <c r="D575" i="3"/>
  <c r="I542" i="3"/>
  <c r="AK574" i="3"/>
  <c r="G429" i="3"/>
  <c r="P531" i="3"/>
  <c r="Y369" i="3"/>
  <c r="AM552" i="3"/>
  <c r="Y561" i="3"/>
  <c r="Y377" i="3"/>
  <c r="AL561" i="3"/>
  <c r="AI649" i="3"/>
  <c r="Z650" i="3"/>
  <c r="AL437" i="3"/>
  <c r="E438" i="3"/>
  <c r="Y379" i="3"/>
  <c r="AP702" i="3"/>
  <c r="AA539" i="3"/>
  <c r="AI522" i="3"/>
  <c r="J560" i="3"/>
  <c r="T651" i="3"/>
  <c r="I582" i="3"/>
  <c r="I554" i="3"/>
  <c r="U558" i="3"/>
  <c r="O460" i="3"/>
  <c r="AD352" i="3"/>
  <c r="F364" i="3"/>
  <c r="E543" i="3"/>
  <c r="AJ358" i="3"/>
  <c r="AA669" i="3"/>
  <c r="AM689" i="3"/>
  <c r="AJ376" i="3"/>
  <c r="AC561" i="3"/>
  <c r="AK577" i="3"/>
  <c r="AC543" i="3"/>
  <c r="Y666" i="3"/>
  <c r="R621" i="3"/>
  <c r="AE391" i="3"/>
  <c r="U667" i="3"/>
  <c r="AJ684" i="3"/>
  <c r="M601" i="3"/>
  <c r="Q645" i="3"/>
  <c r="AD388" i="3"/>
  <c r="AF591" i="3"/>
  <c r="Q447" i="3"/>
  <c r="AN545" i="3"/>
  <c r="W467" i="3"/>
  <c r="AH514" i="3"/>
  <c r="Z542" i="3"/>
  <c r="B441" i="3"/>
  <c r="F652" i="3"/>
  <c r="X596" i="3"/>
  <c r="AE568" i="3"/>
  <c r="AC403" i="3"/>
  <c r="AC581" i="3"/>
  <c r="AG503" i="3"/>
  <c r="AN665" i="3"/>
  <c r="AP695" i="3"/>
  <c r="AJ499" i="3"/>
  <c r="N439" i="3"/>
  <c r="AO607" i="3"/>
  <c r="B610" i="3"/>
  <c r="E465" i="3"/>
  <c r="AJ629" i="3"/>
  <c r="V385" i="3"/>
  <c r="H414" i="3"/>
  <c r="B496" i="3"/>
  <c r="AD553" i="3"/>
  <c r="AK530" i="3"/>
  <c r="J579" i="3"/>
  <c r="D692" i="3"/>
  <c r="G434" i="3"/>
  <c r="D461" i="3"/>
  <c r="V518" i="3"/>
  <c r="N385" i="3"/>
  <c r="AG499" i="3"/>
  <c r="N704" i="3"/>
  <c r="U377" i="3"/>
  <c r="AH613" i="3"/>
  <c r="N699" i="3"/>
  <c r="AJ469" i="3"/>
  <c r="I425" i="3"/>
  <c r="AA697" i="3"/>
  <c r="AH417" i="3"/>
  <c r="J636" i="3"/>
  <c r="O425" i="3"/>
  <c r="T461" i="3"/>
  <c r="AD642" i="3"/>
  <c r="H623" i="3"/>
  <c r="AK367" i="3"/>
  <c r="D614" i="3"/>
  <c r="P460" i="3"/>
  <c r="L367" i="3"/>
  <c r="AI475" i="3"/>
  <c r="Q550" i="3"/>
  <c r="AM652" i="3"/>
  <c r="AH599" i="3"/>
  <c r="AI381" i="3"/>
  <c r="AL484" i="3"/>
  <c r="U568" i="3"/>
  <c r="AE404" i="3"/>
  <c r="T504" i="3"/>
  <c r="N663" i="3"/>
  <c r="P354" i="3"/>
  <c r="P458" i="3"/>
  <c r="X433" i="3"/>
  <c r="B452" i="3"/>
  <c r="P628" i="3"/>
  <c r="Y583" i="3"/>
  <c r="AI609" i="3"/>
  <c r="P566" i="3"/>
  <c r="AH605" i="3"/>
  <c r="AB574" i="3"/>
  <c r="AM526" i="3"/>
  <c r="AF531" i="3"/>
  <c r="N399" i="3"/>
  <c r="AO380" i="3"/>
  <c r="AP630" i="3"/>
  <c r="AB651" i="3"/>
  <c r="J655" i="3"/>
  <c r="AB459" i="3"/>
  <c r="AM418" i="3"/>
  <c r="M650" i="3"/>
  <c r="V644" i="3"/>
  <c r="AH459" i="3"/>
  <c r="AA408" i="3"/>
  <c r="E518" i="3"/>
  <c r="AN509" i="3"/>
  <c r="H620" i="3"/>
  <c r="Q514" i="3"/>
  <c r="AC352" i="3"/>
  <c r="R709" i="3"/>
  <c r="AE571" i="3"/>
  <c r="AP389" i="3"/>
  <c r="Q430" i="3"/>
  <c r="M654" i="3"/>
  <c r="P474" i="3"/>
  <c r="V394" i="3"/>
  <c r="AK360" i="3"/>
  <c r="M473" i="3"/>
  <c r="AI668" i="3"/>
  <c r="O508" i="3"/>
  <c r="K438" i="3"/>
  <c r="R513" i="3"/>
  <c r="AA604" i="3"/>
  <c r="AJ704" i="3"/>
  <c r="AP428" i="3"/>
  <c r="D567" i="3"/>
  <c r="C709" i="3"/>
  <c r="N701" i="3"/>
  <c r="C701" i="3"/>
  <c r="W526" i="3"/>
  <c r="V691" i="3"/>
  <c r="AG646" i="3"/>
  <c r="AP525" i="3"/>
  <c r="AP396" i="3"/>
  <c r="U353" i="3"/>
  <c r="E598" i="3"/>
  <c r="G411" i="3"/>
  <c r="T464" i="3"/>
  <c r="E586" i="3"/>
  <c r="N545" i="3"/>
  <c r="G471" i="3"/>
  <c r="AI698" i="3"/>
  <c r="AJ691" i="3"/>
  <c r="W647" i="3"/>
  <c r="AK630" i="3"/>
  <c r="U467" i="3"/>
  <c r="E667" i="3"/>
  <c r="Q392" i="3"/>
  <c r="AN540" i="3"/>
  <c r="AM644" i="3"/>
  <c r="P599" i="3"/>
  <c r="AL389" i="3"/>
  <c r="AM439" i="3"/>
  <c r="AK468" i="3"/>
  <c r="AB561" i="3"/>
  <c r="U641" i="3"/>
  <c r="AB550" i="3"/>
  <c r="R679" i="3"/>
  <c r="J404" i="3"/>
  <c r="N606" i="3"/>
  <c r="AE403" i="3"/>
  <c r="AN671" i="3"/>
  <c r="F489" i="3"/>
  <c r="C669" i="3"/>
  <c r="G651" i="3"/>
  <c r="V472" i="3"/>
  <c r="AL433" i="3"/>
  <c r="D564" i="3"/>
  <c r="AL707" i="3"/>
  <c r="C431" i="3"/>
  <c r="AP456" i="3"/>
  <c r="T482" i="3"/>
  <c r="AG640" i="3"/>
  <c r="AJ385" i="3"/>
  <c r="AK433" i="3"/>
  <c r="N507" i="3"/>
  <c r="T660" i="3"/>
  <c r="P615" i="3"/>
  <c r="AB562" i="3"/>
  <c r="L676" i="3"/>
  <c r="F557" i="3"/>
  <c r="AJ602" i="3"/>
  <c r="G659" i="3"/>
  <c r="Y392" i="3"/>
  <c r="T541" i="3"/>
  <c r="R447" i="3"/>
  <c r="AH639" i="3"/>
  <c r="AM498" i="3"/>
  <c r="Z596" i="3"/>
  <c r="E680" i="3"/>
  <c r="C499" i="3"/>
  <c r="AK529" i="3"/>
  <c r="AP484" i="3"/>
  <c r="H681" i="3"/>
  <c r="I632" i="3"/>
  <c r="AA593" i="3"/>
  <c r="F488" i="3"/>
  <c r="L370" i="3"/>
  <c r="AN428" i="3"/>
  <c r="AB612" i="3"/>
  <c r="AB481" i="3"/>
  <c r="AL649" i="3"/>
  <c r="T702" i="3"/>
  <c r="M443" i="3"/>
  <c r="AI535" i="3"/>
  <c r="V460" i="3"/>
  <c r="H652" i="3"/>
  <c r="AH705" i="3"/>
  <c r="C654" i="3"/>
  <c r="D707" i="3"/>
  <c r="K577" i="3"/>
  <c r="Z704" i="3"/>
  <c r="R580" i="3"/>
  <c r="C427" i="3"/>
  <c r="AJ549" i="3"/>
  <c r="P689" i="3"/>
  <c r="N680" i="3"/>
  <c r="G614" i="3"/>
  <c r="AA494" i="3"/>
  <c r="X606" i="3"/>
  <c r="U530" i="3"/>
  <c r="AC494" i="3"/>
  <c r="AP445" i="3"/>
  <c r="Y527" i="3"/>
  <c r="AD562" i="3"/>
  <c r="AD616" i="3"/>
  <c r="AJ357" i="3"/>
  <c r="AB434" i="3"/>
  <c r="J644" i="3"/>
  <c r="AL694" i="3"/>
  <c r="AD665" i="3"/>
  <c r="S688" i="3"/>
  <c r="AA407" i="3"/>
  <c r="AJ662" i="3"/>
  <c r="O492" i="3"/>
  <c r="AO554" i="3"/>
  <c r="Y418" i="3"/>
  <c r="W371" i="3"/>
  <c r="R653" i="3"/>
  <c r="F703" i="3"/>
  <c r="V399" i="3"/>
  <c r="AA614" i="3"/>
  <c r="Y436" i="3"/>
  <c r="N629" i="3"/>
  <c r="O484" i="3"/>
  <c r="I625" i="3"/>
  <c r="AL640" i="3"/>
  <c r="K515" i="3"/>
  <c r="AD614" i="3"/>
  <c r="AP584" i="3"/>
  <c r="S528" i="3"/>
  <c r="P377" i="3"/>
  <c r="AJ584" i="3"/>
  <c r="O419" i="3"/>
  <c r="G408" i="3"/>
  <c r="AC460" i="3"/>
  <c r="N559" i="3"/>
  <c r="X602" i="3"/>
  <c r="L528" i="3"/>
  <c r="T406" i="3"/>
  <c r="AB634" i="3"/>
  <c r="AB491" i="3"/>
  <c r="AF476" i="3"/>
  <c r="S601" i="3"/>
  <c r="X496" i="3"/>
  <c r="S648" i="3"/>
  <c r="AN371" i="3"/>
  <c r="AO621" i="3"/>
  <c r="O503" i="3"/>
  <c r="O654" i="3"/>
  <c r="AG514" i="3"/>
  <c r="B532" i="3"/>
  <c r="AC405" i="3"/>
  <c r="J563" i="3"/>
  <c r="AC653" i="3"/>
  <c r="G661" i="3"/>
  <c r="J357" i="3"/>
  <c r="J488" i="3"/>
  <c r="H395" i="3"/>
  <c r="W489" i="3"/>
  <c r="R666" i="3"/>
  <c r="AE372" i="3"/>
  <c r="AA605" i="3"/>
  <c r="AI671" i="3"/>
  <c r="U505" i="3"/>
  <c r="S405" i="3"/>
  <c r="H432" i="3"/>
  <c r="W708" i="3"/>
  <c r="AF628" i="3"/>
  <c r="AC646" i="3"/>
  <c r="AO505" i="3"/>
  <c r="AJ681" i="3"/>
  <c r="AP447" i="3"/>
  <c r="AF585" i="3"/>
  <c r="X412" i="3"/>
  <c r="M691" i="3"/>
  <c r="Q560" i="3"/>
  <c r="AC641" i="3"/>
  <c r="Y361" i="3"/>
  <c r="U460" i="3"/>
  <c r="G696" i="3"/>
  <c r="O520" i="3"/>
  <c r="AN392" i="3"/>
  <c r="E551" i="3"/>
  <c r="AN427" i="3"/>
  <c r="AA665" i="3"/>
  <c r="AO699" i="3"/>
  <c r="I443" i="3"/>
  <c r="AN598" i="3"/>
  <c r="V391" i="3"/>
  <c r="AL472" i="3"/>
  <c r="H408" i="3"/>
  <c r="Q394" i="3"/>
  <c r="AH440" i="3"/>
  <c r="G648" i="3"/>
  <c r="AK654" i="3"/>
  <c r="AJ587" i="3"/>
  <c r="U589" i="3"/>
  <c r="W377" i="3"/>
  <c r="R385" i="3"/>
  <c r="AN370" i="3"/>
  <c r="AN582" i="3"/>
  <c r="C374" i="3"/>
  <c r="AE485" i="3"/>
  <c r="M660" i="3"/>
  <c r="V689" i="3"/>
  <c r="W362" i="3"/>
  <c r="AH430" i="3"/>
  <c r="V476" i="3"/>
  <c r="R493" i="3"/>
  <c r="AC478" i="3"/>
  <c r="AF456" i="3"/>
  <c r="F478" i="3"/>
  <c r="E682" i="3"/>
  <c r="AG691" i="3"/>
  <c r="AF563" i="3"/>
  <c r="I365" i="3"/>
  <c r="AE672" i="3"/>
  <c r="G667" i="3"/>
  <c r="H595" i="3"/>
  <c r="R607" i="3"/>
  <c r="AE588" i="3"/>
  <c r="G427" i="3"/>
  <c r="AO496" i="3"/>
  <c r="AB704" i="3"/>
  <c r="N469" i="3"/>
  <c r="AE635" i="3"/>
  <c r="L380" i="3"/>
  <c r="B582" i="3"/>
  <c r="O518" i="3"/>
  <c r="AK376" i="3"/>
  <c r="AL558" i="3"/>
  <c r="AD542" i="3"/>
  <c r="I577" i="3"/>
  <c r="AC441" i="3"/>
  <c r="AI502" i="3"/>
  <c r="X482" i="3"/>
  <c r="AO435" i="3"/>
  <c r="S569" i="3"/>
  <c r="K388" i="3"/>
  <c r="M518" i="3"/>
  <c r="AL522" i="3"/>
  <c r="D419" i="3"/>
  <c r="J663" i="3"/>
  <c r="Y542" i="3"/>
  <c r="AO602" i="3"/>
  <c r="AH616" i="3"/>
  <c r="O470" i="3"/>
  <c r="J606" i="3"/>
  <c r="AB415" i="3"/>
  <c r="F427" i="3"/>
  <c r="I569" i="3"/>
  <c r="AB681" i="3"/>
  <c r="AC647" i="3"/>
  <c r="F521" i="3"/>
  <c r="AE371" i="3"/>
  <c r="S638" i="3"/>
  <c r="S545" i="3"/>
  <c r="AO659" i="3"/>
  <c r="Z427" i="3"/>
  <c r="G486" i="3"/>
  <c r="Y405" i="3"/>
  <c r="AA671" i="3"/>
  <c r="U670" i="3"/>
  <c r="T607" i="3"/>
  <c r="F678" i="3"/>
  <c r="B695" i="3"/>
  <c r="R402" i="3"/>
  <c r="K585" i="3"/>
  <c r="M656" i="3"/>
  <c r="AP471" i="3"/>
  <c r="L474" i="3"/>
  <c r="N498" i="3"/>
  <c r="AE581" i="3"/>
  <c r="T581" i="3"/>
  <c r="B626" i="3"/>
  <c r="K380" i="3"/>
  <c r="U699" i="3"/>
  <c r="Q562" i="3"/>
  <c r="AB504" i="3"/>
  <c r="AA418" i="3"/>
  <c r="J661" i="3"/>
  <c r="R424" i="3"/>
  <c r="U487" i="3"/>
  <c r="AD573" i="3"/>
  <c r="U564" i="3"/>
  <c r="H691" i="3"/>
  <c r="Z381" i="3"/>
  <c r="H631" i="3"/>
  <c r="W678" i="3"/>
  <c r="P397" i="3"/>
  <c r="AH386" i="3"/>
  <c r="L622" i="3"/>
  <c r="AI382" i="3"/>
  <c r="X535" i="3"/>
  <c r="AN701" i="3"/>
  <c r="H570" i="3"/>
  <c r="D559" i="3"/>
  <c r="S665" i="3"/>
  <c r="E372" i="3"/>
  <c r="AP604" i="3"/>
  <c r="Y586" i="3"/>
  <c r="L364" i="3"/>
  <c r="I375" i="3"/>
  <c r="F596" i="3"/>
  <c r="K508" i="3"/>
  <c r="AN543" i="3"/>
  <c r="E625" i="3"/>
  <c r="C404" i="3"/>
  <c r="Z372" i="3"/>
  <c r="B439" i="3"/>
  <c r="F577" i="3"/>
  <c r="AI489" i="3"/>
  <c r="I394" i="3"/>
  <c r="F623" i="3"/>
  <c r="P643" i="3"/>
  <c r="AJ605" i="3"/>
  <c r="L570" i="3"/>
  <c r="R656" i="3"/>
  <c r="E492" i="3"/>
  <c r="Y567" i="3"/>
  <c r="P383" i="3"/>
  <c r="AG532" i="3"/>
  <c r="S693" i="3"/>
  <c r="R535" i="3"/>
  <c r="L621" i="3"/>
  <c r="AK455" i="3"/>
  <c r="AK384" i="3"/>
  <c r="V416" i="3"/>
  <c r="AB441" i="3"/>
  <c r="AG548" i="3"/>
  <c r="AH489" i="3"/>
  <c r="W490" i="3"/>
  <c r="AP467" i="3"/>
  <c r="AL485" i="3"/>
  <c r="T645" i="3"/>
  <c r="AJ493" i="3"/>
  <c r="AJ706" i="3"/>
  <c r="AC572" i="3"/>
  <c r="L504" i="3"/>
  <c r="I546" i="3"/>
  <c r="P418" i="3"/>
  <c r="AG665" i="3"/>
  <c r="AB356" i="3"/>
  <c r="AH701" i="3"/>
  <c r="AD424" i="3"/>
  <c r="U637" i="3"/>
  <c r="L688" i="3"/>
  <c r="AK520" i="3"/>
  <c r="H403" i="3"/>
  <c r="AO508" i="3"/>
  <c r="AM580" i="3"/>
  <c r="C660" i="3"/>
  <c r="X555" i="3"/>
  <c r="G707" i="3"/>
  <c r="AB484" i="3"/>
  <c r="U585" i="3"/>
  <c r="AG615" i="3"/>
  <c r="G568" i="3"/>
  <c r="G517" i="3"/>
  <c r="S706" i="3"/>
  <c r="AM701" i="3"/>
  <c r="H668" i="3"/>
  <c r="V355" i="3"/>
  <c r="AM631" i="3"/>
  <c r="S540" i="3"/>
  <c r="AG587" i="3"/>
  <c r="M623" i="3"/>
  <c r="Z475" i="3"/>
  <c r="R557" i="3"/>
  <c r="AF385" i="3"/>
  <c r="AN672" i="3"/>
  <c r="W706" i="3"/>
  <c r="B477" i="3"/>
  <c r="Y708" i="3"/>
  <c r="AK664" i="3"/>
  <c r="J377" i="3"/>
  <c r="B551" i="3"/>
  <c r="Q615" i="3"/>
  <c r="AJ371" i="3"/>
  <c r="AO688" i="3"/>
  <c r="D401" i="3"/>
  <c r="S535" i="3"/>
  <c r="Z433" i="3"/>
  <c r="AI633" i="3"/>
  <c r="O467" i="3"/>
  <c r="G352" i="3"/>
  <c r="C624" i="3"/>
  <c r="M605" i="3"/>
  <c r="L609" i="3"/>
  <c r="X604" i="3"/>
  <c r="AE693" i="3"/>
  <c r="K541" i="3"/>
  <c r="AF595" i="3"/>
  <c r="W469" i="3"/>
  <c r="AP501" i="3"/>
  <c r="T385" i="3"/>
  <c r="AL623" i="3"/>
  <c r="G632" i="3"/>
  <c r="Q566" i="3"/>
  <c r="B526" i="3"/>
  <c r="AC580" i="3"/>
  <c r="J443" i="3"/>
  <c r="AL375" i="3"/>
  <c r="C526" i="3"/>
  <c r="I703" i="3"/>
  <c r="W549" i="3"/>
  <c r="G555" i="3"/>
  <c r="AB693" i="3"/>
  <c r="J591" i="3"/>
  <c r="Y690" i="3"/>
  <c r="AB664" i="3"/>
  <c r="AK651" i="3"/>
  <c r="AA439" i="3"/>
  <c r="AB627" i="3"/>
  <c r="AP634" i="3"/>
  <c r="AL455" i="3"/>
  <c r="R396" i="3"/>
  <c r="G407" i="3"/>
  <c r="Y570" i="3"/>
  <c r="D486" i="3"/>
  <c r="K497" i="3"/>
  <c r="V669" i="3"/>
  <c r="V681" i="3"/>
  <c r="J517" i="3"/>
  <c r="Z501" i="3"/>
  <c r="X445" i="3"/>
  <c r="K707" i="3"/>
  <c r="AC660" i="3"/>
  <c r="B567" i="3"/>
  <c r="X511" i="3"/>
  <c r="E659" i="3"/>
  <c r="V652" i="3"/>
  <c r="AK704" i="3"/>
  <c r="B688" i="3"/>
  <c r="AA403" i="3"/>
  <c r="T609" i="3"/>
  <c r="AL462" i="3"/>
  <c r="AL688" i="3"/>
  <c r="U654" i="3"/>
  <c r="H471" i="3"/>
  <c r="U449" i="3"/>
  <c r="W644" i="3"/>
  <c r="W663" i="3"/>
  <c r="Y684" i="3"/>
  <c r="AH583" i="3"/>
  <c r="AC531" i="3"/>
  <c r="D700" i="3"/>
  <c r="T667" i="3"/>
  <c r="N564" i="3"/>
  <c r="AL474" i="3"/>
  <c r="AF389" i="3"/>
  <c r="AM494" i="3"/>
  <c r="AK626" i="3"/>
  <c r="Q431" i="3"/>
  <c r="AB560" i="3"/>
  <c r="AI539" i="3"/>
  <c r="AI435" i="3"/>
  <c r="T387" i="3"/>
  <c r="G598" i="3"/>
  <c r="H628" i="3"/>
  <c r="AO676" i="3"/>
  <c r="V594" i="3"/>
  <c r="O482" i="3"/>
  <c r="Z620" i="3"/>
  <c r="X661" i="3"/>
  <c r="AN642" i="3"/>
  <c r="AI664" i="3"/>
  <c r="R417" i="3"/>
  <c r="H533" i="3"/>
  <c r="AN611" i="3"/>
  <c r="AJ446" i="3"/>
  <c r="E562" i="3"/>
  <c r="AP665" i="3"/>
  <c r="AF381" i="3"/>
  <c r="AN641" i="3"/>
  <c r="J617" i="3"/>
  <c r="W569" i="3"/>
  <c r="J450" i="3"/>
  <c r="AJ439" i="3"/>
  <c r="AG593" i="3"/>
  <c r="AB699" i="3"/>
  <c r="S623" i="3"/>
  <c r="AE530" i="3"/>
  <c r="AK485" i="3"/>
  <c r="X560" i="3"/>
  <c r="B648" i="3"/>
  <c r="AP385" i="3"/>
  <c r="AN692" i="3"/>
  <c r="AC467" i="3"/>
  <c r="AO641" i="3"/>
  <c r="T503" i="3"/>
  <c r="AK677" i="3"/>
  <c r="J623" i="3"/>
  <c r="AA420" i="3"/>
  <c r="L426" i="3"/>
  <c r="O430" i="3"/>
  <c r="O434" i="3"/>
  <c r="M508" i="3"/>
  <c r="AF357" i="3"/>
  <c r="AO627" i="3"/>
  <c r="S415" i="3"/>
  <c r="Z452" i="3"/>
  <c r="Z563" i="3"/>
  <c r="K642" i="3"/>
  <c r="H365" i="3"/>
  <c r="M595" i="3"/>
  <c r="U647" i="3"/>
  <c r="N372" i="3"/>
  <c r="AP521" i="3"/>
  <c r="P638" i="3"/>
  <c r="W421" i="3"/>
  <c r="J679" i="3"/>
  <c r="AN359" i="3"/>
  <c r="N390" i="3"/>
  <c r="O485" i="3"/>
  <c r="C676" i="3"/>
  <c r="J700" i="3"/>
  <c r="G669" i="3"/>
  <c r="Z460" i="3"/>
  <c r="O591" i="3"/>
  <c r="AH700" i="3"/>
  <c r="Q635" i="3"/>
  <c r="L506" i="3"/>
  <c r="Q585" i="3"/>
  <c r="H659" i="3"/>
  <c r="S682" i="3"/>
  <c r="T709" i="3"/>
  <c r="C625" i="3"/>
  <c r="C557" i="3"/>
  <c r="N405" i="3"/>
  <c r="H451" i="3"/>
  <c r="W364" i="3"/>
  <c r="AB547" i="3"/>
  <c r="AN506" i="3"/>
  <c r="H446" i="3"/>
  <c r="AD639" i="3"/>
  <c r="N706" i="3"/>
  <c r="AP374" i="3"/>
  <c r="S591" i="3"/>
  <c r="AB462" i="3"/>
  <c r="S645" i="3"/>
  <c r="U404" i="3"/>
  <c r="AP532" i="3"/>
  <c r="L585" i="3"/>
  <c r="R455" i="3"/>
  <c r="AC458" i="3"/>
  <c r="X534" i="3"/>
  <c r="Z609" i="3"/>
  <c r="AO506" i="3"/>
  <c r="AN373" i="3"/>
  <c r="AH473" i="3"/>
  <c r="AE674" i="3"/>
  <c r="X463" i="3"/>
  <c r="AO525" i="3"/>
  <c r="I664" i="3"/>
  <c r="G400" i="3"/>
  <c r="AC610" i="3"/>
  <c r="AM623" i="3"/>
  <c r="V562" i="3"/>
  <c r="G686" i="3"/>
  <c r="AO480" i="3"/>
  <c r="V412" i="3"/>
  <c r="S426" i="3"/>
  <c r="AH402" i="3"/>
  <c r="AC476" i="3"/>
  <c r="Q393" i="3"/>
  <c r="Y625" i="3"/>
  <c r="AH370" i="3"/>
  <c r="C503" i="3"/>
  <c r="V474" i="3"/>
  <c r="I539" i="3"/>
  <c r="AK628" i="3"/>
  <c r="AO450" i="3"/>
  <c r="N683" i="3"/>
  <c r="I390" i="3"/>
  <c r="B666" i="3"/>
  <c r="U356" i="3"/>
  <c r="G469" i="3"/>
  <c r="V387" i="3"/>
  <c r="Y403" i="3"/>
  <c r="AI672" i="3"/>
  <c r="D439" i="3"/>
  <c r="E563" i="3"/>
  <c r="AF540" i="3"/>
  <c r="S388" i="3"/>
  <c r="E491" i="3"/>
  <c r="AK400" i="3"/>
  <c r="AA677" i="3"/>
  <c r="AF674" i="3"/>
  <c r="D482" i="3"/>
  <c r="X420" i="3"/>
  <c r="I606" i="3"/>
  <c r="C466" i="3"/>
  <c r="L391" i="3"/>
  <c r="AA606" i="3"/>
  <c r="P682" i="3"/>
  <c r="AF412" i="3"/>
  <c r="AA357" i="3"/>
  <c r="AP371" i="3"/>
  <c r="AG384" i="3"/>
  <c r="V360" i="3"/>
  <c r="AA471" i="3"/>
  <c r="Z449" i="3"/>
  <c r="I491" i="3"/>
  <c r="AA372" i="3"/>
  <c r="F503" i="3"/>
  <c r="AD675" i="3"/>
  <c r="M677" i="3"/>
  <c r="C475" i="3"/>
  <c r="N536" i="3"/>
  <c r="K390" i="3"/>
  <c r="T690" i="3"/>
  <c r="X566" i="3"/>
  <c r="AJ597" i="3"/>
  <c r="Q662" i="3"/>
  <c r="AP515" i="3"/>
  <c r="F611" i="3"/>
  <c r="H616" i="3"/>
  <c r="AN405" i="3"/>
  <c r="AB395" i="3"/>
  <c r="AE552" i="3"/>
  <c r="D472" i="3"/>
  <c r="AM491" i="3"/>
  <c r="X358" i="3"/>
  <c r="J618" i="3"/>
  <c r="B671" i="3"/>
  <c r="H680" i="3"/>
  <c r="F483" i="3"/>
  <c r="O363" i="3"/>
  <c r="O698" i="3"/>
  <c r="P495" i="3"/>
  <c r="D604" i="3"/>
  <c r="AC359" i="3"/>
  <c r="Z576" i="3"/>
  <c r="W545" i="3"/>
  <c r="AN445" i="3"/>
  <c r="P645" i="3"/>
  <c r="R691" i="3"/>
  <c r="AA548" i="3"/>
  <c r="Y655" i="3"/>
  <c r="B635" i="3"/>
  <c r="AN569" i="3"/>
  <c r="AH368" i="3"/>
  <c r="AM588" i="3"/>
  <c r="AP684" i="3"/>
  <c r="Z479" i="3"/>
  <c r="AM382" i="3"/>
  <c r="W537" i="3"/>
  <c r="L406" i="3"/>
  <c r="X640" i="3"/>
  <c r="T642" i="3"/>
  <c r="AN557" i="3"/>
  <c r="P386" i="3"/>
  <c r="L666" i="3"/>
  <c r="X674" i="3"/>
  <c r="AP432" i="3"/>
  <c r="AJ400" i="3"/>
  <c r="G606" i="3"/>
  <c r="AO474" i="3"/>
  <c r="AH510" i="3"/>
  <c r="F639" i="3"/>
  <c r="Z551" i="3"/>
  <c r="U640" i="3"/>
  <c r="W667" i="3"/>
  <c r="J598" i="3"/>
  <c r="S508" i="3"/>
  <c r="AH487" i="3"/>
  <c r="AI583" i="3"/>
  <c r="R706" i="3"/>
  <c r="AJ643" i="3"/>
  <c r="R387" i="3"/>
  <c r="AF532" i="3"/>
  <c r="AC364" i="3"/>
  <c r="AB371" i="3"/>
  <c r="O587" i="3"/>
  <c r="U411" i="3"/>
  <c r="K679" i="3"/>
  <c r="AD702" i="3"/>
  <c r="W415" i="3"/>
  <c r="U638" i="3"/>
  <c r="B508" i="3"/>
  <c r="D621" i="3"/>
  <c r="D358" i="3"/>
  <c r="W612" i="3"/>
  <c r="Z376" i="3"/>
  <c r="AH391" i="3"/>
  <c r="T572" i="3"/>
  <c r="B442" i="3"/>
  <c r="AN618" i="3"/>
  <c r="O623" i="3"/>
  <c r="AF644" i="3"/>
  <c r="D685" i="3"/>
  <c r="H660" i="3"/>
  <c r="E706" i="3"/>
  <c r="P431" i="3"/>
  <c r="H413" i="3"/>
  <c r="AD513" i="3"/>
  <c r="AE574" i="3"/>
  <c r="L547" i="3"/>
  <c r="C610" i="3"/>
  <c r="AM544" i="3"/>
  <c r="I567" i="3"/>
  <c r="AB662" i="3"/>
  <c r="AD686" i="3"/>
  <c r="AJ507" i="3"/>
  <c r="H495" i="3"/>
  <c r="AJ702" i="3"/>
  <c r="AD623" i="3"/>
  <c r="AP417" i="3"/>
  <c r="Z601" i="3"/>
  <c r="M429" i="3"/>
  <c r="F674" i="3"/>
  <c r="I498" i="3"/>
  <c r="AD696" i="3"/>
  <c r="G579" i="3"/>
  <c r="Y577" i="3"/>
  <c r="AO360" i="3"/>
  <c r="AN377" i="3"/>
  <c r="AM441" i="3"/>
  <c r="C547" i="3"/>
  <c r="J386" i="3"/>
  <c r="AJ413" i="3"/>
  <c r="P410" i="3"/>
  <c r="H427" i="3"/>
  <c r="AN455" i="3"/>
  <c r="L479" i="3"/>
  <c r="AI438" i="3"/>
  <c r="AA384" i="3"/>
  <c r="AD626" i="3"/>
  <c r="AH587" i="3"/>
  <c r="P422" i="3"/>
  <c r="Z411" i="3"/>
  <c r="M444" i="3"/>
  <c r="M668" i="3"/>
  <c r="Q371" i="3"/>
  <c r="G602" i="3"/>
  <c r="Y474" i="3"/>
  <c r="AG412" i="3"/>
  <c r="F394" i="3"/>
  <c r="Q583" i="3"/>
  <c r="S594" i="3"/>
  <c r="AK411" i="3"/>
  <c r="F613" i="3"/>
  <c r="AM375" i="3"/>
  <c r="D663" i="3"/>
  <c r="X382" i="3"/>
  <c r="AE694" i="3"/>
  <c r="N386" i="3"/>
  <c r="AF524" i="3"/>
  <c r="K528" i="3"/>
  <c r="V643" i="3"/>
  <c r="AE357" i="3"/>
  <c r="AH685" i="3"/>
  <c r="AM548" i="3"/>
  <c r="AN452" i="3"/>
  <c r="F375" i="3"/>
  <c r="AH460" i="3"/>
  <c r="N576" i="3"/>
  <c r="B615" i="3"/>
  <c r="X608" i="3"/>
  <c r="AO438" i="3"/>
  <c r="S422" i="3"/>
  <c r="B656" i="3"/>
  <c r="Y678" i="3"/>
  <c r="T675" i="3"/>
  <c r="B404" i="3"/>
  <c r="S394" i="3"/>
  <c r="O586" i="3"/>
  <c r="X642" i="3"/>
  <c r="C471" i="3"/>
  <c r="K534" i="3"/>
  <c r="P578" i="3"/>
  <c r="M412" i="3"/>
  <c r="Q420" i="3"/>
  <c r="AO605" i="3"/>
  <c r="AP419" i="3"/>
  <c r="AD393" i="3"/>
  <c r="I541" i="3"/>
  <c r="Q500" i="3"/>
  <c r="AH545" i="3"/>
  <c r="D492" i="3"/>
  <c r="P504" i="3"/>
  <c r="AC706" i="3"/>
  <c r="O703" i="3"/>
  <c r="R646" i="3"/>
  <c r="AI537" i="3"/>
  <c r="AA409" i="3"/>
  <c r="AB652" i="3"/>
  <c r="AB606" i="3"/>
  <c r="AM678" i="3"/>
  <c r="V396" i="3"/>
  <c r="J498" i="3"/>
  <c r="AB485" i="3"/>
  <c r="V632" i="3"/>
  <c r="P505" i="3"/>
  <c r="N475" i="3"/>
  <c r="AO430" i="3"/>
  <c r="T357" i="3"/>
  <c r="W422" i="3"/>
  <c r="V516" i="3"/>
  <c r="C380" i="3"/>
  <c r="AM423" i="3"/>
  <c r="H671" i="3"/>
  <c r="G654" i="3"/>
  <c r="AN577" i="3"/>
  <c r="AN476" i="3"/>
  <c r="X695" i="3"/>
  <c r="I448" i="3"/>
  <c r="AJ402" i="3"/>
  <c r="AM605" i="3"/>
  <c r="AL540" i="3"/>
  <c r="AO693" i="3"/>
  <c r="AI533" i="3"/>
  <c r="I457" i="3"/>
  <c r="S358" i="3"/>
  <c r="K381" i="3"/>
  <c r="D557" i="3"/>
  <c r="L601" i="3"/>
  <c r="AB592" i="3"/>
  <c r="C599" i="3"/>
  <c r="AN637" i="3"/>
  <c r="B488" i="3"/>
  <c r="L584" i="3"/>
  <c r="W567" i="3"/>
  <c r="J495" i="3"/>
  <c r="Z698" i="3"/>
  <c r="M468" i="3"/>
  <c r="X479" i="3"/>
  <c r="K472" i="3"/>
  <c r="AJ581" i="3"/>
  <c r="AL384" i="3"/>
  <c r="AM578" i="3"/>
  <c r="Z520" i="3"/>
  <c r="M506" i="3"/>
  <c r="R406" i="3"/>
  <c r="F383" i="3"/>
  <c r="Q692" i="3"/>
  <c r="AM381" i="3"/>
  <c r="AI655" i="3"/>
  <c r="AN587" i="3"/>
  <c r="G422" i="3"/>
  <c r="S398" i="3"/>
  <c r="T501" i="3"/>
  <c r="V390" i="3"/>
  <c r="AJ646" i="3"/>
  <c r="AN448" i="3"/>
  <c r="Q613" i="3"/>
  <c r="P367" i="3"/>
  <c r="U611" i="3"/>
  <c r="AK531" i="3"/>
  <c r="T492" i="3"/>
  <c r="E606" i="3"/>
  <c r="K531" i="3"/>
  <c r="B389" i="3"/>
  <c r="X437" i="3"/>
  <c r="X706" i="3"/>
  <c r="W360" i="3"/>
  <c r="P403" i="3"/>
  <c r="AC421" i="3"/>
  <c r="AH362" i="3"/>
  <c r="L545" i="3"/>
  <c r="G613" i="3"/>
  <c r="AK585" i="3"/>
  <c r="H430" i="3"/>
  <c r="W656" i="3"/>
  <c r="D602" i="3"/>
  <c r="AE689" i="3"/>
  <c r="F665" i="3"/>
  <c r="X396" i="3"/>
  <c r="AC483" i="3"/>
  <c r="F680" i="3"/>
  <c r="AI499" i="3"/>
  <c r="R466" i="3"/>
  <c r="AM651" i="3"/>
  <c r="AI433" i="3"/>
  <c r="AP616" i="3"/>
  <c r="AO472" i="3"/>
  <c r="D373" i="3"/>
  <c r="AN472" i="3"/>
  <c r="U584" i="3"/>
  <c r="E664" i="3"/>
  <c r="C688" i="3"/>
  <c r="Z696" i="3"/>
  <c r="AG366" i="3"/>
  <c r="E364" i="3"/>
  <c r="AK436" i="3"/>
  <c r="AF447" i="3"/>
  <c r="Z566" i="3"/>
  <c r="I537" i="3"/>
  <c r="T614" i="3"/>
  <c r="AJ506" i="3"/>
  <c r="AD547" i="3"/>
  <c r="L664" i="3"/>
  <c r="T444" i="3"/>
  <c r="AM707" i="3"/>
  <c r="AG362" i="3"/>
  <c r="J654" i="3"/>
  <c r="AB680" i="3"/>
  <c r="E672" i="3"/>
  <c r="O507" i="3"/>
  <c r="R510" i="3"/>
  <c r="K604" i="3"/>
  <c r="S466" i="3"/>
  <c r="AO538" i="3"/>
  <c r="O631" i="3"/>
  <c r="V492" i="3"/>
  <c r="B413" i="3"/>
  <c r="H602" i="3"/>
  <c r="AG519" i="3"/>
  <c r="J565" i="3"/>
  <c r="E454" i="3"/>
  <c r="AI679" i="3"/>
  <c r="AM421" i="3"/>
  <c r="X398" i="3"/>
  <c r="AG553" i="3"/>
  <c r="T420" i="3"/>
  <c r="AD375" i="3"/>
  <c r="AO685" i="3"/>
  <c r="I416" i="3"/>
  <c r="AB473" i="3"/>
  <c r="AN355" i="3"/>
  <c r="AB565" i="3"/>
  <c r="AF640" i="3"/>
  <c r="AL664" i="3"/>
  <c r="AM646" i="3"/>
  <c r="L503" i="3"/>
  <c r="AO443" i="3"/>
  <c r="K556" i="3"/>
  <c r="R526" i="3"/>
  <c r="AM499" i="3"/>
  <c r="P629" i="3"/>
  <c r="T585" i="3"/>
  <c r="AE608" i="3"/>
  <c r="E427" i="3"/>
  <c r="K400" i="3"/>
  <c r="J474" i="3"/>
  <c r="K447" i="3"/>
  <c r="E557" i="3"/>
  <c r="AI472" i="3"/>
  <c r="O476" i="3"/>
  <c r="J378" i="3"/>
  <c r="AA410" i="3"/>
  <c r="AG438" i="3"/>
  <c r="AJ578" i="3"/>
  <c r="AO639" i="3"/>
  <c r="H578" i="3"/>
  <c r="AK489" i="3"/>
  <c r="AI645" i="3"/>
  <c r="C543" i="3"/>
  <c r="AG662" i="3"/>
  <c r="Y515" i="3"/>
  <c r="AJ633" i="3"/>
  <c r="E585" i="3"/>
  <c r="E437" i="3"/>
  <c r="AD422" i="3"/>
  <c r="H461" i="3"/>
  <c r="J409" i="3"/>
  <c r="R555" i="3"/>
  <c r="V610" i="3"/>
  <c r="Y503" i="3"/>
  <c r="AI577" i="3"/>
  <c r="J364" i="3"/>
  <c r="D503" i="3"/>
  <c r="I377" i="3"/>
  <c r="K653" i="3"/>
  <c r="X528" i="3"/>
  <c r="G580" i="3"/>
  <c r="V487" i="3"/>
  <c r="AO400" i="3"/>
  <c r="AG660" i="3"/>
  <c r="N392" i="3"/>
  <c r="AI500" i="3"/>
  <c r="E483" i="3"/>
  <c r="AH540" i="3"/>
  <c r="P630" i="3"/>
  <c r="AP434" i="3"/>
  <c r="AJ575" i="3"/>
  <c r="W404" i="3"/>
  <c r="AK372" i="3"/>
  <c r="F451" i="3"/>
  <c r="W671" i="3"/>
  <c r="T422" i="3"/>
  <c r="W672" i="3"/>
  <c r="J533" i="3"/>
  <c r="Y401" i="3"/>
  <c r="S667" i="3"/>
  <c r="AN446" i="3"/>
  <c r="V382" i="3"/>
  <c r="R665" i="3"/>
  <c r="N429" i="3"/>
  <c r="S567" i="3"/>
  <c r="AB374" i="3"/>
  <c r="W524" i="3"/>
  <c r="O560" i="3"/>
  <c r="I616" i="3"/>
  <c r="AL631" i="3"/>
  <c r="AM698" i="3"/>
  <c r="U646" i="3"/>
  <c r="B543" i="3"/>
  <c r="P608" i="3"/>
  <c r="K666" i="3"/>
  <c r="X542" i="3"/>
  <c r="B510" i="3"/>
  <c r="AP554" i="3"/>
  <c r="AA556" i="3"/>
  <c r="AF582" i="3"/>
  <c r="AA687" i="3"/>
  <c r="P672" i="3"/>
  <c r="W380" i="3"/>
  <c r="K682" i="3"/>
  <c r="P420" i="3"/>
  <c r="V640" i="3"/>
  <c r="D448" i="3"/>
  <c r="M420" i="3"/>
  <c r="AE410" i="3"/>
  <c r="G691" i="3"/>
  <c r="T583" i="3"/>
  <c r="AG686" i="3"/>
  <c r="W544" i="3"/>
  <c r="AA534" i="3"/>
  <c r="AB566" i="3"/>
  <c r="K687" i="3"/>
  <c r="I489" i="3"/>
  <c r="J637" i="3"/>
  <c r="U547" i="3"/>
  <c r="R530" i="3"/>
  <c r="F508" i="3"/>
  <c r="G561" i="3"/>
  <c r="AN468" i="3"/>
  <c r="Q688" i="3"/>
  <c r="AK523" i="3"/>
  <c r="AN595" i="3"/>
  <c r="K439" i="3"/>
  <c r="AE363" i="3"/>
  <c r="AN381" i="3"/>
  <c r="M698" i="3"/>
  <c r="L356" i="3"/>
  <c r="AA685" i="3"/>
  <c r="AM414" i="3"/>
  <c r="AN570" i="3"/>
  <c r="H555" i="3"/>
  <c r="AH467" i="3"/>
  <c r="I587" i="3"/>
  <c r="L446" i="3"/>
  <c r="AE470" i="3"/>
  <c r="AM680" i="3"/>
  <c r="H418" i="3"/>
  <c r="O510" i="3"/>
  <c r="V374" i="3"/>
  <c r="V577" i="3"/>
  <c r="Y482" i="3"/>
  <c r="AF649" i="3"/>
  <c r="L689" i="3"/>
  <c r="AB530" i="3"/>
  <c r="X598" i="3"/>
  <c r="J395" i="3"/>
  <c r="C391" i="3"/>
  <c r="J583" i="3"/>
  <c r="AE368" i="3"/>
  <c r="K694" i="3"/>
  <c r="AP697" i="3"/>
  <c r="N352" i="3"/>
  <c r="AC603" i="3"/>
  <c r="J369" i="3"/>
  <c r="AE421" i="3"/>
  <c r="L384" i="3"/>
  <c r="W533" i="3"/>
  <c r="U367" i="3"/>
  <c r="V633" i="3"/>
  <c r="O548" i="3"/>
  <c r="L606" i="3"/>
  <c r="Q611" i="3"/>
  <c r="R477" i="3"/>
  <c r="F440" i="3"/>
  <c r="AN576" i="3"/>
  <c r="S678" i="3"/>
  <c r="T491" i="3"/>
  <c r="AN563" i="3"/>
  <c r="AN404" i="3"/>
  <c r="AK582" i="3"/>
  <c r="AB378" i="3"/>
  <c r="U379" i="3"/>
  <c r="AD427" i="3"/>
  <c r="AE677" i="3"/>
  <c r="AI449" i="3"/>
  <c r="X488" i="3"/>
  <c r="N361" i="3"/>
  <c r="AH501" i="3"/>
  <c r="AK575" i="3"/>
  <c r="Z486" i="3"/>
  <c r="AM543" i="3"/>
  <c r="AO556" i="3"/>
  <c r="AH609" i="3"/>
  <c r="AO536" i="3"/>
  <c r="B495" i="3"/>
  <c r="AD402" i="3"/>
  <c r="AL621" i="3"/>
  <c r="AC625" i="3"/>
  <c r="G697" i="3"/>
  <c r="AL630" i="3"/>
  <c r="M480" i="3"/>
  <c r="J612" i="3"/>
  <c r="U601" i="3"/>
  <c r="F497" i="3"/>
  <c r="AJ420" i="3"/>
  <c r="H407" i="3"/>
  <c r="AM639" i="3"/>
  <c r="AK588" i="3"/>
  <c r="AL705" i="3"/>
  <c r="AE616" i="3"/>
  <c r="G677" i="3"/>
  <c r="R353" i="3"/>
  <c r="V397" i="3"/>
  <c r="Y417" i="3"/>
  <c r="AN600" i="3"/>
  <c r="R592" i="3"/>
  <c r="F554" i="3"/>
  <c r="Z356" i="3"/>
  <c r="AG420" i="3"/>
  <c r="N633" i="3"/>
  <c r="AK590" i="3"/>
  <c r="N531" i="3"/>
  <c r="H501" i="3"/>
  <c r="E642" i="3"/>
  <c r="AO455" i="3"/>
  <c r="Q567" i="3"/>
  <c r="AB708" i="3"/>
  <c r="AE697" i="3"/>
  <c r="I620" i="3"/>
  <c r="AO396" i="3"/>
  <c r="K466" i="3"/>
  <c r="AP510" i="3"/>
  <c r="AP378" i="3"/>
  <c r="P700" i="3"/>
  <c r="Y642" i="3"/>
  <c r="H661" i="3"/>
  <c r="AO483" i="3"/>
  <c r="AM637" i="3"/>
  <c r="R577" i="3"/>
  <c r="U691" i="3"/>
  <c r="T460" i="3"/>
  <c r="L527" i="3"/>
  <c r="AE505" i="3"/>
  <c r="Y437" i="3"/>
  <c r="Q367" i="3"/>
  <c r="AD357" i="3"/>
  <c r="AA507" i="3"/>
  <c r="AJ396" i="3"/>
  <c r="O440" i="3"/>
  <c r="M694" i="3"/>
  <c r="V466" i="3"/>
  <c r="C364" i="3"/>
  <c r="M604" i="3"/>
  <c r="AM524" i="3"/>
  <c r="D375" i="3"/>
  <c r="AO497" i="3"/>
  <c r="F376" i="3"/>
  <c r="P432" i="3"/>
  <c r="AI371" i="3"/>
  <c r="W609" i="3"/>
  <c r="AG411" i="3"/>
  <c r="F361" i="3"/>
  <c r="O409" i="3"/>
  <c r="AI375" i="3"/>
  <c r="AC700" i="3"/>
  <c r="AH476" i="3"/>
  <c r="AO557" i="3"/>
  <c r="AL404" i="3"/>
  <c r="B564" i="3"/>
  <c r="AN492" i="3"/>
  <c r="K363" i="3"/>
  <c r="Q383" i="3"/>
  <c r="AF488" i="3"/>
  <c r="W357" i="3"/>
  <c r="AC575" i="3"/>
  <c r="AL618" i="3"/>
  <c r="I461" i="3"/>
  <c r="X395" i="3"/>
  <c r="E358" i="3"/>
  <c r="W388" i="3"/>
  <c r="AJ441" i="3"/>
  <c r="AP610" i="3"/>
  <c r="AJ436" i="3"/>
  <c r="K483" i="3"/>
  <c r="AD482" i="3"/>
  <c r="T363" i="3"/>
  <c r="AE437" i="3"/>
  <c r="AK594" i="3"/>
  <c r="U681" i="3"/>
  <c r="B372" i="3"/>
  <c r="AB479" i="3"/>
  <c r="N593" i="3"/>
  <c r="Q705" i="3"/>
  <c r="J549" i="3"/>
  <c r="Z590" i="3"/>
  <c r="B406" i="3"/>
  <c r="D537" i="3"/>
  <c r="AN429" i="3"/>
  <c r="AL492" i="3"/>
  <c r="N668" i="3"/>
  <c r="AG459" i="3"/>
  <c r="I471" i="3"/>
  <c r="AI469" i="3"/>
  <c r="M445" i="3"/>
  <c r="AE504" i="3"/>
  <c r="Q702" i="3"/>
  <c r="AE632" i="3"/>
  <c r="L565" i="3"/>
  <c r="T563" i="3"/>
  <c r="AC661" i="3"/>
  <c r="AB366" i="3"/>
  <c r="X617" i="3"/>
  <c r="U429" i="3"/>
  <c r="AD505" i="3"/>
  <c r="AM385" i="3"/>
  <c r="AN531" i="3"/>
  <c r="Q574" i="3"/>
  <c r="AK688" i="3"/>
  <c r="AL530" i="3"/>
  <c r="D682" i="3"/>
  <c r="AE481" i="3"/>
  <c r="F620" i="3"/>
  <c r="AD563" i="3"/>
  <c r="AA688" i="3"/>
  <c r="Z621" i="3"/>
  <c r="AI573" i="3"/>
  <c r="Y519" i="3"/>
  <c r="Q527" i="3"/>
  <c r="AK533" i="3"/>
  <c r="AM415" i="3"/>
  <c r="J701" i="3"/>
  <c r="P482" i="3"/>
  <c r="S464" i="3"/>
  <c r="E622" i="3"/>
  <c r="Q594" i="3"/>
  <c r="AJ482" i="3"/>
  <c r="Q587" i="3"/>
  <c r="AK602" i="3"/>
  <c r="W648" i="3"/>
  <c r="T696" i="3"/>
  <c r="AH445" i="3"/>
  <c r="AN686" i="3"/>
  <c r="Q489" i="3"/>
  <c r="P667" i="3"/>
  <c r="AJ475" i="3"/>
  <c r="AN426" i="3"/>
  <c r="D538" i="3"/>
  <c r="V520" i="3"/>
  <c r="AO619" i="3"/>
  <c r="Y588" i="3"/>
  <c r="AF498" i="3"/>
  <c r="R620" i="3"/>
  <c r="X394" i="3"/>
  <c r="S396" i="3"/>
  <c r="AN562" i="3"/>
  <c r="AM505" i="3"/>
  <c r="AL461" i="3"/>
  <c r="AH622" i="3"/>
  <c r="N598" i="3"/>
  <c r="AE467" i="3"/>
  <c r="F527" i="3"/>
  <c r="AA616" i="3"/>
  <c r="P361" i="3"/>
  <c r="M645" i="3"/>
  <c r="G410" i="3"/>
  <c r="AC563" i="3"/>
  <c r="K579" i="3"/>
  <c r="AH682" i="3"/>
  <c r="L510" i="3"/>
  <c r="L604" i="3"/>
  <c r="AB531" i="3"/>
  <c r="K664" i="3"/>
  <c r="G493" i="3"/>
  <c r="S556" i="3"/>
  <c r="D622" i="3"/>
  <c r="AC606" i="3"/>
  <c r="V658" i="3"/>
  <c r="J666" i="3"/>
  <c r="AL465" i="3"/>
  <c r="M622" i="3"/>
  <c r="Q411" i="3"/>
  <c r="L589" i="3"/>
  <c r="V676" i="3"/>
  <c r="AB679" i="3"/>
  <c r="G451" i="3"/>
  <c r="Z695" i="3"/>
  <c r="G587" i="3"/>
  <c r="B588" i="3"/>
  <c r="AM463" i="3"/>
  <c r="AA533" i="3"/>
  <c r="H592" i="3"/>
  <c r="C641" i="3"/>
  <c r="AI479" i="3"/>
  <c r="E561" i="3"/>
  <c r="AP517" i="3"/>
  <c r="J620" i="3"/>
  <c r="AC544" i="3"/>
  <c r="AO387" i="3"/>
  <c r="T462" i="3"/>
  <c r="B416" i="3"/>
  <c r="L540" i="3"/>
  <c r="AP647" i="3"/>
  <c r="S697" i="3"/>
  <c r="AF484" i="3"/>
  <c r="E420" i="3"/>
  <c r="AM571" i="3"/>
  <c r="T699" i="3"/>
  <c r="AJ471" i="3"/>
  <c r="AJ573" i="3"/>
  <c r="Q703" i="3"/>
  <c r="Y426" i="3"/>
  <c r="AE569" i="3"/>
  <c r="AF700" i="3"/>
  <c r="R445" i="3"/>
  <c r="U657" i="3"/>
  <c r="AD705" i="3"/>
  <c r="AB587" i="3"/>
  <c r="I628" i="3"/>
  <c r="M426" i="3"/>
  <c r="AH630" i="3"/>
  <c r="AF415" i="3"/>
  <c r="AD578" i="3"/>
  <c r="AG633" i="3"/>
  <c r="AH631" i="3"/>
  <c r="D558" i="3"/>
  <c r="J438" i="3"/>
  <c r="AF401" i="3"/>
  <c r="AC648" i="3"/>
  <c r="P404" i="3"/>
  <c r="O636" i="3"/>
  <c r="AE584" i="3"/>
  <c r="D495" i="3"/>
  <c r="AI590" i="3"/>
  <c r="X439" i="3"/>
  <c r="C539" i="3"/>
  <c r="AO611" i="3"/>
  <c r="AA660" i="3"/>
  <c r="R523" i="3"/>
  <c r="AB529" i="3"/>
  <c r="AP612" i="3"/>
  <c r="AN504" i="3"/>
  <c r="R487" i="3"/>
  <c r="O665" i="3"/>
  <c r="T593" i="3"/>
  <c r="N605" i="3"/>
  <c r="AO626" i="3"/>
  <c r="AP678" i="3"/>
  <c r="P466" i="3"/>
  <c r="Z421" i="3"/>
  <c r="V524" i="3"/>
  <c r="O405" i="3"/>
  <c r="X694" i="3"/>
  <c r="T430" i="3"/>
  <c r="AI580" i="3"/>
  <c r="AM669" i="3"/>
  <c r="P421" i="3"/>
  <c r="AM576" i="3"/>
  <c r="N512" i="3"/>
  <c r="I651" i="3"/>
  <c r="L488" i="3"/>
  <c r="H704" i="3"/>
  <c r="AF691" i="3"/>
  <c r="Q603" i="3"/>
  <c r="AL512" i="3"/>
  <c r="R616" i="3"/>
  <c r="K368" i="3"/>
  <c r="V463" i="3"/>
  <c r="G689" i="3"/>
  <c r="AK565" i="3"/>
  <c r="G379" i="3"/>
  <c r="C398" i="3"/>
  <c r="AA361" i="3"/>
  <c r="H549" i="3"/>
  <c r="AB453" i="3"/>
  <c r="P464" i="3"/>
  <c r="H585" i="3"/>
  <c r="J491" i="3"/>
  <c r="F683" i="3"/>
  <c r="AG482" i="3"/>
  <c r="S637" i="3"/>
  <c r="AH412" i="3"/>
  <c r="AN660" i="3"/>
  <c r="AJ703" i="3"/>
  <c r="L696" i="3"/>
  <c r="B394" i="3"/>
  <c r="C372" i="3"/>
  <c r="AP542" i="3"/>
  <c r="AC638" i="3"/>
  <c r="F533" i="3"/>
  <c r="F589" i="3"/>
  <c r="AE602" i="3"/>
  <c r="Z491" i="3"/>
  <c r="V405" i="3"/>
  <c r="AP643" i="3"/>
  <c r="O570" i="3"/>
  <c r="AE649" i="3"/>
  <c r="AI389" i="3"/>
  <c r="T402" i="3"/>
  <c r="AP537" i="3"/>
  <c r="Z370" i="3"/>
  <c r="J622" i="3"/>
  <c r="C500" i="3"/>
  <c r="C589" i="3"/>
  <c r="AI376" i="3"/>
  <c r="G625" i="3"/>
  <c r="D664" i="3"/>
  <c r="M441" i="3"/>
  <c r="B420" i="3"/>
  <c r="B657" i="3"/>
  <c r="M524" i="3"/>
  <c r="AM438" i="3"/>
  <c r="AP682" i="3"/>
  <c r="AK496" i="3"/>
  <c r="L678" i="3"/>
  <c r="AE679" i="3"/>
  <c r="AN643" i="3"/>
  <c r="AO640" i="3"/>
  <c r="Q569" i="3"/>
  <c r="AP615" i="3"/>
  <c r="AH429" i="3"/>
  <c r="Y643" i="3"/>
  <c r="AE503" i="3"/>
  <c r="AD581" i="3"/>
  <c r="N425" i="3"/>
  <c r="G544" i="3"/>
  <c r="E480" i="3"/>
  <c r="AF438" i="3"/>
  <c r="AG534" i="3"/>
  <c r="C678" i="3"/>
  <c r="J519" i="3"/>
  <c r="AF471" i="3"/>
  <c r="C576" i="3"/>
  <c r="AL423" i="3"/>
  <c r="X610" i="3"/>
  <c r="AD559" i="3"/>
  <c r="N581" i="3"/>
  <c r="Y398" i="3"/>
  <c r="D488" i="3"/>
  <c r="AM523" i="3"/>
  <c r="S676" i="3"/>
  <c r="C645" i="3"/>
  <c r="M434" i="3"/>
  <c r="AJ586" i="3"/>
  <c r="AG436" i="3"/>
  <c r="B489" i="3"/>
  <c r="AJ532" i="3"/>
  <c r="J500" i="3"/>
  <c r="F484" i="3"/>
  <c r="P660" i="3"/>
  <c r="U551" i="3"/>
  <c r="U454" i="3"/>
  <c r="AF515" i="3"/>
  <c r="AH380" i="3"/>
  <c r="P494" i="3"/>
  <c r="P535" i="3"/>
  <c r="AG582" i="3"/>
  <c r="F687" i="3"/>
  <c r="AH531" i="3"/>
  <c r="K509" i="3"/>
  <c r="AP602" i="3"/>
  <c r="AO390" i="3"/>
  <c r="AP472" i="3"/>
  <c r="L586" i="3"/>
  <c r="Z668" i="3"/>
  <c r="AN567" i="3"/>
  <c r="H370" i="3"/>
  <c r="AI429" i="3"/>
  <c r="AA667" i="3"/>
  <c r="AC559" i="3"/>
  <c r="AO549" i="3"/>
  <c r="AO560" i="3"/>
  <c r="AE583" i="3"/>
  <c r="AL662" i="3"/>
  <c r="P366" i="3"/>
  <c r="G370" i="3"/>
  <c r="AM405" i="3"/>
  <c r="O594" i="3"/>
  <c r="P685" i="3"/>
  <c r="AP409" i="3"/>
  <c r="M501" i="3"/>
  <c r="AG645" i="3"/>
  <c r="T411" i="3"/>
  <c r="W690" i="3"/>
  <c r="U677" i="3"/>
  <c r="AA586" i="3"/>
  <c r="Q410" i="3"/>
  <c r="AD404" i="3"/>
  <c r="AM660" i="3"/>
  <c r="I673" i="3"/>
  <c r="M503" i="3"/>
  <c r="V615" i="3"/>
  <c r="AH413" i="3"/>
  <c r="AO421" i="3"/>
  <c r="G628" i="3"/>
  <c r="X611" i="3"/>
  <c r="S644" i="3"/>
  <c r="AO616" i="3"/>
  <c r="Q354" i="3"/>
  <c r="AG491" i="3"/>
  <c r="AA388" i="3"/>
  <c r="AD378" i="3"/>
  <c r="Q385" i="3"/>
  <c r="V370" i="3"/>
  <c r="AL415" i="3"/>
  <c r="H562" i="3"/>
  <c r="AD605" i="3"/>
  <c r="AH594" i="3"/>
  <c r="AK553" i="3"/>
  <c r="C528" i="3"/>
  <c r="T569" i="3"/>
  <c r="X436" i="3"/>
  <c r="Q602" i="3"/>
  <c r="D498" i="3"/>
  <c r="I418" i="3"/>
  <c r="H393" i="3"/>
  <c r="S501" i="3"/>
  <c r="AC360" i="3"/>
  <c r="AK632" i="3"/>
  <c r="AE495" i="3"/>
  <c r="I384" i="3"/>
  <c r="B378" i="3"/>
  <c r="AD681" i="3"/>
  <c r="Z622" i="3"/>
  <c r="AP548" i="3"/>
  <c r="AO499" i="3"/>
  <c r="I439" i="3"/>
  <c r="S617" i="3"/>
  <c r="U366" i="3"/>
  <c r="AN688" i="3"/>
  <c r="AL698" i="3"/>
  <c r="AD527" i="3"/>
  <c r="U690" i="3"/>
  <c r="H662" i="3"/>
  <c r="AK608" i="3"/>
  <c r="N535" i="3"/>
  <c r="I636" i="3"/>
  <c r="AB621" i="3"/>
  <c r="M474" i="3"/>
  <c r="F604" i="3"/>
  <c r="X365" i="3"/>
  <c r="R559" i="3"/>
  <c r="AB690" i="3"/>
  <c r="R468" i="3"/>
  <c r="O428" i="3"/>
  <c r="B450" i="3"/>
  <c r="AA478" i="3"/>
  <c r="AH401" i="3"/>
  <c r="N589" i="3"/>
  <c r="P552" i="3"/>
  <c r="G532" i="3"/>
  <c r="AJ448" i="3"/>
  <c r="F705" i="3"/>
  <c r="N640" i="3"/>
  <c r="AP392" i="3"/>
  <c r="AO562" i="3"/>
  <c r="V585" i="3"/>
  <c r="C390" i="3"/>
  <c r="AF553" i="3"/>
  <c r="P587" i="3"/>
  <c r="AO603" i="3"/>
  <c r="AB469" i="3"/>
  <c r="P461" i="3"/>
  <c r="AE460" i="3"/>
  <c r="AJ486" i="3"/>
  <c r="AH389" i="3"/>
  <c r="AK678" i="3"/>
  <c r="Q380" i="3"/>
  <c r="S627" i="3"/>
  <c r="T598" i="3"/>
  <c r="AI662" i="3"/>
  <c r="AK439" i="3"/>
  <c r="H459" i="3"/>
  <c r="Q592" i="3"/>
  <c r="AE682" i="3"/>
  <c r="AE405" i="3"/>
  <c r="X619" i="3"/>
  <c r="O443" i="3"/>
  <c r="AF525" i="3"/>
  <c r="K502" i="3"/>
  <c r="H463" i="3"/>
  <c r="AH449" i="3"/>
  <c r="AN430" i="3"/>
  <c r="AE542" i="3"/>
  <c r="U615" i="3"/>
  <c r="AM545" i="3"/>
  <c r="B517" i="3"/>
  <c r="I440" i="3"/>
  <c r="AP703" i="3"/>
  <c r="O575" i="3"/>
  <c r="AJ511" i="3"/>
  <c r="AG623" i="3"/>
  <c r="AB702" i="3"/>
  <c r="W622" i="3"/>
  <c r="L677" i="3"/>
  <c r="D702" i="3"/>
  <c r="AE486" i="3"/>
  <c r="X523" i="3"/>
  <c r="T708" i="3"/>
  <c r="R432" i="3"/>
  <c r="W640" i="3"/>
  <c r="R397" i="3"/>
  <c r="K504" i="3"/>
  <c r="AC518" i="3"/>
  <c r="W425" i="3"/>
  <c r="AN677" i="3"/>
  <c r="AA505" i="3"/>
  <c r="R647" i="3"/>
  <c r="AK535" i="3"/>
  <c r="AO379" i="3"/>
  <c r="M431" i="3"/>
  <c r="C588" i="3"/>
  <c r="AH548" i="3"/>
  <c r="Y694" i="3"/>
  <c r="H357" i="3"/>
  <c r="T442" i="3"/>
  <c r="O372" i="3"/>
  <c r="Z597" i="3"/>
  <c r="V419" i="3"/>
  <c r="Y689" i="3"/>
  <c r="V550" i="3"/>
  <c r="AJ637" i="3"/>
  <c r="AG527" i="3"/>
  <c r="G380" i="3"/>
  <c r="C354" i="3"/>
  <c r="AI603" i="3"/>
  <c r="J478" i="3"/>
  <c r="X517" i="3"/>
  <c r="AC663" i="3"/>
  <c r="AC449" i="3"/>
  <c r="AO504" i="3"/>
  <c r="AA595" i="3"/>
  <c r="AH404" i="3"/>
  <c r="W651" i="3"/>
  <c r="AB669" i="3"/>
  <c r="H538" i="3"/>
  <c r="S532" i="3"/>
  <c r="Q490" i="3"/>
  <c r="P696" i="3"/>
  <c r="AP599" i="3"/>
  <c r="AH566" i="3"/>
  <c r="AP650" i="3"/>
  <c r="AN450" i="3"/>
  <c r="J566" i="3"/>
  <c r="AN519" i="3"/>
  <c r="AD607" i="3"/>
  <c r="S433" i="3"/>
  <c r="U407" i="3"/>
  <c r="F644" i="3"/>
  <c r="N614" i="3"/>
  <c r="S699" i="3"/>
  <c r="O620" i="3"/>
  <c r="Z352" i="3"/>
  <c r="AN447" i="3"/>
  <c r="Q454" i="3"/>
  <c r="F495" i="3"/>
  <c r="AJ641" i="3"/>
  <c r="AN558" i="3"/>
  <c r="Q458" i="3"/>
  <c r="AD436" i="3"/>
  <c r="I558" i="3"/>
  <c r="V354" i="3"/>
  <c r="I571" i="3"/>
  <c r="AN554" i="3"/>
  <c r="Y607" i="3"/>
  <c r="K670" i="3"/>
  <c r="AA472" i="3"/>
  <c r="AN698" i="3"/>
  <c r="E389" i="3"/>
  <c r="AN401" i="3"/>
  <c r="AL535" i="3"/>
  <c r="AA446" i="3"/>
  <c r="AF654" i="3"/>
  <c r="R373" i="3"/>
  <c r="G416" i="3"/>
  <c r="AO526" i="3"/>
  <c r="AD355" i="3"/>
  <c r="L440" i="3"/>
  <c r="AL627" i="3"/>
  <c r="I496" i="3"/>
  <c r="V649" i="3"/>
  <c r="AA405" i="3"/>
  <c r="M641" i="3"/>
  <c r="Y645" i="3"/>
  <c r="O615" i="3"/>
  <c r="AO471" i="3"/>
  <c r="B525" i="3"/>
  <c r="D585" i="3"/>
  <c r="J640" i="3"/>
  <c r="T429" i="3"/>
  <c r="Y545" i="3"/>
  <c r="D513" i="3"/>
  <c r="T498" i="3"/>
  <c r="Y615" i="3"/>
  <c r="AD606" i="3"/>
  <c r="AC356" i="3"/>
  <c r="AO383" i="3"/>
  <c r="AJ656" i="3"/>
  <c r="AF565" i="3"/>
  <c r="H651" i="3"/>
  <c r="AB390" i="3"/>
  <c r="AI610" i="3"/>
  <c r="X367" i="3"/>
  <c r="AK611" i="3"/>
  <c r="T697" i="3"/>
  <c r="F541" i="3"/>
  <c r="W557" i="3"/>
  <c r="AH381" i="3"/>
  <c r="AN491" i="3"/>
  <c r="X387" i="3"/>
  <c r="T476" i="3"/>
  <c r="AO463" i="3"/>
  <c r="AF486" i="3"/>
  <c r="P584" i="3"/>
  <c r="T399" i="3"/>
  <c r="R661" i="3"/>
  <c r="AC674" i="3"/>
  <c r="AN462" i="3"/>
  <c r="AM709" i="3"/>
  <c r="Q681" i="3"/>
  <c r="E550" i="3"/>
  <c r="AM530" i="3"/>
  <c r="AP654" i="3"/>
  <c r="K493" i="3"/>
  <c r="X612" i="3"/>
  <c r="M519" i="3"/>
  <c r="W436" i="3"/>
  <c r="AA557" i="3"/>
  <c r="AP403" i="3"/>
  <c r="H358" i="3"/>
  <c r="Z549" i="3"/>
  <c r="AC634" i="3"/>
  <c r="AJ355" i="3"/>
  <c r="O500" i="3"/>
  <c r="P490" i="3"/>
  <c r="F433" i="3"/>
  <c r="AI553" i="3"/>
  <c r="O609" i="3"/>
  <c r="N653" i="3"/>
  <c r="AI416" i="3"/>
  <c r="E656" i="3"/>
  <c r="AF664" i="3"/>
  <c r="I634" i="3"/>
  <c r="AN709" i="3"/>
  <c r="AJ682" i="3"/>
  <c r="AN372" i="3"/>
  <c r="S526" i="3"/>
  <c r="AC655" i="3"/>
  <c r="AP437" i="3"/>
  <c r="AA640" i="3"/>
  <c r="T584" i="3"/>
  <c r="AJ460" i="3"/>
  <c r="W495" i="3"/>
  <c r="H657" i="3"/>
  <c r="S625" i="3"/>
  <c r="AP435" i="3"/>
  <c r="AG497" i="3"/>
  <c r="F426" i="3"/>
  <c r="E397" i="3"/>
  <c r="K647" i="3"/>
  <c r="C534" i="3"/>
  <c r="T530" i="3"/>
  <c r="AD661" i="3"/>
  <c r="I588" i="3"/>
  <c r="AH706" i="3"/>
  <c r="M621" i="3"/>
  <c r="AN421" i="3"/>
  <c r="AM561" i="3"/>
  <c r="Z552" i="3"/>
  <c r="C462" i="3"/>
  <c r="AB539" i="3"/>
  <c r="J605" i="3"/>
  <c r="M703" i="3"/>
  <c r="V618" i="3"/>
  <c r="H649" i="3"/>
  <c r="Y469" i="3"/>
  <c r="AF413" i="3"/>
  <c r="Z509" i="3"/>
  <c r="E695" i="3"/>
  <c r="AJ623" i="3"/>
  <c r="AP580" i="3"/>
  <c r="U535" i="3"/>
  <c r="AO708" i="3"/>
  <c r="AL560" i="3"/>
  <c r="AI686" i="3"/>
  <c r="AI510" i="3"/>
  <c r="D434" i="3"/>
  <c r="AG517" i="3"/>
  <c r="AP673" i="3"/>
  <c r="AO361" i="3"/>
  <c r="N370" i="3"/>
  <c r="Y454" i="3"/>
  <c r="O696" i="3"/>
  <c r="T493" i="3"/>
  <c r="AJ606" i="3"/>
  <c r="AM585" i="3"/>
  <c r="S694" i="3"/>
  <c r="AA607" i="3"/>
  <c r="AG616" i="3"/>
  <c r="AD543" i="3"/>
  <c r="V440" i="3"/>
  <c r="J697" i="3"/>
  <c r="AI519" i="3"/>
  <c r="AD693" i="3"/>
  <c r="AF622" i="3"/>
  <c r="B676" i="3"/>
  <c r="AH559" i="3"/>
  <c r="Q578" i="3"/>
  <c r="L401" i="3"/>
  <c r="AE686" i="3"/>
  <c r="V519" i="3"/>
  <c r="AI396" i="3"/>
  <c r="E670" i="3"/>
  <c r="AG470" i="3"/>
  <c r="W382" i="3"/>
  <c r="AH359" i="3"/>
  <c r="N359" i="3"/>
  <c r="C408" i="3"/>
  <c r="D533" i="3"/>
  <c r="AM566" i="3"/>
  <c r="J387" i="3"/>
  <c r="R551" i="3"/>
  <c r="O517" i="3"/>
  <c r="N445" i="3"/>
  <c r="N530" i="3"/>
  <c r="AL398" i="3"/>
  <c r="M646" i="3"/>
  <c r="F595" i="3"/>
  <c r="Y476" i="3"/>
  <c r="R654" i="3"/>
  <c r="M534" i="3"/>
  <c r="I374" i="3"/>
  <c r="AA610" i="3"/>
  <c r="AB578" i="3"/>
  <c r="Q474" i="3"/>
  <c r="J569" i="3"/>
  <c r="AB649" i="3"/>
  <c r="AP689" i="3"/>
  <c r="E564" i="3"/>
  <c r="S539" i="3"/>
  <c r="J671" i="3"/>
  <c r="J451" i="3"/>
  <c r="U390" i="3"/>
  <c r="AF499" i="3"/>
  <c r="AI598" i="3"/>
  <c r="AL658" i="3"/>
  <c r="AD396" i="3"/>
  <c r="Y411" i="3"/>
  <c r="W527" i="3"/>
  <c r="AD582" i="3"/>
  <c r="M374" i="3"/>
  <c r="E649" i="3"/>
  <c r="Z390" i="3"/>
  <c r="AB380" i="3"/>
  <c r="V392" i="3"/>
  <c r="C652" i="3"/>
  <c r="V373" i="3"/>
  <c r="W379" i="3"/>
  <c r="J577" i="3"/>
  <c r="I689" i="3"/>
  <c r="I647" i="3"/>
  <c r="Y697" i="3"/>
  <c r="AE685" i="3"/>
  <c r="AF386" i="3"/>
  <c r="E433" i="3"/>
  <c r="O515" i="3"/>
  <c r="S452" i="3"/>
  <c r="AG555" i="3"/>
  <c r="T506" i="3"/>
  <c r="J600" i="3"/>
  <c r="T682" i="3"/>
  <c r="AI545" i="3"/>
  <c r="H392" i="3"/>
  <c r="AN460" i="3"/>
  <c r="L524" i="3"/>
  <c r="AE547" i="3"/>
  <c r="AC621" i="3"/>
  <c r="E431" i="3"/>
  <c r="M685" i="3"/>
  <c r="K589" i="3"/>
  <c r="E666" i="3"/>
  <c r="C619" i="3"/>
  <c r="AE499" i="3"/>
  <c r="X665" i="3"/>
  <c r="AB597" i="3"/>
  <c r="AN696" i="3"/>
  <c r="B663" i="3"/>
  <c r="Z610" i="3"/>
  <c r="S613" i="3"/>
  <c r="AM690" i="3"/>
  <c r="Q575" i="3"/>
  <c r="AD426" i="3"/>
  <c r="J401" i="3"/>
  <c r="C591" i="3"/>
  <c r="AF571" i="3"/>
  <c r="S550" i="3"/>
  <c r="AM629" i="3"/>
  <c r="AH589" i="3"/>
  <c r="AP648" i="3"/>
  <c r="H391" i="3"/>
  <c r="AG620" i="3"/>
  <c r="U446" i="3"/>
  <c r="K586" i="3"/>
  <c r="AG488" i="3"/>
  <c r="AL523" i="3"/>
  <c r="AP519" i="3"/>
  <c r="F561" i="3"/>
  <c r="AD663" i="3"/>
  <c r="M416" i="3"/>
  <c r="K597" i="3"/>
  <c r="K432" i="3"/>
  <c r="Y516" i="3"/>
  <c r="K552" i="3"/>
  <c r="K659" i="3"/>
  <c r="T610" i="3"/>
  <c r="H460" i="3"/>
  <c r="Q459" i="3"/>
  <c r="AJ544" i="3"/>
  <c r="K498" i="3"/>
  <c r="G443" i="3"/>
  <c r="K599" i="3"/>
  <c r="Q535" i="3"/>
  <c r="T494" i="3"/>
  <c r="Z702" i="3"/>
  <c r="E566" i="3"/>
  <c r="U423" i="3"/>
  <c r="K375" i="3"/>
  <c r="H591" i="3"/>
  <c r="L656" i="3"/>
  <c r="AE400" i="3"/>
  <c r="AJ533" i="3"/>
  <c r="G615" i="3"/>
  <c r="K608" i="3"/>
  <c r="AF695" i="3"/>
  <c r="Z506" i="3"/>
  <c r="N428" i="3"/>
  <c r="AJ465" i="3"/>
  <c r="B583" i="3"/>
  <c r="P469" i="3"/>
  <c r="O577" i="3"/>
  <c r="Q433" i="3"/>
  <c r="AK467" i="3"/>
  <c r="K669" i="3"/>
  <c r="AK592" i="3"/>
  <c r="AA426" i="3"/>
  <c r="AL595" i="3"/>
  <c r="Y709" i="3"/>
  <c r="N379" i="3"/>
  <c r="AK605" i="3"/>
  <c r="Q415" i="3"/>
  <c r="M553" i="3"/>
  <c r="E601" i="3"/>
  <c r="AE508" i="3"/>
  <c r="Y512" i="3"/>
  <c r="AO467" i="3"/>
  <c r="M500" i="3"/>
  <c r="N504" i="3"/>
  <c r="U537" i="3"/>
  <c r="T545" i="3"/>
  <c r="R566" i="3"/>
  <c r="P451" i="3"/>
  <c r="W697" i="3"/>
  <c r="G572" i="3"/>
  <c r="AP637" i="3"/>
  <c r="Y699" i="3"/>
  <c r="J503" i="3"/>
  <c r="AN544" i="3"/>
  <c r="H615" i="3"/>
  <c r="AB682" i="3"/>
  <c r="F635" i="3"/>
  <c r="V625" i="3"/>
  <c r="S434" i="3"/>
  <c r="AF388" i="3"/>
  <c r="AG630" i="3"/>
  <c r="AG679" i="3"/>
  <c r="AG624" i="3"/>
  <c r="AJ625" i="3"/>
  <c r="AC593" i="3"/>
  <c r="AP379" i="3"/>
  <c r="E691" i="3"/>
  <c r="K359" i="3"/>
  <c r="AJ524" i="3"/>
  <c r="B600" i="3"/>
  <c r="Y397" i="3"/>
  <c r="AL420" i="3"/>
  <c r="E552" i="3"/>
  <c r="N356" i="3"/>
  <c r="B360" i="3"/>
  <c r="U649" i="3"/>
  <c r="U493" i="3"/>
  <c r="AA561" i="3"/>
  <c r="E426" i="3"/>
  <c r="AF433" i="3"/>
  <c r="J589" i="3"/>
  <c r="K701" i="3"/>
  <c r="AM666" i="3"/>
  <c r="H646" i="3"/>
  <c r="Q504" i="3"/>
  <c r="F638" i="3"/>
  <c r="K480" i="3"/>
  <c r="O628" i="3"/>
  <c r="H630" i="3"/>
  <c r="B592" i="3"/>
  <c r="AH578" i="3"/>
  <c r="X362" i="3"/>
  <c r="X568" i="3"/>
  <c r="I401" i="3"/>
  <c r="B469" i="3"/>
  <c r="AH461" i="3"/>
  <c r="AO684" i="3"/>
  <c r="C418" i="3"/>
  <c r="AJ483" i="3"/>
  <c r="AL372" i="3"/>
  <c r="N424" i="3"/>
  <c r="AJ477" i="3"/>
  <c r="T375" i="3"/>
  <c r="K377" i="3"/>
  <c r="M502" i="3"/>
  <c r="AA657" i="3"/>
  <c r="AB684" i="3"/>
  <c r="H700" i="3"/>
  <c r="V597" i="3"/>
  <c r="U576" i="3"/>
  <c r="X678" i="3"/>
  <c r="M490" i="3"/>
  <c r="AE367" i="3"/>
  <c r="M564" i="3"/>
  <c r="N597" i="3"/>
  <c r="I512" i="3"/>
  <c r="AI638" i="3"/>
  <c r="D596" i="3"/>
  <c r="P395" i="3"/>
  <c r="AI507" i="3"/>
  <c r="AF634" i="3"/>
  <c r="AC601" i="3"/>
  <c r="C574" i="3"/>
  <c r="D424" i="3"/>
  <c r="Q378" i="3"/>
  <c r="I497" i="3"/>
  <c r="V653" i="3"/>
  <c r="AO523" i="3"/>
  <c r="I706" i="3"/>
  <c r="AL693" i="3"/>
  <c r="L376" i="3"/>
  <c r="AN402" i="3"/>
  <c r="E368" i="3"/>
  <c r="AF607" i="3"/>
  <c r="AB532" i="3"/>
  <c r="U610" i="3"/>
  <c r="O708" i="3"/>
  <c r="AC549" i="3"/>
  <c r="AK471" i="3"/>
  <c r="AA428" i="3"/>
  <c r="AN695" i="3"/>
  <c r="I657" i="3"/>
  <c r="R648" i="3"/>
  <c r="X438" i="3"/>
  <c r="N375" i="3"/>
  <c r="AO642" i="3"/>
  <c r="F689" i="3"/>
  <c r="AF355" i="3"/>
  <c r="AC423" i="3"/>
  <c r="AJ572" i="3"/>
  <c r="T549" i="3"/>
  <c r="AD524" i="3"/>
  <c r="X498" i="3"/>
  <c r="AL536" i="3"/>
  <c r="AE620" i="3"/>
  <c r="P633" i="3"/>
  <c r="U532" i="3"/>
  <c r="C441" i="3"/>
  <c r="V505" i="3"/>
  <c r="O675" i="3"/>
  <c r="O502" i="3"/>
  <c r="R429" i="3"/>
  <c r="O672" i="3"/>
  <c r="Q526" i="3"/>
  <c r="AL379" i="3"/>
  <c r="X539" i="3"/>
  <c r="AE593" i="3"/>
  <c r="AE563" i="3"/>
  <c r="U518" i="3"/>
  <c r="AG509" i="3"/>
  <c r="L614" i="3"/>
  <c r="AL406" i="3"/>
  <c r="AK365" i="3"/>
  <c r="AD535" i="3"/>
  <c r="M437" i="3"/>
  <c r="AN705" i="3"/>
  <c r="AM514" i="3"/>
  <c r="V413" i="3"/>
  <c r="O435" i="3"/>
  <c r="M366" i="3"/>
  <c r="AF619" i="3"/>
  <c r="AN648" i="3"/>
  <c r="Q377" i="3"/>
  <c r="G412" i="3"/>
  <c r="U510" i="3"/>
  <c r="L569" i="3"/>
  <c r="AM517" i="3"/>
  <c r="Q539" i="3"/>
  <c r="E635" i="3"/>
  <c r="AP675" i="3"/>
  <c r="M672" i="3"/>
  <c r="X506" i="3"/>
  <c r="S580" i="3"/>
  <c r="AN480" i="3"/>
  <c r="AM471" i="3"/>
  <c r="AH567" i="3"/>
  <c r="AP569" i="3"/>
  <c r="B540" i="3"/>
  <c r="AF598" i="3"/>
  <c r="P688" i="3"/>
  <c r="Q653" i="3"/>
  <c r="I675" i="3"/>
  <c r="R644" i="3"/>
  <c r="K413" i="3"/>
  <c r="Z682" i="3"/>
  <c r="D399" i="3"/>
  <c r="Z379" i="3"/>
  <c r="AE648" i="3"/>
  <c r="AC687" i="3"/>
  <c r="H479" i="3"/>
  <c r="AK417" i="3"/>
  <c r="AO594" i="3"/>
  <c r="AG360" i="3"/>
  <c r="H421" i="3"/>
  <c r="J431" i="3"/>
  <c r="AG410" i="3"/>
  <c r="H381" i="3"/>
  <c r="O612" i="3"/>
  <c r="V443" i="3"/>
  <c r="AM476" i="3"/>
  <c r="AH526" i="3"/>
  <c r="AJ398" i="3"/>
  <c r="E354" i="3"/>
  <c r="AM640" i="3"/>
  <c r="AA650" i="3"/>
  <c r="AB668" i="3"/>
  <c r="AO437" i="3"/>
  <c r="AP518" i="3"/>
  <c r="AF536" i="3"/>
  <c r="AF420" i="3"/>
  <c r="AO628" i="3"/>
  <c r="U523" i="3"/>
  <c r="C464" i="3"/>
  <c r="F353" i="3"/>
  <c r="P589" i="3"/>
  <c r="W573" i="3"/>
  <c r="G367" i="3"/>
  <c r="H600" i="3"/>
  <c r="AI391" i="3"/>
  <c r="AK657" i="3"/>
  <c r="AG475" i="3"/>
  <c r="AP442" i="3"/>
  <c r="AO664" i="3"/>
  <c r="P616" i="3"/>
  <c r="AK576" i="3"/>
  <c r="T627" i="3"/>
  <c r="R471" i="3"/>
  <c r="AC377" i="3"/>
  <c r="AF376" i="3"/>
  <c r="E548" i="3"/>
  <c r="AO363" i="3"/>
  <c r="I555" i="3"/>
  <c r="AA694" i="3"/>
  <c r="S557" i="3"/>
  <c r="AP493" i="3"/>
  <c r="H486" i="3"/>
  <c r="Y471" i="3"/>
  <c r="J676" i="3"/>
  <c r="K458" i="3"/>
  <c r="N596" i="3"/>
  <c r="C646" i="3"/>
  <c r="AK487" i="3"/>
  <c r="C395" i="3"/>
  <c r="W607" i="3"/>
  <c r="AN541" i="3"/>
  <c r="AC515" i="3"/>
  <c r="C584" i="3"/>
  <c r="M652" i="3"/>
  <c r="AI681" i="3"/>
  <c r="X689" i="3"/>
  <c r="T522" i="3"/>
  <c r="E407" i="3"/>
  <c r="AN707" i="3"/>
  <c r="AM457" i="3"/>
  <c r="R707" i="3"/>
  <c r="O455" i="3"/>
  <c r="AP448" i="3"/>
  <c r="H674" i="3"/>
  <c r="AH560" i="3"/>
  <c r="Q582" i="3"/>
  <c r="P493" i="3"/>
  <c r="AL708" i="3"/>
  <c r="B440" i="3"/>
  <c r="K486" i="3"/>
  <c r="H571" i="3"/>
  <c r="N520" i="3"/>
  <c r="O601" i="3"/>
  <c r="P414" i="3"/>
  <c r="AH491" i="3"/>
  <c r="AL355" i="3"/>
  <c r="AA498" i="3"/>
  <c r="G621" i="3"/>
  <c r="AG537" i="3"/>
  <c r="C699" i="3"/>
  <c r="O468" i="3"/>
  <c r="F565" i="3"/>
  <c r="C433" i="3"/>
  <c r="AM606" i="3"/>
  <c r="AA634" i="3"/>
  <c r="J625" i="3"/>
  <c r="AI397" i="3"/>
  <c r="AF665" i="3"/>
  <c r="W365" i="3"/>
  <c r="AI622" i="3"/>
  <c r="D556" i="3"/>
  <c r="AN481" i="3"/>
  <c r="AP500" i="3"/>
  <c r="J421" i="3"/>
  <c r="I655" i="3"/>
  <c r="AN549" i="3"/>
  <c r="AI550" i="3"/>
  <c r="P640" i="3"/>
  <c r="AP551" i="3"/>
  <c r="H684" i="3"/>
  <c r="K468" i="3"/>
  <c r="O694" i="3"/>
  <c r="B427" i="3"/>
  <c r="E493" i="3"/>
  <c r="K640" i="3"/>
  <c r="C515" i="3"/>
  <c r="Y404" i="3"/>
  <c r="G509" i="3"/>
  <c r="N621" i="3"/>
  <c r="C707" i="3"/>
  <c r="AO648" i="3"/>
  <c r="C621" i="3"/>
  <c r="Q667" i="3"/>
  <c r="M394" i="3"/>
  <c r="AA477" i="3"/>
  <c r="T423" i="3"/>
  <c r="AH575" i="3"/>
  <c r="U673" i="3"/>
  <c r="H502" i="3"/>
  <c r="L353" i="3"/>
  <c r="C416" i="3"/>
  <c r="AI658" i="3"/>
  <c r="H693" i="3"/>
  <c r="U644" i="3"/>
  <c r="U436" i="3"/>
  <c r="K373" i="3"/>
  <c r="AI383" i="3"/>
  <c r="R480" i="3"/>
  <c r="AH394" i="3"/>
  <c r="AG416" i="3"/>
  <c r="AO671" i="3"/>
  <c r="AO513" i="3"/>
  <c r="J425" i="3"/>
  <c r="I354" i="3"/>
  <c r="D549" i="3"/>
  <c r="X495" i="3"/>
  <c r="AM370" i="3"/>
  <c r="AK701" i="3"/>
  <c r="AH471" i="3"/>
  <c r="J410" i="3"/>
  <c r="B651" i="3"/>
  <c r="E502" i="3"/>
  <c r="AL636" i="3"/>
  <c r="N617" i="3"/>
  <c r="Y550" i="3"/>
  <c r="S695" i="3"/>
  <c r="P381" i="3"/>
  <c r="AI561" i="3"/>
  <c r="AC707" i="3"/>
  <c r="AB703" i="3"/>
  <c r="T619" i="3"/>
  <c r="AA589" i="3"/>
  <c r="AK706" i="3"/>
  <c r="AP421" i="3"/>
  <c r="AB523" i="3"/>
  <c r="K571" i="3"/>
  <c r="AD672" i="3"/>
  <c r="AN669" i="3"/>
  <c r="W450" i="3"/>
  <c r="T695" i="3"/>
  <c r="K550" i="3"/>
  <c r="N658" i="3"/>
  <c r="AF614" i="3"/>
  <c r="AH571" i="3"/>
  <c r="V352" i="3"/>
  <c r="F690" i="3"/>
  <c r="AK488" i="3"/>
  <c r="R410" i="3"/>
  <c r="U364" i="3"/>
  <c r="F506" i="3"/>
  <c r="Y364" i="3"/>
  <c r="C452" i="3"/>
  <c r="F371" i="3"/>
  <c r="I612" i="3"/>
  <c r="AI482" i="3"/>
  <c r="G392" i="3"/>
  <c r="T397" i="3"/>
  <c r="Q423" i="3"/>
  <c r="L598" i="3"/>
  <c r="AB370" i="3"/>
  <c r="H390" i="3"/>
  <c r="AN630" i="3"/>
  <c r="F469" i="3"/>
  <c r="S399" i="3"/>
  <c r="P480" i="3"/>
  <c r="AC433" i="3"/>
  <c r="AL633" i="3"/>
  <c r="D579" i="3"/>
  <c r="G668" i="3"/>
  <c r="N652" i="3"/>
  <c r="O555" i="3"/>
  <c r="AK434" i="3"/>
  <c r="E404" i="3"/>
  <c r="AK406" i="3"/>
  <c r="W407" i="3"/>
  <c r="W445" i="3"/>
  <c r="M649" i="3"/>
  <c r="Q465" i="3"/>
  <c r="AI634" i="3"/>
  <c r="AK413" i="3"/>
  <c r="J630" i="3"/>
  <c r="L427" i="3"/>
  <c r="AH593" i="3"/>
  <c r="AO537" i="3"/>
  <c r="M638" i="3"/>
  <c r="F648" i="3"/>
  <c r="AP459" i="3"/>
  <c r="AN655" i="3"/>
  <c r="AK641" i="3"/>
  <c r="AN664" i="3"/>
  <c r="T683" i="3"/>
  <c r="D544" i="3"/>
  <c r="AH546" i="3"/>
  <c r="W385" i="3"/>
  <c r="B699" i="3"/>
  <c r="AP544" i="3"/>
  <c r="H589" i="3"/>
  <c r="AL531" i="3"/>
  <c r="K602" i="3"/>
  <c r="AC688" i="3"/>
  <c r="AM477" i="3"/>
  <c r="I549" i="3"/>
  <c r="AI462" i="3"/>
  <c r="AI593" i="3"/>
  <c r="E657" i="3"/>
  <c r="AP705" i="3"/>
  <c r="M594" i="3"/>
  <c r="AA698" i="3"/>
  <c r="W704" i="3"/>
  <c r="J440" i="3"/>
  <c r="AK414" i="3"/>
  <c r="B448" i="3"/>
  <c r="AC607" i="3"/>
  <c r="U432" i="3"/>
  <c r="AH416" i="3"/>
  <c r="U453" i="3"/>
  <c r="U514" i="3"/>
  <c r="T517" i="3"/>
  <c r="AN483" i="3"/>
  <c r="T484" i="3"/>
  <c r="N626" i="3"/>
  <c r="Y614" i="3"/>
  <c r="L470" i="3"/>
  <c r="S612" i="3"/>
  <c r="P516" i="3"/>
  <c r="F695" i="3"/>
  <c r="AH524" i="3"/>
  <c r="F438" i="3"/>
  <c r="J419" i="3"/>
  <c r="O634" i="3"/>
  <c r="G484" i="3"/>
  <c r="AA522" i="3"/>
  <c r="P699" i="3"/>
  <c r="H703" i="3"/>
  <c r="AH568" i="3"/>
  <c r="C392" i="3"/>
  <c r="V685" i="3"/>
  <c r="Z651" i="3"/>
  <c r="K570" i="3"/>
  <c r="S460" i="3"/>
  <c r="AA654" i="3"/>
  <c r="P507" i="3"/>
  <c r="P424" i="3"/>
  <c r="AB465" i="3"/>
  <c r="X391" i="3"/>
  <c r="D657" i="3"/>
  <c r="J397" i="3"/>
  <c r="U354" i="3"/>
  <c r="AL505" i="3"/>
  <c r="AD502" i="3"/>
  <c r="Y582" i="3"/>
  <c r="AK456" i="3"/>
  <c r="AP560" i="3"/>
  <c r="AG464" i="3"/>
  <c r="Q486" i="3"/>
  <c r="F391" i="3"/>
  <c r="AO440" i="3"/>
  <c r="AK513" i="3"/>
  <c r="Q607" i="3"/>
  <c r="AG365" i="3"/>
  <c r="AE511" i="3"/>
  <c r="H640" i="3"/>
  <c r="P613" i="3"/>
  <c r="C598" i="3"/>
  <c r="B399" i="3"/>
  <c r="W608" i="3"/>
  <c r="Y490" i="3"/>
  <c r="K527" i="3"/>
  <c r="F399" i="3"/>
  <c r="J631" i="3"/>
  <c r="AO588" i="3"/>
  <c r="F654" i="3"/>
  <c r="AK566" i="3"/>
  <c r="F610" i="3"/>
  <c r="V445" i="3"/>
  <c r="E604" i="3"/>
  <c r="AL646" i="3"/>
  <c r="AO584" i="3"/>
  <c r="AD455" i="3"/>
  <c r="H685" i="3"/>
  <c r="AA676" i="3"/>
  <c r="AM586" i="3"/>
  <c r="AI417" i="3"/>
  <c r="U543" i="3"/>
  <c r="R690" i="3"/>
  <c r="AL668" i="3"/>
  <c r="K573" i="3"/>
  <c r="Z519" i="3"/>
  <c r="U507" i="3"/>
  <c r="B691" i="3"/>
  <c r="V486" i="3"/>
  <c r="AG689" i="3"/>
  <c r="J689" i="3"/>
  <c r="AP473" i="3"/>
  <c r="V553" i="3"/>
  <c r="K562" i="3"/>
  <c r="W596" i="3"/>
  <c r="L388" i="3"/>
  <c r="X543" i="3"/>
  <c r="O461" i="3"/>
  <c r="AG708" i="3"/>
  <c r="AN494" i="3"/>
  <c r="AM490" i="3"/>
  <c r="F552" i="3"/>
  <c r="Y683" i="3"/>
  <c r="R565" i="3"/>
  <c r="G652" i="3"/>
  <c r="H598" i="3"/>
  <c r="W413" i="3"/>
  <c r="F457" i="3"/>
  <c r="I366" i="3"/>
  <c r="AM661" i="3"/>
  <c r="K633" i="3"/>
  <c r="AC523" i="3"/>
  <c r="AP354" i="3"/>
  <c r="AG368" i="3"/>
  <c r="AL482" i="3"/>
  <c r="I404" i="3"/>
  <c r="D705" i="3"/>
  <c r="T390" i="3"/>
  <c r="AL502" i="3"/>
  <c r="AD564" i="3"/>
  <c r="AN384" i="3"/>
  <c r="Y477" i="3"/>
  <c r="V511" i="3"/>
  <c r="F423" i="3"/>
  <c r="AG442" i="3"/>
  <c r="F420" i="3"/>
  <c r="T643" i="3"/>
  <c r="V666" i="3"/>
  <c r="X419" i="3"/>
  <c r="G612" i="3"/>
  <c r="AD512" i="3"/>
  <c r="AA591" i="3"/>
  <c r="Y366" i="3"/>
  <c r="AJ696" i="3"/>
  <c r="U544" i="3"/>
  <c r="AH569" i="3"/>
  <c r="M558" i="3"/>
  <c r="AM675" i="3"/>
  <c r="U389" i="3"/>
  <c r="N580" i="3"/>
  <c r="P636" i="3"/>
  <c r="AL637" i="3"/>
  <c r="AM590" i="3"/>
  <c r="AH627" i="3"/>
  <c r="AH661" i="3"/>
  <c r="X363" i="3"/>
  <c r="AA389" i="3"/>
  <c r="AL362" i="3"/>
  <c r="AG704" i="3"/>
  <c r="E362" i="3"/>
  <c r="AC656" i="3"/>
  <c r="W605" i="3"/>
  <c r="AD640" i="3"/>
  <c r="AA571" i="3"/>
  <c r="AG557" i="3"/>
  <c r="W687" i="3"/>
  <c r="AI432" i="3"/>
  <c r="Y637" i="3"/>
  <c r="T362" i="3"/>
  <c r="Z673" i="3"/>
  <c r="AO408" i="3"/>
  <c r="T656" i="3"/>
  <c r="AM654" i="3"/>
  <c r="H561" i="3"/>
  <c r="S519" i="3"/>
  <c r="B506" i="3"/>
  <c r="G477" i="3"/>
  <c r="AN687" i="3"/>
  <c r="AB625" i="3"/>
  <c r="D415" i="3"/>
  <c r="J641" i="3"/>
  <c r="X613" i="3"/>
  <c r="AP629" i="3"/>
  <c r="AF589" i="3"/>
  <c r="AM410" i="3"/>
  <c r="AO417" i="3"/>
  <c r="N527" i="3"/>
  <c r="AD695" i="3"/>
  <c r="V684" i="3"/>
  <c r="B353" i="3"/>
  <c r="T496" i="3"/>
  <c r="O624" i="3"/>
  <c r="L461" i="3"/>
  <c r="B414" i="3"/>
  <c r="AH611" i="3"/>
  <c r="AB588" i="3"/>
  <c r="X425" i="3"/>
  <c r="AG681" i="3"/>
  <c r="O465" i="3"/>
  <c r="N450" i="3"/>
  <c r="C631" i="3"/>
  <c r="B475" i="3"/>
  <c r="AM501" i="3"/>
  <c r="S547" i="3"/>
  <c r="AM667" i="3"/>
  <c r="I608" i="3"/>
  <c r="Q606" i="3"/>
  <c r="I441" i="3"/>
  <c r="AO398" i="3"/>
  <c r="X548" i="3"/>
  <c r="L627" i="3"/>
  <c r="AM390" i="3"/>
  <c r="I694" i="3"/>
  <c r="AF496" i="3"/>
  <c r="AP383" i="3"/>
  <c r="Y649" i="3"/>
  <c r="AN608" i="3"/>
  <c r="AG628" i="3"/>
  <c r="R518" i="3"/>
  <c r="K484" i="3"/>
  <c r="J490" i="3"/>
  <c r="AH556" i="3"/>
  <c r="I575" i="3"/>
  <c r="H513" i="3"/>
  <c r="AE518" i="3"/>
  <c r="R684" i="3"/>
  <c r="AA438" i="3"/>
  <c r="AF407" i="3"/>
  <c r="B669" i="3"/>
  <c r="L478" i="3"/>
  <c r="AA500" i="3"/>
  <c r="AJ635" i="3"/>
  <c r="AN661" i="3"/>
  <c r="G595" i="3"/>
  <c r="AD648" i="3"/>
  <c r="K522" i="3"/>
  <c r="Z599" i="3"/>
  <c r="AD354" i="3"/>
  <c r="AE498" i="3"/>
  <c r="R491" i="3"/>
  <c r="K700" i="3"/>
  <c r="V563" i="3"/>
  <c r="AH530" i="3"/>
  <c r="M533" i="3"/>
  <c r="C352" i="3"/>
  <c r="F688" i="3"/>
  <c r="AP528" i="3"/>
  <c r="Q457" i="3"/>
  <c r="U680" i="3"/>
  <c r="AL451" i="3"/>
  <c r="Q608" i="3"/>
  <c r="W353" i="3"/>
  <c r="AH408" i="3"/>
  <c r="Q388" i="3"/>
  <c r="W372" i="3"/>
  <c r="C480" i="3"/>
  <c r="E698" i="3"/>
  <c r="AM488" i="3"/>
  <c r="C550" i="3"/>
  <c r="AL588" i="3"/>
  <c r="H400" i="3"/>
  <c r="M470" i="3"/>
  <c r="D438" i="3"/>
  <c r="N493" i="3"/>
  <c r="AO694" i="3"/>
  <c r="AF684" i="3"/>
  <c r="C651" i="3"/>
  <c r="AL393" i="3"/>
  <c r="S640" i="3"/>
  <c r="K378" i="3"/>
  <c r="M708" i="3"/>
  <c r="AD654" i="3"/>
  <c r="M580" i="3"/>
  <c r="B455" i="3"/>
  <c r="Z510" i="3"/>
  <c r="U672" i="3"/>
  <c r="AK422" i="3"/>
  <c r="AP540" i="3"/>
  <c r="Q553" i="3"/>
  <c r="X352" i="3"/>
  <c r="AF635" i="3"/>
  <c r="L624" i="3"/>
  <c r="AF655" i="3"/>
  <c r="R588" i="3"/>
  <c r="T665" i="3"/>
  <c r="N648" i="3"/>
  <c r="N472" i="3"/>
  <c r="X638" i="3"/>
  <c r="Z626" i="3"/>
  <c r="L416" i="3"/>
  <c r="AF616" i="3"/>
  <c r="AJ647" i="3"/>
  <c r="N528" i="3"/>
  <c r="X356" i="3"/>
  <c r="G539" i="3"/>
  <c r="AK567" i="3"/>
  <c r="I661" i="3"/>
  <c r="AA355" i="3"/>
  <c r="AH353" i="3"/>
  <c r="O532" i="3"/>
  <c r="AE525" i="3"/>
  <c r="H522" i="3"/>
  <c r="AE567" i="3"/>
  <c r="AC372" i="3"/>
  <c r="AB509" i="3"/>
  <c r="AD481" i="3"/>
  <c r="M670" i="3"/>
  <c r="M582" i="3"/>
  <c r="AM572" i="3"/>
  <c r="T600" i="3"/>
  <c r="W550" i="3"/>
  <c r="AB549" i="3"/>
  <c r="AK623" i="3"/>
  <c r="K513" i="3"/>
  <c r="K394" i="3"/>
  <c r="AE633" i="3"/>
  <c r="I479" i="3"/>
  <c r="AI352" i="3"/>
  <c r="B709" i="3"/>
  <c r="C620" i="3"/>
  <c r="AK438" i="3"/>
  <c r="AA383" i="3"/>
  <c r="Z446" i="3"/>
  <c r="R570" i="3"/>
  <c r="AD576" i="3"/>
  <c r="Z537" i="3"/>
  <c r="P387" i="3"/>
  <c r="AO492" i="3"/>
  <c r="AJ693" i="3"/>
  <c r="AO490" i="3"/>
  <c r="M581" i="3"/>
  <c r="F405" i="3"/>
  <c r="S586" i="3"/>
  <c r="D568" i="3"/>
  <c r="AI586" i="3"/>
  <c r="P686" i="3"/>
  <c r="M421" i="3"/>
  <c r="AK683" i="3"/>
  <c r="T631" i="3"/>
  <c r="S579" i="3"/>
  <c r="AI621" i="3"/>
  <c r="O687" i="3"/>
  <c r="AN535" i="3"/>
  <c r="U474" i="3"/>
  <c r="AM583" i="3"/>
  <c r="AL387" i="3"/>
  <c r="R631" i="3"/>
  <c r="H352" i="3"/>
  <c r="AL625" i="3"/>
  <c r="V605" i="3"/>
  <c r="I466" i="3"/>
  <c r="I459" i="3"/>
  <c r="X668" i="3"/>
  <c r="AA670" i="3"/>
  <c r="AF663" i="3"/>
  <c r="X663" i="3"/>
  <c r="G599" i="3"/>
  <c r="L679" i="3"/>
  <c r="AM478" i="3"/>
  <c r="P368" i="3"/>
  <c r="W355" i="3"/>
  <c r="AF699" i="3"/>
  <c r="O504" i="3"/>
  <c r="AD520" i="3"/>
  <c r="AP649" i="3"/>
  <c r="X679" i="3"/>
  <c r="Z445" i="3"/>
  <c r="AH366" i="3"/>
  <c r="K702" i="3"/>
  <c r="AE516" i="3"/>
  <c r="O558" i="3"/>
  <c r="AM431" i="3"/>
  <c r="AN357" i="3"/>
  <c r="AK621" i="3"/>
  <c r="O583" i="3"/>
  <c r="U590" i="3"/>
  <c r="AC453" i="3"/>
  <c r="T625" i="3"/>
  <c r="W457" i="3"/>
  <c r="AK676" i="3"/>
  <c r="AO668" i="3"/>
  <c r="AP488" i="3"/>
  <c r="M592" i="3"/>
  <c r="AJ542" i="3"/>
  <c r="L397" i="3"/>
  <c r="AM551" i="3"/>
  <c r="AP658" i="3"/>
  <c r="AN361" i="3"/>
  <c r="Y601" i="3"/>
  <c r="AE415" i="3"/>
  <c r="Q538" i="3"/>
  <c r="AH352" i="3"/>
  <c r="AO434" i="3"/>
  <c r="AD540" i="3"/>
  <c r="AO551" i="3"/>
  <c r="F524" i="3"/>
  <c r="Q508" i="3"/>
  <c r="AC427" i="3"/>
  <c r="G706" i="3"/>
  <c r="AB685" i="3"/>
  <c r="K455" i="3"/>
  <c r="S409" i="3"/>
  <c r="H692" i="3"/>
  <c r="L451" i="3"/>
  <c r="X597" i="3"/>
  <c r="X632" i="3"/>
  <c r="AK540" i="3"/>
  <c r="G394" i="3"/>
  <c r="AF557" i="3"/>
  <c r="AK668" i="3"/>
  <c r="H419" i="3"/>
  <c r="X448" i="3"/>
  <c r="AG440" i="3"/>
  <c r="N553" i="3"/>
  <c r="T534" i="3"/>
  <c r="S414" i="3"/>
  <c r="AB608" i="3"/>
  <c r="AM427" i="3"/>
  <c r="AN536" i="3"/>
  <c r="AP655" i="3"/>
  <c r="AN588" i="3"/>
  <c r="W539" i="3"/>
  <c r="AO530" i="3"/>
  <c r="M549" i="3"/>
  <c r="R415" i="3"/>
  <c r="R674" i="3"/>
  <c r="Q488" i="3"/>
  <c r="AP362" i="3"/>
  <c r="U614" i="3"/>
  <c r="AC354" i="3"/>
  <c r="K643" i="3"/>
  <c r="AO683" i="3"/>
  <c r="T620" i="3"/>
  <c r="AC564" i="3"/>
  <c r="AB619" i="3"/>
  <c r="AK426" i="3"/>
  <c r="AO680" i="3"/>
  <c r="AM570" i="3"/>
  <c r="AH469" i="3"/>
  <c r="AC556" i="3"/>
  <c r="D629" i="3"/>
  <c r="E614" i="3"/>
  <c r="D674" i="3"/>
  <c r="AG669" i="3"/>
  <c r="AP360" i="3"/>
  <c r="AJ381" i="3"/>
  <c r="AM554" i="3"/>
  <c r="P664" i="3"/>
  <c r="G525" i="3"/>
  <c r="G483" i="3"/>
  <c r="AO524" i="3"/>
  <c r="X405" i="3"/>
  <c r="AG512" i="3"/>
  <c r="AO567" i="3"/>
  <c r="Z502" i="3"/>
  <c r="L494" i="3"/>
  <c r="AD646" i="3"/>
  <c r="AD497" i="3"/>
  <c r="AD617" i="3"/>
  <c r="C369" i="3"/>
  <c r="O442" i="3"/>
  <c r="E410" i="3"/>
  <c r="Q546" i="3"/>
  <c r="F592" i="3"/>
  <c r="Y702" i="3"/>
  <c r="AH558" i="3"/>
  <c r="M625" i="3"/>
  <c r="AL383" i="3"/>
  <c r="AN597" i="3"/>
  <c r="C559" i="3"/>
  <c r="AM684" i="3"/>
  <c r="J381" i="3"/>
  <c r="G666" i="3"/>
  <c r="R482" i="3"/>
  <c r="AA538" i="3"/>
  <c r="AG626" i="3"/>
  <c r="T567" i="3"/>
  <c r="U658" i="3"/>
  <c r="V664" i="3"/>
  <c r="AJ651" i="3"/>
  <c r="K423" i="3"/>
  <c r="T637" i="3"/>
  <c r="S628" i="3"/>
  <c r="AA419" i="3"/>
  <c r="AC508" i="3"/>
  <c r="AH667" i="3"/>
  <c r="D658" i="3"/>
  <c r="AF493" i="3"/>
  <c r="AH655" i="3"/>
  <c r="L625" i="3"/>
  <c r="AK528" i="3"/>
  <c r="K474" i="3"/>
  <c r="J614" i="3"/>
  <c r="AL511" i="3"/>
  <c r="AC679" i="3"/>
  <c r="AN522" i="3"/>
  <c r="I609" i="3"/>
  <c r="AM455" i="3"/>
  <c r="AN654" i="3"/>
  <c r="T671" i="3"/>
  <c r="AL654" i="3"/>
  <c r="AJ556" i="3"/>
  <c r="O607" i="3"/>
  <c r="F562" i="3"/>
  <c r="R361" i="3"/>
  <c r="Y680" i="3"/>
  <c r="J681" i="3"/>
  <c r="AP361" i="3"/>
  <c r="L553" i="3"/>
  <c r="AH652" i="3"/>
  <c r="AC546" i="3"/>
  <c r="AD431" i="3"/>
  <c r="M461" i="3"/>
  <c r="E673" i="3"/>
  <c r="J556" i="3"/>
  <c r="AP707" i="3"/>
  <c r="AL699" i="3"/>
  <c r="AA508" i="3"/>
  <c r="AF502" i="3"/>
  <c r="H688" i="3"/>
  <c r="V701" i="3"/>
  <c r="U707" i="3"/>
  <c r="AO374" i="3"/>
  <c r="AH395" i="3"/>
  <c r="I697" i="3"/>
  <c r="R438" i="3"/>
  <c r="D478" i="3"/>
  <c r="AB475" i="3"/>
  <c r="AB476" i="3"/>
  <c r="AA679" i="3"/>
  <c r="AP583" i="3"/>
  <c r="Y603" i="3"/>
  <c r="I388" i="3"/>
  <c r="Q520" i="3"/>
  <c r="AN602" i="3"/>
  <c r="Z685" i="3"/>
  <c r="AF637" i="3"/>
  <c r="AO431" i="3"/>
  <c r="AG490" i="3"/>
  <c r="D494" i="3"/>
  <c r="AI608" i="3"/>
  <c r="S636" i="3"/>
  <c r="S471" i="3"/>
  <c r="K499" i="3"/>
  <c r="W547" i="3"/>
  <c r="AG554" i="3"/>
  <c r="AF546" i="3"/>
  <c r="AM621" i="3"/>
  <c r="R618" i="3"/>
  <c r="N618" i="3"/>
  <c r="F500" i="3"/>
  <c r="W594" i="3"/>
  <c r="H584" i="3"/>
  <c r="N409" i="3"/>
  <c r="AI693" i="3"/>
  <c r="AK431" i="3"/>
  <c r="AO629" i="3"/>
  <c r="Z467" i="3"/>
  <c r="S486" i="3"/>
  <c r="V389" i="3"/>
  <c r="AK662" i="3"/>
  <c r="AO489" i="3"/>
  <c r="E442" i="3"/>
  <c r="AM493" i="3"/>
  <c r="F360" i="3"/>
  <c r="W673" i="3"/>
  <c r="H626" i="3"/>
  <c r="AH621" i="3"/>
  <c r="H643" i="3"/>
  <c r="AA635" i="3"/>
  <c r="AP573" i="3"/>
  <c r="AD394" i="3"/>
  <c r="AJ526" i="3"/>
  <c r="Y400" i="3"/>
  <c r="F461" i="3"/>
  <c r="AB705" i="3"/>
  <c r="O673" i="3"/>
  <c r="R492" i="3"/>
  <c r="AJ675" i="3"/>
  <c r="X397" i="3"/>
  <c r="M417" i="3"/>
  <c r="I519" i="3"/>
  <c r="AA416" i="3"/>
  <c r="G490" i="3"/>
  <c r="B446" i="3"/>
  <c r="AH532" i="3"/>
  <c r="AH516" i="3"/>
  <c r="AD684" i="3"/>
  <c r="H673" i="3"/>
  <c r="AB635" i="3"/>
  <c r="AM436" i="3"/>
  <c r="AG676" i="3"/>
  <c r="W664" i="3"/>
  <c r="P442" i="3"/>
  <c r="AJ397" i="3"/>
  <c r="V401" i="3"/>
  <c r="C483" i="3"/>
  <c r="F601" i="3"/>
  <c r="X556" i="3"/>
  <c r="K628" i="3"/>
  <c r="AL481" i="3"/>
  <c r="J505" i="3"/>
  <c r="P522" i="3"/>
  <c r="E690" i="3"/>
  <c r="R452" i="3"/>
  <c r="S406" i="3"/>
  <c r="U563" i="3"/>
  <c r="W579" i="3"/>
  <c r="B638" i="3"/>
  <c r="N484" i="3"/>
  <c r="O553" i="3"/>
  <c r="AP605" i="3"/>
  <c r="P485" i="3"/>
  <c r="Q660" i="3"/>
  <c r="AE660" i="3"/>
  <c r="AF449" i="3"/>
  <c r="U536" i="3"/>
  <c r="X662" i="3"/>
  <c r="L411" i="3"/>
  <c r="J651" i="3"/>
  <c r="W397" i="3"/>
  <c r="D508" i="3"/>
  <c r="N437" i="3"/>
  <c r="AG680" i="3"/>
  <c r="AP353" i="3"/>
  <c r="H507" i="3"/>
  <c r="AD463" i="3"/>
  <c r="AI601" i="3"/>
  <c r="AL546" i="3"/>
  <c r="S401" i="3"/>
  <c r="AG625" i="3"/>
  <c r="AF384" i="3"/>
  <c r="R464" i="3"/>
  <c r="Y433" i="3"/>
  <c r="AG551" i="3"/>
  <c r="AL397" i="3"/>
  <c r="D433" i="3"/>
  <c r="N402" i="3"/>
  <c r="AI363" i="3"/>
  <c r="AL440" i="3"/>
  <c r="H545" i="3"/>
  <c r="S489" i="3"/>
  <c r="K397" i="3"/>
  <c r="U496" i="3"/>
  <c r="X649" i="3"/>
  <c r="C623" i="3"/>
  <c r="X375" i="3"/>
  <c r="K451" i="3"/>
  <c r="O499" i="3"/>
  <c r="AM688" i="3"/>
  <c r="AJ481" i="3"/>
  <c r="AK397" i="3"/>
  <c r="V473" i="3"/>
  <c r="E445" i="3"/>
  <c r="AN449" i="3"/>
  <c r="U405" i="3"/>
  <c r="O684" i="3"/>
  <c r="E423" i="3"/>
  <c r="AG398" i="3"/>
  <c r="O659" i="3"/>
  <c r="R637" i="3"/>
  <c r="Y462" i="3"/>
  <c r="T391" i="3"/>
  <c r="Z516" i="3"/>
  <c r="B444" i="3"/>
  <c r="J664" i="3"/>
  <c r="AI377" i="3"/>
  <c r="W583" i="3"/>
  <c r="P569" i="3"/>
  <c r="Z531" i="3"/>
  <c r="AA423" i="3"/>
  <c r="AH665" i="3"/>
  <c r="AG478" i="3"/>
  <c r="AN526" i="3"/>
  <c r="AB418" i="3"/>
  <c r="AF671" i="3"/>
  <c r="N570" i="3"/>
  <c r="V650" i="3"/>
  <c r="X621" i="3"/>
  <c r="J677" i="3"/>
  <c r="B580" i="3"/>
  <c r="AM424" i="3"/>
  <c r="AD430" i="3"/>
  <c r="I650" i="3"/>
  <c r="H647" i="3"/>
  <c r="AF432" i="3"/>
  <c r="AD518" i="3"/>
  <c r="Q698" i="3"/>
  <c r="AP543" i="3"/>
  <c r="AL537" i="3"/>
  <c r="I581" i="3"/>
  <c r="AB503" i="3"/>
  <c r="V458" i="3"/>
  <c r="Y499" i="3"/>
  <c r="W424" i="3"/>
  <c r="P373" i="3"/>
  <c r="N684" i="3"/>
  <c r="X410" i="3"/>
  <c r="AO543" i="3"/>
  <c r="M637" i="3"/>
  <c r="D625" i="3"/>
  <c r="K683" i="3"/>
  <c r="AD629" i="3"/>
  <c r="D644" i="3"/>
  <c r="AK666" i="3"/>
  <c r="AN623" i="3"/>
  <c r="AN690" i="3"/>
  <c r="Q689" i="3"/>
  <c r="AE586" i="3"/>
  <c r="E379" i="3"/>
  <c r="AB538" i="3"/>
  <c r="L703" i="3"/>
  <c r="T456" i="3"/>
  <c r="AJ694" i="3"/>
  <c r="AH670" i="3"/>
  <c r="AK512" i="3"/>
  <c r="AC397" i="3"/>
  <c r="AD392" i="3"/>
  <c r="B456" i="3"/>
  <c r="AM587" i="3"/>
  <c r="AM450" i="3"/>
  <c r="AH518" i="3"/>
  <c r="AL559" i="3"/>
  <c r="R652" i="3"/>
  <c r="AL697" i="3"/>
  <c r="AA674" i="3"/>
  <c r="Z569" i="3"/>
  <c r="Y552" i="3"/>
  <c r="S681" i="3"/>
  <c r="N396" i="3"/>
  <c r="AK494" i="3"/>
  <c r="B553" i="3"/>
  <c r="AP625" i="3"/>
  <c r="D571" i="3"/>
  <c r="C566" i="3"/>
  <c r="AP443" i="3"/>
  <c r="R476" i="3"/>
  <c r="AO695" i="3"/>
  <c r="AE578" i="3"/>
  <c r="L552" i="3"/>
  <c r="AD602" i="3"/>
  <c r="Y571" i="3"/>
  <c r="AP576" i="3"/>
  <c r="AO698" i="3"/>
  <c r="AN561" i="3"/>
  <c r="U482" i="3"/>
  <c r="O511" i="3"/>
  <c r="R483" i="3"/>
  <c r="D665" i="3"/>
  <c r="S427" i="3"/>
  <c r="AG378" i="3"/>
  <c r="AK546" i="3"/>
  <c r="H512" i="3"/>
  <c r="X700" i="3"/>
  <c r="AP595" i="3"/>
  <c r="O596" i="3"/>
  <c r="AI612" i="3"/>
  <c r="U378" i="3"/>
  <c r="C532" i="3"/>
  <c r="AO495" i="3"/>
  <c r="AF673" i="3"/>
  <c r="F666" i="3"/>
  <c r="Q382" i="3"/>
  <c r="P650" i="3"/>
  <c r="AF417" i="3"/>
  <c r="AK391" i="3"/>
  <c r="L546" i="3"/>
  <c r="B447" i="3"/>
  <c r="J493" i="3"/>
  <c r="J514" i="3"/>
  <c r="AF656" i="3"/>
  <c r="G453" i="3"/>
  <c r="S480" i="3"/>
  <c r="K617" i="3"/>
  <c r="R645" i="3"/>
  <c r="AH356" i="3"/>
  <c r="C383" i="3"/>
  <c r="I361" i="3"/>
  <c r="AF539" i="3"/>
  <c r="E660" i="3"/>
  <c r="B684" i="3"/>
  <c r="Y517" i="3"/>
  <c r="T389" i="3"/>
  <c r="W513" i="3"/>
  <c r="C435" i="3"/>
  <c r="E455" i="3"/>
  <c r="Q471" i="3"/>
  <c r="I413" i="3"/>
  <c r="AH515" i="3"/>
  <c r="D593" i="3"/>
  <c r="AP491" i="3"/>
  <c r="B674" i="3"/>
  <c r="J672" i="3"/>
  <c r="AN593" i="3"/>
  <c r="G354" i="3"/>
  <c r="E361" i="3"/>
  <c r="AI394" i="3"/>
  <c r="AP618" i="3"/>
  <c r="AJ620" i="3"/>
  <c r="S649" i="3"/>
  <c r="AH488" i="3"/>
  <c r="M659" i="3"/>
  <c r="D552" i="3"/>
  <c r="B476" i="3"/>
  <c r="R418" i="3"/>
  <c r="AP496" i="3"/>
  <c r="AJ537" i="3"/>
  <c r="C414" i="3"/>
  <c r="AI547" i="3"/>
  <c r="J678" i="3"/>
  <c r="AK373" i="3"/>
  <c r="AH641" i="3"/>
  <c r="O562" i="3"/>
  <c r="AP581" i="3"/>
  <c r="F615" i="3"/>
  <c r="L525" i="3"/>
  <c r="F450" i="3"/>
  <c r="AK667" i="3"/>
  <c r="AB615" i="3"/>
  <c r="W518" i="3"/>
  <c r="AM662" i="3"/>
  <c r="N620" i="3"/>
  <c r="Q487" i="3"/>
  <c r="X684" i="3"/>
  <c r="AI708" i="3"/>
  <c r="O625" i="3"/>
  <c r="W563" i="3"/>
  <c r="AF690" i="3"/>
  <c r="N538" i="3"/>
  <c r="AL417" i="3"/>
  <c r="I502" i="3"/>
  <c r="K414" i="3"/>
  <c r="AB474" i="3"/>
  <c r="Y573" i="3"/>
  <c r="AH452" i="3"/>
  <c r="I686" i="3"/>
  <c r="G601" i="3"/>
  <c r="AD707" i="3"/>
  <c r="E486" i="3"/>
  <c r="Z447" i="3"/>
  <c r="T573" i="3"/>
  <c r="O660" i="3"/>
  <c r="AK583" i="3"/>
  <c r="AO384" i="3"/>
  <c r="AJ419" i="3"/>
  <c r="AN383" i="3"/>
  <c r="AH468" i="3"/>
  <c r="AB446" i="3"/>
  <c r="Z483" i="3"/>
  <c r="AD569" i="3"/>
  <c r="Y594" i="3"/>
  <c r="AN493" i="3"/>
  <c r="U421" i="3"/>
  <c r="H609" i="3"/>
  <c r="AN624" i="3"/>
  <c r="AI400" i="3"/>
  <c r="AP380" i="3"/>
  <c r="Y430" i="3"/>
  <c r="I436" i="3"/>
  <c r="AJ383" i="3"/>
  <c r="AJ540" i="3"/>
  <c r="H456" i="3"/>
  <c r="AL632" i="3"/>
  <c r="AN670" i="3"/>
  <c r="J576" i="3"/>
  <c r="F409" i="3"/>
  <c r="J515" i="3"/>
  <c r="AL669" i="3"/>
  <c r="B376" i="3"/>
  <c r="R531" i="3"/>
  <c r="C581" i="3"/>
  <c r="J416" i="3"/>
  <c r="Z669" i="3"/>
  <c r="B523" i="3"/>
  <c r="L432" i="3"/>
  <c r="E467" i="3"/>
  <c r="AK508" i="3"/>
  <c r="Q580" i="3"/>
  <c r="H445" i="3"/>
  <c r="AB444" i="3"/>
  <c r="P465" i="3"/>
  <c r="AL593" i="3"/>
  <c r="K692" i="3"/>
  <c r="J434" i="3"/>
  <c r="C606" i="3"/>
  <c r="AH671" i="3"/>
  <c r="X671" i="3"/>
  <c r="M687" i="3"/>
  <c r="F486" i="3"/>
  <c r="AN511" i="3"/>
  <c r="O367" i="3"/>
  <c r="T485" i="3"/>
  <c r="C702" i="3"/>
  <c r="F691" i="3"/>
  <c r="AM467" i="3"/>
  <c r="AJ509" i="3"/>
  <c r="I586" i="3"/>
  <c r="AN658" i="3"/>
  <c r="AP541" i="3"/>
  <c r="I601" i="3"/>
  <c r="U709" i="3"/>
  <c r="Z455" i="3"/>
  <c r="T519" i="3"/>
  <c r="AB404" i="3"/>
  <c r="AG415" i="3"/>
  <c r="I666" i="3"/>
  <c r="Q619" i="3"/>
  <c r="AL603" i="3"/>
  <c r="N623" i="3"/>
  <c r="AC587" i="3"/>
  <c r="AN559" i="3"/>
  <c r="AO707" i="3"/>
  <c r="AL435" i="3"/>
  <c r="L424" i="3"/>
  <c r="AE615" i="3"/>
  <c r="H484" i="3"/>
  <c r="AD656" i="3"/>
  <c r="J588" i="3"/>
  <c r="AJ601" i="3"/>
  <c r="AC628" i="3"/>
  <c r="AK447" i="3"/>
  <c r="AE478" i="3"/>
  <c r="K672" i="3"/>
  <c r="AM617" i="3"/>
  <c r="N412" i="3"/>
  <c r="P676" i="3"/>
  <c r="AG371" i="3"/>
  <c r="Q436" i="3"/>
  <c r="AI509" i="3"/>
  <c r="W501" i="3"/>
  <c r="V678" i="3"/>
  <c r="AK627" i="3"/>
  <c r="T523" i="3"/>
  <c r="R430" i="3"/>
  <c r="F418" i="3"/>
  <c r="AE700" i="3"/>
  <c r="F490" i="3"/>
  <c r="AJ610" i="3"/>
  <c r="W405" i="3"/>
  <c r="F612" i="3"/>
  <c r="AE390" i="3"/>
  <c r="AA449" i="3"/>
  <c r="G631" i="3"/>
  <c r="E636" i="3"/>
  <c r="AH694" i="3"/>
  <c r="AL382" i="3"/>
  <c r="AN500" i="3"/>
  <c r="AJ593" i="3"/>
  <c r="E591" i="3"/>
  <c r="C549" i="3"/>
  <c r="AE599" i="3"/>
  <c r="E640" i="3"/>
  <c r="Y413" i="3"/>
  <c r="Q453" i="3"/>
  <c r="AA381" i="3"/>
  <c r="Z664" i="3"/>
  <c r="AM694" i="3"/>
  <c r="E390" i="3"/>
  <c r="AJ579" i="3"/>
  <c r="H708" i="3"/>
  <c r="S449" i="3"/>
  <c r="O651" i="3"/>
  <c r="W707" i="3"/>
  <c r="Z707" i="3"/>
  <c r="K704" i="3"/>
  <c r="Q507" i="3"/>
  <c r="N513" i="3"/>
  <c r="U539" i="3"/>
  <c r="AE402" i="3"/>
  <c r="T568" i="3"/>
  <c r="AD685" i="3"/>
  <c r="S512" i="3"/>
  <c r="AO583" i="3"/>
  <c r="AI501" i="3"/>
  <c r="X518" i="3"/>
  <c r="V588" i="3"/>
  <c r="AH573" i="3"/>
  <c r="AG448" i="3"/>
  <c r="AF529" i="3"/>
  <c r="R358" i="3"/>
  <c r="G584" i="3"/>
  <c r="T483" i="3"/>
  <c r="L453" i="3"/>
  <c r="AA401" i="3"/>
  <c r="C396" i="3"/>
  <c r="K404" i="3"/>
  <c r="H462" i="3"/>
  <c r="E470" i="3"/>
  <c r="AE641" i="3"/>
  <c r="AA583" i="3"/>
  <c r="AJ411" i="3"/>
  <c r="H540" i="3"/>
  <c r="U629" i="3"/>
  <c r="AP598" i="3"/>
  <c r="T528" i="3"/>
  <c r="G388" i="3"/>
  <c r="B431" i="3"/>
  <c r="L600" i="3"/>
  <c r="X655" i="3"/>
  <c r="K462" i="3"/>
  <c r="AM558" i="3"/>
  <c r="AK500" i="3"/>
  <c r="G705" i="3"/>
  <c r="AB573" i="3"/>
  <c r="S483" i="3"/>
  <c r="AP531" i="3"/>
  <c r="T621" i="3"/>
  <c r="L355" i="3"/>
  <c r="AJ659" i="3"/>
  <c r="C690" i="3"/>
  <c r="M398" i="3"/>
  <c r="O554" i="3"/>
  <c r="N482" i="3"/>
  <c r="AP694" i="3"/>
  <c r="B703" i="3"/>
  <c r="W423" i="3"/>
  <c r="AP550" i="3"/>
  <c r="AO550" i="3"/>
  <c r="AL507" i="3"/>
  <c r="J586" i="3"/>
  <c r="Q549" i="3"/>
  <c r="B520" i="3"/>
  <c r="AD560" i="3"/>
  <c r="O669" i="3"/>
  <c r="AH388" i="3"/>
  <c r="E534" i="3"/>
  <c r="AA631" i="3"/>
  <c r="AG677" i="3"/>
  <c r="P413" i="3"/>
  <c r="Z441" i="3"/>
  <c r="AL599" i="3"/>
  <c r="G456" i="3"/>
  <c r="AB516" i="3"/>
  <c r="AJ697" i="3"/>
  <c r="I646" i="3"/>
  <c r="S354" i="3"/>
  <c r="M577" i="3"/>
  <c r="AN638" i="3"/>
  <c r="Y447" i="3"/>
  <c r="O691" i="3"/>
  <c r="R587" i="3"/>
  <c r="AJ707" i="3"/>
  <c r="AG600" i="3"/>
  <c r="AH673" i="3"/>
  <c r="Z584" i="3"/>
  <c r="AL464" i="3"/>
  <c r="G578" i="3"/>
  <c r="AM386" i="3"/>
  <c r="AN594" i="3"/>
  <c r="AH668" i="3"/>
  <c r="AA491" i="3"/>
  <c r="AK418" i="3"/>
  <c r="AL573" i="3"/>
  <c r="AP407" i="3"/>
  <c r="R695" i="3"/>
  <c r="AK484" i="3"/>
  <c r="AG521" i="3"/>
  <c r="AA427" i="3"/>
  <c r="J415" i="3"/>
  <c r="L580" i="3"/>
  <c r="D696" i="3"/>
  <c r="D645" i="3"/>
  <c r="AO633" i="3"/>
  <c r="AO582" i="3"/>
  <c r="AC495" i="3"/>
  <c r="J602" i="3"/>
  <c r="AB695" i="3"/>
  <c r="K695" i="3"/>
  <c r="F462" i="3"/>
  <c r="H526" i="3"/>
  <c r="AF631" i="3"/>
  <c r="AL648" i="3"/>
  <c r="AN584" i="3"/>
  <c r="AP466" i="3"/>
  <c r="T561" i="3"/>
  <c r="Z513" i="3"/>
  <c r="AM618" i="3"/>
  <c r="AN364" i="3"/>
  <c r="L526" i="3"/>
  <c r="AG492" i="3"/>
  <c r="J615" i="3"/>
  <c r="AL695" i="3"/>
  <c r="N558" i="3"/>
  <c r="AG682" i="3"/>
  <c r="B637" i="3"/>
  <c r="C587" i="3"/>
  <c r="AB367" i="3"/>
  <c r="I658" i="3"/>
  <c r="Y509" i="3"/>
  <c r="D352" i="3"/>
  <c r="AP416" i="3"/>
  <c r="AH692" i="3"/>
  <c r="AC516" i="3"/>
  <c r="C403" i="3"/>
  <c r="AP506" i="3"/>
  <c r="M555" i="3"/>
  <c r="Q493" i="3"/>
  <c r="P437" i="3"/>
  <c r="X704" i="3"/>
  <c r="AC521" i="3"/>
  <c r="F520" i="3"/>
  <c r="V495" i="3"/>
  <c r="AC392" i="3"/>
  <c r="I456" i="3"/>
  <c r="T662" i="3"/>
  <c r="L549" i="3"/>
  <c r="AL408" i="3"/>
  <c r="AE459" i="3"/>
  <c r="S453" i="3"/>
  <c r="AA527" i="3"/>
  <c r="M552" i="3"/>
  <c r="AP425" i="3"/>
  <c r="AN667" i="3"/>
  <c r="AO372" i="3"/>
  <c r="AP607" i="3"/>
  <c r="AI460" i="3"/>
  <c r="L374" i="3"/>
  <c r="Y537" i="3"/>
  <c r="X361" i="3"/>
  <c r="T358" i="3"/>
  <c r="L661" i="3"/>
  <c r="U624" i="3"/>
  <c r="E360" i="3"/>
  <c r="F653" i="3"/>
  <c r="E522" i="3"/>
  <c r="M475" i="3"/>
  <c r="V531" i="3"/>
  <c r="AB442" i="3"/>
  <c r="F700" i="3"/>
  <c r="P438" i="3"/>
  <c r="AB470" i="3"/>
  <c r="AO353" i="3"/>
  <c r="T597" i="3"/>
  <c r="AL555" i="3"/>
  <c r="AO552" i="3"/>
  <c r="AG435" i="3"/>
  <c r="U557" i="3"/>
  <c r="K623" i="3"/>
  <c r="AK643" i="3"/>
  <c r="Y480" i="3"/>
  <c r="AI597" i="3"/>
  <c r="B356" i="3"/>
  <c r="Q598" i="3"/>
  <c r="M576" i="3"/>
  <c r="AJ531" i="3"/>
  <c r="V590" i="3"/>
  <c r="I414" i="3"/>
  <c r="W439" i="3"/>
  <c r="M682" i="3"/>
  <c r="W561" i="3"/>
  <c r="AF688" i="3"/>
  <c r="AK549" i="3"/>
  <c r="AP440" i="3"/>
  <c r="S461" i="3"/>
  <c r="L599" i="3"/>
  <c r="V572" i="3"/>
  <c r="AO395" i="3"/>
  <c r="AO646" i="3"/>
  <c r="P666" i="3"/>
  <c r="AI695" i="3"/>
  <c r="M570" i="3"/>
  <c r="P637" i="3"/>
  <c r="I700" i="3"/>
  <c r="O451" i="3"/>
  <c r="X414" i="3"/>
  <c r="AD419" i="3"/>
  <c r="I371" i="3"/>
  <c r="U492" i="3"/>
  <c r="AP439" i="3"/>
  <c r="T686" i="3"/>
  <c r="AO541" i="3"/>
  <c r="H638" i="3"/>
  <c r="F422" i="3"/>
  <c r="W595" i="3"/>
  <c r="I424" i="3"/>
  <c r="AA430" i="3"/>
  <c r="AN431" i="3"/>
  <c r="AI578" i="3"/>
  <c r="AM614" i="3"/>
  <c r="AA643" i="3"/>
  <c r="R633" i="3"/>
  <c r="AO412" i="3"/>
  <c r="Y501" i="3"/>
  <c r="M666" i="3"/>
  <c r="E693" i="3"/>
  <c r="N619" i="3"/>
  <c r="AM430" i="3"/>
  <c r="G369" i="3"/>
  <c r="R597" i="3"/>
  <c r="T457" i="3"/>
  <c r="AN596" i="3"/>
  <c r="AC680" i="3"/>
  <c r="Y581" i="3"/>
  <c r="O439" i="3"/>
  <c r="Y455" i="3"/>
  <c r="H694" i="3"/>
  <c r="Z432" i="3"/>
  <c r="G387" i="3"/>
  <c r="P382" i="3"/>
  <c r="U671" i="3"/>
  <c r="Z463" i="3"/>
  <c r="F583" i="3"/>
  <c r="AD652" i="3"/>
  <c r="AE594" i="3"/>
  <c r="W616" i="3"/>
  <c r="AB497" i="3"/>
  <c r="D540" i="3"/>
  <c r="S503" i="3"/>
  <c r="J692" i="3"/>
  <c r="D631" i="3"/>
  <c r="M439" i="3"/>
  <c r="AJ677" i="3"/>
  <c r="P486" i="3"/>
  <c r="F476" i="3"/>
  <c r="X440" i="3"/>
  <c r="AK369" i="3"/>
  <c r="O588" i="3"/>
  <c r="E704" i="3"/>
  <c r="AO667" i="3"/>
  <c r="E699" i="3"/>
  <c r="AE687" i="3"/>
  <c r="AJ466" i="3"/>
  <c r="M537" i="3"/>
  <c r="Y608" i="3"/>
  <c r="M517" i="3"/>
  <c r="S683" i="3"/>
  <c r="U705" i="3"/>
  <c r="Z373" i="3"/>
  <c r="AC407" i="3"/>
  <c r="F369" i="3"/>
  <c r="AC667" i="3"/>
  <c r="AB407" i="3"/>
  <c r="T658" i="3"/>
  <c r="N687" i="3"/>
  <c r="AN444" i="3"/>
  <c r="P690" i="3"/>
  <c r="AJ634" i="3"/>
  <c r="I607" i="3"/>
  <c r="V494" i="3"/>
  <c r="W635" i="3"/>
  <c r="Y669" i="3"/>
  <c r="AC499" i="3"/>
  <c r="D669" i="3"/>
  <c r="AC639" i="3"/>
  <c r="P444" i="3"/>
  <c r="AP638" i="3"/>
  <c r="O450" i="3"/>
  <c r="AH529" i="3"/>
  <c r="V429" i="3"/>
  <c r="X656" i="3"/>
  <c r="AC530" i="3"/>
  <c r="W358" i="3"/>
  <c r="AP600" i="3"/>
  <c r="B670" i="3"/>
  <c r="AJ679" i="3"/>
  <c r="N494" i="3"/>
  <c r="AO476" i="3"/>
  <c r="D450" i="3"/>
  <c r="AD525" i="3"/>
  <c r="V459" i="3"/>
  <c r="AF627" i="3"/>
  <c r="AK473" i="3"/>
  <c r="C420" i="3"/>
  <c r="K583" i="3"/>
  <c r="D485" i="3"/>
  <c r="H577" i="3"/>
  <c r="AN704" i="3"/>
  <c r="K459" i="3"/>
  <c r="Y385" i="3"/>
  <c r="L529" i="3"/>
  <c r="AH497" i="3"/>
  <c r="F474" i="3"/>
  <c r="AB636" i="3"/>
  <c r="W571" i="3"/>
  <c r="N628" i="3"/>
  <c r="Y562" i="3"/>
  <c r="M396" i="3"/>
  <c r="AA452" i="3"/>
  <c r="AC614" i="3"/>
  <c r="F434" i="3"/>
  <c r="Z701" i="3"/>
  <c r="AC422" i="3"/>
  <c r="AH699" i="3"/>
  <c r="AN508" i="3"/>
  <c r="S673" i="3"/>
  <c r="R563" i="3"/>
  <c r="AB384" i="3"/>
  <c r="X645" i="3"/>
  <c r="K412" i="3"/>
  <c r="AD369" i="3"/>
  <c r="AI521" i="3"/>
  <c r="Y494" i="3"/>
  <c r="V682" i="3"/>
  <c r="AD519" i="3"/>
  <c r="AH543" i="3"/>
  <c r="AB620" i="3"/>
  <c r="AE676" i="3"/>
  <c r="C579" i="3"/>
  <c r="T380" i="3"/>
  <c r="G643" i="3"/>
  <c r="I429" i="3"/>
  <c r="K393" i="3"/>
  <c r="C496" i="3"/>
  <c r="AE416" i="3"/>
  <c r="AF459" i="3"/>
  <c r="F365" i="3"/>
  <c r="AO402" i="3"/>
  <c r="B602" i="3"/>
  <c r="AL706" i="3"/>
  <c r="AF645" i="3"/>
  <c r="L409" i="3"/>
  <c r="AE642" i="3"/>
  <c r="E500" i="3"/>
  <c r="K668" i="3"/>
  <c r="U458" i="3"/>
  <c r="AJ437" i="3"/>
  <c r="AF378" i="3"/>
  <c r="AO606" i="3"/>
  <c r="I573" i="3"/>
  <c r="T612" i="3"/>
  <c r="D688" i="3"/>
  <c r="J684" i="3"/>
  <c r="Y575" i="3"/>
  <c r="AA502" i="3"/>
  <c r="U382" i="3"/>
  <c r="AI696" i="3"/>
  <c r="AA454" i="3"/>
  <c r="Q557" i="3"/>
  <c r="S574" i="3"/>
  <c r="E430" i="3"/>
  <c r="AN358" i="3"/>
  <c r="AJ655" i="3"/>
  <c r="AL430" i="3"/>
  <c r="M655" i="3"/>
  <c r="U545" i="3"/>
  <c r="AI567" i="3"/>
  <c r="I707" i="3"/>
  <c r="AH691" i="3"/>
  <c r="AB596" i="3"/>
  <c r="R676" i="3"/>
  <c r="T421" i="3"/>
  <c r="G504" i="3"/>
  <c r="G421" i="3"/>
  <c r="O543" i="3"/>
  <c r="J649" i="3"/>
  <c r="J537" i="3"/>
  <c r="AD549" i="3"/>
  <c r="V623" i="3"/>
  <c r="H518" i="3"/>
  <c r="I583" i="3"/>
  <c r="B531" i="3"/>
  <c r="AA615" i="3"/>
  <c r="AG495" i="3"/>
  <c r="J554" i="3"/>
  <c r="AC473" i="3"/>
  <c r="D431" i="3"/>
  <c r="Q643" i="3"/>
  <c r="O402" i="3"/>
  <c r="F701" i="3"/>
  <c r="AJ535" i="3"/>
  <c r="G433" i="3"/>
  <c r="X705" i="3"/>
  <c r="G476" i="3"/>
  <c r="AM601" i="3"/>
  <c r="AC537" i="3"/>
  <c r="K482" i="3"/>
  <c r="AP591" i="3"/>
  <c r="W611" i="3"/>
  <c r="AD679" i="3"/>
  <c r="E620" i="3"/>
  <c r="AB658" i="3"/>
  <c r="R624" i="3"/>
  <c r="T551" i="3"/>
  <c r="AD371" i="3"/>
  <c r="O576" i="3"/>
  <c r="AH608" i="3"/>
  <c r="AP552" i="3"/>
  <c r="AP691" i="3"/>
  <c r="S542" i="3"/>
  <c r="AF362" i="3"/>
  <c r="U607" i="3"/>
  <c r="AF468" i="3"/>
  <c r="AA611" i="3"/>
  <c r="F597" i="3"/>
  <c r="AJ678" i="3"/>
  <c r="F662" i="3"/>
  <c r="D354" i="3"/>
  <c r="AN568" i="3"/>
  <c r="S608" i="3"/>
  <c r="AP455" i="3"/>
  <c r="E402" i="3"/>
  <c r="AG647" i="3"/>
  <c r="E416" i="3"/>
  <c r="D376" i="3"/>
  <c r="E481" i="3"/>
  <c r="G569" i="3"/>
  <c r="W645" i="3"/>
  <c r="AG605" i="3"/>
  <c r="B498" i="3"/>
  <c r="U521" i="3"/>
  <c r="Z554" i="3"/>
  <c r="D651" i="3"/>
  <c r="K489" i="3"/>
  <c r="Z466" i="3"/>
  <c r="AG642" i="3"/>
  <c r="Q563" i="3"/>
  <c r="U480" i="3"/>
  <c r="AD415" i="3"/>
  <c r="AP520" i="3"/>
  <c r="L551" i="3"/>
  <c r="AG666" i="3"/>
  <c r="M547" i="3"/>
  <c r="F645" i="3"/>
  <c r="AJ382" i="3"/>
  <c r="T359" i="3"/>
  <c r="Q675" i="3"/>
  <c r="AC524" i="3"/>
  <c r="W572" i="3"/>
  <c r="X601" i="3"/>
  <c r="H491" i="3"/>
  <c r="AJ653" i="3"/>
  <c r="U556" i="3"/>
  <c r="AM634" i="3"/>
  <c r="AN599" i="3"/>
  <c r="AD509" i="3"/>
  <c r="L562" i="3"/>
  <c r="AD468" i="3"/>
  <c r="H565" i="3"/>
  <c r="Z388" i="3"/>
  <c r="K684" i="3"/>
  <c r="F657" i="3"/>
  <c r="M487" i="3"/>
  <c r="E474" i="3"/>
  <c r="AC644" i="3"/>
  <c r="AB375" i="3"/>
  <c r="AI690" i="3"/>
  <c r="AM626" i="3"/>
  <c r="E479" i="3"/>
  <c r="AO465" i="3"/>
  <c r="R355" i="3"/>
  <c r="G470" i="3"/>
  <c r="G531" i="3"/>
  <c r="V636" i="3"/>
  <c r="D378" i="3"/>
  <c r="AI675" i="3"/>
  <c r="AL426" i="3"/>
  <c r="V665" i="3"/>
  <c r="U363" i="3"/>
  <c r="AI677" i="3"/>
  <c r="K452" i="3"/>
  <c r="AE595" i="3"/>
  <c r="O471" i="3"/>
  <c r="Z354" i="3"/>
  <c r="R390" i="3"/>
  <c r="AC651" i="3"/>
  <c r="W702" i="3"/>
  <c r="AC666" i="3"/>
  <c r="AN634" i="3"/>
  <c r="AO532" i="3"/>
  <c r="AG674" i="3"/>
  <c r="H362" i="3"/>
  <c r="S692" i="3"/>
  <c r="U643" i="3"/>
  <c r="AH542" i="3"/>
  <c r="L707" i="3"/>
  <c r="I699" i="3"/>
  <c r="AA659" i="3"/>
  <c r="F458" i="3"/>
  <c r="AD572" i="3"/>
  <c r="O679" i="3"/>
  <c r="AB486" i="3"/>
  <c r="C685" i="3"/>
  <c r="AA588" i="3"/>
  <c r="Z419" i="3"/>
  <c r="O541" i="3"/>
  <c r="P611" i="3"/>
  <c r="AA544" i="3"/>
  <c r="K398" i="3"/>
  <c r="D661" i="3"/>
  <c r="AI637" i="3"/>
  <c r="N702" i="3"/>
  <c r="R705" i="3"/>
  <c r="B682" i="3"/>
  <c r="AP553" i="3"/>
  <c r="AI541" i="3"/>
  <c r="Z403" i="3"/>
  <c r="AN443" i="3"/>
  <c r="W399" i="3"/>
  <c r="I387" i="3"/>
  <c r="AM564" i="3"/>
  <c r="K689" i="3"/>
  <c r="Q610" i="3"/>
  <c r="T647" i="3"/>
  <c r="V624" i="3"/>
  <c r="P694" i="3"/>
  <c r="C609" i="3"/>
  <c r="AI517" i="3"/>
  <c r="Y510" i="3"/>
  <c r="AF687" i="3"/>
  <c r="I467" i="3"/>
  <c r="H614" i="3"/>
  <c r="Q687" i="3"/>
  <c r="AL675" i="3"/>
  <c r="T599" i="3"/>
  <c r="AH432" i="3"/>
  <c r="AL460" i="3"/>
  <c r="AE636" i="3"/>
  <c r="AE703" i="3"/>
  <c r="M683" i="3"/>
  <c r="AJ504" i="3"/>
  <c r="AI523" i="3"/>
  <c r="AC512" i="3"/>
  <c r="I594" i="3"/>
  <c r="AJ688" i="3"/>
  <c r="AO482" i="3"/>
  <c r="N537" i="3"/>
  <c r="AP596" i="3"/>
  <c r="R553" i="3"/>
  <c r="U481" i="3"/>
  <c r="AH441" i="3"/>
  <c r="M671" i="3"/>
  <c r="P514" i="3"/>
  <c r="B546" i="3"/>
  <c r="AL444" i="3"/>
  <c r="H642" i="3"/>
  <c r="AP522" i="3"/>
  <c r="AD528" i="3"/>
  <c r="AL551" i="3"/>
  <c r="F385" i="3"/>
  <c r="Q709" i="3"/>
  <c r="N442" i="3"/>
  <c r="F519" i="3"/>
  <c r="AL670" i="3"/>
  <c r="Z440" i="3"/>
  <c r="S386" i="3"/>
  <c r="K454" i="3"/>
  <c r="AC395" i="3"/>
  <c r="X507" i="3"/>
  <c r="I568" i="3"/>
  <c r="V683" i="3"/>
  <c r="AE655" i="3"/>
  <c r="B667" i="3"/>
  <c r="AF501" i="3"/>
  <c r="F387" i="3"/>
  <c r="J449" i="3"/>
  <c r="D405" i="3"/>
  <c r="K612" i="3"/>
  <c r="G687" i="3"/>
  <c r="Y544" i="3"/>
  <c r="AI444" i="3"/>
  <c r="S708" i="3"/>
  <c r="AI406" i="3"/>
  <c r="E539" i="3"/>
  <c r="U550" i="3"/>
  <c r="H426" i="3"/>
  <c r="S382" i="3"/>
  <c r="W580" i="3"/>
  <c r="N616" i="3"/>
  <c r="AF679" i="3"/>
  <c r="AE352" i="3"/>
  <c r="AN589" i="3"/>
  <c r="G630" i="3"/>
  <c r="J358" i="3"/>
  <c r="AE502" i="3"/>
  <c r="AB558" i="3"/>
  <c r="K705" i="3"/>
  <c r="Q591" i="3"/>
  <c r="AM525" i="3"/>
  <c r="AP457" i="3"/>
  <c r="E450" i="3"/>
  <c r="AC455" i="3"/>
  <c r="AD597" i="3"/>
  <c r="G372" i="3"/>
  <c r="AM354" i="3"/>
  <c r="U495" i="3"/>
  <c r="AN385" i="3"/>
  <c r="AG446" i="3"/>
  <c r="AF638" i="3"/>
  <c r="Y506" i="3"/>
  <c r="AD708" i="3"/>
  <c r="AI540" i="3"/>
  <c r="O614" i="3"/>
  <c r="S475" i="3"/>
  <c r="B680" i="3"/>
  <c r="AA623" i="3"/>
  <c r="AJ512" i="3"/>
  <c r="AM537" i="3"/>
  <c r="AG672" i="3"/>
  <c r="L687" i="3"/>
  <c r="AN380" i="3"/>
  <c r="Q460" i="3"/>
  <c r="C367" i="3"/>
  <c r="U416" i="3"/>
  <c r="AC675" i="3"/>
  <c r="I399" i="3"/>
  <c r="W617" i="3"/>
  <c r="F487" i="3"/>
  <c r="P528" i="3"/>
  <c r="AI605" i="3"/>
  <c r="H709" i="3"/>
  <c r="AL709" i="3"/>
  <c r="W630" i="3"/>
  <c r="S463" i="3"/>
  <c r="AH576" i="3"/>
  <c r="D595" i="3"/>
  <c r="L457" i="3"/>
  <c r="E703" i="3"/>
  <c r="X622" i="3"/>
  <c r="AP693" i="3"/>
  <c r="AF428" i="3"/>
  <c r="Y439" i="3"/>
  <c r="G481" i="3"/>
  <c r="D404" i="3"/>
  <c r="AD604" i="3"/>
  <c r="C659" i="3"/>
  <c r="X401" i="3"/>
  <c r="B504" i="3"/>
  <c r="U456" i="3"/>
  <c r="P623" i="3"/>
  <c r="T689" i="3"/>
  <c r="AA590" i="3"/>
  <c r="AP497" i="3"/>
  <c r="AP603" i="3"/>
  <c r="AP533" i="3"/>
  <c r="E617" i="3"/>
  <c r="S583" i="3"/>
  <c r="AB452" i="3"/>
  <c r="B388" i="3"/>
  <c r="H494" i="3"/>
  <c r="AL488" i="3"/>
  <c r="AK462" i="3"/>
  <c r="Q456" i="3"/>
  <c r="AN389" i="3"/>
  <c r="AO656" i="3"/>
  <c r="T602" i="3"/>
  <c r="T574" i="3"/>
  <c r="D608" i="3"/>
  <c r="AH410" i="3"/>
  <c r="AK687" i="3"/>
  <c r="J403" i="3"/>
  <c r="AH696" i="3"/>
  <c r="L643" i="3"/>
  <c r="M624" i="3"/>
  <c r="AL606" i="3"/>
  <c r="AM609" i="3"/>
  <c r="I528" i="3"/>
  <c r="U359" i="3"/>
  <c r="C413" i="3"/>
  <c r="U566" i="3"/>
  <c r="G542" i="3"/>
  <c r="I364" i="3"/>
  <c r="AA391" i="3"/>
  <c r="B411" i="3"/>
  <c r="AF477" i="3"/>
  <c r="AO580" i="3"/>
  <c r="X447" i="3"/>
  <c r="M418" i="3"/>
  <c r="AN459" i="3"/>
  <c r="E409" i="3"/>
  <c r="AM692" i="3"/>
  <c r="O382" i="3"/>
  <c r="M467" i="3"/>
  <c r="S635" i="3"/>
  <c r="M709" i="3"/>
  <c r="AI378" i="3"/>
  <c r="N612" i="3"/>
  <c r="U448" i="3"/>
  <c r="L373" i="3"/>
  <c r="AE631" i="3"/>
  <c r="V538" i="3"/>
  <c r="R677" i="3"/>
  <c r="P430" i="3"/>
  <c r="AJ367" i="3"/>
  <c r="Q576" i="3"/>
  <c r="B590" i="3"/>
  <c r="W504" i="3"/>
  <c r="K358" i="3"/>
  <c r="L557" i="3"/>
  <c r="AE617" i="3"/>
  <c r="Z663" i="3"/>
  <c r="AC365" i="3"/>
  <c r="AN579" i="3"/>
  <c r="M486" i="3"/>
  <c r="B661" i="3"/>
  <c r="AG476" i="3"/>
  <c r="X486" i="3"/>
  <c r="AC668" i="3"/>
  <c r="L563" i="3"/>
  <c r="W613" i="3"/>
  <c r="P597" i="3"/>
  <c r="AD437" i="3"/>
  <c r="Z359" i="3"/>
  <c r="W599" i="3"/>
  <c r="B454" i="3"/>
  <c r="AF492" i="3"/>
  <c r="T463" i="3"/>
  <c r="AN485" i="3"/>
  <c r="E412" i="3"/>
  <c r="AF400" i="3"/>
  <c r="E375" i="3"/>
  <c r="I576" i="3"/>
  <c r="AJ599" i="3"/>
  <c r="S438" i="3"/>
  <c r="AA573" i="3"/>
  <c r="U609" i="3"/>
  <c r="W559" i="3"/>
  <c r="AL590" i="3"/>
  <c r="K520" i="3"/>
  <c r="T592" i="3"/>
  <c r="AM522" i="3"/>
  <c r="U587" i="3"/>
  <c r="T674" i="3"/>
  <c r="J696" i="3"/>
  <c r="AH422" i="3"/>
  <c r="T640" i="3"/>
  <c r="T373" i="3"/>
  <c r="Y592" i="3"/>
  <c r="C401" i="3"/>
  <c r="K424" i="3"/>
  <c r="AP572" i="3"/>
  <c r="AC404" i="3"/>
  <c r="AI614" i="3"/>
  <c r="AK629" i="3"/>
  <c r="AP597" i="3"/>
  <c r="AB632" i="3"/>
  <c r="V478" i="3"/>
  <c r="E530" i="3"/>
  <c r="K566" i="3"/>
  <c r="AL674" i="3"/>
  <c r="R536" i="3"/>
  <c r="AA601" i="3"/>
  <c r="X639" i="3"/>
  <c r="G683" i="3"/>
  <c r="AM519" i="3"/>
  <c r="AA563" i="3"/>
  <c r="I618" i="3"/>
  <c r="R519" i="3"/>
  <c r="AA622" i="3"/>
  <c r="AE529" i="3"/>
  <c r="S630" i="3"/>
  <c r="Q665" i="3"/>
  <c r="Q663" i="3"/>
  <c r="AI459" i="3"/>
  <c r="V578" i="3"/>
  <c r="AN488" i="3"/>
  <c r="AC662" i="3"/>
  <c r="Q398" i="3"/>
  <c r="AB638" i="3"/>
  <c r="AC532" i="3"/>
  <c r="AG651" i="3"/>
  <c r="Z624" i="3"/>
  <c r="Z581" i="3"/>
  <c r="P471" i="3"/>
  <c r="J457" i="3"/>
  <c r="H690" i="3"/>
  <c r="AN515" i="3"/>
  <c r="AG477" i="3"/>
  <c r="Y593" i="3"/>
  <c r="D512" i="3"/>
  <c r="X364" i="3"/>
  <c r="AI512" i="3"/>
  <c r="F430" i="3"/>
  <c r="AC642" i="3"/>
  <c r="AM445" i="3"/>
  <c r="E689" i="3"/>
  <c r="AD496" i="3"/>
  <c r="U693" i="3"/>
  <c r="Y641" i="3"/>
  <c r="O578" i="3"/>
  <c r="AG390" i="3"/>
  <c r="AI373" i="3"/>
  <c r="I599" i="3"/>
  <c r="T507" i="3"/>
  <c r="AP538" i="3"/>
  <c r="H359" i="3"/>
  <c r="L362" i="3"/>
  <c r="AN354" i="3"/>
  <c r="H422" i="3"/>
  <c r="AL416" i="3"/>
  <c r="AP460" i="3"/>
  <c r="C373" i="3"/>
  <c r="AK690" i="3"/>
  <c r="AB533" i="3"/>
  <c r="Z627" i="3"/>
  <c r="AP679" i="3"/>
  <c r="AO364" i="3"/>
  <c r="Y612" i="3"/>
  <c r="AA706" i="3"/>
  <c r="AC417" i="3"/>
  <c r="H605" i="3"/>
  <c r="L386" i="3"/>
  <c r="AB667" i="3"/>
  <c r="K572" i="3"/>
  <c r="D586" i="3"/>
  <c r="V469" i="3"/>
  <c r="U634" i="3"/>
  <c r="L395" i="3"/>
  <c r="Y662" i="3"/>
  <c r="Q659" i="3"/>
  <c r="N670" i="3"/>
  <c r="AK624" i="3"/>
  <c r="O494" i="3"/>
  <c r="P542" i="3"/>
  <c r="X521" i="3"/>
  <c r="I691" i="3"/>
  <c r="G423" i="3"/>
  <c r="Z589" i="3"/>
  <c r="AF469" i="3"/>
  <c r="F634" i="3"/>
  <c r="AN495" i="3"/>
  <c r="AD492" i="3"/>
  <c r="AE654" i="3"/>
  <c r="S671" i="3"/>
  <c r="V570" i="3"/>
  <c r="Q467" i="3"/>
  <c r="AG663" i="3"/>
  <c r="W604" i="3"/>
  <c r="T377" i="3"/>
  <c r="AL514" i="3"/>
  <c r="R489" i="3"/>
  <c r="X413" i="3"/>
  <c r="AI620" i="3"/>
  <c r="J420" i="3"/>
  <c r="AG573" i="3"/>
  <c r="M507" i="3"/>
  <c r="G534" i="3"/>
  <c r="J707" i="3"/>
  <c r="B405" i="3"/>
  <c r="Y374" i="3"/>
  <c r="X376" i="3"/>
  <c r="AP687" i="3"/>
  <c r="I548" i="3"/>
  <c r="N573" i="3"/>
  <c r="AA668" i="3"/>
  <c r="B655" i="3"/>
  <c r="AM604" i="3"/>
  <c r="Y402" i="3"/>
  <c r="H553" i="3"/>
  <c r="O514" i="3"/>
  <c r="I547" i="3"/>
  <c r="AA702" i="3"/>
  <c r="E681" i="3"/>
  <c r="U703" i="3"/>
  <c r="H483" i="3"/>
  <c r="M504" i="3"/>
  <c r="U488" i="3"/>
  <c r="H633" i="3"/>
  <c r="Q361" i="3"/>
  <c r="AC461" i="3"/>
  <c r="I562" i="3"/>
  <c r="AL647" i="3"/>
  <c r="N462" i="3"/>
  <c r="AL586" i="3"/>
  <c r="E515" i="3"/>
  <c r="Z418" i="3"/>
  <c r="AC624" i="3"/>
  <c r="AF668" i="3"/>
  <c r="F582" i="3"/>
  <c r="AO636" i="3"/>
  <c r="AD664" i="3"/>
  <c r="AA366" i="3"/>
  <c r="D536" i="3"/>
  <c r="AG449" i="3"/>
  <c r="AE618" i="3"/>
  <c r="AE688" i="3"/>
  <c r="AO542" i="3"/>
  <c r="AG566" i="3"/>
  <c r="AG565" i="3"/>
  <c r="Z662" i="3"/>
  <c r="AF439" i="3"/>
  <c r="B391" i="3"/>
  <c r="L365" i="3"/>
  <c r="J694" i="3"/>
  <c r="AF617" i="3"/>
  <c r="I402" i="3"/>
  <c r="AK511" i="3"/>
  <c r="M544" i="3"/>
  <c r="D637" i="3"/>
  <c r="D390" i="3"/>
  <c r="AN411" i="3"/>
  <c r="AK697" i="3"/>
  <c r="J593" i="3"/>
  <c r="AE413" i="3"/>
  <c r="H635" i="3"/>
  <c r="AB692" i="3"/>
  <c r="AD514" i="3"/>
  <c r="AF694" i="3"/>
  <c r="T543" i="3"/>
  <c r="AI466" i="3"/>
  <c r="AO620" i="3"/>
  <c r="AA700" i="3"/>
  <c r="C681" i="3"/>
  <c r="G488" i="3"/>
  <c r="I560" i="3"/>
  <c r="AA689" i="3"/>
  <c r="AI699" i="3"/>
  <c r="R461" i="3"/>
  <c r="AD523" i="3"/>
  <c r="S618" i="3"/>
  <c r="S657" i="3"/>
  <c r="D408" i="3"/>
  <c r="O429" i="3"/>
  <c r="E590" i="3"/>
  <c r="R481" i="3"/>
  <c r="N625" i="3"/>
  <c r="Y681" i="3"/>
  <c r="AJ496" i="3"/>
  <c r="AA709" i="3"/>
  <c r="Q622" i="3"/>
  <c r="AK599" i="3"/>
  <c r="C405" i="3"/>
  <c r="Q701" i="3"/>
  <c r="C703" i="3"/>
  <c r="I422" i="3"/>
  <c r="J709" i="3"/>
  <c r="Q558" i="3"/>
  <c r="N588" i="3"/>
  <c r="K598" i="3"/>
  <c r="P634" i="3"/>
  <c r="AK613" i="3"/>
  <c r="N644" i="3"/>
  <c r="AE559" i="3"/>
  <c r="K590" i="3"/>
  <c r="AB411" i="3"/>
  <c r="J540" i="3"/>
  <c r="Y460" i="3"/>
  <c r="L412" i="3"/>
  <c r="S564" i="3"/>
  <c r="AE476" i="3"/>
  <c r="AH674" i="3"/>
  <c r="C357" i="3"/>
  <c r="AA399" i="3"/>
  <c r="N649" i="3"/>
  <c r="K419" i="3"/>
  <c r="AI379" i="3"/>
  <c r="AI405" i="3"/>
  <c r="M636" i="3"/>
  <c r="X681" i="3"/>
  <c r="AM363" i="3"/>
  <c r="X646" i="3"/>
  <c r="F417" i="3"/>
  <c r="AF685" i="3"/>
  <c r="AN365" i="3"/>
  <c r="AB541" i="3"/>
  <c r="AN388" i="3"/>
  <c r="Y431" i="3"/>
  <c r="AO545" i="3"/>
  <c r="V571" i="3"/>
  <c r="F632" i="3"/>
  <c r="AA363" i="3"/>
  <c r="Q491" i="3"/>
  <c r="AF394" i="3"/>
  <c r="AA396" i="3"/>
  <c r="AM569" i="3"/>
  <c r="AN628" i="3"/>
  <c r="N697" i="3"/>
  <c r="AN659" i="3"/>
  <c r="AF552" i="3"/>
  <c r="T691" i="3"/>
  <c r="R420" i="3"/>
  <c r="U688" i="3"/>
  <c r="AM611" i="3"/>
  <c r="P658" i="3"/>
  <c r="M653" i="3"/>
  <c r="AL524" i="3"/>
  <c r="O542" i="3"/>
  <c r="AN413" i="3"/>
  <c r="AC536" i="3"/>
  <c r="X360" i="3"/>
  <c r="L595" i="3"/>
  <c r="N642" i="3"/>
  <c r="AF692" i="3"/>
  <c r="AJ561" i="3"/>
  <c r="AL617" i="3"/>
  <c r="C583" i="3"/>
  <c r="G676" i="3"/>
  <c r="P502" i="3"/>
  <c r="AO702" i="3"/>
  <c r="AF554" i="3"/>
  <c r="Y505" i="3"/>
  <c r="AP672" i="3"/>
  <c r="H575" i="3"/>
  <c r="AC558" i="3"/>
  <c r="I352" i="3"/>
  <c r="B634" i="3"/>
  <c r="G545" i="3"/>
  <c r="AO592" i="3"/>
  <c r="AF551" i="3"/>
  <c r="AJ373" i="3"/>
  <c r="AD546" i="3"/>
  <c r="B393" i="3"/>
  <c r="AN706" i="3"/>
  <c r="O355" i="3"/>
  <c r="AN451" i="3"/>
  <c r="U425" i="3"/>
  <c r="L618" i="3"/>
  <c r="AH564" i="3"/>
  <c r="Y393" i="3"/>
  <c r="S511" i="3"/>
  <c r="AC520" i="3"/>
  <c r="D440" i="3"/>
  <c r="AE668" i="3"/>
  <c r="M419" i="3"/>
  <c r="AA479" i="3"/>
  <c r="AH371" i="3"/>
  <c r="X615" i="3"/>
  <c r="G497" i="3"/>
  <c r="AD671" i="3"/>
  <c r="AP469" i="3"/>
  <c r="AF364" i="3"/>
  <c r="B435" i="3"/>
  <c r="AM475" i="3"/>
  <c r="AA460" i="3"/>
  <c r="J652" i="3"/>
  <c r="S439" i="3"/>
  <c r="AN513" i="3"/>
  <c r="AH615" i="3"/>
  <c r="AJ612" i="3"/>
  <c r="AO555" i="3"/>
  <c r="AG468" i="3"/>
  <c r="Z586" i="3"/>
  <c r="AO593" i="3"/>
  <c r="AL421" i="3"/>
  <c r="Z635" i="3"/>
  <c r="AH354" i="3"/>
  <c r="AE491" i="3"/>
  <c r="AP357" i="3"/>
  <c r="Y682" i="3"/>
  <c r="AJ392" i="3"/>
  <c r="AE425" i="3"/>
  <c r="W516" i="3"/>
  <c r="AH697" i="3"/>
  <c r="AN516" i="3"/>
  <c r="D400" i="3"/>
  <c r="AK370" i="3"/>
  <c r="M521" i="3"/>
  <c r="AA437" i="3"/>
  <c r="AP504" i="3"/>
  <c r="E505" i="3"/>
  <c r="E421" i="3"/>
  <c r="AN601" i="3"/>
  <c r="AM372" i="3"/>
  <c r="X373" i="3"/>
  <c r="AO576" i="3"/>
  <c r="AA596" i="3"/>
  <c r="B547" i="3"/>
  <c r="AL673" i="3"/>
  <c r="F419" i="3"/>
  <c r="S418" i="3"/>
  <c r="AE575" i="3"/>
  <c r="U652" i="3"/>
  <c r="AG352" i="3"/>
  <c r="D467" i="3"/>
  <c r="Q532" i="3"/>
  <c r="I521" i="3"/>
  <c r="AM638" i="3"/>
  <c r="S674" i="3"/>
  <c r="F699" i="3"/>
  <c r="Y525" i="3"/>
  <c r="AO520" i="3"/>
  <c r="B623" i="3"/>
  <c r="AD433" i="3"/>
  <c r="Y602" i="3"/>
  <c r="H573" i="3"/>
  <c r="B660" i="3"/>
  <c r="AG622" i="3"/>
  <c r="V542" i="3"/>
  <c r="J686" i="3"/>
  <c r="K487" i="3"/>
  <c r="Q482" i="3"/>
  <c r="H574" i="3"/>
  <c r="AC488" i="3"/>
  <c r="M495" i="3"/>
  <c r="F631" i="3"/>
  <c r="AE556" i="3"/>
  <c r="AI648" i="3"/>
  <c r="I391" i="3"/>
  <c r="AO575" i="3"/>
  <c r="Z507" i="3"/>
  <c r="V560" i="3"/>
  <c r="M359" i="3"/>
  <c r="C627" i="3"/>
  <c r="N540" i="3"/>
  <c r="U384" i="3"/>
  <c r="AE709" i="3"/>
  <c r="AP644" i="3"/>
  <c r="M619" i="3"/>
  <c r="O361" i="3"/>
  <c r="AO416" i="3"/>
  <c r="O475" i="3"/>
  <c r="G658" i="3"/>
  <c r="AH383" i="3"/>
  <c r="P707" i="3"/>
  <c r="L511" i="3"/>
  <c r="AI631" i="3"/>
  <c r="AG629" i="3"/>
  <c r="X399" i="3"/>
  <c r="AA458" i="3"/>
  <c r="AI558" i="3"/>
  <c r="AN415" i="3"/>
  <c r="AH598" i="3"/>
  <c r="L441" i="3"/>
  <c r="B524" i="3"/>
  <c r="S504" i="3"/>
  <c r="P555" i="3"/>
  <c r="AE692" i="3"/>
  <c r="G501" i="3"/>
  <c r="D366" i="3"/>
  <c r="AP489" i="3"/>
  <c r="E504" i="3"/>
  <c r="AK616" i="3"/>
  <c r="AH375" i="3"/>
  <c r="AI370" i="3"/>
  <c r="I536" i="3"/>
  <c r="I574" i="3"/>
  <c r="AM568" i="3"/>
  <c r="O569" i="3"/>
  <c r="AP556" i="3"/>
  <c r="P701" i="3"/>
  <c r="N401" i="3"/>
  <c r="O456" i="3"/>
  <c r="H487" i="3"/>
  <c r="X626" i="3"/>
  <c r="B636" i="3"/>
  <c r="C698" i="3"/>
  <c r="AC590" i="3"/>
  <c r="E692" i="3"/>
  <c r="E446" i="3"/>
  <c r="M706" i="3"/>
  <c r="AF592" i="3"/>
  <c r="AD697" i="3"/>
  <c r="AO473" i="3"/>
  <c r="AJ588" i="3"/>
  <c r="AE698" i="3"/>
  <c r="N691" i="3"/>
  <c r="H519" i="3"/>
  <c r="H453" i="3"/>
  <c r="R627" i="3"/>
  <c r="Q697" i="3"/>
  <c r="AI643" i="3"/>
  <c r="Z653" i="3"/>
  <c r="W520" i="3"/>
  <c r="AH484" i="3"/>
  <c r="Y360" i="3"/>
  <c r="H637" i="3"/>
  <c r="C586" i="3"/>
  <c r="C520" i="3"/>
  <c r="Y703" i="3"/>
  <c r="B459" i="3"/>
  <c r="T540" i="3"/>
  <c r="I615" i="3"/>
  <c r="U621" i="3"/>
  <c r="L674" i="3"/>
  <c r="X431" i="3"/>
  <c r="S368" i="3"/>
  <c r="M414" i="3"/>
  <c r="I411" i="3"/>
  <c r="I683" i="3"/>
  <c r="AL687" i="3"/>
  <c r="AL374" i="3"/>
  <c r="M379" i="3"/>
  <c r="Z544" i="3"/>
  <c r="M642" i="3"/>
  <c r="G356" i="3"/>
  <c r="Q496" i="3"/>
  <c r="AL429" i="3"/>
  <c r="Y484" i="3"/>
  <c r="F702" i="3"/>
  <c r="AF464" i="3"/>
  <c r="G385" i="3"/>
  <c r="AB696" i="3"/>
  <c r="P359" i="3"/>
  <c r="G538" i="3"/>
  <c r="Y522" i="3"/>
  <c r="E568" i="3"/>
  <c r="K372" i="3"/>
  <c r="AF689" i="3"/>
  <c r="I520" i="3"/>
  <c r="AI506" i="3"/>
  <c r="I470" i="3"/>
  <c r="F570" i="3"/>
  <c r="AJ377" i="3"/>
  <c r="AD398" i="3"/>
  <c r="E434" i="3"/>
  <c r="AG437" i="3"/>
  <c r="E425" i="3"/>
  <c r="AD456" i="3"/>
  <c r="P677" i="3"/>
  <c r="F449" i="3"/>
  <c r="Z575" i="3"/>
  <c r="AE619" i="3"/>
  <c r="AD557" i="3"/>
  <c r="C570" i="3"/>
  <c r="AP696" i="3"/>
  <c r="AA708" i="3"/>
  <c r="AM425" i="3"/>
  <c r="J405" i="3"/>
  <c r="C524" i="3"/>
  <c r="H394" i="3"/>
  <c r="AB575" i="3"/>
  <c r="Q593" i="3"/>
  <c r="AC609" i="3"/>
  <c r="AJ674" i="3"/>
  <c r="AD621" i="3"/>
  <c r="AB675" i="3"/>
  <c r="K567" i="3"/>
  <c r="R669" i="3"/>
  <c r="W556" i="3"/>
  <c r="Y574" i="3"/>
  <c r="AE708" i="3"/>
  <c r="AF647" i="3"/>
  <c r="S587" i="3"/>
  <c r="AP701" i="3"/>
  <c r="AK598" i="3"/>
  <c r="V599" i="3"/>
  <c r="S448" i="3"/>
  <c r="AA492" i="3"/>
  <c r="AG617" i="3"/>
  <c r="AF391" i="3"/>
  <c r="B617" i="3"/>
  <c r="AE647" i="3"/>
  <c r="K644" i="3"/>
  <c r="P581" i="3"/>
  <c r="L691" i="3"/>
  <c r="AO578" i="3"/>
  <c r="T513" i="3"/>
  <c r="AG496" i="3"/>
  <c r="AJ626" i="3"/>
  <c r="AD566" i="3"/>
  <c r="H610" i="3"/>
  <c r="AP480" i="3"/>
  <c r="V444" i="3"/>
  <c r="S472" i="3"/>
  <c r="W681" i="3"/>
  <c r="AP387" i="3"/>
  <c r="Q463" i="3"/>
  <c r="AK477" i="3"/>
  <c r="E685" i="3"/>
  <c r="D384" i="3"/>
  <c r="L631" i="3"/>
  <c r="Q512" i="3"/>
  <c r="V647" i="3"/>
  <c r="AC637" i="3"/>
  <c r="C650" i="3"/>
  <c r="AF491" i="3"/>
  <c r="AI570" i="3"/>
  <c r="K463" i="3"/>
  <c r="Y672" i="3"/>
  <c r="AC497" i="3"/>
  <c r="D505" i="3"/>
  <c r="K621" i="3"/>
  <c r="E498" i="3"/>
  <c r="AO654" i="3"/>
  <c r="M510" i="3"/>
  <c r="AP462" i="3"/>
  <c r="AH666" i="3"/>
  <c r="Q644" i="3"/>
  <c r="I367" i="3"/>
  <c r="J402" i="3"/>
  <c r="L561" i="3"/>
  <c r="AH709" i="3"/>
  <c r="B654" i="3"/>
  <c r="AO509" i="3"/>
  <c r="P467" i="3"/>
  <c r="Y549" i="3"/>
  <c r="B432" i="3"/>
  <c r="T578" i="3"/>
  <c r="C365" i="3"/>
  <c r="I480" i="3"/>
  <c r="G585" i="3"/>
  <c r="H498" i="3"/>
  <c r="AI654" i="3"/>
  <c r="Z585" i="3"/>
  <c r="W636" i="3"/>
  <c r="X393" i="3"/>
  <c r="W456" i="3"/>
  <c r="G395" i="3"/>
  <c r="D545" i="3"/>
  <c r="AL516" i="3"/>
  <c r="AP683" i="3"/>
  <c r="Q657" i="3"/>
  <c r="W552" i="3"/>
  <c r="Y652" i="3"/>
  <c r="R498" i="3"/>
  <c r="Q360" i="3"/>
  <c r="J501" i="3"/>
  <c r="G605" i="3"/>
  <c r="Y441" i="3"/>
  <c r="AM685" i="3"/>
  <c r="AM394" i="3"/>
  <c r="C597" i="3"/>
  <c r="P370" i="3"/>
  <c r="AD537" i="3"/>
  <c r="AO373" i="3"/>
  <c r="C493" i="3"/>
  <c r="U466" i="3"/>
  <c r="E624" i="3"/>
  <c r="AN610" i="3"/>
  <c r="AM462" i="3"/>
  <c r="Z512" i="3"/>
  <c r="AJ700" i="3"/>
  <c r="X629" i="3"/>
  <c r="N685" i="3"/>
  <c r="AG451" i="3"/>
  <c r="C694" i="3"/>
  <c r="C486" i="3"/>
  <c r="L632" i="3"/>
  <c r="AD631" i="3"/>
  <c r="AK648" i="3"/>
  <c r="K555" i="3"/>
  <c r="M462" i="3"/>
  <c r="AC357" i="3"/>
  <c r="AF507" i="3"/>
  <c r="R556" i="3"/>
  <c r="T372" i="3"/>
  <c r="AA686" i="3"/>
  <c r="O489" i="3"/>
  <c r="F633" i="3"/>
  <c r="AA512" i="3"/>
  <c r="I386" i="3"/>
  <c r="T531" i="3"/>
  <c r="R416" i="3"/>
  <c r="R520" i="3"/>
  <c r="V642" i="3"/>
  <c r="L491" i="3"/>
  <c r="Z561" i="3"/>
  <c r="B521" i="3"/>
  <c r="P384" i="3"/>
  <c r="D447" i="3"/>
  <c r="F608" i="3"/>
  <c r="K560" i="3"/>
  <c r="D610" i="3"/>
  <c r="AE375" i="3"/>
  <c r="AC366" i="3"/>
  <c r="Q661" i="3"/>
  <c r="AD611" i="3"/>
  <c r="AH369" i="3"/>
  <c r="Y578" i="3"/>
  <c r="L444" i="3"/>
  <c r="D609" i="3"/>
  <c r="P625" i="3"/>
  <c r="AI465" i="3"/>
  <c r="AF366" i="3"/>
  <c r="O549" i="3"/>
  <c r="J384" i="3"/>
  <c r="H376" i="3"/>
  <c r="B616" i="3"/>
  <c r="J581" i="3"/>
  <c r="AJ570" i="3"/>
  <c r="H417" i="3"/>
  <c r="R664" i="3"/>
  <c r="N667" i="3"/>
  <c r="AG501" i="3"/>
  <c r="M634" i="3"/>
  <c r="AM584" i="3"/>
  <c r="AI607" i="3"/>
  <c r="P560" i="3"/>
  <c r="B700" i="3"/>
  <c r="U613" i="3"/>
  <c r="AO426" i="3"/>
  <c r="E565" i="3"/>
  <c r="AB555" i="3"/>
  <c r="AF625" i="3"/>
  <c r="AA682" i="3"/>
  <c r="AB487" i="3"/>
  <c r="V480" i="3"/>
  <c r="I534" i="3"/>
  <c r="D425" i="3"/>
  <c r="N601" i="3"/>
  <c r="AA664" i="3"/>
  <c r="Y691" i="3"/>
  <c r="R573" i="3"/>
  <c r="W488" i="3"/>
  <c r="C695" i="3"/>
  <c r="AE659" i="3"/>
  <c r="AM497" i="3"/>
  <c r="AG580" i="3"/>
  <c r="I659" i="3"/>
  <c r="Z703" i="3"/>
  <c r="AP400" i="3"/>
  <c r="AN578" i="3"/>
  <c r="P375" i="3"/>
  <c r="AL422" i="3"/>
  <c r="AG535" i="3"/>
  <c r="B423" i="3"/>
  <c r="F406" i="3"/>
  <c r="Z522" i="3"/>
  <c r="AI702" i="3"/>
  <c r="AE471" i="3"/>
  <c r="U394" i="3"/>
  <c r="P356" i="3"/>
  <c r="N459" i="3"/>
  <c r="B559" i="3"/>
  <c r="U700" i="3"/>
  <c r="AO521" i="3"/>
  <c r="AA628" i="3"/>
  <c r="AO415" i="3"/>
  <c r="E359" i="3"/>
  <c r="AD682" i="3"/>
  <c r="P546" i="3"/>
  <c r="J524" i="3"/>
  <c r="O699" i="3"/>
  <c r="Q561" i="3"/>
  <c r="AF454" i="3"/>
  <c r="AC448" i="3"/>
  <c r="AJ450" i="3"/>
  <c r="X515" i="3"/>
  <c r="M679" i="3"/>
  <c r="H528" i="3"/>
  <c r="AM560" i="3"/>
  <c r="AB683" i="3"/>
  <c r="F473" i="3"/>
  <c r="S417" i="3"/>
  <c r="Y420" i="3"/>
  <c r="T653" i="3"/>
  <c r="AP690" i="3"/>
  <c r="Q446" i="3"/>
  <c r="W551" i="3"/>
  <c r="V393" i="3"/>
  <c r="Q475" i="3"/>
  <c r="B698" i="3"/>
  <c r="X697" i="3"/>
  <c r="C590" i="3"/>
  <c r="B664" i="3"/>
  <c r="V555" i="3"/>
  <c r="AC463" i="3"/>
  <c r="AP578" i="3"/>
  <c r="AL574" i="3"/>
  <c r="Z448" i="3"/>
  <c r="O647" i="3"/>
  <c r="P648" i="3"/>
  <c r="AG667" i="3"/>
  <c r="P675" i="3"/>
  <c r="AK680" i="3"/>
  <c r="AM693" i="3"/>
  <c r="AE362" i="3"/>
  <c r="AM448" i="3"/>
  <c r="N608" i="3"/>
  <c r="I631" i="3"/>
  <c r="AE394" i="3"/>
  <c r="P556" i="3"/>
  <c r="U683" i="3"/>
  <c r="T398" i="3"/>
  <c r="C596" i="3"/>
  <c r="L408" i="3"/>
  <c r="L371" i="3"/>
  <c r="Q627" i="3"/>
  <c r="AE598" i="3"/>
  <c r="AL441" i="3"/>
  <c r="K554" i="3"/>
  <c r="AM627" i="3"/>
  <c r="H554" i="3"/>
  <c r="Y599" i="3"/>
  <c r="N556" i="3"/>
  <c r="D455" i="3"/>
  <c r="AO388" i="3"/>
  <c r="AB451" i="3"/>
  <c r="X652" i="3"/>
  <c r="AL619" i="3"/>
  <c r="V379" i="3"/>
  <c r="K431" i="3"/>
  <c r="AE597" i="3"/>
  <c r="J366" i="3"/>
  <c r="AC525" i="3"/>
  <c r="J633" i="3"/>
  <c r="AG484" i="3"/>
  <c r="AB709" i="3"/>
  <c r="R581" i="3"/>
  <c r="AL557" i="3"/>
  <c r="U368" i="3"/>
  <c r="AB642" i="3"/>
  <c r="AG481" i="3"/>
  <c r="AO409" i="3"/>
  <c r="AH397" i="3"/>
  <c r="V699" i="3"/>
  <c r="Q503" i="3"/>
  <c r="AN564" i="3"/>
  <c r="V447" i="3"/>
  <c r="V464" i="3"/>
  <c r="Z674" i="3"/>
  <c r="AE487" i="3"/>
  <c r="H380" i="3"/>
  <c r="W588" i="3"/>
  <c r="Q502" i="3"/>
  <c r="G708" i="3"/>
  <c r="AH686" i="3"/>
  <c r="C409" i="3"/>
  <c r="J568" i="3"/>
  <c r="R657" i="3"/>
  <c r="L467" i="3"/>
  <c r="S451" i="3"/>
  <c r="O613" i="3"/>
  <c r="C558" i="3"/>
  <c r="Y557" i="3"/>
  <c r="V631" i="3"/>
  <c r="AN520" i="3"/>
  <c r="AB650" i="3"/>
  <c r="X565" i="3"/>
  <c r="T479" i="3"/>
  <c r="AB564" i="3"/>
  <c r="B649" i="3"/>
  <c r="H402" i="3"/>
  <c r="D577" i="3"/>
  <c r="N676" i="3"/>
  <c r="AA394" i="3"/>
  <c r="L418" i="3"/>
  <c r="D601" i="3"/>
  <c r="AI495" i="3"/>
  <c r="G424" i="3"/>
  <c r="K361" i="3"/>
  <c r="Z681" i="3"/>
  <c r="AP567" i="3"/>
  <c r="Z666" i="3"/>
  <c r="AM502" i="3"/>
  <c r="K461" i="3"/>
  <c r="U625" i="3"/>
  <c r="AJ568" i="3"/>
  <c r="AF701" i="3"/>
  <c r="Y489" i="3"/>
  <c r="D574" i="3"/>
  <c r="AL568" i="3"/>
  <c r="AC456" i="3"/>
  <c r="I524" i="3"/>
  <c r="AJ368" i="3"/>
  <c r="Y611" i="3"/>
  <c r="AM408" i="3"/>
  <c r="AD459" i="3"/>
  <c r="N452" i="3"/>
  <c r="M531" i="3"/>
  <c r="AD596" i="3"/>
  <c r="Z565" i="3"/>
  <c r="AE585" i="3"/>
  <c r="AP671" i="3"/>
  <c r="M615" i="3"/>
  <c r="AF555" i="3"/>
  <c r="W584" i="3"/>
  <c r="T466" i="3"/>
  <c r="AE474" i="3"/>
  <c r="O448" i="3"/>
  <c r="V388" i="3"/>
  <c r="AO692" i="3"/>
  <c r="AN497" i="3"/>
  <c r="Q528" i="3"/>
  <c r="AC468" i="3"/>
  <c r="AC631" i="3"/>
  <c r="R357" i="3"/>
  <c r="D616" i="3"/>
  <c r="G435" i="3"/>
  <c r="AG695" i="3"/>
  <c r="J594" i="3"/>
  <c r="G444" i="3"/>
  <c r="AK633" i="3"/>
  <c r="AP579" i="3"/>
  <c r="C538" i="3"/>
  <c r="AE396" i="3"/>
  <c r="Z404" i="3"/>
  <c r="T432" i="3"/>
  <c r="T586" i="3"/>
  <c r="I395" i="3"/>
  <c r="AA543" i="3"/>
  <c r="AO574" i="3"/>
  <c r="J695" i="3"/>
  <c r="AO587" i="3"/>
  <c r="AC368" i="3"/>
  <c r="K352" i="3"/>
  <c r="AI446" i="3"/>
  <c r="AB365" i="3"/>
  <c r="F673" i="3"/>
  <c r="P513" i="3"/>
  <c r="W534" i="3"/>
  <c r="W525" i="3"/>
  <c r="AN475" i="3"/>
  <c r="AC677" i="3"/>
  <c r="AB554" i="3"/>
  <c r="AC694" i="3"/>
  <c r="I705" i="3"/>
  <c r="L683" i="3"/>
  <c r="AM377" i="3"/>
  <c r="AF530" i="3"/>
  <c r="AP559" i="3"/>
  <c r="O412" i="3"/>
  <c r="I431" i="3"/>
  <c r="AJ489" i="3"/>
  <c r="AC584" i="3"/>
  <c r="AN424" i="3"/>
  <c r="O652" i="3"/>
  <c r="AO459" i="3"/>
  <c r="AA576" i="3"/>
  <c r="AM487" i="3"/>
  <c r="AN420" i="3"/>
  <c r="AK356" i="3"/>
  <c r="H663" i="3"/>
  <c r="AJ708" i="3"/>
  <c r="Z693" i="3"/>
  <c r="V692" i="3"/>
  <c r="J442" i="3"/>
  <c r="C523" i="3"/>
  <c r="M452" i="3"/>
  <c r="H542" i="3"/>
  <c r="Q533" i="3"/>
  <c r="I674" i="3"/>
  <c r="N464" i="3"/>
  <c r="Y440" i="3"/>
  <c r="AB416" i="3"/>
  <c r="AN471" i="3"/>
  <c r="Z415" i="3"/>
  <c r="D507" i="3"/>
  <c r="U498" i="3"/>
  <c r="AI504" i="3"/>
  <c r="R444" i="3"/>
  <c r="J426" i="3"/>
  <c r="AC353" i="3"/>
  <c r="AF572" i="3"/>
  <c r="AN612" i="3"/>
  <c r="E694" i="3"/>
  <c r="U502" i="3"/>
  <c r="T446" i="3"/>
  <c r="AG489" i="3"/>
  <c r="AO663" i="3"/>
  <c r="J408" i="3"/>
  <c r="AL703" i="3"/>
  <c r="D542" i="3"/>
  <c r="C632" i="3"/>
  <c r="X582" i="3"/>
  <c r="R660" i="3"/>
  <c r="AD673" i="3"/>
  <c r="M365" i="3"/>
  <c r="N455" i="3"/>
  <c r="AD636" i="3"/>
  <c r="I478" i="3"/>
  <c r="S607" i="3"/>
  <c r="B627" i="3"/>
  <c r="AA429" i="3"/>
  <c r="AD370" i="3"/>
  <c r="AD372" i="3"/>
  <c r="S450" i="3"/>
  <c r="AB584" i="3"/>
  <c r="AL604" i="3"/>
  <c r="B571" i="3"/>
  <c r="AM403" i="3"/>
  <c r="F367" i="3"/>
  <c r="M627" i="3"/>
  <c r="AN673" i="3"/>
  <c r="S596" i="3"/>
  <c r="F658" i="3"/>
  <c r="P577" i="3"/>
  <c r="X429" i="3"/>
  <c r="E653" i="3"/>
  <c r="AD692" i="3"/>
  <c r="AL598" i="3"/>
  <c r="J518" i="3"/>
  <c r="AK614" i="3"/>
  <c r="U600" i="3"/>
  <c r="U678" i="3"/>
  <c r="Z400" i="3"/>
  <c r="C485" i="3"/>
  <c r="AE536" i="3"/>
  <c r="AK670" i="3"/>
  <c r="G637" i="3"/>
  <c r="AP609" i="3"/>
  <c r="P624" i="3"/>
  <c r="AA480" i="3"/>
  <c r="F496" i="3"/>
  <c r="D422" i="3"/>
  <c r="AF360" i="3"/>
  <c r="AE380" i="3"/>
  <c r="X577" i="3"/>
  <c r="AE376" i="3"/>
  <c r="AP388" i="3"/>
  <c r="AN441" i="3"/>
  <c r="E663" i="3"/>
  <c r="R672" i="3"/>
  <c r="AC385" i="3"/>
  <c r="AJ695" i="3"/>
  <c r="D392" i="3"/>
  <c r="J596" i="3"/>
  <c r="AM489" i="3"/>
  <c r="N661" i="3"/>
  <c r="S700" i="3"/>
  <c r="AM461" i="3"/>
  <c r="AP594" i="3"/>
  <c r="AP485" i="3"/>
  <c r="AH607" i="3"/>
  <c r="AI571" i="3"/>
  <c r="AM406" i="3"/>
  <c r="AN486" i="3"/>
  <c r="AF586" i="3"/>
  <c r="P508" i="3"/>
  <c r="AK532" i="3"/>
  <c r="M463" i="3"/>
  <c r="AM696" i="3"/>
  <c r="Z605" i="3"/>
  <c r="R673" i="3"/>
  <c r="D670" i="3"/>
  <c r="W541" i="3"/>
  <c r="H530" i="3"/>
  <c r="L382" i="3"/>
  <c r="E383" i="3"/>
  <c r="M539" i="3"/>
  <c r="E432" i="3"/>
  <c r="M422" i="3"/>
  <c r="AM516" i="3"/>
  <c r="U391" i="3"/>
  <c r="D706" i="3"/>
  <c r="AH664" i="3"/>
  <c r="B541" i="3"/>
  <c r="W369" i="3"/>
  <c r="AA629" i="3"/>
  <c r="AN363" i="3"/>
  <c r="L405" i="3"/>
  <c r="AC640" i="3"/>
  <c r="T365" i="3"/>
  <c r="AO618" i="3"/>
  <c r="AN591" i="3"/>
  <c r="H472" i="3"/>
  <c r="AA651" i="3"/>
  <c r="AA666" i="3"/>
  <c r="Q478" i="3"/>
  <c r="B675" i="3"/>
  <c r="S566" i="3"/>
  <c r="O472" i="3"/>
  <c r="S514" i="3"/>
  <c r="AI427" i="3"/>
  <c r="AC693" i="3"/>
  <c r="Q362" i="3"/>
  <c r="AP423" i="3"/>
  <c r="O692" i="3"/>
  <c r="AP490" i="3"/>
  <c r="H468" i="3"/>
  <c r="O701" i="3"/>
  <c r="AF696" i="3"/>
  <c r="L706" i="3"/>
  <c r="AM420" i="3"/>
  <c r="AF593" i="3"/>
  <c r="V490" i="3"/>
  <c r="AD533" i="3"/>
  <c r="AC664" i="3"/>
  <c r="M607" i="3"/>
  <c r="I420" i="3"/>
  <c r="AK504" i="3"/>
  <c r="W466" i="3"/>
  <c r="F637" i="3"/>
  <c r="P698" i="3"/>
  <c r="D477" i="3"/>
  <c r="V381" i="3"/>
  <c r="G665" i="3"/>
  <c r="AK646" i="3"/>
  <c r="N681" i="3"/>
  <c r="Y630" i="3"/>
  <c r="L694" i="3"/>
  <c r="AJ478" i="3"/>
  <c r="AO462" i="3"/>
  <c r="AO651" i="3"/>
  <c r="E441" i="3"/>
  <c r="L651" i="3"/>
  <c r="T434" i="3"/>
  <c r="V435" i="3"/>
  <c r="AE550" i="3"/>
  <c r="B470" i="3"/>
  <c r="E353" i="3"/>
  <c r="AL692" i="3"/>
  <c r="W354" i="3"/>
  <c r="M455" i="3"/>
  <c r="S476" i="3"/>
  <c r="AK642" i="3"/>
  <c r="AM532" i="3"/>
  <c r="H493" i="3"/>
  <c r="I679" i="3"/>
  <c r="I492" i="3"/>
  <c r="AN694" i="3"/>
  <c r="C459" i="3"/>
  <c r="V586" i="3"/>
  <c r="AB557" i="3"/>
  <c r="N571" i="3"/>
  <c r="S658" i="3"/>
  <c r="E440" i="3"/>
  <c r="Q479" i="3"/>
  <c r="C504" i="3"/>
  <c r="AB571" i="3"/>
  <c r="AM535" i="3"/>
  <c r="AH509" i="3"/>
  <c r="AE684" i="3"/>
  <c r="AM367" i="3"/>
  <c r="AB408" i="3"/>
  <c r="H552" i="3"/>
  <c r="X435" i="3"/>
  <c r="F511" i="3"/>
  <c r="AL575" i="3"/>
  <c r="Z528" i="3"/>
  <c r="AK497" i="3"/>
  <c r="AP404" i="3"/>
  <c r="AH385" i="3"/>
  <c r="AL513" i="3"/>
  <c r="AF423" i="3"/>
  <c r="AG406" i="3"/>
  <c r="Y616" i="3"/>
  <c r="B686" i="3"/>
  <c r="O480" i="3"/>
  <c r="H398" i="3"/>
  <c r="AA364" i="3"/>
  <c r="C484" i="3"/>
  <c r="AJ529" i="3"/>
  <c r="U572" i="3"/>
  <c r="P681" i="3"/>
  <c r="D502" i="3"/>
  <c r="AI423" i="3"/>
  <c r="AH480" i="3"/>
  <c r="K417" i="3"/>
  <c r="C393" i="3"/>
  <c r="AL395" i="3"/>
  <c r="AL583" i="3"/>
  <c r="AE566" i="3"/>
  <c r="E436" i="3"/>
  <c r="G500" i="3"/>
  <c r="AO637" i="3"/>
  <c r="AA433" i="3"/>
  <c r="K691" i="3"/>
  <c r="M532" i="3"/>
  <c r="T449" i="3"/>
  <c r="F566" i="3"/>
  <c r="AN406" i="3"/>
  <c r="Z637" i="3"/>
  <c r="AD457" i="3"/>
  <c r="AA415" i="3"/>
  <c r="AK625" i="3"/>
  <c r="W381" i="3"/>
  <c r="Z383" i="3"/>
  <c r="AP508" i="3"/>
  <c r="AP513" i="3"/>
  <c r="AB401" i="3"/>
  <c r="Z485" i="3"/>
  <c r="W491" i="3"/>
  <c r="X481" i="3"/>
  <c r="D555" i="3"/>
  <c r="AB413" i="3"/>
  <c r="AK503" i="3"/>
  <c r="AI585" i="3"/>
  <c r="F525" i="3"/>
  <c r="AI518" i="3"/>
  <c r="AN693" i="3"/>
  <c r="X696" i="3"/>
  <c r="U412" i="3"/>
  <c r="F677" i="3"/>
  <c r="AJ387" i="3"/>
  <c r="AB498" i="3"/>
  <c r="AB637" i="3"/>
  <c r="Q357" i="3"/>
  <c r="G629" i="3"/>
  <c r="T526" i="3"/>
  <c r="AL550" i="3"/>
  <c r="K615" i="3"/>
  <c r="B466" i="3"/>
  <c r="AF569" i="3"/>
  <c r="AO697" i="3"/>
  <c r="Z683" i="3"/>
  <c r="AN470" i="3"/>
  <c r="Q412" i="3"/>
  <c r="Y368" i="3"/>
  <c r="AK534" i="3"/>
  <c r="E514" i="3"/>
  <c r="AG423" i="3"/>
  <c r="C568" i="3"/>
  <c r="AL424" i="3"/>
  <c r="B652" i="3"/>
  <c r="U370" i="3"/>
  <c r="R601" i="3"/>
  <c r="D618" i="3"/>
  <c r="AB421" i="3"/>
  <c r="J538" i="3"/>
  <c r="AL515" i="3"/>
  <c r="AI491" i="3"/>
  <c r="W600" i="3"/>
  <c r="T405" i="3"/>
  <c r="D648" i="3"/>
  <c r="X474" i="3"/>
  <c r="AP570" i="3"/>
  <c r="AI687" i="3"/>
  <c r="AE492" i="3"/>
  <c r="AL613" i="3"/>
  <c r="R600" i="3"/>
  <c r="H409" i="3"/>
  <c r="B362" i="3"/>
  <c r="AP582" i="3"/>
  <c r="W586" i="3"/>
  <c r="J688" i="3"/>
  <c r="AC406" i="3"/>
  <c r="X572" i="3"/>
  <c r="O656" i="3"/>
  <c r="V694" i="3"/>
  <c r="Z617" i="3"/>
  <c r="U555" i="3"/>
  <c r="K561" i="3"/>
  <c r="K525" i="3"/>
  <c r="AP646" i="3"/>
  <c r="AJ495" i="3"/>
  <c r="X650" i="3"/>
  <c r="C516" i="3"/>
  <c r="AK474" i="3"/>
  <c r="U387" i="3"/>
  <c r="H467" i="3"/>
  <c r="K588" i="3"/>
  <c r="N461" i="3"/>
  <c r="D377" i="3"/>
  <c r="H596" i="3"/>
  <c r="AK555" i="3"/>
  <c r="K546" i="3"/>
  <c r="AC401" i="3"/>
  <c r="D391" i="3"/>
  <c r="AO407" i="3"/>
  <c r="AA431" i="3"/>
  <c r="W665" i="3"/>
  <c r="AH505" i="3"/>
  <c r="O365" i="3"/>
  <c r="AH637" i="3"/>
  <c r="N654" i="3"/>
  <c r="AP669" i="3"/>
  <c r="AG604" i="3"/>
  <c r="AH678" i="3"/>
  <c r="AM444" i="3"/>
  <c r="O403" i="3"/>
  <c r="AF624" i="3"/>
  <c r="R693" i="3"/>
  <c r="Q375" i="3"/>
  <c r="B606" i="3"/>
  <c r="M676" i="3"/>
  <c r="R663" i="3"/>
  <c r="J380" i="3"/>
  <c r="AM708" i="3"/>
  <c r="S568" i="3"/>
  <c r="AJ449" i="3"/>
  <c r="F443" i="3"/>
  <c r="AD450" i="3"/>
  <c r="X540" i="3"/>
  <c r="AN456" i="3"/>
  <c r="S467" i="3"/>
  <c r="U569" i="3"/>
  <c r="K646" i="3"/>
  <c r="AB425" i="3"/>
  <c r="P661" i="3"/>
  <c r="M489" i="3"/>
  <c r="R596" i="3"/>
  <c r="Q641" i="3"/>
  <c r="T706" i="3"/>
  <c r="AF702" i="3"/>
  <c r="P607" i="3"/>
  <c r="AO378" i="3"/>
  <c r="O682" i="3"/>
  <c r="AG456" i="3"/>
  <c r="D683" i="3"/>
  <c r="V453" i="3"/>
  <c r="Q559" i="3"/>
  <c r="AO392" i="3"/>
  <c r="AF380" i="3"/>
  <c r="H428" i="3"/>
  <c r="AK655" i="3"/>
  <c r="AO528" i="3"/>
  <c r="G641" i="3"/>
  <c r="C451" i="3"/>
  <c r="E661" i="3"/>
  <c r="P655" i="3"/>
  <c r="AA519" i="3"/>
  <c r="L410" i="3"/>
  <c r="AO546" i="3"/>
  <c r="AD689" i="3"/>
  <c r="G558" i="3"/>
  <c r="AB583" i="3"/>
  <c r="Y457" i="3"/>
  <c r="C510" i="3"/>
  <c r="AM702" i="3"/>
  <c r="S517" i="3"/>
  <c r="V703" i="3"/>
  <c r="D355" i="3"/>
  <c r="AD416" i="3"/>
  <c r="AG357" i="3"/>
  <c r="AI452" i="3"/>
  <c r="Y414" i="3"/>
  <c r="R475" i="3"/>
  <c r="AK354" i="3"/>
  <c r="I527" i="3"/>
  <c r="D534" i="3"/>
  <c r="AF556" i="3"/>
  <c r="Q617" i="3"/>
  <c r="R685" i="3"/>
  <c r="Z420" i="3"/>
  <c r="AI520" i="3"/>
  <c r="AN621" i="3"/>
  <c r="AJ668" i="3"/>
  <c r="R574" i="3"/>
  <c r="M408" i="3"/>
  <c r="S677" i="3"/>
  <c r="C458" i="3"/>
  <c r="AO405" i="3"/>
  <c r="AC570" i="3"/>
  <c r="AH453" i="3"/>
  <c r="AE557" i="3"/>
  <c r="M574" i="3"/>
  <c r="AD552" i="3"/>
  <c r="AM608" i="3"/>
  <c r="AM593" i="3"/>
  <c r="Y407" i="3"/>
  <c r="Y386" i="3"/>
  <c r="Z443" i="3"/>
  <c r="K457" i="3"/>
  <c r="N514" i="3"/>
  <c r="AJ514" i="3"/>
  <c r="AP700" i="3"/>
  <c r="R687" i="3"/>
  <c r="AL572" i="3"/>
  <c r="I477" i="3"/>
  <c r="AK695" i="3"/>
  <c r="E356" i="3"/>
  <c r="AO590" i="3"/>
  <c r="AG483" i="3"/>
  <c r="AI653" i="3"/>
  <c r="T426" i="3"/>
  <c r="AB609" i="3"/>
  <c r="AB501" i="3"/>
  <c r="H485" i="3"/>
  <c r="R579" i="3"/>
  <c r="V470" i="3"/>
  <c r="AI692" i="3"/>
  <c r="D570" i="3"/>
  <c r="R617" i="3"/>
  <c r="M699" i="3"/>
  <c r="AP427" i="3"/>
  <c r="Y530" i="3"/>
  <c r="I369" i="3"/>
  <c r="F602" i="3"/>
  <c r="U464" i="3"/>
  <c r="Q530" i="3"/>
  <c r="S413" i="3"/>
  <c r="Y551" i="3"/>
  <c r="P604" i="3"/>
  <c r="AB670" i="3"/>
  <c r="B465" i="3"/>
  <c r="R497" i="3"/>
  <c r="AG530" i="3"/>
  <c r="Z642" i="3"/>
  <c r="E537" i="3"/>
  <c r="AO359" i="3"/>
  <c r="R704" i="3"/>
  <c r="AG370" i="3"/>
  <c r="H361" i="3"/>
  <c r="Z417" i="3"/>
  <c r="T700" i="3"/>
  <c r="AI657" i="3"/>
  <c r="C692" i="3"/>
  <c r="AM559" i="3"/>
  <c r="AM602" i="3"/>
  <c r="U636" i="3"/>
  <c r="AB694" i="3"/>
  <c r="AM706" i="3"/>
  <c r="Q424" i="3"/>
  <c r="Y564" i="3"/>
  <c r="T668" i="3"/>
  <c r="AP414" i="3"/>
  <c r="AB456" i="3"/>
  <c r="H634" i="3"/>
  <c r="AO540" i="3"/>
  <c r="AG699" i="3"/>
  <c r="AP571" i="3"/>
  <c r="AJ423" i="3"/>
  <c r="AA705" i="3"/>
  <c r="Q669" i="3"/>
  <c r="AC678" i="3"/>
  <c r="AJ692" i="3"/>
  <c r="N673" i="3"/>
  <c r="AO527" i="3"/>
  <c r="P562" i="3"/>
  <c r="Z618" i="3"/>
  <c r="Z671" i="3"/>
  <c r="Y467" i="3"/>
  <c r="R560" i="3"/>
  <c r="S505" i="3"/>
  <c r="Q570" i="3"/>
  <c r="E376" i="3"/>
  <c r="G650" i="3"/>
  <c r="AK364" i="3"/>
  <c r="S391" i="3"/>
  <c r="D453" i="3"/>
  <c r="Z423" i="3"/>
  <c r="N579" i="3"/>
  <c r="T515" i="3"/>
  <c r="Z401" i="3"/>
  <c r="G511" i="3"/>
  <c r="H601" i="3"/>
  <c r="AD383" i="3"/>
  <c r="B511" i="3"/>
  <c r="P380" i="3"/>
  <c r="P550" i="3"/>
  <c r="P483" i="3"/>
  <c r="T594" i="3"/>
  <c r="AG356" i="3"/>
  <c r="L628" i="3"/>
  <c r="P435" i="3"/>
  <c r="AC659" i="3"/>
  <c r="Y378" i="3"/>
  <c r="J393" i="3"/>
  <c r="AK383" i="3"/>
  <c r="Q649" i="3"/>
  <c r="AP499" i="3"/>
  <c r="AM581" i="3"/>
  <c r="AA661" i="3"/>
  <c r="P617" i="3"/>
  <c r="O524" i="3"/>
  <c r="P614" i="3"/>
  <c r="X384" i="3"/>
  <c r="L634" i="3"/>
  <c r="D395" i="3"/>
  <c r="AC604" i="3"/>
  <c r="AN479" i="3"/>
  <c r="F661" i="3"/>
  <c r="AL419" i="3"/>
  <c r="AF633" i="3"/>
  <c r="AB673" i="3"/>
  <c r="V645" i="3"/>
  <c r="AC542" i="3"/>
  <c r="Y432" i="3"/>
  <c r="AI555" i="3"/>
  <c r="X527" i="3"/>
  <c r="E597" i="3"/>
  <c r="AG653" i="3"/>
  <c r="AC600" i="3"/>
  <c r="J400" i="3"/>
  <c r="Y500" i="3"/>
  <c r="AD484" i="3"/>
  <c r="S684" i="3"/>
  <c r="N496" i="3"/>
  <c r="C453" i="3"/>
  <c r="AD706" i="3"/>
  <c r="N603" i="3"/>
  <c r="F556" i="3"/>
  <c r="AE444" i="3"/>
  <c r="AF686" i="3"/>
  <c r="H503" i="3"/>
  <c r="AP557" i="3"/>
  <c r="J702" i="3"/>
  <c r="L429" i="3"/>
  <c r="U602" i="3"/>
  <c r="N408" i="3"/>
  <c r="R534" i="3"/>
  <c r="G377" i="3"/>
  <c r="AF495" i="3"/>
  <c r="AE629" i="3"/>
  <c r="AL413" i="3"/>
  <c r="AI439" i="3"/>
  <c r="AD374" i="3"/>
  <c r="F470" i="3"/>
  <c r="AE466" i="3"/>
  <c r="AP373" i="3"/>
  <c r="AJ670" i="3"/>
  <c r="AA581" i="3"/>
  <c r="K391" i="3"/>
  <c r="AD397" i="3"/>
  <c r="W511" i="3"/>
  <c r="J391" i="3"/>
  <c r="S377" i="3"/>
  <c r="AN391" i="3"/>
  <c r="C604" i="3"/>
  <c r="AL498" i="3"/>
  <c r="E496" i="3"/>
  <c r="AK410" i="3"/>
  <c r="AE513" i="3"/>
  <c r="W432" i="3"/>
  <c r="M424" i="3"/>
  <c r="AH512" i="3"/>
  <c r="G610" i="3"/>
  <c r="H452" i="3"/>
  <c r="M410" i="3"/>
  <c r="K549" i="3"/>
  <c r="AE560" i="3"/>
  <c r="R649" i="3"/>
  <c r="AF404" i="3"/>
  <c r="AC620" i="3"/>
  <c r="X514" i="3"/>
  <c r="W368" i="3"/>
  <c r="W454" i="3"/>
  <c r="AK708" i="3"/>
  <c r="AC480" i="3"/>
  <c r="T510" i="3"/>
  <c r="S546" i="3"/>
  <c r="I453" i="3"/>
  <c r="P355" i="3"/>
  <c r="AI536" i="3"/>
  <c r="U698" i="3"/>
  <c r="AC399" i="3"/>
  <c r="AH695" i="3"/>
  <c r="AM484" i="3"/>
  <c r="M609" i="3"/>
  <c r="O595" i="3"/>
  <c r="K575" i="3"/>
  <c r="T650" i="3"/>
  <c r="V526" i="3"/>
  <c r="AP479" i="3"/>
  <c r="O453" i="3"/>
  <c r="AP577" i="3"/>
  <c r="O391" i="3"/>
  <c r="M355" i="3"/>
  <c r="H367" i="3"/>
  <c r="W535" i="3"/>
  <c r="D652" i="3"/>
  <c r="AA699" i="3"/>
  <c r="O469" i="3"/>
  <c r="AJ390" i="3"/>
  <c r="AM603" i="3"/>
  <c r="E415" i="3"/>
  <c r="B485" i="3"/>
  <c r="M591" i="3"/>
  <c r="R457" i="3"/>
  <c r="AM391" i="3"/>
  <c r="AL425" i="3"/>
  <c r="D474" i="3"/>
  <c r="B359" i="3"/>
  <c r="AC469" i="3"/>
  <c r="AH636" i="3"/>
  <c r="AK558" i="3"/>
  <c r="AL390" i="3"/>
  <c r="AD598" i="3"/>
  <c r="AH376" i="3"/>
  <c r="U617" i="3"/>
  <c r="W680" i="3"/>
  <c r="AO470" i="3"/>
  <c r="AN521" i="3"/>
  <c r="B367" i="3"/>
  <c r="AB508" i="3"/>
  <c r="W624" i="3"/>
  <c r="C601" i="3"/>
  <c r="Q686" i="3"/>
  <c r="G475" i="3"/>
  <c r="Q464" i="3"/>
  <c r="AO644" i="3"/>
  <c r="R378" i="3"/>
  <c r="L680" i="3"/>
  <c r="L419" i="3"/>
  <c r="Z494" i="3"/>
  <c r="AD522" i="3"/>
  <c r="C371" i="3"/>
  <c r="AG441" i="3"/>
  <c r="L635" i="3"/>
  <c r="N586" i="3"/>
  <c r="J389" i="3"/>
  <c r="AF562" i="3"/>
  <c r="S353" i="3"/>
  <c r="X647" i="3"/>
  <c r="AF584" i="3"/>
  <c r="W682" i="3"/>
  <c r="O680" i="3"/>
  <c r="P463" i="3"/>
  <c r="L617" i="3"/>
  <c r="S521" i="3"/>
  <c r="E399" i="3"/>
  <c r="AA517" i="3"/>
  <c r="Z391" i="3"/>
  <c r="AF506" i="3"/>
  <c r="S470" i="3"/>
  <c r="AJ502" i="3"/>
  <c r="U499" i="3"/>
  <c r="AA641" i="3"/>
  <c r="AH355" i="3"/>
  <c r="M657" i="3"/>
  <c r="S600" i="3"/>
  <c r="N562" i="3"/>
  <c r="AN530" i="3"/>
  <c r="P521" i="3"/>
  <c r="S474" i="3"/>
  <c r="G425" i="3"/>
  <c r="D529" i="3"/>
  <c r="U479" i="3"/>
  <c r="V420" i="3"/>
  <c r="AE665" i="3"/>
  <c r="X493" i="3"/>
  <c r="T571" i="3"/>
  <c r="T560" i="3"/>
  <c r="AE673" i="3"/>
  <c r="AO445" i="3"/>
  <c r="V512" i="3"/>
  <c r="O565" i="3"/>
  <c r="G607" i="3"/>
  <c r="B687" i="3"/>
  <c r="P525" i="3"/>
  <c r="V695" i="3"/>
  <c r="E618" i="3"/>
  <c r="Z398" i="3"/>
  <c r="O538" i="3"/>
  <c r="AH688" i="3"/>
  <c r="AB594" i="3"/>
  <c r="AC608" i="3"/>
  <c r="Q376" i="3"/>
  <c r="Z497" i="3"/>
  <c r="Q690" i="3"/>
  <c r="AH492" i="3"/>
  <c r="Z422" i="3"/>
  <c r="AG641" i="3"/>
  <c r="X688" i="3"/>
  <c r="AJ603" i="3"/>
  <c r="AN425" i="3"/>
  <c r="I412" i="3"/>
  <c r="AO355" i="3"/>
  <c r="Q419" i="3"/>
  <c r="AO579" i="3"/>
  <c r="H653" i="3"/>
  <c r="AJ375" i="3"/>
  <c r="E581" i="3"/>
  <c r="Y391" i="3"/>
  <c r="AA462" i="3"/>
  <c r="AA453" i="3"/>
  <c r="AJ640" i="3"/>
  <c r="AE358" i="3"/>
  <c r="J456" i="3"/>
  <c r="O535" i="3"/>
  <c r="Q481" i="3"/>
  <c r="AI632" i="3"/>
  <c r="D655" i="3"/>
  <c r="AL660" i="3"/>
  <c r="E546" i="3"/>
  <c r="AC410" i="3"/>
  <c r="G547" i="3"/>
  <c r="O663" i="3"/>
  <c r="AG506" i="3"/>
  <c r="AJ445" i="3"/>
  <c r="B613" i="3"/>
  <c r="J363" i="3"/>
  <c r="P647" i="3"/>
  <c r="S431" i="3"/>
  <c r="R388" i="3"/>
  <c r="M358" i="3"/>
  <c r="R658" i="3"/>
  <c r="G675" i="3"/>
  <c r="D626" i="3"/>
  <c r="AG457" i="3"/>
  <c r="G574" i="3"/>
  <c r="AD583" i="3"/>
  <c r="E646" i="3"/>
  <c r="AE414" i="3"/>
  <c r="E460" i="3"/>
  <c r="E507" i="3"/>
  <c r="N387" i="3"/>
  <c r="I624" i="3"/>
  <c r="O593" i="3"/>
  <c r="AD462" i="3"/>
  <c r="AF473" i="3"/>
  <c r="AI411" i="3"/>
  <c r="D543" i="3"/>
  <c r="Z471" i="3"/>
  <c r="AK644" i="3"/>
  <c r="AJ627" i="3"/>
  <c r="Q524" i="3"/>
  <c r="AA526" i="3"/>
  <c r="R548" i="3"/>
  <c r="M498" i="3"/>
  <c r="G575" i="3"/>
  <c r="S403" i="3"/>
  <c r="U706" i="3"/>
  <c r="AK386" i="3"/>
  <c r="Z495" i="3"/>
  <c r="AM574" i="3"/>
  <c r="E384" i="3"/>
  <c r="AK539" i="3"/>
  <c r="K699" i="3"/>
  <c r="I592" i="3"/>
  <c r="AP680" i="3"/>
  <c r="Q540" i="3"/>
  <c r="S702" i="3"/>
  <c r="Q405" i="3"/>
  <c r="G709" i="3"/>
  <c r="Z700" i="3"/>
  <c r="H515" i="3"/>
  <c r="L501" i="3"/>
  <c r="AB412" i="3"/>
  <c r="V438" i="3"/>
  <c r="AC622" i="3"/>
  <c r="AP614" i="3"/>
  <c r="S445" i="3"/>
  <c r="J371" i="3"/>
  <c r="R363" i="3"/>
  <c r="F424" i="3"/>
  <c r="AP372" i="3"/>
  <c r="M701" i="3"/>
  <c r="B482" i="3"/>
  <c r="AK405" i="3"/>
  <c r="N433" i="3"/>
  <c r="F555" i="3"/>
  <c r="AI425" i="3"/>
  <c r="AF605" i="3"/>
  <c r="AO586" i="3"/>
  <c r="W374" i="3"/>
  <c r="AB676" i="3"/>
  <c r="F408" i="3"/>
  <c r="B621" i="3"/>
  <c r="J497" i="3"/>
  <c r="AH379" i="3"/>
  <c r="AJ372" i="3"/>
  <c r="R638" i="3"/>
  <c r="AN453" i="3"/>
  <c r="R625" i="3"/>
  <c r="Y644" i="3"/>
  <c r="K464" i="3"/>
  <c r="AJ671" i="3"/>
  <c r="AH414" i="3"/>
  <c r="C689" i="3"/>
  <c r="H669" i="3"/>
  <c r="O444" i="3"/>
  <c r="E489" i="3"/>
  <c r="I507" i="3"/>
  <c r="AM556" i="3"/>
  <c r="W409" i="3"/>
  <c r="D499" i="3"/>
  <c r="X637" i="3"/>
  <c r="R460" i="3"/>
  <c r="AE456" i="3"/>
  <c r="Y668" i="3"/>
  <c r="AP636" i="3"/>
  <c r="R394" i="3"/>
  <c r="Q381" i="3"/>
  <c r="L590" i="3"/>
  <c r="C541" i="3"/>
  <c r="L385" i="3"/>
  <c r="D656" i="3"/>
  <c r="S687" i="3"/>
  <c r="AN382" i="3"/>
  <c r="H440" i="3"/>
  <c r="N643" i="3"/>
  <c r="AM705" i="3"/>
  <c r="AF444" i="3"/>
  <c r="AC627" i="3"/>
  <c r="AM440" i="3"/>
  <c r="L548" i="3"/>
  <c r="R437" i="3"/>
  <c r="AE419" i="3"/>
  <c r="B697" i="3"/>
  <c r="F663" i="3"/>
  <c r="Y596" i="3"/>
  <c r="J539" i="3"/>
  <c r="AH642" i="3"/>
  <c r="N448" i="3"/>
  <c r="AG508" i="3"/>
  <c r="I469" i="3"/>
  <c r="H597" i="3"/>
  <c r="AL682" i="3"/>
  <c r="W460" i="3"/>
  <c r="U501" i="3"/>
  <c r="E516" i="3"/>
  <c r="N413" i="3"/>
  <c r="AF653" i="3"/>
  <c r="D380" i="3"/>
  <c r="AA525" i="3"/>
  <c r="AA704" i="3"/>
  <c r="AL594" i="3"/>
  <c r="L449" i="3"/>
  <c r="J532" i="3"/>
  <c r="AF427" i="3"/>
  <c r="C498" i="3"/>
  <c r="AO469" i="3"/>
  <c r="C479" i="3"/>
  <c r="AH626" i="3"/>
  <c r="H557" i="3"/>
  <c r="AC367" i="3"/>
  <c r="G357" i="3"/>
  <c r="AA652" i="3"/>
  <c r="AD364" i="3"/>
  <c r="T384" i="3"/>
  <c r="AM495" i="3"/>
  <c r="C382" i="3"/>
  <c r="W614" i="3"/>
  <c r="AB406" i="3"/>
  <c r="K357" i="3"/>
  <c r="W430" i="3"/>
  <c r="AD441" i="3"/>
  <c r="S559" i="3"/>
  <c r="S411" i="3"/>
  <c r="M361" i="3"/>
  <c r="E639" i="3"/>
  <c r="AM473" i="3"/>
  <c r="C509" i="3"/>
  <c r="H682" i="3"/>
  <c r="K360" i="3"/>
  <c r="G655" i="3"/>
  <c r="X415" i="3"/>
  <c r="AG643" i="3"/>
  <c r="B424" i="3"/>
  <c r="T368" i="3"/>
  <c r="K517" i="3"/>
  <c r="H356" i="3"/>
  <c r="F567" i="3"/>
  <c r="M640" i="3"/>
  <c r="W575" i="3"/>
  <c r="U437" i="3"/>
  <c r="P574" i="3"/>
  <c r="AI552" i="3"/>
  <c r="Y450" i="3"/>
  <c r="V457" i="3"/>
  <c r="AC635" i="3"/>
  <c r="AE624" i="3"/>
  <c r="V462" i="3"/>
  <c r="AI538" i="3"/>
  <c r="AB427" i="3"/>
  <c r="U444" i="3"/>
  <c r="M492" i="3"/>
  <c r="G431" i="3"/>
  <c r="J570" i="3"/>
  <c r="P407" i="3"/>
  <c r="R689" i="3"/>
  <c r="AD494" i="3"/>
  <c r="T575" i="3"/>
  <c r="O495" i="3"/>
  <c r="AG392" i="3"/>
  <c r="I671" i="3"/>
  <c r="T355" i="3"/>
  <c r="R681" i="3"/>
  <c r="AJ494" i="3"/>
  <c r="F686" i="3"/>
  <c r="I438" i="3"/>
  <c r="AO516" i="3"/>
  <c r="AG452" i="3"/>
  <c r="U528" i="3"/>
  <c r="K676" i="3"/>
  <c r="AJ456" i="3"/>
  <c r="L390" i="3"/>
  <c r="AP413" i="3"/>
  <c r="I641" i="3"/>
  <c r="AB488" i="3"/>
  <c r="O490" i="3"/>
  <c r="E592" i="3"/>
  <c r="D687" i="3"/>
  <c r="Y640" i="3"/>
  <c r="AO493" i="3"/>
  <c r="C551" i="3"/>
  <c r="AB603" i="3"/>
  <c r="AH628" i="3"/>
  <c r="AN473" i="3"/>
  <c r="H496" i="3"/>
  <c r="W462" i="3"/>
  <c r="AA509" i="3"/>
  <c r="E676" i="3"/>
  <c r="D423" i="3"/>
  <c r="AO501" i="3"/>
  <c r="AE662" i="3"/>
  <c r="AL680" i="3"/>
  <c r="D436" i="3"/>
  <c r="X406" i="3"/>
  <c r="L481" i="3"/>
  <c r="AE650" i="3"/>
  <c r="AG425" i="3"/>
  <c r="E594" i="3"/>
  <c r="S537" i="3"/>
  <c r="AE523" i="3"/>
  <c r="AH433" i="3"/>
  <c r="J437" i="3"/>
  <c r="P570" i="3"/>
  <c r="AC396" i="3"/>
  <c r="F706" i="3"/>
  <c r="F515" i="3"/>
  <c r="S639" i="3"/>
  <c r="AJ607" i="3"/>
  <c r="K587" i="3"/>
  <c r="L693" i="3"/>
  <c r="V485" i="3"/>
  <c r="U374" i="3"/>
  <c r="AI566" i="3"/>
  <c r="J673" i="3"/>
  <c r="O676" i="3"/>
  <c r="E547" i="3"/>
  <c r="F468" i="3"/>
  <c r="AA373" i="3"/>
  <c r="U451" i="3"/>
  <c r="AF414" i="3"/>
  <c r="AB641" i="3"/>
  <c r="AL480" i="3"/>
  <c r="AA501" i="3"/>
  <c r="AG635" i="3"/>
  <c r="R517" i="3"/>
  <c r="AD439" i="3"/>
  <c r="AH444" i="3"/>
  <c r="L684" i="3"/>
  <c r="AO673" i="3"/>
  <c r="Z366" i="3"/>
  <c r="F374" i="3"/>
  <c r="AP393" i="3"/>
  <c r="AH535" i="3"/>
  <c r="I493" i="3"/>
  <c r="AA359" i="3"/>
  <c r="AO564" i="3"/>
  <c r="E509" i="3"/>
  <c r="R546" i="3"/>
  <c r="X550" i="3"/>
  <c r="G364" i="3"/>
  <c r="R454" i="3"/>
  <c r="W449" i="3"/>
  <c r="AA496" i="3"/>
  <c r="AJ391" i="3"/>
  <c r="N611" i="3"/>
  <c r="Q674" i="3"/>
  <c r="AO571" i="3"/>
  <c r="AE604" i="3"/>
  <c r="H527" i="3"/>
  <c r="AJ424" i="3"/>
  <c r="U596" i="3"/>
  <c r="AJ672" i="3"/>
  <c r="U360" i="3"/>
  <c r="AM657" i="3"/>
  <c r="J511" i="3"/>
  <c r="AF680" i="3"/>
  <c r="E577" i="3"/>
  <c r="X630" i="3"/>
  <c r="Y566" i="3"/>
  <c r="Y591" i="3"/>
  <c r="AK450" i="3"/>
  <c r="N523" i="3"/>
  <c r="H480" i="3"/>
  <c r="Y664" i="3"/>
  <c r="Q428" i="3"/>
  <c r="B589" i="3"/>
  <c r="G508" i="3"/>
  <c r="AC393" i="3"/>
  <c r="AD668" i="3"/>
  <c r="L543" i="3"/>
  <c r="K415" i="3"/>
  <c r="K500" i="3"/>
  <c r="F384" i="3"/>
  <c r="E476" i="3"/>
  <c r="U574" i="3"/>
  <c r="I468" i="3"/>
  <c r="L626" i="3"/>
  <c r="V533" i="3"/>
  <c r="G570" i="3"/>
  <c r="J516" i="3"/>
  <c r="L471" i="3"/>
  <c r="S425" i="3"/>
  <c r="AO475" i="3"/>
  <c r="AC645" i="3"/>
  <c r="D647" i="3"/>
  <c r="V547" i="3"/>
  <c r="M472" i="3"/>
  <c r="AP698" i="3"/>
  <c r="T516" i="3"/>
  <c r="M587" i="3"/>
  <c r="H547" i="3"/>
  <c r="Z414" i="3"/>
  <c r="AN352" i="3"/>
  <c r="J508" i="3"/>
  <c r="R507" i="3"/>
  <c r="W444" i="3"/>
  <c r="R395" i="3"/>
  <c r="AF608" i="3"/>
  <c r="AA555" i="3"/>
  <c r="O424" i="3"/>
  <c r="C387" i="3"/>
  <c r="F491" i="3"/>
  <c r="M353" i="3"/>
  <c r="C400" i="3"/>
  <c r="AL608" i="3"/>
  <c r="S408" i="3"/>
  <c r="Q651" i="3"/>
  <c r="F568" i="3"/>
  <c r="R585" i="3"/>
  <c r="AO613" i="3"/>
  <c r="J520" i="3"/>
  <c r="D463" i="3"/>
  <c r="O641" i="3"/>
  <c r="AD677" i="3"/>
  <c r="Y370" i="3"/>
  <c r="AM380" i="3"/>
  <c r="Q469" i="3"/>
  <c r="H702" i="3"/>
  <c r="Z382" i="3"/>
  <c r="Y707" i="3"/>
  <c r="S518" i="3"/>
  <c r="AM518" i="3"/>
  <c r="Z633" i="3"/>
  <c r="I511" i="3"/>
  <c r="AK395" i="3"/>
  <c r="D413" i="3"/>
  <c r="AJ569" i="3"/>
  <c r="M648" i="3"/>
  <c r="AN679" i="3"/>
  <c r="J445" i="3"/>
  <c r="N583" i="3"/>
  <c r="E623" i="3"/>
  <c r="H464" i="3"/>
  <c r="Z538" i="3"/>
  <c r="X564" i="3"/>
  <c r="AP681" i="3"/>
  <c r="AA633" i="3"/>
  <c r="H550" i="3"/>
  <c r="AL534" i="3"/>
  <c r="AO674" i="3"/>
  <c r="AH561" i="3"/>
  <c r="S423" i="3"/>
  <c r="AD610" i="3"/>
  <c r="X366" i="3"/>
  <c r="X687" i="3"/>
  <c r="S376" i="3"/>
  <c r="V600" i="3"/>
  <c r="B596" i="3"/>
  <c r="AJ565" i="3"/>
  <c r="AN438" i="3"/>
  <c r="E638" i="3"/>
  <c r="AH693" i="3"/>
  <c r="L616" i="3"/>
  <c r="F539" i="3"/>
  <c r="U522" i="3"/>
  <c r="AH506" i="3"/>
  <c r="R582" i="3"/>
  <c r="S589" i="3"/>
  <c r="P595" i="3"/>
  <c r="V582" i="3"/>
  <c r="AJ525" i="3"/>
  <c r="T486" i="3"/>
  <c r="AL354" i="3"/>
  <c r="I605" i="3"/>
  <c r="I409" i="3"/>
  <c r="Z588" i="3"/>
  <c r="Z406" i="3"/>
  <c r="AC435" i="3"/>
  <c r="AI392" i="3"/>
  <c r="P529" i="3"/>
  <c r="B468" i="3"/>
  <c r="O433" i="3"/>
  <c r="AF437" i="3"/>
  <c r="AF568" i="3"/>
  <c r="AG377" i="3"/>
  <c r="P392" i="3"/>
  <c r="K433" i="3"/>
  <c r="S384" i="3"/>
  <c r="R554" i="3"/>
  <c r="Z416" i="3"/>
  <c r="AE558" i="3"/>
  <c r="AN409" i="3"/>
  <c r="AE482" i="3"/>
  <c r="U627" i="3"/>
  <c r="Q518" i="3"/>
  <c r="W625" i="3"/>
  <c r="AN585" i="3"/>
  <c r="T542" i="3"/>
  <c r="V528" i="3"/>
  <c r="I454" i="3"/>
  <c r="D469" i="3"/>
  <c r="AH640" i="3"/>
  <c r="AI670" i="3"/>
  <c r="AC373" i="3"/>
  <c r="AB537" i="3"/>
  <c r="W653" i="3"/>
  <c r="AA378" i="3"/>
  <c r="AE379" i="3"/>
  <c r="Z434" i="3"/>
  <c r="R599" i="3"/>
  <c r="AK568" i="3"/>
  <c r="S680" i="3"/>
  <c r="AE666" i="3"/>
  <c r="AP418" i="3"/>
  <c r="AL443" i="3"/>
  <c r="S359" i="3"/>
  <c r="R441" i="3"/>
  <c r="E452" i="3"/>
  <c r="AK636" i="3"/>
  <c r="AN487" i="3"/>
  <c r="AI399" i="3"/>
  <c r="U520" i="3"/>
  <c r="S454" i="3"/>
  <c r="U586" i="3"/>
  <c r="L646" i="3"/>
  <c r="P457" i="3"/>
  <c r="P705" i="3"/>
  <c r="AN433" i="3"/>
  <c r="AC374" i="3"/>
  <c r="K401" i="3"/>
  <c r="Q472" i="3"/>
  <c r="Z697" i="3"/>
  <c r="AM594" i="3"/>
  <c r="E708" i="3"/>
  <c r="G359" i="3"/>
  <c r="O621" i="3"/>
  <c r="AK673" i="3"/>
  <c r="W515" i="3"/>
  <c r="B632" i="3"/>
  <c r="C554" i="3"/>
  <c r="E603" i="3"/>
  <c r="AP545" i="3"/>
  <c r="V441" i="3"/>
  <c r="K545" i="3"/>
  <c r="AJ652" i="3"/>
  <c r="S616" i="3"/>
  <c r="D546" i="3"/>
  <c r="G560" i="3"/>
  <c r="K526" i="3"/>
  <c r="AC375" i="3"/>
  <c r="H677" i="3"/>
  <c r="AB626" i="3"/>
  <c r="R408" i="3"/>
  <c r="AE417" i="3"/>
  <c r="J553" i="3"/>
  <c r="AH392" i="3"/>
  <c r="E482" i="3"/>
  <c r="K362" i="3"/>
  <c r="P428" i="3"/>
  <c r="H664" i="3"/>
  <c r="P706" i="3"/>
  <c r="V356" i="3"/>
  <c r="AM389" i="3"/>
  <c r="AB445" i="3"/>
  <c r="T613" i="3"/>
  <c r="C358" i="3"/>
  <c r="V545" i="3"/>
  <c r="Y554" i="3"/>
  <c r="AO561" i="3"/>
  <c r="M372" i="3"/>
  <c r="V544" i="3"/>
  <c r="AP586" i="3"/>
  <c r="AN375" i="3"/>
  <c r="X369" i="3"/>
  <c r="B426" i="3"/>
  <c r="E573" i="3"/>
  <c r="AH690" i="3"/>
  <c r="N647" i="3"/>
  <c r="AK587" i="3"/>
  <c r="Q390" i="3"/>
  <c r="X554" i="3"/>
  <c r="G657" i="3"/>
  <c r="K542" i="3"/>
  <c r="C378" i="3"/>
  <c r="G513" i="3"/>
  <c r="G565" i="3"/>
  <c r="K639" i="3"/>
  <c r="F471" i="3"/>
  <c r="AI412" i="3"/>
  <c r="D623" i="3"/>
  <c r="Z628" i="3"/>
  <c r="AL525" i="3"/>
  <c r="AP688" i="3"/>
  <c r="Q497" i="3"/>
  <c r="AF541" i="3"/>
  <c r="AO647" i="3"/>
  <c r="T364" i="3"/>
  <c r="H593" i="3"/>
  <c r="Y663" i="3"/>
  <c r="R369" i="3"/>
  <c r="AO403" i="3"/>
  <c r="AK547" i="3"/>
  <c r="X472" i="3"/>
  <c r="S696" i="3"/>
  <c r="AO599" i="3"/>
  <c r="P684" i="3"/>
  <c r="F646" i="3"/>
  <c r="X443" i="3"/>
  <c r="AO503" i="3"/>
  <c r="AD366" i="3"/>
  <c r="F668" i="3"/>
  <c r="P702" i="3"/>
  <c r="M400" i="3"/>
  <c r="I419" i="3"/>
  <c r="F464" i="3"/>
  <c r="AO386" i="3"/>
  <c r="AM399" i="3"/>
  <c r="U491" i="3"/>
  <c r="Z672" i="3"/>
  <c r="Q600" i="3"/>
  <c r="R469" i="3"/>
  <c r="AA675" i="3"/>
  <c r="AG431" i="3"/>
  <c r="AP546" i="3"/>
  <c r="T425" i="3"/>
  <c r="AF639" i="3"/>
  <c r="AB569" i="3"/>
  <c r="T450" i="3"/>
  <c r="I396" i="3"/>
  <c r="H353" i="3"/>
  <c r="AF629" i="3"/>
  <c r="AK403" i="3"/>
  <c r="F465" i="3"/>
  <c r="G636" i="3"/>
  <c r="AO366" i="3"/>
  <c r="AN697" i="3"/>
  <c r="F475" i="3"/>
  <c r="I508" i="3"/>
  <c r="U571" i="3"/>
  <c r="AG466" i="3"/>
  <c r="I427" i="3"/>
  <c r="AJ558" i="3"/>
  <c r="U560" i="3"/>
  <c r="AJ676" i="3"/>
  <c r="AM365" i="3"/>
  <c r="D666" i="3"/>
  <c r="E709" i="3"/>
  <c r="AP692" i="3"/>
  <c r="Z459" i="3"/>
  <c r="Y497" i="3"/>
  <c r="AG369" i="3"/>
  <c r="V414" i="3"/>
  <c r="AI660" i="3"/>
  <c r="I561" i="3"/>
  <c r="O550" i="3"/>
  <c r="AA360" i="3"/>
  <c r="C432" i="3"/>
  <c r="AG627" i="3"/>
  <c r="C564" i="3"/>
  <c r="D490" i="3"/>
  <c r="D514" i="3"/>
  <c r="AC437" i="3"/>
  <c r="B587" i="3"/>
  <c r="V609" i="3"/>
  <c r="I681" i="3"/>
  <c r="AK377" i="3"/>
  <c r="Q473" i="3"/>
  <c r="AG684" i="3"/>
  <c r="AE447" i="3"/>
  <c r="AI478" i="3"/>
  <c r="V556" i="3"/>
  <c r="AA680" i="3"/>
  <c r="S429" i="3"/>
  <c r="AF421" i="3"/>
  <c r="K673" i="3"/>
  <c r="P691" i="3"/>
  <c r="X520" i="3"/>
  <c r="Y461" i="3"/>
  <c r="AG447" i="3"/>
  <c r="G355" i="3"/>
  <c r="S416" i="3"/>
  <c r="R659" i="3"/>
  <c r="G701" i="3"/>
  <c r="J492" i="3"/>
  <c r="D483" i="3"/>
  <c r="AK443" i="3"/>
  <c r="H449" i="3"/>
  <c r="AB589" i="3"/>
  <c r="H701" i="3"/>
  <c r="E365" i="3"/>
  <c r="T555" i="3"/>
  <c r="O389" i="3"/>
  <c r="AC565" i="3"/>
  <c r="F499" i="3"/>
  <c r="AP399" i="3"/>
  <c r="AD493" i="3"/>
  <c r="P436" i="3"/>
  <c r="AC557" i="3"/>
  <c r="G381" i="3"/>
  <c r="V574" i="3"/>
  <c r="AN490" i="3"/>
  <c r="AD445" i="3"/>
  <c r="Q494" i="3"/>
  <c r="T366" i="3"/>
  <c r="Q358" i="3"/>
  <c r="L433" i="3"/>
  <c r="O369" i="3"/>
  <c r="AN644" i="3"/>
  <c r="W543" i="3"/>
  <c r="G404" i="3"/>
  <c r="W532" i="3"/>
  <c r="D353" i="3"/>
  <c r="M496" i="3"/>
  <c r="X524" i="3"/>
  <c r="X458" i="3"/>
  <c r="U697" i="3"/>
  <c r="S603" i="3"/>
  <c r="J675" i="3"/>
  <c r="AL356" i="3"/>
  <c r="B572" i="3"/>
  <c r="B519" i="3"/>
  <c r="I458" i="3"/>
  <c r="D639" i="3"/>
  <c r="AN454" i="3"/>
  <c r="C691" i="3"/>
  <c r="AM630" i="3"/>
  <c r="AN702" i="3"/>
  <c r="H442" i="3"/>
  <c r="AC462" i="3"/>
  <c r="AP415" i="3"/>
  <c r="E578" i="3"/>
  <c r="I533" i="3"/>
  <c r="Y372" i="3"/>
  <c r="AO535" i="3"/>
  <c r="K476" i="3"/>
  <c r="T360" i="3"/>
  <c r="O523" i="3"/>
  <c r="AP476" i="3"/>
  <c r="AK693" i="3"/>
  <c r="F446" i="3"/>
  <c r="AO610" i="3"/>
  <c r="Y618" i="3"/>
  <c r="AP624" i="3"/>
  <c r="W391" i="3"/>
  <c r="Y422" i="3"/>
  <c r="F571" i="3"/>
  <c r="AA580" i="3"/>
  <c r="Q418" i="3"/>
  <c r="H354" i="3"/>
  <c r="AE541" i="3"/>
  <c r="L352" i="3"/>
  <c r="AB548" i="3"/>
  <c r="W566" i="3"/>
  <c r="E688" i="3"/>
  <c r="M579" i="3"/>
  <c r="AJ399" i="3"/>
  <c r="AM677" i="3"/>
  <c r="G518" i="3"/>
  <c r="L459" i="3"/>
  <c r="V426" i="3"/>
  <c r="K574" i="3"/>
  <c r="S598" i="3"/>
  <c r="AA619" i="3"/>
  <c r="J662" i="3"/>
  <c r="AN537" i="3"/>
  <c r="Q623" i="3"/>
  <c r="Q480" i="3"/>
  <c r="E471" i="3"/>
  <c r="AD674" i="3"/>
  <c r="AP391" i="3"/>
  <c r="S369" i="3"/>
  <c r="Y443" i="3"/>
  <c r="AL414" i="3"/>
  <c r="E587" i="3"/>
  <c r="O375" i="3"/>
  <c r="U642" i="3"/>
  <c r="M611" i="3"/>
  <c r="N506" i="3"/>
  <c r="N427" i="3"/>
  <c r="G693" i="3"/>
  <c r="O630" i="3"/>
  <c r="AE590" i="3"/>
  <c r="G432" i="3"/>
  <c r="AD593" i="3"/>
  <c r="L375" i="3"/>
  <c r="AG403" i="3"/>
  <c r="AC517" i="3"/>
  <c r="F442" i="3"/>
  <c r="L654" i="3"/>
  <c r="I481" i="3"/>
  <c r="AE614" i="3"/>
  <c r="B605" i="3"/>
  <c r="O590" i="3"/>
  <c r="AN620" i="3"/>
  <c r="N516" i="3"/>
  <c r="Z645" i="3"/>
  <c r="AE461" i="3"/>
  <c r="F574" i="3"/>
  <c r="AI572" i="3"/>
  <c r="AF599" i="3"/>
  <c r="R419" i="3"/>
  <c r="X461" i="3"/>
  <c r="AC443" i="3"/>
  <c r="AE537" i="3"/>
  <c r="X657" i="3"/>
  <c r="W548" i="3"/>
  <c r="M381" i="3"/>
  <c r="P492" i="3"/>
  <c r="N627" i="3"/>
  <c r="AI395" i="3"/>
  <c r="AO479" i="3"/>
  <c r="R641" i="3"/>
  <c r="L447" i="3"/>
  <c r="AE365" i="3"/>
  <c r="G485" i="3"/>
  <c r="AK402" i="3"/>
  <c r="K448" i="3"/>
  <c r="AF370" i="3"/>
  <c r="F454" i="3"/>
  <c r="AM536" i="3"/>
  <c r="AI430" i="3"/>
  <c r="AF356" i="3"/>
  <c r="Z397" i="3"/>
  <c r="AH442" i="3"/>
  <c r="AA642" i="3"/>
  <c r="AK580" i="3"/>
  <c r="AJ476" i="3"/>
  <c r="AC439" i="3"/>
  <c r="D379" i="3"/>
  <c r="R608" i="3"/>
  <c r="K369" i="3"/>
  <c r="AN615" i="3"/>
  <c r="V654" i="3"/>
  <c r="S689" i="3"/>
  <c r="U675" i="3"/>
  <c r="K544" i="3"/>
  <c r="AE701" i="3"/>
  <c r="M569" i="3"/>
  <c r="V540" i="3"/>
  <c r="AB553" i="3"/>
  <c r="P441" i="3"/>
  <c r="U490" i="3"/>
  <c r="AK607" i="3"/>
  <c r="AD368" i="3"/>
  <c r="S395" i="3"/>
  <c r="V546" i="3"/>
  <c r="AB507" i="3"/>
  <c r="K638" i="3"/>
  <c r="AI369" i="3"/>
  <c r="B483" i="3"/>
  <c r="E687" i="3"/>
  <c r="G489" i="3"/>
  <c r="AJ405" i="3"/>
  <c r="Z458" i="3"/>
  <c r="AI683" i="3"/>
  <c r="J506" i="3"/>
  <c r="M362" i="3"/>
  <c r="L669" i="3"/>
  <c r="H506" i="3"/>
  <c r="U692" i="3"/>
  <c r="AB439" i="3"/>
  <c r="H481" i="3"/>
  <c r="AN489" i="3"/>
  <c r="V551" i="3"/>
  <c r="AF577" i="3"/>
  <c r="C569" i="3"/>
  <c r="J382" i="3"/>
  <c r="F643" i="3"/>
  <c r="G368" i="3"/>
  <c r="X537" i="3"/>
  <c r="AA547" i="3"/>
  <c r="G688" i="3"/>
  <c r="O392" i="3"/>
  <c r="AD650" i="3"/>
  <c r="I653" i="3"/>
  <c r="G409" i="3"/>
  <c r="X459" i="3"/>
  <c r="AB604" i="3"/>
  <c r="AI551" i="3"/>
  <c r="P379" i="3"/>
  <c r="L668" i="3"/>
  <c r="I523" i="3"/>
  <c r="W705" i="3"/>
  <c r="C353" i="3"/>
  <c r="C693" i="3"/>
  <c r="X489" i="3"/>
  <c r="T692" i="3"/>
  <c r="AM682" i="3"/>
  <c r="AM655" i="3"/>
  <c r="E662" i="3"/>
  <c r="Q443" i="3"/>
  <c r="L607" i="3"/>
  <c r="F481" i="3"/>
  <c r="V452" i="3"/>
  <c r="AB570" i="3"/>
  <c r="E424" i="3"/>
  <c r="Z409" i="3"/>
  <c r="T664" i="3"/>
  <c r="M600" i="3"/>
  <c r="F428" i="3"/>
  <c r="C421" i="3"/>
  <c r="V688" i="3"/>
  <c r="Z647" i="3"/>
  <c r="J590" i="3"/>
  <c r="AN546" i="3"/>
  <c r="X519" i="3"/>
  <c r="Y352" i="3"/>
  <c r="I475" i="3"/>
  <c r="AI688" i="3"/>
  <c r="R360" i="3"/>
  <c r="G458" i="3"/>
  <c r="F584" i="3"/>
  <c r="T652" i="3"/>
  <c r="AM426" i="3"/>
  <c r="AL571" i="3"/>
  <c r="AH657" i="3"/>
  <c r="N403" i="3"/>
  <c r="AE699" i="3"/>
  <c r="T458" i="3"/>
  <c r="F356" i="3"/>
  <c r="I515" i="3"/>
  <c r="V608" i="3"/>
  <c r="AN400" i="3"/>
  <c r="AB410" i="3"/>
  <c r="AH498" i="3"/>
  <c r="K596" i="3"/>
  <c r="T508" i="3"/>
  <c r="AL611" i="3"/>
  <c r="V598" i="3"/>
  <c r="AG610" i="3"/>
  <c r="Y528" i="3"/>
  <c r="K475" i="3"/>
  <c r="Z541" i="3"/>
  <c r="E527" i="3"/>
  <c r="AC578" i="3"/>
  <c r="N378" i="3"/>
  <c r="W542" i="3"/>
  <c r="F528" i="3"/>
  <c r="AE452" i="3"/>
  <c r="L675" i="3"/>
  <c r="R377" i="3"/>
  <c r="AB519" i="3"/>
  <c r="Q511" i="3"/>
  <c r="T467" i="3"/>
  <c r="J535" i="3"/>
  <c r="T394" i="3"/>
  <c r="AM392" i="3"/>
  <c r="R405" i="3"/>
  <c r="P434" i="3"/>
  <c r="C578" i="3"/>
  <c r="AG602" i="3"/>
  <c r="D643" i="3"/>
  <c r="X698" i="3"/>
  <c r="I462" i="3"/>
  <c r="AM664" i="3"/>
  <c r="G371" i="3"/>
  <c r="AE353" i="3"/>
  <c r="Y492" i="3"/>
  <c r="N526" i="3"/>
  <c r="I405" i="3"/>
  <c r="U438" i="3"/>
  <c r="L400" i="3"/>
  <c r="AJ416" i="3"/>
  <c r="AL358" i="3"/>
  <c r="AC464" i="3"/>
  <c r="AK491" i="3"/>
  <c r="X620" i="3"/>
  <c r="I690" i="3"/>
  <c r="N487" i="3"/>
  <c r="AD556" i="3"/>
  <c r="I430" i="3"/>
  <c r="Q640" i="3"/>
  <c r="AN650" i="3"/>
  <c r="AK564" i="3"/>
  <c r="AC702" i="3"/>
  <c r="AO686" i="3"/>
  <c r="F647" i="3"/>
  <c r="C529" i="3"/>
  <c r="AD417" i="3"/>
  <c r="AC582" i="3"/>
  <c r="R552" i="3"/>
  <c r="R505" i="3"/>
  <c r="D701" i="3"/>
  <c r="X416" i="3"/>
  <c r="R538" i="3"/>
  <c r="B464" i="3"/>
  <c r="E696" i="3"/>
  <c r="J422" i="3"/>
  <c r="F522" i="3"/>
  <c r="AJ519" i="3"/>
  <c r="Z598" i="3"/>
  <c r="O426" i="3"/>
  <c r="W486" i="3"/>
  <c r="C356" i="3"/>
  <c r="E629" i="3"/>
  <c r="H466" i="3"/>
  <c r="AJ600" i="3"/>
  <c r="X594" i="3"/>
  <c r="Q353" i="3"/>
  <c r="J682" i="3"/>
  <c r="K374" i="3"/>
  <c r="B401" i="3"/>
  <c r="N354" i="3"/>
  <c r="AO709" i="3"/>
  <c r="AO468" i="3"/>
  <c r="J638" i="3"/>
  <c r="C580" i="3"/>
  <c r="N542" i="3"/>
  <c r="T374" i="3"/>
  <c r="C560" i="3"/>
  <c r="AE427" i="3"/>
  <c r="AA511" i="3"/>
  <c r="AP677" i="3"/>
  <c r="J647" i="3"/>
  <c r="AN604" i="3"/>
  <c r="V369" i="3"/>
  <c r="B678" i="3"/>
  <c r="I604" i="3"/>
  <c r="AD467" i="3"/>
  <c r="X586" i="3"/>
  <c r="AA404" i="3"/>
  <c r="AK615" i="3"/>
  <c r="O420" i="3"/>
  <c r="B481" i="3"/>
  <c r="H624" i="3"/>
  <c r="M425" i="3"/>
  <c r="S565" i="3"/>
  <c r="AG564" i="3"/>
  <c r="C424" i="3"/>
  <c r="AH358" i="3"/>
  <c r="G362" i="3"/>
  <c r="T356" i="3"/>
  <c r="AG552" i="3"/>
  <c r="AM529" i="3"/>
  <c r="AA564" i="3"/>
  <c r="Y686" i="3"/>
  <c r="Y705" i="3"/>
  <c r="M610" i="3"/>
  <c r="C582" i="3"/>
  <c r="AA584" i="3"/>
  <c r="D370" i="3"/>
  <c r="Z365" i="3"/>
  <c r="B576" i="3"/>
  <c r="V482" i="3"/>
  <c r="Z481" i="3"/>
  <c r="AE683" i="3"/>
  <c r="X510" i="3"/>
  <c r="AI503" i="3"/>
  <c r="V358" i="3"/>
  <c r="AO677" i="3"/>
  <c r="AA630" i="3"/>
  <c r="W568" i="3"/>
  <c r="AJ527" i="3"/>
  <c r="AM419" i="3"/>
  <c r="AE480" i="3"/>
  <c r="P362" i="3"/>
  <c r="I525" i="3"/>
  <c r="G457" i="3"/>
  <c r="L594" i="3"/>
  <c r="N563" i="3"/>
  <c r="AD565" i="3"/>
  <c r="AO652" i="3"/>
  <c r="AN518" i="3"/>
  <c r="B619" i="3"/>
  <c r="D646" i="3"/>
  <c r="K706" i="3"/>
  <c r="AH541" i="3"/>
  <c r="AC527" i="3"/>
  <c r="AP370" i="3"/>
  <c r="E382" i="3"/>
  <c r="AH537" i="3"/>
  <c r="I417" i="3"/>
  <c r="G684" i="3"/>
  <c r="AK610" i="3"/>
  <c r="Q544" i="3"/>
  <c r="I676" i="3"/>
  <c r="AM437" i="3"/>
  <c r="P538" i="3"/>
  <c r="E495" i="3"/>
  <c r="J611" i="3"/>
  <c r="L490" i="3"/>
  <c r="J435" i="3"/>
  <c r="AB582" i="3"/>
  <c r="U396" i="3"/>
  <c r="Y356" i="3"/>
  <c r="X578" i="3"/>
  <c r="AA374" i="3"/>
  <c r="E485" i="3"/>
  <c r="W529" i="3"/>
  <c r="X451" i="3"/>
  <c r="E403" i="3"/>
  <c r="W500" i="3"/>
  <c r="J572" i="3"/>
  <c r="AM383" i="3"/>
  <c r="AD469" i="3"/>
  <c r="AL385" i="3"/>
  <c r="AL500" i="3"/>
  <c r="AC446" i="3"/>
  <c r="N369" i="3"/>
  <c r="O446" i="3"/>
  <c r="B628" i="3"/>
  <c r="N458" i="3"/>
  <c r="V637" i="3"/>
  <c r="R485" i="3"/>
  <c r="AM691" i="3"/>
  <c r="AN639" i="3"/>
  <c r="I398" i="3"/>
  <c r="C622" i="3"/>
  <c r="Z658" i="3"/>
  <c r="B355" i="3"/>
  <c r="W446" i="3"/>
  <c r="C537" i="3"/>
  <c r="M588" i="3"/>
  <c r="I356" i="3"/>
  <c r="F696" i="3"/>
  <c r="N371" i="3"/>
  <c r="AH612" i="3"/>
  <c r="K354" i="3"/>
  <c r="W698" i="3"/>
  <c r="AK481" i="3"/>
  <c r="AL589" i="3"/>
  <c r="E627" i="3"/>
  <c r="K578" i="3"/>
  <c r="K601" i="3"/>
  <c r="N534" i="3"/>
  <c r="L428" i="3"/>
  <c r="L366" i="3"/>
  <c r="AH465" i="3"/>
  <c r="AN465" i="3"/>
  <c r="S592" i="3"/>
  <c r="S496" i="3"/>
  <c r="K591" i="3"/>
  <c r="G454" i="3"/>
  <c r="C667" i="3"/>
  <c r="AE527" i="3"/>
  <c r="AP470" i="3"/>
  <c r="X653" i="3"/>
  <c r="AN592" i="3"/>
  <c r="AK448" i="3"/>
  <c r="S531" i="3"/>
  <c r="I538" i="3"/>
  <c r="N615" i="3"/>
  <c r="S647" i="3"/>
  <c r="X392" i="3"/>
  <c r="H544" i="3"/>
  <c r="AI684" i="3"/>
  <c r="X631" i="3"/>
  <c r="W483" i="3"/>
  <c r="F670" i="3"/>
  <c r="AB483" i="3"/>
  <c r="M457" i="3"/>
  <c r="AM355" i="3"/>
  <c r="L508" i="3"/>
  <c r="AM359" i="3"/>
  <c r="F704" i="3"/>
  <c r="AF609" i="3"/>
  <c r="AF630" i="3"/>
  <c r="AI600" i="3"/>
  <c r="AN674" i="3"/>
  <c r="N508" i="3"/>
  <c r="X509" i="3"/>
  <c r="M573" i="3"/>
  <c r="AB567" i="3"/>
  <c r="H706" i="3"/>
  <c r="S541" i="3"/>
  <c r="I385" i="3"/>
  <c r="Y463" i="3"/>
  <c r="AL679" i="3"/>
  <c r="M407" i="3"/>
  <c r="G627" i="3"/>
  <c r="X588" i="3"/>
  <c r="Q680" i="3"/>
  <c r="AI618" i="3"/>
  <c r="AI652" i="3"/>
  <c r="AO356" i="3"/>
  <c r="O662" i="3"/>
  <c r="U388" i="3"/>
  <c r="AE548" i="3"/>
  <c r="Q404" i="3"/>
  <c r="AC670" i="3"/>
  <c r="E444" i="3"/>
  <c r="Y659" i="3"/>
  <c r="AM633" i="3"/>
  <c r="X502" i="3"/>
  <c r="P473" i="3"/>
  <c r="U605" i="3"/>
  <c r="AG393" i="3"/>
  <c r="AG550" i="3"/>
  <c r="P656" i="3"/>
  <c r="AI493" i="3"/>
  <c r="I522" i="3"/>
  <c r="AH409" i="3"/>
  <c r="S491" i="3"/>
  <c r="AM555" i="3"/>
  <c r="AC390" i="3"/>
  <c r="AL517" i="3"/>
  <c r="AC690" i="3"/>
  <c r="P400" i="3"/>
  <c r="AG698" i="3"/>
  <c r="J683" i="3"/>
  <c r="Y487" i="3"/>
  <c r="E367" i="3"/>
  <c r="AO453" i="3"/>
  <c r="AD461" i="3"/>
  <c r="J356" i="3"/>
  <c r="Q531" i="3"/>
  <c r="J507" i="3"/>
  <c r="U553" i="3"/>
  <c r="Z503" i="3"/>
  <c r="AF597" i="3"/>
  <c r="AD418" i="3"/>
  <c r="S420" i="3"/>
  <c r="C417" i="3"/>
  <c r="X672" i="3"/>
  <c r="AC682" i="3"/>
  <c r="O688" i="3"/>
  <c r="AG634" i="3"/>
  <c r="M432" i="3"/>
  <c r="J575" i="3"/>
  <c r="AA468" i="3"/>
  <c r="C469" i="3"/>
  <c r="AI569" i="3"/>
  <c r="I600" i="3"/>
  <c r="L454" i="3"/>
  <c r="S570" i="3"/>
  <c r="AN560" i="3"/>
  <c r="J436" i="3"/>
  <c r="N585" i="3"/>
  <c r="Z424" i="3"/>
  <c r="AD555" i="3"/>
  <c r="Q506" i="3"/>
  <c r="T418" i="3"/>
  <c r="AN466" i="3"/>
  <c r="F622" i="3"/>
  <c r="AL701" i="3"/>
  <c r="AH552" i="3"/>
  <c r="I368" i="3"/>
  <c r="O564" i="3"/>
  <c r="H683" i="3"/>
  <c r="M403" i="3"/>
  <c r="O617" i="3"/>
  <c r="G461" i="3"/>
  <c r="AH669" i="3"/>
  <c r="B672" i="3"/>
  <c r="AJ473" i="3"/>
  <c r="V662" i="3"/>
  <c r="T649" i="3"/>
  <c r="U597" i="3"/>
  <c r="W674" i="3"/>
  <c r="AB359" i="3"/>
  <c r="AA565" i="3"/>
  <c r="G617" i="3"/>
  <c r="AO604" i="3"/>
  <c r="M515" i="3"/>
  <c r="R456" i="3"/>
  <c r="M401" i="3"/>
  <c r="W662" i="3"/>
  <c r="D430" i="3"/>
  <c r="X526" i="3"/>
  <c r="AB495" i="3"/>
  <c r="AJ582" i="3"/>
  <c r="S500" i="3"/>
  <c r="AJ705" i="3"/>
  <c r="V422" i="3"/>
  <c r="D506" i="3"/>
  <c r="W553" i="3"/>
  <c r="AD443" i="3"/>
  <c r="U362" i="3"/>
  <c r="K536" i="3"/>
  <c r="I665" i="3"/>
  <c r="V368" i="3"/>
  <c r="K637" i="3"/>
  <c r="AC562" i="3"/>
  <c r="P671" i="3"/>
  <c r="U676" i="3"/>
  <c r="U494" i="3"/>
  <c r="M707" i="3"/>
  <c r="U457" i="3"/>
  <c r="F510" i="3"/>
  <c r="T566" i="3"/>
  <c r="AH525" i="3"/>
  <c r="I543" i="3"/>
  <c r="V525" i="3"/>
  <c r="Z572" i="3"/>
  <c r="H379" i="3"/>
  <c r="H401" i="3"/>
  <c r="H433" i="3"/>
  <c r="AE522" i="3"/>
  <c r="J656" i="3"/>
  <c r="G597" i="3"/>
  <c r="W479" i="3"/>
  <c r="AP368" i="3"/>
  <c r="K471" i="3"/>
  <c r="K630" i="3"/>
  <c r="AG364" i="3"/>
  <c r="E417" i="3"/>
  <c r="AM687" i="3"/>
  <c r="M440" i="3"/>
  <c r="N500" i="3"/>
  <c r="AB468" i="3"/>
  <c r="Z649" i="3"/>
  <c r="O610" i="3"/>
  <c r="AN390" i="3"/>
  <c r="AB586" i="3"/>
  <c r="AJ444" i="3"/>
  <c r="C434" i="3"/>
  <c r="Q521" i="3"/>
  <c r="S666" i="3"/>
  <c r="AG601" i="3"/>
  <c r="AE610" i="3"/>
  <c r="B536" i="3"/>
  <c r="AD613" i="3"/>
  <c r="AD499" i="3"/>
  <c r="V427" i="3"/>
  <c r="I565" i="3"/>
  <c r="D642" i="3"/>
  <c r="G695" i="3"/>
  <c r="AO423" i="3"/>
  <c r="AJ479" i="3"/>
  <c r="AH620" i="3"/>
  <c r="I451" i="3"/>
  <c r="P390" i="3"/>
  <c r="I692" i="3"/>
  <c r="AJ574" i="3"/>
  <c r="P541" i="3"/>
  <c r="T414" i="3"/>
  <c r="AN700" i="3"/>
  <c r="D465" i="3"/>
  <c r="U486" i="3"/>
  <c r="V584" i="3"/>
  <c r="O689" i="3"/>
  <c r="AN478" i="3"/>
  <c r="AN640" i="3"/>
  <c r="AC709" i="3"/>
  <c r="L439" i="3"/>
  <c r="J429" i="3"/>
  <c r="L354" i="3"/>
  <c r="AO464" i="3"/>
  <c r="Y438" i="3"/>
  <c r="AL496" i="3"/>
  <c r="AB546" i="3"/>
  <c r="AE526" i="3"/>
  <c r="AN682" i="3"/>
  <c r="P401" i="3"/>
  <c r="AL521" i="3"/>
  <c r="P488" i="3"/>
  <c r="B361" i="3"/>
  <c r="M435" i="3"/>
  <c r="F435" i="3"/>
  <c r="L445" i="3"/>
  <c r="AK559" i="3"/>
  <c r="AF676" i="3"/>
  <c r="I473" i="3"/>
  <c r="F416" i="3"/>
  <c r="O377" i="3"/>
  <c r="T454" i="3"/>
  <c r="J461" i="3"/>
  <c r="O516" i="3"/>
  <c r="R576" i="3"/>
  <c r="AF504" i="3"/>
  <c r="R558" i="3"/>
  <c r="AH653" i="3"/>
  <c r="AJ530" i="3"/>
  <c r="AL552" i="3"/>
  <c r="AH553" i="3"/>
  <c r="AG658" i="3"/>
  <c r="O529" i="3"/>
  <c r="AA377" i="3"/>
  <c r="U439" i="3"/>
  <c r="AI528" i="3"/>
  <c r="AH447" i="3"/>
  <c r="D428" i="3"/>
  <c r="H559" i="3"/>
  <c r="W577" i="3"/>
  <c r="V404" i="3"/>
  <c r="C368" i="3"/>
  <c r="AK545" i="3"/>
  <c r="G588" i="3"/>
  <c r="X707" i="3"/>
  <c r="AA465" i="3"/>
  <c r="C446" i="3"/>
  <c r="AO598" i="3"/>
  <c r="B622" i="3"/>
  <c r="AP706" i="3"/>
  <c r="AE603" i="3"/>
  <c r="C470" i="3"/>
  <c r="I704" i="3"/>
  <c r="W521" i="3"/>
  <c r="AA412" i="3"/>
  <c r="F452" i="3"/>
  <c r="G514" i="3"/>
  <c r="AO418" i="3"/>
  <c r="Q440" i="3"/>
  <c r="Q650" i="3"/>
  <c r="AG361" i="3"/>
  <c r="U419" i="3"/>
  <c r="G428" i="3"/>
  <c r="AL653" i="3"/>
  <c r="N655" i="3"/>
  <c r="AH483" i="3"/>
  <c r="R356" i="3"/>
  <c r="R508" i="3"/>
  <c r="AN463" i="3"/>
  <c r="AG569" i="3"/>
  <c r="AP397" i="3"/>
  <c r="AL616" i="3"/>
  <c r="AI697" i="3"/>
  <c r="X659" i="3"/>
  <c r="S624" i="3"/>
  <c r="T616" i="3"/>
  <c r="B612" i="3"/>
  <c r="N476" i="3"/>
  <c r="J705" i="3"/>
  <c r="AB707" i="3"/>
  <c r="AH419" i="3"/>
  <c r="AJ545" i="3"/>
  <c r="B501" i="3"/>
  <c r="C618" i="3"/>
  <c r="AO631" i="3"/>
  <c r="K661" i="3"/>
  <c r="AF590" i="3"/>
  <c r="AG353" i="3"/>
  <c r="W581" i="3"/>
  <c r="AJ455" i="3"/>
  <c r="AD442" i="3"/>
  <c r="D547" i="3"/>
  <c r="AP547" i="3"/>
  <c r="AH586" i="3"/>
  <c r="AN680" i="3"/>
  <c r="G376" i="3"/>
  <c r="AI398" i="3"/>
  <c r="AH679" i="3"/>
  <c r="L469" i="3"/>
  <c r="L564" i="3"/>
  <c r="Q693" i="3"/>
  <c r="B702" i="3"/>
  <c r="R603" i="3"/>
  <c r="AJ430" i="3"/>
  <c r="E643" i="3"/>
  <c r="AI676" i="3"/>
  <c r="B357" i="3"/>
  <c r="AB352" i="3"/>
  <c r="C448" i="3"/>
  <c r="W637" i="3"/>
  <c r="Q579" i="3"/>
  <c r="S606" i="3"/>
  <c r="E558" i="3"/>
  <c r="AB517" i="3"/>
  <c r="O563" i="3"/>
  <c r="K421" i="3"/>
  <c r="D382" i="3"/>
  <c r="AH675" i="3"/>
  <c r="N404" i="3"/>
  <c r="B665" i="3"/>
  <c r="AN539" i="3"/>
  <c r="AM579" i="3"/>
  <c r="P575" i="3"/>
  <c r="Y636" i="3"/>
  <c r="I570" i="3"/>
  <c r="F507" i="3"/>
  <c r="P627" i="3"/>
  <c r="X634" i="3"/>
  <c r="AP502" i="3"/>
  <c r="L640" i="3"/>
  <c r="F564" i="3"/>
  <c r="R696" i="3"/>
  <c r="W383" i="3"/>
  <c r="N365" i="3"/>
  <c r="M392" i="3"/>
  <c r="X580" i="3"/>
  <c r="R368" i="3"/>
  <c r="G523" i="3"/>
  <c r="T548" i="3"/>
  <c r="AM700" i="3"/>
  <c r="AI410" i="3"/>
  <c r="I465" i="3"/>
  <c r="AN699" i="3"/>
  <c r="AB688" i="3"/>
  <c r="R494" i="3"/>
  <c r="K453" i="3"/>
  <c r="L649" i="3"/>
  <c r="AN678" i="3"/>
  <c r="H586" i="3"/>
  <c r="X354" i="3"/>
  <c r="N438" i="3"/>
  <c r="Y547" i="3"/>
  <c r="D569" i="3"/>
  <c r="AN547" i="3"/>
  <c r="AK408" i="3"/>
  <c r="Z615" i="3"/>
  <c r="R488" i="3"/>
  <c r="U443" i="3"/>
  <c r="AH360" i="3"/>
  <c r="L558" i="3"/>
  <c r="L531" i="3"/>
  <c r="R662" i="3"/>
  <c r="C637" i="3"/>
  <c r="U684" i="3"/>
  <c r="W376" i="3"/>
  <c r="AF474" i="3"/>
  <c r="T488" i="3"/>
  <c r="K492" i="3"/>
  <c r="AH463" i="3"/>
  <c r="F429" i="3"/>
  <c r="L521" i="3"/>
  <c r="Z687" i="3"/>
  <c r="I623" i="3"/>
  <c r="AE409" i="3"/>
  <c r="AA490" i="3"/>
  <c r="AH585" i="3"/>
  <c r="W564" i="3"/>
  <c r="AM371" i="3"/>
  <c r="E497" i="3"/>
  <c r="AH486" i="3"/>
  <c r="H676" i="3"/>
  <c r="AK692" i="3"/>
  <c r="J548" i="3"/>
  <c r="AP463" i="3"/>
  <c r="Q625" i="3"/>
  <c r="V580" i="3"/>
  <c r="H611" i="3"/>
  <c r="AO691" i="3"/>
  <c r="G564" i="3"/>
  <c r="N358" i="3"/>
  <c r="N509" i="3"/>
  <c r="X522" i="3"/>
  <c r="AF658" i="3"/>
  <c r="U579" i="3"/>
  <c r="Y435" i="3"/>
  <c r="AD452" i="3"/>
  <c r="AE661" i="3"/>
  <c r="AA503" i="3"/>
  <c r="M368" i="3"/>
  <c r="AA554" i="3"/>
  <c r="E447" i="3"/>
  <c r="C611" i="3"/>
  <c r="AE543" i="3"/>
  <c r="P448" i="3"/>
  <c r="AG661" i="3"/>
  <c r="J413" i="3"/>
  <c r="X490" i="3"/>
  <c r="G549" i="3"/>
  <c r="AA575" i="3"/>
  <c r="H705" i="3"/>
  <c r="AF677" i="3"/>
  <c r="B558" i="3"/>
  <c r="AK634" i="3"/>
  <c r="X658" i="3"/>
  <c r="W475" i="3"/>
  <c r="R571" i="3"/>
  <c r="AD362" i="3"/>
  <c r="F590" i="3"/>
  <c r="AM400" i="3"/>
  <c r="AD608" i="3"/>
  <c r="U573" i="3"/>
  <c r="D640" i="3"/>
  <c r="F560" i="3"/>
  <c r="AJ552" i="3"/>
  <c r="Q595" i="3"/>
  <c r="B562" i="3"/>
  <c r="M630" i="3"/>
  <c r="R702" i="3"/>
  <c r="AJ366" i="3"/>
  <c r="I629" i="3"/>
  <c r="Q547" i="3"/>
  <c r="M597" i="3"/>
  <c r="N488" i="3"/>
  <c r="I435" i="3"/>
  <c r="J542" i="3"/>
  <c r="B513" i="3"/>
  <c r="D389" i="3"/>
  <c r="O693" i="3"/>
  <c r="K658" i="3"/>
  <c r="AC369" i="3"/>
  <c r="H436" i="3"/>
  <c r="AH632" i="3"/>
  <c r="L484" i="3"/>
  <c r="C449" i="3"/>
  <c r="AN524" i="3"/>
  <c r="AB580" i="3"/>
  <c r="H369" i="3"/>
  <c r="AM397" i="3"/>
  <c r="C507" i="3"/>
  <c r="AE643" i="3"/>
  <c r="G447" i="3"/>
  <c r="D576" i="3"/>
  <c r="S573" i="3"/>
  <c r="AK480" i="3"/>
  <c r="Q614" i="3"/>
  <c r="AA568" i="3"/>
  <c r="J374" i="3"/>
  <c r="AD434" i="3"/>
  <c r="G426" i="3"/>
  <c r="Z623" i="3"/>
  <c r="AK404" i="3"/>
  <c r="AG434" i="3"/>
  <c r="AK385" i="3"/>
  <c r="AM598" i="3"/>
  <c r="AP631" i="3"/>
  <c r="C536" i="3"/>
  <c r="X628" i="3"/>
  <c r="AK429" i="3"/>
  <c r="AJ534" i="3"/>
  <c r="AL612" i="3"/>
  <c r="S634" i="3"/>
  <c r="U413" i="3"/>
  <c r="AE577" i="3"/>
  <c r="H566" i="3"/>
  <c r="B624" i="3"/>
  <c r="U696" i="3"/>
  <c r="C454" i="3"/>
  <c r="D452" i="3"/>
  <c r="AF683" i="3"/>
  <c r="W403" i="3"/>
  <c r="L613" i="3"/>
  <c r="F551" i="3"/>
  <c r="AO439" i="3"/>
  <c r="R626" i="3"/>
  <c r="AO419" i="3"/>
  <c r="Z677" i="3"/>
  <c r="R525" i="3"/>
  <c r="D357" i="3"/>
  <c r="L633" i="3"/>
  <c r="Q642" i="3"/>
  <c r="C518" i="3"/>
  <c r="AC545" i="3"/>
  <c r="C455" i="3"/>
  <c r="W659" i="3"/>
  <c r="D691" i="3"/>
  <c r="P669" i="3"/>
  <c r="AA658" i="3"/>
  <c r="AF544" i="3"/>
  <c r="L620" i="3"/>
  <c r="F463" i="3"/>
  <c r="O705" i="3"/>
  <c r="V421" i="3"/>
  <c r="E616" i="3"/>
  <c r="G413" i="3"/>
  <c r="B597" i="3"/>
  <c r="V568" i="3"/>
  <c r="L435" i="3"/>
  <c r="M566" i="3"/>
  <c r="L556" i="3"/>
  <c r="AL671" i="3"/>
  <c r="AO382" i="3"/>
  <c r="U655" i="3"/>
  <c r="I622" i="3"/>
  <c r="K568" i="3"/>
  <c r="AC378" i="3"/>
  <c r="S668" i="3"/>
  <c r="N446" i="3"/>
  <c r="V532" i="3"/>
  <c r="X504" i="3"/>
  <c r="K422" i="3"/>
  <c r="AJ421" i="3"/>
  <c r="Z612" i="3"/>
  <c r="AA551" i="3"/>
  <c r="G622" i="3"/>
  <c r="AF490" i="3"/>
  <c r="Z505" i="3"/>
  <c r="Q409" i="3"/>
  <c r="O384" i="3"/>
  <c r="R589" i="3"/>
  <c r="Z500" i="3"/>
  <c r="U575" i="3"/>
  <c r="AC539" i="3"/>
  <c r="AD536" i="3"/>
  <c r="Z363" i="3"/>
  <c r="C406" i="3"/>
  <c r="S404" i="3"/>
  <c r="AE458" i="3"/>
  <c r="AG414" i="3"/>
  <c r="AD487" i="3"/>
  <c r="AC683" i="3"/>
  <c r="K665" i="3"/>
  <c r="AJ596" i="3"/>
  <c r="D662" i="3"/>
  <c r="X581" i="3"/>
  <c r="V539" i="3"/>
  <c r="X500" i="3"/>
  <c r="AF450" i="3"/>
  <c r="B653" i="3"/>
  <c r="T527" i="3"/>
  <c r="B640" i="3"/>
  <c r="H438" i="3"/>
  <c r="G474" i="3"/>
  <c r="AI386" i="3"/>
  <c r="D523" i="3"/>
  <c r="AH475" i="3"/>
  <c r="S523" i="3"/>
  <c r="AI564" i="3"/>
  <c r="AJ562" i="3"/>
  <c r="AC394" i="3"/>
  <c r="AO406" i="3"/>
  <c r="G559" i="3"/>
  <c r="AK650" i="3"/>
  <c r="T633" i="3"/>
  <c r="G543" i="3"/>
  <c r="AB657" i="3"/>
  <c r="C491" i="3"/>
  <c r="AN617" i="3"/>
  <c r="AA421" i="3"/>
  <c r="H625" i="3"/>
  <c r="Z399" i="3"/>
  <c r="AL495" i="3"/>
  <c r="H372" i="3"/>
  <c r="AM703" i="3"/>
  <c r="M665" i="3"/>
  <c r="W578" i="3"/>
  <c r="AA531" i="3"/>
  <c r="AC605" i="3"/>
  <c r="T624" i="3"/>
  <c r="AN550" i="3"/>
  <c r="Y470" i="3"/>
  <c r="F549" i="3"/>
  <c r="AI563" i="3"/>
  <c r="AM613" i="3"/>
  <c r="AH574" i="3"/>
  <c r="S652" i="3"/>
  <c r="AG355" i="3"/>
  <c r="L605" i="3"/>
  <c r="B557" i="3"/>
  <c r="P439" i="3"/>
  <c r="B641" i="3"/>
  <c r="Q421" i="3"/>
  <c r="AP369" i="3"/>
  <c r="AB414" i="3"/>
  <c r="M409" i="3"/>
  <c r="P563" i="3"/>
  <c r="AE512" i="3"/>
  <c r="U442" i="3"/>
  <c r="S701" i="3"/>
  <c r="K469" i="3"/>
  <c r="AI418" i="3"/>
  <c r="Q572" i="3"/>
  <c r="X575" i="3"/>
  <c r="H371" i="3"/>
  <c r="AB499" i="3"/>
  <c r="AN505" i="3"/>
  <c r="AO696" i="3"/>
  <c r="X669" i="3"/>
  <c r="W654" i="3"/>
  <c r="AH584" i="3"/>
  <c r="U540" i="3"/>
  <c r="AB385" i="3"/>
  <c r="C572" i="3"/>
  <c r="F379" i="3"/>
  <c r="AD485" i="3"/>
  <c r="H606" i="3"/>
  <c r="S549" i="3"/>
  <c r="AG526" i="3"/>
  <c r="AF354" i="3"/>
  <c r="D694" i="3"/>
  <c r="C671" i="3"/>
  <c r="AD446" i="3"/>
  <c r="S488" i="3"/>
  <c r="B550" i="3"/>
  <c r="AE670" i="3"/>
  <c r="M578" i="3"/>
  <c r="B449" i="3"/>
  <c r="AP534" i="3"/>
  <c r="H707" i="3"/>
  <c r="H492" i="3"/>
  <c r="AD373" i="3"/>
  <c r="F460" i="3"/>
  <c r="N651" i="3"/>
  <c r="AK412" i="3"/>
  <c r="M667" i="3"/>
  <c r="AK578" i="3"/>
  <c r="N518" i="3"/>
  <c r="AJ432" i="3"/>
  <c r="L523" i="3"/>
  <c r="Y538" i="3"/>
  <c r="AM641" i="3"/>
  <c r="W461" i="3"/>
  <c r="AC503" i="3"/>
  <c r="AF397" i="3"/>
  <c r="AF429" i="3"/>
  <c r="N672" i="3"/>
  <c r="AK612" i="3"/>
  <c r="E669" i="3"/>
  <c r="F636" i="3"/>
  <c r="N389" i="3"/>
  <c r="X418" i="3"/>
  <c r="AL491" i="3"/>
  <c r="R439" i="3"/>
  <c r="R651" i="3"/>
  <c r="W470" i="3"/>
  <c r="AG402" i="3"/>
  <c r="AE453" i="3"/>
  <c r="L641" i="3"/>
  <c r="Y585" i="3"/>
  <c r="Q389" i="3"/>
  <c r="AE520" i="3"/>
  <c r="K479" i="3"/>
  <c r="X513" i="3"/>
  <c r="AK514" i="3"/>
  <c r="D607" i="3"/>
  <c r="K478" i="3"/>
  <c r="Q396" i="3"/>
  <c r="F649" i="3"/>
  <c r="M680" i="3"/>
  <c r="AN523" i="3"/>
  <c r="G499" i="3"/>
  <c r="AK522" i="3"/>
  <c r="R484" i="3"/>
  <c r="L568" i="3"/>
  <c r="AI616" i="3"/>
  <c r="Z545" i="3"/>
  <c r="S522" i="3"/>
  <c r="AI568" i="3"/>
  <c r="J639" i="3"/>
  <c r="AD618" i="3"/>
  <c r="J355" i="3"/>
  <c r="AD365" i="3"/>
  <c r="Z457" i="3"/>
  <c r="J642" i="3"/>
  <c r="AD612" i="3"/>
  <c r="L615" i="3"/>
  <c r="K548" i="3"/>
  <c r="AI554" i="3"/>
  <c r="AM679" i="3"/>
  <c r="AK375" i="3"/>
  <c r="AD490" i="3"/>
  <c r="AM589" i="3"/>
  <c r="B410" i="3"/>
  <c r="AO477" i="3"/>
  <c r="AF657" i="3"/>
  <c r="AI440" i="3"/>
  <c r="J512" i="3"/>
  <c r="E536" i="3"/>
  <c r="N510" i="3"/>
  <c r="D441" i="3"/>
  <c r="E475" i="3"/>
  <c r="B529" i="3"/>
  <c r="F453" i="3"/>
  <c r="AG578" i="3"/>
  <c r="O670" i="3"/>
  <c r="T617" i="3"/>
  <c r="E357" i="3"/>
  <c r="AI368" i="3"/>
  <c r="AJ468" i="3"/>
  <c r="Y491" i="3"/>
  <c r="E395" i="3"/>
  <c r="AK658" i="3"/>
  <c r="AO565" i="3"/>
  <c r="T604" i="3"/>
  <c r="D363" i="3"/>
  <c r="AB522" i="3"/>
  <c r="R635" i="3"/>
  <c r="AH521" i="3"/>
  <c r="B487" i="3"/>
  <c r="V554" i="3"/>
  <c r="H558" i="3"/>
  <c r="W677" i="3"/>
  <c r="AH625" i="3"/>
  <c r="AO689" i="3"/>
  <c r="AG515" i="3"/>
  <c r="I434" i="3"/>
  <c r="AA597" i="3"/>
  <c r="AJ425" i="3"/>
  <c r="R407" i="3"/>
  <c r="K553" i="3"/>
  <c r="AH472" i="3"/>
  <c r="H594" i="3"/>
  <c r="AO357" i="3"/>
  <c r="O378" i="3"/>
  <c r="X686" i="3"/>
  <c r="AM512" i="3"/>
  <c r="G479" i="3"/>
  <c r="AE555" i="3"/>
  <c r="AB431" i="3"/>
  <c r="AJ431" i="3"/>
  <c r="AF708" i="3"/>
  <c r="O400" i="3"/>
  <c r="P545" i="3"/>
  <c r="U431" i="3"/>
  <c r="F563" i="3"/>
  <c r="H488" i="3"/>
  <c r="AC444" i="3"/>
  <c r="M453" i="3"/>
  <c r="K537" i="3"/>
  <c r="Z644" i="3"/>
  <c r="R486" i="3"/>
  <c r="D680" i="3"/>
  <c r="M448" i="3"/>
  <c r="AH520" i="3"/>
  <c r="W474" i="3"/>
  <c r="AG650" i="3"/>
  <c r="C428" i="3"/>
  <c r="O421" i="3"/>
  <c r="H396" i="3"/>
  <c r="V395" i="3"/>
  <c r="AJ414" i="3"/>
  <c r="AB477" i="3"/>
  <c r="N400" i="3"/>
  <c r="AF583" i="3"/>
  <c r="AB644" i="3"/>
  <c r="B514" i="3"/>
  <c r="AD589" i="3"/>
  <c r="Z654" i="3"/>
  <c r="H564" i="3"/>
  <c r="AF467" i="3"/>
  <c r="O633" i="3"/>
  <c r="S371" i="3"/>
  <c r="Y464" i="3"/>
  <c r="AM511" i="3"/>
  <c r="AP412" i="3"/>
  <c r="AI635" i="3"/>
  <c r="G473" i="3"/>
  <c r="T595" i="3"/>
  <c r="AF602" i="3"/>
  <c r="O566" i="3"/>
  <c r="L672" i="3"/>
  <c r="G541" i="3"/>
  <c r="AJ594" i="3"/>
  <c r="H627" i="3"/>
  <c r="AO690" i="3"/>
  <c r="AL615" i="3"/>
  <c r="S563" i="3"/>
  <c r="AC486" i="3"/>
  <c r="I545" i="3"/>
  <c r="Z594" i="3"/>
  <c r="AM672" i="3"/>
  <c r="C665" i="3"/>
  <c r="P663" i="3"/>
  <c r="F523" i="3"/>
  <c r="G527" i="3"/>
  <c r="AJ434" i="3"/>
  <c r="P600" i="3"/>
  <c r="M662" i="3"/>
  <c r="X574" i="3"/>
  <c r="V448" i="3"/>
  <c r="D458" i="3"/>
  <c r="AD657" i="3"/>
  <c r="AP401" i="3"/>
  <c r="S477" i="3"/>
  <c r="AD376" i="3"/>
  <c r="AK482" i="3"/>
  <c r="AJ461" i="3"/>
  <c r="AI354" i="3"/>
  <c r="AD359" i="3"/>
  <c r="AH420" i="3"/>
  <c r="D620" i="3"/>
  <c r="Z570" i="3"/>
  <c r="AB687" i="3"/>
  <c r="T416" i="3"/>
  <c r="K371" i="3"/>
  <c r="AP487" i="3"/>
  <c r="AD577" i="3"/>
  <c r="X559" i="3"/>
  <c r="U463" i="3"/>
  <c r="L591" i="3"/>
  <c r="O374" i="3"/>
  <c r="T535" i="3"/>
  <c r="D528" i="3"/>
  <c r="AB542" i="3"/>
  <c r="AI514" i="3"/>
  <c r="F572" i="3"/>
  <c r="AN416" i="3"/>
  <c r="O559" i="3"/>
  <c r="AI667" i="3"/>
  <c r="AK379" i="3"/>
  <c r="Z518" i="3"/>
  <c r="AJ403" i="3"/>
  <c r="G577" i="3"/>
  <c r="D635" i="3"/>
  <c r="P477" i="3"/>
  <c r="AK362" i="3"/>
  <c r="H437" i="3"/>
  <c r="M565" i="3"/>
  <c r="Q673" i="3"/>
  <c r="O666" i="3"/>
  <c r="AG703" i="3"/>
  <c r="V663" i="3"/>
  <c r="Z595" i="3"/>
  <c r="C445" i="3"/>
  <c r="AJ619" i="3"/>
  <c r="AD645" i="3"/>
  <c r="O677" i="3"/>
  <c r="L399" i="3"/>
  <c r="X383" i="3"/>
  <c r="C375" i="3"/>
  <c r="P408" i="3"/>
  <c r="I495" i="3"/>
  <c r="I353" i="3"/>
  <c r="B354" i="3"/>
  <c r="Z360" i="3"/>
  <c r="G478" i="3"/>
  <c r="W560" i="3"/>
  <c r="AD475" i="3"/>
  <c r="E524" i="3"/>
  <c r="AO638" i="3"/>
  <c r="AG424" i="3"/>
  <c r="AC509" i="3"/>
  <c r="D501" i="3"/>
  <c r="Z659" i="3"/>
  <c r="L698" i="3"/>
  <c r="AA518" i="3"/>
  <c r="R379" i="3"/>
  <c r="F494" i="3"/>
  <c r="N609" i="3"/>
  <c r="U358" i="3"/>
  <c r="S560" i="3"/>
  <c r="AG576" i="3"/>
  <c r="AB429" i="3"/>
  <c r="AG543" i="3"/>
  <c r="C489" i="3"/>
  <c r="AI451" i="3"/>
  <c r="K387" i="3"/>
  <c r="J483" i="3"/>
  <c r="W505" i="3"/>
  <c r="AK518" i="3"/>
  <c r="V365" i="3"/>
  <c r="AF416" i="3"/>
  <c r="AE596" i="3"/>
  <c r="AL428" i="3"/>
  <c r="S691" i="3"/>
  <c r="F547" i="3"/>
  <c r="I378" i="3"/>
  <c r="AK423" i="3"/>
  <c r="AE473" i="3"/>
  <c r="L587" i="3"/>
  <c r="AI366" i="3"/>
  <c r="AF538" i="3"/>
  <c r="AE494" i="3"/>
  <c r="Z676" i="3"/>
  <c r="AN603" i="3"/>
  <c r="L496" i="3"/>
  <c r="AL479" i="3"/>
  <c r="F692" i="3"/>
  <c r="AF550" i="3"/>
  <c r="AM615" i="3"/>
  <c r="AJ409" i="3"/>
  <c r="AI490" i="3"/>
  <c r="AG453" i="3"/>
  <c r="T529" i="3"/>
  <c r="AO624" i="3"/>
  <c r="J359" i="3"/>
  <c r="AD539" i="3"/>
  <c r="J616" i="3"/>
  <c r="Q470" i="3"/>
  <c r="N595" i="3"/>
  <c r="B646" i="3"/>
  <c r="R503" i="3"/>
  <c r="O458" i="3"/>
  <c r="AA466" i="3"/>
  <c r="Q501" i="3"/>
  <c r="J643" i="3"/>
  <c r="G624" i="3"/>
  <c r="AO675" i="3"/>
  <c r="AL684" i="3"/>
  <c r="T606" i="3"/>
  <c r="M471" i="3"/>
  <c r="U434" i="3"/>
  <c r="N499" i="3"/>
  <c r="V433" i="3"/>
  <c r="S515" i="3"/>
  <c r="G623" i="3"/>
  <c r="K708" i="3"/>
  <c r="J353" i="3"/>
  <c r="Q414" i="3"/>
  <c r="I643" i="3"/>
  <c r="AD454" i="3"/>
  <c r="G699" i="3"/>
  <c r="I476" i="3"/>
  <c r="T623" i="3"/>
  <c r="AN656" i="3"/>
  <c r="AG540" i="3"/>
  <c r="AB617" i="3"/>
  <c r="Z465" i="3"/>
  <c r="Q395" i="3"/>
  <c r="AG619" i="3"/>
  <c r="AN573" i="3"/>
  <c r="I627" i="3"/>
  <c r="Z532" i="3"/>
  <c r="I662" i="3"/>
  <c r="J424" i="3"/>
  <c r="AE519" i="3"/>
  <c r="K540" i="3"/>
  <c r="W387" i="3"/>
  <c r="X408" i="3"/>
  <c r="J626" i="3"/>
  <c r="AC612" i="3"/>
  <c r="L588" i="3"/>
  <c r="W684" i="3"/>
  <c r="O602" i="3"/>
  <c r="AH683" i="3"/>
  <c r="H590" i="3"/>
  <c r="M572" i="3"/>
  <c r="Q601" i="3"/>
  <c r="O645" i="3"/>
  <c r="I504" i="3"/>
  <c r="W591" i="3"/>
  <c r="C614" i="3"/>
  <c r="W507" i="3"/>
  <c r="R533" i="3"/>
  <c r="M391" i="3"/>
  <c r="S392" i="3"/>
  <c r="F538" i="3"/>
  <c r="T553" i="3"/>
  <c r="Z395" i="3"/>
  <c r="AO389" i="3"/>
  <c r="T386" i="3"/>
  <c r="AD630" i="3"/>
  <c r="D649" i="3"/>
  <c r="AK618" i="3"/>
  <c r="AJ388" i="3"/>
  <c r="L421" i="3"/>
  <c r="AO670" i="3"/>
  <c r="AI359" i="3"/>
  <c r="AP708" i="3"/>
  <c r="V667" i="3"/>
  <c r="AC432" i="3"/>
  <c r="AK635" i="3"/>
  <c r="O618" i="3"/>
  <c r="N592" i="3"/>
  <c r="C521" i="3"/>
  <c r="E702" i="3"/>
  <c r="V700" i="3"/>
  <c r="Q445" i="3"/>
  <c r="G528" i="3"/>
  <c r="Z377" i="3"/>
  <c r="G703" i="3"/>
  <c r="AI484" i="3"/>
  <c r="G383" i="3"/>
  <c r="AH538" i="3"/>
  <c r="AH629" i="3"/>
  <c r="AB440" i="3"/>
  <c r="P363" i="3"/>
  <c r="S651" i="3"/>
  <c r="AO658" i="3"/>
  <c r="AB591" i="3"/>
  <c r="AG533" i="3"/>
  <c r="AM428" i="3"/>
  <c r="AB402" i="3"/>
  <c r="AH390" i="3"/>
  <c r="Z431" i="3"/>
  <c r="AJ666" i="3"/>
  <c r="P680" i="3"/>
  <c r="AJ485" i="3"/>
  <c r="V541" i="3"/>
  <c r="AH702" i="3"/>
  <c r="AG656" i="3"/>
  <c r="R462" i="3"/>
  <c r="AI463" i="3"/>
  <c r="S507" i="3"/>
  <c r="Y653" i="3"/>
  <c r="S655" i="3"/>
  <c r="AP645" i="3"/>
  <c r="L699" i="3"/>
  <c r="D466" i="3"/>
  <c r="D468" i="3"/>
  <c r="S465" i="3"/>
  <c r="J399" i="3"/>
  <c r="L516" i="3"/>
  <c r="I670" i="3"/>
  <c r="K584" i="3"/>
  <c r="AF564" i="3"/>
  <c r="F628" i="3"/>
  <c r="S605" i="3"/>
  <c r="B434" i="3"/>
  <c r="AE539" i="3"/>
  <c r="AB379" i="3"/>
  <c r="C677" i="3"/>
  <c r="F626" i="3"/>
  <c r="N577" i="3"/>
  <c r="G662" i="3"/>
  <c r="AP386" i="3"/>
  <c r="R698" i="3"/>
  <c r="AC579" i="3"/>
  <c r="V648" i="3"/>
  <c r="V626" i="3"/>
  <c r="AM454" i="3"/>
  <c r="AL665" i="3"/>
  <c r="P449" i="3"/>
  <c r="AL569" i="3"/>
  <c r="AC576" i="3"/>
  <c r="V353" i="3"/>
  <c r="M352" i="3"/>
  <c r="AH579" i="3"/>
  <c r="I490" i="3"/>
  <c r="B429" i="3"/>
  <c r="E576" i="3"/>
  <c r="U470" i="3"/>
  <c r="V484" i="3"/>
  <c r="O686" i="3"/>
  <c r="AP587" i="3"/>
  <c r="B578" i="3"/>
  <c r="AN619" i="3"/>
  <c r="U361" i="3"/>
  <c r="AP492" i="3"/>
  <c r="W649" i="3"/>
  <c r="AB493" i="3"/>
  <c r="D589" i="3"/>
  <c r="AG472" i="3"/>
  <c r="D561" i="3"/>
  <c r="N394" i="3"/>
  <c r="C608" i="3"/>
  <c r="AJ567" i="3"/>
  <c r="E600" i="3"/>
  <c r="AI401" i="3"/>
  <c r="T684" i="3"/>
  <c r="E572" i="3"/>
  <c r="AO623" i="3"/>
  <c r="V376" i="3"/>
  <c r="AE445" i="3"/>
  <c r="AM446" i="3"/>
  <c r="U541" i="3"/>
  <c r="G420" i="3"/>
  <c r="AP676" i="3"/>
  <c r="AL471" i="3"/>
  <c r="AP617" i="3"/>
  <c r="V439" i="3"/>
  <c r="N479" i="3"/>
  <c r="AD356" i="3"/>
  <c r="AN403" i="3"/>
  <c r="U653" i="3"/>
  <c r="T681" i="3"/>
  <c r="AG485" i="3"/>
  <c r="AB502" i="3"/>
  <c r="AH434" i="3"/>
  <c r="G503" i="3"/>
  <c r="N364" i="3"/>
  <c r="D402" i="3"/>
  <c r="G566" i="3"/>
  <c r="AE395" i="3"/>
  <c r="J646" i="3"/>
  <c r="AJ663" i="3"/>
  <c r="Z558" i="3"/>
  <c r="Y563" i="3"/>
  <c r="AH485" i="3"/>
  <c r="AB623" i="3"/>
  <c r="Q372" i="3"/>
  <c r="AA546" i="3"/>
  <c r="J580" i="3"/>
  <c r="AI498" i="3"/>
  <c r="AJ463" i="3"/>
  <c r="C630" i="3"/>
  <c r="D517" i="3"/>
  <c r="AM546" i="3"/>
  <c r="Y444" i="3"/>
  <c r="AH597" i="3"/>
  <c r="O525" i="3"/>
  <c r="U604" i="3"/>
  <c r="O379" i="3"/>
  <c r="AB355" i="3"/>
  <c r="H641" i="3"/>
  <c r="AF661" i="3"/>
  <c r="B479" i="3"/>
  <c r="F390" i="3"/>
  <c r="L487" i="3"/>
  <c r="AK352" i="3"/>
  <c r="Y419" i="3"/>
  <c r="AK661" i="3"/>
  <c r="B484" i="3"/>
  <c r="AK415" i="3"/>
  <c r="N696" i="3"/>
  <c r="Z474" i="3"/>
  <c r="W576" i="3"/>
  <c r="G646" i="3"/>
  <c r="Z364" i="3"/>
  <c r="AD465" i="3"/>
  <c r="U704" i="3"/>
  <c r="AK653" i="3"/>
  <c r="U694" i="3"/>
  <c r="J484" i="3"/>
  <c r="C527" i="3"/>
  <c r="E611" i="3"/>
  <c r="B494" i="3"/>
  <c r="H447" i="3"/>
  <c r="B377" i="3"/>
  <c r="AO424" i="3"/>
  <c r="I500" i="3"/>
  <c r="AF706" i="3"/>
  <c r="AP390" i="3"/>
  <c r="AD538" i="3"/>
  <c r="AK452" i="3"/>
  <c r="V548" i="3"/>
  <c r="AF578" i="3"/>
  <c r="O383" i="3"/>
  <c r="W478" i="3"/>
  <c r="Q646" i="3"/>
  <c r="F630" i="3"/>
  <c r="L518" i="3"/>
  <c r="Y688" i="3"/>
  <c r="AJ458" i="3"/>
  <c r="U635" i="3"/>
  <c r="U433" i="3"/>
  <c r="I702" i="3"/>
  <c r="Y706" i="3"/>
  <c r="W402" i="3"/>
  <c r="H536" i="3"/>
  <c r="O447" i="3"/>
  <c r="G391" i="3"/>
  <c r="Z462" i="3"/>
  <c r="AN566" i="3"/>
  <c r="AD704" i="3"/>
  <c r="R604" i="3"/>
  <c r="P360" i="3"/>
  <c r="V502" i="3"/>
  <c r="AE440" i="3"/>
  <c r="K418" i="3"/>
  <c r="J430" i="3"/>
  <c r="AG455" i="3"/>
  <c r="N453" i="3"/>
  <c r="J555" i="3"/>
  <c r="K569" i="3"/>
  <c r="Z555" i="3"/>
  <c r="E554" i="3"/>
  <c r="I682" i="3"/>
  <c r="AM503" i="3"/>
  <c r="Y548" i="3"/>
  <c r="AA379" i="3"/>
  <c r="G550" i="3"/>
  <c r="AE538" i="3"/>
  <c r="Q672" i="3"/>
  <c r="Z480" i="3"/>
  <c r="D659" i="3"/>
  <c r="D526" i="3"/>
  <c r="E582" i="3"/>
  <c r="W458" i="3"/>
  <c r="AL453" i="3"/>
  <c r="AJ428" i="3"/>
  <c r="N432" i="3"/>
  <c r="P468" i="3"/>
  <c r="B507" i="3"/>
  <c r="AG359" i="3"/>
  <c r="V361" i="3"/>
  <c r="V602" i="3"/>
  <c r="G571" i="3"/>
  <c r="F576" i="3"/>
  <c r="AK596" i="3"/>
  <c r="AI407" i="3"/>
  <c r="W700" i="3"/>
  <c r="T537" i="3"/>
  <c r="V587" i="3"/>
  <c r="Q519" i="3"/>
  <c r="AE704" i="3"/>
  <c r="AP475" i="3"/>
  <c r="T499" i="3"/>
  <c r="V411" i="3"/>
  <c r="AM656" i="3"/>
  <c r="M678" i="3"/>
  <c r="S379" i="3"/>
  <c r="AF549" i="3"/>
  <c r="AH681" i="3"/>
  <c r="U531" i="3"/>
  <c r="X583" i="3"/>
  <c r="H457" i="3"/>
  <c r="U592" i="3"/>
  <c r="AO569" i="3"/>
  <c r="R362" i="3"/>
  <c r="Y412" i="3"/>
  <c r="T601" i="3"/>
  <c r="F402" i="3"/>
  <c r="K656" i="3"/>
  <c r="Z477" i="3"/>
  <c r="AE406" i="3"/>
  <c r="U516" i="3"/>
  <c r="AA514" i="3"/>
  <c r="E549" i="3"/>
  <c r="F509" i="3"/>
  <c r="R367" i="3"/>
  <c r="P476" i="3"/>
  <c r="AH431" i="3"/>
  <c r="Z429" i="3"/>
  <c r="AN626" i="3"/>
  <c r="R400" i="3"/>
  <c r="AI422" i="3"/>
  <c r="O600" i="3"/>
  <c r="K557" i="3"/>
  <c r="L465" i="3"/>
  <c r="O640" i="3"/>
  <c r="C592" i="3"/>
  <c r="AP449" i="3"/>
  <c r="Y638" i="3"/>
  <c r="T481" i="3"/>
  <c r="Y449" i="3"/>
  <c r="G638" i="3"/>
  <c r="Z587" i="3"/>
  <c r="X552" i="3"/>
  <c r="W435" i="3"/>
  <c r="AP450" i="3"/>
  <c r="Y685" i="3"/>
  <c r="AN496" i="3"/>
  <c r="O390" i="3"/>
  <c r="S599" i="3"/>
  <c r="E448" i="3"/>
  <c r="AJ660" i="3"/>
  <c r="AO433" i="3"/>
  <c r="AC681" i="3"/>
  <c r="I389" i="3"/>
  <c r="AN367" i="3"/>
  <c r="Y635" i="3"/>
  <c r="F672" i="3"/>
  <c r="Q704" i="3"/>
  <c r="B371" i="3"/>
  <c r="AA481" i="3"/>
  <c r="N519" i="3"/>
  <c r="D519" i="3"/>
  <c r="AH454" i="3"/>
  <c r="O464" i="3"/>
  <c r="AK593" i="3"/>
  <c r="P518" i="3"/>
  <c r="J704" i="3"/>
  <c r="M525" i="3"/>
  <c r="O498" i="3"/>
  <c r="AB513" i="3"/>
  <c r="P651" i="3"/>
  <c r="AC650" i="3"/>
  <c r="P695" i="3"/>
  <c r="AO454" i="3"/>
  <c r="AJ604" i="3"/>
  <c r="P416" i="3"/>
  <c r="E456" i="3"/>
  <c r="J479" i="3"/>
  <c r="AO401" i="3"/>
  <c r="N554" i="3"/>
  <c r="L404" i="3"/>
  <c r="L509" i="3"/>
  <c r="V523" i="3"/>
  <c r="AF566" i="3"/>
  <c r="AJ401" i="3"/>
  <c r="P453" i="3"/>
  <c r="AC632" i="3"/>
  <c r="W508" i="3"/>
  <c r="N578" i="3"/>
  <c r="C607" i="3"/>
  <c r="S585" i="3"/>
  <c r="W668" i="3"/>
  <c r="AK696" i="3"/>
  <c r="D516" i="3"/>
  <c r="D365" i="3"/>
  <c r="X478" i="3"/>
  <c r="L463" i="3"/>
  <c r="Y406" i="3"/>
  <c r="AL412" i="3"/>
  <c r="AL418" i="3"/>
  <c r="Y701" i="3"/>
  <c r="AD574" i="3"/>
  <c r="AA569" i="3"/>
  <c r="M513" i="3"/>
  <c r="D563" i="3"/>
  <c r="AB482" i="3"/>
  <c r="AK525" i="3"/>
  <c r="AL563" i="3"/>
  <c r="AL388" i="3"/>
  <c r="N533" i="3"/>
  <c r="AK476" i="3"/>
  <c r="AD529" i="3"/>
  <c r="AK674" i="3"/>
  <c r="P419" i="3"/>
  <c r="J525" i="3"/>
  <c r="AO354" i="3"/>
  <c r="AC701" i="3"/>
  <c r="B555" i="3"/>
  <c r="AF431" i="3"/>
  <c r="AA417" i="3"/>
  <c r="S385" i="3"/>
  <c r="AI700" i="3"/>
  <c r="AE646" i="3"/>
  <c r="AH494" i="3"/>
  <c r="Z629" i="3"/>
  <c r="AP568" i="3"/>
  <c r="X505" i="3"/>
  <c r="D386" i="3"/>
  <c r="W396" i="3"/>
  <c r="H666" i="3"/>
  <c r="N360" i="3"/>
  <c r="O463" i="3"/>
  <c r="N463" i="3"/>
  <c r="J665" i="3"/>
  <c r="G563" i="3"/>
  <c r="AP444" i="3"/>
  <c r="S663" i="3"/>
  <c r="X600" i="3"/>
  <c r="AA647" i="3"/>
  <c r="AJ618" i="3"/>
  <c r="T629" i="3"/>
  <c r="O422" i="3"/>
  <c r="C423" i="3"/>
  <c r="F581" i="3"/>
  <c r="E632" i="3"/>
  <c r="K688" i="3"/>
  <c r="C616" i="3"/>
  <c r="T470" i="3"/>
  <c r="R675" i="3"/>
  <c r="AG546" i="3"/>
  <c r="I447" i="3"/>
  <c r="X702" i="3"/>
  <c r="C443" i="3"/>
  <c r="B374" i="3"/>
  <c r="AH482" i="3"/>
  <c r="Z358" i="3"/>
  <c r="AD517" i="3"/>
  <c r="AM649" i="3"/>
  <c r="AK430" i="3"/>
  <c r="I506" i="3"/>
  <c r="AG380" i="3"/>
  <c r="Q402" i="3"/>
  <c r="AO432" i="3"/>
  <c r="H423" i="3"/>
  <c r="AB577" i="3"/>
  <c r="AI481" i="3"/>
  <c r="C474" i="3"/>
  <c r="J635" i="3"/>
  <c r="AL442" i="3"/>
  <c r="B383" i="3"/>
  <c r="B681" i="3"/>
  <c r="T615" i="3"/>
  <c r="N646" i="3"/>
  <c r="AN436" i="3"/>
  <c r="B491" i="3"/>
  <c r="B631" i="3"/>
  <c r="F441" i="3"/>
  <c r="M598" i="3"/>
  <c r="AF678" i="3"/>
  <c r="U668" i="3"/>
  <c r="AM447" i="3"/>
  <c r="AI455" i="3"/>
  <c r="AL538" i="3"/>
  <c r="AP565" i="3"/>
  <c r="E473" i="3"/>
  <c r="Y388" i="3"/>
  <c r="AF422" i="3"/>
  <c r="E484" i="3"/>
  <c r="AB611" i="3"/>
  <c r="AO512" i="3"/>
  <c r="N353" i="3"/>
  <c r="F501" i="3"/>
  <c r="AP482" i="3"/>
  <c r="AL622" i="3"/>
  <c r="H655" i="3"/>
  <c r="AD361" i="3"/>
  <c r="AD387" i="3"/>
  <c r="K473" i="3"/>
  <c r="M690" i="3"/>
  <c r="AJ447" i="3"/>
  <c r="G663" i="3"/>
  <c r="W367" i="3"/>
  <c r="U380" i="3"/>
  <c r="AA387" i="3"/>
  <c r="J634" i="3"/>
  <c r="E677" i="3"/>
  <c r="X442" i="3"/>
  <c r="AE388" i="3"/>
  <c r="W689" i="3"/>
  <c r="AA637" i="3"/>
  <c r="B629" i="3"/>
  <c r="X571" i="3"/>
  <c r="M593" i="3"/>
  <c r="Z451" i="3"/>
  <c r="Q679" i="3"/>
  <c r="AL445" i="3"/>
  <c r="AC413" i="3"/>
  <c r="V646" i="3"/>
  <c r="G670" i="3"/>
  <c r="B478" i="3"/>
  <c r="P585" i="3"/>
  <c r="V380" i="3"/>
  <c r="AP530" i="3"/>
  <c r="T500" i="3"/>
  <c r="AO672" i="3"/>
  <c r="I373" i="3"/>
  <c r="C439" i="3"/>
  <c r="AE373" i="3"/>
  <c r="Z386" i="3"/>
  <c r="AL578" i="3"/>
  <c r="M695" i="3"/>
  <c r="H629" i="3"/>
  <c r="AG375" i="3"/>
  <c r="D678" i="3"/>
  <c r="AF497" i="3"/>
  <c r="AC704" i="3"/>
  <c r="T678" i="3"/>
  <c r="AL624" i="3"/>
  <c r="AG544" i="3"/>
  <c r="AM452" i="3"/>
  <c r="AH533" i="3"/>
  <c r="AM683" i="3"/>
  <c r="AC535" i="3"/>
  <c r="L611" i="3"/>
  <c r="B542" i="3"/>
  <c r="J390" i="3"/>
  <c r="AJ389" i="3"/>
  <c r="O547" i="3"/>
  <c r="T521" i="3"/>
  <c r="Z578" i="3"/>
  <c r="D484" i="3"/>
  <c r="N515" i="3"/>
  <c r="O619" i="3"/>
  <c r="AI592" i="3"/>
  <c r="AG613" i="3"/>
  <c r="AP458" i="3"/>
  <c r="AN525" i="3"/>
  <c r="AC402" i="3"/>
  <c r="AF520" i="3"/>
  <c r="Q691" i="3"/>
  <c r="Y536" i="3"/>
  <c r="R451" i="3"/>
  <c r="E439" i="3"/>
  <c r="F697" i="3"/>
  <c r="N641" i="3"/>
  <c r="G389" i="3"/>
  <c r="AL641" i="3"/>
  <c r="G639" i="3"/>
  <c r="O501" i="3"/>
  <c r="AC548" i="3"/>
  <c r="L700" i="3"/>
  <c r="E528" i="3"/>
  <c r="N384" i="3"/>
  <c r="AK453" i="3"/>
  <c r="AD643" i="3"/>
  <c r="D476" i="3"/>
  <c r="AA608" i="3"/>
  <c r="I677" i="3"/>
  <c r="AI431" i="3"/>
  <c r="AG631" i="3"/>
  <c r="J385" i="3"/>
  <c r="AH367" i="3"/>
  <c r="AM510" i="3"/>
  <c r="G494" i="3"/>
  <c r="AL576" i="3"/>
  <c r="P673" i="3"/>
  <c r="O397" i="3"/>
  <c r="AJ630" i="3"/>
  <c r="AM411" i="3"/>
  <c r="AF489" i="3"/>
  <c r="AH547" i="3"/>
  <c r="W426" i="3"/>
  <c r="AJ645" i="3"/>
  <c r="D548" i="3"/>
  <c r="AE611" i="3"/>
  <c r="AN574" i="3"/>
  <c r="N657" i="3"/>
  <c r="AL597" i="3"/>
  <c r="U682" i="3"/>
  <c r="AG539" i="3"/>
  <c r="E400" i="3"/>
  <c r="AD526" i="3"/>
  <c r="P472" i="3"/>
  <c r="V507" i="3"/>
  <c r="N451" i="3"/>
  <c r="T383" i="3"/>
  <c r="AH435" i="3"/>
  <c r="W378" i="3"/>
  <c r="G437" i="3"/>
  <c r="R365" i="3"/>
  <c r="R426" i="3"/>
  <c r="U410" i="3"/>
  <c r="C497" i="3"/>
  <c r="H687" i="3"/>
  <c r="C456" i="3"/>
  <c r="W619" i="3"/>
  <c r="F380" i="3"/>
  <c r="H490" i="3"/>
  <c r="AM625" i="3"/>
  <c r="AL494" i="3"/>
  <c r="O667" i="3"/>
  <c r="J467" i="3"/>
  <c r="B696" i="3"/>
  <c r="W621" i="3"/>
  <c r="M413" i="3"/>
  <c r="X409" i="3"/>
  <c r="T514" i="3"/>
  <c r="AM369" i="3"/>
  <c r="L519" i="3"/>
  <c r="B554" i="3"/>
  <c r="K510" i="3"/>
  <c r="D385" i="3"/>
  <c r="AM492" i="3"/>
  <c r="AD515" i="3"/>
  <c r="AF441" i="3"/>
  <c r="AM504" i="3"/>
  <c r="O356" i="3"/>
  <c r="AM612" i="3"/>
  <c r="X450" i="3"/>
  <c r="R371" i="3"/>
  <c r="AI529" i="3"/>
  <c r="C638" i="3"/>
  <c r="P450" i="3"/>
  <c r="Z405" i="3"/>
  <c r="AF451" i="3"/>
  <c r="AA495" i="3"/>
  <c r="V428" i="3"/>
  <c r="V434" i="3"/>
  <c r="Y383" i="3"/>
  <c r="V674" i="3"/>
  <c r="AH672" i="3"/>
  <c r="AL509" i="3"/>
  <c r="M560" i="3"/>
  <c r="J453" i="3"/>
  <c r="X388" i="3"/>
  <c r="K645" i="3"/>
  <c r="C561" i="3"/>
  <c r="F530" i="3"/>
  <c r="AP381" i="3"/>
  <c r="J609" i="3"/>
  <c r="Z489" i="3"/>
  <c r="AC540" i="3"/>
  <c r="AN457" i="3"/>
  <c r="AE397" i="3"/>
  <c r="S690" i="3"/>
  <c r="AF588" i="3"/>
  <c r="O505" i="3"/>
  <c r="AI685" i="3"/>
  <c r="Y363" i="3"/>
  <c r="L597" i="3"/>
  <c r="Q647" i="3"/>
  <c r="Y665" i="3"/>
  <c r="Y626" i="3"/>
  <c r="B366" i="3"/>
  <c r="AN645" i="3"/>
  <c r="D364" i="3"/>
  <c r="AP562" i="3"/>
  <c r="AL596" i="3"/>
  <c r="J480" i="3"/>
  <c r="AJ614" i="3"/>
  <c r="H696" i="3"/>
  <c r="AN622" i="3"/>
  <c r="U415" i="3"/>
  <c r="U395" i="3"/>
  <c r="J668" i="3"/>
  <c r="R516" i="3"/>
  <c r="AA549" i="3"/>
  <c r="F518" i="3"/>
  <c r="K521" i="3"/>
  <c r="I667" i="3"/>
  <c r="AP549" i="3"/>
  <c r="L460" i="3"/>
  <c r="H412" i="3"/>
  <c r="L636" i="3"/>
  <c r="K613" i="3"/>
  <c r="W598" i="3"/>
  <c r="AL357" i="3"/>
  <c r="E619" i="3"/>
  <c r="Q652" i="3"/>
  <c r="AE449" i="3"/>
  <c r="O635" i="3"/>
  <c r="Q676" i="3"/>
  <c r="L667" i="3"/>
  <c r="AN399" i="3"/>
  <c r="P405" i="3"/>
  <c r="K465" i="3"/>
  <c r="O493" i="3"/>
  <c r="M585" i="3"/>
  <c r="V418" i="3"/>
  <c r="AK466" i="3"/>
  <c r="AF537" i="3"/>
  <c r="T677" i="3"/>
  <c r="R463" i="3"/>
  <c r="T396" i="3"/>
  <c r="N357" i="3"/>
  <c r="V504" i="3"/>
  <c r="AP657" i="3"/>
  <c r="H639" i="3"/>
  <c r="E401" i="3"/>
  <c r="X487" i="3"/>
  <c r="P515" i="3"/>
  <c r="F681" i="3"/>
  <c r="AH437" i="3"/>
  <c r="Z709" i="3"/>
  <c r="C379" i="3"/>
  <c r="AL483" i="3"/>
  <c r="Z670" i="3"/>
  <c r="R586" i="3"/>
  <c r="H504" i="3"/>
  <c r="M688" i="3"/>
  <c r="I619" i="3"/>
  <c r="AD403" i="3"/>
  <c r="Y600" i="3"/>
  <c r="Q545" i="3"/>
  <c r="L681" i="3"/>
  <c r="AF374" i="3"/>
  <c r="AG388" i="3"/>
  <c r="L578" i="3"/>
  <c r="AB461" i="3"/>
  <c r="U669" i="3"/>
  <c r="O388" i="3"/>
  <c r="AH604" i="3"/>
  <c r="Z591" i="3"/>
  <c r="AH557" i="3"/>
  <c r="AH549" i="3"/>
  <c r="AB354" i="3"/>
  <c r="F534" i="3"/>
  <c r="D539" i="3"/>
  <c r="S436" i="3"/>
  <c r="X666" i="3"/>
  <c r="Z484" i="3"/>
  <c r="AJ550" i="3"/>
  <c r="O396" i="3"/>
  <c r="S626" i="3"/>
  <c r="AK437" i="3"/>
  <c r="AC472" i="3"/>
  <c r="L483" i="3"/>
  <c r="F607" i="3"/>
  <c r="P641" i="3"/>
  <c r="H617" i="3"/>
  <c r="K610" i="3"/>
  <c r="L505" i="3"/>
  <c r="AH438" i="3"/>
  <c r="S513" i="3"/>
  <c r="AH365" i="3"/>
  <c r="AA690" i="3"/>
  <c r="M602" i="3"/>
  <c r="J432" i="3"/>
  <c r="P652" i="3"/>
  <c r="AK645" i="3"/>
  <c r="AD659" i="3"/>
  <c r="AG636" i="3"/>
  <c r="AI414" i="3"/>
  <c r="AB460" i="3"/>
  <c r="AI703" i="3"/>
  <c r="N594" i="3"/>
  <c r="N632" i="3"/>
  <c r="D684" i="3"/>
  <c r="X483" i="3"/>
  <c r="I446" i="3"/>
  <c r="AA456" i="3"/>
  <c r="AJ559" i="3"/>
  <c r="F618" i="3"/>
  <c r="X477" i="3"/>
  <c r="T509" i="3"/>
  <c r="M526" i="3"/>
  <c r="AE430" i="3"/>
  <c r="L533" i="3"/>
  <c r="G406" i="3"/>
  <c r="K530" i="3"/>
  <c r="O537" i="3"/>
  <c r="AA579" i="3"/>
  <c r="U626" i="3"/>
  <c r="U398" i="3"/>
  <c r="T533" i="3"/>
  <c r="H698" i="3"/>
  <c r="AG462" i="3"/>
  <c r="AE675" i="3"/>
  <c r="S698" i="3"/>
  <c r="AL376" i="3"/>
  <c r="V400" i="3"/>
  <c r="V378" i="3"/>
  <c r="M527" i="3"/>
  <c r="L573" i="3"/>
  <c r="P668" i="3"/>
  <c r="AH513" i="3"/>
  <c r="AC430" i="3"/>
  <c r="K385" i="3"/>
  <c r="X385" i="3"/>
  <c r="AF558" i="3"/>
  <c r="AE483" i="3"/>
  <c r="X644" i="3"/>
  <c r="Q656" i="3"/>
  <c r="P440" i="3"/>
  <c r="S615" i="3"/>
  <c r="AD678" i="3"/>
  <c r="AA436" i="3"/>
  <c r="O611" i="3"/>
  <c r="AK702" i="3"/>
  <c r="C617" i="3"/>
  <c r="T547" i="3"/>
  <c r="Y619" i="3"/>
  <c r="AM470" i="3"/>
  <c r="L662" i="3"/>
  <c r="V680" i="3"/>
  <c r="C633" i="3"/>
  <c r="H387" i="3"/>
  <c r="T546" i="3"/>
  <c r="G536" i="3"/>
  <c r="AI666" i="3"/>
  <c r="S446" i="3"/>
  <c r="M406" i="3"/>
  <c r="U623" i="3"/>
  <c r="X473" i="3"/>
  <c r="AB700" i="3"/>
  <c r="AA441" i="3"/>
  <c r="AI365" i="3"/>
  <c r="V425" i="3"/>
  <c r="E579" i="3"/>
  <c r="Y488" i="3"/>
  <c r="P709" i="3"/>
  <c r="AJ621" i="3"/>
  <c r="Q596" i="3"/>
  <c r="S437" i="3"/>
  <c r="O650" i="3"/>
  <c r="H697" i="3"/>
  <c r="AB430" i="3"/>
  <c r="N529" i="3"/>
  <c r="AF548" i="3"/>
  <c r="Z614" i="3"/>
  <c r="AK689" i="3"/>
  <c r="V386" i="3"/>
  <c r="B620" i="3"/>
  <c r="AK493" i="3"/>
  <c r="AJ576" i="3"/>
  <c r="AA582" i="3"/>
  <c r="AP509" i="3"/>
  <c r="AI516" i="3"/>
  <c r="AH423" i="3"/>
  <c r="AB377" i="3"/>
  <c r="L650" i="3"/>
  <c r="Z392" i="3"/>
  <c r="H621" i="3"/>
  <c r="AA663" i="3"/>
  <c r="T698" i="3"/>
  <c r="AB656" i="3"/>
  <c r="E533" i="3"/>
  <c r="AN499" i="3"/>
  <c r="C540" i="3"/>
  <c r="B451" i="3"/>
  <c r="AN412" i="3"/>
  <c r="AK589" i="3"/>
  <c r="AM465" i="3"/>
  <c r="T376" i="3"/>
  <c r="M433" i="3"/>
  <c r="D387" i="3"/>
  <c r="I494" i="3"/>
  <c r="Y569" i="3"/>
  <c r="B472" i="3"/>
  <c r="P654" i="3"/>
  <c r="R562" i="3"/>
  <c r="AA656" i="3"/>
  <c r="L655" i="3"/>
  <c r="Y634" i="3"/>
  <c r="AM681" i="3"/>
  <c r="R435" i="3"/>
  <c r="AI492" i="3"/>
  <c r="AK361" i="3"/>
  <c r="X589" i="3"/>
  <c r="F640" i="3"/>
  <c r="AE531" i="3"/>
  <c r="O486" i="3"/>
  <c r="AC411" i="3"/>
  <c r="J465" i="3"/>
  <c r="X480" i="3"/>
  <c r="AC574" i="3"/>
  <c r="T436" i="3"/>
  <c r="AN590" i="3"/>
  <c r="AM663" i="3"/>
  <c r="S421" i="3"/>
  <c r="K675" i="3"/>
  <c r="AJ500" i="3"/>
  <c r="L507" i="3"/>
  <c r="AI709" i="3"/>
  <c r="AK686" i="3"/>
  <c r="AD423" i="3"/>
  <c r="AC657" i="3"/>
  <c r="U620" i="3"/>
  <c r="K430" i="3"/>
  <c r="N659" i="3"/>
  <c r="AM453" i="3"/>
  <c r="AE628" i="3"/>
  <c r="D535" i="3"/>
  <c r="AC386" i="3"/>
  <c r="W639" i="3"/>
  <c r="M464" i="3"/>
  <c r="T539" i="3"/>
  <c r="G418" i="3"/>
  <c r="AI691" i="3"/>
  <c r="AO665" i="3"/>
  <c r="AI704" i="3"/>
  <c r="AN683" i="3"/>
  <c r="AL363" i="3"/>
  <c r="X532" i="3"/>
  <c r="AF405" i="3"/>
  <c r="R386" i="3"/>
  <c r="AF358" i="3"/>
  <c r="M647" i="3"/>
  <c r="AG520" i="3"/>
  <c r="L550" i="3"/>
  <c r="AH481" i="3"/>
  <c r="R504" i="3"/>
  <c r="AB409" i="3"/>
  <c r="T635" i="3"/>
  <c r="S428" i="3"/>
  <c r="Z691" i="3"/>
  <c r="AA636" i="3"/>
  <c r="AN666" i="3"/>
  <c r="AI663" i="3"/>
  <c r="I642" i="3"/>
  <c r="AG422" i="3"/>
  <c r="B708" i="3"/>
  <c r="B677" i="3"/>
  <c r="C644" i="3"/>
  <c r="D624" i="3"/>
  <c r="I426" i="3"/>
  <c r="AM506" i="3"/>
  <c r="N449" i="3"/>
  <c r="K622" i="3"/>
  <c r="AE389" i="3"/>
  <c r="AK401" i="3"/>
  <c r="K634" i="3"/>
  <c r="AL360" i="3"/>
  <c r="D677" i="3"/>
  <c r="Z473" i="3"/>
  <c r="V410" i="3"/>
  <c r="W503" i="3"/>
  <c r="I564" i="3"/>
  <c r="AF399" i="3"/>
  <c r="J685" i="3"/>
  <c r="P593" i="3"/>
  <c r="Z580" i="3"/>
  <c r="AC387" i="3"/>
  <c r="Q590" i="3"/>
  <c r="AG458" i="3"/>
  <c r="P568" i="3"/>
  <c r="V364" i="3"/>
  <c r="T382" i="3"/>
  <c r="M488" i="3"/>
  <c r="G581" i="3"/>
  <c r="V515" i="3"/>
  <c r="O358" i="3"/>
  <c r="AJ407" i="3"/>
  <c r="F395" i="3"/>
  <c r="AI453" i="3"/>
  <c r="S352" i="3"/>
  <c r="AM599" i="3"/>
  <c r="Z487" i="3"/>
  <c r="AN542" i="3"/>
  <c r="E381" i="3"/>
  <c r="AJ560" i="3"/>
  <c r="AN362" i="3"/>
  <c r="I503" i="3"/>
  <c r="U430" i="3"/>
  <c r="AL564" i="3"/>
  <c r="AD377" i="3"/>
  <c r="E652" i="3"/>
  <c r="AI402" i="3"/>
  <c r="U702" i="3"/>
  <c r="AD585" i="3"/>
  <c r="Z357" i="3"/>
  <c r="B373" i="3"/>
  <c r="G645" i="3"/>
  <c r="I652" i="3"/>
  <c r="G593" i="3"/>
  <c r="AI617" i="3"/>
  <c r="M512" i="3"/>
  <c r="AD586" i="3"/>
  <c r="U679" i="3"/>
  <c r="R478" i="3"/>
  <c r="H619" i="3"/>
  <c r="G462" i="3"/>
  <c r="J706" i="3"/>
  <c r="J659" i="3"/>
  <c r="N465" i="3"/>
  <c r="AA540" i="3"/>
  <c r="L413" i="3"/>
  <c r="AP622" i="3"/>
  <c r="AF403" i="3"/>
  <c r="I485" i="3"/>
  <c r="P588" i="3"/>
  <c r="X441" i="3"/>
  <c r="V708" i="3"/>
  <c r="AA559" i="3"/>
  <c r="AJ611" i="3"/>
  <c r="AK603" i="3"/>
  <c r="G396" i="3"/>
  <c r="AE424" i="3"/>
  <c r="AK660" i="3"/>
  <c r="I530" i="3"/>
  <c r="I509" i="3"/>
  <c r="AL449" i="3"/>
  <c r="M651" i="3"/>
  <c r="K450" i="3"/>
  <c r="AG585" i="3"/>
  <c r="B692" i="3"/>
  <c r="M456" i="3"/>
  <c r="L407" i="3"/>
  <c r="S558" i="3"/>
  <c r="AI665" i="3"/>
  <c r="AJ508" i="3"/>
  <c r="AP574" i="3"/>
  <c r="AL587" i="3"/>
  <c r="AP516" i="3"/>
  <c r="S669" i="3"/>
  <c r="T354" i="3"/>
  <c r="AG649" i="3"/>
  <c r="AN649" i="3"/>
  <c r="H603" i="3"/>
  <c r="F431" i="3"/>
  <c r="AH361" i="3"/>
  <c r="F675" i="3"/>
  <c r="J648" i="3"/>
  <c r="AJ505" i="3"/>
  <c r="S381" i="3"/>
  <c r="O452" i="3"/>
  <c r="V706" i="3"/>
  <c r="L663" i="3"/>
  <c r="P399" i="3"/>
  <c r="L686" i="3"/>
  <c r="X677" i="3"/>
  <c r="R547" i="3"/>
  <c r="O690" i="3"/>
  <c r="R352" i="3"/>
  <c r="L658" i="3"/>
  <c r="Q438" i="3"/>
  <c r="AP641" i="3"/>
  <c r="AA627" i="3"/>
  <c r="S653" i="3"/>
  <c r="K547" i="3"/>
  <c r="M514" i="3"/>
  <c r="AJ528" i="3"/>
  <c r="V436" i="3"/>
  <c r="G510" i="3"/>
  <c r="AK374" i="3"/>
  <c r="Q639" i="3"/>
  <c r="H537" i="3"/>
  <c r="H587" i="3"/>
  <c r="AH563" i="3"/>
  <c r="AH704" i="3"/>
  <c r="Y478" i="3"/>
  <c r="L555" i="3"/>
  <c r="AJ580" i="3"/>
  <c r="AA701" i="3"/>
  <c r="Y667" i="3"/>
  <c r="I357" i="3"/>
  <c r="W411" i="3"/>
  <c r="E633" i="3"/>
  <c r="O561" i="3"/>
  <c r="P406" i="3"/>
  <c r="D530" i="3"/>
  <c r="T472" i="3"/>
  <c r="AJ487" i="3"/>
  <c r="AP478" i="3"/>
  <c r="AB698" i="3"/>
  <c r="AL645" i="3"/>
  <c r="J690" i="3"/>
  <c r="U465" i="3"/>
  <c r="M430" i="3"/>
  <c r="AP394" i="3"/>
  <c r="AJ589" i="3"/>
  <c r="W699" i="3"/>
  <c r="U599" i="3"/>
  <c r="C594" i="3"/>
  <c r="F536" i="3"/>
  <c r="G619" i="3"/>
  <c r="E571" i="3"/>
  <c r="AN482" i="3"/>
  <c r="AP558" i="3"/>
  <c r="M380" i="3"/>
  <c r="AJ563" i="3"/>
  <c r="AB369" i="3"/>
  <c r="T565" i="3"/>
  <c r="AA541" i="3"/>
  <c r="I602" i="3"/>
  <c r="J660" i="3"/>
  <c r="AC471" i="3"/>
  <c r="AJ379" i="3"/>
  <c r="J674" i="3"/>
  <c r="AC649" i="3"/>
  <c r="V471" i="3"/>
  <c r="B421" i="3"/>
  <c r="X546" i="3"/>
  <c r="B516" i="3"/>
  <c r="AL456" i="3"/>
  <c r="AD600" i="3"/>
  <c r="AC705" i="3"/>
  <c r="AK563" i="3"/>
  <c r="I578" i="3"/>
  <c r="P519" i="3"/>
  <c r="AC623" i="3"/>
  <c r="O496" i="3"/>
  <c r="AB671" i="3"/>
  <c r="AE515" i="3"/>
  <c r="AN614" i="3"/>
  <c r="H508" i="3"/>
  <c r="X475" i="3"/>
  <c r="Z444" i="3"/>
  <c r="X379" i="3"/>
  <c r="Y629" i="3"/>
  <c r="AM542" i="3"/>
  <c r="J552" i="3"/>
  <c r="AC567" i="3"/>
  <c r="K614" i="3"/>
  <c r="Y367" i="3"/>
  <c r="N693" i="3"/>
  <c r="E700" i="3"/>
  <c r="AO632" i="3"/>
  <c r="L612" i="3"/>
  <c r="AC595" i="3"/>
  <c r="T663" i="3"/>
  <c r="AK538" i="3"/>
  <c r="X607" i="3"/>
  <c r="U663" i="3"/>
  <c r="AN538" i="3"/>
  <c r="AA632" i="3"/>
  <c r="P565" i="3"/>
  <c r="Q536" i="3"/>
  <c r="AD458" i="3"/>
  <c r="E419" i="3"/>
  <c r="AF419" i="3"/>
  <c r="AG595" i="3"/>
  <c r="P506" i="3"/>
  <c r="I633" i="3"/>
  <c r="D582" i="3"/>
  <c r="Z692" i="3"/>
  <c r="AK694" i="3"/>
  <c r="N561" i="3"/>
  <c r="AB496" i="3"/>
  <c r="AO643" i="3"/>
  <c r="AH496" i="3"/>
  <c r="L630" i="3"/>
  <c r="AP452" i="3"/>
  <c r="AP704" i="3"/>
  <c r="P639" i="3"/>
  <c r="P618" i="3"/>
  <c r="AE399" i="3"/>
  <c r="AP661" i="3"/>
  <c r="N690" i="3"/>
  <c r="E511" i="3"/>
  <c r="AM632" i="3"/>
  <c r="N551" i="3"/>
  <c r="V468" i="3"/>
  <c r="N698" i="3"/>
  <c r="AD486" i="3"/>
  <c r="X359" i="3"/>
  <c r="AK541" i="3"/>
  <c r="AH555" i="3"/>
  <c r="AF596" i="3"/>
  <c r="P620" i="3"/>
  <c r="S440" i="3"/>
  <c r="V449" i="3"/>
  <c r="Q542" i="3"/>
  <c r="D524" i="3"/>
  <c r="S367" i="3"/>
  <c r="B415" i="3"/>
  <c r="V557" i="3"/>
  <c r="S374" i="3"/>
  <c r="N572" i="3"/>
  <c r="Y451" i="3"/>
  <c r="C697" i="3"/>
  <c r="AA484" i="3"/>
  <c r="S675" i="3"/>
  <c r="U506" i="3"/>
  <c r="X402" i="3"/>
  <c r="AA380" i="3"/>
  <c r="F362" i="3"/>
  <c r="J582" i="3"/>
  <c r="Z641" i="3"/>
  <c r="AA382" i="3"/>
  <c r="W499" i="3"/>
  <c r="AB447" i="3"/>
  <c r="AI626" i="3"/>
  <c r="AG572" i="3"/>
  <c r="F382" i="3"/>
  <c r="AA369" i="3"/>
  <c r="AD669" i="3"/>
  <c r="R442" i="3"/>
  <c r="W686" i="3"/>
  <c r="AH373" i="3"/>
  <c r="Q683" i="3"/>
  <c r="N502" i="3"/>
  <c r="Z583" i="3"/>
  <c r="AK556" i="3"/>
  <c r="AI367" i="3"/>
  <c r="H523" i="3"/>
  <c r="AA476" i="3"/>
  <c r="R409" i="3"/>
  <c r="AH474" i="3"/>
  <c r="AL508" i="3"/>
  <c r="X670" i="3"/>
  <c r="S375" i="3"/>
  <c r="C639" i="3"/>
  <c r="AC447" i="3"/>
  <c r="J522" i="3"/>
  <c r="AA354" i="3"/>
  <c r="AB478" i="3"/>
  <c r="AF698" i="3"/>
  <c r="W459" i="3"/>
  <c r="N473" i="3"/>
  <c r="AD619" i="3"/>
  <c r="AJ548" i="3"/>
  <c r="B418" i="3"/>
  <c r="AA473" i="3"/>
  <c r="I572" i="3"/>
  <c r="AO703" i="3"/>
  <c r="R470" i="3"/>
  <c r="AI587" i="3"/>
  <c r="AK631" i="3"/>
  <c r="AF466" i="3"/>
  <c r="O360" i="3"/>
  <c r="AO420" i="3"/>
  <c r="AB521" i="3"/>
  <c r="AL359" i="3"/>
  <c r="G393" i="3"/>
  <c r="V437" i="3"/>
  <c r="T419" i="3"/>
  <c r="AG556" i="3"/>
  <c r="S482" i="3"/>
  <c r="AF519" i="3"/>
  <c r="D418" i="3"/>
  <c r="AG570" i="3"/>
  <c r="U424" i="3"/>
  <c r="B594" i="3"/>
  <c r="W652" i="3"/>
  <c r="AB466" i="3"/>
  <c r="E453" i="3"/>
  <c r="P446" i="3"/>
  <c r="Z380" i="3"/>
  <c r="AN647" i="3"/>
  <c r="AE696" i="3"/>
  <c r="AL353" i="3"/>
  <c r="X593" i="3"/>
  <c r="AG516" i="3"/>
  <c r="W592" i="3"/>
  <c r="AD634" i="3"/>
  <c r="E584" i="3"/>
  <c r="F624" i="3"/>
  <c r="AM442" i="3"/>
  <c r="AA444" i="3"/>
  <c r="AA574" i="3"/>
  <c r="AP627" i="3"/>
  <c r="Q403" i="3"/>
  <c r="X530" i="3"/>
  <c r="B581" i="3"/>
  <c r="AC626" i="3"/>
  <c r="C376" i="3"/>
  <c r="L498" i="3"/>
  <c r="AL626" i="3"/>
  <c r="Q599" i="3"/>
  <c r="S642" i="3"/>
  <c r="AE671" i="3"/>
  <c r="AC569" i="3"/>
  <c r="U417" i="3"/>
  <c r="W694" i="3"/>
  <c r="P394" i="3"/>
  <c r="W373" i="3"/>
  <c r="AA681" i="3"/>
  <c r="T392" i="3"/>
  <c r="P358" i="3"/>
  <c r="I455" i="3"/>
  <c r="U639" i="3"/>
  <c r="AN407" i="3"/>
  <c r="AE356" i="3"/>
  <c r="F445" i="3"/>
  <c r="K607" i="3"/>
  <c r="AF510" i="3"/>
  <c r="AK469" i="3"/>
  <c r="AB535" i="3"/>
  <c r="D697" i="3"/>
  <c r="AK699" i="3"/>
  <c r="J550" i="3"/>
  <c r="F641" i="3"/>
  <c r="AC619" i="3"/>
  <c r="F558" i="3"/>
  <c r="AF542" i="3"/>
  <c r="AC493" i="3"/>
  <c r="H531" i="3"/>
  <c r="AH595" i="3"/>
  <c r="V431" i="3"/>
  <c r="M369" i="3"/>
  <c r="W709" i="3"/>
  <c r="U650" i="3"/>
  <c r="M370" i="3"/>
  <c r="AA692" i="3"/>
  <c r="AA376" i="3"/>
  <c r="AN501" i="3"/>
  <c r="U497" i="3"/>
  <c r="AK459" i="3"/>
  <c r="R392" i="3"/>
  <c r="AI613" i="3"/>
  <c r="AO452" i="3"/>
  <c r="AG381" i="3"/>
  <c r="W473" i="3"/>
  <c r="I442" i="3"/>
  <c r="B679" i="3"/>
  <c r="F526" i="3"/>
  <c r="O582" i="3"/>
  <c r="AI680" i="3"/>
  <c r="K384" i="3"/>
  <c r="D703" i="3"/>
  <c r="AG697" i="3"/>
  <c r="W546" i="3"/>
  <c r="B385" i="3"/>
  <c r="AB629" i="3"/>
  <c r="E449" i="3"/>
  <c r="AB363" i="3"/>
  <c r="D361" i="3"/>
  <c r="H439" i="3"/>
  <c r="V501" i="3"/>
  <c r="AM645" i="3"/>
  <c r="P462" i="3"/>
  <c r="AG589" i="3"/>
  <c r="J544" i="3"/>
  <c r="AI602" i="3"/>
  <c r="AB454" i="3"/>
  <c r="S620" i="3"/>
  <c r="AE468" i="3"/>
  <c r="AO461" i="3"/>
  <c r="Y631" i="3"/>
  <c r="AJ422" i="3"/>
  <c r="AL381" i="3"/>
  <c r="AN514" i="3"/>
  <c r="I563" i="3"/>
  <c r="R391" i="3"/>
  <c r="V503" i="3"/>
  <c r="AL539" i="3"/>
  <c r="AI456" i="3"/>
  <c r="AG469" i="3"/>
  <c r="H612" i="3"/>
  <c r="H355" i="3"/>
  <c r="M469" i="3"/>
  <c r="J558" i="3"/>
  <c r="S582" i="3"/>
  <c r="AJ701" i="3"/>
  <c r="AO397" i="3"/>
  <c r="Q696" i="3"/>
  <c r="AC489" i="3"/>
  <c r="T685" i="3"/>
  <c r="I654" i="3"/>
  <c r="AF390" i="3"/>
  <c r="U400" i="3"/>
  <c r="B545" i="3"/>
  <c r="N490" i="3"/>
  <c r="O707" i="3"/>
  <c r="K538" i="3"/>
  <c r="U651" i="3"/>
  <c r="Y670" i="3"/>
  <c r="AG397" i="3"/>
  <c r="T694" i="3"/>
  <c r="AG430" i="3"/>
  <c r="B453" i="3"/>
  <c r="R598" i="3"/>
  <c r="AJ622" i="3"/>
  <c r="AE463" i="3"/>
  <c r="F605" i="3"/>
  <c r="AF606" i="3"/>
  <c r="AA488" i="3"/>
  <c r="AD491" i="3"/>
  <c r="D407" i="3"/>
  <c r="AD561" i="3"/>
  <c r="W433" i="3"/>
  <c r="AM432" i="3"/>
  <c r="E405" i="3"/>
  <c r="T587" i="3"/>
  <c r="N447" i="3"/>
  <c r="F513" i="3"/>
  <c r="AM697" i="3"/>
  <c r="AL510" i="3"/>
  <c r="I540" i="3"/>
  <c r="AC500" i="3"/>
  <c r="G403" i="3"/>
  <c r="P559" i="3"/>
  <c r="AI361" i="3"/>
  <c r="H478" i="3"/>
  <c r="Z690" i="3"/>
  <c r="Z437" i="3"/>
  <c r="AL497" i="3"/>
  <c r="C662" i="3"/>
  <c r="AB691" i="3"/>
  <c r="I660" i="3"/>
  <c r="P412" i="3"/>
  <c r="M538" i="3"/>
  <c r="AI707" i="3"/>
  <c r="AK671" i="3"/>
  <c r="AH421" i="3"/>
  <c r="T705" i="3"/>
  <c r="P590" i="3"/>
  <c r="AE497" i="3"/>
  <c r="S548" i="3"/>
  <c r="I380" i="3"/>
  <c r="H410" i="3"/>
  <c r="AN552" i="3"/>
  <c r="N505" i="3"/>
  <c r="G647" i="3"/>
  <c r="AN685" i="3"/>
  <c r="AG418" i="3"/>
  <c r="G378" i="3"/>
  <c r="S551" i="3"/>
  <c r="AG611" i="3"/>
  <c r="AL565" i="3"/>
  <c r="U685" i="3"/>
  <c r="Q525" i="3"/>
  <c r="AL591" i="3"/>
  <c r="B644" i="3"/>
  <c r="C407" i="3"/>
  <c r="AH651" i="3"/>
  <c r="AG618" i="3"/>
  <c r="T544" i="3"/>
  <c r="F421" i="3"/>
  <c r="C603" i="3"/>
  <c r="AC672" i="3"/>
  <c r="D628" i="3"/>
  <c r="D594" i="3"/>
  <c r="AM610" i="3"/>
  <c r="P393" i="3"/>
  <c r="Q548" i="3"/>
  <c r="S490" i="3"/>
  <c r="AD666" i="3"/>
  <c r="I584" i="3"/>
  <c r="B382" i="3"/>
  <c r="AC409" i="3"/>
  <c r="Q434" i="3"/>
  <c r="D359" i="3"/>
  <c r="AG709" i="3"/>
  <c r="W661" i="3"/>
  <c r="AJ669" i="3"/>
  <c r="V702" i="3"/>
  <c r="G399" i="3"/>
  <c r="AE691" i="3"/>
  <c r="J608" i="3"/>
  <c r="N666" i="3"/>
  <c r="W675" i="3"/>
  <c r="AC685" i="3"/>
  <c r="M523" i="3"/>
  <c r="L567" i="3"/>
  <c r="AA612" i="3"/>
  <c r="AL666" i="3"/>
  <c r="AP511" i="3"/>
  <c r="G446" i="3"/>
  <c r="E609" i="3"/>
  <c r="U580" i="3"/>
  <c r="AN635" i="3"/>
  <c r="AH384" i="3"/>
  <c r="V529" i="3"/>
  <c r="AL704" i="3"/>
  <c r="AC658" i="3"/>
  <c r="M373" i="3"/>
  <c r="S533" i="3"/>
  <c r="C402" i="3"/>
  <c r="AE656" i="3"/>
  <c r="N602" i="3"/>
  <c r="AJ649" i="3"/>
  <c r="G419" i="3"/>
  <c r="Q552" i="3"/>
  <c r="V371" i="3"/>
  <c r="AP656" i="3"/>
  <c r="E503" i="3"/>
  <c r="AC506" i="3"/>
  <c r="AK465" i="3"/>
  <c r="E501" i="3"/>
  <c r="C363" i="3"/>
  <c r="P621" i="3"/>
  <c r="X374" i="3"/>
  <c r="AJ513" i="3"/>
  <c r="G594" i="3"/>
  <c r="P454" i="3"/>
  <c r="O626" i="3"/>
  <c r="AB534" i="3"/>
  <c r="AD568" i="3"/>
  <c r="L425" i="3"/>
  <c r="AI480" i="3"/>
  <c r="E595" i="3"/>
  <c r="N486" i="3"/>
  <c r="C438" i="3"/>
  <c r="J365" i="3"/>
  <c r="B407" i="3"/>
  <c r="Q455" i="3"/>
  <c r="M535" i="3"/>
  <c r="AD399" i="3"/>
  <c r="AH602" i="3"/>
  <c r="AI508" i="3"/>
  <c r="J448" i="3"/>
  <c r="L493" i="3"/>
  <c r="C377" i="3"/>
  <c r="K379" i="3"/>
  <c r="R650" i="3"/>
  <c r="AI360" i="3"/>
  <c r="B706" i="3"/>
  <c r="AI641" i="3"/>
  <c r="Z573" i="3"/>
  <c r="B398" i="3"/>
  <c r="H604" i="3"/>
  <c r="K442" i="3"/>
  <c r="I648" i="3"/>
  <c r="AO704" i="3"/>
  <c r="G702" i="3"/>
  <c r="AL377" i="3"/>
  <c r="U554" i="3"/>
  <c r="D362" i="3"/>
  <c r="AL686" i="3"/>
  <c r="AK394" i="3"/>
  <c r="AA493" i="3"/>
  <c r="AN418" i="3"/>
  <c r="P389" i="3"/>
  <c r="AG387" i="3"/>
  <c r="H569" i="3"/>
  <c r="O399" i="3"/>
  <c r="C359" i="3"/>
  <c r="AL580" i="3"/>
  <c r="AJ457" i="3"/>
  <c r="AC686" i="3"/>
  <c r="T435" i="3"/>
  <c r="P484" i="3"/>
  <c r="AC596" i="3"/>
  <c r="F411" i="3"/>
  <c r="E630" i="3"/>
  <c r="T438" i="3"/>
  <c r="AN374" i="3"/>
  <c r="AO573" i="3"/>
  <c r="AL549" i="3"/>
  <c r="P423" i="3"/>
  <c r="O697" i="3"/>
  <c r="Q564" i="3"/>
  <c r="C394" i="3"/>
  <c r="AK381" i="3"/>
  <c r="J396" i="3"/>
  <c r="AL642" i="3"/>
  <c r="M596" i="3"/>
  <c r="N539" i="3"/>
  <c r="J446" i="3"/>
  <c r="O478" i="3"/>
  <c r="AP653" i="3"/>
  <c r="K505" i="3"/>
  <c r="V530" i="3"/>
  <c r="AK548" i="3"/>
  <c r="Q397" i="3"/>
  <c r="G498" i="3"/>
  <c r="AO566" i="3"/>
  <c r="AJ440" i="3"/>
  <c r="AB595" i="3"/>
  <c r="D660" i="3"/>
  <c r="AJ709" i="3"/>
  <c r="AM464" i="3"/>
  <c r="Y421" i="3"/>
  <c r="AA457" i="3"/>
  <c r="AE580" i="3"/>
  <c r="AC586" i="3"/>
  <c r="N555" i="3"/>
  <c r="K518" i="3"/>
  <c r="K649" i="3"/>
  <c r="AL577" i="3"/>
  <c r="E569" i="3"/>
  <c r="W443" i="3"/>
  <c r="AL663" i="3"/>
  <c r="AP593" i="3"/>
  <c r="T622" i="3"/>
  <c r="AF660" i="3"/>
  <c r="N481" i="3"/>
  <c r="J455" i="3"/>
  <c r="G694" i="3"/>
  <c r="T703" i="3"/>
  <c r="Z562" i="3"/>
  <c r="D565" i="3"/>
  <c r="G467" i="3"/>
  <c r="B601" i="3"/>
  <c r="AJ353" i="3"/>
  <c r="L455" i="3"/>
  <c r="U660" i="3"/>
  <c r="AC452" i="3"/>
  <c r="K606" i="3"/>
  <c r="Q700" i="3"/>
  <c r="AP512" i="3"/>
  <c r="X501" i="3"/>
  <c r="V693" i="3"/>
  <c r="AN484" i="3"/>
  <c r="I544" i="3"/>
  <c r="K477" i="3"/>
  <c r="AC571" i="3"/>
  <c r="V628" i="3"/>
  <c r="P659" i="3"/>
  <c r="AJ380" i="3"/>
  <c r="W497" i="3"/>
  <c r="P601" i="3"/>
  <c r="AB633" i="3"/>
  <c r="AM648" i="3"/>
  <c r="R376" i="3"/>
  <c r="C643" i="3"/>
  <c r="J603" i="3"/>
  <c r="T369" i="3"/>
  <c r="AM451" i="3"/>
  <c r="N410" i="3"/>
  <c r="L486" i="3"/>
  <c r="Y623" i="3"/>
  <c r="J428" i="3"/>
  <c r="E392" i="3"/>
  <c r="G681" i="3"/>
  <c r="T413" i="3"/>
  <c r="G530" i="3"/>
  <c r="AF570" i="3"/>
  <c r="E570" i="3"/>
  <c r="AJ683" i="3"/>
  <c r="F591" i="3"/>
  <c r="AO572" i="3"/>
  <c r="P374" i="3"/>
  <c r="O427" i="3"/>
  <c r="AG439" i="3"/>
  <c r="N709" i="3"/>
  <c r="R458" i="3"/>
  <c r="I685" i="3"/>
  <c r="C672" i="3"/>
  <c r="B659" i="3"/>
  <c r="AO410" i="3"/>
  <c r="U489" i="3"/>
  <c r="T577" i="3"/>
  <c r="K629" i="3"/>
  <c r="E371" i="3"/>
  <c r="AB631" i="3"/>
  <c r="AC362" i="3"/>
  <c r="AE434" i="3"/>
  <c r="W361" i="3"/>
  <c r="AH649" i="3"/>
  <c r="AI437" i="3"/>
  <c r="K535" i="3"/>
  <c r="W574" i="3"/>
  <c r="Q597" i="3"/>
  <c r="S584" i="3"/>
  <c r="O415" i="3"/>
  <c r="G672" i="3"/>
  <c r="AK428" i="3"/>
  <c r="O376" i="3"/>
  <c r="AL585" i="3"/>
  <c r="C494" i="3"/>
  <c r="S543" i="3"/>
  <c r="X558" i="3"/>
  <c r="Z667" i="3"/>
  <c r="AB514" i="3"/>
  <c r="N468" i="3"/>
  <c r="Y687" i="3"/>
  <c r="I698" i="3"/>
  <c r="Y660" i="3"/>
  <c r="AE422" i="3"/>
  <c r="AJ591" i="3"/>
  <c r="V517" i="3"/>
  <c r="E457" i="3"/>
  <c r="Q498" i="3"/>
  <c r="G590" i="3"/>
  <c r="I552" i="3"/>
  <c r="P603" i="3"/>
  <c r="AG639" i="3"/>
  <c r="AP495" i="3"/>
  <c r="R655" i="3"/>
  <c r="AA523" i="3"/>
  <c r="AB643" i="3"/>
  <c r="S561" i="3"/>
  <c r="AB364" i="3"/>
  <c r="Y357" i="3"/>
  <c r="Z571" i="3"/>
  <c r="AC484" i="3"/>
  <c r="T693" i="3"/>
  <c r="AC589" i="3"/>
  <c r="V363" i="3"/>
  <c r="AC487" i="3"/>
  <c r="AA552" i="3"/>
  <c r="AI513" i="3"/>
  <c r="V451" i="3"/>
  <c r="AG688" i="3"/>
  <c r="AA393" i="3"/>
  <c r="Q435" i="3"/>
  <c r="AM456" i="3"/>
  <c r="AC629" i="3"/>
  <c r="O632" i="3"/>
  <c r="X453" i="3"/>
  <c r="D480" i="3"/>
  <c r="AG450" i="3"/>
  <c r="H675" i="3"/>
  <c r="R532" i="3"/>
  <c r="W408" i="3"/>
  <c r="AA672" i="3"/>
  <c r="V707" i="3"/>
  <c r="R613" i="3"/>
  <c r="AI464" i="3"/>
  <c r="V402" i="3"/>
  <c r="Z646" i="3"/>
  <c r="AJ680" i="3"/>
  <c r="AP590" i="3"/>
  <c r="AJ361" i="3"/>
  <c r="AB376" i="3"/>
  <c r="AE420" i="3"/>
  <c r="O702" i="3"/>
  <c r="AA386" i="3"/>
  <c r="AF528" i="3"/>
  <c r="AO612" i="3"/>
  <c r="U593" i="3"/>
  <c r="AO701" i="3"/>
  <c r="V366" i="3"/>
  <c r="L692" i="3"/>
  <c r="AM671" i="3"/>
  <c r="AL365" i="3"/>
  <c r="AK425" i="3"/>
  <c r="AA530" i="3"/>
  <c r="W570" i="3"/>
  <c r="AN663" i="3"/>
  <c r="Z504" i="3"/>
  <c r="AD580" i="3"/>
  <c r="C502" i="3"/>
  <c r="D398" i="3"/>
  <c r="AL459" i="3"/>
  <c r="F594" i="3"/>
  <c r="D581" i="3"/>
  <c r="F544" i="3"/>
  <c r="J444" i="3"/>
  <c r="AI599" i="3"/>
  <c r="Y475" i="3"/>
  <c r="AO456" i="3"/>
  <c r="G487" i="3"/>
  <c r="N485" i="3"/>
  <c r="L702" i="3"/>
  <c r="AN502" i="3"/>
  <c r="AK357" i="3"/>
  <c r="K410" i="3"/>
  <c r="Q370" i="3"/>
  <c r="AD649" i="3"/>
  <c r="F617" i="3"/>
  <c r="AI534" i="3"/>
  <c r="R473" i="3"/>
  <c r="R636" i="3"/>
  <c r="X411" i="3"/>
  <c r="AH511" i="3"/>
  <c r="AB398" i="3"/>
  <c r="W626" i="3"/>
  <c r="AE681" i="3"/>
  <c r="H404" i="3"/>
  <c r="W506" i="3"/>
  <c r="AE361" i="3"/>
  <c r="D679" i="3"/>
  <c r="K494" i="3"/>
  <c r="P708" i="3"/>
  <c r="AI543" i="3"/>
  <c r="R450" i="3"/>
  <c r="X624" i="3"/>
  <c r="AO399" i="3"/>
  <c r="X591" i="3"/>
  <c r="N707" i="3"/>
  <c r="M661" i="3"/>
  <c r="AF600" i="3"/>
  <c r="AP564" i="3"/>
  <c r="AC504" i="3"/>
  <c r="M399" i="3"/>
  <c r="Q426" i="3"/>
  <c r="Q707" i="3"/>
  <c r="AD699" i="3"/>
  <c r="AO457" i="3"/>
  <c r="AD479" i="3"/>
  <c r="O477" i="3"/>
  <c r="G398" i="3"/>
  <c r="Q509" i="3"/>
  <c r="E671" i="3"/>
  <c r="C687" i="3"/>
  <c r="X625" i="3"/>
  <c r="AE423" i="3"/>
  <c r="Z567" i="3"/>
  <c r="J368" i="3"/>
  <c r="N407" i="3"/>
  <c r="F357" i="3"/>
  <c r="B560" i="3"/>
  <c r="AE546" i="3"/>
  <c r="N441" i="3"/>
  <c r="U484" i="3"/>
  <c r="AA535" i="3"/>
  <c r="AG648" i="3"/>
  <c r="L542" i="3"/>
  <c r="J523" i="3"/>
  <c r="X609" i="3"/>
  <c r="AP376" i="3"/>
  <c r="K495" i="3"/>
  <c r="Z428" i="3"/>
  <c r="AA598" i="3"/>
  <c r="X590" i="3"/>
  <c r="AH400" i="3"/>
  <c r="V595" i="3"/>
  <c r="AJ547" i="3"/>
  <c r="L659" i="3"/>
  <c r="Y541" i="3"/>
  <c r="B397" i="3"/>
  <c r="AM547" i="3"/>
  <c r="F386" i="3"/>
  <c r="G445" i="3"/>
  <c r="B381" i="3"/>
  <c r="AN575" i="3"/>
  <c r="B544" i="3"/>
  <c r="E678" i="3"/>
  <c r="AF470" i="3"/>
  <c r="AI581" i="3"/>
  <c r="D479" i="3"/>
  <c r="AJ433" i="3"/>
  <c r="AB443" i="3"/>
  <c r="AC358" i="3"/>
  <c r="AC381" i="3"/>
  <c r="AH570" i="3"/>
  <c r="M705" i="3"/>
  <c r="U674" i="3"/>
  <c r="AP356" i="3"/>
  <c r="Q695" i="3"/>
  <c r="K625" i="3"/>
  <c r="D445" i="3"/>
  <c r="AM496" i="3"/>
  <c r="AE464" i="3"/>
  <c r="AH411" i="3"/>
  <c r="AJ554" i="3"/>
  <c r="AI596" i="3"/>
  <c r="L639" i="3"/>
  <c r="AH619" i="3"/>
  <c r="B436" i="3"/>
  <c r="L673" i="3"/>
  <c r="B490" i="3"/>
  <c r="I450" i="3"/>
  <c r="AP651" i="3"/>
  <c r="AJ520" i="3"/>
  <c r="G414" i="3"/>
  <c r="E377" i="3"/>
  <c r="AH676" i="3"/>
  <c r="I400" i="3"/>
  <c r="L489" i="3"/>
  <c r="AP364" i="3"/>
  <c r="V536" i="3"/>
  <c r="AI694" i="3"/>
  <c r="G562" i="3"/>
  <c r="D497" i="3"/>
  <c r="Z579" i="3"/>
  <c r="AD390" i="3"/>
  <c r="AA562" i="3"/>
  <c r="B683" i="3"/>
  <c r="AB433" i="3"/>
  <c r="Q492" i="3"/>
  <c r="J526" i="3"/>
  <c r="M450" i="3"/>
  <c r="Y428" i="3"/>
  <c r="V607" i="3"/>
  <c r="X664" i="3"/>
  <c r="AH534" i="3"/>
  <c r="H386" i="3"/>
  <c r="X703" i="3"/>
  <c r="N636" i="3"/>
  <c r="F579" i="3"/>
  <c r="AF641" i="3"/>
  <c r="AL543" i="3"/>
  <c r="H579" i="3"/>
  <c r="E535" i="3"/>
  <c r="AG696" i="3"/>
  <c r="AD609" i="3"/>
  <c r="AD380" i="3"/>
  <c r="D580" i="3"/>
  <c r="I640" i="3"/>
  <c r="I487" i="3"/>
  <c r="G496" i="3"/>
  <c r="AM515" i="3"/>
  <c r="S361" i="3"/>
  <c r="AO678" i="3"/>
  <c r="AF472" i="3"/>
  <c r="AP477" i="3"/>
  <c r="AA536" i="3"/>
  <c r="AM396" i="3"/>
  <c r="AC505" i="3"/>
  <c r="O413" i="3"/>
  <c r="X353" i="3"/>
  <c r="AO517" i="3"/>
  <c r="AG705" i="3"/>
  <c r="T468" i="3"/>
  <c r="AF411" i="3"/>
  <c r="J423" i="3"/>
  <c r="L437" i="3"/>
  <c r="R413" i="3"/>
  <c r="AF508" i="3"/>
  <c r="AC555" i="3"/>
  <c r="AB600" i="3"/>
  <c r="S554" i="3"/>
  <c r="AF440" i="3"/>
  <c r="AE663" i="3"/>
  <c r="D518" i="3"/>
  <c r="AM387" i="3"/>
  <c r="Q379" i="3"/>
  <c r="AP588" i="3"/>
  <c r="B556" i="3"/>
  <c r="AO705" i="3"/>
  <c r="Y507" i="3"/>
  <c r="T433" i="3"/>
  <c r="AO478" i="3"/>
  <c r="AN616" i="3"/>
  <c r="B599" i="3"/>
  <c r="AC457" i="3"/>
  <c r="O519" i="3"/>
  <c r="AO600" i="3"/>
  <c r="AK637" i="3"/>
  <c r="AL579" i="3"/>
  <c r="I415" i="3"/>
  <c r="AP503" i="3"/>
  <c r="J527" i="3"/>
  <c r="J473" i="3"/>
  <c r="AO553" i="3"/>
  <c r="X690" i="3"/>
  <c r="AF462" i="3"/>
  <c r="F600" i="3"/>
  <c r="AC526" i="3"/>
  <c r="K605" i="3"/>
  <c r="AG460" i="3"/>
  <c r="AN440" i="3"/>
  <c r="L363" i="3"/>
  <c r="M543" i="3"/>
  <c r="AI487" i="3"/>
  <c r="AF576" i="3"/>
  <c r="X673" i="3"/>
  <c r="AK595" i="3"/>
  <c r="V704" i="3"/>
  <c r="W683" i="3"/>
  <c r="E385" i="3"/>
  <c r="AO494" i="3"/>
  <c r="AD449" i="3"/>
  <c r="D613" i="3"/>
  <c r="AL614" i="3"/>
  <c r="AO522" i="3"/>
  <c r="AI574" i="3"/>
  <c r="D396" i="3"/>
  <c r="AM458" i="3"/>
  <c r="S619" i="3"/>
  <c r="AB511" i="3"/>
  <c r="AM521" i="3"/>
  <c r="L671" i="3"/>
  <c r="AL490" i="3"/>
  <c r="AA414" i="3"/>
  <c r="R467" i="3"/>
  <c r="AG563" i="3"/>
  <c r="AA649" i="3"/>
  <c r="AK562" i="3"/>
  <c r="AF485" i="3"/>
  <c r="AI625" i="3"/>
  <c r="F580" i="3"/>
  <c r="AL661" i="3"/>
  <c r="AG401" i="3"/>
  <c r="AL696" i="3"/>
  <c r="AF425" i="3"/>
  <c r="W510" i="3"/>
  <c r="X426" i="3"/>
  <c r="AF365" i="3"/>
  <c r="O661" i="3"/>
  <c r="AI642" i="3"/>
  <c r="AL403" i="3"/>
  <c r="Y558" i="3"/>
  <c r="V603" i="3"/>
  <c r="I517" i="3"/>
  <c r="AA683" i="3"/>
  <c r="D481" i="3"/>
  <c r="C508" i="3"/>
  <c r="AB706" i="3"/>
  <c r="T582" i="3"/>
  <c r="N624" i="3"/>
  <c r="H511" i="3"/>
  <c r="AP663" i="3"/>
  <c r="Z689" i="3"/>
  <c r="P635" i="3"/>
  <c r="Y495" i="3"/>
  <c r="AJ369" i="3"/>
  <c r="Z661" i="3"/>
  <c r="AI706" i="3"/>
  <c r="AA703" i="3"/>
  <c r="B438" i="3"/>
  <c r="F407" i="3"/>
  <c r="AL609" i="3"/>
  <c r="Q638" i="3"/>
  <c r="AO609" i="3"/>
  <c r="N708" i="3"/>
  <c r="I505" i="3"/>
  <c r="M481" i="3"/>
  <c r="X557" i="3"/>
  <c r="O604" i="3"/>
  <c r="E683" i="3"/>
  <c r="O608" i="3"/>
  <c r="C514" i="3"/>
  <c r="AO404" i="3"/>
  <c r="R612" i="3"/>
  <c r="F708" i="3"/>
  <c r="AB400" i="3"/>
  <c r="I483" i="3"/>
  <c r="Q685" i="3"/>
  <c r="K532" i="3"/>
  <c r="AM361" i="3"/>
  <c r="AK707" i="3"/>
  <c r="AK446" i="3"/>
  <c r="Z367" i="3"/>
  <c r="AP507" i="3"/>
  <c r="O411" i="3"/>
  <c r="AB568" i="3"/>
  <c r="C556" i="3"/>
  <c r="I526" i="3"/>
  <c r="V461" i="3"/>
  <c r="L596" i="3"/>
  <c r="L368" i="3"/>
  <c r="K507" i="3"/>
  <c r="AD653" i="3"/>
  <c r="F587" i="3"/>
  <c r="T589" i="3"/>
  <c r="AM376" i="3"/>
  <c r="O579" i="3"/>
  <c r="P678" i="3"/>
  <c r="N521" i="3"/>
  <c r="E378" i="3"/>
  <c r="AI468" i="3"/>
  <c r="AC654" i="3"/>
  <c r="U648" i="3"/>
  <c r="L417" i="3"/>
  <c r="V430" i="3"/>
  <c r="E542" i="3"/>
  <c r="S520" i="3"/>
  <c r="E422" i="3"/>
  <c r="L530" i="3"/>
  <c r="AG405" i="3"/>
  <c r="AM401" i="3"/>
  <c r="Q516" i="3"/>
  <c r="Z656" i="3"/>
  <c r="E355" i="3"/>
  <c r="M395" i="3"/>
  <c r="W359" i="3"/>
  <c r="L394" i="3"/>
  <c r="AL401" i="3"/>
  <c r="Q629" i="3"/>
  <c r="V362" i="3"/>
  <c r="AG404" i="3"/>
  <c r="AD453" i="3"/>
  <c r="V424" i="3"/>
  <c r="Z632" i="3"/>
  <c r="AM481" i="3"/>
  <c r="G537" i="3"/>
  <c r="K558" i="3"/>
  <c r="R680" i="3"/>
  <c r="AJ553" i="3"/>
  <c r="O364" i="3"/>
  <c r="AA506" i="3"/>
  <c r="U591" i="3"/>
  <c r="AG693" i="3"/>
  <c r="AA693" i="3"/>
  <c r="AK663" i="3"/>
  <c r="AB450" i="3"/>
  <c r="AK368" i="3"/>
  <c r="AL600" i="3"/>
  <c r="AK561" i="3"/>
  <c r="N638" i="3"/>
  <c r="W531" i="3"/>
  <c r="AE370" i="3"/>
  <c r="I501" i="3"/>
  <c r="K445" i="3"/>
  <c r="AL373" i="3"/>
  <c r="AI546" i="3"/>
  <c r="AB672" i="3"/>
  <c r="B537" i="3"/>
  <c r="AL378" i="3"/>
  <c r="AO394" i="3"/>
  <c r="Z639" i="3"/>
  <c r="F363" i="3"/>
  <c r="P537" i="3"/>
  <c r="AP363" i="3"/>
  <c r="S659" i="3"/>
  <c r="H541" i="3"/>
  <c r="AE540" i="3"/>
  <c r="AG429" i="3"/>
  <c r="AA499" i="3"/>
  <c r="AC692" i="3"/>
  <c r="G671" i="3"/>
  <c r="N411" i="3"/>
  <c r="W582" i="3"/>
  <c r="B608" i="3"/>
  <c r="T440" i="3"/>
  <c r="T626" i="3"/>
  <c r="H576" i="3"/>
  <c r="R632" i="3"/>
  <c r="F479" i="3"/>
  <c r="AJ404" i="3"/>
  <c r="AK684" i="3"/>
  <c r="I488" i="3"/>
  <c r="U588" i="3"/>
  <c r="AA443" i="3"/>
  <c r="P491" i="3"/>
  <c r="Y700" i="3"/>
  <c r="AB655" i="3"/>
  <c r="R575" i="3"/>
  <c r="AN556" i="3"/>
  <c r="V498" i="3"/>
  <c r="L670" i="3"/>
  <c r="I372" i="3"/>
  <c r="W593" i="3"/>
  <c r="AP451" i="3"/>
  <c r="F466" i="3"/>
  <c r="AB622" i="3"/>
  <c r="M575" i="3"/>
  <c r="B707" i="3"/>
  <c r="AF383" i="3"/>
  <c r="AK472" i="3"/>
  <c r="G515" i="3"/>
  <c r="AK656" i="3"/>
  <c r="T634" i="3"/>
  <c r="K514" i="3"/>
  <c r="T489" i="3"/>
  <c r="O380" i="3"/>
  <c r="Q577" i="3"/>
  <c r="AC415" i="3"/>
  <c r="B396" i="3"/>
  <c r="M377" i="3"/>
  <c r="S441" i="3"/>
  <c r="AE484" i="3"/>
  <c r="B497" i="3"/>
  <c r="AE606" i="3"/>
  <c r="AC684" i="3"/>
  <c r="R550" i="3"/>
  <c r="AN689" i="3"/>
  <c r="I591" i="3"/>
  <c r="K403" i="3"/>
  <c r="AJ363" i="3"/>
  <c r="J597" i="3"/>
  <c r="AE450" i="3"/>
  <c r="AD367" i="3"/>
  <c r="AN517" i="3"/>
  <c r="N420" i="3"/>
  <c r="C664" i="3"/>
  <c r="AI582" i="3"/>
  <c r="T588" i="3"/>
  <c r="S419" i="3"/>
  <c r="G678" i="3"/>
  <c r="AL386" i="3"/>
  <c r="AG382" i="3"/>
  <c r="K677" i="3"/>
  <c r="Z530" i="3"/>
  <c r="AB388" i="3"/>
  <c r="O683" i="3"/>
  <c r="T605" i="3"/>
  <c r="B467" i="3"/>
  <c r="AB520" i="3"/>
  <c r="X428" i="3"/>
  <c r="C674" i="3"/>
  <c r="F403" i="3"/>
  <c r="Y355" i="3"/>
  <c r="B591" i="3"/>
  <c r="Z408" i="3"/>
  <c r="W428" i="3"/>
  <c r="T538" i="3"/>
  <c r="H529" i="3"/>
  <c r="L665" i="3"/>
  <c r="U628" i="3"/>
  <c r="C506" i="3"/>
  <c r="V697" i="3"/>
  <c r="I472" i="3"/>
  <c r="J628" i="3"/>
  <c r="AH590" i="3"/>
  <c r="V543" i="3"/>
  <c r="AE366" i="3"/>
  <c r="AG385" i="3"/>
  <c r="I518" i="3"/>
  <c r="AA425" i="3"/>
  <c r="AF620" i="3"/>
  <c r="AP633" i="3"/>
  <c r="AE637" i="3"/>
  <c r="N380" i="3"/>
  <c r="AI549" i="3"/>
  <c r="L536" i="3"/>
  <c r="W540" i="3"/>
  <c r="D693" i="3"/>
  <c r="M428" i="3"/>
  <c r="AB423" i="3"/>
  <c r="AC592" i="3"/>
  <c r="W419" i="3"/>
  <c r="S632" i="3"/>
  <c r="AD571" i="3"/>
  <c r="V423" i="3"/>
  <c r="AO488" i="3"/>
  <c r="AA585" i="3"/>
  <c r="N686" i="3"/>
  <c r="M629" i="3"/>
  <c r="AP601" i="3"/>
  <c r="J452" i="3"/>
  <c r="K551" i="3"/>
  <c r="L559" i="3"/>
  <c r="AB391" i="3"/>
  <c r="E517" i="3"/>
  <c r="L708" i="3"/>
  <c r="E512" i="3"/>
  <c r="F482" i="3"/>
  <c r="AE475" i="3"/>
  <c r="B499" i="3"/>
  <c r="V677" i="3"/>
  <c r="AC442" i="3"/>
  <c r="R572" i="3"/>
  <c r="R678" i="3"/>
  <c r="G438" i="3"/>
  <c r="J418" i="3"/>
  <c r="K470" i="3"/>
  <c r="AN609" i="3"/>
  <c r="X618" i="3"/>
  <c r="AB438" i="3"/>
  <c r="F492" i="3"/>
  <c r="X701" i="3"/>
  <c r="B609" i="3"/>
  <c r="T471" i="3"/>
  <c r="V446" i="3"/>
  <c r="T480" i="3"/>
  <c r="O678" i="3"/>
  <c r="AN369" i="3"/>
  <c r="F698" i="3"/>
  <c r="K506" i="3"/>
  <c r="D417" i="3"/>
  <c r="AP402" i="3"/>
  <c r="J504" i="3"/>
  <c r="J585" i="3"/>
  <c r="J471" i="3"/>
  <c r="AE472" i="3"/>
  <c r="AE364" i="3"/>
  <c r="AO539" i="3"/>
  <c r="AH504" i="3"/>
  <c r="AB490" i="3"/>
  <c r="G626" i="3"/>
  <c r="AG678" i="3"/>
  <c r="AN607" i="3"/>
  <c r="V604" i="3"/>
  <c r="Z546" i="3"/>
  <c r="AO635" i="3"/>
  <c r="AD382" i="3"/>
  <c r="AC528" i="3"/>
  <c r="S707" i="3"/>
  <c r="AF526" i="3"/>
  <c r="AI458" i="3"/>
  <c r="N480" i="3"/>
  <c r="L442" i="3"/>
  <c r="L579" i="3"/>
  <c r="AL644" i="3"/>
  <c r="AF703" i="3"/>
  <c r="U473" i="3"/>
  <c r="E555" i="3"/>
  <c r="AO446" i="3"/>
  <c r="AN423" i="3"/>
  <c r="B419" i="3"/>
  <c r="AO367" i="3"/>
  <c r="AN512" i="3"/>
  <c r="AH393" i="3"/>
  <c r="I589" i="3"/>
  <c r="N460" i="3"/>
  <c r="O592" i="3"/>
  <c r="J427" i="3"/>
  <c r="H568" i="3"/>
  <c r="AC599" i="3"/>
  <c r="AL392" i="3"/>
  <c r="W498" i="3"/>
  <c r="AC371" i="3"/>
  <c r="H510" i="3"/>
  <c r="AD541" i="3"/>
  <c r="Z527" i="3"/>
  <c r="M561" i="3"/>
  <c r="V567" i="3"/>
  <c r="U659" i="3"/>
  <c r="E628" i="3"/>
  <c r="AA609" i="3"/>
  <c r="B403" i="3"/>
  <c r="AK659" i="3"/>
  <c r="X708" i="3"/>
  <c r="M405" i="3"/>
  <c r="V659" i="3"/>
  <c r="AM429" i="3"/>
  <c r="B502" i="3"/>
  <c r="F535" i="3"/>
  <c r="X691" i="3"/>
  <c r="AD548" i="3"/>
  <c r="T603" i="3"/>
  <c r="H543" i="3"/>
  <c r="AO447" i="3"/>
  <c r="AM575" i="3"/>
  <c r="U386" i="3"/>
  <c r="O371" i="3"/>
  <c r="AB381" i="3"/>
  <c r="AH580" i="3"/>
  <c r="AG522" i="3"/>
  <c r="AC416" i="3"/>
  <c r="AI611" i="3"/>
  <c r="Y696" i="3"/>
  <c r="AE549" i="3"/>
  <c r="AN675" i="3"/>
  <c r="AC514" i="3"/>
  <c r="D421" i="3"/>
  <c r="H560" i="3"/>
  <c r="AK682" i="3"/>
  <c r="AP446" i="3"/>
  <c r="G505" i="3"/>
  <c r="AJ365" i="3"/>
  <c r="AD658" i="3"/>
  <c r="D553" i="3"/>
  <c r="R431" i="3"/>
  <c r="Q522" i="3"/>
  <c r="AI579" i="3"/>
  <c r="S610" i="3"/>
  <c r="D457" i="3"/>
  <c r="AH455" i="3"/>
  <c r="AP429" i="3"/>
  <c r="X643" i="3"/>
  <c r="N388" i="3"/>
  <c r="F354" i="3"/>
  <c r="AG706" i="3"/>
  <c r="W589" i="3"/>
  <c r="M697" i="3"/>
  <c r="X371" i="3"/>
  <c r="N414" i="3"/>
  <c r="AP366" i="3"/>
  <c r="AC485" i="3"/>
  <c r="T670" i="3"/>
  <c r="AG581" i="3"/>
  <c r="AF478" i="3"/>
  <c r="V621" i="3"/>
  <c r="B486" i="3"/>
  <c r="I656" i="3"/>
  <c r="AN461" i="3"/>
  <c r="S410" i="3"/>
  <c r="AI527" i="3"/>
  <c r="AH378" i="3"/>
  <c r="Q387" i="3"/>
  <c r="AA618" i="3"/>
  <c r="AE601" i="3"/>
  <c r="Z387" i="3"/>
  <c r="P539" i="3"/>
  <c r="AG372" i="3"/>
  <c r="Z425" i="3"/>
  <c r="V442" i="3"/>
  <c r="P527" i="3"/>
  <c r="AK649" i="3"/>
  <c r="K485" i="3"/>
  <c r="F655" i="3"/>
  <c r="B568" i="3"/>
  <c r="AE493" i="3"/>
  <c r="C381" i="3"/>
  <c r="AE369" i="3"/>
  <c r="N454" i="3"/>
  <c r="B518" i="3"/>
  <c r="J669" i="3"/>
  <c r="AG428" i="3"/>
  <c r="L475" i="3"/>
  <c r="AH551" i="3"/>
  <c r="AL399" i="3"/>
  <c r="N679" i="3"/>
  <c r="Q374" i="3"/>
  <c r="AL439" i="3"/>
  <c r="D510" i="3"/>
  <c r="AL458" i="3"/>
  <c r="AK445" i="3"/>
  <c r="AO660" i="3"/>
  <c r="AI525" i="3"/>
  <c r="AJ378" i="3"/>
  <c r="Y529" i="3"/>
  <c r="T400" i="3"/>
  <c r="AM398" i="3"/>
  <c r="N457" i="3"/>
  <c r="D611" i="3"/>
  <c r="T657" i="3"/>
  <c r="C655" i="3"/>
  <c r="B633" i="3"/>
  <c r="AD478" i="3"/>
  <c r="N478" i="3"/>
  <c r="AN376" i="3"/>
  <c r="AI403" i="3"/>
  <c r="AP438" i="3"/>
  <c r="I474" i="3"/>
  <c r="F707" i="3"/>
  <c r="AO662" i="3"/>
  <c r="AE582" i="3"/>
  <c r="W528" i="3"/>
  <c r="S402" i="3"/>
  <c r="M436" i="3"/>
  <c r="AJ374" i="3"/>
  <c r="I482" i="3"/>
  <c r="V534" i="3"/>
  <c r="K440" i="3"/>
  <c r="AB524" i="3"/>
  <c r="AH562" i="3"/>
  <c r="F459" i="3"/>
  <c r="AP561" i="3"/>
  <c r="J698" i="3"/>
  <c r="L541" i="3"/>
  <c r="M628" i="3"/>
  <c r="L602" i="3"/>
  <c r="N600" i="3"/>
  <c r="AH387" i="3"/>
  <c r="Y353" i="3"/>
  <c r="AB500" i="3"/>
  <c r="AL364" i="3"/>
  <c r="AM557" i="3"/>
  <c r="AK353" i="3"/>
  <c r="R542" i="3"/>
  <c r="N430" i="3"/>
  <c r="M354" i="3"/>
  <c r="P496" i="3"/>
  <c r="M493" i="3"/>
  <c r="C425" i="3"/>
  <c r="Y633" i="3"/>
  <c r="E374" i="3"/>
  <c r="H448" i="3"/>
  <c r="S432" i="3"/>
  <c r="V639" i="3"/>
  <c r="Z619" i="3"/>
  <c r="U500" i="3"/>
  <c r="AE680" i="3"/>
  <c r="AH645" i="3"/>
  <c r="Y415" i="3"/>
  <c r="Y676" i="3"/>
  <c r="O530" i="3"/>
  <c r="AH591" i="3"/>
  <c r="G482" i="3"/>
  <c r="AH478" i="3"/>
  <c r="N363" i="3"/>
  <c r="N544" i="3"/>
  <c r="AF487" i="3"/>
  <c r="C533" i="3"/>
  <c r="H679" i="3"/>
  <c r="AF361" i="3"/>
  <c r="Y540" i="3"/>
  <c r="AD683" i="3"/>
  <c r="D489" i="3"/>
  <c r="D509" i="3"/>
  <c r="AM434" i="3"/>
  <c r="Y531" i="3"/>
  <c r="V559" i="3"/>
  <c r="R640" i="3"/>
  <c r="Q483" i="3"/>
  <c r="AJ408" i="3"/>
  <c r="G552" i="3"/>
  <c r="AG644" i="3"/>
  <c r="G495" i="3"/>
  <c r="AC492" i="3"/>
  <c r="F537" i="3"/>
  <c r="AB590" i="3"/>
  <c r="X623" i="3"/>
  <c r="T459" i="3"/>
  <c r="AL685" i="3"/>
  <c r="AJ364" i="3"/>
  <c r="W434" i="3"/>
  <c r="R401" i="3"/>
  <c r="AH439" i="3"/>
  <c r="U666" i="3"/>
  <c r="AA592" i="3"/>
  <c r="K611" i="3"/>
  <c r="V566" i="3"/>
  <c r="K353" i="3"/>
  <c r="U485" i="3"/>
  <c r="X449" i="3"/>
  <c r="U689" i="3"/>
  <c r="D673" i="3"/>
  <c r="W401" i="3"/>
  <c r="K435" i="3"/>
  <c r="P622" i="3"/>
  <c r="H563" i="3"/>
  <c r="R643" i="3"/>
  <c r="AE613" i="3"/>
  <c r="O373" i="3"/>
  <c r="V375" i="3"/>
  <c r="AM378" i="3"/>
  <c r="AG389" i="3"/>
  <c r="U552" i="3"/>
  <c r="P543" i="3"/>
  <c r="AK617" i="3"/>
  <c r="N393" i="3"/>
  <c r="S380" i="3"/>
  <c r="AN528" i="3"/>
  <c r="H470" i="3"/>
  <c r="L389" i="3"/>
  <c r="AO362" i="3"/>
  <c r="T558" i="3"/>
  <c r="AO451" i="3"/>
  <c r="P540" i="3"/>
  <c r="U664" i="3"/>
  <c r="K696" i="3"/>
  <c r="P579" i="3"/>
  <c r="G492" i="3"/>
  <c r="T424" i="3"/>
  <c r="AM550" i="3"/>
  <c r="M674" i="3"/>
  <c r="M423" i="3"/>
  <c r="I363" i="3"/>
  <c r="X592" i="3"/>
  <c r="Z680" i="3"/>
  <c r="AK498" i="3"/>
  <c r="V488" i="3"/>
  <c r="AI682" i="3"/>
  <c r="AI559" i="3"/>
  <c r="H368" i="3"/>
  <c r="T417" i="3"/>
  <c r="G554" i="3"/>
  <c r="AA352" i="3"/>
  <c r="AN636" i="3"/>
  <c r="AB527" i="3"/>
  <c r="F693" i="3"/>
  <c r="X573" i="3"/>
  <c r="AF402" i="3"/>
  <c r="W453" i="3"/>
  <c r="Q706" i="3"/>
  <c r="AL689" i="3"/>
  <c r="R375" i="3"/>
  <c r="P509" i="3"/>
  <c r="G596" i="3"/>
  <c r="C411" i="3"/>
  <c r="AP468" i="3"/>
  <c r="R629" i="3"/>
  <c r="C626" i="3"/>
  <c r="G441" i="3"/>
  <c r="K386" i="3"/>
  <c r="AN629" i="3"/>
  <c r="D634" i="3"/>
  <c r="Y535" i="3"/>
  <c r="R459" i="3"/>
  <c r="AL427" i="3"/>
  <c r="H489" i="3"/>
  <c r="G522" i="3"/>
  <c r="W375" i="3"/>
  <c r="W392" i="3"/>
  <c r="Q461" i="3"/>
  <c r="S590" i="3"/>
  <c r="V579" i="3"/>
  <c r="AL581" i="3"/>
  <c r="H384" i="3"/>
  <c r="U402" i="3"/>
  <c r="T453" i="3"/>
  <c r="U369" i="3"/>
  <c r="X503" i="3"/>
  <c r="C388" i="3"/>
  <c r="AH603" i="3"/>
  <c r="N532" i="3"/>
  <c r="AE605" i="3"/>
  <c r="AA621" i="3"/>
  <c r="AB422" i="3"/>
  <c r="Y679" i="3"/>
  <c r="K698" i="3"/>
  <c r="O414" i="3"/>
  <c r="AE386" i="3"/>
  <c r="E490" i="3"/>
  <c r="C708" i="3"/>
  <c r="Z675" i="3"/>
  <c r="K406" i="3"/>
  <c r="AI426" i="3"/>
  <c r="O704" i="3"/>
  <c r="Z529" i="3"/>
  <c r="Y604" i="3"/>
  <c r="G464" i="3"/>
  <c r="AJ654" i="3"/>
  <c r="AC481" i="3"/>
  <c r="AK669" i="3"/>
  <c r="AO449" i="3"/>
  <c r="T673" i="3"/>
  <c r="AD358" i="3"/>
  <c r="I556" i="3"/>
  <c r="AP486" i="3"/>
  <c r="L544" i="3"/>
  <c r="AA578" i="3"/>
  <c r="B412" i="3"/>
  <c r="F629" i="3"/>
  <c r="I696" i="3"/>
  <c r="AA474" i="3"/>
  <c r="O657" i="3"/>
  <c r="AP431" i="3"/>
  <c r="B673" i="3"/>
  <c r="AM528" i="3"/>
  <c r="AC697" i="3"/>
  <c r="AC594" i="3"/>
  <c r="K407" i="3"/>
  <c r="B458" i="3"/>
  <c r="Z472" i="3"/>
  <c r="AF681" i="3"/>
  <c r="AO481" i="3"/>
  <c r="U401" i="3"/>
  <c r="J481" i="3"/>
  <c r="N517" i="3"/>
  <c r="U365" i="3"/>
  <c r="S614" i="3"/>
  <c r="AE401" i="3"/>
  <c r="AD641" i="3"/>
  <c r="D374" i="3"/>
  <c r="AB563" i="3"/>
  <c r="AD500" i="3"/>
  <c r="M644" i="3"/>
  <c r="AA440" i="3"/>
  <c r="Q556" i="3"/>
  <c r="AD363" i="3"/>
  <c r="T536" i="3"/>
  <c r="AJ543" i="3"/>
  <c r="AA445" i="3"/>
  <c r="V613" i="3"/>
  <c r="O685" i="3"/>
  <c r="AD530" i="3"/>
  <c r="AE576" i="3"/>
  <c r="W660" i="3"/>
  <c r="AP606" i="3"/>
  <c r="M375" i="3"/>
  <c r="Y572" i="3"/>
  <c r="L603" i="3"/>
  <c r="AB559" i="3"/>
  <c r="Y646" i="3"/>
  <c r="AI355" i="3"/>
  <c r="AM416" i="3"/>
  <c r="AH522" i="3"/>
  <c r="AH464" i="3"/>
  <c r="E478" i="3"/>
  <c r="AA602" i="3"/>
  <c r="AE545" i="3"/>
  <c r="C673" i="3"/>
  <c r="AD435" i="3"/>
  <c r="J571" i="3"/>
  <c r="I593" i="3"/>
  <c r="AD628" i="3"/>
  <c r="E391" i="3"/>
  <c r="S442" i="3"/>
  <c r="AF651" i="3"/>
  <c r="S495" i="3"/>
  <c r="I460" i="3"/>
  <c r="AF430" i="3"/>
  <c r="AK495" i="3"/>
  <c r="AD620" i="3"/>
  <c r="Y589" i="3"/>
  <c r="E651" i="3"/>
  <c r="AN356" i="3"/>
  <c r="G533" i="3"/>
  <c r="AG500" i="3"/>
  <c r="D689" i="3"/>
  <c r="J513" i="3"/>
  <c r="N705" i="3"/>
  <c r="W416" i="3"/>
  <c r="R453" i="3"/>
  <c r="R411" i="3"/>
  <c r="C384" i="3"/>
  <c r="V514" i="3"/>
  <c r="T672" i="3"/>
  <c r="W509" i="3"/>
  <c r="S704" i="3"/>
  <c r="E464" i="3"/>
  <c r="F531" i="3"/>
  <c r="AC428" i="3"/>
  <c r="E458" i="3"/>
  <c r="R584" i="3"/>
  <c r="AC568" i="3"/>
  <c r="AF604" i="3"/>
  <c r="M388" i="3"/>
  <c r="B500" i="3"/>
  <c r="AD534" i="3"/>
  <c r="S365" i="3"/>
  <c r="P573" i="3"/>
  <c r="AC699" i="3"/>
  <c r="V573" i="3"/>
  <c r="L422" i="3"/>
  <c r="X462" i="3"/>
  <c r="AF445" i="3"/>
  <c r="AK551" i="3"/>
  <c r="AG694" i="3"/>
  <c r="AE532" i="3"/>
  <c r="Z368" i="3"/>
  <c r="AM549" i="3"/>
  <c r="Z454" i="3"/>
  <c r="AA489" i="3"/>
  <c r="S510" i="3"/>
  <c r="U428" i="3"/>
  <c r="AL371" i="3"/>
  <c r="AC534" i="3"/>
  <c r="AN551" i="3"/>
  <c r="G529" i="3"/>
  <c r="AF479" i="3"/>
  <c r="AP620" i="3"/>
  <c r="R446" i="3"/>
  <c r="AE562" i="3"/>
  <c r="Y518" i="3"/>
  <c r="AC459" i="3"/>
  <c r="AD690" i="3"/>
  <c r="AG518" i="3"/>
  <c r="AI454" i="3"/>
  <c r="F616" i="3"/>
  <c r="E608" i="3"/>
  <c r="J607" i="3"/>
  <c r="G586" i="3"/>
  <c r="N474" i="3"/>
  <c r="F498" i="3"/>
  <c r="S588" i="3"/>
  <c r="F684" i="3"/>
  <c r="D667" i="3"/>
  <c r="V509" i="3"/>
  <c r="AC553" i="3"/>
  <c r="P653" i="3"/>
  <c r="AH660" i="3"/>
  <c r="AC425" i="3"/>
  <c r="Q573" i="3"/>
  <c r="P427" i="3"/>
  <c r="AC538" i="3"/>
  <c r="AC431" i="3"/>
  <c r="P553" i="3"/>
  <c r="AP623" i="3"/>
  <c r="K663" i="3"/>
  <c r="P551" i="3"/>
  <c r="Y513" i="3"/>
  <c r="AI532" i="3"/>
  <c r="AI447" i="3"/>
  <c r="AB373" i="3"/>
  <c r="B535" i="3"/>
  <c r="AI627" i="3"/>
  <c r="U578" i="3"/>
  <c r="D566" i="3"/>
  <c r="AG367" i="3"/>
  <c r="Q541" i="3"/>
  <c r="K370" i="3"/>
  <c r="M620" i="3"/>
  <c r="N525" i="3"/>
  <c r="V687" i="3"/>
  <c r="AA673" i="3"/>
  <c r="U475" i="3"/>
  <c r="AE554" i="3"/>
  <c r="AG592" i="3"/>
  <c r="I376" i="3"/>
  <c r="AP465" i="3"/>
  <c r="Z636" i="3"/>
  <c r="AH638" i="3"/>
  <c r="AE496" i="3"/>
  <c r="W650" i="3"/>
  <c r="AP365" i="3"/>
  <c r="M631" i="3"/>
  <c r="AO596" i="3"/>
  <c r="AO679" i="3"/>
  <c r="AP454" i="3"/>
  <c r="W476" i="3"/>
  <c r="AG502" i="3"/>
  <c r="R384" i="3"/>
  <c r="AI647" i="3"/>
  <c r="B614" i="3"/>
  <c r="E532" i="3"/>
  <c r="AK382" i="3"/>
  <c r="R708" i="3"/>
  <c r="AE510" i="3"/>
  <c r="AJ595" i="3"/>
  <c r="AJ354" i="3"/>
  <c r="F709" i="3"/>
  <c r="I595" i="3"/>
  <c r="Y580" i="3"/>
  <c r="Z607" i="3"/>
  <c r="Z640" i="3"/>
  <c r="B386" i="3"/>
  <c r="Z394" i="3"/>
  <c r="H516" i="3"/>
  <c r="I598" i="3"/>
  <c r="AK388" i="3"/>
  <c r="M482" i="3"/>
  <c r="AA558" i="3"/>
  <c r="T570" i="3"/>
  <c r="AG571" i="3"/>
  <c r="AB525" i="3"/>
  <c r="P365" i="3"/>
  <c r="V500" i="3"/>
  <c r="AF610" i="3"/>
  <c r="J372" i="3"/>
  <c r="AA497" i="3"/>
  <c r="V467" i="3"/>
  <c r="U631" i="3"/>
  <c r="F401" i="3"/>
  <c r="K609" i="3"/>
  <c r="D515" i="3"/>
  <c r="AB386" i="3"/>
  <c r="C410" i="3"/>
  <c r="R537" i="3"/>
  <c r="AM433" i="3"/>
  <c r="G466" i="3"/>
  <c r="AG687" i="3"/>
  <c r="D397" i="3"/>
  <c r="U503" i="3"/>
  <c r="F400" i="3"/>
  <c r="U477" i="3"/>
  <c r="AL677" i="3"/>
  <c r="AM597" i="3"/>
  <c r="Q364" i="3"/>
  <c r="R700" i="3"/>
  <c r="J463" i="3"/>
  <c r="Y605" i="3"/>
  <c r="G363" i="3"/>
  <c r="T408" i="3"/>
  <c r="C461" i="3"/>
  <c r="Y661" i="3"/>
  <c r="AA482" i="3"/>
  <c r="J362" i="3"/>
  <c r="N569" i="3"/>
  <c r="AL553" i="3"/>
  <c r="F656" i="3"/>
  <c r="L458" i="3"/>
  <c r="K648" i="3"/>
  <c r="AC400" i="3"/>
  <c r="H389" i="3"/>
  <c r="M451" i="3"/>
  <c r="AM622" i="3"/>
  <c r="S572" i="3"/>
  <c r="AA451" i="3"/>
  <c r="H572" i="3"/>
  <c r="F447" i="3"/>
  <c r="R667" i="3"/>
  <c r="AL542" i="3"/>
  <c r="T465" i="3"/>
  <c r="T497" i="3"/>
  <c r="H378" i="3"/>
  <c r="AM435" i="3"/>
  <c r="F517" i="3"/>
  <c r="V383" i="3"/>
  <c r="L448" i="3"/>
  <c r="AK463" i="3"/>
  <c r="R682" i="3"/>
  <c r="C473" i="3"/>
  <c r="E398" i="3"/>
  <c r="D420" i="3"/>
  <c r="AF410" i="3"/>
  <c r="AA461" i="3"/>
  <c r="T478" i="3"/>
  <c r="N590" i="3"/>
  <c r="AE438" i="3"/>
  <c r="G521" i="3"/>
  <c r="O370" i="3"/>
  <c r="D573" i="3"/>
  <c r="AD360" i="3"/>
  <c r="AD451" i="3"/>
  <c r="B368" i="3"/>
  <c r="V493" i="3"/>
  <c r="G519" i="3"/>
  <c r="AB467" i="3"/>
  <c r="F606" i="3"/>
  <c r="AK492" i="3"/>
  <c r="S499" i="3"/>
  <c r="D371" i="3"/>
  <c r="L697" i="3"/>
  <c r="AA411" i="3"/>
  <c r="AL367" i="3"/>
  <c r="AD428" i="3"/>
  <c r="S389" i="3"/>
  <c r="M528" i="3"/>
  <c r="U440" i="3"/>
  <c r="AP668" i="3"/>
  <c r="H450" i="3"/>
  <c r="AD472" i="3"/>
  <c r="Y546" i="3"/>
  <c r="K559" i="3"/>
  <c r="F546" i="3"/>
  <c r="C686" i="3"/>
  <c r="AK505" i="3"/>
  <c r="Z375" i="3"/>
  <c r="S529" i="3"/>
  <c r="AE451" i="3"/>
  <c r="AC379" i="3"/>
  <c r="AM699" i="3"/>
  <c r="J392" i="3"/>
  <c r="AK393" i="3"/>
  <c r="AG575" i="3"/>
  <c r="Y496" i="3"/>
  <c r="AL519" i="3"/>
  <c r="AB512" i="3"/>
  <c r="AF409" i="3"/>
  <c r="N541" i="3"/>
  <c r="F436" i="3"/>
  <c r="K434" i="3"/>
  <c r="T524" i="3"/>
  <c r="AB576" i="3"/>
  <c r="H411" i="3"/>
  <c r="AE634" i="3"/>
  <c r="Q366" i="3"/>
  <c r="I437" i="3"/>
  <c r="M382" i="3"/>
  <c r="B509" i="3"/>
  <c r="C517" i="3"/>
  <c r="AG493" i="3"/>
  <c r="AB556" i="3"/>
  <c r="R434" i="3"/>
  <c r="AJ598" i="3"/>
  <c r="AC643" i="3"/>
  <c r="I403" i="3"/>
  <c r="M476" i="3"/>
  <c r="AK440" i="3"/>
  <c r="AJ517" i="3"/>
  <c r="K437" i="3"/>
  <c r="AB472" i="3"/>
  <c r="N677" i="3"/>
  <c r="M606" i="3"/>
  <c r="AB393" i="3"/>
  <c r="R359" i="3"/>
  <c r="W496" i="3"/>
  <c r="AI548" i="3"/>
  <c r="AD558" i="3"/>
  <c r="AK620" i="3"/>
  <c r="O580" i="3"/>
  <c r="AH403" i="3"/>
  <c r="AC361" i="3"/>
  <c r="V465" i="3"/>
  <c r="U414" i="3"/>
  <c r="AK427" i="3"/>
  <c r="I688" i="3"/>
  <c r="K524" i="3"/>
  <c r="AB614" i="3"/>
  <c r="C634" i="3"/>
  <c r="AA594" i="3"/>
  <c r="AI390" i="3"/>
  <c r="AI496" i="3"/>
  <c r="M363" i="3"/>
  <c r="AM413" i="3"/>
  <c r="AF393" i="3"/>
  <c r="AE432" i="3"/>
  <c r="AP555" i="3"/>
  <c r="J394" i="3"/>
  <c r="G644" i="3"/>
  <c r="AM635" i="3"/>
  <c r="AO466" i="3"/>
  <c r="G690" i="3"/>
  <c r="W606" i="3"/>
  <c r="AA577" i="3"/>
  <c r="F667" i="3"/>
  <c r="Q399" i="3"/>
  <c r="AI606" i="3"/>
  <c r="P592" i="3"/>
  <c r="U608" i="3"/>
  <c r="AO511" i="3"/>
  <c r="AB598" i="3"/>
  <c r="G546" i="3"/>
  <c r="Z521" i="3"/>
  <c r="I514" i="3"/>
  <c r="J383" i="3"/>
  <c r="O474" i="3"/>
  <c r="R421" i="3"/>
  <c r="M557" i="3"/>
  <c r="AA532" i="3"/>
  <c r="X587" i="3"/>
  <c r="AM538" i="3"/>
  <c r="P571" i="3"/>
  <c r="R623" i="3"/>
  <c r="N613" i="3"/>
  <c r="AB526" i="3"/>
  <c r="AD588" i="3"/>
  <c r="W696" i="3"/>
  <c r="E684" i="3"/>
  <c r="P520" i="3"/>
  <c r="AN422" i="3"/>
  <c r="AO585" i="3"/>
  <c r="AB666" i="3"/>
  <c r="AK407" i="3"/>
  <c r="S609" i="3"/>
  <c r="K395" i="3"/>
  <c r="AF483" i="3"/>
  <c r="O418" i="3"/>
  <c r="U372" i="3"/>
  <c r="Q621" i="3"/>
  <c r="S686" i="3"/>
  <c r="I362" i="3"/>
  <c r="AM393" i="3"/>
  <c r="B643" i="3"/>
  <c r="AD408" i="3"/>
  <c r="U447" i="3"/>
  <c r="C415" i="3"/>
  <c r="AC652" i="3"/>
  <c r="M618" i="3"/>
  <c r="P501" i="3"/>
  <c r="J460" i="3"/>
  <c r="AH577" i="3"/>
  <c r="AL486" i="3"/>
  <c r="M586" i="3"/>
  <c r="X455" i="3"/>
  <c r="AF693" i="3"/>
  <c r="C440" i="3"/>
  <c r="AH528" i="3"/>
  <c r="O457" i="3"/>
  <c r="K444" i="3"/>
  <c r="N675" i="3"/>
  <c r="T409" i="3"/>
  <c r="D449" i="3"/>
  <c r="AH517" i="3"/>
  <c r="M356" i="3"/>
  <c r="AG659" i="3"/>
  <c r="Z604" i="3"/>
  <c r="R543" i="3"/>
  <c r="I603" i="3"/>
  <c r="S447" i="3"/>
  <c r="Z492" i="3"/>
  <c r="AE446" i="3"/>
  <c r="L704" i="3"/>
  <c r="AL436" i="3"/>
  <c r="Y445" i="3"/>
  <c r="I580" i="3"/>
  <c r="AF448" i="3"/>
  <c r="O551" i="3"/>
  <c r="M612" i="3"/>
  <c r="AJ650" i="3"/>
  <c r="AI471" i="3"/>
  <c r="M378" i="3"/>
  <c r="AM647" i="3"/>
  <c r="T654" i="3"/>
  <c r="F569" i="3"/>
  <c r="L532" i="3"/>
  <c r="T579" i="3"/>
  <c r="AA587" i="3"/>
  <c r="X562" i="3"/>
  <c r="P605" i="3"/>
  <c r="S527" i="3"/>
  <c r="S487" i="3"/>
  <c r="AI442" i="3"/>
  <c r="N549" i="3"/>
  <c r="N444" i="3"/>
  <c r="S516" i="3"/>
  <c r="AD438" i="3"/>
  <c r="D572" i="3"/>
  <c r="AJ427" i="3"/>
  <c r="N367" i="3"/>
  <c r="P530" i="3"/>
  <c r="AG463" i="3"/>
  <c r="E352" i="3"/>
  <c r="E626" i="3"/>
  <c r="N491" i="3"/>
  <c r="B474" i="3"/>
  <c r="AC408" i="3"/>
  <c r="AH617" i="3"/>
  <c r="F415" i="3"/>
  <c r="AC412" i="3"/>
  <c r="AK506" i="3"/>
  <c r="AM520" i="3"/>
  <c r="AH707" i="3"/>
  <c r="AB471" i="3"/>
  <c r="T388" i="3"/>
  <c r="H514" i="3"/>
  <c r="AO486" i="3"/>
  <c r="AE387" i="3"/>
  <c r="AH503" i="3"/>
  <c r="AL407" i="3"/>
  <c r="X654" i="3"/>
  <c r="AK516" i="3"/>
  <c r="F477" i="3"/>
  <c r="Y466" i="3"/>
  <c r="AC671" i="3"/>
  <c r="Q664" i="3"/>
  <c r="W602" i="3"/>
  <c r="N692" i="3"/>
  <c r="AN606" i="3"/>
  <c r="AH396" i="3"/>
  <c r="S494" i="3"/>
  <c r="I535" i="3"/>
  <c r="N637" i="3"/>
  <c r="E697" i="3"/>
  <c r="L512" i="3"/>
  <c r="AI619" i="3"/>
  <c r="W615" i="3"/>
  <c r="R701" i="3"/>
  <c r="AG654" i="3"/>
  <c r="H505" i="3"/>
  <c r="AP481" i="3"/>
  <c r="Y677" i="3"/>
  <c r="AF463" i="3"/>
  <c r="AA646" i="3"/>
  <c r="C705" i="3"/>
  <c r="AH446" i="3"/>
  <c r="C585" i="3"/>
  <c r="O366" i="3"/>
  <c r="AI689" i="3"/>
  <c r="AI505" i="3"/>
  <c r="AL541" i="3"/>
  <c r="AN571" i="3"/>
  <c r="AM573" i="3"/>
  <c r="Z638" i="3"/>
  <c r="AJ429" i="3"/>
  <c r="AH635" i="3"/>
  <c r="F381" i="3"/>
  <c r="AA521" i="3"/>
  <c r="O368" i="3"/>
  <c r="G520" i="3"/>
  <c r="AK435" i="3"/>
  <c r="Z453" i="3"/>
  <c r="W623" i="3"/>
  <c r="AM404" i="3"/>
  <c r="S509" i="3"/>
  <c r="AG386" i="3"/>
  <c r="F404" i="3"/>
  <c r="AI701" i="3"/>
  <c r="E506" i="3"/>
  <c r="L372" i="3"/>
  <c r="V359" i="3"/>
  <c r="C535" i="3"/>
  <c r="AJ648" i="3"/>
  <c r="W562" i="3"/>
  <c r="M550" i="3"/>
  <c r="AB645" i="3"/>
  <c r="O648" i="3"/>
  <c r="C679" i="3"/>
  <c r="H454" i="3"/>
  <c r="C442" i="3"/>
  <c r="F642" i="3"/>
  <c r="O437" i="3"/>
  <c r="N674" i="3"/>
  <c r="K592" i="3"/>
  <c r="P536" i="3"/>
  <c r="AJ492" i="3"/>
  <c r="T608" i="3"/>
  <c r="C680" i="3"/>
  <c r="D406" i="3"/>
  <c r="AK517" i="3"/>
  <c r="AL476" i="3"/>
  <c r="E589" i="3"/>
  <c r="Y533" i="3"/>
  <c r="C656" i="3"/>
  <c r="O706" i="3"/>
  <c r="Q678" i="3"/>
  <c r="W618" i="3"/>
  <c r="O605" i="3"/>
  <c r="L502" i="3"/>
  <c r="X485" i="3"/>
  <c r="AB403" i="3"/>
  <c r="Z564" i="3"/>
  <c r="P554" i="3"/>
  <c r="T487" i="3"/>
  <c r="S525" i="3"/>
  <c r="F472" i="3"/>
  <c r="Y609" i="3"/>
  <c r="Z430" i="3"/>
  <c r="I355" i="3"/>
  <c r="B570" i="3"/>
  <c r="AF452" i="3"/>
  <c r="I693" i="3"/>
  <c r="S456" i="3"/>
  <c r="I663" i="3"/>
  <c r="J708" i="3"/>
  <c r="R590" i="3"/>
  <c r="AD385" i="3"/>
  <c r="E615" i="3"/>
  <c r="AE573" i="3"/>
  <c r="AI640" i="3"/>
  <c r="M559" i="3"/>
  <c r="AC673" i="3"/>
  <c r="M438" i="3"/>
  <c r="R595" i="3"/>
  <c r="U594" i="3"/>
  <c r="H475" i="3"/>
  <c r="AK371" i="3"/>
  <c r="B647" i="3"/>
  <c r="B379" i="3"/>
  <c r="AF666" i="3"/>
  <c r="B625" i="3"/>
  <c r="G468" i="3"/>
  <c r="N656" i="3"/>
  <c r="AC445" i="3"/>
  <c r="AB579" i="3"/>
  <c r="Y620" i="3"/>
  <c r="AI428" i="3"/>
  <c r="J528" i="3"/>
  <c r="R412" i="3"/>
  <c r="C482" i="3"/>
  <c r="Z389" i="3"/>
  <c r="AJ522" i="3"/>
  <c r="U538" i="3"/>
  <c r="Q408" i="3"/>
  <c r="AG374" i="3"/>
  <c r="X468" i="3"/>
  <c r="N695" i="3"/>
  <c r="H429" i="3"/>
  <c r="L513" i="3"/>
  <c r="M530" i="3"/>
  <c r="T562" i="3"/>
  <c r="AI595" i="3"/>
  <c r="AL634" i="3"/>
  <c r="Z464" i="3"/>
  <c r="J541" i="3"/>
  <c r="AK570" i="3"/>
  <c r="AE488" i="3"/>
  <c r="E520" i="3"/>
  <c r="S492" i="3"/>
  <c r="AB506" i="3"/>
  <c r="AM534" i="3"/>
  <c r="P352" i="3"/>
  <c r="AJ462" i="3"/>
  <c r="T475" i="3"/>
  <c r="AL533" i="3"/>
  <c r="M484" i="3"/>
  <c r="C640" i="3"/>
  <c r="AC482" i="3"/>
  <c r="V656" i="3"/>
  <c r="AN378" i="3"/>
  <c r="Y504" i="3"/>
  <c r="AE638" i="3"/>
  <c r="Y423" i="3"/>
  <c r="E499" i="3"/>
  <c r="AJ628" i="3"/>
  <c r="AK458" i="3"/>
  <c r="Z468" i="3"/>
  <c r="D372" i="3"/>
  <c r="M693" i="3"/>
  <c r="Z514" i="3"/>
  <c r="Z699" i="3"/>
  <c r="S497" i="3"/>
  <c r="AN548" i="3"/>
  <c r="C600" i="3"/>
  <c r="P609" i="3"/>
  <c r="AE355" i="3"/>
  <c r="AG528" i="3"/>
  <c r="AJ470" i="3"/>
  <c r="AE625" i="3"/>
  <c r="AG701" i="3"/>
  <c r="K467" i="3"/>
  <c r="V537" i="3"/>
  <c r="T666" i="3"/>
  <c r="AG545" i="3"/>
  <c r="O386" i="3"/>
  <c r="P704" i="3"/>
  <c r="AI644" i="3"/>
  <c r="O589" i="3"/>
  <c r="F679" i="3"/>
  <c r="K496" i="3"/>
  <c r="E559" i="3"/>
  <c r="V403" i="3"/>
  <c r="W657" i="3"/>
  <c r="AO414" i="3"/>
  <c r="T680" i="3"/>
  <c r="N355" i="3"/>
  <c r="K650" i="3"/>
  <c r="H360" i="3"/>
  <c r="G551" i="3"/>
  <c r="L393" i="3"/>
  <c r="J564" i="3"/>
  <c r="Z660" i="3"/>
  <c r="W452" i="3"/>
  <c r="AK647" i="3"/>
  <c r="AP433" i="3"/>
  <c r="AB358" i="3"/>
  <c r="Y590" i="3"/>
  <c r="C468" i="3"/>
  <c r="U622" i="3"/>
  <c r="Y579" i="3"/>
  <c r="E462" i="3"/>
  <c r="V489" i="3"/>
  <c r="T404" i="3"/>
  <c r="O544" i="3"/>
  <c r="AK409" i="3"/>
  <c r="AD687" i="3"/>
  <c r="W395" i="3"/>
  <c r="P517" i="3"/>
  <c r="S534" i="3"/>
  <c r="AI486" i="3"/>
  <c r="Y399" i="3"/>
  <c r="AG599" i="3"/>
  <c r="Z643" i="3"/>
  <c r="B668" i="3"/>
  <c r="AO368" i="3"/>
  <c r="AJ360" i="3"/>
  <c r="V611" i="3"/>
  <c r="W655" i="3"/>
  <c r="Z560" i="3"/>
  <c r="Q668" i="3"/>
  <c r="AD511" i="3"/>
  <c r="G582" i="3"/>
  <c r="AO700" i="3"/>
  <c r="V635" i="3"/>
  <c r="AA413" i="3"/>
  <c r="AP367" i="3"/>
  <c r="AK432" i="3"/>
  <c r="AC591" i="3"/>
  <c r="G635" i="3"/>
  <c r="AL562" i="3"/>
  <c r="G402" i="3"/>
  <c r="Q616" i="3"/>
  <c r="AC577" i="3"/>
  <c r="K491" i="3"/>
  <c r="P547" i="3"/>
  <c r="AJ613" i="3"/>
  <c r="AD647" i="3"/>
  <c r="D695" i="3"/>
  <c r="AK560" i="3"/>
  <c r="C563" i="3"/>
  <c r="L387" i="3"/>
  <c r="Y568" i="3"/>
  <c r="G600" i="3"/>
  <c r="AG607" i="3"/>
  <c r="AC550" i="3"/>
  <c r="AC363" i="3"/>
  <c r="AM596" i="3"/>
  <c r="W629" i="3"/>
  <c r="Q537" i="3"/>
  <c r="E574" i="3"/>
  <c r="AI443" i="3"/>
  <c r="B577" i="3"/>
  <c r="AB405" i="3"/>
  <c r="AH457" i="3"/>
  <c r="AP536" i="3"/>
  <c r="AC615" i="3"/>
  <c r="I611" i="3"/>
  <c r="S502" i="3"/>
  <c r="AG454" i="3"/>
  <c r="H670" i="3"/>
  <c r="S685" i="3"/>
  <c r="AI441" i="3"/>
  <c r="D699" i="3"/>
  <c r="Q624" i="3"/>
  <c r="L642" i="3"/>
  <c r="AN657" i="3"/>
  <c r="X603" i="3"/>
  <c r="K427" i="3"/>
  <c r="J459" i="3"/>
  <c r="I358" i="3"/>
  <c r="X372" i="3"/>
  <c r="AA486" i="3"/>
  <c r="AI524" i="3"/>
  <c r="AK509" i="3"/>
  <c r="O362" i="3"/>
  <c r="M446" i="3"/>
  <c r="AA653" i="3"/>
  <c r="Q648" i="3"/>
  <c r="AB605" i="3"/>
  <c r="R366" i="3"/>
  <c r="T381" i="3"/>
  <c r="K356" i="3"/>
  <c r="AD489" i="3"/>
  <c r="AB689" i="3"/>
  <c r="AK363" i="3"/>
  <c r="AA599" i="3"/>
  <c r="N664" i="3"/>
  <c r="F359" i="3"/>
  <c r="AN708" i="3"/>
  <c r="O407" i="3"/>
  <c r="AD464" i="3"/>
  <c r="AB593" i="3"/>
  <c r="E461" i="3"/>
  <c r="AE658" i="3"/>
  <c r="N645" i="3"/>
  <c r="AF613" i="3"/>
  <c r="AE664" i="3"/>
  <c r="AL446" i="3"/>
  <c r="AD483" i="3"/>
  <c r="U519" i="3"/>
  <c r="X368" i="3"/>
  <c r="AE553" i="3"/>
  <c r="AL400" i="3"/>
  <c r="P523" i="3"/>
  <c r="Q618" i="3"/>
  <c r="K641" i="3"/>
  <c r="M383" i="3"/>
  <c r="T448" i="3"/>
  <c r="AO498" i="3"/>
  <c r="AJ518" i="3"/>
  <c r="M546" i="3"/>
  <c r="B586" i="3"/>
  <c r="AD579" i="3"/>
  <c r="AI604" i="3"/>
  <c r="B639" i="3"/>
  <c r="AL475" i="3"/>
  <c r="X471" i="3"/>
  <c r="J562" i="3"/>
  <c r="F659" i="3"/>
  <c r="AG473" i="3"/>
  <c r="E675" i="3"/>
  <c r="K671" i="3"/>
  <c r="AL683" i="3"/>
  <c r="G472" i="3"/>
  <c r="V475" i="3"/>
  <c r="AG590" i="3"/>
  <c r="T580" i="3"/>
  <c r="F586" i="3"/>
  <c r="AI409" i="3"/>
  <c r="K619" i="3"/>
  <c r="AE477" i="3"/>
  <c r="AA626" i="3"/>
  <c r="AJ690" i="3"/>
  <c r="AJ491" i="3"/>
  <c r="Q609" i="3"/>
  <c r="AF503" i="3"/>
  <c r="R502" i="3"/>
  <c r="AC434" i="3"/>
  <c r="G440" i="3"/>
  <c r="V575" i="3"/>
  <c r="AL681" i="3"/>
  <c r="Z488" i="3"/>
  <c r="AO655" i="3"/>
  <c r="AD507" i="3"/>
  <c r="F532" i="3"/>
  <c r="AG579" i="3"/>
  <c r="S530" i="3"/>
  <c r="AO519" i="3"/>
  <c r="R354" i="3"/>
  <c r="K436" i="3"/>
  <c r="W440" i="3"/>
  <c r="O639" i="3"/>
  <c r="I550" i="3"/>
  <c r="L436" i="3"/>
  <c r="H546" i="3"/>
  <c r="N376" i="3"/>
  <c r="J352" i="3"/>
  <c r="Y416" i="3"/>
  <c r="Z602" i="3"/>
  <c r="B428" i="3"/>
  <c r="AI393" i="3"/>
  <c r="H608" i="3"/>
  <c r="S443" i="3"/>
  <c r="AJ515" i="3"/>
  <c r="C450" i="3"/>
  <c r="J376" i="3"/>
  <c r="Z371" i="3"/>
  <c r="G704" i="3"/>
  <c r="AO385" i="3"/>
  <c r="P646" i="3"/>
  <c r="AH680" i="3"/>
  <c r="AC502" i="3"/>
  <c r="D500" i="3"/>
  <c r="D504" i="3"/>
  <c r="AJ490" i="3"/>
  <c r="D471" i="3"/>
  <c r="S412" i="3"/>
  <c r="AM352" i="3"/>
  <c r="AC588" i="3"/>
  <c r="AN583" i="3"/>
  <c r="AP660" i="3"/>
  <c r="AK510" i="3"/>
  <c r="AJ592" i="3"/>
  <c r="J574" i="3"/>
  <c r="AC479" i="3"/>
  <c r="AE382" i="3"/>
  <c r="V660" i="3"/>
  <c r="AP375" i="3"/>
  <c r="Q584" i="3"/>
  <c r="V508" i="3"/>
  <c r="AG427" i="3"/>
  <c r="B595" i="3"/>
  <c r="X456" i="3"/>
  <c r="AI651" i="3"/>
  <c r="G524" i="3"/>
  <c r="X584" i="3"/>
  <c r="R514" i="3"/>
  <c r="AD644" i="3"/>
  <c r="AI584" i="3"/>
  <c r="P417" i="3"/>
  <c r="AK685" i="3"/>
  <c r="Y389" i="3"/>
  <c r="AH634" i="3"/>
  <c r="Y394" i="3"/>
  <c r="U375" i="3"/>
  <c r="K685" i="3"/>
  <c r="E388" i="3"/>
  <c r="AC414" i="3"/>
  <c r="AB489" i="3"/>
  <c r="E387" i="3"/>
  <c r="AD516" i="3"/>
  <c r="AE384" i="3"/>
  <c r="O521" i="3"/>
  <c r="R605" i="3"/>
  <c r="Y674" i="3"/>
  <c r="AC490" i="3"/>
  <c r="U408" i="3"/>
  <c r="AE392" i="3"/>
  <c r="Z413" i="3"/>
  <c r="AL691" i="3"/>
  <c r="Z655" i="3"/>
  <c r="O540" i="3"/>
  <c r="M509" i="3"/>
  <c r="AG510" i="3"/>
  <c r="AO502" i="3"/>
  <c r="V589" i="3"/>
  <c r="T403" i="3"/>
  <c r="AL584" i="3"/>
  <c r="K681" i="3"/>
  <c r="E523" i="3"/>
  <c r="AE378" i="3"/>
  <c r="AG668" i="3"/>
  <c r="V456" i="3"/>
  <c r="H650" i="3"/>
  <c r="R524" i="3"/>
  <c r="AM563" i="3"/>
  <c r="E413" i="3"/>
  <c r="Z556" i="3"/>
  <c r="T378" i="3"/>
  <c r="AB387" i="3"/>
  <c r="N548" i="3"/>
  <c r="Z678" i="3"/>
  <c r="X641" i="3"/>
  <c r="M541" i="3"/>
  <c r="V564" i="3"/>
  <c r="Q441" i="3"/>
  <c r="B462" i="3"/>
  <c r="P561" i="3"/>
  <c r="AD429" i="3"/>
  <c r="B598" i="3"/>
  <c r="AB648" i="3"/>
  <c r="D650" i="3"/>
  <c r="AD470" i="3"/>
  <c r="AF368" i="3"/>
  <c r="AF704" i="3"/>
  <c r="J543" i="3"/>
  <c r="E408" i="3"/>
  <c r="L535" i="3"/>
  <c r="Q637" i="3"/>
  <c r="H383" i="3"/>
  <c r="AH647" i="3"/>
  <c r="AC474" i="3"/>
  <c r="AC384" i="3"/>
  <c r="AP539" i="3"/>
  <c r="J412" i="3"/>
  <c r="K396" i="3"/>
  <c r="D676" i="3"/>
  <c r="AA550" i="3"/>
  <c r="G679" i="3"/>
  <c r="AJ418" i="3"/>
  <c r="AK502" i="3"/>
  <c r="AN474" i="3"/>
  <c r="AK526" i="3"/>
  <c r="AF512" i="3"/>
  <c r="K582" i="3"/>
  <c r="G567" i="3"/>
  <c r="AG426" i="3"/>
  <c r="AB536" i="3"/>
  <c r="S571" i="3"/>
  <c r="AK366" i="3"/>
  <c r="AL656" i="3"/>
  <c r="B352" i="3"/>
  <c r="M386" i="3"/>
  <c r="S478" i="3"/>
  <c r="I359" i="3"/>
  <c r="G608" i="3"/>
  <c r="J578" i="3"/>
  <c r="AF527" i="3"/>
  <c r="AM704" i="3"/>
  <c r="X400" i="3"/>
  <c r="AC533" i="3"/>
  <c r="W437" i="3"/>
  <c r="AF363" i="3"/>
  <c r="N421" i="3"/>
  <c r="X466" i="3"/>
  <c r="M511" i="3"/>
  <c r="Q708" i="3"/>
  <c r="T427" i="3"/>
  <c r="J470" i="3"/>
  <c r="AG549" i="3"/>
  <c r="AF574" i="3"/>
  <c r="U376" i="3"/>
  <c r="K709" i="3"/>
  <c r="H458" i="3"/>
  <c r="I621" i="3"/>
  <c r="D605" i="3"/>
  <c r="K409" i="3"/>
  <c r="C595" i="3"/>
  <c r="AF672" i="3"/>
  <c r="Z435" i="3"/>
  <c r="AP424" i="3"/>
  <c r="O671" i="3"/>
  <c r="Q442" i="3"/>
  <c r="N492" i="3"/>
  <c r="H406" i="3"/>
  <c r="D496" i="3"/>
  <c r="AE587" i="3"/>
  <c r="U435" i="3"/>
  <c r="AD447" i="3"/>
  <c r="E631" i="3"/>
  <c r="B430" i="3"/>
  <c r="J439" i="3"/>
  <c r="AF352" i="3"/>
  <c r="N689" i="3"/>
  <c r="P642" i="3"/>
  <c r="AB613" i="3"/>
  <c r="F480" i="3"/>
  <c r="AI565" i="3"/>
  <c r="D619" i="3"/>
  <c r="AH544" i="3"/>
  <c r="L538" i="3"/>
  <c r="AJ356" i="3"/>
  <c r="M491" i="3"/>
  <c r="I639" i="3"/>
  <c r="W538" i="3"/>
  <c r="M684" i="3"/>
  <c r="AL635" i="3"/>
  <c r="AM565" i="3"/>
  <c r="AM533" i="3"/>
  <c r="AO381" i="3"/>
  <c r="P549" i="3"/>
  <c r="AF494" i="3"/>
  <c r="Z523" i="3"/>
  <c r="M689" i="3"/>
  <c r="I406" i="3"/>
  <c r="AG568" i="3"/>
  <c r="AE695" i="3"/>
  <c r="AI408" i="3"/>
  <c r="B457" i="3"/>
  <c r="S631" i="3"/>
  <c r="F516" i="3"/>
  <c r="O487" i="3"/>
  <c r="U373" i="3"/>
  <c r="AD622" i="3"/>
  <c r="AA678" i="3"/>
  <c r="C501" i="3"/>
  <c r="AK501" i="3"/>
  <c r="W414" i="3"/>
  <c r="AG486" i="3"/>
  <c r="AB449" i="3"/>
  <c r="AI531" i="3"/>
  <c r="AM373" i="3"/>
  <c r="AF535" i="3"/>
  <c r="AK537" i="3"/>
  <c r="AN393" i="3"/>
  <c r="L492" i="3"/>
  <c r="E418" i="3"/>
  <c r="Q439" i="3"/>
  <c r="E394" i="3"/>
  <c r="C522" i="3"/>
  <c r="W493" i="3"/>
  <c r="D587" i="3"/>
  <c r="F593" i="3"/>
  <c r="AJ503" i="3"/>
  <c r="AL548" i="3"/>
  <c r="F529" i="3"/>
  <c r="C530" i="3"/>
  <c r="AG471" i="3"/>
  <c r="P402" i="3"/>
  <c r="X460" i="3"/>
  <c r="Q670" i="3"/>
  <c r="AE469" i="3"/>
  <c r="AG561" i="3"/>
  <c r="L560" i="3"/>
  <c r="AK416" i="3"/>
  <c r="V527" i="3"/>
  <c r="L581" i="3"/>
  <c r="R506" i="3"/>
  <c r="AO589" i="3"/>
  <c r="F388" i="3"/>
  <c r="V491" i="3"/>
  <c r="N495" i="3"/>
  <c r="AE359" i="3"/>
  <c r="F599" i="3"/>
  <c r="AN631" i="3"/>
  <c r="N694" i="3"/>
  <c r="U383" i="3"/>
  <c r="AC522" i="3"/>
  <c r="AI515" i="3"/>
  <c r="I672" i="3"/>
  <c r="E370" i="3"/>
  <c r="Z533" i="3"/>
  <c r="N635" i="3"/>
  <c r="K364" i="3"/>
  <c r="AB397" i="3"/>
  <c r="Q694" i="3"/>
  <c r="AK597" i="3"/>
  <c r="Y365" i="3"/>
  <c r="L660" i="3"/>
  <c r="AI497" i="3"/>
  <c r="G603" i="3"/>
  <c r="E545" i="3"/>
  <c r="AD570" i="3"/>
  <c r="AM409" i="3"/>
  <c r="T639" i="3"/>
  <c r="G382" i="3"/>
  <c r="AA368" i="3"/>
  <c r="L396" i="3"/>
  <c r="U529" i="3"/>
  <c r="R436" i="3"/>
  <c r="AA662" i="3"/>
  <c r="AA448" i="3"/>
  <c r="V619" i="3"/>
  <c r="B552" i="3"/>
  <c r="U524" i="3"/>
  <c r="AH462" i="3"/>
  <c r="AM374" i="3"/>
  <c r="G576" i="3"/>
  <c r="AD688" i="3"/>
  <c r="Y387" i="3"/>
  <c r="AF426" i="3"/>
  <c r="AO507" i="3"/>
  <c r="E466" i="3"/>
  <c r="Z568" i="3"/>
  <c r="J464" i="3"/>
  <c r="D600" i="3"/>
  <c r="B685" i="3"/>
  <c r="AD694" i="3"/>
  <c r="U598" i="3"/>
  <c r="Y429" i="3"/>
  <c r="O700" i="3"/>
  <c r="J545" i="3"/>
  <c r="L709" i="3"/>
  <c r="AM582" i="3"/>
  <c r="AO558" i="3"/>
  <c r="O573" i="3"/>
  <c r="AM539" i="3"/>
  <c r="AD691" i="3"/>
  <c r="Q636" i="3"/>
  <c r="E435" i="3"/>
  <c r="Z517" i="3"/>
  <c r="AA390" i="3"/>
  <c r="AF675" i="3"/>
  <c r="J670" i="3"/>
  <c r="J475" i="3"/>
  <c r="D599" i="3"/>
  <c r="D437" i="3"/>
  <c r="K456" i="3"/>
  <c r="J536" i="3"/>
  <c r="S364" i="3"/>
  <c r="S455" i="3"/>
  <c r="R611" i="3"/>
  <c r="H548" i="3"/>
  <c r="I695" i="3"/>
  <c r="AI562" i="3"/>
  <c r="Q631" i="3"/>
  <c r="K408" i="3"/>
  <c r="I649" i="3"/>
  <c r="U511" i="3"/>
  <c r="AL547" i="3"/>
  <c r="Z396" i="3"/>
  <c r="AA600" i="3"/>
  <c r="AC583" i="3"/>
  <c r="N660" i="3"/>
  <c r="C513" i="3"/>
  <c r="M692" i="3"/>
  <c r="AN613" i="3"/>
  <c r="Y654" i="3"/>
  <c r="AA385" i="3"/>
  <c r="M485" i="3"/>
  <c r="U546" i="3"/>
  <c r="D672" i="3"/>
  <c r="E510" i="3"/>
  <c r="AD667" i="3"/>
  <c r="H539" i="3"/>
  <c r="F393" i="3"/>
  <c r="AH357" i="3"/>
  <c r="G375" i="3"/>
  <c r="S670" i="3"/>
  <c r="AF379" i="3"/>
  <c r="H476" i="3"/>
  <c r="AI636" i="3"/>
  <c r="AK675" i="3"/>
  <c r="AE561" i="3"/>
  <c r="H524" i="3"/>
  <c r="AN580" i="3"/>
  <c r="E428" i="3"/>
  <c r="M700" i="3"/>
  <c r="AA356" i="3"/>
  <c r="AE521" i="3"/>
  <c r="AK591" i="3"/>
  <c r="AD510" i="3"/>
  <c r="W646" i="3"/>
  <c r="L619" i="3"/>
  <c r="F414" i="3"/>
  <c r="W666" i="3"/>
  <c r="O567" i="3"/>
  <c r="N622" i="3"/>
  <c r="R433" i="3"/>
  <c r="AJ521" i="3"/>
  <c r="D511" i="3"/>
  <c r="N431" i="3"/>
  <c r="AC703" i="3"/>
  <c r="W451" i="3"/>
  <c r="Z534" i="3"/>
  <c r="AJ488" i="3"/>
  <c r="AN467" i="3"/>
  <c r="I510" i="3"/>
  <c r="Y424" i="3"/>
  <c r="AM482" i="3"/>
  <c r="P479" i="3"/>
  <c r="E610" i="3"/>
  <c r="W555" i="3"/>
  <c r="D668" i="3"/>
  <c r="G442" i="3"/>
  <c r="AE565" i="3"/>
  <c r="AP408" i="3"/>
  <c r="M516" i="3"/>
  <c r="G548" i="3"/>
  <c r="AH448" i="3"/>
  <c r="I408" i="3"/>
  <c r="AH623" i="3"/>
  <c r="AI356" i="3"/>
  <c r="B437" i="3"/>
  <c r="AC708" i="3"/>
  <c r="AB353" i="3"/>
  <c r="Q586" i="3"/>
  <c r="W429" i="3"/>
  <c r="P447" i="3"/>
  <c r="U385" i="3"/>
  <c r="AI473" i="3"/>
  <c r="X380" i="3"/>
  <c r="H599" i="3"/>
  <c r="AJ393" i="3"/>
  <c r="AG409" i="3"/>
  <c r="AB420" i="3"/>
  <c r="B604" i="3"/>
  <c r="AM562" i="3"/>
  <c r="AJ501" i="3"/>
  <c r="X667" i="3"/>
  <c r="P665" i="3"/>
  <c r="G611" i="3"/>
  <c r="Q513" i="3"/>
  <c r="AA695" i="3"/>
  <c r="U570" i="3"/>
  <c r="N552" i="3"/>
  <c r="W620" i="3"/>
  <c r="Y613" i="3"/>
  <c r="G58" i="7"/>
  <c r="F58" i="7"/>
  <c r="H58" i="7"/>
  <c r="P58" i="7"/>
  <c r="X58" i="7"/>
  <c r="AF58" i="7"/>
  <c r="AN58" i="7"/>
  <c r="I58" i="7"/>
  <c r="Q58" i="7"/>
  <c r="Y58" i="7"/>
  <c r="AG58" i="7"/>
  <c r="AO58" i="7"/>
  <c r="J58" i="7"/>
  <c r="R58" i="7"/>
  <c r="Z58" i="7"/>
  <c r="AH58" i="7"/>
  <c r="AP58" i="7"/>
  <c r="K58" i="7"/>
  <c r="S58" i="7"/>
  <c r="AA58" i="7"/>
  <c r="AI58" i="7"/>
  <c r="AQ58" i="7"/>
  <c r="L58" i="7"/>
  <c r="T58" i="7"/>
  <c r="AB58" i="7"/>
  <c r="AJ58" i="7"/>
  <c r="N58" i="7"/>
  <c r="V58" i="7"/>
  <c r="AD58" i="7"/>
  <c r="AL58" i="7"/>
  <c r="O58" i="7"/>
  <c r="W58" i="7"/>
  <c r="AE58" i="7"/>
  <c r="AM58" i="7"/>
  <c r="M58" i="7"/>
  <c r="AC58" i="7"/>
  <c r="AK58" i="7"/>
  <c r="U58" i="7"/>
  <c r="E58" i="7"/>
  <c r="B58" i="7"/>
  <c r="C58" i="7"/>
  <c r="D58" i="7" s="1"/>
  <c r="A59" i="7"/>
  <c r="E468" i="3" l="1"/>
  <c r="F432" i="3"/>
  <c r="I626" i="3"/>
  <c r="AF612" i="3"/>
  <c r="O533" i="3"/>
  <c r="P487" i="3"/>
  <c r="AD405" i="3"/>
  <c r="M608" i="3"/>
  <c r="E648" i="3"/>
  <c r="AE412" i="3"/>
  <c r="L357" i="3"/>
  <c r="D360" i="3"/>
  <c r="X533" i="3"/>
  <c r="F372" i="3"/>
  <c r="C366" i="3"/>
  <c r="G692" i="3"/>
  <c r="AC636" i="3"/>
  <c r="AK569" i="3"/>
  <c r="V521" i="3"/>
  <c r="AB544" i="3"/>
  <c r="B650" i="3"/>
  <c r="AM591" i="3"/>
  <c r="P369" i="3"/>
  <c r="AB572" i="3"/>
  <c r="AK622" i="3"/>
  <c r="Y584" i="3"/>
  <c r="X549" i="3"/>
  <c r="W482" i="3"/>
  <c r="X635" i="3"/>
  <c r="AG383" i="3"/>
  <c r="C615" i="3"/>
  <c r="AC573" i="3"/>
  <c r="C575" i="3"/>
  <c r="J411" i="3"/>
  <c r="AL620" i="3"/>
  <c r="M540" i="3"/>
  <c r="AG395" i="3"/>
  <c r="AG461" i="3"/>
  <c r="AP662" i="3"/>
  <c r="D412" i="3"/>
  <c r="J610" i="3"/>
  <c r="Y427" i="3"/>
  <c r="D446" i="3"/>
  <c r="M603" i="3"/>
  <c r="L648" i="3"/>
  <c r="J476" i="3"/>
  <c r="T564" i="3"/>
  <c r="K501" i="3"/>
  <c r="AE707" i="3"/>
  <c r="L652" i="3"/>
  <c r="AG597" i="3"/>
  <c r="AL554" i="3"/>
  <c r="R703" i="3"/>
  <c r="AK419" i="3"/>
  <c r="Q425" i="3"/>
  <c r="N381" i="3"/>
  <c r="B463" i="3"/>
  <c r="N416" i="3"/>
  <c r="X699" i="3"/>
  <c r="Q407" i="3"/>
  <c r="AG487" i="3"/>
  <c r="K519" i="3"/>
  <c r="L381" i="3"/>
  <c r="Q677" i="3"/>
  <c r="I449" i="3"/>
  <c r="AO666" i="3"/>
  <c r="AF707" i="3"/>
  <c r="AF618" i="3"/>
  <c r="V679" i="3"/>
  <c r="F398" i="3"/>
  <c r="U567" i="3"/>
  <c r="AK392" i="3"/>
  <c r="AA545" i="3"/>
  <c r="G450" i="3"/>
  <c r="AE667" i="3"/>
  <c r="F455" i="3"/>
  <c r="AE411" i="3"/>
  <c r="M568" i="3"/>
  <c r="AB601" i="3"/>
  <c r="AO377" i="3"/>
  <c r="Y395" i="3"/>
  <c r="F456" i="3"/>
  <c r="AJ484" i="3"/>
  <c r="AB630" i="3"/>
  <c r="U595" i="3"/>
  <c r="AG541" i="3"/>
  <c r="AA435" i="3"/>
  <c r="AF705" i="3"/>
  <c r="F621" i="3"/>
  <c r="Y597" i="3"/>
  <c r="D681" i="3"/>
  <c r="S581" i="3"/>
  <c r="U397" i="3"/>
  <c r="X403" i="3"/>
  <c r="P564" i="3"/>
  <c r="T361" i="3"/>
  <c r="N467" i="3"/>
  <c r="G633" i="3"/>
  <c r="W565" i="3"/>
  <c r="T520" i="3"/>
  <c r="AB392" i="3"/>
  <c r="AL368" i="3"/>
  <c r="V522" i="3"/>
  <c r="N503" i="3"/>
  <c r="N383" i="3"/>
  <c r="J469" i="3"/>
  <c r="AM422" i="3"/>
  <c r="W641" i="3"/>
  <c r="O695" i="3"/>
  <c r="U450" i="3"/>
  <c r="J370" i="3"/>
  <c r="G417" i="3"/>
  <c r="H397" i="3"/>
  <c r="B630" i="3"/>
  <c r="C661" i="3"/>
  <c r="K503" i="3"/>
  <c r="AF475" i="3"/>
  <c r="E477" i="3"/>
  <c r="AM480" i="3"/>
  <c r="F59" i="7"/>
  <c r="G59" i="7"/>
  <c r="L59" i="7"/>
  <c r="T59" i="7"/>
  <c r="AB59" i="7"/>
  <c r="AJ59" i="7"/>
  <c r="M59" i="7"/>
  <c r="U59" i="7"/>
  <c r="AC59" i="7"/>
  <c r="AK59" i="7"/>
  <c r="N59" i="7"/>
  <c r="V59" i="7"/>
  <c r="AD59" i="7"/>
  <c r="AL59" i="7"/>
  <c r="O59" i="7"/>
  <c r="W59" i="7"/>
  <c r="AE59" i="7"/>
  <c r="AM59" i="7"/>
  <c r="H59" i="7"/>
  <c r="P59" i="7"/>
  <c r="X59" i="7"/>
  <c r="AF59" i="7"/>
  <c r="AN59" i="7"/>
  <c r="J59" i="7"/>
  <c r="R59" i="7"/>
  <c r="Z59" i="7"/>
  <c r="AH59" i="7"/>
  <c r="AP59" i="7"/>
  <c r="K59" i="7"/>
  <c r="S59" i="7"/>
  <c r="AA59" i="7"/>
  <c r="AI59" i="7"/>
  <c r="AQ59" i="7"/>
  <c r="I59" i="7"/>
  <c r="Q59" i="7"/>
  <c r="Y59" i="7"/>
  <c r="AG59" i="7"/>
  <c r="AO59" i="7"/>
  <c r="C59" i="7"/>
  <c r="D59" i="7" s="1"/>
  <c r="E59" i="7"/>
  <c r="B59" i="7"/>
  <c r="A60" i="7"/>
  <c r="F60" i="7" l="1"/>
  <c r="G60" i="7"/>
  <c r="H60" i="7"/>
  <c r="P60" i="7"/>
  <c r="X60" i="7"/>
  <c r="AF60" i="7"/>
  <c r="AN60" i="7"/>
  <c r="I60" i="7"/>
  <c r="Q60" i="7"/>
  <c r="Y60" i="7"/>
  <c r="AG60" i="7"/>
  <c r="AO60" i="7"/>
  <c r="J60" i="7"/>
  <c r="R60" i="7"/>
  <c r="Z60" i="7"/>
  <c r="AH60" i="7"/>
  <c r="AP60" i="7"/>
  <c r="K60" i="7"/>
  <c r="S60" i="7"/>
  <c r="AA60" i="7"/>
  <c r="AI60" i="7"/>
  <c r="AQ60" i="7"/>
  <c r="L60" i="7"/>
  <c r="T60" i="7"/>
  <c r="AB60" i="7"/>
  <c r="AJ60" i="7"/>
  <c r="N60" i="7"/>
  <c r="V60" i="7"/>
  <c r="AD60" i="7"/>
  <c r="AL60" i="7"/>
  <c r="O60" i="7"/>
  <c r="W60" i="7"/>
  <c r="AE60" i="7"/>
  <c r="AM60" i="7"/>
  <c r="AK60" i="7"/>
  <c r="U60" i="7"/>
  <c r="AC60" i="7"/>
  <c r="M60" i="7"/>
  <c r="C60" i="7"/>
  <c r="D60" i="7" s="1"/>
  <c r="E60" i="7"/>
  <c r="B60" i="7"/>
  <c r="A61" i="7"/>
  <c r="F61" i="7" l="1"/>
  <c r="G61" i="7"/>
  <c r="L61" i="7"/>
  <c r="T61" i="7"/>
  <c r="AB61" i="7"/>
  <c r="M61" i="7"/>
  <c r="U61" i="7"/>
  <c r="AC61" i="7"/>
  <c r="AK61" i="7"/>
  <c r="N61" i="7"/>
  <c r="V61" i="7"/>
  <c r="AD61" i="7"/>
  <c r="AL61" i="7"/>
  <c r="O61" i="7"/>
  <c r="W61" i="7"/>
  <c r="AE61" i="7"/>
  <c r="AM61" i="7"/>
  <c r="H61" i="7"/>
  <c r="P61" i="7"/>
  <c r="X61" i="7"/>
  <c r="AF61" i="7"/>
  <c r="AN61" i="7"/>
  <c r="J61" i="7"/>
  <c r="R61" i="7"/>
  <c r="Z61" i="7"/>
  <c r="AH61" i="7"/>
  <c r="AP61" i="7"/>
  <c r="K61" i="7"/>
  <c r="S61" i="7"/>
  <c r="AA61" i="7"/>
  <c r="AI61" i="7"/>
  <c r="AQ61" i="7"/>
  <c r="I61" i="7"/>
  <c r="Q61" i="7"/>
  <c r="Y61" i="7"/>
  <c r="AG61" i="7"/>
  <c r="AO61" i="7"/>
  <c r="AJ61" i="7"/>
  <c r="E61" i="7"/>
  <c r="B61" i="7"/>
  <c r="C61" i="7"/>
  <c r="D61" i="7" s="1"/>
  <c r="A62" i="7"/>
  <c r="F62" i="7" l="1"/>
  <c r="G62" i="7"/>
  <c r="I62" i="7"/>
  <c r="Q62" i="7"/>
  <c r="Y62" i="7"/>
  <c r="AG62" i="7"/>
  <c r="AO62" i="7"/>
  <c r="L62" i="7"/>
  <c r="T62" i="7"/>
  <c r="AB62" i="7"/>
  <c r="AJ62" i="7"/>
  <c r="J62" i="7"/>
  <c r="U62" i="7"/>
  <c r="AE62" i="7"/>
  <c r="AP62" i="7"/>
  <c r="K62" i="7"/>
  <c r="V62" i="7"/>
  <c r="AF62" i="7"/>
  <c r="AQ62" i="7"/>
  <c r="M62" i="7"/>
  <c r="W62" i="7"/>
  <c r="AH62" i="7"/>
  <c r="N62" i="7"/>
  <c r="X62" i="7"/>
  <c r="AI62" i="7"/>
  <c r="O62" i="7"/>
  <c r="Z62" i="7"/>
  <c r="AK62" i="7"/>
  <c r="R62" i="7"/>
  <c r="AC62" i="7"/>
  <c r="AM62" i="7"/>
  <c r="H62" i="7"/>
  <c r="S62" i="7"/>
  <c r="AD62" i="7"/>
  <c r="AN62" i="7"/>
  <c r="P62" i="7"/>
  <c r="AA62" i="7"/>
  <c r="AL62" i="7"/>
  <c r="C62" i="7"/>
  <c r="D62" i="7" s="1"/>
  <c r="E62" i="7"/>
  <c r="B62" i="7"/>
  <c r="A63" i="7"/>
  <c r="F63" i="7" l="1"/>
  <c r="G63" i="7"/>
  <c r="M63" i="7"/>
  <c r="U63" i="7"/>
  <c r="H63" i="7"/>
  <c r="P63" i="7"/>
  <c r="X63" i="7"/>
  <c r="Q63" i="7"/>
  <c r="AA63" i="7"/>
  <c r="AI63" i="7"/>
  <c r="AQ63" i="7"/>
  <c r="R63" i="7"/>
  <c r="AB63" i="7"/>
  <c r="AJ63" i="7"/>
  <c r="I63" i="7"/>
  <c r="S63" i="7"/>
  <c r="AC63" i="7"/>
  <c r="AK63" i="7"/>
  <c r="J63" i="7"/>
  <c r="T63" i="7"/>
  <c r="AD63" i="7"/>
  <c r="AL63" i="7"/>
  <c r="K63" i="7"/>
  <c r="V63" i="7"/>
  <c r="AE63" i="7"/>
  <c r="AM63" i="7"/>
  <c r="N63" i="7"/>
  <c r="Y63" i="7"/>
  <c r="AG63" i="7"/>
  <c r="AO63" i="7"/>
  <c r="O63" i="7"/>
  <c r="Z63" i="7"/>
  <c r="AH63" i="7"/>
  <c r="AP63" i="7"/>
  <c r="AF63" i="7"/>
  <c r="AN63" i="7"/>
  <c r="L63" i="7"/>
  <c r="W63" i="7"/>
  <c r="B63" i="7"/>
  <c r="C63" i="7"/>
  <c r="D63" i="7" s="1"/>
  <c r="E63" i="7"/>
  <c r="A64" i="7"/>
  <c r="G64" i="7" l="1"/>
  <c r="F64" i="7"/>
  <c r="O64" i="7"/>
  <c r="W64" i="7"/>
  <c r="AE64" i="7"/>
  <c r="AM64" i="7"/>
  <c r="H64" i="7"/>
  <c r="P64" i="7"/>
  <c r="X64" i="7"/>
  <c r="AF64" i="7"/>
  <c r="AN64" i="7"/>
  <c r="I64" i="7"/>
  <c r="Q64" i="7"/>
  <c r="Y64" i="7"/>
  <c r="AG64" i="7"/>
  <c r="AO64" i="7"/>
  <c r="J64" i="7"/>
  <c r="R64" i="7"/>
  <c r="Z64" i="7"/>
  <c r="AH64" i="7"/>
  <c r="AP64" i="7"/>
  <c r="K64" i="7"/>
  <c r="S64" i="7"/>
  <c r="AA64" i="7"/>
  <c r="AI64" i="7"/>
  <c r="AQ64" i="7"/>
  <c r="M64" i="7"/>
  <c r="U64" i="7"/>
  <c r="AC64" i="7"/>
  <c r="AK64" i="7"/>
  <c r="N64" i="7"/>
  <c r="V64" i="7"/>
  <c r="AD64" i="7"/>
  <c r="AL64" i="7"/>
  <c r="L64" i="7"/>
  <c r="T64" i="7"/>
  <c r="AB64" i="7"/>
  <c r="AJ64" i="7"/>
  <c r="B64" i="7"/>
  <c r="C64" i="7"/>
  <c r="D64" i="7" s="1"/>
  <c r="E64" i="7"/>
  <c r="A65" i="7"/>
  <c r="F65" i="7" l="1"/>
  <c r="G65" i="7"/>
  <c r="K65" i="7"/>
  <c r="S65" i="7"/>
  <c r="AA65" i="7"/>
  <c r="AI65" i="7"/>
  <c r="AQ65" i="7"/>
  <c r="L65" i="7"/>
  <c r="T65" i="7"/>
  <c r="AB65" i="7"/>
  <c r="AJ65" i="7"/>
  <c r="M65" i="7"/>
  <c r="U65" i="7"/>
  <c r="AC65" i="7"/>
  <c r="AK65" i="7"/>
  <c r="N65" i="7"/>
  <c r="V65" i="7"/>
  <c r="AD65" i="7"/>
  <c r="AL65" i="7"/>
  <c r="O65" i="7"/>
  <c r="W65" i="7"/>
  <c r="AE65" i="7"/>
  <c r="AM65" i="7"/>
  <c r="I65" i="7"/>
  <c r="Q65" i="7"/>
  <c r="Y65" i="7"/>
  <c r="AG65" i="7"/>
  <c r="AO65" i="7"/>
  <c r="J65" i="7"/>
  <c r="R65" i="7"/>
  <c r="Z65" i="7"/>
  <c r="AH65" i="7"/>
  <c r="AP65" i="7"/>
  <c r="X65" i="7"/>
  <c r="AF65" i="7"/>
  <c r="AN65" i="7"/>
  <c r="H65" i="7"/>
  <c r="P65" i="7"/>
  <c r="B65" i="7"/>
  <c r="C65" i="7"/>
  <c r="D65" i="7" s="1"/>
  <c r="E65" i="7"/>
  <c r="A66" i="7"/>
  <c r="G66" i="7" l="1"/>
  <c r="F66" i="7"/>
  <c r="O66" i="7"/>
  <c r="W66" i="7"/>
  <c r="AE66" i="7"/>
  <c r="AM66" i="7"/>
  <c r="H66" i="7"/>
  <c r="P66" i="7"/>
  <c r="X66" i="7"/>
  <c r="AF66" i="7"/>
  <c r="AN66" i="7"/>
  <c r="I66" i="7"/>
  <c r="Q66" i="7"/>
  <c r="Y66" i="7"/>
  <c r="AG66" i="7"/>
  <c r="AO66" i="7"/>
  <c r="J66" i="7"/>
  <c r="R66" i="7"/>
  <c r="Z66" i="7"/>
  <c r="AH66" i="7"/>
  <c r="AP66" i="7"/>
  <c r="K66" i="7"/>
  <c r="S66" i="7"/>
  <c r="AA66" i="7"/>
  <c r="AI66" i="7"/>
  <c r="AQ66" i="7"/>
  <c r="M66" i="7"/>
  <c r="U66" i="7"/>
  <c r="AC66" i="7"/>
  <c r="AK66" i="7"/>
  <c r="N66" i="7"/>
  <c r="V66" i="7"/>
  <c r="AD66" i="7"/>
  <c r="AL66" i="7"/>
  <c r="L66" i="7"/>
  <c r="T66" i="7"/>
  <c r="AJ66" i="7"/>
  <c r="AB66" i="7"/>
  <c r="B66" i="7"/>
  <c r="C66" i="7"/>
  <c r="D66" i="7" s="1"/>
  <c r="E66" i="7"/>
  <c r="A67" i="7"/>
  <c r="F67" i="7" l="1"/>
  <c r="G67" i="7"/>
  <c r="K67" i="7"/>
  <c r="S67" i="7"/>
  <c r="AA67" i="7"/>
  <c r="AI67" i="7"/>
  <c r="AQ67" i="7"/>
  <c r="L67" i="7"/>
  <c r="T67" i="7"/>
  <c r="AB67" i="7"/>
  <c r="AJ67" i="7"/>
  <c r="M67" i="7"/>
  <c r="U67" i="7"/>
  <c r="AC67" i="7"/>
  <c r="AK67" i="7"/>
  <c r="N67" i="7"/>
  <c r="V67" i="7"/>
  <c r="AD67" i="7"/>
  <c r="AL67" i="7"/>
  <c r="O67" i="7"/>
  <c r="W67" i="7"/>
  <c r="AE67" i="7"/>
  <c r="AM67" i="7"/>
  <c r="I67" i="7"/>
  <c r="Q67" i="7"/>
  <c r="Y67" i="7"/>
  <c r="AG67" i="7"/>
  <c r="AO67" i="7"/>
  <c r="J67" i="7"/>
  <c r="R67" i="7"/>
  <c r="Z67" i="7"/>
  <c r="AH67" i="7"/>
  <c r="AP67" i="7"/>
  <c r="P67" i="7"/>
  <c r="X67" i="7"/>
  <c r="AF67" i="7"/>
  <c r="AN67" i="7"/>
  <c r="H67" i="7"/>
  <c r="B67" i="7"/>
  <c r="E67" i="7"/>
  <c r="C67" i="7"/>
  <c r="D67" i="7" s="1"/>
  <c r="A68" i="7"/>
  <c r="F68" i="7" l="1"/>
  <c r="G68" i="7"/>
  <c r="O68" i="7"/>
  <c r="W68" i="7"/>
  <c r="AE68" i="7"/>
  <c r="AM68" i="7"/>
  <c r="H68" i="7"/>
  <c r="P68" i="7"/>
  <c r="X68" i="7"/>
  <c r="AF68" i="7"/>
  <c r="AN68" i="7"/>
  <c r="I68" i="7"/>
  <c r="Q68" i="7"/>
  <c r="Y68" i="7"/>
  <c r="AG68" i="7"/>
  <c r="AO68" i="7"/>
  <c r="J68" i="7"/>
  <c r="R68" i="7"/>
  <c r="Z68" i="7"/>
  <c r="AH68" i="7"/>
  <c r="AP68" i="7"/>
  <c r="K68" i="7"/>
  <c r="S68" i="7"/>
  <c r="AA68" i="7"/>
  <c r="AI68" i="7"/>
  <c r="AQ68" i="7"/>
  <c r="M68" i="7"/>
  <c r="U68" i="7"/>
  <c r="AC68" i="7"/>
  <c r="AK68" i="7"/>
  <c r="N68" i="7"/>
  <c r="V68" i="7"/>
  <c r="AD68" i="7"/>
  <c r="AL68" i="7"/>
  <c r="L68" i="7"/>
  <c r="AB68" i="7"/>
  <c r="AJ68" i="7"/>
  <c r="T68" i="7"/>
  <c r="C68" i="7"/>
  <c r="D68" i="7" s="1"/>
  <c r="E68" i="7"/>
  <c r="B68" i="7"/>
  <c r="A69" i="7"/>
  <c r="F69" i="7" l="1"/>
  <c r="G69" i="7"/>
  <c r="K69" i="7"/>
  <c r="S69" i="7"/>
  <c r="AA69" i="7"/>
  <c r="AI69" i="7"/>
  <c r="AQ69" i="7"/>
  <c r="L69" i="7"/>
  <c r="T69" i="7"/>
  <c r="AB69" i="7"/>
  <c r="AJ69" i="7"/>
  <c r="M69" i="7"/>
  <c r="U69" i="7"/>
  <c r="AC69" i="7"/>
  <c r="AK69" i="7"/>
  <c r="N69" i="7"/>
  <c r="V69" i="7"/>
  <c r="AD69" i="7"/>
  <c r="AL69" i="7"/>
  <c r="O69" i="7"/>
  <c r="W69" i="7"/>
  <c r="AE69" i="7"/>
  <c r="AM69" i="7"/>
  <c r="I69" i="7"/>
  <c r="Q69" i="7"/>
  <c r="Y69" i="7"/>
  <c r="AG69" i="7"/>
  <c r="AO69" i="7"/>
  <c r="J69" i="7"/>
  <c r="R69" i="7"/>
  <c r="Z69" i="7"/>
  <c r="AH69" i="7"/>
  <c r="AP69" i="7"/>
  <c r="H69" i="7"/>
  <c r="P69" i="7"/>
  <c r="X69" i="7"/>
  <c r="AF69" i="7"/>
  <c r="AN69" i="7"/>
  <c r="E69" i="7"/>
  <c r="B69" i="7"/>
  <c r="C69" i="7"/>
  <c r="D69" i="7" s="1"/>
  <c r="A70" i="7"/>
  <c r="F70" i="7" l="1"/>
  <c r="G70" i="7"/>
  <c r="O70" i="7"/>
  <c r="W70" i="7"/>
  <c r="AE70" i="7"/>
  <c r="AM70" i="7"/>
  <c r="H70" i="7"/>
  <c r="P70" i="7"/>
  <c r="X70" i="7"/>
  <c r="AF70" i="7"/>
  <c r="AN70" i="7"/>
  <c r="I70" i="7"/>
  <c r="Q70" i="7"/>
  <c r="Y70" i="7"/>
  <c r="AG70" i="7"/>
  <c r="AO70" i="7"/>
  <c r="J70" i="7"/>
  <c r="R70" i="7"/>
  <c r="Z70" i="7"/>
  <c r="AH70" i="7"/>
  <c r="AP70" i="7"/>
  <c r="K70" i="7"/>
  <c r="S70" i="7"/>
  <c r="AA70" i="7"/>
  <c r="AI70" i="7"/>
  <c r="AQ70" i="7"/>
  <c r="M70" i="7"/>
  <c r="U70" i="7"/>
  <c r="AC70" i="7"/>
  <c r="AK70" i="7"/>
  <c r="N70" i="7"/>
  <c r="V70" i="7"/>
  <c r="AD70" i="7"/>
  <c r="AL70" i="7"/>
  <c r="AJ70" i="7"/>
  <c r="T70" i="7"/>
  <c r="AB70" i="7"/>
  <c r="L70" i="7"/>
  <c r="C70" i="7"/>
  <c r="D70" i="7" s="1"/>
  <c r="E70" i="7"/>
  <c r="B70" i="7"/>
  <c r="A71" i="7"/>
  <c r="F71" i="7" l="1"/>
  <c r="G71" i="7"/>
  <c r="K71" i="7"/>
  <c r="S71" i="7"/>
  <c r="AA71" i="7"/>
  <c r="AI71" i="7"/>
  <c r="AQ71" i="7"/>
  <c r="L71" i="7"/>
  <c r="T71" i="7"/>
  <c r="AB71" i="7"/>
  <c r="AJ71" i="7"/>
  <c r="M71" i="7"/>
  <c r="U71" i="7"/>
  <c r="AC71" i="7"/>
  <c r="AK71" i="7"/>
  <c r="N71" i="7"/>
  <c r="V71" i="7"/>
  <c r="AD71" i="7"/>
  <c r="AL71" i="7"/>
  <c r="O71" i="7"/>
  <c r="W71" i="7"/>
  <c r="AE71" i="7"/>
  <c r="AM71" i="7"/>
  <c r="I71" i="7"/>
  <c r="Q71" i="7"/>
  <c r="Y71" i="7"/>
  <c r="AG71" i="7"/>
  <c r="AO71" i="7"/>
  <c r="J71" i="7"/>
  <c r="R71" i="7"/>
  <c r="Z71" i="7"/>
  <c r="AH71" i="7"/>
  <c r="AP71" i="7"/>
  <c r="H71" i="7"/>
  <c r="P71" i="7"/>
  <c r="X71" i="7"/>
  <c r="AF71" i="7"/>
  <c r="AN71" i="7"/>
  <c r="B71" i="7"/>
  <c r="C71" i="7"/>
  <c r="D71" i="7" s="1"/>
  <c r="E71" i="7"/>
  <c r="A72" i="7"/>
  <c r="F72" i="7" l="1"/>
  <c r="G72" i="7"/>
  <c r="O72" i="7"/>
  <c r="W72" i="7"/>
  <c r="AE72" i="7"/>
  <c r="AM72" i="7"/>
  <c r="H72" i="7"/>
  <c r="P72" i="7"/>
  <c r="X72" i="7"/>
  <c r="AF72" i="7"/>
  <c r="AN72" i="7"/>
  <c r="I72" i="7"/>
  <c r="Q72" i="7"/>
  <c r="Y72" i="7"/>
  <c r="AG72" i="7"/>
  <c r="AO72" i="7"/>
  <c r="J72" i="7"/>
  <c r="R72" i="7"/>
  <c r="Z72" i="7"/>
  <c r="AH72" i="7"/>
  <c r="AP72" i="7"/>
  <c r="K72" i="7"/>
  <c r="S72" i="7"/>
  <c r="AA72" i="7"/>
  <c r="AI72" i="7"/>
  <c r="AQ72" i="7"/>
  <c r="M72" i="7"/>
  <c r="U72" i="7"/>
  <c r="AC72" i="7"/>
  <c r="AK72" i="7"/>
  <c r="N72" i="7"/>
  <c r="V72" i="7"/>
  <c r="AD72" i="7"/>
  <c r="AL72" i="7"/>
  <c r="AB72" i="7"/>
  <c r="AJ72" i="7"/>
  <c r="L72" i="7"/>
  <c r="T72" i="7"/>
  <c r="B72" i="7"/>
  <c r="C72" i="7"/>
  <c r="D72" i="7" s="1"/>
  <c r="E72" i="7"/>
  <c r="A73" i="7"/>
  <c r="F73" i="7" l="1"/>
  <c r="G73" i="7"/>
  <c r="K73" i="7"/>
  <c r="S73" i="7"/>
  <c r="AA73" i="7"/>
  <c r="AI73" i="7"/>
  <c r="AQ73" i="7"/>
  <c r="L73" i="7"/>
  <c r="T73" i="7"/>
  <c r="AB73" i="7"/>
  <c r="AJ73" i="7"/>
  <c r="M73" i="7"/>
  <c r="U73" i="7"/>
  <c r="AC73" i="7"/>
  <c r="AK73" i="7"/>
  <c r="N73" i="7"/>
  <c r="V73" i="7"/>
  <c r="AD73" i="7"/>
  <c r="AL73" i="7"/>
  <c r="O73" i="7"/>
  <c r="W73" i="7"/>
  <c r="AE73" i="7"/>
  <c r="AM73" i="7"/>
  <c r="I73" i="7"/>
  <c r="Q73" i="7"/>
  <c r="Y73" i="7"/>
  <c r="AG73" i="7"/>
  <c r="AO73" i="7"/>
  <c r="J73" i="7"/>
  <c r="R73" i="7"/>
  <c r="Z73" i="7"/>
  <c r="AH73" i="7"/>
  <c r="AP73" i="7"/>
  <c r="H73" i="7"/>
  <c r="P73" i="7"/>
  <c r="X73" i="7"/>
  <c r="AN73" i="7"/>
  <c r="AF73" i="7"/>
  <c r="B73" i="7"/>
  <c r="C73" i="7"/>
  <c r="D73" i="7" s="1"/>
  <c r="E73" i="7"/>
  <c r="A74" i="7"/>
  <c r="F74" i="7" l="1"/>
  <c r="G74" i="7"/>
  <c r="O74" i="7"/>
  <c r="W74" i="7"/>
  <c r="AE74" i="7"/>
  <c r="AM74" i="7"/>
  <c r="H74" i="7"/>
  <c r="P74" i="7"/>
  <c r="X74" i="7"/>
  <c r="AF74" i="7"/>
  <c r="AN74" i="7"/>
  <c r="I74" i="7"/>
  <c r="Q74" i="7"/>
  <c r="Y74" i="7"/>
  <c r="AG74" i="7"/>
  <c r="AO74" i="7"/>
  <c r="J74" i="7"/>
  <c r="R74" i="7"/>
  <c r="Z74" i="7"/>
  <c r="AH74" i="7"/>
  <c r="AP74" i="7"/>
  <c r="K74" i="7"/>
  <c r="S74" i="7"/>
  <c r="AA74" i="7"/>
  <c r="AI74" i="7"/>
  <c r="AQ74" i="7"/>
  <c r="M74" i="7"/>
  <c r="U74" i="7"/>
  <c r="AC74" i="7"/>
  <c r="AK74" i="7"/>
  <c r="N74" i="7"/>
  <c r="V74" i="7"/>
  <c r="AD74" i="7"/>
  <c r="AL74" i="7"/>
  <c r="T74" i="7"/>
  <c r="AB74" i="7"/>
  <c r="AJ74" i="7"/>
  <c r="L74" i="7"/>
  <c r="B74" i="7"/>
  <c r="E74" i="7"/>
  <c r="C74" i="7"/>
  <c r="D74" i="7" s="1"/>
  <c r="A75" i="7"/>
  <c r="F75" i="7" l="1"/>
  <c r="G75" i="7"/>
  <c r="K75" i="7"/>
  <c r="S75" i="7"/>
  <c r="AA75" i="7"/>
  <c r="AI75" i="7"/>
  <c r="AQ75" i="7"/>
  <c r="L75" i="7"/>
  <c r="T75" i="7"/>
  <c r="AB75" i="7"/>
  <c r="AJ75" i="7"/>
  <c r="M75" i="7"/>
  <c r="U75" i="7"/>
  <c r="AC75" i="7"/>
  <c r="AK75" i="7"/>
  <c r="N75" i="7"/>
  <c r="V75" i="7"/>
  <c r="AD75" i="7"/>
  <c r="AL75" i="7"/>
  <c r="O75" i="7"/>
  <c r="W75" i="7"/>
  <c r="AE75" i="7"/>
  <c r="AM75" i="7"/>
  <c r="I75" i="7"/>
  <c r="Q75" i="7"/>
  <c r="Y75" i="7"/>
  <c r="AG75" i="7"/>
  <c r="AO75" i="7"/>
  <c r="J75" i="7"/>
  <c r="R75" i="7"/>
  <c r="Z75" i="7"/>
  <c r="AH75" i="7"/>
  <c r="AP75" i="7"/>
  <c r="H75" i="7"/>
  <c r="P75" i="7"/>
  <c r="AF75" i="7"/>
  <c r="AN75" i="7"/>
  <c r="X75" i="7"/>
  <c r="B75" i="7"/>
  <c r="C75" i="7"/>
  <c r="D75" i="7" s="1"/>
  <c r="E75" i="7"/>
  <c r="A76" i="7"/>
  <c r="F76" i="7" l="1"/>
  <c r="G76" i="7"/>
  <c r="O76" i="7"/>
  <c r="W76" i="7"/>
  <c r="AE76" i="7"/>
  <c r="AM76" i="7"/>
  <c r="H76" i="7"/>
  <c r="P76" i="7"/>
  <c r="X76" i="7"/>
  <c r="AF76" i="7"/>
  <c r="AN76" i="7"/>
  <c r="I76" i="7"/>
  <c r="Q76" i="7"/>
  <c r="Y76" i="7"/>
  <c r="AG76" i="7"/>
  <c r="AO76" i="7"/>
  <c r="J76" i="7"/>
  <c r="R76" i="7"/>
  <c r="Z76" i="7"/>
  <c r="AH76" i="7"/>
  <c r="AP76" i="7"/>
  <c r="K76" i="7"/>
  <c r="S76" i="7"/>
  <c r="AA76" i="7"/>
  <c r="AI76" i="7"/>
  <c r="AQ76" i="7"/>
  <c r="M76" i="7"/>
  <c r="U76" i="7"/>
  <c r="AC76" i="7"/>
  <c r="AK76" i="7"/>
  <c r="N76" i="7"/>
  <c r="V76" i="7"/>
  <c r="AD76" i="7"/>
  <c r="AL76" i="7"/>
  <c r="L76" i="7"/>
  <c r="T76" i="7"/>
  <c r="AB76" i="7"/>
  <c r="AJ76" i="7"/>
  <c r="B76" i="7"/>
  <c r="C76" i="7"/>
  <c r="D76" i="7" s="1"/>
  <c r="E76" i="7"/>
  <c r="A77" i="7"/>
  <c r="F77" i="7" l="1"/>
  <c r="G77" i="7"/>
  <c r="K77" i="7"/>
  <c r="S77" i="7"/>
  <c r="AA77" i="7"/>
  <c r="AI77" i="7"/>
  <c r="AQ77" i="7"/>
  <c r="L77" i="7"/>
  <c r="T77" i="7"/>
  <c r="AB77" i="7"/>
  <c r="AJ77" i="7"/>
  <c r="M77" i="7"/>
  <c r="U77" i="7"/>
  <c r="AC77" i="7"/>
  <c r="AK77" i="7"/>
  <c r="N77" i="7"/>
  <c r="V77" i="7"/>
  <c r="AD77" i="7"/>
  <c r="AL77" i="7"/>
  <c r="O77" i="7"/>
  <c r="W77" i="7"/>
  <c r="AE77" i="7"/>
  <c r="AM77" i="7"/>
  <c r="I77" i="7"/>
  <c r="Q77" i="7"/>
  <c r="Y77" i="7"/>
  <c r="AG77" i="7"/>
  <c r="AO77" i="7"/>
  <c r="J77" i="7"/>
  <c r="R77" i="7"/>
  <c r="Z77" i="7"/>
  <c r="AH77" i="7"/>
  <c r="AP77" i="7"/>
  <c r="AN77" i="7"/>
  <c r="H77" i="7"/>
  <c r="X77" i="7"/>
  <c r="AF77" i="7"/>
  <c r="P77" i="7"/>
  <c r="B77" i="7"/>
  <c r="E77" i="7"/>
  <c r="C77" i="7"/>
  <c r="D77" i="7" s="1"/>
  <c r="A78" i="7"/>
  <c r="F78" i="7" l="1"/>
  <c r="G78" i="7"/>
  <c r="O78" i="7"/>
  <c r="W78" i="7"/>
  <c r="AE78" i="7"/>
  <c r="AM78" i="7"/>
  <c r="H78" i="7"/>
  <c r="P78" i="7"/>
  <c r="X78" i="7"/>
  <c r="AF78" i="7"/>
  <c r="AN78" i="7"/>
  <c r="I78" i="7"/>
  <c r="Q78" i="7"/>
  <c r="Y78" i="7"/>
  <c r="AG78" i="7"/>
  <c r="AO78" i="7"/>
  <c r="J78" i="7"/>
  <c r="R78" i="7"/>
  <c r="Z78" i="7"/>
  <c r="AH78" i="7"/>
  <c r="AP78" i="7"/>
  <c r="K78" i="7"/>
  <c r="S78" i="7"/>
  <c r="AA78" i="7"/>
  <c r="AI78" i="7"/>
  <c r="AQ78" i="7"/>
  <c r="M78" i="7"/>
  <c r="U78" i="7"/>
  <c r="AC78" i="7"/>
  <c r="AK78" i="7"/>
  <c r="N78" i="7"/>
  <c r="V78" i="7"/>
  <c r="AD78" i="7"/>
  <c r="AL78" i="7"/>
  <c r="L78" i="7"/>
  <c r="T78" i="7"/>
  <c r="AB78" i="7"/>
  <c r="AJ78" i="7"/>
  <c r="C78" i="7"/>
  <c r="D78" i="7" s="1"/>
  <c r="E78" i="7"/>
  <c r="B78" i="7"/>
  <c r="A79" i="7"/>
  <c r="F79" i="7" l="1"/>
  <c r="G79" i="7"/>
  <c r="K79" i="7"/>
  <c r="S79" i="7"/>
  <c r="AA79" i="7"/>
  <c r="AI79" i="7"/>
  <c r="AQ79" i="7"/>
  <c r="L79" i="7"/>
  <c r="T79" i="7"/>
  <c r="AB79" i="7"/>
  <c r="AJ79" i="7"/>
  <c r="M79" i="7"/>
  <c r="U79" i="7"/>
  <c r="AC79" i="7"/>
  <c r="AK79" i="7"/>
  <c r="N79" i="7"/>
  <c r="V79" i="7"/>
  <c r="AD79" i="7"/>
  <c r="AL79" i="7"/>
  <c r="O79" i="7"/>
  <c r="W79" i="7"/>
  <c r="AE79" i="7"/>
  <c r="AM79" i="7"/>
  <c r="I79" i="7"/>
  <c r="Q79" i="7"/>
  <c r="Y79" i="7"/>
  <c r="AG79" i="7"/>
  <c r="AO79" i="7"/>
  <c r="J79" i="7"/>
  <c r="R79" i="7"/>
  <c r="Z79" i="7"/>
  <c r="AH79" i="7"/>
  <c r="AP79" i="7"/>
  <c r="AF79" i="7"/>
  <c r="AN79" i="7"/>
  <c r="P79" i="7"/>
  <c r="X79" i="7"/>
  <c r="H79" i="7"/>
  <c r="E79" i="7"/>
  <c r="B79" i="7"/>
  <c r="C79" i="7"/>
  <c r="D79" i="7" s="1"/>
  <c r="A80" i="7"/>
  <c r="F80" i="7" l="1"/>
  <c r="G80" i="7"/>
  <c r="O80" i="7"/>
  <c r="W80" i="7"/>
  <c r="AE80" i="7"/>
  <c r="AM80" i="7"/>
  <c r="H80" i="7"/>
  <c r="P80" i="7"/>
  <c r="X80" i="7"/>
  <c r="AF80" i="7"/>
  <c r="AN80" i="7"/>
  <c r="I80" i="7"/>
  <c r="Q80" i="7"/>
  <c r="Y80" i="7"/>
  <c r="AG80" i="7"/>
  <c r="AO80" i="7"/>
  <c r="J80" i="7"/>
  <c r="R80" i="7"/>
  <c r="Z80" i="7"/>
  <c r="AH80" i="7"/>
  <c r="AP80" i="7"/>
  <c r="K80" i="7"/>
  <c r="S80" i="7"/>
  <c r="AA80" i="7"/>
  <c r="AI80" i="7"/>
  <c r="AQ80" i="7"/>
  <c r="M80" i="7"/>
  <c r="U80" i="7"/>
  <c r="AC80" i="7"/>
  <c r="AK80" i="7"/>
  <c r="N80" i="7"/>
  <c r="V80" i="7"/>
  <c r="AD80" i="7"/>
  <c r="AL80" i="7"/>
  <c r="L80" i="7"/>
  <c r="T80" i="7"/>
  <c r="AB80" i="7"/>
  <c r="AJ80" i="7"/>
  <c r="C80" i="7"/>
  <c r="D80" i="7" s="1"/>
  <c r="E80" i="7"/>
  <c r="B80" i="7"/>
  <c r="A81" i="7"/>
  <c r="F81" i="7" l="1"/>
  <c r="G81" i="7"/>
  <c r="K81" i="7"/>
  <c r="S81" i="7"/>
  <c r="AA81" i="7"/>
  <c r="AI81" i="7"/>
  <c r="AQ81" i="7"/>
  <c r="L81" i="7"/>
  <c r="T81" i="7"/>
  <c r="AB81" i="7"/>
  <c r="AJ81" i="7"/>
  <c r="M81" i="7"/>
  <c r="U81" i="7"/>
  <c r="AC81" i="7"/>
  <c r="AK81" i="7"/>
  <c r="N81" i="7"/>
  <c r="V81" i="7"/>
  <c r="AD81" i="7"/>
  <c r="AL81" i="7"/>
  <c r="O81" i="7"/>
  <c r="W81" i="7"/>
  <c r="AE81" i="7"/>
  <c r="AM81" i="7"/>
  <c r="I81" i="7"/>
  <c r="Q81" i="7"/>
  <c r="Y81" i="7"/>
  <c r="AG81" i="7"/>
  <c r="AO81" i="7"/>
  <c r="J81" i="7"/>
  <c r="R81" i="7"/>
  <c r="Z81" i="7"/>
  <c r="AH81" i="7"/>
  <c r="AP81" i="7"/>
  <c r="X81" i="7"/>
  <c r="AF81" i="7"/>
  <c r="AN81" i="7"/>
  <c r="H81" i="7"/>
  <c r="P81" i="7"/>
  <c r="B81" i="7"/>
  <c r="C81" i="7"/>
  <c r="D81" i="7" s="1"/>
  <c r="E81" i="7"/>
  <c r="A82" i="7"/>
  <c r="F82" i="7" l="1"/>
  <c r="G82" i="7"/>
  <c r="O82" i="7"/>
  <c r="W82" i="7"/>
  <c r="AE82" i="7"/>
  <c r="AM82" i="7"/>
  <c r="H82" i="7"/>
  <c r="P82" i="7"/>
  <c r="X82" i="7"/>
  <c r="AF82" i="7"/>
  <c r="AN82" i="7"/>
  <c r="I82" i="7"/>
  <c r="Q82" i="7"/>
  <c r="Y82" i="7"/>
  <c r="AG82" i="7"/>
  <c r="AO82" i="7"/>
  <c r="J82" i="7"/>
  <c r="R82" i="7"/>
  <c r="Z82" i="7"/>
  <c r="AH82" i="7"/>
  <c r="AP82" i="7"/>
  <c r="K82" i="7"/>
  <c r="S82" i="7"/>
  <c r="AA82" i="7"/>
  <c r="AI82" i="7"/>
  <c r="AQ82" i="7"/>
  <c r="M82" i="7"/>
  <c r="U82" i="7"/>
  <c r="AC82" i="7"/>
  <c r="AK82" i="7"/>
  <c r="N82" i="7"/>
  <c r="V82" i="7"/>
  <c r="AD82" i="7"/>
  <c r="AL82" i="7"/>
  <c r="L82" i="7"/>
  <c r="T82" i="7"/>
  <c r="AJ82" i="7"/>
  <c r="AB82" i="7"/>
  <c r="B82" i="7"/>
  <c r="C82" i="7"/>
  <c r="D82" i="7" s="1"/>
  <c r="E82" i="7"/>
  <c r="A83" i="7"/>
  <c r="F83" i="7" l="1"/>
  <c r="G83" i="7"/>
  <c r="K83" i="7"/>
  <c r="S83" i="7"/>
  <c r="AA83" i="7"/>
  <c r="AI83" i="7"/>
  <c r="AQ83" i="7"/>
  <c r="L83" i="7"/>
  <c r="T83" i="7"/>
  <c r="AB83" i="7"/>
  <c r="AJ83" i="7"/>
  <c r="M83" i="7"/>
  <c r="U83" i="7"/>
  <c r="AC83" i="7"/>
  <c r="AK83" i="7"/>
  <c r="N83" i="7"/>
  <c r="V83" i="7"/>
  <c r="AD83" i="7"/>
  <c r="AL83" i="7"/>
  <c r="O83" i="7"/>
  <c r="W83" i="7"/>
  <c r="AE83" i="7"/>
  <c r="AM83" i="7"/>
  <c r="I83" i="7"/>
  <c r="Q83" i="7"/>
  <c r="Y83" i="7"/>
  <c r="AG83" i="7"/>
  <c r="AO83" i="7"/>
  <c r="J83" i="7"/>
  <c r="R83" i="7"/>
  <c r="Z83" i="7"/>
  <c r="AH83" i="7"/>
  <c r="AP83" i="7"/>
  <c r="P83" i="7"/>
  <c r="X83" i="7"/>
  <c r="AF83" i="7"/>
  <c r="AN83" i="7"/>
  <c r="H83" i="7"/>
  <c r="B83" i="7"/>
  <c r="C83" i="7"/>
  <c r="D83" i="7" s="1"/>
  <c r="E83" i="7"/>
  <c r="A84" i="7"/>
  <c r="F84" i="7" l="1"/>
  <c r="G84" i="7"/>
  <c r="O84" i="7"/>
  <c r="W84" i="7"/>
  <c r="AE84" i="7"/>
  <c r="AM84" i="7"/>
  <c r="H84" i="7"/>
  <c r="P84" i="7"/>
  <c r="X84" i="7"/>
  <c r="AF84" i="7"/>
  <c r="AN84" i="7"/>
  <c r="I84" i="7"/>
  <c r="Q84" i="7"/>
  <c r="Y84" i="7"/>
  <c r="AG84" i="7"/>
  <c r="AO84" i="7"/>
  <c r="J84" i="7"/>
  <c r="R84" i="7"/>
  <c r="Z84" i="7"/>
  <c r="AH84" i="7"/>
  <c r="AP84" i="7"/>
  <c r="K84" i="7"/>
  <c r="S84" i="7"/>
  <c r="AA84" i="7"/>
  <c r="AI84" i="7"/>
  <c r="AQ84" i="7"/>
  <c r="M84" i="7"/>
  <c r="U84" i="7"/>
  <c r="AC84" i="7"/>
  <c r="AK84" i="7"/>
  <c r="N84" i="7"/>
  <c r="V84" i="7"/>
  <c r="AD84" i="7"/>
  <c r="AL84" i="7"/>
  <c r="L84" i="7"/>
  <c r="AB84" i="7"/>
  <c r="AJ84" i="7"/>
  <c r="T84" i="7"/>
  <c r="B84" i="7"/>
  <c r="C84" i="7"/>
  <c r="D84" i="7" s="1"/>
  <c r="E84" i="7"/>
  <c r="A85" i="7"/>
  <c r="F85" i="7" l="1"/>
  <c r="G85" i="7"/>
  <c r="K85" i="7"/>
  <c r="S85" i="7"/>
  <c r="AA85" i="7"/>
  <c r="AI85" i="7"/>
  <c r="AQ85" i="7"/>
  <c r="L85" i="7"/>
  <c r="T85" i="7"/>
  <c r="AB85" i="7"/>
  <c r="AJ85" i="7"/>
  <c r="M85" i="7"/>
  <c r="U85" i="7"/>
  <c r="AC85" i="7"/>
  <c r="AK85" i="7"/>
  <c r="N85" i="7"/>
  <c r="V85" i="7"/>
  <c r="AD85" i="7"/>
  <c r="AL85" i="7"/>
  <c r="O85" i="7"/>
  <c r="W85" i="7"/>
  <c r="AE85" i="7"/>
  <c r="AM85" i="7"/>
  <c r="I85" i="7"/>
  <c r="Q85" i="7"/>
  <c r="Y85" i="7"/>
  <c r="AG85" i="7"/>
  <c r="AO85" i="7"/>
  <c r="J85" i="7"/>
  <c r="R85" i="7"/>
  <c r="Z85" i="7"/>
  <c r="AH85" i="7"/>
  <c r="AP85" i="7"/>
  <c r="H85" i="7"/>
  <c r="P85" i="7"/>
  <c r="X85" i="7"/>
  <c r="AF85" i="7"/>
  <c r="AN85" i="7"/>
  <c r="B85" i="7"/>
  <c r="E85" i="7"/>
  <c r="C85" i="7"/>
  <c r="D85" i="7" s="1"/>
  <c r="A86" i="7"/>
  <c r="F86" i="7" l="1"/>
  <c r="G86" i="7"/>
  <c r="O86" i="7"/>
  <c r="W86" i="7"/>
  <c r="AE86" i="7"/>
  <c r="AM86" i="7"/>
  <c r="H86" i="7"/>
  <c r="P86" i="7"/>
  <c r="X86" i="7"/>
  <c r="AF86" i="7"/>
  <c r="AN86" i="7"/>
  <c r="I86" i="7"/>
  <c r="Q86" i="7"/>
  <c r="Y86" i="7"/>
  <c r="AG86" i="7"/>
  <c r="AO86" i="7"/>
  <c r="J86" i="7"/>
  <c r="R86" i="7"/>
  <c r="Z86" i="7"/>
  <c r="AH86" i="7"/>
  <c r="AP86" i="7"/>
  <c r="K86" i="7"/>
  <c r="S86" i="7"/>
  <c r="AA86" i="7"/>
  <c r="AI86" i="7"/>
  <c r="AQ86" i="7"/>
  <c r="M86" i="7"/>
  <c r="U86" i="7"/>
  <c r="AC86" i="7"/>
  <c r="AK86" i="7"/>
  <c r="N86" i="7"/>
  <c r="V86" i="7"/>
  <c r="AD86" i="7"/>
  <c r="AL86" i="7"/>
  <c r="AJ86" i="7"/>
  <c r="T86" i="7"/>
  <c r="AB86" i="7"/>
  <c r="L86" i="7"/>
  <c r="C86" i="7"/>
  <c r="D86" i="7" s="1"/>
  <c r="E86" i="7"/>
  <c r="B86" i="7"/>
  <c r="A87" i="7"/>
  <c r="F87" i="7" l="1"/>
  <c r="G87" i="7"/>
  <c r="K87" i="7"/>
  <c r="S87" i="7"/>
  <c r="AA87" i="7"/>
  <c r="AI87" i="7"/>
  <c r="AQ87" i="7"/>
  <c r="L87" i="7"/>
  <c r="T87" i="7"/>
  <c r="AB87" i="7"/>
  <c r="AJ87" i="7"/>
  <c r="M87" i="7"/>
  <c r="U87" i="7"/>
  <c r="AC87" i="7"/>
  <c r="AK87" i="7"/>
  <c r="N87" i="7"/>
  <c r="V87" i="7"/>
  <c r="AD87" i="7"/>
  <c r="AL87" i="7"/>
  <c r="O87" i="7"/>
  <c r="W87" i="7"/>
  <c r="AE87" i="7"/>
  <c r="AM87" i="7"/>
  <c r="I87" i="7"/>
  <c r="Q87" i="7"/>
  <c r="Y87" i="7"/>
  <c r="AG87" i="7"/>
  <c r="AO87" i="7"/>
  <c r="J87" i="7"/>
  <c r="R87" i="7"/>
  <c r="Z87" i="7"/>
  <c r="AH87" i="7"/>
  <c r="AP87" i="7"/>
  <c r="H87" i="7"/>
  <c r="P87" i="7"/>
  <c r="X87" i="7"/>
  <c r="AF87" i="7"/>
  <c r="AN87" i="7"/>
  <c r="E87" i="7"/>
  <c r="B87" i="7"/>
  <c r="C87" i="7"/>
  <c r="D87" i="7" s="1"/>
  <c r="A88" i="7"/>
  <c r="G88" i="7" l="1"/>
  <c r="F88" i="7"/>
  <c r="O88" i="7"/>
  <c r="W88" i="7"/>
  <c r="AE88" i="7"/>
  <c r="AM88" i="7"/>
  <c r="H88" i="7"/>
  <c r="P88" i="7"/>
  <c r="X88" i="7"/>
  <c r="AF88" i="7"/>
  <c r="AN88" i="7"/>
  <c r="I88" i="7"/>
  <c r="Q88" i="7"/>
  <c r="Y88" i="7"/>
  <c r="AG88" i="7"/>
  <c r="AO88" i="7"/>
  <c r="J88" i="7"/>
  <c r="R88" i="7"/>
  <c r="Z88" i="7"/>
  <c r="AH88" i="7"/>
  <c r="AP88" i="7"/>
  <c r="K88" i="7"/>
  <c r="S88" i="7"/>
  <c r="AA88" i="7"/>
  <c r="AI88" i="7"/>
  <c r="AQ88" i="7"/>
  <c r="M88" i="7"/>
  <c r="U88" i="7"/>
  <c r="AC88" i="7"/>
  <c r="AK88" i="7"/>
  <c r="N88" i="7"/>
  <c r="V88" i="7"/>
  <c r="AD88" i="7"/>
  <c r="AL88" i="7"/>
  <c r="AB88" i="7"/>
  <c r="AJ88" i="7"/>
  <c r="L88" i="7"/>
  <c r="T88" i="7"/>
  <c r="C88" i="7"/>
  <c r="D88" i="7" s="1"/>
  <c r="E88" i="7"/>
  <c r="B88" i="7"/>
  <c r="A89" i="7"/>
  <c r="F89" i="7" l="1"/>
  <c r="G89" i="7"/>
  <c r="K89" i="7"/>
  <c r="S89" i="7"/>
  <c r="AA89" i="7"/>
  <c r="AI89" i="7"/>
  <c r="AQ89" i="7"/>
  <c r="L89" i="7"/>
  <c r="T89" i="7"/>
  <c r="AB89" i="7"/>
  <c r="AJ89" i="7"/>
  <c r="M89" i="7"/>
  <c r="U89" i="7"/>
  <c r="AC89" i="7"/>
  <c r="AK89" i="7"/>
  <c r="N89" i="7"/>
  <c r="V89" i="7"/>
  <c r="AD89" i="7"/>
  <c r="AL89" i="7"/>
  <c r="O89" i="7"/>
  <c r="W89" i="7"/>
  <c r="AE89" i="7"/>
  <c r="AM89" i="7"/>
  <c r="I89" i="7"/>
  <c r="Q89" i="7"/>
  <c r="Y89" i="7"/>
  <c r="AG89" i="7"/>
  <c r="AO89" i="7"/>
  <c r="J89" i="7"/>
  <c r="R89" i="7"/>
  <c r="Z89" i="7"/>
  <c r="AH89" i="7"/>
  <c r="AP89" i="7"/>
  <c r="H89" i="7"/>
  <c r="P89" i="7"/>
  <c r="X89" i="7"/>
  <c r="AN89" i="7"/>
  <c r="AF89" i="7"/>
  <c r="B89" i="7"/>
  <c r="C89" i="7"/>
  <c r="D89" i="7" s="1"/>
  <c r="E89" i="7"/>
  <c r="A90" i="7"/>
  <c r="G90" i="7" l="1"/>
  <c r="F90" i="7"/>
  <c r="O90" i="7"/>
  <c r="W90" i="7"/>
  <c r="AE90" i="7"/>
  <c r="AM90" i="7"/>
  <c r="H90" i="7"/>
  <c r="P90" i="7"/>
  <c r="X90" i="7"/>
  <c r="AF90" i="7"/>
  <c r="AN90" i="7"/>
  <c r="I90" i="7"/>
  <c r="Q90" i="7"/>
  <c r="Y90" i="7"/>
  <c r="AG90" i="7"/>
  <c r="AO90" i="7"/>
  <c r="J90" i="7"/>
  <c r="R90" i="7"/>
  <c r="Z90" i="7"/>
  <c r="AH90" i="7"/>
  <c r="AP90" i="7"/>
  <c r="K90" i="7"/>
  <c r="S90" i="7"/>
  <c r="AA90" i="7"/>
  <c r="AI90" i="7"/>
  <c r="AQ90" i="7"/>
  <c r="M90" i="7"/>
  <c r="U90" i="7"/>
  <c r="AC90" i="7"/>
  <c r="AK90" i="7"/>
  <c r="N90" i="7"/>
  <c r="V90" i="7"/>
  <c r="AD90" i="7"/>
  <c r="AL90" i="7"/>
  <c r="T90" i="7"/>
  <c r="AB90" i="7"/>
  <c r="AJ90" i="7"/>
  <c r="L90" i="7"/>
  <c r="B90" i="7"/>
  <c r="C90" i="7"/>
  <c r="D90" i="7" s="1"/>
  <c r="E90" i="7"/>
  <c r="A91" i="7"/>
  <c r="F91" i="7" l="1"/>
  <c r="G91" i="7"/>
  <c r="K91" i="7"/>
  <c r="S91" i="7"/>
  <c r="AA91" i="7"/>
  <c r="AI91" i="7"/>
  <c r="AQ91" i="7"/>
  <c r="L91" i="7"/>
  <c r="T91" i="7"/>
  <c r="AB91" i="7"/>
  <c r="AJ91" i="7"/>
  <c r="M91" i="7"/>
  <c r="U91" i="7"/>
  <c r="AC91" i="7"/>
  <c r="AK91" i="7"/>
  <c r="N91" i="7"/>
  <c r="V91" i="7"/>
  <c r="AD91" i="7"/>
  <c r="AL91" i="7"/>
  <c r="O91" i="7"/>
  <c r="W91" i="7"/>
  <c r="AE91" i="7"/>
  <c r="AM91" i="7"/>
  <c r="I91" i="7"/>
  <c r="Q91" i="7"/>
  <c r="Y91" i="7"/>
  <c r="AG91" i="7"/>
  <c r="AO91" i="7"/>
  <c r="J91" i="7"/>
  <c r="R91" i="7"/>
  <c r="Z91" i="7"/>
  <c r="AH91" i="7"/>
  <c r="AP91" i="7"/>
  <c r="H91" i="7"/>
  <c r="P91" i="7"/>
  <c r="AF91" i="7"/>
  <c r="AN91" i="7"/>
  <c r="X91" i="7"/>
  <c r="B91" i="7"/>
  <c r="C91" i="7"/>
  <c r="D91" i="7" s="1"/>
  <c r="E91" i="7"/>
  <c r="A92" i="7"/>
  <c r="F92" i="7" l="1"/>
  <c r="G92" i="7"/>
  <c r="O92" i="7"/>
  <c r="W92" i="7"/>
  <c r="AE92" i="7"/>
  <c r="AM92" i="7"/>
  <c r="H92" i="7"/>
  <c r="P92" i="7"/>
  <c r="X92" i="7"/>
  <c r="AF92" i="7"/>
  <c r="AN92" i="7"/>
  <c r="I92" i="7"/>
  <c r="Q92" i="7"/>
  <c r="Y92" i="7"/>
  <c r="AG92" i="7"/>
  <c r="AO92" i="7"/>
  <c r="J92" i="7"/>
  <c r="R92" i="7"/>
  <c r="Z92" i="7"/>
  <c r="AH92" i="7"/>
  <c r="AP92" i="7"/>
  <c r="K92" i="7"/>
  <c r="S92" i="7"/>
  <c r="AA92" i="7"/>
  <c r="AI92" i="7"/>
  <c r="AQ92" i="7"/>
  <c r="M92" i="7"/>
  <c r="U92" i="7"/>
  <c r="AC92" i="7"/>
  <c r="AK92" i="7"/>
  <c r="N92" i="7"/>
  <c r="V92" i="7"/>
  <c r="AD92" i="7"/>
  <c r="AL92" i="7"/>
  <c r="L92" i="7"/>
  <c r="T92" i="7"/>
  <c r="AB92" i="7"/>
  <c r="AJ92" i="7"/>
  <c r="B92" i="7"/>
  <c r="C92" i="7"/>
  <c r="D92" i="7" s="1"/>
  <c r="E92" i="7"/>
  <c r="A93" i="7"/>
  <c r="F93" i="7" l="1"/>
  <c r="G93" i="7"/>
  <c r="K93" i="7"/>
  <c r="S93" i="7"/>
  <c r="AA93" i="7"/>
  <c r="AI93" i="7"/>
  <c r="AQ93" i="7"/>
  <c r="L93" i="7"/>
  <c r="T93" i="7"/>
  <c r="AB93" i="7"/>
  <c r="AJ93" i="7"/>
  <c r="M93" i="7"/>
  <c r="U93" i="7"/>
  <c r="AC93" i="7"/>
  <c r="AK93" i="7"/>
  <c r="N93" i="7"/>
  <c r="V93" i="7"/>
  <c r="AD93" i="7"/>
  <c r="AL93" i="7"/>
  <c r="O93" i="7"/>
  <c r="W93" i="7"/>
  <c r="AE93" i="7"/>
  <c r="AM93" i="7"/>
  <c r="I93" i="7"/>
  <c r="Q93" i="7"/>
  <c r="Y93" i="7"/>
  <c r="AG93" i="7"/>
  <c r="AO93" i="7"/>
  <c r="J93" i="7"/>
  <c r="R93" i="7"/>
  <c r="Z93" i="7"/>
  <c r="AH93" i="7"/>
  <c r="AP93" i="7"/>
  <c r="AN93" i="7"/>
  <c r="H93" i="7"/>
  <c r="X93" i="7"/>
  <c r="AF93" i="7"/>
  <c r="P93" i="7"/>
  <c r="B93" i="7"/>
  <c r="C93" i="7"/>
  <c r="D93" i="7" s="1"/>
  <c r="E93" i="7"/>
  <c r="A94" i="7"/>
  <c r="F94" i="7" l="1"/>
  <c r="G94" i="7"/>
  <c r="O94" i="7"/>
  <c r="W94" i="7"/>
  <c r="AE94" i="7"/>
  <c r="AM94" i="7"/>
  <c r="H94" i="7"/>
  <c r="P94" i="7"/>
  <c r="X94" i="7"/>
  <c r="AF94" i="7"/>
  <c r="AN94" i="7"/>
  <c r="I94" i="7"/>
  <c r="Q94" i="7"/>
  <c r="Y94" i="7"/>
  <c r="AG94" i="7"/>
  <c r="AO94" i="7"/>
  <c r="J94" i="7"/>
  <c r="R94" i="7"/>
  <c r="Z94" i="7"/>
  <c r="AH94" i="7"/>
  <c r="AP94" i="7"/>
  <c r="K94" i="7"/>
  <c r="S94" i="7"/>
  <c r="AA94" i="7"/>
  <c r="AI94" i="7"/>
  <c r="AQ94" i="7"/>
  <c r="M94" i="7"/>
  <c r="U94" i="7"/>
  <c r="AC94" i="7"/>
  <c r="AK94" i="7"/>
  <c r="N94" i="7"/>
  <c r="V94" i="7"/>
  <c r="AD94" i="7"/>
  <c r="AL94" i="7"/>
  <c r="L94" i="7"/>
  <c r="T94" i="7"/>
  <c r="AB94" i="7"/>
  <c r="AJ94" i="7"/>
  <c r="B94" i="7"/>
  <c r="C94" i="7"/>
  <c r="D94" i="7" s="1"/>
  <c r="E94" i="7"/>
  <c r="A95" i="7"/>
  <c r="F95" i="7" l="1"/>
  <c r="G95" i="7"/>
  <c r="K95" i="7"/>
  <c r="S95" i="7"/>
  <c r="AA95" i="7"/>
  <c r="AI95" i="7"/>
  <c r="AQ95" i="7"/>
  <c r="L95" i="7"/>
  <c r="T95" i="7"/>
  <c r="AB95" i="7"/>
  <c r="M95" i="7"/>
  <c r="U95" i="7"/>
  <c r="N95" i="7"/>
  <c r="V95" i="7"/>
  <c r="O95" i="7"/>
  <c r="W95" i="7"/>
  <c r="AE95" i="7"/>
  <c r="I95" i="7"/>
  <c r="Q95" i="7"/>
  <c r="Y95" i="7"/>
  <c r="AG95" i="7"/>
  <c r="J95" i="7"/>
  <c r="R95" i="7"/>
  <c r="Z95" i="7"/>
  <c r="AH95" i="7"/>
  <c r="AC95" i="7"/>
  <c r="AO95" i="7"/>
  <c r="AD95" i="7"/>
  <c r="AP95" i="7"/>
  <c r="AF95" i="7"/>
  <c r="AJ95" i="7"/>
  <c r="AK95" i="7"/>
  <c r="P95" i="7"/>
  <c r="AM95" i="7"/>
  <c r="X95" i="7"/>
  <c r="AN95" i="7"/>
  <c r="H95" i="7"/>
  <c r="AL95" i="7"/>
  <c r="B95" i="7"/>
  <c r="C95" i="7"/>
  <c r="D95" i="7" s="1"/>
  <c r="E95" i="7"/>
  <c r="A96" i="7"/>
  <c r="G96" i="7" l="1"/>
  <c r="F96" i="7"/>
  <c r="O96" i="7"/>
  <c r="W96" i="7"/>
  <c r="AE96" i="7"/>
  <c r="AM96" i="7"/>
  <c r="N96" i="7"/>
  <c r="X96" i="7"/>
  <c r="AG96" i="7"/>
  <c r="AP96" i="7"/>
  <c r="P96" i="7"/>
  <c r="Y96" i="7"/>
  <c r="AH96" i="7"/>
  <c r="AQ96" i="7"/>
  <c r="H96" i="7"/>
  <c r="Q96" i="7"/>
  <c r="Z96" i="7"/>
  <c r="AI96" i="7"/>
  <c r="I96" i="7"/>
  <c r="R96" i="7"/>
  <c r="AA96" i="7"/>
  <c r="AJ96" i="7"/>
  <c r="J96" i="7"/>
  <c r="S96" i="7"/>
  <c r="AB96" i="7"/>
  <c r="AK96" i="7"/>
  <c r="L96" i="7"/>
  <c r="U96" i="7"/>
  <c r="AD96" i="7"/>
  <c r="AN96" i="7"/>
  <c r="M96" i="7"/>
  <c r="V96" i="7"/>
  <c r="AF96" i="7"/>
  <c r="AO96" i="7"/>
  <c r="AL96" i="7"/>
  <c r="K96" i="7"/>
  <c r="T96" i="7"/>
  <c r="AC96" i="7"/>
  <c r="E96" i="7"/>
  <c r="B96" i="7"/>
  <c r="C96" i="7"/>
  <c r="D96" i="7" s="1"/>
  <c r="A97" i="7"/>
  <c r="F97" i="7" l="1"/>
  <c r="G97" i="7"/>
  <c r="K97" i="7"/>
  <c r="S97" i="7"/>
  <c r="AA97" i="7"/>
  <c r="O97" i="7"/>
  <c r="X97" i="7"/>
  <c r="AG97" i="7"/>
  <c r="AO97" i="7"/>
  <c r="P97" i="7"/>
  <c r="Y97" i="7"/>
  <c r="AH97" i="7"/>
  <c r="AP97" i="7"/>
  <c r="H97" i="7"/>
  <c r="Q97" i="7"/>
  <c r="Z97" i="7"/>
  <c r="AI97" i="7"/>
  <c r="AQ97" i="7"/>
  <c r="I97" i="7"/>
  <c r="R97" i="7"/>
  <c r="AB97" i="7"/>
  <c r="AJ97" i="7"/>
  <c r="J97" i="7"/>
  <c r="T97" i="7"/>
  <c r="AC97" i="7"/>
  <c r="AK97" i="7"/>
  <c r="M97" i="7"/>
  <c r="V97" i="7"/>
  <c r="AE97" i="7"/>
  <c r="AM97" i="7"/>
  <c r="N97" i="7"/>
  <c r="W97" i="7"/>
  <c r="AF97" i="7"/>
  <c r="AN97" i="7"/>
  <c r="L97" i="7"/>
  <c r="U97" i="7"/>
  <c r="AD97" i="7"/>
  <c r="AL97" i="7"/>
  <c r="C97" i="7"/>
  <c r="D97" i="7" s="1"/>
  <c r="E97" i="7"/>
  <c r="B97" i="7"/>
  <c r="A98" i="7"/>
  <c r="G98" i="7" l="1"/>
  <c r="F98" i="7"/>
  <c r="M98" i="7"/>
  <c r="U98" i="7"/>
  <c r="AC98" i="7"/>
  <c r="AK98" i="7"/>
  <c r="N98" i="7"/>
  <c r="V98" i="7"/>
  <c r="AD98" i="7"/>
  <c r="AL98" i="7"/>
  <c r="O98" i="7"/>
  <c r="W98" i="7"/>
  <c r="AE98" i="7"/>
  <c r="AM98" i="7"/>
  <c r="H98" i="7"/>
  <c r="P98" i="7"/>
  <c r="X98" i="7"/>
  <c r="AF98" i="7"/>
  <c r="AN98" i="7"/>
  <c r="I98" i="7"/>
  <c r="Q98" i="7"/>
  <c r="Y98" i="7"/>
  <c r="AG98" i="7"/>
  <c r="AO98" i="7"/>
  <c r="K98" i="7"/>
  <c r="S98" i="7"/>
  <c r="AA98" i="7"/>
  <c r="AI98" i="7"/>
  <c r="AQ98" i="7"/>
  <c r="L98" i="7"/>
  <c r="T98" i="7"/>
  <c r="AB98" i="7"/>
  <c r="AJ98" i="7"/>
  <c r="AH98" i="7"/>
  <c r="AP98" i="7"/>
  <c r="J98" i="7"/>
  <c r="R98" i="7"/>
  <c r="Z98" i="7"/>
  <c r="B98" i="7"/>
  <c r="C98" i="7"/>
  <c r="D98" i="7" s="1"/>
  <c r="E98" i="7"/>
  <c r="A99" i="7"/>
  <c r="F99" i="7" l="1"/>
  <c r="G99" i="7"/>
  <c r="I99" i="7"/>
  <c r="Q99" i="7"/>
  <c r="Y99" i="7"/>
  <c r="AG99" i="7"/>
  <c r="AO99" i="7"/>
  <c r="J99" i="7"/>
  <c r="R99" i="7"/>
  <c r="Z99" i="7"/>
  <c r="AH99" i="7"/>
  <c r="AP99" i="7"/>
  <c r="K99" i="7"/>
  <c r="S99" i="7"/>
  <c r="AA99" i="7"/>
  <c r="AI99" i="7"/>
  <c r="AQ99" i="7"/>
  <c r="L99" i="7"/>
  <c r="T99" i="7"/>
  <c r="AB99" i="7"/>
  <c r="AJ99" i="7"/>
  <c r="M99" i="7"/>
  <c r="U99" i="7"/>
  <c r="AC99" i="7"/>
  <c r="AK99" i="7"/>
  <c r="O99" i="7"/>
  <c r="W99" i="7"/>
  <c r="AE99" i="7"/>
  <c r="AM99" i="7"/>
  <c r="H99" i="7"/>
  <c r="P99" i="7"/>
  <c r="X99" i="7"/>
  <c r="AF99" i="7"/>
  <c r="AN99" i="7"/>
  <c r="N99" i="7"/>
  <c r="V99" i="7"/>
  <c r="AD99" i="7"/>
  <c r="AL99" i="7"/>
  <c r="B99" i="7"/>
  <c r="C99" i="7"/>
  <c r="D99" i="7" s="1"/>
  <c r="E99" i="7"/>
  <c r="A100" i="7"/>
  <c r="F100" i="7" l="1"/>
  <c r="G100" i="7"/>
  <c r="M100" i="7"/>
  <c r="U100" i="7"/>
  <c r="AC100" i="7"/>
  <c r="AK100" i="7"/>
  <c r="N100" i="7"/>
  <c r="V100" i="7"/>
  <c r="AD100" i="7"/>
  <c r="AL100" i="7"/>
  <c r="O100" i="7"/>
  <c r="W100" i="7"/>
  <c r="AE100" i="7"/>
  <c r="AM100" i="7"/>
  <c r="H100" i="7"/>
  <c r="P100" i="7"/>
  <c r="X100" i="7"/>
  <c r="AF100" i="7"/>
  <c r="AN100" i="7"/>
  <c r="I100" i="7"/>
  <c r="Q100" i="7"/>
  <c r="Y100" i="7"/>
  <c r="AG100" i="7"/>
  <c r="AO100" i="7"/>
  <c r="K100" i="7"/>
  <c r="S100" i="7"/>
  <c r="AA100" i="7"/>
  <c r="AI100" i="7"/>
  <c r="AQ100" i="7"/>
  <c r="L100" i="7"/>
  <c r="T100" i="7"/>
  <c r="AB100" i="7"/>
  <c r="AJ100" i="7"/>
  <c r="Z100" i="7"/>
  <c r="AH100" i="7"/>
  <c r="AP100" i="7"/>
  <c r="J100" i="7"/>
  <c r="R100" i="7"/>
  <c r="B100" i="7"/>
  <c r="C100" i="7"/>
  <c r="D100" i="7" s="1"/>
  <c r="E100" i="7"/>
  <c r="A101" i="7"/>
  <c r="F101" i="7" l="1"/>
  <c r="G101" i="7"/>
  <c r="I101" i="7"/>
  <c r="Q101" i="7"/>
  <c r="Y101" i="7"/>
  <c r="AG101" i="7"/>
  <c r="AO101" i="7"/>
  <c r="J101" i="7"/>
  <c r="R101" i="7"/>
  <c r="Z101" i="7"/>
  <c r="AH101" i="7"/>
  <c r="AP101" i="7"/>
  <c r="K101" i="7"/>
  <c r="S101" i="7"/>
  <c r="AA101" i="7"/>
  <c r="AI101" i="7"/>
  <c r="AQ101" i="7"/>
  <c r="L101" i="7"/>
  <c r="T101" i="7"/>
  <c r="AB101" i="7"/>
  <c r="AJ101" i="7"/>
  <c r="M101" i="7"/>
  <c r="U101" i="7"/>
  <c r="AC101" i="7"/>
  <c r="AK101" i="7"/>
  <c r="O101" i="7"/>
  <c r="W101" i="7"/>
  <c r="AE101" i="7"/>
  <c r="AM101" i="7"/>
  <c r="H101" i="7"/>
  <c r="P101" i="7"/>
  <c r="X101" i="7"/>
  <c r="AF101" i="7"/>
  <c r="AN101" i="7"/>
  <c r="N101" i="7"/>
  <c r="V101" i="7"/>
  <c r="AD101" i="7"/>
  <c r="AL101" i="7"/>
  <c r="B101" i="7"/>
  <c r="C101" i="7"/>
  <c r="D101" i="7" s="1"/>
  <c r="E101" i="7"/>
  <c r="A102" i="7"/>
  <c r="F102" i="7" l="1"/>
  <c r="G102" i="7"/>
  <c r="M102" i="7"/>
  <c r="U102" i="7"/>
  <c r="AC102" i="7"/>
  <c r="AK102" i="7"/>
  <c r="N102" i="7"/>
  <c r="V102" i="7"/>
  <c r="AD102" i="7"/>
  <c r="AL102" i="7"/>
  <c r="O102" i="7"/>
  <c r="W102" i="7"/>
  <c r="AE102" i="7"/>
  <c r="AM102" i="7"/>
  <c r="H102" i="7"/>
  <c r="P102" i="7"/>
  <c r="X102" i="7"/>
  <c r="AF102" i="7"/>
  <c r="AN102" i="7"/>
  <c r="I102" i="7"/>
  <c r="Q102" i="7"/>
  <c r="Y102" i="7"/>
  <c r="AG102" i="7"/>
  <c r="AO102" i="7"/>
  <c r="K102" i="7"/>
  <c r="S102" i="7"/>
  <c r="AA102" i="7"/>
  <c r="AI102" i="7"/>
  <c r="AQ102" i="7"/>
  <c r="L102" i="7"/>
  <c r="T102" i="7"/>
  <c r="AB102" i="7"/>
  <c r="AJ102" i="7"/>
  <c r="R102" i="7"/>
  <c r="Z102" i="7"/>
  <c r="AH102" i="7"/>
  <c r="AP102" i="7"/>
  <c r="J102" i="7"/>
  <c r="B102" i="7"/>
  <c r="C102" i="7"/>
  <c r="D102" i="7" s="1"/>
  <c r="E102" i="7"/>
  <c r="A103" i="7"/>
  <c r="F103" i="7" l="1"/>
  <c r="G103" i="7"/>
  <c r="I103" i="7"/>
  <c r="Q103" i="7"/>
  <c r="Y103" i="7"/>
  <c r="AG103" i="7"/>
  <c r="AO103" i="7"/>
  <c r="J103" i="7"/>
  <c r="R103" i="7"/>
  <c r="Z103" i="7"/>
  <c r="AH103" i="7"/>
  <c r="AP103" i="7"/>
  <c r="K103" i="7"/>
  <c r="S103" i="7"/>
  <c r="AA103" i="7"/>
  <c r="AI103" i="7"/>
  <c r="AQ103" i="7"/>
  <c r="L103" i="7"/>
  <c r="T103" i="7"/>
  <c r="AB103" i="7"/>
  <c r="AJ103" i="7"/>
  <c r="M103" i="7"/>
  <c r="U103" i="7"/>
  <c r="AC103" i="7"/>
  <c r="AK103" i="7"/>
  <c r="O103" i="7"/>
  <c r="W103" i="7"/>
  <c r="AE103" i="7"/>
  <c r="AM103" i="7"/>
  <c r="H103" i="7"/>
  <c r="P103" i="7"/>
  <c r="X103" i="7"/>
  <c r="AF103" i="7"/>
  <c r="AN103" i="7"/>
  <c r="N103" i="7"/>
  <c r="V103" i="7"/>
  <c r="AD103" i="7"/>
  <c r="AL103" i="7"/>
  <c r="B103" i="7"/>
  <c r="C103" i="7"/>
  <c r="D103" i="7" s="1"/>
  <c r="E103" i="7"/>
  <c r="A104" i="7"/>
  <c r="F104" i="7" l="1"/>
  <c r="G104" i="7"/>
  <c r="M104" i="7"/>
  <c r="U104" i="7"/>
  <c r="AC104" i="7"/>
  <c r="AK104" i="7"/>
  <c r="N104" i="7"/>
  <c r="V104" i="7"/>
  <c r="AD104" i="7"/>
  <c r="AL104" i="7"/>
  <c r="O104" i="7"/>
  <c r="W104" i="7"/>
  <c r="AE104" i="7"/>
  <c r="AM104" i="7"/>
  <c r="H104" i="7"/>
  <c r="P104" i="7"/>
  <c r="X104" i="7"/>
  <c r="AF104" i="7"/>
  <c r="AN104" i="7"/>
  <c r="I104" i="7"/>
  <c r="Q104" i="7"/>
  <c r="Y104" i="7"/>
  <c r="AG104" i="7"/>
  <c r="AO104" i="7"/>
  <c r="K104" i="7"/>
  <c r="S104" i="7"/>
  <c r="AA104" i="7"/>
  <c r="AI104" i="7"/>
  <c r="AQ104" i="7"/>
  <c r="L104" i="7"/>
  <c r="T104" i="7"/>
  <c r="AB104" i="7"/>
  <c r="AJ104" i="7"/>
  <c r="J104" i="7"/>
  <c r="R104" i="7"/>
  <c r="Z104" i="7"/>
  <c r="AH104" i="7"/>
  <c r="AP104" i="7"/>
  <c r="E104" i="7"/>
  <c r="B104" i="7"/>
  <c r="C104" i="7"/>
  <c r="D104" i="7" s="1"/>
  <c r="A105" i="7"/>
  <c r="F105" i="7" l="1"/>
  <c r="G105" i="7"/>
  <c r="I105" i="7"/>
  <c r="Q105" i="7"/>
  <c r="Y105" i="7"/>
  <c r="AG105" i="7"/>
  <c r="AO105" i="7"/>
  <c r="J105" i="7"/>
  <c r="R105" i="7"/>
  <c r="Z105" i="7"/>
  <c r="AH105" i="7"/>
  <c r="AP105" i="7"/>
  <c r="K105" i="7"/>
  <c r="S105" i="7"/>
  <c r="AA105" i="7"/>
  <c r="AI105" i="7"/>
  <c r="AQ105" i="7"/>
  <c r="L105" i="7"/>
  <c r="T105" i="7"/>
  <c r="AB105" i="7"/>
  <c r="AJ105" i="7"/>
  <c r="M105" i="7"/>
  <c r="U105" i="7"/>
  <c r="AC105" i="7"/>
  <c r="AK105" i="7"/>
  <c r="O105" i="7"/>
  <c r="W105" i="7"/>
  <c r="AE105" i="7"/>
  <c r="AM105" i="7"/>
  <c r="H105" i="7"/>
  <c r="P105" i="7"/>
  <c r="X105" i="7"/>
  <c r="AF105" i="7"/>
  <c r="AN105" i="7"/>
  <c r="AL105" i="7"/>
  <c r="N105" i="7"/>
  <c r="V105" i="7"/>
  <c r="AD105" i="7"/>
  <c r="C105" i="7"/>
  <c r="D105" i="7" s="1"/>
  <c r="E105" i="7"/>
  <c r="B105" i="7"/>
  <c r="A106" i="7"/>
  <c r="F106" i="7" l="1"/>
  <c r="G106" i="7"/>
  <c r="M106" i="7"/>
  <c r="U106" i="7"/>
  <c r="AC106" i="7"/>
  <c r="AK106" i="7"/>
  <c r="N106" i="7"/>
  <c r="V106" i="7"/>
  <c r="AD106" i="7"/>
  <c r="AL106" i="7"/>
  <c r="O106" i="7"/>
  <c r="W106" i="7"/>
  <c r="AE106" i="7"/>
  <c r="AM106" i="7"/>
  <c r="H106" i="7"/>
  <c r="P106" i="7"/>
  <c r="X106" i="7"/>
  <c r="AF106" i="7"/>
  <c r="AN106" i="7"/>
  <c r="I106" i="7"/>
  <c r="Q106" i="7"/>
  <c r="Y106" i="7"/>
  <c r="AG106" i="7"/>
  <c r="AO106" i="7"/>
  <c r="K106" i="7"/>
  <c r="S106" i="7"/>
  <c r="AA106" i="7"/>
  <c r="AI106" i="7"/>
  <c r="AQ106" i="7"/>
  <c r="L106" i="7"/>
  <c r="T106" i="7"/>
  <c r="AB106" i="7"/>
  <c r="AJ106" i="7"/>
  <c r="J106" i="7"/>
  <c r="R106" i="7"/>
  <c r="Z106" i="7"/>
  <c r="AH106" i="7"/>
  <c r="AP106" i="7"/>
  <c r="B106" i="7"/>
  <c r="C106" i="7"/>
  <c r="D106" i="7" s="1"/>
  <c r="E106" i="7"/>
  <c r="A107" i="7"/>
  <c r="F107" i="7" l="1"/>
  <c r="G107" i="7"/>
  <c r="I107" i="7"/>
  <c r="Q107" i="7"/>
  <c r="Y107" i="7"/>
  <c r="AG107" i="7"/>
  <c r="AO107" i="7"/>
  <c r="J107" i="7"/>
  <c r="R107" i="7"/>
  <c r="Z107" i="7"/>
  <c r="AH107" i="7"/>
  <c r="AP107" i="7"/>
  <c r="K107" i="7"/>
  <c r="S107" i="7"/>
  <c r="AA107" i="7"/>
  <c r="AI107" i="7"/>
  <c r="AQ107" i="7"/>
  <c r="L107" i="7"/>
  <c r="T107" i="7"/>
  <c r="AB107" i="7"/>
  <c r="AJ107" i="7"/>
  <c r="M107" i="7"/>
  <c r="U107" i="7"/>
  <c r="AC107" i="7"/>
  <c r="AK107" i="7"/>
  <c r="O107" i="7"/>
  <c r="W107" i="7"/>
  <c r="AE107" i="7"/>
  <c r="AM107" i="7"/>
  <c r="H107" i="7"/>
  <c r="P107" i="7"/>
  <c r="X107" i="7"/>
  <c r="AF107" i="7"/>
  <c r="AN107" i="7"/>
  <c r="AD107" i="7"/>
  <c r="AL107" i="7"/>
  <c r="N107" i="7"/>
  <c r="V107" i="7"/>
  <c r="B107" i="7"/>
  <c r="C107" i="7"/>
  <c r="D107" i="7" s="1"/>
  <c r="E107" i="7"/>
  <c r="A108" i="7"/>
  <c r="F108" i="7" l="1"/>
  <c r="G108" i="7"/>
  <c r="M108" i="7"/>
  <c r="U108" i="7"/>
  <c r="AC108" i="7"/>
  <c r="AK108" i="7"/>
  <c r="N108" i="7"/>
  <c r="V108" i="7"/>
  <c r="AD108" i="7"/>
  <c r="AL108" i="7"/>
  <c r="O108" i="7"/>
  <c r="W108" i="7"/>
  <c r="AE108" i="7"/>
  <c r="AM108" i="7"/>
  <c r="H108" i="7"/>
  <c r="P108" i="7"/>
  <c r="X108" i="7"/>
  <c r="AF108" i="7"/>
  <c r="AN108" i="7"/>
  <c r="I108" i="7"/>
  <c r="Q108" i="7"/>
  <c r="Y108" i="7"/>
  <c r="AG108" i="7"/>
  <c r="AO108" i="7"/>
  <c r="K108" i="7"/>
  <c r="S108" i="7"/>
  <c r="AA108" i="7"/>
  <c r="AI108" i="7"/>
  <c r="AQ108" i="7"/>
  <c r="L108" i="7"/>
  <c r="T108" i="7"/>
  <c r="AB108" i="7"/>
  <c r="AJ108" i="7"/>
  <c r="J108" i="7"/>
  <c r="R108" i="7"/>
  <c r="Z108" i="7"/>
  <c r="AH108" i="7"/>
  <c r="AP108" i="7"/>
  <c r="B108" i="7"/>
  <c r="C108" i="7"/>
  <c r="D108" i="7" s="1"/>
  <c r="E108" i="7"/>
  <c r="A109" i="7"/>
  <c r="F109" i="7" l="1"/>
  <c r="G109" i="7"/>
  <c r="I109" i="7"/>
  <c r="Q109" i="7"/>
  <c r="Y109" i="7"/>
  <c r="AG109" i="7"/>
  <c r="AO109" i="7"/>
  <c r="J109" i="7"/>
  <c r="R109" i="7"/>
  <c r="Z109" i="7"/>
  <c r="AH109" i="7"/>
  <c r="AP109" i="7"/>
  <c r="K109" i="7"/>
  <c r="S109" i="7"/>
  <c r="AA109" i="7"/>
  <c r="AI109" i="7"/>
  <c r="AQ109" i="7"/>
  <c r="L109" i="7"/>
  <c r="T109" i="7"/>
  <c r="AB109" i="7"/>
  <c r="AJ109" i="7"/>
  <c r="M109" i="7"/>
  <c r="U109" i="7"/>
  <c r="AC109" i="7"/>
  <c r="AK109" i="7"/>
  <c r="O109" i="7"/>
  <c r="W109" i="7"/>
  <c r="AE109" i="7"/>
  <c r="AM109" i="7"/>
  <c r="H109" i="7"/>
  <c r="P109" i="7"/>
  <c r="X109" i="7"/>
  <c r="AF109" i="7"/>
  <c r="AN109" i="7"/>
  <c r="V109" i="7"/>
  <c r="AD109" i="7"/>
  <c r="AL109" i="7"/>
  <c r="N109" i="7"/>
  <c r="B109" i="7"/>
  <c r="C109" i="7"/>
  <c r="D109" i="7" s="1"/>
  <c r="E109" i="7"/>
  <c r="A110" i="7"/>
  <c r="F110" i="7" l="1"/>
  <c r="G110" i="7"/>
  <c r="M110" i="7"/>
  <c r="U110" i="7"/>
  <c r="AC110" i="7"/>
  <c r="AK110" i="7"/>
  <c r="N110" i="7"/>
  <c r="V110" i="7"/>
  <c r="AD110" i="7"/>
  <c r="AL110" i="7"/>
  <c r="O110" i="7"/>
  <c r="W110" i="7"/>
  <c r="AE110" i="7"/>
  <c r="AM110" i="7"/>
  <c r="H110" i="7"/>
  <c r="P110" i="7"/>
  <c r="X110" i="7"/>
  <c r="AF110" i="7"/>
  <c r="AN110" i="7"/>
  <c r="I110" i="7"/>
  <c r="Q110" i="7"/>
  <c r="Y110" i="7"/>
  <c r="AG110" i="7"/>
  <c r="AO110" i="7"/>
  <c r="K110" i="7"/>
  <c r="S110" i="7"/>
  <c r="AA110" i="7"/>
  <c r="AI110" i="7"/>
  <c r="AQ110" i="7"/>
  <c r="L110" i="7"/>
  <c r="T110" i="7"/>
  <c r="AB110" i="7"/>
  <c r="AJ110" i="7"/>
  <c r="J110" i="7"/>
  <c r="R110" i="7"/>
  <c r="Z110" i="7"/>
  <c r="AH110" i="7"/>
  <c r="AP110" i="7"/>
  <c r="B110" i="7"/>
  <c r="C110" i="7"/>
  <c r="D110" i="7" s="1"/>
  <c r="E110" i="7"/>
  <c r="A111" i="7"/>
  <c r="F111" i="7" l="1"/>
  <c r="G111" i="7"/>
  <c r="I111" i="7"/>
  <c r="Q111" i="7"/>
  <c r="Y111" i="7"/>
  <c r="AG111" i="7"/>
  <c r="AO111" i="7"/>
  <c r="J111" i="7"/>
  <c r="R111" i="7"/>
  <c r="Z111" i="7"/>
  <c r="AH111" i="7"/>
  <c r="AP111" i="7"/>
  <c r="K111" i="7"/>
  <c r="S111" i="7"/>
  <c r="AA111" i="7"/>
  <c r="AI111" i="7"/>
  <c r="AQ111" i="7"/>
  <c r="L111" i="7"/>
  <c r="T111" i="7"/>
  <c r="AB111" i="7"/>
  <c r="AJ111" i="7"/>
  <c r="M111" i="7"/>
  <c r="U111" i="7"/>
  <c r="AC111" i="7"/>
  <c r="AK111" i="7"/>
  <c r="O111" i="7"/>
  <c r="W111" i="7"/>
  <c r="AE111" i="7"/>
  <c r="AM111" i="7"/>
  <c r="H111" i="7"/>
  <c r="P111" i="7"/>
  <c r="X111" i="7"/>
  <c r="AF111" i="7"/>
  <c r="AN111" i="7"/>
  <c r="N111" i="7"/>
  <c r="V111" i="7"/>
  <c r="AD111" i="7"/>
  <c r="AL111" i="7"/>
  <c r="B111" i="7"/>
  <c r="C111" i="7"/>
  <c r="D111" i="7" s="1"/>
  <c r="E111" i="7"/>
  <c r="A112" i="7"/>
  <c r="F112" i="7" l="1"/>
  <c r="G112" i="7"/>
  <c r="M112" i="7"/>
  <c r="U112" i="7"/>
  <c r="AC112" i="7"/>
  <c r="AK112" i="7"/>
  <c r="N112" i="7"/>
  <c r="V112" i="7"/>
  <c r="AD112" i="7"/>
  <c r="AL112" i="7"/>
  <c r="O112" i="7"/>
  <c r="W112" i="7"/>
  <c r="AE112" i="7"/>
  <c r="AM112" i="7"/>
  <c r="H112" i="7"/>
  <c r="P112" i="7"/>
  <c r="X112" i="7"/>
  <c r="AF112" i="7"/>
  <c r="AN112" i="7"/>
  <c r="I112" i="7"/>
  <c r="Q112" i="7"/>
  <c r="Y112" i="7"/>
  <c r="AG112" i="7"/>
  <c r="AO112" i="7"/>
  <c r="K112" i="7"/>
  <c r="S112" i="7"/>
  <c r="AA112" i="7"/>
  <c r="AI112" i="7"/>
  <c r="AQ112" i="7"/>
  <c r="L112" i="7"/>
  <c r="T112" i="7"/>
  <c r="AB112" i="7"/>
  <c r="AJ112" i="7"/>
  <c r="AP112" i="7"/>
  <c r="J112" i="7"/>
  <c r="R112" i="7"/>
  <c r="Z112" i="7"/>
  <c r="AH112" i="7"/>
  <c r="E112" i="7"/>
  <c r="B112" i="7"/>
  <c r="C112" i="7"/>
  <c r="D112" i="7" s="1"/>
  <c r="A113" i="7"/>
  <c r="F113" i="7" l="1"/>
  <c r="G113" i="7"/>
  <c r="I113" i="7"/>
  <c r="Q113" i="7"/>
  <c r="Y113" i="7"/>
  <c r="AG113" i="7"/>
  <c r="AO113" i="7"/>
  <c r="J113" i="7"/>
  <c r="R113" i="7"/>
  <c r="Z113" i="7"/>
  <c r="AH113" i="7"/>
  <c r="AP113" i="7"/>
  <c r="K113" i="7"/>
  <c r="S113" i="7"/>
  <c r="AA113" i="7"/>
  <c r="AI113" i="7"/>
  <c r="AQ113" i="7"/>
  <c r="L113" i="7"/>
  <c r="T113" i="7"/>
  <c r="AB113" i="7"/>
  <c r="AJ113" i="7"/>
  <c r="M113" i="7"/>
  <c r="U113" i="7"/>
  <c r="AC113" i="7"/>
  <c r="AK113" i="7"/>
  <c r="O113" i="7"/>
  <c r="W113" i="7"/>
  <c r="AE113" i="7"/>
  <c r="AM113" i="7"/>
  <c r="H113" i="7"/>
  <c r="P113" i="7"/>
  <c r="X113" i="7"/>
  <c r="AF113" i="7"/>
  <c r="AN113" i="7"/>
  <c r="N113" i="7"/>
  <c r="V113" i="7"/>
  <c r="AD113" i="7"/>
  <c r="AL113" i="7"/>
  <c r="C113" i="7"/>
  <c r="D113" i="7" s="1"/>
  <c r="E113" i="7"/>
  <c r="B113" i="7"/>
  <c r="A114" i="7"/>
  <c r="F114" i="7" l="1"/>
  <c r="G114" i="7"/>
  <c r="M114" i="7"/>
  <c r="U114" i="7"/>
  <c r="AC114" i="7"/>
  <c r="AK114" i="7"/>
  <c r="N114" i="7"/>
  <c r="V114" i="7"/>
  <c r="AD114" i="7"/>
  <c r="AL114" i="7"/>
  <c r="O114" i="7"/>
  <c r="W114" i="7"/>
  <c r="AE114" i="7"/>
  <c r="AM114" i="7"/>
  <c r="H114" i="7"/>
  <c r="P114" i="7"/>
  <c r="X114" i="7"/>
  <c r="AF114" i="7"/>
  <c r="AN114" i="7"/>
  <c r="I114" i="7"/>
  <c r="Q114" i="7"/>
  <c r="Y114" i="7"/>
  <c r="AG114" i="7"/>
  <c r="AO114" i="7"/>
  <c r="K114" i="7"/>
  <c r="S114" i="7"/>
  <c r="AA114" i="7"/>
  <c r="AI114" i="7"/>
  <c r="AQ114" i="7"/>
  <c r="L114" i="7"/>
  <c r="T114" i="7"/>
  <c r="AB114" i="7"/>
  <c r="AJ114" i="7"/>
  <c r="AH114" i="7"/>
  <c r="AP114" i="7"/>
  <c r="J114" i="7"/>
  <c r="R114" i="7"/>
  <c r="Z114" i="7"/>
  <c r="B114" i="7"/>
  <c r="C114" i="7"/>
  <c r="D114" i="7" s="1"/>
  <c r="E114" i="7"/>
  <c r="A115" i="7"/>
  <c r="F115" i="7" l="1"/>
  <c r="G115" i="7"/>
  <c r="I115" i="7"/>
  <c r="Q115" i="7"/>
  <c r="Y115" i="7"/>
  <c r="AG115" i="7"/>
  <c r="AO115" i="7"/>
  <c r="J115" i="7"/>
  <c r="R115" i="7"/>
  <c r="Z115" i="7"/>
  <c r="AH115" i="7"/>
  <c r="AP115" i="7"/>
  <c r="K115" i="7"/>
  <c r="S115" i="7"/>
  <c r="AA115" i="7"/>
  <c r="AI115" i="7"/>
  <c r="AQ115" i="7"/>
  <c r="L115" i="7"/>
  <c r="T115" i="7"/>
  <c r="AB115" i="7"/>
  <c r="AJ115" i="7"/>
  <c r="M115" i="7"/>
  <c r="U115" i="7"/>
  <c r="AC115" i="7"/>
  <c r="AK115" i="7"/>
  <c r="O115" i="7"/>
  <c r="W115" i="7"/>
  <c r="AE115" i="7"/>
  <c r="AM115" i="7"/>
  <c r="H115" i="7"/>
  <c r="P115" i="7"/>
  <c r="X115" i="7"/>
  <c r="AF115" i="7"/>
  <c r="AN115" i="7"/>
  <c r="N115" i="7"/>
  <c r="V115" i="7"/>
  <c r="AD115" i="7"/>
  <c r="AL115" i="7"/>
  <c r="B115" i="7"/>
  <c r="C115" i="7"/>
  <c r="D115" i="7" s="1"/>
  <c r="E115" i="7"/>
  <c r="A116" i="7"/>
  <c r="F116" i="7" l="1"/>
  <c r="G116" i="7"/>
  <c r="M116" i="7"/>
  <c r="U116" i="7"/>
  <c r="AC116" i="7"/>
  <c r="AK116" i="7"/>
  <c r="N116" i="7"/>
  <c r="V116" i="7"/>
  <c r="AD116" i="7"/>
  <c r="AL116" i="7"/>
  <c r="O116" i="7"/>
  <c r="W116" i="7"/>
  <c r="AE116" i="7"/>
  <c r="AM116" i="7"/>
  <c r="H116" i="7"/>
  <c r="P116" i="7"/>
  <c r="X116" i="7"/>
  <c r="AF116" i="7"/>
  <c r="AN116" i="7"/>
  <c r="I116" i="7"/>
  <c r="Q116" i="7"/>
  <c r="Y116" i="7"/>
  <c r="AG116" i="7"/>
  <c r="AO116" i="7"/>
  <c r="K116" i="7"/>
  <c r="S116" i="7"/>
  <c r="AA116" i="7"/>
  <c r="AI116" i="7"/>
  <c r="AQ116" i="7"/>
  <c r="L116" i="7"/>
  <c r="T116" i="7"/>
  <c r="AB116" i="7"/>
  <c r="AJ116" i="7"/>
  <c r="Z116" i="7"/>
  <c r="AH116" i="7"/>
  <c r="AP116" i="7"/>
  <c r="J116" i="7"/>
  <c r="R116" i="7"/>
  <c r="B116" i="7"/>
  <c r="C116" i="7"/>
  <c r="D116" i="7" s="1"/>
  <c r="E116" i="7"/>
  <c r="A117" i="7"/>
  <c r="F117" i="7" l="1"/>
  <c r="G117" i="7"/>
  <c r="I117" i="7"/>
  <c r="Q117" i="7"/>
  <c r="Y117" i="7"/>
  <c r="AG117" i="7"/>
  <c r="AO117" i="7"/>
  <c r="J117" i="7"/>
  <c r="R117" i="7"/>
  <c r="Z117" i="7"/>
  <c r="AH117" i="7"/>
  <c r="AP117" i="7"/>
  <c r="K117" i="7"/>
  <c r="S117" i="7"/>
  <c r="AA117" i="7"/>
  <c r="AI117" i="7"/>
  <c r="AQ117" i="7"/>
  <c r="L117" i="7"/>
  <c r="T117" i="7"/>
  <c r="AB117" i="7"/>
  <c r="AJ117" i="7"/>
  <c r="M117" i="7"/>
  <c r="U117" i="7"/>
  <c r="AC117" i="7"/>
  <c r="AK117" i="7"/>
  <c r="O117" i="7"/>
  <c r="W117" i="7"/>
  <c r="AE117" i="7"/>
  <c r="AM117" i="7"/>
  <c r="H117" i="7"/>
  <c r="P117" i="7"/>
  <c r="X117" i="7"/>
  <c r="AF117" i="7"/>
  <c r="AN117" i="7"/>
  <c r="N117" i="7"/>
  <c r="V117" i="7"/>
  <c r="AD117" i="7"/>
  <c r="AL117" i="7"/>
  <c r="B117" i="7"/>
  <c r="C117" i="7"/>
  <c r="D117" i="7" s="1"/>
  <c r="E117" i="7"/>
  <c r="A118" i="7"/>
  <c r="F118" i="7" l="1"/>
  <c r="G118" i="7"/>
  <c r="M118" i="7"/>
  <c r="U118" i="7"/>
  <c r="AC118" i="7"/>
  <c r="AK118" i="7"/>
  <c r="N118" i="7"/>
  <c r="V118" i="7"/>
  <c r="AD118" i="7"/>
  <c r="AL118" i="7"/>
  <c r="O118" i="7"/>
  <c r="W118" i="7"/>
  <c r="AE118" i="7"/>
  <c r="AM118" i="7"/>
  <c r="H118" i="7"/>
  <c r="P118" i="7"/>
  <c r="X118" i="7"/>
  <c r="AF118" i="7"/>
  <c r="AN118" i="7"/>
  <c r="I118" i="7"/>
  <c r="Q118" i="7"/>
  <c r="Y118" i="7"/>
  <c r="AG118" i="7"/>
  <c r="AO118" i="7"/>
  <c r="K118" i="7"/>
  <c r="S118" i="7"/>
  <c r="AA118" i="7"/>
  <c r="AI118" i="7"/>
  <c r="AQ118" i="7"/>
  <c r="L118" i="7"/>
  <c r="T118" i="7"/>
  <c r="AB118" i="7"/>
  <c r="AJ118" i="7"/>
  <c r="R118" i="7"/>
  <c r="Z118" i="7"/>
  <c r="AH118" i="7"/>
  <c r="AP118" i="7"/>
  <c r="J118" i="7"/>
  <c r="B118" i="7"/>
  <c r="C118" i="7"/>
  <c r="D118" i="7" s="1"/>
  <c r="E118" i="7"/>
  <c r="A119" i="7"/>
  <c r="F119" i="7" l="1"/>
  <c r="G119" i="7"/>
  <c r="I119" i="7"/>
  <c r="Q119" i="7"/>
  <c r="Y119" i="7"/>
  <c r="AG119" i="7"/>
  <c r="AO119" i="7"/>
  <c r="J119" i="7"/>
  <c r="R119" i="7"/>
  <c r="Z119" i="7"/>
  <c r="AH119" i="7"/>
  <c r="AP119" i="7"/>
  <c r="K119" i="7"/>
  <c r="S119" i="7"/>
  <c r="AA119" i="7"/>
  <c r="AI119" i="7"/>
  <c r="AQ119" i="7"/>
  <c r="L119" i="7"/>
  <c r="T119" i="7"/>
  <c r="AB119" i="7"/>
  <c r="AJ119" i="7"/>
  <c r="M119" i="7"/>
  <c r="U119" i="7"/>
  <c r="AC119" i="7"/>
  <c r="AK119" i="7"/>
  <c r="O119" i="7"/>
  <c r="W119" i="7"/>
  <c r="AE119" i="7"/>
  <c r="AM119" i="7"/>
  <c r="H119" i="7"/>
  <c r="P119" i="7"/>
  <c r="X119" i="7"/>
  <c r="AF119" i="7"/>
  <c r="AN119" i="7"/>
  <c r="N119" i="7"/>
  <c r="V119" i="7"/>
  <c r="AD119" i="7"/>
  <c r="AL119" i="7"/>
  <c r="B119" i="7"/>
  <c r="C119" i="7"/>
  <c r="D119" i="7" s="1"/>
  <c r="E119" i="7"/>
  <c r="A120" i="7"/>
  <c r="G120" i="7" l="1"/>
  <c r="F120" i="7"/>
  <c r="M120" i="7"/>
  <c r="U120" i="7"/>
  <c r="AC120" i="7"/>
  <c r="AK120" i="7"/>
  <c r="N120" i="7"/>
  <c r="V120" i="7"/>
  <c r="AD120" i="7"/>
  <c r="AL120" i="7"/>
  <c r="O120" i="7"/>
  <c r="W120" i="7"/>
  <c r="AE120" i="7"/>
  <c r="AM120" i="7"/>
  <c r="H120" i="7"/>
  <c r="P120" i="7"/>
  <c r="X120" i="7"/>
  <c r="AF120" i="7"/>
  <c r="AN120" i="7"/>
  <c r="I120" i="7"/>
  <c r="Q120" i="7"/>
  <c r="Y120" i="7"/>
  <c r="AG120" i="7"/>
  <c r="AO120" i="7"/>
  <c r="K120" i="7"/>
  <c r="S120" i="7"/>
  <c r="AA120" i="7"/>
  <c r="AI120" i="7"/>
  <c r="AQ120" i="7"/>
  <c r="L120" i="7"/>
  <c r="T120" i="7"/>
  <c r="AB120" i="7"/>
  <c r="AJ120" i="7"/>
  <c r="J120" i="7"/>
  <c r="R120" i="7"/>
  <c r="Z120" i="7"/>
  <c r="AH120" i="7"/>
  <c r="AP120" i="7"/>
  <c r="E120" i="7"/>
  <c r="B120" i="7"/>
  <c r="C120" i="7"/>
  <c r="D120" i="7" s="1"/>
  <c r="A121" i="7"/>
  <c r="F121" i="7" l="1"/>
  <c r="G121" i="7"/>
  <c r="I121" i="7"/>
  <c r="Q121" i="7"/>
  <c r="Y121" i="7"/>
  <c r="AG121" i="7"/>
  <c r="AO121" i="7"/>
  <c r="J121" i="7"/>
  <c r="R121" i="7"/>
  <c r="Z121" i="7"/>
  <c r="AH121" i="7"/>
  <c r="AP121" i="7"/>
  <c r="K121" i="7"/>
  <c r="S121" i="7"/>
  <c r="AA121" i="7"/>
  <c r="AI121" i="7"/>
  <c r="AQ121" i="7"/>
  <c r="L121" i="7"/>
  <c r="T121" i="7"/>
  <c r="AB121" i="7"/>
  <c r="AJ121" i="7"/>
  <c r="M121" i="7"/>
  <c r="U121" i="7"/>
  <c r="AC121" i="7"/>
  <c r="AK121" i="7"/>
  <c r="O121" i="7"/>
  <c r="W121" i="7"/>
  <c r="AE121" i="7"/>
  <c r="AM121" i="7"/>
  <c r="H121" i="7"/>
  <c r="P121" i="7"/>
  <c r="X121" i="7"/>
  <c r="AF121" i="7"/>
  <c r="AN121" i="7"/>
  <c r="AL121" i="7"/>
  <c r="N121" i="7"/>
  <c r="V121" i="7"/>
  <c r="AD121" i="7"/>
  <c r="C121" i="7"/>
  <c r="D121" i="7" s="1"/>
  <c r="E121" i="7"/>
  <c r="B121" i="7"/>
  <c r="A122" i="7"/>
  <c r="G122" i="7" l="1"/>
  <c r="F122" i="7"/>
  <c r="M122" i="7"/>
  <c r="U122" i="7"/>
  <c r="AC122" i="7"/>
  <c r="AK122" i="7"/>
  <c r="N122" i="7"/>
  <c r="V122" i="7"/>
  <c r="AD122" i="7"/>
  <c r="AL122" i="7"/>
  <c r="O122" i="7"/>
  <c r="W122" i="7"/>
  <c r="AE122" i="7"/>
  <c r="AM122" i="7"/>
  <c r="H122" i="7"/>
  <c r="P122" i="7"/>
  <c r="X122" i="7"/>
  <c r="AF122" i="7"/>
  <c r="AN122" i="7"/>
  <c r="I122" i="7"/>
  <c r="Q122" i="7"/>
  <c r="Y122" i="7"/>
  <c r="AG122" i="7"/>
  <c r="AO122" i="7"/>
  <c r="K122" i="7"/>
  <c r="S122" i="7"/>
  <c r="AA122" i="7"/>
  <c r="AI122" i="7"/>
  <c r="AQ122" i="7"/>
  <c r="L122" i="7"/>
  <c r="T122" i="7"/>
  <c r="AB122" i="7"/>
  <c r="AJ122" i="7"/>
  <c r="J122" i="7"/>
  <c r="R122" i="7"/>
  <c r="Z122" i="7"/>
  <c r="AH122" i="7"/>
  <c r="AP122" i="7"/>
  <c r="C122" i="7"/>
  <c r="D122" i="7" s="1"/>
  <c r="E122" i="7"/>
  <c r="B122" i="7"/>
  <c r="A123" i="7"/>
  <c r="F123" i="7" l="1"/>
  <c r="G123" i="7"/>
  <c r="I123" i="7"/>
  <c r="Q123" i="7"/>
  <c r="Y123" i="7"/>
  <c r="AG123" i="7"/>
  <c r="AO123" i="7"/>
  <c r="J123" i="7"/>
  <c r="R123" i="7"/>
  <c r="Z123" i="7"/>
  <c r="AH123" i="7"/>
  <c r="AP123" i="7"/>
  <c r="K123" i="7"/>
  <c r="S123" i="7"/>
  <c r="AA123" i="7"/>
  <c r="AI123" i="7"/>
  <c r="AQ123" i="7"/>
  <c r="L123" i="7"/>
  <c r="T123" i="7"/>
  <c r="AB123" i="7"/>
  <c r="AJ123" i="7"/>
  <c r="M123" i="7"/>
  <c r="U123" i="7"/>
  <c r="AC123" i="7"/>
  <c r="AK123" i="7"/>
  <c r="O123" i="7"/>
  <c r="W123" i="7"/>
  <c r="AE123" i="7"/>
  <c r="AM123" i="7"/>
  <c r="H123" i="7"/>
  <c r="P123" i="7"/>
  <c r="X123" i="7"/>
  <c r="AF123" i="7"/>
  <c r="AN123" i="7"/>
  <c r="AD123" i="7"/>
  <c r="AL123" i="7"/>
  <c r="N123" i="7"/>
  <c r="V123" i="7"/>
  <c r="B123" i="7"/>
  <c r="C123" i="7"/>
  <c r="D123" i="7" s="1"/>
  <c r="E123" i="7"/>
  <c r="A124" i="7"/>
  <c r="F124" i="7" l="1"/>
  <c r="G124" i="7"/>
  <c r="M124" i="7"/>
  <c r="U124" i="7"/>
  <c r="AC124" i="7"/>
  <c r="AK124" i="7"/>
  <c r="N124" i="7"/>
  <c r="V124" i="7"/>
  <c r="AD124" i="7"/>
  <c r="AL124" i="7"/>
  <c r="O124" i="7"/>
  <c r="W124" i="7"/>
  <c r="AE124" i="7"/>
  <c r="AM124" i="7"/>
  <c r="H124" i="7"/>
  <c r="P124" i="7"/>
  <c r="X124" i="7"/>
  <c r="AF124" i="7"/>
  <c r="AN124" i="7"/>
  <c r="I124" i="7"/>
  <c r="Q124" i="7"/>
  <c r="Y124" i="7"/>
  <c r="AG124" i="7"/>
  <c r="AO124" i="7"/>
  <c r="K124" i="7"/>
  <c r="S124" i="7"/>
  <c r="AA124" i="7"/>
  <c r="AI124" i="7"/>
  <c r="AQ124" i="7"/>
  <c r="L124" i="7"/>
  <c r="T124" i="7"/>
  <c r="AB124" i="7"/>
  <c r="AJ124" i="7"/>
  <c r="J124" i="7"/>
  <c r="R124" i="7"/>
  <c r="Z124" i="7"/>
  <c r="AH124" i="7"/>
  <c r="AP124" i="7"/>
  <c r="B124" i="7"/>
  <c r="C124" i="7"/>
  <c r="D124" i="7" s="1"/>
  <c r="E124" i="7"/>
  <c r="A125" i="7"/>
  <c r="F125" i="7" l="1"/>
  <c r="G125" i="7"/>
  <c r="I125" i="7"/>
  <c r="Q125" i="7"/>
  <c r="Y125" i="7"/>
  <c r="AG125" i="7"/>
  <c r="AO125" i="7"/>
  <c r="J125" i="7"/>
  <c r="R125" i="7"/>
  <c r="Z125" i="7"/>
  <c r="AH125" i="7"/>
  <c r="AP125" i="7"/>
  <c r="K125" i="7"/>
  <c r="S125" i="7"/>
  <c r="AA125" i="7"/>
  <c r="AI125" i="7"/>
  <c r="AQ125" i="7"/>
  <c r="L125" i="7"/>
  <c r="T125" i="7"/>
  <c r="AB125" i="7"/>
  <c r="AJ125" i="7"/>
  <c r="M125" i="7"/>
  <c r="U125" i="7"/>
  <c r="AC125" i="7"/>
  <c r="AK125" i="7"/>
  <c r="O125" i="7"/>
  <c r="W125" i="7"/>
  <c r="AE125" i="7"/>
  <c r="AM125" i="7"/>
  <c r="H125" i="7"/>
  <c r="P125" i="7"/>
  <c r="X125" i="7"/>
  <c r="AF125" i="7"/>
  <c r="AN125" i="7"/>
  <c r="V125" i="7"/>
  <c r="AD125" i="7"/>
  <c r="AL125" i="7"/>
  <c r="N125" i="7"/>
  <c r="B125" i="7"/>
  <c r="E125" i="7"/>
  <c r="C125" i="7"/>
  <c r="D125" i="7" s="1"/>
  <c r="A126" i="7"/>
  <c r="F126" i="7" l="1"/>
  <c r="G126" i="7"/>
  <c r="M126" i="7"/>
  <c r="U126" i="7"/>
  <c r="AC126" i="7"/>
  <c r="AK126" i="7"/>
  <c r="N126" i="7"/>
  <c r="V126" i="7"/>
  <c r="AD126" i="7"/>
  <c r="AL126" i="7"/>
  <c r="O126" i="7"/>
  <c r="W126" i="7"/>
  <c r="AE126" i="7"/>
  <c r="AM126" i="7"/>
  <c r="H126" i="7"/>
  <c r="P126" i="7"/>
  <c r="X126" i="7"/>
  <c r="AF126" i="7"/>
  <c r="AN126" i="7"/>
  <c r="I126" i="7"/>
  <c r="Q126" i="7"/>
  <c r="Y126" i="7"/>
  <c r="AG126" i="7"/>
  <c r="K126" i="7"/>
  <c r="S126" i="7"/>
  <c r="AA126" i="7"/>
  <c r="AI126" i="7"/>
  <c r="AQ126" i="7"/>
  <c r="L126" i="7"/>
  <c r="T126" i="7"/>
  <c r="AB126" i="7"/>
  <c r="AJ126" i="7"/>
  <c r="AP126" i="7"/>
  <c r="J126" i="7"/>
  <c r="R126" i="7"/>
  <c r="Z126" i="7"/>
  <c r="AH126" i="7"/>
  <c r="AO126" i="7"/>
  <c r="C126" i="7"/>
  <c r="D126" i="7" s="1"/>
  <c r="E126" i="7"/>
  <c r="B126" i="7"/>
  <c r="A127" i="7"/>
  <c r="F127" i="7" l="1"/>
  <c r="G127" i="7"/>
  <c r="I127" i="7"/>
  <c r="Q127" i="7"/>
  <c r="Y127" i="7"/>
  <c r="AG127" i="7"/>
  <c r="AO127" i="7"/>
  <c r="J127" i="7"/>
  <c r="R127" i="7"/>
  <c r="Z127" i="7"/>
  <c r="AH127" i="7"/>
  <c r="AP127" i="7"/>
  <c r="K127" i="7"/>
  <c r="S127" i="7"/>
  <c r="AA127" i="7"/>
  <c r="AI127" i="7"/>
  <c r="AQ127" i="7"/>
  <c r="L127" i="7"/>
  <c r="T127" i="7"/>
  <c r="AB127" i="7"/>
  <c r="AJ127" i="7"/>
  <c r="O127" i="7"/>
  <c r="W127" i="7"/>
  <c r="AE127" i="7"/>
  <c r="AM127" i="7"/>
  <c r="H127" i="7"/>
  <c r="P127" i="7"/>
  <c r="X127" i="7"/>
  <c r="AF127" i="7"/>
  <c r="AN127" i="7"/>
  <c r="AL127" i="7"/>
  <c r="M127" i="7"/>
  <c r="N127" i="7"/>
  <c r="U127" i="7"/>
  <c r="V127" i="7"/>
  <c r="AC127" i="7"/>
  <c r="AD127" i="7"/>
  <c r="AK127" i="7"/>
  <c r="B127" i="7"/>
  <c r="C127" i="7"/>
  <c r="D127" i="7" s="1"/>
  <c r="E127" i="7"/>
  <c r="A128" i="7"/>
  <c r="G128" i="7" l="1"/>
  <c r="F128" i="7"/>
  <c r="M128" i="7"/>
  <c r="U128" i="7"/>
  <c r="AC128" i="7"/>
  <c r="AK128" i="7"/>
  <c r="N128" i="7"/>
  <c r="O128" i="7"/>
  <c r="W128" i="7"/>
  <c r="AE128" i="7"/>
  <c r="AM128" i="7"/>
  <c r="H128" i="7"/>
  <c r="P128" i="7"/>
  <c r="X128" i="7"/>
  <c r="K128" i="7"/>
  <c r="S128" i="7"/>
  <c r="AA128" i="7"/>
  <c r="AI128" i="7"/>
  <c r="AQ128" i="7"/>
  <c r="L128" i="7"/>
  <c r="T128" i="7"/>
  <c r="AB128" i="7"/>
  <c r="AD128" i="7"/>
  <c r="AP128" i="7"/>
  <c r="I128" i="7"/>
  <c r="AF128" i="7"/>
  <c r="J128" i="7"/>
  <c r="AG128" i="7"/>
  <c r="Q128" i="7"/>
  <c r="AH128" i="7"/>
  <c r="R128" i="7"/>
  <c r="AJ128" i="7"/>
  <c r="V128" i="7"/>
  <c r="AL128" i="7"/>
  <c r="Y128" i="7"/>
  <c r="AN128" i="7"/>
  <c r="Z128" i="7"/>
  <c r="AO128" i="7"/>
  <c r="B128" i="7"/>
  <c r="C128" i="7"/>
  <c r="D128" i="7" s="1"/>
  <c r="E128" i="7"/>
  <c r="A129" i="7"/>
  <c r="F129" i="7" l="1"/>
  <c r="G129" i="7"/>
  <c r="I129" i="7"/>
  <c r="Q129" i="7"/>
  <c r="Y129" i="7"/>
  <c r="AG129" i="7"/>
  <c r="AO129" i="7"/>
  <c r="K129" i="7"/>
  <c r="O129" i="7"/>
  <c r="S129" i="7"/>
  <c r="AB129" i="7"/>
  <c r="AK129" i="7"/>
  <c r="H129" i="7"/>
  <c r="T129" i="7"/>
  <c r="AC129" i="7"/>
  <c r="AL129" i="7"/>
  <c r="J129" i="7"/>
  <c r="U129" i="7"/>
  <c r="AD129" i="7"/>
  <c r="AM129" i="7"/>
  <c r="L129" i="7"/>
  <c r="V129" i="7"/>
  <c r="AE129" i="7"/>
  <c r="AN129" i="7"/>
  <c r="M129" i="7"/>
  <c r="W129" i="7"/>
  <c r="AF129" i="7"/>
  <c r="AP129" i="7"/>
  <c r="N129" i="7"/>
  <c r="X129" i="7"/>
  <c r="AH129" i="7"/>
  <c r="AQ129" i="7"/>
  <c r="P129" i="7"/>
  <c r="Z129" i="7"/>
  <c r="AI129" i="7"/>
  <c r="R129" i="7"/>
  <c r="AA129" i="7"/>
  <c r="AJ129" i="7"/>
  <c r="E129" i="7"/>
  <c r="B129" i="7"/>
  <c r="C129" i="7"/>
  <c r="D129" i="7" s="1"/>
  <c r="A130" i="7"/>
  <c r="G130" i="7" l="1"/>
  <c r="F130" i="7"/>
  <c r="M130" i="7"/>
  <c r="U130" i="7"/>
  <c r="AC130" i="7"/>
  <c r="AK130" i="7"/>
  <c r="J130" i="7"/>
  <c r="S130" i="7"/>
  <c r="AB130" i="7"/>
  <c r="AL130" i="7"/>
  <c r="K130" i="7"/>
  <c r="T130" i="7"/>
  <c r="AD130" i="7"/>
  <c r="AM130" i="7"/>
  <c r="L130" i="7"/>
  <c r="V130" i="7"/>
  <c r="AE130" i="7"/>
  <c r="AN130" i="7"/>
  <c r="N130" i="7"/>
  <c r="W130" i="7"/>
  <c r="AF130" i="7"/>
  <c r="AO130" i="7"/>
  <c r="O130" i="7"/>
  <c r="X130" i="7"/>
  <c r="AG130" i="7"/>
  <c r="AP130" i="7"/>
  <c r="P130" i="7"/>
  <c r="Y130" i="7"/>
  <c r="AH130" i="7"/>
  <c r="AQ130" i="7"/>
  <c r="H130" i="7"/>
  <c r="Q130" i="7"/>
  <c r="Z130" i="7"/>
  <c r="AI130" i="7"/>
  <c r="I130" i="7"/>
  <c r="R130" i="7"/>
  <c r="AA130" i="7"/>
  <c r="AJ130" i="7"/>
  <c r="C130" i="7"/>
  <c r="D130" i="7" s="1"/>
  <c r="E130" i="7"/>
  <c r="B130" i="7"/>
  <c r="A131" i="7"/>
  <c r="F131" i="7" l="1"/>
  <c r="G131" i="7"/>
  <c r="I131" i="7"/>
  <c r="K131" i="7"/>
  <c r="S131" i="7"/>
  <c r="AA131" i="7"/>
  <c r="AI131" i="7"/>
  <c r="AQ131" i="7"/>
  <c r="L131" i="7"/>
  <c r="T131" i="7"/>
  <c r="AB131" i="7"/>
  <c r="AJ131" i="7"/>
  <c r="M131" i="7"/>
  <c r="U131" i="7"/>
  <c r="AC131" i="7"/>
  <c r="AK131" i="7"/>
  <c r="N131" i="7"/>
  <c r="V131" i="7"/>
  <c r="AD131" i="7"/>
  <c r="AL131" i="7"/>
  <c r="O131" i="7"/>
  <c r="W131" i="7"/>
  <c r="AE131" i="7"/>
  <c r="AM131" i="7"/>
  <c r="P131" i="7"/>
  <c r="X131" i="7"/>
  <c r="AF131" i="7"/>
  <c r="AN131" i="7"/>
  <c r="H131" i="7"/>
  <c r="Q131" i="7"/>
  <c r="Y131" i="7"/>
  <c r="AG131" i="7"/>
  <c r="AO131" i="7"/>
  <c r="J131" i="7"/>
  <c r="R131" i="7"/>
  <c r="Z131" i="7"/>
  <c r="AH131" i="7"/>
  <c r="AP131" i="7"/>
  <c r="B131" i="7"/>
  <c r="C131" i="7"/>
  <c r="D131" i="7" s="1"/>
  <c r="E131" i="7"/>
  <c r="A132" i="7"/>
  <c r="F132" i="7" l="1"/>
  <c r="G132" i="7"/>
  <c r="O132" i="7"/>
  <c r="W132" i="7"/>
  <c r="AE132" i="7"/>
  <c r="AM132" i="7"/>
  <c r="H132" i="7"/>
  <c r="P132" i="7"/>
  <c r="X132" i="7"/>
  <c r="AF132" i="7"/>
  <c r="AN132" i="7"/>
  <c r="I132" i="7"/>
  <c r="Q132" i="7"/>
  <c r="Y132" i="7"/>
  <c r="AG132" i="7"/>
  <c r="AO132" i="7"/>
  <c r="J132" i="7"/>
  <c r="R132" i="7"/>
  <c r="Z132" i="7"/>
  <c r="AH132" i="7"/>
  <c r="AP132" i="7"/>
  <c r="K132" i="7"/>
  <c r="S132" i="7"/>
  <c r="AA132" i="7"/>
  <c r="AI132" i="7"/>
  <c r="AQ132" i="7"/>
  <c r="L132" i="7"/>
  <c r="T132" i="7"/>
  <c r="AB132" i="7"/>
  <c r="AJ132" i="7"/>
  <c r="M132" i="7"/>
  <c r="U132" i="7"/>
  <c r="AC132" i="7"/>
  <c r="AK132" i="7"/>
  <c r="N132" i="7"/>
  <c r="V132" i="7"/>
  <c r="AD132" i="7"/>
  <c r="AL132" i="7"/>
  <c r="B132" i="7"/>
  <c r="C132" i="7"/>
  <c r="D132" i="7" s="1"/>
  <c r="E132" i="7"/>
  <c r="A133" i="7"/>
  <c r="F133" i="7" l="1"/>
  <c r="G133" i="7"/>
  <c r="K133" i="7"/>
  <c r="S133" i="7"/>
  <c r="AA133" i="7"/>
  <c r="AI133" i="7"/>
  <c r="AQ133" i="7"/>
  <c r="L133" i="7"/>
  <c r="T133" i="7"/>
  <c r="AB133" i="7"/>
  <c r="AJ133" i="7"/>
  <c r="M133" i="7"/>
  <c r="U133" i="7"/>
  <c r="AC133" i="7"/>
  <c r="AK133" i="7"/>
  <c r="N133" i="7"/>
  <c r="V133" i="7"/>
  <c r="AD133" i="7"/>
  <c r="AL133" i="7"/>
  <c r="O133" i="7"/>
  <c r="W133" i="7"/>
  <c r="AE133" i="7"/>
  <c r="AM133" i="7"/>
  <c r="H133" i="7"/>
  <c r="P133" i="7"/>
  <c r="X133" i="7"/>
  <c r="AF133" i="7"/>
  <c r="AN133" i="7"/>
  <c r="I133" i="7"/>
  <c r="Q133" i="7"/>
  <c r="Y133" i="7"/>
  <c r="AG133" i="7"/>
  <c r="AO133" i="7"/>
  <c r="J133" i="7"/>
  <c r="R133" i="7"/>
  <c r="Z133" i="7"/>
  <c r="AH133" i="7"/>
  <c r="AP133" i="7"/>
  <c r="B133" i="7"/>
  <c r="E133" i="7"/>
  <c r="C133" i="7"/>
  <c r="D133" i="7" s="1"/>
  <c r="A134" i="7"/>
  <c r="F134" i="7" l="1"/>
  <c r="G134" i="7"/>
  <c r="O134" i="7"/>
  <c r="W134" i="7"/>
  <c r="AE134" i="7"/>
  <c r="AM134" i="7"/>
  <c r="H134" i="7"/>
  <c r="P134" i="7"/>
  <c r="X134" i="7"/>
  <c r="AF134" i="7"/>
  <c r="AN134" i="7"/>
  <c r="I134" i="7"/>
  <c r="Q134" i="7"/>
  <c r="Y134" i="7"/>
  <c r="AG134" i="7"/>
  <c r="AO134" i="7"/>
  <c r="J134" i="7"/>
  <c r="R134" i="7"/>
  <c r="Z134" i="7"/>
  <c r="AH134" i="7"/>
  <c r="AP134" i="7"/>
  <c r="K134" i="7"/>
  <c r="S134" i="7"/>
  <c r="AA134" i="7"/>
  <c r="AI134" i="7"/>
  <c r="AQ134" i="7"/>
  <c r="L134" i="7"/>
  <c r="T134" i="7"/>
  <c r="AB134" i="7"/>
  <c r="AJ134" i="7"/>
  <c r="M134" i="7"/>
  <c r="U134" i="7"/>
  <c r="AC134" i="7"/>
  <c r="AK134" i="7"/>
  <c r="N134" i="7"/>
  <c r="V134" i="7"/>
  <c r="AD134" i="7"/>
  <c r="AL134" i="7"/>
  <c r="C134" i="7"/>
  <c r="D134" i="7" s="1"/>
  <c r="E134" i="7"/>
  <c r="B134" i="7"/>
  <c r="A135" i="7"/>
  <c r="F135" i="7" l="1"/>
  <c r="G135" i="7"/>
  <c r="K135" i="7"/>
  <c r="S135" i="7"/>
  <c r="AA135" i="7"/>
  <c r="AI135" i="7"/>
  <c r="AQ135" i="7"/>
  <c r="L135" i="7"/>
  <c r="T135" i="7"/>
  <c r="AB135" i="7"/>
  <c r="AJ135" i="7"/>
  <c r="M135" i="7"/>
  <c r="U135" i="7"/>
  <c r="AC135" i="7"/>
  <c r="AK135" i="7"/>
  <c r="N135" i="7"/>
  <c r="V135" i="7"/>
  <c r="AD135" i="7"/>
  <c r="AL135" i="7"/>
  <c r="O135" i="7"/>
  <c r="W135" i="7"/>
  <c r="AE135" i="7"/>
  <c r="AM135" i="7"/>
  <c r="H135" i="7"/>
  <c r="P135" i="7"/>
  <c r="X135" i="7"/>
  <c r="AF135" i="7"/>
  <c r="AN135" i="7"/>
  <c r="I135" i="7"/>
  <c r="Q135" i="7"/>
  <c r="Y135" i="7"/>
  <c r="AG135" i="7"/>
  <c r="AO135" i="7"/>
  <c r="J135" i="7"/>
  <c r="R135" i="7"/>
  <c r="Z135" i="7"/>
  <c r="AH135" i="7"/>
  <c r="AP135" i="7"/>
  <c r="B135" i="7"/>
  <c r="C135" i="7"/>
  <c r="D135" i="7" s="1"/>
  <c r="E135" i="7"/>
  <c r="A136" i="7"/>
  <c r="F136" i="7" l="1"/>
  <c r="G136" i="7"/>
  <c r="O136" i="7"/>
  <c r="W136" i="7"/>
  <c r="AE136" i="7"/>
  <c r="AM136" i="7"/>
  <c r="H136" i="7"/>
  <c r="P136" i="7"/>
  <c r="X136" i="7"/>
  <c r="AF136" i="7"/>
  <c r="AN136" i="7"/>
  <c r="I136" i="7"/>
  <c r="Q136" i="7"/>
  <c r="Y136" i="7"/>
  <c r="AG136" i="7"/>
  <c r="AO136" i="7"/>
  <c r="J136" i="7"/>
  <c r="R136" i="7"/>
  <c r="Z136" i="7"/>
  <c r="AH136" i="7"/>
  <c r="AP136" i="7"/>
  <c r="K136" i="7"/>
  <c r="S136" i="7"/>
  <c r="AA136" i="7"/>
  <c r="AI136" i="7"/>
  <c r="AQ136" i="7"/>
  <c r="L136" i="7"/>
  <c r="T136" i="7"/>
  <c r="AB136" i="7"/>
  <c r="AJ136" i="7"/>
  <c r="M136" i="7"/>
  <c r="U136" i="7"/>
  <c r="AC136" i="7"/>
  <c r="AK136" i="7"/>
  <c r="N136" i="7"/>
  <c r="V136" i="7"/>
  <c r="AD136" i="7"/>
  <c r="AL136" i="7"/>
  <c r="B136" i="7"/>
  <c r="C136" i="7"/>
  <c r="D136" i="7" s="1"/>
  <c r="E136" i="7"/>
  <c r="A137" i="7"/>
  <c r="F137" i="7" l="1"/>
  <c r="G137" i="7"/>
  <c r="K137" i="7"/>
  <c r="S137" i="7"/>
  <c r="AA137" i="7"/>
  <c r="AI137" i="7"/>
  <c r="AQ137" i="7"/>
  <c r="L137" i="7"/>
  <c r="T137" i="7"/>
  <c r="AB137" i="7"/>
  <c r="AJ137" i="7"/>
  <c r="M137" i="7"/>
  <c r="U137" i="7"/>
  <c r="AC137" i="7"/>
  <c r="AK137" i="7"/>
  <c r="N137" i="7"/>
  <c r="V137" i="7"/>
  <c r="AD137" i="7"/>
  <c r="AL137" i="7"/>
  <c r="O137" i="7"/>
  <c r="W137" i="7"/>
  <c r="AE137" i="7"/>
  <c r="AM137" i="7"/>
  <c r="H137" i="7"/>
  <c r="P137" i="7"/>
  <c r="X137" i="7"/>
  <c r="AF137" i="7"/>
  <c r="AN137" i="7"/>
  <c r="I137" i="7"/>
  <c r="Q137" i="7"/>
  <c r="Y137" i="7"/>
  <c r="AG137" i="7"/>
  <c r="AO137" i="7"/>
  <c r="J137" i="7"/>
  <c r="R137" i="7"/>
  <c r="Z137" i="7"/>
  <c r="AH137" i="7"/>
  <c r="AP137" i="7"/>
  <c r="E137" i="7"/>
  <c r="B137" i="7"/>
  <c r="C137" i="7"/>
  <c r="D137" i="7" s="1"/>
  <c r="A138" i="7"/>
  <c r="F138" i="7" l="1"/>
  <c r="G138" i="7"/>
  <c r="O138" i="7"/>
  <c r="W138" i="7"/>
  <c r="AE138" i="7"/>
  <c r="AM138" i="7"/>
  <c r="H138" i="7"/>
  <c r="P138" i="7"/>
  <c r="X138" i="7"/>
  <c r="AF138" i="7"/>
  <c r="AN138" i="7"/>
  <c r="I138" i="7"/>
  <c r="Q138" i="7"/>
  <c r="Y138" i="7"/>
  <c r="AG138" i="7"/>
  <c r="AO138" i="7"/>
  <c r="J138" i="7"/>
  <c r="R138" i="7"/>
  <c r="Z138" i="7"/>
  <c r="AH138" i="7"/>
  <c r="AP138" i="7"/>
  <c r="K138" i="7"/>
  <c r="S138" i="7"/>
  <c r="AA138" i="7"/>
  <c r="AI138" i="7"/>
  <c r="AQ138" i="7"/>
  <c r="L138" i="7"/>
  <c r="T138" i="7"/>
  <c r="AB138" i="7"/>
  <c r="AJ138" i="7"/>
  <c r="M138" i="7"/>
  <c r="U138" i="7"/>
  <c r="AC138" i="7"/>
  <c r="AK138" i="7"/>
  <c r="N138" i="7"/>
  <c r="V138" i="7"/>
  <c r="AD138" i="7"/>
  <c r="AL138" i="7"/>
  <c r="B138" i="7"/>
  <c r="C138" i="7"/>
  <c r="D138" i="7" s="1"/>
  <c r="E138" i="7"/>
  <c r="A139" i="7"/>
  <c r="F139" i="7" l="1"/>
  <c r="G139" i="7"/>
  <c r="K139" i="7"/>
  <c r="S139" i="7"/>
  <c r="AA139" i="7"/>
  <c r="AI139" i="7"/>
  <c r="AQ139" i="7"/>
  <c r="L139" i="7"/>
  <c r="T139" i="7"/>
  <c r="AB139" i="7"/>
  <c r="AJ139" i="7"/>
  <c r="M139" i="7"/>
  <c r="U139" i="7"/>
  <c r="AC139" i="7"/>
  <c r="AK139" i="7"/>
  <c r="N139" i="7"/>
  <c r="V139" i="7"/>
  <c r="AD139" i="7"/>
  <c r="AL139" i="7"/>
  <c r="O139" i="7"/>
  <c r="W139" i="7"/>
  <c r="AE139" i="7"/>
  <c r="AM139" i="7"/>
  <c r="H139" i="7"/>
  <c r="P139" i="7"/>
  <c r="X139" i="7"/>
  <c r="AF139" i="7"/>
  <c r="AN139" i="7"/>
  <c r="I139" i="7"/>
  <c r="Q139" i="7"/>
  <c r="Y139" i="7"/>
  <c r="AG139" i="7"/>
  <c r="AO139" i="7"/>
  <c r="J139" i="7"/>
  <c r="R139" i="7"/>
  <c r="Z139" i="7"/>
  <c r="AH139" i="7"/>
  <c r="AP139" i="7"/>
  <c r="B139" i="7"/>
  <c r="C139" i="7"/>
  <c r="D139" i="7" s="1"/>
  <c r="E139" i="7"/>
  <c r="A140" i="7"/>
  <c r="F140" i="7" l="1"/>
  <c r="G140" i="7"/>
  <c r="O140" i="7"/>
  <c r="W140" i="7"/>
  <c r="H140" i="7"/>
  <c r="P140" i="7"/>
  <c r="X140" i="7"/>
  <c r="I140" i="7"/>
  <c r="Q140" i="7"/>
  <c r="Y140" i="7"/>
  <c r="AG140" i="7"/>
  <c r="AO140" i="7"/>
  <c r="J140" i="7"/>
  <c r="R140" i="7"/>
  <c r="Z140" i="7"/>
  <c r="AH140" i="7"/>
  <c r="AP140" i="7"/>
  <c r="K140" i="7"/>
  <c r="S140" i="7"/>
  <c r="AA140" i="7"/>
  <c r="AI140" i="7"/>
  <c r="AQ140" i="7"/>
  <c r="L140" i="7"/>
  <c r="M140" i="7"/>
  <c r="U140" i="7"/>
  <c r="AC140" i="7"/>
  <c r="AK140" i="7"/>
  <c r="N140" i="7"/>
  <c r="V140" i="7"/>
  <c r="AD140" i="7"/>
  <c r="AL140" i="7"/>
  <c r="AF140" i="7"/>
  <c r="AM140" i="7"/>
  <c r="AN140" i="7"/>
  <c r="T140" i="7"/>
  <c r="AB140" i="7"/>
  <c r="AE140" i="7"/>
  <c r="AJ140" i="7"/>
  <c r="B140" i="7"/>
  <c r="C140" i="7"/>
  <c r="D140" i="7" s="1"/>
  <c r="E140" i="7"/>
  <c r="A141" i="7"/>
  <c r="F141" i="7" l="1"/>
  <c r="G141" i="7"/>
  <c r="M141" i="7"/>
  <c r="U141" i="7"/>
  <c r="AC141" i="7"/>
  <c r="AK141" i="7"/>
  <c r="N141" i="7"/>
  <c r="V141" i="7"/>
  <c r="AD141" i="7"/>
  <c r="AL141" i="7"/>
  <c r="O141" i="7"/>
  <c r="W141" i="7"/>
  <c r="AE141" i="7"/>
  <c r="AM141" i="7"/>
  <c r="I141" i="7"/>
  <c r="Q141" i="7"/>
  <c r="Y141" i="7"/>
  <c r="AG141" i="7"/>
  <c r="AO141" i="7"/>
  <c r="J141" i="7"/>
  <c r="R141" i="7"/>
  <c r="Z141" i="7"/>
  <c r="AH141" i="7"/>
  <c r="AP141" i="7"/>
  <c r="S141" i="7"/>
  <c r="AN141" i="7"/>
  <c r="X141" i="7"/>
  <c r="AA141" i="7"/>
  <c r="H141" i="7"/>
  <c r="AB141" i="7"/>
  <c r="AF141" i="7"/>
  <c r="AI141" i="7"/>
  <c r="AJ141" i="7"/>
  <c r="AQ141" i="7"/>
  <c r="K141" i="7"/>
  <c r="L141" i="7"/>
  <c r="P141" i="7"/>
  <c r="T141" i="7"/>
  <c r="B141" i="7"/>
  <c r="C141" i="7"/>
  <c r="D141" i="7" s="1"/>
  <c r="E141" i="7"/>
  <c r="A142" i="7"/>
  <c r="F142" i="7" l="1"/>
  <c r="G142" i="7"/>
  <c r="I142" i="7"/>
  <c r="Q142" i="7"/>
  <c r="Y142" i="7"/>
  <c r="AG142" i="7"/>
  <c r="AO142" i="7"/>
  <c r="J142" i="7"/>
  <c r="R142" i="7"/>
  <c r="Z142" i="7"/>
  <c r="AH142" i="7"/>
  <c r="AP142" i="7"/>
  <c r="K142" i="7"/>
  <c r="S142" i="7"/>
  <c r="AA142" i="7"/>
  <c r="AI142" i="7"/>
  <c r="AQ142" i="7"/>
  <c r="M142" i="7"/>
  <c r="U142" i="7"/>
  <c r="AC142" i="7"/>
  <c r="AK142" i="7"/>
  <c r="N142" i="7"/>
  <c r="V142" i="7"/>
  <c r="AD142" i="7"/>
  <c r="AL142" i="7"/>
  <c r="X142" i="7"/>
  <c r="H142" i="7"/>
  <c r="AE142" i="7"/>
  <c r="L142" i="7"/>
  <c r="AF142" i="7"/>
  <c r="O142" i="7"/>
  <c r="AJ142" i="7"/>
  <c r="AM142" i="7"/>
  <c r="AN142" i="7"/>
  <c r="P142" i="7"/>
  <c r="T142" i="7"/>
  <c r="W142" i="7"/>
  <c r="AB142" i="7"/>
  <c r="B142" i="7"/>
  <c r="C142" i="7"/>
  <c r="D142" i="7" s="1"/>
  <c r="E142" i="7"/>
  <c r="A143" i="7"/>
  <c r="F143" i="7" l="1"/>
  <c r="G143" i="7"/>
  <c r="M143" i="7"/>
  <c r="U143" i="7"/>
  <c r="AC143" i="7"/>
  <c r="AK143" i="7"/>
  <c r="N143" i="7"/>
  <c r="V143" i="7"/>
  <c r="AD143" i="7"/>
  <c r="AL143" i="7"/>
  <c r="O143" i="7"/>
  <c r="W143" i="7"/>
  <c r="AE143" i="7"/>
  <c r="AM143" i="7"/>
  <c r="I143" i="7"/>
  <c r="Q143" i="7"/>
  <c r="Y143" i="7"/>
  <c r="AG143" i="7"/>
  <c r="AO143" i="7"/>
  <c r="J143" i="7"/>
  <c r="R143" i="7"/>
  <c r="Z143" i="7"/>
  <c r="AH143" i="7"/>
  <c r="AP143" i="7"/>
  <c r="K143" i="7"/>
  <c r="AF143" i="7"/>
  <c r="P143" i="7"/>
  <c r="AJ143" i="7"/>
  <c r="S143" i="7"/>
  <c r="AN143" i="7"/>
  <c r="T143" i="7"/>
  <c r="AQ143" i="7"/>
  <c r="H143" i="7"/>
  <c r="L143" i="7"/>
  <c r="X143" i="7"/>
  <c r="AA143" i="7"/>
  <c r="AB143" i="7"/>
  <c r="AI143" i="7"/>
  <c r="E143" i="7"/>
  <c r="B143" i="7"/>
  <c r="C143" i="7"/>
  <c r="D143" i="7" s="1"/>
  <c r="A144" i="7"/>
  <c r="F144" i="7" l="1"/>
  <c r="G144" i="7"/>
  <c r="I144" i="7"/>
  <c r="Q144" i="7"/>
  <c r="Y144" i="7"/>
  <c r="AG144" i="7"/>
  <c r="AO144" i="7"/>
  <c r="J144" i="7"/>
  <c r="R144" i="7"/>
  <c r="Z144" i="7"/>
  <c r="AH144" i="7"/>
  <c r="AP144" i="7"/>
  <c r="K144" i="7"/>
  <c r="S144" i="7"/>
  <c r="AA144" i="7"/>
  <c r="AI144" i="7"/>
  <c r="AQ144" i="7"/>
  <c r="M144" i="7"/>
  <c r="U144" i="7"/>
  <c r="AC144" i="7"/>
  <c r="AK144" i="7"/>
  <c r="N144" i="7"/>
  <c r="V144" i="7"/>
  <c r="AD144" i="7"/>
  <c r="AL144" i="7"/>
  <c r="P144" i="7"/>
  <c r="AM144" i="7"/>
  <c r="W144" i="7"/>
  <c r="X144" i="7"/>
  <c r="AB144" i="7"/>
  <c r="H144" i="7"/>
  <c r="L144" i="7"/>
  <c r="O144" i="7"/>
  <c r="T144" i="7"/>
  <c r="AE144" i="7"/>
  <c r="AF144" i="7"/>
  <c r="AJ144" i="7"/>
  <c r="AN144" i="7"/>
  <c r="C144" i="7"/>
  <c r="D144" i="7" s="1"/>
  <c r="E144" i="7"/>
  <c r="B144" i="7"/>
  <c r="A145" i="7"/>
  <c r="F145" i="7" l="1"/>
  <c r="G145" i="7"/>
  <c r="M145" i="7"/>
  <c r="U145" i="7"/>
  <c r="AC145" i="7"/>
  <c r="AK145" i="7"/>
  <c r="N145" i="7"/>
  <c r="V145" i="7"/>
  <c r="AD145" i="7"/>
  <c r="AL145" i="7"/>
  <c r="O145" i="7"/>
  <c r="W145" i="7"/>
  <c r="AE145" i="7"/>
  <c r="AM145" i="7"/>
  <c r="I145" i="7"/>
  <c r="Q145" i="7"/>
  <c r="Y145" i="7"/>
  <c r="AG145" i="7"/>
  <c r="AO145" i="7"/>
  <c r="J145" i="7"/>
  <c r="R145" i="7"/>
  <c r="Z145" i="7"/>
  <c r="AH145" i="7"/>
  <c r="AP145" i="7"/>
  <c r="X145" i="7"/>
  <c r="H145" i="7"/>
  <c r="AB145" i="7"/>
  <c r="K145" i="7"/>
  <c r="AF145" i="7"/>
  <c r="L145" i="7"/>
  <c r="AI145" i="7"/>
  <c r="P145" i="7"/>
  <c r="S145" i="7"/>
  <c r="T145" i="7"/>
  <c r="AA145" i="7"/>
  <c r="AJ145" i="7"/>
  <c r="AN145" i="7"/>
  <c r="AQ145" i="7"/>
  <c r="B145" i="7"/>
  <c r="C145" i="7"/>
  <c r="D145" i="7" s="1"/>
  <c r="E145" i="7"/>
  <c r="A146" i="7"/>
  <c r="F146" i="7" l="1"/>
  <c r="G146" i="7"/>
  <c r="I146" i="7"/>
  <c r="Q146" i="7"/>
  <c r="Y146" i="7"/>
  <c r="AG146" i="7"/>
  <c r="AO146" i="7"/>
  <c r="J146" i="7"/>
  <c r="R146" i="7"/>
  <c r="Z146" i="7"/>
  <c r="AH146" i="7"/>
  <c r="AP146" i="7"/>
  <c r="K146" i="7"/>
  <c r="S146" i="7"/>
  <c r="AA146" i="7"/>
  <c r="AI146" i="7"/>
  <c r="AQ146" i="7"/>
  <c r="M146" i="7"/>
  <c r="U146" i="7"/>
  <c r="AC146" i="7"/>
  <c r="AK146" i="7"/>
  <c r="N146" i="7"/>
  <c r="V146" i="7"/>
  <c r="AD146" i="7"/>
  <c r="AL146" i="7"/>
  <c r="H146" i="7"/>
  <c r="AE146" i="7"/>
  <c r="O146" i="7"/>
  <c r="AJ146" i="7"/>
  <c r="P146" i="7"/>
  <c r="AM146" i="7"/>
  <c r="T146" i="7"/>
  <c r="AN146" i="7"/>
  <c r="W146" i="7"/>
  <c r="X146" i="7"/>
  <c r="AB146" i="7"/>
  <c r="AF146" i="7"/>
  <c r="L146" i="7"/>
  <c r="B146" i="7"/>
  <c r="C146" i="7"/>
  <c r="D146" i="7" s="1"/>
  <c r="E146" i="7"/>
  <c r="A147" i="7"/>
  <c r="F147" i="7" l="1"/>
  <c r="G147" i="7"/>
  <c r="M147" i="7"/>
  <c r="U147" i="7"/>
  <c r="AC147" i="7"/>
  <c r="AK147" i="7"/>
  <c r="N147" i="7"/>
  <c r="V147" i="7"/>
  <c r="AD147" i="7"/>
  <c r="AL147" i="7"/>
  <c r="O147" i="7"/>
  <c r="W147" i="7"/>
  <c r="AE147" i="7"/>
  <c r="AM147" i="7"/>
  <c r="I147" i="7"/>
  <c r="Q147" i="7"/>
  <c r="Y147" i="7"/>
  <c r="AG147" i="7"/>
  <c r="AO147" i="7"/>
  <c r="J147" i="7"/>
  <c r="R147" i="7"/>
  <c r="Z147" i="7"/>
  <c r="AH147" i="7"/>
  <c r="AP147" i="7"/>
  <c r="P147" i="7"/>
  <c r="AJ147" i="7"/>
  <c r="T147" i="7"/>
  <c r="AQ147" i="7"/>
  <c r="X147" i="7"/>
  <c r="AA147" i="7"/>
  <c r="AB147" i="7"/>
  <c r="AF147" i="7"/>
  <c r="AI147" i="7"/>
  <c r="AN147" i="7"/>
  <c r="H147" i="7"/>
  <c r="K147" i="7"/>
  <c r="L147" i="7"/>
  <c r="S147" i="7"/>
  <c r="B147" i="7"/>
  <c r="C147" i="7"/>
  <c r="D147" i="7" s="1"/>
  <c r="E147" i="7"/>
  <c r="A148" i="7"/>
  <c r="F148" i="7" l="1"/>
  <c r="G148" i="7"/>
  <c r="I148" i="7"/>
  <c r="Q148" i="7"/>
  <c r="Y148" i="7"/>
  <c r="AG148" i="7"/>
  <c r="AO148" i="7"/>
  <c r="J148" i="7"/>
  <c r="R148" i="7"/>
  <c r="Z148" i="7"/>
  <c r="AH148" i="7"/>
  <c r="AP148" i="7"/>
  <c r="K148" i="7"/>
  <c r="S148" i="7"/>
  <c r="AA148" i="7"/>
  <c r="AI148" i="7"/>
  <c r="AQ148" i="7"/>
  <c r="M148" i="7"/>
  <c r="U148" i="7"/>
  <c r="AC148" i="7"/>
  <c r="AK148" i="7"/>
  <c r="N148" i="7"/>
  <c r="V148" i="7"/>
  <c r="AD148" i="7"/>
  <c r="AL148" i="7"/>
  <c r="W148" i="7"/>
  <c r="AB148" i="7"/>
  <c r="H148" i="7"/>
  <c r="AE148" i="7"/>
  <c r="L148" i="7"/>
  <c r="AF148" i="7"/>
  <c r="AJ148" i="7"/>
  <c r="AM148" i="7"/>
  <c r="AN148" i="7"/>
  <c r="O148" i="7"/>
  <c r="P148" i="7"/>
  <c r="T148" i="7"/>
  <c r="X148" i="7"/>
  <c r="B148" i="7"/>
  <c r="C148" i="7"/>
  <c r="D148" i="7" s="1"/>
  <c r="E148" i="7"/>
  <c r="A149" i="7"/>
  <c r="F149" i="7" l="1"/>
  <c r="G149" i="7"/>
  <c r="M149" i="7"/>
  <c r="U149" i="7"/>
  <c r="AC149" i="7"/>
  <c r="AK149" i="7"/>
  <c r="N149" i="7"/>
  <c r="V149" i="7"/>
  <c r="AD149" i="7"/>
  <c r="AL149" i="7"/>
  <c r="O149" i="7"/>
  <c r="W149" i="7"/>
  <c r="AE149" i="7"/>
  <c r="AM149" i="7"/>
  <c r="I149" i="7"/>
  <c r="Q149" i="7"/>
  <c r="Y149" i="7"/>
  <c r="AG149" i="7"/>
  <c r="AO149" i="7"/>
  <c r="J149" i="7"/>
  <c r="R149" i="7"/>
  <c r="Z149" i="7"/>
  <c r="AH149" i="7"/>
  <c r="AP149" i="7"/>
  <c r="H149" i="7"/>
  <c r="AB149" i="7"/>
  <c r="L149" i="7"/>
  <c r="AI149" i="7"/>
  <c r="P149" i="7"/>
  <c r="AJ149" i="7"/>
  <c r="S149" i="7"/>
  <c r="AN149" i="7"/>
  <c r="AQ149" i="7"/>
  <c r="K149" i="7"/>
  <c r="T149" i="7"/>
  <c r="X149" i="7"/>
  <c r="AA149" i="7"/>
  <c r="AF149" i="7"/>
  <c r="B149" i="7"/>
  <c r="C149" i="7"/>
  <c r="D149" i="7" s="1"/>
  <c r="E149" i="7"/>
  <c r="A150" i="7"/>
  <c r="F150" i="7" l="1"/>
  <c r="G150" i="7"/>
  <c r="I150" i="7"/>
  <c r="Q150" i="7"/>
  <c r="Y150" i="7"/>
  <c r="AG150" i="7"/>
  <c r="AO150" i="7"/>
  <c r="J150" i="7"/>
  <c r="R150" i="7"/>
  <c r="Z150" i="7"/>
  <c r="AH150" i="7"/>
  <c r="AP150" i="7"/>
  <c r="K150" i="7"/>
  <c r="S150" i="7"/>
  <c r="AA150" i="7"/>
  <c r="AI150" i="7"/>
  <c r="AQ150" i="7"/>
  <c r="M150" i="7"/>
  <c r="U150" i="7"/>
  <c r="AC150" i="7"/>
  <c r="AK150" i="7"/>
  <c r="N150" i="7"/>
  <c r="V150" i="7"/>
  <c r="AD150" i="7"/>
  <c r="AL150" i="7"/>
  <c r="O150" i="7"/>
  <c r="AJ150" i="7"/>
  <c r="T150" i="7"/>
  <c r="AN150" i="7"/>
  <c r="W150" i="7"/>
  <c r="X150" i="7"/>
  <c r="H150" i="7"/>
  <c r="L150" i="7"/>
  <c r="P150" i="7"/>
  <c r="AB150" i="7"/>
  <c r="AE150" i="7"/>
  <c r="AF150" i="7"/>
  <c r="AM150" i="7"/>
  <c r="B150" i="7"/>
  <c r="C150" i="7"/>
  <c r="D150" i="7" s="1"/>
  <c r="E150" i="7"/>
  <c r="A151" i="7"/>
  <c r="F151" i="7" l="1"/>
  <c r="G151" i="7"/>
  <c r="M151" i="7"/>
  <c r="U151" i="7"/>
  <c r="AC151" i="7"/>
  <c r="AK151" i="7"/>
  <c r="N151" i="7"/>
  <c r="V151" i="7"/>
  <c r="AD151" i="7"/>
  <c r="AL151" i="7"/>
  <c r="O151" i="7"/>
  <c r="W151" i="7"/>
  <c r="AE151" i="7"/>
  <c r="AM151" i="7"/>
  <c r="I151" i="7"/>
  <c r="Q151" i="7"/>
  <c r="Y151" i="7"/>
  <c r="AG151" i="7"/>
  <c r="AO151" i="7"/>
  <c r="J151" i="7"/>
  <c r="R151" i="7"/>
  <c r="Z151" i="7"/>
  <c r="AH151" i="7"/>
  <c r="AP151" i="7"/>
  <c r="T151" i="7"/>
  <c r="AQ151" i="7"/>
  <c r="AA151" i="7"/>
  <c r="H151" i="7"/>
  <c r="AB151" i="7"/>
  <c r="K151" i="7"/>
  <c r="AF151" i="7"/>
  <c r="L151" i="7"/>
  <c r="P151" i="7"/>
  <c r="S151" i="7"/>
  <c r="X151" i="7"/>
  <c r="AI151" i="7"/>
  <c r="AJ151" i="7"/>
  <c r="AN151" i="7"/>
  <c r="B151" i="7"/>
  <c r="C151" i="7"/>
  <c r="D151" i="7" s="1"/>
  <c r="E151" i="7"/>
  <c r="A152" i="7"/>
  <c r="G152" i="7" l="1"/>
  <c r="F152" i="7"/>
  <c r="I152" i="7"/>
  <c r="Q152" i="7"/>
  <c r="Y152" i="7"/>
  <c r="AG152" i="7"/>
  <c r="AO152" i="7"/>
  <c r="J152" i="7"/>
  <c r="R152" i="7"/>
  <c r="Z152" i="7"/>
  <c r="AH152" i="7"/>
  <c r="AP152" i="7"/>
  <c r="K152" i="7"/>
  <c r="S152" i="7"/>
  <c r="AA152" i="7"/>
  <c r="AI152" i="7"/>
  <c r="AQ152" i="7"/>
  <c r="M152" i="7"/>
  <c r="U152" i="7"/>
  <c r="AC152" i="7"/>
  <c r="AK152" i="7"/>
  <c r="N152" i="7"/>
  <c r="V152" i="7"/>
  <c r="AD152" i="7"/>
  <c r="AL152" i="7"/>
  <c r="AB152" i="7"/>
  <c r="L152" i="7"/>
  <c r="AF152" i="7"/>
  <c r="O152" i="7"/>
  <c r="AJ152" i="7"/>
  <c r="P152" i="7"/>
  <c r="AM152" i="7"/>
  <c r="T152" i="7"/>
  <c r="W152" i="7"/>
  <c r="X152" i="7"/>
  <c r="AE152" i="7"/>
  <c r="AN152" i="7"/>
  <c r="H152" i="7"/>
  <c r="E152" i="7"/>
  <c r="B152" i="7"/>
  <c r="C152" i="7"/>
  <c r="D152" i="7" s="1"/>
  <c r="A153" i="7"/>
  <c r="F153" i="7" l="1"/>
  <c r="G153" i="7"/>
  <c r="M153" i="7"/>
  <c r="U153" i="7"/>
  <c r="AC153" i="7"/>
  <c r="AK153" i="7"/>
  <c r="N153" i="7"/>
  <c r="V153" i="7"/>
  <c r="AD153" i="7"/>
  <c r="AL153" i="7"/>
  <c r="O153" i="7"/>
  <c r="W153" i="7"/>
  <c r="AE153" i="7"/>
  <c r="AM153" i="7"/>
  <c r="I153" i="7"/>
  <c r="Q153" i="7"/>
  <c r="Y153" i="7"/>
  <c r="AG153" i="7"/>
  <c r="AO153" i="7"/>
  <c r="J153" i="7"/>
  <c r="R153" i="7"/>
  <c r="Z153" i="7"/>
  <c r="AH153" i="7"/>
  <c r="AP153" i="7"/>
  <c r="L153" i="7"/>
  <c r="AI153" i="7"/>
  <c r="S153" i="7"/>
  <c r="AN153" i="7"/>
  <c r="T153" i="7"/>
  <c r="AQ153" i="7"/>
  <c r="X153" i="7"/>
  <c r="AA153" i="7"/>
  <c r="AB153" i="7"/>
  <c r="AF153" i="7"/>
  <c r="AJ153" i="7"/>
  <c r="H153" i="7"/>
  <c r="K153" i="7"/>
  <c r="P153" i="7"/>
  <c r="C153" i="7"/>
  <c r="D153" i="7" s="1"/>
  <c r="E153" i="7"/>
  <c r="B153" i="7"/>
  <c r="A154" i="7"/>
  <c r="G154" i="7" l="1"/>
  <c r="F154" i="7"/>
  <c r="I154" i="7"/>
  <c r="Q154" i="7"/>
  <c r="Y154" i="7"/>
  <c r="AG154" i="7"/>
  <c r="AO154" i="7"/>
  <c r="J154" i="7"/>
  <c r="R154" i="7"/>
  <c r="Z154" i="7"/>
  <c r="AH154" i="7"/>
  <c r="AP154" i="7"/>
  <c r="K154" i="7"/>
  <c r="S154" i="7"/>
  <c r="AA154" i="7"/>
  <c r="AI154" i="7"/>
  <c r="AQ154" i="7"/>
  <c r="M154" i="7"/>
  <c r="U154" i="7"/>
  <c r="AC154" i="7"/>
  <c r="AK154" i="7"/>
  <c r="N154" i="7"/>
  <c r="V154" i="7"/>
  <c r="AD154" i="7"/>
  <c r="AL154" i="7"/>
  <c r="T154" i="7"/>
  <c r="AN154" i="7"/>
  <c r="X154" i="7"/>
  <c r="AB154" i="7"/>
  <c r="H154" i="7"/>
  <c r="AE154" i="7"/>
  <c r="AF154" i="7"/>
  <c r="AJ154" i="7"/>
  <c r="AM154" i="7"/>
  <c r="L154" i="7"/>
  <c r="O154" i="7"/>
  <c r="P154" i="7"/>
  <c r="W154" i="7"/>
  <c r="B154" i="7"/>
  <c r="C154" i="7"/>
  <c r="D154" i="7" s="1"/>
  <c r="E154" i="7"/>
  <c r="A155" i="7"/>
  <c r="F155" i="7" l="1"/>
  <c r="G155" i="7"/>
  <c r="M155" i="7"/>
  <c r="U155" i="7"/>
  <c r="AC155" i="7"/>
  <c r="AK155" i="7"/>
  <c r="N155" i="7"/>
  <c r="V155" i="7"/>
  <c r="AD155" i="7"/>
  <c r="AL155" i="7"/>
  <c r="O155" i="7"/>
  <c r="W155" i="7"/>
  <c r="AE155" i="7"/>
  <c r="AM155" i="7"/>
  <c r="I155" i="7"/>
  <c r="Q155" i="7"/>
  <c r="Y155" i="7"/>
  <c r="AG155" i="7"/>
  <c r="AO155" i="7"/>
  <c r="J155" i="7"/>
  <c r="R155" i="7"/>
  <c r="Z155" i="7"/>
  <c r="AH155" i="7"/>
  <c r="AP155" i="7"/>
  <c r="AA155" i="7"/>
  <c r="K155" i="7"/>
  <c r="AF155" i="7"/>
  <c r="L155" i="7"/>
  <c r="AI155" i="7"/>
  <c r="P155" i="7"/>
  <c r="AJ155" i="7"/>
  <c r="AN155" i="7"/>
  <c r="AQ155" i="7"/>
  <c r="H155" i="7"/>
  <c r="S155" i="7"/>
  <c r="T155" i="7"/>
  <c r="X155" i="7"/>
  <c r="AB155" i="7"/>
  <c r="B155" i="7"/>
  <c r="C155" i="7"/>
  <c r="D155" i="7" s="1"/>
  <c r="E155" i="7"/>
  <c r="A156" i="7"/>
  <c r="F156" i="7" l="1"/>
  <c r="G156" i="7"/>
  <c r="I156" i="7"/>
  <c r="Q156" i="7"/>
  <c r="Y156" i="7"/>
  <c r="AG156" i="7"/>
  <c r="AO156" i="7"/>
  <c r="J156" i="7"/>
  <c r="R156" i="7"/>
  <c r="Z156" i="7"/>
  <c r="AH156" i="7"/>
  <c r="AP156" i="7"/>
  <c r="K156" i="7"/>
  <c r="S156" i="7"/>
  <c r="AA156" i="7"/>
  <c r="AI156" i="7"/>
  <c r="AQ156" i="7"/>
  <c r="M156" i="7"/>
  <c r="U156" i="7"/>
  <c r="AC156" i="7"/>
  <c r="AK156" i="7"/>
  <c r="N156" i="7"/>
  <c r="V156" i="7"/>
  <c r="AD156" i="7"/>
  <c r="AL156" i="7"/>
  <c r="L156" i="7"/>
  <c r="AF156" i="7"/>
  <c r="P156" i="7"/>
  <c r="AM156" i="7"/>
  <c r="T156" i="7"/>
  <c r="AN156" i="7"/>
  <c r="W156" i="7"/>
  <c r="H156" i="7"/>
  <c r="O156" i="7"/>
  <c r="X156" i="7"/>
  <c r="AB156" i="7"/>
  <c r="AE156" i="7"/>
  <c r="AJ156" i="7"/>
  <c r="B156" i="7"/>
  <c r="E156" i="7"/>
  <c r="C156" i="7"/>
  <c r="D156" i="7" s="1"/>
  <c r="A157" i="7"/>
  <c r="F157" i="7" l="1"/>
  <c r="G157" i="7"/>
  <c r="M157" i="7"/>
  <c r="U157" i="7"/>
  <c r="AC157" i="7"/>
  <c r="AK157" i="7"/>
  <c r="N157" i="7"/>
  <c r="V157" i="7"/>
  <c r="AD157" i="7"/>
  <c r="AL157" i="7"/>
  <c r="O157" i="7"/>
  <c r="W157" i="7"/>
  <c r="AE157" i="7"/>
  <c r="AM157" i="7"/>
  <c r="I157" i="7"/>
  <c r="Q157" i="7"/>
  <c r="Y157" i="7"/>
  <c r="AG157" i="7"/>
  <c r="AO157" i="7"/>
  <c r="J157" i="7"/>
  <c r="R157" i="7"/>
  <c r="Z157" i="7"/>
  <c r="AH157" i="7"/>
  <c r="AP157" i="7"/>
  <c r="S157" i="7"/>
  <c r="AN157" i="7"/>
  <c r="X157" i="7"/>
  <c r="AA157" i="7"/>
  <c r="H157" i="7"/>
  <c r="AB157" i="7"/>
  <c r="K157" i="7"/>
  <c r="L157" i="7"/>
  <c r="P157" i="7"/>
  <c r="T157" i="7"/>
  <c r="AF157" i="7"/>
  <c r="AI157" i="7"/>
  <c r="AJ157" i="7"/>
  <c r="AQ157" i="7"/>
  <c r="C157" i="7"/>
  <c r="D157" i="7" s="1"/>
  <c r="E157" i="7"/>
  <c r="B157" i="7"/>
  <c r="A158" i="7"/>
  <c r="F158" i="7" l="1"/>
  <c r="G158" i="7"/>
  <c r="I158" i="7"/>
  <c r="Q158" i="7"/>
  <c r="Y158" i="7"/>
  <c r="AG158" i="7"/>
  <c r="AO158" i="7"/>
  <c r="J158" i="7"/>
  <c r="R158" i="7"/>
  <c r="Z158" i="7"/>
  <c r="AH158" i="7"/>
  <c r="AP158" i="7"/>
  <c r="K158" i="7"/>
  <c r="S158" i="7"/>
  <c r="AA158" i="7"/>
  <c r="AI158" i="7"/>
  <c r="AQ158" i="7"/>
  <c r="M158" i="7"/>
  <c r="U158" i="7"/>
  <c r="AC158" i="7"/>
  <c r="AK158" i="7"/>
  <c r="N158" i="7"/>
  <c r="V158" i="7"/>
  <c r="AD158" i="7"/>
  <c r="AL158" i="7"/>
  <c r="X158" i="7"/>
  <c r="H158" i="7"/>
  <c r="AE158" i="7"/>
  <c r="L158" i="7"/>
  <c r="AF158" i="7"/>
  <c r="O158" i="7"/>
  <c r="AJ158" i="7"/>
  <c r="P158" i="7"/>
  <c r="T158" i="7"/>
  <c r="W158" i="7"/>
  <c r="AB158" i="7"/>
  <c r="AM158" i="7"/>
  <c r="AN158" i="7"/>
  <c r="B158" i="7"/>
  <c r="C158" i="7"/>
  <c r="D158" i="7" s="1"/>
  <c r="E158" i="7"/>
  <c r="A159" i="7"/>
  <c r="F159" i="7" l="1"/>
  <c r="G159" i="7"/>
  <c r="M159" i="7"/>
  <c r="U159" i="7"/>
  <c r="AC159" i="7"/>
  <c r="AK159" i="7"/>
  <c r="N159" i="7"/>
  <c r="V159" i="7"/>
  <c r="AD159" i="7"/>
  <c r="AL159" i="7"/>
  <c r="O159" i="7"/>
  <c r="W159" i="7"/>
  <c r="AE159" i="7"/>
  <c r="AM159" i="7"/>
  <c r="I159" i="7"/>
  <c r="Q159" i="7"/>
  <c r="Y159" i="7"/>
  <c r="AG159" i="7"/>
  <c r="AO159" i="7"/>
  <c r="J159" i="7"/>
  <c r="R159" i="7"/>
  <c r="Z159" i="7"/>
  <c r="AH159" i="7"/>
  <c r="AP159" i="7"/>
  <c r="K159" i="7"/>
  <c r="AF159" i="7"/>
  <c r="P159" i="7"/>
  <c r="AJ159" i="7"/>
  <c r="S159" i="7"/>
  <c r="AN159" i="7"/>
  <c r="T159" i="7"/>
  <c r="AQ159" i="7"/>
  <c r="X159" i="7"/>
  <c r="AA159" i="7"/>
  <c r="AB159" i="7"/>
  <c r="AI159" i="7"/>
  <c r="H159" i="7"/>
  <c r="L159" i="7"/>
  <c r="B159" i="7"/>
  <c r="C159" i="7"/>
  <c r="D159" i="7" s="1"/>
  <c r="E159" i="7"/>
  <c r="A160" i="7"/>
  <c r="G160" i="7" l="1"/>
  <c r="F160" i="7"/>
  <c r="I160" i="7"/>
  <c r="Q160" i="7"/>
  <c r="Y160" i="7"/>
  <c r="AG160" i="7"/>
  <c r="AO160" i="7"/>
  <c r="J160" i="7"/>
  <c r="R160" i="7"/>
  <c r="Z160" i="7"/>
  <c r="AH160" i="7"/>
  <c r="AP160" i="7"/>
  <c r="K160" i="7"/>
  <c r="S160" i="7"/>
  <c r="AA160" i="7"/>
  <c r="AI160" i="7"/>
  <c r="AQ160" i="7"/>
  <c r="M160" i="7"/>
  <c r="U160" i="7"/>
  <c r="AC160" i="7"/>
  <c r="AK160" i="7"/>
  <c r="N160" i="7"/>
  <c r="V160" i="7"/>
  <c r="AD160" i="7"/>
  <c r="AL160" i="7"/>
  <c r="P160" i="7"/>
  <c r="AM160" i="7"/>
  <c r="W160" i="7"/>
  <c r="X160" i="7"/>
  <c r="AB160" i="7"/>
  <c r="AE160" i="7"/>
  <c r="AF160" i="7"/>
  <c r="AJ160" i="7"/>
  <c r="AN160" i="7"/>
  <c r="H160" i="7"/>
  <c r="L160" i="7"/>
  <c r="O160" i="7"/>
  <c r="T160" i="7"/>
  <c r="E160" i="7"/>
  <c r="B160" i="7"/>
  <c r="C160" i="7"/>
  <c r="D160" i="7" s="1"/>
  <c r="A161" i="7"/>
  <c r="F161" i="7" l="1"/>
  <c r="G161" i="7"/>
  <c r="M161" i="7"/>
  <c r="U161" i="7"/>
  <c r="AC161" i="7"/>
  <c r="AK161" i="7"/>
  <c r="N161" i="7"/>
  <c r="V161" i="7"/>
  <c r="AD161" i="7"/>
  <c r="AL161" i="7"/>
  <c r="O161" i="7"/>
  <c r="W161" i="7"/>
  <c r="AE161" i="7"/>
  <c r="AM161" i="7"/>
  <c r="I161" i="7"/>
  <c r="Q161" i="7"/>
  <c r="Y161" i="7"/>
  <c r="AG161" i="7"/>
  <c r="AO161" i="7"/>
  <c r="J161" i="7"/>
  <c r="R161" i="7"/>
  <c r="Z161" i="7"/>
  <c r="AH161" i="7"/>
  <c r="AP161" i="7"/>
  <c r="X161" i="7"/>
  <c r="H161" i="7"/>
  <c r="AB161" i="7"/>
  <c r="K161" i="7"/>
  <c r="AF161" i="7"/>
  <c r="L161" i="7"/>
  <c r="AI161" i="7"/>
  <c r="AJ161" i="7"/>
  <c r="AN161" i="7"/>
  <c r="AQ161" i="7"/>
  <c r="P161" i="7"/>
  <c r="S161" i="7"/>
  <c r="T161" i="7"/>
  <c r="AA161" i="7"/>
  <c r="C161" i="7"/>
  <c r="D161" i="7" s="1"/>
  <c r="E161" i="7"/>
  <c r="B161" i="7"/>
  <c r="A162" i="7"/>
  <c r="G162" i="7" l="1"/>
  <c r="F162" i="7"/>
  <c r="H162" i="7"/>
  <c r="P162" i="7"/>
  <c r="X162" i="7"/>
  <c r="AF162" i="7"/>
  <c r="AN162" i="7"/>
  <c r="J162" i="7"/>
  <c r="R162" i="7"/>
  <c r="Z162" i="7"/>
  <c r="AH162" i="7"/>
  <c r="AP162" i="7"/>
  <c r="K162" i="7"/>
  <c r="S162" i="7"/>
  <c r="AA162" i="7"/>
  <c r="AI162" i="7"/>
  <c r="AQ162" i="7"/>
  <c r="L162" i="7"/>
  <c r="T162" i="7"/>
  <c r="AB162" i="7"/>
  <c r="AJ162" i="7"/>
  <c r="U162" i="7"/>
  <c r="AK162" i="7"/>
  <c r="V162" i="7"/>
  <c r="AL162" i="7"/>
  <c r="W162" i="7"/>
  <c r="AM162" i="7"/>
  <c r="I162" i="7"/>
  <c r="Y162" i="7"/>
  <c r="AO162" i="7"/>
  <c r="M162" i="7"/>
  <c r="AC162" i="7"/>
  <c r="N162" i="7"/>
  <c r="AD162" i="7"/>
  <c r="O162" i="7"/>
  <c r="AE162" i="7"/>
  <c r="Q162" i="7"/>
  <c r="AG162" i="7"/>
  <c r="B162" i="7"/>
  <c r="C162" i="7"/>
  <c r="D162" i="7" s="1"/>
  <c r="E162" i="7"/>
  <c r="A163" i="7"/>
  <c r="F163" i="7" l="1"/>
  <c r="G163" i="7"/>
  <c r="L163" i="7"/>
  <c r="T163" i="7"/>
  <c r="AB163" i="7"/>
  <c r="AJ163" i="7"/>
  <c r="N163" i="7"/>
  <c r="V163" i="7"/>
  <c r="AD163" i="7"/>
  <c r="AL163" i="7"/>
  <c r="O163" i="7"/>
  <c r="W163" i="7"/>
  <c r="AE163" i="7"/>
  <c r="AM163" i="7"/>
  <c r="H163" i="7"/>
  <c r="P163" i="7"/>
  <c r="X163" i="7"/>
  <c r="AF163" i="7"/>
  <c r="AN163" i="7"/>
  <c r="Q163" i="7"/>
  <c r="AG163" i="7"/>
  <c r="R163" i="7"/>
  <c r="AH163" i="7"/>
  <c r="S163" i="7"/>
  <c r="AI163" i="7"/>
  <c r="U163" i="7"/>
  <c r="AK163" i="7"/>
  <c r="I163" i="7"/>
  <c r="Y163" i="7"/>
  <c r="AO163" i="7"/>
  <c r="J163" i="7"/>
  <c r="Z163" i="7"/>
  <c r="AP163" i="7"/>
  <c r="K163" i="7"/>
  <c r="AA163" i="7"/>
  <c r="AQ163" i="7"/>
  <c r="M163" i="7"/>
  <c r="AC163" i="7"/>
  <c r="B163" i="7"/>
  <c r="C163" i="7"/>
  <c r="D163" i="7" s="1"/>
  <c r="E163" i="7"/>
  <c r="A164" i="7"/>
  <c r="F164" i="7" l="1"/>
  <c r="G164" i="7"/>
  <c r="H164" i="7"/>
  <c r="P164" i="7"/>
  <c r="X164" i="7"/>
  <c r="AF164" i="7"/>
  <c r="AN164" i="7"/>
  <c r="J164" i="7"/>
  <c r="R164" i="7"/>
  <c r="Z164" i="7"/>
  <c r="AH164" i="7"/>
  <c r="AP164" i="7"/>
  <c r="K164" i="7"/>
  <c r="S164" i="7"/>
  <c r="AA164" i="7"/>
  <c r="AI164" i="7"/>
  <c r="AQ164" i="7"/>
  <c r="L164" i="7"/>
  <c r="T164" i="7"/>
  <c r="AB164" i="7"/>
  <c r="AJ164" i="7"/>
  <c r="M164" i="7"/>
  <c r="AC164" i="7"/>
  <c r="N164" i="7"/>
  <c r="AD164" i="7"/>
  <c r="O164" i="7"/>
  <c r="AE164" i="7"/>
  <c r="Q164" i="7"/>
  <c r="AG164" i="7"/>
  <c r="U164" i="7"/>
  <c r="AK164" i="7"/>
  <c r="V164" i="7"/>
  <c r="AL164" i="7"/>
  <c r="W164" i="7"/>
  <c r="AM164" i="7"/>
  <c r="I164" i="7"/>
  <c r="Y164" i="7"/>
  <c r="AO164" i="7"/>
  <c r="B164" i="7"/>
  <c r="E164" i="7"/>
  <c r="C164" i="7"/>
  <c r="D164" i="7" s="1"/>
  <c r="A165" i="7"/>
  <c r="F165" i="7" l="1"/>
  <c r="G165" i="7"/>
  <c r="L165" i="7"/>
  <c r="T165" i="7"/>
  <c r="AB165" i="7"/>
  <c r="AJ165" i="7"/>
  <c r="N165" i="7"/>
  <c r="V165" i="7"/>
  <c r="AD165" i="7"/>
  <c r="AL165" i="7"/>
  <c r="O165" i="7"/>
  <c r="W165" i="7"/>
  <c r="AE165" i="7"/>
  <c r="AM165" i="7"/>
  <c r="H165" i="7"/>
  <c r="P165" i="7"/>
  <c r="X165" i="7"/>
  <c r="AF165" i="7"/>
  <c r="AN165" i="7"/>
  <c r="I165" i="7"/>
  <c r="Y165" i="7"/>
  <c r="AO165" i="7"/>
  <c r="J165" i="7"/>
  <c r="Z165" i="7"/>
  <c r="AP165" i="7"/>
  <c r="K165" i="7"/>
  <c r="AA165" i="7"/>
  <c r="AQ165" i="7"/>
  <c r="M165" i="7"/>
  <c r="AC165" i="7"/>
  <c r="Q165" i="7"/>
  <c r="AG165" i="7"/>
  <c r="R165" i="7"/>
  <c r="AH165" i="7"/>
  <c r="S165" i="7"/>
  <c r="AI165" i="7"/>
  <c r="U165" i="7"/>
  <c r="AK165" i="7"/>
  <c r="C165" i="7"/>
  <c r="D165" i="7" s="1"/>
  <c r="E165" i="7"/>
  <c r="B165" i="7"/>
  <c r="A166" i="7"/>
  <c r="F166" i="7" l="1"/>
  <c r="G166" i="7"/>
  <c r="H166" i="7"/>
  <c r="P166" i="7"/>
  <c r="X166" i="7"/>
  <c r="AF166" i="7"/>
  <c r="AN166" i="7"/>
  <c r="J166" i="7"/>
  <c r="R166" i="7"/>
  <c r="Z166" i="7"/>
  <c r="AH166" i="7"/>
  <c r="AP166" i="7"/>
  <c r="K166" i="7"/>
  <c r="S166" i="7"/>
  <c r="AA166" i="7"/>
  <c r="AI166" i="7"/>
  <c r="AQ166" i="7"/>
  <c r="L166" i="7"/>
  <c r="T166" i="7"/>
  <c r="AB166" i="7"/>
  <c r="AJ166" i="7"/>
  <c r="U166" i="7"/>
  <c r="AK166" i="7"/>
  <c r="V166" i="7"/>
  <c r="AL166" i="7"/>
  <c r="W166" i="7"/>
  <c r="AM166" i="7"/>
  <c r="I166" i="7"/>
  <c r="Y166" i="7"/>
  <c r="AO166" i="7"/>
  <c r="M166" i="7"/>
  <c r="AC166" i="7"/>
  <c r="N166" i="7"/>
  <c r="AD166" i="7"/>
  <c r="O166" i="7"/>
  <c r="AE166" i="7"/>
  <c r="Q166" i="7"/>
  <c r="AG166" i="7"/>
  <c r="B166" i="7"/>
  <c r="C166" i="7"/>
  <c r="D166" i="7" s="1"/>
  <c r="E166" i="7"/>
  <c r="A167" i="7"/>
  <c r="F167" i="7" l="1"/>
  <c r="G167" i="7"/>
  <c r="L167" i="7"/>
  <c r="T167" i="7"/>
  <c r="AB167" i="7"/>
  <c r="AJ167" i="7"/>
  <c r="N167" i="7"/>
  <c r="V167" i="7"/>
  <c r="AD167" i="7"/>
  <c r="AL167" i="7"/>
  <c r="O167" i="7"/>
  <c r="W167" i="7"/>
  <c r="AE167" i="7"/>
  <c r="AM167" i="7"/>
  <c r="H167" i="7"/>
  <c r="P167" i="7"/>
  <c r="X167" i="7"/>
  <c r="AF167" i="7"/>
  <c r="AN167" i="7"/>
  <c r="Q167" i="7"/>
  <c r="AG167" i="7"/>
  <c r="R167" i="7"/>
  <c r="AH167" i="7"/>
  <c r="S167" i="7"/>
  <c r="AI167" i="7"/>
  <c r="U167" i="7"/>
  <c r="AK167" i="7"/>
  <c r="I167" i="7"/>
  <c r="Y167" i="7"/>
  <c r="AO167" i="7"/>
  <c r="J167" i="7"/>
  <c r="Z167" i="7"/>
  <c r="AP167" i="7"/>
  <c r="K167" i="7"/>
  <c r="AA167" i="7"/>
  <c r="AQ167" i="7"/>
  <c r="M167" i="7"/>
  <c r="AC167" i="7"/>
  <c r="C167" i="7"/>
  <c r="D167" i="7" s="1"/>
  <c r="E167" i="7"/>
  <c r="B167" i="7"/>
  <c r="A168" i="7"/>
  <c r="F168" i="7" l="1"/>
  <c r="G168" i="7"/>
  <c r="H168" i="7"/>
  <c r="P168" i="7"/>
  <c r="X168" i="7"/>
  <c r="AF168" i="7"/>
  <c r="AN168" i="7"/>
  <c r="J168" i="7"/>
  <c r="R168" i="7"/>
  <c r="Z168" i="7"/>
  <c r="AH168" i="7"/>
  <c r="AP168" i="7"/>
  <c r="K168" i="7"/>
  <c r="S168" i="7"/>
  <c r="AA168" i="7"/>
  <c r="AI168" i="7"/>
  <c r="AQ168" i="7"/>
  <c r="L168" i="7"/>
  <c r="T168" i="7"/>
  <c r="AB168" i="7"/>
  <c r="AJ168" i="7"/>
  <c r="M168" i="7"/>
  <c r="AC168" i="7"/>
  <c r="N168" i="7"/>
  <c r="AD168" i="7"/>
  <c r="O168" i="7"/>
  <c r="AE168" i="7"/>
  <c r="Q168" i="7"/>
  <c r="AG168" i="7"/>
  <c r="U168" i="7"/>
  <c r="AK168" i="7"/>
  <c r="V168" i="7"/>
  <c r="AL168" i="7"/>
  <c r="W168" i="7"/>
  <c r="AM168" i="7"/>
  <c r="I168" i="7"/>
  <c r="Y168" i="7"/>
  <c r="AO168" i="7"/>
  <c r="B168" i="7"/>
  <c r="C168" i="7"/>
  <c r="D168" i="7" s="1"/>
  <c r="E168" i="7"/>
  <c r="A169" i="7"/>
  <c r="F169" i="7" l="1"/>
  <c r="G169" i="7"/>
  <c r="L169" i="7"/>
  <c r="T169" i="7"/>
  <c r="AB169" i="7"/>
  <c r="AJ169" i="7"/>
  <c r="N169" i="7"/>
  <c r="V169" i="7"/>
  <c r="AD169" i="7"/>
  <c r="AL169" i="7"/>
  <c r="O169" i="7"/>
  <c r="W169" i="7"/>
  <c r="AE169" i="7"/>
  <c r="AM169" i="7"/>
  <c r="H169" i="7"/>
  <c r="P169" i="7"/>
  <c r="X169" i="7"/>
  <c r="AF169" i="7"/>
  <c r="AN169" i="7"/>
  <c r="I169" i="7"/>
  <c r="Y169" i="7"/>
  <c r="AO169" i="7"/>
  <c r="J169" i="7"/>
  <c r="Z169" i="7"/>
  <c r="AP169" i="7"/>
  <c r="K169" i="7"/>
  <c r="AA169" i="7"/>
  <c r="AQ169" i="7"/>
  <c r="M169" i="7"/>
  <c r="AC169" i="7"/>
  <c r="Q169" i="7"/>
  <c r="AG169" i="7"/>
  <c r="R169" i="7"/>
  <c r="AH169" i="7"/>
  <c r="S169" i="7"/>
  <c r="AI169" i="7"/>
  <c r="U169" i="7"/>
  <c r="AK169" i="7"/>
  <c r="B169" i="7"/>
  <c r="C169" i="7"/>
  <c r="D169" i="7" s="1"/>
  <c r="E169" i="7"/>
  <c r="A170" i="7"/>
  <c r="F170" i="7" l="1"/>
  <c r="G170" i="7"/>
  <c r="H170" i="7"/>
  <c r="P170" i="7"/>
  <c r="X170" i="7"/>
  <c r="AF170" i="7"/>
  <c r="AN170" i="7"/>
  <c r="J170" i="7"/>
  <c r="R170" i="7"/>
  <c r="Z170" i="7"/>
  <c r="AH170" i="7"/>
  <c r="AP170" i="7"/>
  <c r="K170" i="7"/>
  <c r="S170" i="7"/>
  <c r="AA170" i="7"/>
  <c r="AI170" i="7"/>
  <c r="AQ170" i="7"/>
  <c r="L170" i="7"/>
  <c r="T170" i="7"/>
  <c r="AB170" i="7"/>
  <c r="AJ170" i="7"/>
  <c r="U170" i="7"/>
  <c r="AK170" i="7"/>
  <c r="V170" i="7"/>
  <c r="AL170" i="7"/>
  <c r="W170" i="7"/>
  <c r="AM170" i="7"/>
  <c r="I170" i="7"/>
  <c r="Y170" i="7"/>
  <c r="AO170" i="7"/>
  <c r="M170" i="7"/>
  <c r="AC170" i="7"/>
  <c r="N170" i="7"/>
  <c r="AD170" i="7"/>
  <c r="O170" i="7"/>
  <c r="AE170" i="7"/>
  <c r="Q170" i="7"/>
  <c r="AG170" i="7"/>
  <c r="B170" i="7"/>
  <c r="C170" i="7"/>
  <c r="D170" i="7" s="1"/>
  <c r="E170" i="7"/>
  <c r="A171" i="7"/>
  <c r="F171" i="7" l="1"/>
  <c r="G171" i="7"/>
  <c r="L171" i="7"/>
  <c r="T171" i="7"/>
  <c r="AB171" i="7"/>
  <c r="AJ171" i="7"/>
  <c r="N171" i="7"/>
  <c r="V171" i="7"/>
  <c r="AD171" i="7"/>
  <c r="AL171" i="7"/>
  <c r="O171" i="7"/>
  <c r="W171" i="7"/>
  <c r="AE171" i="7"/>
  <c r="AM171" i="7"/>
  <c r="H171" i="7"/>
  <c r="P171" i="7"/>
  <c r="X171" i="7"/>
  <c r="AF171" i="7"/>
  <c r="AN171" i="7"/>
  <c r="Q171" i="7"/>
  <c r="AG171" i="7"/>
  <c r="R171" i="7"/>
  <c r="AH171" i="7"/>
  <c r="S171" i="7"/>
  <c r="AI171" i="7"/>
  <c r="U171" i="7"/>
  <c r="AK171" i="7"/>
  <c r="I171" i="7"/>
  <c r="Y171" i="7"/>
  <c r="AO171" i="7"/>
  <c r="J171" i="7"/>
  <c r="Z171" i="7"/>
  <c r="AP171" i="7"/>
  <c r="K171" i="7"/>
  <c r="AA171" i="7"/>
  <c r="AQ171" i="7"/>
  <c r="M171" i="7"/>
  <c r="AC171" i="7"/>
  <c r="B171" i="7"/>
  <c r="C171" i="7"/>
  <c r="D171" i="7" s="1"/>
  <c r="E171" i="7"/>
  <c r="A172" i="7"/>
  <c r="F172" i="7" l="1"/>
  <c r="G172" i="7"/>
  <c r="H172" i="7"/>
  <c r="P172" i="7"/>
  <c r="X172" i="7"/>
  <c r="AF172" i="7"/>
  <c r="AN172" i="7"/>
  <c r="J172" i="7"/>
  <c r="R172" i="7"/>
  <c r="Z172" i="7"/>
  <c r="AH172" i="7"/>
  <c r="K172" i="7"/>
  <c r="S172" i="7"/>
  <c r="AA172" i="7"/>
  <c r="L172" i="7"/>
  <c r="T172" i="7"/>
  <c r="AB172" i="7"/>
  <c r="M172" i="7"/>
  <c r="AC172" i="7"/>
  <c r="AM172" i="7"/>
  <c r="N172" i="7"/>
  <c r="AD172" i="7"/>
  <c r="AO172" i="7"/>
  <c r="O172" i="7"/>
  <c r="AE172" i="7"/>
  <c r="AP172" i="7"/>
  <c r="Q172" i="7"/>
  <c r="AG172" i="7"/>
  <c r="AQ172" i="7"/>
  <c r="U172" i="7"/>
  <c r="AI172" i="7"/>
  <c r="V172" i="7"/>
  <c r="AJ172" i="7"/>
  <c r="W172" i="7"/>
  <c r="AK172" i="7"/>
  <c r="I172" i="7"/>
  <c r="Y172" i="7"/>
  <c r="AL172" i="7"/>
  <c r="B172" i="7"/>
  <c r="C172" i="7"/>
  <c r="D172" i="7" s="1"/>
  <c r="E172" i="7"/>
  <c r="A173" i="7"/>
  <c r="F173" i="7" l="1"/>
  <c r="G173" i="7"/>
  <c r="L173" i="7"/>
  <c r="T173" i="7"/>
  <c r="AB173" i="7"/>
  <c r="AJ173" i="7"/>
  <c r="M173" i="7"/>
  <c r="U173" i="7"/>
  <c r="AC173" i="7"/>
  <c r="AK173" i="7"/>
  <c r="N173" i="7"/>
  <c r="V173" i="7"/>
  <c r="AD173" i="7"/>
  <c r="AL173" i="7"/>
  <c r="O173" i="7"/>
  <c r="W173" i="7"/>
  <c r="AE173" i="7"/>
  <c r="AM173" i="7"/>
  <c r="H173" i="7"/>
  <c r="P173" i="7"/>
  <c r="X173" i="7"/>
  <c r="AF173" i="7"/>
  <c r="AN173" i="7"/>
  <c r="I173" i="7"/>
  <c r="Q173" i="7"/>
  <c r="Y173" i="7"/>
  <c r="AG173" i="7"/>
  <c r="AO173" i="7"/>
  <c r="J173" i="7"/>
  <c r="R173" i="7"/>
  <c r="Z173" i="7"/>
  <c r="AH173" i="7"/>
  <c r="AP173" i="7"/>
  <c r="K173" i="7"/>
  <c r="S173" i="7"/>
  <c r="AA173" i="7"/>
  <c r="AI173" i="7"/>
  <c r="AQ173" i="7"/>
  <c r="B173" i="7"/>
  <c r="C173" i="7"/>
  <c r="D173" i="7" s="1"/>
  <c r="E173" i="7"/>
  <c r="A174" i="7"/>
  <c r="F174" i="7" l="1"/>
  <c r="G174" i="7"/>
  <c r="H174" i="7"/>
  <c r="P174" i="7"/>
  <c r="X174" i="7"/>
  <c r="AF174" i="7"/>
  <c r="AN174" i="7"/>
  <c r="I174" i="7"/>
  <c r="Q174" i="7"/>
  <c r="Y174" i="7"/>
  <c r="AG174" i="7"/>
  <c r="AO174" i="7"/>
  <c r="J174" i="7"/>
  <c r="R174" i="7"/>
  <c r="Z174" i="7"/>
  <c r="AH174" i="7"/>
  <c r="AP174" i="7"/>
  <c r="K174" i="7"/>
  <c r="S174" i="7"/>
  <c r="AA174" i="7"/>
  <c r="AI174" i="7"/>
  <c r="AQ174" i="7"/>
  <c r="L174" i="7"/>
  <c r="T174" i="7"/>
  <c r="AB174" i="7"/>
  <c r="AJ174" i="7"/>
  <c r="M174" i="7"/>
  <c r="U174" i="7"/>
  <c r="AC174" i="7"/>
  <c r="AK174" i="7"/>
  <c r="N174" i="7"/>
  <c r="V174" i="7"/>
  <c r="AD174" i="7"/>
  <c r="AL174" i="7"/>
  <c r="O174" i="7"/>
  <c r="W174" i="7"/>
  <c r="AE174" i="7"/>
  <c r="AM174" i="7"/>
  <c r="E174" i="7"/>
  <c r="B174" i="7"/>
  <c r="C174" i="7"/>
  <c r="D174" i="7" s="1"/>
  <c r="A175" i="7"/>
  <c r="F175" i="7" l="1"/>
  <c r="G175" i="7"/>
  <c r="L175" i="7"/>
  <c r="T175" i="7"/>
  <c r="M175" i="7"/>
  <c r="U175" i="7"/>
  <c r="AC175" i="7"/>
  <c r="AK175" i="7"/>
  <c r="N175" i="7"/>
  <c r="V175" i="7"/>
  <c r="AD175" i="7"/>
  <c r="AL175" i="7"/>
  <c r="O175" i="7"/>
  <c r="W175" i="7"/>
  <c r="H175" i="7"/>
  <c r="P175" i="7"/>
  <c r="X175" i="7"/>
  <c r="AF175" i="7"/>
  <c r="AN175" i="7"/>
  <c r="I175" i="7"/>
  <c r="Q175" i="7"/>
  <c r="Y175" i="7"/>
  <c r="AG175" i="7"/>
  <c r="AO175" i="7"/>
  <c r="J175" i="7"/>
  <c r="R175" i="7"/>
  <c r="Z175" i="7"/>
  <c r="AH175" i="7"/>
  <c r="AP175" i="7"/>
  <c r="K175" i="7"/>
  <c r="S175" i="7"/>
  <c r="AA175" i="7"/>
  <c r="AI175" i="7"/>
  <c r="AQ175" i="7"/>
  <c r="AB175" i="7"/>
  <c r="AE175" i="7"/>
  <c r="AJ175" i="7"/>
  <c r="AM175" i="7"/>
  <c r="C175" i="7"/>
  <c r="D175" i="7" s="1"/>
  <c r="E175" i="7"/>
  <c r="B175" i="7"/>
  <c r="A176" i="7"/>
  <c r="F176" i="7" l="1"/>
  <c r="G176" i="7"/>
  <c r="I176" i="7"/>
  <c r="Q176" i="7"/>
  <c r="Y176" i="7"/>
  <c r="AG176" i="7"/>
  <c r="AO176" i="7"/>
  <c r="J176" i="7"/>
  <c r="R176" i="7"/>
  <c r="Z176" i="7"/>
  <c r="AH176" i="7"/>
  <c r="AP176" i="7"/>
  <c r="L176" i="7"/>
  <c r="T176" i="7"/>
  <c r="AB176" i="7"/>
  <c r="AJ176" i="7"/>
  <c r="M176" i="7"/>
  <c r="U176" i="7"/>
  <c r="AC176" i="7"/>
  <c r="AK176" i="7"/>
  <c r="N176" i="7"/>
  <c r="V176" i="7"/>
  <c r="AD176" i="7"/>
  <c r="AL176" i="7"/>
  <c r="O176" i="7"/>
  <c r="W176" i="7"/>
  <c r="AE176" i="7"/>
  <c r="AM176" i="7"/>
  <c r="X176" i="7"/>
  <c r="AA176" i="7"/>
  <c r="AF176" i="7"/>
  <c r="AI176" i="7"/>
  <c r="H176" i="7"/>
  <c r="AN176" i="7"/>
  <c r="K176" i="7"/>
  <c r="AQ176" i="7"/>
  <c r="P176" i="7"/>
  <c r="S176" i="7"/>
  <c r="B176" i="7"/>
  <c r="C176" i="7"/>
  <c r="D176" i="7" s="1"/>
  <c r="E176" i="7"/>
  <c r="A177" i="7"/>
  <c r="F177" i="7" l="1"/>
  <c r="G177" i="7"/>
  <c r="M177" i="7"/>
  <c r="U177" i="7"/>
  <c r="AC177" i="7"/>
  <c r="AK177" i="7"/>
  <c r="N177" i="7"/>
  <c r="V177" i="7"/>
  <c r="AD177" i="7"/>
  <c r="AL177" i="7"/>
  <c r="H177" i="7"/>
  <c r="P177" i="7"/>
  <c r="X177" i="7"/>
  <c r="AF177" i="7"/>
  <c r="AN177" i="7"/>
  <c r="I177" i="7"/>
  <c r="Q177" i="7"/>
  <c r="Y177" i="7"/>
  <c r="AG177" i="7"/>
  <c r="AO177" i="7"/>
  <c r="J177" i="7"/>
  <c r="R177" i="7"/>
  <c r="Z177" i="7"/>
  <c r="AH177" i="7"/>
  <c r="AP177" i="7"/>
  <c r="K177" i="7"/>
  <c r="S177" i="7"/>
  <c r="AA177" i="7"/>
  <c r="AI177" i="7"/>
  <c r="AQ177" i="7"/>
  <c r="T177" i="7"/>
  <c r="W177" i="7"/>
  <c r="AB177" i="7"/>
  <c r="AE177" i="7"/>
  <c r="AJ177" i="7"/>
  <c r="AM177" i="7"/>
  <c r="L177" i="7"/>
  <c r="O177" i="7"/>
  <c r="B177" i="7"/>
  <c r="C177" i="7"/>
  <c r="D177" i="7" s="1"/>
  <c r="E177" i="7"/>
  <c r="A178" i="7"/>
  <c r="F178" i="7" l="1"/>
  <c r="G178" i="7"/>
  <c r="I178" i="7"/>
  <c r="Q178" i="7"/>
  <c r="Y178" i="7"/>
  <c r="AG178" i="7"/>
  <c r="AO178" i="7"/>
  <c r="J178" i="7"/>
  <c r="R178" i="7"/>
  <c r="Z178" i="7"/>
  <c r="AH178" i="7"/>
  <c r="AP178" i="7"/>
  <c r="L178" i="7"/>
  <c r="T178" i="7"/>
  <c r="AB178" i="7"/>
  <c r="AJ178" i="7"/>
  <c r="M178" i="7"/>
  <c r="U178" i="7"/>
  <c r="AC178" i="7"/>
  <c r="AK178" i="7"/>
  <c r="N178" i="7"/>
  <c r="V178" i="7"/>
  <c r="AD178" i="7"/>
  <c r="AL178" i="7"/>
  <c r="O178" i="7"/>
  <c r="W178" i="7"/>
  <c r="AE178" i="7"/>
  <c r="AM178" i="7"/>
  <c r="P178" i="7"/>
  <c r="S178" i="7"/>
  <c r="X178" i="7"/>
  <c r="AA178" i="7"/>
  <c r="AF178" i="7"/>
  <c r="AI178" i="7"/>
  <c r="H178" i="7"/>
  <c r="AN178" i="7"/>
  <c r="K178" i="7"/>
  <c r="AQ178" i="7"/>
  <c r="B178" i="7"/>
  <c r="C178" i="7"/>
  <c r="D178" i="7" s="1"/>
  <c r="E178" i="7"/>
  <c r="A179" i="7"/>
  <c r="F179" i="7" l="1"/>
  <c r="G179" i="7"/>
  <c r="M179" i="7"/>
  <c r="U179" i="7"/>
  <c r="AC179" i="7"/>
  <c r="AK179" i="7"/>
  <c r="N179" i="7"/>
  <c r="V179" i="7"/>
  <c r="AD179" i="7"/>
  <c r="AL179" i="7"/>
  <c r="H179" i="7"/>
  <c r="P179" i="7"/>
  <c r="X179" i="7"/>
  <c r="AF179" i="7"/>
  <c r="AN179" i="7"/>
  <c r="I179" i="7"/>
  <c r="Q179" i="7"/>
  <c r="Y179" i="7"/>
  <c r="AG179" i="7"/>
  <c r="AO179" i="7"/>
  <c r="J179" i="7"/>
  <c r="R179" i="7"/>
  <c r="Z179" i="7"/>
  <c r="AH179" i="7"/>
  <c r="AP179" i="7"/>
  <c r="K179" i="7"/>
  <c r="S179" i="7"/>
  <c r="AA179" i="7"/>
  <c r="AI179" i="7"/>
  <c r="AQ179" i="7"/>
  <c r="L179" i="7"/>
  <c r="O179" i="7"/>
  <c r="T179" i="7"/>
  <c r="W179" i="7"/>
  <c r="AB179" i="7"/>
  <c r="AE179" i="7"/>
  <c r="AJ179" i="7"/>
  <c r="AM179" i="7"/>
  <c r="B179" i="7"/>
  <c r="E179" i="7"/>
  <c r="C179" i="7"/>
  <c r="D179" i="7" s="1"/>
  <c r="A180" i="7"/>
  <c r="F180" i="7" l="1"/>
  <c r="G180" i="7"/>
  <c r="I180" i="7"/>
  <c r="Q180" i="7"/>
  <c r="Y180" i="7"/>
  <c r="AG180" i="7"/>
  <c r="AO180" i="7"/>
  <c r="J180" i="7"/>
  <c r="R180" i="7"/>
  <c r="Z180" i="7"/>
  <c r="AH180" i="7"/>
  <c r="AP180" i="7"/>
  <c r="L180" i="7"/>
  <c r="T180" i="7"/>
  <c r="AB180" i="7"/>
  <c r="AJ180" i="7"/>
  <c r="M180" i="7"/>
  <c r="U180" i="7"/>
  <c r="AC180" i="7"/>
  <c r="AK180" i="7"/>
  <c r="N180" i="7"/>
  <c r="V180" i="7"/>
  <c r="AD180" i="7"/>
  <c r="AL180" i="7"/>
  <c r="O180" i="7"/>
  <c r="W180" i="7"/>
  <c r="AE180" i="7"/>
  <c r="AM180" i="7"/>
  <c r="H180" i="7"/>
  <c r="AN180" i="7"/>
  <c r="K180" i="7"/>
  <c r="AQ180" i="7"/>
  <c r="P180" i="7"/>
  <c r="S180" i="7"/>
  <c r="X180" i="7"/>
  <c r="AA180" i="7"/>
  <c r="AF180" i="7"/>
  <c r="AI180" i="7"/>
  <c r="C180" i="7"/>
  <c r="D180" i="7" s="1"/>
  <c r="E180" i="7"/>
  <c r="B180" i="7"/>
  <c r="A181" i="7"/>
  <c r="F181" i="7" l="1"/>
  <c r="G181" i="7"/>
  <c r="M181" i="7"/>
  <c r="U181" i="7"/>
  <c r="AC181" i="7"/>
  <c r="AK181" i="7"/>
  <c r="N181" i="7"/>
  <c r="V181" i="7"/>
  <c r="AD181" i="7"/>
  <c r="AL181" i="7"/>
  <c r="H181" i="7"/>
  <c r="P181" i="7"/>
  <c r="X181" i="7"/>
  <c r="AF181" i="7"/>
  <c r="AN181" i="7"/>
  <c r="I181" i="7"/>
  <c r="Q181" i="7"/>
  <c r="Y181" i="7"/>
  <c r="AG181" i="7"/>
  <c r="AO181" i="7"/>
  <c r="J181" i="7"/>
  <c r="R181" i="7"/>
  <c r="Z181" i="7"/>
  <c r="AH181" i="7"/>
  <c r="AP181" i="7"/>
  <c r="K181" i="7"/>
  <c r="S181" i="7"/>
  <c r="AA181" i="7"/>
  <c r="AI181" i="7"/>
  <c r="AQ181" i="7"/>
  <c r="AJ181" i="7"/>
  <c r="AM181" i="7"/>
  <c r="L181" i="7"/>
  <c r="O181" i="7"/>
  <c r="T181" i="7"/>
  <c r="W181" i="7"/>
  <c r="AB181" i="7"/>
  <c r="AE181" i="7"/>
  <c r="B181" i="7"/>
  <c r="C181" i="7"/>
  <c r="D181" i="7" s="1"/>
  <c r="E181" i="7"/>
  <c r="A182" i="7"/>
  <c r="F182" i="7" l="1"/>
  <c r="G182" i="7"/>
  <c r="I182" i="7"/>
  <c r="Q182" i="7"/>
  <c r="Y182" i="7"/>
  <c r="AG182" i="7"/>
  <c r="AO182" i="7"/>
  <c r="J182" i="7"/>
  <c r="R182" i="7"/>
  <c r="Z182" i="7"/>
  <c r="AH182" i="7"/>
  <c r="AP182" i="7"/>
  <c r="L182" i="7"/>
  <c r="T182" i="7"/>
  <c r="AB182" i="7"/>
  <c r="AJ182" i="7"/>
  <c r="M182" i="7"/>
  <c r="U182" i="7"/>
  <c r="AC182" i="7"/>
  <c r="AK182" i="7"/>
  <c r="N182" i="7"/>
  <c r="V182" i="7"/>
  <c r="AD182" i="7"/>
  <c r="AL182" i="7"/>
  <c r="O182" i="7"/>
  <c r="W182" i="7"/>
  <c r="AE182" i="7"/>
  <c r="AM182" i="7"/>
  <c r="AF182" i="7"/>
  <c r="AI182" i="7"/>
  <c r="H182" i="7"/>
  <c r="AN182" i="7"/>
  <c r="K182" i="7"/>
  <c r="AQ182" i="7"/>
  <c r="P182" i="7"/>
  <c r="S182" i="7"/>
  <c r="X182" i="7"/>
  <c r="AA182" i="7"/>
  <c r="B182" i="7"/>
  <c r="C182" i="7"/>
  <c r="D182" i="7" s="1"/>
  <c r="E182" i="7"/>
  <c r="A183" i="7"/>
  <c r="F183" i="7" l="1"/>
  <c r="G183" i="7"/>
  <c r="M183" i="7"/>
  <c r="U183" i="7"/>
  <c r="AC183" i="7"/>
  <c r="AK183" i="7"/>
  <c r="N183" i="7"/>
  <c r="V183" i="7"/>
  <c r="AD183" i="7"/>
  <c r="AL183" i="7"/>
  <c r="H183" i="7"/>
  <c r="P183" i="7"/>
  <c r="X183" i="7"/>
  <c r="AF183" i="7"/>
  <c r="AN183" i="7"/>
  <c r="I183" i="7"/>
  <c r="Q183" i="7"/>
  <c r="Y183" i="7"/>
  <c r="AG183" i="7"/>
  <c r="AO183" i="7"/>
  <c r="J183" i="7"/>
  <c r="R183" i="7"/>
  <c r="Z183" i="7"/>
  <c r="AH183" i="7"/>
  <c r="AP183" i="7"/>
  <c r="K183" i="7"/>
  <c r="S183" i="7"/>
  <c r="AA183" i="7"/>
  <c r="AI183" i="7"/>
  <c r="AQ183" i="7"/>
  <c r="AB183" i="7"/>
  <c r="AE183" i="7"/>
  <c r="AJ183" i="7"/>
  <c r="AM183" i="7"/>
  <c r="L183" i="7"/>
  <c r="O183" i="7"/>
  <c r="T183" i="7"/>
  <c r="W183" i="7"/>
  <c r="E183" i="7"/>
  <c r="B183" i="7"/>
  <c r="C183" i="7"/>
  <c r="D183" i="7" s="1"/>
  <c r="A184" i="7"/>
  <c r="G184" i="7" l="1"/>
  <c r="F184" i="7"/>
  <c r="I184" i="7"/>
  <c r="Q184" i="7"/>
  <c r="Y184" i="7"/>
  <c r="AG184" i="7"/>
  <c r="AO184" i="7"/>
  <c r="J184" i="7"/>
  <c r="R184" i="7"/>
  <c r="Z184" i="7"/>
  <c r="AH184" i="7"/>
  <c r="AP184" i="7"/>
  <c r="L184" i="7"/>
  <c r="T184" i="7"/>
  <c r="AB184" i="7"/>
  <c r="AJ184" i="7"/>
  <c r="M184" i="7"/>
  <c r="U184" i="7"/>
  <c r="AC184" i="7"/>
  <c r="AK184" i="7"/>
  <c r="N184" i="7"/>
  <c r="V184" i="7"/>
  <c r="AD184" i="7"/>
  <c r="AL184" i="7"/>
  <c r="O184" i="7"/>
  <c r="W184" i="7"/>
  <c r="AE184" i="7"/>
  <c r="AM184" i="7"/>
  <c r="X184" i="7"/>
  <c r="AA184" i="7"/>
  <c r="AF184" i="7"/>
  <c r="AI184" i="7"/>
  <c r="H184" i="7"/>
  <c r="AN184" i="7"/>
  <c r="K184" i="7"/>
  <c r="AQ184" i="7"/>
  <c r="P184" i="7"/>
  <c r="S184" i="7"/>
  <c r="C184" i="7"/>
  <c r="D184" i="7" s="1"/>
  <c r="E184" i="7"/>
  <c r="B184" i="7"/>
  <c r="A185" i="7"/>
  <c r="F185" i="7" l="1"/>
  <c r="G185" i="7"/>
  <c r="M185" i="7"/>
  <c r="U185" i="7"/>
  <c r="AC185" i="7"/>
  <c r="AK185" i="7"/>
  <c r="N185" i="7"/>
  <c r="V185" i="7"/>
  <c r="AD185" i="7"/>
  <c r="AL185" i="7"/>
  <c r="H185" i="7"/>
  <c r="P185" i="7"/>
  <c r="X185" i="7"/>
  <c r="AF185" i="7"/>
  <c r="AN185" i="7"/>
  <c r="I185" i="7"/>
  <c r="Q185" i="7"/>
  <c r="Y185" i="7"/>
  <c r="AG185" i="7"/>
  <c r="AO185" i="7"/>
  <c r="J185" i="7"/>
  <c r="R185" i="7"/>
  <c r="Z185" i="7"/>
  <c r="AH185" i="7"/>
  <c r="AP185" i="7"/>
  <c r="K185" i="7"/>
  <c r="S185" i="7"/>
  <c r="AA185" i="7"/>
  <c r="AI185" i="7"/>
  <c r="AQ185" i="7"/>
  <c r="T185" i="7"/>
  <c r="W185" i="7"/>
  <c r="AB185" i="7"/>
  <c r="AE185" i="7"/>
  <c r="AJ185" i="7"/>
  <c r="AM185" i="7"/>
  <c r="L185" i="7"/>
  <c r="O185" i="7"/>
  <c r="B185" i="7"/>
  <c r="C185" i="7"/>
  <c r="D185" i="7" s="1"/>
  <c r="E185" i="7"/>
  <c r="A186" i="7"/>
  <c r="G186" i="7" l="1"/>
  <c r="F186" i="7"/>
  <c r="I186" i="7"/>
  <c r="Q186" i="7"/>
  <c r="Y186" i="7"/>
  <c r="AG186" i="7"/>
  <c r="AO186" i="7"/>
  <c r="J186" i="7"/>
  <c r="R186" i="7"/>
  <c r="Z186" i="7"/>
  <c r="AH186" i="7"/>
  <c r="AP186" i="7"/>
  <c r="L186" i="7"/>
  <c r="T186" i="7"/>
  <c r="AB186" i="7"/>
  <c r="AJ186" i="7"/>
  <c r="M186" i="7"/>
  <c r="U186" i="7"/>
  <c r="AC186" i="7"/>
  <c r="AK186" i="7"/>
  <c r="N186" i="7"/>
  <c r="V186" i="7"/>
  <c r="AD186" i="7"/>
  <c r="AL186" i="7"/>
  <c r="O186" i="7"/>
  <c r="W186" i="7"/>
  <c r="AE186" i="7"/>
  <c r="AM186" i="7"/>
  <c r="P186" i="7"/>
  <c r="S186" i="7"/>
  <c r="X186" i="7"/>
  <c r="AA186" i="7"/>
  <c r="AF186" i="7"/>
  <c r="AI186" i="7"/>
  <c r="H186" i="7"/>
  <c r="AN186" i="7"/>
  <c r="K186" i="7"/>
  <c r="AQ186" i="7"/>
  <c r="B186" i="7"/>
  <c r="C186" i="7"/>
  <c r="D186" i="7" s="1"/>
  <c r="E186" i="7"/>
  <c r="A187" i="7"/>
  <c r="F187" i="7" l="1"/>
  <c r="G187" i="7"/>
  <c r="M187" i="7"/>
  <c r="U187" i="7"/>
  <c r="AC187" i="7"/>
  <c r="AK187" i="7"/>
  <c r="N187" i="7"/>
  <c r="V187" i="7"/>
  <c r="AD187" i="7"/>
  <c r="AL187" i="7"/>
  <c r="H187" i="7"/>
  <c r="P187" i="7"/>
  <c r="X187" i="7"/>
  <c r="AF187" i="7"/>
  <c r="AN187" i="7"/>
  <c r="I187" i="7"/>
  <c r="Q187" i="7"/>
  <c r="Y187" i="7"/>
  <c r="AG187" i="7"/>
  <c r="AO187" i="7"/>
  <c r="J187" i="7"/>
  <c r="R187" i="7"/>
  <c r="Z187" i="7"/>
  <c r="AH187" i="7"/>
  <c r="AP187" i="7"/>
  <c r="K187" i="7"/>
  <c r="S187" i="7"/>
  <c r="AA187" i="7"/>
  <c r="AI187" i="7"/>
  <c r="AQ187" i="7"/>
  <c r="L187" i="7"/>
  <c r="O187" i="7"/>
  <c r="T187" i="7"/>
  <c r="W187" i="7"/>
  <c r="AB187" i="7"/>
  <c r="AE187" i="7"/>
  <c r="AJ187" i="7"/>
  <c r="AM187" i="7"/>
  <c r="B187" i="7"/>
  <c r="E187" i="7"/>
  <c r="C187" i="7"/>
  <c r="D187" i="7" s="1"/>
  <c r="A188" i="7"/>
  <c r="F188" i="7" l="1"/>
  <c r="G188" i="7"/>
  <c r="I188" i="7"/>
  <c r="Q188" i="7"/>
  <c r="Y188" i="7"/>
  <c r="AG188" i="7"/>
  <c r="AO188" i="7"/>
  <c r="J188" i="7"/>
  <c r="R188" i="7"/>
  <c r="Z188" i="7"/>
  <c r="AH188" i="7"/>
  <c r="AP188" i="7"/>
  <c r="L188" i="7"/>
  <c r="T188" i="7"/>
  <c r="AB188" i="7"/>
  <c r="AJ188" i="7"/>
  <c r="M188" i="7"/>
  <c r="U188" i="7"/>
  <c r="AC188" i="7"/>
  <c r="AK188" i="7"/>
  <c r="N188" i="7"/>
  <c r="V188" i="7"/>
  <c r="AD188" i="7"/>
  <c r="AL188" i="7"/>
  <c r="O188" i="7"/>
  <c r="W188" i="7"/>
  <c r="AE188" i="7"/>
  <c r="AM188" i="7"/>
  <c r="H188" i="7"/>
  <c r="AN188" i="7"/>
  <c r="K188" i="7"/>
  <c r="AQ188" i="7"/>
  <c r="P188" i="7"/>
  <c r="S188" i="7"/>
  <c r="X188" i="7"/>
  <c r="AA188" i="7"/>
  <c r="AF188" i="7"/>
  <c r="AI188" i="7"/>
  <c r="C188" i="7"/>
  <c r="D188" i="7" s="1"/>
  <c r="E188" i="7"/>
  <c r="B188" i="7"/>
  <c r="A189" i="7"/>
  <c r="F189" i="7" l="1"/>
  <c r="G189" i="7"/>
  <c r="M189" i="7"/>
  <c r="U189" i="7"/>
  <c r="AC189" i="7"/>
  <c r="AK189" i="7"/>
  <c r="N189" i="7"/>
  <c r="V189" i="7"/>
  <c r="AD189" i="7"/>
  <c r="AL189" i="7"/>
  <c r="H189" i="7"/>
  <c r="P189" i="7"/>
  <c r="X189" i="7"/>
  <c r="AF189" i="7"/>
  <c r="AN189" i="7"/>
  <c r="I189" i="7"/>
  <c r="Q189" i="7"/>
  <c r="Y189" i="7"/>
  <c r="AG189" i="7"/>
  <c r="AO189" i="7"/>
  <c r="J189" i="7"/>
  <c r="R189" i="7"/>
  <c r="Z189" i="7"/>
  <c r="AH189" i="7"/>
  <c r="AP189" i="7"/>
  <c r="K189" i="7"/>
  <c r="S189" i="7"/>
  <c r="AA189" i="7"/>
  <c r="AI189" i="7"/>
  <c r="AQ189" i="7"/>
  <c r="AJ189" i="7"/>
  <c r="AM189" i="7"/>
  <c r="L189" i="7"/>
  <c r="O189" i="7"/>
  <c r="T189" i="7"/>
  <c r="W189" i="7"/>
  <c r="AB189" i="7"/>
  <c r="AE189" i="7"/>
  <c r="B189" i="7"/>
  <c r="C189" i="7"/>
  <c r="D189" i="7" s="1"/>
  <c r="E189" i="7"/>
  <c r="A190" i="7"/>
  <c r="F190" i="7" l="1"/>
  <c r="G190" i="7"/>
  <c r="I190" i="7"/>
  <c r="Q190" i="7"/>
  <c r="Y190" i="7"/>
  <c r="AG190" i="7"/>
  <c r="AO190" i="7"/>
  <c r="J190" i="7"/>
  <c r="R190" i="7"/>
  <c r="Z190" i="7"/>
  <c r="AH190" i="7"/>
  <c r="AP190" i="7"/>
  <c r="L190" i="7"/>
  <c r="T190" i="7"/>
  <c r="AB190" i="7"/>
  <c r="AJ190" i="7"/>
  <c r="M190" i="7"/>
  <c r="U190" i="7"/>
  <c r="AC190" i="7"/>
  <c r="AK190" i="7"/>
  <c r="N190" i="7"/>
  <c r="V190" i="7"/>
  <c r="AD190" i="7"/>
  <c r="AL190" i="7"/>
  <c r="O190" i="7"/>
  <c r="W190" i="7"/>
  <c r="AE190" i="7"/>
  <c r="AM190" i="7"/>
  <c r="AF190" i="7"/>
  <c r="AI190" i="7"/>
  <c r="H190" i="7"/>
  <c r="AN190" i="7"/>
  <c r="K190" i="7"/>
  <c r="AQ190" i="7"/>
  <c r="P190" i="7"/>
  <c r="S190" i="7"/>
  <c r="X190" i="7"/>
  <c r="AA190" i="7"/>
  <c r="B190" i="7"/>
  <c r="C190" i="7"/>
  <c r="D190" i="7" s="1"/>
  <c r="E190" i="7"/>
  <c r="A191" i="7"/>
  <c r="F191" i="7" l="1"/>
  <c r="G191" i="7"/>
  <c r="M191" i="7"/>
  <c r="U191" i="7"/>
  <c r="AC191" i="7"/>
  <c r="AK191" i="7"/>
  <c r="N191" i="7"/>
  <c r="V191" i="7"/>
  <c r="AD191" i="7"/>
  <c r="AL191" i="7"/>
  <c r="H191" i="7"/>
  <c r="P191" i="7"/>
  <c r="X191" i="7"/>
  <c r="AF191" i="7"/>
  <c r="AN191" i="7"/>
  <c r="I191" i="7"/>
  <c r="Q191" i="7"/>
  <c r="Y191" i="7"/>
  <c r="AG191" i="7"/>
  <c r="AO191" i="7"/>
  <c r="J191" i="7"/>
  <c r="R191" i="7"/>
  <c r="Z191" i="7"/>
  <c r="AH191" i="7"/>
  <c r="AP191" i="7"/>
  <c r="K191" i="7"/>
  <c r="S191" i="7"/>
  <c r="AA191" i="7"/>
  <c r="AI191" i="7"/>
  <c r="AQ191" i="7"/>
  <c r="AB191" i="7"/>
  <c r="AE191" i="7"/>
  <c r="AJ191" i="7"/>
  <c r="AM191" i="7"/>
  <c r="L191" i="7"/>
  <c r="O191" i="7"/>
  <c r="T191" i="7"/>
  <c r="W191" i="7"/>
  <c r="E191" i="7"/>
  <c r="B191" i="7"/>
  <c r="C191" i="7"/>
  <c r="D191" i="7" s="1"/>
  <c r="A192" i="7"/>
  <c r="G192" i="7" l="1"/>
  <c r="F192" i="7"/>
  <c r="I192" i="7"/>
  <c r="Q192" i="7"/>
  <c r="Y192" i="7"/>
  <c r="AG192" i="7"/>
  <c r="AO192" i="7"/>
  <c r="J192" i="7"/>
  <c r="R192" i="7"/>
  <c r="Z192" i="7"/>
  <c r="AH192" i="7"/>
  <c r="AP192" i="7"/>
  <c r="L192" i="7"/>
  <c r="T192" i="7"/>
  <c r="AB192" i="7"/>
  <c r="AJ192" i="7"/>
  <c r="M192" i="7"/>
  <c r="U192" i="7"/>
  <c r="AC192" i="7"/>
  <c r="AK192" i="7"/>
  <c r="N192" i="7"/>
  <c r="V192" i="7"/>
  <c r="AD192" i="7"/>
  <c r="AL192" i="7"/>
  <c r="O192" i="7"/>
  <c r="W192" i="7"/>
  <c r="AE192" i="7"/>
  <c r="AM192" i="7"/>
  <c r="X192" i="7"/>
  <c r="AA192" i="7"/>
  <c r="AF192" i="7"/>
  <c r="AI192" i="7"/>
  <c r="H192" i="7"/>
  <c r="AN192" i="7"/>
  <c r="K192" i="7"/>
  <c r="AQ192" i="7"/>
  <c r="P192" i="7"/>
  <c r="S192" i="7"/>
  <c r="C192" i="7"/>
  <c r="D192" i="7" s="1"/>
  <c r="E192" i="7"/>
  <c r="B192" i="7"/>
  <c r="A193" i="7"/>
  <c r="F193" i="7" l="1"/>
  <c r="G193" i="7"/>
  <c r="M193" i="7"/>
  <c r="U193" i="7"/>
  <c r="AC193" i="7"/>
  <c r="AK193" i="7"/>
  <c r="N193" i="7"/>
  <c r="V193" i="7"/>
  <c r="AD193" i="7"/>
  <c r="AL193" i="7"/>
  <c r="H193" i="7"/>
  <c r="P193" i="7"/>
  <c r="X193" i="7"/>
  <c r="AF193" i="7"/>
  <c r="AN193" i="7"/>
  <c r="I193" i="7"/>
  <c r="Q193" i="7"/>
  <c r="Y193" i="7"/>
  <c r="AG193" i="7"/>
  <c r="AO193" i="7"/>
  <c r="J193" i="7"/>
  <c r="R193" i="7"/>
  <c r="Z193" i="7"/>
  <c r="AH193" i="7"/>
  <c r="AP193" i="7"/>
  <c r="K193" i="7"/>
  <c r="S193" i="7"/>
  <c r="AA193" i="7"/>
  <c r="AI193" i="7"/>
  <c r="AQ193" i="7"/>
  <c r="T193" i="7"/>
  <c r="W193" i="7"/>
  <c r="AB193" i="7"/>
  <c r="AE193" i="7"/>
  <c r="AJ193" i="7"/>
  <c r="AM193" i="7"/>
  <c r="L193" i="7"/>
  <c r="O193" i="7"/>
  <c r="B193" i="7"/>
  <c r="C193" i="7"/>
  <c r="D193" i="7" s="1"/>
  <c r="E193" i="7"/>
  <c r="A194" i="7"/>
  <c r="G194" i="7" l="1"/>
  <c r="F194" i="7"/>
  <c r="I194" i="7"/>
  <c r="Q194" i="7"/>
  <c r="Y194" i="7"/>
  <c r="AG194" i="7"/>
  <c r="AO194" i="7"/>
  <c r="J194" i="7"/>
  <c r="R194" i="7"/>
  <c r="Z194" i="7"/>
  <c r="AH194" i="7"/>
  <c r="AP194" i="7"/>
  <c r="L194" i="7"/>
  <c r="T194" i="7"/>
  <c r="AB194" i="7"/>
  <c r="AJ194" i="7"/>
  <c r="M194" i="7"/>
  <c r="U194" i="7"/>
  <c r="AC194" i="7"/>
  <c r="AK194" i="7"/>
  <c r="N194" i="7"/>
  <c r="V194" i="7"/>
  <c r="AD194" i="7"/>
  <c r="AL194" i="7"/>
  <c r="O194" i="7"/>
  <c r="W194" i="7"/>
  <c r="AE194" i="7"/>
  <c r="AM194" i="7"/>
  <c r="P194" i="7"/>
  <c r="S194" i="7"/>
  <c r="X194" i="7"/>
  <c r="AA194" i="7"/>
  <c r="AF194" i="7"/>
  <c r="AI194" i="7"/>
  <c r="H194" i="7"/>
  <c r="AN194" i="7"/>
  <c r="K194" i="7"/>
  <c r="AQ194" i="7"/>
  <c r="B194" i="7"/>
  <c r="C194" i="7"/>
  <c r="D194" i="7" s="1"/>
  <c r="E194" i="7"/>
  <c r="A195" i="7"/>
  <c r="F195" i="7" l="1"/>
  <c r="G195" i="7"/>
  <c r="M195" i="7"/>
  <c r="U195" i="7"/>
  <c r="AC195" i="7"/>
  <c r="AK195" i="7"/>
  <c r="N195" i="7"/>
  <c r="V195" i="7"/>
  <c r="AD195" i="7"/>
  <c r="AL195" i="7"/>
  <c r="H195" i="7"/>
  <c r="P195" i="7"/>
  <c r="X195" i="7"/>
  <c r="AF195" i="7"/>
  <c r="AN195" i="7"/>
  <c r="I195" i="7"/>
  <c r="Q195" i="7"/>
  <c r="Y195" i="7"/>
  <c r="AG195" i="7"/>
  <c r="AO195" i="7"/>
  <c r="J195" i="7"/>
  <c r="R195" i="7"/>
  <c r="Z195" i="7"/>
  <c r="AH195" i="7"/>
  <c r="AP195" i="7"/>
  <c r="K195" i="7"/>
  <c r="S195" i="7"/>
  <c r="AA195" i="7"/>
  <c r="AI195" i="7"/>
  <c r="AQ195" i="7"/>
  <c r="L195" i="7"/>
  <c r="O195" i="7"/>
  <c r="T195" i="7"/>
  <c r="W195" i="7"/>
  <c r="AB195" i="7"/>
  <c r="AE195" i="7"/>
  <c r="AJ195" i="7"/>
  <c r="AM195" i="7"/>
  <c r="B195" i="7"/>
  <c r="E195" i="7"/>
  <c r="C195" i="7"/>
  <c r="D195" i="7" s="1"/>
  <c r="A196" i="7"/>
  <c r="F196" i="7" l="1"/>
  <c r="G196" i="7"/>
  <c r="I196" i="7"/>
  <c r="Q196" i="7"/>
  <c r="Y196" i="7"/>
  <c r="AG196" i="7"/>
  <c r="AO196" i="7"/>
  <c r="J196" i="7"/>
  <c r="R196" i="7"/>
  <c r="Z196" i="7"/>
  <c r="AH196" i="7"/>
  <c r="AP196" i="7"/>
  <c r="L196" i="7"/>
  <c r="T196" i="7"/>
  <c r="AB196" i="7"/>
  <c r="AJ196" i="7"/>
  <c r="M196" i="7"/>
  <c r="U196" i="7"/>
  <c r="AC196" i="7"/>
  <c r="AK196" i="7"/>
  <c r="N196" i="7"/>
  <c r="V196" i="7"/>
  <c r="AD196" i="7"/>
  <c r="AL196" i="7"/>
  <c r="O196" i="7"/>
  <c r="W196" i="7"/>
  <c r="AE196" i="7"/>
  <c r="AM196" i="7"/>
  <c r="H196" i="7"/>
  <c r="AN196" i="7"/>
  <c r="K196" i="7"/>
  <c r="AQ196" i="7"/>
  <c r="P196" i="7"/>
  <c r="S196" i="7"/>
  <c r="X196" i="7"/>
  <c r="AA196" i="7"/>
  <c r="AF196" i="7"/>
  <c r="AI196" i="7"/>
  <c r="B196" i="7"/>
  <c r="C196" i="7"/>
  <c r="D196" i="7" s="1"/>
  <c r="E196" i="7"/>
  <c r="A197" i="7"/>
  <c r="F197" i="7" l="1"/>
  <c r="G197" i="7"/>
  <c r="M197" i="7"/>
  <c r="U197" i="7"/>
  <c r="AC197" i="7"/>
  <c r="AK197" i="7"/>
  <c r="N197" i="7"/>
  <c r="V197" i="7"/>
  <c r="AD197" i="7"/>
  <c r="AL197" i="7"/>
  <c r="H197" i="7"/>
  <c r="P197" i="7"/>
  <c r="X197" i="7"/>
  <c r="AF197" i="7"/>
  <c r="AN197" i="7"/>
  <c r="I197" i="7"/>
  <c r="Q197" i="7"/>
  <c r="Y197" i="7"/>
  <c r="AG197" i="7"/>
  <c r="AO197" i="7"/>
  <c r="J197" i="7"/>
  <c r="R197" i="7"/>
  <c r="Z197" i="7"/>
  <c r="AH197" i="7"/>
  <c r="AP197" i="7"/>
  <c r="K197" i="7"/>
  <c r="S197" i="7"/>
  <c r="AA197" i="7"/>
  <c r="AI197" i="7"/>
  <c r="AQ197" i="7"/>
  <c r="AJ197" i="7"/>
  <c r="AM197" i="7"/>
  <c r="L197" i="7"/>
  <c r="O197" i="7"/>
  <c r="T197" i="7"/>
  <c r="W197" i="7"/>
  <c r="AB197" i="7"/>
  <c r="AE197" i="7"/>
  <c r="E197" i="7"/>
  <c r="B197" i="7"/>
  <c r="C197" i="7"/>
  <c r="D197" i="7" s="1"/>
  <c r="A198" i="7"/>
  <c r="F198" i="7" l="1"/>
  <c r="G198" i="7"/>
  <c r="I198" i="7"/>
  <c r="Q198" i="7"/>
  <c r="Y198" i="7"/>
  <c r="AG198" i="7"/>
  <c r="AO198" i="7"/>
  <c r="J198" i="7"/>
  <c r="R198" i="7"/>
  <c r="Z198" i="7"/>
  <c r="AH198" i="7"/>
  <c r="AP198" i="7"/>
  <c r="L198" i="7"/>
  <c r="T198" i="7"/>
  <c r="AB198" i="7"/>
  <c r="M198" i="7"/>
  <c r="U198" i="7"/>
  <c r="AC198" i="7"/>
  <c r="N198" i="7"/>
  <c r="V198" i="7"/>
  <c r="AD198" i="7"/>
  <c r="AL198" i="7"/>
  <c r="O198" i="7"/>
  <c r="W198" i="7"/>
  <c r="AE198" i="7"/>
  <c r="AF198" i="7"/>
  <c r="AI198" i="7"/>
  <c r="H198" i="7"/>
  <c r="AJ198" i="7"/>
  <c r="K198" i="7"/>
  <c r="AK198" i="7"/>
  <c r="P198" i="7"/>
  <c r="AM198" i="7"/>
  <c r="S198" i="7"/>
  <c r="AN198" i="7"/>
  <c r="X198" i="7"/>
  <c r="AQ198" i="7"/>
  <c r="AA198" i="7"/>
  <c r="C198" i="7"/>
  <c r="D198" i="7" s="1"/>
  <c r="E198" i="7"/>
  <c r="B198" i="7"/>
  <c r="A199" i="7"/>
  <c r="F199" i="7" l="1"/>
  <c r="G199" i="7"/>
  <c r="M199" i="7"/>
  <c r="U199" i="7"/>
  <c r="AC199" i="7"/>
  <c r="AK199" i="7"/>
  <c r="I199" i="7"/>
  <c r="R199" i="7"/>
  <c r="AA199" i="7"/>
  <c r="AJ199" i="7"/>
  <c r="J199" i="7"/>
  <c r="S199" i="7"/>
  <c r="AB199" i="7"/>
  <c r="AL199" i="7"/>
  <c r="K199" i="7"/>
  <c r="T199" i="7"/>
  <c r="AD199" i="7"/>
  <c r="AM199" i="7"/>
  <c r="L199" i="7"/>
  <c r="V199" i="7"/>
  <c r="AE199" i="7"/>
  <c r="AN199" i="7"/>
  <c r="N199" i="7"/>
  <c r="W199" i="7"/>
  <c r="AF199" i="7"/>
  <c r="AO199" i="7"/>
  <c r="O199" i="7"/>
  <c r="X199" i="7"/>
  <c r="AG199" i="7"/>
  <c r="AP199" i="7"/>
  <c r="P199" i="7"/>
  <c r="Y199" i="7"/>
  <c r="AH199" i="7"/>
  <c r="AQ199" i="7"/>
  <c r="H199" i="7"/>
  <c r="Q199" i="7"/>
  <c r="Z199" i="7"/>
  <c r="AI199" i="7"/>
  <c r="B199" i="7"/>
  <c r="C199" i="7"/>
  <c r="D199" i="7" s="1"/>
  <c r="E199" i="7"/>
  <c r="A200" i="7"/>
  <c r="F200" i="7" l="1"/>
  <c r="G200" i="7"/>
  <c r="I200" i="7"/>
  <c r="Q200" i="7"/>
  <c r="Y200" i="7"/>
  <c r="AG200" i="7"/>
  <c r="AO200" i="7"/>
  <c r="J200" i="7"/>
  <c r="S200" i="7"/>
  <c r="AB200" i="7"/>
  <c r="AK200" i="7"/>
  <c r="K200" i="7"/>
  <c r="T200" i="7"/>
  <c r="AC200" i="7"/>
  <c r="AL200" i="7"/>
  <c r="L200" i="7"/>
  <c r="U200" i="7"/>
  <c r="AD200" i="7"/>
  <c r="AM200" i="7"/>
  <c r="M200" i="7"/>
  <c r="V200" i="7"/>
  <c r="AE200" i="7"/>
  <c r="AN200" i="7"/>
  <c r="N200" i="7"/>
  <c r="W200" i="7"/>
  <c r="AF200" i="7"/>
  <c r="AP200" i="7"/>
  <c r="O200" i="7"/>
  <c r="X200" i="7"/>
  <c r="AH200" i="7"/>
  <c r="AQ200" i="7"/>
  <c r="P200" i="7"/>
  <c r="Z200" i="7"/>
  <c r="AI200" i="7"/>
  <c r="H200" i="7"/>
  <c r="R200" i="7"/>
  <c r="AA200" i="7"/>
  <c r="AJ200" i="7"/>
  <c r="B200" i="7"/>
  <c r="C200" i="7"/>
  <c r="D200" i="7" s="1"/>
  <c r="E200" i="7"/>
  <c r="A201" i="7"/>
  <c r="F201" i="7" l="1"/>
  <c r="G201" i="7"/>
  <c r="J201" i="7"/>
  <c r="R201" i="7"/>
  <c r="Z201" i="7"/>
  <c r="AH201" i="7"/>
  <c r="AP201" i="7"/>
  <c r="K201" i="7"/>
  <c r="S201" i="7"/>
  <c r="AA201" i="7"/>
  <c r="AI201" i="7"/>
  <c r="AQ201" i="7"/>
  <c r="L201" i="7"/>
  <c r="T201" i="7"/>
  <c r="AB201" i="7"/>
  <c r="AJ201" i="7"/>
  <c r="M201" i="7"/>
  <c r="U201" i="7"/>
  <c r="AC201" i="7"/>
  <c r="AK201" i="7"/>
  <c r="N201" i="7"/>
  <c r="V201" i="7"/>
  <c r="AD201" i="7"/>
  <c r="AL201" i="7"/>
  <c r="O201" i="7"/>
  <c r="W201" i="7"/>
  <c r="AE201" i="7"/>
  <c r="AM201" i="7"/>
  <c r="H201" i="7"/>
  <c r="P201" i="7"/>
  <c r="X201" i="7"/>
  <c r="AF201" i="7"/>
  <c r="AN201" i="7"/>
  <c r="I201" i="7"/>
  <c r="Q201" i="7"/>
  <c r="Y201" i="7"/>
  <c r="AG201" i="7"/>
  <c r="AO201" i="7"/>
  <c r="B201" i="7"/>
  <c r="C201" i="7"/>
  <c r="D201" i="7" s="1"/>
  <c r="E201" i="7"/>
  <c r="A202" i="7"/>
  <c r="F202" i="7" l="1"/>
  <c r="G202" i="7"/>
  <c r="N202" i="7"/>
  <c r="V202" i="7"/>
  <c r="AD202" i="7"/>
  <c r="AL202" i="7"/>
  <c r="O202" i="7"/>
  <c r="W202" i="7"/>
  <c r="AE202" i="7"/>
  <c r="AM202" i="7"/>
  <c r="H202" i="7"/>
  <c r="P202" i="7"/>
  <c r="X202" i="7"/>
  <c r="AF202" i="7"/>
  <c r="AN202" i="7"/>
  <c r="I202" i="7"/>
  <c r="Q202" i="7"/>
  <c r="Y202" i="7"/>
  <c r="AG202" i="7"/>
  <c r="AO202" i="7"/>
  <c r="J202" i="7"/>
  <c r="R202" i="7"/>
  <c r="Z202" i="7"/>
  <c r="AH202" i="7"/>
  <c r="AP202" i="7"/>
  <c r="K202" i="7"/>
  <c r="S202" i="7"/>
  <c r="AA202" i="7"/>
  <c r="AI202" i="7"/>
  <c r="AQ202" i="7"/>
  <c r="L202" i="7"/>
  <c r="T202" i="7"/>
  <c r="AB202" i="7"/>
  <c r="AJ202" i="7"/>
  <c r="M202" i="7"/>
  <c r="U202" i="7"/>
  <c r="AC202" i="7"/>
  <c r="AK202" i="7"/>
  <c r="B202" i="7"/>
  <c r="C202" i="7"/>
  <c r="D202" i="7" s="1"/>
  <c r="E202" i="7"/>
  <c r="A203" i="7"/>
  <c r="F203" i="7" l="1"/>
  <c r="G203" i="7"/>
  <c r="J203" i="7"/>
  <c r="R203" i="7"/>
  <c r="Z203" i="7"/>
  <c r="AH203" i="7"/>
  <c r="AP203" i="7"/>
  <c r="K203" i="7"/>
  <c r="S203" i="7"/>
  <c r="AA203" i="7"/>
  <c r="AI203" i="7"/>
  <c r="AQ203" i="7"/>
  <c r="L203" i="7"/>
  <c r="T203" i="7"/>
  <c r="AB203" i="7"/>
  <c r="AJ203" i="7"/>
  <c r="M203" i="7"/>
  <c r="U203" i="7"/>
  <c r="AC203" i="7"/>
  <c r="AK203" i="7"/>
  <c r="N203" i="7"/>
  <c r="V203" i="7"/>
  <c r="AD203" i="7"/>
  <c r="AL203" i="7"/>
  <c r="O203" i="7"/>
  <c r="W203" i="7"/>
  <c r="AE203" i="7"/>
  <c r="AM203" i="7"/>
  <c r="H203" i="7"/>
  <c r="P203" i="7"/>
  <c r="X203" i="7"/>
  <c r="AF203" i="7"/>
  <c r="AN203" i="7"/>
  <c r="I203" i="7"/>
  <c r="Q203" i="7"/>
  <c r="Y203" i="7"/>
  <c r="AG203" i="7"/>
  <c r="AO203" i="7"/>
  <c r="B203" i="7"/>
  <c r="C203" i="7"/>
  <c r="D203" i="7" s="1"/>
  <c r="E203" i="7"/>
  <c r="A204" i="7"/>
  <c r="F204" i="7" l="1"/>
  <c r="G204" i="7"/>
  <c r="N204" i="7"/>
  <c r="V204" i="7"/>
  <c r="AD204" i="7"/>
  <c r="AL204" i="7"/>
  <c r="O204" i="7"/>
  <c r="W204" i="7"/>
  <c r="AE204" i="7"/>
  <c r="AM204" i="7"/>
  <c r="H204" i="7"/>
  <c r="P204" i="7"/>
  <c r="X204" i="7"/>
  <c r="AF204" i="7"/>
  <c r="AN204" i="7"/>
  <c r="I204" i="7"/>
  <c r="Q204" i="7"/>
  <c r="Y204" i="7"/>
  <c r="AG204" i="7"/>
  <c r="AO204" i="7"/>
  <c r="J204" i="7"/>
  <c r="R204" i="7"/>
  <c r="Z204" i="7"/>
  <c r="AH204" i="7"/>
  <c r="AP204" i="7"/>
  <c r="K204" i="7"/>
  <c r="S204" i="7"/>
  <c r="AA204" i="7"/>
  <c r="AI204" i="7"/>
  <c r="AQ204" i="7"/>
  <c r="L204" i="7"/>
  <c r="T204" i="7"/>
  <c r="AB204" i="7"/>
  <c r="AJ204" i="7"/>
  <c r="M204" i="7"/>
  <c r="U204" i="7"/>
  <c r="AC204" i="7"/>
  <c r="AK204" i="7"/>
  <c r="B204" i="7"/>
  <c r="C204" i="7"/>
  <c r="D204" i="7" s="1"/>
  <c r="E204" i="7"/>
  <c r="A205" i="7"/>
  <c r="F205" i="7" l="1"/>
  <c r="G205" i="7"/>
  <c r="J205" i="7"/>
  <c r="R205" i="7"/>
  <c r="Z205" i="7"/>
  <c r="AH205" i="7"/>
  <c r="AP205" i="7"/>
  <c r="K205" i="7"/>
  <c r="S205" i="7"/>
  <c r="AA205" i="7"/>
  <c r="AI205" i="7"/>
  <c r="AQ205" i="7"/>
  <c r="L205" i="7"/>
  <c r="T205" i="7"/>
  <c r="AB205" i="7"/>
  <c r="AJ205" i="7"/>
  <c r="M205" i="7"/>
  <c r="U205" i="7"/>
  <c r="AC205" i="7"/>
  <c r="AK205" i="7"/>
  <c r="N205" i="7"/>
  <c r="V205" i="7"/>
  <c r="AD205" i="7"/>
  <c r="AL205" i="7"/>
  <c r="O205" i="7"/>
  <c r="W205" i="7"/>
  <c r="AE205" i="7"/>
  <c r="AM205" i="7"/>
  <c r="H205" i="7"/>
  <c r="P205" i="7"/>
  <c r="X205" i="7"/>
  <c r="AF205" i="7"/>
  <c r="AN205" i="7"/>
  <c r="I205" i="7"/>
  <c r="Q205" i="7"/>
  <c r="Y205" i="7"/>
  <c r="AG205" i="7"/>
  <c r="AO205" i="7"/>
  <c r="B205" i="7"/>
  <c r="C205" i="7"/>
  <c r="D205" i="7" s="1"/>
  <c r="E205" i="7"/>
  <c r="A206" i="7"/>
  <c r="F206" i="7" l="1"/>
  <c r="G206" i="7"/>
  <c r="N206" i="7"/>
  <c r="V206" i="7"/>
  <c r="AD206" i="7"/>
  <c r="AL206" i="7"/>
  <c r="O206" i="7"/>
  <c r="W206" i="7"/>
  <c r="AE206" i="7"/>
  <c r="AM206" i="7"/>
  <c r="H206" i="7"/>
  <c r="P206" i="7"/>
  <c r="X206" i="7"/>
  <c r="AF206" i="7"/>
  <c r="AN206" i="7"/>
  <c r="I206" i="7"/>
  <c r="Q206" i="7"/>
  <c r="Y206" i="7"/>
  <c r="AG206" i="7"/>
  <c r="AO206" i="7"/>
  <c r="J206" i="7"/>
  <c r="R206" i="7"/>
  <c r="Z206" i="7"/>
  <c r="AH206" i="7"/>
  <c r="AP206" i="7"/>
  <c r="K206" i="7"/>
  <c r="S206" i="7"/>
  <c r="AA206" i="7"/>
  <c r="AI206" i="7"/>
  <c r="AQ206" i="7"/>
  <c r="L206" i="7"/>
  <c r="T206" i="7"/>
  <c r="AB206" i="7"/>
  <c r="AJ206" i="7"/>
  <c r="M206" i="7"/>
  <c r="U206" i="7"/>
  <c r="AC206" i="7"/>
  <c r="AK206" i="7"/>
  <c r="E206" i="7"/>
  <c r="B206" i="7"/>
  <c r="C206" i="7"/>
  <c r="D206" i="7" s="1"/>
  <c r="A207" i="7"/>
  <c r="F207" i="7" l="1"/>
  <c r="G207" i="7"/>
  <c r="J207" i="7"/>
  <c r="R207" i="7"/>
  <c r="Z207" i="7"/>
  <c r="AH207" i="7"/>
  <c r="AP207" i="7"/>
  <c r="K207" i="7"/>
  <c r="S207" i="7"/>
  <c r="AA207" i="7"/>
  <c r="AI207" i="7"/>
  <c r="AQ207" i="7"/>
  <c r="L207" i="7"/>
  <c r="T207" i="7"/>
  <c r="AB207" i="7"/>
  <c r="AJ207" i="7"/>
  <c r="M207" i="7"/>
  <c r="U207" i="7"/>
  <c r="AC207" i="7"/>
  <c r="AK207" i="7"/>
  <c r="N207" i="7"/>
  <c r="V207" i="7"/>
  <c r="AD207" i="7"/>
  <c r="AL207" i="7"/>
  <c r="O207" i="7"/>
  <c r="W207" i="7"/>
  <c r="AE207" i="7"/>
  <c r="AM207" i="7"/>
  <c r="H207" i="7"/>
  <c r="P207" i="7"/>
  <c r="X207" i="7"/>
  <c r="AF207" i="7"/>
  <c r="AN207" i="7"/>
  <c r="I207" i="7"/>
  <c r="Q207" i="7"/>
  <c r="Y207" i="7"/>
  <c r="AG207" i="7"/>
  <c r="AO207" i="7"/>
  <c r="C207" i="7"/>
  <c r="D207" i="7" s="1"/>
  <c r="E207" i="7"/>
  <c r="B207" i="7"/>
  <c r="A208" i="7"/>
  <c r="F208" i="7" l="1"/>
  <c r="G208" i="7"/>
  <c r="O208" i="7"/>
  <c r="W208" i="7"/>
  <c r="AE208" i="7"/>
  <c r="AM208" i="7"/>
  <c r="H208" i="7"/>
  <c r="P208" i="7"/>
  <c r="X208" i="7"/>
  <c r="AF208" i="7"/>
  <c r="AN208" i="7"/>
  <c r="J208" i="7"/>
  <c r="R208" i="7"/>
  <c r="Z208" i="7"/>
  <c r="AH208" i="7"/>
  <c r="AP208" i="7"/>
  <c r="K208" i="7"/>
  <c r="S208" i="7"/>
  <c r="AA208" i="7"/>
  <c r="AI208" i="7"/>
  <c r="AQ208" i="7"/>
  <c r="L208" i="7"/>
  <c r="T208" i="7"/>
  <c r="AB208" i="7"/>
  <c r="AJ208" i="7"/>
  <c r="M208" i="7"/>
  <c r="U208" i="7"/>
  <c r="AC208" i="7"/>
  <c r="AK208" i="7"/>
  <c r="I208" i="7"/>
  <c r="AO208" i="7"/>
  <c r="N208" i="7"/>
  <c r="Q208" i="7"/>
  <c r="V208" i="7"/>
  <c r="Y208" i="7"/>
  <c r="AD208" i="7"/>
  <c r="AG208" i="7"/>
  <c r="AL208" i="7"/>
  <c r="B208" i="7"/>
  <c r="C208" i="7"/>
  <c r="D208" i="7" s="1"/>
  <c r="E208" i="7"/>
  <c r="A209" i="7"/>
  <c r="F209" i="7" l="1"/>
  <c r="G209" i="7"/>
  <c r="K209" i="7"/>
  <c r="S209" i="7"/>
  <c r="AA209" i="7"/>
  <c r="AI209" i="7"/>
  <c r="AQ209" i="7"/>
  <c r="L209" i="7"/>
  <c r="T209" i="7"/>
  <c r="AB209" i="7"/>
  <c r="AJ209" i="7"/>
  <c r="N209" i="7"/>
  <c r="V209" i="7"/>
  <c r="AD209" i="7"/>
  <c r="AL209" i="7"/>
  <c r="O209" i="7"/>
  <c r="W209" i="7"/>
  <c r="AE209" i="7"/>
  <c r="AM209" i="7"/>
  <c r="H209" i="7"/>
  <c r="P209" i="7"/>
  <c r="X209" i="7"/>
  <c r="AF209" i="7"/>
  <c r="AN209" i="7"/>
  <c r="I209" i="7"/>
  <c r="Q209" i="7"/>
  <c r="Y209" i="7"/>
  <c r="AG209" i="7"/>
  <c r="AO209" i="7"/>
  <c r="AK209" i="7"/>
  <c r="J209" i="7"/>
  <c r="AP209" i="7"/>
  <c r="M209" i="7"/>
  <c r="R209" i="7"/>
  <c r="U209" i="7"/>
  <c r="Z209" i="7"/>
  <c r="AC209" i="7"/>
  <c r="AH209" i="7"/>
  <c r="B209" i="7"/>
  <c r="C209" i="7"/>
  <c r="D209" i="7" s="1"/>
  <c r="E209" i="7"/>
  <c r="A210" i="7"/>
  <c r="F210" i="7" l="1"/>
  <c r="G210" i="7"/>
  <c r="O210" i="7"/>
  <c r="W210" i="7"/>
  <c r="AE210" i="7"/>
  <c r="AM210" i="7"/>
  <c r="H210" i="7"/>
  <c r="P210" i="7"/>
  <c r="X210" i="7"/>
  <c r="AF210" i="7"/>
  <c r="AN210" i="7"/>
  <c r="J210" i="7"/>
  <c r="R210" i="7"/>
  <c r="Z210" i="7"/>
  <c r="AH210" i="7"/>
  <c r="AP210" i="7"/>
  <c r="K210" i="7"/>
  <c r="S210" i="7"/>
  <c r="AA210" i="7"/>
  <c r="AI210" i="7"/>
  <c r="AQ210" i="7"/>
  <c r="L210" i="7"/>
  <c r="T210" i="7"/>
  <c r="AB210" i="7"/>
  <c r="AJ210" i="7"/>
  <c r="M210" i="7"/>
  <c r="U210" i="7"/>
  <c r="AC210" i="7"/>
  <c r="AK210" i="7"/>
  <c r="AG210" i="7"/>
  <c r="AL210" i="7"/>
  <c r="I210" i="7"/>
  <c r="AO210" i="7"/>
  <c r="N210" i="7"/>
  <c r="Q210" i="7"/>
  <c r="V210" i="7"/>
  <c r="Y210" i="7"/>
  <c r="AD210" i="7"/>
  <c r="B210" i="7"/>
  <c r="E210" i="7"/>
  <c r="C210" i="7"/>
  <c r="D210" i="7" s="1"/>
  <c r="A211" i="7"/>
  <c r="F211" i="7" l="1"/>
  <c r="G211" i="7"/>
  <c r="K211" i="7"/>
  <c r="S211" i="7"/>
  <c r="AA211" i="7"/>
  <c r="AI211" i="7"/>
  <c r="AQ211" i="7"/>
  <c r="L211" i="7"/>
  <c r="T211" i="7"/>
  <c r="AB211" i="7"/>
  <c r="AJ211" i="7"/>
  <c r="N211" i="7"/>
  <c r="V211" i="7"/>
  <c r="AD211" i="7"/>
  <c r="AL211" i="7"/>
  <c r="O211" i="7"/>
  <c r="W211" i="7"/>
  <c r="AE211" i="7"/>
  <c r="AM211" i="7"/>
  <c r="H211" i="7"/>
  <c r="P211" i="7"/>
  <c r="X211" i="7"/>
  <c r="AF211" i="7"/>
  <c r="AN211" i="7"/>
  <c r="I211" i="7"/>
  <c r="Q211" i="7"/>
  <c r="Y211" i="7"/>
  <c r="AG211" i="7"/>
  <c r="AO211" i="7"/>
  <c r="AC211" i="7"/>
  <c r="AH211" i="7"/>
  <c r="AK211" i="7"/>
  <c r="J211" i="7"/>
  <c r="AP211" i="7"/>
  <c r="M211" i="7"/>
  <c r="R211" i="7"/>
  <c r="U211" i="7"/>
  <c r="Z211" i="7"/>
  <c r="C211" i="7"/>
  <c r="D211" i="7" s="1"/>
  <c r="E211" i="7"/>
  <c r="B211" i="7"/>
  <c r="A212" i="7"/>
  <c r="F212" i="7" l="1"/>
  <c r="G212" i="7"/>
  <c r="O212" i="7"/>
  <c r="W212" i="7"/>
  <c r="AE212" i="7"/>
  <c r="AM212" i="7"/>
  <c r="H212" i="7"/>
  <c r="P212" i="7"/>
  <c r="X212" i="7"/>
  <c r="AF212" i="7"/>
  <c r="AN212" i="7"/>
  <c r="J212" i="7"/>
  <c r="R212" i="7"/>
  <c r="Z212" i="7"/>
  <c r="AH212" i="7"/>
  <c r="AP212" i="7"/>
  <c r="K212" i="7"/>
  <c r="S212" i="7"/>
  <c r="AA212" i="7"/>
  <c r="AI212" i="7"/>
  <c r="AQ212" i="7"/>
  <c r="L212" i="7"/>
  <c r="T212" i="7"/>
  <c r="AB212" i="7"/>
  <c r="AJ212" i="7"/>
  <c r="M212" i="7"/>
  <c r="U212" i="7"/>
  <c r="AC212" i="7"/>
  <c r="AK212" i="7"/>
  <c r="Y212" i="7"/>
  <c r="AD212" i="7"/>
  <c r="AG212" i="7"/>
  <c r="AL212" i="7"/>
  <c r="I212" i="7"/>
  <c r="AO212" i="7"/>
  <c r="N212" i="7"/>
  <c r="Q212" i="7"/>
  <c r="V212" i="7"/>
  <c r="B212" i="7"/>
  <c r="C212" i="7"/>
  <c r="D212" i="7" s="1"/>
  <c r="E212" i="7"/>
  <c r="A213" i="7"/>
  <c r="F213" i="7" l="1"/>
  <c r="G213" i="7"/>
  <c r="K213" i="7"/>
  <c r="S213" i="7"/>
  <c r="AA213" i="7"/>
  <c r="AI213" i="7"/>
  <c r="AQ213" i="7"/>
  <c r="L213" i="7"/>
  <c r="T213" i="7"/>
  <c r="AB213" i="7"/>
  <c r="AJ213" i="7"/>
  <c r="N213" i="7"/>
  <c r="V213" i="7"/>
  <c r="AD213" i="7"/>
  <c r="AL213" i="7"/>
  <c r="O213" i="7"/>
  <c r="W213" i="7"/>
  <c r="AE213" i="7"/>
  <c r="AM213" i="7"/>
  <c r="H213" i="7"/>
  <c r="P213" i="7"/>
  <c r="X213" i="7"/>
  <c r="AF213" i="7"/>
  <c r="AN213" i="7"/>
  <c r="I213" i="7"/>
  <c r="Q213" i="7"/>
  <c r="Y213" i="7"/>
  <c r="AG213" i="7"/>
  <c r="AO213" i="7"/>
  <c r="U213" i="7"/>
  <c r="Z213" i="7"/>
  <c r="AC213" i="7"/>
  <c r="AH213" i="7"/>
  <c r="AK213" i="7"/>
  <c r="J213" i="7"/>
  <c r="AP213" i="7"/>
  <c r="M213" i="7"/>
  <c r="R213" i="7"/>
  <c r="B213" i="7"/>
  <c r="C213" i="7"/>
  <c r="D213" i="7" s="1"/>
  <c r="E213" i="7"/>
  <c r="A214" i="7"/>
  <c r="F214" i="7" l="1"/>
  <c r="G214" i="7"/>
  <c r="O214" i="7"/>
  <c r="W214" i="7"/>
  <c r="AE214" i="7"/>
  <c r="AM214" i="7"/>
  <c r="H214" i="7"/>
  <c r="P214" i="7"/>
  <c r="X214" i="7"/>
  <c r="AF214" i="7"/>
  <c r="AN214" i="7"/>
  <c r="J214" i="7"/>
  <c r="R214" i="7"/>
  <c r="Z214" i="7"/>
  <c r="AH214" i="7"/>
  <c r="AP214" i="7"/>
  <c r="K214" i="7"/>
  <c r="S214" i="7"/>
  <c r="AA214" i="7"/>
  <c r="AI214" i="7"/>
  <c r="AQ214" i="7"/>
  <c r="L214" i="7"/>
  <c r="T214" i="7"/>
  <c r="AB214" i="7"/>
  <c r="AJ214" i="7"/>
  <c r="M214" i="7"/>
  <c r="U214" i="7"/>
  <c r="AC214" i="7"/>
  <c r="AK214" i="7"/>
  <c r="Q214" i="7"/>
  <c r="V214" i="7"/>
  <c r="Y214" i="7"/>
  <c r="AD214" i="7"/>
  <c r="AG214" i="7"/>
  <c r="AL214" i="7"/>
  <c r="I214" i="7"/>
  <c r="AO214" i="7"/>
  <c r="N214" i="7"/>
  <c r="E214" i="7"/>
  <c r="B214" i="7"/>
  <c r="C214" i="7"/>
  <c r="D214" i="7" s="1"/>
  <c r="A215" i="7"/>
  <c r="F215" i="7" l="1"/>
  <c r="G215" i="7"/>
  <c r="K215" i="7"/>
  <c r="S215" i="7"/>
  <c r="AA215" i="7"/>
  <c r="AI215" i="7"/>
  <c r="AQ215" i="7"/>
  <c r="L215" i="7"/>
  <c r="T215" i="7"/>
  <c r="AB215" i="7"/>
  <c r="AJ215" i="7"/>
  <c r="N215" i="7"/>
  <c r="V215" i="7"/>
  <c r="AD215" i="7"/>
  <c r="AL215" i="7"/>
  <c r="O215" i="7"/>
  <c r="W215" i="7"/>
  <c r="AE215" i="7"/>
  <c r="AM215" i="7"/>
  <c r="H215" i="7"/>
  <c r="P215" i="7"/>
  <c r="X215" i="7"/>
  <c r="AF215" i="7"/>
  <c r="AN215" i="7"/>
  <c r="I215" i="7"/>
  <c r="Q215" i="7"/>
  <c r="Y215" i="7"/>
  <c r="AG215" i="7"/>
  <c r="AO215" i="7"/>
  <c r="M215" i="7"/>
  <c r="R215" i="7"/>
  <c r="U215" i="7"/>
  <c r="Z215" i="7"/>
  <c r="AC215" i="7"/>
  <c r="AH215" i="7"/>
  <c r="AK215" i="7"/>
  <c r="J215" i="7"/>
  <c r="AP215" i="7"/>
  <c r="C215" i="7"/>
  <c r="D215" i="7" s="1"/>
  <c r="E215" i="7"/>
  <c r="B215" i="7"/>
  <c r="A216" i="7"/>
  <c r="G216" i="7" l="1"/>
  <c r="F216" i="7"/>
  <c r="O216" i="7"/>
  <c r="W216" i="7"/>
  <c r="AE216" i="7"/>
  <c r="AM216" i="7"/>
  <c r="H216" i="7"/>
  <c r="P216" i="7"/>
  <c r="X216" i="7"/>
  <c r="AF216" i="7"/>
  <c r="AN216" i="7"/>
  <c r="J216" i="7"/>
  <c r="R216" i="7"/>
  <c r="Z216" i="7"/>
  <c r="AH216" i="7"/>
  <c r="AP216" i="7"/>
  <c r="K216" i="7"/>
  <c r="S216" i="7"/>
  <c r="AA216" i="7"/>
  <c r="AI216" i="7"/>
  <c r="AQ216" i="7"/>
  <c r="L216" i="7"/>
  <c r="T216" i="7"/>
  <c r="AB216" i="7"/>
  <c r="AJ216" i="7"/>
  <c r="M216" i="7"/>
  <c r="U216" i="7"/>
  <c r="AC216" i="7"/>
  <c r="AK216" i="7"/>
  <c r="I216" i="7"/>
  <c r="AO216" i="7"/>
  <c r="N216" i="7"/>
  <c r="Q216" i="7"/>
  <c r="V216" i="7"/>
  <c r="Y216" i="7"/>
  <c r="AD216" i="7"/>
  <c r="AG216" i="7"/>
  <c r="AL216" i="7"/>
  <c r="B216" i="7"/>
  <c r="C216" i="7"/>
  <c r="D216" i="7" s="1"/>
  <c r="E216" i="7"/>
  <c r="A217" i="7"/>
  <c r="F217" i="7" l="1"/>
  <c r="G217" i="7"/>
  <c r="K217" i="7"/>
  <c r="S217" i="7"/>
  <c r="AA217" i="7"/>
  <c r="AI217" i="7"/>
  <c r="AQ217" i="7"/>
  <c r="L217" i="7"/>
  <c r="T217" i="7"/>
  <c r="AB217" i="7"/>
  <c r="AJ217" i="7"/>
  <c r="N217" i="7"/>
  <c r="V217" i="7"/>
  <c r="AD217" i="7"/>
  <c r="AL217" i="7"/>
  <c r="O217" i="7"/>
  <c r="W217" i="7"/>
  <c r="AE217" i="7"/>
  <c r="AM217" i="7"/>
  <c r="H217" i="7"/>
  <c r="P217" i="7"/>
  <c r="X217" i="7"/>
  <c r="AF217" i="7"/>
  <c r="AN217" i="7"/>
  <c r="I217" i="7"/>
  <c r="Q217" i="7"/>
  <c r="Y217" i="7"/>
  <c r="AG217" i="7"/>
  <c r="AO217" i="7"/>
  <c r="AK217" i="7"/>
  <c r="J217" i="7"/>
  <c r="AP217" i="7"/>
  <c r="M217" i="7"/>
  <c r="R217" i="7"/>
  <c r="U217" i="7"/>
  <c r="Z217" i="7"/>
  <c r="AC217" i="7"/>
  <c r="AH217" i="7"/>
  <c r="B217" i="7"/>
  <c r="C217" i="7"/>
  <c r="D217" i="7" s="1"/>
  <c r="E217" i="7"/>
  <c r="A218" i="7"/>
  <c r="G218" i="7" l="1"/>
  <c r="F218" i="7"/>
  <c r="O218" i="7"/>
  <c r="W218" i="7"/>
  <c r="AE218" i="7"/>
  <c r="AM218" i="7"/>
  <c r="H218" i="7"/>
  <c r="P218" i="7"/>
  <c r="X218" i="7"/>
  <c r="AF218" i="7"/>
  <c r="AN218" i="7"/>
  <c r="J218" i="7"/>
  <c r="R218" i="7"/>
  <c r="Z218" i="7"/>
  <c r="AH218" i="7"/>
  <c r="AP218" i="7"/>
  <c r="K218" i="7"/>
  <c r="S218" i="7"/>
  <c r="AA218" i="7"/>
  <c r="AI218" i="7"/>
  <c r="AQ218" i="7"/>
  <c r="L218" i="7"/>
  <c r="T218" i="7"/>
  <c r="AB218" i="7"/>
  <c r="AJ218" i="7"/>
  <c r="M218" i="7"/>
  <c r="U218" i="7"/>
  <c r="AC218" i="7"/>
  <c r="AK218" i="7"/>
  <c r="AG218" i="7"/>
  <c r="AL218" i="7"/>
  <c r="I218" i="7"/>
  <c r="AO218" i="7"/>
  <c r="N218" i="7"/>
  <c r="Q218" i="7"/>
  <c r="V218" i="7"/>
  <c r="Y218" i="7"/>
  <c r="AD218" i="7"/>
  <c r="B218" i="7"/>
  <c r="E218" i="7"/>
  <c r="C218" i="7"/>
  <c r="D218" i="7" s="1"/>
  <c r="A219" i="7"/>
  <c r="F219" i="7" l="1"/>
  <c r="G219" i="7"/>
  <c r="K219" i="7"/>
  <c r="S219" i="7"/>
  <c r="AA219" i="7"/>
  <c r="AI219" i="7"/>
  <c r="AQ219" i="7"/>
  <c r="L219" i="7"/>
  <c r="T219" i="7"/>
  <c r="AB219" i="7"/>
  <c r="AJ219" i="7"/>
  <c r="N219" i="7"/>
  <c r="V219" i="7"/>
  <c r="AD219" i="7"/>
  <c r="AL219" i="7"/>
  <c r="O219" i="7"/>
  <c r="W219" i="7"/>
  <c r="AE219" i="7"/>
  <c r="AM219" i="7"/>
  <c r="H219" i="7"/>
  <c r="P219" i="7"/>
  <c r="X219" i="7"/>
  <c r="AF219" i="7"/>
  <c r="AN219" i="7"/>
  <c r="I219" i="7"/>
  <c r="Q219" i="7"/>
  <c r="Y219" i="7"/>
  <c r="AG219" i="7"/>
  <c r="AO219" i="7"/>
  <c r="AC219" i="7"/>
  <c r="AH219" i="7"/>
  <c r="AK219" i="7"/>
  <c r="J219" i="7"/>
  <c r="AP219" i="7"/>
  <c r="M219" i="7"/>
  <c r="R219" i="7"/>
  <c r="U219" i="7"/>
  <c r="Z219" i="7"/>
  <c r="C219" i="7"/>
  <c r="D219" i="7" s="1"/>
  <c r="E219" i="7"/>
  <c r="B219" i="7"/>
  <c r="A220" i="7"/>
  <c r="F220" i="7" l="1"/>
  <c r="G220" i="7"/>
  <c r="O220" i="7"/>
  <c r="W220" i="7"/>
  <c r="AE220" i="7"/>
  <c r="AM220" i="7"/>
  <c r="H220" i="7"/>
  <c r="P220" i="7"/>
  <c r="X220" i="7"/>
  <c r="AF220" i="7"/>
  <c r="AN220" i="7"/>
  <c r="J220" i="7"/>
  <c r="R220" i="7"/>
  <c r="Z220" i="7"/>
  <c r="AH220" i="7"/>
  <c r="AP220" i="7"/>
  <c r="K220" i="7"/>
  <c r="S220" i="7"/>
  <c r="AA220" i="7"/>
  <c r="AI220" i="7"/>
  <c r="AQ220" i="7"/>
  <c r="L220" i="7"/>
  <c r="T220" i="7"/>
  <c r="AB220" i="7"/>
  <c r="AJ220" i="7"/>
  <c r="M220" i="7"/>
  <c r="U220" i="7"/>
  <c r="AC220" i="7"/>
  <c r="AK220" i="7"/>
  <c r="Y220" i="7"/>
  <c r="AD220" i="7"/>
  <c r="AG220" i="7"/>
  <c r="AL220" i="7"/>
  <c r="I220" i="7"/>
  <c r="AO220" i="7"/>
  <c r="N220" i="7"/>
  <c r="Q220" i="7"/>
  <c r="V220" i="7"/>
  <c r="B220" i="7"/>
  <c r="C220" i="7"/>
  <c r="D220" i="7" s="1"/>
  <c r="E220" i="7"/>
  <c r="A221" i="7"/>
  <c r="F221" i="7" l="1"/>
  <c r="G221" i="7"/>
  <c r="K221" i="7"/>
  <c r="S221" i="7"/>
  <c r="AA221" i="7"/>
  <c r="AI221" i="7"/>
  <c r="AQ221" i="7"/>
  <c r="L221" i="7"/>
  <c r="T221" i="7"/>
  <c r="AB221" i="7"/>
  <c r="AJ221" i="7"/>
  <c r="N221" i="7"/>
  <c r="V221" i="7"/>
  <c r="AD221" i="7"/>
  <c r="AL221" i="7"/>
  <c r="O221" i="7"/>
  <c r="W221" i="7"/>
  <c r="AE221" i="7"/>
  <c r="AM221" i="7"/>
  <c r="H221" i="7"/>
  <c r="P221" i="7"/>
  <c r="X221" i="7"/>
  <c r="AF221" i="7"/>
  <c r="AN221" i="7"/>
  <c r="I221" i="7"/>
  <c r="Q221" i="7"/>
  <c r="Y221" i="7"/>
  <c r="AG221" i="7"/>
  <c r="AO221" i="7"/>
  <c r="U221" i="7"/>
  <c r="Z221" i="7"/>
  <c r="AC221" i="7"/>
  <c r="AH221" i="7"/>
  <c r="AK221" i="7"/>
  <c r="J221" i="7"/>
  <c r="AP221" i="7"/>
  <c r="M221" i="7"/>
  <c r="R221" i="7"/>
  <c r="B221" i="7"/>
  <c r="C221" i="7"/>
  <c r="D221" i="7" s="1"/>
  <c r="E221" i="7"/>
  <c r="A222" i="7"/>
  <c r="F222" i="7" l="1"/>
  <c r="G222" i="7"/>
  <c r="O222" i="7"/>
  <c r="W222" i="7"/>
  <c r="AE222" i="7"/>
  <c r="AM222" i="7"/>
  <c r="H222" i="7"/>
  <c r="P222" i="7"/>
  <c r="X222" i="7"/>
  <c r="AF222" i="7"/>
  <c r="AN222" i="7"/>
  <c r="J222" i="7"/>
  <c r="R222" i="7"/>
  <c r="Z222" i="7"/>
  <c r="AH222" i="7"/>
  <c r="AP222" i="7"/>
  <c r="K222" i="7"/>
  <c r="S222" i="7"/>
  <c r="AA222" i="7"/>
  <c r="AI222" i="7"/>
  <c r="AQ222" i="7"/>
  <c r="L222" i="7"/>
  <c r="T222" i="7"/>
  <c r="AB222" i="7"/>
  <c r="AJ222" i="7"/>
  <c r="M222" i="7"/>
  <c r="U222" i="7"/>
  <c r="AC222" i="7"/>
  <c r="AK222" i="7"/>
  <c r="Q222" i="7"/>
  <c r="V222" i="7"/>
  <c r="Y222" i="7"/>
  <c r="AD222" i="7"/>
  <c r="AG222" i="7"/>
  <c r="AL222" i="7"/>
  <c r="I222" i="7"/>
  <c r="AO222" i="7"/>
  <c r="N222" i="7"/>
  <c r="E222" i="7"/>
  <c r="B222" i="7"/>
  <c r="C222" i="7"/>
  <c r="D222" i="7" s="1"/>
  <c r="A223" i="7"/>
  <c r="F223" i="7" l="1"/>
  <c r="G223" i="7"/>
  <c r="K223" i="7"/>
  <c r="S223" i="7"/>
  <c r="AA223" i="7"/>
  <c r="AI223" i="7"/>
  <c r="AQ223" i="7"/>
  <c r="L223" i="7"/>
  <c r="T223" i="7"/>
  <c r="AB223" i="7"/>
  <c r="AJ223" i="7"/>
  <c r="N223" i="7"/>
  <c r="V223" i="7"/>
  <c r="AD223" i="7"/>
  <c r="AL223" i="7"/>
  <c r="O223" i="7"/>
  <c r="W223" i="7"/>
  <c r="AE223" i="7"/>
  <c r="AM223" i="7"/>
  <c r="H223" i="7"/>
  <c r="P223" i="7"/>
  <c r="X223" i="7"/>
  <c r="AF223" i="7"/>
  <c r="AN223" i="7"/>
  <c r="I223" i="7"/>
  <c r="Q223" i="7"/>
  <c r="Y223" i="7"/>
  <c r="AG223" i="7"/>
  <c r="AO223" i="7"/>
  <c r="M223" i="7"/>
  <c r="R223" i="7"/>
  <c r="U223" i="7"/>
  <c r="Z223" i="7"/>
  <c r="AC223" i="7"/>
  <c r="AH223" i="7"/>
  <c r="AK223" i="7"/>
  <c r="J223" i="7"/>
  <c r="AP223" i="7"/>
  <c r="C223" i="7"/>
  <c r="D223" i="7" s="1"/>
  <c r="E223" i="7"/>
  <c r="B223" i="7"/>
  <c r="A224" i="7"/>
  <c r="G224" i="7" l="1"/>
  <c r="F224" i="7"/>
  <c r="O224" i="7"/>
  <c r="W224" i="7"/>
  <c r="AE224" i="7"/>
  <c r="AM224" i="7"/>
  <c r="H224" i="7"/>
  <c r="P224" i="7"/>
  <c r="X224" i="7"/>
  <c r="AF224" i="7"/>
  <c r="AN224" i="7"/>
  <c r="J224" i="7"/>
  <c r="R224" i="7"/>
  <c r="Z224" i="7"/>
  <c r="AH224" i="7"/>
  <c r="AP224" i="7"/>
  <c r="K224" i="7"/>
  <c r="S224" i="7"/>
  <c r="AA224" i="7"/>
  <c r="AI224" i="7"/>
  <c r="AQ224" i="7"/>
  <c r="L224" i="7"/>
  <c r="T224" i="7"/>
  <c r="AB224" i="7"/>
  <c r="AJ224" i="7"/>
  <c r="M224" i="7"/>
  <c r="U224" i="7"/>
  <c r="AC224" i="7"/>
  <c r="AK224" i="7"/>
  <c r="I224" i="7"/>
  <c r="AO224" i="7"/>
  <c r="N224" i="7"/>
  <c r="Q224" i="7"/>
  <c r="V224" i="7"/>
  <c r="Y224" i="7"/>
  <c r="AD224" i="7"/>
  <c r="AG224" i="7"/>
  <c r="AL224" i="7"/>
  <c r="B224" i="7"/>
  <c r="E224" i="7"/>
  <c r="C224" i="7"/>
  <c r="D224" i="7" s="1"/>
  <c r="A225" i="7"/>
  <c r="F225" i="7" l="1"/>
  <c r="G225" i="7"/>
  <c r="K225" i="7"/>
  <c r="S225" i="7"/>
  <c r="AA225" i="7"/>
  <c r="AI225" i="7"/>
  <c r="AQ225" i="7"/>
  <c r="L225" i="7"/>
  <c r="T225" i="7"/>
  <c r="AB225" i="7"/>
  <c r="AJ225" i="7"/>
  <c r="N225" i="7"/>
  <c r="V225" i="7"/>
  <c r="AD225" i="7"/>
  <c r="AL225" i="7"/>
  <c r="O225" i="7"/>
  <c r="W225" i="7"/>
  <c r="AE225" i="7"/>
  <c r="AM225" i="7"/>
  <c r="H225" i="7"/>
  <c r="P225" i="7"/>
  <c r="X225" i="7"/>
  <c r="AF225" i="7"/>
  <c r="AN225" i="7"/>
  <c r="I225" i="7"/>
  <c r="Q225" i="7"/>
  <c r="Y225" i="7"/>
  <c r="AG225" i="7"/>
  <c r="AO225" i="7"/>
  <c r="AK225" i="7"/>
  <c r="J225" i="7"/>
  <c r="AP225" i="7"/>
  <c r="M225" i="7"/>
  <c r="R225" i="7"/>
  <c r="U225" i="7"/>
  <c r="Z225" i="7"/>
  <c r="AC225" i="7"/>
  <c r="AH225" i="7"/>
  <c r="E225" i="7"/>
  <c r="B225" i="7"/>
  <c r="C225" i="7"/>
  <c r="D225" i="7" s="1"/>
  <c r="A226" i="7"/>
  <c r="G226" i="7" l="1"/>
  <c r="F226" i="7"/>
  <c r="O226" i="7"/>
  <c r="W226" i="7"/>
  <c r="AE226" i="7"/>
  <c r="AM226" i="7"/>
  <c r="H226" i="7"/>
  <c r="P226" i="7"/>
  <c r="X226" i="7"/>
  <c r="AF226" i="7"/>
  <c r="AN226" i="7"/>
  <c r="J226" i="7"/>
  <c r="R226" i="7"/>
  <c r="Z226" i="7"/>
  <c r="AH226" i="7"/>
  <c r="AP226" i="7"/>
  <c r="K226" i="7"/>
  <c r="S226" i="7"/>
  <c r="AA226" i="7"/>
  <c r="AI226" i="7"/>
  <c r="AQ226" i="7"/>
  <c r="L226" i="7"/>
  <c r="T226" i="7"/>
  <c r="AB226" i="7"/>
  <c r="AJ226" i="7"/>
  <c r="M226" i="7"/>
  <c r="U226" i="7"/>
  <c r="AC226" i="7"/>
  <c r="AK226" i="7"/>
  <c r="AG226" i="7"/>
  <c r="AL226" i="7"/>
  <c r="I226" i="7"/>
  <c r="AO226" i="7"/>
  <c r="N226" i="7"/>
  <c r="Q226" i="7"/>
  <c r="V226" i="7"/>
  <c r="Y226" i="7"/>
  <c r="AD226" i="7"/>
  <c r="C226" i="7"/>
  <c r="D226" i="7" s="1"/>
  <c r="E226" i="7"/>
  <c r="B226" i="7"/>
  <c r="A227" i="7"/>
  <c r="F227" i="7" l="1"/>
  <c r="G227" i="7"/>
  <c r="K227" i="7"/>
  <c r="S227" i="7"/>
  <c r="AA227" i="7"/>
  <c r="AI227" i="7"/>
  <c r="AQ227" i="7"/>
  <c r="L227" i="7"/>
  <c r="T227" i="7"/>
  <c r="AB227" i="7"/>
  <c r="AJ227" i="7"/>
  <c r="N227" i="7"/>
  <c r="V227" i="7"/>
  <c r="AD227" i="7"/>
  <c r="AL227" i="7"/>
  <c r="O227" i="7"/>
  <c r="W227" i="7"/>
  <c r="AE227" i="7"/>
  <c r="AM227" i="7"/>
  <c r="H227" i="7"/>
  <c r="P227" i="7"/>
  <c r="X227" i="7"/>
  <c r="AF227" i="7"/>
  <c r="AN227" i="7"/>
  <c r="I227" i="7"/>
  <c r="Q227" i="7"/>
  <c r="Y227" i="7"/>
  <c r="AG227" i="7"/>
  <c r="AO227" i="7"/>
  <c r="AC227" i="7"/>
  <c r="AH227" i="7"/>
  <c r="AK227" i="7"/>
  <c r="J227" i="7"/>
  <c r="AP227" i="7"/>
  <c r="M227" i="7"/>
  <c r="R227" i="7"/>
  <c r="U227" i="7"/>
  <c r="Z227" i="7"/>
  <c r="B227" i="7"/>
  <c r="C227" i="7"/>
  <c r="D227" i="7" s="1"/>
  <c r="E227" i="7"/>
  <c r="A228" i="7"/>
  <c r="F228" i="7" l="1"/>
  <c r="G228" i="7"/>
  <c r="O228" i="7"/>
  <c r="W228" i="7"/>
  <c r="AE228" i="7"/>
  <c r="AM228" i="7"/>
  <c r="H228" i="7"/>
  <c r="P228" i="7"/>
  <c r="X228" i="7"/>
  <c r="AF228" i="7"/>
  <c r="AN228" i="7"/>
  <c r="J228" i="7"/>
  <c r="R228" i="7"/>
  <c r="Z228" i="7"/>
  <c r="AH228" i="7"/>
  <c r="AP228" i="7"/>
  <c r="K228" i="7"/>
  <c r="S228" i="7"/>
  <c r="AA228" i="7"/>
  <c r="AI228" i="7"/>
  <c r="AQ228" i="7"/>
  <c r="L228" i="7"/>
  <c r="T228" i="7"/>
  <c r="AB228" i="7"/>
  <c r="AJ228" i="7"/>
  <c r="M228" i="7"/>
  <c r="U228" i="7"/>
  <c r="AC228" i="7"/>
  <c r="AK228" i="7"/>
  <c r="Y228" i="7"/>
  <c r="AD228" i="7"/>
  <c r="AG228" i="7"/>
  <c r="AL228" i="7"/>
  <c r="I228" i="7"/>
  <c r="AO228" i="7"/>
  <c r="N228" i="7"/>
  <c r="Q228" i="7"/>
  <c r="V228" i="7"/>
  <c r="B228" i="7"/>
  <c r="C228" i="7"/>
  <c r="D228" i="7" s="1"/>
  <c r="E228" i="7"/>
  <c r="A229" i="7"/>
  <c r="F229" i="7" l="1"/>
  <c r="G229" i="7"/>
  <c r="K229" i="7"/>
  <c r="S229" i="7"/>
  <c r="AA229" i="7"/>
  <c r="AI229" i="7"/>
  <c r="AQ229" i="7"/>
  <c r="L229" i="7"/>
  <c r="T229" i="7"/>
  <c r="AB229" i="7"/>
  <c r="AJ229" i="7"/>
  <c r="N229" i="7"/>
  <c r="V229" i="7"/>
  <c r="AD229" i="7"/>
  <c r="AL229" i="7"/>
  <c r="O229" i="7"/>
  <c r="W229" i="7"/>
  <c r="AE229" i="7"/>
  <c r="AM229" i="7"/>
  <c r="H229" i="7"/>
  <c r="P229" i="7"/>
  <c r="X229" i="7"/>
  <c r="AF229" i="7"/>
  <c r="AN229" i="7"/>
  <c r="I229" i="7"/>
  <c r="Q229" i="7"/>
  <c r="Y229" i="7"/>
  <c r="AG229" i="7"/>
  <c r="AO229" i="7"/>
  <c r="U229" i="7"/>
  <c r="Z229" i="7"/>
  <c r="AC229" i="7"/>
  <c r="AH229" i="7"/>
  <c r="AK229" i="7"/>
  <c r="J229" i="7"/>
  <c r="AP229" i="7"/>
  <c r="M229" i="7"/>
  <c r="R229" i="7"/>
  <c r="B229" i="7"/>
  <c r="C229" i="7"/>
  <c r="D229" i="7" s="1"/>
  <c r="E229" i="7"/>
  <c r="A230" i="7"/>
  <c r="F230" i="7" l="1"/>
  <c r="G230" i="7"/>
  <c r="O230" i="7"/>
  <c r="W230" i="7"/>
  <c r="AE230" i="7"/>
  <c r="AM230" i="7"/>
  <c r="H230" i="7"/>
  <c r="P230" i="7"/>
  <c r="X230" i="7"/>
  <c r="AF230" i="7"/>
  <c r="AN230" i="7"/>
  <c r="J230" i="7"/>
  <c r="R230" i="7"/>
  <c r="Z230" i="7"/>
  <c r="AH230" i="7"/>
  <c r="AP230" i="7"/>
  <c r="K230" i="7"/>
  <c r="S230" i="7"/>
  <c r="AA230" i="7"/>
  <c r="AI230" i="7"/>
  <c r="AQ230" i="7"/>
  <c r="L230" i="7"/>
  <c r="T230" i="7"/>
  <c r="AB230" i="7"/>
  <c r="AJ230" i="7"/>
  <c r="M230" i="7"/>
  <c r="U230" i="7"/>
  <c r="AC230" i="7"/>
  <c r="AK230" i="7"/>
  <c r="Q230" i="7"/>
  <c r="V230" i="7"/>
  <c r="Y230" i="7"/>
  <c r="AD230" i="7"/>
  <c r="AG230" i="7"/>
  <c r="AL230" i="7"/>
  <c r="I230" i="7"/>
  <c r="AO230" i="7"/>
  <c r="N230" i="7"/>
  <c r="B230" i="7"/>
  <c r="C230" i="7"/>
  <c r="D230" i="7" s="1"/>
  <c r="E230" i="7"/>
  <c r="A231" i="7"/>
  <c r="F231" i="7" l="1"/>
  <c r="G231" i="7"/>
  <c r="K231" i="7"/>
  <c r="S231" i="7"/>
  <c r="AA231" i="7"/>
  <c r="AI231" i="7"/>
  <c r="AQ231" i="7"/>
  <c r="L231" i="7"/>
  <c r="T231" i="7"/>
  <c r="H231" i="7"/>
  <c r="J231" i="7"/>
  <c r="V231" i="7"/>
  <c r="AE231" i="7"/>
  <c r="AN231" i="7"/>
  <c r="M231" i="7"/>
  <c r="W231" i="7"/>
  <c r="AF231" i="7"/>
  <c r="AO231" i="7"/>
  <c r="N231" i="7"/>
  <c r="X231" i="7"/>
  <c r="AG231" i="7"/>
  <c r="AP231" i="7"/>
  <c r="O231" i="7"/>
  <c r="Y231" i="7"/>
  <c r="AH231" i="7"/>
  <c r="P231" i="7"/>
  <c r="Z231" i="7"/>
  <c r="AJ231" i="7"/>
  <c r="Q231" i="7"/>
  <c r="AB231" i="7"/>
  <c r="AK231" i="7"/>
  <c r="R231" i="7"/>
  <c r="AC231" i="7"/>
  <c r="AL231" i="7"/>
  <c r="I231" i="7"/>
  <c r="U231" i="7"/>
  <c r="AD231" i="7"/>
  <c r="AM231" i="7"/>
  <c r="B231" i="7"/>
  <c r="C231" i="7"/>
  <c r="D231" i="7" s="1"/>
  <c r="E231" i="7"/>
  <c r="A232" i="7"/>
  <c r="F232" i="7" l="1"/>
  <c r="G232" i="7"/>
  <c r="O232" i="7"/>
  <c r="W232" i="7"/>
  <c r="AE232" i="7"/>
  <c r="AM232" i="7"/>
  <c r="M232" i="7"/>
  <c r="V232" i="7"/>
  <c r="AF232" i="7"/>
  <c r="AO232" i="7"/>
  <c r="N232" i="7"/>
  <c r="X232" i="7"/>
  <c r="AG232" i="7"/>
  <c r="AP232" i="7"/>
  <c r="P232" i="7"/>
  <c r="Y232" i="7"/>
  <c r="AH232" i="7"/>
  <c r="AQ232" i="7"/>
  <c r="H232" i="7"/>
  <c r="Q232" i="7"/>
  <c r="Z232" i="7"/>
  <c r="AI232" i="7"/>
  <c r="I232" i="7"/>
  <c r="R232" i="7"/>
  <c r="AA232" i="7"/>
  <c r="AJ232" i="7"/>
  <c r="J232" i="7"/>
  <c r="S232" i="7"/>
  <c r="AB232" i="7"/>
  <c r="AK232" i="7"/>
  <c r="K232" i="7"/>
  <c r="T232" i="7"/>
  <c r="AC232" i="7"/>
  <c r="AL232" i="7"/>
  <c r="L232" i="7"/>
  <c r="U232" i="7"/>
  <c r="AD232" i="7"/>
  <c r="AN232" i="7"/>
  <c r="B232" i="7"/>
  <c r="C232" i="7"/>
  <c r="D232" i="7" s="1"/>
  <c r="E232" i="7"/>
  <c r="A233" i="7"/>
  <c r="F233" i="7" l="1"/>
  <c r="G233" i="7"/>
  <c r="K233" i="7"/>
  <c r="S233" i="7"/>
  <c r="AA233" i="7"/>
  <c r="AI233" i="7"/>
  <c r="N233" i="7"/>
  <c r="W233" i="7"/>
  <c r="AF233" i="7"/>
  <c r="AO233" i="7"/>
  <c r="O233" i="7"/>
  <c r="X233" i="7"/>
  <c r="AG233" i="7"/>
  <c r="AP233" i="7"/>
  <c r="P233" i="7"/>
  <c r="Y233" i="7"/>
  <c r="AH233" i="7"/>
  <c r="AQ233" i="7"/>
  <c r="H233" i="7"/>
  <c r="Q233" i="7"/>
  <c r="Z233" i="7"/>
  <c r="AJ233" i="7"/>
  <c r="I233" i="7"/>
  <c r="R233" i="7"/>
  <c r="AB233" i="7"/>
  <c r="AK233" i="7"/>
  <c r="J233" i="7"/>
  <c r="T233" i="7"/>
  <c r="AC233" i="7"/>
  <c r="AL233" i="7"/>
  <c r="L233" i="7"/>
  <c r="U233" i="7"/>
  <c r="AD233" i="7"/>
  <c r="AM233" i="7"/>
  <c r="M233" i="7"/>
  <c r="V233" i="7"/>
  <c r="AE233" i="7"/>
  <c r="AN233" i="7"/>
  <c r="E233" i="7"/>
  <c r="B233" i="7"/>
  <c r="C233" i="7"/>
  <c r="D233" i="7" s="1"/>
  <c r="A234" i="7"/>
  <c r="F234" i="7" l="1"/>
  <c r="G234" i="7"/>
  <c r="M234" i="7"/>
  <c r="U234" i="7"/>
  <c r="AC234" i="7"/>
  <c r="AK234" i="7"/>
  <c r="N234" i="7"/>
  <c r="V234" i="7"/>
  <c r="AD234" i="7"/>
  <c r="AL234" i="7"/>
  <c r="O234" i="7"/>
  <c r="W234" i="7"/>
  <c r="AE234" i="7"/>
  <c r="AM234" i="7"/>
  <c r="H234" i="7"/>
  <c r="P234" i="7"/>
  <c r="X234" i="7"/>
  <c r="AF234" i="7"/>
  <c r="AN234" i="7"/>
  <c r="I234" i="7"/>
  <c r="Q234" i="7"/>
  <c r="Y234" i="7"/>
  <c r="AG234" i="7"/>
  <c r="AO234" i="7"/>
  <c r="J234" i="7"/>
  <c r="R234" i="7"/>
  <c r="Z234" i="7"/>
  <c r="AH234" i="7"/>
  <c r="AP234" i="7"/>
  <c r="K234" i="7"/>
  <c r="S234" i="7"/>
  <c r="AA234" i="7"/>
  <c r="AI234" i="7"/>
  <c r="AQ234" i="7"/>
  <c r="L234" i="7"/>
  <c r="T234" i="7"/>
  <c r="AB234" i="7"/>
  <c r="AJ234" i="7"/>
  <c r="C234" i="7"/>
  <c r="D234" i="7" s="1"/>
  <c r="E234" i="7"/>
  <c r="B234" i="7"/>
  <c r="A235" i="7"/>
  <c r="F235" i="7" l="1"/>
  <c r="G235" i="7"/>
  <c r="I235" i="7"/>
  <c r="Q235" i="7"/>
  <c r="Y235" i="7"/>
  <c r="AG235" i="7"/>
  <c r="AO235" i="7"/>
  <c r="J235" i="7"/>
  <c r="R235" i="7"/>
  <c r="Z235" i="7"/>
  <c r="AH235" i="7"/>
  <c r="AP235" i="7"/>
  <c r="K235" i="7"/>
  <c r="S235" i="7"/>
  <c r="AA235" i="7"/>
  <c r="AI235" i="7"/>
  <c r="AQ235" i="7"/>
  <c r="L235" i="7"/>
  <c r="T235" i="7"/>
  <c r="AB235" i="7"/>
  <c r="AJ235" i="7"/>
  <c r="M235" i="7"/>
  <c r="U235" i="7"/>
  <c r="AC235" i="7"/>
  <c r="AK235" i="7"/>
  <c r="N235" i="7"/>
  <c r="V235" i="7"/>
  <c r="AD235" i="7"/>
  <c r="AL235" i="7"/>
  <c r="O235" i="7"/>
  <c r="W235" i="7"/>
  <c r="AE235" i="7"/>
  <c r="AM235" i="7"/>
  <c r="H235" i="7"/>
  <c r="P235" i="7"/>
  <c r="X235" i="7"/>
  <c r="AF235" i="7"/>
  <c r="AN235" i="7"/>
  <c r="C235" i="7"/>
  <c r="D235" i="7" s="1"/>
  <c r="E235" i="7"/>
  <c r="B235" i="7"/>
  <c r="A236" i="7"/>
  <c r="F236" i="7" l="1"/>
  <c r="G236" i="7"/>
  <c r="M236" i="7"/>
  <c r="U236" i="7"/>
  <c r="AC236" i="7"/>
  <c r="AK236" i="7"/>
  <c r="N236" i="7"/>
  <c r="V236" i="7"/>
  <c r="AD236" i="7"/>
  <c r="AL236" i="7"/>
  <c r="O236" i="7"/>
  <c r="W236" i="7"/>
  <c r="AE236" i="7"/>
  <c r="AM236" i="7"/>
  <c r="H236" i="7"/>
  <c r="P236" i="7"/>
  <c r="X236" i="7"/>
  <c r="AF236" i="7"/>
  <c r="AN236" i="7"/>
  <c r="I236" i="7"/>
  <c r="Q236" i="7"/>
  <c r="Y236" i="7"/>
  <c r="AG236" i="7"/>
  <c r="AO236" i="7"/>
  <c r="J236" i="7"/>
  <c r="R236" i="7"/>
  <c r="Z236" i="7"/>
  <c r="AH236" i="7"/>
  <c r="AP236" i="7"/>
  <c r="K236" i="7"/>
  <c r="S236" i="7"/>
  <c r="AA236" i="7"/>
  <c r="AI236" i="7"/>
  <c r="AQ236" i="7"/>
  <c r="L236" i="7"/>
  <c r="T236" i="7"/>
  <c r="AB236" i="7"/>
  <c r="AJ236" i="7"/>
  <c r="B236" i="7"/>
  <c r="C236" i="7"/>
  <c r="D236" i="7" s="1"/>
  <c r="E236" i="7"/>
  <c r="A237" i="7"/>
  <c r="F237" i="7" l="1"/>
  <c r="G237" i="7"/>
  <c r="I237" i="7"/>
  <c r="Q237" i="7"/>
  <c r="Y237" i="7"/>
  <c r="AG237" i="7"/>
  <c r="AO237" i="7"/>
  <c r="J237" i="7"/>
  <c r="R237" i="7"/>
  <c r="Z237" i="7"/>
  <c r="AH237" i="7"/>
  <c r="AP237" i="7"/>
  <c r="K237" i="7"/>
  <c r="S237" i="7"/>
  <c r="AA237" i="7"/>
  <c r="AI237" i="7"/>
  <c r="AQ237" i="7"/>
  <c r="L237" i="7"/>
  <c r="T237" i="7"/>
  <c r="AB237" i="7"/>
  <c r="AJ237" i="7"/>
  <c r="M237" i="7"/>
  <c r="U237" i="7"/>
  <c r="AC237" i="7"/>
  <c r="AK237" i="7"/>
  <c r="N237" i="7"/>
  <c r="V237" i="7"/>
  <c r="AD237" i="7"/>
  <c r="AL237" i="7"/>
  <c r="O237" i="7"/>
  <c r="W237" i="7"/>
  <c r="AE237" i="7"/>
  <c r="AM237" i="7"/>
  <c r="H237" i="7"/>
  <c r="P237" i="7"/>
  <c r="X237" i="7"/>
  <c r="AF237" i="7"/>
  <c r="AN237" i="7"/>
  <c r="B237" i="7"/>
  <c r="C237" i="7"/>
  <c r="D237" i="7" s="1"/>
  <c r="E237" i="7"/>
  <c r="A238" i="7"/>
  <c r="F238" i="7" l="1"/>
  <c r="G238" i="7"/>
  <c r="M238" i="7"/>
  <c r="U238" i="7"/>
  <c r="AC238" i="7"/>
  <c r="AK238" i="7"/>
  <c r="N238" i="7"/>
  <c r="V238" i="7"/>
  <c r="AD238" i="7"/>
  <c r="AL238" i="7"/>
  <c r="O238" i="7"/>
  <c r="W238" i="7"/>
  <c r="AE238" i="7"/>
  <c r="AM238" i="7"/>
  <c r="H238" i="7"/>
  <c r="P238" i="7"/>
  <c r="X238" i="7"/>
  <c r="AF238" i="7"/>
  <c r="AN238" i="7"/>
  <c r="I238" i="7"/>
  <c r="Q238" i="7"/>
  <c r="Y238" i="7"/>
  <c r="AG238" i="7"/>
  <c r="AO238" i="7"/>
  <c r="J238" i="7"/>
  <c r="R238" i="7"/>
  <c r="Z238" i="7"/>
  <c r="AH238" i="7"/>
  <c r="AP238" i="7"/>
  <c r="K238" i="7"/>
  <c r="S238" i="7"/>
  <c r="AA238" i="7"/>
  <c r="AI238" i="7"/>
  <c r="AQ238" i="7"/>
  <c r="L238" i="7"/>
  <c r="T238" i="7"/>
  <c r="AB238" i="7"/>
  <c r="AJ238" i="7"/>
  <c r="B238" i="7"/>
  <c r="E238" i="7"/>
  <c r="C238" i="7"/>
  <c r="D238" i="7" s="1"/>
  <c r="A239" i="7"/>
  <c r="F239" i="7" l="1"/>
  <c r="G239" i="7"/>
  <c r="I239" i="7"/>
  <c r="Q239" i="7"/>
  <c r="J239" i="7"/>
  <c r="R239" i="7"/>
  <c r="Z239" i="7"/>
  <c r="AH239" i="7"/>
  <c r="AP239" i="7"/>
  <c r="K239" i="7"/>
  <c r="S239" i="7"/>
  <c r="AA239" i="7"/>
  <c r="AI239" i="7"/>
  <c r="AQ239" i="7"/>
  <c r="L239" i="7"/>
  <c r="T239" i="7"/>
  <c r="M239" i="7"/>
  <c r="U239" i="7"/>
  <c r="AC239" i="7"/>
  <c r="AK239" i="7"/>
  <c r="N239" i="7"/>
  <c r="V239" i="7"/>
  <c r="AD239" i="7"/>
  <c r="AL239" i="7"/>
  <c r="O239" i="7"/>
  <c r="W239" i="7"/>
  <c r="AE239" i="7"/>
  <c r="AM239" i="7"/>
  <c r="H239" i="7"/>
  <c r="P239" i="7"/>
  <c r="X239" i="7"/>
  <c r="AF239" i="7"/>
  <c r="AN239" i="7"/>
  <c r="Y239" i="7"/>
  <c r="AB239" i="7"/>
  <c r="AG239" i="7"/>
  <c r="AJ239" i="7"/>
  <c r="AO239" i="7"/>
  <c r="C239" i="7"/>
  <c r="D239" i="7" s="1"/>
  <c r="E239" i="7"/>
  <c r="B239" i="7"/>
  <c r="A240" i="7"/>
  <c r="F240" i="7" l="1"/>
  <c r="G240" i="7"/>
  <c r="N240" i="7"/>
  <c r="V240" i="7"/>
  <c r="AD240" i="7"/>
  <c r="AL240" i="7"/>
  <c r="O240" i="7"/>
  <c r="W240" i="7"/>
  <c r="AE240" i="7"/>
  <c r="AM240" i="7"/>
  <c r="I240" i="7"/>
  <c r="Q240" i="7"/>
  <c r="Y240" i="7"/>
  <c r="AG240" i="7"/>
  <c r="AO240" i="7"/>
  <c r="J240" i="7"/>
  <c r="R240" i="7"/>
  <c r="Z240" i="7"/>
  <c r="AH240" i="7"/>
  <c r="AP240" i="7"/>
  <c r="K240" i="7"/>
  <c r="S240" i="7"/>
  <c r="AA240" i="7"/>
  <c r="AI240" i="7"/>
  <c r="AQ240" i="7"/>
  <c r="L240" i="7"/>
  <c r="T240" i="7"/>
  <c r="AB240" i="7"/>
  <c r="AJ240" i="7"/>
  <c r="U240" i="7"/>
  <c r="X240" i="7"/>
  <c r="AC240" i="7"/>
  <c r="AF240" i="7"/>
  <c r="AK240" i="7"/>
  <c r="H240" i="7"/>
  <c r="AN240" i="7"/>
  <c r="M240" i="7"/>
  <c r="P240" i="7"/>
  <c r="B240" i="7"/>
  <c r="C240" i="7"/>
  <c r="D240" i="7" s="1"/>
  <c r="E240" i="7"/>
  <c r="A241" i="7"/>
  <c r="F241" i="7" l="1"/>
  <c r="G241" i="7"/>
  <c r="J241" i="7"/>
  <c r="R241" i="7"/>
  <c r="Z241" i="7"/>
  <c r="AH241" i="7"/>
  <c r="AP241" i="7"/>
  <c r="K241" i="7"/>
  <c r="S241" i="7"/>
  <c r="AA241" i="7"/>
  <c r="AI241" i="7"/>
  <c r="AQ241" i="7"/>
  <c r="M241" i="7"/>
  <c r="U241" i="7"/>
  <c r="AC241" i="7"/>
  <c r="AK241" i="7"/>
  <c r="N241" i="7"/>
  <c r="V241" i="7"/>
  <c r="AD241" i="7"/>
  <c r="AL241" i="7"/>
  <c r="O241" i="7"/>
  <c r="W241" i="7"/>
  <c r="AE241" i="7"/>
  <c r="AM241" i="7"/>
  <c r="H241" i="7"/>
  <c r="P241" i="7"/>
  <c r="X241" i="7"/>
  <c r="AF241" i="7"/>
  <c r="AN241" i="7"/>
  <c r="Q241" i="7"/>
  <c r="T241" i="7"/>
  <c r="Y241" i="7"/>
  <c r="AB241" i="7"/>
  <c r="AG241" i="7"/>
  <c r="AJ241" i="7"/>
  <c r="I241" i="7"/>
  <c r="AO241" i="7"/>
  <c r="L241" i="7"/>
  <c r="B241" i="7"/>
  <c r="C241" i="7"/>
  <c r="D241" i="7" s="1"/>
  <c r="E241" i="7"/>
  <c r="A242" i="7"/>
  <c r="F242" i="7" l="1"/>
  <c r="G242" i="7"/>
  <c r="N242" i="7"/>
  <c r="V242" i="7"/>
  <c r="AD242" i="7"/>
  <c r="AL242" i="7"/>
  <c r="O242" i="7"/>
  <c r="W242" i="7"/>
  <c r="AE242" i="7"/>
  <c r="AM242" i="7"/>
  <c r="I242" i="7"/>
  <c r="Q242" i="7"/>
  <c r="Y242" i="7"/>
  <c r="AG242" i="7"/>
  <c r="AO242" i="7"/>
  <c r="J242" i="7"/>
  <c r="R242" i="7"/>
  <c r="Z242" i="7"/>
  <c r="AH242" i="7"/>
  <c r="AP242" i="7"/>
  <c r="K242" i="7"/>
  <c r="S242" i="7"/>
  <c r="AA242" i="7"/>
  <c r="AI242" i="7"/>
  <c r="AQ242" i="7"/>
  <c r="L242" i="7"/>
  <c r="T242" i="7"/>
  <c r="AB242" i="7"/>
  <c r="AJ242" i="7"/>
  <c r="M242" i="7"/>
  <c r="P242" i="7"/>
  <c r="U242" i="7"/>
  <c r="X242" i="7"/>
  <c r="AC242" i="7"/>
  <c r="AF242" i="7"/>
  <c r="AK242" i="7"/>
  <c r="H242" i="7"/>
  <c r="AN242" i="7"/>
  <c r="E242" i="7"/>
  <c r="B242" i="7"/>
  <c r="C242" i="7"/>
  <c r="D242" i="7" s="1"/>
  <c r="A243" i="7"/>
  <c r="F243" i="7" l="1"/>
  <c r="G243" i="7"/>
  <c r="J243" i="7"/>
  <c r="R243" i="7"/>
  <c r="Z243" i="7"/>
  <c r="AH243" i="7"/>
  <c r="AP243" i="7"/>
  <c r="K243" i="7"/>
  <c r="S243" i="7"/>
  <c r="AA243" i="7"/>
  <c r="AI243" i="7"/>
  <c r="AQ243" i="7"/>
  <c r="M243" i="7"/>
  <c r="U243" i="7"/>
  <c r="AC243" i="7"/>
  <c r="AK243" i="7"/>
  <c r="N243" i="7"/>
  <c r="V243" i="7"/>
  <c r="AD243" i="7"/>
  <c r="AL243" i="7"/>
  <c r="O243" i="7"/>
  <c r="W243" i="7"/>
  <c r="AE243" i="7"/>
  <c r="AM243" i="7"/>
  <c r="H243" i="7"/>
  <c r="P243" i="7"/>
  <c r="X243" i="7"/>
  <c r="AF243" i="7"/>
  <c r="AN243" i="7"/>
  <c r="I243" i="7"/>
  <c r="AO243" i="7"/>
  <c r="L243" i="7"/>
  <c r="Q243" i="7"/>
  <c r="T243" i="7"/>
  <c r="Y243" i="7"/>
  <c r="AB243" i="7"/>
  <c r="AG243" i="7"/>
  <c r="AJ243" i="7"/>
  <c r="C243" i="7"/>
  <c r="D243" i="7" s="1"/>
  <c r="E243" i="7"/>
  <c r="B243" i="7"/>
  <c r="A244" i="7"/>
  <c r="F244" i="7" l="1"/>
  <c r="G244" i="7"/>
  <c r="N244" i="7"/>
  <c r="V244" i="7"/>
  <c r="AD244" i="7"/>
  <c r="AL244" i="7"/>
  <c r="O244" i="7"/>
  <c r="W244" i="7"/>
  <c r="AE244" i="7"/>
  <c r="AM244" i="7"/>
  <c r="I244" i="7"/>
  <c r="Q244" i="7"/>
  <c r="Y244" i="7"/>
  <c r="AG244" i="7"/>
  <c r="AO244" i="7"/>
  <c r="J244" i="7"/>
  <c r="R244" i="7"/>
  <c r="Z244" i="7"/>
  <c r="AH244" i="7"/>
  <c r="AP244" i="7"/>
  <c r="K244" i="7"/>
  <c r="S244" i="7"/>
  <c r="AA244" i="7"/>
  <c r="AI244" i="7"/>
  <c r="AQ244" i="7"/>
  <c r="L244" i="7"/>
  <c r="T244" i="7"/>
  <c r="AB244" i="7"/>
  <c r="AJ244" i="7"/>
  <c r="AK244" i="7"/>
  <c r="H244" i="7"/>
  <c r="AN244" i="7"/>
  <c r="M244" i="7"/>
  <c r="P244" i="7"/>
  <c r="U244" i="7"/>
  <c r="X244" i="7"/>
  <c r="AC244" i="7"/>
  <c r="AF244" i="7"/>
  <c r="B244" i="7"/>
  <c r="C244" i="7"/>
  <c r="D244" i="7" s="1"/>
  <c r="E244" i="7"/>
  <c r="A245" i="7"/>
  <c r="F245" i="7" l="1"/>
  <c r="G245" i="7"/>
  <c r="J245" i="7"/>
  <c r="R245" i="7"/>
  <c r="Z245" i="7"/>
  <c r="AH245" i="7"/>
  <c r="AP245" i="7"/>
  <c r="K245" i="7"/>
  <c r="S245" i="7"/>
  <c r="AA245" i="7"/>
  <c r="AI245" i="7"/>
  <c r="AQ245" i="7"/>
  <c r="M245" i="7"/>
  <c r="U245" i="7"/>
  <c r="AC245" i="7"/>
  <c r="AK245" i="7"/>
  <c r="N245" i="7"/>
  <c r="V245" i="7"/>
  <c r="AD245" i="7"/>
  <c r="AL245" i="7"/>
  <c r="O245" i="7"/>
  <c r="W245" i="7"/>
  <c r="AE245" i="7"/>
  <c r="AM245" i="7"/>
  <c r="H245" i="7"/>
  <c r="P245" i="7"/>
  <c r="X245" i="7"/>
  <c r="AF245" i="7"/>
  <c r="AN245" i="7"/>
  <c r="AG245" i="7"/>
  <c r="AJ245" i="7"/>
  <c r="I245" i="7"/>
  <c r="AO245" i="7"/>
  <c r="L245" i="7"/>
  <c r="Q245" i="7"/>
  <c r="T245" i="7"/>
  <c r="Y245" i="7"/>
  <c r="AB245" i="7"/>
  <c r="B245" i="7"/>
  <c r="C245" i="7"/>
  <c r="D245" i="7" s="1"/>
  <c r="E245" i="7"/>
  <c r="A246" i="7"/>
  <c r="F246" i="7" l="1"/>
  <c r="G246" i="7"/>
  <c r="N246" i="7"/>
  <c r="V246" i="7"/>
  <c r="AD246" i="7"/>
  <c r="AL246" i="7"/>
  <c r="O246" i="7"/>
  <c r="W246" i="7"/>
  <c r="AE246" i="7"/>
  <c r="AM246" i="7"/>
  <c r="I246" i="7"/>
  <c r="Q246" i="7"/>
  <c r="Y246" i="7"/>
  <c r="AG246" i="7"/>
  <c r="AO246" i="7"/>
  <c r="J246" i="7"/>
  <c r="R246" i="7"/>
  <c r="Z246" i="7"/>
  <c r="AH246" i="7"/>
  <c r="AP246" i="7"/>
  <c r="K246" i="7"/>
  <c r="S246" i="7"/>
  <c r="AA246" i="7"/>
  <c r="AI246" i="7"/>
  <c r="AQ246" i="7"/>
  <c r="L246" i="7"/>
  <c r="T246" i="7"/>
  <c r="AB246" i="7"/>
  <c r="AJ246" i="7"/>
  <c r="AC246" i="7"/>
  <c r="AF246" i="7"/>
  <c r="AK246" i="7"/>
  <c r="H246" i="7"/>
  <c r="AN246" i="7"/>
  <c r="M246" i="7"/>
  <c r="P246" i="7"/>
  <c r="U246" i="7"/>
  <c r="X246" i="7"/>
  <c r="B246" i="7"/>
  <c r="E246" i="7"/>
  <c r="C246" i="7"/>
  <c r="D246" i="7" s="1"/>
  <c r="A247" i="7"/>
  <c r="F247" i="7" l="1"/>
  <c r="G247" i="7"/>
  <c r="J247" i="7"/>
  <c r="R247" i="7"/>
  <c r="Z247" i="7"/>
  <c r="AH247" i="7"/>
  <c r="AP247" i="7"/>
  <c r="K247" i="7"/>
  <c r="S247" i="7"/>
  <c r="AA247" i="7"/>
  <c r="AI247" i="7"/>
  <c r="AQ247" i="7"/>
  <c r="M247" i="7"/>
  <c r="U247" i="7"/>
  <c r="AC247" i="7"/>
  <c r="AK247" i="7"/>
  <c r="N247" i="7"/>
  <c r="V247" i="7"/>
  <c r="AD247" i="7"/>
  <c r="AL247" i="7"/>
  <c r="O247" i="7"/>
  <c r="W247" i="7"/>
  <c r="AE247" i="7"/>
  <c r="AM247" i="7"/>
  <c r="H247" i="7"/>
  <c r="P247" i="7"/>
  <c r="X247" i="7"/>
  <c r="AF247" i="7"/>
  <c r="AN247" i="7"/>
  <c r="Y247" i="7"/>
  <c r="AB247" i="7"/>
  <c r="AG247" i="7"/>
  <c r="AJ247" i="7"/>
  <c r="I247" i="7"/>
  <c r="AO247" i="7"/>
  <c r="L247" i="7"/>
  <c r="Q247" i="7"/>
  <c r="T247" i="7"/>
  <c r="C247" i="7"/>
  <c r="D247" i="7" s="1"/>
  <c r="E247" i="7"/>
  <c r="B247" i="7"/>
  <c r="A248" i="7"/>
  <c r="G248" i="7" l="1"/>
  <c r="F248" i="7"/>
  <c r="N248" i="7"/>
  <c r="V248" i="7"/>
  <c r="AD248" i="7"/>
  <c r="AL248" i="7"/>
  <c r="O248" i="7"/>
  <c r="W248" i="7"/>
  <c r="AE248" i="7"/>
  <c r="AM248" i="7"/>
  <c r="I248" i="7"/>
  <c r="Q248" i="7"/>
  <c r="Y248" i="7"/>
  <c r="AG248" i="7"/>
  <c r="AO248" i="7"/>
  <c r="J248" i="7"/>
  <c r="R248" i="7"/>
  <c r="Z248" i="7"/>
  <c r="AH248" i="7"/>
  <c r="AP248" i="7"/>
  <c r="K248" i="7"/>
  <c r="S248" i="7"/>
  <c r="AA248" i="7"/>
  <c r="AI248" i="7"/>
  <c r="AQ248" i="7"/>
  <c r="L248" i="7"/>
  <c r="T248" i="7"/>
  <c r="AB248" i="7"/>
  <c r="AJ248" i="7"/>
  <c r="U248" i="7"/>
  <c r="X248" i="7"/>
  <c r="AC248" i="7"/>
  <c r="AF248" i="7"/>
  <c r="AK248" i="7"/>
  <c r="H248" i="7"/>
  <c r="AN248" i="7"/>
  <c r="M248" i="7"/>
  <c r="P248" i="7"/>
  <c r="B248" i="7"/>
  <c r="C248" i="7"/>
  <c r="D248" i="7" s="1"/>
  <c r="E248" i="7"/>
  <c r="A249" i="7"/>
  <c r="F249" i="7" l="1"/>
  <c r="G249" i="7"/>
  <c r="J249" i="7"/>
  <c r="R249" i="7"/>
  <c r="Z249" i="7"/>
  <c r="AH249" i="7"/>
  <c r="AP249" i="7"/>
  <c r="K249" i="7"/>
  <c r="S249" i="7"/>
  <c r="AA249" i="7"/>
  <c r="AI249" i="7"/>
  <c r="AQ249" i="7"/>
  <c r="M249" i="7"/>
  <c r="U249" i="7"/>
  <c r="AC249" i="7"/>
  <c r="AK249" i="7"/>
  <c r="N249" i="7"/>
  <c r="V249" i="7"/>
  <c r="AD249" i="7"/>
  <c r="AL249" i="7"/>
  <c r="O249" i="7"/>
  <c r="W249" i="7"/>
  <c r="AE249" i="7"/>
  <c r="AM249" i="7"/>
  <c r="H249" i="7"/>
  <c r="P249" i="7"/>
  <c r="X249" i="7"/>
  <c r="AF249" i="7"/>
  <c r="AN249" i="7"/>
  <c r="Q249" i="7"/>
  <c r="T249" i="7"/>
  <c r="Y249" i="7"/>
  <c r="AB249" i="7"/>
  <c r="AG249" i="7"/>
  <c r="AJ249" i="7"/>
  <c r="I249" i="7"/>
  <c r="AO249" i="7"/>
  <c r="L249" i="7"/>
  <c r="B249" i="7"/>
  <c r="C249" i="7"/>
  <c r="D249" i="7" s="1"/>
  <c r="E249" i="7"/>
  <c r="A250" i="7"/>
  <c r="G250" i="7" l="1"/>
  <c r="F250" i="7"/>
  <c r="N250" i="7"/>
  <c r="V250" i="7"/>
  <c r="AD250" i="7"/>
  <c r="AL250" i="7"/>
  <c r="O250" i="7"/>
  <c r="W250" i="7"/>
  <c r="AE250" i="7"/>
  <c r="AM250" i="7"/>
  <c r="I250" i="7"/>
  <c r="Q250" i="7"/>
  <c r="Y250" i="7"/>
  <c r="AG250" i="7"/>
  <c r="AO250" i="7"/>
  <c r="J250" i="7"/>
  <c r="R250" i="7"/>
  <c r="Z250" i="7"/>
  <c r="AH250" i="7"/>
  <c r="AP250" i="7"/>
  <c r="K250" i="7"/>
  <c r="S250" i="7"/>
  <c r="AA250" i="7"/>
  <c r="AI250" i="7"/>
  <c r="AQ250" i="7"/>
  <c r="L250" i="7"/>
  <c r="T250" i="7"/>
  <c r="AB250" i="7"/>
  <c r="AJ250" i="7"/>
  <c r="M250" i="7"/>
  <c r="P250" i="7"/>
  <c r="U250" i="7"/>
  <c r="X250" i="7"/>
  <c r="AC250" i="7"/>
  <c r="AF250" i="7"/>
  <c r="AK250" i="7"/>
  <c r="H250" i="7"/>
  <c r="AN250" i="7"/>
  <c r="E250" i="7"/>
  <c r="B250" i="7"/>
  <c r="C250" i="7"/>
  <c r="D250" i="7" s="1"/>
  <c r="A251" i="7"/>
  <c r="F251" i="7" l="1"/>
  <c r="G251" i="7"/>
  <c r="J251" i="7"/>
  <c r="R251" i="7"/>
  <c r="Z251" i="7"/>
  <c r="AH251" i="7"/>
  <c r="AP251" i="7"/>
  <c r="K251" i="7"/>
  <c r="S251" i="7"/>
  <c r="AA251" i="7"/>
  <c r="AI251" i="7"/>
  <c r="AQ251" i="7"/>
  <c r="M251" i="7"/>
  <c r="U251" i="7"/>
  <c r="AC251" i="7"/>
  <c r="AK251" i="7"/>
  <c r="N251" i="7"/>
  <c r="V251" i="7"/>
  <c r="AD251" i="7"/>
  <c r="AL251" i="7"/>
  <c r="O251" i="7"/>
  <c r="W251" i="7"/>
  <c r="AE251" i="7"/>
  <c r="AM251" i="7"/>
  <c r="H251" i="7"/>
  <c r="P251" i="7"/>
  <c r="X251" i="7"/>
  <c r="AF251" i="7"/>
  <c r="AN251" i="7"/>
  <c r="I251" i="7"/>
  <c r="AO251" i="7"/>
  <c r="L251" i="7"/>
  <c r="Q251" i="7"/>
  <c r="T251" i="7"/>
  <c r="Y251" i="7"/>
  <c r="AB251" i="7"/>
  <c r="AG251" i="7"/>
  <c r="AJ251" i="7"/>
  <c r="C251" i="7"/>
  <c r="D251" i="7" s="1"/>
  <c r="E251" i="7"/>
  <c r="B251" i="7"/>
  <c r="A252" i="7"/>
  <c r="F252" i="7" l="1"/>
  <c r="G252" i="7"/>
  <c r="N252" i="7"/>
  <c r="V252" i="7"/>
  <c r="AD252" i="7"/>
  <c r="AL252" i="7"/>
  <c r="O252" i="7"/>
  <c r="W252" i="7"/>
  <c r="AE252" i="7"/>
  <c r="AM252" i="7"/>
  <c r="I252" i="7"/>
  <c r="Q252" i="7"/>
  <c r="Y252" i="7"/>
  <c r="AG252" i="7"/>
  <c r="AO252" i="7"/>
  <c r="J252" i="7"/>
  <c r="R252" i="7"/>
  <c r="Z252" i="7"/>
  <c r="AH252" i="7"/>
  <c r="AP252" i="7"/>
  <c r="K252" i="7"/>
  <c r="S252" i="7"/>
  <c r="AA252" i="7"/>
  <c r="AI252" i="7"/>
  <c r="AQ252" i="7"/>
  <c r="L252" i="7"/>
  <c r="T252" i="7"/>
  <c r="AB252" i="7"/>
  <c r="AJ252" i="7"/>
  <c r="AK252" i="7"/>
  <c r="H252" i="7"/>
  <c r="AN252" i="7"/>
  <c r="M252" i="7"/>
  <c r="P252" i="7"/>
  <c r="U252" i="7"/>
  <c r="X252" i="7"/>
  <c r="AC252" i="7"/>
  <c r="AF252" i="7"/>
  <c r="B252" i="7"/>
  <c r="C252" i="7"/>
  <c r="D252" i="7" s="1"/>
  <c r="E252" i="7"/>
  <c r="A253" i="7"/>
  <c r="F253" i="7" l="1"/>
  <c r="G253" i="7"/>
  <c r="J253" i="7"/>
  <c r="R253" i="7"/>
  <c r="Z253" i="7"/>
  <c r="AH253" i="7"/>
  <c r="AP253" i="7"/>
  <c r="K253" i="7"/>
  <c r="S253" i="7"/>
  <c r="AA253" i="7"/>
  <c r="AI253" i="7"/>
  <c r="AQ253" i="7"/>
  <c r="M253" i="7"/>
  <c r="U253" i="7"/>
  <c r="AC253" i="7"/>
  <c r="AK253" i="7"/>
  <c r="N253" i="7"/>
  <c r="V253" i="7"/>
  <c r="AD253" i="7"/>
  <c r="AL253" i="7"/>
  <c r="O253" i="7"/>
  <c r="W253" i="7"/>
  <c r="AE253" i="7"/>
  <c r="AM253" i="7"/>
  <c r="H253" i="7"/>
  <c r="P253" i="7"/>
  <c r="X253" i="7"/>
  <c r="AF253" i="7"/>
  <c r="AN253" i="7"/>
  <c r="AG253" i="7"/>
  <c r="AJ253" i="7"/>
  <c r="I253" i="7"/>
  <c r="AO253" i="7"/>
  <c r="L253" i="7"/>
  <c r="Q253" i="7"/>
  <c r="T253" i="7"/>
  <c r="Y253" i="7"/>
  <c r="AB253" i="7"/>
  <c r="B253" i="7"/>
  <c r="C253" i="7"/>
  <c r="D253" i="7" s="1"/>
  <c r="E253" i="7"/>
  <c r="A254" i="7"/>
  <c r="F254" i="7" l="1"/>
  <c r="G254" i="7"/>
  <c r="N254" i="7"/>
  <c r="V254" i="7"/>
  <c r="AD254" i="7"/>
  <c r="AL254" i="7"/>
  <c r="O254" i="7"/>
  <c r="W254" i="7"/>
  <c r="AE254" i="7"/>
  <c r="AM254" i="7"/>
  <c r="I254" i="7"/>
  <c r="Q254" i="7"/>
  <c r="Y254" i="7"/>
  <c r="AG254" i="7"/>
  <c r="AO254" i="7"/>
  <c r="J254" i="7"/>
  <c r="R254" i="7"/>
  <c r="Z254" i="7"/>
  <c r="AH254" i="7"/>
  <c r="AP254" i="7"/>
  <c r="K254" i="7"/>
  <c r="S254" i="7"/>
  <c r="AA254" i="7"/>
  <c r="AI254" i="7"/>
  <c r="AQ254" i="7"/>
  <c r="L254" i="7"/>
  <c r="T254" i="7"/>
  <c r="AB254" i="7"/>
  <c r="AJ254" i="7"/>
  <c r="AC254" i="7"/>
  <c r="AF254" i="7"/>
  <c r="AK254" i="7"/>
  <c r="H254" i="7"/>
  <c r="AN254" i="7"/>
  <c r="M254" i="7"/>
  <c r="P254" i="7"/>
  <c r="U254" i="7"/>
  <c r="X254" i="7"/>
  <c r="B254" i="7"/>
  <c r="C254" i="7"/>
  <c r="D254" i="7" s="1"/>
  <c r="E254" i="7"/>
  <c r="A255" i="7"/>
  <c r="F255" i="7" l="1"/>
  <c r="G255" i="7"/>
  <c r="J255" i="7"/>
  <c r="R255" i="7"/>
  <c r="Z255" i="7"/>
  <c r="AH255" i="7"/>
  <c r="AP255" i="7"/>
  <c r="K255" i="7"/>
  <c r="S255" i="7"/>
  <c r="AA255" i="7"/>
  <c r="AI255" i="7"/>
  <c r="AQ255" i="7"/>
  <c r="M255" i="7"/>
  <c r="U255" i="7"/>
  <c r="AC255" i="7"/>
  <c r="AK255" i="7"/>
  <c r="N255" i="7"/>
  <c r="V255" i="7"/>
  <c r="AD255" i="7"/>
  <c r="AL255" i="7"/>
  <c r="O255" i="7"/>
  <c r="W255" i="7"/>
  <c r="AE255" i="7"/>
  <c r="AM255" i="7"/>
  <c r="H255" i="7"/>
  <c r="P255" i="7"/>
  <c r="X255" i="7"/>
  <c r="AF255" i="7"/>
  <c r="AN255" i="7"/>
  <c r="Y255" i="7"/>
  <c r="AB255" i="7"/>
  <c r="AG255" i="7"/>
  <c r="AJ255" i="7"/>
  <c r="I255" i="7"/>
  <c r="AO255" i="7"/>
  <c r="L255" i="7"/>
  <c r="Q255" i="7"/>
  <c r="T255" i="7"/>
  <c r="E255" i="7"/>
  <c r="B255" i="7"/>
  <c r="C255" i="7"/>
  <c r="D255" i="7" s="1"/>
  <c r="A256" i="7"/>
  <c r="G256" i="7" l="1"/>
  <c r="F256" i="7"/>
  <c r="N256" i="7"/>
  <c r="V256" i="7"/>
  <c r="AD256" i="7"/>
  <c r="AL256" i="7"/>
  <c r="O256" i="7"/>
  <c r="W256" i="7"/>
  <c r="AE256" i="7"/>
  <c r="AM256" i="7"/>
  <c r="I256" i="7"/>
  <c r="Q256" i="7"/>
  <c r="Y256" i="7"/>
  <c r="AG256" i="7"/>
  <c r="AO256" i="7"/>
  <c r="J256" i="7"/>
  <c r="R256" i="7"/>
  <c r="Z256" i="7"/>
  <c r="AH256" i="7"/>
  <c r="AP256" i="7"/>
  <c r="K256" i="7"/>
  <c r="S256" i="7"/>
  <c r="AA256" i="7"/>
  <c r="AI256" i="7"/>
  <c r="AQ256" i="7"/>
  <c r="L256" i="7"/>
  <c r="T256" i="7"/>
  <c r="AB256" i="7"/>
  <c r="AJ256" i="7"/>
  <c r="U256" i="7"/>
  <c r="X256" i="7"/>
  <c r="AC256" i="7"/>
  <c r="AF256" i="7"/>
  <c r="AK256" i="7"/>
  <c r="H256" i="7"/>
  <c r="AN256" i="7"/>
  <c r="M256" i="7"/>
  <c r="P256" i="7"/>
  <c r="C256" i="7"/>
  <c r="D256" i="7" s="1"/>
  <c r="B256" i="7"/>
  <c r="E256" i="7"/>
  <c r="A257" i="7"/>
  <c r="F257" i="7" l="1"/>
  <c r="G257" i="7"/>
  <c r="J257" i="7"/>
  <c r="R257" i="7"/>
  <c r="Z257" i="7"/>
  <c r="AH257" i="7"/>
  <c r="AP257" i="7"/>
  <c r="K257" i="7"/>
  <c r="S257" i="7"/>
  <c r="AA257" i="7"/>
  <c r="AI257" i="7"/>
  <c r="AQ257" i="7"/>
  <c r="M257" i="7"/>
  <c r="U257" i="7"/>
  <c r="AC257" i="7"/>
  <c r="AK257" i="7"/>
  <c r="N257" i="7"/>
  <c r="V257" i="7"/>
  <c r="AD257" i="7"/>
  <c r="AL257" i="7"/>
  <c r="O257" i="7"/>
  <c r="W257" i="7"/>
  <c r="AE257" i="7"/>
  <c r="AM257" i="7"/>
  <c r="H257" i="7"/>
  <c r="P257" i="7"/>
  <c r="X257" i="7"/>
  <c r="AF257" i="7"/>
  <c r="AN257" i="7"/>
  <c r="Q257" i="7"/>
  <c r="T257" i="7"/>
  <c r="Y257" i="7"/>
  <c r="AB257" i="7"/>
  <c r="AG257" i="7"/>
  <c r="AJ257" i="7"/>
  <c r="I257" i="7"/>
  <c r="AO257" i="7"/>
  <c r="L257" i="7"/>
  <c r="B257" i="7"/>
  <c r="E257" i="7"/>
  <c r="C257" i="7"/>
  <c r="D257" i="7" s="1"/>
  <c r="A258" i="7"/>
  <c r="G258" i="7" l="1"/>
  <c r="F258" i="7"/>
  <c r="N258" i="7"/>
  <c r="V258" i="7"/>
  <c r="AD258" i="7"/>
  <c r="AL258" i="7"/>
  <c r="O258" i="7"/>
  <c r="W258" i="7"/>
  <c r="AE258" i="7"/>
  <c r="AM258" i="7"/>
  <c r="I258" i="7"/>
  <c r="Q258" i="7"/>
  <c r="Y258" i="7"/>
  <c r="AG258" i="7"/>
  <c r="AO258" i="7"/>
  <c r="J258" i="7"/>
  <c r="R258" i="7"/>
  <c r="Z258" i="7"/>
  <c r="AH258" i="7"/>
  <c r="AP258" i="7"/>
  <c r="K258" i="7"/>
  <c r="S258" i="7"/>
  <c r="AA258" i="7"/>
  <c r="AI258" i="7"/>
  <c r="AQ258" i="7"/>
  <c r="L258" i="7"/>
  <c r="T258" i="7"/>
  <c r="AB258" i="7"/>
  <c r="AJ258" i="7"/>
  <c r="M258" i="7"/>
  <c r="P258" i="7"/>
  <c r="U258" i="7"/>
  <c r="X258" i="7"/>
  <c r="AC258" i="7"/>
  <c r="AF258" i="7"/>
  <c r="AK258" i="7"/>
  <c r="H258" i="7"/>
  <c r="AN258" i="7"/>
  <c r="C258" i="7"/>
  <c r="D258" i="7" s="1"/>
  <c r="B258" i="7"/>
  <c r="E258" i="7"/>
  <c r="A259" i="7"/>
  <c r="F259" i="7" l="1"/>
  <c r="G259" i="7"/>
  <c r="J259" i="7"/>
  <c r="R259" i="7"/>
  <c r="Z259" i="7"/>
  <c r="AH259" i="7"/>
  <c r="AP259" i="7"/>
  <c r="K259" i="7"/>
  <c r="S259" i="7"/>
  <c r="AA259" i="7"/>
  <c r="AI259" i="7"/>
  <c r="AQ259" i="7"/>
  <c r="M259" i="7"/>
  <c r="U259" i="7"/>
  <c r="AC259" i="7"/>
  <c r="AK259" i="7"/>
  <c r="N259" i="7"/>
  <c r="V259" i="7"/>
  <c r="AD259" i="7"/>
  <c r="AL259" i="7"/>
  <c r="O259" i="7"/>
  <c r="W259" i="7"/>
  <c r="AE259" i="7"/>
  <c r="AM259" i="7"/>
  <c r="H259" i="7"/>
  <c r="P259" i="7"/>
  <c r="X259" i="7"/>
  <c r="AF259" i="7"/>
  <c r="AN259" i="7"/>
  <c r="I259" i="7"/>
  <c r="AO259" i="7"/>
  <c r="L259" i="7"/>
  <c r="Q259" i="7"/>
  <c r="T259" i="7"/>
  <c r="Y259" i="7"/>
  <c r="AB259" i="7"/>
  <c r="AG259" i="7"/>
  <c r="AJ259" i="7"/>
  <c r="B259" i="7"/>
  <c r="E259" i="7"/>
  <c r="C259" i="7"/>
  <c r="D259" i="7" s="1"/>
  <c r="A260" i="7"/>
  <c r="F260" i="7" l="1"/>
  <c r="G260" i="7"/>
  <c r="N260" i="7"/>
  <c r="V260" i="7"/>
  <c r="AD260" i="7"/>
  <c r="AL260" i="7"/>
  <c r="O260" i="7"/>
  <c r="W260" i="7"/>
  <c r="AE260" i="7"/>
  <c r="AM260" i="7"/>
  <c r="I260" i="7"/>
  <c r="Q260" i="7"/>
  <c r="Y260" i="7"/>
  <c r="AG260" i="7"/>
  <c r="AO260" i="7"/>
  <c r="J260" i="7"/>
  <c r="R260" i="7"/>
  <c r="Z260" i="7"/>
  <c r="AH260" i="7"/>
  <c r="AP260" i="7"/>
  <c r="K260" i="7"/>
  <c r="S260" i="7"/>
  <c r="AA260" i="7"/>
  <c r="AI260" i="7"/>
  <c r="AQ260" i="7"/>
  <c r="L260" i="7"/>
  <c r="T260" i="7"/>
  <c r="AB260" i="7"/>
  <c r="AJ260" i="7"/>
  <c r="AK260" i="7"/>
  <c r="H260" i="7"/>
  <c r="AN260" i="7"/>
  <c r="M260" i="7"/>
  <c r="P260" i="7"/>
  <c r="U260" i="7"/>
  <c r="X260" i="7"/>
  <c r="AC260" i="7"/>
  <c r="AF260" i="7"/>
  <c r="C260" i="7"/>
  <c r="D260" i="7" s="1"/>
  <c r="E260" i="7"/>
  <c r="B260" i="7"/>
  <c r="A261" i="7"/>
  <c r="F261" i="7" l="1"/>
  <c r="G261" i="7"/>
  <c r="J261" i="7"/>
  <c r="R261" i="7"/>
  <c r="Z261" i="7"/>
  <c r="AH261" i="7"/>
  <c r="AP261" i="7"/>
  <c r="K261" i="7"/>
  <c r="S261" i="7"/>
  <c r="AA261" i="7"/>
  <c r="AI261" i="7"/>
  <c r="AQ261" i="7"/>
  <c r="M261" i="7"/>
  <c r="U261" i="7"/>
  <c r="AC261" i="7"/>
  <c r="AK261" i="7"/>
  <c r="N261" i="7"/>
  <c r="V261" i="7"/>
  <c r="AD261" i="7"/>
  <c r="AL261" i="7"/>
  <c r="O261" i="7"/>
  <c r="W261" i="7"/>
  <c r="AE261" i="7"/>
  <c r="AM261" i="7"/>
  <c r="H261" i="7"/>
  <c r="P261" i="7"/>
  <c r="X261" i="7"/>
  <c r="AF261" i="7"/>
  <c r="AN261" i="7"/>
  <c r="AG261" i="7"/>
  <c r="AJ261" i="7"/>
  <c r="I261" i="7"/>
  <c r="AO261" i="7"/>
  <c r="L261" i="7"/>
  <c r="Q261" i="7"/>
  <c r="T261" i="7"/>
  <c r="Y261" i="7"/>
  <c r="AB261" i="7"/>
  <c r="B261" i="7"/>
  <c r="C261" i="7"/>
  <c r="D261" i="7" s="1"/>
  <c r="E261" i="7"/>
  <c r="A262" i="7"/>
  <c r="F262" i="7" l="1"/>
  <c r="G262" i="7"/>
  <c r="N262" i="7"/>
  <c r="V262" i="7"/>
  <c r="AD262" i="7"/>
  <c r="AL262" i="7"/>
  <c r="O262" i="7"/>
  <c r="W262" i="7"/>
  <c r="AE262" i="7"/>
  <c r="AM262" i="7"/>
  <c r="I262" i="7"/>
  <c r="Q262" i="7"/>
  <c r="Y262" i="7"/>
  <c r="AG262" i="7"/>
  <c r="AO262" i="7"/>
  <c r="J262" i="7"/>
  <c r="R262" i="7"/>
  <c r="Z262" i="7"/>
  <c r="AH262" i="7"/>
  <c r="AP262" i="7"/>
  <c r="K262" i="7"/>
  <c r="S262" i="7"/>
  <c r="AA262" i="7"/>
  <c r="AI262" i="7"/>
  <c r="AQ262" i="7"/>
  <c r="L262" i="7"/>
  <c r="T262" i="7"/>
  <c r="AB262" i="7"/>
  <c r="AJ262" i="7"/>
  <c r="AC262" i="7"/>
  <c r="AF262" i="7"/>
  <c r="AK262" i="7"/>
  <c r="H262" i="7"/>
  <c r="AN262" i="7"/>
  <c r="M262" i="7"/>
  <c r="P262" i="7"/>
  <c r="U262" i="7"/>
  <c r="X262" i="7"/>
  <c r="B262" i="7"/>
  <c r="C262" i="7"/>
  <c r="D262" i="7" s="1"/>
  <c r="E262" i="7"/>
  <c r="A263" i="7"/>
  <c r="F263" i="7" l="1"/>
  <c r="G263" i="7"/>
  <c r="J263" i="7"/>
  <c r="R263" i="7"/>
  <c r="Z263" i="7"/>
  <c r="AH263" i="7"/>
  <c r="AP263" i="7"/>
  <c r="K263" i="7"/>
  <c r="S263" i="7"/>
  <c r="AA263" i="7"/>
  <c r="M263" i="7"/>
  <c r="U263" i="7"/>
  <c r="AC263" i="7"/>
  <c r="N263" i="7"/>
  <c r="V263" i="7"/>
  <c r="O263" i="7"/>
  <c r="W263" i="7"/>
  <c r="AE263" i="7"/>
  <c r="H263" i="7"/>
  <c r="P263" i="7"/>
  <c r="X263" i="7"/>
  <c r="Y263" i="7"/>
  <c r="AL263" i="7"/>
  <c r="AB263" i="7"/>
  <c r="AM263" i="7"/>
  <c r="AD263" i="7"/>
  <c r="AN263" i="7"/>
  <c r="AF263" i="7"/>
  <c r="AO263" i="7"/>
  <c r="I263" i="7"/>
  <c r="AG263" i="7"/>
  <c r="AQ263" i="7"/>
  <c r="L263" i="7"/>
  <c r="AI263" i="7"/>
  <c r="Q263" i="7"/>
  <c r="AJ263" i="7"/>
  <c r="T263" i="7"/>
  <c r="AK263" i="7"/>
  <c r="E263" i="7"/>
  <c r="B263" i="7"/>
  <c r="C263" i="7"/>
  <c r="D263" i="7" s="1"/>
  <c r="A264" i="7"/>
  <c r="F264" i="7" l="1"/>
  <c r="G264" i="7"/>
  <c r="N264" i="7"/>
  <c r="V264" i="7"/>
  <c r="AD264" i="7"/>
  <c r="AL264" i="7"/>
  <c r="K264" i="7"/>
  <c r="T264" i="7"/>
  <c r="AC264" i="7"/>
  <c r="AM264" i="7"/>
  <c r="L264" i="7"/>
  <c r="U264" i="7"/>
  <c r="AE264" i="7"/>
  <c r="AN264" i="7"/>
  <c r="M264" i="7"/>
  <c r="W264" i="7"/>
  <c r="AF264" i="7"/>
  <c r="AO264" i="7"/>
  <c r="O264" i="7"/>
  <c r="X264" i="7"/>
  <c r="AG264" i="7"/>
  <c r="AP264" i="7"/>
  <c r="P264" i="7"/>
  <c r="Y264" i="7"/>
  <c r="AH264" i="7"/>
  <c r="AQ264" i="7"/>
  <c r="H264" i="7"/>
  <c r="Q264" i="7"/>
  <c r="Z264" i="7"/>
  <c r="AI264" i="7"/>
  <c r="I264" i="7"/>
  <c r="R264" i="7"/>
  <c r="AA264" i="7"/>
  <c r="AJ264" i="7"/>
  <c r="J264" i="7"/>
  <c r="S264" i="7"/>
  <c r="AB264" i="7"/>
  <c r="AK264" i="7"/>
  <c r="C264" i="7"/>
  <c r="D264" i="7" s="1"/>
  <c r="B264" i="7"/>
  <c r="E264" i="7"/>
  <c r="A265" i="7"/>
  <c r="F265" i="7" l="1"/>
  <c r="G265" i="7"/>
  <c r="J265" i="7"/>
  <c r="R265" i="7"/>
  <c r="Z265" i="7"/>
  <c r="L265" i="7"/>
  <c r="U265" i="7"/>
  <c r="AD265" i="7"/>
  <c r="AL265" i="7"/>
  <c r="M265" i="7"/>
  <c r="V265" i="7"/>
  <c r="AE265" i="7"/>
  <c r="AM265" i="7"/>
  <c r="N265" i="7"/>
  <c r="W265" i="7"/>
  <c r="AF265" i="7"/>
  <c r="AN265" i="7"/>
  <c r="O265" i="7"/>
  <c r="X265" i="7"/>
  <c r="AG265" i="7"/>
  <c r="AO265" i="7"/>
  <c r="P265" i="7"/>
  <c r="Y265" i="7"/>
  <c r="AH265" i="7"/>
  <c r="AP265" i="7"/>
  <c r="H265" i="7"/>
  <c r="Q265" i="7"/>
  <c r="AA265" i="7"/>
  <c r="AI265" i="7"/>
  <c r="AQ265" i="7"/>
  <c r="I265" i="7"/>
  <c r="S265" i="7"/>
  <c r="AB265" i="7"/>
  <c r="AJ265" i="7"/>
  <c r="K265" i="7"/>
  <c r="T265" i="7"/>
  <c r="AC265" i="7"/>
  <c r="AK265" i="7"/>
  <c r="B265" i="7"/>
  <c r="E265" i="7"/>
  <c r="C265" i="7"/>
  <c r="D265" i="7" s="1"/>
  <c r="A266" i="7"/>
  <c r="F266" i="7" l="1"/>
  <c r="G266" i="7"/>
  <c r="J266" i="7"/>
  <c r="R266" i="7"/>
  <c r="Z266" i="7"/>
  <c r="AH266" i="7"/>
  <c r="AP266" i="7"/>
  <c r="K266" i="7"/>
  <c r="S266" i="7"/>
  <c r="AA266" i="7"/>
  <c r="AI266" i="7"/>
  <c r="AQ266" i="7"/>
  <c r="L266" i="7"/>
  <c r="T266" i="7"/>
  <c r="AB266" i="7"/>
  <c r="AJ266" i="7"/>
  <c r="M266" i="7"/>
  <c r="U266" i="7"/>
  <c r="AC266" i="7"/>
  <c r="AK266" i="7"/>
  <c r="N266" i="7"/>
  <c r="V266" i="7"/>
  <c r="AD266" i="7"/>
  <c r="AL266" i="7"/>
  <c r="O266" i="7"/>
  <c r="W266" i="7"/>
  <c r="AE266" i="7"/>
  <c r="AM266" i="7"/>
  <c r="H266" i="7"/>
  <c r="P266" i="7"/>
  <c r="X266" i="7"/>
  <c r="AF266" i="7"/>
  <c r="AN266" i="7"/>
  <c r="I266" i="7"/>
  <c r="Q266" i="7"/>
  <c r="Y266" i="7"/>
  <c r="AG266" i="7"/>
  <c r="AO266" i="7"/>
  <c r="C266" i="7"/>
  <c r="D266" i="7" s="1"/>
  <c r="B266" i="7"/>
  <c r="E266" i="7"/>
  <c r="A267" i="7"/>
  <c r="F267" i="7" l="1"/>
  <c r="G267" i="7"/>
  <c r="N267" i="7"/>
  <c r="V267" i="7"/>
  <c r="AD267" i="7"/>
  <c r="AL267" i="7"/>
  <c r="O267" i="7"/>
  <c r="W267" i="7"/>
  <c r="AE267" i="7"/>
  <c r="AM267" i="7"/>
  <c r="H267" i="7"/>
  <c r="P267" i="7"/>
  <c r="X267" i="7"/>
  <c r="AF267" i="7"/>
  <c r="AN267" i="7"/>
  <c r="I267" i="7"/>
  <c r="Q267" i="7"/>
  <c r="Y267" i="7"/>
  <c r="AG267" i="7"/>
  <c r="AO267" i="7"/>
  <c r="J267" i="7"/>
  <c r="R267" i="7"/>
  <c r="Z267" i="7"/>
  <c r="AH267" i="7"/>
  <c r="AP267" i="7"/>
  <c r="K267" i="7"/>
  <c r="S267" i="7"/>
  <c r="AA267" i="7"/>
  <c r="AI267" i="7"/>
  <c r="AQ267" i="7"/>
  <c r="L267" i="7"/>
  <c r="T267" i="7"/>
  <c r="AB267" i="7"/>
  <c r="AJ267" i="7"/>
  <c r="M267" i="7"/>
  <c r="U267" i="7"/>
  <c r="AC267" i="7"/>
  <c r="AK267" i="7"/>
  <c r="B267" i="7"/>
  <c r="E267" i="7"/>
  <c r="C267" i="7"/>
  <c r="D267" i="7" s="1"/>
  <c r="A268" i="7"/>
  <c r="F268" i="7" l="1"/>
  <c r="G268" i="7"/>
  <c r="J268" i="7"/>
  <c r="R268" i="7"/>
  <c r="Z268" i="7"/>
  <c r="AH268" i="7"/>
  <c r="AP268" i="7"/>
  <c r="K268" i="7"/>
  <c r="S268" i="7"/>
  <c r="AA268" i="7"/>
  <c r="AI268" i="7"/>
  <c r="AQ268" i="7"/>
  <c r="L268" i="7"/>
  <c r="T268" i="7"/>
  <c r="AB268" i="7"/>
  <c r="AJ268" i="7"/>
  <c r="M268" i="7"/>
  <c r="U268" i="7"/>
  <c r="AC268" i="7"/>
  <c r="AK268" i="7"/>
  <c r="N268" i="7"/>
  <c r="V268" i="7"/>
  <c r="AD268" i="7"/>
  <c r="AL268" i="7"/>
  <c r="O268" i="7"/>
  <c r="W268" i="7"/>
  <c r="AE268" i="7"/>
  <c r="AM268" i="7"/>
  <c r="H268" i="7"/>
  <c r="P268" i="7"/>
  <c r="X268" i="7"/>
  <c r="AF268" i="7"/>
  <c r="AN268" i="7"/>
  <c r="I268" i="7"/>
  <c r="Q268" i="7"/>
  <c r="Y268" i="7"/>
  <c r="AG268" i="7"/>
  <c r="AO268" i="7"/>
  <c r="C268" i="7"/>
  <c r="D268" i="7" s="1"/>
  <c r="E268" i="7"/>
  <c r="B268" i="7"/>
  <c r="A269" i="7"/>
  <c r="F269" i="7" l="1"/>
  <c r="G269" i="7"/>
  <c r="N269" i="7"/>
  <c r="V269" i="7"/>
  <c r="AD269" i="7"/>
  <c r="AL269" i="7"/>
  <c r="O269" i="7"/>
  <c r="W269" i="7"/>
  <c r="AE269" i="7"/>
  <c r="AM269" i="7"/>
  <c r="H269" i="7"/>
  <c r="P269" i="7"/>
  <c r="X269" i="7"/>
  <c r="AF269" i="7"/>
  <c r="AN269" i="7"/>
  <c r="I269" i="7"/>
  <c r="Q269" i="7"/>
  <c r="Y269" i="7"/>
  <c r="AG269" i="7"/>
  <c r="AO269" i="7"/>
  <c r="J269" i="7"/>
  <c r="R269" i="7"/>
  <c r="Z269" i="7"/>
  <c r="AH269" i="7"/>
  <c r="AP269" i="7"/>
  <c r="K269" i="7"/>
  <c r="S269" i="7"/>
  <c r="AA269" i="7"/>
  <c r="AI269" i="7"/>
  <c r="AQ269" i="7"/>
  <c r="L269" i="7"/>
  <c r="T269" i="7"/>
  <c r="AB269" i="7"/>
  <c r="AJ269" i="7"/>
  <c r="M269" i="7"/>
  <c r="U269" i="7"/>
  <c r="AC269" i="7"/>
  <c r="AK269" i="7"/>
  <c r="B269" i="7"/>
  <c r="C269" i="7"/>
  <c r="D269" i="7" s="1"/>
  <c r="E269" i="7"/>
  <c r="A270" i="7"/>
  <c r="F270" i="7" l="1"/>
  <c r="G270" i="7"/>
  <c r="J270" i="7"/>
  <c r="R270" i="7"/>
  <c r="Z270" i="7"/>
  <c r="AH270" i="7"/>
  <c r="AP270" i="7"/>
  <c r="K270" i="7"/>
  <c r="S270" i="7"/>
  <c r="AA270" i="7"/>
  <c r="AI270" i="7"/>
  <c r="AQ270" i="7"/>
  <c r="L270" i="7"/>
  <c r="T270" i="7"/>
  <c r="AB270" i="7"/>
  <c r="AJ270" i="7"/>
  <c r="M270" i="7"/>
  <c r="U270" i="7"/>
  <c r="AC270" i="7"/>
  <c r="AK270" i="7"/>
  <c r="N270" i="7"/>
  <c r="V270" i="7"/>
  <c r="AD270" i="7"/>
  <c r="AL270" i="7"/>
  <c r="O270" i="7"/>
  <c r="W270" i="7"/>
  <c r="AE270" i="7"/>
  <c r="AM270" i="7"/>
  <c r="H270" i="7"/>
  <c r="P270" i="7"/>
  <c r="X270" i="7"/>
  <c r="AF270" i="7"/>
  <c r="AN270" i="7"/>
  <c r="I270" i="7"/>
  <c r="Q270" i="7"/>
  <c r="Y270" i="7"/>
  <c r="AG270" i="7"/>
  <c r="AO270" i="7"/>
  <c r="B270" i="7"/>
  <c r="C270" i="7"/>
  <c r="D270" i="7" s="1"/>
  <c r="E270" i="7"/>
  <c r="A271" i="7"/>
  <c r="F271" i="7" l="1"/>
  <c r="G271" i="7"/>
  <c r="N271" i="7"/>
  <c r="V271" i="7"/>
  <c r="AD271" i="7"/>
  <c r="AL271" i="7"/>
  <c r="O271" i="7"/>
  <c r="W271" i="7"/>
  <c r="AE271" i="7"/>
  <c r="AM271" i="7"/>
  <c r="H271" i="7"/>
  <c r="P271" i="7"/>
  <c r="X271" i="7"/>
  <c r="AF271" i="7"/>
  <c r="AN271" i="7"/>
  <c r="I271" i="7"/>
  <c r="Q271" i="7"/>
  <c r="Y271" i="7"/>
  <c r="AG271" i="7"/>
  <c r="AO271" i="7"/>
  <c r="J271" i="7"/>
  <c r="R271" i="7"/>
  <c r="Z271" i="7"/>
  <c r="AH271" i="7"/>
  <c r="AP271" i="7"/>
  <c r="K271" i="7"/>
  <c r="S271" i="7"/>
  <c r="AA271" i="7"/>
  <c r="AI271" i="7"/>
  <c r="AQ271" i="7"/>
  <c r="L271" i="7"/>
  <c r="T271" i="7"/>
  <c r="AB271" i="7"/>
  <c r="AJ271" i="7"/>
  <c r="M271" i="7"/>
  <c r="U271" i="7"/>
  <c r="AC271" i="7"/>
  <c r="AK271" i="7"/>
  <c r="E271" i="7"/>
  <c r="B271" i="7"/>
  <c r="C271" i="7"/>
  <c r="D271" i="7" s="1"/>
  <c r="A272" i="7"/>
  <c r="F272" i="7" l="1"/>
  <c r="G272" i="7"/>
  <c r="J272" i="7"/>
  <c r="R272" i="7"/>
  <c r="Z272" i="7"/>
  <c r="AH272" i="7"/>
  <c r="AP272" i="7"/>
  <c r="K272" i="7"/>
  <c r="S272" i="7"/>
  <c r="AA272" i="7"/>
  <c r="AI272" i="7"/>
  <c r="AQ272" i="7"/>
  <c r="L272" i="7"/>
  <c r="T272" i="7"/>
  <c r="AB272" i="7"/>
  <c r="AJ272" i="7"/>
  <c r="M272" i="7"/>
  <c r="U272" i="7"/>
  <c r="AC272" i="7"/>
  <c r="AK272" i="7"/>
  <c r="N272" i="7"/>
  <c r="V272" i="7"/>
  <c r="AD272" i="7"/>
  <c r="AL272" i="7"/>
  <c r="O272" i="7"/>
  <c r="W272" i="7"/>
  <c r="AE272" i="7"/>
  <c r="AM272" i="7"/>
  <c r="H272" i="7"/>
  <c r="P272" i="7"/>
  <c r="X272" i="7"/>
  <c r="AF272" i="7"/>
  <c r="AN272" i="7"/>
  <c r="I272" i="7"/>
  <c r="Q272" i="7"/>
  <c r="Y272" i="7"/>
  <c r="AG272" i="7"/>
  <c r="AO272" i="7"/>
  <c r="C272" i="7"/>
  <c r="D272" i="7" s="1"/>
  <c r="B272" i="7"/>
  <c r="E272" i="7"/>
  <c r="A273" i="7"/>
  <c r="F273" i="7" l="1"/>
  <c r="G273" i="7"/>
  <c r="N273" i="7"/>
  <c r="V273" i="7"/>
  <c r="AD273" i="7"/>
  <c r="AL273" i="7"/>
  <c r="O273" i="7"/>
  <c r="W273" i="7"/>
  <c r="AE273" i="7"/>
  <c r="AM273" i="7"/>
  <c r="H273" i="7"/>
  <c r="P273" i="7"/>
  <c r="X273" i="7"/>
  <c r="AF273" i="7"/>
  <c r="AN273" i="7"/>
  <c r="I273" i="7"/>
  <c r="Q273" i="7"/>
  <c r="Y273" i="7"/>
  <c r="AG273" i="7"/>
  <c r="AO273" i="7"/>
  <c r="J273" i="7"/>
  <c r="R273" i="7"/>
  <c r="Z273" i="7"/>
  <c r="AH273" i="7"/>
  <c r="AP273" i="7"/>
  <c r="K273" i="7"/>
  <c r="S273" i="7"/>
  <c r="AA273" i="7"/>
  <c r="AI273" i="7"/>
  <c r="AQ273" i="7"/>
  <c r="L273" i="7"/>
  <c r="T273" i="7"/>
  <c r="AB273" i="7"/>
  <c r="AJ273" i="7"/>
  <c r="M273" i="7"/>
  <c r="U273" i="7"/>
  <c r="AC273" i="7"/>
  <c r="AK273" i="7"/>
  <c r="B273" i="7"/>
  <c r="E273" i="7"/>
  <c r="C273" i="7"/>
  <c r="D273" i="7" s="1"/>
  <c r="A274" i="7"/>
  <c r="F274" i="7" l="1"/>
  <c r="G274" i="7"/>
  <c r="J274" i="7"/>
  <c r="R274" i="7"/>
  <c r="Z274" i="7"/>
  <c r="AH274" i="7"/>
  <c r="AP274" i="7"/>
  <c r="K274" i="7"/>
  <c r="S274" i="7"/>
  <c r="AA274" i="7"/>
  <c r="AI274" i="7"/>
  <c r="AQ274" i="7"/>
  <c r="L274" i="7"/>
  <c r="T274" i="7"/>
  <c r="AB274" i="7"/>
  <c r="AJ274" i="7"/>
  <c r="M274" i="7"/>
  <c r="U274" i="7"/>
  <c r="AC274" i="7"/>
  <c r="AK274" i="7"/>
  <c r="N274" i="7"/>
  <c r="V274" i="7"/>
  <c r="AD274" i="7"/>
  <c r="AL274" i="7"/>
  <c r="O274" i="7"/>
  <c r="W274" i="7"/>
  <c r="AE274" i="7"/>
  <c r="AM274" i="7"/>
  <c r="H274" i="7"/>
  <c r="P274" i="7"/>
  <c r="X274" i="7"/>
  <c r="AF274" i="7"/>
  <c r="AN274" i="7"/>
  <c r="I274" i="7"/>
  <c r="Q274" i="7"/>
  <c r="Y274" i="7"/>
  <c r="AG274" i="7"/>
  <c r="AO274" i="7"/>
  <c r="C274" i="7"/>
  <c r="D274" i="7" s="1"/>
  <c r="B274" i="7"/>
  <c r="E274" i="7"/>
  <c r="A275" i="7"/>
  <c r="F275" i="7" l="1"/>
  <c r="G275" i="7"/>
  <c r="N275" i="7"/>
  <c r="V275" i="7"/>
  <c r="AD275" i="7"/>
  <c r="AL275" i="7"/>
  <c r="O275" i="7"/>
  <c r="W275" i="7"/>
  <c r="AE275" i="7"/>
  <c r="AM275" i="7"/>
  <c r="H275" i="7"/>
  <c r="P275" i="7"/>
  <c r="X275" i="7"/>
  <c r="AF275" i="7"/>
  <c r="AN275" i="7"/>
  <c r="I275" i="7"/>
  <c r="Q275" i="7"/>
  <c r="Y275" i="7"/>
  <c r="AG275" i="7"/>
  <c r="AO275" i="7"/>
  <c r="J275" i="7"/>
  <c r="R275" i="7"/>
  <c r="Z275" i="7"/>
  <c r="AH275" i="7"/>
  <c r="AP275" i="7"/>
  <c r="K275" i="7"/>
  <c r="S275" i="7"/>
  <c r="AA275" i="7"/>
  <c r="AI275" i="7"/>
  <c r="AQ275" i="7"/>
  <c r="L275" i="7"/>
  <c r="T275" i="7"/>
  <c r="AB275" i="7"/>
  <c r="AJ275" i="7"/>
  <c r="M275" i="7"/>
  <c r="U275" i="7"/>
  <c r="AC275" i="7"/>
  <c r="AK275" i="7"/>
  <c r="B275" i="7"/>
  <c r="C275" i="7"/>
  <c r="D275" i="7" s="1"/>
  <c r="E275" i="7"/>
  <c r="A276" i="7"/>
  <c r="F276" i="7" l="1"/>
  <c r="G276" i="7"/>
  <c r="J276" i="7"/>
  <c r="R276" i="7"/>
  <c r="Z276" i="7"/>
  <c r="AH276" i="7"/>
  <c r="AP276" i="7"/>
  <c r="K276" i="7"/>
  <c r="S276" i="7"/>
  <c r="AA276" i="7"/>
  <c r="AI276" i="7"/>
  <c r="AQ276" i="7"/>
  <c r="L276" i="7"/>
  <c r="T276" i="7"/>
  <c r="AB276" i="7"/>
  <c r="AJ276" i="7"/>
  <c r="M276" i="7"/>
  <c r="U276" i="7"/>
  <c r="AC276" i="7"/>
  <c r="AK276" i="7"/>
  <c r="N276" i="7"/>
  <c r="V276" i="7"/>
  <c r="AD276" i="7"/>
  <c r="AL276" i="7"/>
  <c r="O276" i="7"/>
  <c r="W276" i="7"/>
  <c r="AE276" i="7"/>
  <c r="AM276" i="7"/>
  <c r="H276" i="7"/>
  <c r="P276" i="7"/>
  <c r="X276" i="7"/>
  <c r="AF276" i="7"/>
  <c r="AN276" i="7"/>
  <c r="I276" i="7"/>
  <c r="Q276" i="7"/>
  <c r="Y276" i="7"/>
  <c r="AG276" i="7"/>
  <c r="AO276" i="7"/>
  <c r="E276" i="7"/>
  <c r="B276" i="7"/>
  <c r="C276" i="7"/>
  <c r="D276" i="7" s="1"/>
  <c r="A277" i="7"/>
  <c r="F277" i="7" l="1"/>
  <c r="G277" i="7"/>
  <c r="N277" i="7"/>
  <c r="V277" i="7"/>
  <c r="AD277" i="7"/>
  <c r="AL277" i="7"/>
  <c r="O277" i="7"/>
  <c r="W277" i="7"/>
  <c r="AE277" i="7"/>
  <c r="AM277" i="7"/>
  <c r="H277" i="7"/>
  <c r="P277" i="7"/>
  <c r="X277" i="7"/>
  <c r="AF277" i="7"/>
  <c r="AN277" i="7"/>
  <c r="I277" i="7"/>
  <c r="Q277" i="7"/>
  <c r="Y277" i="7"/>
  <c r="AG277" i="7"/>
  <c r="AO277" i="7"/>
  <c r="J277" i="7"/>
  <c r="R277" i="7"/>
  <c r="Z277" i="7"/>
  <c r="AH277" i="7"/>
  <c r="AP277" i="7"/>
  <c r="K277" i="7"/>
  <c r="S277" i="7"/>
  <c r="AA277" i="7"/>
  <c r="AI277" i="7"/>
  <c r="AQ277" i="7"/>
  <c r="L277" i="7"/>
  <c r="T277" i="7"/>
  <c r="AB277" i="7"/>
  <c r="AJ277" i="7"/>
  <c r="M277" i="7"/>
  <c r="U277" i="7"/>
  <c r="AC277" i="7"/>
  <c r="AK277" i="7"/>
  <c r="C277" i="7"/>
  <c r="D277" i="7" s="1"/>
  <c r="E277" i="7"/>
  <c r="B277" i="7"/>
  <c r="A278" i="7"/>
  <c r="F278" i="7" l="1"/>
  <c r="G278" i="7"/>
  <c r="J278" i="7"/>
  <c r="R278" i="7"/>
  <c r="Z278" i="7"/>
  <c r="AH278" i="7"/>
  <c r="AP278" i="7"/>
  <c r="K278" i="7"/>
  <c r="S278" i="7"/>
  <c r="AA278" i="7"/>
  <c r="AI278" i="7"/>
  <c r="AQ278" i="7"/>
  <c r="L278" i="7"/>
  <c r="T278" i="7"/>
  <c r="AB278" i="7"/>
  <c r="AJ278" i="7"/>
  <c r="M278" i="7"/>
  <c r="U278" i="7"/>
  <c r="AC278" i="7"/>
  <c r="AK278" i="7"/>
  <c r="N278" i="7"/>
  <c r="V278" i="7"/>
  <c r="AD278" i="7"/>
  <c r="AL278" i="7"/>
  <c r="O278" i="7"/>
  <c r="W278" i="7"/>
  <c r="AE278" i="7"/>
  <c r="AM278" i="7"/>
  <c r="H278" i="7"/>
  <c r="P278" i="7"/>
  <c r="X278" i="7"/>
  <c r="AF278" i="7"/>
  <c r="AN278" i="7"/>
  <c r="I278" i="7"/>
  <c r="Q278" i="7"/>
  <c r="Y278" i="7"/>
  <c r="AG278" i="7"/>
  <c r="AO278" i="7"/>
  <c r="B278" i="7"/>
  <c r="C278" i="7"/>
  <c r="D278" i="7" s="1"/>
  <c r="E278" i="7"/>
  <c r="A279" i="7"/>
  <c r="F279" i="7" l="1"/>
  <c r="G279" i="7"/>
  <c r="N279" i="7"/>
  <c r="V279" i="7"/>
  <c r="AD279" i="7"/>
  <c r="AL279" i="7"/>
  <c r="O279" i="7"/>
  <c r="W279" i="7"/>
  <c r="AE279" i="7"/>
  <c r="AM279" i="7"/>
  <c r="H279" i="7"/>
  <c r="P279" i="7"/>
  <c r="X279" i="7"/>
  <c r="AF279" i="7"/>
  <c r="AN279" i="7"/>
  <c r="I279" i="7"/>
  <c r="Q279" i="7"/>
  <c r="Y279" i="7"/>
  <c r="AG279" i="7"/>
  <c r="AO279" i="7"/>
  <c r="J279" i="7"/>
  <c r="R279" i="7"/>
  <c r="Z279" i="7"/>
  <c r="AH279" i="7"/>
  <c r="AP279" i="7"/>
  <c r="K279" i="7"/>
  <c r="S279" i="7"/>
  <c r="AA279" i="7"/>
  <c r="AI279" i="7"/>
  <c r="AQ279" i="7"/>
  <c r="L279" i="7"/>
  <c r="T279" i="7"/>
  <c r="AB279" i="7"/>
  <c r="AJ279" i="7"/>
  <c r="M279" i="7"/>
  <c r="U279" i="7"/>
  <c r="AC279" i="7"/>
  <c r="AK279" i="7"/>
  <c r="E279" i="7"/>
  <c r="B279" i="7"/>
  <c r="C279" i="7"/>
  <c r="D279" i="7" s="1"/>
  <c r="A280" i="7"/>
  <c r="G280" i="7" l="1"/>
  <c r="F280" i="7"/>
  <c r="J280" i="7"/>
  <c r="R280" i="7"/>
  <c r="Z280" i="7"/>
  <c r="AH280" i="7"/>
  <c r="AP280" i="7"/>
  <c r="K280" i="7"/>
  <c r="S280" i="7"/>
  <c r="AA280" i="7"/>
  <c r="AI280" i="7"/>
  <c r="AQ280" i="7"/>
  <c r="L280" i="7"/>
  <c r="T280" i="7"/>
  <c r="AB280" i="7"/>
  <c r="AJ280" i="7"/>
  <c r="M280" i="7"/>
  <c r="U280" i="7"/>
  <c r="AC280" i="7"/>
  <c r="AK280" i="7"/>
  <c r="N280" i="7"/>
  <c r="V280" i="7"/>
  <c r="AD280" i="7"/>
  <c r="AL280" i="7"/>
  <c r="O280" i="7"/>
  <c r="W280" i="7"/>
  <c r="AE280" i="7"/>
  <c r="AM280" i="7"/>
  <c r="H280" i="7"/>
  <c r="P280" i="7"/>
  <c r="X280" i="7"/>
  <c r="AF280" i="7"/>
  <c r="AN280" i="7"/>
  <c r="I280" i="7"/>
  <c r="Q280" i="7"/>
  <c r="Y280" i="7"/>
  <c r="AG280" i="7"/>
  <c r="AO280" i="7"/>
  <c r="C280" i="7"/>
  <c r="D280" i="7" s="1"/>
  <c r="B280" i="7"/>
  <c r="E280" i="7"/>
  <c r="A281" i="7"/>
  <c r="F281" i="7" l="1"/>
  <c r="G281" i="7"/>
  <c r="N281" i="7"/>
  <c r="V281" i="7"/>
  <c r="AD281" i="7"/>
  <c r="AL281" i="7"/>
  <c r="O281" i="7"/>
  <c r="W281" i="7"/>
  <c r="AE281" i="7"/>
  <c r="AM281" i="7"/>
  <c r="H281" i="7"/>
  <c r="P281" i="7"/>
  <c r="X281" i="7"/>
  <c r="AF281" i="7"/>
  <c r="AN281" i="7"/>
  <c r="I281" i="7"/>
  <c r="Q281" i="7"/>
  <c r="Y281" i="7"/>
  <c r="AG281" i="7"/>
  <c r="AO281" i="7"/>
  <c r="J281" i="7"/>
  <c r="R281" i="7"/>
  <c r="Z281" i="7"/>
  <c r="AH281" i="7"/>
  <c r="AP281" i="7"/>
  <c r="K281" i="7"/>
  <c r="S281" i="7"/>
  <c r="AA281" i="7"/>
  <c r="AI281" i="7"/>
  <c r="AQ281" i="7"/>
  <c r="L281" i="7"/>
  <c r="T281" i="7"/>
  <c r="AB281" i="7"/>
  <c r="AJ281" i="7"/>
  <c r="M281" i="7"/>
  <c r="U281" i="7"/>
  <c r="AC281" i="7"/>
  <c r="AK281" i="7"/>
  <c r="E281" i="7"/>
  <c r="B281" i="7"/>
  <c r="C281" i="7"/>
  <c r="D281" i="7" s="1"/>
  <c r="A282" i="7"/>
  <c r="G282" i="7" l="1"/>
  <c r="F282" i="7"/>
  <c r="J282" i="7"/>
  <c r="R282" i="7"/>
  <c r="Z282" i="7"/>
  <c r="AH282" i="7"/>
  <c r="AP282" i="7"/>
  <c r="K282" i="7"/>
  <c r="S282" i="7"/>
  <c r="AA282" i="7"/>
  <c r="AI282" i="7"/>
  <c r="AQ282" i="7"/>
  <c r="L282" i="7"/>
  <c r="T282" i="7"/>
  <c r="AB282" i="7"/>
  <c r="AJ282" i="7"/>
  <c r="M282" i="7"/>
  <c r="U282" i="7"/>
  <c r="AC282" i="7"/>
  <c r="AK282" i="7"/>
  <c r="N282" i="7"/>
  <c r="V282" i="7"/>
  <c r="AD282" i="7"/>
  <c r="AL282" i="7"/>
  <c r="O282" i="7"/>
  <c r="W282" i="7"/>
  <c r="AE282" i="7"/>
  <c r="AM282" i="7"/>
  <c r="H282" i="7"/>
  <c r="P282" i="7"/>
  <c r="X282" i="7"/>
  <c r="AF282" i="7"/>
  <c r="AN282" i="7"/>
  <c r="I282" i="7"/>
  <c r="Q282" i="7"/>
  <c r="Y282" i="7"/>
  <c r="AG282" i="7"/>
  <c r="AO282" i="7"/>
  <c r="C282" i="7"/>
  <c r="D282" i="7" s="1"/>
  <c r="B282" i="7"/>
  <c r="E282" i="7"/>
  <c r="A283" i="7"/>
  <c r="F283" i="7" l="1"/>
  <c r="G283" i="7"/>
  <c r="N283" i="7"/>
  <c r="V283" i="7"/>
  <c r="AD283" i="7"/>
  <c r="AL283" i="7"/>
  <c r="O283" i="7"/>
  <c r="W283" i="7"/>
  <c r="AE283" i="7"/>
  <c r="AM283" i="7"/>
  <c r="H283" i="7"/>
  <c r="P283" i="7"/>
  <c r="X283" i="7"/>
  <c r="AF283" i="7"/>
  <c r="AN283" i="7"/>
  <c r="I283" i="7"/>
  <c r="Q283" i="7"/>
  <c r="Y283" i="7"/>
  <c r="AG283" i="7"/>
  <c r="AO283" i="7"/>
  <c r="J283" i="7"/>
  <c r="R283" i="7"/>
  <c r="Z283" i="7"/>
  <c r="AH283" i="7"/>
  <c r="AP283" i="7"/>
  <c r="K283" i="7"/>
  <c r="S283" i="7"/>
  <c r="AA283" i="7"/>
  <c r="AI283" i="7"/>
  <c r="AQ283" i="7"/>
  <c r="L283" i="7"/>
  <c r="T283" i="7"/>
  <c r="AB283" i="7"/>
  <c r="AJ283" i="7"/>
  <c r="M283" i="7"/>
  <c r="U283" i="7"/>
  <c r="AC283" i="7"/>
  <c r="AK283" i="7"/>
  <c r="B283" i="7"/>
  <c r="E283" i="7"/>
  <c r="C283" i="7"/>
  <c r="D283" i="7" s="1"/>
  <c r="A284" i="7"/>
  <c r="F284" i="7" l="1"/>
  <c r="G284" i="7"/>
  <c r="J284" i="7"/>
  <c r="R284" i="7"/>
  <c r="Z284" i="7"/>
  <c r="AH284" i="7"/>
  <c r="AP284" i="7"/>
  <c r="K284" i="7"/>
  <c r="S284" i="7"/>
  <c r="AA284" i="7"/>
  <c r="AI284" i="7"/>
  <c r="AQ284" i="7"/>
  <c r="L284" i="7"/>
  <c r="T284" i="7"/>
  <c r="AB284" i="7"/>
  <c r="AJ284" i="7"/>
  <c r="M284" i="7"/>
  <c r="U284" i="7"/>
  <c r="AC284" i="7"/>
  <c r="AK284" i="7"/>
  <c r="N284" i="7"/>
  <c r="V284" i="7"/>
  <c r="AD284" i="7"/>
  <c r="AL284" i="7"/>
  <c r="O284" i="7"/>
  <c r="W284" i="7"/>
  <c r="AE284" i="7"/>
  <c r="AM284" i="7"/>
  <c r="H284" i="7"/>
  <c r="P284" i="7"/>
  <c r="X284" i="7"/>
  <c r="AF284" i="7"/>
  <c r="AN284" i="7"/>
  <c r="I284" i="7"/>
  <c r="Q284" i="7"/>
  <c r="Y284" i="7"/>
  <c r="AG284" i="7"/>
  <c r="AO284" i="7"/>
  <c r="E284" i="7"/>
  <c r="B284" i="7"/>
  <c r="C284" i="7"/>
  <c r="D284" i="7" s="1"/>
  <c r="A285" i="7"/>
  <c r="F285" i="7" l="1"/>
  <c r="G285" i="7"/>
  <c r="N285" i="7"/>
  <c r="V285" i="7"/>
  <c r="AD285" i="7"/>
  <c r="AL285" i="7"/>
  <c r="O285" i="7"/>
  <c r="W285" i="7"/>
  <c r="AE285" i="7"/>
  <c r="AM285" i="7"/>
  <c r="H285" i="7"/>
  <c r="P285" i="7"/>
  <c r="X285" i="7"/>
  <c r="AF285" i="7"/>
  <c r="AN285" i="7"/>
  <c r="I285" i="7"/>
  <c r="Q285" i="7"/>
  <c r="Y285" i="7"/>
  <c r="AG285" i="7"/>
  <c r="AO285" i="7"/>
  <c r="J285" i="7"/>
  <c r="R285" i="7"/>
  <c r="Z285" i="7"/>
  <c r="AH285" i="7"/>
  <c r="AP285" i="7"/>
  <c r="K285" i="7"/>
  <c r="S285" i="7"/>
  <c r="AA285" i="7"/>
  <c r="AI285" i="7"/>
  <c r="AQ285" i="7"/>
  <c r="L285" i="7"/>
  <c r="T285" i="7"/>
  <c r="AB285" i="7"/>
  <c r="AJ285" i="7"/>
  <c r="M285" i="7"/>
  <c r="U285" i="7"/>
  <c r="AC285" i="7"/>
  <c r="AK285" i="7"/>
  <c r="C285" i="7"/>
  <c r="D285" i="7" s="1"/>
  <c r="E285" i="7"/>
  <c r="B285" i="7"/>
  <c r="A286" i="7"/>
  <c r="F286" i="7" l="1"/>
  <c r="G286" i="7"/>
  <c r="J286" i="7"/>
  <c r="R286" i="7"/>
  <c r="Z286" i="7"/>
  <c r="AH286" i="7"/>
  <c r="AP286" i="7"/>
  <c r="K286" i="7"/>
  <c r="S286" i="7"/>
  <c r="AA286" i="7"/>
  <c r="AI286" i="7"/>
  <c r="AQ286" i="7"/>
  <c r="L286" i="7"/>
  <c r="T286" i="7"/>
  <c r="AB286" i="7"/>
  <c r="AJ286" i="7"/>
  <c r="M286" i="7"/>
  <c r="U286" i="7"/>
  <c r="AC286" i="7"/>
  <c r="AK286" i="7"/>
  <c r="N286" i="7"/>
  <c r="V286" i="7"/>
  <c r="AD286" i="7"/>
  <c r="AL286" i="7"/>
  <c r="O286" i="7"/>
  <c r="W286" i="7"/>
  <c r="AE286" i="7"/>
  <c r="AM286" i="7"/>
  <c r="H286" i="7"/>
  <c r="P286" i="7"/>
  <c r="X286" i="7"/>
  <c r="AF286" i="7"/>
  <c r="AN286" i="7"/>
  <c r="I286" i="7"/>
  <c r="Q286" i="7"/>
  <c r="Y286" i="7"/>
  <c r="AG286" i="7"/>
  <c r="AO286" i="7"/>
  <c r="B286" i="7"/>
  <c r="C286" i="7"/>
  <c r="D286" i="7" s="1"/>
  <c r="E286" i="7"/>
  <c r="A287" i="7"/>
  <c r="F287" i="7" l="1"/>
  <c r="G287" i="7"/>
  <c r="N287" i="7"/>
  <c r="V287" i="7"/>
  <c r="AD287" i="7"/>
  <c r="AL287" i="7"/>
  <c r="O287" i="7"/>
  <c r="W287" i="7"/>
  <c r="AE287" i="7"/>
  <c r="AM287" i="7"/>
  <c r="H287" i="7"/>
  <c r="P287" i="7"/>
  <c r="X287" i="7"/>
  <c r="AF287" i="7"/>
  <c r="AN287" i="7"/>
  <c r="I287" i="7"/>
  <c r="Q287" i="7"/>
  <c r="Y287" i="7"/>
  <c r="AG287" i="7"/>
  <c r="AO287" i="7"/>
  <c r="J287" i="7"/>
  <c r="R287" i="7"/>
  <c r="Z287" i="7"/>
  <c r="AH287" i="7"/>
  <c r="AP287" i="7"/>
  <c r="K287" i="7"/>
  <c r="S287" i="7"/>
  <c r="AA287" i="7"/>
  <c r="AI287" i="7"/>
  <c r="AQ287" i="7"/>
  <c r="L287" i="7"/>
  <c r="T287" i="7"/>
  <c r="AB287" i="7"/>
  <c r="AJ287" i="7"/>
  <c r="M287" i="7"/>
  <c r="U287" i="7"/>
  <c r="AC287" i="7"/>
  <c r="AK287" i="7"/>
  <c r="B287" i="7"/>
  <c r="C287" i="7"/>
  <c r="D287" i="7" s="1"/>
  <c r="E287" i="7"/>
  <c r="A288" i="7"/>
  <c r="G288" i="7" l="1"/>
  <c r="F288" i="7"/>
  <c r="J288" i="7"/>
  <c r="R288" i="7"/>
  <c r="Z288" i="7"/>
  <c r="AH288" i="7"/>
  <c r="AP288" i="7"/>
  <c r="K288" i="7"/>
  <c r="S288" i="7"/>
  <c r="AA288" i="7"/>
  <c r="AI288" i="7"/>
  <c r="AQ288" i="7"/>
  <c r="L288" i="7"/>
  <c r="T288" i="7"/>
  <c r="AB288" i="7"/>
  <c r="AJ288" i="7"/>
  <c r="M288" i="7"/>
  <c r="U288" i="7"/>
  <c r="AC288" i="7"/>
  <c r="AK288" i="7"/>
  <c r="N288" i="7"/>
  <c r="V288" i="7"/>
  <c r="AD288" i="7"/>
  <c r="AL288" i="7"/>
  <c r="O288" i="7"/>
  <c r="W288" i="7"/>
  <c r="AE288" i="7"/>
  <c r="AM288" i="7"/>
  <c r="H288" i="7"/>
  <c r="P288" i="7"/>
  <c r="X288" i="7"/>
  <c r="AF288" i="7"/>
  <c r="AN288" i="7"/>
  <c r="I288" i="7"/>
  <c r="Q288" i="7"/>
  <c r="Y288" i="7"/>
  <c r="AG288" i="7"/>
  <c r="AO288" i="7"/>
  <c r="B288" i="7"/>
  <c r="C288" i="7"/>
  <c r="D288" i="7" s="1"/>
  <c r="E288" i="7"/>
  <c r="A289" i="7"/>
  <c r="F289" i="7" l="1"/>
  <c r="G289" i="7"/>
  <c r="N289" i="7"/>
  <c r="V289" i="7"/>
  <c r="AD289" i="7"/>
  <c r="AL289" i="7"/>
  <c r="O289" i="7"/>
  <c r="W289" i="7"/>
  <c r="AE289" i="7"/>
  <c r="AM289" i="7"/>
  <c r="H289" i="7"/>
  <c r="P289" i="7"/>
  <c r="X289" i="7"/>
  <c r="AF289" i="7"/>
  <c r="AN289" i="7"/>
  <c r="I289" i="7"/>
  <c r="Q289" i="7"/>
  <c r="Y289" i="7"/>
  <c r="AG289" i="7"/>
  <c r="AO289" i="7"/>
  <c r="J289" i="7"/>
  <c r="R289" i="7"/>
  <c r="Z289" i="7"/>
  <c r="AH289" i="7"/>
  <c r="AP289" i="7"/>
  <c r="K289" i="7"/>
  <c r="S289" i="7"/>
  <c r="AA289" i="7"/>
  <c r="AI289" i="7"/>
  <c r="AQ289" i="7"/>
  <c r="L289" i="7"/>
  <c r="T289" i="7"/>
  <c r="AB289" i="7"/>
  <c r="AJ289" i="7"/>
  <c r="M289" i="7"/>
  <c r="U289" i="7"/>
  <c r="AC289" i="7"/>
  <c r="AK289" i="7"/>
  <c r="E289" i="7"/>
  <c r="B289" i="7"/>
  <c r="C289" i="7"/>
  <c r="D289" i="7" s="1"/>
  <c r="A290" i="7"/>
  <c r="G290" i="7" l="1"/>
  <c r="F290" i="7"/>
  <c r="J290" i="7"/>
  <c r="R290" i="7"/>
  <c r="Z290" i="7"/>
  <c r="AH290" i="7"/>
  <c r="AP290" i="7"/>
  <c r="K290" i="7"/>
  <c r="S290" i="7"/>
  <c r="AA290" i="7"/>
  <c r="AI290" i="7"/>
  <c r="AQ290" i="7"/>
  <c r="L290" i="7"/>
  <c r="T290" i="7"/>
  <c r="AB290" i="7"/>
  <c r="AJ290" i="7"/>
  <c r="M290" i="7"/>
  <c r="U290" i="7"/>
  <c r="AC290" i="7"/>
  <c r="AK290" i="7"/>
  <c r="N290" i="7"/>
  <c r="V290" i="7"/>
  <c r="AD290" i="7"/>
  <c r="AL290" i="7"/>
  <c r="O290" i="7"/>
  <c r="W290" i="7"/>
  <c r="AE290" i="7"/>
  <c r="AM290" i="7"/>
  <c r="H290" i="7"/>
  <c r="P290" i="7"/>
  <c r="X290" i="7"/>
  <c r="AF290" i="7"/>
  <c r="AN290" i="7"/>
  <c r="I290" i="7"/>
  <c r="Q290" i="7"/>
  <c r="Y290" i="7"/>
  <c r="AG290" i="7"/>
  <c r="AO290" i="7"/>
  <c r="C290" i="7"/>
  <c r="D290" i="7" s="1"/>
  <c r="B290" i="7"/>
  <c r="E290" i="7"/>
  <c r="A291" i="7"/>
  <c r="F291" i="7" l="1"/>
  <c r="G291" i="7"/>
  <c r="N291" i="7"/>
  <c r="V291" i="7"/>
  <c r="AD291" i="7"/>
  <c r="AL291" i="7"/>
  <c r="O291" i="7"/>
  <c r="W291" i="7"/>
  <c r="AE291" i="7"/>
  <c r="AM291" i="7"/>
  <c r="H291" i="7"/>
  <c r="P291" i="7"/>
  <c r="X291" i="7"/>
  <c r="AF291" i="7"/>
  <c r="AN291" i="7"/>
  <c r="I291" i="7"/>
  <c r="Q291" i="7"/>
  <c r="Y291" i="7"/>
  <c r="AG291" i="7"/>
  <c r="AO291" i="7"/>
  <c r="J291" i="7"/>
  <c r="R291" i="7"/>
  <c r="Z291" i="7"/>
  <c r="AH291" i="7"/>
  <c r="AP291" i="7"/>
  <c r="K291" i="7"/>
  <c r="S291" i="7"/>
  <c r="AA291" i="7"/>
  <c r="AI291" i="7"/>
  <c r="AQ291" i="7"/>
  <c r="L291" i="7"/>
  <c r="T291" i="7"/>
  <c r="AB291" i="7"/>
  <c r="AJ291" i="7"/>
  <c r="M291" i="7"/>
  <c r="U291" i="7"/>
  <c r="AC291" i="7"/>
  <c r="AK291" i="7"/>
  <c r="B291" i="7"/>
  <c r="C291" i="7"/>
  <c r="D291" i="7" s="1"/>
  <c r="E291" i="7"/>
  <c r="A292" i="7"/>
  <c r="F292" i="7" l="1"/>
  <c r="G292" i="7"/>
  <c r="J292" i="7"/>
  <c r="R292" i="7"/>
  <c r="Z292" i="7"/>
  <c r="AH292" i="7"/>
  <c r="AP292" i="7"/>
  <c r="K292" i="7"/>
  <c r="S292" i="7"/>
  <c r="AA292" i="7"/>
  <c r="AI292" i="7"/>
  <c r="AQ292" i="7"/>
  <c r="L292" i="7"/>
  <c r="T292" i="7"/>
  <c r="AB292" i="7"/>
  <c r="AJ292" i="7"/>
  <c r="M292" i="7"/>
  <c r="U292" i="7"/>
  <c r="AC292" i="7"/>
  <c r="AK292" i="7"/>
  <c r="N292" i="7"/>
  <c r="V292" i="7"/>
  <c r="AD292" i="7"/>
  <c r="AL292" i="7"/>
  <c r="O292" i="7"/>
  <c r="W292" i="7"/>
  <c r="AE292" i="7"/>
  <c r="AM292" i="7"/>
  <c r="H292" i="7"/>
  <c r="P292" i="7"/>
  <c r="X292" i="7"/>
  <c r="AF292" i="7"/>
  <c r="AN292" i="7"/>
  <c r="I292" i="7"/>
  <c r="Q292" i="7"/>
  <c r="Y292" i="7"/>
  <c r="AG292" i="7"/>
  <c r="AO292" i="7"/>
  <c r="E292" i="7"/>
  <c r="C292" i="7"/>
  <c r="D292" i="7" s="1"/>
  <c r="B292" i="7"/>
  <c r="A293" i="7"/>
  <c r="F293" i="7" l="1"/>
  <c r="G293" i="7"/>
  <c r="N293" i="7"/>
  <c r="V293" i="7"/>
  <c r="AD293" i="7"/>
  <c r="AL293" i="7"/>
  <c r="O293" i="7"/>
  <c r="W293" i="7"/>
  <c r="AE293" i="7"/>
  <c r="AM293" i="7"/>
  <c r="H293" i="7"/>
  <c r="P293" i="7"/>
  <c r="X293" i="7"/>
  <c r="AF293" i="7"/>
  <c r="AN293" i="7"/>
  <c r="I293" i="7"/>
  <c r="Q293" i="7"/>
  <c r="Y293" i="7"/>
  <c r="AG293" i="7"/>
  <c r="AO293" i="7"/>
  <c r="J293" i="7"/>
  <c r="R293" i="7"/>
  <c r="Z293" i="7"/>
  <c r="AH293" i="7"/>
  <c r="AP293" i="7"/>
  <c r="K293" i="7"/>
  <c r="S293" i="7"/>
  <c r="AA293" i="7"/>
  <c r="AI293" i="7"/>
  <c r="AQ293" i="7"/>
  <c r="L293" i="7"/>
  <c r="T293" i="7"/>
  <c r="AB293" i="7"/>
  <c r="AJ293" i="7"/>
  <c r="M293" i="7"/>
  <c r="U293" i="7"/>
  <c r="AC293" i="7"/>
  <c r="AK293" i="7"/>
  <c r="C293" i="7"/>
  <c r="D293" i="7" s="1"/>
  <c r="E293" i="7"/>
  <c r="B293" i="7"/>
  <c r="A294" i="7"/>
  <c r="F294" i="7" l="1"/>
  <c r="G294" i="7"/>
  <c r="J294" i="7"/>
  <c r="R294" i="7"/>
  <c r="Z294" i="7"/>
  <c r="AH294" i="7"/>
  <c r="AP294" i="7"/>
  <c r="K294" i="7"/>
  <c r="S294" i="7"/>
  <c r="AA294" i="7"/>
  <c r="AI294" i="7"/>
  <c r="AQ294" i="7"/>
  <c r="L294" i="7"/>
  <c r="T294" i="7"/>
  <c r="AB294" i="7"/>
  <c r="AJ294" i="7"/>
  <c r="M294" i="7"/>
  <c r="U294" i="7"/>
  <c r="AC294" i="7"/>
  <c r="AK294" i="7"/>
  <c r="N294" i="7"/>
  <c r="V294" i="7"/>
  <c r="AD294" i="7"/>
  <c r="AL294" i="7"/>
  <c r="O294" i="7"/>
  <c r="W294" i="7"/>
  <c r="AE294" i="7"/>
  <c r="AM294" i="7"/>
  <c r="H294" i="7"/>
  <c r="P294" i="7"/>
  <c r="X294" i="7"/>
  <c r="AF294" i="7"/>
  <c r="AN294" i="7"/>
  <c r="I294" i="7"/>
  <c r="Q294" i="7"/>
  <c r="Y294" i="7"/>
  <c r="AG294" i="7"/>
  <c r="AO294" i="7"/>
  <c r="B294" i="7"/>
  <c r="C294" i="7"/>
  <c r="D294" i="7" s="1"/>
  <c r="E294" i="7"/>
  <c r="A295" i="7"/>
  <c r="F295" i="7" l="1"/>
  <c r="G295" i="7"/>
  <c r="N295" i="7"/>
  <c r="V295" i="7"/>
  <c r="AD295" i="7"/>
  <c r="O295" i="7"/>
  <c r="W295" i="7"/>
  <c r="AE295" i="7"/>
  <c r="AM295" i="7"/>
  <c r="H295" i="7"/>
  <c r="P295" i="7"/>
  <c r="X295" i="7"/>
  <c r="AF295" i="7"/>
  <c r="AN295" i="7"/>
  <c r="I295" i="7"/>
  <c r="Q295" i="7"/>
  <c r="Y295" i="7"/>
  <c r="J295" i="7"/>
  <c r="R295" i="7"/>
  <c r="Z295" i="7"/>
  <c r="AH295" i="7"/>
  <c r="AP295" i="7"/>
  <c r="K295" i="7"/>
  <c r="S295" i="7"/>
  <c r="AA295" i="7"/>
  <c r="AI295" i="7"/>
  <c r="AQ295" i="7"/>
  <c r="L295" i="7"/>
  <c r="T295" i="7"/>
  <c r="AB295" i="7"/>
  <c r="AJ295" i="7"/>
  <c r="M295" i="7"/>
  <c r="U295" i="7"/>
  <c r="AC295" i="7"/>
  <c r="AK295" i="7"/>
  <c r="AG295" i="7"/>
  <c r="AL295" i="7"/>
  <c r="AO295" i="7"/>
  <c r="B295" i="7"/>
  <c r="C295" i="7"/>
  <c r="D295" i="7" s="1"/>
  <c r="E295" i="7"/>
  <c r="A296" i="7"/>
  <c r="F296" i="7" l="1"/>
  <c r="G296" i="7"/>
  <c r="K296" i="7"/>
  <c r="S296" i="7"/>
  <c r="AA296" i="7"/>
  <c r="AI296" i="7"/>
  <c r="AQ296" i="7"/>
  <c r="L296" i="7"/>
  <c r="T296" i="7"/>
  <c r="AB296" i="7"/>
  <c r="AJ296" i="7"/>
  <c r="N296" i="7"/>
  <c r="V296" i="7"/>
  <c r="AD296" i="7"/>
  <c r="AL296" i="7"/>
  <c r="O296" i="7"/>
  <c r="W296" i="7"/>
  <c r="AE296" i="7"/>
  <c r="AM296" i="7"/>
  <c r="H296" i="7"/>
  <c r="P296" i="7"/>
  <c r="X296" i="7"/>
  <c r="AF296" i="7"/>
  <c r="AN296" i="7"/>
  <c r="I296" i="7"/>
  <c r="Q296" i="7"/>
  <c r="Y296" i="7"/>
  <c r="AG296" i="7"/>
  <c r="AO296" i="7"/>
  <c r="AC296" i="7"/>
  <c r="AH296" i="7"/>
  <c r="AK296" i="7"/>
  <c r="J296" i="7"/>
  <c r="AP296" i="7"/>
  <c r="M296" i="7"/>
  <c r="R296" i="7"/>
  <c r="U296" i="7"/>
  <c r="Z296" i="7"/>
  <c r="B296" i="7"/>
  <c r="C296" i="7"/>
  <c r="D296" i="7" s="1"/>
  <c r="E296" i="7"/>
  <c r="A297" i="7"/>
  <c r="F297" i="7" l="1"/>
  <c r="G297" i="7"/>
  <c r="O297" i="7"/>
  <c r="W297" i="7"/>
  <c r="AE297" i="7"/>
  <c r="AM297" i="7"/>
  <c r="H297" i="7"/>
  <c r="P297" i="7"/>
  <c r="X297" i="7"/>
  <c r="AF297" i="7"/>
  <c r="AN297" i="7"/>
  <c r="J297" i="7"/>
  <c r="R297" i="7"/>
  <c r="Z297" i="7"/>
  <c r="AH297" i="7"/>
  <c r="AP297" i="7"/>
  <c r="K297" i="7"/>
  <c r="S297" i="7"/>
  <c r="AA297" i="7"/>
  <c r="AI297" i="7"/>
  <c r="AQ297" i="7"/>
  <c r="L297" i="7"/>
  <c r="T297" i="7"/>
  <c r="AB297" i="7"/>
  <c r="AJ297" i="7"/>
  <c r="M297" i="7"/>
  <c r="U297" i="7"/>
  <c r="AC297" i="7"/>
  <c r="AK297" i="7"/>
  <c r="Y297" i="7"/>
  <c r="AD297" i="7"/>
  <c r="AG297" i="7"/>
  <c r="AL297" i="7"/>
  <c r="I297" i="7"/>
  <c r="AO297" i="7"/>
  <c r="N297" i="7"/>
  <c r="Q297" i="7"/>
  <c r="V297" i="7"/>
  <c r="E297" i="7"/>
  <c r="B297" i="7"/>
  <c r="C297" i="7"/>
  <c r="D297" i="7" s="1"/>
  <c r="A298" i="7"/>
  <c r="F298" i="7" l="1"/>
  <c r="G298" i="7"/>
  <c r="K298" i="7"/>
  <c r="S298" i="7"/>
  <c r="AA298" i="7"/>
  <c r="AI298" i="7"/>
  <c r="AQ298" i="7"/>
  <c r="L298" i="7"/>
  <c r="T298" i="7"/>
  <c r="AB298" i="7"/>
  <c r="AJ298" i="7"/>
  <c r="N298" i="7"/>
  <c r="V298" i="7"/>
  <c r="AD298" i="7"/>
  <c r="AL298" i="7"/>
  <c r="O298" i="7"/>
  <c r="W298" i="7"/>
  <c r="AE298" i="7"/>
  <c r="AM298" i="7"/>
  <c r="H298" i="7"/>
  <c r="P298" i="7"/>
  <c r="X298" i="7"/>
  <c r="AF298" i="7"/>
  <c r="AN298" i="7"/>
  <c r="I298" i="7"/>
  <c r="Q298" i="7"/>
  <c r="Y298" i="7"/>
  <c r="AG298" i="7"/>
  <c r="AO298" i="7"/>
  <c r="U298" i="7"/>
  <c r="Z298" i="7"/>
  <c r="AC298" i="7"/>
  <c r="AH298" i="7"/>
  <c r="AK298" i="7"/>
  <c r="J298" i="7"/>
  <c r="AP298" i="7"/>
  <c r="M298" i="7"/>
  <c r="R298" i="7"/>
  <c r="C298" i="7"/>
  <c r="D298" i="7" s="1"/>
  <c r="B298" i="7"/>
  <c r="E298" i="7"/>
  <c r="A299" i="7"/>
  <c r="F299" i="7" l="1"/>
  <c r="G299" i="7"/>
  <c r="O299" i="7"/>
  <c r="W299" i="7"/>
  <c r="AE299" i="7"/>
  <c r="AM299" i="7"/>
  <c r="H299" i="7"/>
  <c r="P299" i="7"/>
  <c r="X299" i="7"/>
  <c r="AF299" i="7"/>
  <c r="AN299" i="7"/>
  <c r="J299" i="7"/>
  <c r="R299" i="7"/>
  <c r="Z299" i="7"/>
  <c r="AH299" i="7"/>
  <c r="AP299" i="7"/>
  <c r="K299" i="7"/>
  <c r="S299" i="7"/>
  <c r="AA299" i="7"/>
  <c r="AI299" i="7"/>
  <c r="AQ299" i="7"/>
  <c r="L299" i="7"/>
  <c r="T299" i="7"/>
  <c r="AB299" i="7"/>
  <c r="AJ299" i="7"/>
  <c r="M299" i="7"/>
  <c r="U299" i="7"/>
  <c r="AC299" i="7"/>
  <c r="AK299" i="7"/>
  <c r="Q299" i="7"/>
  <c r="V299" i="7"/>
  <c r="Y299" i="7"/>
  <c r="AD299" i="7"/>
  <c r="AG299" i="7"/>
  <c r="AL299" i="7"/>
  <c r="I299" i="7"/>
  <c r="AO299" i="7"/>
  <c r="N299" i="7"/>
  <c r="B299" i="7"/>
  <c r="E299" i="7"/>
  <c r="C299" i="7"/>
  <c r="D299" i="7" s="1"/>
  <c r="A300" i="7"/>
  <c r="F300" i="7" l="1"/>
  <c r="G300" i="7"/>
  <c r="K300" i="7"/>
  <c r="S300" i="7"/>
  <c r="AA300" i="7"/>
  <c r="AI300" i="7"/>
  <c r="AQ300" i="7"/>
  <c r="L300" i="7"/>
  <c r="T300" i="7"/>
  <c r="AB300" i="7"/>
  <c r="AJ300" i="7"/>
  <c r="N300" i="7"/>
  <c r="V300" i="7"/>
  <c r="AD300" i="7"/>
  <c r="AL300" i="7"/>
  <c r="O300" i="7"/>
  <c r="W300" i="7"/>
  <c r="AE300" i="7"/>
  <c r="AM300" i="7"/>
  <c r="H300" i="7"/>
  <c r="P300" i="7"/>
  <c r="X300" i="7"/>
  <c r="AF300" i="7"/>
  <c r="AN300" i="7"/>
  <c r="I300" i="7"/>
  <c r="Q300" i="7"/>
  <c r="Y300" i="7"/>
  <c r="AG300" i="7"/>
  <c r="AO300" i="7"/>
  <c r="M300" i="7"/>
  <c r="R300" i="7"/>
  <c r="U300" i="7"/>
  <c r="Z300" i="7"/>
  <c r="AC300" i="7"/>
  <c r="AH300" i="7"/>
  <c r="AK300" i="7"/>
  <c r="J300" i="7"/>
  <c r="AP300" i="7"/>
  <c r="B300" i="7"/>
  <c r="C300" i="7"/>
  <c r="D300" i="7" s="1"/>
  <c r="E300" i="7"/>
  <c r="A301" i="7"/>
  <c r="F301" i="7" l="1"/>
  <c r="G301" i="7"/>
  <c r="O301" i="7"/>
  <c r="W301" i="7"/>
  <c r="AE301" i="7"/>
  <c r="AM301" i="7"/>
  <c r="H301" i="7"/>
  <c r="P301" i="7"/>
  <c r="X301" i="7"/>
  <c r="AF301" i="7"/>
  <c r="AN301" i="7"/>
  <c r="J301" i="7"/>
  <c r="R301" i="7"/>
  <c r="Z301" i="7"/>
  <c r="AH301" i="7"/>
  <c r="AP301" i="7"/>
  <c r="K301" i="7"/>
  <c r="S301" i="7"/>
  <c r="AA301" i="7"/>
  <c r="AI301" i="7"/>
  <c r="AQ301" i="7"/>
  <c r="L301" i="7"/>
  <c r="T301" i="7"/>
  <c r="AB301" i="7"/>
  <c r="AJ301" i="7"/>
  <c r="M301" i="7"/>
  <c r="U301" i="7"/>
  <c r="AC301" i="7"/>
  <c r="AK301" i="7"/>
  <c r="I301" i="7"/>
  <c r="AO301" i="7"/>
  <c r="N301" i="7"/>
  <c r="Q301" i="7"/>
  <c r="V301" i="7"/>
  <c r="Y301" i="7"/>
  <c r="AD301" i="7"/>
  <c r="AG301" i="7"/>
  <c r="AL301" i="7"/>
  <c r="B301" i="7"/>
  <c r="C301" i="7"/>
  <c r="D301" i="7" s="1"/>
  <c r="E301" i="7"/>
  <c r="A302" i="7"/>
  <c r="F302" i="7" l="1"/>
  <c r="G302" i="7"/>
  <c r="K302" i="7"/>
  <c r="S302" i="7"/>
  <c r="AA302" i="7"/>
  <c r="AI302" i="7"/>
  <c r="AQ302" i="7"/>
  <c r="L302" i="7"/>
  <c r="T302" i="7"/>
  <c r="AB302" i="7"/>
  <c r="AJ302" i="7"/>
  <c r="N302" i="7"/>
  <c r="V302" i="7"/>
  <c r="AD302" i="7"/>
  <c r="AL302" i="7"/>
  <c r="O302" i="7"/>
  <c r="W302" i="7"/>
  <c r="AE302" i="7"/>
  <c r="AM302" i="7"/>
  <c r="H302" i="7"/>
  <c r="P302" i="7"/>
  <c r="X302" i="7"/>
  <c r="AF302" i="7"/>
  <c r="AN302" i="7"/>
  <c r="I302" i="7"/>
  <c r="Q302" i="7"/>
  <c r="Y302" i="7"/>
  <c r="AG302" i="7"/>
  <c r="AO302" i="7"/>
  <c r="AK302" i="7"/>
  <c r="J302" i="7"/>
  <c r="AP302" i="7"/>
  <c r="M302" i="7"/>
  <c r="R302" i="7"/>
  <c r="U302" i="7"/>
  <c r="Z302" i="7"/>
  <c r="AC302" i="7"/>
  <c r="AH302" i="7"/>
  <c r="E302" i="7"/>
  <c r="B302" i="7"/>
  <c r="C302" i="7"/>
  <c r="D302" i="7" s="1"/>
  <c r="A303" i="7"/>
  <c r="F303" i="7" l="1"/>
  <c r="G303" i="7"/>
  <c r="O303" i="7"/>
  <c r="W303" i="7"/>
  <c r="AE303" i="7"/>
  <c r="AM303" i="7"/>
  <c r="H303" i="7"/>
  <c r="P303" i="7"/>
  <c r="X303" i="7"/>
  <c r="AF303" i="7"/>
  <c r="AN303" i="7"/>
  <c r="J303" i="7"/>
  <c r="R303" i="7"/>
  <c r="Z303" i="7"/>
  <c r="AH303" i="7"/>
  <c r="AP303" i="7"/>
  <c r="K303" i="7"/>
  <c r="S303" i="7"/>
  <c r="AA303" i="7"/>
  <c r="AI303" i="7"/>
  <c r="AQ303" i="7"/>
  <c r="L303" i="7"/>
  <c r="T303" i="7"/>
  <c r="AB303" i="7"/>
  <c r="AJ303" i="7"/>
  <c r="M303" i="7"/>
  <c r="U303" i="7"/>
  <c r="AC303" i="7"/>
  <c r="AK303" i="7"/>
  <c r="AG303" i="7"/>
  <c r="AL303" i="7"/>
  <c r="I303" i="7"/>
  <c r="AO303" i="7"/>
  <c r="N303" i="7"/>
  <c r="Q303" i="7"/>
  <c r="V303" i="7"/>
  <c r="Y303" i="7"/>
  <c r="AD303" i="7"/>
  <c r="C303" i="7"/>
  <c r="D303" i="7" s="1"/>
  <c r="B303" i="7"/>
  <c r="E303" i="7"/>
  <c r="A304" i="7"/>
  <c r="F304" i="7" l="1"/>
  <c r="G304" i="7"/>
  <c r="K304" i="7"/>
  <c r="S304" i="7"/>
  <c r="AA304" i="7"/>
  <c r="AI304" i="7"/>
  <c r="AQ304" i="7"/>
  <c r="L304" i="7"/>
  <c r="T304" i="7"/>
  <c r="AB304" i="7"/>
  <c r="AJ304" i="7"/>
  <c r="N304" i="7"/>
  <c r="V304" i="7"/>
  <c r="AD304" i="7"/>
  <c r="AL304" i="7"/>
  <c r="O304" i="7"/>
  <c r="W304" i="7"/>
  <c r="AE304" i="7"/>
  <c r="AM304" i="7"/>
  <c r="H304" i="7"/>
  <c r="P304" i="7"/>
  <c r="X304" i="7"/>
  <c r="AF304" i="7"/>
  <c r="AN304" i="7"/>
  <c r="I304" i="7"/>
  <c r="Q304" i="7"/>
  <c r="Y304" i="7"/>
  <c r="AG304" i="7"/>
  <c r="AO304" i="7"/>
  <c r="AC304" i="7"/>
  <c r="AH304" i="7"/>
  <c r="AK304" i="7"/>
  <c r="J304" i="7"/>
  <c r="AP304" i="7"/>
  <c r="M304" i="7"/>
  <c r="R304" i="7"/>
  <c r="U304" i="7"/>
  <c r="Z304" i="7"/>
  <c r="B304" i="7"/>
  <c r="E304" i="7"/>
  <c r="C304" i="7"/>
  <c r="D304" i="7" s="1"/>
  <c r="A305" i="7"/>
  <c r="F305" i="7" l="1"/>
  <c r="G305" i="7"/>
  <c r="O305" i="7"/>
  <c r="W305" i="7"/>
  <c r="AE305" i="7"/>
  <c r="AM305" i="7"/>
  <c r="H305" i="7"/>
  <c r="P305" i="7"/>
  <c r="X305" i="7"/>
  <c r="AF305" i="7"/>
  <c r="AN305" i="7"/>
  <c r="J305" i="7"/>
  <c r="R305" i="7"/>
  <c r="Z305" i="7"/>
  <c r="AH305" i="7"/>
  <c r="AP305" i="7"/>
  <c r="K305" i="7"/>
  <c r="S305" i="7"/>
  <c r="AA305" i="7"/>
  <c r="AI305" i="7"/>
  <c r="AQ305" i="7"/>
  <c r="L305" i="7"/>
  <c r="T305" i="7"/>
  <c r="AB305" i="7"/>
  <c r="AJ305" i="7"/>
  <c r="M305" i="7"/>
  <c r="U305" i="7"/>
  <c r="AC305" i="7"/>
  <c r="AK305" i="7"/>
  <c r="Y305" i="7"/>
  <c r="AD305" i="7"/>
  <c r="AG305" i="7"/>
  <c r="AL305" i="7"/>
  <c r="I305" i="7"/>
  <c r="AO305" i="7"/>
  <c r="N305" i="7"/>
  <c r="Q305" i="7"/>
  <c r="V305" i="7"/>
  <c r="C305" i="7"/>
  <c r="D305" i="7" s="1"/>
  <c r="B305" i="7"/>
  <c r="E305" i="7"/>
  <c r="A306" i="7"/>
  <c r="F306" i="7" l="1"/>
  <c r="G306" i="7"/>
  <c r="K306" i="7"/>
  <c r="S306" i="7"/>
  <c r="AA306" i="7"/>
  <c r="AI306" i="7"/>
  <c r="AQ306" i="7"/>
  <c r="L306" i="7"/>
  <c r="T306" i="7"/>
  <c r="AB306" i="7"/>
  <c r="AJ306" i="7"/>
  <c r="N306" i="7"/>
  <c r="V306" i="7"/>
  <c r="AD306" i="7"/>
  <c r="AL306" i="7"/>
  <c r="O306" i="7"/>
  <c r="W306" i="7"/>
  <c r="AE306" i="7"/>
  <c r="AM306" i="7"/>
  <c r="H306" i="7"/>
  <c r="P306" i="7"/>
  <c r="X306" i="7"/>
  <c r="AF306" i="7"/>
  <c r="AN306" i="7"/>
  <c r="I306" i="7"/>
  <c r="Q306" i="7"/>
  <c r="Y306" i="7"/>
  <c r="AG306" i="7"/>
  <c r="AO306" i="7"/>
  <c r="U306" i="7"/>
  <c r="Z306" i="7"/>
  <c r="AC306" i="7"/>
  <c r="AH306" i="7"/>
  <c r="AK306" i="7"/>
  <c r="J306" i="7"/>
  <c r="AP306" i="7"/>
  <c r="M306" i="7"/>
  <c r="R306" i="7"/>
  <c r="B306" i="7"/>
  <c r="E306" i="7"/>
  <c r="C306" i="7"/>
  <c r="D306" i="7" s="1"/>
  <c r="A307" i="7"/>
  <c r="F307" i="7" l="1"/>
  <c r="G307" i="7"/>
  <c r="O307" i="7"/>
  <c r="W307" i="7"/>
  <c r="AE307" i="7"/>
  <c r="AM307" i="7"/>
  <c r="H307" i="7"/>
  <c r="P307" i="7"/>
  <c r="X307" i="7"/>
  <c r="AF307" i="7"/>
  <c r="AN307" i="7"/>
  <c r="J307" i="7"/>
  <c r="R307" i="7"/>
  <c r="Z307" i="7"/>
  <c r="AH307" i="7"/>
  <c r="AP307" i="7"/>
  <c r="K307" i="7"/>
  <c r="S307" i="7"/>
  <c r="AA307" i="7"/>
  <c r="AI307" i="7"/>
  <c r="AQ307" i="7"/>
  <c r="L307" i="7"/>
  <c r="T307" i="7"/>
  <c r="AB307" i="7"/>
  <c r="AJ307" i="7"/>
  <c r="M307" i="7"/>
  <c r="U307" i="7"/>
  <c r="AC307" i="7"/>
  <c r="AK307" i="7"/>
  <c r="Q307" i="7"/>
  <c r="V307" i="7"/>
  <c r="Y307" i="7"/>
  <c r="AD307" i="7"/>
  <c r="AG307" i="7"/>
  <c r="AL307" i="7"/>
  <c r="I307" i="7"/>
  <c r="AO307" i="7"/>
  <c r="N307" i="7"/>
  <c r="C307" i="7"/>
  <c r="D307" i="7" s="1"/>
  <c r="E307" i="7"/>
  <c r="B307" i="7"/>
  <c r="A308" i="7"/>
  <c r="F308" i="7" l="1"/>
  <c r="G308" i="7"/>
  <c r="K308" i="7"/>
  <c r="S308" i="7"/>
  <c r="AA308" i="7"/>
  <c r="AI308" i="7"/>
  <c r="AQ308" i="7"/>
  <c r="L308" i="7"/>
  <c r="T308" i="7"/>
  <c r="AB308" i="7"/>
  <c r="AJ308" i="7"/>
  <c r="N308" i="7"/>
  <c r="V308" i="7"/>
  <c r="AD308" i="7"/>
  <c r="AL308" i="7"/>
  <c r="O308" i="7"/>
  <c r="W308" i="7"/>
  <c r="AE308" i="7"/>
  <c r="AM308" i="7"/>
  <c r="H308" i="7"/>
  <c r="P308" i="7"/>
  <c r="X308" i="7"/>
  <c r="AF308" i="7"/>
  <c r="AN308" i="7"/>
  <c r="I308" i="7"/>
  <c r="Q308" i="7"/>
  <c r="Y308" i="7"/>
  <c r="AG308" i="7"/>
  <c r="AO308" i="7"/>
  <c r="M308" i="7"/>
  <c r="R308" i="7"/>
  <c r="U308" i="7"/>
  <c r="Z308" i="7"/>
  <c r="AC308" i="7"/>
  <c r="AH308" i="7"/>
  <c r="AK308" i="7"/>
  <c r="J308" i="7"/>
  <c r="AP308" i="7"/>
  <c r="B308" i="7"/>
  <c r="C308" i="7"/>
  <c r="D308" i="7" s="1"/>
  <c r="E308" i="7"/>
  <c r="A309" i="7"/>
  <c r="F309" i="7" l="1"/>
  <c r="G309" i="7"/>
  <c r="O309" i="7"/>
  <c r="W309" i="7"/>
  <c r="AE309" i="7"/>
  <c r="AM309" i="7"/>
  <c r="H309" i="7"/>
  <c r="P309" i="7"/>
  <c r="X309" i="7"/>
  <c r="AF309" i="7"/>
  <c r="AN309" i="7"/>
  <c r="J309" i="7"/>
  <c r="R309" i="7"/>
  <c r="Z309" i="7"/>
  <c r="AH309" i="7"/>
  <c r="AP309" i="7"/>
  <c r="K309" i="7"/>
  <c r="S309" i="7"/>
  <c r="AA309" i="7"/>
  <c r="AI309" i="7"/>
  <c r="AQ309" i="7"/>
  <c r="L309" i="7"/>
  <c r="T309" i="7"/>
  <c r="AB309" i="7"/>
  <c r="AJ309" i="7"/>
  <c r="M309" i="7"/>
  <c r="U309" i="7"/>
  <c r="AC309" i="7"/>
  <c r="AK309" i="7"/>
  <c r="I309" i="7"/>
  <c r="AO309" i="7"/>
  <c r="N309" i="7"/>
  <c r="Q309" i="7"/>
  <c r="V309" i="7"/>
  <c r="Y309" i="7"/>
  <c r="AD309" i="7"/>
  <c r="AG309" i="7"/>
  <c r="AL309" i="7"/>
  <c r="B309" i="7"/>
  <c r="C309" i="7"/>
  <c r="D309" i="7" s="1"/>
  <c r="E309" i="7"/>
  <c r="A310" i="7"/>
  <c r="F310" i="7" l="1"/>
  <c r="G310" i="7"/>
  <c r="K310" i="7"/>
  <c r="S310" i="7"/>
  <c r="AA310" i="7"/>
  <c r="AI310" i="7"/>
  <c r="AQ310" i="7"/>
  <c r="L310" i="7"/>
  <c r="T310" i="7"/>
  <c r="AB310" i="7"/>
  <c r="AJ310" i="7"/>
  <c r="N310" i="7"/>
  <c r="V310" i="7"/>
  <c r="AD310" i="7"/>
  <c r="AL310" i="7"/>
  <c r="O310" i="7"/>
  <c r="W310" i="7"/>
  <c r="AE310" i="7"/>
  <c r="AM310" i="7"/>
  <c r="H310" i="7"/>
  <c r="P310" i="7"/>
  <c r="X310" i="7"/>
  <c r="AF310" i="7"/>
  <c r="AN310" i="7"/>
  <c r="I310" i="7"/>
  <c r="Q310" i="7"/>
  <c r="Y310" i="7"/>
  <c r="AG310" i="7"/>
  <c r="AO310" i="7"/>
  <c r="AK310" i="7"/>
  <c r="J310" i="7"/>
  <c r="AP310" i="7"/>
  <c r="M310" i="7"/>
  <c r="R310" i="7"/>
  <c r="U310" i="7"/>
  <c r="Z310" i="7"/>
  <c r="AC310" i="7"/>
  <c r="AH310" i="7"/>
  <c r="E310" i="7"/>
  <c r="B310" i="7"/>
  <c r="C310" i="7"/>
  <c r="D310" i="7" s="1"/>
  <c r="A311" i="7"/>
  <c r="F311" i="7" l="1"/>
  <c r="G311" i="7"/>
  <c r="O311" i="7"/>
  <c r="W311" i="7"/>
  <c r="AE311" i="7"/>
  <c r="AM311" i="7"/>
  <c r="H311" i="7"/>
  <c r="P311" i="7"/>
  <c r="X311" i="7"/>
  <c r="AF311" i="7"/>
  <c r="AN311" i="7"/>
  <c r="J311" i="7"/>
  <c r="R311" i="7"/>
  <c r="Z311" i="7"/>
  <c r="AH311" i="7"/>
  <c r="AP311" i="7"/>
  <c r="K311" i="7"/>
  <c r="S311" i="7"/>
  <c r="AA311" i="7"/>
  <c r="AI311" i="7"/>
  <c r="AQ311" i="7"/>
  <c r="L311" i="7"/>
  <c r="T311" i="7"/>
  <c r="AB311" i="7"/>
  <c r="AJ311" i="7"/>
  <c r="M311" i="7"/>
  <c r="U311" i="7"/>
  <c r="AC311" i="7"/>
  <c r="AK311" i="7"/>
  <c r="AG311" i="7"/>
  <c r="AL311" i="7"/>
  <c r="I311" i="7"/>
  <c r="AO311" i="7"/>
  <c r="N311" i="7"/>
  <c r="Q311" i="7"/>
  <c r="V311" i="7"/>
  <c r="Y311" i="7"/>
  <c r="AD311" i="7"/>
  <c r="C311" i="7"/>
  <c r="D311" i="7" s="1"/>
  <c r="B311" i="7"/>
  <c r="E311" i="7"/>
  <c r="A312" i="7"/>
  <c r="G312" i="7" l="1"/>
  <c r="F312" i="7"/>
  <c r="K312" i="7"/>
  <c r="S312" i="7"/>
  <c r="AA312" i="7"/>
  <c r="AI312" i="7"/>
  <c r="AQ312" i="7"/>
  <c r="L312" i="7"/>
  <c r="T312" i="7"/>
  <c r="AB312" i="7"/>
  <c r="AJ312" i="7"/>
  <c r="N312" i="7"/>
  <c r="V312" i="7"/>
  <c r="AD312" i="7"/>
  <c r="AL312" i="7"/>
  <c r="O312" i="7"/>
  <c r="W312" i="7"/>
  <c r="AE312" i="7"/>
  <c r="AM312" i="7"/>
  <c r="H312" i="7"/>
  <c r="P312" i="7"/>
  <c r="X312" i="7"/>
  <c r="AF312" i="7"/>
  <c r="AN312" i="7"/>
  <c r="I312" i="7"/>
  <c r="Q312" i="7"/>
  <c r="Y312" i="7"/>
  <c r="AG312" i="7"/>
  <c r="AO312" i="7"/>
  <c r="AC312" i="7"/>
  <c r="AH312" i="7"/>
  <c r="AK312" i="7"/>
  <c r="J312" i="7"/>
  <c r="AP312" i="7"/>
  <c r="M312" i="7"/>
  <c r="R312" i="7"/>
  <c r="U312" i="7"/>
  <c r="Z312" i="7"/>
  <c r="B312" i="7"/>
  <c r="E312" i="7"/>
  <c r="C312" i="7"/>
  <c r="D312" i="7" s="1"/>
  <c r="A313" i="7"/>
  <c r="F313" i="7" l="1"/>
  <c r="G313" i="7"/>
  <c r="O313" i="7"/>
  <c r="W313" i="7"/>
  <c r="AE313" i="7"/>
  <c r="AM313" i="7"/>
  <c r="H313" i="7"/>
  <c r="P313" i="7"/>
  <c r="X313" i="7"/>
  <c r="AF313" i="7"/>
  <c r="AN313" i="7"/>
  <c r="J313" i="7"/>
  <c r="R313" i="7"/>
  <c r="Z313" i="7"/>
  <c r="AH313" i="7"/>
  <c r="AP313" i="7"/>
  <c r="K313" i="7"/>
  <c r="S313" i="7"/>
  <c r="AA313" i="7"/>
  <c r="AI313" i="7"/>
  <c r="AQ313" i="7"/>
  <c r="L313" i="7"/>
  <c r="T313" i="7"/>
  <c r="AB313" i="7"/>
  <c r="AJ313" i="7"/>
  <c r="M313" i="7"/>
  <c r="U313" i="7"/>
  <c r="AC313" i="7"/>
  <c r="AK313" i="7"/>
  <c r="Y313" i="7"/>
  <c r="AD313" i="7"/>
  <c r="AG313" i="7"/>
  <c r="AL313" i="7"/>
  <c r="I313" i="7"/>
  <c r="AO313" i="7"/>
  <c r="N313" i="7"/>
  <c r="Q313" i="7"/>
  <c r="V313" i="7"/>
  <c r="C313" i="7"/>
  <c r="D313" i="7" s="1"/>
  <c r="B313" i="7"/>
  <c r="E313" i="7"/>
  <c r="A314" i="7"/>
  <c r="G314" i="7" l="1"/>
  <c r="F314" i="7"/>
  <c r="K314" i="7"/>
  <c r="S314" i="7"/>
  <c r="AA314" i="7"/>
  <c r="AI314" i="7"/>
  <c r="AQ314" i="7"/>
  <c r="L314" i="7"/>
  <c r="T314" i="7"/>
  <c r="AB314" i="7"/>
  <c r="AJ314" i="7"/>
  <c r="N314" i="7"/>
  <c r="V314" i="7"/>
  <c r="AD314" i="7"/>
  <c r="AL314" i="7"/>
  <c r="O314" i="7"/>
  <c r="W314" i="7"/>
  <c r="AE314" i="7"/>
  <c r="AM314" i="7"/>
  <c r="H314" i="7"/>
  <c r="P314" i="7"/>
  <c r="X314" i="7"/>
  <c r="AF314" i="7"/>
  <c r="AN314" i="7"/>
  <c r="I314" i="7"/>
  <c r="Q314" i="7"/>
  <c r="Y314" i="7"/>
  <c r="AG314" i="7"/>
  <c r="AO314" i="7"/>
  <c r="U314" i="7"/>
  <c r="Z314" i="7"/>
  <c r="AC314" i="7"/>
  <c r="AH314" i="7"/>
  <c r="AK314" i="7"/>
  <c r="J314" i="7"/>
  <c r="AP314" i="7"/>
  <c r="M314" i="7"/>
  <c r="R314" i="7"/>
  <c r="B314" i="7"/>
  <c r="E314" i="7"/>
  <c r="C314" i="7"/>
  <c r="D314" i="7" s="1"/>
  <c r="A315" i="7"/>
  <c r="F315" i="7" l="1"/>
  <c r="G315" i="7"/>
  <c r="O315" i="7"/>
  <c r="W315" i="7"/>
  <c r="AE315" i="7"/>
  <c r="AM315" i="7"/>
  <c r="H315" i="7"/>
  <c r="P315" i="7"/>
  <c r="X315" i="7"/>
  <c r="AF315" i="7"/>
  <c r="AN315" i="7"/>
  <c r="J315" i="7"/>
  <c r="R315" i="7"/>
  <c r="Z315" i="7"/>
  <c r="AH315" i="7"/>
  <c r="K315" i="7"/>
  <c r="S315" i="7"/>
  <c r="AA315" i="7"/>
  <c r="AI315" i="7"/>
  <c r="L315" i="7"/>
  <c r="T315" i="7"/>
  <c r="AB315" i="7"/>
  <c r="AJ315" i="7"/>
  <c r="M315" i="7"/>
  <c r="U315" i="7"/>
  <c r="AC315" i="7"/>
  <c r="AK315" i="7"/>
  <c r="Q315" i="7"/>
  <c r="AQ315" i="7"/>
  <c r="V315" i="7"/>
  <c r="Y315" i="7"/>
  <c r="AD315" i="7"/>
  <c r="AG315" i="7"/>
  <c r="AL315" i="7"/>
  <c r="I315" i="7"/>
  <c r="AO315" i="7"/>
  <c r="N315" i="7"/>
  <c r="AP315" i="7"/>
  <c r="E315" i="7"/>
  <c r="B315" i="7"/>
  <c r="C315" i="7"/>
  <c r="D315" i="7" s="1"/>
  <c r="A316" i="7"/>
  <c r="F316" i="7" l="1"/>
  <c r="G316" i="7"/>
  <c r="K316" i="7"/>
  <c r="L316" i="7"/>
  <c r="T316" i="7"/>
  <c r="AB316" i="7"/>
  <c r="H316" i="7"/>
  <c r="P316" i="7"/>
  <c r="X316" i="7"/>
  <c r="I316" i="7"/>
  <c r="U316" i="7"/>
  <c r="AE316" i="7"/>
  <c r="AM316" i="7"/>
  <c r="J316" i="7"/>
  <c r="V316" i="7"/>
  <c r="AF316" i="7"/>
  <c r="AN316" i="7"/>
  <c r="M316" i="7"/>
  <c r="W316" i="7"/>
  <c r="AG316" i="7"/>
  <c r="AO316" i="7"/>
  <c r="N316" i="7"/>
  <c r="Y316" i="7"/>
  <c r="AH316" i="7"/>
  <c r="AP316" i="7"/>
  <c r="O316" i="7"/>
  <c r="Z316" i="7"/>
  <c r="AI316" i="7"/>
  <c r="AQ316" i="7"/>
  <c r="Q316" i="7"/>
  <c r="AA316" i="7"/>
  <c r="AJ316" i="7"/>
  <c r="R316" i="7"/>
  <c r="AC316" i="7"/>
  <c r="AK316" i="7"/>
  <c r="S316" i="7"/>
  <c r="AD316" i="7"/>
  <c r="AL316" i="7"/>
  <c r="C316" i="7"/>
  <c r="D316" i="7" s="1"/>
  <c r="E316" i="7"/>
  <c r="B316" i="7"/>
  <c r="A317" i="7"/>
  <c r="F317" i="7" l="1"/>
  <c r="G317" i="7"/>
  <c r="K317" i="7"/>
  <c r="S317" i="7"/>
  <c r="AA317" i="7"/>
  <c r="AI317" i="7"/>
  <c r="AQ317" i="7"/>
  <c r="L317" i="7"/>
  <c r="T317" i="7"/>
  <c r="AB317" i="7"/>
  <c r="AJ317" i="7"/>
  <c r="M317" i="7"/>
  <c r="U317" i="7"/>
  <c r="AC317" i="7"/>
  <c r="AK317" i="7"/>
  <c r="N317" i="7"/>
  <c r="V317" i="7"/>
  <c r="AD317" i="7"/>
  <c r="AL317" i="7"/>
  <c r="O317" i="7"/>
  <c r="W317" i="7"/>
  <c r="AE317" i="7"/>
  <c r="AM317" i="7"/>
  <c r="H317" i="7"/>
  <c r="P317" i="7"/>
  <c r="X317" i="7"/>
  <c r="AF317" i="7"/>
  <c r="AN317" i="7"/>
  <c r="I317" i="7"/>
  <c r="Q317" i="7"/>
  <c r="Y317" i="7"/>
  <c r="AG317" i="7"/>
  <c r="AO317" i="7"/>
  <c r="J317" i="7"/>
  <c r="R317" i="7"/>
  <c r="Z317" i="7"/>
  <c r="AH317" i="7"/>
  <c r="AP317" i="7"/>
  <c r="B317" i="7"/>
  <c r="C317" i="7"/>
  <c r="D317" i="7" s="1"/>
  <c r="E317" i="7"/>
  <c r="A318" i="7"/>
  <c r="F318" i="7" l="1"/>
  <c r="G318" i="7"/>
  <c r="O318" i="7"/>
  <c r="W318" i="7"/>
  <c r="AE318" i="7"/>
  <c r="AM318" i="7"/>
  <c r="H318" i="7"/>
  <c r="P318" i="7"/>
  <c r="X318" i="7"/>
  <c r="AF318" i="7"/>
  <c r="AN318" i="7"/>
  <c r="I318" i="7"/>
  <c r="Q318" i="7"/>
  <c r="Y318" i="7"/>
  <c r="AG318" i="7"/>
  <c r="AO318" i="7"/>
  <c r="J318" i="7"/>
  <c r="R318" i="7"/>
  <c r="Z318" i="7"/>
  <c r="AH318" i="7"/>
  <c r="AP318" i="7"/>
  <c r="K318" i="7"/>
  <c r="S318" i="7"/>
  <c r="AA318" i="7"/>
  <c r="AI318" i="7"/>
  <c r="AQ318" i="7"/>
  <c r="L318" i="7"/>
  <c r="T318" i="7"/>
  <c r="AB318" i="7"/>
  <c r="AJ318" i="7"/>
  <c r="M318" i="7"/>
  <c r="U318" i="7"/>
  <c r="AC318" i="7"/>
  <c r="AK318" i="7"/>
  <c r="N318" i="7"/>
  <c r="V318" i="7"/>
  <c r="AD318" i="7"/>
  <c r="AL318" i="7"/>
  <c r="B318" i="7"/>
  <c r="C318" i="7"/>
  <c r="D318" i="7" s="1"/>
  <c r="E318" i="7"/>
  <c r="A319" i="7"/>
  <c r="F319" i="7" l="1"/>
  <c r="G319" i="7"/>
  <c r="K319" i="7"/>
  <c r="S319" i="7"/>
  <c r="AA319" i="7"/>
  <c r="AI319" i="7"/>
  <c r="AQ319" i="7"/>
  <c r="L319" i="7"/>
  <c r="T319" i="7"/>
  <c r="AB319" i="7"/>
  <c r="AJ319" i="7"/>
  <c r="M319" i="7"/>
  <c r="U319" i="7"/>
  <c r="AC319" i="7"/>
  <c r="AK319" i="7"/>
  <c r="N319" i="7"/>
  <c r="V319" i="7"/>
  <c r="AD319" i="7"/>
  <c r="AL319" i="7"/>
  <c r="O319" i="7"/>
  <c r="W319" i="7"/>
  <c r="AE319" i="7"/>
  <c r="AM319" i="7"/>
  <c r="H319" i="7"/>
  <c r="P319" i="7"/>
  <c r="X319" i="7"/>
  <c r="AF319" i="7"/>
  <c r="AN319" i="7"/>
  <c r="I319" i="7"/>
  <c r="Q319" i="7"/>
  <c r="Y319" i="7"/>
  <c r="AG319" i="7"/>
  <c r="AO319" i="7"/>
  <c r="J319" i="7"/>
  <c r="R319" i="7"/>
  <c r="Z319" i="7"/>
  <c r="AH319" i="7"/>
  <c r="AP319" i="7"/>
  <c r="B319" i="7"/>
  <c r="E319" i="7"/>
  <c r="C319" i="7"/>
  <c r="D319" i="7" s="1"/>
  <c r="A320" i="7"/>
  <c r="G320" i="7" l="1"/>
  <c r="F320" i="7"/>
  <c r="O320" i="7"/>
  <c r="W320" i="7"/>
  <c r="AE320" i="7"/>
  <c r="AM320" i="7"/>
  <c r="H320" i="7"/>
  <c r="P320" i="7"/>
  <c r="X320" i="7"/>
  <c r="AF320" i="7"/>
  <c r="AN320" i="7"/>
  <c r="I320" i="7"/>
  <c r="Q320" i="7"/>
  <c r="Y320" i="7"/>
  <c r="AG320" i="7"/>
  <c r="AO320" i="7"/>
  <c r="J320" i="7"/>
  <c r="R320" i="7"/>
  <c r="Z320" i="7"/>
  <c r="AH320" i="7"/>
  <c r="AP320" i="7"/>
  <c r="K320" i="7"/>
  <c r="S320" i="7"/>
  <c r="AA320" i="7"/>
  <c r="AI320" i="7"/>
  <c r="AQ320" i="7"/>
  <c r="L320" i="7"/>
  <c r="T320" i="7"/>
  <c r="AB320" i="7"/>
  <c r="AJ320" i="7"/>
  <c r="M320" i="7"/>
  <c r="U320" i="7"/>
  <c r="AC320" i="7"/>
  <c r="AK320" i="7"/>
  <c r="N320" i="7"/>
  <c r="V320" i="7"/>
  <c r="AD320" i="7"/>
  <c r="AL320" i="7"/>
  <c r="E320" i="7"/>
  <c r="B320" i="7"/>
  <c r="C320" i="7"/>
  <c r="D320" i="7" s="1"/>
  <c r="A321" i="7"/>
  <c r="F321" i="7" l="1"/>
  <c r="G321" i="7"/>
  <c r="K321" i="7"/>
  <c r="S321" i="7"/>
  <c r="AA321" i="7"/>
  <c r="AI321" i="7"/>
  <c r="AQ321" i="7"/>
  <c r="L321" i="7"/>
  <c r="T321" i="7"/>
  <c r="AB321" i="7"/>
  <c r="AJ321" i="7"/>
  <c r="M321" i="7"/>
  <c r="U321" i="7"/>
  <c r="AC321" i="7"/>
  <c r="AK321" i="7"/>
  <c r="N321" i="7"/>
  <c r="V321" i="7"/>
  <c r="AD321" i="7"/>
  <c r="AL321" i="7"/>
  <c r="O321" i="7"/>
  <c r="W321" i="7"/>
  <c r="AE321" i="7"/>
  <c r="AM321" i="7"/>
  <c r="H321" i="7"/>
  <c r="P321" i="7"/>
  <c r="X321" i="7"/>
  <c r="AF321" i="7"/>
  <c r="AN321" i="7"/>
  <c r="I321" i="7"/>
  <c r="Q321" i="7"/>
  <c r="Y321" i="7"/>
  <c r="AG321" i="7"/>
  <c r="AO321" i="7"/>
  <c r="J321" i="7"/>
  <c r="R321" i="7"/>
  <c r="Z321" i="7"/>
  <c r="AH321" i="7"/>
  <c r="AP321" i="7"/>
  <c r="C321" i="7"/>
  <c r="D321" i="7" s="1"/>
  <c r="B321" i="7"/>
  <c r="E321" i="7"/>
  <c r="A322" i="7"/>
  <c r="G322" i="7" l="1"/>
  <c r="F322" i="7"/>
  <c r="O322" i="7"/>
  <c r="W322" i="7"/>
  <c r="AE322" i="7"/>
  <c r="AM322" i="7"/>
  <c r="H322" i="7"/>
  <c r="P322" i="7"/>
  <c r="X322" i="7"/>
  <c r="AF322" i="7"/>
  <c r="AN322" i="7"/>
  <c r="I322" i="7"/>
  <c r="Q322" i="7"/>
  <c r="Y322" i="7"/>
  <c r="AG322" i="7"/>
  <c r="AO322" i="7"/>
  <c r="J322" i="7"/>
  <c r="R322" i="7"/>
  <c r="Z322" i="7"/>
  <c r="AH322" i="7"/>
  <c r="AP322" i="7"/>
  <c r="K322" i="7"/>
  <c r="S322" i="7"/>
  <c r="AA322" i="7"/>
  <c r="AI322" i="7"/>
  <c r="AQ322" i="7"/>
  <c r="L322" i="7"/>
  <c r="T322" i="7"/>
  <c r="AB322" i="7"/>
  <c r="AJ322" i="7"/>
  <c r="M322" i="7"/>
  <c r="U322" i="7"/>
  <c r="AC322" i="7"/>
  <c r="AK322" i="7"/>
  <c r="N322" i="7"/>
  <c r="V322" i="7"/>
  <c r="AD322" i="7"/>
  <c r="AL322" i="7"/>
  <c r="B322" i="7"/>
  <c r="C322" i="7"/>
  <c r="D322" i="7" s="1"/>
  <c r="E322" i="7"/>
  <c r="A323" i="7"/>
  <c r="F323" i="7" l="1"/>
  <c r="G323" i="7"/>
  <c r="K323" i="7"/>
  <c r="S323" i="7"/>
  <c r="AA323" i="7"/>
  <c r="AI323" i="7"/>
  <c r="AQ323" i="7"/>
  <c r="L323" i="7"/>
  <c r="T323" i="7"/>
  <c r="AB323" i="7"/>
  <c r="AJ323" i="7"/>
  <c r="M323" i="7"/>
  <c r="U323" i="7"/>
  <c r="AC323" i="7"/>
  <c r="AK323" i="7"/>
  <c r="N323" i="7"/>
  <c r="V323" i="7"/>
  <c r="AD323" i="7"/>
  <c r="AL323" i="7"/>
  <c r="O323" i="7"/>
  <c r="W323" i="7"/>
  <c r="AE323" i="7"/>
  <c r="AM323" i="7"/>
  <c r="H323" i="7"/>
  <c r="P323" i="7"/>
  <c r="X323" i="7"/>
  <c r="AF323" i="7"/>
  <c r="AN323" i="7"/>
  <c r="I323" i="7"/>
  <c r="Q323" i="7"/>
  <c r="Y323" i="7"/>
  <c r="AG323" i="7"/>
  <c r="AO323" i="7"/>
  <c r="J323" i="7"/>
  <c r="R323" i="7"/>
  <c r="Z323" i="7"/>
  <c r="AH323" i="7"/>
  <c r="AP323" i="7"/>
  <c r="E323" i="7"/>
  <c r="B323" i="7"/>
  <c r="C323" i="7"/>
  <c r="D323" i="7" s="1"/>
  <c r="A324" i="7"/>
  <c r="F324" i="7" l="1"/>
  <c r="G324" i="7"/>
  <c r="O324" i="7"/>
  <c r="W324" i="7"/>
  <c r="AE324" i="7"/>
  <c r="AM324" i="7"/>
  <c r="H324" i="7"/>
  <c r="P324" i="7"/>
  <c r="X324" i="7"/>
  <c r="AF324" i="7"/>
  <c r="AN324" i="7"/>
  <c r="I324" i="7"/>
  <c r="Q324" i="7"/>
  <c r="Y324" i="7"/>
  <c r="AG324" i="7"/>
  <c r="AO324" i="7"/>
  <c r="J324" i="7"/>
  <c r="R324" i="7"/>
  <c r="Z324" i="7"/>
  <c r="AH324" i="7"/>
  <c r="AP324" i="7"/>
  <c r="K324" i="7"/>
  <c r="S324" i="7"/>
  <c r="AA324" i="7"/>
  <c r="AI324" i="7"/>
  <c r="AQ324" i="7"/>
  <c r="L324" i="7"/>
  <c r="T324" i="7"/>
  <c r="AB324" i="7"/>
  <c r="AJ324" i="7"/>
  <c r="M324" i="7"/>
  <c r="U324" i="7"/>
  <c r="AC324" i="7"/>
  <c r="AK324" i="7"/>
  <c r="N324" i="7"/>
  <c r="V324" i="7"/>
  <c r="AD324" i="7"/>
  <c r="AL324" i="7"/>
  <c r="C324" i="7"/>
  <c r="D324" i="7" s="1"/>
  <c r="E324" i="7"/>
  <c r="B324" i="7"/>
  <c r="A325" i="7"/>
  <c r="F325" i="7" l="1"/>
  <c r="G325" i="7"/>
  <c r="K325" i="7"/>
  <c r="S325" i="7"/>
  <c r="AA325" i="7"/>
  <c r="AI325" i="7"/>
  <c r="AQ325" i="7"/>
  <c r="L325" i="7"/>
  <c r="T325" i="7"/>
  <c r="AB325" i="7"/>
  <c r="AJ325" i="7"/>
  <c r="M325" i="7"/>
  <c r="U325" i="7"/>
  <c r="AC325" i="7"/>
  <c r="AK325" i="7"/>
  <c r="N325" i="7"/>
  <c r="V325" i="7"/>
  <c r="AD325" i="7"/>
  <c r="AL325" i="7"/>
  <c r="O325" i="7"/>
  <c r="W325" i="7"/>
  <c r="AE325" i="7"/>
  <c r="AM325" i="7"/>
  <c r="H325" i="7"/>
  <c r="P325" i="7"/>
  <c r="X325" i="7"/>
  <c r="AF325" i="7"/>
  <c r="AN325" i="7"/>
  <c r="I325" i="7"/>
  <c r="Q325" i="7"/>
  <c r="Y325" i="7"/>
  <c r="AG325" i="7"/>
  <c r="AO325" i="7"/>
  <c r="J325" i="7"/>
  <c r="R325" i="7"/>
  <c r="Z325" i="7"/>
  <c r="AH325" i="7"/>
  <c r="AP325" i="7"/>
  <c r="B325" i="7"/>
  <c r="C325" i="7"/>
  <c r="D325" i="7" s="1"/>
  <c r="E325" i="7"/>
  <c r="A326" i="7"/>
  <c r="F326" i="7" l="1"/>
  <c r="G326" i="7"/>
  <c r="O326" i="7"/>
  <c r="W326" i="7"/>
  <c r="AE326" i="7"/>
  <c r="AM326" i="7"/>
  <c r="H326" i="7"/>
  <c r="P326" i="7"/>
  <c r="X326" i="7"/>
  <c r="AF326" i="7"/>
  <c r="AN326" i="7"/>
  <c r="I326" i="7"/>
  <c r="Q326" i="7"/>
  <c r="Y326" i="7"/>
  <c r="AG326" i="7"/>
  <c r="AO326" i="7"/>
  <c r="J326" i="7"/>
  <c r="R326" i="7"/>
  <c r="Z326" i="7"/>
  <c r="AH326" i="7"/>
  <c r="AP326" i="7"/>
  <c r="K326" i="7"/>
  <c r="S326" i="7"/>
  <c r="AA326" i="7"/>
  <c r="AI326" i="7"/>
  <c r="AQ326" i="7"/>
  <c r="L326" i="7"/>
  <c r="T326" i="7"/>
  <c r="AB326" i="7"/>
  <c r="AJ326" i="7"/>
  <c r="M326" i="7"/>
  <c r="U326" i="7"/>
  <c r="AC326" i="7"/>
  <c r="AK326" i="7"/>
  <c r="N326" i="7"/>
  <c r="V326" i="7"/>
  <c r="AD326" i="7"/>
  <c r="AL326" i="7"/>
  <c r="B326" i="7"/>
  <c r="C326" i="7"/>
  <c r="D326" i="7" s="1"/>
  <c r="E326" i="7"/>
  <c r="A327" i="7"/>
  <c r="F327" i="7" l="1"/>
  <c r="G327" i="7"/>
  <c r="K327" i="7"/>
  <c r="S327" i="7"/>
  <c r="AA327" i="7"/>
  <c r="AI327" i="7"/>
  <c r="AQ327" i="7"/>
  <c r="L327" i="7"/>
  <c r="T327" i="7"/>
  <c r="AB327" i="7"/>
  <c r="AJ327" i="7"/>
  <c r="M327" i="7"/>
  <c r="U327" i="7"/>
  <c r="AC327" i="7"/>
  <c r="AK327" i="7"/>
  <c r="N327" i="7"/>
  <c r="V327" i="7"/>
  <c r="AD327" i="7"/>
  <c r="AL327" i="7"/>
  <c r="O327" i="7"/>
  <c r="W327" i="7"/>
  <c r="AE327" i="7"/>
  <c r="AM327" i="7"/>
  <c r="H327" i="7"/>
  <c r="P327" i="7"/>
  <c r="X327" i="7"/>
  <c r="AF327" i="7"/>
  <c r="AN327" i="7"/>
  <c r="I327" i="7"/>
  <c r="Q327" i="7"/>
  <c r="Y327" i="7"/>
  <c r="AG327" i="7"/>
  <c r="AO327" i="7"/>
  <c r="J327" i="7"/>
  <c r="R327" i="7"/>
  <c r="Z327" i="7"/>
  <c r="AH327" i="7"/>
  <c r="AP327" i="7"/>
  <c r="B327" i="7"/>
  <c r="C327" i="7"/>
  <c r="D327" i="7" s="1"/>
  <c r="E327" i="7"/>
  <c r="A328" i="7"/>
  <c r="F328" i="7" l="1"/>
  <c r="G328" i="7"/>
  <c r="O328" i="7"/>
  <c r="W328" i="7"/>
  <c r="AE328" i="7"/>
  <c r="AM328" i="7"/>
  <c r="H328" i="7"/>
  <c r="P328" i="7"/>
  <c r="X328" i="7"/>
  <c r="AF328" i="7"/>
  <c r="AN328" i="7"/>
  <c r="I328" i="7"/>
  <c r="Q328" i="7"/>
  <c r="Y328" i="7"/>
  <c r="AG328" i="7"/>
  <c r="AO328" i="7"/>
  <c r="J328" i="7"/>
  <c r="R328" i="7"/>
  <c r="Z328" i="7"/>
  <c r="AH328" i="7"/>
  <c r="AP328" i="7"/>
  <c r="K328" i="7"/>
  <c r="S328" i="7"/>
  <c r="AA328" i="7"/>
  <c r="AI328" i="7"/>
  <c r="AQ328" i="7"/>
  <c r="L328" i="7"/>
  <c r="T328" i="7"/>
  <c r="AB328" i="7"/>
  <c r="AJ328" i="7"/>
  <c r="M328" i="7"/>
  <c r="U328" i="7"/>
  <c r="AC328" i="7"/>
  <c r="AK328" i="7"/>
  <c r="N328" i="7"/>
  <c r="V328" i="7"/>
  <c r="AD328" i="7"/>
  <c r="AL328" i="7"/>
  <c r="E328" i="7"/>
  <c r="C328" i="7"/>
  <c r="D328" i="7" s="1"/>
  <c r="B328" i="7"/>
  <c r="A329" i="7"/>
  <c r="F329" i="7" l="1"/>
  <c r="G329" i="7"/>
  <c r="K329" i="7"/>
  <c r="S329" i="7"/>
  <c r="AA329" i="7"/>
  <c r="AI329" i="7"/>
  <c r="AQ329" i="7"/>
  <c r="L329" i="7"/>
  <c r="T329" i="7"/>
  <c r="AB329" i="7"/>
  <c r="AJ329" i="7"/>
  <c r="M329" i="7"/>
  <c r="U329" i="7"/>
  <c r="AC329" i="7"/>
  <c r="AK329" i="7"/>
  <c r="N329" i="7"/>
  <c r="V329" i="7"/>
  <c r="AD329" i="7"/>
  <c r="AL329" i="7"/>
  <c r="O329" i="7"/>
  <c r="W329" i="7"/>
  <c r="AE329" i="7"/>
  <c r="AM329" i="7"/>
  <c r="H329" i="7"/>
  <c r="P329" i="7"/>
  <c r="X329" i="7"/>
  <c r="AF329" i="7"/>
  <c r="AN329" i="7"/>
  <c r="I329" i="7"/>
  <c r="Q329" i="7"/>
  <c r="Y329" i="7"/>
  <c r="AG329" i="7"/>
  <c r="AO329" i="7"/>
  <c r="J329" i="7"/>
  <c r="R329" i="7"/>
  <c r="Z329" i="7"/>
  <c r="AH329" i="7"/>
  <c r="AP329" i="7"/>
  <c r="C329" i="7"/>
  <c r="D329" i="7" s="1"/>
  <c r="B329" i="7"/>
  <c r="E329" i="7"/>
  <c r="A330" i="7"/>
  <c r="F330" i="7" l="1"/>
  <c r="G330" i="7"/>
  <c r="O330" i="7"/>
  <c r="W330" i="7"/>
  <c r="AE330" i="7"/>
  <c r="AM330" i="7"/>
  <c r="H330" i="7"/>
  <c r="P330" i="7"/>
  <c r="X330" i="7"/>
  <c r="AF330" i="7"/>
  <c r="AN330" i="7"/>
  <c r="I330" i="7"/>
  <c r="Q330" i="7"/>
  <c r="Y330" i="7"/>
  <c r="AG330" i="7"/>
  <c r="AO330" i="7"/>
  <c r="J330" i="7"/>
  <c r="R330" i="7"/>
  <c r="Z330" i="7"/>
  <c r="AH330" i="7"/>
  <c r="AP330" i="7"/>
  <c r="K330" i="7"/>
  <c r="S330" i="7"/>
  <c r="AA330" i="7"/>
  <c r="AI330" i="7"/>
  <c r="AQ330" i="7"/>
  <c r="L330" i="7"/>
  <c r="T330" i="7"/>
  <c r="AB330" i="7"/>
  <c r="AJ330" i="7"/>
  <c r="M330" i="7"/>
  <c r="U330" i="7"/>
  <c r="AC330" i="7"/>
  <c r="AK330" i="7"/>
  <c r="N330" i="7"/>
  <c r="V330" i="7"/>
  <c r="AD330" i="7"/>
  <c r="AL330" i="7"/>
  <c r="B330" i="7"/>
  <c r="C330" i="7"/>
  <c r="D330" i="7" s="1"/>
  <c r="E330" i="7"/>
  <c r="A331" i="7"/>
  <c r="F331" i="7" l="1"/>
  <c r="G331" i="7"/>
  <c r="K331" i="7"/>
  <c r="S331" i="7"/>
  <c r="AA331" i="7"/>
  <c r="AI331" i="7"/>
  <c r="AQ331" i="7"/>
  <c r="L331" i="7"/>
  <c r="T331" i="7"/>
  <c r="AB331" i="7"/>
  <c r="AJ331" i="7"/>
  <c r="M331" i="7"/>
  <c r="U331" i="7"/>
  <c r="AC331" i="7"/>
  <c r="AK331" i="7"/>
  <c r="N331" i="7"/>
  <c r="V331" i="7"/>
  <c r="AD331" i="7"/>
  <c r="AL331" i="7"/>
  <c r="O331" i="7"/>
  <c r="W331" i="7"/>
  <c r="AE331" i="7"/>
  <c r="AM331" i="7"/>
  <c r="H331" i="7"/>
  <c r="P331" i="7"/>
  <c r="X331" i="7"/>
  <c r="AF331" i="7"/>
  <c r="AN331" i="7"/>
  <c r="I331" i="7"/>
  <c r="Q331" i="7"/>
  <c r="Y331" i="7"/>
  <c r="AG331" i="7"/>
  <c r="AO331" i="7"/>
  <c r="J331" i="7"/>
  <c r="R331" i="7"/>
  <c r="Z331" i="7"/>
  <c r="AH331" i="7"/>
  <c r="AP331" i="7"/>
  <c r="E331" i="7"/>
  <c r="B331" i="7"/>
  <c r="C331" i="7"/>
  <c r="D331" i="7" s="1"/>
  <c r="A332" i="7"/>
  <c r="F332" i="7" l="1"/>
  <c r="G332" i="7"/>
  <c r="O332" i="7"/>
  <c r="W332" i="7"/>
  <c r="AE332" i="7"/>
  <c r="AM332" i="7"/>
  <c r="H332" i="7"/>
  <c r="P332" i="7"/>
  <c r="X332" i="7"/>
  <c r="AF332" i="7"/>
  <c r="AN332" i="7"/>
  <c r="I332" i="7"/>
  <c r="Q332" i="7"/>
  <c r="Y332" i="7"/>
  <c r="AG332" i="7"/>
  <c r="AO332" i="7"/>
  <c r="J332" i="7"/>
  <c r="R332" i="7"/>
  <c r="Z332" i="7"/>
  <c r="AH332" i="7"/>
  <c r="AP332" i="7"/>
  <c r="K332" i="7"/>
  <c r="S332" i="7"/>
  <c r="AA332" i="7"/>
  <c r="AI332" i="7"/>
  <c r="AQ332" i="7"/>
  <c r="L332" i="7"/>
  <c r="T332" i="7"/>
  <c r="AB332" i="7"/>
  <c r="AJ332" i="7"/>
  <c r="M332" i="7"/>
  <c r="U332" i="7"/>
  <c r="AC332" i="7"/>
  <c r="AK332" i="7"/>
  <c r="N332" i="7"/>
  <c r="V332" i="7"/>
  <c r="AD332" i="7"/>
  <c r="AL332" i="7"/>
  <c r="C332" i="7"/>
  <c r="D332" i="7" s="1"/>
  <c r="E332" i="7"/>
  <c r="B332" i="7"/>
  <c r="A333" i="7"/>
  <c r="F333" i="7" l="1"/>
  <c r="G333" i="7"/>
  <c r="K333" i="7"/>
  <c r="S333" i="7"/>
  <c r="AA333" i="7"/>
  <c r="AI333" i="7"/>
  <c r="AQ333" i="7"/>
  <c r="L333" i="7"/>
  <c r="T333" i="7"/>
  <c r="AB333" i="7"/>
  <c r="AJ333" i="7"/>
  <c r="M333" i="7"/>
  <c r="U333" i="7"/>
  <c r="AC333" i="7"/>
  <c r="AK333" i="7"/>
  <c r="N333" i="7"/>
  <c r="V333" i="7"/>
  <c r="AD333" i="7"/>
  <c r="AL333" i="7"/>
  <c r="O333" i="7"/>
  <c r="W333" i="7"/>
  <c r="AE333" i="7"/>
  <c r="AM333" i="7"/>
  <c r="H333" i="7"/>
  <c r="P333" i="7"/>
  <c r="X333" i="7"/>
  <c r="AF333" i="7"/>
  <c r="AN333" i="7"/>
  <c r="I333" i="7"/>
  <c r="Q333" i="7"/>
  <c r="Y333" i="7"/>
  <c r="AG333" i="7"/>
  <c r="AO333" i="7"/>
  <c r="J333" i="7"/>
  <c r="R333" i="7"/>
  <c r="Z333" i="7"/>
  <c r="AH333" i="7"/>
  <c r="AP333" i="7"/>
  <c r="B333" i="7"/>
  <c r="C333" i="7"/>
  <c r="D333" i="7" s="1"/>
  <c r="E333" i="7"/>
  <c r="A334" i="7"/>
  <c r="F334" i="7" l="1"/>
  <c r="G334" i="7"/>
  <c r="O334" i="7"/>
  <c r="W334" i="7"/>
  <c r="AE334" i="7"/>
  <c r="AM334" i="7"/>
  <c r="H334" i="7"/>
  <c r="P334" i="7"/>
  <c r="X334" i="7"/>
  <c r="AF334" i="7"/>
  <c r="AN334" i="7"/>
  <c r="I334" i="7"/>
  <c r="Q334" i="7"/>
  <c r="Y334" i="7"/>
  <c r="AG334" i="7"/>
  <c r="AO334" i="7"/>
  <c r="J334" i="7"/>
  <c r="R334" i="7"/>
  <c r="Z334" i="7"/>
  <c r="AH334" i="7"/>
  <c r="AP334" i="7"/>
  <c r="K334" i="7"/>
  <c r="S334" i="7"/>
  <c r="AA334" i="7"/>
  <c r="AI334" i="7"/>
  <c r="AQ334" i="7"/>
  <c r="L334" i="7"/>
  <c r="T334" i="7"/>
  <c r="AB334" i="7"/>
  <c r="AJ334" i="7"/>
  <c r="M334" i="7"/>
  <c r="U334" i="7"/>
  <c r="AC334" i="7"/>
  <c r="AK334" i="7"/>
  <c r="N334" i="7"/>
  <c r="V334" i="7"/>
  <c r="AD334" i="7"/>
  <c r="AL334" i="7"/>
  <c r="B334" i="7"/>
  <c r="C334" i="7"/>
  <c r="D334" i="7" s="1"/>
  <c r="E334" i="7"/>
  <c r="A335" i="7"/>
  <c r="F335" i="7" l="1"/>
  <c r="G335" i="7"/>
  <c r="K335" i="7"/>
  <c r="S335" i="7"/>
  <c r="AA335" i="7"/>
  <c r="AI335" i="7"/>
  <c r="AQ335" i="7"/>
  <c r="L335" i="7"/>
  <c r="T335" i="7"/>
  <c r="AB335" i="7"/>
  <c r="AJ335" i="7"/>
  <c r="M335" i="7"/>
  <c r="U335" i="7"/>
  <c r="AC335" i="7"/>
  <c r="AK335" i="7"/>
  <c r="N335" i="7"/>
  <c r="V335" i="7"/>
  <c r="AD335" i="7"/>
  <c r="AL335" i="7"/>
  <c r="O335" i="7"/>
  <c r="W335" i="7"/>
  <c r="AE335" i="7"/>
  <c r="AM335" i="7"/>
  <c r="H335" i="7"/>
  <c r="P335" i="7"/>
  <c r="X335" i="7"/>
  <c r="AF335" i="7"/>
  <c r="AN335" i="7"/>
  <c r="I335" i="7"/>
  <c r="Q335" i="7"/>
  <c r="Y335" i="7"/>
  <c r="AG335" i="7"/>
  <c r="AO335" i="7"/>
  <c r="J335" i="7"/>
  <c r="R335" i="7"/>
  <c r="Z335" i="7"/>
  <c r="AH335" i="7"/>
  <c r="AP335" i="7"/>
  <c r="B335" i="7"/>
  <c r="C335" i="7"/>
  <c r="D335" i="7" s="1"/>
  <c r="E335" i="7"/>
  <c r="A336" i="7"/>
  <c r="F336" i="7" l="1"/>
  <c r="G336" i="7"/>
  <c r="O336" i="7"/>
  <c r="W336" i="7"/>
  <c r="AE336" i="7"/>
  <c r="AM336" i="7"/>
  <c r="H336" i="7"/>
  <c r="P336" i="7"/>
  <c r="X336" i="7"/>
  <c r="AF336" i="7"/>
  <c r="AN336" i="7"/>
  <c r="I336" i="7"/>
  <c r="Q336" i="7"/>
  <c r="Y336" i="7"/>
  <c r="AG336" i="7"/>
  <c r="AO336" i="7"/>
  <c r="J336" i="7"/>
  <c r="R336" i="7"/>
  <c r="Z336" i="7"/>
  <c r="AH336" i="7"/>
  <c r="AP336" i="7"/>
  <c r="K336" i="7"/>
  <c r="S336" i="7"/>
  <c r="AA336" i="7"/>
  <c r="AI336" i="7"/>
  <c r="AQ336" i="7"/>
  <c r="L336" i="7"/>
  <c r="T336" i="7"/>
  <c r="AB336" i="7"/>
  <c r="AJ336" i="7"/>
  <c r="M336" i="7"/>
  <c r="U336" i="7"/>
  <c r="AC336" i="7"/>
  <c r="AK336" i="7"/>
  <c r="N336" i="7"/>
  <c r="V336" i="7"/>
  <c r="AD336" i="7"/>
  <c r="AL336" i="7"/>
  <c r="E336" i="7"/>
  <c r="B336" i="7"/>
  <c r="C336" i="7"/>
  <c r="D336" i="7" s="1"/>
  <c r="A337" i="7"/>
  <c r="F337" i="7" l="1"/>
  <c r="G337" i="7"/>
  <c r="K337" i="7"/>
  <c r="S337" i="7"/>
  <c r="AA337" i="7"/>
  <c r="AI337" i="7"/>
  <c r="AQ337" i="7"/>
  <c r="L337" i="7"/>
  <c r="T337" i="7"/>
  <c r="AB337" i="7"/>
  <c r="AJ337" i="7"/>
  <c r="M337" i="7"/>
  <c r="U337" i="7"/>
  <c r="AC337" i="7"/>
  <c r="AK337" i="7"/>
  <c r="N337" i="7"/>
  <c r="V337" i="7"/>
  <c r="AD337" i="7"/>
  <c r="AL337" i="7"/>
  <c r="O337" i="7"/>
  <c r="W337" i="7"/>
  <c r="AE337" i="7"/>
  <c r="AM337" i="7"/>
  <c r="H337" i="7"/>
  <c r="P337" i="7"/>
  <c r="X337" i="7"/>
  <c r="AF337" i="7"/>
  <c r="AN337" i="7"/>
  <c r="I337" i="7"/>
  <c r="Q337" i="7"/>
  <c r="Y337" i="7"/>
  <c r="AG337" i="7"/>
  <c r="AO337" i="7"/>
  <c r="J337" i="7"/>
  <c r="R337" i="7"/>
  <c r="Z337" i="7"/>
  <c r="AH337" i="7"/>
  <c r="AP337" i="7"/>
  <c r="C337" i="7"/>
  <c r="D337" i="7" s="1"/>
  <c r="E337" i="7"/>
  <c r="B337" i="7"/>
  <c r="A338" i="7"/>
  <c r="F338" i="7" l="1"/>
  <c r="G338" i="7"/>
  <c r="O338" i="7"/>
  <c r="W338" i="7"/>
  <c r="AE338" i="7"/>
  <c r="AM338" i="7"/>
  <c r="H338" i="7"/>
  <c r="P338" i="7"/>
  <c r="X338" i="7"/>
  <c r="AF338" i="7"/>
  <c r="AN338" i="7"/>
  <c r="I338" i="7"/>
  <c r="Q338" i="7"/>
  <c r="Y338" i="7"/>
  <c r="AG338" i="7"/>
  <c r="AO338" i="7"/>
  <c r="J338" i="7"/>
  <c r="R338" i="7"/>
  <c r="Z338" i="7"/>
  <c r="AH338" i="7"/>
  <c r="AP338" i="7"/>
  <c r="K338" i="7"/>
  <c r="S338" i="7"/>
  <c r="AA338" i="7"/>
  <c r="AI338" i="7"/>
  <c r="AQ338" i="7"/>
  <c r="L338" i="7"/>
  <c r="T338" i="7"/>
  <c r="AB338" i="7"/>
  <c r="AJ338" i="7"/>
  <c r="M338" i="7"/>
  <c r="U338" i="7"/>
  <c r="AC338" i="7"/>
  <c r="AK338" i="7"/>
  <c r="N338" i="7"/>
  <c r="V338" i="7"/>
  <c r="AD338" i="7"/>
  <c r="AL338" i="7"/>
  <c r="B338" i="7"/>
  <c r="C338" i="7"/>
  <c r="D338" i="7" s="1"/>
  <c r="E338" i="7"/>
  <c r="A339" i="7"/>
  <c r="F339" i="7" l="1"/>
  <c r="G339" i="7"/>
  <c r="K339" i="7"/>
  <c r="S339" i="7"/>
  <c r="AA339" i="7"/>
  <c r="AI339" i="7"/>
  <c r="AQ339" i="7"/>
  <c r="L339" i="7"/>
  <c r="T339" i="7"/>
  <c r="AB339" i="7"/>
  <c r="AJ339" i="7"/>
  <c r="M339" i="7"/>
  <c r="U339" i="7"/>
  <c r="AC339" i="7"/>
  <c r="AK339" i="7"/>
  <c r="N339" i="7"/>
  <c r="V339" i="7"/>
  <c r="AD339" i="7"/>
  <c r="AL339" i="7"/>
  <c r="O339" i="7"/>
  <c r="W339" i="7"/>
  <c r="AE339" i="7"/>
  <c r="AM339" i="7"/>
  <c r="H339" i="7"/>
  <c r="P339" i="7"/>
  <c r="X339" i="7"/>
  <c r="AF339" i="7"/>
  <c r="AN339" i="7"/>
  <c r="I339" i="7"/>
  <c r="Q339" i="7"/>
  <c r="Y339" i="7"/>
  <c r="AG339" i="7"/>
  <c r="AO339" i="7"/>
  <c r="J339" i="7"/>
  <c r="R339" i="7"/>
  <c r="Z339" i="7"/>
  <c r="AH339" i="7"/>
  <c r="AP339" i="7"/>
  <c r="B339" i="7"/>
  <c r="C339" i="7"/>
  <c r="D339" i="7" s="1"/>
  <c r="E339" i="7"/>
  <c r="A340" i="7"/>
  <c r="F340" i="7" l="1"/>
  <c r="G340" i="7"/>
  <c r="O340" i="7"/>
  <c r="W340" i="7"/>
  <c r="AE340" i="7"/>
  <c r="AM340" i="7"/>
  <c r="H340" i="7"/>
  <c r="P340" i="7"/>
  <c r="X340" i="7"/>
  <c r="AF340" i="7"/>
  <c r="AN340" i="7"/>
  <c r="I340" i="7"/>
  <c r="Q340" i="7"/>
  <c r="Y340" i="7"/>
  <c r="AG340" i="7"/>
  <c r="AO340" i="7"/>
  <c r="J340" i="7"/>
  <c r="R340" i="7"/>
  <c r="Z340" i="7"/>
  <c r="AH340" i="7"/>
  <c r="AP340" i="7"/>
  <c r="K340" i="7"/>
  <c r="S340" i="7"/>
  <c r="AA340" i="7"/>
  <c r="AI340" i="7"/>
  <c r="AQ340" i="7"/>
  <c r="L340" i="7"/>
  <c r="T340" i="7"/>
  <c r="AB340" i="7"/>
  <c r="AJ340" i="7"/>
  <c r="M340" i="7"/>
  <c r="U340" i="7"/>
  <c r="AC340" i="7"/>
  <c r="AK340" i="7"/>
  <c r="N340" i="7"/>
  <c r="V340" i="7"/>
  <c r="AD340" i="7"/>
  <c r="AL340" i="7"/>
  <c r="B340" i="7"/>
  <c r="C340" i="7"/>
  <c r="D340" i="7" s="1"/>
  <c r="E340" i="7"/>
  <c r="A341" i="7"/>
  <c r="F341" i="7" l="1"/>
  <c r="G341" i="7"/>
  <c r="K341" i="7"/>
  <c r="S341" i="7"/>
  <c r="AA341" i="7"/>
  <c r="AI341" i="7"/>
  <c r="AQ341" i="7"/>
  <c r="L341" i="7"/>
  <c r="T341" i="7"/>
  <c r="AB341" i="7"/>
  <c r="AJ341" i="7"/>
  <c r="M341" i="7"/>
  <c r="U341" i="7"/>
  <c r="AC341" i="7"/>
  <c r="AK341" i="7"/>
  <c r="N341" i="7"/>
  <c r="V341" i="7"/>
  <c r="AD341" i="7"/>
  <c r="AL341" i="7"/>
  <c r="O341" i="7"/>
  <c r="W341" i="7"/>
  <c r="AE341" i="7"/>
  <c r="AM341" i="7"/>
  <c r="H341" i="7"/>
  <c r="P341" i="7"/>
  <c r="X341" i="7"/>
  <c r="AF341" i="7"/>
  <c r="AN341" i="7"/>
  <c r="I341" i="7"/>
  <c r="Q341" i="7"/>
  <c r="Y341" i="7"/>
  <c r="AG341" i="7"/>
  <c r="AO341" i="7"/>
  <c r="J341" i="7"/>
  <c r="R341" i="7"/>
  <c r="Z341" i="7"/>
  <c r="AH341" i="7"/>
  <c r="AP341" i="7"/>
  <c r="B341" i="7"/>
  <c r="C341" i="7"/>
  <c r="D341" i="7" s="1"/>
  <c r="E341" i="7"/>
  <c r="A342" i="7"/>
  <c r="F342" i="7" l="1"/>
  <c r="G342" i="7"/>
  <c r="O342" i="7"/>
  <c r="W342" i="7"/>
  <c r="AE342" i="7"/>
  <c r="AM342" i="7"/>
  <c r="H342" i="7"/>
  <c r="P342" i="7"/>
  <c r="X342" i="7"/>
  <c r="AF342" i="7"/>
  <c r="AN342" i="7"/>
  <c r="I342" i="7"/>
  <c r="Q342" i="7"/>
  <c r="Y342" i="7"/>
  <c r="AG342" i="7"/>
  <c r="AO342" i="7"/>
  <c r="J342" i="7"/>
  <c r="R342" i="7"/>
  <c r="Z342" i="7"/>
  <c r="AH342" i="7"/>
  <c r="AP342" i="7"/>
  <c r="K342" i="7"/>
  <c r="S342" i="7"/>
  <c r="AA342" i="7"/>
  <c r="AI342" i="7"/>
  <c r="AQ342" i="7"/>
  <c r="L342" i="7"/>
  <c r="T342" i="7"/>
  <c r="AB342" i="7"/>
  <c r="AJ342" i="7"/>
  <c r="M342" i="7"/>
  <c r="U342" i="7"/>
  <c r="AC342" i="7"/>
  <c r="AK342" i="7"/>
  <c r="N342" i="7"/>
  <c r="V342" i="7"/>
  <c r="AD342" i="7"/>
  <c r="AL342" i="7"/>
  <c r="B342" i="7"/>
  <c r="C342" i="7"/>
  <c r="D342" i="7" s="1"/>
  <c r="E342" i="7"/>
  <c r="A343" i="7"/>
  <c r="F343" i="7" l="1"/>
  <c r="G343" i="7"/>
  <c r="K343" i="7"/>
  <c r="S343" i="7"/>
  <c r="AA343" i="7"/>
  <c r="AI343" i="7"/>
  <c r="AQ343" i="7"/>
  <c r="L343" i="7"/>
  <c r="T343" i="7"/>
  <c r="AB343" i="7"/>
  <c r="AJ343" i="7"/>
  <c r="M343" i="7"/>
  <c r="U343" i="7"/>
  <c r="AC343" i="7"/>
  <c r="AK343" i="7"/>
  <c r="N343" i="7"/>
  <c r="V343" i="7"/>
  <c r="AD343" i="7"/>
  <c r="AL343" i="7"/>
  <c r="O343" i="7"/>
  <c r="W343" i="7"/>
  <c r="AE343" i="7"/>
  <c r="AM343" i="7"/>
  <c r="H343" i="7"/>
  <c r="P343" i="7"/>
  <c r="X343" i="7"/>
  <c r="AF343" i="7"/>
  <c r="AN343" i="7"/>
  <c r="I343" i="7"/>
  <c r="Q343" i="7"/>
  <c r="Y343" i="7"/>
  <c r="AG343" i="7"/>
  <c r="AO343" i="7"/>
  <c r="J343" i="7"/>
  <c r="R343" i="7"/>
  <c r="Z343" i="7"/>
  <c r="AH343" i="7"/>
  <c r="AP343" i="7"/>
  <c r="B343" i="7"/>
  <c r="C343" i="7"/>
  <c r="D343" i="7" s="1"/>
  <c r="E343" i="7"/>
  <c r="A344" i="7"/>
  <c r="G344" i="7" l="1"/>
  <c r="F344" i="7"/>
  <c r="O344" i="7"/>
  <c r="W344" i="7"/>
  <c r="AE344" i="7"/>
  <c r="AM344" i="7"/>
  <c r="H344" i="7"/>
  <c r="P344" i="7"/>
  <c r="X344" i="7"/>
  <c r="AF344" i="7"/>
  <c r="AN344" i="7"/>
  <c r="I344" i="7"/>
  <c r="Q344" i="7"/>
  <c r="Y344" i="7"/>
  <c r="AG344" i="7"/>
  <c r="AO344" i="7"/>
  <c r="J344" i="7"/>
  <c r="R344" i="7"/>
  <c r="Z344" i="7"/>
  <c r="AH344" i="7"/>
  <c r="AP344" i="7"/>
  <c r="K344" i="7"/>
  <c r="S344" i="7"/>
  <c r="AA344" i="7"/>
  <c r="AI344" i="7"/>
  <c r="AQ344" i="7"/>
  <c r="L344" i="7"/>
  <c r="T344" i="7"/>
  <c r="AB344" i="7"/>
  <c r="AJ344" i="7"/>
  <c r="M344" i="7"/>
  <c r="U344" i="7"/>
  <c r="AC344" i="7"/>
  <c r="AK344" i="7"/>
  <c r="N344" i="7"/>
  <c r="V344" i="7"/>
  <c r="AD344" i="7"/>
  <c r="AL344" i="7"/>
  <c r="E344" i="7"/>
  <c r="B344" i="7"/>
  <c r="C344" i="7"/>
  <c r="D344" i="7" s="1"/>
  <c r="A345" i="7"/>
  <c r="F345" i="7" l="1"/>
  <c r="G345" i="7"/>
  <c r="K345" i="7"/>
  <c r="S345" i="7"/>
  <c r="AA345" i="7"/>
  <c r="AI345" i="7"/>
  <c r="AQ345" i="7"/>
  <c r="L345" i="7"/>
  <c r="T345" i="7"/>
  <c r="AB345" i="7"/>
  <c r="AJ345" i="7"/>
  <c r="M345" i="7"/>
  <c r="U345" i="7"/>
  <c r="AC345" i="7"/>
  <c r="AK345" i="7"/>
  <c r="N345" i="7"/>
  <c r="V345" i="7"/>
  <c r="AD345" i="7"/>
  <c r="AL345" i="7"/>
  <c r="O345" i="7"/>
  <c r="W345" i="7"/>
  <c r="AE345" i="7"/>
  <c r="AM345" i="7"/>
  <c r="H345" i="7"/>
  <c r="P345" i="7"/>
  <c r="X345" i="7"/>
  <c r="AF345" i="7"/>
  <c r="AN345" i="7"/>
  <c r="I345" i="7"/>
  <c r="Q345" i="7"/>
  <c r="Y345" i="7"/>
  <c r="AG345" i="7"/>
  <c r="AO345" i="7"/>
  <c r="J345" i="7"/>
  <c r="R345" i="7"/>
  <c r="Z345" i="7"/>
  <c r="AH345" i="7"/>
  <c r="AP345" i="7"/>
  <c r="C345" i="7"/>
  <c r="D345" i="7" s="1"/>
  <c r="E345" i="7"/>
  <c r="B345" i="7"/>
  <c r="A346" i="7"/>
  <c r="G346" i="7" l="1"/>
  <c r="F346" i="7"/>
  <c r="O346" i="7"/>
  <c r="W346" i="7"/>
  <c r="AE346" i="7"/>
  <c r="AM346" i="7"/>
  <c r="H346" i="7"/>
  <c r="P346" i="7"/>
  <c r="X346" i="7"/>
  <c r="AF346" i="7"/>
  <c r="AN346" i="7"/>
  <c r="I346" i="7"/>
  <c r="Q346" i="7"/>
  <c r="Y346" i="7"/>
  <c r="AG346" i="7"/>
  <c r="AO346" i="7"/>
  <c r="J346" i="7"/>
  <c r="R346" i="7"/>
  <c r="Z346" i="7"/>
  <c r="AH346" i="7"/>
  <c r="AP346" i="7"/>
  <c r="K346" i="7"/>
  <c r="S346" i="7"/>
  <c r="AA346" i="7"/>
  <c r="AI346" i="7"/>
  <c r="AQ346" i="7"/>
  <c r="L346" i="7"/>
  <c r="T346" i="7"/>
  <c r="AB346" i="7"/>
  <c r="AJ346" i="7"/>
  <c r="M346" i="7"/>
  <c r="U346" i="7"/>
  <c r="AC346" i="7"/>
  <c r="AK346" i="7"/>
  <c r="N346" i="7"/>
  <c r="V346" i="7"/>
  <c r="AD346" i="7"/>
  <c r="AL346" i="7"/>
  <c r="B346" i="7"/>
  <c r="C346" i="7"/>
  <c r="D346" i="7" s="1"/>
  <c r="E346" i="7"/>
  <c r="A347" i="7"/>
  <c r="F347" i="7" l="1"/>
  <c r="G347" i="7"/>
  <c r="K347" i="7"/>
  <c r="S347" i="7"/>
  <c r="AA347" i="7"/>
  <c r="AI347" i="7"/>
  <c r="AQ347" i="7"/>
  <c r="L347" i="7"/>
  <c r="T347" i="7"/>
  <c r="AB347" i="7"/>
  <c r="AJ347" i="7"/>
  <c r="M347" i="7"/>
  <c r="U347" i="7"/>
  <c r="AC347" i="7"/>
  <c r="AK347" i="7"/>
  <c r="N347" i="7"/>
  <c r="V347" i="7"/>
  <c r="AD347" i="7"/>
  <c r="AL347" i="7"/>
  <c r="O347" i="7"/>
  <c r="W347" i="7"/>
  <c r="AE347" i="7"/>
  <c r="AM347" i="7"/>
  <c r="H347" i="7"/>
  <c r="P347" i="7"/>
  <c r="X347" i="7"/>
  <c r="AF347" i="7"/>
  <c r="AN347" i="7"/>
  <c r="I347" i="7"/>
  <c r="Q347" i="7"/>
  <c r="Y347" i="7"/>
  <c r="AG347" i="7"/>
  <c r="AO347" i="7"/>
  <c r="J347" i="7"/>
  <c r="R347" i="7"/>
  <c r="Z347" i="7"/>
  <c r="AH347" i="7"/>
  <c r="AP347" i="7"/>
  <c r="B347" i="7"/>
  <c r="C347" i="7"/>
  <c r="D347" i="7" s="1"/>
  <c r="E347" i="7"/>
  <c r="A348" i="7"/>
  <c r="F348" i="7" l="1"/>
  <c r="G348" i="7"/>
  <c r="O348" i="7"/>
  <c r="W348" i="7"/>
  <c r="AE348" i="7"/>
  <c r="AM348" i="7"/>
  <c r="H348" i="7"/>
  <c r="P348" i="7"/>
  <c r="X348" i="7"/>
  <c r="AF348" i="7"/>
  <c r="AN348" i="7"/>
  <c r="I348" i="7"/>
  <c r="Q348" i="7"/>
  <c r="Y348" i="7"/>
  <c r="AG348" i="7"/>
  <c r="AO348" i="7"/>
  <c r="J348" i="7"/>
  <c r="R348" i="7"/>
  <c r="Z348" i="7"/>
  <c r="AH348" i="7"/>
  <c r="AP348" i="7"/>
  <c r="K348" i="7"/>
  <c r="S348" i="7"/>
  <c r="AA348" i="7"/>
  <c r="AI348" i="7"/>
  <c r="AQ348" i="7"/>
  <c r="L348" i="7"/>
  <c r="T348" i="7"/>
  <c r="AB348" i="7"/>
  <c r="AJ348" i="7"/>
  <c r="M348" i="7"/>
  <c r="U348" i="7"/>
  <c r="AC348" i="7"/>
  <c r="AK348" i="7"/>
  <c r="N348" i="7"/>
  <c r="V348" i="7"/>
  <c r="AD348" i="7"/>
  <c r="AL348" i="7"/>
  <c r="B348" i="7"/>
  <c r="C348" i="7"/>
  <c r="D348" i="7" s="1"/>
  <c r="E348" i="7"/>
  <c r="A349" i="7"/>
  <c r="F349" i="7" l="1"/>
  <c r="G349" i="7"/>
  <c r="K349" i="7"/>
  <c r="S349" i="7"/>
  <c r="AA349" i="7"/>
  <c r="AI349" i="7"/>
  <c r="AQ349" i="7"/>
  <c r="L349" i="7"/>
  <c r="T349" i="7"/>
  <c r="AB349" i="7"/>
  <c r="AJ349" i="7"/>
  <c r="M349" i="7"/>
  <c r="U349" i="7"/>
  <c r="AC349" i="7"/>
  <c r="AK349" i="7"/>
  <c r="N349" i="7"/>
  <c r="V349" i="7"/>
  <c r="AD349" i="7"/>
  <c r="AL349" i="7"/>
  <c r="O349" i="7"/>
  <c r="W349" i="7"/>
  <c r="AE349" i="7"/>
  <c r="AM349" i="7"/>
  <c r="H349" i="7"/>
  <c r="P349" i="7"/>
  <c r="X349" i="7"/>
  <c r="AF349" i="7"/>
  <c r="AN349" i="7"/>
  <c r="I349" i="7"/>
  <c r="Q349" i="7"/>
  <c r="Y349" i="7"/>
  <c r="AG349" i="7"/>
  <c r="AO349" i="7"/>
  <c r="J349" i="7"/>
  <c r="R349" i="7"/>
  <c r="Z349" i="7"/>
  <c r="AH349" i="7"/>
  <c r="AP349" i="7"/>
  <c r="B349" i="7"/>
  <c r="C349" i="7"/>
  <c r="D349" i="7" s="1"/>
  <c r="E349" i="7"/>
  <c r="A350" i="7"/>
  <c r="F350" i="7" l="1"/>
  <c r="G350" i="7"/>
  <c r="O350" i="7"/>
  <c r="W350" i="7"/>
  <c r="AE350" i="7"/>
  <c r="AM350" i="7"/>
  <c r="H350" i="7"/>
  <c r="P350" i="7"/>
  <c r="X350" i="7"/>
  <c r="AF350" i="7"/>
  <c r="AN350" i="7"/>
  <c r="I350" i="7"/>
  <c r="Q350" i="7"/>
  <c r="Y350" i="7"/>
  <c r="AG350" i="7"/>
  <c r="AO350" i="7"/>
  <c r="J350" i="7"/>
  <c r="R350" i="7"/>
  <c r="Z350" i="7"/>
  <c r="AH350" i="7"/>
  <c r="AP350" i="7"/>
  <c r="K350" i="7"/>
  <c r="S350" i="7"/>
  <c r="AA350" i="7"/>
  <c r="AI350" i="7"/>
  <c r="AQ350" i="7"/>
  <c r="L350" i="7"/>
  <c r="T350" i="7"/>
  <c r="AB350" i="7"/>
  <c r="AJ350" i="7"/>
  <c r="M350" i="7"/>
  <c r="U350" i="7"/>
  <c r="AC350" i="7"/>
  <c r="AK350" i="7"/>
  <c r="N350" i="7"/>
  <c r="V350" i="7"/>
  <c r="AD350" i="7"/>
  <c r="AL350" i="7"/>
  <c r="B350" i="7"/>
  <c r="C350" i="7"/>
  <c r="D350" i="7" s="1"/>
  <c r="E350" i="7"/>
  <c r="A351" i="7"/>
  <c r="F351" i="7" l="1"/>
  <c r="G351" i="7"/>
  <c r="K351" i="7"/>
  <c r="S351" i="7"/>
  <c r="AA351" i="7"/>
  <c r="AI351" i="7"/>
  <c r="AQ351" i="7"/>
  <c r="L351" i="7"/>
  <c r="T351" i="7"/>
  <c r="AB351" i="7"/>
  <c r="AJ351" i="7"/>
  <c r="M351" i="7"/>
  <c r="U351" i="7"/>
  <c r="AC351" i="7"/>
  <c r="AK351" i="7"/>
  <c r="N351" i="7"/>
  <c r="V351" i="7"/>
  <c r="AD351" i="7"/>
  <c r="AL351" i="7"/>
  <c r="O351" i="7"/>
  <c r="W351" i="7"/>
  <c r="AE351" i="7"/>
  <c r="AM351" i="7"/>
  <c r="H351" i="7"/>
  <c r="P351" i="7"/>
  <c r="X351" i="7"/>
  <c r="AF351" i="7"/>
  <c r="AN351" i="7"/>
  <c r="I351" i="7"/>
  <c r="Q351" i="7"/>
  <c r="Y351" i="7"/>
  <c r="AG351" i="7"/>
  <c r="AO351" i="7"/>
  <c r="J351" i="7"/>
  <c r="R351" i="7"/>
  <c r="Z351" i="7"/>
  <c r="AH351" i="7"/>
  <c r="AP351" i="7"/>
  <c r="B351" i="7"/>
  <c r="C351" i="7"/>
  <c r="D351" i="7" s="1"/>
  <c r="E351" i="7"/>
  <c r="A352" i="7"/>
  <c r="G352" i="7" l="1"/>
  <c r="F352" i="7"/>
  <c r="O352" i="7"/>
  <c r="W352" i="7"/>
  <c r="AE352" i="7"/>
  <c r="AM352" i="7"/>
  <c r="H352" i="7"/>
  <c r="P352" i="7"/>
  <c r="X352" i="7"/>
  <c r="AF352" i="7"/>
  <c r="AN352" i="7"/>
  <c r="I352" i="7"/>
  <c r="Q352" i="7"/>
  <c r="Y352" i="7"/>
  <c r="AG352" i="7"/>
  <c r="AO352" i="7"/>
  <c r="J352" i="7"/>
  <c r="R352" i="7"/>
  <c r="Z352" i="7"/>
  <c r="AH352" i="7"/>
  <c r="AP352" i="7"/>
  <c r="K352" i="7"/>
  <c r="S352" i="7"/>
  <c r="AA352" i="7"/>
  <c r="AI352" i="7"/>
  <c r="AQ352" i="7"/>
  <c r="L352" i="7"/>
  <c r="T352" i="7"/>
  <c r="AB352" i="7"/>
  <c r="AJ352" i="7"/>
  <c r="M352" i="7"/>
  <c r="U352" i="7"/>
  <c r="AC352" i="7"/>
  <c r="AK352" i="7"/>
  <c r="N352" i="7"/>
  <c r="V352" i="7"/>
  <c r="AD352" i="7"/>
  <c r="AL352" i="7"/>
  <c r="E352" i="7"/>
  <c r="B352" i="7"/>
  <c r="C352" i="7"/>
  <c r="D352" i="7" s="1"/>
  <c r="A353" i="7"/>
  <c r="F353" i="7" l="1"/>
  <c r="G353" i="7"/>
  <c r="K353" i="7"/>
  <c r="S353" i="7"/>
  <c r="AA353" i="7"/>
  <c r="AI353" i="7"/>
  <c r="AQ353" i="7"/>
  <c r="L353" i="7"/>
  <c r="T353" i="7"/>
  <c r="AB353" i="7"/>
  <c r="AJ353" i="7"/>
  <c r="M353" i="7"/>
  <c r="U353" i="7"/>
  <c r="AC353" i="7"/>
  <c r="AK353" i="7"/>
  <c r="N353" i="7"/>
  <c r="V353" i="7"/>
  <c r="AD353" i="7"/>
  <c r="AL353" i="7"/>
  <c r="O353" i="7"/>
  <c r="W353" i="7"/>
  <c r="AE353" i="7"/>
  <c r="AM353" i="7"/>
  <c r="H353" i="7"/>
  <c r="P353" i="7"/>
  <c r="X353" i="7"/>
  <c r="AF353" i="7"/>
  <c r="AN353" i="7"/>
  <c r="I353" i="7"/>
  <c r="Q353" i="7"/>
  <c r="Y353" i="7"/>
  <c r="AG353" i="7"/>
  <c r="AO353" i="7"/>
  <c r="J353" i="7"/>
  <c r="R353" i="7"/>
  <c r="Z353" i="7"/>
  <c r="AH353" i="7"/>
  <c r="AP353" i="7"/>
  <c r="C353" i="7"/>
  <c r="D353" i="7" s="1"/>
  <c r="E353" i="7"/>
  <c r="B353" i="7"/>
  <c r="A354" i="7"/>
  <c r="G354" i="7" l="1"/>
  <c r="F354" i="7"/>
  <c r="O354" i="7"/>
  <c r="W354" i="7"/>
  <c r="AE354" i="7"/>
  <c r="AM354" i="7"/>
  <c r="H354" i="7"/>
  <c r="P354" i="7"/>
  <c r="X354" i="7"/>
  <c r="AF354" i="7"/>
  <c r="AN354" i="7"/>
  <c r="I354" i="7"/>
  <c r="Q354" i="7"/>
  <c r="Y354" i="7"/>
  <c r="AG354" i="7"/>
  <c r="AO354" i="7"/>
  <c r="J354" i="7"/>
  <c r="R354" i="7"/>
  <c r="Z354" i="7"/>
  <c r="AH354" i="7"/>
  <c r="AP354" i="7"/>
  <c r="K354" i="7"/>
  <c r="S354" i="7"/>
  <c r="AA354" i="7"/>
  <c r="AI354" i="7"/>
  <c r="AQ354" i="7"/>
  <c r="L354" i="7"/>
  <c r="T354" i="7"/>
  <c r="AB354" i="7"/>
  <c r="AJ354" i="7"/>
  <c r="M354" i="7"/>
  <c r="U354" i="7"/>
  <c r="AC354" i="7"/>
  <c r="AK354" i="7"/>
  <c r="N354" i="7"/>
  <c r="V354" i="7"/>
  <c r="AD354" i="7"/>
  <c r="AL354" i="7"/>
  <c r="B354" i="7"/>
  <c r="C354" i="7"/>
  <c r="D354" i="7" s="1"/>
  <c r="E354" i="7"/>
  <c r="A355" i="7"/>
  <c r="F355" i="7" l="1"/>
  <c r="G355" i="7"/>
  <c r="K355" i="7"/>
  <c r="S355" i="7"/>
  <c r="AA355" i="7"/>
  <c r="AI355" i="7"/>
  <c r="AQ355" i="7"/>
  <c r="L355" i="7"/>
  <c r="T355" i="7"/>
  <c r="AB355" i="7"/>
  <c r="AJ355" i="7"/>
  <c r="M355" i="7"/>
  <c r="U355" i="7"/>
  <c r="AC355" i="7"/>
  <c r="AK355" i="7"/>
  <c r="N355" i="7"/>
  <c r="V355" i="7"/>
  <c r="AD355" i="7"/>
  <c r="AL355" i="7"/>
  <c r="O355" i="7"/>
  <c r="W355" i="7"/>
  <c r="AE355" i="7"/>
  <c r="AM355" i="7"/>
  <c r="H355" i="7"/>
  <c r="P355" i="7"/>
  <c r="X355" i="7"/>
  <c r="AF355" i="7"/>
  <c r="AN355" i="7"/>
  <c r="I355" i="7"/>
  <c r="Q355" i="7"/>
  <c r="Y355" i="7"/>
  <c r="AG355" i="7"/>
  <c r="AO355" i="7"/>
  <c r="J355" i="7"/>
  <c r="R355" i="7"/>
  <c r="Z355" i="7"/>
  <c r="AH355" i="7"/>
  <c r="AP355" i="7"/>
  <c r="B355" i="7"/>
  <c r="C355" i="7"/>
  <c r="D355" i="7" s="1"/>
  <c r="E355" i="7"/>
  <c r="A356" i="7"/>
  <c r="F356" i="7" l="1"/>
  <c r="G356" i="7"/>
  <c r="O356" i="7"/>
  <c r="W356" i="7"/>
  <c r="AE356" i="7"/>
  <c r="AM356" i="7"/>
  <c r="H356" i="7"/>
  <c r="P356" i="7"/>
  <c r="X356" i="7"/>
  <c r="AF356" i="7"/>
  <c r="AN356" i="7"/>
  <c r="I356" i="7"/>
  <c r="Q356" i="7"/>
  <c r="Y356" i="7"/>
  <c r="AG356" i="7"/>
  <c r="AO356" i="7"/>
  <c r="J356" i="7"/>
  <c r="R356" i="7"/>
  <c r="Z356" i="7"/>
  <c r="AH356" i="7"/>
  <c r="AP356" i="7"/>
  <c r="K356" i="7"/>
  <c r="S356" i="7"/>
  <c r="AA356" i="7"/>
  <c r="AI356" i="7"/>
  <c r="AQ356" i="7"/>
  <c r="L356" i="7"/>
  <c r="T356" i="7"/>
  <c r="AB356" i="7"/>
  <c r="AJ356" i="7"/>
  <c r="M356" i="7"/>
  <c r="U356" i="7"/>
  <c r="AC356" i="7"/>
  <c r="AK356" i="7"/>
  <c r="N356" i="7"/>
  <c r="V356" i="7"/>
  <c r="AD356" i="7"/>
  <c r="AL356" i="7"/>
  <c r="B356" i="7"/>
  <c r="C356" i="7"/>
  <c r="D356" i="7" s="1"/>
  <c r="E356" i="7"/>
  <c r="A357" i="7"/>
  <c r="F357" i="7" l="1"/>
  <c r="G357" i="7"/>
  <c r="K357" i="7"/>
  <c r="S357" i="7"/>
  <c r="AA357" i="7"/>
  <c r="AI357" i="7"/>
  <c r="AQ357" i="7"/>
  <c r="L357" i="7"/>
  <c r="T357" i="7"/>
  <c r="AB357" i="7"/>
  <c r="AJ357" i="7"/>
  <c r="M357" i="7"/>
  <c r="U357" i="7"/>
  <c r="AC357" i="7"/>
  <c r="AK357" i="7"/>
  <c r="N357" i="7"/>
  <c r="V357" i="7"/>
  <c r="AD357" i="7"/>
  <c r="AL357" i="7"/>
  <c r="O357" i="7"/>
  <c r="W357" i="7"/>
  <c r="AE357" i="7"/>
  <c r="AM357" i="7"/>
  <c r="H357" i="7"/>
  <c r="P357" i="7"/>
  <c r="X357" i="7"/>
  <c r="AF357" i="7"/>
  <c r="AN357" i="7"/>
  <c r="I357" i="7"/>
  <c r="Q357" i="7"/>
  <c r="Y357" i="7"/>
  <c r="AG357" i="7"/>
  <c r="AO357" i="7"/>
  <c r="J357" i="7"/>
  <c r="R357" i="7"/>
  <c r="Z357" i="7"/>
  <c r="AH357" i="7"/>
  <c r="AP357" i="7"/>
  <c r="B357" i="7"/>
  <c r="C357" i="7"/>
  <c r="D357" i="7" s="1"/>
  <c r="E357" i="7"/>
  <c r="A358" i="7"/>
  <c r="F358" i="7" l="1"/>
  <c r="G358" i="7"/>
  <c r="O358" i="7"/>
  <c r="W358" i="7"/>
  <c r="AE358" i="7"/>
  <c r="AM358" i="7"/>
  <c r="H358" i="7"/>
  <c r="P358" i="7"/>
  <c r="X358" i="7"/>
  <c r="AF358" i="7"/>
  <c r="AN358" i="7"/>
  <c r="I358" i="7"/>
  <c r="Q358" i="7"/>
  <c r="Y358" i="7"/>
  <c r="AG358" i="7"/>
  <c r="AO358" i="7"/>
  <c r="J358" i="7"/>
  <c r="R358" i="7"/>
  <c r="Z358" i="7"/>
  <c r="AH358" i="7"/>
  <c r="AP358" i="7"/>
  <c r="K358" i="7"/>
  <c r="S358" i="7"/>
  <c r="AA358" i="7"/>
  <c r="AI358" i="7"/>
  <c r="AQ358" i="7"/>
  <c r="L358" i="7"/>
  <c r="T358" i="7"/>
  <c r="AB358" i="7"/>
  <c r="AJ358" i="7"/>
  <c r="M358" i="7"/>
  <c r="U358" i="7"/>
  <c r="AC358" i="7"/>
  <c r="AK358" i="7"/>
  <c r="N358" i="7"/>
  <c r="V358" i="7"/>
  <c r="AD358" i="7"/>
  <c r="AL358" i="7"/>
  <c r="B358" i="7"/>
  <c r="C358" i="7"/>
  <c r="D358" i="7" s="1"/>
  <c r="E358" i="7"/>
  <c r="A359" i="7"/>
  <c r="F359" i="7" l="1"/>
  <c r="G359" i="7"/>
  <c r="K359" i="7"/>
  <c r="S359" i="7"/>
  <c r="AA359" i="7"/>
  <c r="AI359" i="7"/>
  <c r="AQ359" i="7"/>
  <c r="L359" i="7"/>
  <c r="T359" i="7"/>
  <c r="AB359" i="7"/>
  <c r="AJ359" i="7"/>
  <c r="M359" i="7"/>
  <c r="U359" i="7"/>
  <c r="AC359" i="7"/>
  <c r="AK359" i="7"/>
  <c r="N359" i="7"/>
  <c r="V359" i="7"/>
  <c r="AD359" i="7"/>
  <c r="AL359" i="7"/>
  <c r="O359" i="7"/>
  <c r="W359" i="7"/>
  <c r="AE359" i="7"/>
  <c r="AM359" i="7"/>
  <c r="H359" i="7"/>
  <c r="P359" i="7"/>
  <c r="X359" i="7"/>
  <c r="AF359" i="7"/>
  <c r="AN359" i="7"/>
  <c r="I359" i="7"/>
  <c r="Q359" i="7"/>
  <c r="Y359" i="7"/>
  <c r="AG359" i="7"/>
  <c r="AO359" i="7"/>
  <c r="J359" i="7"/>
  <c r="R359" i="7"/>
  <c r="Z359" i="7"/>
  <c r="AH359" i="7"/>
  <c r="AP359" i="7"/>
  <c r="B359" i="7"/>
  <c r="C359" i="7"/>
  <c r="D359" i="7" s="1"/>
  <c r="E359" i="7"/>
  <c r="A360" i="7"/>
  <c r="F360" i="7" l="1"/>
  <c r="G360" i="7"/>
  <c r="O360" i="7"/>
  <c r="W360" i="7"/>
  <c r="AE360" i="7"/>
  <c r="AM360" i="7"/>
  <c r="H360" i="7"/>
  <c r="P360" i="7"/>
  <c r="X360" i="7"/>
  <c r="AF360" i="7"/>
  <c r="AN360" i="7"/>
  <c r="I360" i="7"/>
  <c r="Q360" i="7"/>
  <c r="Y360" i="7"/>
  <c r="AG360" i="7"/>
  <c r="AO360" i="7"/>
  <c r="J360" i="7"/>
  <c r="R360" i="7"/>
  <c r="Z360" i="7"/>
  <c r="AH360" i="7"/>
  <c r="AP360" i="7"/>
  <c r="K360" i="7"/>
  <c r="S360" i="7"/>
  <c r="AA360" i="7"/>
  <c r="AI360" i="7"/>
  <c r="AQ360" i="7"/>
  <c r="L360" i="7"/>
  <c r="T360" i="7"/>
  <c r="AB360" i="7"/>
  <c r="AJ360" i="7"/>
  <c r="M360" i="7"/>
  <c r="U360" i="7"/>
  <c r="AC360" i="7"/>
  <c r="AK360" i="7"/>
  <c r="N360" i="7"/>
  <c r="V360" i="7"/>
  <c r="AD360" i="7"/>
  <c r="AL360" i="7"/>
  <c r="E360" i="7"/>
  <c r="B360" i="7"/>
  <c r="C360" i="7"/>
  <c r="D360" i="7" s="1"/>
  <c r="A361" i="7"/>
  <c r="F361" i="7" l="1"/>
  <c r="G361" i="7"/>
  <c r="K361" i="7"/>
  <c r="S361" i="7"/>
  <c r="AA361" i="7"/>
  <c r="AI361" i="7"/>
  <c r="AQ361" i="7"/>
  <c r="L361" i="7"/>
  <c r="T361" i="7"/>
  <c r="AB361" i="7"/>
  <c r="AJ361" i="7"/>
  <c r="M361" i="7"/>
  <c r="U361" i="7"/>
  <c r="AC361" i="7"/>
  <c r="AK361" i="7"/>
  <c r="N361" i="7"/>
  <c r="V361" i="7"/>
  <c r="AD361" i="7"/>
  <c r="AL361" i="7"/>
  <c r="O361" i="7"/>
  <c r="W361" i="7"/>
  <c r="AE361" i="7"/>
  <c r="AM361" i="7"/>
  <c r="H361" i="7"/>
  <c r="P361" i="7"/>
  <c r="X361" i="7"/>
  <c r="AF361" i="7"/>
  <c r="AN361" i="7"/>
  <c r="I361" i="7"/>
  <c r="Q361" i="7"/>
  <c r="Y361" i="7"/>
  <c r="AG361" i="7"/>
  <c r="AO361" i="7"/>
  <c r="J361" i="7"/>
  <c r="R361" i="7"/>
  <c r="Z361" i="7"/>
  <c r="AH361" i="7"/>
  <c r="AP361" i="7"/>
  <c r="C361" i="7"/>
  <c r="D361" i="7" s="1"/>
  <c r="B361" i="7"/>
  <c r="E361" i="7"/>
  <c r="A362" i="7"/>
  <c r="F362" i="7" l="1"/>
  <c r="G362" i="7"/>
  <c r="O362" i="7"/>
  <c r="W362" i="7"/>
  <c r="AE362" i="7"/>
  <c r="AM362" i="7"/>
  <c r="H362" i="7"/>
  <c r="P362" i="7"/>
  <c r="X362" i="7"/>
  <c r="AF362" i="7"/>
  <c r="AN362" i="7"/>
  <c r="I362" i="7"/>
  <c r="Q362" i="7"/>
  <c r="Y362" i="7"/>
  <c r="AG362" i="7"/>
  <c r="AO362" i="7"/>
  <c r="J362" i="7"/>
  <c r="R362" i="7"/>
  <c r="Z362" i="7"/>
  <c r="AH362" i="7"/>
  <c r="AP362" i="7"/>
  <c r="K362" i="7"/>
  <c r="S362" i="7"/>
  <c r="AA362" i="7"/>
  <c r="AI362" i="7"/>
  <c r="AQ362" i="7"/>
  <c r="L362" i="7"/>
  <c r="T362" i="7"/>
  <c r="AB362" i="7"/>
  <c r="AJ362" i="7"/>
  <c r="M362" i="7"/>
  <c r="U362" i="7"/>
  <c r="AC362" i="7"/>
  <c r="AK362" i="7"/>
  <c r="N362" i="7"/>
  <c r="V362" i="7"/>
  <c r="AD362" i="7"/>
  <c r="AL362" i="7"/>
  <c r="B362" i="7"/>
  <c r="E362" i="7"/>
  <c r="C362" i="7"/>
  <c r="D362" i="7" s="1"/>
  <c r="A363" i="7"/>
  <c r="F363" i="7" l="1"/>
  <c r="G363" i="7"/>
  <c r="K363" i="7"/>
  <c r="S363" i="7"/>
  <c r="AA363" i="7"/>
  <c r="AI363" i="7"/>
  <c r="AQ363" i="7"/>
  <c r="L363" i="7"/>
  <c r="T363" i="7"/>
  <c r="AB363" i="7"/>
  <c r="AJ363" i="7"/>
  <c r="M363" i="7"/>
  <c r="U363" i="7"/>
  <c r="AC363" i="7"/>
  <c r="AK363" i="7"/>
  <c r="N363" i="7"/>
  <c r="V363" i="7"/>
  <c r="AD363" i="7"/>
  <c r="AL363" i="7"/>
  <c r="O363" i="7"/>
  <c r="W363" i="7"/>
  <c r="AE363" i="7"/>
  <c r="AM363" i="7"/>
  <c r="H363" i="7"/>
  <c r="P363" i="7"/>
  <c r="X363" i="7"/>
  <c r="AF363" i="7"/>
  <c r="AN363" i="7"/>
  <c r="I363" i="7"/>
  <c r="Q363" i="7"/>
  <c r="Y363" i="7"/>
  <c r="AG363" i="7"/>
  <c r="AO363" i="7"/>
  <c r="J363" i="7"/>
  <c r="R363" i="7"/>
  <c r="Z363" i="7"/>
  <c r="AH363" i="7"/>
  <c r="AP363" i="7"/>
  <c r="C363" i="7"/>
  <c r="D363" i="7" s="1"/>
  <c r="B363" i="7"/>
  <c r="E363" i="7"/>
  <c r="A364" i="7"/>
  <c r="F364" i="7" l="1"/>
  <c r="G364" i="7"/>
  <c r="O364" i="7"/>
  <c r="W364" i="7"/>
  <c r="AE364" i="7"/>
  <c r="AM364" i="7"/>
  <c r="H364" i="7"/>
  <c r="P364" i="7"/>
  <c r="X364" i="7"/>
  <c r="AF364" i="7"/>
  <c r="AN364" i="7"/>
  <c r="I364" i="7"/>
  <c r="Q364" i="7"/>
  <c r="Y364" i="7"/>
  <c r="AG364" i="7"/>
  <c r="AO364" i="7"/>
  <c r="J364" i="7"/>
  <c r="R364" i="7"/>
  <c r="Z364" i="7"/>
  <c r="AH364" i="7"/>
  <c r="AP364" i="7"/>
  <c r="K364" i="7"/>
  <c r="S364" i="7"/>
  <c r="AA364" i="7"/>
  <c r="AI364" i="7"/>
  <c r="AQ364" i="7"/>
  <c r="L364" i="7"/>
  <c r="T364" i="7"/>
  <c r="AB364" i="7"/>
  <c r="AJ364" i="7"/>
  <c r="M364" i="7"/>
  <c r="U364" i="7"/>
  <c r="AC364" i="7"/>
  <c r="AK364" i="7"/>
  <c r="N364" i="7"/>
  <c r="V364" i="7"/>
  <c r="AD364" i="7"/>
  <c r="AL364" i="7"/>
  <c r="B364" i="7"/>
  <c r="E364" i="7"/>
  <c r="C364" i="7"/>
  <c r="D364" i="7" s="1"/>
  <c r="A365" i="7"/>
  <c r="F365" i="7" l="1"/>
  <c r="G365" i="7"/>
  <c r="K365" i="7"/>
  <c r="S365" i="7"/>
  <c r="AA365" i="7"/>
  <c r="AI365" i="7"/>
  <c r="AQ365" i="7"/>
  <c r="L365" i="7"/>
  <c r="T365" i="7"/>
  <c r="AB365" i="7"/>
  <c r="AJ365" i="7"/>
  <c r="M365" i="7"/>
  <c r="U365" i="7"/>
  <c r="AC365" i="7"/>
  <c r="AK365" i="7"/>
  <c r="N365" i="7"/>
  <c r="V365" i="7"/>
  <c r="AD365" i="7"/>
  <c r="AL365" i="7"/>
  <c r="O365" i="7"/>
  <c r="W365" i="7"/>
  <c r="AE365" i="7"/>
  <c r="AM365" i="7"/>
  <c r="H365" i="7"/>
  <c r="P365" i="7"/>
  <c r="X365" i="7"/>
  <c r="AF365" i="7"/>
  <c r="AN365" i="7"/>
  <c r="I365" i="7"/>
  <c r="Q365" i="7"/>
  <c r="Y365" i="7"/>
  <c r="AG365" i="7"/>
  <c r="AO365" i="7"/>
  <c r="J365" i="7"/>
  <c r="R365" i="7"/>
  <c r="Z365" i="7"/>
  <c r="AH365" i="7"/>
  <c r="AP365" i="7"/>
  <c r="C365" i="7"/>
  <c r="D365" i="7" s="1"/>
  <c r="E365" i="7"/>
  <c r="B365" i="7"/>
  <c r="A366" i="7"/>
  <c r="F366" i="7" l="1"/>
  <c r="G366" i="7"/>
  <c r="O366" i="7"/>
  <c r="W366" i="7"/>
  <c r="AE366" i="7"/>
  <c r="AM366" i="7"/>
  <c r="H366" i="7"/>
  <c r="P366" i="7"/>
  <c r="X366" i="7"/>
  <c r="AF366" i="7"/>
  <c r="AN366" i="7"/>
  <c r="I366" i="7"/>
  <c r="Q366" i="7"/>
  <c r="Y366" i="7"/>
  <c r="AG366" i="7"/>
  <c r="AO366" i="7"/>
  <c r="J366" i="7"/>
  <c r="R366" i="7"/>
  <c r="Z366" i="7"/>
  <c r="AH366" i="7"/>
  <c r="AP366" i="7"/>
  <c r="K366" i="7"/>
  <c r="S366" i="7"/>
  <c r="AA366" i="7"/>
  <c r="AI366" i="7"/>
  <c r="AQ366" i="7"/>
  <c r="L366" i="7"/>
  <c r="T366" i="7"/>
  <c r="AB366" i="7"/>
  <c r="AJ366" i="7"/>
  <c r="M366" i="7"/>
  <c r="U366" i="7"/>
  <c r="AC366" i="7"/>
  <c r="AK366" i="7"/>
  <c r="N366" i="7"/>
  <c r="V366" i="7"/>
  <c r="AD366" i="7"/>
  <c r="AL366" i="7"/>
  <c r="B366" i="7"/>
  <c r="C366" i="7"/>
  <c r="D366" i="7" s="1"/>
  <c r="E366" i="7"/>
  <c r="A367" i="7"/>
  <c r="F367" i="7" l="1"/>
  <c r="G367" i="7"/>
  <c r="K367" i="7"/>
  <c r="S367" i="7"/>
  <c r="AA367" i="7"/>
  <c r="AI367" i="7"/>
  <c r="AQ367" i="7"/>
  <c r="L367" i="7"/>
  <c r="T367" i="7"/>
  <c r="AB367" i="7"/>
  <c r="AJ367" i="7"/>
  <c r="M367" i="7"/>
  <c r="U367" i="7"/>
  <c r="AC367" i="7"/>
  <c r="AK367" i="7"/>
  <c r="N367" i="7"/>
  <c r="V367" i="7"/>
  <c r="AD367" i="7"/>
  <c r="AL367" i="7"/>
  <c r="O367" i="7"/>
  <c r="W367" i="7"/>
  <c r="AE367" i="7"/>
  <c r="AM367" i="7"/>
  <c r="H367" i="7"/>
  <c r="P367" i="7"/>
  <c r="X367" i="7"/>
  <c r="AF367" i="7"/>
  <c r="AN367" i="7"/>
  <c r="I367" i="7"/>
  <c r="Q367" i="7"/>
  <c r="Y367" i="7"/>
  <c r="AG367" i="7"/>
  <c r="AO367" i="7"/>
  <c r="J367" i="7"/>
  <c r="R367" i="7"/>
  <c r="Z367" i="7"/>
  <c r="AH367" i="7"/>
  <c r="AP367" i="7"/>
  <c r="B367" i="7"/>
  <c r="C367" i="7"/>
  <c r="D367" i="7" s="1"/>
  <c r="E367" i="7"/>
  <c r="A368" i="7"/>
  <c r="F368" i="7" l="1"/>
  <c r="G368" i="7"/>
  <c r="O368" i="7"/>
  <c r="W368" i="7"/>
  <c r="AE368" i="7"/>
  <c r="AM368" i="7"/>
  <c r="H368" i="7"/>
  <c r="P368" i="7"/>
  <c r="X368" i="7"/>
  <c r="AF368" i="7"/>
  <c r="AN368" i="7"/>
  <c r="I368" i="7"/>
  <c r="Q368" i="7"/>
  <c r="Y368" i="7"/>
  <c r="AG368" i="7"/>
  <c r="AO368" i="7"/>
  <c r="J368" i="7"/>
  <c r="R368" i="7"/>
  <c r="Z368" i="7"/>
  <c r="AH368" i="7"/>
  <c r="AP368" i="7"/>
  <c r="K368" i="7"/>
  <c r="S368" i="7"/>
  <c r="AA368" i="7"/>
  <c r="AI368" i="7"/>
  <c r="AQ368" i="7"/>
  <c r="L368" i="7"/>
  <c r="T368" i="7"/>
  <c r="AB368" i="7"/>
  <c r="AJ368" i="7"/>
  <c r="M368" i="7"/>
  <c r="U368" i="7"/>
  <c r="AC368" i="7"/>
  <c r="AK368" i="7"/>
  <c r="N368" i="7"/>
  <c r="V368" i="7"/>
  <c r="AD368" i="7"/>
  <c r="AL368" i="7"/>
  <c r="E368" i="7"/>
  <c r="B368" i="7"/>
  <c r="C368" i="7"/>
  <c r="D368" i="7" s="1"/>
  <c r="A369" i="7"/>
  <c r="F369" i="7" l="1"/>
  <c r="G369" i="7"/>
  <c r="K369" i="7"/>
  <c r="S369" i="7"/>
  <c r="AA369" i="7"/>
  <c r="AI369" i="7"/>
  <c r="AQ369" i="7"/>
  <c r="L369" i="7"/>
  <c r="T369" i="7"/>
  <c r="AB369" i="7"/>
  <c r="AJ369" i="7"/>
  <c r="M369" i="7"/>
  <c r="U369" i="7"/>
  <c r="AC369" i="7"/>
  <c r="AK369" i="7"/>
  <c r="N369" i="7"/>
  <c r="V369" i="7"/>
  <c r="AD369" i="7"/>
  <c r="AL369" i="7"/>
  <c r="O369" i="7"/>
  <c r="W369" i="7"/>
  <c r="AE369" i="7"/>
  <c r="AM369" i="7"/>
  <c r="H369" i="7"/>
  <c r="P369" i="7"/>
  <c r="X369" i="7"/>
  <c r="AF369" i="7"/>
  <c r="AN369" i="7"/>
  <c r="I369" i="7"/>
  <c r="Q369" i="7"/>
  <c r="Y369" i="7"/>
  <c r="AG369" i="7"/>
  <c r="AO369" i="7"/>
  <c r="J369" i="7"/>
  <c r="R369" i="7"/>
  <c r="Z369" i="7"/>
  <c r="AH369" i="7"/>
  <c r="AP369" i="7"/>
  <c r="C369" i="7"/>
  <c r="D369" i="7" s="1"/>
  <c r="B369" i="7"/>
  <c r="E369" i="7"/>
  <c r="A370" i="7"/>
  <c r="F370" i="7" l="1"/>
  <c r="G370" i="7"/>
  <c r="O370" i="7"/>
  <c r="W370" i="7"/>
  <c r="AE370" i="7"/>
  <c r="AM370" i="7"/>
  <c r="H370" i="7"/>
  <c r="P370" i="7"/>
  <c r="X370" i="7"/>
  <c r="AF370" i="7"/>
  <c r="AN370" i="7"/>
  <c r="I370" i="7"/>
  <c r="Q370" i="7"/>
  <c r="Y370" i="7"/>
  <c r="AG370" i="7"/>
  <c r="AO370" i="7"/>
  <c r="J370" i="7"/>
  <c r="R370" i="7"/>
  <c r="Z370" i="7"/>
  <c r="AH370" i="7"/>
  <c r="AP370" i="7"/>
  <c r="K370" i="7"/>
  <c r="S370" i="7"/>
  <c r="AA370" i="7"/>
  <c r="AI370" i="7"/>
  <c r="AQ370" i="7"/>
  <c r="L370" i="7"/>
  <c r="T370" i="7"/>
  <c r="AB370" i="7"/>
  <c r="AJ370" i="7"/>
  <c r="M370" i="7"/>
  <c r="U370" i="7"/>
  <c r="AC370" i="7"/>
  <c r="AK370" i="7"/>
  <c r="N370" i="7"/>
  <c r="V370" i="7"/>
  <c r="AD370" i="7"/>
  <c r="AL370" i="7"/>
  <c r="B370" i="7"/>
  <c r="E370" i="7"/>
  <c r="C370" i="7"/>
  <c r="D370" i="7" s="1"/>
  <c r="A371" i="7"/>
  <c r="F371" i="7" l="1"/>
  <c r="G371" i="7"/>
  <c r="K371" i="7"/>
  <c r="S371" i="7"/>
  <c r="AA371" i="7"/>
  <c r="AI371" i="7"/>
  <c r="AQ371" i="7"/>
  <c r="L371" i="7"/>
  <c r="T371" i="7"/>
  <c r="AB371" i="7"/>
  <c r="AJ371" i="7"/>
  <c r="M371" i="7"/>
  <c r="U371" i="7"/>
  <c r="AC371" i="7"/>
  <c r="AK371" i="7"/>
  <c r="N371" i="7"/>
  <c r="V371" i="7"/>
  <c r="AD371" i="7"/>
  <c r="AL371" i="7"/>
  <c r="O371" i="7"/>
  <c r="W371" i="7"/>
  <c r="AE371" i="7"/>
  <c r="AM371" i="7"/>
  <c r="H371" i="7"/>
  <c r="P371" i="7"/>
  <c r="X371" i="7"/>
  <c r="AF371" i="7"/>
  <c r="AN371" i="7"/>
  <c r="I371" i="7"/>
  <c r="Q371" i="7"/>
  <c r="Y371" i="7"/>
  <c r="AG371" i="7"/>
  <c r="AO371" i="7"/>
  <c r="J371" i="7"/>
  <c r="R371" i="7"/>
  <c r="Z371" i="7"/>
  <c r="AH371" i="7"/>
  <c r="AP371" i="7"/>
  <c r="C371" i="7"/>
  <c r="D371" i="7" s="1"/>
  <c r="B371" i="7"/>
  <c r="E371" i="7"/>
  <c r="A372" i="7"/>
  <c r="F372" i="7" l="1"/>
  <c r="G372" i="7"/>
  <c r="H372" i="7"/>
  <c r="P372" i="7"/>
  <c r="X372" i="7"/>
  <c r="AF372" i="7"/>
  <c r="AN372" i="7"/>
  <c r="I372" i="7"/>
  <c r="Q372" i="7"/>
  <c r="Y372" i="7"/>
  <c r="AG372" i="7"/>
  <c r="AO372" i="7"/>
  <c r="J372" i="7"/>
  <c r="K372" i="7"/>
  <c r="S372" i="7"/>
  <c r="AA372" i="7"/>
  <c r="AI372" i="7"/>
  <c r="AQ372" i="7"/>
  <c r="L372" i="7"/>
  <c r="T372" i="7"/>
  <c r="AB372" i="7"/>
  <c r="AJ372" i="7"/>
  <c r="M372" i="7"/>
  <c r="U372" i="7"/>
  <c r="AC372" i="7"/>
  <c r="AK372" i="7"/>
  <c r="N372" i="7"/>
  <c r="V372" i="7"/>
  <c r="AD372" i="7"/>
  <c r="AL372" i="7"/>
  <c r="O372" i="7"/>
  <c r="R372" i="7"/>
  <c r="W372" i="7"/>
  <c r="Z372" i="7"/>
  <c r="AE372" i="7"/>
  <c r="AH372" i="7"/>
  <c r="AM372" i="7"/>
  <c r="AP372" i="7"/>
  <c r="B372" i="7"/>
  <c r="E372" i="7"/>
  <c r="C372" i="7"/>
  <c r="D372" i="7" s="1"/>
  <c r="A373" i="7"/>
  <c r="F373" i="7" l="1"/>
  <c r="G373" i="7"/>
  <c r="L373" i="7"/>
  <c r="T373" i="7"/>
  <c r="AB373" i="7"/>
  <c r="AJ373" i="7"/>
  <c r="M373" i="7"/>
  <c r="U373" i="7"/>
  <c r="AC373" i="7"/>
  <c r="AK373" i="7"/>
  <c r="O373" i="7"/>
  <c r="W373" i="7"/>
  <c r="AE373" i="7"/>
  <c r="AM373" i="7"/>
  <c r="H373" i="7"/>
  <c r="P373" i="7"/>
  <c r="X373" i="7"/>
  <c r="AF373" i="7"/>
  <c r="AN373" i="7"/>
  <c r="I373" i="7"/>
  <c r="Q373" i="7"/>
  <c r="Y373" i="7"/>
  <c r="AG373" i="7"/>
  <c r="AO373" i="7"/>
  <c r="J373" i="7"/>
  <c r="R373" i="7"/>
  <c r="Z373" i="7"/>
  <c r="AH373" i="7"/>
  <c r="AP373" i="7"/>
  <c r="K373" i="7"/>
  <c r="AQ373" i="7"/>
  <c r="N373" i="7"/>
  <c r="S373" i="7"/>
  <c r="V373" i="7"/>
  <c r="AA373" i="7"/>
  <c r="AD373" i="7"/>
  <c r="AI373" i="7"/>
  <c r="AL373" i="7"/>
  <c r="E373" i="7"/>
  <c r="B373" i="7"/>
  <c r="C373" i="7"/>
  <c r="D373" i="7" s="1"/>
  <c r="A374" i="7"/>
  <c r="F374" i="7" l="1"/>
  <c r="G374" i="7"/>
  <c r="H374" i="7"/>
  <c r="P374" i="7"/>
  <c r="X374" i="7"/>
  <c r="AF374" i="7"/>
  <c r="AN374" i="7"/>
  <c r="I374" i="7"/>
  <c r="Q374" i="7"/>
  <c r="Y374" i="7"/>
  <c r="AG374" i="7"/>
  <c r="AO374" i="7"/>
  <c r="K374" i="7"/>
  <c r="S374" i="7"/>
  <c r="AA374" i="7"/>
  <c r="AI374" i="7"/>
  <c r="AQ374" i="7"/>
  <c r="L374" i="7"/>
  <c r="T374" i="7"/>
  <c r="AB374" i="7"/>
  <c r="AJ374" i="7"/>
  <c r="M374" i="7"/>
  <c r="U374" i="7"/>
  <c r="AC374" i="7"/>
  <c r="AK374" i="7"/>
  <c r="N374" i="7"/>
  <c r="V374" i="7"/>
  <c r="AD374" i="7"/>
  <c r="AL374" i="7"/>
  <c r="AM374" i="7"/>
  <c r="J374" i="7"/>
  <c r="AP374" i="7"/>
  <c r="O374" i="7"/>
  <c r="R374" i="7"/>
  <c r="W374" i="7"/>
  <c r="Z374" i="7"/>
  <c r="AE374" i="7"/>
  <c r="AH374" i="7"/>
  <c r="C374" i="7"/>
  <c r="D374" i="7" s="1"/>
  <c r="E374" i="7"/>
  <c r="B374" i="7"/>
  <c r="A375" i="7"/>
  <c r="F375" i="7" l="1"/>
  <c r="G375" i="7"/>
  <c r="L375" i="7"/>
  <c r="T375" i="7"/>
  <c r="AB375" i="7"/>
  <c r="AJ375" i="7"/>
  <c r="M375" i="7"/>
  <c r="U375" i="7"/>
  <c r="AC375" i="7"/>
  <c r="AK375" i="7"/>
  <c r="O375" i="7"/>
  <c r="W375" i="7"/>
  <c r="AE375" i="7"/>
  <c r="AM375" i="7"/>
  <c r="H375" i="7"/>
  <c r="P375" i="7"/>
  <c r="X375" i="7"/>
  <c r="AF375" i="7"/>
  <c r="AN375" i="7"/>
  <c r="I375" i="7"/>
  <c r="Q375" i="7"/>
  <c r="Y375" i="7"/>
  <c r="AG375" i="7"/>
  <c r="AO375" i="7"/>
  <c r="J375" i="7"/>
  <c r="R375" i="7"/>
  <c r="Z375" i="7"/>
  <c r="AH375" i="7"/>
  <c r="AP375" i="7"/>
  <c r="AI375" i="7"/>
  <c r="AL375" i="7"/>
  <c r="K375" i="7"/>
  <c r="AQ375" i="7"/>
  <c r="N375" i="7"/>
  <c r="S375" i="7"/>
  <c r="V375" i="7"/>
  <c r="AA375" i="7"/>
  <c r="AD375" i="7"/>
  <c r="B375" i="7"/>
  <c r="C375" i="7"/>
  <c r="D375" i="7" s="1"/>
  <c r="E375" i="7"/>
  <c r="A376" i="7"/>
  <c r="G376" i="7" l="1"/>
  <c r="F376" i="7"/>
  <c r="H376" i="7"/>
  <c r="P376" i="7"/>
  <c r="X376" i="7"/>
  <c r="AF376" i="7"/>
  <c r="AN376" i="7"/>
  <c r="I376" i="7"/>
  <c r="Q376" i="7"/>
  <c r="Y376" i="7"/>
  <c r="AG376" i="7"/>
  <c r="AO376" i="7"/>
  <c r="K376" i="7"/>
  <c r="S376" i="7"/>
  <c r="AA376" i="7"/>
  <c r="AI376" i="7"/>
  <c r="AQ376" i="7"/>
  <c r="L376" i="7"/>
  <c r="T376" i="7"/>
  <c r="AB376" i="7"/>
  <c r="AJ376" i="7"/>
  <c r="M376" i="7"/>
  <c r="U376" i="7"/>
  <c r="AC376" i="7"/>
  <c r="AK376" i="7"/>
  <c r="N376" i="7"/>
  <c r="V376" i="7"/>
  <c r="AD376" i="7"/>
  <c r="AL376" i="7"/>
  <c r="AE376" i="7"/>
  <c r="AH376" i="7"/>
  <c r="AM376" i="7"/>
  <c r="J376" i="7"/>
  <c r="AP376" i="7"/>
  <c r="O376" i="7"/>
  <c r="R376" i="7"/>
  <c r="W376" i="7"/>
  <c r="Z376" i="7"/>
  <c r="B376" i="7"/>
  <c r="C376" i="7"/>
  <c r="D376" i="7" s="1"/>
  <c r="E376" i="7"/>
  <c r="A377" i="7"/>
  <c r="F377" i="7" l="1"/>
  <c r="G377" i="7"/>
  <c r="L377" i="7"/>
  <c r="T377" i="7"/>
  <c r="AB377" i="7"/>
  <c r="AJ377" i="7"/>
  <c r="M377" i="7"/>
  <c r="U377" i="7"/>
  <c r="AC377" i="7"/>
  <c r="AK377" i="7"/>
  <c r="O377" i="7"/>
  <c r="W377" i="7"/>
  <c r="AE377" i="7"/>
  <c r="AM377" i="7"/>
  <c r="H377" i="7"/>
  <c r="P377" i="7"/>
  <c r="X377" i="7"/>
  <c r="AF377" i="7"/>
  <c r="AN377" i="7"/>
  <c r="I377" i="7"/>
  <c r="Q377" i="7"/>
  <c r="Y377" i="7"/>
  <c r="AG377" i="7"/>
  <c r="AO377" i="7"/>
  <c r="J377" i="7"/>
  <c r="R377" i="7"/>
  <c r="Z377" i="7"/>
  <c r="AH377" i="7"/>
  <c r="AP377" i="7"/>
  <c r="AA377" i="7"/>
  <c r="AD377" i="7"/>
  <c r="AI377" i="7"/>
  <c r="AL377" i="7"/>
  <c r="K377" i="7"/>
  <c r="AQ377" i="7"/>
  <c r="N377" i="7"/>
  <c r="S377" i="7"/>
  <c r="V377" i="7"/>
  <c r="B377" i="7"/>
  <c r="E377" i="7"/>
  <c r="C377" i="7"/>
  <c r="D377" i="7" s="1"/>
  <c r="A378" i="7"/>
  <c r="G378" i="7" l="1"/>
  <c r="F378" i="7"/>
  <c r="H378" i="7"/>
  <c r="P378" i="7"/>
  <c r="X378" i="7"/>
  <c r="AF378" i="7"/>
  <c r="AN378" i="7"/>
  <c r="I378" i="7"/>
  <c r="Q378" i="7"/>
  <c r="Y378" i="7"/>
  <c r="AG378" i="7"/>
  <c r="AO378" i="7"/>
  <c r="K378" i="7"/>
  <c r="S378" i="7"/>
  <c r="AA378" i="7"/>
  <c r="AI378" i="7"/>
  <c r="AQ378" i="7"/>
  <c r="L378" i="7"/>
  <c r="T378" i="7"/>
  <c r="AB378" i="7"/>
  <c r="AJ378" i="7"/>
  <c r="M378" i="7"/>
  <c r="U378" i="7"/>
  <c r="AC378" i="7"/>
  <c r="AK378" i="7"/>
  <c r="N378" i="7"/>
  <c r="V378" i="7"/>
  <c r="AD378" i="7"/>
  <c r="AL378" i="7"/>
  <c r="W378" i="7"/>
  <c r="Z378" i="7"/>
  <c r="AE378" i="7"/>
  <c r="AH378" i="7"/>
  <c r="AM378" i="7"/>
  <c r="J378" i="7"/>
  <c r="AP378" i="7"/>
  <c r="O378" i="7"/>
  <c r="R378" i="7"/>
  <c r="E378" i="7"/>
  <c r="B378" i="7"/>
  <c r="C378" i="7"/>
  <c r="D378" i="7" s="1"/>
  <c r="A379" i="7"/>
  <c r="F379" i="7" l="1"/>
  <c r="G379" i="7"/>
  <c r="L379" i="7"/>
  <c r="T379" i="7"/>
  <c r="AB379" i="7"/>
  <c r="AJ379" i="7"/>
  <c r="M379" i="7"/>
  <c r="U379" i="7"/>
  <c r="AC379" i="7"/>
  <c r="AK379" i="7"/>
  <c r="O379" i="7"/>
  <c r="W379" i="7"/>
  <c r="AE379" i="7"/>
  <c r="AM379" i="7"/>
  <c r="H379" i="7"/>
  <c r="P379" i="7"/>
  <c r="X379" i="7"/>
  <c r="AF379" i="7"/>
  <c r="AN379" i="7"/>
  <c r="I379" i="7"/>
  <c r="Q379" i="7"/>
  <c r="Y379" i="7"/>
  <c r="AG379" i="7"/>
  <c r="AO379" i="7"/>
  <c r="J379" i="7"/>
  <c r="R379" i="7"/>
  <c r="Z379" i="7"/>
  <c r="AH379" i="7"/>
  <c r="AP379" i="7"/>
  <c r="S379" i="7"/>
  <c r="V379" i="7"/>
  <c r="AA379" i="7"/>
  <c r="AD379" i="7"/>
  <c r="AI379" i="7"/>
  <c r="AL379" i="7"/>
  <c r="K379" i="7"/>
  <c r="AQ379" i="7"/>
  <c r="N379" i="7"/>
  <c r="C379" i="7"/>
  <c r="D379" i="7" s="1"/>
  <c r="B379" i="7"/>
  <c r="E379" i="7"/>
  <c r="A380" i="7"/>
  <c r="F380" i="7" l="1"/>
  <c r="G380" i="7"/>
  <c r="H380" i="7"/>
  <c r="P380" i="7"/>
  <c r="X380" i="7"/>
  <c r="AF380" i="7"/>
  <c r="AN380" i="7"/>
  <c r="I380" i="7"/>
  <c r="Q380" i="7"/>
  <c r="Y380" i="7"/>
  <c r="AG380" i="7"/>
  <c r="AO380" i="7"/>
  <c r="K380" i="7"/>
  <c r="S380" i="7"/>
  <c r="AA380" i="7"/>
  <c r="AI380" i="7"/>
  <c r="AQ380" i="7"/>
  <c r="L380" i="7"/>
  <c r="T380" i="7"/>
  <c r="AB380" i="7"/>
  <c r="AJ380" i="7"/>
  <c r="M380" i="7"/>
  <c r="U380" i="7"/>
  <c r="AC380" i="7"/>
  <c r="AK380" i="7"/>
  <c r="N380" i="7"/>
  <c r="V380" i="7"/>
  <c r="AD380" i="7"/>
  <c r="AL380" i="7"/>
  <c r="O380" i="7"/>
  <c r="R380" i="7"/>
  <c r="W380" i="7"/>
  <c r="Z380" i="7"/>
  <c r="AE380" i="7"/>
  <c r="AH380" i="7"/>
  <c r="AM380" i="7"/>
  <c r="J380" i="7"/>
  <c r="AP380" i="7"/>
  <c r="B380" i="7"/>
  <c r="C380" i="7"/>
  <c r="D380" i="7" s="1"/>
  <c r="E380" i="7"/>
  <c r="A381" i="7"/>
  <c r="F381" i="7" l="1"/>
  <c r="G381" i="7"/>
  <c r="L381" i="7"/>
  <c r="T381" i="7"/>
  <c r="AB381" i="7"/>
  <c r="AJ381" i="7"/>
  <c r="M381" i="7"/>
  <c r="U381" i="7"/>
  <c r="AC381" i="7"/>
  <c r="AK381" i="7"/>
  <c r="O381" i="7"/>
  <c r="W381" i="7"/>
  <c r="AE381" i="7"/>
  <c r="AM381" i="7"/>
  <c r="H381" i="7"/>
  <c r="P381" i="7"/>
  <c r="X381" i="7"/>
  <c r="AF381" i="7"/>
  <c r="AN381" i="7"/>
  <c r="I381" i="7"/>
  <c r="Q381" i="7"/>
  <c r="Y381" i="7"/>
  <c r="AG381" i="7"/>
  <c r="AO381" i="7"/>
  <c r="J381" i="7"/>
  <c r="R381" i="7"/>
  <c r="Z381" i="7"/>
  <c r="AH381" i="7"/>
  <c r="AP381" i="7"/>
  <c r="K381" i="7"/>
  <c r="AQ381" i="7"/>
  <c r="N381" i="7"/>
  <c r="S381" i="7"/>
  <c r="V381" i="7"/>
  <c r="AA381" i="7"/>
  <c r="AD381" i="7"/>
  <c r="AI381" i="7"/>
  <c r="AL381" i="7"/>
  <c r="E381" i="7"/>
  <c r="B381" i="7"/>
  <c r="C381" i="7"/>
  <c r="D381" i="7" s="1"/>
  <c r="A382" i="7"/>
  <c r="F382" i="7" l="1"/>
  <c r="G382" i="7"/>
  <c r="H382" i="7"/>
  <c r="P382" i="7"/>
  <c r="X382" i="7"/>
  <c r="AF382" i="7"/>
  <c r="AN382" i="7"/>
  <c r="I382" i="7"/>
  <c r="Q382" i="7"/>
  <c r="Y382" i="7"/>
  <c r="AG382" i="7"/>
  <c r="AO382" i="7"/>
  <c r="K382" i="7"/>
  <c r="S382" i="7"/>
  <c r="AA382" i="7"/>
  <c r="AI382" i="7"/>
  <c r="AQ382" i="7"/>
  <c r="L382" i="7"/>
  <c r="T382" i="7"/>
  <c r="AB382" i="7"/>
  <c r="AJ382" i="7"/>
  <c r="M382" i="7"/>
  <c r="U382" i="7"/>
  <c r="AC382" i="7"/>
  <c r="AK382" i="7"/>
  <c r="N382" i="7"/>
  <c r="V382" i="7"/>
  <c r="AD382" i="7"/>
  <c r="AL382" i="7"/>
  <c r="AM382" i="7"/>
  <c r="J382" i="7"/>
  <c r="AP382" i="7"/>
  <c r="O382" i="7"/>
  <c r="R382" i="7"/>
  <c r="W382" i="7"/>
  <c r="Z382" i="7"/>
  <c r="AE382" i="7"/>
  <c r="AH382" i="7"/>
  <c r="C382" i="7"/>
  <c r="D382" i="7" s="1"/>
  <c r="E382" i="7"/>
  <c r="B382" i="7"/>
  <c r="A383" i="7"/>
  <c r="F383" i="7" l="1"/>
  <c r="G383" i="7"/>
  <c r="L383" i="7"/>
  <c r="T383" i="7"/>
  <c r="AB383" i="7"/>
  <c r="AJ383" i="7"/>
  <c r="M383" i="7"/>
  <c r="U383" i="7"/>
  <c r="AC383" i="7"/>
  <c r="AK383" i="7"/>
  <c r="O383" i="7"/>
  <c r="W383" i="7"/>
  <c r="AE383" i="7"/>
  <c r="AM383" i="7"/>
  <c r="H383" i="7"/>
  <c r="P383" i="7"/>
  <c r="X383" i="7"/>
  <c r="AF383" i="7"/>
  <c r="AN383" i="7"/>
  <c r="I383" i="7"/>
  <c r="Q383" i="7"/>
  <c r="Y383" i="7"/>
  <c r="AG383" i="7"/>
  <c r="AO383" i="7"/>
  <c r="J383" i="7"/>
  <c r="R383" i="7"/>
  <c r="Z383" i="7"/>
  <c r="AH383" i="7"/>
  <c r="AP383" i="7"/>
  <c r="AI383" i="7"/>
  <c r="AL383" i="7"/>
  <c r="K383" i="7"/>
  <c r="AQ383" i="7"/>
  <c r="N383" i="7"/>
  <c r="S383" i="7"/>
  <c r="V383" i="7"/>
  <c r="AA383" i="7"/>
  <c r="AD383" i="7"/>
  <c r="B383" i="7"/>
  <c r="C383" i="7"/>
  <c r="D383" i="7" s="1"/>
  <c r="E383" i="7"/>
  <c r="A384" i="7"/>
  <c r="G384" i="7" l="1"/>
  <c r="F384" i="7"/>
  <c r="H384" i="7"/>
  <c r="P384" i="7"/>
  <c r="X384" i="7"/>
  <c r="AF384" i="7"/>
  <c r="AN384" i="7"/>
  <c r="I384" i="7"/>
  <c r="Q384" i="7"/>
  <c r="Y384" i="7"/>
  <c r="AG384" i="7"/>
  <c r="AO384" i="7"/>
  <c r="K384" i="7"/>
  <c r="S384" i="7"/>
  <c r="AA384" i="7"/>
  <c r="AI384" i="7"/>
  <c r="AQ384" i="7"/>
  <c r="L384" i="7"/>
  <c r="T384" i="7"/>
  <c r="AB384" i="7"/>
  <c r="AJ384" i="7"/>
  <c r="M384" i="7"/>
  <c r="U384" i="7"/>
  <c r="AC384" i="7"/>
  <c r="AK384" i="7"/>
  <c r="N384" i="7"/>
  <c r="V384" i="7"/>
  <c r="AD384" i="7"/>
  <c r="AL384" i="7"/>
  <c r="AE384" i="7"/>
  <c r="AH384" i="7"/>
  <c r="AM384" i="7"/>
  <c r="J384" i="7"/>
  <c r="AP384" i="7"/>
  <c r="O384" i="7"/>
  <c r="R384" i="7"/>
  <c r="W384" i="7"/>
  <c r="Z384" i="7"/>
  <c r="B384" i="7"/>
  <c r="C384" i="7"/>
  <c r="D384" i="7" s="1"/>
  <c r="E384" i="7"/>
  <c r="A385" i="7"/>
  <c r="F385" i="7" l="1"/>
  <c r="G385" i="7"/>
  <c r="L385" i="7"/>
  <c r="T385" i="7"/>
  <c r="AB385" i="7"/>
  <c r="AJ385" i="7"/>
  <c r="M385" i="7"/>
  <c r="U385" i="7"/>
  <c r="AC385" i="7"/>
  <c r="AK385" i="7"/>
  <c r="O385" i="7"/>
  <c r="W385" i="7"/>
  <c r="AE385" i="7"/>
  <c r="H385" i="7"/>
  <c r="P385" i="7"/>
  <c r="X385" i="7"/>
  <c r="I385" i="7"/>
  <c r="Q385" i="7"/>
  <c r="Y385" i="7"/>
  <c r="AG385" i="7"/>
  <c r="AO385" i="7"/>
  <c r="J385" i="7"/>
  <c r="R385" i="7"/>
  <c r="Z385" i="7"/>
  <c r="AA385" i="7"/>
  <c r="AP385" i="7"/>
  <c r="AD385" i="7"/>
  <c r="AQ385" i="7"/>
  <c r="AF385" i="7"/>
  <c r="AH385" i="7"/>
  <c r="K385" i="7"/>
  <c r="AI385" i="7"/>
  <c r="N385" i="7"/>
  <c r="AL385" i="7"/>
  <c r="S385" i="7"/>
  <c r="AM385" i="7"/>
  <c r="V385" i="7"/>
  <c r="AN385" i="7"/>
  <c r="B385" i="7"/>
  <c r="C385" i="7"/>
  <c r="D385" i="7" s="1"/>
  <c r="E385" i="7"/>
  <c r="A386" i="7"/>
  <c r="G386" i="7" l="1"/>
  <c r="F386" i="7"/>
  <c r="H386" i="7"/>
  <c r="P386" i="7"/>
  <c r="X386" i="7"/>
  <c r="AF386" i="7"/>
  <c r="I386" i="7"/>
  <c r="M386" i="7"/>
  <c r="R386" i="7"/>
  <c r="AA386" i="7"/>
  <c r="AJ386" i="7"/>
  <c r="S386" i="7"/>
  <c r="AB386" i="7"/>
  <c r="AK386" i="7"/>
  <c r="J386" i="7"/>
  <c r="T386" i="7"/>
  <c r="AC386" i="7"/>
  <c r="AL386" i="7"/>
  <c r="K386" i="7"/>
  <c r="U386" i="7"/>
  <c r="AD386" i="7"/>
  <c r="AM386" i="7"/>
  <c r="L386" i="7"/>
  <c r="V386" i="7"/>
  <c r="AE386" i="7"/>
  <c r="AN386" i="7"/>
  <c r="N386" i="7"/>
  <c r="W386" i="7"/>
  <c r="AG386" i="7"/>
  <c r="AO386" i="7"/>
  <c r="O386" i="7"/>
  <c r="Y386" i="7"/>
  <c r="AH386" i="7"/>
  <c r="AP386" i="7"/>
  <c r="Q386" i="7"/>
  <c r="Z386" i="7"/>
  <c r="AI386" i="7"/>
  <c r="AQ386" i="7"/>
  <c r="E386" i="7"/>
  <c r="C386" i="7"/>
  <c r="D386" i="7" s="1"/>
  <c r="B386" i="7"/>
  <c r="A387" i="7"/>
  <c r="F387" i="7" l="1"/>
  <c r="G387" i="7"/>
  <c r="H387" i="7"/>
  <c r="P387" i="7"/>
  <c r="X387" i="7"/>
  <c r="AF387" i="7"/>
  <c r="AN387" i="7"/>
  <c r="I387" i="7"/>
  <c r="Q387" i="7"/>
  <c r="Y387" i="7"/>
  <c r="AG387" i="7"/>
  <c r="AO387" i="7"/>
  <c r="J387" i="7"/>
  <c r="R387" i="7"/>
  <c r="Z387" i="7"/>
  <c r="AH387" i="7"/>
  <c r="AP387" i="7"/>
  <c r="K387" i="7"/>
  <c r="S387" i="7"/>
  <c r="AA387" i="7"/>
  <c r="AI387" i="7"/>
  <c r="AQ387" i="7"/>
  <c r="L387" i="7"/>
  <c r="T387" i="7"/>
  <c r="AB387" i="7"/>
  <c r="AJ387" i="7"/>
  <c r="M387" i="7"/>
  <c r="U387" i="7"/>
  <c r="AC387" i="7"/>
  <c r="AK387" i="7"/>
  <c r="N387" i="7"/>
  <c r="V387" i="7"/>
  <c r="AD387" i="7"/>
  <c r="AL387" i="7"/>
  <c r="O387" i="7"/>
  <c r="W387" i="7"/>
  <c r="AE387" i="7"/>
  <c r="AM387" i="7"/>
  <c r="C387" i="7"/>
  <c r="D387" i="7" s="1"/>
  <c r="B387" i="7"/>
  <c r="E387" i="7"/>
  <c r="A388" i="7"/>
  <c r="F388" i="7" l="1"/>
  <c r="G388" i="7"/>
  <c r="L388" i="7"/>
  <c r="T388" i="7"/>
  <c r="AB388" i="7"/>
  <c r="AJ388" i="7"/>
  <c r="M388" i="7"/>
  <c r="U388" i="7"/>
  <c r="AC388" i="7"/>
  <c r="AK388" i="7"/>
  <c r="N388" i="7"/>
  <c r="V388" i="7"/>
  <c r="AD388" i="7"/>
  <c r="AL388" i="7"/>
  <c r="O388" i="7"/>
  <c r="W388" i="7"/>
  <c r="AE388" i="7"/>
  <c r="AM388" i="7"/>
  <c r="H388" i="7"/>
  <c r="P388" i="7"/>
  <c r="X388" i="7"/>
  <c r="AF388" i="7"/>
  <c r="AN388" i="7"/>
  <c r="I388" i="7"/>
  <c r="Q388" i="7"/>
  <c r="Y388" i="7"/>
  <c r="AG388" i="7"/>
  <c r="AO388" i="7"/>
  <c r="J388" i="7"/>
  <c r="R388" i="7"/>
  <c r="Z388" i="7"/>
  <c r="AH388" i="7"/>
  <c r="AP388" i="7"/>
  <c r="K388" i="7"/>
  <c r="S388" i="7"/>
  <c r="AA388" i="7"/>
  <c r="AI388" i="7"/>
  <c r="AQ388" i="7"/>
  <c r="B388" i="7"/>
  <c r="C388" i="7"/>
  <c r="D388" i="7" s="1"/>
  <c r="E388" i="7"/>
  <c r="A389" i="7"/>
  <c r="F389" i="7" l="1"/>
  <c r="G389" i="7"/>
  <c r="H389" i="7"/>
  <c r="P389" i="7"/>
  <c r="X389" i="7"/>
  <c r="AF389" i="7"/>
  <c r="AN389" i="7"/>
  <c r="I389" i="7"/>
  <c r="Q389" i="7"/>
  <c r="Y389" i="7"/>
  <c r="AG389" i="7"/>
  <c r="AO389" i="7"/>
  <c r="J389" i="7"/>
  <c r="R389" i="7"/>
  <c r="Z389" i="7"/>
  <c r="AH389" i="7"/>
  <c r="AP389" i="7"/>
  <c r="K389" i="7"/>
  <c r="S389" i="7"/>
  <c r="AA389" i="7"/>
  <c r="AI389" i="7"/>
  <c r="AQ389" i="7"/>
  <c r="L389" i="7"/>
  <c r="T389" i="7"/>
  <c r="AB389" i="7"/>
  <c r="AJ389" i="7"/>
  <c r="M389" i="7"/>
  <c r="U389" i="7"/>
  <c r="AC389" i="7"/>
  <c r="AK389" i="7"/>
  <c r="N389" i="7"/>
  <c r="V389" i="7"/>
  <c r="AD389" i="7"/>
  <c r="AL389" i="7"/>
  <c r="O389" i="7"/>
  <c r="W389" i="7"/>
  <c r="AE389" i="7"/>
  <c r="AM389" i="7"/>
  <c r="B389" i="7"/>
  <c r="C389" i="7"/>
  <c r="D389" i="7" s="1"/>
  <c r="E389" i="7"/>
  <c r="A390" i="7"/>
  <c r="F390" i="7" l="1"/>
  <c r="G390" i="7"/>
  <c r="L390" i="7"/>
  <c r="T390" i="7"/>
  <c r="AB390" i="7"/>
  <c r="AJ390" i="7"/>
  <c r="M390" i="7"/>
  <c r="U390" i="7"/>
  <c r="AC390" i="7"/>
  <c r="AK390" i="7"/>
  <c r="N390" i="7"/>
  <c r="V390" i="7"/>
  <c r="AD390" i="7"/>
  <c r="AL390" i="7"/>
  <c r="O390" i="7"/>
  <c r="W390" i="7"/>
  <c r="AE390" i="7"/>
  <c r="AM390" i="7"/>
  <c r="H390" i="7"/>
  <c r="P390" i="7"/>
  <c r="X390" i="7"/>
  <c r="AF390" i="7"/>
  <c r="AN390" i="7"/>
  <c r="I390" i="7"/>
  <c r="Q390" i="7"/>
  <c r="Y390" i="7"/>
  <c r="AG390" i="7"/>
  <c r="AO390" i="7"/>
  <c r="J390" i="7"/>
  <c r="R390" i="7"/>
  <c r="Z390" i="7"/>
  <c r="AH390" i="7"/>
  <c r="AP390" i="7"/>
  <c r="K390" i="7"/>
  <c r="S390" i="7"/>
  <c r="AA390" i="7"/>
  <c r="AI390" i="7"/>
  <c r="AQ390" i="7"/>
  <c r="B390" i="7"/>
  <c r="C390" i="7"/>
  <c r="D390" i="7" s="1"/>
  <c r="E390" i="7"/>
  <c r="A391" i="7"/>
  <c r="F391" i="7" l="1"/>
  <c r="G391" i="7"/>
  <c r="H391" i="7"/>
  <c r="P391" i="7"/>
  <c r="X391" i="7"/>
  <c r="AF391" i="7"/>
  <c r="AN391" i="7"/>
  <c r="I391" i="7"/>
  <c r="Q391" i="7"/>
  <c r="Y391" i="7"/>
  <c r="AG391" i="7"/>
  <c r="AO391" i="7"/>
  <c r="J391" i="7"/>
  <c r="R391" i="7"/>
  <c r="Z391" i="7"/>
  <c r="AH391" i="7"/>
  <c r="AP391" i="7"/>
  <c r="K391" i="7"/>
  <c r="S391" i="7"/>
  <c r="AA391" i="7"/>
  <c r="AI391" i="7"/>
  <c r="AQ391" i="7"/>
  <c r="L391" i="7"/>
  <c r="T391" i="7"/>
  <c r="AB391" i="7"/>
  <c r="AJ391" i="7"/>
  <c r="M391" i="7"/>
  <c r="U391" i="7"/>
  <c r="AC391" i="7"/>
  <c r="AK391" i="7"/>
  <c r="N391" i="7"/>
  <c r="V391" i="7"/>
  <c r="AD391" i="7"/>
  <c r="AL391" i="7"/>
  <c r="O391" i="7"/>
  <c r="W391" i="7"/>
  <c r="AE391" i="7"/>
  <c r="AM391" i="7"/>
  <c r="B391" i="7"/>
  <c r="C391" i="7"/>
  <c r="D391" i="7" s="1"/>
  <c r="E391" i="7"/>
  <c r="A392" i="7"/>
  <c r="F392" i="7" l="1"/>
  <c r="G392" i="7"/>
  <c r="L392" i="7"/>
  <c r="T392" i="7"/>
  <c r="AB392" i="7"/>
  <c r="AJ392" i="7"/>
  <c r="M392" i="7"/>
  <c r="U392" i="7"/>
  <c r="AC392" i="7"/>
  <c r="AK392" i="7"/>
  <c r="N392" i="7"/>
  <c r="V392" i="7"/>
  <c r="AD392" i="7"/>
  <c r="AL392" i="7"/>
  <c r="O392" i="7"/>
  <c r="W392" i="7"/>
  <c r="AE392" i="7"/>
  <c r="AM392" i="7"/>
  <c r="H392" i="7"/>
  <c r="P392" i="7"/>
  <c r="X392" i="7"/>
  <c r="AF392" i="7"/>
  <c r="AN392" i="7"/>
  <c r="I392" i="7"/>
  <c r="Q392" i="7"/>
  <c r="Y392" i="7"/>
  <c r="AG392" i="7"/>
  <c r="AO392" i="7"/>
  <c r="J392" i="7"/>
  <c r="R392" i="7"/>
  <c r="Z392" i="7"/>
  <c r="AH392" i="7"/>
  <c r="AP392" i="7"/>
  <c r="K392" i="7"/>
  <c r="S392" i="7"/>
  <c r="AA392" i="7"/>
  <c r="AI392" i="7"/>
  <c r="AQ392" i="7"/>
  <c r="B392" i="7"/>
  <c r="C392" i="7"/>
  <c r="D392" i="7" s="1"/>
  <c r="E392" i="7"/>
  <c r="A393" i="7"/>
  <c r="F393" i="7" l="1"/>
  <c r="G393" i="7"/>
  <c r="H393" i="7"/>
  <c r="P393" i="7"/>
  <c r="X393" i="7"/>
  <c r="AF393" i="7"/>
  <c r="AN393" i="7"/>
  <c r="I393" i="7"/>
  <c r="Q393" i="7"/>
  <c r="Y393" i="7"/>
  <c r="AG393" i="7"/>
  <c r="AO393" i="7"/>
  <c r="J393" i="7"/>
  <c r="R393" i="7"/>
  <c r="Z393" i="7"/>
  <c r="AH393" i="7"/>
  <c r="AP393" i="7"/>
  <c r="K393" i="7"/>
  <c r="S393" i="7"/>
  <c r="AA393" i="7"/>
  <c r="AI393" i="7"/>
  <c r="AQ393" i="7"/>
  <c r="L393" i="7"/>
  <c r="T393" i="7"/>
  <c r="AB393" i="7"/>
  <c r="AJ393" i="7"/>
  <c r="M393" i="7"/>
  <c r="U393" i="7"/>
  <c r="AC393" i="7"/>
  <c r="AK393" i="7"/>
  <c r="N393" i="7"/>
  <c r="V393" i="7"/>
  <c r="AD393" i="7"/>
  <c r="AL393" i="7"/>
  <c r="O393" i="7"/>
  <c r="W393" i="7"/>
  <c r="AE393" i="7"/>
  <c r="AM393" i="7"/>
  <c r="E393" i="7"/>
  <c r="B393" i="7"/>
  <c r="C393" i="7"/>
  <c r="D393" i="7" s="1"/>
  <c r="A394" i="7"/>
  <c r="F394" i="7" l="1"/>
  <c r="G394" i="7"/>
  <c r="L394" i="7"/>
  <c r="T394" i="7"/>
  <c r="AB394" i="7"/>
  <c r="AJ394" i="7"/>
  <c r="M394" i="7"/>
  <c r="U394" i="7"/>
  <c r="AC394" i="7"/>
  <c r="AK394" i="7"/>
  <c r="N394" i="7"/>
  <c r="V394" i="7"/>
  <c r="AD394" i="7"/>
  <c r="AL394" i="7"/>
  <c r="O394" i="7"/>
  <c r="W394" i="7"/>
  <c r="AE394" i="7"/>
  <c r="AM394" i="7"/>
  <c r="H394" i="7"/>
  <c r="P394" i="7"/>
  <c r="X394" i="7"/>
  <c r="AF394" i="7"/>
  <c r="AN394" i="7"/>
  <c r="I394" i="7"/>
  <c r="Q394" i="7"/>
  <c r="Y394" i="7"/>
  <c r="AG394" i="7"/>
  <c r="AO394" i="7"/>
  <c r="J394" i="7"/>
  <c r="R394" i="7"/>
  <c r="Z394" i="7"/>
  <c r="AH394" i="7"/>
  <c r="AP394" i="7"/>
  <c r="K394" i="7"/>
  <c r="S394" i="7"/>
  <c r="AA394" i="7"/>
  <c r="AI394" i="7"/>
  <c r="AQ394" i="7"/>
  <c r="C394" i="7"/>
  <c r="D394" i="7" s="1"/>
  <c r="E394" i="7"/>
  <c r="B394" i="7"/>
  <c r="A395" i="7"/>
  <c r="F395" i="7" l="1"/>
  <c r="G395" i="7"/>
  <c r="H395" i="7"/>
  <c r="P395" i="7"/>
  <c r="X395" i="7"/>
  <c r="AF395" i="7"/>
  <c r="AN395" i="7"/>
  <c r="I395" i="7"/>
  <c r="Q395" i="7"/>
  <c r="Y395" i="7"/>
  <c r="AG395" i="7"/>
  <c r="AO395" i="7"/>
  <c r="J395" i="7"/>
  <c r="R395" i="7"/>
  <c r="Z395" i="7"/>
  <c r="AH395" i="7"/>
  <c r="AP395" i="7"/>
  <c r="K395" i="7"/>
  <c r="S395" i="7"/>
  <c r="AA395" i="7"/>
  <c r="AI395" i="7"/>
  <c r="AQ395" i="7"/>
  <c r="L395" i="7"/>
  <c r="T395" i="7"/>
  <c r="AB395" i="7"/>
  <c r="AJ395" i="7"/>
  <c r="M395" i="7"/>
  <c r="U395" i="7"/>
  <c r="AC395" i="7"/>
  <c r="AK395" i="7"/>
  <c r="N395" i="7"/>
  <c r="V395" i="7"/>
  <c r="AD395" i="7"/>
  <c r="AL395" i="7"/>
  <c r="O395" i="7"/>
  <c r="W395" i="7"/>
  <c r="AE395" i="7"/>
  <c r="AM395" i="7"/>
  <c r="B395" i="7"/>
  <c r="C395" i="7"/>
  <c r="D395" i="7" s="1"/>
  <c r="E395" i="7"/>
  <c r="A396" i="7"/>
  <c r="F396" i="7" l="1"/>
  <c r="G396" i="7"/>
  <c r="L396" i="7"/>
  <c r="T396" i="7"/>
  <c r="AB396" i="7"/>
  <c r="AJ396" i="7"/>
  <c r="M396" i="7"/>
  <c r="U396" i="7"/>
  <c r="AC396" i="7"/>
  <c r="AK396" i="7"/>
  <c r="N396" i="7"/>
  <c r="V396" i="7"/>
  <c r="AD396" i="7"/>
  <c r="AL396" i="7"/>
  <c r="O396" i="7"/>
  <c r="W396" i="7"/>
  <c r="AE396" i="7"/>
  <c r="AM396" i="7"/>
  <c r="H396" i="7"/>
  <c r="P396" i="7"/>
  <c r="X396" i="7"/>
  <c r="AF396" i="7"/>
  <c r="AN396" i="7"/>
  <c r="I396" i="7"/>
  <c r="Q396" i="7"/>
  <c r="Y396" i="7"/>
  <c r="AG396" i="7"/>
  <c r="AO396" i="7"/>
  <c r="J396" i="7"/>
  <c r="R396" i="7"/>
  <c r="Z396" i="7"/>
  <c r="AH396" i="7"/>
  <c r="AP396" i="7"/>
  <c r="K396" i="7"/>
  <c r="S396" i="7"/>
  <c r="AA396" i="7"/>
  <c r="AI396" i="7"/>
  <c r="AQ396" i="7"/>
  <c r="B396" i="7"/>
  <c r="C396" i="7"/>
  <c r="D396" i="7" s="1"/>
  <c r="E396" i="7"/>
  <c r="A397" i="7"/>
  <c r="F397" i="7" l="1"/>
  <c r="G397" i="7"/>
  <c r="H397" i="7"/>
  <c r="P397" i="7"/>
  <c r="X397" i="7"/>
  <c r="AF397" i="7"/>
  <c r="AN397" i="7"/>
  <c r="I397" i="7"/>
  <c r="Q397" i="7"/>
  <c r="Y397" i="7"/>
  <c r="AG397" i="7"/>
  <c r="AO397" i="7"/>
  <c r="J397" i="7"/>
  <c r="R397" i="7"/>
  <c r="Z397" i="7"/>
  <c r="AH397" i="7"/>
  <c r="AP397" i="7"/>
  <c r="K397" i="7"/>
  <c r="S397" i="7"/>
  <c r="AA397" i="7"/>
  <c r="AI397" i="7"/>
  <c r="AQ397" i="7"/>
  <c r="L397" i="7"/>
  <c r="T397" i="7"/>
  <c r="AB397" i="7"/>
  <c r="AJ397" i="7"/>
  <c r="M397" i="7"/>
  <c r="U397" i="7"/>
  <c r="AC397" i="7"/>
  <c r="AK397" i="7"/>
  <c r="N397" i="7"/>
  <c r="V397" i="7"/>
  <c r="AD397" i="7"/>
  <c r="AL397" i="7"/>
  <c r="O397" i="7"/>
  <c r="W397" i="7"/>
  <c r="AE397" i="7"/>
  <c r="AM397" i="7"/>
  <c r="B397" i="7"/>
  <c r="C397" i="7"/>
  <c r="D397" i="7" s="1"/>
  <c r="E397" i="7"/>
  <c r="A398" i="7"/>
  <c r="F398" i="7" l="1"/>
  <c r="G398" i="7"/>
  <c r="L398" i="7"/>
  <c r="T398" i="7"/>
  <c r="AB398" i="7"/>
  <c r="AJ398" i="7"/>
  <c r="M398" i="7"/>
  <c r="U398" i="7"/>
  <c r="AC398" i="7"/>
  <c r="AK398" i="7"/>
  <c r="N398" i="7"/>
  <c r="V398" i="7"/>
  <c r="AD398" i="7"/>
  <c r="AL398" i="7"/>
  <c r="O398" i="7"/>
  <c r="W398" i="7"/>
  <c r="AE398" i="7"/>
  <c r="AM398" i="7"/>
  <c r="H398" i="7"/>
  <c r="P398" i="7"/>
  <c r="X398" i="7"/>
  <c r="AF398" i="7"/>
  <c r="AN398" i="7"/>
  <c r="I398" i="7"/>
  <c r="Q398" i="7"/>
  <c r="Y398" i="7"/>
  <c r="AG398" i="7"/>
  <c r="AO398" i="7"/>
  <c r="J398" i="7"/>
  <c r="R398" i="7"/>
  <c r="Z398" i="7"/>
  <c r="AH398" i="7"/>
  <c r="AP398" i="7"/>
  <c r="K398" i="7"/>
  <c r="S398" i="7"/>
  <c r="AA398" i="7"/>
  <c r="AI398" i="7"/>
  <c r="AQ398" i="7"/>
  <c r="B398" i="7"/>
  <c r="C398" i="7"/>
  <c r="D398" i="7" s="1"/>
  <c r="E398" i="7"/>
  <c r="A399" i="7"/>
  <c r="F399" i="7" l="1"/>
  <c r="G399" i="7"/>
  <c r="H399" i="7"/>
  <c r="P399" i="7"/>
  <c r="X399" i="7"/>
  <c r="AF399" i="7"/>
  <c r="AN399" i="7"/>
  <c r="I399" i="7"/>
  <c r="Q399" i="7"/>
  <c r="Y399" i="7"/>
  <c r="AG399" i="7"/>
  <c r="AO399" i="7"/>
  <c r="J399" i="7"/>
  <c r="R399" i="7"/>
  <c r="Z399" i="7"/>
  <c r="AH399" i="7"/>
  <c r="AP399" i="7"/>
  <c r="K399" i="7"/>
  <c r="S399" i="7"/>
  <c r="AA399" i="7"/>
  <c r="AI399" i="7"/>
  <c r="AQ399" i="7"/>
  <c r="L399" i="7"/>
  <c r="T399" i="7"/>
  <c r="AB399" i="7"/>
  <c r="AJ399" i="7"/>
  <c r="M399" i="7"/>
  <c r="U399" i="7"/>
  <c r="AC399" i="7"/>
  <c r="AK399" i="7"/>
  <c r="N399" i="7"/>
  <c r="V399" i="7"/>
  <c r="AD399" i="7"/>
  <c r="AL399" i="7"/>
  <c r="O399" i="7"/>
  <c r="W399" i="7"/>
  <c r="AE399" i="7"/>
  <c r="AM399" i="7"/>
  <c r="B399" i="7"/>
  <c r="C399" i="7"/>
  <c r="D399" i="7" s="1"/>
  <c r="E399" i="7"/>
  <c r="A400" i="7"/>
  <c r="G400" i="7" l="1"/>
  <c r="F400" i="7"/>
  <c r="L400" i="7"/>
  <c r="T400" i="7"/>
  <c r="AB400" i="7"/>
  <c r="AJ400" i="7"/>
  <c r="M400" i="7"/>
  <c r="U400" i="7"/>
  <c r="AC400" i="7"/>
  <c r="AK400" i="7"/>
  <c r="N400" i="7"/>
  <c r="V400" i="7"/>
  <c r="AD400" i="7"/>
  <c r="AL400" i="7"/>
  <c r="O400" i="7"/>
  <c r="W400" i="7"/>
  <c r="AE400" i="7"/>
  <c r="AM400" i="7"/>
  <c r="H400" i="7"/>
  <c r="P400" i="7"/>
  <c r="X400" i="7"/>
  <c r="AF400" i="7"/>
  <c r="AN400" i="7"/>
  <c r="I400" i="7"/>
  <c r="Q400" i="7"/>
  <c r="Y400" i="7"/>
  <c r="AG400" i="7"/>
  <c r="AO400" i="7"/>
  <c r="J400" i="7"/>
  <c r="R400" i="7"/>
  <c r="Z400" i="7"/>
  <c r="AH400" i="7"/>
  <c r="AP400" i="7"/>
  <c r="K400" i="7"/>
  <c r="S400" i="7"/>
  <c r="AA400" i="7"/>
  <c r="AI400" i="7"/>
  <c r="AQ400" i="7"/>
  <c r="B400" i="7"/>
  <c r="C400" i="7"/>
  <c r="D400" i="7" s="1"/>
  <c r="E400" i="7"/>
  <c r="A401" i="7"/>
  <c r="F401" i="7" l="1"/>
  <c r="G401" i="7"/>
  <c r="H401" i="7"/>
  <c r="P401" i="7"/>
  <c r="X401" i="7"/>
  <c r="AF401" i="7"/>
  <c r="AN401" i="7"/>
  <c r="I401" i="7"/>
  <c r="Q401" i="7"/>
  <c r="Y401" i="7"/>
  <c r="AG401" i="7"/>
  <c r="AO401" i="7"/>
  <c r="J401" i="7"/>
  <c r="R401" i="7"/>
  <c r="Z401" i="7"/>
  <c r="AH401" i="7"/>
  <c r="AP401" i="7"/>
  <c r="K401" i="7"/>
  <c r="S401" i="7"/>
  <c r="AA401" i="7"/>
  <c r="AI401" i="7"/>
  <c r="AQ401" i="7"/>
  <c r="L401" i="7"/>
  <c r="T401" i="7"/>
  <c r="AB401" i="7"/>
  <c r="AJ401" i="7"/>
  <c r="M401" i="7"/>
  <c r="U401" i="7"/>
  <c r="AC401" i="7"/>
  <c r="AK401" i="7"/>
  <c r="N401" i="7"/>
  <c r="V401" i="7"/>
  <c r="AD401" i="7"/>
  <c r="AL401" i="7"/>
  <c r="O401" i="7"/>
  <c r="W401" i="7"/>
  <c r="AE401" i="7"/>
  <c r="AM401" i="7"/>
  <c r="E401" i="7"/>
  <c r="B401" i="7"/>
  <c r="C401" i="7"/>
  <c r="D401" i="7" s="1"/>
  <c r="A402" i="7"/>
  <c r="F402" i="7" l="1"/>
  <c r="G402" i="7"/>
  <c r="L402" i="7"/>
  <c r="T402" i="7"/>
  <c r="AB402" i="7"/>
  <c r="AJ402" i="7"/>
  <c r="M402" i="7"/>
  <c r="U402" i="7"/>
  <c r="AC402" i="7"/>
  <c r="AK402" i="7"/>
  <c r="N402" i="7"/>
  <c r="V402" i="7"/>
  <c r="AD402" i="7"/>
  <c r="AL402" i="7"/>
  <c r="O402" i="7"/>
  <c r="W402" i="7"/>
  <c r="AE402" i="7"/>
  <c r="AM402" i="7"/>
  <c r="H402" i="7"/>
  <c r="P402" i="7"/>
  <c r="X402" i="7"/>
  <c r="AF402" i="7"/>
  <c r="AN402" i="7"/>
  <c r="I402" i="7"/>
  <c r="Q402" i="7"/>
  <c r="Y402" i="7"/>
  <c r="AG402" i="7"/>
  <c r="AO402" i="7"/>
  <c r="J402" i="7"/>
  <c r="R402" i="7"/>
  <c r="Z402" i="7"/>
  <c r="AH402" i="7"/>
  <c r="AP402" i="7"/>
  <c r="K402" i="7"/>
  <c r="S402" i="7"/>
  <c r="AA402" i="7"/>
  <c r="AI402" i="7"/>
  <c r="AQ402" i="7"/>
  <c r="C402" i="7"/>
  <c r="D402" i="7" s="1"/>
  <c r="E402" i="7"/>
  <c r="B402" i="7"/>
  <c r="A403" i="7"/>
  <c r="F403" i="7" l="1"/>
  <c r="G403" i="7"/>
  <c r="H403" i="7"/>
  <c r="P403" i="7"/>
  <c r="X403" i="7"/>
  <c r="AF403" i="7"/>
  <c r="AN403" i="7"/>
  <c r="I403" i="7"/>
  <c r="Q403" i="7"/>
  <c r="Y403" i="7"/>
  <c r="AG403" i="7"/>
  <c r="AO403" i="7"/>
  <c r="J403" i="7"/>
  <c r="R403" i="7"/>
  <c r="Z403" i="7"/>
  <c r="AH403" i="7"/>
  <c r="AP403" i="7"/>
  <c r="K403" i="7"/>
  <c r="S403" i="7"/>
  <c r="AA403" i="7"/>
  <c r="AI403" i="7"/>
  <c r="AQ403" i="7"/>
  <c r="L403" i="7"/>
  <c r="T403" i="7"/>
  <c r="AB403" i="7"/>
  <c r="AJ403" i="7"/>
  <c r="M403" i="7"/>
  <c r="U403" i="7"/>
  <c r="AC403" i="7"/>
  <c r="AK403" i="7"/>
  <c r="N403" i="7"/>
  <c r="V403" i="7"/>
  <c r="AD403" i="7"/>
  <c r="AL403" i="7"/>
  <c r="O403" i="7"/>
  <c r="W403" i="7"/>
  <c r="AE403" i="7"/>
  <c r="AM403" i="7"/>
  <c r="B403" i="7"/>
  <c r="C403" i="7"/>
  <c r="D403" i="7" s="1"/>
  <c r="E403" i="7"/>
  <c r="A404" i="7"/>
  <c r="F404" i="7" l="1"/>
  <c r="G404" i="7"/>
  <c r="L404" i="7"/>
  <c r="T404" i="7"/>
  <c r="AB404" i="7"/>
  <c r="AJ404" i="7"/>
  <c r="M404" i="7"/>
  <c r="U404" i="7"/>
  <c r="AC404" i="7"/>
  <c r="AK404" i="7"/>
  <c r="N404" i="7"/>
  <c r="V404" i="7"/>
  <c r="AD404" i="7"/>
  <c r="AL404" i="7"/>
  <c r="O404" i="7"/>
  <c r="W404" i="7"/>
  <c r="AE404" i="7"/>
  <c r="AM404" i="7"/>
  <c r="H404" i="7"/>
  <c r="P404" i="7"/>
  <c r="X404" i="7"/>
  <c r="AF404" i="7"/>
  <c r="AN404" i="7"/>
  <c r="I404" i="7"/>
  <c r="Q404" i="7"/>
  <c r="Y404" i="7"/>
  <c r="AG404" i="7"/>
  <c r="AO404" i="7"/>
  <c r="J404" i="7"/>
  <c r="R404" i="7"/>
  <c r="Z404" i="7"/>
  <c r="AH404" i="7"/>
  <c r="AP404" i="7"/>
  <c r="K404" i="7"/>
  <c r="S404" i="7"/>
  <c r="AA404" i="7"/>
  <c r="AI404" i="7"/>
  <c r="AQ404" i="7"/>
  <c r="B404" i="7"/>
  <c r="C404" i="7"/>
  <c r="D404" i="7" s="1"/>
  <c r="E404" i="7"/>
  <c r="A405" i="7"/>
  <c r="F405" i="7" l="1"/>
  <c r="G405" i="7"/>
  <c r="H405" i="7"/>
  <c r="P405" i="7"/>
  <c r="X405" i="7"/>
  <c r="AF405" i="7"/>
  <c r="AN405" i="7"/>
  <c r="I405" i="7"/>
  <c r="Q405" i="7"/>
  <c r="Y405" i="7"/>
  <c r="AG405" i="7"/>
  <c r="AO405" i="7"/>
  <c r="J405" i="7"/>
  <c r="R405" i="7"/>
  <c r="Z405" i="7"/>
  <c r="AH405" i="7"/>
  <c r="AP405" i="7"/>
  <c r="K405" i="7"/>
  <c r="S405" i="7"/>
  <c r="AA405" i="7"/>
  <c r="AI405" i="7"/>
  <c r="AQ405" i="7"/>
  <c r="L405" i="7"/>
  <c r="T405" i="7"/>
  <c r="AB405" i="7"/>
  <c r="AJ405" i="7"/>
  <c r="M405" i="7"/>
  <c r="U405" i="7"/>
  <c r="AC405" i="7"/>
  <c r="AK405" i="7"/>
  <c r="N405" i="7"/>
  <c r="V405" i="7"/>
  <c r="AD405" i="7"/>
  <c r="AL405" i="7"/>
  <c r="O405" i="7"/>
  <c r="W405" i="7"/>
  <c r="AE405" i="7"/>
  <c r="AM405" i="7"/>
  <c r="B405" i="7"/>
  <c r="C405" i="7"/>
  <c r="D405" i="7" s="1"/>
  <c r="E405" i="7"/>
  <c r="A406" i="7"/>
  <c r="F406" i="7" l="1"/>
  <c r="G406" i="7"/>
  <c r="L406" i="7"/>
  <c r="T406" i="7"/>
  <c r="AB406" i="7"/>
  <c r="AJ406" i="7"/>
  <c r="M406" i="7"/>
  <c r="U406" i="7"/>
  <c r="AC406" i="7"/>
  <c r="AK406" i="7"/>
  <c r="N406" i="7"/>
  <c r="V406" i="7"/>
  <c r="AD406" i="7"/>
  <c r="AL406" i="7"/>
  <c r="O406" i="7"/>
  <c r="W406" i="7"/>
  <c r="AE406" i="7"/>
  <c r="AM406" i="7"/>
  <c r="H406" i="7"/>
  <c r="P406" i="7"/>
  <c r="X406" i="7"/>
  <c r="AF406" i="7"/>
  <c r="AN406" i="7"/>
  <c r="I406" i="7"/>
  <c r="Q406" i="7"/>
  <c r="Y406" i="7"/>
  <c r="AG406" i="7"/>
  <c r="AO406" i="7"/>
  <c r="J406" i="7"/>
  <c r="R406" i="7"/>
  <c r="Z406" i="7"/>
  <c r="AH406" i="7"/>
  <c r="AP406" i="7"/>
  <c r="K406" i="7"/>
  <c r="S406" i="7"/>
  <c r="AA406" i="7"/>
  <c r="AI406" i="7"/>
  <c r="AQ406" i="7"/>
  <c r="B406" i="7"/>
  <c r="C406" i="7"/>
  <c r="D406" i="7" s="1"/>
  <c r="E406" i="7"/>
  <c r="A407" i="7"/>
  <c r="F407" i="7" l="1"/>
  <c r="G407" i="7"/>
  <c r="H407" i="7"/>
  <c r="P407" i="7"/>
  <c r="X407" i="7"/>
  <c r="AF407" i="7"/>
  <c r="AN407" i="7"/>
  <c r="I407" i="7"/>
  <c r="Q407" i="7"/>
  <c r="Y407" i="7"/>
  <c r="AG407" i="7"/>
  <c r="AO407" i="7"/>
  <c r="J407" i="7"/>
  <c r="R407" i="7"/>
  <c r="Z407" i="7"/>
  <c r="AH407" i="7"/>
  <c r="AP407" i="7"/>
  <c r="K407" i="7"/>
  <c r="S407" i="7"/>
  <c r="AA407" i="7"/>
  <c r="AI407" i="7"/>
  <c r="AQ407" i="7"/>
  <c r="L407" i="7"/>
  <c r="T407" i="7"/>
  <c r="AB407" i="7"/>
  <c r="AJ407" i="7"/>
  <c r="M407" i="7"/>
  <c r="U407" i="7"/>
  <c r="AC407" i="7"/>
  <c r="AK407" i="7"/>
  <c r="N407" i="7"/>
  <c r="V407" i="7"/>
  <c r="AD407" i="7"/>
  <c r="AL407" i="7"/>
  <c r="O407" i="7"/>
  <c r="W407" i="7"/>
  <c r="AE407" i="7"/>
  <c r="AM407" i="7"/>
  <c r="B407" i="7"/>
  <c r="C407" i="7"/>
  <c r="D407" i="7" s="1"/>
  <c r="E407" i="7"/>
  <c r="A408" i="7"/>
  <c r="G408" i="7" l="1"/>
  <c r="F408" i="7"/>
  <c r="L408" i="7"/>
  <c r="T408" i="7"/>
  <c r="AB408" i="7"/>
  <c r="AJ408" i="7"/>
  <c r="M408" i="7"/>
  <c r="U408" i="7"/>
  <c r="AC408" i="7"/>
  <c r="AK408" i="7"/>
  <c r="N408" i="7"/>
  <c r="V408" i="7"/>
  <c r="AD408" i="7"/>
  <c r="AL408" i="7"/>
  <c r="O408" i="7"/>
  <c r="W408" i="7"/>
  <c r="AE408" i="7"/>
  <c r="AM408" i="7"/>
  <c r="H408" i="7"/>
  <c r="P408" i="7"/>
  <c r="X408" i="7"/>
  <c r="AF408" i="7"/>
  <c r="AN408" i="7"/>
  <c r="I408" i="7"/>
  <c r="Q408" i="7"/>
  <c r="Y408" i="7"/>
  <c r="AG408" i="7"/>
  <c r="AO408" i="7"/>
  <c r="J408" i="7"/>
  <c r="R408" i="7"/>
  <c r="Z408" i="7"/>
  <c r="AH408" i="7"/>
  <c r="AP408" i="7"/>
  <c r="K408" i="7"/>
  <c r="S408" i="7"/>
  <c r="AA408" i="7"/>
  <c r="AI408" i="7"/>
  <c r="AQ408" i="7"/>
  <c r="B408" i="7"/>
  <c r="C408" i="7"/>
  <c r="D408" i="7" s="1"/>
  <c r="E408" i="7"/>
  <c r="A409" i="7"/>
  <c r="F409" i="7" l="1"/>
  <c r="G409" i="7"/>
  <c r="H409" i="7"/>
  <c r="P409" i="7"/>
  <c r="X409" i="7"/>
  <c r="AF409" i="7"/>
  <c r="AN409" i="7"/>
  <c r="I409" i="7"/>
  <c r="Q409" i="7"/>
  <c r="Y409" i="7"/>
  <c r="AG409" i="7"/>
  <c r="AO409" i="7"/>
  <c r="J409" i="7"/>
  <c r="R409" i="7"/>
  <c r="Z409" i="7"/>
  <c r="AH409" i="7"/>
  <c r="AP409" i="7"/>
  <c r="K409" i="7"/>
  <c r="S409" i="7"/>
  <c r="AA409" i="7"/>
  <c r="AI409" i="7"/>
  <c r="AQ409" i="7"/>
  <c r="L409" i="7"/>
  <c r="T409" i="7"/>
  <c r="AB409" i="7"/>
  <c r="AJ409" i="7"/>
  <c r="M409" i="7"/>
  <c r="U409" i="7"/>
  <c r="AC409" i="7"/>
  <c r="AK409" i="7"/>
  <c r="N409" i="7"/>
  <c r="V409" i="7"/>
  <c r="AD409" i="7"/>
  <c r="AL409" i="7"/>
  <c r="O409" i="7"/>
  <c r="W409" i="7"/>
  <c r="AE409" i="7"/>
  <c r="AM409" i="7"/>
  <c r="E409" i="7"/>
  <c r="B409" i="7"/>
  <c r="C409" i="7"/>
  <c r="D409" i="7" s="1"/>
  <c r="A410" i="7"/>
  <c r="G410" i="7" l="1"/>
  <c r="F410" i="7"/>
  <c r="L410" i="7"/>
  <c r="T410" i="7"/>
  <c r="AB410" i="7"/>
  <c r="AJ410" i="7"/>
  <c r="M410" i="7"/>
  <c r="U410" i="7"/>
  <c r="AC410" i="7"/>
  <c r="AK410" i="7"/>
  <c r="N410" i="7"/>
  <c r="V410" i="7"/>
  <c r="AD410" i="7"/>
  <c r="AL410" i="7"/>
  <c r="O410" i="7"/>
  <c r="W410" i="7"/>
  <c r="AE410" i="7"/>
  <c r="AM410" i="7"/>
  <c r="H410" i="7"/>
  <c r="P410" i="7"/>
  <c r="X410" i="7"/>
  <c r="AF410" i="7"/>
  <c r="AN410" i="7"/>
  <c r="I410" i="7"/>
  <c r="Q410" i="7"/>
  <c r="Y410" i="7"/>
  <c r="AG410" i="7"/>
  <c r="AO410" i="7"/>
  <c r="J410" i="7"/>
  <c r="R410" i="7"/>
  <c r="Z410" i="7"/>
  <c r="AH410" i="7"/>
  <c r="AP410" i="7"/>
  <c r="K410" i="7"/>
  <c r="S410" i="7"/>
  <c r="AA410" i="7"/>
  <c r="AI410" i="7"/>
  <c r="AQ410" i="7"/>
  <c r="C410" i="7"/>
  <c r="D410" i="7" s="1"/>
  <c r="E410" i="7"/>
  <c r="B410" i="7"/>
  <c r="A411" i="7"/>
  <c r="F411" i="7" l="1"/>
  <c r="G411" i="7"/>
  <c r="H411" i="7"/>
  <c r="P411" i="7"/>
  <c r="X411" i="7"/>
  <c r="AF411" i="7"/>
  <c r="AN411" i="7"/>
  <c r="I411" i="7"/>
  <c r="Q411" i="7"/>
  <c r="Y411" i="7"/>
  <c r="AG411" i="7"/>
  <c r="AO411" i="7"/>
  <c r="J411" i="7"/>
  <c r="R411" i="7"/>
  <c r="Z411" i="7"/>
  <c r="AH411" i="7"/>
  <c r="AP411" i="7"/>
  <c r="K411" i="7"/>
  <c r="S411" i="7"/>
  <c r="AA411" i="7"/>
  <c r="AI411" i="7"/>
  <c r="AQ411" i="7"/>
  <c r="L411" i="7"/>
  <c r="T411" i="7"/>
  <c r="AB411" i="7"/>
  <c r="AJ411" i="7"/>
  <c r="M411" i="7"/>
  <c r="U411" i="7"/>
  <c r="AC411" i="7"/>
  <c r="AK411" i="7"/>
  <c r="N411" i="7"/>
  <c r="V411" i="7"/>
  <c r="AD411" i="7"/>
  <c r="AL411" i="7"/>
  <c r="O411" i="7"/>
  <c r="W411" i="7"/>
  <c r="AE411" i="7"/>
  <c r="AM411" i="7"/>
  <c r="B411" i="7"/>
  <c r="C411" i="7"/>
  <c r="D411" i="7" s="1"/>
  <c r="E411" i="7"/>
  <c r="A412" i="7"/>
  <c r="F412" i="7" l="1"/>
  <c r="G412" i="7"/>
  <c r="L412" i="7"/>
  <c r="T412" i="7"/>
  <c r="AB412" i="7"/>
  <c r="AJ412" i="7"/>
  <c r="M412" i="7"/>
  <c r="U412" i="7"/>
  <c r="AC412" i="7"/>
  <c r="AK412" i="7"/>
  <c r="N412" i="7"/>
  <c r="V412" i="7"/>
  <c r="AD412" i="7"/>
  <c r="AL412" i="7"/>
  <c r="O412" i="7"/>
  <c r="W412" i="7"/>
  <c r="AE412" i="7"/>
  <c r="AM412" i="7"/>
  <c r="H412" i="7"/>
  <c r="P412" i="7"/>
  <c r="X412" i="7"/>
  <c r="AF412" i="7"/>
  <c r="AN412" i="7"/>
  <c r="I412" i="7"/>
  <c r="Q412" i="7"/>
  <c r="Y412" i="7"/>
  <c r="AG412" i="7"/>
  <c r="AO412" i="7"/>
  <c r="J412" i="7"/>
  <c r="R412" i="7"/>
  <c r="Z412" i="7"/>
  <c r="AH412" i="7"/>
  <c r="AP412" i="7"/>
  <c r="K412" i="7"/>
  <c r="S412" i="7"/>
  <c r="AA412" i="7"/>
  <c r="AI412" i="7"/>
  <c r="AQ412" i="7"/>
  <c r="B412" i="7"/>
  <c r="C412" i="7"/>
  <c r="D412" i="7" s="1"/>
  <c r="E412" i="7"/>
  <c r="A413" i="7"/>
  <c r="F413" i="7" l="1"/>
  <c r="G413" i="7"/>
  <c r="H413" i="7"/>
  <c r="P413" i="7"/>
  <c r="X413" i="7"/>
  <c r="AF413" i="7"/>
  <c r="AN413" i="7"/>
  <c r="I413" i="7"/>
  <c r="Q413" i="7"/>
  <c r="Y413" i="7"/>
  <c r="AG413" i="7"/>
  <c r="AO413" i="7"/>
  <c r="J413" i="7"/>
  <c r="R413" i="7"/>
  <c r="Z413" i="7"/>
  <c r="AH413" i="7"/>
  <c r="AP413" i="7"/>
  <c r="K413" i="7"/>
  <c r="S413" i="7"/>
  <c r="AA413" i="7"/>
  <c r="AI413" i="7"/>
  <c r="AQ413" i="7"/>
  <c r="L413" i="7"/>
  <c r="T413" i="7"/>
  <c r="AB413" i="7"/>
  <c r="AJ413" i="7"/>
  <c r="M413" i="7"/>
  <c r="U413" i="7"/>
  <c r="AC413" i="7"/>
  <c r="AK413" i="7"/>
  <c r="N413" i="7"/>
  <c r="V413" i="7"/>
  <c r="AD413" i="7"/>
  <c r="AL413" i="7"/>
  <c r="O413" i="7"/>
  <c r="W413" i="7"/>
  <c r="AE413" i="7"/>
  <c r="AM413" i="7"/>
  <c r="B413" i="7"/>
  <c r="C413" i="7"/>
  <c r="D413" i="7" s="1"/>
  <c r="E413" i="7"/>
  <c r="A414" i="7"/>
  <c r="F414" i="7" l="1"/>
  <c r="G414" i="7"/>
  <c r="L414" i="7"/>
  <c r="T414" i="7"/>
  <c r="AB414" i="7"/>
  <c r="AJ414" i="7"/>
  <c r="M414" i="7"/>
  <c r="U414" i="7"/>
  <c r="AC414" i="7"/>
  <c r="AK414" i="7"/>
  <c r="N414" i="7"/>
  <c r="V414" i="7"/>
  <c r="AD414" i="7"/>
  <c r="AL414" i="7"/>
  <c r="O414" i="7"/>
  <c r="W414" i="7"/>
  <c r="AE414" i="7"/>
  <c r="AM414" i="7"/>
  <c r="H414" i="7"/>
  <c r="P414" i="7"/>
  <c r="X414" i="7"/>
  <c r="AF414" i="7"/>
  <c r="AN414" i="7"/>
  <c r="I414" i="7"/>
  <c r="Q414" i="7"/>
  <c r="Y414" i="7"/>
  <c r="AG414" i="7"/>
  <c r="AO414" i="7"/>
  <c r="J414" i="7"/>
  <c r="R414" i="7"/>
  <c r="Z414" i="7"/>
  <c r="AH414" i="7"/>
  <c r="AP414" i="7"/>
  <c r="K414" i="7"/>
  <c r="S414" i="7"/>
  <c r="AA414" i="7"/>
  <c r="AI414" i="7"/>
  <c r="AQ414" i="7"/>
  <c r="B414" i="7"/>
  <c r="C414" i="7"/>
  <c r="D414" i="7" s="1"/>
  <c r="E414" i="7"/>
  <c r="A415" i="7"/>
  <c r="F415" i="7" l="1"/>
  <c r="G415" i="7"/>
  <c r="H415" i="7"/>
  <c r="P415" i="7"/>
  <c r="X415" i="7"/>
  <c r="AF415" i="7"/>
  <c r="AN415" i="7"/>
  <c r="I415" i="7"/>
  <c r="Q415" i="7"/>
  <c r="Y415" i="7"/>
  <c r="AG415" i="7"/>
  <c r="AO415" i="7"/>
  <c r="J415" i="7"/>
  <c r="R415" i="7"/>
  <c r="Z415" i="7"/>
  <c r="AH415" i="7"/>
  <c r="AP415" i="7"/>
  <c r="K415" i="7"/>
  <c r="S415" i="7"/>
  <c r="AA415" i="7"/>
  <c r="AI415" i="7"/>
  <c r="AQ415" i="7"/>
  <c r="L415" i="7"/>
  <c r="T415" i="7"/>
  <c r="AB415" i="7"/>
  <c r="AJ415" i="7"/>
  <c r="M415" i="7"/>
  <c r="U415" i="7"/>
  <c r="AC415" i="7"/>
  <c r="AK415" i="7"/>
  <c r="N415" i="7"/>
  <c r="V415" i="7"/>
  <c r="AD415" i="7"/>
  <c r="AL415" i="7"/>
  <c r="O415" i="7"/>
  <c r="W415" i="7"/>
  <c r="AE415" i="7"/>
  <c r="AM415" i="7"/>
  <c r="B415" i="7"/>
  <c r="C415" i="7"/>
  <c r="D415" i="7" s="1"/>
  <c r="E415" i="7"/>
  <c r="A416" i="7"/>
  <c r="F416" i="7" l="1"/>
  <c r="G416" i="7"/>
  <c r="L416" i="7"/>
  <c r="T416" i="7"/>
  <c r="AB416" i="7"/>
  <c r="AJ416" i="7"/>
  <c r="M416" i="7"/>
  <c r="U416" i="7"/>
  <c r="AC416" i="7"/>
  <c r="AK416" i="7"/>
  <c r="N416" i="7"/>
  <c r="V416" i="7"/>
  <c r="AD416" i="7"/>
  <c r="AL416" i="7"/>
  <c r="O416" i="7"/>
  <c r="W416" i="7"/>
  <c r="AE416" i="7"/>
  <c r="AM416" i="7"/>
  <c r="H416" i="7"/>
  <c r="P416" i="7"/>
  <c r="X416" i="7"/>
  <c r="AF416" i="7"/>
  <c r="AN416" i="7"/>
  <c r="I416" i="7"/>
  <c r="Q416" i="7"/>
  <c r="Y416" i="7"/>
  <c r="AG416" i="7"/>
  <c r="AO416" i="7"/>
  <c r="J416" i="7"/>
  <c r="R416" i="7"/>
  <c r="Z416" i="7"/>
  <c r="AH416" i="7"/>
  <c r="AP416" i="7"/>
  <c r="K416" i="7"/>
  <c r="S416" i="7"/>
  <c r="AA416" i="7"/>
  <c r="AI416" i="7"/>
  <c r="AQ416" i="7"/>
  <c r="B416" i="7"/>
  <c r="C416" i="7"/>
  <c r="D416" i="7" s="1"/>
  <c r="E416" i="7"/>
  <c r="A417" i="7"/>
  <c r="F417" i="7" l="1"/>
  <c r="G417" i="7"/>
  <c r="H417" i="7"/>
  <c r="P417" i="7"/>
  <c r="X417" i="7"/>
  <c r="AF417" i="7"/>
  <c r="AN417" i="7"/>
  <c r="I417" i="7"/>
  <c r="Q417" i="7"/>
  <c r="Y417" i="7"/>
  <c r="AG417" i="7"/>
  <c r="AO417" i="7"/>
  <c r="J417" i="7"/>
  <c r="R417" i="7"/>
  <c r="Z417" i="7"/>
  <c r="AH417" i="7"/>
  <c r="AP417" i="7"/>
  <c r="K417" i="7"/>
  <c r="S417" i="7"/>
  <c r="AA417" i="7"/>
  <c r="AI417" i="7"/>
  <c r="AQ417" i="7"/>
  <c r="L417" i="7"/>
  <c r="T417" i="7"/>
  <c r="AB417" i="7"/>
  <c r="AJ417" i="7"/>
  <c r="M417" i="7"/>
  <c r="U417" i="7"/>
  <c r="AC417" i="7"/>
  <c r="AK417" i="7"/>
  <c r="N417" i="7"/>
  <c r="V417" i="7"/>
  <c r="AD417" i="7"/>
  <c r="AL417" i="7"/>
  <c r="O417" i="7"/>
  <c r="W417" i="7"/>
  <c r="AE417" i="7"/>
  <c r="AM417" i="7"/>
  <c r="E417" i="7"/>
  <c r="B417" i="7"/>
  <c r="C417" i="7"/>
  <c r="D417" i="7" s="1"/>
  <c r="A418" i="7"/>
  <c r="F418" i="7" l="1"/>
  <c r="G418" i="7"/>
  <c r="L418" i="7"/>
  <c r="T418" i="7"/>
  <c r="AB418" i="7"/>
  <c r="AJ418" i="7"/>
  <c r="M418" i="7"/>
  <c r="U418" i="7"/>
  <c r="AC418" i="7"/>
  <c r="AK418" i="7"/>
  <c r="N418" i="7"/>
  <c r="V418" i="7"/>
  <c r="AD418" i="7"/>
  <c r="AL418" i="7"/>
  <c r="O418" i="7"/>
  <c r="W418" i="7"/>
  <c r="AE418" i="7"/>
  <c r="AM418" i="7"/>
  <c r="H418" i="7"/>
  <c r="P418" i="7"/>
  <c r="X418" i="7"/>
  <c r="AF418" i="7"/>
  <c r="AN418" i="7"/>
  <c r="I418" i="7"/>
  <c r="Q418" i="7"/>
  <c r="Y418" i="7"/>
  <c r="AG418" i="7"/>
  <c r="AO418" i="7"/>
  <c r="J418" i="7"/>
  <c r="R418" i="7"/>
  <c r="Z418" i="7"/>
  <c r="AH418" i="7"/>
  <c r="AP418" i="7"/>
  <c r="K418" i="7"/>
  <c r="S418" i="7"/>
  <c r="AA418" i="7"/>
  <c r="AI418" i="7"/>
  <c r="AQ418" i="7"/>
  <c r="C418" i="7"/>
  <c r="D418" i="7" s="1"/>
  <c r="B418" i="7"/>
  <c r="E418" i="7"/>
  <c r="A419" i="7"/>
  <c r="F419" i="7" l="1"/>
  <c r="G419" i="7"/>
  <c r="H419" i="7"/>
  <c r="P419" i="7"/>
  <c r="X419" i="7"/>
  <c r="AF419" i="7"/>
  <c r="AN419" i="7"/>
  <c r="I419" i="7"/>
  <c r="Q419" i="7"/>
  <c r="Y419" i="7"/>
  <c r="AG419" i="7"/>
  <c r="AO419" i="7"/>
  <c r="J419" i="7"/>
  <c r="R419" i="7"/>
  <c r="Z419" i="7"/>
  <c r="AH419" i="7"/>
  <c r="AP419" i="7"/>
  <c r="K419" i="7"/>
  <c r="S419" i="7"/>
  <c r="AA419" i="7"/>
  <c r="AI419" i="7"/>
  <c r="AQ419" i="7"/>
  <c r="L419" i="7"/>
  <c r="T419" i="7"/>
  <c r="AB419" i="7"/>
  <c r="AJ419" i="7"/>
  <c r="M419" i="7"/>
  <c r="U419" i="7"/>
  <c r="AC419" i="7"/>
  <c r="AK419" i="7"/>
  <c r="N419" i="7"/>
  <c r="V419" i="7"/>
  <c r="AD419" i="7"/>
  <c r="AL419" i="7"/>
  <c r="O419" i="7"/>
  <c r="W419" i="7"/>
  <c r="AE419" i="7"/>
  <c r="AM419" i="7"/>
  <c r="B419" i="7"/>
  <c r="E419" i="7"/>
  <c r="C419" i="7"/>
  <c r="D419" i="7" s="1"/>
  <c r="A420" i="7"/>
  <c r="F420" i="7" l="1"/>
  <c r="G420" i="7"/>
  <c r="L420" i="7"/>
  <c r="T420" i="7"/>
  <c r="AB420" i="7"/>
  <c r="AJ420" i="7"/>
  <c r="M420" i="7"/>
  <c r="U420" i="7"/>
  <c r="AC420" i="7"/>
  <c r="AK420" i="7"/>
  <c r="N420" i="7"/>
  <c r="V420" i="7"/>
  <c r="AD420" i="7"/>
  <c r="AL420" i="7"/>
  <c r="O420" i="7"/>
  <c r="W420" i="7"/>
  <c r="AE420" i="7"/>
  <c r="AM420" i="7"/>
  <c r="H420" i="7"/>
  <c r="P420" i="7"/>
  <c r="X420" i="7"/>
  <c r="AF420" i="7"/>
  <c r="AN420" i="7"/>
  <c r="I420" i="7"/>
  <c r="Q420" i="7"/>
  <c r="Y420" i="7"/>
  <c r="AG420" i="7"/>
  <c r="AO420" i="7"/>
  <c r="J420" i="7"/>
  <c r="R420" i="7"/>
  <c r="Z420" i="7"/>
  <c r="AH420" i="7"/>
  <c r="AP420" i="7"/>
  <c r="K420" i="7"/>
  <c r="S420" i="7"/>
  <c r="AA420" i="7"/>
  <c r="AI420" i="7"/>
  <c r="AQ420" i="7"/>
  <c r="C420" i="7"/>
  <c r="D420" i="7" s="1"/>
  <c r="B420" i="7"/>
  <c r="E420" i="7"/>
  <c r="A421" i="7"/>
  <c r="F421" i="7" l="1"/>
  <c r="G421" i="7"/>
  <c r="H421" i="7"/>
  <c r="P421" i="7"/>
  <c r="X421" i="7"/>
  <c r="AF421" i="7"/>
  <c r="AN421" i="7"/>
  <c r="I421" i="7"/>
  <c r="Q421" i="7"/>
  <c r="Y421" i="7"/>
  <c r="AG421" i="7"/>
  <c r="AO421" i="7"/>
  <c r="J421" i="7"/>
  <c r="R421" i="7"/>
  <c r="Z421" i="7"/>
  <c r="AH421" i="7"/>
  <c r="AP421" i="7"/>
  <c r="K421" i="7"/>
  <c r="S421" i="7"/>
  <c r="AA421" i="7"/>
  <c r="AI421" i="7"/>
  <c r="AQ421" i="7"/>
  <c r="L421" i="7"/>
  <c r="T421" i="7"/>
  <c r="AB421" i="7"/>
  <c r="AJ421" i="7"/>
  <c r="M421" i="7"/>
  <c r="U421" i="7"/>
  <c r="AC421" i="7"/>
  <c r="AK421" i="7"/>
  <c r="N421" i="7"/>
  <c r="V421" i="7"/>
  <c r="AD421" i="7"/>
  <c r="AL421" i="7"/>
  <c r="O421" i="7"/>
  <c r="W421" i="7"/>
  <c r="AE421" i="7"/>
  <c r="AM421" i="7"/>
  <c r="B421" i="7"/>
  <c r="E421" i="7"/>
  <c r="C421" i="7"/>
  <c r="D421" i="7" s="1"/>
  <c r="A422" i="7"/>
  <c r="F422" i="7" l="1"/>
  <c r="G422" i="7"/>
  <c r="L422" i="7"/>
  <c r="T422" i="7"/>
  <c r="AB422" i="7"/>
  <c r="AJ422" i="7"/>
  <c r="M422" i="7"/>
  <c r="U422" i="7"/>
  <c r="AC422" i="7"/>
  <c r="AK422" i="7"/>
  <c r="N422" i="7"/>
  <c r="V422" i="7"/>
  <c r="AD422" i="7"/>
  <c r="AL422" i="7"/>
  <c r="O422" i="7"/>
  <c r="W422" i="7"/>
  <c r="AE422" i="7"/>
  <c r="AM422" i="7"/>
  <c r="H422" i="7"/>
  <c r="P422" i="7"/>
  <c r="X422" i="7"/>
  <c r="AF422" i="7"/>
  <c r="AN422" i="7"/>
  <c r="I422" i="7"/>
  <c r="Q422" i="7"/>
  <c r="Y422" i="7"/>
  <c r="AG422" i="7"/>
  <c r="AO422" i="7"/>
  <c r="J422" i="7"/>
  <c r="R422" i="7"/>
  <c r="Z422" i="7"/>
  <c r="AH422" i="7"/>
  <c r="AP422" i="7"/>
  <c r="K422" i="7"/>
  <c r="S422" i="7"/>
  <c r="AA422" i="7"/>
  <c r="AI422" i="7"/>
  <c r="AQ422" i="7"/>
  <c r="C422" i="7"/>
  <c r="D422" i="7" s="1"/>
  <c r="E422" i="7"/>
  <c r="B422" i="7"/>
  <c r="A423" i="7"/>
  <c r="F423" i="7" l="1"/>
  <c r="G423" i="7"/>
  <c r="H423" i="7"/>
  <c r="P423" i="7"/>
  <c r="X423" i="7"/>
  <c r="AF423" i="7"/>
  <c r="AN423" i="7"/>
  <c r="I423" i="7"/>
  <c r="Q423" i="7"/>
  <c r="Y423" i="7"/>
  <c r="AG423" i="7"/>
  <c r="AO423" i="7"/>
  <c r="J423" i="7"/>
  <c r="R423" i="7"/>
  <c r="Z423" i="7"/>
  <c r="AH423" i="7"/>
  <c r="AP423" i="7"/>
  <c r="K423" i="7"/>
  <c r="S423" i="7"/>
  <c r="AA423" i="7"/>
  <c r="AI423" i="7"/>
  <c r="AQ423" i="7"/>
  <c r="L423" i="7"/>
  <c r="T423" i="7"/>
  <c r="AB423" i="7"/>
  <c r="AJ423" i="7"/>
  <c r="M423" i="7"/>
  <c r="U423" i="7"/>
  <c r="AC423" i="7"/>
  <c r="AK423" i="7"/>
  <c r="N423" i="7"/>
  <c r="V423" i="7"/>
  <c r="AD423" i="7"/>
  <c r="AL423" i="7"/>
  <c r="O423" i="7"/>
  <c r="W423" i="7"/>
  <c r="AE423" i="7"/>
  <c r="AM423" i="7"/>
  <c r="B423" i="7"/>
  <c r="C423" i="7"/>
  <c r="D423" i="7" s="1"/>
  <c r="E423" i="7"/>
  <c r="A424" i="7"/>
  <c r="F424" i="7" l="1"/>
  <c r="G424" i="7"/>
  <c r="L424" i="7"/>
  <c r="T424" i="7"/>
  <c r="AB424" i="7"/>
  <c r="AJ424" i="7"/>
  <c r="M424" i="7"/>
  <c r="U424" i="7"/>
  <c r="AC424" i="7"/>
  <c r="AK424" i="7"/>
  <c r="N424" i="7"/>
  <c r="V424" i="7"/>
  <c r="AD424" i="7"/>
  <c r="AL424" i="7"/>
  <c r="O424" i="7"/>
  <c r="W424" i="7"/>
  <c r="AE424" i="7"/>
  <c r="AM424" i="7"/>
  <c r="H424" i="7"/>
  <c r="P424" i="7"/>
  <c r="X424" i="7"/>
  <c r="AF424" i="7"/>
  <c r="AN424" i="7"/>
  <c r="I424" i="7"/>
  <c r="Q424" i="7"/>
  <c r="Y424" i="7"/>
  <c r="AG424" i="7"/>
  <c r="AO424" i="7"/>
  <c r="J424" i="7"/>
  <c r="R424" i="7"/>
  <c r="Z424" i="7"/>
  <c r="AH424" i="7"/>
  <c r="AP424" i="7"/>
  <c r="K424" i="7"/>
  <c r="S424" i="7"/>
  <c r="AA424" i="7"/>
  <c r="AI424" i="7"/>
  <c r="AQ424" i="7"/>
  <c r="B424" i="7"/>
  <c r="C424" i="7"/>
  <c r="D424" i="7" s="1"/>
  <c r="E424" i="7"/>
  <c r="A425" i="7"/>
  <c r="F425" i="7" l="1"/>
  <c r="G425" i="7"/>
  <c r="H425" i="7"/>
  <c r="P425" i="7"/>
  <c r="X425" i="7"/>
  <c r="AF425" i="7"/>
  <c r="AN425" i="7"/>
  <c r="I425" i="7"/>
  <c r="Q425" i="7"/>
  <c r="Y425" i="7"/>
  <c r="AG425" i="7"/>
  <c r="AO425" i="7"/>
  <c r="J425" i="7"/>
  <c r="R425" i="7"/>
  <c r="Z425" i="7"/>
  <c r="AH425" i="7"/>
  <c r="AP425" i="7"/>
  <c r="K425" i="7"/>
  <c r="S425" i="7"/>
  <c r="AA425" i="7"/>
  <c r="AI425" i="7"/>
  <c r="AQ425" i="7"/>
  <c r="L425" i="7"/>
  <c r="T425" i="7"/>
  <c r="AB425" i="7"/>
  <c r="AJ425" i="7"/>
  <c r="M425" i="7"/>
  <c r="U425" i="7"/>
  <c r="AC425" i="7"/>
  <c r="AK425" i="7"/>
  <c r="N425" i="7"/>
  <c r="V425" i="7"/>
  <c r="AD425" i="7"/>
  <c r="AL425" i="7"/>
  <c r="O425" i="7"/>
  <c r="W425" i="7"/>
  <c r="AE425" i="7"/>
  <c r="AM425" i="7"/>
  <c r="E425" i="7"/>
  <c r="B425" i="7"/>
  <c r="C425" i="7"/>
  <c r="D425" i="7" s="1"/>
  <c r="A426" i="7"/>
  <c r="G426" i="7" l="1"/>
  <c r="F426" i="7"/>
  <c r="L426" i="7"/>
  <c r="T426" i="7"/>
  <c r="AB426" i="7"/>
  <c r="AJ426" i="7"/>
  <c r="M426" i="7"/>
  <c r="U426" i="7"/>
  <c r="AC426" i="7"/>
  <c r="AK426" i="7"/>
  <c r="N426" i="7"/>
  <c r="V426" i="7"/>
  <c r="AD426" i="7"/>
  <c r="AL426" i="7"/>
  <c r="O426" i="7"/>
  <c r="W426" i="7"/>
  <c r="AE426" i="7"/>
  <c r="AM426" i="7"/>
  <c r="H426" i="7"/>
  <c r="P426" i="7"/>
  <c r="X426" i="7"/>
  <c r="AF426" i="7"/>
  <c r="AN426" i="7"/>
  <c r="I426" i="7"/>
  <c r="Q426" i="7"/>
  <c r="Y426" i="7"/>
  <c r="AG426" i="7"/>
  <c r="AO426" i="7"/>
  <c r="J426" i="7"/>
  <c r="R426" i="7"/>
  <c r="Z426" i="7"/>
  <c r="AH426" i="7"/>
  <c r="AP426" i="7"/>
  <c r="K426" i="7"/>
  <c r="S426" i="7"/>
  <c r="AA426" i="7"/>
  <c r="AI426" i="7"/>
  <c r="AQ426" i="7"/>
  <c r="C426" i="7"/>
  <c r="D426" i="7" s="1"/>
  <c r="B426" i="7"/>
  <c r="E426" i="7"/>
  <c r="A427" i="7"/>
  <c r="F427" i="7" l="1"/>
  <c r="G427" i="7"/>
  <c r="H427" i="7"/>
  <c r="P427" i="7"/>
  <c r="X427" i="7"/>
  <c r="AF427" i="7"/>
  <c r="AN427" i="7"/>
  <c r="I427" i="7"/>
  <c r="Q427" i="7"/>
  <c r="Y427" i="7"/>
  <c r="AG427" i="7"/>
  <c r="AO427" i="7"/>
  <c r="J427" i="7"/>
  <c r="R427" i="7"/>
  <c r="Z427" i="7"/>
  <c r="AH427" i="7"/>
  <c r="AP427" i="7"/>
  <c r="K427" i="7"/>
  <c r="S427" i="7"/>
  <c r="AA427" i="7"/>
  <c r="AI427" i="7"/>
  <c r="AQ427" i="7"/>
  <c r="L427" i="7"/>
  <c r="T427" i="7"/>
  <c r="AB427" i="7"/>
  <c r="AJ427" i="7"/>
  <c r="M427" i="7"/>
  <c r="U427" i="7"/>
  <c r="AC427" i="7"/>
  <c r="AK427" i="7"/>
  <c r="N427" i="7"/>
  <c r="V427" i="7"/>
  <c r="AD427" i="7"/>
  <c r="AL427" i="7"/>
  <c r="O427" i="7"/>
  <c r="W427" i="7"/>
  <c r="AE427" i="7"/>
  <c r="AM427" i="7"/>
  <c r="B427" i="7"/>
  <c r="E427" i="7"/>
  <c r="C427" i="7"/>
  <c r="D427" i="7" s="1"/>
  <c r="A428" i="7"/>
  <c r="F428" i="7" l="1"/>
  <c r="G428" i="7"/>
  <c r="L428" i="7"/>
  <c r="T428" i="7"/>
  <c r="AB428" i="7"/>
  <c r="AJ428" i="7"/>
  <c r="M428" i="7"/>
  <c r="U428" i="7"/>
  <c r="AC428" i="7"/>
  <c r="AK428" i="7"/>
  <c r="N428" i="7"/>
  <c r="V428" i="7"/>
  <c r="AD428" i="7"/>
  <c r="AL428" i="7"/>
  <c r="O428" i="7"/>
  <c r="W428" i="7"/>
  <c r="AE428" i="7"/>
  <c r="AM428" i="7"/>
  <c r="H428" i="7"/>
  <c r="P428" i="7"/>
  <c r="X428" i="7"/>
  <c r="AF428" i="7"/>
  <c r="AN428" i="7"/>
  <c r="I428" i="7"/>
  <c r="Q428" i="7"/>
  <c r="Y428" i="7"/>
  <c r="AG428" i="7"/>
  <c r="AO428" i="7"/>
  <c r="J428" i="7"/>
  <c r="R428" i="7"/>
  <c r="Z428" i="7"/>
  <c r="AH428" i="7"/>
  <c r="AP428" i="7"/>
  <c r="K428" i="7"/>
  <c r="S428" i="7"/>
  <c r="AA428" i="7"/>
  <c r="AI428" i="7"/>
  <c r="AQ428" i="7"/>
  <c r="C428" i="7"/>
  <c r="D428" i="7" s="1"/>
  <c r="B428" i="7"/>
  <c r="E428" i="7"/>
  <c r="A429" i="7"/>
  <c r="F429" i="7" l="1"/>
  <c r="G429" i="7"/>
  <c r="H429" i="7"/>
  <c r="P429" i="7"/>
  <c r="X429" i="7"/>
  <c r="AF429" i="7"/>
  <c r="AN429" i="7"/>
  <c r="I429" i="7"/>
  <c r="Q429" i="7"/>
  <c r="Y429" i="7"/>
  <c r="AG429" i="7"/>
  <c r="AO429" i="7"/>
  <c r="J429" i="7"/>
  <c r="R429" i="7"/>
  <c r="Z429" i="7"/>
  <c r="AH429" i="7"/>
  <c r="AP429" i="7"/>
  <c r="K429" i="7"/>
  <c r="S429" i="7"/>
  <c r="AA429" i="7"/>
  <c r="AI429" i="7"/>
  <c r="AQ429" i="7"/>
  <c r="L429" i="7"/>
  <c r="T429" i="7"/>
  <c r="AB429" i="7"/>
  <c r="AJ429" i="7"/>
  <c r="M429" i="7"/>
  <c r="U429" i="7"/>
  <c r="AC429" i="7"/>
  <c r="AK429" i="7"/>
  <c r="N429" i="7"/>
  <c r="V429" i="7"/>
  <c r="AD429" i="7"/>
  <c r="AL429" i="7"/>
  <c r="O429" i="7"/>
  <c r="W429" i="7"/>
  <c r="AE429" i="7"/>
  <c r="AM429" i="7"/>
  <c r="B429" i="7"/>
  <c r="E429" i="7"/>
  <c r="C429" i="7"/>
  <c r="D429" i="7" s="1"/>
  <c r="A430" i="7"/>
  <c r="F430" i="7" l="1"/>
  <c r="G430" i="7"/>
  <c r="L430" i="7"/>
  <c r="T430" i="7"/>
  <c r="AB430" i="7"/>
  <c r="AJ430" i="7"/>
  <c r="M430" i="7"/>
  <c r="U430" i="7"/>
  <c r="AC430" i="7"/>
  <c r="AK430" i="7"/>
  <c r="N430" i="7"/>
  <c r="V430" i="7"/>
  <c r="AD430" i="7"/>
  <c r="AL430" i="7"/>
  <c r="O430" i="7"/>
  <c r="W430" i="7"/>
  <c r="AE430" i="7"/>
  <c r="AM430" i="7"/>
  <c r="H430" i="7"/>
  <c r="P430" i="7"/>
  <c r="X430" i="7"/>
  <c r="AF430" i="7"/>
  <c r="AN430" i="7"/>
  <c r="I430" i="7"/>
  <c r="Q430" i="7"/>
  <c r="Y430" i="7"/>
  <c r="AG430" i="7"/>
  <c r="AO430" i="7"/>
  <c r="J430" i="7"/>
  <c r="R430" i="7"/>
  <c r="Z430" i="7"/>
  <c r="AH430" i="7"/>
  <c r="AP430" i="7"/>
  <c r="K430" i="7"/>
  <c r="S430" i="7"/>
  <c r="AA430" i="7"/>
  <c r="AI430" i="7"/>
  <c r="AQ430" i="7"/>
  <c r="E430" i="7"/>
  <c r="B430" i="7"/>
  <c r="C430" i="7"/>
  <c r="D430" i="7" s="1"/>
  <c r="A431" i="7"/>
  <c r="F431" i="7" l="1"/>
  <c r="G431" i="7"/>
  <c r="H431" i="7"/>
  <c r="P431" i="7"/>
  <c r="X431" i="7"/>
  <c r="AF431" i="7"/>
  <c r="AN431" i="7"/>
  <c r="I431" i="7"/>
  <c r="Q431" i="7"/>
  <c r="Y431" i="7"/>
  <c r="AG431" i="7"/>
  <c r="AO431" i="7"/>
  <c r="J431" i="7"/>
  <c r="R431" i="7"/>
  <c r="Z431" i="7"/>
  <c r="AH431" i="7"/>
  <c r="AP431" i="7"/>
  <c r="K431" i="7"/>
  <c r="S431" i="7"/>
  <c r="AA431" i="7"/>
  <c r="AI431" i="7"/>
  <c r="AQ431" i="7"/>
  <c r="L431" i="7"/>
  <c r="T431" i="7"/>
  <c r="AB431" i="7"/>
  <c r="AJ431" i="7"/>
  <c r="M431" i="7"/>
  <c r="U431" i="7"/>
  <c r="AC431" i="7"/>
  <c r="AK431" i="7"/>
  <c r="N431" i="7"/>
  <c r="V431" i="7"/>
  <c r="AD431" i="7"/>
  <c r="AL431" i="7"/>
  <c r="O431" i="7"/>
  <c r="W431" i="7"/>
  <c r="AE431" i="7"/>
  <c r="AM431" i="7"/>
  <c r="C431" i="7"/>
  <c r="D431" i="7" s="1"/>
  <c r="E431" i="7"/>
  <c r="B431" i="7"/>
  <c r="A432" i="7"/>
  <c r="F432" i="7" l="1"/>
  <c r="G432" i="7"/>
  <c r="L432" i="7"/>
  <c r="T432" i="7"/>
  <c r="AB432" i="7"/>
  <c r="AJ432" i="7"/>
  <c r="M432" i="7"/>
  <c r="U432" i="7"/>
  <c r="AC432" i="7"/>
  <c r="AK432" i="7"/>
  <c r="N432" i="7"/>
  <c r="V432" i="7"/>
  <c r="AD432" i="7"/>
  <c r="AL432" i="7"/>
  <c r="O432" i="7"/>
  <c r="W432" i="7"/>
  <c r="AE432" i="7"/>
  <c r="AM432" i="7"/>
  <c r="H432" i="7"/>
  <c r="P432" i="7"/>
  <c r="X432" i="7"/>
  <c r="AF432" i="7"/>
  <c r="AN432" i="7"/>
  <c r="I432" i="7"/>
  <c r="Q432" i="7"/>
  <c r="Y432" i="7"/>
  <c r="AG432" i="7"/>
  <c r="AO432" i="7"/>
  <c r="J432" i="7"/>
  <c r="R432" i="7"/>
  <c r="Z432" i="7"/>
  <c r="AH432" i="7"/>
  <c r="AP432" i="7"/>
  <c r="K432" i="7"/>
  <c r="S432" i="7"/>
  <c r="AA432" i="7"/>
  <c r="AI432" i="7"/>
  <c r="AQ432" i="7"/>
  <c r="B432" i="7"/>
  <c r="C432" i="7"/>
  <c r="D432" i="7" s="1"/>
  <c r="E432" i="7"/>
  <c r="A433" i="7"/>
  <c r="F433" i="7" l="1"/>
  <c r="G433" i="7"/>
  <c r="H433" i="7"/>
  <c r="P433" i="7"/>
  <c r="X433" i="7"/>
  <c r="AF433" i="7"/>
  <c r="AN433" i="7"/>
  <c r="I433" i="7"/>
  <c r="Q433" i="7"/>
  <c r="Y433" i="7"/>
  <c r="AG433" i="7"/>
  <c r="AO433" i="7"/>
  <c r="J433" i="7"/>
  <c r="R433" i="7"/>
  <c r="Z433" i="7"/>
  <c r="AH433" i="7"/>
  <c r="AP433" i="7"/>
  <c r="K433" i="7"/>
  <c r="S433" i="7"/>
  <c r="AA433" i="7"/>
  <c r="AI433" i="7"/>
  <c r="AQ433" i="7"/>
  <c r="L433" i="7"/>
  <c r="T433" i="7"/>
  <c r="AB433" i="7"/>
  <c r="AJ433" i="7"/>
  <c r="M433" i="7"/>
  <c r="U433" i="7"/>
  <c r="AC433" i="7"/>
  <c r="AK433" i="7"/>
  <c r="N433" i="7"/>
  <c r="V433" i="7"/>
  <c r="AD433" i="7"/>
  <c r="AL433" i="7"/>
  <c r="O433" i="7"/>
  <c r="W433" i="7"/>
  <c r="AE433" i="7"/>
  <c r="AM433" i="7"/>
  <c r="B433" i="7"/>
  <c r="C433" i="7"/>
  <c r="D433" i="7" s="1"/>
  <c r="E433" i="7"/>
  <c r="A434" i="7"/>
  <c r="F434" i="7" l="1"/>
  <c r="G434" i="7"/>
  <c r="L434" i="7"/>
  <c r="T434" i="7"/>
  <c r="AB434" i="7"/>
  <c r="AJ434" i="7"/>
  <c r="M434" i="7"/>
  <c r="U434" i="7"/>
  <c r="AC434" i="7"/>
  <c r="AK434" i="7"/>
  <c r="N434" i="7"/>
  <c r="V434" i="7"/>
  <c r="AD434" i="7"/>
  <c r="AL434" i="7"/>
  <c r="O434" i="7"/>
  <c r="W434" i="7"/>
  <c r="AE434" i="7"/>
  <c r="AM434" i="7"/>
  <c r="H434" i="7"/>
  <c r="P434" i="7"/>
  <c r="X434" i="7"/>
  <c r="AF434" i="7"/>
  <c r="AN434" i="7"/>
  <c r="I434" i="7"/>
  <c r="Q434" i="7"/>
  <c r="Y434" i="7"/>
  <c r="AG434" i="7"/>
  <c r="AO434" i="7"/>
  <c r="J434" i="7"/>
  <c r="R434" i="7"/>
  <c r="Z434" i="7"/>
  <c r="AH434" i="7"/>
  <c r="AP434" i="7"/>
  <c r="K434" i="7"/>
  <c r="S434" i="7"/>
  <c r="AA434" i="7"/>
  <c r="AI434" i="7"/>
  <c r="AQ434" i="7"/>
  <c r="B434" i="7"/>
  <c r="C434" i="7"/>
  <c r="D434" i="7" s="1"/>
  <c r="E434" i="7"/>
  <c r="A435" i="7"/>
  <c r="F435" i="7" l="1"/>
  <c r="G435" i="7"/>
  <c r="H435" i="7"/>
  <c r="P435" i="7"/>
  <c r="X435" i="7"/>
  <c r="AF435" i="7"/>
  <c r="AN435" i="7"/>
  <c r="I435" i="7"/>
  <c r="Q435" i="7"/>
  <c r="Y435" i="7"/>
  <c r="AG435" i="7"/>
  <c r="AO435" i="7"/>
  <c r="J435" i="7"/>
  <c r="R435" i="7"/>
  <c r="Z435" i="7"/>
  <c r="AH435" i="7"/>
  <c r="AP435" i="7"/>
  <c r="K435" i="7"/>
  <c r="S435" i="7"/>
  <c r="AA435" i="7"/>
  <c r="AI435" i="7"/>
  <c r="AQ435" i="7"/>
  <c r="L435" i="7"/>
  <c r="T435" i="7"/>
  <c r="AB435" i="7"/>
  <c r="AJ435" i="7"/>
  <c r="M435" i="7"/>
  <c r="U435" i="7"/>
  <c r="AC435" i="7"/>
  <c r="AK435" i="7"/>
  <c r="N435" i="7"/>
  <c r="V435" i="7"/>
  <c r="AD435" i="7"/>
  <c r="AL435" i="7"/>
  <c r="O435" i="7"/>
  <c r="W435" i="7"/>
  <c r="AE435" i="7"/>
  <c r="AM435" i="7"/>
  <c r="E435" i="7"/>
  <c r="B435" i="7"/>
  <c r="C435" i="7"/>
  <c r="D435" i="7" s="1"/>
  <c r="A436" i="7"/>
  <c r="F436" i="7" l="1"/>
  <c r="G436" i="7"/>
  <c r="L436" i="7"/>
  <c r="T436" i="7"/>
  <c r="AB436" i="7"/>
  <c r="AJ436" i="7"/>
  <c r="M436" i="7"/>
  <c r="U436" i="7"/>
  <c r="AC436" i="7"/>
  <c r="AK436" i="7"/>
  <c r="N436" i="7"/>
  <c r="V436" i="7"/>
  <c r="AD436" i="7"/>
  <c r="AL436" i="7"/>
  <c r="O436" i="7"/>
  <c r="W436" i="7"/>
  <c r="AE436" i="7"/>
  <c r="AM436" i="7"/>
  <c r="H436" i="7"/>
  <c r="P436" i="7"/>
  <c r="X436" i="7"/>
  <c r="AF436" i="7"/>
  <c r="AN436" i="7"/>
  <c r="I436" i="7"/>
  <c r="Q436" i="7"/>
  <c r="Y436" i="7"/>
  <c r="AG436" i="7"/>
  <c r="AO436" i="7"/>
  <c r="J436" i="7"/>
  <c r="R436" i="7"/>
  <c r="Z436" i="7"/>
  <c r="AH436" i="7"/>
  <c r="AP436" i="7"/>
  <c r="K436" i="7"/>
  <c r="S436" i="7"/>
  <c r="AA436" i="7"/>
  <c r="AI436" i="7"/>
  <c r="AQ436" i="7"/>
  <c r="C436" i="7"/>
  <c r="D436" i="7" s="1"/>
  <c r="B436" i="7"/>
  <c r="E436" i="7"/>
  <c r="A437" i="7"/>
  <c r="F437" i="7" l="1"/>
  <c r="G437" i="7"/>
  <c r="H437" i="7"/>
  <c r="P437" i="7"/>
  <c r="X437" i="7"/>
  <c r="AF437" i="7"/>
  <c r="AN437" i="7"/>
  <c r="I437" i="7"/>
  <c r="Q437" i="7"/>
  <c r="Y437" i="7"/>
  <c r="AG437" i="7"/>
  <c r="AO437" i="7"/>
  <c r="J437" i="7"/>
  <c r="R437" i="7"/>
  <c r="Z437" i="7"/>
  <c r="AH437" i="7"/>
  <c r="AP437" i="7"/>
  <c r="K437" i="7"/>
  <c r="S437" i="7"/>
  <c r="AA437" i="7"/>
  <c r="AI437" i="7"/>
  <c r="AQ437" i="7"/>
  <c r="L437" i="7"/>
  <c r="T437" i="7"/>
  <c r="AB437" i="7"/>
  <c r="AJ437" i="7"/>
  <c r="M437" i="7"/>
  <c r="U437" i="7"/>
  <c r="AC437" i="7"/>
  <c r="AK437" i="7"/>
  <c r="N437" i="7"/>
  <c r="V437" i="7"/>
  <c r="AD437" i="7"/>
  <c r="AL437" i="7"/>
  <c r="O437" i="7"/>
  <c r="W437" i="7"/>
  <c r="AE437" i="7"/>
  <c r="AM437" i="7"/>
  <c r="B437" i="7"/>
  <c r="C437" i="7"/>
  <c r="D437" i="7" s="1"/>
  <c r="E437" i="7"/>
  <c r="A438" i="7"/>
  <c r="F438" i="7" l="1"/>
  <c r="G438" i="7"/>
  <c r="L438" i="7"/>
  <c r="T438" i="7"/>
  <c r="AB438" i="7"/>
  <c r="AJ438" i="7"/>
  <c r="M438" i="7"/>
  <c r="U438" i="7"/>
  <c r="AC438" i="7"/>
  <c r="AK438" i="7"/>
  <c r="N438" i="7"/>
  <c r="V438" i="7"/>
  <c r="AD438" i="7"/>
  <c r="AL438" i="7"/>
  <c r="O438" i="7"/>
  <c r="W438" i="7"/>
  <c r="AE438" i="7"/>
  <c r="AM438" i="7"/>
  <c r="H438" i="7"/>
  <c r="P438" i="7"/>
  <c r="X438" i="7"/>
  <c r="AF438" i="7"/>
  <c r="AN438" i="7"/>
  <c r="I438" i="7"/>
  <c r="Q438" i="7"/>
  <c r="Y438" i="7"/>
  <c r="AG438" i="7"/>
  <c r="AO438" i="7"/>
  <c r="J438" i="7"/>
  <c r="R438" i="7"/>
  <c r="Z438" i="7"/>
  <c r="AH438" i="7"/>
  <c r="AP438" i="7"/>
  <c r="K438" i="7"/>
  <c r="S438" i="7"/>
  <c r="AA438" i="7"/>
  <c r="AI438" i="7"/>
  <c r="AQ438" i="7"/>
  <c r="E438" i="7"/>
  <c r="C438" i="7"/>
  <c r="D438" i="7" s="1"/>
  <c r="B438" i="7"/>
  <c r="A439" i="7"/>
  <c r="F439" i="7" l="1"/>
  <c r="G439" i="7"/>
  <c r="H439" i="7"/>
  <c r="P439" i="7"/>
  <c r="X439" i="7"/>
  <c r="AF439" i="7"/>
  <c r="AN439" i="7"/>
  <c r="I439" i="7"/>
  <c r="Q439" i="7"/>
  <c r="Y439" i="7"/>
  <c r="AG439" i="7"/>
  <c r="AO439" i="7"/>
  <c r="J439" i="7"/>
  <c r="R439" i="7"/>
  <c r="Z439" i="7"/>
  <c r="AH439" i="7"/>
  <c r="AP439" i="7"/>
  <c r="K439" i="7"/>
  <c r="S439" i="7"/>
  <c r="AA439" i="7"/>
  <c r="AI439" i="7"/>
  <c r="AQ439" i="7"/>
  <c r="L439" i="7"/>
  <c r="T439" i="7"/>
  <c r="AB439" i="7"/>
  <c r="AJ439" i="7"/>
  <c r="M439" i="7"/>
  <c r="U439" i="7"/>
  <c r="AC439" i="7"/>
  <c r="AK439" i="7"/>
  <c r="N439" i="7"/>
  <c r="V439" i="7"/>
  <c r="AD439" i="7"/>
  <c r="AL439" i="7"/>
  <c r="O439" i="7"/>
  <c r="W439" i="7"/>
  <c r="AE439" i="7"/>
  <c r="AM439" i="7"/>
  <c r="C439" i="7"/>
  <c r="D439" i="7" s="1"/>
  <c r="E439" i="7"/>
  <c r="B439" i="7"/>
  <c r="A440" i="7"/>
  <c r="F440" i="7" l="1"/>
  <c r="G440" i="7"/>
  <c r="L440" i="7"/>
  <c r="T440" i="7"/>
  <c r="AB440" i="7"/>
  <c r="AJ440" i="7"/>
  <c r="M440" i="7"/>
  <c r="U440" i="7"/>
  <c r="AC440" i="7"/>
  <c r="AK440" i="7"/>
  <c r="N440" i="7"/>
  <c r="V440" i="7"/>
  <c r="AD440" i="7"/>
  <c r="AL440" i="7"/>
  <c r="O440" i="7"/>
  <c r="W440" i="7"/>
  <c r="AE440" i="7"/>
  <c r="AM440" i="7"/>
  <c r="H440" i="7"/>
  <c r="P440" i="7"/>
  <c r="X440" i="7"/>
  <c r="AF440" i="7"/>
  <c r="AN440" i="7"/>
  <c r="I440" i="7"/>
  <c r="Q440" i="7"/>
  <c r="Y440" i="7"/>
  <c r="AG440" i="7"/>
  <c r="AO440" i="7"/>
  <c r="J440" i="7"/>
  <c r="R440" i="7"/>
  <c r="Z440" i="7"/>
  <c r="AH440" i="7"/>
  <c r="AP440" i="7"/>
  <c r="K440" i="7"/>
  <c r="S440" i="7"/>
  <c r="AA440" i="7"/>
  <c r="AI440" i="7"/>
  <c r="AQ440" i="7"/>
  <c r="B440" i="7"/>
  <c r="C440" i="7"/>
  <c r="D440" i="7" s="1"/>
  <c r="E440" i="7"/>
  <c r="A441" i="7"/>
  <c r="F441" i="7" l="1"/>
  <c r="G441" i="7"/>
  <c r="H441" i="7"/>
  <c r="P441" i="7"/>
  <c r="X441" i="7"/>
  <c r="AF441" i="7"/>
  <c r="AN441" i="7"/>
  <c r="I441" i="7"/>
  <c r="Q441" i="7"/>
  <c r="Y441" i="7"/>
  <c r="AG441" i="7"/>
  <c r="AO441" i="7"/>
  <c r="J441" i="7"/>
  <c r="R441" i="7"/>
  <c r="Z441" i="7"/>
  <c r="AH441" i="7"/>
  <c r="AP441" i="7"/>
  <c r="K441" i="7"/>
  <c r="S441" i="7"/>
  <c r="AA441" i="7"/>
  <c r="AI441" i="7"/>
  <c r="AQ441" i="7"/>
  <c r="L441" i="7"/>
  <c r="T441" i="7"/>
  <c r="AB441" i="7"/>
  <c r="AJ441" i="7"/>
  <c r="M441" i="7"/>
  <c r="U441" i="7"/>
  <c r="AC441" i="7"/>
  <c r="AK441" i="7"/>
  <c r="N441" i="7"/>
  <c r="V441" i="7"/>
  <c r="AD441" i="7"/>
  <c r="AL441" i="7"/>
  <c r="O441" i="7"/>
  <c r="W441" i="7"/>
  <c r="AE441" i="7"/>
  <c r="AM441" i="7"/>
  <c r="B441" i="7"/>
  <c r="C441" i="7"/>
  <c r="D441" i="7" s="1"/>
  <c r="E441" i="7"/>
  <c r="A442" i="7"/>
  <c r="G442" i="7" l="1"/>
  <c r="F442" i="7"/>
  <c r="L442" i="7"/>
  <c r="T442" i="7"/>
  <c r="AB442" i="7"/>
  <c r="AJ442" i="7"/>
  <c r="M442" i="7"/>
  <c r="U442" i="7"/>
  <c r="AC442" i="7"/>
  <c r="AK442" i="7"/>
  <c r="N442" i="7"/>
  <c r="V442" i="7"/>
  <c r="AD442" i="7"/>
  <c r="AL442" i="7"/>
  <c r="O442" i="7"/>
  <c r="W442" i="7"/>
  <c r="AE442" i="7"/>
  <c r="AM442" i="7"/>
  <c r="H442" i="7"/>
  <c r="P442" i="7"/>
  <c r="X442" i="7"/>
  <c r="AF442" i="7"/>
  <c r="AN442" i="7"/>
  <c r="I442" i="7"/>
  <c r="Q442" i="7"/>
  <c r="Y442" i="7"/>
  <c r="AG442" i="7"/>
  <c r="AO442" i="7"/>
  <c r="J442" i="7"/>
  <c r="R442" i="7"/>
  <c r="Z442" i="7"/>
  <c r="AH442" i="7"/>
  <c r="AP442" i="7"/>
  <c r="K442" i="7"/>
  <c r="S442" i="7"/>
  <c r="AA442" i="7"/>
  <c r="AI442" i="7"/>
  <c r="AQ442" i="7"/>
  <c r="B442" i="7"/>
  <c r="C442" i="7"/>
  <c r="D442" i="7" s="1"/>
  <c r="E442" i="7"/>
  <c r="A443" i="7"/>
  <c r="F443" i="7" l="1"/>
  <c r="G443" i="7"/>
  <c r="H443" i="7"/>
  <c r="P443" i="7"/>
  <c r="X443" i="7"/>
  <c r="AF443" i="7"/>
  <c r="AN443" i="7"/>
  <c r="I443" i="7"/>
  <c r="Q443" i="7"/>
  <c r="Y443" i="7"/>
  <c r="AG443" i="7"/>
  <c r="AO443" i="7"/>
  <c r="J443" i="7"/>
  <c r="R443" i="7"/>
  <c r="Z443" i="7"/>
  <c r="AH443" i="7"/>
  <c r="AP443" i="7"/>
  <c r="K443" i="7"/>
  <c r="S443" i="7"/>
  <c r="AA443" i="7"/>
  <c r="AI443" i="7"/>
  <c r="AQ443" i="7"/>
  <c r="L443" i="7"/>
  <c r="T443" i="7"/>
  <c r="AB443" i="7"/>
  <c r="AJ443" i="7"/>
  <c r="M443" i="7"/>
  <c r="U443" i="7"/>
  <c r="AC443" i="7"/>
  <c r="AK443" i="7"/>
  <c r="N443" i="7"/>
  <c r="V443" i="7"/>
  <c r="AD443" i="7"/>
  <c r="AL443" i="7"/>
  <c r="O443" i="7"/>
  <c r="W443" i="7"/>
  <c r="AE443" i="7"/>
  <c r="AM443" i="7"/>
  <c r="E443" i="7"/>
  <c r="B443" i="7"/>
  <c r="C443" i="7"/>
  <c r="D443" i="7" s="1"/>
  <c r="A444" i="7"/>
  <c r="F444" i="7" l="1"/>
  <c r="G444" i="7"/>
  <c r="L444" i="7"/>
  <c r="T444" i="7"/>
  <c r="AB444" i="7"/>
  <c r="AJ444" i="7"/>
  <c r="M444" i="7"/>
  <c r="U444" i="7"/>
  <c r="AC444" i="7"/>
  <c r="AK444" i="7"/>
  <c r="N444" i="7"/>
  <c r="V444" i="7"/>
  <c r="AD444" i="7"/>
  <c r="AL444" i="7"/>
  <c r="O444" i="7"/>
  <c r="W444" i="7"/>
  <c r="AE444" i="7"/>
  <c r="AM444" i="7"/>
  <c r="H444" i="7"/>
  <c r="P444" i="7"/>
  <c r="X444" i="7"/>
  <c r="AF444" i="7"/>
  <c r="AN444" i="7"/>
  <c r="I444" i="7"/>
  <c r="Q444" i="7"/>
  <c r="Y444" i="7"/>
  <c r="AG444" i="7"/>
  <c r="AO444" i="7"/>
  <c r="J444" i="7"/>
  <c r="R444" i="7"/>
  <c r="Z444" i="7"/>
  <c r="AH444" i="7"/>
  <c r="AP444" i="7"/>
  <c r="K444" i="7"/>
  <c r="S444" i="7"/>
  <c r="AA444" i="7"/>
  <c r="AI444" i="7"/>
  <c r="AQ444" i="7"/>
  <c r="B444" i="7"/>
  <c r="C444" i="7"/>
  <c r="D444" i="7" s="1"/>
  <c r="E444" i="7"/>
  <c r="A445" i="7"/>
  <c r="F445" i="7" l="1"/>
  <c r="G445" i="7"/>
  <c r="H445" i="7"/>
  <c r="P445" i="7"/>
  <c r="X445" i="7"/>
  <c r="AF445" i="7"/>
  <c r="AN445" i="7"/>
  <c r="I445" i="7"/>
  <c r="Q445" i="7"/>
  <c r="Y445" i="7"/>
  <c r="AG445" i="7"/>
  <c r="AO445" i="7"/>
  <c r="J445" i="7"/>
  <c r="R445" i="7"/>
  <c r="Z445" i="7"/>
  <c r="AH445" i="7"/>
  <c r="AP445" i="7"/>
  <c r="K445" i="7"/>
  <c r="S445" i="7"/>
  <c r="AA445" i="7"/>
  <c r="AI445" i="7"/>
  <c r="AQ445" i="7"/>
  <c r="L445" i="7"/>
  <c r="T445" i="7"/>
  <c r="AB445" i="7"/>
  <c r="AJ445" i="7"/>
  <c r="M445" i="7"/>
  <c r="U445" i="7"/>
  <c r="AC445" i="7"/>
  <c r="AK445" i="7"/>
  <c r="N445" i="7"/>
  <c r="V445" i="7"/>
  <c r="AD445" i="7"/>
  <c r="AL445" i="7"/>
  <c r="O445" i="7"/>
  <c r="W445" i="7"/>
  <c r="AE445" i="7"/>
  <c r="AM445" i="7"/>
  <c r="B445" i="7"/>
  <c r="C445" i="7"/>
  <c r="D445" i="7" s="1"/>
  <c r="E445" i="7"/>
  <c r="A446" i="7"/>
  <c r="F446" i="7" l="1"/>
  <c r="G446" i="7"/>
  <c r="L446" i="7"/>
  <c r="T446" i="7"/>
  <c r="AB446" i="7"/>
  <c r="AJ446" i="7"/>
  <c r="M446" i="7"/>
  <c r="U446" i="7"/>
  <c r="AC446" i="7"/>
  <c r="AK446" i="7"/>
  <c r="N446" i="7"/>
  <c r="V446" i="7"/>
  <c r="AD446" i="7"/>
  <c r="AL446" i="7"/>
  <c r="O446" i="7"/>
  <c r="W446" i="7"/>
  <c r="AE446" i="7"/>
  <c r="AM446" i="7"/>
  <c r="H446" i="7"/>
  <c r="P446" i="7"/>
  <c r="X446" i="7"/>
  <c r="AF446" i="7"/>
  <c r="AN446" i="7"/>
  <c r="I446" i="7"/>
  <c r="Q446" i="7"/>
  <c r="Y446" i="7"/>
  <c r="AG446" i="7"/>
  <c r="AO446" i="7"/>
  <c r="J446" i="7"/>
  <c r="R446" i="7"/>
  <c r="Z446" i="7"/>
  <c r="AH446" i="7"/>
  <c r="AP446" i="7"/>
  <c r="K446" i="7"/>
  <c r="S446" i="7"/>
  <c r="AA446" i="7"/>
  <c r="AI446" i="7"/>
  <c r="AQ446" i="7"/>
  <c r="B446" i="7"/>
  <c r="C446" i="7"/>
  <c r="D446" i="7" s="1"/>
  <c r="E446" i="7"/>
  <c r="A447" i="7"/>
  <c r="F447" i="7" l="1"/>
  <c r="G447" i="7"/>
  <c r="H447" i="7"/>
  <c r="P447" i="7"/>
  <c r="X447" i="7"/>
  <c r="AF447" i="7"/>
  <c r="I447" i="7"/>
  <c r="Q447" i="7"/>
  <c r="Y447" i="7"/>
  <c r="AG447" i="7"/>
  <c r="AO447" i="7"/>
  <c r="J447" i="7"/>
  <c r="R447" i="7"/>
  <c r="Z447" i="7"/>
  <c r="AH447" i="7"/>
  <c r="AP447" i="7"/>
  <c r="K447" i="7"/>
  <c r="S447" i="7"/>
  <c r="AA447" i="7"/>
  <c r="L447" i="7"/>
  <c r="T447" i="7"/>
  <c r="AB447" i="7"/>
  <c r="AJ447" i="7"/>
  <c r="M447" i="7"/>
  <c r="U447" i="7"/>
  <c r="AC447" i="7"/>
  <c r="AK447" i="7"/>
  <c r="N447" i="7"/>
  <c r="V447" i="7"/>
  <c r="AD447" i="7"/>
  <c r="AL447" i="7"/>
  <c r="O447" i="7"/>
  <c r="W447" i="7"/>
  <c r="AE447" i="7"/>
  <c r="AM447" i="7"/>
  <c r="AI447" i="7"/>
  <c r="AN447" i="7"/>
  <c r="AQ447" i="7"/>
  <c r="B447" i="7"/>
  <c r="C447" i="7"/>
  <c r="D447" i="7" s="1"/>
  <c r="E447" i="7"/>
  <c r="A448" i="7"/>
  <c r="F448" i="7" l="1"/>
  <c r="G448" i="7"/>
  <c r="M448" i="7"/>
  <c r="U448" i="7"/>
  <c r="AC448" i="7"/>
  <c r="AK448" i="7"/>
  <c r="N448" i="7"/>
  <c r="V448" i="7"/>
  <c r="AD448" i="7"/>
  <c r="AL448" i="7"/>
  <c r="H448" i="7"/>
  <c r="P448" i="7"/>
  <c r="X448" i="7"/>
  <c r="AF448" i="7"/>
  <c r="AN448" i="7"/>
  <c r="I448" i="7"/>
  <c r="Q448" i="7"/>
  <c r="Y448" i="7"/>
  <c r="AG448" i="7"/>
  <c r="AO448" i="7"/>
  <c r="J448" i="7"/>
  <c r="R448" i="7"/>
  <c r="Z448" i="7"/>
  <c r="AH448" i="7"/>
  <c r="AP448" i="7"/>
  <c r="K448" i="7"/>
  <c r="S448" i="7"/>
  <c r="AA448" i="7"/>
  <c r="AI448" i="7"/>
  <c r="AQ448" i="7"/>
  <c r="AE448" i="7"/>
  <c r="AJ448" i="7"/>
  <c r="AM448" i="7"/>
  <c r="L448" i="7"/>
  <c r="O448" i="7"/>
  <c r="T448" i="7"/>
  <c r="W448" i="7"/>
  <c r="AB448" i="7"/>
  <c r="E448" i="7"/>
  <c r="B448" i="7"/>
  <c r="C448" i="7"/>
  <c r="D448" i="7" s="1"/>
  <c r="A449" i="7"/>
  <c r="F449" i="7" l="1"/>
  <c r="G449" i="7"/>
  <c r="I449" i="7"/>
  <c r="Q449" i="7"/>
  <c r="Y449" i="7"/>
  <c r="AG449" i="7"/>
  <c r="AO449" i="7"/>
  <c r="J449" i="7"/>
  <c r="R449" i="7"/>
  <c r="Z449" i="7"/>
  <c r="AH449" i="7"/>
  <c r="AP449" i="7"/>
  <c r="L449" i="7"/>
  <c r="T449" i="7"/>
  <c r="AB449" i="7"/>
  <c r="AJ449" i="7"/>
  <c r="M449" i="7"/>
  <c r="U449" i="7"/>
  <c r="AC449" i="7"/>
  <c r="AK449" i="7"/>
  <c r="N449" i="7"/>
  <c r="V449" i="7"/>
  <c r="AD449" i="7"/>
  <c r="AL449" i="7"/>
  <c r="O449" i="7"/>
  <c r="W449" i="7"/>
  <c r="AE449" i="7"/>
  <c r="AM449" i="7"/>
  <c r="AA449" i="7"/>
  <c r="AF449" i="7"/>
  <c r="AI449" i="7"/>
  <c r="H449" i="7"/>
  <c r="AN449" i="7"/>
  <c r="K449" i="7"/>
  <c r="AQ449" i="7"/>
  <c r="P449" i="7"/>
  <c r="S449" i="7"/>
  <c r="X449" i="7"/>
  <c r="C449" i="7"/>
  <c r="D449" i="7" s="1"/>
  <c r="E449" i="7"/>
  <c r="B449" i="7"/>
  <c r="A450" i="7"/>
  <c r="F450" i="7" l="1"/>
  <c r="G450" i="7"/>
  <c r="M450" i="7"/>
  <c r="U450" i="7"/>
  <c r="AC450" i="7"/>
  <c r="AK450" i="7"/>
  <c r="N450" i="7"/>
  <c r="V450" i="7"/>
  <c r="AD450" i="7"/>
  <c r="AL450" i="7"/>
  <c r="H450" i="7"/>
  <c r="P450" i="7"/>
  <c r="X450" i="7"/>
  <c r="AF450" i="7"/>
  <c r="AN450" i="7"/>
  <c r="I450" i="7"/>
  <c r="Q450" i="7"/>
  <c r="Y450" i="7"/>
  <c r="AG450" i="7"/>
  <c r="AO450" i="7"/>
  <c r="J450" i="7"/>
  <c r="R450" i="7"/>
  <c r="Z450" i="7"/>
  <c r="AH450" i="7"/>
  <c r="AP450" i="7"/>
  <c r="K450" i="7"/>
  <c r="S450" i="7"/>
  <c r="AA450" i="7"/>
  <c r="AI450" i="7"/>
  <c r="AQ450" i="7"/>
  <c r="W450" i="7"/>
  <c r="AB450" i="7"/>
  <c r="AE450" i="7"/>
  <c r="AJ450" i="7"/>
  <c r="AM450" i="7"/>
  <c r="L450" i="7"/>
  <c r="O450" i="7"/>
  <c r="T450" i="7"/>
  <c r="B450" i="7"/>
  <c r="C450" i="7"/>
  <c r="D450" i="7" s="1"/>
  <c r="E450" i="7"/>
  <c r="A451" i="7"/>
  <c r="F451" i="7" l="1"/>
  <c r="G451" i="7"/>
  <c r="I451" i="7"/>
  <c r="Q451" i="7"/>
  <c r="Y451" i="7"/>
  <c r="AG451" i="7"/>
  <c r="AO451" i="7"/>
  <c r="J451" i="7"/>
  <c r="R451" i="7"/>
  <c r="Z451" i="7"/>
  <c r="AH451" i="7"/>
  <c r="AP451" i="7"/>
  <c r="L451" i="7"/>
  <c r="T451" i="7"/>
  <c r="AB451" i="7"/>
  <c r="AJ451" i="7"/>
  <c r="M451" i="7"/>
  <c r="U451" i="7"/>
  <c r="AC451" i="7"/>
  <c r="AK451" i="7"/>
  <c r="N451" i="7"/>
  <c r="V451" i="7"/>
  <c r="AD451" i="7"/>
  <c r="AL451" i="7"/>
  <c r="O451" i="7"/>
  <c r="W451" i="7"/>
  <c r="AE451" i="7"/>
  <c r="AM451" i="7"/>
  <c r="S451" i="7"/>
  <c r="X451" i="7"/>
  <c r="AA451" i="7"/>
  <c r="AF451" i="7"/>
  <c r="AI451" i="7"/>
  <c r="H451" i="7"/>
  <c r="AN451" i="7"/>
  <c r="K451" i="7"/>
  <c r="AQ451" i="7"/>
  <c r="P451" i="7"/>
  <c r="B451" i="7"/>
  <c r="C451" i="7"/>
  <c r="D451" i="7" s="1"/>
  <c r="E451" i="7"/>
  <c r="A452" i="7"/>
  <c r="F452" i="7" l="1"/>
  <c r="G452" i="7"/>
  <c r="M452" i="7"/>
  <c r="U452" i="7"/>
  <c r="AC452" i="7"/>
  <c r="AK452" i="7"/>
  <c r="N452" i="7"/>
  <c r="V452" i="7"/>
  <c r="AD452" i="7"/>
  <c r="AL452" i="7"/>
  <c r="H452" i="7"/>
  <c r="P452" i="7"/>
  <c r="X452" i="7"/>
  <c r="AF452" i="7"/>
  <c r="AN452" i="7"/>
  <c r="I452" i="7"/>
  <c r="Q452" i="7"/>
  <c r="Y452" i="7"/>
  <c r="AG452" i="7"/>
  <c r="AO452" i="7"/>
  <c r="J452" i="7"/>
  <c r="R452" i="7"/>
  <c r="Z452" i="7"/>
  <c r="AH452" i="7"/>
  <c r="AP452" i="7"/>
  <c r="K452" i="7"/>
  <c r="S452" i="7"/>
  <c r="AA452" i="7"/>
  <c r="AI452" i="7"/>
  <c r="AQ452" i="7"/>
  <c r="O452" i="7"/>
  <c r="T452" i="7"/>
  <c r="W452" i="7"/>
  <c r="AB452" i="7"/>
  <c r="AE452" i="7"/>
  <c r="AJ452" i="7"/>
  <c r="AM452" i="7"/>
  <c r="L452" i="7"/>
  <c r="B452" i="7"/>
  <c r="C452" i="7"/>
  <c r="D452" i="7" s="1"/>
  <c r="E452" i="7"/>
  <c r="A453" i="7"/>
  <c r="F453" i="7" l="1"/>
  <c r="G453" i="7"/>
  <c r="I453" i="7"/>
  <c r="Q453" i="7"/>
  <c r="Y453" i="7"/>
  <c r="AG453" i="7"/>
  <c r="AO453" i="7"/>
  <c r="J453" i="7"/>
  <c r="R453" i="7"/>
  <c r="Z453" i="7"/>
  <c r="AH453" i="7"/>
  <c r="AP453" i="7"/>
  <c r="L453" i="7"/>
  <c r="T453" i="7"/>
  <c r="AB453" i="7"/>
  <c r="AJ453" i="7"/>
  <c r="M453" i="7"/>
  <c r="U453" i="7"/>
  <c r="AC453" i="7"/>
  <c r="AK453" i="7"/>
  <c r="N453" i="7"/>
  <c r="V453" i="7"/>
  <c r="AD453" i="7"/>
  <c r="AL453" i="7"/>
  <c r="O453" i="7"/>
  <c r="W453" i="7"/>
  <c r="AE453" i="7"/>
  <c r="AM453" i="7"/>
  <c r="K453" i="7"/>
  <c r="AQ453" i="7"/>
  <c r="P453" i="7"/>
  <c r="S453" i="7"/>
  <c r="X453" i="7"/>
  <c r="AA453" i="7"/>
  <c r="AF453" i="7"/>
  <c r="AI453" i="7"/>
  <c r="H453" i="7"/>
  <c r="AN453" i="7"/>
  <c r="B453" i="7"/>
  <c r="C453" i="7"/>
  <c r="D453" i="7" s="1"/>
  <c r="E453" i="7"/>
  <c r="A454" i="7"/>
  <c r="F454" i="7" l="1"/>
  <c r="G454" i="7"/>
  <c r="M454" i="7"/>
  <c r="U454" i="7"/>
  <c r="AC454" i="7"/>
  <c r="AK454" i="7"/>
  <c r="N454" i="7"/>
  <c r="V454" i="7"/>
  <c r="AD454" i="7"/>
  <c r="AL454" i="7"/>
  <c r="H454" i="7"/>
  <c r="P454" i="7"/>
  <c r="X454" i="7"/>
  <c r="AF454" i="7"/>
  <c r="AN454" i="7"/>
  <c r="I454" i="7"/>
  <c r="Q454" i="7"/>
  <c r="Y454" i="7"/>
  <c r="AG454" i="7"/>
  <c r="AO454" i="7"/>
  <c r="J454" i="7"/>
  <c r="R454" i="7"/>
  <c r="Z454" i="7"/>
  <c r="AH454" i="7"/>
  <c r="AP454" i="7"/>
  <c r="K454" i="7"/>
  <c r="S454" i="7"/>
  <c r="AA454" i="7"/>
  <c r="AI454" i="7"/>
  <c r="AQ454" i="7"/>
  <c r="AM454" i="7"/>
  <c r="L454" i="7"/>
  <c r="O454" i="7"/>
  <c r="T454" i="7"/>
  <c r="W454" i="7"/>
  <c r="AB454" i="7"/>
  <c r="AE454" i="7"/>
  <c r="AJ454" i="7"/>
  <c r="B454" i="7"/>
  <c r="C454" i="7"/>
  <c r="D454" i="7" s="1"/>
  <c r="E454" i="7"/>
  <c r="A455" i="7"/>
  <c r="F455" i="7" l="1"/>
  <c r="G455" i="7"/>
  <c r="I455" i="7"/>
  <c r="Q455" i="7"/>
  <c r="Y455" i="7"/>
  <c r="AG455" i="7"/>
  <c r="AO455" i="7"/>
  <c r="J455" i="7"/>
  <c r="R455" i="7"/>
  <c r="Z455" i="7"/>
  <c r="AH455" i="7"/>
  <c r="AP455" i="7"/>
  <c r="L455" i="7"/>
  <c r="T455" i="7"/>
  <c r="AB455" i="7"/>
  <c r="AJ455" i="7"/>
  <c r="M455" i="7"/>
  <c r="U455" i="7"/>
  <c r="AC455" i="7"/>
  <c r="AK455" i="7"/>
  <c r="N455" i="7"/>
  <c r="V455" i="7"/>
  <c r="AD455" i="7"/>
  <c r="AL455" i="7"/>
  <c r="O455" i="7"/>
  <c r="W455" i="7"/>
  <c r="AE455" i="7"/>
  <c r="AM455" i="7"/>
  <c r="AI455" i="7"/>
  <c r="H455" i="7"/>
  <c r="AN455" i="7"/>
  <c r="K455" i="7"/>
  <c r="AQ455" i="7"/>
  <c r="P455" i="7"/>
  <c r="S455" i="7"/>
  <c r="X455" i="7"/>
  <c r="AA455" i="7"/>
  <c r="AF455" i="7"/>
  <c r="B455" i="7"/>
  <c r="C455" i="7"/>
  <c r="D455" i="7" s="1"/>
  <c r="E455" i="7"/>
  <c r="A456" i="7"/>
  <c r="F456" i="7" l="1"/>
  <c r="G456" i="7"/>
  <c r="M456" i="7"/>
  <c r="U456" i="7"/>
  <c r="AC456" i="7"/>
  <c r="AK456" i="7"/>
  <c r="N456" i="7"/>
  <c r="V456" i="7"/>
  <c r="AD456" i="7"/>
  <c r="AL456" i="7"/>
  <c r="H456" i="7"/>
  <c r="P456" i="7"/>
  <c r="X456" i="7"/>
  <c r="AF456" i="7"/>
  <c r="AN456" i="7"/>
  <c r="I456" i="7"/>
  <c r="Q456" i="7"/>
  <c r="Y456" i="7"/>
  <c r="AG456" i="7"/>
  <c r="AO456" i="7"/>
  <c r="J456" i="7"/>
  <c r="R456" i="7"/>
  <c r="Z456" i="7"/>
  <c r="AH456" i="7"/>
  <c r="AP456" i="7"/>
  <c r="K456" i="7"/>
  <c r="S456" i="7"/>
  <c r="AA456" i="7"/>
  <c r="AI456" i="7"/>
  <c r="AQ456" i="7"/>
  <c r="AE456" i="7"/>
  <c r="AJ456" i="7"/>
  <c r="AM456" i="7"/>
  <c r="L456" i="7"/>
  <c r="O456" i="7"/>
  <c r="T456" i="7"/>
  <c r="W456" i="7"/>
  <c r="AB456" i="7"/>
  <c r="E456" i="7"/>
  <c r="B456" i="7"/>
  <c r="C456" i="7"/>
  <c r="D456" i="7" s="1"/>
  <c r="A457" i="7"/>
  <c r="F457" i="7" l="1"/>
  <c r="G457" i="7"/>
  <c r="I457" i="7"/>
  <c r="Q457" i="7"/>
  <c r="Y457" i="7"/>
  <c r="AG457" i="7"/>
  <c r="AO457" i="7"/>
  <c r="J457" i="7"/>
  <c r="R457" i="7"/>
  <c r="Z457" i="7"/>
  <c r="AH457" i="7"/>
  <c r="AP457" i="7"/>
  <c r="L457" i="7"/>
  <c r="T457" i="7"/>
  <c r="AB457" i="7"/>
  <c r="AJ457" i="7"/>
  <c r="M457" i="7"/>
  <c r="U457" i="7"/>
  <c r="AC457" i="7"/>
  <c r="AK457" i="7"/>
  <c r="N457" i="7"/>
  <c r="V457" i="7"/>
  <c r="AD457" i="7"/>
  <c r="AL457" i="7"/>
  <c r="O457" i="7"/>
  <c r="W457" i="7"/>
  <c r="AE457" i="7"/>
  <c r="AM457" i="7"/>
  <c r="AA457" i="7"/>
  <c r="AF457" i="7"/>
  <c r="AI457" i="7"/>
  <c r="H457" i="7"/>
  <c r="AN457" i="7"/>
  <c r="K457" i="7"/>
  <c r="AQ457" i="7"/>
  <c r="P457" i="7"/>
  <c r="S457" i="7"/>
  <c r="X457" i="7"/>
  <c r="C457" i="7"/>
  <c r="D457" i="7" s="1"/>
  <c r="E457" i="7"/>
  <c r="B457" i="7"/>
  <c r="A458" i="7"/>
  <c r="G458" i="7" l="1"/>
  <c r="F458" i="7"/>
  <c r="M458" i="7"/>
  <c r="U458" i="7"/>
  <c r="N458" i="7"/>
  <c r="H458" i="7"/>
  <c r="P458" i="7"/>
  <c r="I458" i="7"/>
  <c r="Q458" i="7"/>
  <c r="J458" i="7"/>
  <c r="R458" i="7"/>
  <c r="K458" i="7"/>
  <c r="S458" i="7"/>
  <c r="V458" i="7"/>
  <c r="AD458" i="7"/>
  <c r="AL458" i="7"/>
  <c r="W458" i="7"/>
  <c r="AE458" i="7"/>
  <c r="AM458" i="7"/>
  <c r="X458" i="7"/>
  <c r="AF458" i="7"/>
  <c r="AN458" i="7"/>
  <c r="Y458" i="7"/>
  <c r="AG458" i="7"/>
  <c r="AO458" i="7"/>
  <c r="Z458" i="7"/>
  <c r="AH458" i="7"/>
  <c r="AP458" i="7"/>
  <c r="L458" i="7"/>
  <c r="AA458" i="7"/>
  <c r="AI458" i="7"/>
  <c r="AQ458" i="7"/>
  <c r="O458" i="7"/>
  <c r="AB458" i="7"/>
  <c r="AJ458" i="7"/>
  <c r="T458" i="7"/>
  <c r="AC458" i="7"/>
  <c r="AK458" i="7"/>
  <c r="B458" i="7"/>
  <c r="C458" i="7"/>
  <c r="D458" i="7" s="1"/>
  <c r="E458" i="7"/>
  <c r="A459" i="7"/>
  <c r="F459" i="7" l="1"/>
  <c r="G459" i="7"/>
  <c r="J459" i="7"/>
  <c r="R459" i="7"/>
  <c r="Z459" i="7"/>
  <c r="AH459" i="7"/>
  <c r="AP459" i="7"/>
  <c r="K459" i="7"/>
  <c r="S459" i="7"/>
  <c r="AA459" i="7"/>
  <c r="AI459" i="7"/>
  <c r="AQ459" i="7"/>
  <c r="L459" i="7"/>
  <c r="T459" i="7"/>
  <c r="AB459" i="7"/>
  <c r="AJ459" i="7"/>
  <c r="M459" i="7"/>
  <c r="U459" i="7"/>
  <c r="AC459" i="7"/>
  <c r="AK459" i="7"/>
  <c r="N459" i="7"/>
  <c r="V459" i="7"/>
  <c r="AD459" i="7"/>
  <c r="AL459" i="7"/>
  <c r="O459" i="7"/>
  <c r="W459" i="7"/>
  <c r="AE459" i="7"/>
  <c r="AM459" i="7"/>
  <c r="H459" i="7"/>
  <c r="P459" i="7"/>
  <c r="X459" i="7"/>
  <c r="AF459" i="7"/>
  <c r="AN459" i="7"/>
  <c r="I459" i="7"/>
  <c r="Q459" i="7"/>
  <c r="Y459" i="7"/>
  <c r="AG459" i="7"/>
  <c r="AO459" i="7"/>
  <c r="B459" i="7"/>
  <c r="C459" i="7"/>
  <c r="D459" i="7" s="1"/>
  <c r="E459" i="7"/>
  <c r="A460" i="7"/>
  <c r="F460" i="7" l="1"/>
  <c r="G460" i="7"/>
  <c r="N460" i="7"/>
  <c r="V460" i="7"/>
  <c r="AD460" i="7"/>
  <c r="AL460" i="7"/>
  <c r="O460" i="7"/>
  <c r="W460" i="7"/>
  <c r="AE460" i="7"/>
  <c r="AM460" i="7"/>
  <c r="H460" i="7"/>
  <c r="P460" i="7"/>
  <c r="X460" i="7"/>
  <c r="AF460" i="7"/>
  <c r="AN460" i="7"/>
  <c r="I460" i="7"/>
  <c r="Q460" i="7"/>
  <c r="Y460" i="7"/>
  <c r="AG460" i="7"/>
  <c r="AO460" i="7"/>
  <c r="J460" i="7"/>
  <c r="R460" i="7"/>
  <c r="Z460" i="7"/>
  <c r="AH460" i="7"/>
  <c r="AP460" i="7"/>
  <c r="K460" i="7"/>
  <c r="S460" i="7"/>
  <c r="AA460" i="7"/>
  <c r="AI460" i="7"/>
  <c r="AQ460" i="7"/>
  <c r="L460" i="7"/>
  <c r="T460" i="7"/>
  <c r="AB460" i="7"/>
  <c r="AJ460" i="7"/>
  <c r="M460" i="7"/>
  <c r="U460" i="7"/>
  <c r="AC460" i="7"/>
  <c r="AK460" i="7"/>
  <c r="B460" i="7"/>
  <c r="C460" i="7"/>
  <c r="D460" i="7" s="1"/>
  <c r="E460" i="7"/>
  <c r="A461" i="7"/>
  <c r="F461" i="7" l="1"/>
  <c r="G461" i="7"/>
  <c r="J461" i="7"/>
  <c r="R461" i="7"/>
  <c r="Z461" i="7"/>
  <c r="AH461" i="7"/>
  <c r="AP461" i="7"/>
  <c r="K461" i="7"/>
  <c r="S461" i="7"/>
  <c r="AA461" i="7"/>
  <c r="AI461" i="7"/>
  <c r="AQ461" i="7"/>
  <c r="L461" i="7"/>
  <c r="T461" i="7"/>
  <c r="AB461" i="7"/>
  <c r="AJ461" i="7"/>
  <c r="M461" i="7"/>
  <c r="U461" i="7"/>
  <c r="AC461" i="7"/>
  <c r="AK461" i="7"/>
  <c r="N461" i="7"/>
  <c r="V461" i="7"/>
  <c r="AD461" i="7"/>
  <c r="AL461" i="7"/>
  <c r="O461" i="7"/>
  <c r="W461" i="7"/>
  <c r="AE461" i="7"/>
  <c r="AM461" i="7"/>
  <c r="H461" i="7"/>
  <c r="P461" i="7"/>
  <c r="X461" i="7"/>
  <c r="AF461" i="7"/>
  <c r="AN461" i="7"/>
  <c r="I461" i="7"/>
  <c r="Q461" i="7"/>
  <c r="Y461" i="7"/>
  <c r="AG461" i="7"/>
  <c r="AO461" i="7"/>
  <c r="B461" i="7"/>
  <c r="C461" i="7"/>
  <c r="D461" i="7" s="1"/>
  <c r="E461" i="7"/>
  <c r="A462" i="7"/>
  <c r="F462" i="7" l="1"/>
  <c r="G462" i="7"/>
  <c r="N462" i="7"/>
  <c r="V462" i="7"/>
  <c r="AD462" i="7"/>
  <c r="AL462" i="7"/>
  <c r="O462" i="7"/>
  <c r="W462" i="7"/>
  <c r="AE462" i="7"/>
  <c r="AM462" i="7"/>
  <c r="H462" i="7"/>
  <c r="P462" i="7"/>
  <c r="X462" i="7"/>
  <c r="AF462" i="7"/>
  <c r="AN462" i="7"/>
  <c r="I462" i="7"/>
  <c r="Q462" i="7"/>
  <c r="Y462" i="7"/>
  <c r="AG462" i="7"/>
  <c r="AO462" i="7"/>
  <c r="J462" i="7"/>
  <c r="R462" i="7"/>
  <c r="Z462" i="7"/>
  <c r="AH462" i="7"/>
  <c r="AP462" i="7"/>
  <c r="K462" i="7"/>
  <c r="S462" i="7"/>
  <c r="AA462" i="7"/>
  <c r="AI462" i="7"/>
  <c r="AQ462" i="7"/>
  <c r="L462" i="7"/>
  <c r="T462" i="7"/>
  <c r="AB462" i="7"/>
  <c r="AJ462" i="7"/>
  <c r="M462" i="7"/>
  <c r="U462" i="7"/>
  <c r="AC462" i="7"/>
  <c r="AK462" i="7"/>
  <c r="B462" i="7"/>
  <c r="C462" i="7"/>
  <c r="D462" i="7" s="1"/>
  <c r="E462" i="7"/>
  <c r="A463" i="7"/>
  <c r="F463" i="7" l="1"/>
  <c r="G463" i="7"/>
  <c r="J463" i="7"/>
  <c r="R463" i="7"/>
  <c r="Z463" i="7"/>
  <c r="AH463" i="7"/>
  <c r="AP463" i="7"/>
  <c r="K463" i="7"/>
  <c r="S463" i="7"/>
  <c r="AA463" i="7"/>
  <c r="AI463" i="7"/>
  <c r="AQ463" i="7"/>
  <c r="L463" i="7"/>
  <c r="T463" i="7"/>
  <c r="AB463" i="7"/>
  <c r="AJ463" i="7"/>
  <c r="M463" i="7"/>
  <c r="U463" i="7"/>
  <c r="AC463" i="7"/>
  <c r="AK463" i="7"/>
  <c r="N463" i="7"/>
  <c r="V463" i="7"/>
  <c r="AD463" i="7"/>
  <c r="AL463" i="7"/>
  <c r="O463" i="7"/>
  <c r="W463" i="7"/>
  <c r="AE463" i="7"/>
  <c r="AM463" i="7"/>
  <c r="H463" i="7"/>
  <c r="P463" i="7"/>
  <c r="X463" i="7"/>
  <c r="AF463" i="7"/>
  <c r="AN463" i="7"/>
  <c r="I463" i="7"/>
  <c r="Q463" i="7"/>
  <c r="Y463" i="7"/>
  <c r="AG463" i="7"/>
  <c r="AO463" i="7"/>
  <c r="B463" i="7"/>
  <c r="C463" i="7"/>
  <c r="D463" i="7" s="1"/>
  <c r="E463" i="7"/>
  <c r="A464" i="7"/>
  <c r="F464" i="7" l="1"/>
  <c r="G464" i="7"/>
  <c r="N464" i="7"/>
  <c r="V464" i="7"/>
  <c r="AD464" i="7"/>
  <c r="AL464" i="7"/>
  <c r="O464" i="7"/>
  <c r="W464" i="7"/>
  <c r="AE464" i="7"/>
  <c r="AM464" i="7"/>
  <c r="H464" i="7"/>
  <c r="P464" i="7"/>
  <c r="X464" i="7"/>
  <c r="AF464" i="7"/>
  <c r="AN464" i="7"/>
  <c r="I464" i="7"/>
  <c r="Q464" i="7"/>
  <c r="Y464" i="7"/>
  <c r="AG464" i="7"/>
  <c r="AO464" i="7"/>
  <c r="J464" i="7"/>
  <c r="R464" i="7"/>
  <c r="Z464" i="7"/>
  <c r="AH464" i="7"/>
  <c r="AP464" i="7"/>
  <c r="K464" i="7"/>
  <c r="S464" i="7"/>
  <c r="AA464" i="7"/>
  <c r="AI464" i="7"/>
  <c r="AQ464" i="7"/>
  <c r="L464" i="7"/>
  <c r="T464" i="7"/>
  <c r="AB464" i="7"/>
  <c r="AJ464" i="7"/>
  <c r="M464" i="7"/>
  <c r="U464" i="7"/>
  <c r="AC464" i="7"/>
  <c r="AK464" i="7"/>
  <c r="E464" i="7"/>
  <c r="B464" i="7"/>
  <c r="C464" i="7"/>
  <c r="D464" i="7" s="1"/>
  <c r="A465" i="7"/>
  <c r="F465" i="7" l="1"/>
  <c r="G465" i="7"/>
  <c r="J465" i="7"/>
  <c r="R465" i="7"/>
  <c r="Z465" i="7"/>
  <c r="AH465" i="7"/>
  <c r="AP465" i="7"/>
  <c r="K465" i="7"/>
  <c r="S465" i="7"/>
  <c r="AA465" i="7"/>
  <c r="AI465" i="7"/>
  <c r="AQ465" i="7"/>
  <c r="L465" i="7"/>
  <c r="T465" i="7"/>
  <c r="AB465" i="7"/>
  <c r="AJ465" i="7"/>
  <c r="M465" i="7"/>
  <c r="U465" i="7"/>
  <c r="AC465" i="7"/>
  <c r="AK465" i="7"/>
  <c r="N465" i="7"/>
  <c r="V465" i="7"/>
  <c r="AD465" i="7"/>
  <c r="AL465" i="7"/>
  <c r="O465" i="7"/>
  <c r="W465" i="7"/>
  <c r="AE465" i="7"/>
  <c r="AM465" i="7"/>
  <c r="H465" i="7"/>
  <c r="P465" i="7"/>
  <c r="X465" i="7"/>
  <c r="AF465" i="7"/>
  <c r="AN465" i="7"/>
  <c r="I465" i="7"/>
  <c r="Q465" i="7"/>
  <c r="Y465" i="7"/>
  <c r="AG465" i="7"/>
  <c r="AO465" i="7"/>
  <c r="C465" i="7"/>
  <c r="D465" i="7" s="1"/>
  <c r="E465" i="7"/>
  <c r="B465" i="7"/>
  <c r="A466" i="7"/>
  <c r="F466" i="7" l="1"/>
  <c r="G466" i="7"/>
  <c r="N466" i="7"/>
  <c r="V466" i="7"/>
  <c r="AD466" i="7"/>
  <c r="AL466" i="7"/>
  <c r="O466" i="7"/>
  <c r="W466" i="7"/>
  <c r="AE466" i="7"/>
  <c r="AM466" i="7"/>
  <c r="H466" i="7"/>
  <c r="P466" i="7"/>
  <c r="X466" i="7"/>
  <c r="AF466" i="7"/>
  <c r="AN466" i="7"/>
  <c r="I466" i="7"/>
  <c r="Q466" i="7"/>
  <c r="Y466" i="7"/>
  <c r="AG466" i="7"/>
  <c r="AO466" i="7"/>
  <c r="J466" i="7"/>
  <c r="R466" i="7"/>
  <c r="Z466" i="7"/>
  <c r="AH466" i="7"/>
  <c r="AP466" i="7"/>
  <c r="K466" i="7"/>
  <c r="S466" i="7"/>
  <c r="AA466" i="7"/>
  <c r="AI466" i="7"/>
  <c r="AQ466" i="7"/>
  <c r="L466" i="7"/>
  <c r="T466" i="7"/>
  <c r="AB466" i="7"/>
  <c r="AJ466" i="7"/>
  <c r="M466" i="7"/>
  <c r="U466" i="7"/>
  <c r="AC466" i="7"/>
  <c r="AK466" i="7"/>
  <c r="B466" i="7"/>
  <c r="C466" i="7"/>
  <c r="D466" i="7" s="1"/>
  <c r="E466" i="7"/>
  <c r="A467" i="7"/>
  <c r="F467" i="7" l="1"/>
  <c r="G467" i="7"/>
  <c r="J467" i="7"/>
  <c r="R467" i="7"/>
  <c r="Z467" i="7"/>
  <c r="AH467" i="7"/>
  <c r="AP467" i="7"/>
  <c r="K467" i="7"/>
  <c r="S467" i="7"/>
  <c r="AA467" i="7"/>
  <c r="AI467" i="7"/>
  <c r="AQ467" i="7"/>
  <c r="L467" i="7"/>
  <c r="T467" i="7"/>
  <c r="AB467" i="7"/>
  <c r="AJ467" i="7"/>
  <c r="M467" i="7"/>
  <c r="U467" i="7"/>
  <c r="AC467" i="7"/>
  <c r="AK467" i="7"/>
  <c r="N467" i="7"/>
  <c r="V467" i="7"/>
  <c r="AD467" i="7"/>
  <c r="AL467" i="7"/>
  <c r="O467" i="7"/>
  <c r="W467" i="7"/>
  <c r="AE467" i="7"/>
  <c r="AM467" i="7"/>
  <c r="H467" i="7"/>
  <c r="P467" i="7"/>
  <c r="X467" i="7"/>
  <c r="AF467" i="7"/>
  <c r="AN467" i="7"/>
  <c r="I467" i="7"/>
  <c r="Q467" i="7"/>
  <c r="Y467" i="7"/>
  <c r="AG467" i="7"/>
  <c r="AO467" i="7"/>
  <c r="C467" i="7"/>
  <c r="D467" i="7" s="1"/>
  <c r="B467" i="7"/>
  <c r="E467" i="7"/>
  <c r="A468" i="7"/>
  <c r="F468" i="7" l="1"/>
  <c r="G468" i="7"/>
  <c r="N468" i="7"/>
  <c r="V468" i="7"/>
  <c r="AD468" i="7"/>
  <c r="AL468" i="7"/>
  <c r="O468" i="7"/>
  <c r="W468" i="7"/>
  <c r="AE468" i="7"/>
  <c r="AM468" i="7"/>
  <c r="H468" i="7"/>
  <c r="P468" i="7"/>
  <c r="X468" i="7"/>
  <c r="AF468" i="7"/>
  <c r="AN468" i="7"/>
  <c r="I468" i="7"/>
  <c r="Q468" i="7"/>
  <c r="Y468" i="7"/>
  <c r="AG468" i="7"/>
  <c r="AO468" i="7"/>
  <c r="J468" i="7"/>
  <c r="R468" i="7"/>
  <c r="Z468" i="7"/>
  <c r="AH468" i="7"/>
  <c r="AP468" i="7"/>
  <c r="K468" i="7"/>
  <c r="S468" i="7"/>
  <c r="AA468" i="7"/>
  <c r="AI468" i="7"/>
  <c r="AQ468" i="7"/>
  <c r="L468" i="7"/>
  <c r="T468" i="7"/>
  <c r="AB468" i="7"/>
  <c r="AJ468" i="7"/>
  <c r="M468" i="7"/>
  <c r="U468" i="7"/>
  <c r="AC468" i="7"/>
  <c r="AK468" i="7"/>
  <c r="B468" i="7"/>
  <c r="E468" i="7"/>
  <c r="C468" i="7"/>
  <c r="D468" i="7" s="1"/>
  <c r="A469" i="7"/>
  <c r="F469" i="7" l="1"/>
  <c r="G469" i="7"/>
  <c r="J469" i="7"/>
  <c r="R469" i="7"/>
  <c r="Z469" i="7"/>
  <c r="AH469" i="7"/>
  <c r="AP469" i="7"/>
  <c r="K469" i="7"/>
  <c r="S469" i="7"/>
  <c r="AA469" i="7"/>
  <c r="AI469" i="7"/>
  <c r="AQ469" i="7"/>
  <c r="L469" i="7"/>
  <c r="T469" i="7"/>
  <c r="AB469" i="7"/>
  <c r="AJ469" i="7"/>
  <c r="M469" i="7"/>
  <c r="U469" i="7"/>
  <c r="AC469" i="7"/>
  <c r="AK469" i="7"/>
  <c r="N469" i="7"/>
  <c r="V469" i="7"/>
  <c r="AD469" i="7"/>
  <c r="AL469" i="7"/>
  <c r="O469" i="7"/>
  <c r="W469" i="7"/>
  <c r="AE469" i="7"/>
  <c r="AM469" i="7"/>
  <c r="H469" i="7"/>
  <c r="P469" i="7"/>
  <c r="X469" i="7"/>
  <c r="AF469" i="7"/>
  <c r="AN469" i="7"/>
  <c r="I469" i="7"/>
  <c r="Q469" i="7"/>
  <c r="Y469" i="7"/>
  <c r="AG469" i="7"/>
  <c r="AO469" i="7"/>
  <c r="C469" i="7"/>
  <c r="D469" i="7" s="1"/>
  <c r="E469" i="7"/>
  <c r="B469" i="7"/>
  <c r="A470" i="7"/>
  <c r="F470" i="7" l="1"/>
  <c r="G470" i="7"/>
  <c r="N470" i="7"/>
  <c r="V470" i="7"/>
  <c r="AD470" i="7"/>
  <c r="AL470" i="7"/>
  <c r="O470" i="7"/>
  <c r="W470" i="7"/>
  <c r="AE470" i="7"/>
  <c r="AM470" i="7"/>
  <c r="H470" i="7"/>
  <c r="P470" i="7"/>
  <c r="X470" i="7"/>
  <c r="AF470" i="7"/>
  <c r="AN470" i="7"/>
  <c r="I470" i="7"/>
  <c r="Q470" i="7"/>
  <c r="Y470" i="7"/>
  <c r="AG470" i="7"/>
  <c r="AO470" i="7"/>
  <c r="J470" i="7"/>
  <c r="R470" i="7"/>
  <c r="Z470" i="7"/>
  <c r="AH470" i="7"/>
  <c r="AP470" i="7"/>
  <c r="K470" i="7"/>
  <c r="S470" i="7"/>
  <c r="AA470" i="7"/>
  <c r="AI470" i="7"/>
  <c r="AQ470" i="7"/>
  <c r="L470" i="7"/>
  <c r="T470" i="7"/>
  <c r="AB470" i="7"/>
  <c r="AJ470" i="7"/>
  <c r="M470" i="7"/>
  <c r="U470" i="7"/>
  <c r="AC470" i="7"/>
  <c r="AK470" i="7"/>
  <c r="B470" i="7"/>
  <c r="C470" i="7"/>
  <c r="D470" i="7" s="1"/>
  <c r="E470" i="7"/>
  <c r="A471" i="7"/>
  <c r="F471" i="7" l="1"/>
  <c r="G471" i="7"/>
  <c r="J471" i="7"/>
  <c r="R471" i="7"/>
  <c r="Z471" i="7"/>
  <c r="AH471" i="7"/>
  <c r="AP471" i="7"/>
  <c r="K471" i="7"/>
  <c r="S471" i="7"/>
  <c r="AA471" i="7"/>
  <c r="AI471" i="7"/>
  <c r="AQ471" i="7"/>
  <c r="L471" i="7"/>
  <c r="T471" i="7"/>
  <c r="AB471" i="7"/>
  <c r="AJ471" i="7"/>
  <c r="M471" i="7"/>
  <c r="U471" i="7"/>
  <c r="AC471" i="7"/>
  <c r="AK471" i="7"/>
  <c r="N471" i="7"/>
  <c r="V471" i="7"/>
  <c r="AD471" i="7"/>
  <c r="AL471" i="7"/>
  <c r="O471" i="7"/>
  <c r="W471" i="7"/>
  <c r="AE471" i="7"/>
  <c r="AM471" i="7"/>
  <c r="H471" i="7"/>
  <c r="P471" i="7"/>
  <c r="X471" i="7"/>
  <c r="AF471" i="7"/>
  <c r="AN471" i="7"/>
  <c r="I471" i="7"/>
  <c r="Q471" i="7"/>
  <c r="Y471" i="7"/>
  <c r="AG471" i="7"/>
  <c r="AO471" i="7"/>
  <c r="B471" i="7"/>
  <c r="C471" i="7"/>
  <c r="D471" i="7" s="1"/>
  <c r="E471" i="7"/>
  <c r="A472" i="7"/>
  <c r="F472" i="7" l="1"/>
  <c r="G472" i="7"/>
  <c r="N472" i="7"/>
  <c r="V472" i="7"/>
  <c r="AD472" i="7"/>
  <c r="AL472" i="7"/>
  <c r="O472" i="7"/>
  <c r="W472" i="7"/>
  <c r="AE472" i="7"/>
  <c r="AM472" i="7"/>
  <c r="H472" i="7"/>
  <c r="P472" i="7"/>
  <c r="X472" i="7"/>
  <c r="AF472" i="7"/>
  <c r="AN472" i="7"/>
  <c r="I472" i="7"/>
  <c r="Q472" i="7"/>
  <c r="Y472" i="7"/>
  <c r="AG472" i="7"/>
  <c r="AO472" i="7"/>
  <c r="J472" i="7"/>
  <c r="R472" i="7"/>
  <c r="Z472" i="7"/>
  <c r="AH472" i="7"/>
  <c r="AP472" i="7"/>
  <c r="K472" i="7"/>
  <c r="S472" i="7"/>
  <c r="AA472" i="7"/>
  <c r="AI472" i="7"/>
  <c r="AQ472" i="7"/>
  <c r="L472" i="7"/>
  <c r="T472" i="7"/>
  <c r="AB472" i="7"/>
  <c r="AJ472" i="7"/>
  <c r="M472" i="7"/>
  <c r="U472" i="7"/>
  <c r="AC472" i="7"/>
  <c r="AK472" i="7"/>
  <c r="E472" i="7"/>
  <c r="B472" i="7"/>
  <c r="C472" i="7"/>
  <c r="D472" i="7" s="1"/>
  <c r="A473" i="7"/>
  <c r="F473" i="7" l="1"/>
  <c r="G473" i="7"/>
  <c r="J473" i="7"/>
  <c r="R473" i="7"/>
  <c r="Z473" i="7"/>
  <c r="AH473" i="7"/>
  <c r="AP473" i="7"/>
  <c r="K473" i="7"/>
  <c r="S473" i="7"/>
  <c r="AA473" i="7"/>
  <c r="AI473" i="7"/>
  <c r="AQ473" i="7"/>
  <c r="L473" i="7"/>
  <c r="T473" i="7"/>
  <c r="AB473" i="7"/>
  <c r="AJ473" i="7"/>
  <c r="M473" i="7"/>
  <c r="U473" i="7"/>
  <c r="AC473" i="7"/>
  <c r="AK473" i="7"/>
  <c r="N473" i="7"/>
  <c r="V473" i="7"/>
  <c r="AD473" i="7"/>
  <c r="AL473" i="7"/>
  <c r="O473" i="7"/>
  <c r="W473" i="7"/>
  <c r="AE473" i="7"/>
  <c r="AM473" i="7"/>
  <c r="H473" i="7"/>
  <c r="P473" i="7"/>
  <c r="X473" i="7"/>
  <c r="AF473" i="7"/>
  <c r="AN473" i="7"/>
  <c r="I473" i="7"/>
  <c r="Q473" i="7"/>
  <c r="Y473" i="7"/>
  <c r="AG473" i="7"/>
  <c r="AO473" i="7"/>
  <c r="C473" i="7"/>
  <c r="D473" i="7" s="1"/>
  <c r="B473" i="7"/>
  <c r="E473" i="7"/>
  <c r="A474" i="7"/>
  <c r="F474" i="7" l="1"/>
  <c r="G474" i="7"/>
  <c r="N474" i="7"/>
  <c r="V474" i="7"/>
  <c r="AD474" i="7"/>
  <c r="AL474" i="7"/>
  <c r="O474" i="7"/>
  <c r="W474" i="7"/>
  <c r="AE474" i="7"/>
  <c r="AM474" i="7"/>
  <c r="H474" i="7"/>
  <c r="P474" i="7"/>
  <c r="X474" i="7"/>
  <c r="AF474" i="7"/>
  <c r="AN474" i="7"/>
  <c r="I474" i="7"/>
  <c r="Q474" i="7"/>
  <c r="Y474" i="7"/>
  <c r="AG474" i="7"/>
  <c r="AO474" i="7"/>
  <c r="J474" i="7"/>
  <c r="R474" i="7"/>
  <c r="Z474" i="7"/>
  <c r="AH474" i="7"/>
  <c r="AP474" i="7"/>
  <c r="K474" i="7"/>
  <c r="S474" i="7"/>
  <c r="AA474" i="7"/>
  <c r="AI474" i="7"/>
  <c r="AQ474" i="7"/>
  <c r="L474" i="7"/>
  <c r="T474" i="7"/>
  <c r="AB474" i="7"/>
  <c r="AJ474" i="7"/>
  <c r="M474" i="7"/>
  <c r="U474" i="7"/>
  <c r="AC474" i="7"/>
  <c r="AK474" i="7"/>
  <c r="B474" i="7"/>
  <c r="E474" i="7"/>
  <c r="C474" i="7"/>
  <c r="D474" i="7" s="1"/>
  <c r="A475" i="7"/>
  <c r="F475" i="7" l="1"/>
  <c r="G475" i="7"/>
  <c r="J475" i="7"/>
  <c r="R475" i="7"/>
  <c r="Z475" i="7"/>
  <c r="AH475" i="7"/>
  <c r="AP475" i="7"/>
  <c r="K475" i="7"/>
  <c r="S475" i="7"/>
  <c r="AA475" i="7"/>
  <c r="AI475" i="7"/>
  <c r="AQ475" i="7"/>
  <c r="L475" i="7"/>
  <c r="T475" i="7"/>
  <c r="AB475" i="7"/>
  <c r="AJ475" i="7"/>
  <c r="M475" i="7"/>
  <c r="U475" i="7"/>
  <c r="AC475" i="7"/>
  <c r="AK475" i="7"/>
  <c r="N475" i="7"/>
  <c r="V475" i="7"/>
  <c r="AD475" i="7"/>
  <c r="AL475" i="7"/>
  <c r="O475" i="7"/>
  <c r="W475" i="7"/>
  <c r="AE475" i="7"/>
  <c r="AM475" i="7"/>
  <c r="H475" i="7"/>
  <c r="P475" i="7"/>
  <c r="X475" i="7"/>
  <c r="AF475" i="7"/>
  <c r="AN475" i="7"/>
  <c r="I475" i="7"/>
  <c r="Q475" i="7"/>
  <c r="Y475" i="7"/>
  <c r="AG475" i="7"/>
  <c r="AO475" i="7"/>
  <c r="C475" i="7"/>
  <c r="D475" i="7" s="1"/>
  <c r="B475" i="7"/>
  <c r="E475" i="7"/>
  <c r="A476" i="7"/>
  <c r="F476" i="7" l="1"/>
  <c r="G476" i="7"/>
  <c r="N476" i="7"/>
  <c r="V476" i="7"/>
  <c r="AD476" i="7"/>
  <c r="AL476" i="7"/>
  <c r="O476" i="7"/>
  <c r="W476" i="7"/>
  <c r="AE476" i="7"/>
  <c r="AM476" i="7"/>
  <c r="H476" i="7"/>
  <c r="P476" i="7"/>
  <c r="X476" i="7"/>
  <c r="AF476" i="7"/>
  <c r="AN476" i="7"/>
  <c r="I476" i="7"/>
  <c r="Q476" i="7"/>
  <c r="Y476" i="7"/>
  <c r="AG476" i="7"/>
  <c r="AO476" i="7"/>
  <c r="J476" i="7"/>
  <c r="R476" i="7"/>
  <c r="Z476" i="7"/>
  <c r="AH476" i="7"/>
  <c r="AP476" i="7"/>
  <c r="K476" i="7"/>
  <c r="S476" i="7"/>
  <c r="AA476" i="7"/>
  <c r="AI476" i="7"/>
  <c r="AQ476" i="7"/>
  <c r="L476" i="7"/>
  <c r="T476" i="7"/>
  <c r="AB476" i="7"/>
  <c r="AJ476" i="7"/>
  <c r="M476" i="7"/>
  <c r="U476" i="7"/>
  <c r="AC476" i="7"/>
  <c r="AK476" i="7"/>
  <c r="B476" i="7"/>
  <c r="E476" i="7"/>
  <c r="C476" i="7"/>
  <c r="D476" i="7" s="1"/>
  <c r="A477" i="7"/>
  <c r="F477" i="7" l="1"/>
  <c r="G477" i="7"/>
  <c r="J477" i="7"/>
  <c r="R477" i="7"/>
  <c r="Z477" i="7"/>
  <c r="AH477" i="7"/>
  <c r="AP477" i="7"/>
  <c r="K477" i="7"/>
  <c r="S477" i="7"/>
  <c r="AA477" i="7"/>
  <c r="AI477" i="7"/>
  <c r="AQ477" i="7"/>
  <c r="L477" i="7"/>
  <c r="T477" i="7"/>
  <c r="AB477" i="7"/>
  <c r="AJ477" i="7"/>
  <c r="M477" i="7"/>
  <c r="U477" i="7"/>
  <c r="AC477" i="7"/>
  <c r="AK477" i="7"/>
  <c r="N477" i="7"/>
  <c r="V477" i="7"/>
  <c r="AD477" i="7"/>
  <c r="AL477" i="7"/>
  <c r="O477" i="7"/>
  <c r="W477" i="7"/>
  <c r="AE477" i="7"/>
  <c r="AM477" i="7"/>
  <c r="H477" i="7"/>
  <c r="P477" i="7"/>
  <c r="X477" i="7"/>
  <c r="AF477" i="7"/>
  <c r="AN477" i="7"/>
  <c r="I477" i="7"/>
  <c r="Q477" i="7"/>
  <c r="Y477" i="7"/>
  <c r="AG477" i="7"/>
  <c r="AO477" i="7"/>
  <c r="C477" i="7"/>
  <c r="D477" i="7" s="1"/>
  <c r="E477" i="7"/>
  <c r="B477" i="7"/>
  <c r="A478" i="7"/>
  <c r="F478" i="7" l="1"/>
  <c r="G478" i="7"/>
  <c r="N478" i="7"/>
  <c r="V478" i="7"/>
  <c r="AD478" i="7"/>
  <c r="AL478" i="7"/>
  <c r="O478" i="7"/>
  <c r="W478" i="7"/>
  <c r="AE478" i="7"/>
  <c r="AM478" i="7"/>
  <c r="H478" i="7"/>
  <c r="P478" i="7"/>
  <c r="X478" i="7"/>
  <c r="AF478" i="7"/>
  <c r="AN478" i="7"/>
  <c r="I478" i="7"/>
  <c r="Q478" i="7"/>
  <c r="Y478" i="7"/>
  <c r="AG478" i="7"/>
  <c r="AO478" i="7"/>
  <c r="J478" i="7"/>
  <c r="R478" i="7"/>
  <c r="Z478" i="7"/>
  <c r="AH478" i="7"/>
  <c r="AP478" i="7"/>
  <c r="K478" i="7"/>
  <c r="S478" i="7"/>
  <c r="AA478" i="7"/>
  <c r="AI478" i="7"/>
  <c r="AQ478" i="7"/>
  <c r="L478" i="7"/>
  <c r="T478" i="7"/>
  <c r="AB478" i="7"/>
  <c r="AJ478" i="7"/>
  <c r="M478" i="7"/>
  <c r="U478" i="7"/>
  <c r="AC478" i="7"/>
  <c r="AK478" i="7"/>
  <c r="B478" i="7"/>
  <c r="C478" i="7"/>
  <c r="D478" i="7" s="1"/>
  <c r="E478" i="7"/>
  <c r="A479" i="7"/>
  <c r="F479" i="7" l="1"/>
  <c r="G479" i="7"/>
  <c r="J479" i="7"/>
  <c r="R479" i="7"/>
  <c r="Z479" i="7"/>
  <c r="AH479" i="7"/>
  <c r="AP479" i="7"/>
  <c r="K479" i="7"/>
  <c r="S479" i="7"/>
  <c r="AA479" i="7"/>
  <c r="AI479" i="7"/>
  <c r="AQ479" i="7"/>
  <c r="L479" i="7"/>
  <c r="T479" i="7"/>
  <c r="AB479" i="7"/>
  <c r="AJ479" i="7"/>
  <c r="M479" i="7"/>
  <c r="U479" i="7"/>
  <c r="AC479" i="7"/>
  <c r="AK479" i="7"/>
  <c r="N479" i="7"/>
  <c r="V479" i="7"/>
  <c r="AD479" i="7"/>
  <c r="AL479" i="7"/>
  <c r="O479" i="7"/>
  <c r="W479" i="7"/>
  <c r="AE479" i="7"/>
  <c r="AM479" i="7"/>
  <c r="H479" i="7"/>
  <c r="P479" i="7"/>
  <c r="X479" i="7"/>
  <c r="AF479" i="7"/>
  <c r="AN479" i="7"/>
  <c r="I479" i="7"/>
  <c r="Q479" i="7"/>
  <c r="Y479" i="7"/>
  <c r="AG479" i="7"/>
  <c r="AO479" i="7"/>
  <c r="B479" i="7"/>
  <c r="C479" i="7"/>
  <c r="D479" i="7" s="1"/>
  <c r="E479" i="7"/>
  <c r="A480" i="7"/>
  <c r="F480" i="7" l="1"/>
  <c r="G480" i="7"/>
  <c r="N480" i="7"/>
  <c r="V480" i="7"/>
  <c r="AD480" i="7"/>
  <c r="AL480" i="7"/>
  <c r="O480" i="7"/>
  <c r="W480" i="7"/>
  <c r="AE480" i="7"/>
  <c r="AM480" i="7"/>
  <c r="H480" i="7"/>
  <c r="P480" i="7"/>
  <c r="X480" i="7"/>
  <c r="AF480" i="7"/>
  <c r="AN480" i="7"/>
  <c r="I480" i="7"/>
  <c r="Q480" i="7"/>
  <c r="Y480" i="7"/>
  <c r="AG480" i="7"/>
  <c r="AO480" i="7"/>
  <c r="J480" i="7"/>
  <c r="R480" i="7"/>
  <c r="Z480" i="7"/>
  <c r="AH480" i="7"/>
  <c r="AP480" i="7"/>
  <c r="K480" i="7"/>
  <c r="S480" i="7"/>
  <c r="AA480" i="7"/>
  <c r="AI480" i="7"/>
  <c r="AQ480" i="7"/>
  <c r="L480" i="7"/>
  <c r="T480" i="7"/>
  <c r="AB480" i="7"/>
  <c r="AJ480" i="7"/>
  <c r="M480" i="7"/>
  <c r="U480" i="7"/>
  <c r="AC480" i="7"/>
  <c r="AK480" i="7"/>
  <c r="E480" i="7"/>
  <c r="B480" i="7"/>
  <c r="C480" i="7"/>
  <c r="D480" i="7" s="1"/>
  <c r="A481" i="7"/>
  <c r="F481" i="7" l="1"/>
  <c r="G481" i="7"/>
  <c r="J481" i="7"/>
  <c r="R481" i="7"/>
  <c r="Z481" i="7"/>
  <c r="AH481" i="7"/>
  <c r="AP481" i="7"/>
  <c r="K481" i="7"/>
  <c r="S481" i="7"/>
  <c r="AA481" i="7"/>
  <c r="AI481" i="7"/>
  <c r="AQ481" i="7"/>
  <c r="L481" i="7"/>
  <c r="T481" i="7"/>
  <c r="AB481" i="7"/>
  <c r="AJ481" i="7"/>
  <c r="M481" i="7"/>
  <c r="U481" i="7"/>
  <c r="AC481" i="7"/>
  <c r="AK481" i="7"/>
  <c r="N481" i="7"/>
  <c r="V481" i="7"/>
  <c r="AD481" i="7"/>
  <c r="AL481" i="7"/>
  <c r="O481" i="7"/>
  <c r="W481" i="7"/>
  <c r="AE481" i="7"/>
  <c r="AM481" i="7"/>
  <c r="H481" i="7"/>
  <c r="P481" i="7"/>
  <c r="X481" i="7"/>
  <c r="AF481" i="7"/>
  <c r="AN481" i="7"/>
  <c r="I481" i="7"/>
  <c r="Q481" i="7"/>
  <c r="Y481" i="7"/>
  <c r="AG481" i="7"/>
  <c r="AO481" i="7"/>
  <c r="C481" i="7"/>
  <c r="D481" i="7" s="1"/>
  <c r="B481" i="7"/>
  <c r="E481" i="7"/>
  <c r="A482" i="7"/>
  <c r="F482" i="7" l="1"/>
  <c r="G482" i="7"/>
  <c r="N482" i="7"/>
  <c r="V482" i="7"/>
  <c r="AD482" i="7"/>
  <c r="AL482" i="7"/>
  <c r="O482" i="7"/>
  <c r="W482" i="7"/>
  <c r="AE482" i="7"/>
  <c r="AM482" i="7"/>
  <c r="H482" i="7"/>
  <c r="P482" i="7"/>
  <c r="X482" i="7"/>
  <c r="AF482" i="7"/>
  <c r="AN482" i="7"/>
  <c r="I482" i="7"/>
  <c r="Q482" i="7"/>
  <c r="Y482" i="7"/>
  <c r="AG482" i="7"/>
  <c r="AO482" i="7"/>
  <c r="J482" i="7"/>
  <c r="R482" i="7"/>
  <c r="Z482" i="7"/>
  <c r="AH482" i="7"/>
  <c r="AP482" i="7"/>
  <c r="K482" i="7"/>
  <c r="S482" i="7"/>
  <c r="AA482" i="7"/>
  <c r="AI482" i="7"/>
  <c r="AQ482" i="7"/>
  <c r="L482" i="7"/>
  <c r="T482" i="7"/>
  <c r="AB482" i="7"/>
  <c r="AJ482" i="7"/>
  <c r="M482" i="7"/>
  <c r="U482" i="7"/>
  <c r="AC482" i="7"/>
  <c r="AK482" i="7"/>
  <c r="E482" i="7"/>
  <c r="B482" i="7"/>
  <c r="C482" i="7"/>
  <c r="D482" i="7" s="1"/>
  <c r="A483" i="7"/>
  <c r="F483" i="7" l="1"/>
  <c r="G483" i="7"/>
  <c r="J483" i="7"/>
  <c r="R483" i="7"/>
  <c r="Z483" i="7"/>
  <c r="AH483" i="7"/>
  <c r="AP483" i="7"/>
  <c r="K483" i="7"/>
  <c r="S483" i="7"/>
  <c r="AA483" i="7"/>
  <c r="AI483" i="7"/>
  <c r="AQ483" i="7"/>
  <c r="L483" i="7"/>
  <c r="T483" i="7"/>
  <c r="AB483" i="7"/>
  <c r="AJ483" i="7"/>
  <c r="M483" i="7"/>
  <c r="U483" i="7"/>
  <c r="AC483" i="7"/>
  <c r="AK483" i="7"/>
  <c r="N483" i="7"/>
  <c r="V483" i="7"/>
  <c r="AD483" i="7"/>
  <c r="AL483" i="7"/>
  <c r="O483" i="7"/>
  <c r="W483" i="7"/>
  <c r="AE483" i="7"/>
  <c r="AM483" i="7"/>
  <c r="H483" i="7"/>
  <c r="P483" i="7"/>
  <c r="X483" i="7"/>
  <c r="AF483" i="7"/>
  <c r="AN483" i="7"/>
  <c r="I483" i="7"/>
  <c r="Q483" i="7"/>
  <c r="Y483" i="7"/>
  <c r="AG483" i="7"/>
  <c r="AO483" i="7"/>
  <c r="C483" i="7"/>
  <c r="D483" i="7" s="1"/>
  <c r="B483" i="7"/>
  <c r="E483" i="7"/>
  <c r="A484" i="7"/>
  <c r="F484" i="7" l="1"/>
  <c r="G484" i="7"/>
  <c r="N484" i="7"/>
  <c r="V484" i="7"/>
  <c r="AD484" i="7"/>
  <c r="AL484" i="7"/>
  <c r="O484" i="7"/>
  <c r="W484" i="7"/>
  <c r="AE484" i="7"/>
  <c r="AM484" i="7"/>
  <c r="H484" i="7"/>
  <c r="P484" i="7"/>
  <c r="X484" i="7"/>
  <c r="AF484" i="7"/>
  <c r="AN484" i="7"/>
  <c r="I484" i="7"/>
  <c r="Q484" i="7"/>
  <c r="Y484" i="7"/>
  <c r="AG484" i="7"/>
  <c r="AO484" i="7"/>
  <c r="J484" i="7"/>
  <c r="R484" i="7"/>
  <c r="Z484" i="7"/>
  <c r="AH484" i="7"/>
  <c r="AP484" i="7"/>
  <c r="K484" i="7"/>
  <c r="S484" i="7"/>
  <c r="AA484" i="7"/>
  <c r="AI484" i="7"/>
  <c r="AQ484" i="7"/>
  <c r="L484" i="7"/>
  <c r="T484" i="7"/>
  <c r="AB484" i="7"/>
  <c r="AJ484" i="7"/>
  <c r="M484" i="7"/>
  <c r="U484" i="7"/>
  <c r="AC484" i="7"/>
  <c r="AK484" i="7"/>
  <c r="B484" i="7"/>
  <c r="C484" i="7"/>
  <c r="D484" i="7" s="1"/>
  <c r="E484" i="7"/>
  <c r="A485" i="7"/>
  <c r="F485" i="7" l="1"/>
  <c r="G485" i="7"/>
  <c r="J485" i="7"/>
  <c r="R485" i="7"/>
  <c r="Z485" i="7"/>
  <c r="AH485" i="7"/>
  <c r="AP485" i="7"/>
  <c r="K485" i="7"/>
  <c r="S485" i="7"/>
  <c r="AA485" i="7"/>
  <c r="AI485" i="7"/>
  <c r="AQ485" i="7"/>
  <c r="L485" i="7"/>
  <c r="T485" i="7"/>
  <c r="AB485" i="7"/>
  <c r="AJ485" i="7"/>
  <c r="M485" i="7"/>
  <c r="U485" i="7"/>
  <c r="AC485" i="7"/>
  <c r="AK485" i="7"/>
  <c r="N485" i="7"/>
  <c r="V485" i="7"/>
  <c r="AD485" i="7"/>
  <c r="AL485" i="7"/>
  <c r="O485" i="7"/>
  <c r="W485" i="7"/>
  <c r="AE485" i="7"/>
  <c r="AM485" i="7"/>
  <c r="H485" i="7"/>
  <c r="P485" i="7"/>
  <c r="X485" i="7"/>
  <c r="AF485" i="7"/>
  <c r="AN485" i="7"/>
  <c r="I485" i="7"/>
  <c r="Q485" i="7"/>
  <c r="Y485" i="7"/>
  <c r="AG485" i="7"/>
  <c r="AO485" i="7"/>
  <c r="E485" i="7"/>
  <c r="C485" i="7"/>
  <c r="D485" i="7" s="1"/>
  <c r="B485" i="7"/>
  <c r="A486" i="7"/>
  <c r="F486" i="7" l="1"/>
  <c r="G486" i="7"/>
  <c r="N486" i="7"/>
  <c r="V486" i="7"/>
  <c r="AD486" i="7"/>
  <c r="AL486" i="7"/>
  <c r="O486" i="7"/>
  <c r="W486" i="7"/>
  <c r="AE486" i="7"/>
  <c r="AM486" i="7"/>
  <c r="H486" i="7"/>
  <c r="P486" i="7"/>
  <c r="X486" i="7"/>
  <c r="AF486" i="7"/>
  <c r="AN486" i="7"/>
  <c r="I486" i="7"/>
  <c r="Q486" i="7"/>
  <c r="Y486" i="7"/>
  <c r="AG486" i="7"/>
  <c r="AO486" i="7"/>
  <c r="J486" i="7"/>
  <c r="R486" i="7"/>
  <c r="Z486" i="7"/>
  <c r="AH486" i="7"/>
  <c r="AP486" i="7"/>
  <c r="K486" i="7"/>
  <c r="S486" i="7"/>
  <c r="AA486" i="7"/>
  <c r="AI486" i="7"/>
  <c r="AQ486" i="7"/>
  <c r="L486" i="7"/>
  <c r="T486" i="7"/>
  <c r="AB486" i="7"/>
  <c r="AJ486" i="7"/>
  <c r="M486" i="7"/>
  <c r="U486" i="7"/>
  <c r="AC486" i="7"/>
  <c r="AK486" i="7"/>
  <c r="C486" i="7"/>
  <c r="D486" i="7" s="1"/>
  <c r="E486" i="7"/>
  <c r="B486" i="7"/>
  <c r="A487" i="7"/>
  <c r="F487" i="7" l="1"/>
  <c r="G487" i="7"/>
  <c r="J487" i="7"/>
  <c r="R487" i="7"/>
  <c r="Z487" i="7"/>
  <c r="AH487" i="7"/>
  <c r="AP487" i="7"/>
  <c r="K487" i="7"/>
  <c r="S487" i="7"/>
  <c r="AA487" i="7"/>
  <c r="AI487" i="7"/>
  <c r="AQ487" i="7"/>
  <c r="L487" i="7"/>
  <c r="T487" i="7"/>
  <c r="AB487" i="7"/>
  <c r="AJ487" i="7"/>
  <c r="M487" i="7"/>
  <c r="U487" i="7"/>
  <c r="AC487" i="7"/>
  <c r="AK487" i="7"/>
  <c r="N487" i="7"/>
  <c r="V487" i="7"/>
  <c r="AD487" i="7"/>
  <c r="AL487" i="7"/>
  <c r="O487" i="7"/>
  <c r="W487" i="7"/>
  <c r="AE487" i="7"/>
  <c r="AM487" i="7"/>
  <c r="H487" i="7"/>
  <c r="P487" i="7"/>
  <c r="X487" i="7"/>
  <c r="AF487" i="7"/>
  <c r="AN487" i="7"/>
  <c r="I487" i="7"/>
  <c r="Q487" i="7"/>
  <c r="Y487" i="7"/>
  <c r="AG487" i="7"/>
  <c r="AO487" i="7"/>
  <c r="B487" i="7"/>
  <c r="C487" i="7"/>
  <c r="D487" i="7" s="1"/>
  <c r="E487" i="7"/>
  <c r="A488" i="7"/>
  <c r="F488" i="7" l="1"/>
  <c r="G488" i="7"/>
  <c r="N488" i="7"/>
  <c r="V488" i="7"/>
  <c r="AD488" i="7"/>
  <c r="AL488" i="7"/>
  <c r="O488" i="7"/>
  <c r="W488" i="7"/>
  <c r="AE488" i="7"/>
  <c r="AM488" i="7"/>
  <c r="H488" i="7"/>
  <c r="P488" i="7"/>
  <c r="X488" i="7"/>
  <c r="AF488" i="7"/>
  <c r="AN488" i="7"/>
  <c r="I488" i="7"/>
  <c r="Q488" i="7"/>
  <c r="Y488" i="7"/>
  <c r="AG488" i="7"/>
  <c r="AO488" i="7"/>
  <c r="J488" i="7"/>
  <c r="R488" i="7"/>
  <c r="Z488" i="7"/>
  <c r="AH488" i="7"/>
  <c r="AP488" i="7"/>
  <c r="K488" i="7"/>
  <c r="S488" i="7"/>
  <c r="AA488" i="7"/>
  <c r="AI488" i="7"/>
  <c r="AQ488" i="7"/>
  <c r="L488" i="7"/>
  <c r="T488" i="7"/>
  <c r="AB488" i="7"/>
  <c r="AJ488" i="7"/>
  <c r="M488" i="7"/>
  <c r="U488" i="7"/>
  <c r="AC488" i="7"/>
  <c r="AK488" i="7"/>
  <c r="B488" i="7"/>
  <c r="C488" i="7"/>
  <c r="D488" i="7" s="1"/>
  <c r="E488" i="7"/>
  <c r="A489" i="7"/>
  <c r="F489" i="7" l="1"/>
  <c r="G489" i="7"/>
  <c r="J489" i="7"/>
  <c r="R489" i="7"/>
  <c r="Z489" i="7"/>
  <c r="AH489" i="7"/>
  <c r="AP489" i="7"/>
  <c r="K489" i="7"/>
  <c r="S489" i="7"/>
  <c r="AA489" i="7"/>
  <c r="AI489" i="7"/>
  <c r="AQ489" i="7"/>
  <c r="L489" i="7"/>
  <c r="T489" i="7"/>
  <c r="AB489" i="7"/>
  <c r="AJ489" i="7"/>
  <c r="M489" i="7"/>
  <c r="U489" i="7"/>
  <c r="AC489" i="7"/>
  <c r="AK489" i="7"/>
  <c r="N489" i="7"/>
  <c r="V489" i="7"/>
  <c r="AD489" i="7"/>
  <c r="AL489" i="7"/>
  <c r="O489" i="7"/>
  <c r="W489" i="7"/>
  <c r="AE489" i="7"/>
  <c r="AM489" i="7"/>
  <c r="H489" i="7"/>
  <c r="P489" i="7"/>
  <c r="X489" i="7"/>
  <c r="AF489" i="7"/>
  <c r="AN489" i="7"/>
  <c r="I489" i="7"/>
  <c r="Q489" i="7"/>
  <c r="Y489" i="7"/>
  <c r="AG489" i="7"/>
  <c r="AO489" i="7"/>
  <c r="B489" i="7"/>
  <c r="C489" i="7"/>
  <c r="D489" i="7" s="1"/>
  <c r="E489" i="7"/>
  <c r="A490" i="7"/>
  <c r="F490" i="7" l="1"/>
  <c r="G490" i="7"/>
  <c r="N490" i="7"/>
  <c r="V490" i="7"/>
  <c r="AD490" i="7"/>
  <c r="AL490" i="7"/>
  <c r="O490" i="7"/>
  <c r="W490" i="7"/>
  <c r="AE490" i="7"/>
  <c r="AM490" i="7"/>
  <c r="H490" i="7"/>
  <c r="P490" i="7"/>
  <c r="X490" i="7"/>
  <c r="AF490" i="7"/>
  <c r="AN490" i="7"/>
  <c r="I490" i="7"/>
  <c r="Q490" i="7"/>
  <c r="Y490" i="7"/>
  <c r="AG490" i="7"/>
  <c r="AO490" i="7"/>
  <c r="J490" i="7"/>
  <c r="R490" i="7"/>
  <c r="Z490" i="7"/>
  <c r="AH490" i="7"/>
  <c r="AP490" i="7"/>
  <c r="K490" i="7"/>
  <c r="S490" i="7"/>
  <c r="AA490" i="7"/>
  <c r="AI490" i="7"/>
  <c r="AQ490" i="7"/>
  <c r="L490" i="7"/>
  <c r="T490" i="7"/>
  <c r="AB490" i="7"/>
  <c r="AJ490" i="7"/>
  <c r="M490" i="7"/>
  <c r="U490" i="7"/>
  <c r="AC490" i="7"/>
  <c r="AK490" i="7"/>
  <c r="E490" i="7"/>
  <c r="B490" i="7"/>
  <c r="C490" i="7"/>
  <c r="D490" i="7" s="1"/>
  <c r="A491" i="7"/>
  <c r="F491" i="7" l="1"/>
  <c r="G491" i="7"/>
  <c r="J491" i="7"/>
  <c r="R491" i="7"/>
  <c r="Z491" i="7"/>
  <c r="AH491" i="7"/>
  <c r="AP491" i="7"/>
  <c r="K491" i="7"/>
  <c r="S491" i="7"/>
  <c r="AA491" i="7"/>
  <c r="AI491" i="7"/>
  <c r="AQ491" i="7"/>
  <c r="L491" i="7"/>
  <c r="T491" i="7"/>
  <c r="AB491" i="7"/>
  <c r="AJ491" i="7"/>
  <c r="M491" i="7"/>
  <c r="U491" i="7"/>
  <c r="AC491" i="7"/>
  <c r="AK491" i="7"/>
  <c r="N491" i="7"/>
  <c r="V491" i="7"/>
  <c r="AD491" i="7"/>
  <c r="AL491" i="7"/>
  <c r="O491" i="7"/>
  <c r="W491" i="7"/>
  <c r="AE491" i="7"/>
  <c r="AM491" i="7"/>
  <c r="H491" i="7"/>
  <c r="P491" i="7"/>
  <c r="X491" i="7"/>
  <c r="AF491" i="7"/>
  <c r="AN491" i="7"/>
  <c r="I491" i="7"/>
  <c r="Q491" i="7"/>
  <c r="Y491" i="7"/>
  <c r="AG491" i="7"/>
  <c r="AO491" i="7"/>
  <c r="C491" i="7"/>
  <c r="D491" i="7" s="1"/>
  <c r="B491" i="7"/>
  <c r="E491" i="7"/>
  <c r="A492" i="7"/>
  <c r="F492" i="7" l="1"/>
  <c r="G492" i="7"/>
  <c r="N492" i="7"/>
  <c r="V492" i="7"/>
  <c r="AD492" i="7"/>
  <c r="AL492" i="7"/>
  <c r="O492" i="7"/>
  <c r="W492" i="7"/>
  <c r="AE492" i="7"/>
  <c r="AM492" i="7"/>
  <c r="H492" i="7"/>
  <c r="P492" i="7"/>
  <c r="X492" i="7"/>
  <c r="AF492" i="7"/>
  <c r="AN492" i="7"/>
  <c r="I492" i="7"/>
  <c r="Q492" i="7"/>
  <c r="Y492" i="7"/>
  <c r="AG492" i="7"/>
  <c r="AO492" i="7"/>
  <c r="J492" i="7"/>
  <c r="R492" i="7"/>
  <c r="Z492" i="7"/>
  <c r="AH492" i="7"/>
  <c r="AP492" i="7"/>
  <c r="K492" i="7"/>
  <c r="S492" i="7"/>
  <c r="AA492" i="7"/>
  <c r="AI492" i="7"/>
  <c r="AQ492" i="7"/>
  <c r="L492" i="7"/>
  <c r="T492" i="7"/>
  <c r="AB492" i="7"/>
  <c r="AJ492" i="7"/>
  <c r="M492" i="7"/>
  <c r="U492" i="7"/>
  <c r="AC492" i="7"/>
  <c r="AK492" i="7"/>
  <c r="B492" i="7"/>
  <c r="E492" i="7"/>
  <c r="C492" i="7"/>
  <c r="D492" i="7" s="1"/>
  <c r="A493" i="7"/>
  <c r="F493" i="7" l="1"/>
  <c r="G493" i="7"/>
  <c r="J493" i="7"/>
  <c r="R493" i="7"/>
  <c r="Z493" i="7"/>
  <c r="AH493" i="7"/>
  <c r="AP493" i="7"/>
  <c r="K493" i="7"/>
  <c r="S493" i="7"/>
  <c r="AA493" i="7"/>
  <c r="AI493" i="7"/>
  <c r="AQ493" i="7"/>
  <c r="L493" i="7"/>
  <c r="T493" i="7"/>
  <c r="AB493" i="7"/>
  <c r="AJ493" i="7"/>
  <c r="M493" i="7"/>
  <c r="U493" i="7"/>
  <c r="AC493" i="7"/>
  <c r="AK493" i="7"/>
  <c r="N493" i="7"/>
  <c r="V493" i="7"/>
  <c r="AD493" i="7"/>
  <c r="AL493" i="7"/>
  <c r="O493" i="7"/>
  <c r="W493" i="7"/>
  <c r="AE493" i="7"/>
  <c r="AM493" i="7"/>
  <c r="H493" i="7"/>
  <c r="P493" i="7"/>
  <c r="X493" i="7"/>
  <c r="AF493" i="7"/>
  <c r="AN493" i="7"/>
  <c r="I493" i="7"/>
  <c r="Q493" i="7"/>
  <c r="Y493" i="7"/>
  <c r="AG493" i="7"/>
  <c r="AO493" i="7"/>
  <c r="E493" i="7"/>
  <c r="B493" i="7"/>
  <c r="C493" i="7"/>
  <c r="D493" i="7" s="1"/>
  <c r="A494" i="7"/>
  <c r="F494" i="7" l="1"/>
  <c r="G494" i="7"/>
  <c r="N494" i="7"/>
  <c r="V494" i="7"/>
  <c r="AD494" i="7"/>
  <c r="AL494" i="7"/>
  <c r="O494" i="7"/>
  <c r="W494" i="7"/>
  <c r="AE494" i="7"/>
  <c r="AM494" i="7"/>
  <c r="H494" i="7"/>
  <c r="P494" i="7"/>
  <c r="X494" i="7"/>
  <c r="AF494" i="7"/>
  <c r="AN494" i="7"/>
  <c r="I494" i="7"/>
  <c r="Q494" i="7"/>
  <c r="Y494" i="7"/>
  <c r="AG494" i="7"/>
  <c r="AO494" i="7"/>
  <c r="J494" i="7"/>
  <c r="R494" i="7"/>
  <c r="Z494" i="7"/>
  <c r="AH494" i="7"/>
  <c r="AP494" i="7"/>
  <c r="K494" i="7"/>
  <c r="S494" i="7"/>
  <c r="AA494" i="7"/>
  <c r="AI494" i="7"/>
  <c r="AQ494" i="7"/>
  <c r="L494" i="7"/>
  <c r="T494" i="7"/>
  <c r="AB494" i="7"/>
  <c r="AJ494" i="7"/>
  <c r="M494" i="7"/>
  <c r="U494" i="7"/>
  <c r="AC494" i="7"/>
  <c r="AK494" i="7"/>
  <c r="C494" i="7"/>
  <c r="D494" i="7" s="1"/>
  <c r="E494" i="7"/>
  <c r="B494" i="7"/>
  <c r="A495" i="7"/>
  <c r="F495" i="7" l="1"/>
  <c r="G495" i="7"/>
  <c r="J495" i="7"/>
  <c r="R495" i="7"/>
  <c r="Z495" i="7"/>
  <c r="AH495" i="7"/>
  <c r="AP495" i="7"/>
  <c r="K495" i="7"/>
  <c r="S495" i="7"/>
  <c r="AA495" i="7"/>
  <c r="AI495" i="7"/>
  <c r="AQ495" i="7"/>
  <c r="L495" i="7"/>
  <c r="T495" i="7"/>
  <c r="AB495" i="7"/>
  <c r="AJ495" i="7"/>
  <c r="M495" i="7"/>
  <c r="U495" i="7"/>
  <c r="AC495" i="7"/>
  <c r="AK495" i="7"/>
  <c r="N495" i="7"/>
  <c r="V495" i="7"/>
  <c r="AD495" i="7"/>
  <c r="AL495" i="7"/>
  <c r="O495" i="7"/>
  <c r="W495" i="7"/>
  <c r="AE495" i="7"/>
  <c r="AM495" i="7"/>
  <c r="H495" i="7"/>
  <c r="P495" i="7"/>
  <c r="X495" i="7"/>
  <c r="AF495" i="7"/>
  <c r="AN495" i="7"/>
  <c r="I495" i="7"/>
  <c r="Q495" i="7"/>
  <c r="Y495" i="7"/>
  <c r="AG495" i="7"/>
  <c r="AO495" i="7"/>
  <c r="B495" i="7"/>
  <c r="C495" i="7"/>
  <c r="D495" i="7" s="1"/>
  <c r="E495" i="7"/>
  <c r="A496" i="7"/>
  <c r="F496" i="7" l="1"/>
  <c r="G496" i="7"/>
  <c r="N496" i="7"/>
  <c r="V496" i="7"/>
  <c r="AD496" i="7"/>
  <c r="AL496" i="7"/>
  <c r="O496" i="7"/>
  <c r="W496" i="7"/>
  <c r="AE496" i="7"/>
  <c r="AM496" i="7"/>
  <c r="H496" i="7"/>
  <c r="P496" i="7"/>
  <c r="X496" i="7"/>
  <c r="AF496" i="7"/>
  <c r="AN496" i="7"/>
  <c r="I496" i="7"/>
  <c r="Q496" i="7"/>
  <c r="Y496" i="7"/>
  <c r="AG496" i="7"/>
  <c r="AO496" i="7"/>
  <c r="J496" i="7"/>
  <c r="R496" i="7"/>
  <c r="Z496" i="7"/>
  <c r="AH496" i="7"/>
  <c r="AP496" i="7"/>
  <c r="K496" i="7"/>
  <c r="S496" i="7"/>
  <c r="AA496" i="7"/>
  <c r="AI496" i="7"/>
  <c r="AQ496" i="7"/>
  <c r="L496" i="7"/>
  <c r="T496" i="7"/>
  <c r="AB496" i="7"/>
  <c r="AJ496" i="7"/>
  <c r="M496" i="7"/>
  <c r="U496" i="7"/>
  <c r="AC496" i="7"/>
  <c r="AK496" i="7"/>
  <c r="B496" i="7"/>
  <c r="C496" i="7"/>
  <c r="D496" i="7" s="1"/>
  <c r="E496" i="7"/>
  <c r="A497" i="7"/>
  <c r="F497" i="7" l="1"/>
  <c r="G497" i="7"/>
  <c r="J497" i="7"/>
  <c r="R497" i="7"/>
  <c r="Z497" i="7"/>
  <c r="AH497" i="7"/>
  <c r="AP497" i="7"/>
  <c r="K497" i="7"/>
  <c r="S497" i="7"/>
  <c r="AA497" i="7"/>
  <c r="AI497" i="7"/>
  <c r="AQ497" i="7"/>
  <c r="L497" i="7"/>
  <c r="T497" i="7"/>
  <c r="AB497" i="7"/>
  <c r="AJ497" i="7"/>
  <c r="M497" i="7"/>
  <c r="U497" i="7"/>
  <c r="AC497" i="7"/>
  <c r="AK497" i="7"/>
  <c r="N497" i="7"/>
  <c r="V497" i="7"/>
  <c r="AD497" i="7"/>
  <c r="AL497" i="7"/>
  <c r="O497" i="7"/>
  <c r="W497" i="7"/>
  <c r="AE497" i="7"/>
  <c r="AM497" i="7"/>
  <c r="H497" i="7"/>
  <c r="P497" i="7"/>
  <c r="X497" i="7"/>
  <c r="AF497" i="7"/>
  <c r="AN497" i="7"/>
  <c r="I497" i="7"/>
  <c r="Q497" i="7"/>
  <c r="Y497" i="7"/>
  <c r="AG497" i="7"/>
  <c r="AO497" i="7"/>
  <c r="B497" i="7"/>
  <c r="C497" i="7"/>
  <c r="D497" i="7" s="1"/>
  <c r="E497" i="7"/>
  <c r="A498" i="7"/>
  <c r="F498" i="7" l="1"/>
  <c r="G498" i="7"/>
  <c r="N498" i="7"/>
  <c r="V498" i="7"/>
  <c r="AD498" i="7"/>
  <c r="AL498" i="7"/>
  <c r="O498" i="7"/>
  <c r="W498" i="7"/>
  <c r="AE498" i="7"/>
  <c r="AM498" i="7"/>
  <c r="H498" i="7"/>
  <c r="P498" i="7"/>
  <c r="X498" i="7"/>
  <c r="AF498" i="7"/>
  <c r="AN498" i="7"/>
  <c r="I498" i="7"/>
  <c r="Q498" i="7"/>
  <c r="Y498" i="7"/>
  <c r="AG498" i="7"/>
  <c r="AO498" i="7"/>
  <c r="J498" i="7"/>
  <c r="R498" i="7"/>
  <c r="Z498" i="7"/>
  <c r="AH498" i="7"/>
  <c r="AP498" i="7"/>
  <c r="K498" i="7"/>
  <c r="S498" i="7"/>
  <c r="AA498" i="7"/>
  <c r="AI498" i="7"/>
  <c r="AQ498" i="7"/>
  <c r="L498" i="7"/>
  <c r="T498" i="7"/>
  <c r="AB498" i="7"/>
  <c r="AJ498" i="7"/>
  <c r="M498" i="7"/>
  <c r="U498" i="7"/>
  <c r="AC498" i="7"/>
  <c r="AK498" i="7"/>
  <c r="E498" i="7"/>
  <c r="B498" i="7"/>
  <c r="C498" i="7"/>
  <c r="D498" i="7" s="1"/>
  <c r="A499" i="7"/>
  <c r="F499" i="7" l="1"/>
  <c r="G499" i="7"/>
  <c r="J499" i="7"/>
  <c r="R499" i="7"/>
  <c r="Z499" i="7"/>
  <c r="AH499" i="7"/>
  <c r="AP499" i="7"/>
  <c r="K499" i="7"/>
  <c r="S499" i="7"/>
  <c r="AA499" i="7"/>
  <c r="AI499" i="7"/>
  <c r="AQ499" i="7"/>
  <c r="L499" i="7"/>
  <c r="T499" i="7"/>
  <c r="AB499" i="7"/>
  <c r="AJ499" i="7"/>
  <c r="M499" i="7"/>
  <c r="U499" i="7"/>
  <c r="AC499" i="7"/>
  <c r="AK499" i="7"/>
  <c r="N499" i="7"/>
  <c r="V499" i="7"/>
  <c r="AD499" i="7"/>
  <c r="AL499" i="7"/>
  <c r="O499" i="7"/>
  <c r="W499" i="7"/>
  <c r="AE499" i="7"/>
  <c r="AM499" i="7"/>
  <c r="H499" i="7"/>
  <c r="P499" i="7"/>
  <c r="X499" i="7"/>
  <c r="AF499" i="7"/>
  <c r="AN499" i="7"/>
  <c r="I499" i="7"/>
  <c r="Q499" i="7"/>
  <c r="Y499" i="7"/>
  <c r="AG499" i="7"/>
  <c r="AO499" i="7"/>
  <c r="C499" i="7"/>
  <c r="D499" i="7" s="1"/>
  <c r="B499" i="7"/>
  <c r="E499" i="7"/>
  <c r="A500" i="7"/>
  <c r="F500" i="7" l="1"/>
  <c r="G500" i="7"/>
  <c r="N500" i="7"/>
  <c r="V500" i="7"/>
  <c r="AD500" i="7"/>
  <c r="AL500" i="7"/>
  <c r="O500" i="7"/>
  <c r="W500" i="7"/>
  <c r="AE500" i="7"/>
  <c r="AM500" i="7"/>
  <c r="H500" i="7"/>
  <c r="P500" i="7"/>
  <c r="X500" i="7"/>
  <c r="AF500" i="7"/>
  <c r="AN500" i="7"/>
  <c r="I500" i="7"/>
  <c r="Q500" i="7"/>
  <c r="Y500" i="7"/>
  <c r="AG500" i="7"/>
  <c r="AO500" i="7"/>
  <c r="J500" i="7"/>
  <c r="R500" i="7"/>
  <c r="Z500" i="7"/>
  <c r="AH500" i="7"/>
  <c r="AP500" i="7"/>
  <c r="K500" i="7"/>
  <c r="S500" i="7"/>
  <c r="AA500" i="7"/>
  <c r="AI500" i="7"/>
  <c r="AQ500" i="7"/>
  <c r="L500" i="7"/>
  <c r="T500" i="7"/>
  <c r="AB500" i="7"/>
  <c r="AJ500" i="7"/>
  <c r="M500" i="7"/>
  <c r="U500" i="7"/>
  <c r="AC500" i="7"/>
  <c r="AK500" i="7"/>
  <c r="C500" i="7"/>
  <c r="D500" i="7" s="1"/>
  <c r="E500" i="7"/>
  <c r="B500" i="7"/>
  <c r="A501" i="7"/>
  <c r="F501" i="7" l="1"/>
  <c r="G501" i="7"/>
  <c r="J501" i="7"/>
  <c r="R501" i="7"/>
  <c r="Z501" i="7"/>
  <c r="AH501" i="7"/>
  <c r="AP501" i="7"/>
  <c r="K501" i="7"/>
  <c r="S501" i="7"/>
  <c r="AA501" i="7"/>
  <c r="AI501" i="7"/>
  <c r="AQ501" i="7"/>
  <c r="L501" i="7"/>
  <c r="T501" i="7"/>
  <c r="AB501" i="7"/>
  <c r="AJ501" i="7"/>
  <c r="M501" i="7"/>
  <c r="U501" i="7"/>
  <c r="AC501" i="7"/>
  <c r="AK501" i="7"/>
  <c r="N501" i="7"/>
  <c r="V501" i="7"/>
  <c r="AD501" i="7"/>
  <c r="AL501" i="7"/>
  <c r="O501" i="7"/>
  <c r="W501" i="7"/>
  <c r="AE501" i="7"/>
  <c r="AM501" i="7"/>
  <c r="H501" i="7"/>
  <c r="P501" i="7"/>
  <c r="X501" i="7"/>
  <c r="AF501" i="7"/>
  <c r="AN501" i="7"/>
  <c r="I501" i="7"/>
  <c r="Q501" i="7"/>
  <c r="Y501" i="7"/>
  <c r="AG501" i="7"/>
  <c r="AO501" i="7"/>
  <c r="B501" i="7"/>
  <c r="C501" i="7"/>
  <c r="D501" i="7" s="1"/>
  <c r="E501" i="7"/>
  <c r="A502" i="7"/>
  <c r="F502" i="7" l="1"/>
  <c r="G502" i="7"/>
  <c r="N502" i="7"/>
  <c r="V502" i="7"/>
  <c r="AD502" i="7"/>
  <c r="AL502" i="7"/>
  <c r="O502" i="7"/>
  <c r="W502" i="7"/>
  <c r="AE502" i="7"/>
  <c r="AM502" i="7"/>
  <c r="H502" i="7"/>
  <c r="P502" i="7"/>
  <c r="X502" i="7"/>
  <c r="AF502" i="7"/>
  <c r="AN502" i="7"/>
  <c r="I502" i="7"/>
  <c r="Q502" i="7"/>
  <c r="Y502" i="7"/>
  <c r="AG502" i="7"/>
  <c r="AO502" i="7"/>
  <c r="J502" i="7"/>
  <c r="R502" i="7"/>
  <c r="Z502" i="7"/>
  <c r="AH502" i="7"/>
  <c r="AP502" i="7"/>
  <c r="K502" i="7"/>
  <c r="S502" i="7"/>
  <c r="AA502" i="7"/>
  <c r="AI502" i="7"/>
  <c r="AQ502" i="7"/>
  <c r="L502" i="7"/>
  <c r="T502" i="7"/>
  <c r="AB502" i="7"/>
  <c r="AJ502" i="7"/>
  <c r="M502" i="7"/>
  <c r="U502" i="7"/>
  <c r="AC502" i="7"/>
  <c r="AK502" i="7"/>
  <c r="B502" i="7"/>
  <c r="C502" i="7"/>
  <c r="D502" i="7" s="1"/>
  <c r="E502" i="7"/>
  <c r="A503" i="7"/>
  <c r="F503" i="7" l="1"/>
  <c r="G503" i="7"/>
  <c r="J503" i="7"/>
  <c r="R503" i="7"/>
  <c r="Z503" i="7"/>
  <c r="AH503" i="7"/>
  <c r="AP503" i="7"/>
  <c r="K503" i="7"/>
  <c r="S503" i="7"/>
  <c r="AA503" i="7"/>
  <c r="AI503" i="7"/>
  <c r="AQ503" i="7"/>
  <c r="L503" i="7"/>
  <c r="T503" i="7"/>
  <c r="AB503" i="7"/>
  <c r="AJ503" i="7"/>
  <c r="M503" i="7"/>
  <c r="U503" i="7"/>
  <c r="AC503" i="7"/>
  <c r="AK503" i="7"/>
  <c r="N503" i="7"/>
  <c r="V503" i="7"/>
  <c r="AD503" i="7"/>
  <c r="AL503" i="7"/>
  <c r="O503" i="7"/>
  <c r="W503" i="7"/>
  <c r="AE503" i="7"/>
  <c r="AM503" i="7"/>
  <c r="H503" i="7"/>
  <c r="P503" i="7"/>
  <c r="X503" i="7"/>
  <c r="AF503" i="7"/>
  <c r="AN503" i="7"/>
  <c r="I503" i="7"/>
  <c r="Q503" i="7"/>
  <c r="Y503" i="7"/>
  <c r="AG503" i="7"/>
  <c r="AO503" i="7"/>
  <c r="B503" i="7"/>
  <c r="C503" i="7"/>
  <c r="D503" i="7" s="1"/>
  <c r="E503" i="7"/>
  <c r="A504" i="7"/>
  <c r="F504" i="7" l="1"/>
  <c r="G504" i="7"/>
  <c r="N504" i="7"/>
  <c r="V504" i="7"/>
  <c r="AD504" i="7"/>
  <c r="AL504" i="7"/>
  <c r="O504" i="7"/>
  <c r="W504" i="7"/>
  <c r="AE504" i="7"/>
  <c r="AM504" i="7"/>
  <c r="H504" i="7"/>
  <c r="P504" i="7"/>
  <c r="X504" i="7"/>
  <c r="AF504" i="7"/>
  <c r="AN504" i="7"/>
  <c r="I504" i="7"/>
  <c r="Q504" i="7"/>
  <c r="Y504" i="7"/>
  <c r="AG504" i="7"/>
  <c r="AO504" i="7"/>
  <c r="J504" i="7"/>
  <c r="R504" i="7"/>
  <c r="Z504" i="7"/>
  <c r="AH504" i="7"/>
  <c r="AP504" i="7"/>
  <c r="K504" i="7"/>
  <c r="S504" i="7"/>
  <c r="AA504" i="7"/>
  <c r="AI504" i="7"/>
  <c r="AQ504" i="7"/>
  <c r="L504" i="7"/>
  <c r="T504" i="7"/>
  <c r="AB504" i="7"/>
  <c r="AJ504" i="7"/>
  <c r="M504" i="7"/>
  <c r="U504" i="7"/>
  <c r="AC504" i="7"/>
  <c r="AK504" i="7"/>
  <c r="B504" i="7"/>
  <c r="C504" i="7"/>
  <c r="D504" i="7" s="1"/>
  <c r="E504" i="7"/>
  <c r="A505" i="7"/>
  <c r="F505" i="7" l="1"/>
  <c r="G505" i="7"/>
  <c r="J505" i="7"/>
  <c r="R505" i="7"/>
  <c r="Z505" i="7"/>
  <c r="AH505" i="7"/>
  <c r="AP505" i="7"/>
  <c r="K505" i="7"/>
  <c r="S505" i="7"/>
  <c r="AA505" i="7"/>
  <c r="AI505" i="7"/>
  <c r="AQ505" i="7"/>
  <c r="L505" i="7"/>
  <c r="T505" i="7"/>
  <c r="AB505" i="7"/>
  <c r="AJ505" i="7"/>
  <c r="M505" i="7"/>
  <c r="U505" i="7"/>
  <c r="AC505" i="7"/>
  <c r="AK505" i="7"/>
  <c r="N505" i="7"/>
  <c r="V505" i="7"/>
  <c r="AD505" i="7"/>
  <c r="AL505" i="7"/>
  <c r="O505" i="7"/>
  <c r="W505" i="7"/>
  <c r="AE505" i="7"/>
  <c r="AM505" i="7"/>
  <c r="H505" i="7"/>
  <c r="P505" i="7"/>
  <c r="X505" i="7"/>
  <c r="AF505" i="7"/>
  <c r="AN505" i="7"/>
  <c r="I505" i="7"/>
  <c r="Q505" i="7"/>
  <c r="Y505" i="7"/>
  <c r="AG505" i="7"/>
  <c r="AO505" i="7"/>
  <c r="B505" i="7"/>
  <c r="C505" i="7"/>
  <c r="D505" i="7" s="1"/>
  <c r="E505" i="7"/>
  <c r="A506" i="7"/>
  <c r="G506" i="7" l="1"/>
  <c r="F506" i="7"/>
  <c r="N506" i="7"/>
  <c r="V506" i="7"/>
  <c r="AD506" i="7"/>
  <c r="AL506" i="7"/>
  <c r="O506" i="7"/>
  <c r="W506" i="7"/>
  <c r="AE506" i="7"/>
  <c r="AM506" i="7"/>
  <c r="H506" i="7"/>
  <c r="P506" i="7"/>
  <c r="X506" i="7"/>
  <c r="AF506" i="7"/>
  <c r="AN506" i="7"/>
  <c r="I506" i="7"/>
  <c r="Q506" i="7"/>
  <c r="Y506" i="7"/>
  <c r="AG506" i="7"/>
  <c r="AO506" i="7"/>
  <c r="J506" i="7"/>
  <c r="R506" i="7"/>
  <c r="Z506" i="7"/>
  <c r="AH506" i="7"/>
  <c r="AP506" i="7"/>
  <c r="K506" i="7"/>
  <c r="S506" i="7"/>
  <c r="AA506" i="7"/>
  <c r="AI506" i="7"/>
  <c r="AQ506" i="7"/>
  <c r="L506" i="7"/>
  <c r="T506" i="7"/>
  <c r="AB506" i="7"/>
  <c r="AJ506" i="7"/>
  <c r="M506" i="7"/>
  <c r="U506" i="7"/>
  <c r="AC506" i="7"/>
  <c r="AK506" i="7"/>
  <c r="B506" i="7"/>
  <c r="C506" i="7"/>
  <c r="D506" i="7" s="1"/>
  <c r="E506" i="7"/>
  <c r="A507" i="7"/>
  <c r="F507" i="7" l="1"/>
  <c r="G507" i="7"/>
  <c r="J507" i="7"/>
  <c r="R507" i="7"/>
  <c r="Z507" i="7"/>
  <c r="AH507" i="7"/>
  <c r="AP507" i="7"/>
  <c r="K507" i="7"/>
  <c r="S507" i="7"/>
  <c r="AA507" i="7"/>
  <c r="AI507" i="7"/>
  <c r="AQ507" i="7"/>
  <c r="L507" i="7"/>
  <c r="T507" i="7"/>
  <c r="AB507" i="7"/>
  <c r="AJ507" i="7"/>
  <c r="M507" i="7"/>
  <c r="U507" i="7"/>
  <c r="AC507" i="7"/>
  <c r="AK507" i="7"/>
  <c r="N507" i="7"/>
  <c r="V507" i="7"/>
  <c r="AD507" i="7"/>
  <c r="AL507" i="7"/>
  <c r="O507" i="7"/>
  <c r="W507" i="7"/>
  <c r="AE507" i="7"/>
  <c r="AM507" i="7"/>
  <c r="H507" i="7"/>
  <c r="P507" i="7"/>
  <c r="X507" i="7"/>
  <c r="AF507" i="7"/>
  <c r="AN507" i="7"/>
  <c r="I507" i="7"/>
  <c r="Q507" i="7"/>
  <c r="Y507" i="7"/>
  <c r="AG507" i="7"/>
  <c r="AO507" i="7"/>
  <c r="E507" i="7"/>
  <c r="B507" i="7"/>
  <c r="C507" i="7"/>
  <c r="D507" i="7" s="1"/>
  <c r="A508" i="7"/>
  <c r="F508" i="7" l="1"/>
  <c r="G508" i="7"/>
  <c r="N508" i="7"/>
  <c r="V508" i="7"/>
  <c r="AD508" i="7"/>
  <c r="AL508" i="7"/>
  <c r="O508" i="7"/>
  <c r="W508" i="7"/>
  <c r="AE508" i="7"/>
  <c r="AM508" i="7"/>
  <c r="H508" i="7"/>
  <c r="P508" i="7"/>
  <c r="X508" i="7"/>
  <c r="AF508" i="7"/>
  <c r="AN508" i="7"/>
  <c r="I508" i="7"/>
  <c r="Q508" i="7"/>
  <c r="Y508" i="7"/>
  <c r="AG508" i="7"/>
  <c r="AO508" i="7"/>
  <c r="J508" i="7"/>
  <c r="R508" i="7"/>
  <c r="Z508" i="7"/>
  <c r="AH508" i="7"/>
  <c r="AP508" i="7"/>
  <c r="K508" i="7"/>
  <c r="S508" i="7"/>
  <c r="AA508" i="7"/>
  <c r="AI508" i="7"/>
  <c r="AQ508" i="7"/>
  <c r="L508" i="7"/>
  <c r="T508" i="7"/>
  <c r="AB508" i="7"/>
  <c r="AJ508" i="7"/>
  <c r="M508" i="7"/>
  <c r="U508" i="7"/>
  <c r="AC508" i="7"/>
  <c r="AK508" i="7"/>
  <c r="C508" i="7"/>
  <c r="D508" i="7" s="1"/>
  <c r="E508" i="7"/>
  <c r="B508" i="7"/>
  <c r="A509" i="7"/>
  <c r="F509" i="7" l="1"/>
  <c r="G509" i="7"/>
  <c r="J509" i="7"/>
  <c r="R509" i="7"/>
  <c r="Z509" i="7"/>
  <c r="AH509" i="7"/>
  <c r="AP509" i="7"/>
  <c r="K509" i="7"/>
  <c r="S509" i="7"/>
  <c r="AA509" i="7"/>
  <c r="AI509" i="7"/>
  <c r="AQ509" i="7"/>
  <c r="L509" i="7"/>
  <c r="T509" i="7"/>
  <c r="AB509" i="7"/>
  <c r="AJ509" i="7"/>
  <c r="M509" i="7"/>
  <c r="U509" i="7"/>
  <c r="AC509" i="7"/>
  <c r="AK509" i="7"/>
  <c r="N509" i="7"/>
  <c r="V509" i="7"/>
  <c r="AD509" i="7"/>
  <c r="AL509" i="7"/>
  <c r="O509" i="7"/>
  <c r="W509" i="7"/>
  <c r="AE509" i="7"/>
  <c r="AM509" i="7"/>
  <c r="H509" i="7"/>
  <c r="P509" i="7"/>
  <c r="X509" i="7"/>
  <c r="AF509" i="7"/>
  <c r="AN509" i="7"/>
  <c r="I509" i="7"/>
  <c r="Q509" i="7"/>
  <c r="Y509" i="7"/>
  <c r="AG509" i="7"/>
  <c r="AO509" i="7"/>
  <c r="B509" i="7"/>
  <c r="C509" i="7"/>
  <c r="D509" i="7" s="1"/>
  <c r="E509" i="7"/>
  <c r="A510" i="7"/>
  <c r="F510" i="7" l="1"/>
  <c r="G510" i="7"/>
  <c r="N510" i="7"/>
  <c r="V510" i="7"/>
  <c r="AD510" i="7"/>
  <c r="AL510" i="7"/>
  <c r="O510" i="7"/>
  <c r="W510" i="7"/>
  <c r="AE510" i="7"/>
  <c r="AM510" i="7"/>
  <c r="H510" i="7"/>
  <c r="P510" i="7"/>
  <c r="X510" i="7"/>
  <c r="AF510" i="7"/>
  <c r="AN510" i="7"/>
  <c r="I510" i="7"/>
  <c r="Q510" i="7"/>
  <c r="Y510" i="7"/>
  <c r="AG510" i="7"/>
  <c r="AO510" i="7"/>
  <c r="J510" i="7"/>
  <c r="R510" i="7"/>
  <c r="Z510" i="7"/>
  <c r="AH510" i="7"/>
  <c r="AP510" i="7"/>
  <c r="K510" i="7"/>
  <c r="S510" i="7"/>
  <c r="AA510" i="7"/>
  <c r="AI510" i="7"/>
  <c r="AQ510" i="7"/>
  <c r="L510" i="7"/>
  <c r="T510" i="7"/>
  <c r="AB510" i="7"/>
  <c r="AJ510" i="7"/>
  <c r="M510" i="7"/>
  <c r="U510" i="7"/>
  <c r="AC510" i="7"/>
  <c r="AK510" i="7"/>
  <c r="B510" i="7"/>
  <c r="C510" i="7"/>
  <c r="D510" i="7" s="1"/>
  <c r="E510" i="7"/>
  <c r="A511" i="7"/>
  <c r="F511" i="7" l="1"/>
  <c r="G511" i="7"/>
  <c r="J511" i="7"/>
  <c r="R511" i="7"/>
  <c r="Z511" i="7"/>
  <c r="AH511" i="7"/>
  <c r="AP511" i="7"/>
  <c r="K511" i="7"/>
  <c r="S511" i="7"/>
  <c r="AA511" i="7"/>
  <c r="AI511" i="7"/>
  <c r="AQ511" i="7"/>
  <c r="L511" i="7"/>
  <c r="T511" i="7"/>
  <c r="AB511" i="7"/>
  <c r="AJ511" i="7"/>
  <c r="M511" i="7"/>
  <c r="U511" i="7"/>
  <c r="AC511" i="7"/>
  <c r="AK511" i="7"/>
  <c r="N511" i="7"/>
  <c r="V511" i="7"/>
  <c r="AD511" i="7"/>
  <c r="AL511" i="7"/>
  <c r="O511" i="7"/>
  <c r="W511" i="7"/>
  <c r="AE511" i="7"/>
  <c r="AM511" i="7"/>
  <c r="H511" i="7"/>
  <c r="P511" i="7"/>
  <c r="X511" i="7"/>
  <c r="AF511" i="7"/>
  <c r="AN511" i="7"/>
  <c r="I511" i="7"/>
  <c r="Q511" i="7"/>
  <c r="Y511" i="7"/>
  <c r="AG511" i="7"/>
  <c r="AO511" i="7"/>
  <c r="B511" i="7"/>
  <c r="C511" i="7"/>
  <c r="D511" i="7" s="1"/>
  <c r="E511" i="7"/>
  <c r="A512" i="7"/>
  <c r="F512" i="7" l="1"/>
  <c r="G512" i="7"/>
  <c r="N512" i="7"/>
  <c r="V512" i="7"/>
  <c r="AD512" i="7"/>
  <c r="AL512" i="7"/>
  <c r="O512" i="7"/>
  <c r="W512" i="7"/>
  <c r="AE512" i="7"/>
  <c r="AM512" i="7"/>
  <c r="H512" i="7"/>
  <c r="P512" i="7"/>
  <c r="X512" i="7"/>
  <c r="AF512" i="7"/>
  <c r="AN512" i="7"/>
  <c r="I512" i="7"/>
  <c r="Q512" i="7"/>
  <c r="Y512" i="7"/>
  <c r="AG512" i="7"/>
  <c r="AO512" i="7"/>
  <c r="J512" i="7"/>
  <c r="R512" i="7"/>
  <c r="Z512" i="7"/>
  <c r="AH512" i="7"/>
  <c r="AP512" i="7"/>
  <c r="K512" i="7"/>
  <c r="S512" i="7"/>
  <c r="AA512" i="7"/>
  <c r="AI512" i="7"/>
  <c r="AQ512" i="7"/>
  <c r="L512" i="7"/>
  <c r="T512" i="7"/>
  <c r="AB512" i="7"/>
  <c r="AJ512" i="7"/>
  <c r="M512" i="7"/>
  <c r="U512" i="7"/>
  <c r="AC512" i="7"/>
  <c r="AK512" i="7"/>
  <c r="B512" i="7"/>
  <c r="C512" i="7"/>
  <c r="D512" i="7" s="1"/>
  <c r="E512" i="7"/>
  <c r="A513" i="7"/>
  <c r="F513" i="7" l="1"/>
  <c r="G513" i="7"/>
  <c r="J513" i="7"/>
  <c r="R513" i="7"/>
  <c r="Z513" i="7"/>
  <c r="AH513" i="7"/>
  <c r="AP513" i="7"/>
  <c r="K513" i="7"/>
  <c r="S513" i="7"/>
  <c r="AA513" i="7"/>
  <c r="AI513" i="7"/>
  <c r="AQ513" i="7"/>
  <c r="L513" i="7"/>
  <c r="T513" i="7"/>
  <c r="AB513" i="7"/>
  <c r="AJ513" i="7"/>
  <c r="M513" i="7"/>
  <c r="U513" i="7"/>
  <c r="AC513" i="7"/>
  <c r="AK513" i="7"/>
  <c r="N513" i="7"/>
  <c r="V513" i="7"/>
  <c r="AD513" i="7"/>
  <c r="AL513" i="7"/>
  <c r="O513" i="7"/>
  <c r="W513" i="7"/>
  <c r="AE513" i="7"/>
  <c r="AM513" i="7"/>
  <c r="H513" i="7"/>
  <c r="P513" i="7"/>
  <c r="X513" i="7"/>
  <c r="AF513" i="7"/>
  <c r="AN513" i="7"/>
  <c r="I513" i="7"/>
  <c r="Q513" i="7"/>
  <c r="Y513" i="7"/>
  <c r="AG513" i="7"/>
  <c r="AO513" i="7"/>
  <c r="B513" i="7"/>
  <c r="C513" i="7"/>
  <c r="D513" i="7" s="1"/>
  <c r="E513" i="7"/>
  <c r="A514" i="7"/>
  <c r="F514" i="7" l="1"/>
  <c r="G514" i="7"/>
  <c r="N514" i="7"/>
  <c r="V514" i="7"/>
  <c r="AD514" i="7"/>
  <c r="AL514" i="7"/>
  <c r="O514" i="7"/>
  <c r="W514" i="7"/>
  <c r="AE514" i="7"/>
  <c r="AM514" i="7"/>
  <c r="H514" i="7"/>
  <c r="P514" i="7"/>
  <c r="X514" i="7"/>
  <c r="AF514" i="7"/>
  <c r="AN514" i="7"/>
  <c r="I514" i="7"/>
  <c r="Q514" i="7"/>
  <c r="Y514" i="7"/>
  <c r="AG514" i="7"/>
  <c r="AO514" i="7"/>
  <c r="J514" i="7"/>
  <c r="R514" i="7"/>
  <c r="Z514" i="7"/>
  <c r="AH514" i="7"/>
  <c r="AP514" i="7"/>
  <c r="K514" i="7"/>
  <c r="S514" i="7"/>
  <c r="AA514" i="7"/>
  <c r="AI514" i="7"/>
  <c r="AQ514" i="7"/>
  <c r="L514" i="7"/>
  <c r="T514" i="7"/>
  <c r="AB514" i="7"/>
  <c r="AJ514" i="7"/>
  <c r="M514" i="7"/>
  <c r="U514" i="7"/>
  <c r="AC514" i="7"/>
  <c r="AK514" i="7"/>
  <c r="B514" i="7"/>
  <c r="C514" i="7"/>
  <c r="D514" i="7" s="1"/>
  <c r="E514" i="7"/>
  <c r="A515" i="7"/>
  <c r="F515" i="7" l="1"/>
  <c r="G515" i="7"/>
  <c r="J515" i="7"/>
  <c r="R515" i="7"/>
  <c r="Z515" i="7"/>
  <c r="AH515" i="7"/>
  <c r="AP515" i="7"/>
  <c r="K515" i="7"/>
  <c r="S515" i="7"/>
  <c r="AA515" i="7"/>
  <c r="AI515" i="7"/>
  <c r="AQ515" i="7"/>
  <c r="L515" i="7"/>
  <c r="T515" i="7"/>
  <c r="AB515" i="7"/>
  <c r="AJ515" i="7"/>
  <c r="M515" i="7"/>
  <c r="U515" i="7"/>
  <c r="AC515" i="7"/>
  <c r="AK515" i="7"/>
  <c r="N515" i="7"/>
  <c r="V515" i="7"/>
  <c r="AD515" i="7"/>
  <c r="AL515" i="7"/>
  <c r="O515" i="7"/>
  <c r="W515" i="7"/>
  <c r="AE515" i="7"/>
  <c r="AM515" i="7"/>
  <c r="H515" i="7"/>
  <c r="P515" i="7"/>
  <c r="X515" i="7"/>
  <c r="AF515" i="7"/>
  <c r="AN515" i="7"/>
  <c r="I515" i="7"/>
  <c r="Q515" i="7"/>
  <c r="Y515" i="7"/>
  <c r="AG515" i="7"/>
  <c r="AO515" i="7"/>
  <c r="E515" i="7"/>
  <c r="B515" i="7"/>
  <c r="C515" i="7"/>
  <c r="D515" i="7" s="1"/>
  <c r="A516" i="7"/>
  <c r="F516" i="7" l="1"/>
  <c r="G516" i="7"/>
  <c r="N516" i="7"/>
  <c r="V516" i="7"/>
  <c r="AD516" i="7"/>
  <c r="AL516" i="7"/>
  <c r="O516" i="7"/>
  <c r="W516" i="7"/>
  <c r="AE516" i="7"/>
  <c r="AM516" i="7"/>
  <c r="H516" i="7"/>
  <c r="P516" i="7"/>
  <c r="X516" i="7"/>
  <c r="AF516" i="7"/>
  <c r="AN516" i="7"/>
  <c r="I516" i="7"/>
  <c r="Q516" i="7"/>
  <c r="Y516" i="7"/>
  <c r="AG516" i="7"/>
  <c r="AO516" i="7"/>
  <c r="J516" i="7"/>
  <c r="R516" i="7"/>
  <c r="Z516" i="7"/>
  <c r="AH516" i="7"/>
  <c r="AP516" i="7"/>
  <c r="K516" i="7"/>
  <c r="S516" i="7"/>
  <c r="AA516" i="7"/>
  <c r="AI516" i="7"/>
  <c r="AQ516" i="7"/>
  <c r="L516" i="7"/>
  <c r="T516" i="7"/>
  <c r="AB516" i="7"/>
  <c r="AJ516" i="7"/>
  <c r="M516" i="7"/>
  <c r="U516" i="7"/>
  <c r="AC516" i="7"/>
  <c r="AK516" i="7"/>
  <c r="C516" i="7"/>
  <c r="D516" i="7" s="1"/>
  <c r="E516" i="7"/>
  <c r="B516" i="7"/>
  <c r="A517" i="7"/>
  <c r="F517" i="7" l="1"/>
  <c r="G517" i="7"/>
  <c r="K517" i="7"/>
  <c r="S517" i="7"/>
  <c r="AA517" i="7"/>
  <c r="AI517" i="7"/>
  <c r="AQ517" i="7"/>
  <c r="L517" i="7"/>
  <c r="T517" i="7"/>
  <c r="AB517" i="7"/>
  <c r="AJ517" i="7"/>
  <c r="N517" i="7"/>
  <c r="V517" i="7"/>
  <c r="AD517" i="7"/>
  <c r="AL517" i="7"/>
  <c r="O517" i="7"/>
  <c r="W517" i="7"/>
  <c r="AE517" i="7"/>
  <c r="AM517" i="7"/>
  <c r="H517" i="7"/>
  <c r="P517" i="7"/>
  <c r="X517" i="7"/>
  <c r="AF517" i="7"/>
  <c r="AN517" i="7"/>
  <c r="I517" i="7"/>
  <c r="Q517" i="7"/>
  <c r="Y517" i="7"/>
  <c r="AG517" i="7"/>
  <c r="AO517" i="7"/>
  <c r="J517" i="7"/>
  <c r="AP517" i="7"/>
  <c r="M517" i="7"/>
  <c r="R517" i="7"/>
  <c r="U517" i="7"/>
  <c r="Z517" i="7"/>
  <c r="AC517" i="7"/>
  <c r="AH517" i="7"/>
  <c r="AK517" i="7"/>
  <c r="B517" i="7"/>
  <c r="C517" i="7"/>
  <c r="D517" i="7" s="1"/>
  <c r="E517" i="7"/>
  <c r="A518" i="7"/>
  <c r="F518" i="7" l="1"/>
  <c r="G518" i="7"/>
  <c r="O518" i="7"/>
  <c r="W518" i="7"/>
  <c r="AE518" i="7"/>
  <c r="AM518" i="7"/>
  <c r="H518" i="7"/>
  <c r="P518" i="7"/>
  <c r="X518" i="7"/>
  <c r="AF518" i="7"/>
  <c r="AN518" i="7"/>
  <c r="J518" i="7"/>
  <c r="R518" i="7"/>
  <c r="Z518" i="7"/>
  <c r="AH518" i="7"/>
  <c r="AP518" i="7"/>
  <c r="K518" i="7"/>
  <c r="S518" i="7"/>
  <c r="AA518" i="7"/>
  <c r="AI518" i="7"/>
  <c r="AQ518" i="7"/>
  <c r="L518" i="7"/>
  <c r="T518" i="7"/>
  <c r="AB518" i="7"/>
  <c r="AJ518" i="7"/>
  <c r="M518" i="7"/>
  <c r="U518" i="7"/>
  <c r="AC518" i="7"/>
  <c r="AK518" i="7"/>
  <c r="AL518" i="7"/>
  <c r="I518" i="7"/>
  <c r="AO518" i="7"/>
  <c r="N518" i="7"/>
  <c r="Q518" i="7"/>
  <c r="V518" i="7"/>
  <c r="Y518" i="7"/>
  <c r="AD518" i="7"/>
  <c r="AG518" i="7"/>
  <c r="B518" i="7"/>
  <c r="C518" i="7"/>
  <c r="D518" i="7" s="1"/>
  <c r="E518" i="7"/>
  <c r="A519" i="7"/>
  <c r="F519" i="7" l="1"/>
  <c r="G519" i="7"/>
  <c r="K519" i="7"/>
  <c r="S519" i="7"/>
  <c r="AA519" i="7"/>
  <c r="AI519" i="7"/>
  <c r="AQ519" i="7"/>
  <c r="L519" i="7"/>
  <c r="T519" i="7"/>
  <c r="AB519" i="7"/>
  <c r="AJ519" i="7"/>
  <c r="N519" i="7"/>
  <c r="V519" i="7"/>
  <c r="AD519" i="7"/>
  <c r="AL519" i="7"/>
  <c r="O519" i="7"/>
  <c r="W519" i="7"/>
  <c r="AE519" i="7"/>
  <c r="AM519" i="7"/>
  <c r="H519" i="7"/>
  <c r="P519" i="7"/>
  <c r="X519" i="7"/>
  <c r="AF519" i="7"/>
  <c r="AN519" i="7"/>
  <c r="I519" i="7"/>
  <c r="Q519" i="7"/>
  <c r="Y519" i="7"/>
  <c r="AG519" i="7"/>
  <c r="AO519" i="7"/>
  <c r="AH519" i="7"/>
  <c r="AK519" i="7"/>
  <c r="J519" i="7"/>
  <c r="AP519" i="7"/>
  <c r="M519" i="7"/>
  <c r="R519" i="7"/>
  <c r="U519" i="7"/>
  <c r="Z519" i="7"/>
  <c r="AC519" i="7"/>
  <c r="B519" i="7"/>
  <c r="C519" i="7"/>
  <c r="D519" i="7" s="1"/>
  <c r="E519" i="7"/>
  <c r="A520" i="7"/>
  <c r="F520" i="7" l="1"/>
  <c r="G520" i="7"/>
  <c r="O520" i="7"/>
  <c r="W520" i="7"/>
  <c r="AE520" i="7"/>
  <c r="AM520" i="7"/>
  <c r="H520" i="7"/>
  <c r="P520" i="7"/>
  <c r="X520" i="7"/>
  <c r="AF520" i="7"/>
  <c r="AN520" i="7"/>
  <c r="J520" i="7"/>
  <c r="R520" i="7"/>
  <c r="Z520" i="7"/>
  <c r="AH520" i="7"/>
  <c r="AP520" i="7"/>
  <c r="K520" i="7"/>
  <c r="S520" i="7"/>
  <c r="AA520" i="7"/>
  <c r="AI520" i="7"/>
  <c r="AQ520" i="7"/>
  <c r="L520" i="7"/>
  <c r="T520" i="7"/>
  <c r="AB520" i="7"/>
  <c r="AJ520" i="7"/>
  <c r="M520" i="7"/>
  <c r="U520" i="7"/>
  <c r="AC520" i="7"/>
  <c r="AK520" i="7"/>
  <c r="AD520" i="7"/>
  <c r="AG520" i="7"/>
  <c r="AL520" i="7"/>
  <c r="I520" i="7"/>
  <c r="AO520" i="7"/>
  <c r="N520" i="7"/>
  <c r="Q520" i="7"/>
  <c r="V520" i="7"/>
  <c r="Y520" i="7"/>
  <c r="B520" i="7"/>
  <c r="C520" i="7"/>
  <c r="D520" i="7" s="1"/>
  <c r="E520" i="7"/>
  <c r="A521" i="7"/>
  <c r="F521" i="7" l="1"/>
  <c r="G521" i="7"/>
  <c r="K521" i="7"/>
  <c r="S521" i="7"/>
  <c r="AA521" i="7"/>
  <c r="AI521" i="7"/>
  <c r="AQ521" i="7"/>
  <c r="L521" i="7"/>
  <c r="T521" i="7"/>
  <c r="AB521" i="7"/>
  <c r="AJ521" i="7"/>
  <c r="N521" i="7"/>
  <c r="V521" i="7"/>
  <c r="AD521" i="7"/>
  <c r="AL521" i="7"/>
  <c r="O521" i="7"/>
  <c r="W521" i="7"/>
  <c r="AE521" i="7"/>
  <c r="AM521" i="7"/>
  <c r="H521" i="7"/>
  <c r="P521" i="7"/>
  <c r="X521" i="7"/>
  <c r="AF521" i="7"/>
  <c r="AN521" i="7"/>
  <c r="I521" i="7"/>
  <c r="Q521" i="7"/>
  <c r="Y521" i="7"/>
  <c r="AG521" i="7"/>
  <c r="AO521" i="7"/>
  <c r="Z521" i="7"/>
  <c r="AC521" i="7"/>
  <c r="AH521" i="7"/>
  <c r="AK521" i="7"/>
  <c r="J521" i="7"/>
  <c r="AP521" i="7"/>
  <c r="M521" i="7"/>
  <c r="R521" i="7"/>
  <c r="U521" i="7"/>
  <c r="B521" i="7"/>
  <c r="C521" i="7"/>
  <c r="D521" i="7" s="1"/>
  <c r="E521" i="7"/>
  <c r="A522" i="7"/>
  <c r="G522" i="7" l="1"/>
  <c r="F522" i="7"/>
  <c r="O522" i="7"/>
  <c r="W522" i="7"/>
  <c r="AE522" i="7"/>
  <c r="AM522" i="7"/>
  <c r="H522" i="7"/>
  <c r="P522" i="7"/>
  <c r="X522" i="7"/>
  <c r="AF522" i="7"/>
  <c r="AN522" i="7"/>
  <c r="J522" i="7"/>
  <c r="R522" i="7"/>
  <c r="Z522" i="7"/>
  <c r="AH522" i="7"/>
  <c r="AP522" i="7"/>
  <c r="K522" i="7"/>
  <c r="S522" i="7"/>
  <c r="AA522" i="7"/>
  <c r="AI522" i="7"/>
  <c r="AQ522" i="7"/>
  <c r="L522" i="7"/>
  <c r="T522" i="7"/>
  <c r="AB522" i="7"/>
  <c r="AJ522" i="7"/>
  <c r="M522" i="7"/>
  <c r="U522" i="7"/>
  <c r="AC522" i="7"/>
  <c r="AK522" i="7"/>
  <c r="V522" i="7"/>
  <c r="Y522" i="7"/>
  <c r="AD522" i="7"/>
  <c r="AG522" i="7"/>
  <c r="AL522" i="7"/>
  <c r="I522" i="7"/>
  <c r="AO522" i="7"/>
  <c r="N522" i="7"/>
  <c r="Q522" i="7"/>
  <c r="B522" i="7"/>
  <c r="C522" i="7"/>
  <c r="D522" i="7" s="1"/>
  <c r="E522" i="7"/>
  <c r="A523" i="7"/>
  <c r="F523" i="7" l="1"/>
  <c r="G523" i="7"/>
  <c r="K523" i="7"/>
  <c r="S523" i="7"/>
  <c r="AA523" i="7"/>
  <c r="AI523" i="7"/>
  <c r="AQ523" i="7"/>
  <c r="L523" i="7"/>
  <c r="T523" i="7"/>
  <c r="AB523" i="7"/>
  <c r="AJ523" i="7"/>
  <c r="N523" i="7"/>
  <c r="V523" i="7"/>
  <c r="AD523" i="7"/>
  <c r="AL523" i="7"/>
  <c r="O523" i="7"/>
  <c r="W523" i="7"/>
  <c r="AE523" i="7"/>
  <c r="AM523" i="7"/>
  <c r="H523" i="7"/>
  <c r="P523" i="7"/>
  <c r="X523" i="7"/>
  <c r="AF523" i="7"/>
  <c r="AN523" i="7"/>
  <c r="I523" i="7"/>
  <c r="Q523" i="7"/>
  <c r="Y523" i="7"/>
  <c r="AG523" i="7"/>
  <c r="AO523" i="7"/>
  <c r="R523" i="7"/>
  <c r="U523" i="7"/>
  <c r="Z523" i="7"/>
  <c r="AC523" i="7"/>
  <c r="AH523" i="7"/>
  <c r="AK523" i="7"/>
  <c r="J523" i="7"/>
  <c r="AP523" i="7"/>
  <c r="M523" i="7"/>
  <c r="E523" i="7"/>
  <c r="B523" i="7"/>
  <c r="C523" i="7"/>
  <c r="D523" i="7" s="1"/>
  <c r="A524" i="7"/>
  <c r="F524" i="7" l="1"/>
  <c r="G524" i="7"/>
  <c r="O524" i="7"/>
  <c r="W524" i="7"/>
  <c r="AE524" i="7"/>
  <c r="AM524" i="7"/>
  <c r="H524" i="7"/>
  <c r="P524" i="7"/>
  <c r="X524" i="7"/>
  <c r="AF524" i="7"/>
  <c r="AN524" i="7"/>
  <c r="J524" i="7"/>
  <c r="R524" i="7"/>
  <c r="Z524" i="7"/>
  <c r="AH524" i="7"/>
  <c r="AP524" i="7"/>
  <c r="K524" i="7"/>
  <c r="S524" i="7"/>
  <c r="AA524" i="7"/>
  <c r="AI524" i="7"/>
  <c r="AQ524" i="7"/>
  <c r="L524" i="7"/>
  <c r="T524" i="7"/>
  <c r="AB524" i="7"/>
  <c r="AJ524" i="7"/>
  <c r="M524" i="7"/>
  <c r="U524" i="7"/>
  <c r="AC524" i="7"/>
  <c r="AK524" i="7"/>
  <c r="N524" i="7"/>
  <c r="Q524" i="7"/>
  <c r="V524" i="7"/>
  <c r="Y524" i="7"/>
  <c r="AD524" i="7"/>
  <c r="AG524" i="7"/>
  <c r="AL524" i="7"/>
  <c r="I524" i="7"/>
  <c r="AO524" i="7"/>
  <c r="C524" i="7"/>
  <c r="D524" i="7" s="1"/>
  <c r="E524" i="7"/>
  <c r="B524" i="7"/>
  <c r="A525" i="7"/>
  <c r="F525" i="7" l="1"/>
  <c r="G525" i="7"/>
  <c r="K525" i="7"/>
  <c r="S525" i="7"/>
  <c r="AA525" i="7"/>
  <c r="AI525" i="7"/>
  <c r="AQ525" i="7"/>
  <c r="L525" i="7"/>
  <c r="T525" i="7"/>
  <c r="AB525" i="7"/>
  <c r="AJ525" i="7"/>
  <c r="N525" i="7"/>
  <c r="V525" i="7"/>
  <c r="AD525" i="7"/>
  <c r="AL525" i="7"/>
  <c r="O525" i="7"/>
  <c r="W525" i="7"/>
  <c r="AE525" i="7"/>
  <c r="AM525" i="7"/>
  <c r="H525" i="7"/>
  <c r="P525" i="7"/>
  <c r="X525" i="7"/>
  <c r="AF525" i="7"/>
  <c r="AN525" i="7"/>
  <c r="I525" i="7"/>
  <c r="Q525" i="7"/>
  <c r="Y525" i="7"/>
  <c r="AG525" i="7"/>
  <c r="AO525" i="7"/>
  <c r="J525" i="7"/>
  <c r="AP525" i="7"/>
  <c r="M525" i="7"/>
  <c r="R525" i="7"/>
  <c r="U525" i="7"/>
  <c r="Z525" i="7"/>
  <c r="AC525" i="7"/>
  <c r="AH525" i="7"/>
  <c r="AK525" i="7"/>
  <c r="B525" i="7"/>
  <c r="E525" i="7"/>
  <c r="C525" i="7"/>
  <c r="D525" i="7" s="1"/>
  <c r="A526" i="7"/>
  <c r="F526" i="7" l="1"/>
  <c r="G526" i="7"/>
  <c r="O526" i="7"/>
  <c r="W526" i="7"/>
  <c r="AE526" i="7"/>
  <c r="AM526" i="7"/>
  <c r="H526" i="7"/>
  <c r="P526" i="7"/>
  <c r="X526" i="7"/>
  <c r="AF526" i="7"/>
  <c r="AN526" i="7"/>
  <c r="J526" i="7"/>
  <c r="R526" i="7"/>
  <c r="Z526" i="7"/>
  <c r="AH526" i="7"/>
  <c r="AP526" i="7"/>
  <c r="K526" i="7"/>
  <c r="S526" i="7"/>
  <c r="AA526" i="7"/>
  <c r="AI526" i="7"/>
  <c r="AQ526" i="7"/>
  <c r="L526" i="7"/>
  <c r="T526" i="7"/>
  <c r="AB526" i="7"/>
  <c r="AJ526" i="7"/>
  <c r="M526" i="7"/>
  <c r="U526" i="7"/>
  <c r="AC526" i="7"/>
  <c r="AK526" i="7"/>
  <c r="AL526" i="7"/>
  <c r="I526" i="7"/>
  <c r="AO526" i="7"/>
  <c r="N526" i="7"/>
  <c r="Q526" i="7"/>
  <c r="V526" i="7"/>
  <c r="Y526" i="7"/>
  <c r="AD526" i="7"/>
  <c r="AG526" i="7"/>
  <c r="C526" i="7"/>
  <c r="D526" i="7" s="1"/>
  <c r="B526" i="7"/>
  <c r="E526" i="7"/>
  <c r="A527" i="7"/>
  <c r="F527" i="7" l="1"/>
  <c r="G527" i="7"/>
  <c r="K527" i="7"/>
  <c r="S527" i="7"/>
  <c r="AA527" i="7"/>
  <c r="AI527" i="7"/>
  <c r="AQ527" i="7"/>
  <c r="L527" i="7"/>
  <c r="T527" i="7"/>
  <c r="AB527" i="7"/>
  <c r="AJ527" i="7"/>
  <c r="N527" i="7"/>
  <c r="V527" i="7"/>
  <c r="AD527" i="7"/>
  <c r="AL527" i="7"/>
  <c r="O527" i="7"/>
  <c r="W527" i="7"/>
  <c r="AE527" i="7"/>
  <c r="AM527" i="7"/>
  <c r="H527" i="7"/>
  <c r="P527" i="7"/>
  <c r="X527" i="7"/>
  <c r="AF527" i="7"/>
  <c r="AN527" i="7"/>
  <c r="I527" i="7"/>
  <c r="Q527" i="7"/>
  <c r="Y527" i="7"/>
  <c r="AG527" i="7"/>
  <c r="AO527" i="7"/>
  <c r="AH527" i="7"/>
  <c r="AK527" i="7"/>
  <c r="J527" i="7"/>
  <c r="AP527" i="7"/>
  <c r="M527" i="7"/>
  <c r="R527" i="7"/>
  <c r="U527" i="7"/>
  <c r="Z527" i="7"/>
  <c r="AC527" i="7"/>
  <c r="B527" i="7"/>
  <c r="E527" i="7"/>
  <c r="C527" i="7"/>
  <c r="D527" i="7" s="1"/>
  <c r="A528" i="7"/>
  <c r="F528" i="7" l="1"/>
  <c r="G528" i="7"/>
  <c r="O528" i="7"/>
  <c r="W528" i="7"/>
  <c r="AE528" i="7"/>
  <c r="AM528" i="7"/>
  <c r="H528" i="7"/>
  <c r="P528" i="7"/>
  <c r="X528" i="7"/>
  <c r="AF528" i="7"/>
  <c r="AN528" i="7"/>
  <c r="J528" i="7"/>
  <c r="R528" i="7"/>
  <c r="Z528" i="7"/>
  <c r="AH528" i="7"/>
  <c r="AP528" i="7"/>
  <c r="K528" i="7"/>
  <c r="S528" i="7"/>
  <c r="AA528" i="7"/>
  <c r="AI528" i="7"/>
  <c r="AQ528" i="7"/>
  <c r="L528" i="7"/>
  <c r="T528" i="7"/>
  <c r="AB528" i="7"/>
  <c r="AJ528" i="7"/>
  <c r="M528" i="7"/>
  <c r="U528" i="7"/>
  <c r="AC528" i="7"/>
  <c r="AK528" i="7"/>
  <c r="AD528" i="7"/>
  <c r="AG528" i="7"/>
  <c r="AL528" i="7"/>
  <c r="I528" i="7"/>
  <c r="AO528" i="7"/>
  <c r="N528" i="7"/>
  <c r="Q528" i="7"/>
  <c r="V528" i="7"/>
  <c r="Y528" i="7"/>
  <c r="C528" i="7"/>
  <c r="D528" i="7" s="1"/>
  <c r="E528" i="7"/>
  <c r="B528" i="7"/>
  <c r="A529" i="7"/>
  <c r="F529" i="7" l="1"/>
  <c r="G529" i="7"/>
  <c r="K529" i="7"/>
  <c r="S529" i="7"/>
  <c r="AA529" i="7"/>
  <c r="AI529" i="7"/>
  <c r="AQ529" i="7"/>
  <c r="L529" i="7"/>
  <c r="T529" i="7"/>
  <c r="AB529" i="7"/>
  <c r="AJ529" i="7"/>
  <c r="N529" i="7"/>
  <c r="V529" i="7"/>
  <c r="AD529" i="7"/>
  <c r="AL529" i="7"/>
  <c r="O529" i="7"/>
  <c r="W529" i="7"/>
  <c r="AE529" i="7"/>
  <c r="AM529" i="7"/>
  <c r="H529" i="7"/>
  <c r="P529" i="7"/>
  <c r="X529" i="7"/>
  <c r="AF529" i="7"/>
  <c r="AN529" i="7"/>
  <c r="I529" i="7"/>
  <c r="Q529" i="7"/>
  <c r="Y529" i="7"/>
  <c r="AG529" i="7"/>
  <c r="AO529" i="7"/>
  <c r="Z529" i="7"/>
  <c r="AC529" i="7"/>
  <c r="AH529" i="7"/>
  <c r="AK529" i="7"/>
  <c r="J529" i="7"/>
  <c r="AP529" i="7"/>
  <c r="M529" i="7"/>
  <c r="R529" i="7"/>
  <c r="U529" i="7"/>
  <c r="B529" i="7"/>
  <c r="C529" i="7"/>
  <c r="D529" i="7" s="1"/>
  <c r="E529" i="7"/>
  <c r="A530" i="7"/>
  <c r="F530" i="7" l="1"/>
  <c r="G530" i="7"/>
  <c r="O530" i="7"/>
  <c r="W530" i="7"/>
  <c r="AE530" i="7"/>
  <c r="AM530" i="7"/>
  <c r="H530" i="7"/>
  <c r="P530" i="7"/>
  <c r="X530" i="7"/>
  <c r="AF530" i="7"/>
  <c r="AN530" i="7"/>
  <c r="J530" i="7"/>
  <c r="R530" i="7"/>
  <c r="Z530" i="7"/>
  <c r="AH530" i="7"/>
  <c r="AP530" i="7"/>
  <c r="K530" i="7"/>
  <c r="S530" i="7"/>
  <c r="AA530" i="7"/>
  <c r="AI530" i="7"/>
  <c r="AQ530" i="7"/>
  <c r="L530" i="7"/>
  <c r="T530" i="7"/>
  <c r="AB530" i="7"/>
  <c r="AJ530" i="7"/>
  <c r="M530" i="7"/>
  <c r="U530" i="7"/>
  <c r="AC530" i="7"/>
  <c r="V530" i="7"/>
  <c r="Y530" i="7"/>
  <c r="AD530" i="7"/>
  <c r="AG530" i="7"/>
  <c r="AK530" i="7"/>
  <c r="I530" i="7"/>
  <c r="AL530" i="7"/>
  <c r="N530" i="7"/>
  <c r="AO530" i="7"/>
  <c r="Q530" i="7"/>
  <c r="B530" i="7"/>
  <c r="C530" i="7"/>
  <c r="D530" i="7" s="1"/>
  <c r="E530" i="7"/>
  <c r="A531" i="7"/>
  <c r="F531" i="7" l="1"/>
  <c r="G531" i="7"/>
  <c r="K531" i="7"/>
  <c r="S531" i="7"/>
  <c r="AA531" i="7"/>
  <c r="L531" i="7"/>
  <c r="N531" i="7"/>
  <c r="O531" i="7"/>
  <c r="H531" i="7"/>
  <c r="P531" i="7"/>
  <c r="X531" i="7"/>
  <c r="J531" i="7"/>
  <c r="Y531" i="7"/>
  <c r="AH531" i="7"/>
  <c r="AP531" i="7"/>
  <c r="M531" i="7"/>
  <c r="Z531" i="7"/>
  <c r="AI531" i="7"/>
  <c r="AQ531" i="7"/>
  <c r="Q531" i="7"/>
  <c r="AB531" i="7"/>
  <c r="AJ531" i="7"/>
  <c r="R531" i="7"/>
  <c r="AC531" i="7"/>
  <c r="AK531" i="7"/>
  <c r="T531" i="7"/>
  <c r="AD531" i="7"/>
  <c r="AL531" i="7"/>
  <c r="U531" i="7"/>
  <c r="AE531" i="7"/>
  <c r="AM531" i="7"/>
  <c r="V531" i="7"/>
  <c r="AF531" i="7"/>
  <c r="AN531" i="7"/>
  <c r="I531" i="7"/>
  <c r="W531" i="7"/>
  <c r="AG531" i="7"/>
  <c r="AO531" i="7"/>
  <c r="E531" i="7"/>
  <c r="B531" i="7"/>
  <c r="C531" i="7"/>
  <c r="D531" i="7" s="1"/>
  <c r="A532" i="7"/>
  <c r="F532" i="7" l="1"/>
  <c r="G532" i="7"/>
  <c r="N532" i="7"/>
  <c r="V532" i="7"/>
  <c r="AD532" i="7"/>
  <c r="AL532" i="7"/>
  <c r="O532" i="7"/>
  <c r="W532" i="7"/>
  <c r="AE532" i="7"/>
  <c r="AM532" i="7"/>
  <c r="H532" i="7"/>
  <c r="P532" i="7"/>
  <c r="X532" i="7"/>
  <c r="AF532" i="7"/>
  <c r="AN532" i="7"/>
  <c r="I532" i="7"/>
  <c r="Q532" i="7"/>
  <c r="Y532" i="7"/>
  <c r="AG532" i="7"/>
  <c r="AO532" i="7"/>
  <c r="J532" i="7"/>
  <c r="R532" i="7"/>
  <c r="Z532" i="7"/>
  <c r="AH532" i="7"/>
  <c r="AP532" i="7"/>
  <c r="K532" i="7"/>
  <c r="S532" i="7"/>
  <c r="AA532" i="7"/>
  <c r="AI532" i="7"/>
  <c r="AQ532" i="7"/>
  <c r="L532" i="7"/>
  <c r="T532" i="7"/>
  <c r="AB532" i="7"/>
  <c r="AJ532" i="7"/>
  <c r="M532" i="7"/>
  <c r="U532" i="7"/>
  <c r="AC532" i="7"/>
  <c r="AK532" i="7"/>
  <c r="C532" i="7"/>
  <c r="D532" i="7" s="1"/>
  <c r="B532" i="7"/>
  <c r="E532" i="7"/>
  <c r="A533" i="7"/>
  <c r="F533" i="7" l="1"/>
  <c r="G533" i="7"/>
  <c r="J533" i="7"/>
  <c r="R533" i="7"/>
  <c r="Z533" i="7"/>
  <c r="AH533" i="7"/>
  <c r="AP533" i="7"/>
  <c r="K533" i="7"/>
  <c r="S533" i="7"/>
  <c r="AA533" i="7"/>
  <c r="AI533" i="7"/>
  <c r="AQ533" i="7"/>
  <c r="L533" i="7"/>
  <c r="T533" i="7"/>
  <c r="AB533" i="7"/>
  <c r="AJ533" i="7"/>
  <c r="M533" i="7"/>
  <c r="U533" i="7"/>
  <c r="AC533" i="7"/>
  <c r="AK533" i="7"/>
  <c r="N533" i="7"/>
  <c r="V533" i="7"/>
  <c r="AD533" i="7"/>
  <c r="AL533" i="7"/>
  <c r="O533" i="7"/>
  <c r="W533" i="7"/>
  <c r="AE533" i="7"/>
  <c r="AM533" i="7"/>
  <c r="H533" i="7"/>
  <c r="P533" i="7"/>
  <c r="X533" i="7"/>
  <c r="AF533" i="7"/>
  <c r="AN533" i="7"/>
  <c r="I533" i="7"/>
  <c r="Q533" i="7"/>
  <c r="Y533" i="7"/>
  <c r="AG533" i="7"/>
  <c r="AO533" i="7"/>
  <c r="B533" i="7"/>
  <c r="E533" i="7"/>
  <c r="C533" i="7"/>
  <c r="D533" i="7" s="1"/>
  <c r="A534" i="7"/>
  <c r="F534" i="7" l="1"/>
  <c r="G534" i="7"/>
  <c r="N534" i="7"/>
  <c r="V534" i="7"/>
  <c r="AD534" i="7"/>
  <c r="AL534" i="7"/>
  <c r="O534" i="7"/>
  <c r="W534" i="7"/>
  <c r="AE534" i="7"/>
  <c r="AM534" i="7"/>
  <c r="H534" i="7"/>
  <c r="P534" i="7"/>
  <c r="X534" i="7"/>
  <c r="AF534" i="7"/>
  <c r="AN534" i="7"/>
  <c r="I534" i="7"/>
  <c r="Q534" i="7"/>
  <c r="Y534" i="7"/>
  <c r="AG534" i="7"/>
  <c r="AO534" i="7"/>
  <c r="J534" i="7"/>
  <c r="R534" i="7"/>
  <c r="Z534" i="7"/>
  <c r="AH534" i="7"/>
  <c r="AP534" i="7"/>
  <c r="K534" i="7"/>
  <c r="S534" i="7"/>
  <c r="AA534" i="7"/>
  <c r="AI534" i="7"/>
  <c r="AQ534" i="7"/>
  <c r="L534" i="7"/>
  <c r="T534" i="7"/>
  <c r="AB534" i="7"/>
  <c r="AJ534" i="7"/>
  <c r="M534" i="7"/>
  <c r="U534" i="7"/>
  <c r="AC534" i="7"/>
  <c r="AK534" i="7"/>
  <c r="C534" i="7"/>
  <c r="D534" i="7" s="1"/>
  <c r="B534" i="7"/>
  <c r="E534" i="7"/>
  <c r="A535" i="7"/>
  <c r="F535" i="7" l="1"/>
  <c r="G535" i="7"/>
  <c r="J535" i="7"/>
  <c r="R535" i="7"/>
  <c r="Z535" i="7"/>
  <c r="AH535" i="7"/>
  <c r="AP535" i="7"/>
  <c r="K535" i="7"/>
  <c r="S535" i="7"/>
  <c r="AA535" i="7"/>
  <c r="AI535" i="7"/>
  <c r="AQ535" i="7"/>
  <c r="L535" i="7"/>
  <c r="T535" i="7"/>
  <c r="AB535" i="7"/>
  <c r="AJ535" i="7"/>
  <c r="M535" i="7"/>
  <c r="U535" i="7"/>
  <c r="AC535" i="7"/>
  <c r="AK535" i="7"/>
  <c r="N535" i="7"/>
  <c r="V535" i="7"/>
  <c r="AD535" i="7"/>
  <c r="AL535" i="7"/>
  <c r="O535" i="7"/>
  <c r="W535" i="7"/>
  <c r="AE535" i="7"/>
  <c r="AM535" i="7"/>
  <c r="H535" i="7"/>
  <c r="P535" i="7"/>
  <c r="X535" i="7"/>
  <c r="AF535" i="7"/>
  <c r="AN535" i="7"/>
  <c r="I535" i="7"/>
  <c r="Q535" i="7"/>
  <c r="Y535" i="7"/>
  <c r="AG535" i="7"/>
  <c r="AO535" i="7"/>
  <c r="B535" i="7"/>
  <c r="E535" i="7"/>
  <c r="C535" i="7"/>
  <c r="D535" i="7" s="1"/>
  <c r="A536" i="7"/>
  <c r="F536" i="7" l="1"/>
  <c r="G536" i="7"/>
  <c r="N536" i="7"/>
  <c r="V536" i="7"/>
  <c r="AD536" i="7"/>
  <c r="AL536" i="7"/>
  <c r="O536" i="7"/>
  <c r="W536" i="7"/>
  <c r="AE536" i="7"/>
  <c r="AM536" i="7"/>
  <c r="H536" i="7"/>
  <c r="P536" i="7"/>
  <c r="X536" i="7"/>
  <c r="AF536" i="7"/>
  <c r="AN536" i="7"/>
  <c r="I536" i="7"/>
  <c r="Q536" i="7"/>
  <c r="Y536" i="7"/>
  <c r="AG536" i="7"/>
  <c r="AO536" i="7"/>
  <c r="J536" i="7"/>
  <c r="R536" i="7"/>
  <c r="Z536" i="7"/>
  <c r="AH536" i="7"/>
  <c r="AP536" i="7"/>
  <c r="K536" i="7"/>
  <c r="S536" i="7"/>
  <c r="AA536" i="7"/>
  <c r="AI536" i="7"/>
  <c r="AQ536" i="7"/>
  <c r="L536" i="7"/>
  <c r="T536" i="7"/>
  <c r="AB536" i="7"/>
  <c r="AJ536" i="7"/>
  <c r="M536" i="7"/>
  <c r="U536" i="7"/>
  <c r="AC536" i="7"/>
  <c r="AK536" i="7"/>
  <c r="C536" i="7"/>
  <c r="D536" i="7" s="1"/>
  <c r="E536" i="7"/>
  <c r="B536" i="7"/>
  <c r="A537" i="7"/>
  <c r="F537" i="7" l="1"/>
  <c r="G537" i="7"/>
  <c r="J537" i="7"/>
  <c r="R537" i="7"/>
  <c r="Z537" i="7"/>
  <c r="AH537" i="7"/>
  <c r="AP537" i="7"/>
  <c r="K537" i="7"/>
  <c r="S537" i="7"/>
  <c r="AA537" i="7"/>
  <c r="AI537" i="7"/>
  <c r="AQ537" i="7"/>
  <c r="L537" i="7"/>
  <c r="T537" i="7"/>
  <c r="AB537" i="7"/>
  <c r="AJ537" i="7"/>
  <c r="M537" i="7"/>
  <c r="U537" i="7"/>
  <c r="AC537" i="7"/>
  <c r="AK537" i="7"/>
  <c r="N537" i="7"/>
  <c r="V537" i="7"/>
  <c r="AD537" i="7"/>
  <c r="AL537" i="7"/>
  <c r="O537" i="7"/>
  <c r="W537" i="7"/>
  <c r="AE537" i="7"/>
  <c r="AM537" i="7"/>
  <c r="H537" i="7"/>
  <c r="P537" i="7"/>
  <c r="X537" i="7"/>
  <c r="AF537" i="7"/>
  <c r="AN537" i="7"/>
  <c r="I537" i="7"/>
  <c r="Q537" i="7"/>
  <c r="Y537" i="7"/>
  <c r="AG537" i="7"/>
  <c r="AO537" i="7"/>
  <c r="B537" i="7"/>
  <c r="C537" i="7"/>
  <c r="D537" i="7" s="1"/>
  <c r="E537" i="7"/>
  <c r="A538" i="7"/>
  <c r="G538" i="7" l="1"/>
  <c r="F538" i="7"/>
  <c r="N538" i="7"/>
  <c r="V538" i="7"/>
  <c r="AD538" i="7"/>
  <c r="AL538" i="7"/>
  <c r="O538" i="7"/>
  <c r="W538" i="7"/>
  <c r="AE538" i="7"/>
  <c r="AM538" i="7"/>
  <c r="H538" i="7"/>
  <c r="P538" i="7"/>
  <c r="X538" i="7"/>
  <c r="AF538" i="7"/>
  <c r="AN538" i="7"/>
  <c r="I538" i="7"/>
  <c r="Q538" i="7"/>
  <c r="Y538" i="7"/>
  <c r="AG538" i="7"/>
  <c r="AO538" i="7"/>
  <c r="J538" i="7"/>
  <c r="R538" i="7"/>
  <c r="Z538" i="7"/>
  <c r="AH538" i="7"/>
  <c r="AP538" i="7"/>
  <c r="K538" i="7"/>
  <c r="S538" i="7"/>
  <c r="AA538" i="7"/>
  <c r="AI538" i="7"/>
  <c r="AQ538" i="7"/>
  <c r="L538" i="7"/>
  <c r="T538" i="7"/>
  <c r="AB538" i="7"/>
  <c r="AJ538" i="7"/>
  <c r="M538" i="7"/>
  <c r="U538" i="7"/>
  <c r="AC538" i="7"/>
  <c r="AK538" i="7"/>
  <c r="B538" i="7"/>
  <c r="C538" i="7"/>
  <c r="D538" i="7" s="1"/>
  <c r="E538" i="7"/>
  <c r="A539" i="7"/>
  <c r="F539" i="7" l="1"/>
  <c r="G539" i="7"/>
  <c r="J539" i="7"/>
  <c r="R539" i="7"/>
  <c r="Z539" i="7"/>
  <c r="AH539" i="7"/>
  <c r="AP539" i="7"/>
  <c r="K539" i="7"/>
  <c r="S539" i="7"/>
  <c r="AA539" i="7"/>
  <c r="AI539" i="7"/>
  <c r="AQ539" i="7"/>
  <c r="L539" i="7"/>
  <c r="T539" i="7"/>
  <c r="AB539" i="7"/>
  <c r="AJ539" i="7"/>
  <c r="M539" i="7"/>
  <c r="U539" i="7"/>
  <c r="AC539" i="7"/>
  <c r="AK539" i="7"/>
  <c r="N539" i="7"/>
  <c r="V539" i="7"/>
  <c r="AD539" i="7"/>
  <c r="AL539" i="7"/>
  <c r="O539" i="7"/>
  <c r="W539" i="7"/>
  <c r="AE539" i="7"/>
  <c r="AM539" i="7"/>
  <c r="H539" i="7"/>
  <c r="P539" i="7"/>
  <c r="X539" i="7"/>
  <c r="AF539" i="7"/>
  <c r="AN539" i="7"/>
  <c r="I539" i="7"/>
  <c r="Q539" i="7"/>
  <c r="Y539" i="7"/>
  <c r="AG539" i="7"/>
  <c r="AO539" i="7"/>
  <c r="E539" i="7"/>
  <c r="B539" i="7"/>
  <c r="C539" i="7"/>
  <c r="D539" i="7" s="1"/>
  <c r="A540" i="7"/>
  <c r="F540" i="7" l="1"/>
  <c r="G540" i="7"/>
  <c r="N540" i="7"/>
  <c r="V540" i="7"/>
  <c r="AD540" i="7"/>
  <c r="AL540" i="7"/>
  <c r="O540" i="7"/>
  <c r="W540" i="7"/>
  <c r="AE540" i="7"/>
  <c r="AM540" i="7"/>
  <c r="H540" i="7"/>
  <c r="P540" i="7"/>
  <c r="X540" i="7"/>
  <c r="AF540" i="7"/>
  <c r="AN540" i="7"/>
  <c r="I540" i="7"/>
  <c r="Q540" i="7"/>
  <c r="Y540" i="7"/>
  <c r="AG540" i="7"/>
  <c r="AO540" i="7"/>
  <c r="J540" i="7"/>
  <c r="R540" i="7"/>
  <c r="Z540" i="7"/>
  <c r="AH540" i="7"/>
  <c r="AP540" i="7"/>
  <c r="K540" i="7"/>
  <c r="S540" i="7"/>
  <c r="AA540" i="7"/>
  <c r="AI540" i="7"/>
  <c r="AQ540" i="7"/>
  <c r="L540" i="7"/>
  <c r="T540" i="7"/>
  <c r="AB540" i="7"/>
  <c r="AJ540" i="7"/>
  <c r="M540" i="7"/>
  <c r="U540" i="7"/>
  <c r="AC540" i="7"/>
  <c r="AK540" i="7"/>
  <c r="C540" i="7"/>
  <c r="D540" i="7" s="1"/>
  <c r="B540" i="7"/>
  <c r="E540" i="7"/>
  <c r="A541" i="7"/>
  <c r="F541" i="7" l="1"/>
  <c r="G541" i="7"/>
  <c r="J541" i="7"/>
  <c r="R541" i="7"/>
  <c r="Z541" i="7"/>
  <c r="AH541" i="7"/>
  <c r="AP541" i="7"/>
  <c r="K541" i="7"/>
  <c r="S541" i="7"/>
  <c r="AA541" i="7"/>
  <c r="AI541" i="7"/>
  <c r="AQ541" i="7"/>
  <c r="L541" i="7"/>
  <c r="T541" i="7"/>
  <c r="AB541" i="7"/>
  <c r="AJ541" i="7"/>
  <c r="M541" i="7"/>
  <c r="U541" i="7"/>
  <c r="AC541" i="7"/>
  <c r="AK541" i="7"/>
  <c r="N541" i="7"/>
  <c r="V541" i="7"/>
  <c r="AD541" i="7"/>
  <c r="AL541" i="7"/>
  <c r="O541" i="7"/>
  <c r="W541" i="7"/>
  <c r="AE541" i="7"/>
  <c r="AM541" i="7"/>
  <c r="H541" i="7"/>
  <c r="P541" i="7"/>
  <c r="X541" i="7"/>
  <c r="AF541" i="7"/>
  <c r="AN541" i="7"/>
  <c r="I541" i="7"/>
  <c r="Q541" i="7"/>
  <c r="Y541" i="7"/>
  <c r="AG541" i="7"/>
  <c r="AO541" i="7"/>
  <c r="B541" i="7"/>
  <c r="E541" i="7"/>
  <c r="C541" i="7"/>
  <c r="D541" i="7" s="1"/>
  <c r="A542" i="7"/>
  <c r="F542" i="7" l="1"/>
  <c r="G542" i="7"/>
  <c r="N542" i="7"/>
  <c r="V542" i="7"/>
  <c r="AD542" i="7"/>
  <c r="AL542" i="7"/>
  <c r="O542" i="7"/>
  <c r="W542" i="7"/>
  <c r="AE542" i="7"/>
  <c r="AM542" i="7"/>
  <c r="H542" i="7"/>
  <c r="P542" i="7"/>
  <c r="X542" i="7"/>
  <c r="AF542" i="7"/>
  <c r="AN542" i="7"/>
  <c r="I542" i="7"/>
  <c r="Q542" i="7"/>
  <c r="Y542" i="7"/>
  <c r="AG542" i="7"/>
  <c r="AO542" i="7"/>
  <c r="J542" i="7"/>
  <c r="R542" i="7"/>
  <c r="Z542" i="7"/>
  <c r="AH542" i="7"/>
  <c r="AP542" i="7"/>
  <c r="K542" i="7"/>
  <c r="S542" i="7"/>
  <c r="AA542" i="7"/>
  <c r="AI542" i="7"/>
  <c r="AQ542" i="7"/>
  <c r="L542" i="7"/>
  <c r="T542" i="7"/>
  <c r="AB542" i="7"/>
  <c r="AJ542" i="7"/>
  <c r="M542" i="7"/>
  <c r="U542" i="7"/>
  <c r="AC542" i="7"/>
  <c r="AK542" i="7"/>
  <c r="C542" i="7"/>
  <c r="D542" i="7" s="1"/>
  <c r="B542" i="7"/>
  <c r="E542" i="7"/>
  <c r="A543" i="7"/>
  <c r="F543" i="7" l="1"/>
  <c r="G543" i="7"/>
  <c r="J543" i="7"/>
  <c r="R543" i="7"/>
  <c r="Z543" i="7"/>
  <c r="AH543" i="7"/>
  <c r="AP543" i="7"/>
  <c r="K543" i="7"/>
  <c r="S543" i="7"/>
  <c r="AA543" i="7"/>
  <c r="AI543" i="7"/>
  <c r="AQ543" i="7"/>
  <c r="L543" i="7"/>
  <c r="T543" i="7"/>
  <c r="AB543" i="7"/>
  <c r="AJ543" i="7"/>
  <c r="M543" i="7"/>
  <c r="U543" i="7"/>
  <c r="AC543" i="7"/>
  <c r="AK543" i="7"/>
  <c r="N543" i="7"/>
  <c r="V543" i="7"/>
  <c r="AD543" i="7"/>
  <c r="AL543" i="7"/>
  <c r="O543" i="7"/>
  <c r="W543" i="7"/>
  <c r="AE543" i="7"/>
  <c r="AM543" i="7"/>
  <c r="H543" i="7"/>
  <c r="P543" i="7"/>
  <c r="X543" i="7"/>
  <c r="AF543" i="7"/>
  <c r="AN543" i="7"/>
  <c r="I543" i="7"/>
  <c r="Q543" i="7"/>
  <c r="Y543" i="7"/>
  <c r="AG543" i="7"/>
  <c r="AO543" i="7"/>
  <c r="B543" i="7"/>
  <c r="E543" i="7"/>
  <c r="C543" i="7"/>
  <c r="D543" i="7" s="1"/>
  <c r="A544" i="7"/>
  <c r="F544" i="7" l="1"/>
  <c r="G544" i="7"/>
  <c r="N544" i="7"/>
  <c r="V544" i="7"/>
  <c r="AD544" i="7"/>
  <c r="AL544" i="7"/>
  <c r="O544" i="7"/>
  <c r="W544" i="7"/>
  <c r="AE544" i="7"/>
  <c r="AM544" i="7"/>
  <c r="H544" i="7"/>
  <c r="P544" i="7"/>
  <c r="X544" i="7"/>
  <c r="AF544" i="7"/>
  <c r="AN544" i="7"/>
  <c r="I544" i="7"/>
  <c r="Q544" i="7"/>
  <c r="Y544" i="7"/>
  <c r="AG544" i="7"/>
  <c r="AO544" i="7"/>
  <c r="J544" i="7"/>
  <c r="R544" i="7"/>
  <c r="Z544" i="7"/>
  <c r="AH544" i="7"/>
  <c r="AP544" i="7"/>
  <c r="K544" i="7"/>
  <c r="S544" i="7"/>
  <c r="AA544" i="7"/>
  <c r="AI544" i="7"/>
  <c r="AQ544" i="7"/>
  <c r="L544" i="7"/>
  <c r="T544" i="7"/>
  <c r="AB544" i="7"/>
  <c r="AJ544" i="7"/>
  <c r="M544" i="7"/>
  <c r="U544" i="7"/>
  <c r="AC544" i="7"/>
  <c r="AK544" i="7"/>
  <c r="E544" i="7"/>
  <c r="B544" i="7"/>
  <c r="C544" i="7"/>
  <c r="D544" i="7" s="1"/>
  <c r="A545" i="7"/>
  <c r="F545" i="7" l="1"/>
  <c r="G545" i="7"/>
  <c r="J545" i="7"/>
  <c r="R545" i="7"/>
  <c r="Z545" i="7"/>
  <c r="AH545" i="7"/>
  <c r="AP545" i="7"/>
  <c r="K545" i="7"/>
  <c r="S545" i="7"/>
  <c r="AA545" i="7"/>
  <c r="AI545" i="7"/>
  <c r="AQ545" i="7"/>
  <c r="L545" i="7"/>
  <c r="T545" i="7"/>
  <c r="AB545" i="7"/>
  <c r="AJ545" i="7"/>
  <c r="M545" i="7"/>
  <c r="U545" i="7"/>
  <c r="AC545" i="7"/>
  <c r="AK545" i="7"/>
  <c r="N545" i="7"/>
  <c r="V545" i="7"/>
  <c r="AD545" i="7"/>
  <c r="AL545" i="7"/>
  <c r="O545" i="7"/>
  <c r="W545" i="7"/>
  <c r="AE545" i="7"/>
  <c r="AM545" i="7"/>
  <c r="H545" i="7"/>
  <c r="P545" i="7"/>
  <c r="X545" i="7"/>
  <c r="AF545" i="7"/>
  <c r="AN545" i="7"/>
  <c r="I545" i="7"/>
  <c r="Q545" i="7"/>
  <c r="Y545" i="7"/>
  <c r="AG545" i="7"/>
  <c r="AO545" i="7"/>
  <c r="C545" i="7"/>
  <c r="D545" i="7" s="1"/>
  <c r="E545" i="7"/>
  <c r="B545" i="7"/>
  <c r="A546" i="7"/>
  <c r="F546" i="7" l="1"/>
  <c r="G546" i="7"/>
  <c r="N546" i="7"/>
  <c r="V546" i="7"/>
  <c r="AD546" i="7"/>
  <c r="AL546" i="7"/>
  <c r="O546" i="7"/>
  <c r="W546" i="7"/>
  <c r="AE546" i="7"/>
  <c r="AM546" i="7"/>
  <c r="H546" i="7"/>
  <c r="P546" i="7"/>
  <c r="X546" i="7"/>
  <c r="AF546" i="7"/>
  <c r="AN546" i="7"/>
  <c r="I546" i="7"/>
  <c r="Q546" i="7"/>
  <c r="Y546" i="7"/>
  <c r="AG546" i="7"/>
  <c r="AO546" i="7"/>
  <c r="J546" i="7"/>
  <c r="R546" i="7"/>
  <c r="Z546" i="7"/>
  <c r="AH546" i="7"/>
  <c r="AP546" i="7"/>
  <c r="K546" i="7"/>
  <c r="S546" i="7"/>
  <c r="AA546" i="7"/>
  <c r="AI546" i="7"/>
  <c r="AQ546" i="7"/>
  <c r="L546" i="7"/>
  <c r="T546" i="7"/>
  <c r="AB546" i="7"/>
  <c r="AJ546" i="7"/>
  <c r="M546" i="7"/>
  <c r="U546" i="7"/>
  <c r="AC546" i="7"/>
  <c r="AK546" i="7"/>
  <c r="B546" i="7"/>
  <c r="C546" i="7"/>
  <c r="D546" i="7" s="1"/>
  <c r="E546" i="7"/>
  <c r="A547" i="7"/>
  <c r="F547" i="7" l="1"/>
  <c r="G547" i="7"/>
  <c r="J547" i="7"/>
  <c r="R547" i="7"/>
  <c r="Z547" i="7"/>
  <c r="AH547" i="7"/>
  <c r="AP547" i="7"/>
  <c r="K547" i="7"/>
  <c r="S547" i="7"/>
  <c r="AA547" i="7"/>
  <c r="AI547" i="7"/>
  <c r="AQ547" i="7"/>
  <c r="L547" i="7"/>
  <c r="T547" i="7"/>
  <c r="AB547" i="7"/>
  <c r="AJ547" i="7"/>
  <c r="M547" i="7"/>
  <c r="U547" i="7"/>
  <c r="AC547" i="7"/>
  <c r="AK547" i="7"/>
  <c r="N547" i="7"/>
  <c r="V547" i="7"/>
  <c r="AD547" i="7"/>
  <c r="AL547" i="7"/>
  <c r="O547" i="7"/>
  <c r="W547" i="7"/>
  <c r="AE547" i="7"/>
  <c r="AM547" i="7"/>
  <c r="H547" i="7"/>
  <c r="P547" i="7"/>
  <c r="X547" i="7"/>
  <c r="AF547" i="7"/>
  <c r="AN547" i="7"/>
  <c r="I547" i="7"/>
  <c r="Q547" i="7"/>
  <c r="Y547" i="7"/>
  <c r="AG547" i="7"/>
  <c r="AO547" i="7"/>
  <c r="B547" i="7"/>
  <c r="C547" i="7"/>
  <c r="D547" i="7" s="1"/>
  <c r="E547" i="7"/>
  <c r="A548" i="7"/>
  <c r="F548" i="7" l="1"/>
  <c r="G548" i="7"/>
  <c r="N548" i="7"/>
  <c r="V548" i="7"/>
  <c r="AD548" i="7"/>
  <c r="AL548" i="7"/>
  <c r="O548" i="7"/>
  <c r="W548" i="7"/>
  <c r="AE548" i="7"/>
  <c r="AM548" i="7"/>
  <c r="H548" i="7"/>
  <c r="P548" i="7"/>
  <c r="X548" i="7"/>
  <c r="AF548" i="7"/>
  <c r="AN548" i="7"/>
  <c r="I548" i="7"/>
  <c r="Q548" i="7"/>
  <c r="Y548" i="7"/>
  <c r="AG548" i="7"/>
  <c r="AO548" i="7"/>
  <c r="J548" i="7"/>
  <c r="R548" i="7"/>
  <c r="Z548" i="7"/>
  <c r="AH548" i="7"/>
  <c r="AP548" i="7"/>
  <c r="K548" i="7"/>
  <c r="S548" i="7"/>
  <c r="AA548" i="7"/>
  <c r="AI548" i="7"/>
  <c r="AQ548" i="7"/>
  <c r="L548" i="7"/>
  <c r="T548" i="7"/>
  <c r="AB548" i="7"/>
  <c r="AJ548" i="7"/>
  <c r="M548" i="7"/>
  <c r="U548" i="7"/>
  <c r="AC548" i="7"/>
  <c r="AK548" i="7"/>
  <c r="B548" i="7"/>
  <c r="C548" i="7"/>
  <c r="D548" i="7" s="1"/>
  <c r="E548" i="7"/>
  <c r="A549" i="7"/>
  <c r="F549" i="7" l="1"/>
  <c r="G549" i="7"/>
  <c r="J549" i="7"/>
  <c r="R549" i="7"/>
  <c r="Z549" i="7"/>
  <c r="AH549" i="7"/>
  <c r="AP549" i="7"/>
  <c r="K549" i="7"/>
  <c r="S549" i="7"/>
  <c r="AA549" i="7"/>
  <c r="AI549" i="7"/>
  <c r="AQ549" i="7"/>
  <c r="L549" i="7"/>
  <c r="T549" i="7"/>
  <c r="AB549" i="7"/>
  <c r="AJ549" i="7"/>
  <c r="M549" i="7"/>
  <c r="U549" i="7"/>
  <c r="AC549" i="7"/>
  <c r="AK549" i="7"/>
  <c r="N549" i="7"/>
  <c r="V549" i="7"/>
  <c r="AD549" i="7"/>
  <c r="AL549" i="7"/>
  <c r="O549" i="7"/>
  <c r="W549" i="7"/>
  <c r="AE549" i="7"/>
  <c r="AM549" i="7"/>
  <c r="H549" i="7"/>
  <c r="P549" i="7"/>
  <c r="X549" i="7"/>
  <c r="AF549" i="7"/>
  <c r="AN549" i="7"/>
  <c r="I549" i="7"/>
  <c r="Q549" i="7"/>
  <c r="Y549" i="7"/>
  <c r="AG549" i="7"/>
  <c r="AO549" i="7"/>
  <c r="E549" i="7"/>
  <c r="B549" i="7"/>
  <c r="C549" i="7"/>
  <c r="D549" i="7" s="1"/>
  <c r="A550" i="7"/>
  <c r="F550" i="7" l="1"/>
  <c r="G550" i="7"/>
  <c r="N550" i="7"/>
  <c r="V550" i="7"/>
  <c r="AD550" i="7"/>
  <c r="AL550" i="7"/>
  <c r="O550" i="7"/>
  <c r="W550" i="7"/>
  <c r="AE550" i="7"/>
  <c r="AM550" i="7"/>
  <c r="H550" i="7"/>
  <c r="P550" i="7"/>
  <c r="X550" i="7"/>
  <c r="AF550" i="7"/>
  <c r="AN550" i="7"/>
  <c r="I550" i="7"/>
  <c r="Q550" i="7"/>
  <c r="Y550" i="7"/>
  <c r="AG550" i="7"/>
  <c r="AO550" i="7"/>
  <c r="J550" i="7"/>
  <c r="R550" i="7"/>
  <c r="Z550" i="7"/>
  <c r="AH550" i="7"/>
  <c r="AP550" i="7"/>
  <c r="K550" i="7"/>
  <c r="S550" i="7"/>
  <c r="AA550" i="7"/>
  <c r="AI550" i="7"/>
  <c r="AQ550" i="7"/>
  <c r="L550" i="7"/>
  <c r="T550" i="7"/>
  <c r="AB550" i="7"/>
  <c r="AJ550" i="7"/>
  <c r="M550" i="7"/>
  <c r="U550" i="7"/>
  <c r="AC550" i="7"/>
  <c r="AK550" i="7"/>
  <c r="C550" i="7"/>
  <c r="D550" i="7" s="1"/>
  <c r="B550" i="7"/>
  <c r="E550" i="7"/>
  <c r="A551" i="7"/>
  <c r="F551" i="7" l="1"/>
  <c r="G551" i="7"/>
  <c r="J551" i="7"/>
  <c r="R551" i="7"/>
  <c r="Z551" i="7"/>
  <c r="AH551" i="7"/>
  <c r="AP551" i="7"/>
  <c r="K551" i="7"/>
  <c r="S551" i="7"/>
  <c r="AA551" i="7"/>
  <c r="AI551" i="7"/>
  <c r="AQ551" i="7"/>
  <c r="L551" i="7"/>
  <c r="T551" i="7"/>
  <c r="AB551" i="7"/>
  <c r="AJ551" i="7"/>
  <c r="M551" i="7"/>
  <c r="U551" i="7"/>
  <c r="AC551" i="7"/>
  <c r="AK551" i="7"/>
  <c r="N551" i="7"/>
  <c r="V551" i="7"/>
  <c r="AD551" i="7"/>
  <c r="AL551" i="7"/>
  <c r="O551" i="7"/>
  <c r="W551" i="7"/>
  <c r="AE551" i="7"/>
  <c r="AM551" i="7"/>
  <c r="H551" i="7"/>
  <c r="P551" i="7"/>
  <c r="X551" i="7"/>
  <c r="AF551" i="7"/>
  <c r="AN551" i="7"/>
  <c r="I551" i="7"/>
  <c r="Q551" i="7"/>
  <c r="Y551" i="7"/>
  <c r="AG551" i="7"/>
  <c r="AO551" i="7"/>
  <c r="B551" i="7"/>
  <c r="C551" i="7"/>
  <c r="D551" i="7" s="1"/>
  <c r="E551" i="7"/>
  <c r="A552" i="7"/>
  <c r="F552" i="7" l="1"/>
  <c r="G552" i="7"/>
  <c r="N552" i="7"/>
  <c r="V552" i="7"/>
  <c r="AD552" i="7"/>
  <c r="AL552" i="7"/>
  <c r="O552" i="7"/>
  <c r="W552" i="7"/>
  <c r="AE552" i="7"/>
  <c r="AM552" i="7"/>
  <c r="H552" i="7"/>
  <c r="P552" i="7"/>
  <c r="X552" i="7"/>
  <c r="AF552" i="7"/>
  <c r="AN552" i="7"/>
  <c r="I552" i="7"/>
  <c r="Q552" i="7"/>
  <c r="Y552" i="7"/>
  <c r="AG552" i="7"/>
  <c r="AO552" i="7"/>
  <c r="J552" i="7"/>
  <c r="R552" i="7"/>
  <c r="Z552" i="7"/>
  <c r="AH552" i="7"/>
  <c r="AP552" i="7"/>
  <c r="K552" i="7"/>
  <c r="S552" i="7"/>
  <c r="AA552" i="7"/>
  <c r="AI552" i="7"/>
  <c r="AQ552" i="7"/>
  <c r="L552" i="7"/>
  <c r="T552" i="7"/>
  <c r="AB552" i="7"/>
  <c r="AJ552" i="7"/>
  <c r="M552" i="7"/>
  <c r="U552" i="7"/>
  <c r="AC552" i="7"/>
  <c r="AK552" i="7"/>
  <c r="E552" i="7"/>
  <c r="C552" i="7"/>
  <c r="D552" i="7" s="1"/>
  <c r="B552" i="7"/>
  <c r="A553" i="7"/>
  <c r="F553" i="7" l="1"/>
  <c r="G553" i="7"/>
  <c r="J553" i="7"/>
  <c r="R553" i="7"/>
  <c r="Z553" i="7"/>
  <c r="AH553" i="7"/>
  <c r="AP553" i="7"/>
  <c r="K553" i="7"/>
  <c r="S553" i="7"/>
  <c r="AA553" i="7"/>
  <c r="AI553" i="7"/>
  <c r="AQ553" i="7"/>
  <c r="L553" i="7"/>
  <c r="T553" i="7"/>
  <c r="AB553" i="7"/>
  <c r="AJ553" i="7"/>
  <c r="M553" i="7"/>
  <c r="U553" i="7"/>
  <c r="AC553" i="7"/>
  <c r="AK553" i="7"/>
  <c r="N553" i="7"/>
  <c r="V553" i="7"/>
  <c r="AD553" i="7"/>
  <c r="AL553" i="7"/>
  <c r="O553" i="7"/>
  <c r="W553" i="7"/>
  <c r="AE553" i="7"/>
  <c r="AM553" i="7"/>
  <c r="H553" i="7"/>
  <c r="P553" i="7"/>
  <c r="X553" i="7"/>
  <c r="AF553" i="7"/>
  <c r="AN553" i="7"/>
  <c r="I553" i="7"/>
  <c r="Q553" i="7"/>
  <c r="Y553" i="7"/>
  <c r="AG553" i="7"/>
  <c r="AO553" i="7"/>
  <c r="C553" i="7"/>
  <c r="D553" i="7" s="1"/>
  <c r="E553" i="7"/>
  <c r="B553" i="7"/>
  <c r="A554" i="7"/>
  <c r="G554" i="7" l="1"/>
  <c r="F554" i="7"/>
  <c r="N554" i="7"/>
  <c r="V554" i="7"/>
  <c r="AD554" i="7"/>
  <c r="AL554" i="7"/>
  <c r="O554" i="7"/>
  <c r="W554" i="7"/>
  <c r="AE554" i="7"/>
  <c r="AM554" i="7"/>
  <c r="H554" i="7"/>
  <c r="P554" i="7"/>
  <c r="X554" i="7"/>
  <c r="AF554" i="7"/>
  <c r="AN554" i="7"/>
  <c r="I554" i="7"/>
  <c r="Q554" i="7"/>
  <c r="Y554" i="7"/>
  <c r="AG554" i="7"/>
  <c r="AO554" i="7"/>
  <c r="J554" i="7"/>
  <c r="R554" i="7"/>
  <c r="Z554" i="7"/>
  <c r="AH554" i="7"/>
  <c r="AP554" i="7"/>
  <c r="K554" i="7"/>
  <c r="S554" i="7"/>
  <c r="AA554" i="7"/>
  <c r="AI554" i="7"/>
  <c r="AQ554" i="7"/>
  <c r="L554" i="7"/>
  <c r="T554" i="7"/>
  <c r="AB554" i="7"/>
  <c r="AJ554" i="7"/>
  <c r="M554" i="7"/>
  <c r="U554" i="7"/>
  <c r="AC554" i="7"/>
  <c r="AK554" i="7"/>
  <c r="B554" i="7"/>
  <c r="C554" i="7"/>
  <c r="D554" i="7" s="1"/>
  <c r="E554" i="7"/>
  <c r="A555" i="7"/>
  <c r="F555" i="7" l="1"/>
  <c r="G555" i="7"/>
  <c r="J555" i="7"/>
  <c r="R555" i="7"/>
  <c r="Z555" i="7"/>
  <c r="AH555" i="7"/>
  <c r="AP555" i="7"/>
  <c r="K555" i="7"/>
  <c r="S555" i="7"/>
  <c r="AA555" i="7"/>
  <c r="AI555" i="7"/>
  <c r="AQ555" i="7"/>
  <c r="L555" i="7"/>
  <c r="T555" i="7"/>
  <c r="AB555" i="7"/>
  <c r="AJ555" i="7"/>
  <c r="M555" i="7"/>
  <c r="U555" i="7"/>
  <c r="AC555" i="7"/>
  <c r="AK555" i="7"/>
  <c r="N555" i="7"/>
  <c r="V555" i="7"/>
  <c r="AD555" i="7"/>
  <c r="AL555" i="7"/>
  <c r="O555" i="7"/>
  <c r="W555" i="7"/>
  <c r="AE555" i="7"/>
  <c r="AM555" i="7"/>
  <c r="H555" i="7"/>
  <c r="P555" i="7"/>
  <c r="X555" i="7"/>
  <c r="AF555" i="7"/>
  <c r="AN555" i="7"/>
  <c r="I555" i="7"/>
  <c r="Q555" i="7"/>
  <c r="Y555" i="7"/>
  <c r="AG555" i="7"/>
  <c r="AO555" i="7"/>
  <c r="B555" i="7"/>
  <c r="C555" i="7"/>
  <c r="D555" i="7" s="1"/>
  <c r="E555" i="7"/>
  <c r="A556" i="7"/>
  <c r="F556" i="7" l="1"/>
  <c r="G556" i="7"/>
  <c r="N556" i="7"/>
  <c r="V556" i="7"/>
  <c r="AD556" i="7"/>
  <c r="AL556" i="7"/>
  <c r="O556" i="7"/>
  <c r="W556" i="7"/>
  <c r="AE556" i="7"/>
  <c r="AM556" i="7"/>
  <c r="H556" i="7"/>
  <c r="P556" i="7"/>
  <c r="X556" i="7"/>
  <c r="AF556" i="7"/>
  <c r="AN556" i="7"/>
  <c r="I556" i="7"/>
  <c r="Q556" i="7"/>
  <c r="Y556" i="7"/>
  <c r="AG556" i="7"/>
  <c r="AO556" i="7"/>
  <c r="J556" i="7"/>
  <c r="R556" i="7"/>
  <c r="Z556" i="7"/>
  <c r="AH556" i="7"/>
  <c r="AP556" i="7"/>
  <c r="K556" i="7"/>
  <c r="S556" i="7"/>
  <c r="AA556" i="7"/>
  <c r="AI556" i="7"/>
  <c r="AQ556" i="7"/>
  <c r="L556" i="7"/>
  <c r="T556" i="7"/>
  <c r="AB556" i="7"/>
  <c r="AJ556" i="7"/>
  <c r="M556" i="7"/>
  <c r="U556" i="7"/>
  <c r="AC556" i="7"/>
  <c r="AK556" i="7"/>
  <c r="B556" i="7"/>
  <c r="C556" i="7"/>
  <c r="D556" i="7" s="1"/>
  <c r="E556" i="7"/>
  <c r="A557" i="7"/>
  <c r="F557" i="7" l="1"/>
  <c r="G557" i="7"/>
  <c r="J557" i="7"/>
  <c r="R557" i="7"/>
  <c r="Z557" i="7"/>
  <c r="AH557" i="7"/>
  <c r="AP557" i="7"/>
  <c r="K557" i="7"/>
  <c r="S557" i="7"/>
  <c r="AA557" i="7"/>
  <c r="AI557" i="7"/>
  <c r="AQ557" i="7"/>
  <c r="L557" i="7"/>
  <c r="T557" i="7"/>
  <c r="AB557" i="7"/>
  <c r="AJ557" i="7"/>
  <c r="M557" i="7"/>
  <c r="U557" i="7"/>
  <c r="AC557" i="7"/>
  <c r="AK557" i="7"/>
  <c r="N557" i="7"/>
  <c r="V557" i="7"/>
  <c r="AD557" i="7"/>
  <c r="AL557" i="7"/>
  <c r="O557" i="7"/>
  <c r="W557" i="7"/>
  <c r="AE557" i="7"/>
  <c r="AM557" i="7"/>
  <c r="H557" i="7"/>
  <c r="P557" i="7"/>
  <c r="X557" i="7"/>
  <c r="AF557" i="7"/>
  <c r="AN557" i="7"/>
  <c r="I557" i="7"/>
  <c r="Q557" i="7"/>
  <c r="Y557" i="7"/>
  <c r="AG557" i="7"/>
  <c r="AO557" i="7"/>
  <c r="E557" i="7"/>
  <c r="B557" i="7"/>
  <c r="C557" i="7"/>
  <c r="D557" i="7" s="1"/>
  <c r="A558" i="7"/>
  <c r="F558" i="7" l="1"/>
  <c r="G558" i="7"/>
  <c r="N558" i="7"/>
  <c r="V558" i="7"/>
  <c r="AD558" i="7"/>
  <c r="AL558" i="7"/>
  <c r="O558" i="7"/>
  <c r="W558" i="7"/>
  <c r="AE558" i="7"/>
  <c r="AM558" i="7"/>
  <c r="H558" i="7"/>
  <c r="P558" i="7"/>
  <c r="X558" i="7"/>
  <c r="AF558" i="7"/>
  <c r="AN558" i="7"/>
  <c r="I558" i="7"/>
  <c r="Q558" i="7"/>
  <c r="Y558" i="7"/>
  <c r="AG558" i="7"/>
  <c r="AO558" i="7"/>
  <c r="J558" i="7"/>
  <c r="R558" i="7"/>
  <c r="Z558" i="7"/>
  <c r="AH558" i="7"/>
  <c r="AP558" i="7"/>
  <c r="K558" i="7"/>
  <c r="S558" i="7"/>
  <c r="AA558" i="7"/>
  <c r="AI558" i="7"/>
  <c r="AQ558" i="7"/>
  <c r="L558" i="7"/>
  <c r="T558" i="7"/>
  <c r="AB558" i="7"/>
  <c r="AJ558" i="7"/>
  <c r="M558" i="7"/>
  <c r="U558" i="7"/>
  <c r="AC558" i="7"/>
  <c r="AK558" i="7"/>
  <c r="C558" i="7"/>
  <c r="D558" i="7" s="1"/>
  <c r="E558" i="7"/>
  <c r="B558" i="7"/>
  <c r="A559" i="7"/>
  <c r="F559" i="7" l="1"/>
  <c r="G559" i="7"/>
  <c r="J559" i="7"/>
  <c r="R559" i="7"/>
  <c r="Z559" i="7"/>
  <c r="AH559" i="7"/>
  <c r="AP559" i="7"/>
  <c r="K559" i="7"/>
  <c r="S559" i="7"/>
  <c r="AA559" i="7"/>
  <c r="AI559" i="7"/>
  <c r="AQ559" i="7"/>
  <c r="L559" i="7"/>
  <c r="T559" i="7"/>
  <c r="AB559" i="7"/>
  <c r="AJ559" i="7"/>
  <c r="M559" i="7"/>
  <c r="U559" i="7"/>
  <c r="AC559" i="7"/>
  <c r="AK559" i="7"/>
  <c r="N559" i="7"/>
  <c r="V559" i="7"/>
  <c r="AD559" i="7"/>
  <c r="AL559" i="7"/>
  <c r="O559" i="7"/>
  <c r="W559" i="7"/>
  <c r="AE559" i="7"/>
  <c r="AM559" i="7"/>
  <c r="H559" i="7"/>
  <c r="P559" i="7"/>
  <c r="X559" i="7"/>
  <c r="AF559" i="7"/>
  <c r="AN559" i="7"/>
  <c r="I559" i="7"/>
  <c r="Q559" i="7"/>
  <c r="Y559" i="7"/>
  <c r="AG559" i="7"/>
  <c r="AO559" i="7"/>
  <c r="B559" i="7"/>
  <c r="C559" i="7"/>
  <c r="D559" i="7" s="1"/>
  <c r="E559" i="7"/>
  <c r="A560" i="7"/>
  <c r="F560" i="7" l="1"/>
  <c r="G560" i="7"/>
  <c r="N560" i="7"/>
  <c r="V560" i="7"/>
  <c r="AD560" i="7"/>
  <c r="AL560" i="7"/>
  <c r="O560" i="7"/>
  <c r="W560" i="7"/>
  <c r="AE560" i="7"/>
  <c r="AM560" i="7"/>
  <c r="H560" i="7"/>
  <c r="P560" i="7"/>
  <c r="X560" i="7"/>
  <c r="AF560" i="7"/>
  <c r="AN560" i="7"/>
  <c r="I560" i="7"/>
  <c r="Q560" i="7"/>
  <c r="Y560" i="7"/>
  <c r="AG560" i="7"/>
  <c r="AO560" i="7"/>
  <c r="J560" i="7"/>
  <c r="R560" i="7"/>
  <c r="Z560" i="7"/>
  <c r="AH560" i="7"/>
  <c r="AP560" i="7"/>
  <c r="K560" i="7"/>
  <c r="S560" i="7"/>
  <c r="AA560" i="7"/>
  <c r="AI560" i="7"/>
  <c r="AQ560" i="7"/>
  <c r="L560" i="7"/>
  <c r="T560" i="7"/>
  <c r="AB560" i="7"/>
  <c r="AJ560" i="7"/>
  <c r="M560" i="7"/>
  <c r="U560" i="7"/>
  <c r="AC560" i="7"/>
  <c r="AK560" i="7"/>
  <c r="B560" i="7"/>
  <c r="C560" i="7"/>
  <c r="D560" i="7" s="1"/>
  <c r="E560" i="7"/>
  <c r="A561" i="7"/>
  <c r="F561" i="7" l="1"/>
  <c r="G561" i="7"/>
  <c r="J561" i="7"/>
  <c r="R561" i="7"/>
  <c r="Z561" i="7"/>
  <c r="AH561" i="7"/>
  <c r="AP561" i="7"/>
  <c r="K561" i="7"/>
  <c r="S561" i="7"/>
  <c r="AA561" i="7"/>
  <c r="AI561" i="7"/>
  <c r="AQ561" i="7"/>
  <c r="L561" i="7"/>
  <c r="T561" i="7"/>
  <c r="AB561" i="7"/>
  <c r="AJ561" i="7"/>
  <c r="M561" i="7"/>
  <c r="U561" i="7"/>
  <c r="AC561" i="7"/>
  <c r="AK561" i="7"/>
  <c r="N561" i="7"/>
  <c r="V561" i="7"/>
  <c r="AD561" i="7"/>
  <c r="AL561" i="7"/>
  <c r="O561" i="7"/>
  <c r="W561" i="7"/>
  <c r="AE561" i="7"/>
  <c r="AM561" i="7"/>
  <c r="H561" i="7"/>
  <c r="P561" i="7"/>
  <c r="X561" i="7"/>
  <c r="AF561" i="7"/>
  <c r="AN561" i="7"/>
  <c r="I561" i="7"/>
  <c r="Q561" i="7"/>
  <c r="Y561" i="7"/>
  <c r="AG561" i="7"/>
  <c r="AO561" i="7"/>
  <c r="B561" i="7"/>
  <c r="C561" i="7"/>
  <c r="D561" i="7" s="1"/>
  <c r="E561" i="7"/>
  <c r="A562" i="7"/>
  <c r="F562" i="7" l="1"/>
  <c r="G562" i="7"/>
  <c r="N562" i="7"/>
  <c r="V562" i="7"/>
  <c r="AD562" i="7"/>
  <c r="AL562" i="7"/>
  <c r="O562" i="7"/>
  <c r="W562" i="7"/>
  <c r="AE562" i="7"/>
  <c r="AM562" i="7"/>
  <c r="H562" i="7"/>
  <c r="P562" i="7"/>
  <c r="X562" i="7"/>
  <c r="AF562" i="7"/>
  <c r="AN562" i="7"/>
  <c r="I562" i="7"/>
  <c r="Q562" i="7"/>
  <c r="Y562" i="7"/>
  <c r="AG562" i="7"/>
  <c r="AO562" i="7"/>
  <c r="J562" i="7"/>
  <c r="R562" i="7"/>
  <c r="Z562" i="7"/>
  <c r="AH562" i="7"/>
  <c r="AP562" i="7"/>
  <c r="K562" i="7"/>
  <c r="S562" i="7"/>
  <c r="AA562" i="7"/>
  <c r="AI562" i="7"/>
  <c r="AQ562" i="7"/>
  <c r="L562" i="7"/>
  <c r="T562" i="7"/>
  <c r="AB562" i="7"/>
  <c r="AJ562" i="7"/>
  <c r="M562" i="7"/>
  <c r="U562" i="7"/>
  <c r="AC562" i="7"/>
  <c r="AK562" i="7"/>
  <c r="B562" i="7"/>
  <c r="C562" i="7"/>
  <c r="D562" i="7" s="1"/>
  <c r="E562" i="7"/>
  <c r="A563" i="7"/>
  <c r="F563" i="7" l="1"/>
  <c r="G563" i="7"/>
  <c r="J563" i="7"/>
  <c r="R563" i="7"/>
  <c r="Z563" i="7"/>
  <c r="AH563" i="7"/>
  <c r="AP563" i="7"/>
  <c r="K563" i="7"/>
  <c r="S563" i="7"/>
  <c r="AA563" i="7"/>
  <c r="AI563" i="7"/>
  <c r="AQ563" i="7"/>
  <c r="L563" i="7"/>
  <c r="T563" i="7"/>
  <c r="AB563" i="7"/>
  <c r="AJ563" i="7"/>
  <c r="M563" i="7"/>
  <c r="U563" i="7"/>
  <c r="AC563" i="7"/>
  <c r="AK563" i="7"/>
  <c r="N563" i="7"/>
  <c r="V563" i="7"/>
  <c r="AD563" i="7"/>
  <c r="AL563" i="7"/>
  <c r="O563" i="7"/>
  <c r="W563" i="7"/>
  <c r="AE563" i="7"/>
  <c r="AM563" i="7"/>
  <c r="H563" i="7"/>
  <c r="P563" i="7"/>
  <c r="X563" i="7"/>
  <c r="AF563" i="7"/>
  <c r="AN563" i="7"/>
  <c r="I563" i="7"/>
  <c r="Q563" i="7"/>
  <c r="Y563" i="7"/>
  <c r="AG563" i="7"/>
  <c r="AO563" i="7"/>
  <c r="B563" i="7"/>
  <c r="C563" i="7"/>
  <c r="D563" i="7" s="1"/>
  <c r="E563" i="7"/>
  <c r="A564" i="7"/>
  <c r="F564" i="7" l="1"/>
  <c r="G564" i="7"/>
  <c r="N564" i="7"/>
  <c r="V564" i="7"/>
  <c r="AD564" i="7"/>
  <c r="AL564" i="7"/>
  <c r="O564" i="7"/>
  <c r="W564" i="7"/>
  <c r="AE564" i="7"/>
  <c r="AM564" i="7"/>
  <c r="H564" i="7"/>
  <c r="P564" i="7"/>
  <c r="X564" i="7"/>
  <c r="AF564" i="7"/>
  <c r="AN564" i="7"/>
  <c r="I564" i="7"/>
  <c r="Q564" i="7"/>
  <c r="Y564" i="7"/>
  <c r="AG564" i="7"/>
  <c r="AO564" i="7"/>
  <c r="J564" i="7"/>
  <c r="R564" i="7"/>
  <c r="Z564" i="7"/>
  <c r="AH564" i="7"/>
  <c r="AP564" i="7"/>
  <c r="K564" i="7"/>
  <c r="S564" i="7"/>
  <c r="AA564" i="7"/>
  <c r="AI564" i="7"/>
  <c r="AQ564" i="7"/>
  <c r="L564" i="7"/>
  <c r="T564" i="7"/>
  <c r="AB564" i="7"/>
  <c r="AJ564" i="7"/>
  <c r="M564" i="7"/>
  <c r="U564" i="7"/>
  <c r="AC564" i="7"/>
  <c r="AK564" i="7"/>
  <c r="B564" i="7"/>
  <c r="C564" i="7"/>
  <c r="D564" i="7" s="1"/>
  <c r="E564" i="7"/>
  <c r="A565" i="7"/>
  <c r="F565" i="7" l="1"/>
  <c r="G565" i="7"/>
  <c r="J565" i="7"/>
  <c r="R565" i="7"/>
  <c r="Z565" i="7"/>
  <c r="AH565" i="7"/>
  <c r="AP565" i="7"/>
  <c r="K565" i="7"/>
  <c r="S565" i="7"/>
  <c r="AA565" i="7"/>
  <c r="AI565" i="7"/>
  <c r="AQ565" i="7"/>
  <c r="L565" i="7"/>
  <c r="T565" i="7"/>
  <c r="AB565" i="7"/>
  <c r="AJ565" i="7"/>
  <c r="M565" i="7"/>
  <c r="U565" i="7"/>
  <c r="AC565" i="7"/>
  <c r="AK565" i="7"/>
  <c r="N565" i="7"/>
  <c r="V565" i="7"/>
  <c r="AD565" i="7"/>
  <c r="AL565" i="7"/>
  <c r="O565" i="7"/>
  <c r="W565" i="7"/>
  <c r="AE565" i="7"/>
  <c r="AM565" i="7"/>
  <c r="H565" i="7"/>
  <c r="P565" i="7"/>
  <c r="X565" i="7"/>
  <c r="AF565" i="7"/>
  <c r="AN565" i="7"/>
  <c r="I565" i="7"/>
  <c r="Q565" i="7"/>
  <c r="Y565" i="7"/>
  <c r="AG565" i="7"/>
  <c r="AO565" i="7"/>
  <c r="E565" i="7"/>
  <c r="B565" i="7"/>
  <c r="C565" i="7"/>
  <c r="D565" i="7" s="1"/>
  <c r="A566" i="7"/>
  <c r="F566" i="7" l="1"/>
  <c r="G566" i="7"/>
  <c r="N566" i="7"/>
  <c r="V566" i="7"/>
  <c r="AD566" i="7"/>
  <c r="AL566" i="7"/>
  <c r="O566" i="7"/>
  <c r="W566" i="7"/>
  <c r="AE566" i="7"/>
  <c r="AM566" i="7"/>
  <c r="H566" i="7"/>
  <c r="P566" i="7"/>
  <c r="X566" i="7"/>
  <c r="AF566" i="7"/>
  <c r="AN566" i="7"/>
  <c r="I566" i="7"/>
  <c r="Q566" i="7"/>
  <c r="Y566" i="7"/>
  <c r="AG566" i="7"/>
  <c r="AO566" i="7"/>
  <c r="J566" i="7"/>
  <c r="R566" i="7"/>
  <c r="Z566" i="7"/>
  <c r="AH566" i="7"/>
  <c r="AP566" i="7"/>
  <c r="K566" i="7"/>
  <c r="S566" i="7"/>
  <c r="AA566" i="7"/>
  <c r="AI566" i="7"/>
  <c r="AQ566" i="7"/>
  <c r="L566" i="7"/>
  <c r="T566" i="7"/>
  <c r="AB566" i="7"/>
  <c r="AJ566" i="7"/>
  <c r="M566" i="7"/>
  <c r="U566" i="7"/>
  <c r="AC566" i="7"/>
  <c r="AK566" i="7"/>
  <c r="C566" i="7"/>
  <c r="D566" i="7" s="1"/>
  <c r="E566" i="7"/>
  <c r="B566" i="7"/>
  <c r="A567" i="7"/>
  <c r="F567" i="7" l="1"/>
  <c r="G567" i="7"/>
  <c r="J567" i="7"/>
  <c r="R567" i="7"/>
  <c r="Z567" i="7"/>
  <c r="AH567" i="7"/>
  <c r="AP567" i="7"/>
  <c r="K567" i="7"/>
  <c r="S567" i="7"/>
  <c r="AA567" i="7"/>
  <c r="AI567" i="7"/>
  <c r="AQ567" i="7"/>
  <c r="L567" i="7"/>
  <c r="T567" i="7"/>
  <c r="AB567" i="7"/>
  <c r="AJ567" i="7"/>
  <c r="M567" i="7"/>
  <c r="U567" i="7"/>
  <c r="AC567" i="7"/>
  <c r="AK567" i="7"/>
  <c r="N567" i="7"/>
  <c r="V567" i="7"/>
  <c r="AD567" i="7"/>
  <c r="AL567" i="7"/>
  <c r="O567" i="7"/>
  <c r="W567" i="7"/>
  <c r="AE567" i="7"/>
  <c r="AM567" i="7"/>
  <c r="H567" i="7"/>
  <c r="P567" i="7"/>
  <c r="X567" i="7"/>
  <c r="AF567" i="7"/>
  <c r="AN567" i="7"/>
  <c r="I567" i="7"/>
  <c r="Q567" i="7"/>
  <c r="Y567" i="7"/>
  <c r="AG567" i="7"/>
  <c r="AO567" i="7"/>
  <c r="B567" i="7"/>
  <c r="C567" i="7"/>
  <c r="D567" i="7" s="1"/>
  <c r="E567" i="7"/>
  <c r="A568" i="7"/>
  <c r="F568" i="7" l="1"/>
  <c r="G568" i="7"/>
  <c r="N568" i="7"/>
  <c r="V568" i="7"/>
  <c r="AD568" i="7"/>
  <c r="AL568" i="7"/>
  <c r="O568" i="7"/>
  <c r="W568" i="7"/>
  <c r="AE568" i="7"/>
  <c r="AM568" i="7"/>
  <c r="H568" i="7"/>
  <c r="P568" i="7"/>
  <c r="X568" i="7"/>
  <c r="AF568" i="7"/>
  <c r="AN568" i="7"/>
  <c r="I568" i="7"/>
  <c r="Q568" i="7"/>
  <c r="Y568" i="7"/>
  <c r="AG568" i="7"/>
  <c r="AO568" i="7"/>
  <c r="J568" i="7"/>
  <c r="R568" i="7"/>
  <c r="Z568" i="7"/>
  <c r="AH568" i="7"/>
  <c r="AP568" i="7"/>
  <c r="K568" i="7"/>
  <c r="S568" i="7"/>
  <c r="AA568" i="7"/>
  <c r="AI568" i="7"/>
  <c r="AQ568" i="7"/>
  <c r="L568" i="7"/>
  <c r="T568" i="7"/>
  <c r="AB568" i="7"/>
  <c r="AJ568" i="7"/>
  <c r="M568" i="7"/>
  <c r="U568" i="7"/>
  <c r="AC568" i="7"/>
  <c r="AK568" i="7"/>
  <c r="B568" i="7"/>
  <c r="C568" i="7"/>
  <c r="D568" i="7" s="1"/>
  <c r="E568" i="7"/>
  <c r="A569" i="7"/>
  <c r="F569" i="7" l="1"/>
  <c r="G569" i="7"/>
  <c r="J569" i="7"/>
  <c r="R569" i="7"/>
  <c r="Z569" i="7"/>
  <c r="AH569" i="7"/>
  <c r="AP569" i="7"/>
  <c r="K569" i="7"/>
  <c r="S569" i="7"/>
  <c r="AA569" i="7"/>
  <c r="AI569" i="7"/>
  <c r="AQ569" i="7"/>
  <c r="L569" i="7"/>
  <c r="T569" i="7"/>
  <c r="AB569" i="7"/>
  <c r="AJ569" i="7"/>
  <c r="M569" i="7"/>
  <c r="U569" i="7"/>
  <c r="AC569" i="7"/>
  <c r="AK569" i="7"/>
  <c r="N569" i="7"/>
  <c r="V569" i="7"/>
  <c r="AD569" i="7"/>
  <c r="AL569" i="7"/>
  <c r="O569" i="7"/>
  <c r="W569" i="7"/>
  <c r="AE569" i="7"/>
  <c r="AM569" i="7"/>
  <c r="H569" i="7"/>
  <c r="P569" i="7"/>
  <c r="X569" i="7"/>
  <c r="AF569" i="7"/>
  <c r="AN569" i="7"/>
  <c r="I569" i="7"/>
  <c r="Q569" i="7"/>
  <c r="Y569" i="7"/>
  <c r="AG569" i="7"/>
  <c r="AO569" i="7"/>
  <c r="B569" i="7"/>
  <c r="C569" i="7"/>
  <c r="D569" i="7" s="1"/>
  <c r="E569" i="7"/>
  <c r="A570" i="7"/>
  <c r="G570" i="7" l="1"/>
  <c r="F570" i="7"/>
  <c r="N570" i="7"/>
  <c r="V570" i="7"/>
  <c r="AD570" i="7"/>
  <c r="AL570" i="7"/>
  <c r="O570" i="7"/>
  <c r="W570" i="7"/>
  <c r="AE570" i="7"/>
  <c r="AM570" i="7"/>
  <c r="H570" i="7"/>
  <c r="P570" i="7"/>
  <c r="X570" i="7"/>
  <c r="AF570" i="7"/>
  <c r="AN570" i="7"/>
  <c r="I570" i="7"/>
  <c r="Q570" i="7"/>
  <c r="Y570" i="7"/>
  <c r="AG570" i="7"/>
  <c r="AO570" i="7"/>
  <c r="J570" i="7"/>
  <c r="R570" i="7"/>
  <c r="Z570" i="7"/>
  <c r="AH570" i="7"/>
  <c r="AP570" i="7"/>
  <c r="K570" i="7"/>
  <c r="S570" i="7"/>
  <c r="AA570" i="7"/>
  <c r="AI570" i="7"/>
  <c r="AQ570" i="7"/>
  <c r="L570" i="7"/>
  <c r="T570" i="7"/>
  <c r="AB570" i="7"/>
  <c r="AJ570" i="7"/>
  <c r="M570" i="7"/>
  <c r="U570" i="7"/>
  <c r="AC570" i="7"/>
  <c r="AK570" i="7"/>
  <c r="B570" i="7"/>
  <c r="C570" i="7"/>
  <c r="D570" i="7" s="1"/>
  <c r="E570" i="7"/>
  <c r="A571" i="7"/>
  <c r="F571" i="7" l="1"/>
  <c r="G571" i="7"/>
  <c r="J571" i="7"/>
  <c r="R571" i="7"/>
  <c r="Z571" i="7"/>
  <c r="AH571" i="7"/>
  <c r="AP571" i="7"/>
  <c r="K571" i="7"/>
  <c r="S571" i="7"/>
  <c r="AA571" i="7"/>
  <c r="AI571" i="7"/>
  <c r="AQ571" i="7"/>
  <c r="L571" i="7"/>
  <c r="T571" i="7"/>
  <c r="AB571" i="7"/>
  <c r="AJ571" i="7"/>
  <c r="M571" i="7"/>
  <c r="U571" i="7"/>
  <c r="AC571" i="7"/>
  <c r="AK571" i="7"/>
  <c r="N571" i="7"/>
  <c r="V571" i="7"/>
  <c r="AD571" i="7"/>
  <c r="AL571" i="7"/>
  <c r="O571" i="7"/>
  <c r="W571" i="7"/>
  <c r="AE571" i="7"/>
  <c r="AM571" i="7"/>
  <c r="H571" i="7"/>
  <c r="P571" i="7"/>
  <c r="X571" i="7"/>
  <c r="AF571" i="7"/>
  <c r="AN571" i="7"/>
  <c r="I571" i="7"/>
  <c r="Q571" i="7"/>
  <c r="Y571" i="7"/>
  <c r="AG571" i="7"/>
  <c r="AO571" i="7"/>
  <c r="B571" i="7"/>
  <c r="C571" i="7"/>
  <c r="D571" i="7" s="1"/>
  <c r="E571" i="7"/>
  <c r="A572" i="7"/>
  <c r="F572" i="7" l="1"/>
  <c r="G572" i="7"/>
  <c r="N572" i="7"/>
  <c r="V572" i="7"/>
  <c r="AD572" i="7"/>
  <c r="AL572" i="7"/>
  <c r="O572" i="7"/>
  <c r="W572" i="7"/>
  <c r="AE572" i="7"/>
  <c r="AM572" i="7"/>
  <c r="H572" i="7"/>
  <c r="P572" i="7"/>
  <c r="X572" i="7"/>
  <c r="AF572" i="7"/>
  <c r="AN572" i="7"/>
  <c r="I572" i="7"/>
  <c r="Q572" i="7"/>
  <c r="Y572" i="7"/>
  <c r="AG572" i="7"/>
  <c r="AO572" i="7"/>
  <c r="J572" i="7"/>
  <c r="R572" i="7"/>
  <c r="Z572" i="7"/>
  <c r="AH572" i="7"/>
  <c r="AP572" i="7"/>
  <c r="K572" i="7"/>
  <c r="S572" i="7"/>
  <c r="AA572" i="7"/>
  <c r="AI572" i="7"/>
  <c r="AQ572" i="7"/>
  <c r="L572" i="7"/>
  <c r="T572" i="7"/>
  <c r="AB572" i="7"/>
  <c r="AJ572" i="7"/>
  <c r="M572" i="7"/>
  <c r="U572" i="7"/>
  <c r="AC572" i="7"/>
  <c r="AK572" i="7"/>
  <c r="B572" i="7"/>
  <c r="C572" i="7"/>
  <c r="D572" i="7" s="1"/>
  <c r="E572" i="7"/>
  <c r="A573" i="7"/>
  <c r="F573" i="7" l="1"/>
  <c r="G573" i="7"/>
  <c r="J573" i="7"/>
  <c r="R573" i="7"/>
  <c r="Z573" i="7"/>
  <c r="AH573" i="7"/>
  <c r="AP573" i="7"/>
  <c r="K573" i="7"/>
  <c r="S573" i="7"/>
  <c r="AA573" i="7"/>
  <c r="AI573" i="7"/>
  <c r="AQ573" i="7"/>
  <c r="L573" i="7"/>
  <c r="T573" i="7"/>
  <c r="AB573" i="7"/>
  <c r="AJ573" i="7"/>
  <c r="M573" i="7"/>
  <c r="U573" i="7"/>
  <c r="AC573" i="7"/>
  <c r="AK573" i="7"/>
  <c r="N573" i="7"/>
  <c r="V573" i="7"/>
  <c r="AD573" i="7"/>
  <c r="AL573" i="7"/>
  <c r="O573" i="7"/>
  <c r="W573" i="7"/>
  <c r="AE573" i="7"/>
  <c r="AM573" i="7"/>
  <c r="H573" i="7"/>
  <c r="P573" i="7"/>
  <c r="X573" i="7"/>
  <c r="AF573" i="7"/>
  <c r="AN573" i="7"/>
  <c r="I573" i="7"/>
  <c r="Q573" i="7"/>
  <c r="Y573" i="7"/>
  <c r="AG573" i="7"/>
  <c r="AO573" i="7"/>
  <c r="E573" i="7"/>
  <c r="B573" i="7"/>
  <c r="C573" i="7"/>
  <c r="D573" i="7" s="1"/>
  <c r="A574" i="7"/>
  <c r="F574" i="7" l="1"/>
  <c r="G574" i="7"/>
  <c r="N574" i="7"/>
  <c r="V574" i="7"/>
  <c r="AD574" i="7"/>
  <c r="AL574" i="7"/>
  <c r="O574" i="7"/>
  <c r="W574" i="7"/>
  <c r="AE574" i="7"/>
  <c r="AM574" i="7"/>
  <c r="H574" i="7"/>
  <c r="P574" i="7"/>
  <c r="X574" i="7"/>
  <c r="AF574" i="7"/>
  <c r="AN574" i="7"/>
  <c r="I574" i="7"/>
  <c r="Q574" i="7"/>
  <c r="Y574" i="7"/>
  <c r="AG574" i="7"/>
  <c r="AO574" i="7"/>
  <c r="J574" i="7"/>
  <c r="R574" i="7"/>
  <c r="Z574" i="7"/>
  <c r="AH574" i="7"/>
  <c r="AP574" i="7"/>
  <c r="K574" i="7"/>
  <c r="S574" i="7"/>
  <c r="AA574" i="7"/>
  <c r="AI574" i="7"/>
  <c r="AQ574" i="7"/>
  <c r="L574" i="7"/>
  <c r="T574" i="7"/>
  <c r="AB574" i="7"/>
  <c r="AJ574" i="7"/>
  <c r="M574" i="7"/>
  <c r="U574" i="7"/>
  <c r="AC574" i="7"/>
  <c r="AK574" i="7"/>
  <c r="C574" i="7"/>
  <c r="D574" i="7" s="1"/>
  <c r="E574" i="7"/>
  <c r="B574" i="7"/>
  <c r="A575" i="7"/>
  <c r="F575" i="7" l="1"/>
  <c r="G575" i="7"/>
  <c r="J575" i="7"/>
  <c r="R575" i="7"/>
  <c r="Z575" i="7"/>
  <c r="AH575" i="7"/>
  <c r="AP575" i="7"/>
  <c r="K575" i="7"/>
  <c r="S575" i="7"/>
  <c r="AA575" i="7"/>
  <c r="AI575" i="7"/>
  <c r="AQ575" i="7"/>
  <c r="L575" i="7"/>
  <c r="T575" i="7"/>
  <c r="AB575" i="7"/>
  <c r="AJ575" i="7"/>
  <c r="M575" i="7"/>
  <c r="U575" i="7"/>
  <c r="AC575" i="7"/>
  <c r="AK575" i="7"/>
  <c r="N575" i="7"/>
  <c r="V575" i="7"/>
  <c r="AD575" i="7"/>
  <c r="AL575" i="7"/>
  <c r="O575" i="7"/>
  <c r="W575" i="7"/>
  <c r="AE575" i="7"/>
  <c r="AM575" i="7"/>
  <c r="H575" i="7"/>
  <c r="P575" i="7"/>
  <c r="X575" i="7"/>
  <c r="AF575" i="7"/>
  <c r="AN575" i="7"/>
  <c r="I575" i="7"/>
  <c r="Q575" i="7"/>
  <c r="Y575" i="7"/>
  <c r="AG575" i="7"/>
  <c r="AO575" i="7"/>
  <c r="B575" i="7"/>
  <c r="C575" i="7"/>
  <c r="D575" i="7" s="1"/>
  <c r="E575" i="7"/>
  <c r="A576" i="7"/>
  <c r="F576" i="7" l="1"/>
  <c r="G576" i="7"/>
  <c r="N576" i="7"/>
  <c r="V576" i="7"/>
  <c r="AD576" i="7"/>
  <c r="AL576" i="7"/>
  <c r="O576" i="7"/>
  <c r="W576" i="7"/>
  <c r="AE576" i="7"/>
  <c r="AM576" i="7"/>
  <c r="H576" i="7"/>
  <c r="P576" i="7"/>
  <c r="X576" i="7"/>
  <c r="AF576" i="7"/>
  <c r="AN576" i="7"/>
  <c r="I576" i="7"/>
  <c r="Q576" i="7"/>
  <c r="Y576" i="7"/>
  <c r="AG576" i="7"/>
  <c r="AO576" i="7"/>
  <c r="J576" i="7"/>
  <c r="R576" i="7"/>
  <c r="Z576" i="7"/>
  <c r="AH576" i="7"/>
  <c r="AP576" i="7"/>
  <c r="K576" i="7"/>
  <c r="S576" i="7"/>
  <c r="AA576" i="7"/>
  <c r="AI576" i="7"/>
  <c r="AQ576" i="7"/>
  <c r="L576" i="7"/>
  <c r="T576" i="7"/>
  <c r="AB576" i="7"/>
  <c r="AJ576" i="7"/>
  <c r="M576" i="7"/>
  <c r="U576" i="7"/>
  <c r="AC576" i="7"/>
  <c r="AK576" i="7"/>
  <c r="B576" i="7"/>
  <c r="C576" i="7"/>
  <c r="D576" i="7" s="1"/>
  <c r="E576" i="7"/>
  <c r="A577" i="7"/>
  <c r="F577" i="7" l="1"/>
  <c r="G577" i="7"/>
  <c r="J577" i="7"/>
  <c r="R577" i="7"/>
  <c r="Z577" i="7"/>
  <c r="AH577" i="7"/>
  <c r="AP577" i="7"/>
  <c r="K577" i="7"/>
  <c r="S577" i="7"/>
  <c r="AA577" i="7"/>
  <c r="AI577" i="7"/>
  <c r="AQ577" i="7"/>
  <c r="L577" i="7"/>
  <c r="T577" i="7"/>
  <c r="AB577" i="7"/>
  <c r="AJ577" i="7"/>
  <c r="M577" i="7"/>
  <c r="U577" i="7"/>
  <c r="AC577" i="7"/>
  <c r="AK577" i="7"/>
  <c r="N577" i="7"/>
  <c r="V577" i="7"/>
  <c r="AD577" i="7"/>
  <c r="AL577" i="7"/>
  <c r="O577" i="7"/>
  <c r="W577" i="7"/>
  <c r="AE577" i="7"/>
  <c r="AM577" i="7"/>
  <c r="H577" i="7"/>
  <c r="P577" i="7"/>
  <c r="X577" i="7"/>
  <c r="AF577" i="7"/>
  <c r="AN577" i="7"/>
  <c r="I577" i="7"/>
  <c r="Q577" i="7"/>
  <c r="Y577" i="7"/>
  <c r="AG577" i="7"/>
  <c r="AO577" i="7"/>
  <c r="B577" i="7"/>
  <c r="C577" i="7"/>
  <c r="D577" i="7" s="1"/>
  <c r="E577" i="7"/>
  <c r="A578" i="7"/>
  <c r="F578" i="7" l="1"/>
  <c r="G578" i="7"/>
  <c r="N578" i="7"/>
  <c r="V578" i="7"/>
  <c r="AD578" i="7"/>
  <c r="AL578" i="7"/>
  <c r="O578" i="7"/>
  <c r="W578" i="7"/>
  <c r="AE578" i="7"/>
  <c r="AM578" i="7"/>
  <c r="H578" i="7"/>
  <c r="P578" i="7"/>
  <c r="X578" i="7"/>
  <c r="AF578" i="7"/>
  <c r="AN578" i="7"/>
  <c r="I578" i="7"/>
  <c r="Q578" i="7"/>
  <c r="Y578" i="7"/>
  <c r="AG578" i="7"/>
  <c r="AO578" i="7"/>
  <c r="J578" i="7"/>
  <c r="R578" i="7"/>
  <c r="Z578" i="7"/>
  <c r="AH578" i="7"/>
  <c r="AP578" i="7"/>
  <c r="K578" i="7"/>
  <c r="S578" i="7"/>
  <c r="AA578" i="7"/>
  <c r="AI578" i="7"/>
  <c r="AQ578" i="7"/>
  <c r="L578" i="7"/>
  <c r="T578" i="7"/>
  <c r="AB578" i="7"/>
  <c r="AJ578" i="7"/>
  <c r="M578" i="7"/>
  <c r="U578" i="7"/>
  <c r="AC578" i="7"/>
  <c r="AK578" i="7"/>
  <c r="B578" i="7"/>
  <c r="C578" i="7"/>
  <c r="D578" i="7" s="1"/>
  <c r="E578" i="7"/>
  <c r="A579" i="7"/>
  <c r="F579" i="7" l="1"/>
  <c r="G579" i="7"/>
  <c r="J579" i="7"/>
  <c r="R579" i="7"/>
  <c r="Z579" i="7"/>
  <c r="AH579" i="7"/>
  <c r="AP579" i="7"/>
  <c r="K579" i="7"/>
  <c r="S579" i="7"/>
  <c r="AA579" i="7"/>
  <c r="AI579" i="7"/>
  <c r="AQ579" i="7"/>
  <c r="L579" i="7"/>
  <c r="T579" i="7"/>
  <c r="AB579" i="7"/>
  <c r="AJ579" i="7"/>
  <c r="M579" i="7"/>
  <c r="U579" i="7"/>
  <c r="AC579" i="7"/>
  <c r="AK579" i="7"/>
  <c r="N579" i="7"/>
  <c r="V579" i="7"/>
  <c r="AD579" i="7"/>
  <c r="AL579" i="7"/>
  <c r="O579" i="7"/>
  <c r="W579" i="7"/>
  <c r="AE579" i="7"/>
  <c r="AM579" i="7"/>
  <c r="H579" i="7"/>
  <c r="P579" i="7"/>
  <c r="X579" i="7"/>
  <c r="AF579" i="7"/>
  <c r="AN579" i="7"/>
  <c r="I579" i="7"/>
  <c r="Q579" i="7"/>
  <c r="Y579" i="7"/>
  <c r="AG579" i="7"/>
  <c r="AO579" i="7"/>
  <c r="B579" i="7"/>
  <c r="C579" i="7"/>
  <c r="D579" i="7" s="1"/>
  <c r="E579" i="7"/>
  <c r="A580" i="7"/>
  <c r="F580" i="7" l="1"/>
  <c r="G580" i="7"/>
  <c r="N580" i="7"/>
  <c r="V580" i="7"/>
  <c r="AD580" i="7"/>
  <c r="AL580" i="7"/>
  <c r="O580" i="7"/>
  <c r="W580" i="7"/>
  <c r="AE580" i="7"/>
  <c r="AM580" i="7"/>
  <c r="H580" i="7"/>
  <c r="P580" i="7"/>
  <c r="X580" i="7"/>
  <c r="AF580" i="7"/>
  <c r="AN580" i="7"/>
  <c r="I580" i="7"/>
  <c r="Q580" i="7"/>
  <c r="Y580" i="7"/>
  <c r="AG580" i="7"/>
  <c r="AO580" i="7"/>
  <c r="J580" i="7"/>
  <c r="R580" i="7"/>
  <c r="Z580" i="7"/>
  <c r="AH580" i="7"/>
  <c r="AP580" i="7"/>
  <c r="K580" i="7"/>
  <c r="S580" i="7"/>
  <c r="AA580" i="7"/>
  <c r="AI580" i="7"/>
  <c r="AQ580" i="7"/>
  <c r="L580" i="7"/>
  <c r="T580" i="7"/>
  <c r="AB580" i="7"/>
  <c r="AJ580" i="7"/>
  <c r="M580" i="7"/>
  <c r="U580" i="7"/>
  <c r="AC580" i="7"/>
  <c r="AK580" i="7"/>
  <c r="B580" i="7"/>
  <c r="C580" i="7"/>
  <c r="D580" i="7" s="1"/>
  <c r="E580" i="7"/>
  <c r="A581" i="7"/>
  <c r="F581" i="7" l="1"/>
  <c r="G581" i="7"/>
  <c r="J581" i="7"/>
  <c r="R581" i="7"/>
  <c r="Z581" i="7"/>
  <c r="AH581" i="7"/>
  <c r="AP581" i="7"/>
  <c r="K581" i="7"/>
  <c r="S581" i="7"/>
  <c r="AA581" i="7"/>
  <c r="AI581" i="7"/>
  <c r="AQ581" i="7"/>
  <c r="L581" i="7"/>
  <c r="T581" i="7"/>
  <c r="AB581" i="7"/>
  <c r="AJ581" i="7"/>
  <c r="M581" i="7"/>
  <c r="U581" i="7"/>
  <c r="AC581" i="7"/>
  <c r="AK581" i="7"/>
  <c r="N581" i="7"/>
  <c r="V581" i="7"/>
  <c r="AD581" i="7"/>
  <c r="AL581" i="7"/>
  <c r="O581" i="7"/>
  <c r="W581" i="7"/>
  <c r="AE581" i="7"/>
  <c r="AM581" i="7"/>
  <c r="H581" i="7"/>
  <c r="P581" i="7"/>
  <c r="X581" i="7"/>
  <c r="AF581" i="7"/>
  <c r="AN581" i="7"/>
  <c r="I581" i="7"/>
  <c r="Q581" i="7"/>
  <c r="Y581" i="7"/>
  <c r="AG581" i="7"/>
  <c r="AO581" i="7"/>
  <c r="E581" i="7"/>
  <c r="B581" i="7"/>
  <c r="C581" i="7"/>
  <c r="D581" i="7" s="1"/>
  <c r="A582" i="7"/>
  <c r="F582" i="7" l="1"/>
  <c r="G582" i="7"/>
  <c r="N582" i="7"/>
  <c r="V582" i="7"/>
  <c r="AD582" i="7"/>
  <c r="AL582" i="7"/>
  <c r="O582" i="7"/>
  <c r="W582" i="7"/>
  <c r="AE582" i="7"/>
  <c r="AM582" i="7"/>
  <c r="H582" i="7"/>
  <c r="P582" i="7"/>
  <c r="X582" i="7"/>
  <c r="AF582" i="7"/>
  <c r="AN582" i="7"/>
  <c r="I582" i="7"/>
  <c r="Q582" i="7"/>
  <c r="Y582" i="7"/>
  <c r="AG582" i="7"/>
  <c r="AO582" i="7"/>
  <c r="J582" i="7"/>
  <c r="R582" i="7"/>
  <c r="Z582" i="7"/>
  <c r="AH582" i="7"/>
  <c r="AP582" i="7"/>
  <c r="K582" i="7"/>
  <c r="S582" i="7"/>
  <c r="AA582" i="7"/>
  <c r="AI582" i="7"/>
  <c r="AQ582" i="7"/>
  <c r="L582" i="7"/>
  <c r="T582" i="7"/>
  <c r="AB582" i="7"/>
  <c r="AJ582" i="7"/>
  <c r="M582" i="7"/>
  <c r="U582" i="7"/>
  <c r="AC582" i="7"/>
  <c r="AK582" i="7"/>
  <c r="C582" i="7"/>
  <c r="D582" i="7" s="1"/>
  <c r="E582" i="7"/>
  <c r="B582" i="7"/>
  <c r="A583" i="7"/>
  <c r="F583" i="7" l="1"/>
  <c r="G583" i="7"/>
  <c r="J583" i="7"/>
  <c r="R583" i="7"/>
  <c r="Z583" i="7"/>
  <c r="AH583" i="7"/>
  <c r="AP583" i="7"/>
  <c r="K583" i="7"/>
  <c r="S583" i="7"/>
  <c r="AA583" i="7"/>
  <c r="AI583" i="7"/>
  <c r="AQ583" i="7"/>
  <c r="L583" i="7"/>
  <c r="T583" i="7"/>
  <c r="AB583" i="7"/>
  <c r="AJ583" i="7"/>
  <c r="M583" i="7"/>
  <c r="U583" i="7"/>
  <c r="AC583" i="7"/>
  <c r="AK583" i="7"/>
  <c r="N583" i="7"/>
  <c r="V583" i="7"/>
  <c r="AD583" i="7"/>
  <c r="AL583" i="7"/>
  <c r="O583" i="7"/>
  <c r="W583" i="7"/>
  <c r="AE583" i="7"/>
  <c r="AM583" i="7"/>
  <c r="H583" i="7"/>
  <c r="P583" i="7"/>
  <c r="X583" i="7"/>
  <c r="AF583" i="7"/>
  <c r="AN583" i="7"/>
  <c r="I583" i="7"/>
  <c r="Q583" i="7"/>
  <c r="Y583" i="7"/>
  <c r="AG583" i="7"/>
  <c r="AO583" i="7"/>
  <c r="B583" i="7"/>
  <c r="C583" i="7"/>
  <c r="D583" i="7" s="1"/>
  <c r="E583" i="7"/>
  <c r="A584" i="7"/>
  <c r="F584" i="7" l="1"/>
  <c r="G584" i="7"/>
  <c r="N584" i="7"/>
  <c r="V584" i="7"/>
  <c r="AD584" i="7"/>
  <c r="AL584" i="7"/>
  <c r="O584" i="7"/>
  <c r="W584" i="7"/>
  <c r="AE584" i="7"/>
  <c r="AM584" i="7"/>
  <c r="H584" i="7"/>
  <c r="P584" i="7"/>
  <c r="X584" i="7"/>
  <c r="AF584" i="7"/>
  <c r="AN584" i="7"/>
  <c r="I584" i="7"/>
  <c r="Q584" i="7"/>
  <c r="Y584" i="7"/>
  <c r="AG584" i="7"/>
  <c r="AO584" i="7"/>
  <c r="J584" i="7"/>
  <c r="R584" i="7"/>
  <c r="Z584" i="7"/>
  <c r="AH584" i="7"/>
  <c r="AP584" i="7"/>
  <c r="K584" i="7"/>
  <c r="S584" i="7"/>
  <c r="AA584" i="7"/>
  <c r="AI584" i="7"/>
  <c r="AQ584" i="7"/>
  <c r="L584" i="7"/>
  <c r="T584" i="7"/>
  <c r="AB584" i="7"/>
  <c r="AJ584" i="7"/>
  <c r="M584" i="7"/>
  <c r="U584" i="7"/>
  <c r="AC584" i="7"/>
  <c r="AK584" i="7"/>
  <c r="B584" i="7"/>
  <c r="C584" i="7"/>
  <c r="D584" i="7" s="1"/>
  <c r="E584" i="7"/>
  <c r="A585" i="7"/>
  <c r="F585" i="7" l="1"/>
  <c r="G585" i="7"/>
  <c r="J585" i="7"/>
  <c r="R585" i="7"/>
  <c r="Z585" i="7"/>
  <c r="AH585" i="7"/>
  <c r="AP585" i="7"/>
  <c r="K585" i="7"/>
  <c r="S585" i="7"/>
  <c r="AA585" i="7"/>
  <c r="AI585" i="7"/>
  <c r="AQ585" i="7"/>
  <c r="L585" i="7"/>
  <c r="T585" i="7"/>
  <c r="AB585" i="7"/>
  <c r="AJ585" i="7"/>
  <c r="M585" i="7"/>
  <c r="U585" i="7"/>
  <c r="AC585" i="7"/>
  <c r="AK585" i="7"/>
  <c r="N585" i="7"/>
  <c r="V585" i="7"/>
  <c r="AD585" i="7"/>
  <c r="AL585" i="7"/>
  <c r="O585" i="7"/>
  <c r="W585" i="7"/>
  <c r="AE585" i="7"/>
  <c r="AM585" i="7"/>
  <c r="H585" i="7"/>
  <c r="P585" i="7"/>
  <c r="X585" i="7"/>
  <c r="AF585" i="7"/>
  <c r="AN585" i="7"/>
  <c r="I585" i="7"/>
  <c r="Q585" i="7"/>
  <c r="Y585" i="7"/>
  <c r="AG585" i="7"/>
  <c r="AO585" i="7"/>
  <c r="B585" i="7"/>
  <c r="C585" i="7"/>
  <c r="D585" i="7" s="1"/>
  <c r="E585" i="7"/>
  <c r="A586" i="7"/>
  <c r="G586" i="7" l="1"/>
  <c r="F586" i="7"/>
  <c r="N586" i="7"/>
  <c r="V586" i="7"/>
  <c r="AD586" i="7"/>
  <c r="AL586" i="7"/>
  <c r="O586" i="7"/>
  <c r="W586" i="7"/>
  <c r="AE586" i="7"/>
  <c r="AM586" i="7"/>
  <c r="H586" i="7"/>
  <c r="P586" i="7"/>
  <c r="X586" i="7"/>
  <c r="AF586" i="7"/>
  <c r="AN586" i="7"/>
  <c r="I586" i="7"/>
  <c r="Q586" i="7"/>
  <c r="Y586" i="7"/>
  <c r="AG586" i="7"/>
  <c r="AO586" i="7"/>
  <c r="J586" i="7"/>
  <c r="R586" i="7"/>
  <c r="Z586" i="7"/>
  <c r="AH586" i="7"/>
  <c r="AP586" i="7"/>
  <c r="K586" i="7"/>
  <c r="S586" i="7"/>
  <c r="AA586" i="7"/>
  <c r="AI586" i="7"/>
  <c r="AQ586" i="7"/>
  <c r="L586" i="7"/>
  <c r="T586" i="7"/>
  <c r="AB586" i="7"/>
  <c r="AJ586" i="7"/>
  <c r="M586" i="7"/>
  <c r="U586" i="7"/>
  <c r="AC586" i="7"/>
  <c r="AK586" i="7"/>
  <c r="B586" i="7"/>
  <c r="C586" i="7"/>
  <c r="D586" i="7" s="1"/>
  <c r="E586" i="7"/>
  <c r="A587" i="7"/>
  <c r="F587" i="7" l="1"/>
  <c r="G587" i="7"/>
  <c r="J587" i="7"/>
  <c r="R587" i="7"/>
  <c r="Z587" i="7"/>
  <c r="AH587" i="7"/>
  <c r="AP587" i="7"/>
  <c r="K587" i="7"/>
  <c r="S587" i="7"/>
  <c r="AA587" i="7"/>
  <c r="AI587" i="7"/>
  <c r="AQ587" i="7"/>
  <c r="L587" i="7"/>
  <c r="T587" i="7"/>
  <c r="AB587" i="7"/>
  <c r="AJ587" i="7"/>
  <c r="M587" i="7"/>
  <c r="U587" i="7"/>
  <c r="AC587" i="7"/>
  <c r="AK587" i="7"/>
  <c r="N587" i="7"/>
  <c r="V587" i="7"/>
  <c r="AD587" i="7"/>
  <c r="AL587" i="7"/>
  <c r="O587" i="7"/>
  <c r="W587" i="7"/>
  <c r="AE587" i="7"/>
  <c r="AM587" i="7"/>
  <c r="H587" i="7"/>
  <c r="P587" i="7"/>
  <c r="X587" i="7"/>
  <c r="AF587" i="7"/>
  <c r="AN587" i="7"/>
  <c r="I587" i="7"/>
  <c r="Q587" i="7"/>
  <c r="Y587" i="7"/>
  <c r="AG587" i="7"/>
  <c r="AO587" i="7"/>
  <c r="B587" i="7"/>
  <c r="C587" i="7"/>
  <c r="D587" i="7" s="1"/>
  <c r="E587" i="7"/>
  <c r="A588" i="7"/>
  <c r="F588" i="7" l="1"/>
  <c r="G588" i="7"/>
  <c r="N588" i="7"/>
  <c r="V588" i="7"/>
  <c r="AD588" i="7"/>
  <c r="AL588" i="7"/>
  <c r="O588" i="7"/>
  <c r="W588" i="7"/>
  <c r="AE588" i="7"/>
  <c r="AM588" i="7"/>
  <c r="H588" i="7"/>
  <c r="P588" i="7"/>
  <c r="X588" i="7"/>
  <c r="AF588" i="7"/>
  <c r="AN588" i="7"/>
  <c r="I588" i="7"/>
  <c r="Q588" i="7"/>
  <c r="Y588" i="7"/>
  <c r="AG588" i="7"/>
  <c r="AO588" i="7"/>
  <c r="J588" i="7"/>
  <c r="R588" i="7"/>
  <c r="Z588" i="7"/>
  <c r="AH588" i="7"/>
  <c r="AP588" i="7"/>
  <c r="K588" i="7"/>
  <c r="S588" i="7"/>
  <c r="AA588" i="7"/>
  <c r="AI588" i="7"/>
  <c r="AQ588" i="7"/>
  <c r="L588" i="7"/>
  <c r="T588" i="7"/>
  <c r="AB588" i="7"/>
  <c r="AJ588" i="7"/>
  <c r="M588" i="7"/>
  <c r="U588" i="7"/>
  <c r="AC588" i="7"/>
  <c r="AK588" i="7"/>
  <c r="B588" i="7"/>
  <c r="C588" i="7"/>
  <c r="D588" i="7" s="1"/>
  <c r="E588" i="7"/>
  <c r="A589" i="7"/>
  <c r="F589" i="7" l="1"/>
  <c r="G589" i="7"/>
  <c r="J589" i="7"/>
  <c r="R589" i="7"/>
  <c r="Z589" i="7"/>
  <c r="AH589" i="7"/>
  <c r="AP589" i="7"/>
  <c r="K589" i="7"/>
  <c r="S589" i="7"/>
  <c r="AA589" i="7"/>
  <c r="AI589" i="7"/>
  <c r="AQ589" i="7"/>
  <c r="L589" i="7"/>
  <c r="T589" i="7"/>
  <c r="AB589" i="7"/>
  <c r="AJ589" i="7"/>
  <c r="M589" i="7"/>
  <c r="U589" i="7"/>
  <c r="AC589" i="7"/>
  <c r="AK589" i="7"/>
  <c r="N589" i="7"/>
  <c r="V589" i="7"/>
  <c r="AD589" i="7"/>
  <c r="AL589" i="7"/>
  <c r="O589" i="7"/>
  <c r="W589" i="7"/>
  <c r="AE589" i="7"/>
  <c r="AM589" i="7"/>
  <c r="H589" i="7"/>
  <c r="P589" i="7"/>
  <c r="X589" i="7"/>
  <c r="AF589" i="7"/>
  <c r="AN589" i="7"/>
  <c r="I589" i="7"/>
  <c r="Q589" i="7"/>
  <c r="Y589" i="7"/>
  <c r="AG589" i="7"/>
  <c r="AO589" i="7"/>
  <c r="E589" i="7"/>
  <c r="B589" i="7"/>
  <c r="C589" i="7"/>
  <c r="D589" i="7" s="1"/>
  <c r="A590" i="7"/>
  <c r="F590" i="7" l="1"/>
  <c r="G590" i="7"/>
  <c r="N590" i="7"/>
  <c r="V590" i="7"/>
  <c r="AD590" i="7"/>
  <c r="AL590" i="7"/>
  <c r="O590" i="7"/>
  <c r="W590" i="7"/>
  <c r="AE590" i="7"/>
  <c r="AM590" i="7"/>
  <c r="H590" i="7"/>
  <c r="P590" i="7"/>
  <c r="X590" i="7"/>
  <c r="AF590" i="7"/>
  <c r="AN590" i="7"/>
  <c r="I590" i="7"/>
  <c r="Q590" i="7"/>
  <c r="Y590" i="7"/>
  <c r="AG590" i="7"/>
  <c r="AO590" i="7"/>
  <c r="J590" i="7"/>
  <c r="R590" i="7"/>
  <c r="Z590" i="7"/>
  <c r="AH590" i="7"/>
  <c r="AP590" i="7"/>
  <c r="K590" i="7"/>
  <c r="S590" i="7"/>
  <c r="AA590" i="7"/>
  <c r="AI590" i="7"/>
  <c r="AQ590" i="7"/>
  <c r="L590" i="7"/>
  <c r="T590" i="7"/>
  <c r="AB590" i="7"/>
  <c r="AJ590" i="7"/>
  <c r="M590" i="7"/>
  <c r="U590" i="7"/>
  <c r="AC590" i="7"/>
  <c r="AK590" i="7"/>
  <c r="C590" i="7"/>
  <c r="D590" i="7" s="1"/>
  <c r="E590" i="7"/>
  <c r="B590" i="7"/>
  <c r="A591" i="7"/>
  <c r="F591" i="7" l="1"/>
  <c r="G591" i="7"/>
  <c r="J591" i="7"/>
  <c r="R591" i="7"/>
  <c r="Z591" i="7"/>
  <c r="AH591" i="7"/>
  <c r="AP591" i="7"/>
  <c r="K591" i="7"/>
  <c r="S591" i="7"/>
  <c r="AA591" i="7"/>
  <c r="AI591" i="7"/>
  <c r="AQ591" i="7"/>
  <c r="L591" i="7"/>
  <c r="T591" i="7"/>
  <c r="AB591" i="7"/>
  <c r="AJ591" i="7"/>
  <c r="M591" i="7"/>
  <c r="U591" i="7"/>
  <c r="AC591" i="7"/>
  <c r="AK591" i="7"/>
  <c r="N591" i="7"/>
  <c r="V591" i="7"/>
  <c r="AD591" i="7"/>
  <c r="AL591" i="7"/>
  <c r="O591" i="7"/>
  <c r="W591" i="7"/>
  <c r="AE591" i="7"/>
  <c r="AM591" i="7"/>
  <c r="H591" i="7"/>
  <c r="P591" i="7"/>
  <c r="X591" i="7"/>
  <c r="AF591" i="7"/>
  <c r="AN591" i="7"/>
  <c r="I591" i="7"/>
  <c r="Q591" i="7"/>
  <c r="Y591" i="7"/>
  <c r="AG591" i="7"/>
  <c r="AO591" i="7"/>
  <c r="B591" i="7"/>
  <c r="C591" i="7"/>
  <c r="D591" i="7" s="1"/>
  <c r="E591" i="7"/>
  <c r="A592" i="7"/>
  <c r="F592" i="7" l="1"/>
  <c r="G592" i="7"/>
  <c r="N592" i="7"/>
  <c r="V592" i="7"/>
  <c r="AD592" i="7"/>
  <c r="AL592" i="7"/>
  <c r="O592" i="7"/>
  <c r="W592" i="7"/>
  <c r="AE592" i="7"/>
  <c r="AM592" i="7"/>
  <c r="H592" i="7"/>
  <c r="P592" i="7"/>
  <c r="X592" i="7"/>
  <c r="AF592" i="7"/>
  <c r="AN592" i="7"/>
  <c r="I592" i="7"/>
  <c r="Q592" i="7"/>
  <c r="Y592" i="7"/>
  <c r="AG592" i="7"/>
  <c r="AO592" i="7"/>
  <c r="J592" i="7"/>
  <c r="R592" i="7"/>
  <c r="Z592" i="7"/>
  <c r="AH592" i="7"/>
  <c r="AP592" i="7"/>
  <c r="K592" i="7"/>
  <c r="S592" i="7"/>
  <c r="AA592" i="7"/>
  <c r="AI592" i="7"/>
  <c r="AQ592" i="7"/>
  <c r="L592" i="7"/>
  <c r="T592" i="7"/>
  <c r="AB592" i="7"/>
  <c r="AJ592" i="7"/>
  <c r="M592" i="7"/>
  <c r="U592" i="7"/>
  <c r="AC592" i="7"/>
  <c r="AK592" i="7"/>
  <c r="B592" i="7"/>
  <c r="C592" i="7"/>
  <c r="D592" i="7" s="1"/>
  <c r="E592" i="7"/>
  <c r="A593" i="7"/>
  <c r="F593" i="7" l="1"/>
  <c r="G593" i="7"/>
  <c r="J593" i="7"/>
  <c r="R593" i="7"/>
  <c r="Z593" i="7"/>
  <c r="AH593" i="7"/>
  <c r="AP593" i="7"/>
  <c r="K593" i="7"/>
  <c r="S593" i="7"/>
  <c r="AA593" i="7"/>
  <c r="AI593" i="7"/>
  <c r="AQ593" i="7"/>
  <c r="L593" i="7"/>
  <c r="T593" i="7"/>
  <c r="AB593" i="7"/>
  <c r="AJ593" i="7"/>
  <c r="M593" i="7"/>
  <c r="U593" i="7"/>
  <c r="AC593" i="7"/>
  <c r="AK593" i="7"/>
  <c r="N593" i="7"/>
  <c r="V593" i="7"/>
  <c r="AD593" i="7"/>
  <c r="AL593" i="7"/>
  <c r="O593" i="7"/>
  <c r="W593" i="7"/>
  <c r="AE593" i="7"/>
  <c r="AM593" i="7"/>
  <c r="H593" i="7"/>
  <c r="P593" i="7"/>
  <c r="X593" i="7"/>
  <c r="AF593" i="7"/>
  <c r="AN593" i="7"/>
  <c r="I593" i="7"/>
  <c r="Q593" i="7"/>
  <c r="Y593" i="7"/>
  <c r="AG593" i="7"/>
  <c r="AO593" i="7"/>
  <c r="B593" i="7"/>
  <c r="C593" i="7"/>
  <c r="D593" i="7" s="1"/>
  <c r="E593" i="7"/>
  <c r="A594" i="7"/>
  <c r="F594" i="7" l="1"/>
  <c r="G594" i="7"/>
  <c r="N594" i="7"/>
  <c r="V594" i="7"/>
  <c r="AD594" i="7"/>
  <c r="AL594" i="7"/>
  <c r="O594" i="7"/>
  <c r="W594" i="7"/>
  <c r="AE594" i="7"/>
  <c r="AM594" i="7"/>
  <c r="H594" i="7"/>
  <c r="P594" i="7"/>
  <c r="X594" i="7"/>
  <c r="AF594" i="7"/>
  <c r="AN594" i="7"/>
  <c r="I594" i="7"/>
  <c r="Q594" i="7"/>
  <c r="Y594" i="7"/>
  <c r="AG594" i="7"/>
  <c r="AO594" i="7"/>
  <c r="J594" i="7"/>
  <c r="R594" i="7"/>
  <c r="Z594" i="7"/>
  <c r="AH594" i="7"/>
  <c r="AP594" i="7"/>
  <c r="K594" i="7"/>
  <c r="S594" i="7"/>
  <c r="AA594" i="7"/>
  <c r="AI594" i="7"/>
  <c r="AQ594" i="7"/>
  <c r="L594" i="7"/>
  <c r="T594" i="7"/>
  <c r="AB594" i="7"/>
  <c r="AJ594" i="7"/>
  <c r="M594" i="7"/>
  <c r="U594" i="7"/>
  <c r="AC594" i="7"/>
  <c r="AK594" i="7"/>
  <c r="B594" i="7"/>
  <c r="C594" i="7"/>
  <c r="D594" i="7" s="1"/>
  <c r="E594" i="7"/>
  <c r="A595" i="7"/>
  <c r="F595" i="7" l="1"/>
  <c r="G595" i="7"/>
  <c r="J595" i="7"/>
  <c r="R595" i="7"/>
  <c r="K595" i="7"/>
  <c r="S595" i="7"/>
  <c r="AA595" i="7"/>
  <c r="AI595" i="7"/>
  <c r="AQ595" i="7"/>
  <c r="L595" i="7"/>
  <c r="T595" i="7"/>
  <c r="AB595" i="7"/>
  <c r="AJ595" i="7"/>
  <c r="M595" i="7"/>
  <c r="U595" i="7"/>
  <c r="N595" i="7"/>
  <c r="V595" i="7"/>
  <c r="AD595" i="7"/>
  <c r="AL595" i="7"/>
  <c r="O595" i="7"/>
  <c r="W595" i="7"/>
  <c r="AE595" i="7"/>
  <c r="AM595" i="7"/>
  <c r="H595" i="7"/>
  <c r="P595" i="7"/>
  <c r="X595" i="7"/>
  <c r="AF595" i="7"/>
  <c r="AN595" i="7"/>
  <c r="I595" i="7"/>
  <c r="Q595" i="7"/>
  <c r="Y595" i="7"/>
  <c r="AG595" i="7"/>
  <c r="AO595" i="7"/>
  <c r="Z595" i="7"/>
  <c r="AC595" i="7"/>
  <c r="AH595" i="7"/>
  <c r="AK595" i="7"/>
  <c r="AP595" i="7"/>
  <c r="B595" i="7"/>
  <c r="C595" i="7"/>
  <c r="D595" i="7" s="1"/>
  <c r="E595" i="7"/>
  <c r="A596" i="7"/>
  <c r="F596" i="7" l="1"/>
  <c r="G596" i="7"/>
  <c r="O596" i="7"/>
  <c r="W596" i="7"/>
  <c r="AE596" i="7"/>
  <c r="AM596" i="7"/>
  <c r="H596" i="7"/>
  <c r="P596" i="7"/>
  <c r="X596" i="7"/>
  <c r="AF596" i="7"/>
  <c r="AN596" i="7"/>
  <c r="J596" i="7"/>
  <c r="R596" i="7"/>
  <c r="Z596" i="7"/>
  <c r="AH596" i="7"/>
  <c r="AP596" i="7"/>
  <c r="K596" i="7"/>
  <c r="S596" i="7"/>
  <c r="AA596" i="7"/>
  <c r="AI596" i="7"/>
  <c r="AQ596" i="7"/>
  <c r="L596" i="7"/>
  <c r="T596" i="7"/>
  <c r="AB596" i="7"/>
  <c r="AJ596" i="7"/>
  <c r="M596" i="7"/>
  <c r="U596" i="7"/>
  <c r="AC596" i="7"/>
  <c r="AK596" i="7"/>
  <c r="V596" i="7"/>
  <c r="Y596" i="7"/>
  <c r="AD596" i="7"/>
  <c r="AG596" i="7"/>
  <c r="AL596" i="7"/>
  <c r="I596" i="7"/>
  <c r="AO596" i="7"/>
  <c r="N596" i="7"/>
  <c r="Q596" i="7"/>
  <c r="B596" i="7"/>
  <c r="C596" i="7"/>
  <c r="D596" i="7" s="1"/>
  <c r="E596" i="7"/>
  <c r="A597" i="7"/>
  <c r="F597" i="7" l="1"/>
  <c r="G597" i="7"/>
  <c r="K597" i="7"/>
  <c r="S597" i="7"/>
  <c r="AA597" i="7"/>
  <c r="AI597" i="7"/>
  <c r="AQ597" i="7"/>
  <c r="L597" i="7"/>
  <c r="T597" i="7"/>
  <c r="AB597" i="7"/>
  <c r="AJ597" i="7"/>
  <c r="N597" i="7"/>
  <c r="V597" i="7"/>
  <c r="AD597" i="7"/>
  <c r="AL597" i="7"/>
  <c r="O597" i="7"/>
  <c r="W597" i="7"/>
  <c r="AE597" i="7"/>
  <c r="AM597" i="7"/>
  <c r="H597" i="7"/>
  <c r="P597" i="7"/>
  <c r="X597" i="7"/>
  <c r="AF597" i="7"/>
  <c r="AN597" i="7"/>
  <c r="I597" i="7"/>
  <c r="Q597" i="7"/>
  <c r="Y597" i="7"/>
  <c r="AG597" i="7"/>
  <c r="AO597" i="7"/>
  <c r="R597" i="7"/>
  <c r="U597" i="7"/>
  <c r="Z597" i="7"/>
  <c r="AC597" i="7"/>
  <c r="AH597" i="7"/>
  <c r="AK597" i="7"/>
  <c r="J597" i="7"/>
  <c r="AP597" i="7"/>
  <c r="M597" i="7"/>
  <c r="E597" i="7"/>
  <c r="B597" i="7"/>
  <c r="C597" i="7"/>
  <c r="D597" i="7" s="1"/>
  <c r="A598" i="7"/>
  <c r="F598" i="7" l="1"/>
  <c r="G598" i="7"/>
  <c r="O598" i="7"/>
  <c r="W598" i="7"/>
  <c r="AE598" i="7"/>
  <c r="AM598" i="7"/>
  <c r="H598" i="7"/>
  <c r="P598" i="7"/>
  <c r="X598" i="7"/>
  <c r="AF598" i="7"/>
  <c r="AN598" i="7"/>
  <c r="J598" i="7"/>
  <c r="R598" i="7"/>
  <c r="Z598" i="7"/>
  <c r="AH598" i="7"/>
  <c r="AP598" i="7"/>
  <c r="K598" i="7"/>
  <c r="S598" i="7"/>
  <c r="AA598" i="7"/>
  <c r="AI598" i="7"/>
  <c r="AQ598" i="7"/>
  <c r="L598" i="7"/>
  <c r="T598" i="7"/>
  <c r="AB598" i="7"/>
  <c r="AJ598" i="7"/>
  <c r="M598" i="7"/>
  <c r="U598" i="7"/>
  <c r="AC598" i="7"/>
  <c r="AK598" i="7"/>
  <c r="N598" i="7"/>
  <c r="Q598" i="7"/>
  <c r="V598" i="7"/>
  <c r="Y598" i="7"/>
  <c r="AD598" i="7"/>
  <c r="AG598" i="7"/>
  <c r="AL598" i="7"/>
  <c r="I598" i="7"/>
  <c r="AO598" i="7"/>
  <c r="C598" i="7"/>
  <c r="D598" i="7" s="1"/>
  <c r="E598" i="7"/>
  <c r="B598" i="7"/>
  <c r="A599" i="7"/>
  <c r="F599" i="7" l="1"/>
  <c r="G599" i="7"/>
  <c r="K599" i="7"/>
  <c r="S599" i="7"/>
  <c r="AA599" i="7"/>
  <c r="AI599" i="7"/>
  <c r="AQ599" i="7"/>
  <c r="L599" i="7"/>
  <c r="T599" i="7"/>
  <c r="AB599" i="7"/>
  <c r="AJ599" i="7"/>
  <c r="N599" i="7"/>
  <c r="V599" i="7"/>
  <c r="AD599" i="7"/>
  <c r="AL599" i="7"/>
  <c r="O599" i="7"/>
  <c r="W599" i="7"/>
  <c r="AE599" i="7"/>
  <c r="AM599" i="7"/>
  <c r="H599" i="7"/>
  <c r="P599" i="7"/>
  <c r="X599" i="7"/>
  <c r="AF599" i="7"/>
  <c r="AN599" i="7"/>
  <c r="I599" i="7"/>
  <c r="Q599" i="7"/>
  <c r="Y599" i="7"/>
  <c r="AG599" i="7"/>
  <c r="AO599" i="7"/>
  <c r="J599" i="7"/>
  <c r="AP599" i="7"/>
  <c r="M599" i="7"/>
  <c r="R599" i="7"/>
  <c r="U599" i="7"/>
  <c r="Z599" i="7"/>
  <c r="AC599" i="7"/>
  <c r="AH599" i="7"/>
  <c r="AK599" i="7"/>
  <c r="B599" i="7"/>
  <c r="C599" i="7"/>
  <c r="D599" i="7" s="1"/>
  <c r="E599" i="7"/>
  <c r="A600" i="7"/>
  <c r="F600" i="7" l="1"/>
  <c r="G600" i="7"/>
  <c r="O600" i="7"/>
  <c r="W600" i="7"/>
  <c r="AE600" i="7"/>
  <c r="AM600" i="7"/>
  <c r="H600" i="7"/>
  <c r="P600" i="7"/>
  <c r="X600" i="7"/>
  <c r="AF600" i="7"/>
  <c r="AN600" i="7"/>
  <c r="J600" i="7"/>
  <c r="R600" i="7"/>
  <c r="Z600" i="7"/>
  <c r="AH600" i="7"/>
  <c r="AP600" i="7"/>
  <c r="K600" i="7"/>
  <c r="S600" i="7"/>
  <c r="AA600" i="7"/>
  <c r="AI600" i="7"/>
  <c r="AQ600" i="7"/>
  <c r="L600" i="7"/>
  <c r="T600" i="7"/>
  <c r="AB600" i="7"/>
  <c r="AJ600" i="7"/>
  <c r="M600" i="7"/>
  <c r="U600" i="7"/>
  <c r="AC600" i="7"/>
  <c r="AK600" i="7"/>
  <c r="AL600" i="7"/>
  <c r="I600" i="7"/>
  <c r="AO600" i="7"/>
  <c r="N600" i="7"/>
  <c r="Q600" i="7"/>
  <c r="V600" i="7"/>
  <c r="Y600" i="7"/>
  <c r="AD600" i="7"/>
  <c r="AG600" i="7"/>
  <c r="B600" i="7"/>
  <c r="C600" i="7"/>
  <c r="D600" i="7" s="1"/>
  <c r="E600" i="7"/>
  <c r="A601" i="7"/>
  <c r="F601" i="7" l="1"/>
  <c r="G601" i="7"/>
  <c r="K601" i="7"/>
  <c r="S601" i="7"/>
  <c r="AA601" i="7"/>
  <c r="AI601" i="7"/>
  <c r="AQ601" i="7"/>
  <c r="L601" i="7"/>
  <c r="T601" i="7"/>
  <c r="AB601" i="7"/>
  <c r="AJ601" i="7"/>
  <c r="N601" i="7"/>
  <c r="V601" i="7"/>
  <c r="AD601" i="7"/>
  <c r="AL601" i="7"/>
  <c r="O601" i="7"/>
  <c r="W601" i="7"/>
  <c r="AE601" i="7"/>
  <c r="AM601" i="7"/>
  <c r="H601" i="7"/>
  <c r="P601" i="7"/>
  <c r="X601" i="7"/>
  <c r="AF601" i="7"/>
  <c r="AN601" i="7"/>
  <c r="I601" i="7"/>
  <c r="Q601" i="7"/>
  <c r="Y601" i="7"/>
  <c r="AG601" i="7"/>
  <c r="AO601" i="7"/>
  <c r="AH601" i="7"/>
  <c r="AK601" i="7"/>
  <c r="J601" i="7"/>
  <c r="AP601" i="7"/>
  <c r="M601" i="7"/>
  <c r="R601" i="7"/>
  <c r="U601" i="7"/>
  <c r="Z601" i="7"/>
  <c r="AC601" i="7"/>
  <c r="B601" i="7"/>
  <c r="C601" i="7"/>
  <c r="D601" i="7" s="1"/>
  <c r="E601" i="7"/>
  <c r="A602" i="7"/>
  <c r="F602" i="7" l="1"/>
  <c r="G602" i="7"/>
  <c r="O602" i="7"/>
  <c r="W602" i="7"/>
  <c r="AE602" i="7"/>
  <c r="AM602" i="7"/>
  <c r="H602" i="7"/>
  <c r="P602" i="7"/>
  <c r="X602" i="7"/>
  <c r="AF602" i="7"/>
  <c r="AN602" i="7"/>
  <c r="J602" i="7"/>
  <c r="R602" i="7"/>
  <c r="Z602" i="7"/>
  <c r="AH602" i="7"/>
  <c r="AP602" i="7"/>
  <c r="K602" i="7"/>
  <c r="S602" i="7"/>
  <c r="AA602" i="7"/>
  <c r="AI602" i="7"/>
  <c r="AQ602" i="7"/>
  <c r="L602" i="7"/>
  <c r="T602" i="7"/>
  <c r="AB602" i="7"/>
  <c r="AJ602" i="7"/>
  <c r="M602" i="7"/>
  <c r="U602" i="7"/>
  <c r="AC602" i="7"/>
  <c r="AK602" i="7"/>
  <c r="AD602" i="7"/>
  <c r="AG602" i="7"/>
  <c r="AL602" i="7"/>
  <c r="I602" i="7"/>
  <c r="AO602" i="7"/>
  <c r="N602" i="7"/>
  <c r="Q602" i="7"/>
  <c r="V602" i="7"/>
  <c r="Y602" i="7"/>
  <c r="B602" i="7"/>
  <c r="C602" i="7"/>
  <c r="D602" i="7" s="1"/>
  <c r="E602" i="7"/>
  <c r="A603" i="7"/>
  <c r="F603" i="7" l="1"/>
  <c r="G603" i="7"/>
  <c r="K603" i="7"/>
  <c r="S603" i="7"/>
  <c r="AA603" i="7"/>
  <c r="AI603" i="7"/>
  <c r="AQ603" i="7"/>
  <c r="L603" i="7"/>
  <c r="T603" i="7"/>
  <c r="N603" i="7"/>
  <c r="V603" i="7"/>
  <c r="O603" i="7"/>
  <c r="W603" i="7"/>
  <c r="H603" i="7"/>
  <c r="P603" i="7"/>
  <c r="X603" i="7"/>
  <c r="I603" i="7"/>
  <c r="Q603" i="7"/>
  <c r="Y603" i="7"/>
  <c r="Z603" i="7"/>
  <c r="AJ603" i="7"/>
  <c r="AB603" i="7"/>
  <c r="AK603" i="7"/>
  <c r="AC603" i="7"/>
  <c r="AL603" i="7"/>
  <c r="AD603" i="7"/>
  <c r="AM603" i="7"/>
  <c r="J603" i="7"/>
  <c r="AE603" i="7"/>
  <c r="AN603" i="7"/>
  <c r="M603" i="7"/>
  <c r="AF603" i="7"/>
  <c r="AO603" i="7"/>
  <c r="R603" i="7"/>
  <c r="AG603" i="7"/>
  <c r="AP603" i="7"/>
  <c r="U603" i="7"/>
  <c r="AH603" i="7"/>
  <c r="B603" i="7"/>
  <c r="C603" i="7"/>
  <c r="D603" i="7" s="1"/>
  <c r="E603" i="7"/>
  <c r="A604" i="7"/>
  <c r="F604" i="7" l="1"/>
  <c r="G604" i="7"/>
  <c r="O604" i="7"/>
  <c r="W604" i="7"/>
  <c r="AE604" i="7"/>
  <c r="I604" i="7"/>
  <c r="R604" i="7"/>
  <c r="AA604" i="7"/>
  <c r="AJ604" i="7"/>
  <c r="J604" i="7"/>
  <c r="S604" i="7"/>
  <c r="AB604" i="7"/>
  <c r="AK604" i="7"/>
  <c r="K604" i="7"/>
  <c r="T604" i="7"/>
  <c r="AC604" i="7"/>
  <c r="AL604" i="7"/>
  <c r="L604" i="7"/>
  <c r="U604" i="7"/>
  <c r="AD604" i="7"/>
  <c r="AM604" i="7"/>
  <c r="M604" i="7"/>
  <c r="V604" i="7"/>
  <c r="AF604" i="7"/>
  <c r="AN604" i="7"/>
  <c r="N604" i="7"/>
  <c r="X604" i="7"/>
  <c r="AG604" i="7"/>
  <c r="AO604" i="7"/>
  <c r="P604" i="7"/>
  <c r="Y604" i="7"/>
  <c r="AH604" i="7"/>
  <c r="AP604" i="7"/>
  <c r="H604" i="7"/>
  <c r="Q604" i="7"/>
  <c r="Z604" i="7"/>
  <c r="AI604" i="7"/>
  <c r="AQ604" i="7"/>
  <c r="B604" i="7"/>
  <c r="C604" i="7"/>
  <c r="D604" i="7" s="1"/>
  <c r="E604" i="7"/>
  <c r="A605" i="7"/>
  <c r="F605" i="7" l="1"/>
  <c r="G605" i="7"/>
  <c r="H605" i="7"/>
  <c r="P605" i="7"/>
  <c r="X605" i="7"/>
  <c r="AF605" i="7"/>
  <c r="AN605" i="7"/>
  <c r="I605" i="7"/>
  <c r="Q605" i="7"/>
  <c r="Y605" i="7"/>
  <c r="AG605" i="7"/>
  <c r="AO605" i="7"/>
  <c r="J605" i="7"/>
  <c r="R605" i="7"/>
  <c r="Z605" i="7"/>
  <c r="AH605" i="7"/>
  <c r="AP605" i="7"/>
  <c r="K605" i="7"/>
  <c r="S605" i="7"/>
  <c r="AA605" i="7"/>
  <c r="AI605" i="7"/>
  <c r="AQ605" i="7"/>
  <c r="L605" i="7"/>
  <c r="T605" i="7"/>
  <c r="AB605" i="7"/>
  <c r="AJ605" i="7"/>
  <c r="M605" i="7"/>
  <c r="U605" i="7"/>
  <c r="AC605" i="7"/>
  <c r="AK605" i="7"/>
  <c r="N605" i="7"/>
  <c r="V605" i="7"/>
  <c r="AD605" i="7"/>
  <c r="AL605" i="7"/>
  <c r="O605" i="7"/>
  <c r="W605" i="7"/>
  <c r="AE605" i="7"/>
  <c r="AM605" i="7"/>
  <c r="E605" i="7"/>
  <c r="B605" i="7"/>
  <c r="C605" i="7"/>
  <c r="D605" i="7" s="1"/>
  <c r="A606" i="7"/>
  <c r="F606" i="7" l="1"/>
  <c r="G606" i="7"/>
  <c r="L606" i="7"/>
  <c r="T606" i="7"/>
  <c r="AB606" i="7"/>
  <c r="AJ606" i="7"/>
  <c r="M606" i="7"/>
  <c r="U606" i="7"/>
  <c r="AC606" i="7"/>
  <c r="AK606" i="7"/>
  <c r="N606" i="7"/>
  <c r="V606" i="7"/>
  <c r="AD606" i="7"/>
  <c r="AL606" i="7"/>
  <c r="O606" i="7"/>
  <c r="W606" i="7"/>
  <c r="AE606" i="7"/>
  <c r="AM606" i="7"/>
  <c r="H606" i="7"/>
  <c r="P606" i="7"/>
  <c r="X606" i="7"/>
  <c r="AF606" i="7"/>
  <c r="AN606" i="7"/>
  <c r="I606" i="7"/>
  <c r="Q606" i="7"/>
  <c r="Y606" i="7"/>
  <c r="AG606" i="7"/>
  <c r="AO606" i="7"/>
  <c r="J606" i="7"/>
  <c r="R606" i="7"/>
  <c r="Z606" i="7"/>
  <c r="AH606" i="7"/>
  <c r="AP606" i="7"/>
  <c r="K606" i="7"/>
  <c r="S606" i="7"/>
  <c r="AA606" i="7"/>
  <c r="AI606" i="7"/>
  <c r="AQ606" i="7"/>
  <c r="C606" i="7"/>
  <c r="D606" i="7" s="1"/>
  <c r="E606" i="7"/>
  <c r="B606" i="7"/>
  <c r="A607" i="7"/>
  <c r="F607" i="7" l="1"/>
  <c r="G607" i="7"/>
  <c r="H607" i="7"/>
  <c r="P607" i="7"/>
  <c r="X607" i="7"/>
  <c r="AF607" i="7"/>
  <c r="AN607" i="7"/>
  <c r="I607" i="7"/>
  <c r="Q607" i="7"/>
  <c r="Y607" i="7"/>
  <c r="AG607" i="7"/>
  <c r="AO607" i="7"/>
  <c r="J607" i="7"/>
  <c r="R607" i="7"/>
  <c r="Z607" i="7"/>
  <c r="AH607" i="7"/>
  <c r="AP607" i="7"/>
  <c r="K607" i="7"/>
  <c r="S607" i="7"/>
  <c r="AA607" i="7"/>
  <c r="AI607" i="7"/>
  <c r="AQ607" i="7"/>
  <c r="L607" i="7"/>
  <c r="T607" i="7"/>
  <c r="AB607" i="7"/>
  <c r="AJ607" i="7"/>
  <c r="M607" i="7"/>
  <c r="U607" i="7"/>
  <c r="AC607" i="7"/>
  <c r="AK607" i="7"/>
  <c r="N607" i="7"/>
  <c r="V607" i="7"/>
  <c r="AD607" i="7"/>
  <c r="AL607" i="7"/>
  <c r="O607" i="7"/>
  <c r="W607" i="7"/>
  <c r="AE607" i="7"/>
  <c r="AM607" i="7"/>
  <c r="B607" i="7"/>
  <c r="C607" i="7"/>
  <c r="D607" i="7" s="1"/>
  <c r="E607" i="7"/>
  <c r="A608" i="7"/>
  <c r="F608" i="7" l="1"/>
  <c r="G608" i="7"/>
  <c r="L608" i="7"/>
  <c r="T608" i="7"/>
  <c r="AB608" i="7"/>
  <c r="AJ608" i="7"/>
  <c r="M608" i="7"/>
  <c r="U608" i="7"/>
  <c r="AC608" i="7"/>
  <c r="AK608" i="7"/>
  <c r="N608" i="7"/>
  <c r="V608" i="7"/>
  <c r="AD608" i="7"/>
  <c r="AL608" i="7"/>
  <c r="O608" i="7"/>
  <c r="W608" i="7"/>
  <c r="AE608" i="7"/>
  <c r="AM608" i="7"/>
  <c r="H608" i="7"/>
  <c r="P608" i="7"/>
  <c r="X608" i="7"/>
  <c r="AF608" i="7"/>
  <c r="AN608" i="7"/>
  <c r="I608" i="7"/>
  <c r="Q608" i="7"/>
  <c r="Y608" i="7"/>
  <c r="AG608" i="7"/>
  <c r="AO608" i="7"/>
  <c r="J608" i="7"/>
  <c r="R608" i="7"/>
  <c r="Z608" i="7"/>
  <c r="AH608" i="7"/>
  <c r="AP608" i="7"/>
  <c r="K608" i="7"/>
  <c r="S608" i="7"/>
  <c r="AA608" i="7"/>
  <c r="AI608" i="7"/>
  <c r="AQ608" i="7"/>
  <c r="B608" i="7"/>
  <c r="C608" i="7"/>
  <c r="D608" i="7" s="1"/>
  <c r="E608" i="7"/>
  <c r="A609" i="7"/>
  <c r="F609" i="7" l="1"/>
  <c r="G609" i="7"/>
  <c r="H609" i="7"/>
  <c r="P609" i="7"/>
  <c r="X609" i="7"/>
  <c r="AF609" i="7"/>
  <c r="AN609" i="7"/>
  <c r="I609" i="7"/>
  <c r="Q609" i="7"/>
  <c r="Y609" i="7"/>
  <c r="AG609" i="7"/>
  <c r="AO609" i="7"/>
  <c r="J609" i="7"/>
  <c r="R609" i="7"/>
  <c r="Z609" i="7"/>
  <c r="AH609" i="7"/>
  <c r="AP609" i="7"/>
  <c r="K609" i="7"/>
  <c r="S609" i="7"/>
  <c r="AA609" i="7"/>
  <c r="AI609" i="7"/>
  <c r="AQ609" i="7"/>
  <c r="L609" i="7"/>
  <c r="T609" i="7"/>
  <c r="AB609" i="7"/>
  <c r="AJ609" i="7"/>
  <c r="M609" i="7"/>
  <c r="U609" i="7"/>
  <c r="AC609" i="7"/>
  <c r="AK609" i="7"/>
  <c r="N609" i="7"/>
  <c r="V609" i="7"/>
  <c r="AD609" i="7"/>
  <c r="AL609" i="7"/>
  <c r="O609" i="7"/>
  <c r="W609" i="7"/>
  <c r="AE609" i="7"/>
  <c r="AM609" i="7"/>
  <c r="B609" i="7"/>
  <c r="C609" i="7"/>
  <c r="D609" i="7" s="1"/>
  <c r="E609" i="7"/>
  <c r="A610" i="7"/>
  <c r="F610" i="7" l="1"/>
  <c r="G610" i="7"/>
  <c r="L610" i="7"/>
  <c r="T610" i="7"/>
  <c r="AB610" i="7"/>
  <c r="AJ610" i="7"/>
  <c r="M610" i="7"/>
  <c r="U610" i="7"/>
  <c r="AC610" i="7"/>
  <c r="AK610" i="7"/>
  <c r="N610" i="7"/>
  <c r="V610" i="7"/>
  <c r="AD610" i="7"/>
  <c r="AL610" i="7"/>
  <c r="O610" i="7"/>
  <c r="W610" i="7"/>
  <c r="AE610" i="7"/>
  <c r="AM610" i="7"/>
  <c r="H610" i="7"/>
  <c r="P610" i="7"/>
  <c r="X610" i="7"/>
  <c r="AF610" i="7"/>
  <c r="AN610" i="7"/>
  <c r="I610" i="7"/>
  <c r="Q610" i="7"/>
  <c r="Y610" i="7"/>
  <c r="AG610" i="7"/>
  <c r="AO610" i="7"/>
  <c r="J610" i="7"/>
  <c r="R610" i="7"/>
  <c r="Z610" i="7"/>
  <c r="AH610" i="7"/>
  <c r="AP610" i="7"/>
  <c r="K610" i="7"/>
  <c r="S610" i="7"/>
  <c r="AA610" i="7"/>
  <c r="AI610" i="7"/>
  <c r="AQ610" i="7"/>
  <c r="B610" i="7"/>
  <c r="E610" i="7"/>
  <c r="C610" i="7"/>
  <c r="D610" i="7" s="1"/>
  <c r="A611" i="7"/>
  <c r="F611" i="7" l="1"/>
  <c r="G611" i="7"/>
  <c r="H611" i="7"/>
  <c r="P611" i="7"/>
  <c r="X611" i="7"/>
  <c r="AF611" i="7"/>
  <c r="AN611" i="7"/>
  <c r="I611" i="7"/>
  <c r="Q611" i="7"/>
  <c r="Y611" i="7"/>
  <c r="AG611" i="7"/>
  <c r="AO611" i="7"/>
  <c r="J611" i="7"/>
  <c r="R611" i="7"/>
  <c r="Z611" i="7"/>
  <c r="AH611" i="7"/>
  <c r="AP611" i="7"/>
  <c r="K611" i="7"/>
  <c r="S611" i="7"/>
  <c r="AA611" i="7"/>
  <c r="AI611" i="7"/>
  <c r="AQ611" i="7"/>
  <c r="L611" i="7"/>
  <c r="T611" i="7"/>
  <c r="AB611" i="7"/>
  <c r="AJ611" i="7"/>
  <c r="M611" i="7"/>
  <c r="U611" i="7"/>
  <c r="AC611" i="7"/>
  <c r="AK611" i="7"/>
  <c r="N611" i="7"/>
  <c r="V611" i="7"/>
  <c r="AD611" i="7"/>
  <c r="AL611" i="7"/>
  <c r="O611" i="7"/>
  <c r="W611" i="7"/>
  <c r="AE611" i="7"/>
  <c r="AM611" i="7"/>
  <c r="B611" i="7"/>
  <c r="C611" i="7"/>
  <c r="D611" i="7" s="1"/>
  <c r="E611" i="7"/>
  <c r="A612" i="7"/>
  <c r="F612" i="7" l="1"/>
  <c r="G612" i="7"/>
  <c r="L612" i="7"/>
  <c r="T612" i="7"/>
  <c r="AB612" i="7"/>
  <c r="AJ612" i="7"/>
  <c r="M612" i="7"/>
  <c r="U612" i="7"/>
  <c r="AC612" i="7"/>
  <c r="AK612" i="7"/>
  <c r="N612" i="7"/>
  <c r="V612" i="7"/>
  <c r="AD612" i="7"/>
  <c r="AL612" i="7"/>
  <c r="O612" i="7"/>
  <c r="W612" i="7"/>
  <c r="AE612" i="7"/>
  <c r="AM612" i="7"/>
  <c r="H612" i="7"/>
  <c r="P612" i="7"/>
  <c r="X612" i="7"/>
  <c r="AF612" i="7"/>
  <c r="AN612" i="7"/>
  <c r="I612" i="7"/>
  <c r="Q612" i="7"/>
  <c r="Y612" i="7"/>
  <c r="AG612" i="7"/>
  <c r="AO612" i="7"/>
  <c r="J612" i="7"/>
  <c r="R612" i="7"/>
  <c r="Z612" i="7"/>
  <c r="AH612" i="7"/>
  <c r="AP612" i="7"/>
  <c r="K612" i="7"/>
  <c r="S612" i="7"/>
  <c r="AA612" i="7"/>
  <c r="AI612" i="7"/>
  <c r="AQ612" i="7"/>
  <c r="B612" i="7"/>
  <c r="C612" i="7"/>
  <c r="D612" i="7" s="1"/>
  <c r="E612" i="7"/>
  <c r="A613" i="7"/>
  <c r="F613" i="7" l="1"/>
  <c r="G613" i="7"/>
  <c r="H613" i="7"/>
  <c r="P613" i="7"/>
  <c r="X613" i="7"/>
  <c r="AF613" i="7"/>
  <c r="AN613" i="7"/>
  <c r="I613" i="7"/>
  <c r="Q613" i="7"/>
  <c r="Y613" i="7"/>
  <c r="AG613" i="7"/>
  <c r="AO613" i="7"/>
  <c r="J613" i="7"/>
  <c r="R613" i="7"/>
  <c r="Z613" i="7"/>
  <c r="AH613" i="7"/>
  <c r="AP613" i="7"/>
  <c r="K613" i="7"/>
  <c r="S613" i="7"/>
  <c r="AA613" i="7"/>
  <c r="AI613" i="7"/>
  <c r="AQ613" i="7"/>
  <c r="L613" i="7"/>
  <c r="T613" i="7"/>
  <c r="AB613" i="7"/>
  <c r="AJ613" i="7"/>
  <c r="M613" i="7"/>
  <c r="U613" i="7"/>
  <c r="AC613" i="7"/>
  <c r="AK613" i="7"/>
  <c r="N613" i="7"/>
  <c r="V613" i="7"/>
  <c r="AD613" i="7"/>
  <c r="AL613" i="7"/>
  <c r="O613" i="7"/>
  <c r="W613" i="7"/>
  <c r="AE613" i="7"/>
  <c r="AM613" i="7"/>
  <c r="B613" i="7"/>
  <c r="C613" i="7"/>
  <c r="D613" i="7" s="1"/>
  <c r="E613" i="7"/>
  <c r="A614" i="7"/>
  <c r="F614" i="7" l="1"/>
  <c r="G614" i="7"/>
  <c r="L614" i="7"/>
  <c r="T614" i="7"/>
  <c r="AB614" i="7"/>
  <c r="AJ614" i="7"/>
  <c r="M614" i="7"/>
  <c r="U614" i="7"/>
  <c r="AC614" i="7"/>
  <c r="AK614" i="7"/>
  <c r="N614" i="7"/>
  <c r="V614" i="7"/>
  <c r="AD614" i="7"/>
  <c r="AL614" i="7"/>
  <c r="O614" i="7"/>
  <c r="W614" i="7"/>
  <c r="AE614" i="7"/>
  <c r="AM614" i="7"/>
  <c r="H614" i="7"/>
  <c r="P614" i="7"/>
  <c r="X614" i="7"/>
  <c r="AF614" i="7"/>
  <c r="AN614" i="7"/>
  <c r="I614" i="7"/>
  <c r="Q614" i="7"/>
  <c r="Y614" i="7"/>
  <c r="AG614" i="7"/>
  <c r="AO614" i="7"/>
  <c r="J614" i="7"/>
  <c r="R614" i="7"/>
  <c r="Z614" i="7"/>
  <c r="AH614" i="7"/>
  <c r="AP614" i="7"/>
  <c r="K614" i="7"/>
  <c r="S614" i="7"/>
  <c r="AA614" i="7"/>
  <c r="AI614" i="7"/>
  <c r="AQ614" i="7"/>
  <c r="B614" i="7"/>
  <c r="C614" i="7"/>
  <c r="D614" i="7" s="1"/>
  <c r="E614" i="7"/>
  <c r="A615" i="7"/>
  <c r="F615" i="7" l="1"/>
  <c r="G615" i="7"/>
  <c r="H615" i="7"/>
  <c r="P615" i="7"/>
  <c r="X615" i="7"/>
  <c r="AF615" i="7"/>
  <c r="AN615" i="7"/>
  <c r="I615" i="7"/>
  <c r="Q615" i="7"/>
  <c r="Y615" i="7"/>
  <c r="AG615" i="7"/>
  <c r="AO615" i="7"/>
  <c r="J615" i="7"/>
  <c r="R615" i="7"/>
  <c r="Z615" i="7"/>
  <c r="AH615" i="7"/>
  <c r="AP615" i="7"/>
  <c r="K615" i="7"/>
  <c r="S615" i="7"/>
  <c r="AA615" i="7"/>
  <c r="AI615" i="7"/>
  <c r="AQ615" i="7"/>
  <c r="L615" i="7"/>
  <c r="T615" i="7"/>
  <c r="AB615" i="7"/>
  <c r="AJ615" i="7"/>
  <c r="M615" i="7"/>
  <c r="U615" i="7"/>
  <c r="AC615" i="7"/>
  <c r="AK615" i="7"/>
  <c r="N615" i="7"/>
  <c r="V615" i="7"/>
  <c r="AD615" i="7"/>
  <c r="AL615" i="7"/>
  <c r="O615" i="7"/>
  <c r="W615" i="7"/>
  <c r="AE615" i="7"/>
  <c r="AM615" i="7"/>
  <c r="B615" i="7"/>
  <c r="C615" i="7"/>
  <c r="D615" i="7" s="1"/>
  <c r="E615" i="7"/>
  <c r="A616" i="7"/>
  <c r="F616" i="7" l="1"/>
  <c r="G616" i="7"/>
  <c r="L616" i="7"/>
  <c r="T616" i="7"/>
  <c r="AB616" i="7"/>
  <c r="AJ616" i="7"/>
  <c r="M616" i="7"/>
  <c r="U616" i="7"/>
  <c r="AC616" i="7"/>
  <c r="AK616" i="7"/>
  <c r="N616" i="7"/>
  <c r="V616" i="7"/>
  <c r="AD616" i="7"/>
  <c r="AL616" i="7"/>
  <c r="O616" i="7"/>
  <c r="W616" i="7"/>
  <c r="AE616" i="7"/>
  <c r="AM616" i="7"/>
  <c r="H616" i="7"/>
  <c r="P616" i="7"/>
  <c r="X616" i="7"/>
  <c r="AF616" i="7"/>
  <c r="AN616" i="7"/>
  <c r="I616" i="7"/>
  <c r="Q616" i="7"/>
  <c r="Y616" i="7"/>
  <c r="AG616" i="7"/>
  <c r="AO616" i="7"/>
  <c r="J616" i="7"/>
  <c r="R616" i="7"/>
  <c r="Z616" i="7"/>
  <c r="AH616" i="7"/>
  <c r="AP616" i="7"/>
  <c r="K616" i="7"/>
  <c r="S616" i="7"/>
  <c r="AA616" i="7"/>
  <c r="AI616" i="7"/>
  <c r="AQ616" i="7"/>
  <c r="B616" i="7"/>
  <c r="C616" i="7"/>
  <c r="D616" i="7" s="1"/>
  <c r="E616" i="7"/>
  <c r="A617" i="7"/>
  <c r="F617" i="7" l="1"/>
  <c r="G617" i="7"/>
  <c r="H617" i="7"/>
  <c r="P617" i="7"/>
  <c r="X617" i="7"/>
  <c r="AF617" i="7"/>
  <c r="AN617" i="7"/>
  <c r="I617" i="7"/>
  <c r="Q617" i="7"/>
  <c r="Y617" i="7"/>
  <c r="AG617" i="7"/>
  <c r="AO617" i="7"/>
  <c r="J617" i="7"/>
  <c r="R617" i="7"/>
  <c r="Z617" i="7"/>
  <c r="AH617" i="7"/>
  <c r="AP617" i="7"/>
  <c r="K617" i="7"/>
  <c r="S617" i="7"/>
  <c r="AA617" i="7"/>
  <c r="AI617" i="7"/>
  <c r="AQ617" i="7"/>
  <c r="L617" i="7"/>
  <c r="T617" i="7"/>
  <c r="AB617" i="7"/>
  <c r="AJ617" i="7"/>
  <c r="M617" i="7"/>
  <c r="U617" i="7"/>
  <c r="AC617" i="7"/>
  <c r="AK617" i="7"/>
  <c r="N617" i="7"/>
  <c r="V617" i="7"/>
  <c r="AD617" i="7"/>
  <c r="AL617" i="7"/>
  <c r="O617" i="7"/>
  <c r="W617" i="7"/>
  <c r="AE617" i="7"/>
  <c r="AM617" i="7"/>
  <c r="E617" i="7"/>
  <c r="B617" i="7"/>
  <c r="C617" i="7"/>
  <c r="D617" i="7" s="1"/>
  <c r="A618" i="7"/>
  <c r="F618" i="7" l="1"/>
  <c r="G618" i="7"/>
  <c r="L618" i="7"/>
  <c r="T618" i="7"/>
  <c r="AB618" i="7"/>
  <c r="AJ618" i="7"/>
  <c r="M618" i="7"/>
  <c r="U618" i="7"/>
  <c r="AC618" i="7"/>
  <c r="AK618" i="7"/>
  <c r="N618" i="7"/>
  <c r="V618" i="7"/>
  <c r="AD618" i="7"/>
  <c r="AL618" i="7"/>
  <c r="O618" i="7"/>
  <c r="W618" i="7"/>
  <c r="AE618" i="7"/>
  <c r="AM618" i="7"/>
  <c r="H618" i="7"/>
  <c r="P618" i="7"/>
  <c r="X618" i="7"/>
  <c r="AF618" i="7"/>
  <c r="AN618" i="7"/>
  <c r="I618" i="7"/>
  <c r="Q618" i="7"/>
  <c r="Y618" i="7"/>
  <c r="AG618" i="7"/>
  <c r="AO618" i="7"/>
  <c r="J618" i="7"/>
  <c r="R618" i="7"/>
  <c r="Z618" i="7"/>
  <c r="AH618" i="7"/>
  <c r="AP618" i="7"/>
  <c r="K618" i="7"/>
  <c r="S618" i="7"/>
  <c r="AA618" i="7"/>
  <c r="AI618" i="7"/>
  <c r="AQ618" i="7"/>
  <c r="C618" i="7"/>
  <c r="D618" i="7" s="1"/>
  <c r="E618" i="7"/>
  <c r="B618" i="7"/>
  <c r="A619" i="7"/>
  <c r="F619" i="7" l="1"/>
  <c r="G619" i="7"/>
  <c r="H619" i="7"/>
  <c r="P619" i="7"/>
  <c r="X619" i="7"/>
  <c r="AF619" i="7"/>
  <c r="AN619" i="7"/>
  <c r="I619" i="7"/>
  <c r="Q619" i="7"/>
  <c r="Y619" i="7"/>
  <c r="AG619" i="7"/>
  <c r="AO619" i="7"/>
  <c r="J619" i="7"/>
  <c r="R619" i="7"/>
  <c r="Z619" i="7"/>
  <c r="AH619" i="7"/>
  <c r="AP619" i="7"/>
  <c r="K619" i="7"/>
  <c r="S619" i="7"/>
  <c r="AA619" i="7"/>
  <c r="AI619" i="7"/>
  <c r="AQ619" i="7"/>
  <c r="L619" i="7"/>
  <c r="T619" i="7"/>
  <c r="AB619" i="7"/>
  <c r="AJ619" i="7"/>
  <c r="M619" i="7"/>
  <c r="U619" i="7"/>
  <c r="AC619" i="7"/>
  <c r="AK619" i="7"/>
  <c r="N619" i="7"/>
  <c r="V619" i="7"/>
  <c r="AD619" i="7"/>
  <c r="AL619" i="7"/>
  <c r="O619" i="7"/>
  <c r="W619" i="7"/>
  <c r="AE619" i="7"/>
  <c r="AM619" i="7"/>
  <c r="B619" i="7"/>
  <c r="C619" i="7"/>
  <c r="D619" i="7" s="1"/>
  <c r="E619" i="7"/>
  <c r="A620" i="7"/>
  <c r="F620" i="7" l="1"/>
  <c r="G620" i="7"/>
  <c r="L620" i="7"/>
  <c r="T620" i="7"/>
  <c r="AB620" i="7"/>
  <c r="AJ620" i="7"/>
  <c r="M620" i="7"/>
  <c r="U620" i="7"/>
  <c r="AC620" i="7"/>
  <c r="AK620" i="7"/>
  <c r="N620" i="7"/>
  <c r="V620" i="7"/>
  <c r="AD620" i="7"/>
  <c r="AL620" i="7"/>
  <c r="O620" i="7"/>
  <c r="W620" i="7"/>
  <c r="AE620" i="7"/>
  <c r="AM620" i="7"/>
  <c r="H620" i="7"/>
  <c r="P620" i="7"/>
  <c r="X620" i="7"/>
  <c r="AF620" i="7"/>
  <c r="AN620" i="7"/>
  <c r="I620" i="7"/>
  <c r="Q620" i="7"/>
  <c r="Y620" i="7"/>
  <c r="AG620" i="7"/>
  <c r="AO620" i="7"/>
  <c r="J620" i="7"/>
  <c r="R620" i="7"/>
  <c r="Z620" i="7"/>
  <c r="AH620" i="7"/>
  <c r="AP620" i="7"/>
  <c r="K620" i="7"/>
  <c r="S620" i="7"/>
  <c r="AA620" i="7"/>
  <c r="AI620" i="7"/>
  <c r="AQ620" i="7"/>
  <c r="B620" i="7"/>
  <c r="C620" i="7"/>
  <c r="D620" i="7" s="1"/>
  <c r="E620" i="7"/>
  <c r="A621" i="7"/>
  <c r="F621" i="7" l="1"/>
  <c r="G621" i="7"/>
  <c r="H621" i="7"/>
  <c r="P621" i="7"/>
  <c r="X621" i="7"/>
  <c r="AF621" i="7"/>
  <c r="AN621" i="7"/>
  <c r="I621" i="7"/>
  <c r="Q621" i="7"/>
  <c r="Y621" i="7"/>
  <c r="AG621" i="7"/>
  <c r="AO621" i="7"/>
  <c r="J621" i="7"/>
  <c r="R621" i="7"/>
  <c r="Z621" i="7"/>
  <c r="AH621" i="7"/>
  <c r="AP621" i="7"/>
  <c r="K621" i="7"/>
  <c r="S621" i="7"/>
  <c r="AA621" i="7"/>
  <c r="AI621" i="7"/>
  <c r="AQ621" i="7"/>
  <c r="L621" i="7"/>
  <c r="T621" i="7"/>
  <c r="AB621" i="7"/>
  <c r="AJ621" i="7"/>
  <c r="M621" i="7"/>
  <c r="U621" i="7"/>
  <c r="AC621" i="7"/>
  <c r="AK621" i="7"/>
  <c r="N621" i="7"/>
  <c r="V621" i="7"/>
  <c r="AD621" i="7"/>
  <c r="AL621" i="7"/>
  <c r="O621" i="7"/>
  <c r="W621" i="7"/>
  <c r="AE621" i="7"/>
  <c r="AM621" i="7"/>
  <c r="B621" i="7"/>
  <c r="C621" i="7"/>
  <c r="D621" i="7" s="1"/>
  <c r="E621" i="7"/>
  <c r="A622" i="7"/>
  <c r="F622" i="7" l="1"/>
  <c r="G622" i="7"/>
  <c r="L622" i="7"/>
  <c r="T622" i="7"/>
  <c r="AB622" i="7"/>
  <c r="AJ622" i="7"/>
  <c r="M622" i="7"/>
  <c r="U622" i="7"/>
  <c r="AC622" i="7"/>
  <c r="AK622" i="7"/>
  <c r="N622" i="7"/>
  <c r="V622" i="7"/>
  <c r="AD622" i="7"/>
  <c r="AL622" i="7"/>
  <c r="O622" i="7"/>
  <c r="W622" i="7"/>
  <c r="AE622" i="7"/>
  <c r="AM622" i="7"/>
  <c r="H622" i="7"/>
  <c r="P622" i="7"/>
  <c r="X622" i="7"/>
  <c r="AF622" i="7"/>
  <c r="AN622" i="7"/>
  <c r="I622" i="7"/>
  <c r="Q622" i="7"/>
  <c r="Y622" i="7"/>
  <c r="AG622" i="7"/>
  <c r="AO622" i="7"/>
  <c r="J622" i="7"/>
  <c r="R622" i="7"/>
  <c r="Z622" i="7"/>
  <c r="AH622" i="7"/>
  <c r="AP622" i="7"/>
  <c r="K622" i="7"/>
  <c r="S622" i="7"/>
  <c r="AA622" i="7"/>
  <c r="AI622" i="7"/>
  <c r="AQ622" i="7"/>
  <c r="B622" i="7"/>
  <c r="C622" i="7"/>
  <c r="D622" i="7" s="1"/>
  <c r="E622" i="7"/>
  <c r="A623" i="7"/>
  <c r="F623" i="7" l="1"/>
  <c r="G623" i="7"/>
  <c r="H623" i="7"/>
  <c r="P623" i="7"/>
  <c r="X623" i="7"/>
  <c r="AF623" i="7"/>
  <c r="AN623" i="7"/>
  <c r="I623" i="7"/>
  <c r="Q623" i="7"/>
  <c r="Y623" i="7"/>
  <c r="AG623" i="7"/>
  <c r="AO623" i="7"/>
  <c r="J623" i="7"/>
  <c r="R623" i="7"/>
  <c r="Z623" i="7"/>
  <c r="AH623" i="7"/>
  <c r="AP623" i="7"/>
  <c r="K623" i="7"/>
  <c r="S623" i="7"/>
  <c r="AA623" i="7"/>
  <c r="AI623" i="7"/>
  <c r="AQ623" i="7"/>
  <c r="L623" i="7"/>
  <c r="T623" i="7"/>
  <c r="AB623" i="7"/>
  <c r="AJ623" i="7"/>
  <c r="M623" i="7"/>
  <c r="U623" i="7"/>
  <c r="AC623" i="7"/>
  <c r="AK623" i="7"/>
  <c r="N623" i="7"/>
  <c r="V623" i="7"/>
  <c r="AD623" i="7"/>
  <c r="AL623" i="7"/>
  <c r="O623" i="7"/>
  <c r="W623" i="7"/>
  <c r="AE623" i="7"/>
  <c r="AM623" i="7"/>
  <c r="B623" i="7"/>
  <c r="C623" i="7"/>
  <c r="D623" i="7" s="1"/>
  <c r="E623" i="7"/>
  <c r="A624" i="7"/>
  <c r="F624" i="7" l="1"/>
  <c r="G624" i="7"/>
  <c r="L624" i="7"/>
  <c r="T624" i="7"/>
  <c r="AB624" i="7"/>
  <c r="AJ624" i="7"/>
  <c r="M624" i="7"/>
  <c r="U624" i="7"/>
  <c r="AC624" i="7"/>
  <c r="AK624" i="7"/>
  <c r="N624" i="7"/>
  <c r="V624" i="7"/>
  <c r="AD624" i="7"/>
  <c r="AL624" i="7"/>
  <c r="O624" i="7"/>
  <c r="W624" i="7"/>
  <c r="AE624" i="7"/>
  <c r="AM624" i="7"/>
  <c r="H624" i="7"/>
  <c r="P624" i="7"/>
  <c r="X624" i="7"/>
  <c r="AF624" i="7"/>
  <c r="AN624" i="7"/>
  <c r="I624" i="7"/>
  <c r="Q624" i="7"/>
  <c r="Y624" i="7"/>
  <c r="AG624" i="7"/>
  <c r="AO624" i="7"/>
  <c r="J624" i="7"/>
  <c r="R624" i="7"/>
  <c r="Z624" i="7"/>
  <c r="AH624" i="7"/>
  <c r="AP624" i="7"/>
  <c r="K624" i="7"/>
  <c r="S624" i="7"/>
  <c r="AA624" i="7"/>
  <c r="AI624" i="7"/>
  <c r="AQ624" i="7"/>
  <c r="B624" i="7"/>
  <c r="C624" i="7"/>
  <c r="D624" i="7" s="1"/>
  <c r="E624" i="7"/>
  <c r="A625" i="7"/>
  <c r="F625" i="7" l="1"/>
  <c r="G625" i="7"/>
  <c r="H625" i="7"/>
  <c r="P625" i="7"/>
  <c r="X625" i="7"/>
  <c r="AF625" i="7"/>
  <c r="AN625" i="7"/>
  <c r="I625" i="7"/>
  <c r="Q625" i="7"/>
  <c r="Y625" i="7"/>
  <c r="AG625" i="7"/>
  <c r="AO625" i="7"/>
  <c r="J625" i="7"/>
  <c r="R625" i="7"/>
  <c r="Z625" i="7"/>
  <c r="AH625" i="7"/>
  <c r="AP625" i="7"/>
  <c r="K625" i="7"/>
  <c r="S625" i="7"/>
  <c r="AA625" i="7"/>
  <c r="AI625" i="7"/>
  <c r="AQ625" i="7"/>
  <c r="L625" i="7"/>
  <c r="T625" i="7"/>
  <c r="AB625" i="7"/>
  <c r="AJ625" i="7"/>
  <c r="M625" i="7"/>
  <c r="U625" i="7"/>
  <c r="AC625" i="7"/>
  <c r="AK625" i="7"/>
  <c r="N625" i="7"/>
  <c r="V625" i="7"/>
  <c r="AD625" i="7"/>
  <c r="AL625" i="7"/>
  <c r="O625" i="7"/>
  <c r="W625" i="7"/>
  <c r="AE625" i="7"/>
  <c r="AM625" i="7"/>
  <c r="E625" i="7"/>
  <c r="B625" i="7"/>
  <c r="C625" i="7"/>
  <c r="D625" i="7" s="1"/>
  <c r="A626" i="7"/>
  <c r="F626" i="7" l="1"/>
  <c r="G626" i="7"/>
  <c r="L626" i="7"/>
  <c r="T626" i="7"/>
  <c r="AB626" i="7"/>
  <c r="AJ626" i="7"/>
  <c r="M626" i="7"/>
  <c r="U626" i="7"/>
  <c r="AC626" i="7"/>
  <c r="AK626" i="7"/>
  <c r="N626" i="7"/>
  <c r="V626" i="7"/>
  <c r="AD626" i="7"/>
  <c r="AL626" i="7"/>
  <c r="O626" i="7"/>
  <c r="W626" i="7"/>
  <c r="AE626" i="7"/>
  <c r="AM626" i="7"/>
  <c r="H626" i="7"/>
  <c r="P626" i="7"/>
  <c r="X626" i="7"/>
  <c r="AF626" i="7"/>
  <c r="AN626" i="7"/>
  <c r="I626" i="7"/>
  <c r="Q626" i="7"/>
  <c r="Y626" i="7"/>
  <c r="AG626" i="7"/>
  <c r="AO626" i="7"/>
  <c r="J626" i="7"/>
  <c r="R626" i="7"/>
  <c r="Z626" i="7"/>
  <c r="AH626" i="7"/>
  <c r="AP626" i="7"/>
  <c r="K626" i="7"/>
  <c r="S626" i="7"/>
  <c r="AA626" i="7"/>
  <c r="AI626" i="7"/>
  <c r="AQ626" i="7"/>
  <c r="C626" i="7"/>
  <c r="D626" i="7" s="1"/>
  <c r="E626" i="7"/>
  <c r="B626" i="7"/>
  <c r="A627" i="7"/>
  <c r="F627" i="7" l="1"/>
  <c r="G627" i="7"/>
  <c r="H627" i="7"/>
  <c r="P627" i="7"/>
  <c r="X627" i="7"/>
  <c r="AF627" i="7"/>
  <c r="AN627" i="7"/>
  <c r="I627" i="7"/>
  <c r="Q627" i="7"/>
  <c r="Y627" i="7"/>
  <c r="AG627" i="7"/>
  <c r="AO627" i="7"/>
  <c r="J627" i="7"/>
  <c r="R627" i="7"/>
  <c r="Z627" i="7"/>
  <c r="AH627" i="7"/>
  <c r="AP627" i="7"/>
  <c r="K627" i="7"/>
  <c r="S627" i="7"/>
  <c r="AA627" i="7"/>
  <c r="AI627" i="7"/>
  <c r="AQ627" i="7"/>
  <c r="L627" i="7"/>
  <c r="T627" i="7"/>
  <c r="AB627" i="7"/>
  <c r="AJ627" i="7"/>
  <c r="M627" i="7"/>
  <c r="U627" i="7"/>
  <c r="AC627" i="7"/>
  <c r="AK627" i="7"/>
  <c r="N627" i="7"/>
  <c r="V627" i="7"/>
  <c r="AD627" i="7"/>
  <c r="AL627" i="7"/>
  <c r="O627" i="7"/>
  <c r="W627" i="7"/>
  <c r="AE627" i="7"/>
  <c r="AM627" i="7"/>
  <c r="B627" i="7"/>
  <c r="C627" i="7"/>
  <c r="D627" i="7" s="1"/>
  <c r="E627" i="7"/>
  <c r="A628" i="7"/>
  <c r="F628" i="7" l="1"/>
  <c r="G628" i="7"/>
  <c r="L628" i="7"/>
  <c r="T628" i="7"/>
  <c r="AB628" i="7"/>
  <c r="AJ628" i="7"/>
  <c r="M628" i="7"/>
  <c r="U628" i="7"/>
  <c r="AC628" i="7"/>
  <c r="AK628" i="7"/>
  <c r="N628" i="7"/>
  <c r="V628" i="7"/>
  <c r="AD628" i="7"/>
  <c r="AL628" i="7"/>
  <c r="O628" i="7"/>
  <c r="W628" i="7"/>
  <c r="AE628" i="7"/>
  <c r="AM628" i="7"/>
  <c r="H628" i="7"/>
  <c r="P628" i="7"/>
  <c r="X628" i="7"/>
  <c r="AF628" i="7"/>
  <c r="AN628" i="7"/>
  <c r="I628" i="7"/>
  <c r="Q628" i="7"/>
  <c r="Y628" i="7"/>
  <c r="AG628" i="7"/>
  <c r="AO628" i="7"/>
  <c r="J628" i="7"/>
  <c r="R628" i="7"/>
  <c r="Z628" i="7"/>
  <c r="AH628" i="7"/>
  <c r="AP628" i="7"/>
  <c r="K628" i="7"/>
  <c r="S628" i="7"/>
  <c r="AA628" i="7"/>
  <c r="AI628" i="7"/>
  <c r="AQ628" i="7"/>
  <c r="B628" i="7"/>
  <c r="C628" i="7"/>
  <c r="D628" i="7" s="1"/>
  <c r="E628" i="7"/>
  <c r="A629" i="7"/>
  <c r="F629" i="7" l="1"/>
  <c r="G629" i="7"/>
  <c r="H629" i="7"/>
  <c r="P629" i="7"/>
  <c r="X629" i="7"/>
  <c r="AF629" i="7"/>
  <c r="AN629" i="7"/>
  <c r="I629" i="7"/>
  <c r="Q629" i="7"/>
  <c r="Y629" i="7"/>
  <c r="AG629" i="7"/>
  <c r="AO629" i="7"/>
  <c r="J629" i="7"/>
  <c r="R629" i="7"/>
  <c r="Z629" i="7"/>
  <c r="AH629" i="7"/>
  <c r="AP629" i="7"/>
  <c r="K629" i="7"/>
  <c r="S629" i="7"/>
  <c r="AA629" i="7"/>
  <c r="AI629" i="7"/>
  <c r="AQ629" i="7"/>
  <c r="L629" i="7"/>
  <c r="T629" i="7"/>
  <c r="AB629" i="7"/>
  <c r="AJ629" i="7"/>
  <c r="M629" i="7"/>
  <c r="U629" i="7"/>
  <c r="N629" i="7"/>
  <c r="V629" i="7"/>
  <c r="AD629" i="7"/>
  <c r="AL629" i="7"/>
  <c r="O629" i="7"/>
  <c r="W629" i="7"/>
  <c r="AE629" i="7"/>
  <c r="AM629" i="7"/>
  <c r="AC629" i="7"/>
  <c r="AK629" i="7"/>
  <c r="B629" i="7"/>
  <c r="C629" i="7"/>
  <c r="D629" i="7" s="1"/>
  <c r="E629" i="7"/>
  <c r="A630" i="7"/>
  <c r="F630" i="7" l="1"/>
  <c r="G630" i="7"/>
  <c r="L630" i="7"/>
  <c r="T630" i="7"/>
  <c r="AB630" i="7"/>
  <c r="AJ630" i="7"/>
  <c r="M630" i="7"/>
  <c r="U630" i="7"/>
  <c r="AC630" i="7"/>
  <c r="AK630" i="7"/>
  <c r="N630" i="7"/>
  <c r="V630" i="7"/>
  <c r="AD630" i="7"/>
  <c r="AL630" i="7"/>
  <c r="O630" i="7"/>
  <c r="W630" i="7"/>
  <c r="AE630" i="7"/>
  <c r="AM630" i="7"/>
  <c r="H630" i="7"/>
  <c r="P630" i="7"/>
  <c r="X630" i="7"/>
  <c r="AF630" i="7"/>
  <c r="AN630" i="7"/>
  <c r="J630" i="7"/>
  <c r="R630" i="7"/>
  <c r="Z630" i="7"/>
  <c r="AH630" i="7"/>
  <c r="AP630" i="7"/>
  <c r="K630" i="7"/>
  <c r="S630" i="7"/>
  <c r="AA630" i="7"/>
  <c r="AI630" i="7"/>
  <c r="AQ630" i="7"/>
  <c r="I630" i="7"/>
  <c r="Q630" i="7"/>
  <c r="Y630" i="7"/>
  <c r="AG630" i="7"/>
  <c r="AO630" i="7"/>
  <c r="B630" i="7"/>
  <c r="C630" i="7"/>
  <c r="D630" i="7" s="1"/>
  <c r="E630" i="7"/>
  <c r="A631" i="7"/>
  <c r="F631" i="7" l="1"/>
  <c r="G631" i="7"/>
  <c r="H631" i="7"/>
  <c r="P631" i="7"/>
  <c r="X631" i="7"/>
  <c r="AF631" i="7"/>
  <c r="AN631" i="7"/>
  <c r="I631" i="7"/>
  <c r="Q631" i="7"/>
  <c r="Y631" i="7"/>
  <c r="AG631" i="7"/>
  <c r="AO631" i="7"/>
  <c r="J631" i="7"/>
  <c r="R631" i="7"/>
  <c r="Z631" i="7"/>
  <c r="AH631" i="7"/>
  <c r="AP631" i="7"/>
  <c r="K631" i="7"/>
  <c r="S631" i="7"/>
  <c r="AA631" i="7"/>
  <c r="AI631" i="7"/>
  <c r="AQ631" i="7"/>
  <c r="L631" i="7"/>
  <c r="T631" i="7"/>
  <c r="AB631" i="7"/>
  <c r="AJ631" i="7"/>
  <c r="N631" i="7"/>
  <c r="V631" i="7"/>
  <c r="AD631" i="7"/>
  <c r="AL631" i="7"/>
  <c r="O631" i="7"/>
  <c r="W631" i="7"/>
  <c r="AE631" i="7"/>
  <c r="AM631" i="7"/>
  <c r="U631" i="7"/>
  <c r="AC631" i="7"/>
  <c r="AK631" i="7"/>
  <c r="M631" i="7"/>
  <c r="B631" i="7"/>
  <c r="C631" i="7"/>
  <c r="D631" i="7" s="1"/>
  <c r="E631" i="7"/>
  <c r="A632" i="7"/>
  <c r="F632" i="7" l="1"/>
  <c r="G632" i="7"/>
  <c r="L632" i="7"/>
  <c r="T632" i="7"/>
  <c r="AB632" i="7"/>
  <c r="AJ632" i="7"/>
  <c r="M632" i="7"/>
  <c r="U632" i="7"/>
  <c r="AC632" i="7"/>
  <c r="AK632" i="7"/>
  <c r="N632" i="7"/>
  <c r="V632" i="7"/>
  <c r="AD632" i="7"/>
  <c r="AL632" i="7"/>
  <c r="O632" i="7"/>
  <c r="W632" i="7"/>
  <c r="AE632" i="7"/>
  <c r="AM632" i="7"/>
  <c r="H632" i="7"/>
  <c r="P632" i="7"/>
  <c r="X632" i="7"/>
  <c r="AF632" i="7"/>
  <c r="AN632" i="7"/>
  <c r="J632" i="7"/>
  <c r="R632" i="7"/>
  <c r="Z632" i="7"/>
  <c r="AH632" i="7"/>
  <c r="AP632" i="7"/>
  <c r="K632" i="7"/>
  <c r="S632" i="7"/>
  <c r="AA632" i="7"/>
  <c r="AI632" i="7"/>
  <c r="AQ632" i="7"/>
  <c r="I632" i="7"/>
  <c r="Q632" i="7"/>
  <c r="Y632" i="7"/>
  <c r="AG632" i="7"/>
  <c r="AO632" i="7"/>
  <c r="B632" i="7"/>
  <c r="C632" i="7"/>
  <c r="D632" i="7" s="1"/>
  <c r="E632" i="7"/>
  <c r="A633" i="7"/>
  <c r="F633" i="7" l="1"/>
  <c r="G633" i="7"/>
  <c r="H633" i="7"/>
  <c r="P633" i="7"/>
  <c r="X633" i="7"/>
  <c r="AF633" i="7"/>
  <c r="AN633" i="7"/>
  <c r="I633" i="7"/>
  <c r="Q633" i="7"/>
  <c r="Y633" i="7"/>
  <c r="AG633" i="7"/>
  <c r="AO633" i="7"/>
  <c r="J633" i="7"/>
  <c r="R633" i="7"/>
  <c r="Z633" i="7"/>
  <c r="AH633" i="7"/>
  <c r="AP633" i="7"/>
  <c r="K633" i="7"/>
  <c r="S633" i="7"/>
  <c r="AA633" i="7"/>
  <c r="AI633" i="7"/>
  <c r="AQ633" i="7"/>
  <c r="L633" i="7"/>
  <c r="T633" i="7"/>
  <c r="AB633" i="7"/>
  <c r="AJ633" i="7"/>
  <c r="N633" i="7"/>
  <c r="V633" i="7"/>
  <c r="AD633" i="7"/>
  <c r="AL633" i="7"/>
  <c r="O633" i="7"/>
  <c r="W633" i="7"/>
  <c r="AE633" i="7"/>
  <c r="AM633" i="7"/>
  <c r="M633" i="7"/>
  <c r="U633" i="7"/>
  <c r="AC633" i="7"/>
  <c r="AK633" i="7"/>
  <c r="E633" i="7"/>
  <c r="B633" i="7"/>
  <c r="C633" i="7"/>
  <c r="D633" i="7" s="1"/>
  <c r="A634" i="7"/>
  <c r="G634" i="7" l="1"/>
  <c r="F634" i="7"/>
  <c r="L634" i="7"/>
  <c r="T634" i="7"/>
  <c r="AB634" i="7"/>
  <c r="AJ634" i="7"/>
  <c r="M634" i="7"/>
  <c r="U634" i="7"/>
  <c r="AC634" i="7"/>
  <c r="AK634" i="7"/>
  <c r="N634" i="7"/>
  <c r="V634" i="7"/>
  <c r="AD634" i="7"/>
  <c r="AL634" i="7"/>
  <c r="O634" i="7"/>
  <c r="W634" i="7"/>
  <c r="AE634" i="7"/>
  <c r="AM634" i="7"/>
  <c r="H634" i="7"/>
  <c r="P634" i="7"/>
  <c r="X634" i="7"/>
  <c r="AF634" i="7"/>
  <c r="AN634" i="7"/>
  <c r="J634" i="7"/>
  <c r="R634" i="7"/>
  <c r="Z634" i="7"/>
  <c r="AH634" i="7"/>
  <c r="AP634" i="7"/>
  <c r="K634" i="7"/>
  <c r="S634" i="7"/>
  <c r="AA634" i="7"/>
  <c r="AI634" i="7"/>
  <c r="AQ634" i="7"/>
  <c r="AO634" i="7"/>
  <c r="I634" i="7"/>
  <c r="Q634" i="7"/>
  <c r="Y634" i="7"/>
  <c r="AG634" i="7"/>
  <c r="C634" i="7"/>
  <c r="D634" i="7" s="1"/>
  <c r="E634" i="7"/>
  <c r="B634" i="7"/>
  <c r="A635" i="7"/>
  <c r="F635" i="7" l="1"/>
  <c r="G635" i="7"/>
  <c r="H635" i="7"/>
  <c r="P635" i="7"/>
  <c r="X635" i="7"/>
  <c r="AF635" i="7"/>
  <c r="AN635" i="7"/>
  <c r="I635" i="7"/>
  <c r="Q635" i="7"/>
  <c r="Y635" i="7"/>
  <c r="AG635" i="7"/>
  <c r="AO635" i="7"/>
  <c r="J635" i="7"/>
  <c r="R635" i="7"/>
  <c r="Z635" i="7"/>
  <c r="AH635" i="7"/>
  <c r="AP635" i="7"/>
  <c r="K635" i="7"/>
  <c r="S635" i="7"/>
  <c r="AA635" i="7"/>
  <c r="AI635" i="7"/>
  <c r="AQ635" i="7"/>
  <c r="L635" i="7"/>
  <c r="T635" i="7"/>
  <c r="AB635" i="7"/>
  <c r="AJ635" i="7"/>
  <c r="N635" i="7"/>
  <c r="V635" i="7"/>
  <c r="AD635" i="7"/>
  <c r="AL635" i="7"/>
  <c r="O635" i="7"/>
  <c r="W635" i="7"/>
  <c r="AE635" i="7"/>
  <c r="AM635" i="7"/>
  <c r="M635" i="7"/>
  <c r="U635" i="7"/>
  <c r="AC635" i="7"/>
  <c r="AK635" i="7"/>
  <c r="B635" i="7"/>
  <c r="C635" i="7"/>
  <c r="D635" i="7" s="1"/>
  <c r="E635" i="7"/>
  <c r="A636" i="7"/>
  <c r="F636" i="7" l="1"/>
  <c r="G636" i="7"/>
  <c r="L636" i="7"/>
  <c r="T636" i="7"/>
  <c r="AB636" i="7"/>
  <c r="AJ636" i="7"/>
  <c r="M636" i="7"/>
  <c r="U636" i="7"/>
  <c r="AC636" i="7"/>
  <c r="AK636" i="7"/>
  <c r="N636" i="7"/>
  <c r="V636" i="7"/>
  <c r="AD636" i="7"/>
  <c r="AL636" i="7"/>
  <c r="O636" i="7"/>
  <c r="W636" i="7"/>
  <c r="AE636" i="7"/>
  <c r="AM636" i="7"/>
  <c r="H636" i="7"/>
  <c r="P636" i="7"/>
  <c r="X636" i="7"/>
  <c r="AF636" i="7"/>
  <c r="AN636" i="7"/>
  <c r="J636" i="7"/>
  <c r="R636" i="7"/>
  <c r="Z636" i="7"/>
  <c r="AH636" i="7"/>
  <c r="AP636" i="7"/>
  <c r="K636" i="7"/>
  <c r="S636" i="7"/>
  <c r="AA636" i="7"/>
  <c r="AI636" i="7"/>
  <c r="AQ636" i="7"/>
  <c r="AG636" i="7"/>
  <c r="AO636" i="7"/>
  <c r="I636" i="7"/>
  <c r="Q636" i="7"/>
  <c r="Y636" i="7"/>
  <c r="B636" i="7"/>
  <c r="C636" i="7"/>
  <c r="D636" i="7" s="1"/>
  <c r="E636" i="7"/>
  <c r="A637" i="7"/>
  <c r="F637" i="7" l="1"/>
  <c r="G637" i="7"/>
  <c r="H637" i="7"/>
  <c r="P637" i="7"/>
  <c r="X637" i="7"/>
  <c r="AF637" i="7"/>
  <c r="AN637" i="7"/>
  <c r="I637" i="7"/>
  <c r="Q637" i="7"/>
  <c r="Y637" i="7"/>
  <c r="AG637" i="7"/>
  <c r="AO637" i="7"/>
  <c r="J637" i="7"/>
  <c r="R637" i="7"/>
  <c r="Z637" i="7"/>
  <c r="AH637" i="7"/>
  <c r="AP637" i="7"/>
  <c r="K637" i="7"/>
  <c r="S637" i="7"/>
  <c r="AA637" i="7"/>
  <c r="AI637" i="7"/>
  <c r="AQ637" i="7"/>
  <c r="L637" i="7"/>
  <c r="T637" i="7"/>
  <c r="AB637" i="7"/>
  <c r="AJ637" i="7"/>
  <c r="N637" i="7"/>
  <c r="V637" i="7"/>
  <c r="AD637" i="7"/>
  <c r="AL637" i="7"/>
  <c r="O637" i="7"/>
  <c r="W637" i="7"/>
  <c r="AE637" i="7"/>
  <c r="AM637" i="7"/>
  <c r="M637" i="7"/>
  <c r="U637" i="7"/>
  <c r="AC637" i="7"/>
  <c r="AK637" i="7"/>
  <c r="B637" i="7"/>
  <c r="C637" i="7"/>
  <c r="D637" i="7" s="1"/>
  <c r="E637" i="7"/>
  <c r="A638" i="7"/>
  <c r="F638" i="7" l="1"/>
  <c r="G638" i="7"/>
  <c r="L638" i="7"/>
  <c r="T638" i="7"/>
  <c r="AB638" i="7"/>
  <c r="AJ638" i="7"/>
  <c r="M638" i="7"/>
  <c r="U638" i="7"/>
  <c r="AC638" i="7"/>
  <c r="AK638" i="7"/>
  <c r="N638" i="7"/>
  <c r="V638" i="7"/>
  <c r="AD638" i="7"/>
  <c r="AL638" i="7"/>
  <c r="O638" i="7"/>
  <c r="W638" i="7"/>
  <c r="AE638" i="7"/>
  <c r="AM638" i="7"/>
  <c r="H638" i="7"/>
  <c r="P638" i="7"/>
  <c r="X638" i="7"/>
  <c r="AF638" i="7"/>
  <c r="AN638" i="7"/>
  <c r="J638" i="7"/>
  <c r="R638" i="7"/>
  <c r="Z638" i="7"/>
  <c r="AH638" i="7"/>
  <c r="AP638" i="7"/>
  <c r="K638" i="7"/>
  <c r="S638" i="7"/>
  <c r="AA638" i="7"/>
  <c r="AI638" i="7"/>
  <c r="AQ638" i="7"/>
  <c r="Y638" i="7"/>
  <c r="AG638" i="7"/>
  <c r="AO638" i="7"/>
  <c r="I638" i="7"/>
  <c r="Q638" i="7"/>
  <c r="B638" i="7"/>
  <c r="C638" i="7"/>
  <c r="D638" i="7" s="1"/>
  <c r="E638" i="7"/>
  <c r="A639" i="7"/>
  <c r="F639" i="7" l="1"/>
  <c r="G639" i="7"/>
  <c r="H639" i="7"/>
  <c r="P639" i="7"/>
  <c r="X639" i="7"/>
  <c r="AF639" i="7"/>
  <c r="AN639" i="7"/>
  <c r="I639" i="7"/>
  <c r="Q639" i="7"/>
  <c r="Y639" i="7"/>
  <c r="AG639" i="7"/>
  <c r="AO639" i="7"/>
  <c r="J639" i="7"/>
  <c r="R639" i="7"/>
  <c r="Z639" i="7"/>
  <c r="AH639" i="7"/>
  <c r="AP639" i="7"/>
  <c r="K639" i="7"/>
  <c r="S639" i="7"/>
  <c r="AA639" i="7"/>
  <c r="AI639" i="7"/>
  <c r="AQ639" i="7"/>
  <c r="L639" i="7"/>
  <c r="T639" i="7"/>
  <c r="AB639" i="7"/>
  <c r="AJ639" i="7"/>
  <c r="N639" i="7"/>
  <c r="V639" i="7"/>
  <c r="AD639" i="7"/>
  <c r="AL639" i="7"/>
  <c r="O639" i="7"/>
  <c r="W639" i="7"/>
  <c r="AE639" i="7"/>
  <c r="AM639" i="7"/>
  <c r="M639" i="7"/>
  <c r="U639" i="7"/>
  <c r="AC639" i="7"/>
  <c r="AK639" i="7"/>
  <c r="B639" i="7"/>
  <c r="C639" i="7"/>
  <c r="D639" i="7" s="1"/>
  <c r="E639" i="7"/>
  <c r="A640" i="7"/>
  <c r="F640" i="7" l="1"/>
  <c r="G640" i="7"/>
  <c r="L640" i="7"/>
  <c r="T640" i="7"/>
  <c r="AB640" i="7"/>
  <c r="AJ640" i="7"/>
  <c r="M640" i="7"/>
  <c r="U640" i="7"/>
  <c r="AC640" i="7"/>
  <c r="AK640" i="7"/>
  <c r="N640" i="7"/>
  <c r="V640" i="7"/>
  <c r="AD640" i="7"/>
  <c r="AL640" i="7"/>
  <c r="O640" i="7"/>
  <c r="W640" i="7"/>
  <c r="AE640" i="7"/>
  <c r="AM640" i="7"/>
  <c r="H640" i="7"/>
  <c r="P640" i="7"/>
  <c r="X640" i="7"/>
  <c r="AF640" i="7"/>
  <c r="AN640" i="7"/>
  <c r="J640" i="7"/>
  <c r="R640" i="7"/>
  <c r="Z640" i="7"/>
  <c r="AH640" i="7"/>
  <c r="AP640" i="7"/>
  <c r="K640" i="7"/>
  <c r="S640" i="7"/>
  <c r="AA640" i="7"/>
  <c r="AI640" i="7"/>
  <c r="AQ640" i="7"/>
  <c r="Q640" i="7"/>
  <c r="Y640" i="7"/>
  <c r="AG640" i="7"/>
  <c r="AO640" i="7"/>
  <c r="I640" i="7"/>
  <c r="B640" i="7"/>
  <c r="C640" i="7"/>
  <c r="D640" i="7" s="1"/>
  <c r="E640" i="7"/>
  <c r="A641" i="7"/>
  <c r="F641" i="7" l="1"/>
  <c r="G641" i="7"/>
  <c r="H641" i="7"/>
  <c r="P641" i="7"/>
  <c r="X641" i="7"/>
  <c r="AF641" i="7"/>
  <c r="AN641" i="7"/>
  <c r="I641" i="7"/>
  <c r="Q641" i="7"/>
  <c r="Y641" i="7"/>
  <c r="AG641" i="7"/>
  <c r="AO641" i="7"/>
  <c r="J641" i="7"/>
  <c r="R641" i="7"/>
  <c r="Z641" i="7"/>
  <c r="AH641" i="7"/>
  <c r="AP641" i="7"/>
  <c r="K641" i="7"/>
  <c r="S641" i="7"/>
  <c r="AA641" i="7"/>
  <c r="AI641" i="7"/>
  <c r="AQ641" i="7"/>
  <c r="L641" i="7"/>
  <c r="T641" i="7"/>
  <c r="AB641" i="7"/>
  <c r="AJ641" i="7"/>
  <c r="N641" i="7"/>
  <c r="V641" i="7"/>
  <c r="AD641" i="7"/>
  <c r="AL641" i="7"/>
  <c r="O641" i="7"/>
  <c r="W641" i="7"/>
  <c r="AE641" i="7"/>
  <c r="AM641" i="7"/>
  <c r="M641" i="7"/>
  <c r="U641" i="7"/>
  <c r="AC641" i="7"/>
  <c r="AK641" i="7"/>
  <c r="E641" i="7"/>
  <c r="B641" i="7"/>
  <c r="C641" i="7"/>
  <c r="D641" i="7" s="1"/>
  <c r="A642" i="7"/>
  <c r="F642" i="7" l="1"/>
  <c r="G642" i="7"/>
  <c r="L642" i="7"/>
  <c r="T642" i="7"/>
  <c r="AB642" i="7"/>
  <c r="AJ642" i="7"/>
  <c r="M642" i="7"/>
  <c r="U642" i="7"/>
  <c r="AC642" i="7"/>
  <c r="AK642" i="7"/>
  <c r="N642" i="7"/>
  <c r="V642" i="7"/>
  <c r="AD642" i="7"/>
  <c r="AL642" i="7"/>
  <c r="O642" i="7"/>
  <c r="W642" i="7"/>
  <c r="AE642" i="7"/>
  <c r="AM642" i="7"/>
  <c r="H642" i="7"/>
  <c r="P642" i="7"/>
  <c r="X642" i="7"/>
  <c r="AF642" i="7"/>
  <c r="AN642" i="7"/>
  <c r="J642" i="7"/>
  <c r="R642" i="7"/>
  <c r="Z642" i="7"/>
  <c r="AH642" i="7"/>
  <c r="AP642" i="7"/>
  <c r="K642" i="7"/>
  <c r="S642" i="7"/>
  <c r="AA642" i="7"/>
  <c r="AI642" i="7"/>
  <c r="AQ642" i="7"/>
  <c r="I642" i="7"/>
  <c r="Q642" i="7"/>
  <c r="Y642" i="7"/>
  <c r="AG642" i="7"/>
  <c r="AO642" i="7"/>
  <c r="C642" i="7"/>
  <c r="D642" i="7" s="1"/>
  <c r="E642" i="7"/>
  <c r="B642" i="7"/>
  <c r="A643" i="7"/>
  <c r="F643" i="7" l="1"/>
  <c r="G643" i="7"/>
  <c r="H643" i="7"/>
  <c r="P643" i="7"/>
  <c r="X643" i="7"/>
  <c r="AF643" i="7"/>
  <c r="AN643" i="7"/>
  <c r="I643" i="7"/>
  <c r="Q643" i="7"/>
  <c r="Y643" i="7"/>
  <c r="AG643" i="7"/>
  <c r="AO643" i="7"/>
  <c r="J643" i="7"/>
  <c r="R643" i="7"/>
  <c r="Z643" i="7"/>
  <c r="AH643" i="7"/>
  <c r="AP643" i="7"/>
  <c r="K643" i="7"/>
  <c r="S643" i="7"/>
  <c r="AA643" i="7"/>
  <c r="AI643" i="7"/>
  <c r="AQ643" i="7"/>
  <c r="L643" i="7"/>
  <c r="T643" i="7"/>
  <c r="AB643" i="7"/>
  <c r="AJ643" i="7"/>
  <c r="N643" i="7"/>
  <c r="V643" i="7"/>
  <c r="AD643" i="7"/>
  <c r="AL643" i="7"/>
  <c r="O643" i="7"/>
  <c r="W643" i="7"/>
  <c r="AE643" i="7"/>
  <c r="AM643" i="7"/>
  <c r="AK643" i="7"/>
  <c r="M643" i="7"/>
  <c r="U643" i="7"/>
  <c r="AC643" i="7"/>
  <c r="B643" i="7"/>
  <c r="C643" i="7"/>
  <c r="D643" i="7" s="1"/>
  <c r="E643" i="7"/>
  <c r="A644" i="7"/>
  <c r="F644" i="7" l="1"/>
  <c r="G644" i="7"/>
  <c r="L644" i="7"/>
  <c r="T644" i="7"/>
  <c r="AB644" i="7"/>
  <c r="AJ644" i="7"/>
  <c r="M644" i="7"/>
  <c r="U644" i="7"/>
  <c r="AC644" i="7"/>
  <c r="AK644" i="7"/>
  <c r="N644" i="7"/>
  <c r="V644" i="7"/>
  <c r="AD644" i="7"/>
  <c r="AL644" i="7"/>
  <c r="O644" i="7"/>
  <c r="W644" i="7"/>
  <c r="AE644" i="7"/>
  <c r="AM644" i="7"/>
  <c r="H644" i="7"/>
  <c r="P644" i="7"/>
  <c r="X644" i="7"/>
  <c r="AF644" i="7"/>
  <c r="AN644" i="7"/>
  <c r="J644" i="7"/>
  <c r="R644" i="7"/>
  <c r="Z644" i="7"/>
  <c r="AH644" i="7"/>
  <c r="AP644" i="7"/>
  <c r="K644" i="7"/>
  <c r="S644" i="7"/>
  <c r="AA644" i="7"/>
  <c r="AI644" i="7"/>
  <c r="AQ644" i="7"/>
  <c r="I644" i="7"/>
  <c r="Q644" i="7"/>
  <c r="Y644" i="7"/>
  <c r="AG644" i="7"/>
  <c r="AO644" i="7"/>
  <c r="B644" i="7"/>
  <c r="C644" i="7"/>
  <c r="D644" i="7" s="1"/>
  <c r="E644" i="7"/>
  <c r="A645" i="7"/>
  <c r="F645" i="7" l="1"/>
  <c r="G645" i="7"/>
  <c r="H645" i="7"/>
  <c r="P645" i="7"/>
  <c r="X645" i="7"/>
  <c r="AF645" i="7"/>
  <c r="AN645" i="7"/>
  <c r="I645" i="7"/>
  <c r="Q645" i="7"/>
  <c r="Y645" i="7"/>
  <c r="AG645" i="7"/>
  <c r="AO645" i="7"/>
  <c r="J645" i="7"/>
  <c r="R645" i="7"/>
  <c r="Z645" i="7"/>
  <c r="AH645" i="7"/>
  <c r="AP645" i="7"/>
  <c r="K645" i="7"/>
  <c r="S645" i="7"/>
  <c r="AA645" i="7"/>
  <c r="AI645" i="7"/>
  <c r="AQ645" i="7"/>
  <c r="L645" i="7"/>
  <c r="T645" i="7"/>
  <c r="AB645" i="7"/>
  <c r="AJ645" i="7"/>
  <c r="N645" i="7"/>
  <c r="V645" i="7"/>
  <c r="AD645" i="7"/>
  <c r="AL645" i="7"/>
  <c r="O645" i="7"/>
  <c r="W645" i="7"/>
  <c r="AE645" i="7"/>
  <c r="AM645" i="7"/>
  <c r="AC645" i="7"/>
  <c r="AK645" i="7"/>
  <c r="M645" i="7"/>
  <c r="U645" i="7"/>
  <c r="B645" i="7"/>
  <c r="C645" i="7"/>
  <c r="D645" i="7" s="1"/>
  <c r="E645" i="7"/>
  <c r="A646" i="7"/>
  <c r="F646" i="7" l="1"/>
  <c r="G646" i="7"/>
  <c r="L646" i="7"/>
  <c r="T646" i="7"/>
  <c r="AB646" i="7"/>
  <c r="AJ646" i="7"/>
  <c r="M646" i="7"/>
  <c r="U646" i="7"/>
  <c r="AC646" i="7"/>
  <c r="AK646" i="7"/>
  <c r="N646" i="7"/>
  <c r="V646" i="7"/>
  <c r="AD646" i="7"/>
  <c r="AL646" i="7"/>
  <c r="O646" i="7"/>
  <c r="W646" i="7"/>
  <c r="AE646" i="7"/>
  <c r="AM646" i="7"/>
  <c r="H646" i="7"/>
  <c r="P646" i="7"/>
  <c r="X646" i="7"/>
  <c r="AF646" i="7"/>
  <c r="AN646" i="7"/>
  <c r="J646" i="7"/>
  <c r="R646" i="7"/>
  <c r="Z646" i="7"/>
  <c r="AH646" i="7"/>
  <c r="AP646" i="7"/>
  <c r="K646" i="7"/>
  <c r="S646" i="7"/>
  <c r="AA646" i="7"/>
  <c r="AI646" i="7"/>
  <c r="AQ646" i="7"/>
  <c r="I646" i="7"/>
  <c r="Q646" i="7"/>
  <c r="Y646" i="7"/>
  <c r="AG646" i="7"/>
  <c r="AO646" i="7"/>
  <c r="B646" i="7"/>
  <c r="C646" i="7"/>
  <c r="D646" i="7" s="1"/>
  <c r="E646" i="7"/>
  <c r="A647" i="7"/>
  <c r="F647" i="7" l="1"/>
  <c r="G647" i="7"/>
  <c r="H647" i="7"/>
  <c r="P647" i="7"/>
  <c r="X647" i="7"/>
  <c r="AF647" i="7"/>
  <c r="AN647" i="7"/>
  <c r="I647" i="7"/>
  <c r="Q647" i="7"/>
  <c r="Y647" i="7"/>
  <c r="AG647" i="7"/>
  <c r="AO647" i="7"/>
  <c r="J647" i="7"/>
  <c r="R647" i="7"/>
  <c r="Z647" i="7"/>
  <c r="AH647" i="7"/>
  <c r="AP647" i="7"/>
  <c r="K647" i="7"/>
  <c r="S647" i="7"/>
  <c r="AA647" i="7"/>
  <c r="AI647" i="7"/>
  <c r="AQ647" i="7"/>
  <c r="L647" i="7"/>
  <c r="T647" i="7"/>
  <c r="AB647" i="7"/>
  <c r="AJ647" i="7"/>
  <c r="N647" i="7"/>
  <c r="V647" i="7"/>
  <c r="AD647" i="7"/>
  <c r="AL647" i="7"/>
  <c r="O647" i="7"/>
  <c r="W647" i="7"/>
  <c r="AE647" i="7"/>
  <c r="AM647" i="7"/>
  <c r="U647" i="7"/>
  <c r="AC647" i="7"/>
  <c r="AK647" i="7"/>
  <c r="M647" i="7"/>
  <c r="B647" i="7"/>
  <c r="C647" i="7"/>
  <c r="D647" i="7" s="1"/>
  <c r="E647" i="7"/>
  <c r="A648" i="7"/>
  <c r="F648" i="7" l="1"/>
  <c r="G648" i="7"/>
  <c r="L648" i="7"/>
  <c r="T648" i="7"/>
  <c r="AB648" i="7"/>
  <c r="AJ648" i="7"/>
  <c r="M648" i="7"/>
  <c r="U648" i="7"/>
  <c r="AC648" i="7"/>
  <c r="AK648" i="7"/>
  <c r="N648" i="7"/>
  <c r="V648" i="7"/>
  <c r="AD648" i="7"/>
  <c r="AL648" i="7"/>
  <c r="O648" i="7"/>
  <c r="W648" i="7"/>
  <c r="AE648" i="7"/>
  <c r="AM648" i="7"/>
  <c r="H648" i="7"/>
  <c r="P648" i="7"/>
  <c r="X648" i="7"/>
  <c r="AF648" i="7"/>
  <c r="AN648" i="7"/>
  <c r="J648" i="7"/>
  <c r="R648" i="7"/>
  <c r="Z648" i="7"/>
  <c r="AH648" i="7"/>
  <c r="AP648" i="7"/>
  <c r="K648" i="7"/>
  <c r="S648" i="7"/>
  <c r="AA648" i="7"/>
  <c r="AI648" i="7"/>
  <c r="AQ648" i="7"/>
  <c r="I648" i="7"/>
  <c r="Q648" i="7"/>
  <c r="Y648" i="7"/>
  <c r="AG648" i="7"/>
  <c r="AO648" i="7"/>
  <c r="B648" i="7"/>
  <c r="C648" i="7"/>
  <c r="D648" i="7" s="1"/>
  <c r="E648" i="7"/>
  <c r="A649" i="7"/>
  <c r="F649" i="7" l="1"/>
  <c r="G649" i="7"/>
  <c r="H649" i="7"/>
  <c r="P649" i="7"/>
  <c r="X649" i="7"/>
  <c r="AF649" i="7"/>
  <c r="AN649" i="7"/>
  <c r="I649" i="7"/>
  <c r="Q649" i="7"/>
  <c r="Y649" i="7"/>
  <c r="AG649" i="7"/>
  <c r="AO649" i="7"/>
  <c r="J649" i="7"/>
  <c r="R649" i="7"/>
  <c r="Z649" i="7"/>
  <c r="AH649" i="7"/>
  <c r="AP649" i="7"/>
  <c r="K649" i="7"/>
  <c r="S649" i="7"/>
  <c r="AA649" i="7"/>
  <c r="AI649" i="7"/>
  <c r="AQ649" i="7"/>
  <c r="L649" i="7"/>
  <c r="T649" i="7"/>
  <c r="AB649" i="7"/>
  <c r="AJ649" i="7"/>
  <c r="N649" i="7"/>
  <c r="V649" i="7"/>
  <c r="AD649" i="7"/>
  <c r="AL649" i="7"/>
  <c r="O649" i="7"/>
  <c r="W649" i="7"/>
  <c r="AE649" i="7"/>
  <c r="AM649" i="7"/>
  <c r="M649" i="7"/>
  <c r="U649" i="7"/>
  <c r="AC649" i="7"/>
  <c r="AK649" i="7"/>
  <c r="E649" i="7"/>
  <c r="B649" i="7"/>
  <c r="C649" i="7"/>
  <c r="D649" i="7" s="1"/>
  <c r="A650" i="7"/>
  <c r="G650" i="7" l="1"/>
  <c r="F650" i="7"/>
  <c r="L650" i="7"/>
  <c r="T650" i="7"/>
  <c r="AB650" i="7"/>
  <c r="AJ650" i="7"/>
  <c r="M650" i="7"/>
  <c r="U650" i="7"/>
  <c r="AC650" i="7"/>
  <c r="AK650" i="7"/>
  <c r="N650" i="7"/>
  <c r="V650" i="7"/>
  <c r="AD650" i="7"/>
  <c r="AL650" i="7"/>
  <c r="O650" i="7"/>
  <c r="W650" i="7"/>
  <c r="AE650" i="7"/>
  <c r="AM650" i="7"/>
  <c r="H650" i="7"/>
  <c r="P650" i="7"/>
  <c r="X650" i="7"/>
  <c r="AF650" i="7"/>
  <c r="AN650" i="7"/>
  <c r="J650" i="7"/>
  <c r="R650" i="7"/>
  <c r="Z650" i="7"/>
  <c r="AH650" i="7"/>
  <c r="AP650" i="7"/>
  <c r="K650" i="7"/>
  <c r="S650" i="7"/>
  <c r="AA650" i="7"/>
  <c r="AI650" i="7"/>
  <c r="AQ650" i="7"/>
  <c r="AO650" i="7"/>
  <c r="I650" i="7"/>
  <c r="Q650" i="7"/>
  <c r="Y650" i="7"/>
  <c r="AG650" i="7"/>
  <c r="C650" i="7"/>
  <c r="D650" i="7" s="1"/>
  <c r="E650" i="7"/>
  <c r="B650" i="7"/>
  <c r="A651" i="7"/>
  <c r="F651" i="7" l="1"/>
  <c r="G651" i="7"/>
  <c r="H651" i="7"/>
  <c r="P651" i="7"/>
  <c r="X651" i="7"/>
  <c r="AF651" i="7"/>
  <c r="AN651" i="7"/>
  <c r="I651" i="7"/>
  <c r="Q651" i="7"/>
  <c r="Y651" i="7"/>
  <c r="AG651" i="7"/>
  <c r="AO651" i="7"/>
  <c r="J651" i="7"/>
  <c r="R651" i="7"/>
  <c r="Z651" i="7"/>
  <c r="AH651" i="7"/>
  <c r="AP651" i="7"/>
  <c r="K651" i="7"/>
  <c r="S651" i="7"/>
  <c r="AA651" i="7"/>
  <c r="AI651" i="7"/>
  <c r="AQ651" i="7"/>
  <c r="L651" i="7"/>
  <c r="T651" i="7"/>
  <c r="AB651" i="7"/>
  <c r="AJ651" i="7"/>
  <c r="N651" i="7"/>
  <c r="V651" i="7"/>
  <c r="AD651" i="7"/>
  <c r="AL651" i="7"/>
  <c r="O651" i="7"/>
  <c r="W651" i="7"/>
  <c r="AE651" i="7"/>
  <c r="AM651" i="7"/>
  <c r="M651" i="7"/>
  <c r="U651" i="7"/>
  <c r="AC651" i="7"/>
  <c r="AK651" i="7"/>
  <c r="B651" i="7"/>
  <c r="C651" i="7"/>
  <c r="D651" i="7" s="1"/>
  <c r="E651" i="7"/>
  <c r="A652" i="7"/>
  <c r="F652" i="7" l="1"/>
  <c r="G652" i="7"/>
  <c r="L652" i="7"/>
  <c r="T652" i="7"/>
  <c r="AB652" i="7"/>
  <c r="AJ652" i="7"/>
  <c r="M652" i="7"/>
  <c r="U652" i="7"/>
  <c r="AC652" i="7"/>
  <c r="AK652" i="7"/>
  <c r="N652" i="7"/>
  <c r="V652" i="7"/>
  <c r="AD652" i="7"/>
  <c r="AL652" i="7"/>
  <c r="O652" i="7"/>
  <c r="W652" i="7"/>
  <c r="AE652" i="7"/>
  <c r="AM652" i="7"/>
  <c r="H652" i="7"/>
  <c r="P652" i="7"/>
  <c r="X652" i="7"/>
  <c r="AF652" i="7"/>
  <c r="AN652" i="7"/>
  <c r="J652" i="7"/>
  <c r="R652" i="7"/>
  <c r="Z652" i="7"/>
  <c r="AH652" i="7"/>
  <c r="AP652" i="7"/>
  <c r="K652" i="7"/>
  <c r="S652" i="7"/>
  <c r="AA652" i="7"/>
  <c r="AI652" i="7"/>
  <c r="AQ652" i="7"/>
  <c r="AG652" i="7"/>
  <c r="AO652" i="7"/>
  <c r="I652" i="7"/>
  <c r="Q652" i="7"/>
  <c r="Y652" i="7"/>
  <c r="B652" i="7"/>
  <c r="C652" i="7"/>
  <c r="D652" i="7" s="1"/>
  <c r="E652" i="7"/>
  <c r="A653" i="7"/>
  <c r="F653" i="7" l="1"/>
  <c r="G653" i="7"/>
  <c r="H653" i="7"/>
  <c r="P653" i="7"/>
  <c r="X653" i="7"/>
  <c r="AF653" i="7"/>
  <c r="AN653" i="7"/>
  <c r="I653" i="7"/>
  <c r="J653" i="7"/>
  <c r="K653" i="7"/>
  <c r="S653" i="7"/>
  <c r="AA653" i="7"/>
  <c r="AI653" i="7"/>
  <c r="AQ653" i="7"/>
  <c r="L653" i="7"/>
  <c r="T653" i="7"/>
  <c r="AB653" i="7"/>
  <c r="AJ653" i="7"/>
  <c r="N653" i="7"/>
  <c r="V653" i="7"/>
  <c r="AD653" i="7"/>
  <c r="AL653" i="7"/>
  <c r="O653" i="7"/>
  <c r="W653" i="7"/>
  <c r="AE653" i="7"/>
  <c r="AM653" i="7"/>
  <c r="AC653" i="7"/>
  <c r="AG653" i="7"/>
  <c r="M653" i="7"/>
  <c r="AH653" i="7"/>
  <c r="Q653" i="7"/>
  <c r="AK653" i="7"/>
  <c r="R653" i="7"/>
  <c r="AO653" i="7"/>
  <c r="U653" i="7"/>
  <c r="AP653" i="7"/>
  <c r="Y653" i="7"/>
  <c r="Z653" i="7"/>
  <c r="B653" i="7"/>
  <c r="C653" i="7"/>
  <c r="D653" i="7" s="1"/>
  <c r="E653" i="7"/>
  <c r="A654" i="7"/>
  <c r="F654" i="7" l="1"/>
  <c r="G654" i="7"/>
  <c r="L654" i="7"/>
  <c r="T654" i="7"/>
  <c r="AB654" i="7"/>
  <c r="AJ654" i="7"/>
  <c r="O654" i="7"/>
  <c r="W654" i="7"/>
  <c r="AE654" i="7"/>
  <c r="AM654" i="7"/>
  <c r="H654" i="7"/>
  <c r="P654" i="7"/>
  <c r="X654" i="7"/>
  <c r="AF654" i="7"/>
  <c r="AN654" i="7"/>
  <c r="J654" i="7"/>
  <c r="R654" i="7"/>
  <c r="Z654" i="7"/>
  <c r="AH654" i="7"/>
  <c r="AP654" i="7"/>
  <c r="K654" i="7"/>
  <c r="S654" i="7"/>
  <c r="AA654" i="7"/>
  <c r="AI654" i="7"/>
  <c r="AQ654" i="7"/>
  <c r="N654" i="7"/>
  <c r="AK654" i="7"/>
  <c r="Q654" i="7"/>
  <c r="AL654" i="7"/>
  <c r="U654" i="7"/>
  <c r="AO654" i="7"/>
  <c r="V654" i="7"/>
  <c r="Y654" i="7"/>
  <c r="AC654" i="7"/>
  <c r="I654" i="7"/>
  <c r="AD654" i="7"/>
  <c r="M654" i="7"/>
  <c r="AG654" i="7"/>
  <c r="B654" i="7"/>
  <c r="C654" i="7"/>
  <c r="D654" i="7" s="1"/>
  <c r="E654" i="7"/>
  <c r="A655" i="7"/>
  <c r="F655" i="7" l="1"/>
  <c r="G655" i="7"/>
  <c r="H655" i="7"/>
  <c r="P655" i="7"/>
  <c r="X655" i="7"/>
  <c r="AF655" i="7"/>
  <c r="AN655" i="7"/>
  <c r="K655" i="7"/>
  <c r="S655" i="7"/>
  <c r="AA655" i="7"/>
  <c r="AI655" i="7"/>
  <c r="AQ655" i="7"/>
  <c r="L655" i="7"/>
  <c r="T655" i="7"/>
  <c r="AB655" i="7"/>
  <c r="AJ655" i="7"/>
  <c r="N655" i="7"/>
  <c r="V655" i="7"/>
  <c r="AD655" i="7"/>
  <c r="AL655" i="7"/>
  <c r="O655" i="7"/>
  <c r="W655" i="7"/>
  <c r="AE655" i="7"/>
  <c r="AM655" i="7"/>
  <c r="U655" i="7"/>
  <c r="AP655" i="7"/>
  <c r="Y655" i="7"/>
  <c r="Z655" i="7"/>
  <c r="I655" i="7"/>
  <c r="AC655" i="7"/>
  <c r="J655" i="7"/>
  <c r="AG655" i="7"/>
  <c r="M655" i="7"/>
  <c r="AH655" i="7"/>
  <c r="Q655" i="7"/>
  <c r="AK655" i="7"/>
  <c r="R655" i="7"/>
  <c r="AO655" i="7"/>
  <c r="B655" i="7"/>
  <c r="C655" i="7"/>
  <c r="D655" i="7" s="1"/>
  <c r="E655" i="7"/>
  <c r="A656" i="7"/>
  <c r="F656" i="7" l="1"/>
  <c r="G656" i="7"/>
  <c r="L656" i="7"/>
  <c r="T656" i="7"/>
  <c r="AB656" i="7"/>
  <c r="AJ656" i="7"/>
  <c r="O656" i="7"/>
  <c r="W656" i="7"/>
  <c r="AE656" i="7"/>
  <c r="AM656" i="7"/>
  <c r="H656" i="7"/>
  <c r="P656" i="7"/>
  <c r="X656" i="7"/>
  <c r="AF656" i="7"/>
  <c r="AN656" i="7"/>
  <c r="J656" i="7"/>
  <c r="R656" i="7"/>
  <c r="Z656" i="7"/>
  <c r="AH656" i="7"/>
  <c r="AP656" i="7"/>
  <c r="K656" i="7"/>
  <c r="S656" i="7"/>
  <c r="AA656" i="7"/>
  <c r="AI656" i="7"/>
  <c r="AQ656" i="7"/>
  <c r="AC656" i="7"/>
  <c r="I656" i="7"/>
  <c r="AD656" i="7"/>
  <c r="M656" i="7"/>
  <c r="AG656" i="7"/>
  <c r="N656" i="7"/>
  <c r="AK656" i="7"/>
  <c r="Q656" i="7"/>
  <c r="AL656" i="7"/>
  <c r="U656" i="7"/>
  <c r="AO656" i="7"/>
  <c r="V656" i="7"/>
  <c r="Y656" i="7"/>
  <c r="B656" i="7"/>
  <c r="C656" i="7"/>
  <c r="D656" i="7" s="1"/>
  <c r="E656" i="7"/>
  <c r="A657" i="7"/>
  <c r="F657" i="7" l="1"/>
  <c r="G657" i="7"/>
  <c r="H657" i="7"/>
  <c r="P657" i="7"/>
  <c r="X657" i="7"/>
  <c r="AF657" i="7"/>
  <c r="AN657" i="7"/>
  <c r="K657" i="7"/>
  <c r="S657" i="7"/>
  <c r="AA657" i="7"/>
  <c r="AI657" i="7"/>
  <c r="AQ657" i="7"/>
  <c r="L657" i="7"/>
  <c r="T657" i="7"/>
  <c r="AB657" i="7"/>
  <c r="AJ657" i="7"/>
  <c r="N657" i="7"/>
  <c r="V657" i="7"/>
  <c r="AD657" i="7"/>
  <c r="AL657" i="7"/>
  <c r="O657" i="7"/>
  <c r="W657" i="7"/>
  <c r="AE657" i="7"/>
  <c r="AM657" i="7"/>
  <c r="M657" i="7"/>
  <c r="AH657" i="7"/>
  <c r="Q657" i="7"/>
  <c r="AK657" i="7"/>
  <c r="R657" i="7"/>
  <c r="AO657" i="7"/>
  <c r="U657" i="7"/>
  <c r="AP657" i="7"/>
  <c r="Y657" i="7"/>
  <c r="Z657" i="7"/>
  <c r="I657" i="7"/>
  <c r="AC657" i="7"/>
  <c r="J657" i="7"/>
  <c r="AG657" i="7"/>
  <c r="E657" i="7"/>
  <c r="B657" i="7"/>
  <c r="C657" i="7"/>
  <c r="D657" i="7" s="1"/>
  <c r="A658" i="7"/>
  <c r="F658" i="7" l="1"/>
  <c r="G658" i="7"/>
  <c r="L658" i="7"/>
  <c r="T658" i="7"/>
  <c r="AB658" i="7"/>
  <c r="AJ658" i="7"/>
  <c r="O658" i="7"/>
  <c r="W658" i="7"/>
  <c r="AE658" i="7"/>
  <c r="AM658" i="7"/>
  <c r="H658" i="7"/>
  <c r="P658" i="7"/>
  <c r="X658" i="7"/>
  <c r="AF658" i="7"/>
  <c r="AN658" i="7"/>
  <c r="J658" i="7"/>
  <c r="R658" i="7"/>
  <c r="Z658" i="7"/>
  <c r="AH658" i="7"/>
  <c r="AP658" i="7"/>
  <c r="K658" i="7"/>
  <c r="S658" i="7"/>
  <c r="AA658" i="7"/>
  <c r="AI658" i="7"/>
  <c r="AQ658" i="7"/>
  <c r="U658" i="7"/>
  <c r="AO658" i="7"/>
  <c r="V658" i="7"/>
  <c r="Y658" i="7"/>
  <c r="AC658" i="7"/>
  <c r="I658" i="7"/>
  <c r="AD658" i="7"/>
  <c r="M658" i="7"/>
  <c r="AG658" i="7"/>
  <c r="N658" i="7"/>
  <c r="AK658" i="7"/>
  <c r="Q658" i="7"/>
  <c r="AL658" i="7"/>
  <c r="C658" i="7"/>
  <c r="D658" i="7" s="1"/>
  <c r="E658" i="7"/>
  <c r="B658" i="7"/>
  <c r="A659" i="7"/>
  <c r="F659" i="7" l="1"/>
  <c r="G659" i="7"/>
  <c r="H659" i="7"/>
  <c r="P659" i="7"/>
  <c r="X659" i="7"/>
  <c r="AF659" i="7"/>
  <c r="AN659" i="7"/>
  <c r="K659" i="7"/>
  <c r="S659" i="7"/>
  <c r="AA659" i="7"/>
  <c r="AI659" i="7"/>
  <c r="AQ659" i="7"/>
  <c r="L659" i="7"/>
  <c r="T659" i="7"/>
  <c r="AB659" i="7"/>
  <c r="AJ659" i="7"/>
  <c r="N659" i="7"/>
  <c r="V659" i="7"/>
  <c r="AD659" i="7"/>
  <c r="AL659" i="7"/>
  <c r="O659" i="7"/>
  <c r="W659" i="7"/>
  <c r="AE659" i="7"/>
  <c r="AM659" i="7"/>
  <c r="Z659" i="7"/>
  <c r="I659" i="7"/>
  <c r="AC659" i="7"/>
  <c r="J659" i="7"/>
  <c r="AG659" i="7"/>
  <c r="M659" i="7"/>
  <c r="AH659" i="7"/>
  <c r="Q659" i="7"/>
  <c r="AK659" i="7"/>
  <c r="R659" i="7"/>
  <c r="AO659" i="7"/>
  <c r="U659" i="7"/>
  <c r="AP659" i="7"/>
  <c r="Y659" i="7"/>
  <c r="B659" i="7"/>
  <c r="C659" i="7"/>
  <c r="D659" i="7" s="1"/>
  <c r="E659" i="7"/>
  <c r="A660" i="7"/>
  <c r="F660" i="7" l="1"/>
  <c r="G660" i="7"/>
  <c r="L660" i="7"/>
  <c r="T660" i="7"/>
  <c r="AB660" i="7"/>
  <c r="AJ660" i="7"/>
  <c r="O660" i="7"/>
  <c r="W660" i="7"/>
  <c r="AE660" i="7"/>
  <c r="AM660" i="7"/>
  <c r="H660" i="7"/>
  <c r="P660" i="7"/>
  <c r="X660" i="7"/>
  <c r="AF660" i="7"/>
  <c r="AN660" i="7"/>
  <c r="J660" i="7"/>
  <c r="R660" i="7"/>
  <c r="Z660" i="7"/>
  <c r="AH660" i="7"/>
  <c r="AP660" i="7"/>
  <c r="K660" i="7"/>
  <c r="S660" i="7"/>
  <c r="AA660" i="7"/>
  <c r="AI660" i="7"/>
  <c r="AQ660" i="7"/>
  <c r="M660" i="7"/>
  <c r="AG660" i="7"/>
  <c r="N660" i="7"/>
  <c r="AK660" i="7"/>
  <c r="Q660" i="7"/>
  <c r="AL660" i="7"/>
  <c r="U660" i="7"/>
  <c r="AO660" i="7"/>
  <c r="V660" i="7"/>
  <c r="Y660" i="7"/>
  <c r="AC660" i="7"/>
  <c r="I660" i="7"/>
  <c r="AD660" i="7"/>
  <c r="B660" i="7"/>
  <c r="C660" i="7"/>
  <c r="D660" i="7" s="1"/>
  <c r="E660" i="7"/>
  <c r="A661" i="7"/>
  <c r="F661" i="7" l="1"/>
  <c r="G661" i="7"/>
  <c r="H661" i="7"/>
  <c r="P661" i="7"/>
  <c r="X661" i="7"/>
  <c r="AF661" i="7"/>
  <c r="AN661" i="7"/>
  <c r="K661" i="7"/>
  <c r="S661" i="7"/>
  <c r="AA661" i="7"/>
  <c r="AI661" i="7"/>
  <c r="AQ661" i="7"/>
  <c r="L661" i="7"/>
  <c r="T661" i="7"/>
  <c r="AB661" i="7"/>
  <c r="AJ661" i="7"/>
  <c r="N661" i="7"/>
  <c r="V661" i="7"/>
  <c r="AD661" i="7"/>
  <c r="AL661" i="7"/>
  <c r="O661" i="7"/>
  <c r="W661" i="7"/>
  <c r="AE661" i="7"/>
  <c r="AM661" i="7"/>
  <c r="R661" i="7"/>
  <c r="AO661" i="7"/>
  <c r="U661" i="7"/>
  <c r="AP661" i="7"/>
  <c r="Y661" i="7"/>
  <c r="Z661" i="7"/>
  <c r="I661" i="7"/>
  <c r="AC661" i="7"/>
  <c r="J661" i="7"/>
  <c r="AG661" i="7"/>
  <c r="M661" i="7"/>
  <c r="AH661" i="7"/>
  <c r="Q661" i="7"/>
  <c r="AK661" i="7"/>
  <c r="B661" i="7"/>
  <c r="C661" i="7"/>
  <c r="D661" i="7" s="1"/>
  <c r="E661" i="7"/>
  <c r="A662" i="7"/>
  <c r="F662" i="7" l="1"/>
  <c r="G662" i="7"/>
  <c r="L662" i="7"/>
  <c r="T662" i="7"/>
  <c r="AB662" i="7"/>
  <c r="AJ662" i="7"/>
  <c r="O662" i="7"/>
  <c r="W662" i="7"/>
  <c r="AE662" i="7"/>
  <c r="AM662" i="7"/>
  <c r="H662" i="7"/>
  <c r="P662" i="7"/>
  <c r="X662" i="7"/>
  <c r="AF662" i="7"/>
  <c r="AN662" i="7"/>
  <c r="J662" i="7"/>
  <c r="R662" i="7"/>
  <c r="Z662" i="7"/>
  <c r="AH662" i="7"/>
  <c r="AP662" i="7"/>
  <c r="K662" i="7"/>
  <c r="S662" i="7"/>
  <c r="AA662" i="7"/>
  <c r="AI662" i="7"/>
  <c r="AQ662" i="7"/>
  <c r="Y662" i="7"/>
  <c r="AC662" i="7"/>
  <c r="I662" i="7"/>
  <c r="AD662" i="7"/>
  <c r="M662" i="7"/>
  <c r="AG662" i="7"/>
  <c r="N662" i="7"/>
  <c r="AK662" i="7"/>
  <c r="Q662" i="7"/>
  <c r="AL662" i="7"/>
  <c r="U662" i="7"/>
  <c r="AO662" i="7"/>
  <c r="V662" i="7"/>
  <c r="B662" i="7"/>
  <c r="E662" i="7"/>
  <c r="C662" i="7"/>
  <c r="D662" i="7" s="1"/>
  <c r="A663" i="7"/>
  <c r="F663" i="7" l="1"/>
  <c r="G663" i="7"/>
  <c r="H663" i="7"/>
  <c r="P663" i="7"/>
  <c r="X663" i="7"/>
  <c r="AF663" i="7"/>
  <c r="AN663" i="7"/>
  <c r="K663" i="7"/>
  <c r="S663" i="7"/>
  <c r="AA663" i="7"/>
  <c r="AI663" i="7"/>
  <c r="AQ663" i="7"/>
  <c r="L663" i="7"/>
  <c r="T663" i="7"/>
  <c r="AB663" i="7"/>
  <c r="AJ663" i="7"/>
  <c r="N663" i="7"/>
  <c r="V663" i="7"/>
  <c r="AD663" i="7"/>
  <c r="AL663" i="7"/>
  <c r="O663" i="7"/>
  <c r="W663" i="7"/>
  <c r="AE663" i="7"/>
  <c r="AM663" i="7"/>
  <c r="J663" i="7"/>
  <c r="AG663" i="7"/>
  <c r="M663" i="7"/>
  <c r="AH663" i="7"/>
  <c r="Q663" i="7"/>
  <c r="AK663" i="7"/>
  <c r="R663" i="7"/>
  <c r="AO663" i="7"/>
  <c r="U663" i="7"/>
  <c r="AP663" i="7"/>
  <c r="Y663" i="7"/>
  <c r="Z663" i="7"/>
  <c r="I663" i="7"/>
  <c r="AC663" i="7"/>
  <c r="C663" i="7"/>
  <c r="D663" i="7" s="1"/>
  <c r="E663" i="7"/>
  <c r="B663" i="7"/>
  <c r="A664" i="7"/>
  <c r="F664" i="7" l="1"/>
  <c r="G664" i="7"/>
  <c r="L664" i="7"/>
  <c r="T664" i="7"/>
  <c r="AB664" i="7"/>
  <c r="O664" i="7"/>
  <c r="W664" i="7"/>
  <c r="AE664" i="7"/>
  <c r="AM664" i="7"/>
  <c r="H664" i="7"/>
  <c r="P664" i="7"/>
  <c r="X664" i="7"/>
  <c r="AF664" i="7"/>
  <c r="AN664" i="7"/>
  <c r="J664" i="7"/>
  <c r="R664" i="7"/>
  <c r="Z664" i="7"/>
  <c r="AH664" i="7"/>
  <c r="AP664" i="7"/>
  <c r="K664" i="7"/>
  <c r="S664" i="7"/>
  <c r="AA664" i="7"/>
  <c r="AI664" i="7"/>
  <c r="AQ664" i="7"/>
  <c r="Q664" i="7"/>
  <c r="AK664" i="7"/>
  <c r="U664" i="7"/>
  <c r="AL664" i="7"/>
  <c r="V664" i="7"/>
  <c r="AO664" i="7"/>
  <c r="Y664" i="7"/>
  <c r="AC664" i="7"/>
  <c r="I664" i="7"/>
  <c r="AD664" i="7"/>
  <c r="M664" i="7"/>
  <c r="AG664" i="7"/>
  <c r="N664" i="7"/>
  <c r="AJ664" i="7"/>
  <c r="B664" i="7"/>
  <c r="C664" i="7"/>
  <c r="D664" i="7" s="1"/>
  <c r="E664" i="7"/>
  <c r="A665" i="7"/>
  <c r="F665" i="7" l="1"/>
  <c r="G665" i="7"/>
  <c r="K665" i="7"/>
  <c r="S665" i="7"/>
  <c r="AA665" i="7"/>
  <c r="AI665" i="7"/>
  <c r="AQ665" i="7"/>
  <c r="L665" i="7"/>
  <c r="T665" i="7"/>
  <c r="AB665" i="7"/>
  <c r="AJ665" i="7"/>
  <c r="N665" i="7"/>
  <c r="V665" i="7"/>
  <c r="AD665" i="7"/>
  <c r="AL665" i="7"/>
  <c r="O665" i="7"/>
  <c r="W665" i="7"/>
  <c r="AE665" i="7"/>
  <c r="AM665" i="7"/>
  <c r="Q665" i="7"/>
  <c r="AG665" i="7"/>
  <c r="R665" i="7"/>
  <c r="AH665" i="7"/>
  <c r="U665" i="7"/>
  <c r="AK665" i="7"/>
  <c r="H665" i="7"/>
  <c r="X665" i="7"/>
  <c r="AN665" i="7"/>
  <c r="I665" i="7"/>
  <c r="Y665" i="7"/>
  <c r="AO665" i="7"/>
  <c r="J665" i="7"/>
  <c r="Z665" i="7"/>
  <c r="AP665" i="7"/>
  <c r="M665" i="7"/>
  <c r="AC665" i="7"/>
  <c r="P665" i="7"/>
  <c r="AF665" i="7"/>
  <c r="B665" i="7"/>
  <c r="C665" i="7"/>
  <c r="D665" i="7" s="1"/>
  <c r="E665" i="7"/>
  <c r="A666" i="7"/>
  <c r="F666" i="7" l="1"/>
  <c r="G666" i="7"/>
  <c r="O666" i="7"/>
  <c r="W666" i="7"/>
  <c r="AE666" i="7"/>
  <c r="AM666" i="7"/>
  <c r="H666" i="7"/>
  <c r="P666" i="7"/>
  <c r="X666" i="7"/>
  <c r="AF666" i="7"/>
  <c r="AN666" i="7"/>
  <c r="J666" i="7"/>
  <c r="R666" i="7"/>
  <c r="Z666" i="7"/>
  <c r="AH666" i="7"/>
  <c r="AP666" i="7"/>
  <c r="K666" i="7"/>
  <c r="S666" i="7"/>
  <c r="AA666" i="7"/>
  <c r="AI666" i="7"/>
  <c r="AQ666" i="7"/>
  <c r="M666" i="7"/>
  <c r="AC666" i="7"/>
  <c r="N666" i="7"/>
  <c r="AD666" i="7"/>
  <c r="Q666" i="7"/>
  <c r="AG666" i="7"/>
  <c r="T666" i="7"/>
  <c r="AJ666" i="7"/>
  <c r="U666" i="7"/>
  <c r="AK666" i="7"/>
  <c r="V666" i="7"/>
  <c r="AL666" i="7"/>
  <c r="I666" i="7"/>
  <c r="Y666" i="7"/>
  <c r="AO666" i="7"/>
  <c r="L666" i="7"/>
  <c r="AB666" i="7"/>
  <c r="E666" i="7"/>
  <c r="B666" i="7"/>
  <c r="C666" i="7"/>
  <c r="D666" i="7" s="1"/>
  <c r="A667" i="7"/>
  <c r="F667" i="7" l="1"/>
  <c r="G667" i="7"/>
  <c r="K667" i="7"/>
  <c r="S667" i="7"/>
  <c r="AA667" i="7"/>
  <c r="AI667" i="7"/>
  <c r="AQ667" i="7"/>
  <c r="L667" i="7"/>
  <c r="T667" i="7"/>
  <c r="AB667" i="7"/>
  <c r="AJ667" i="7"/>
  <c r="N667" i="7"/>
  <c r="V667" i="7"/>
  <c r="AD667" i="7"/>
  <c r="AL667" i="7"/>
  <c r="O667" i="7"/>
  <c r="W667" i="7"/>
  <c r="AE667" i="7"/>
  <c r="AM667" i="7"/>
  <c r="I667" i="7"/>
  <c r="Y667" i="7"/>
  <c r="AO667" i="7"/>
  <c r="J667" i="7"/>
  <c r="Z667" i="7"/>
  <c r="AP667" i="7"/>
  <c r="M667" i="7"/>
  <c r="AC667" i="7"/>
  <c r="P667" i="7"/>
  <c r="AF667" i="7"/>
  <c r="Q667" i="7"/>
  <c r="AG667" i="7"/>
  <c r="R667" i="7"/>
  <c r="AH667" i="7"/>
  <c r="U667" i="7"/>
  <c r="AK667" i="7"/>
  <c r="H667" i="7"/>
  <c r="X667" i="7"/>
  <c r="AN667" i="7"/>
  <c r="C667" i="7"/>
  <c r="D667" i="7" s="1"/>
  <c r="E667" i="7"/>
  <c r="B667" i="7"/>
  <c r="A668" i="7"/>
  <c r="F668" i="7" l="1"/>
  <c r="G668" i="7"/>
  <c r="O668" i="7"/>
  <c r="W668" i="7"/>
  <c r="AE668" i="7"/>
  <c r="AM668" i="7"/>
  <c r="H668" i="7"/>
  <c r="P668" i="7"/>
  <c r="X668" i="7"/>
  <c r="AF668" i="7"/>
  <c r="AN668" i="7"/>
  <c r="J668" i="7"/>
  <c r="R668" i="7"/>
  <c r="Z668" i="7"/>
  <c r="AH668" i="7"/>
  <c r="AP668" i="7"/>
  <c r="K668" i="7"/>
  <c r="S668" i="7"/>
  <c r="AA668" i="7"/>
  <c r="AI668" i="7"/>
  <c r="AQ668" i="7"/>
  <c r="U668" i="7"/>
  <c r="AK668" i="7"/>
  <c r="V668" i="7"/>
  <c r="AL668" i="7"/>
  <c r="I668" i="7"/>
  <c r="Y668" i="7"/>
  <c r="AO668" i="7"/>
  <c r="L668" i="7"/>
  <c r="AB668" i="7"/>
  <c r="M668" i="7"/>
  <c r="AC668" i="7"/>
  <c r="N668" i="7"/>
  <c r="AD668" i="7"/>
  <c r="Q668" i="7"/>
  <c r="AG668" i="7"/>
  <c r="T668" i="7"/>
  <c r="AJ668" i="7"/>
  <c r="B668" i="7"/>
  <c r="C668" i="7"/>
  <c r="D668" i="7" s="1"/>
  <c r="E668" i="7"/>
  <c r="A669" i="7"/>
  <c r="F669" i="7" l="1"/>
  <c r="G669" i="7"/>
  <c r="K669" i="7"/>
  <c r="S669" i="7"/>
  <c r="AA669" i="7"/>
  <c r="AI669" i="7"/>
  <c r="AQ669" i="7"/>
  <c r="L669" i="7"/>
  <c r="T669" i="7"/>
  <c r="AB669" i="7"/>
  <c r="AJ669" i="7"/>
  <c r="N669" i="7"/>
  <c r="V669" i="7"/>
  <c r="AD669" i="7"/>
  <c r="AL669" i="7"/>
  <c r="O669" i="7"/>
  <c r="W669" i="7"/>
  <c r="AE669" i="7"/>
  <c r="AM669" i="7"/>
  <c r="Q669" i="7"/>
  <c r="AG669" i="7"/>
  <c r="R669" i="7"/>
  <c r="AH669" i="7"/>
  <c r="U669" i="7"/>
  <c r="AK669" i="7"/>
  <c r="H669" i="7"/>
  <c r="X669" i="7"/>
  <c r="AN669" i="7"/>
  <c r="I669" i="7"/>
  <c r="Y669" i="7"/>
  <c r="AO669" i="7"/>
  <c r="J669" i="7"/>
  <c r="Z669" i="7"/>
  <c r="AP669" i="7"/>
  <c r="M669" i="7"/>
  <c r="AC669" i="7"/>
  <c r="P669" i="7"/>
  <c r="AF669" i="7"/>
  <c r="B669" i="7"/>
  <c r="C669" i="7"/>
  <c r="D669" i="7" s="1"/>
  <c r="E669" i="7"/>
  <c r="A670" i="7"/>
  <c r="F670" i="7" l="1"/>
  <c r="G670" i="7"/>
  <c r="O670" i="7"/>
  <c r="W670" i="7"/>
  <c r="AE670" i="7"/>
  <c r="AM670" i="7"/>
  <c r="H670" i="7"/>
  <c r="P670" i="7"/>
  <c r="X670" i="7"/>
  <c r="AF670" i="7"/>
  <c r="AN670" i="7"/>
  <c r="J670" i="7"/>
  <c r="R670" i="7"/>
  <c r="Z670" i="7"/>
  <c r="AH670" i="7"/>
  <c r="AP670" i="7"/>
  <c r="K670" i="7"/>
  <c r="S670" i="7"/>
  <c r="AA670" i="7"/>
  <c r="AI670" i="7"/>
  <c r="AQ670" i="7"/>
  <c r="M670" i="7"/>
  <c r="AC670" i="7"/>
  <c r="N670" i="7"/>
  <c r="AD670" i="7"/>
  <c r="Q670" i="7"/>
  <c r="AG670" i="7"/>
  <c r="T670" i="7"/>
  <c r="AJ670" i="7"/>
  <c r="U670" i="7"/>
  <c r="AK670" i="7"/>
  <c r="V670" i="7"/>
  <c r="AL670" i="7"/>
  <c r="I670" i="7"/>
  <c r="Y670" i="7"/>
  <c r="AO670" i="7"/>
  <c r="L670" i="7"/>
  <c r="AB670" i="7"/>
  <c r="B670" i="7"/>
  <c r="E670" i="7"/>
  <c r="C670" i="7"/>
  <c r="D670" i="7" s="1"/>
  <c r="A671" i="7"/>
  <c r="F671" i="7" l="1"/>
  <c r="G671" i="7"/>
  <c r="K671" i="7"/>
  <c r="S671" i="7"/>
  <c r="AA671" i="7"/>
  <c r="AI671" i="7"/>
  <c r="AQ671" i="7"/>
  <c r="L671" i="7"/>
  <c r="T671" i="7"/>
  <c r="AB671" i="7"/>
  <c r="AJ671" i="7"/>
  <c r="N671" i="7"/>
  <c r="V671" i="7"/>
  <c r="AD671" i="7"/>
  <c r="AL671" i="7"/>
  <c r="O671" i="7"/>
  <c r="W671" i="7"/>
  <c r="AE671" i="7"/>
  <c r="AM671" i="7"/>
  <c r="I671" i="7"/>
  <c r="Y671" i="7"/>
  <c r="AO671" i="7"/>
  <c r="J671" i="7"/>
  <c r="Z671" i="7"/>
  <c r="AP671" i="7"/>
  <c r="M671" i="7"/>
  <c r="AC671" i="7"/>
  <c r="P671" i="7"/>
  <c r="AF671" i="7"/>
  <c r="Q671" i="7"/>
  <c r="AG671" i="7"/>
  <c r="R671" i="7"/>
  <c r="AH671" i="7"/>
  <c r="U671" i="7"/>
  <c r="AK671" i="7"/>
  <c r="H671" i="7"/>
  <c r="X671" i="7"/>
  <c r="AN671" i="7"/>
  <c r="C671" i="7"/>
  <c r="D671" i="7" s="1"/>
  <c r="E671" i="7"/>
  <c r="B671" i="7"/>
  <c r="A672" i="7"/>
  <c r="F672" i="7" l="1"/>
  <c r="G672" i="7"/>
  <c r="O672" i="7"/>
  <c r="W672" i="7"/>
  <c r="AE672" i="7"/>
  <c r="AM672" i="7"/>
  <c r="H672" i="7"/>
  <c r="P672" i="7"/>
  <c r="X672" i="7"/>
  <c r="AF672" i="7"/>
  <c r="AN672" i="7"/>
  <c r="J672" i="7"/>
  <c r="R672" i="7"/>
  <c r="Z672" i="7"/>
  <c r="AH672" i="7"/>
  <c r="AP672" i="7"/>
  <c r="K672" i="7"/>
  <c r="S672" i="7"/>
  <c r="AA672" i="7"/>
  <c r="AI672" i="7"/>
  <c r="AQ672" i="7"/>
  <c r="U672" i="7"/>
  <c r="AK672" i="7"/>
  <c r="V672" i="7"/>
  <c r="AL672" i="7"/>
  <c r="I672" i="7"/>
  <c r="Y672" i="7"/>
  <c r="AO672" i="7"/>
  <c r="L672" i="7"/>
  <c r="AB672" i="7"/>
  <c r="M672" i="7"/>
  <c r="AC672" i="7"/>
  <c r="N672" i="7"/>
  <c r="AD672" i="7"/>
  <c r="Q672" i="7"/>
  <c r="AG672" i="7"/>
  <c r="T672" i="7"/>
  <c r="AJ672" i="7"/>
  <c r="B672" i="7"/>
  <c r="C672" i="7"/>
  <c r="D672" i="7" s="1"/>
  <c r="E672" i="7"/>
  <c r="A673" i="7"/>
  <c r="F673" i="7" l="1"/>
  <c r="G673" i="7"/>
  <c r="K673" i="7"/>
  <c r="S673" i="7"/>
  <c r="AA673" i="7"/>
  <c r="AI673" i="7"/>
  <c r="AQ673" i="7"/>
  <c r="L673" i="7"/>
  <c r="T673" i="7"/>
  <c r="AB673" i="7"/>
  <c r="AJ673" i="7"/>
  <c r="N673" i="7"/>
  <c r="V673" i="7"/>
  <c r="AD673" i="7"/>
  <c r="AL673" i="7"/>
  <c r="O673" i="7"/>
  <c r="W673" i="7"/>
  <c r="AE673" i="7"/>
  <c r="AM673" i="7"/>
  <c r="Q673" i="7"/>
  <c r="AG673" i="7"/>
  <c r="R673" i="7"/>
  <c r="AH673" i="7"/>
  <c r="U673" i="7"/>
  <c r="AK673" i="7"/>
  <c r="H673" i="7"/>
  <c r="X673" i="7"/>
  <c r="AN673" i="7"/>
  <c r="I673" i="7"/>
  <c r="Y673" i="7"/>
  <c r="AO673" i="7"/>
  <c r="J673" i="7"/>
  <c r="Z673" i="7"/>
  <c r="AP673" i="7"/>
  <c r="M673" i="7"/>
  <c r="AC673" i="7"/>
  <c r="P673" i="7"/>
  <c r="AF673" i="7"/>
  <c r="B673" i="7"/>
  <c r="C673" i="7"/>
  <c r="D673" i="7" s="1"/>
  <c r="E673" i="7"/>
  <c r="A674" i="7"/>
  <c r="F674" i="7" l="1"/>
  <c r="G674" i="7"/>
  <c r="O674" i="7"/>
  <c r="W674" i="7"/>
  <c r="AE674" i="7"/>
  <c r="AM674" i="7"/>
  <c r="H674" i="7"/>
  <c r="P674" i="7"/>
  <c r="X674" i="7"/>
  <c r="AF674" i="7"/>
  <c r="AN674" i="7"/>
  <c r="J674" i="7"/>
  <c r="R674" i="7"/>
  <c r="Z674" i="7"/>
  <c r="AH674" i="7"/>
  <c r="AP674" i="7"/>
  <c r="K674" i="7"/>
  <c r="S674" i="7"/>
  <c r="AA674" i="7"/>
  <c r="AI674" i="7"/>
  <c r="AQ674" i="7"/>
  <c r="M674" i="7"/>
  <c r="AC674" i="7"/>
  <c r="N674" i="7"/>
  <c r="AD674" i="7"/>
  <c r="Q674" i="7"/>
  <c r="AG674" i="7"/>
  <c r="T674" i="7"/>
  <c r="AJ674" i="7"/>
  <c r="U674" i="7"/>
  <c r="AK674" i="7"/>
  <c r="V674" i="7"/>
  <c r="AL674" i="7"/>
  <c r="I674" i="7"/>
  <c r="Y674" i="7"/>
  <c r="AO674" i="7"/>
  <c r="L674" i="7"/>
  <c r="AB674" i="7"/>
  <c r="E674" i="7"/>
  <c r="B674" i="7"/>
  <c r="C674" i="7"/>
  <c r="D674" i="7" s="1"/>
  <c r="A675" i="7"/>
  <c r="G675" i="7" l="1"/>
  <c r="F675" i="7"/>
  <c r="K675" i="7"/>
  <c r="S675" i="7"/>
  <c r="AA675" i="7"/>
  <c r="AI675" i="7"/>
  <c r="AQ675" i="7"/>
  <c r="L675" i="7"/>
  <c r="T675" i="7"/>
  <c r="AB675" i="7"/>
  <c r="AJ675" i="7"/>
  <c r="N675" i="7"/>
  <c r="V675" i="7"/>
  <c r="AD675" i="7"/>
  <c r="AL675" i="7"/>
  <c r="O675" i="7"/>
  <c r="W675" i="7"/>
  <c r="AE675" i="7"/>
  <c r="AM675" i="7"/>
  <c r="I675" i="7"/>
  <c r="Y675" i="7"/>
  <c r="AO675" i="7"/>
  <c r="J675" i="7"/>
  <c r="Z675" i="7"/>
  <c r="AP675" i="7"/>
  <c r="M675" i="7"/>
  <c r="AC675" i="7"/>
  <c r="P675" i="7"/>
  <c r="AF675" i="7"/>
  <c r="Q675" i="7"/>
  <c r="AG675" i="7"/>
  <c r="R675" i="7"/>
  <c r="AH675" i="7"/>
  <c r="U675" i="7"/>
  <c r="AK675" i="7"/>
  <c r="H675" i="7"/>
  <c r="X675" i="7"/>
  <c r="AN675" i="7"/>
  <c r="C675" i="7"/>
  <c r="D675" i="7" s="1"/>
  <c r="E675" i="7"/>
  <c r="B675" i="7"/>
  <c r="A676" i="7"/>
  <c r="F676" i="7" l="1"/>
  <c r="G676" i="7"/>
  <c r="O676" i="7"/>
  <c r="W676" i="7"/>
  <c r="AE676" i="7"/>
  <c r="AM676" i="7"/>
  <c r="H676" i="7"/>
  <c r="P676" i="7"/>
  <c r="X676" i="7"/>
  <c r="AF676" i="7"/>
  <c r="AN676" i="7"/>
  <c r="J676" i="7"/>
  <c r="R676" i="7"/>
  <c r="Z676" i="7"/>
  <c r="AH676" i="7"/>
  <c r="AP676" i="7"/>
  <c r="K676" i="7"/>
  <c r="S676" i="7"/>
  <c r="AA676" i="7"/>
  <c r="AI676" i="7"/>
  <c r="AQ676" i="7"/>
  <c r="U676" i="7"/>
  <c r="AK676" i="7"/>
  <c r="V676" i="7"/>
  <c r="AL676" i="7"/>
  <c r="I676" i="7"/>
  <c r="Y676" i="7"/>
  <c r="AO676" i="7"/>
  <c r="L676" i="7"/>
  <c r="AB676" i="7"/>
  <c r="M676" i="7"/>
  <c r="AC676" i="7"/>
  <c r="N676" i="7"/>
  <c r="AD676" i="7"/>
  <c r="Q676" i="7"/>
  <c r="AG676" i="7"/>
  <c r="T676" i="7"/>
  <c r="AJ676" i="7"/>
  <c r="B676" i="7"/>
  <c r="C676" i="7"/>
  <c r="D676" i="7" s="1"/>
  <c r="E676" i="7"/>
  <c r="A677" i="7"/>
  <c r="F677" i="7" l="1"/>
  <c r="G677" i="7"/>
  <c r="K677" i="7"/>
  <c r="S677" i="7"/>
  <c r="L677" i="7"/>
  <c r="T677" i="7"/>
  <c r="N677" i="7"/>
  <c r="V677" i="7"/>
  <c r="AD677" i="7"/>
  <c r="O677" i="7"/>
  <c r="W677" i="7"/>
  <c r="Q677" i="7"/>
  <c r="AC677" i="7"/>
  <c r="AL677" i="7"/>
  <c r="R677" i="7"/>
  <c r="AE677" i="7"/>
  <c r="AM677" i="7"/>
  <c r="U677" i="7"/>
  <c r="AF677" i="7"/>
  <c r="AN677" i="7"/>
  <c r="H677" i="7"/>
  <c r="X677" i="7"/>
  <c r="AG677" i="7"/>
  <c r="AO677" i="7"/>
  <c r="I677" i="7"/>
  <c r="Y677" i="7"/>
  <c r="AH677" i="7"/>
  <c r="AP677" i="7"/>
  <c r="J677" i="7"/>
  <c r="Z677" i="7"/>
  <c r="AI677" i="7"/>
  <c r="AQ677" i="7"/>
  <c r="M677" i="7"/>
  <c r="AA677" i="7"/>
  <c r="AJ677" i="7"/>
  <c r="P677" i="7"/>
  <c r="AB677" i="7"/>
  <c r="AK677" i="7"/>
  <c r="E677" i="7"/>
  <c r="B677" i="7"/>
  <c r="C677" i="7"/>
  <c r="D677" i="7" s="1"/>
  <c r="A678" i="7"/>
  <c r="F678" i="7" l="1"/>
  <c r="G678" i="7"/>
  <c r="J678" i="7"/>
  <c r="R678" i="7"/>
  <c r="Z678" i="7"/>
  <c r="AH678" i="7"/>
  <c r="AP678" i="7"/>
  <c r="K678" i="7"/>
  <c r="S678" i="7"/>
  <c r="AA678" i="7"/>
  <c r="AI678" i="7"/>
  <c r="AQ678" i="7"/>
  <c r="L678" i="7"/>
  <c r="T678" i="7"/>
  <c r="AB678" i="7"/>
  <c r="AJ678" i="7"/>
  <c r="M678" i="7"/>
  <c r="U678" i="7"/>
  <c r="AC678" i="7"/>
  <c r="AK678" i="7"/>
  <c r="N678" i="7"/>
  <c r="V678" i="7"/>
  <c r="AD678" i="7"/>
  <c r="AL678" i="7"/>
  <c r="O678" i="7"/>
  <c r="W678" i="7"/>
  <c r="AE678" i="7"/>
  <c r="AM678" i="7"/>
  <c r="H678" i="7"/>
  <c r="P678" i="7"/>
  <c r="X678" i="7"/>
  <c r="AF678" i="7"/>
  <c r="AN678" i="7"/>
  <c r="I678" i="7"/>
  <c r="Q678" i="7"/>
  <c r="Y678" i="7"/>
  <c r="AG678" i="7"/>
  <c r="AO678" i="7"/>
  <c r="C678" i="7"/>
  <c r="D678" i="7" s="1"/>
  <c r="E678" i="7"/>
  <c r="B678" i="7"/>
  <c r="A679" i="7"/>
  <c r="F679" i="7" l="1"/>
  <c r="G679" i="7"/>
  <c r="N679" i="7"/>
  <c r="V679" i="7"/>
  <c r="AD679" i="7"/>
  <c r="AL679" i="7"/>
  <c r="O679" i="7"/>
  <c r="W679" i="7"/>
  <c r="AE679" i="7"/>
  <c r="AM679" i="7"/>
  <c r="H679" i="7"/>
  <c r="P679" i="7"/>
  <c r="X679" i="7"/>
  <c r="AF679" i="7"/>
  <c r="AN679" i="7"/>
  <c r="I679" i="7"/>
  <c r="Q679" i="7"/>
  <c r="Y679" i="7"/>
  <c r="AG679" i="7"/>
  <c r="AO679" i="7"/>
  <c r="J679" i="7"/>
  <c r="R679" i="7"/>
  <c r="Z679" i="7"/>
  <c r="AH679" i="7"/>
  <c r="AP679" i="7"/>
  <c r="K679" i="7"/>
  <c r="S679" i="7"/>
  <c r="AA679" i="7"/>
  <c r="AI679" i="7"/>
  <c r="AQ679" i="7"/>
  <c r="L679" i="7"/>
  <c r="T679" i="7"/>
  <c r="AB679" i="7"/>
  <c r="AJ679" i="7"/>
  <c r="M679" i="7"/>
  <c r="U679" i="7"/>
  <c r="AC679" i="7"/>
  <c r="AK679" i="7"/>
  <c r="B679" i="7"/>
  <c r="C679" i="7"/>
  <c r="D679" i="7" s="1"/>
  <c r="E679" i="7"/>
  <c r="A680" i="7"/>
  <c r="F680" i="7" l="1"/>
  <c r="G680" i="7"/>
  <c r="J680" i="7"/>
  <c r="R680" i="7"/>
  <c r="Z680" i="7"/>
  <c r="AH680" i="7"/>
  <c r="AP680" i="7"/>
  <c r="K680" i="7"/>
  <c r="S680" i="7"/>
  <c r="AA680" i="7"/>
  <c r="AI680" i="7"/>
  <c r="AQ680" i="7"/>
  <c r="L680" i="7"/>
  <c r="T680" i="7"/>
  <c r="AB680" i="7"/>
  <c r="AJ680" i="7"/>
  <c r="M680" i="7"/>
  <c r="U680" i="7"/>
  <c r="AC680" i="7"/>
  <c r="AK680" i="7"/>
  <c r="N680" i="7"/>
  <c r="V680" i="7"/>
  <c r="AD680" i="7"/>
  <c r="AL680" i="7"/>
  <c r="O680" i="7"/>
  <c r="W680" i="7"/>
  <c r="AE680" i="7"/>
  <c r="AM680" i="7"/>
  <c r="H680" i="7"/>
  <c r="P680" i="7"/>
  <c r="X680" i="7"/>
  <c r="AF680" i="7"/>
  <c r="AN680" i="7"/>
  <c r="I680" i="7"/>
  <c r="Q680" i="7"/>
  <c r="Y680" i="7"/>
  <c r="AG680" i="7"/>
  <c r="AO680" i="7"/>
  <c r="B680" i="7"/>
  <c r="C680" i="7"/>
  <c r="D680" i="7" s="1"/>
  <c r="E680" i="7"/>
  <c r="A681" i="7"/>
  <c r="F681" i="7" l="1"/>
  <c r="G681" i="7"/>
  <c r="N681" i="7"/>
  <c r="V681" i="7"/>
  <c r="AD681" i="7"/>
  <c r="AL681" i="7"/>
  <c r="O681" i="7"/>
  <c r="W681" i="7"/>
  <c r="AE681" i="7"/>
  <c r="AM681" i="7"/>
  <c r="H681" i="7"/>
  <c r="P681" i="7"/>
  <c r="X681" i="7"/>
  <c r="AF681" i="7"/>
  <c r="AN681" i="7"/>
  <c r="I681" i="7"/>
  <c r="Q681" i="7"/>
  <c r="Y681" i="7"/>
  <c r="AG681" i="7"/>
  <c r="AO681" i="7"/>
  <c r="J681" i="7"/>
  <c r="R681" i="7"/>
  <c r="Z681" i="7"/>
  <c r="AH681" i="7"/>
  <c r="AP681" i="7"/>
  <c r="K681" i="7"/>
  <c r="S681" i="7"/>
  <c r="AA681" i="7"/>
  <c r="AI681" i="7"/>
  <c r="AQ681" i="7"/>
  <c r="L681" i="7"/>
  <c r="T681" i="7"/>
  <c r="AB681" i="7"/>
  <c r="AJ681" i="7"/>
  <c r="M681" i="7"/>
  <c r="U681" i="7"/>
  <c r="AC681" i="7"/>
  <c r="AK681" i="7"/>
  <c r="B681" i="7"/>
  <c r="C681" i="7"/>
  <c r="D681" i="7" s="1"/>
  <c r="E681" i="7"/>
  <c r="A682" i="7"/>
  <c r="F682" i="7" l="1"/>
  <c r="G682" i="7"/>
  <c r="J682" i="7"/>
  <c r="R682" i="7"/>
  <c r="Z682" i="7"/>
  <c r="AH682" i="7"/>
  <c r="AP682" i="7"/>
  <c r="K682" i="7"/>
  <c r="S682" i="7"/>
  <c r="AA682" i="7"/>
  <c r="AI682" i="7"/>
  <c r="AQ682" i="7"/>
  <c r="L682" i="7"/>
  <c r="T682" i="7"/>
  <c r="AB682" i="7"/>
  <c r="AJ682" i="7"/>
  <c r="M682" i="7"/>
  <c r="U682" i="7"/>
  <c r="AC682" i="7"/>
  <c r="AK682" i="7"/>
  <c r="N682" i="7"/>
  <c r="V682" i="7"/>
  <c r="AD682" i="7"/>
  <c r="AL682" i="7"/>
  <c r="O682" i="7"/>
  <c r="W682" i="7"/>
  <c r="AE682" i="7"/>
  <c r="AM682" i="7"/>
  <c r="H682" i="7"/>
  <c r="P682" i="7"/>
  <c r="X682" i="7"/>
  <c r="AF682" i="7"/>
  <c r="AN682" i="7"/>
  <c r="I682" i="7"/>
  <c r="Q682" i="7"/>
  <c r="Y682" i="7"/>
  <c r="AG682" i="7"/>
  <c r="AO682" i="7"/>
  <c r="B682" i="7"/>
  <c r="C682" i="7"/>
  <c r="D682" i="7" s="1"/>
  <c r="E682" i="7"/>
  <c r="A683" i="7"/>
  <c r="F683" i="7" l="1"/>
  <c r="G683" i="7"/>
  <c r="N683" i="7"/>
  <c r="V683" i="7"/>
  <c r="AD683" i="7"/>
  <c r="AL683" i="7"/>
  <c r="O683" i="7"/>
  <c r="W683" i="7"/>
  <c r="AE683" i="7"/>
  <c r="AM683" i="7"/>
  <c r="H683" i="7"/>
  <c r="P683" i="7"/>
  <c r="X683" i="7"/>
  <c r="AF683" i="7"/>
  <c r="AN683" i="7"/>
  <c r="I683" i="7"/>
  <c r="Q683" i="7"/>
  <c r="Y683" i="7"/>
  <c r="AG683" i="7"/>
  <c r="AO683" i="7"/>
  <c r="J683" i="7"/>
  <c r="R683" i="7"/>
  <c r="Z683" i="7"/>
  <c r="AH683" i="7"/>
  <c r="AP683" i="7"/>
  <c r="K683" i="7"/>
  <c r="S683" i="7"/>
  <c r="AA683" i="7"/>
  <c r="AI683" i="7"/>
  <c r="AQ683" i="7"/>
  <c r="L683" i="7"/>
  <c r="T683" i="7"/>
  <c r="AB683" i="7"/>
  <c r="AJ683" i="7"/>
  <c r="M683" i="7"/>
  <c r="U683" i="7"/>
  <c r="AC683" i="7"/>
  <c r="AK683" i="7"/>
  <c r="B683" i="7"/>
  <c r="C683" i="7"/>
  <c r="D683" i="7" s="1"/>
  <c r="E683" i="7"/>
  <c r="A684" i="7"/>
  <c r="F684" i="7" l="1"/>
  <c r="G684" i="7"/>
  <c r="J684" i="7"/>
  <c r="R684" i="7"/>
  <c r="Z684" i="7"/>
  <c r="AH684" i="7"/>
  <c r="AP684" i="7"/>
  <c r="K684" i="7"/>
  <c r="S684" i="7"/>
  <c r="AA684" i="7"/>
  <c r="AI684" i="7"/>
  <c r="AQ684" i="7"/>
  <c r="L684" i="7"/>
  <c r="T684" i="7"/>
  <c r="AB684" i="7"/>
  <c r="AJ684" i="7"/>
  <c r="M684" i="7"/>
  <c r="U684" i="7"/>
  <c r="AC684" i="7"/>
  <c r="AK684" i="7"/>
  <c r="N684" i="7"/>
  <c r="V684" i="7"/>
  <c r="AD684" i="7"/>
  <c r="AL684" i="7"/>
  <c r="O684" i="7"/>
  <c r="W684" i="7"/>
  <c r="AE684" i="7"/>
  <c r="AM684" i="7"/>
  <c r="H684" i="7"/>
  <c r="P684" i="7"/>
  <c r="X684" i="7"/>
  <c r="AF684" i="7"/>
  <c r="AN684" i="7"/>
  <c r="I684" i="7"/>
  <c r="Q684" i="7"/>
  <c r="Y684" i="7"/>
  <c r="AG684" i="7"/>
  <c r="AO684" i="7"/>
  <c r="B684" i="7"/>
  <c r="C684" i="7"/>
  <c r="D684" i="7" s="1"/>
  <c r="E684" i="7"/>
  <c r="A685" i="7"/>
  <c r="F685" i="7" l="1"/>
  <c r="G685" i="7"/>
  <c r="N685" i="7"/>
  <c r="V685" i="7"/>
  <c r="AD685" i="7"/>
  <c r="AL685" i="7"/>
  <c r="O685" i="7"/>
  <c r="W685" i="7"/>
  <c r="AE685" i="7"/>
  <c r="AM685" i="7"/>
  <c r="H685" i="7"/>
  <c r="P685" i="7"/>
  <c r="X685" i="7"/>
  <c r="AF685" i="7"/>
  <c r="AN685" i="7"/>
  <c r="I685" i="7"/>
  <c r="Q685" i="7"/>
  <c r="Y685" i="7"/>
  <c r="AG685" i="7"/>
  <c r="AO685" i="7"/>
  <c r="J685" i="7"/>
  <c r="R685" i="7"/>
  <c r="Z685" i="7"/>
  <c r="AH685" i="7"/>
  <c r="AP685" i="7"/>
  <c r="K685" i="7"/>
  <c r="S685" i="7"/>
  <c r="AA685" i="7"/>
  <c r="AI685" i="7"/>
  <c r="AQ685" i="7"/>
  <c r="L685" i="7"/>
  <c r="T685" i="7"/>
  <c r="AB685" i="7"/>
  <c r="AJ685" i="7"/>
  <c r="M685" i="7"/>
  <c r="U685" i="7"/>
  <c r="AC685" i="7"/>
  <c r="AK685" i="7"/>
  <c r="E685" i="7"/>
  <c r="B685" i="7"/>
  <c r="C685" i="7"/>
  <c r="D685" i="7" s="1"/>
  <c r="A686" i="7"/>
  <c r="F686" i="7" l="1"/>
  <c r="G686" i="7"/>
  <c r="J686" i="7"/>
  <c r="R686" i="7"/>
  <c r="Z686" i="7"/>
  <c r="AH686" i="7"/>
  <c r="AP686" i="7"/>
  <c r="K686" i="7"/>
  <c r="S686" i="7"/>
  <c r="AA686" i="7"/>
  <c r="AI686" i="7"/>
  <c r="AQ686" i="7"/>
  <c r="L686" i="7"/>
  <c r="T686" i="7"/>
  <c r="AB686" i="7"/>
  <c r="AJ686" i="7"/>
  <c r="M686" i="7"/>
  <c r="U686" i="7"/>
  <c r="AC686" i="7"/>
  <c r="AK686" i="7"/>
  <c r="N686" i="7"/>
  <c r="V686" i="7"/>
  <c r="AD686" i="7"/>
  <c r="AL686" i="7"/>
  <c r="O686" i="7"/>
  <c r="W686" i="7"/>
  <c r="AE686" i="7"/>
  <c r="AM686" i="7"/>
  <c r="H686" i="7"/>
  <c r="P686" i="7"/>
  <c r="X686" i="7"/>
  <c r="AF686" i="7"/>
  <c r="AN686" i="7"/>
  <c r="I686" i="7"/>
  <c r="Q686" i="7"/>
  <c r="Y686" i="7"/>
  <c r="AG686" i="7"/>
  <c r="AO686" i="7"/>
  <c r="C686" i="7"/>
  <c r="D686" i="7" s="1"/>
  <c r="E686" i="7"/>
  <c r="B686" i="7"/>
  <c r="A687" i="7"/>
  <c r="F687" i="7" l="1"/>
  <c r="G687" i="7"/>
  <c r="N687" i="7"/>
  <c r="V687" i="7"/>
  <c r="AD687" i="7"/>
  <c r="AL687" i="7"/>
  <c r="O687" i="7"/>
  <c r="W687" i="7"/>
  <c r="AE687" i="7"/>
  <c r="AM687" i="7"/>
  <c r="H687" i="7"/>
  <c r="P687" i="7"/>
  <c r="X687" i="7"/>
  <c r="AF687" i="7"/>
  <c r="AN687" i="7"/>
  <c r="I687" i="7"/>
  <c r="Q687" i="7"/>
  <c r="Y687" i="7"/>
  <c r="AG687" i="7"/>
  <c r="AO687" i="7"/>
  <c r="J687" i="7"/>
  <c r="R687" i="7"/>
  <c r="Z687" i="7"/>
  <c r="AH687" i="7"/>
  <c r="AP687" i="7"/>
  <c r="K687" i="7"/>
  <c r="S687" i="7"/>
  <c r="AA687" i="7"/>
  <c r="AI687" i="7"/>
  <c r="AQ687" i="7"/>
  <c r="L687" i="7"/>
  <c r="T687" i="7"/>
  <c r="AB687" i="7"/>
  <c r="AJ687" i="7"/>
  <c r="M687" i="7"/>
  <c r="U687" i="7"/>
  <c r="AC687" i="7"/>
  <c r="AK687" i="7"/>
  <c r="B687" i="7"/>
  <c r="C687" i="7"/>
  <c r="D687" i="7" s="1"/>
  <c r="E687" i="7"/>
  <c r="A688" i="7"/>
  <c r="F688" i="7" l="1"/>
  <c r="G688" i="7"/>
  <c r="J688" i="7"/>
  <c r="R688" i="7"/>
  <c r="Z688" i="7"/>
  <c r="AH688" i="7"/>
  <c r="AP688" i="7"/>
  <c r="K688" i="7"/>
  <c r="S688" i="7"/>
  <c r="AA688" i="7"/>
  <c r="AI688" i="7"/>
  <c r="AQ688" i="7"/>
  <c r="L688" i="7"/>
  <c r="T688" i="7"/>
  <c r="AB688" i="7"/>
  <c r="AJ688" i="7"/>
  <c r="M688" i="7"/>
  <c r="U688" i="7"/>
  <c r="AC688" i="7"/>
  <c r="AK688" i="7"/>
  <c r="N688" i="7"/>
  <c r="V688" i="7"/>
  <c r="AD688" i="7"/>
  <c r="AL688" i="7"/>
  <c r="O688" i="7"/>
  <c r="W688" i="7"/>
  <c r="AE688" i="7"/>
  <c r="AM688" i="7"/>
  <c r="H688" i="7"/>
  <c r="P688" i="7"/>
  <c r="X688" i="7"/>
  <c r="AF688" i="7"/>
  <c r="AN688" i="7"/>
  <c r="I688" i="7"/>
  <c r="Q688" i="7"/>
  <c r="Y688" i="7"/>
  <c r="AG688" i="7"/>
  <c r="AO688" i="7"/>
  <c r="B688" i="7"/>
  <c r="C688" i="7"/>
  <c r="D688" i="7" s="1"/>
  <c r="E688" i="7"/>
  <c r="A689" i="7"/>
  <c r="F689" i="7" l="1"/>
  <c r="G689" i="7"/>
  <c r="N689" i="7"/>
  <c r="V689" i="7"/>
  <c r="AD689" i="7"/>
  <c r="AL689" i="7"/>
  <c r="O689" i="7"/>
  <c r="W689" i="7"/>
  <c r="AE689" i="7"/>
  <c r="AM689" i="7"/>
  <c r="H689" i="7"/>
  <c r="P689" i="7"/>
  <c r="X689" i="7"/>
  <c r="AF689" i="7"/>
  <c r="AN689" i="7"/>
  <c r="I689" i="7"/>
  <c r="Q689" i="7"/>
  <c r="Y689" i="7"/>
  <c r="AG689" i="7"/>
  <c r="AO689" i="7"/>
  <c r="J689" i="7"/>
  <c r="R689" i="7"/>
  <c r="Z689" i="7"/>
  <c r="AH689" i="7"/>
  <c r="AP689" i="7"/>
  <c r="K689" i="7"/>
  <c r="S689" i="7"/>
  <c r="AA689" i="7"/>
  <c r="AI689" i="7"/>
  <c r="AQ689" i="7"/>
  <c r="L689" i="7"/>
  <c r="T689" i="7"/>
  <c r="AB689" i="7"/>
  <c r="AJ689" i="7"/>
  <c r="M689" i="7"/>
  <c r="U689" i="7"/>
  <c r="AC689" i="7"/>
  <c r="AK689" i="7"/>
  <c r="B689" i="7"/>
  <c r="C689" i="7"/>
  <c r="D689" i="7" s="1"/>
  <c r="E689" i="7"/>
  <c r="A690" i="7"/>
  <c r="F690" i="7" l="1"/>
  <c r="G690" i="7"/>
  <c r="J690" i="7"/>
  <c r="R690" i="7"/>
  <c r="Z690" i="7"/>
  <c r="AH690" i="7"/>
  <c r="AP690" i="7"/>
  <c r="K690" i="7"/>
  <c r="S690" i="7"/>
  <c r="AA690" i="7"/>
  <c r="AI690" i="7"/>
  <c r="AQ690" i="7"/>
  <c r="L690" i="7"/>
  <c r="T690" i="7"/>
  <c r="AB690" i="7"/>
  <c r="AJ690" i="7"/>
  <c r="M690" i="7"/>
  <c r="U690" i="7"/>
  <c r="AC690" i="7"/>
  <c r="AK690" i="7"/>
  <c r="N690" i="7"/>
  <c r="V690" i="7"/>
  <c r="AD690" i="7"/>
  <c r="AL690" i="7"/>
  <c r="O690" i="7"/>
  <c r="W690" i="7"/>
  <c r="AE690" i="7"/>
  <c r="AM690" i="7"/>
  <c r="H690" i="7"/>
  <c r="P690" i="7"/>
  <c r="X690" i="7"/>
  <c r="AF690" i="7"/>
  <c r="AN690" i="7"/>
  <c r="I690" i="7"/>
  <c r="Q690" i="7"/>
  <c r="Y690" i="7"/>
  <c r="AG690" i="7"/>
  <c r="AO690" i="7"/>
  <c r="B690" i="7"/>
  <c r="C690" i="7"/>
  <c r="D690" i="7" s="1"/>
  <c r="E690" i="7"/>
  <c r="A691" i="7"/>
  <c r="F691" i="7" l="1"/>
  <c r="G691" i="7"/>
  <c r="N691" i="7"/>
  <c r="V691" i="7"/>
  <c r="AD691" i="7"/>
  <c r="AL691" i="7"/>
  <c r="O691" i="7"/>
  <c r="W691" i="7"/>
  <c r="AE691" i="7"/>
  <c r="AM691" i="7"/>
  <c r="H691" i="7"/>
  <c r="P691" i="7"/>
  <c r="X691" i="7"/>
  <c r="AF691" i="7"/>
  <c r="AN691" i="7"/>
  <c r="I691" i="7"/>
  <c r="Q691" i="7"/>
  <c r="Y691" i="7"/>
  <c r="AG691" i="7"/>
  <c r="AO691" i="7"/>
  <c r="J691" i="7"/>
  <c r="R691" i="7"/>
  <c r="Z691" i="7"/>
  <c r="AH691" i="7"/>
  <c r="AP691" i="7"/>
  <c r="K691" i="7"/>
  <c r="S691" i="7"/>
  <c r="AA691" i="7"/>
  <c r="AI691" i="7"/>
  <c r="AQ691" i="7"/>
  <c r="L691" i="7"/>
  <c r="T691" i="7"/>
  <c r="AB691" i="7"/>
  <c r="AJ691" i="7"/>
  <c r="M691" i="7"/>
  <c r="U691" i="7"/>
  <c r="AC691" i="7"/>
  <c r="AK691" i="7"/>
  <c r="B691" i="7"/>
  <c r="C691" i="7"/>
  <c r="D691" i="7" s="1"/>
  <c r="E691" i="7"/>
  <c r="A692" i="7"/>
  <c r="F692" i="7" l="1"/>
  <c r="G692" i="7"/>
  <c r="J692" i="7"/>
  <c r="R692" i="7"/>
  <c r="Z692" i="7"/>
  <c r="AH692" i="7"/>
  <c r="AP692" i="7"/>
  <c r="K692" i="7"/>
  <c r="S692" i="7"/>
  <c r="AA692" i="7"/>
  <c r="AI692" i="7"/>
  <c r="AQ692" i="7"/>
  <c r="L692" i="7"/>
  <c r="T692" i="7"/>
  <c r="AB692" i="7"/>
  <c r="AJ692" i="7"/>
  <c r="M692" i="7"/>
  <c r="U692" i="7"/>
  <c r="AC692" i="7"/>
  <c r="AK692" i="7"/>
  <c r="N692" i="7"/>
  <c r="V692" i="7"/>
  <c r="AD692" i="7"/>
  <c r="AL692" i="7"/>
  <c r="O692" i="7"/>
  <c r="W692" i="7"/>
  <c r="AE692" i="7"/>
  <c r="AM692" i="7"/>
  <c r="H692" i="7"/>
  <c r="P692" i="7"/>
  <c r="X692" i="7"/>
  <c r="AF692" i="7"/>
  <c r="AN692" i="7"/>
  <c r="I692" i="7"/>
  <c r="Q692" i="7"/>
  <c r="Y692" i="7"/>
  <c r="AG692" i="7"/>
  <c r="AO692" i="7"/>
  <c r="B692" i="7"/>
  <c r="C692" i="7"/>
  <c r="D692" i="7" s="1"/>
  <c r="E692" i="7"/>
  <c r="A693" i="7"/>
  <c r="F693" i="7" l="1"/>
  <c r="G693" i="7"/>
  <c r="N693" i="7"/>
  <c r="V693" i="7"/>
  <c r="AD693" i="7"/>
  <c r="AL693" i="7"/>
  <c r="O693" i="7"/>
  <c r="W693" i="7"/>
  <c r="AE693" i="7"/>
  <c r="AM693" i="7"/>
  <c r="H693" i="7"/>
  <c r="P693" i="7"/>
  <c r="X693" i="7"/>
  <c r="AF693" i="7"/>
  <c r="AN693" i="7"/>
  <c r="I693" i="7"/>
  <c r="Q693" i="7"/>
  <c r="Y693" i="7"/>
  <c r="AG693" i="7"/>
  <c r="AO693" i="7"/>
  <c r="J693" i="7"/>
  <c r="R693" i="7"/>
  <c r="Z693" i="7"/>
  <c r="AH693" i="7"/>
  <c r="AP693" i="7"/>
  <c r="K693" i="7"/>
  <c r="S693" i="7"/>
  <c r="AA693" i="7"/>
  <c r="AI693" i="7"/>
  <c r="AQ693" i="7"/>
  <c r="L693" i="7"/>
  <c r="T693" i="7"/>
  <c r="AB693" i="7"/>
  <c r="AJ693" i="7"/>
  <c r="M693" i="7"/>
  <c r="U693" i="7"/>
  <c r="AC693" i="7"/>
  <c r="AK693" i="7"/>
  <c r="E693" i="7"/>
  <c r="B693" i="7"/>
  <c r="C693" i="7"/>
  <c r="D693" i="7" s="1"/>
  <c r="A694" i="7"/>
  <c r="F694" i="7" l="1"/>
  <c r="G694" i="7"/>
  <c r="J694" i="7"/>
  <c r="R694" i="7"/>
  <c r="Z694" i="7"/>
  <c r="AH694" i="7"/>
  <c r="AP694" i="7"/>
  <c r="K694" i="7"/>
  <c r="S694" i="7"/>
  <c r="AA694" i="7"/>
  <c r="AI694" i="7"/>
  <c r="AQ694" i="7"/>
  <c r="L694" i="7"/>
  <c r="T694" i="7"/>
  <c r="AB694" i="7"/>
  <c r="AJ694" i="7"/>
  <c r="M694" i="7"/>
  <c r="U694" i="7"/>
  <c r="AC694" i="7"/>
  <c r="AK694" i="7"/>
  <c r="N694" i="7"/>
  <c r="V694" i="7"/>
  <c r="AD694" i="7"/>
  <c r="AL694" i="7"/>
  <c r="O694" i="7"/>
  <c r="W694" i="7"/>
  <c r="AE694" i="7"/>
  <c r="AM694" i="7"/>
  <c r="H694" i="7"/>
  <c r="P694" i="7"/>
  <c r="X694" i="7"/>
  <c r="AF694" i="7"/>
  <c r="AN694" i="7"/>
  <c r="I694" i="7"/>
  <c r="Q694" i="7"/>
  <c r="Y694" i="7"/>
  <c r="AG694" i="7"/>
  <c r="AO694" i="7"/>
  <c r="C694" i="7"/>
  <c r="D694" i="7" s="1"/>
  <c r="E694" i="7"/>
  <c r="B694" i="7"/>
  <c r="A695" i="7"/>
  <c r="F695" i="7" l="1"/>
  <c r="G695" i="7"/>
  <c r="N695" i="7"/>
  <c r="V695" i="7"/>
  <c r="AD695" i="7"/>
  <c r="AL695" i="7"/>
  <c r="O695" i="7"/>
  <c r="W695" i="7"/>
  <c r="AE695" i="7"/>
  <c r="AM695" i="7"/>
  <c r="H695" i="7"/>
  <c r="P695" i="7"/>
  <c r="X695" i="7"/>
  <c r="AF695" i="7"/>
  <c r="AN695" i="7"/>
  <c r="I695" i="7"/>
  <c r="Q695" i="7"/>
  <c r="Y695" i="7"/>
  <c r="AG695" i="7"/>
  <c r="AO695" i="7"/>
  <c r="J695" i="7"/>
  <c r="R695" i="7"/>
  <c r="Z695" i="7"/>
  <c r="AH695" i="7"/>
  <c r="AP695" i="7"/>
  <c r="K695" i="7"/>
  <c r="S695" i="7"/>
  <c r="AA695" i="7"/>
  <c r="AI695" i="7"/>
  <c r="AQ695" i="7"/>
  <c r="L695" i="7"/>
  <c r="T695" i="7"/>
  <c r="AB695" i="7"/>
  <c r="AJ695" i="7"/>
  <c r="M695" i="7"/>
  <c r="U695" i="7"/>
  <c r="AC695" i="7"/>
  <c r="AK695" i="7"/>
  <c r="B695" i="7"/>
  <c r="C695" i="7"/>
  <c r="D695" i="7" s="1"/>
  <c r="E695" i="7"/>
  <c r="A696" i="7"/>
  <c r="F696" i="7" l="1"/>
  <c r="G696" i="7"/>
  <c r="J696" i="7"/>
  <c r="R696" i="7"/>
  <c r="Z696" i="7"/>
  <c r="AH696" i="7"/>
  <c r="AP696" i="7"/>
  <c r="K696" i="7"/>
  <c r="S696" i="7"/>
  <c r="AA696" i="7"/>
  <c r="AI696" i="7"/>
  <c r="AQ696" i="7"/>
  <c r="L696" i="7"/>
  <c r="T696" i="7"/>
  <c r="AB696" i="7"/>
  <c r="AJ696" i="7"/>
  <c r="M696" i="7"/>
  <c r="U696" i="7"/>
  <c r="AC696" i="7"/>
  <c r="AK696" i="7"/>
  <c r="N696" i="7"/>
  <c r="V696" i="7"/>
  <c r="AD696" i="7"/>
  <c r="AL696" i="7"/>
  <c r="O696" i="7"/>
  <c r="W696" i="7"/>
  <c r="AE696" i="7"/>
  <c r="AM696" i="7"/>
  <c r="H696" i="7"/>
  <c r="P696" i="7"/>
  <c r="X696" i="7"/>
  <c r="AF696" i="7"/>
  <c r="AN696" i="7"/>
  <c r="I696" i="7"/>
  <c r="Q696" i="7"/>
  <c r="Y696" i="7"/>
  <c r="AG696" i="7"/>
  <c r="AO696" i="7"/>
  <c r="B696" i="7"/>
  <c r="C696" i="7"/>
  <c r="D696" i="7" s="1"/>
  <c r="E696" i="7"/>
  <c r="A697" i="7"/>
  <c r="F697" i="7" l="1"/>
  <c r="G697" i="7"/>
  <c r="N697" i="7"/>
  <c r="V697" i="7"/>
  <c r="AD697" i="7"/>
  <c r="AL697" i="7"/>
  <c r="O697" i="7"/>
  <c r="W697" i="7"/>
  <c r="AE697" i="7"/>
  <c r="AM697" i="7"/>
  <c r="H697" i="7"/>
  <c r="P697" i="7"/>
  <c r="X697" i="7"/>
  <c r="AF697" i="7"/>
  <c r="AN697" i="7"/>
  <c r="I697" i="7"/>
  <c r="Q697" i="7"/>
  <c r="Y697" i="7"/>
  <c r="AG697" i="7"/>
  <c r="AO697" i="7"/>
  <c r="J697" i="7"/>
  <c r="R697" i="7"/>
  <c r="Z697" i="7"/>
  <c r="AH697" i="7"/>
  <c r="AP697" i="7"/>
  <c r="K697" i="7"/>
  <c r="S697" i="7"/>
  <c r="AA697" i="7"/>
  <c r="AI697" i="7"/>
  <c r="AQ697" i="7"/>
  <c r="L697" i="7"/>
  <c r="T697" i="7"/>
  <c r="AB697" i="7"/>
  <c r="AJ697" i="7"/>
  <c r="M697" i="7"/>
  <c r="U697" i="7"/>
  <c r="AC697" i="7"/>
  <c r="AK697" i="7"/>
  <c r="B697" i="7"/>
  <c r="C697" i="7"/>
  <c r="D697" i="7" s="1"/>
  <c r="E697" i="7"/>
  <c r="A698" i="7"/>
  <c r="F698" i="7" l="1"/>
  <c r="G698" i="7"/>
  <c r="J698" i="7"/>
  <c r="R698" i="7"/>
  <c r="Z698" i="7"/>
  <c r="AH698" i="7"/>
  <c r="AP698" i="7"/>
  <c r="K698" i="7"/>
  <c r="S698" i="7"/>
  <c r="AA698" i="7"/>
  <c r="AI698" i="7"/>
  <c r="AQ698" i="7"/>
  <c r="L698" i="7"/>
  <c r="T698" i="7"/>
  <c r="AB698" i="7"/>
  <c r="AJ698" i="7"/>
  <c r="M698" i="7"/>
  <c r="U698" i="7"/>
  <c r="AC698" i="7"/>
  <c r="AK698" i="7"/>
  <c r="N698" i="7"/>
  <c r="V698" i="7"/>
  <c r="AD698" i="7"/>
  <c r="AL698" i="7"/>
  <c r="O698" i="7"/>
  <c r="W698" i="7"/>
  <c r="AE698" i="7"/>
  <c r="AM698" i="7"/>
  <c r="H698" i="7"/>
  <c r="P698" i="7"/>
  <c r="X698" i="7"/>
  <c r="AF698" i="7"/>
  <c r="AN698" i="7"/>
  <c r="I698" i="7"/>
  <c r="Q698" i="7"/>
  <c r="Y698" i="7"/>
  <c r="AG698" i="7"/>
  <c r="AO698" i="7"/>
  <c r="B698" i="7"/>
  <c r="C698" i="7"/>
  <c r="D698" i="7" s="1"/>
  <c r="E698" i="7"/>
  <c r="A699" i="7"/>
  <c r="F699" i="7" l="1"/>
  <c r="G699" i="7"/>
  <c r="N699" i="7"/>
  <c r="V699" i="7"/>
  <c r="AD699" i="7"/>
  <c r="AL699" i="7"/>
  <c r="O699" i="7"/>
  <c r="W699" i="7"/>
  <c r="AE699" i="7"/>
  <c r="AM699" i="7"/>
  <c r="H699" i="7"/>
  <c r="P699" i="7"/>
  <c r="X699" i="7"/>
  <c r="AF699" i="7"/>
  <c r="AN699" i="7"/>
  <c r="I699" i="7"/>
  <c r="Q699" i="7"/>
  <c r="Y699" i="7"/>
  <c r="AG699" i="7"/>
  <c r="AO699" i="7"/>
  <c r="J699" i="7"/>
  <c r="R699" i="7"/>
  <c r="Z699" i="7"/>
  <c r="AH699" i="7"/>
  <c r="AP699" i="7"/>
  <c r="K699" i="7"/>
  <c r="S699" i="7"/>
  <c r="AA699" i="7"/>
  <c r="AI699" i="7"/>
  <c r="AQ699" i="7"/>
  <c r="L699" i="7"/>
  <c r="T699" i="7"/>
  <c r="AB699" i="7"/>
  <c r="AJ699" i="7"/>
  <c r="M699" i="7"/>
  <c r="U699" i="7"/>
  <c r="AC699" i="7"/>
  <c r="AK699" i="7"/>
  <c r="B699" i="7"/>
  <c r="C699" i="7"/>
  <c r="D699" i="7" s="1"/>
  <c r="E699" i="7"/>
  <c r="A700" i="7"/>
  <c r="F700" i="7" l="1"/>
  <c r="G700" i="7"/>
  <c r="J700" i="7"/>
  <c r="R700" i="7"/>
  <c r="Z700" i="7"/>
  <c r="AH700" i="7"/>
  <c r="AP700" i="7"/>
  <c r="K700" i="7"/>
  <c r="S700" i="7"/>
  <c r="AA700" i="7"/>
  <c r="AI700" i="7"/>
  <c r="AQ700" i="7"/>
  <c r="L700" i="7"/>
  <c r="T700" i="7"/>
  <c r="AB700" i="7"/>
  <c r="AJ700" i="7"/>
  <c r="M700" i="7"/>
  <c r="U700" i="7"/>
  <c r="AC700" i="7"/>
  <c r="AK700" i="7"/>
  <c r="N700" i="7"/>
  <c r="V700" i="7"/>
  <c r="AD700" i="7"/>
  <c r="AL700" i="7"/>
  <c r="O700" i="7"/>
  <c r="W700" i="7"/>
  <c r="AE700" i="7"/>
  <c r="AM700" i="7"/>
  <c r="H700" i="7"/>
  <c r="P700" i="7"/>
  <c r="X700" i="7"/>
  <c r="AF700" i="7"/>
  <c r="AN700" i="7"/>
  <c r="I700" i="7"/>
  <c r="Q700" i="7"/>
  <c r="Y700" i="7"/>
  <c r="AG700" i="7"/>
  <c r="AO700" i="7"/>
  <c r="B700" i="7"/>
  <c r="C700" i="7"/>
  <c r="D700" i="7" s="1"/>
  <c r="E700" i="7"/>
  <c r="A701" i="7"/>
  <c r="F701" i="7" l="1"/>
  <c r="G701" i="7"/>
  <c r="N701" i="7"/>
  <c r="V701" i="7"/>
  <c r="AD701" i="7"/>
  <c r="AL701" i="7"/>
  <c r="O701" i="7"/>
  <c r="W701" i="7"/>
  <c r="AE701" i="7"/>
  <c r="AM701" i="7"/>
  <c r="H701" i="7"/>
  <c r="P701" i="7"/>
  <c r="X701" i="7"/>
  <c r="AF701" i="7"/>
  <c r="AN701" i="7"/>
  <c r="I701" i="7"/>
  <c r="Q701" i="7"/>
  <c r="Y701" i="7"/>
  <c r="AG701" i="7"/>
  <c r="AO701" i="7"/>
  <c r="J701" i="7"/>
  <c r="R701" i="7"/>
  <c r="Z701" i="7"/>
  <c r="AH701" i="7"/>
  <c r="AP701" i="7"/>
  <c r="K701" i="7"/>
  <c r="S701" i="7"/>
  <c r="AA701" i="7"/>
  <c r="AI701" i="7"/>
  <c r="AQ701" i="7"/>
  <c r="L701" i="7"/>
  <c r="T701" i="7"/>
  <c r="AB701" i="7"/>
  <c r="AJ701" i="7"/>
  <c r="M701" i="7"/>
  <c r="U701" i="7"/>
  <c r="AC701" i="7"/>
  <c r="AK701" i="7"/>
  <c r="E701" i="7"/>
  <c r="B701" i="7"/>
  <c r="C701" i="7"/>
  <c r="D701" i="7" s="1"/>
  <c r="A702" i="7"/>
  <c r="F702" i="7" l="1"/>
  <c r="G702" i="7"/>
  <c r="J702" i="7"/>
  <c r="R702" i="7"/>
  <c r="Z702" i="7"/>
  <c r="AH702" i="7"/>
  <c r="AP702" i="7"/>
  <c r="K702" i="7"/>
  <c r="S702" i="7"/>
  <c r="AA702" i="7"/>
  <c r="AI702" i="7"/>
  <c r="AQ702" i="7"/>
  <c r="L702" i="7"/>
  <c r="T702" i="7"/>
  <c r="AB702" i="7"/>
  <c r="AJ702" i="7"/>
  <c r="M702" i="7"/>
  <c r="U702" i="7"/>
  <c r="AC702" i="7"/>
  <c r="AK702" i="7"/>
  <c r="N702" i="7"/>
  <c r="V702" i="7"/>
  <c r="AD702" i="7"/>
  <c r="AL702" i="7"/>
  <c r="O702" i="7"/>
  <c r="W702" i="7"/>
  <c r="AE702" i="7"/>
  <c r="AM702" i="7"/>
  <c r="H702" i="7"/>
  <c r="P702" i="7"/>
  <c r="X702" i="7"/>
  <c r="AF702" i="7"/>
  <c r="AN702" i="7"/>
  <c r="I702" i="7"/>
  <c r="Q702" i="7"/>
  <c r="Y702" i="7"/>
  <c r="AG702" i="7"/>
  <c r="AO702" i="7"/>
  <c r="C702" i="7"/>
  <c r="D702" i="7" s="1"/>
  <c r="E702" i="7"/>
  <c r="B702" i="7"/>
  <c r="A703" i="7"/>
  <c r="F703" i="7" l="1"/>
  <c r="G703" i="7"/>
  <c r="N703" i="7"/>
  <c r="V703" i="7"/>
  <c r="AD703" i="7"/>
  <c r="AL703" i="7"/>
  <c r="O703" i="7"/>
  <c r="W703" i="7"/>
  <c r="AE703" i="7"/>
  <c r="AM703" i="7"/>
  <c r="H703" i="7"/>
  <c r="P703" i="7"/>
  <c r="X703" i="7"/>
  <c r="AF703" i="7"/>
  <c r="AN703" i="7"/>
  <c r="I703" i="7"/>
  <c r="Q703" i="7"/>
  <c r="Y703" i="7"/>
  <c r="AG703" i="7"/>
  <c r="AO703" i="7"/>
  <c r="J703" i="7"/>
  <c r="R703" i="7"/>
  <c r="Z703" i="7"/>
  <c r="AH703" i="7"/>
  <c r="AP703" i="7"/>
  <c r="K703" i="7"/>
  <c r="S703" i="7"/>
  <c r="AA703" i="7"/>
  <c r="AI703" i="7"/>
  <c r="AQ703" i="7"/>
  <c r="L703" i="7"/>
  <c r="T703" i="7"/>
  <c r="AB703" i="7"/>
  <c r="AJ703" i="7"/>
  <c r="M703" i="7"/>
  <c r="U703" i="7"/>
  <c r="AC703" i="7"/>
  <c r="AK703" i="7"/>
  <c r="B703" i="7"/>
  <c r="C703" i="7"/>
  <c r="D703" i="7" s="1"/>
  <c r="E703" i="7"/>
  <c r="A704" i="7"/>
  <c r="F704" i="7" l="1"/>
  <c r="G704" i="7"/>
  <c r="J704" i="7"/>
  <c r="R704" i="7"/>
  <c r="Z704" i="7"/>
  <c r="AH704" i="7"/>
  <c r="AP704" i="7"/>
  <c r="K704" i="7"/>
  <c r="S704" i="7"/>
  <c r="AA704" i="7"/>
  <c r="AI704" i="7"/>
  <c r="AQ704" i="7"/>
  <c r="L704" i="7"/>
  <c r="T704" i="7"/>
  <c r="AB704" i="7"/>
  <c r="AJ704" i="7"/>
  <c r="M704" i="7"/>
  <c r="U704" i="7"/>
  <c r="AC704" i="7"/>
  <c r="AK704" i="7"/>
  <c r="N704" i="7"/>
  <c r="V704" i="7"/>
  <c r="AD704" i="7"/>
  <c r="AL704" i="7"/>
  <c r="O704" i="7"/>
  <c r="W704" i="7"/>
  <c r="AE704" i="7"/>
  <c r="AM704" i="7"/>
  <c r="H704" i="7"/>
  <c r="P704" i="7"/>
  <c r="X704" i="7"/>
  <c r="AF704" i="7"/>
  <c r="AN704" i="7"/>
  <c r="I704" i="7"/>
  <c r="Q704" i="7"/>
  <c r="Y704" i="7"/>
  <c r="AG704" i="7"/>
  <c r="AO704" i="7"/>
  <c r="B704" i="7"/>
  <c r="C704" i="7"/>
  <c r="D704" i="7" s="1"/>
  <c r="E704" i="7"/>
  <c r="A705" i="7"/>
  <c r="F705" i="7" l="1"/>
  <c r="G705" i="7"/>
  <c r="N705" i="7"/>
  <c r="V705" i="7"/>
  <c r="AD705" i="7"/>
  <c r="AL705" i="7"/>
  <c r="O705" i="7"/>
  <c r="W705" i="7"/>
  <c r="AE705" i="7"/>
  <c r="AM705" i="7"/>
  <c r="H705" i="7"/>
  <c r="P705" i="7"/>
  <c r="X705" i="7"/>
  <c r="AF705" i="7"/>
  <c r="AN705" i="7"/>
  <c r="I705" i="7"/>
  <c r="Q705" i="7"/>
  <c r="Y705" i="7"/>
  <c r="AG705" i="7"/>
  <c r="AO705" i="7"/>
  <c r="J705" i="7"/>
  <c r="R705" i="7"/>
  <c r="Z705" i="7"/>
  <c r="AH705" i="7"/>
  <c r="AP705" i="7"/>
  <c r="K705" i="7"/>
  <c r="S705" i="7"/>
  <c r="AA705" i="7"/>
  <c r="AI705" i="7"/>
  <c r="AQ705" i="7"/>
  <c r="L705" i="7"/>
  <c r="T705" i="7"/>
  <c r="AB705" i="7"/>
  <c r="AJ705" i="7"/>
  <c r="M705" i="7"/>
  <c r="U705" i="7"/>
  <c r="AC705" i="7"/>
  <c r="AK705" i="7"/>
  <c r="B705" i="7"/>
  <c r="C705" i="7"/>
  <c r="D705" i="7" s="1"/>
  <c r="E705" i="7"/>
  <c r="A706" i="7"/>
  <c r="F706" i="7" l="1"/>
  <c r="G706" i="7"/>
  <c r="J706" i="7"/>
  <c r="R706" i="7"/>
  <c r="Z706" i="7"/>
  <c r="AH706" i="7"/>
  <c r="AP706" i="7"/>
  <c r="K706" i="7"/>
  <c r="S706" i="7"/>
  <c r="AA706" i="7"/>
  <c r="AI706" i="7"/>
  <c r="AQ706" i="7"/>
  <c r="L706" i="7"/>
  <c r="T706" i="7"/>
  <c r="AB706" i="7"/>
  <c r="AJ706" i="7"/>
  <c r="M706" i="7"/>
  <c r="U706" i="7"/>
  <c r="AC706" i="7"/>
  <c r="AK706" i="7"/>
  <c r="N706" i="7"/>
  <c r="V706" i="7"/>
  <c r="AD706" i="7"/>
  <c r="AL706" i="7"/>
  <c r="O706" i="7"/>
  <c r="W706" i="7"/>
  <c r="AE706" i="7"/>
  <c r="AM706" i="7"/>
  <c r="H706" i="7"/>
  <c r="P706" i="7"/>
  <c r="X706" i="7"/>
  <c r="AF706" i="7"/>
  <c r="AN706" i="7"/>
  <c r="I706" i="7"/>
  <c r="Q706" i="7"/>
  <c r="Y706" i="7"/>
  <c r="AG706" i="7"/>
  <c r="AO706" i="7"/>
  <c r="B706" i="7"/>
  <c r="C706" i="7"/>
  <c r="D706" i="7" s="1"/>
  <c r="E706" i="7"/>
  <c r="A707" i="7"/>
  <c r="F707" i="7" l="1"/>
  <c r="G707" i="7"/>
  <c r="N707" i="7"/>
  <c r="V707" i="7"/>
  <c r="AD707" i="7"/>
  <c r="AL707" i="7"/>
  <c r="O707" i="7"/>
  <c r="W707" i="7"/>
  <c r="AE707" i="7"/>
  <c r="AM707" i="7"/>
  <c r="H707" i="7"/>
  <c r="P707" i="7"/>
  <c r="X707" i="7"/>
  <c r="AF707" i="7"/>
  <c r="AN707" i="7"/>
  <c r="I707" i="7"/>
  <c r="Q707" i="7"/>
  <c r="Y707" i="7"/>
  <c r="AG707" i="7"/>
  <c r="AO707" i="7"/>
  <c r="J707" i="7"/>
  <c r="R707" i="7"/>
  <c r="Z707" i="7"/>
  <c r="AH707" i="7"/>
  <c r="AP707" i="7"/>
  <c r="K707" i="7"/>
  <c r="S707" i="7"/>
  <c r="AA707" i="7"/>
  <c r="AI707" i="7"/>
  <c r="AQ707" i="7"/>
  <c r="L707" i="7"/>
  <c r="T707" i="7"/>
  <c r="AB707" i="7"/>
  <c r="AJ707" i="7"/>
  <c r="M707" i="7"/>
  <c r="U707" i="7"/>
  <c r="AC707" i="7"/>
  <c r="AK707" i="7"/>
  <c r="B707" i="7"/>
  <c r="C707" i="7"/>
  <c r="D707" i="7" s="1"/>
  <c r="E707" i="7"/>
  <c r="A708" i="7"/>
  <c r="F708" i="7" l="1"/>
  <c r="G708" i="7"/>
  <c r="J708" i="7"/>
  <c r="R708" i="7"/>
  <c r="Z708" i="7"/>
  <c r="AH708" i="7"/>
  <c r="AP708" i="7"/>
  <c r="K708" i="7"/>
  <c r="S708" i="7"/>
  <c r="AA708" i="7"/>
  <c r="AI708" i="7"/>
  <c r="AQ708" i="7"/>
  <c r="L708" i="7"/>
  <c r="T708" i="7"/>
  <c r="AB708" i="7"/>
  <c r="AJ708" i="7"/>
  <c r="M708" i="7"/>
  <c r="U708" i="7"/>
  <c r="AC708" i="7"/>
  <c r="AK708" i="7"/>
  <c r="N708" i="7"/>
  <c r="V708" i="7"/>
  <c r="AD708" i="7"/>
  <c r="AL708" i="7"/>
  <c r="O708" i="7"/>
  <c r="W708" i="7"/>
  <c r="AE708" i="7"/>
  <c r="AM708" i="7"/>
  <c r="H708" i="7"/>
  <c r="P708" i="7"/>
  <c r="X708" i="7"/>
  <c r="AF708" i="7"/>
  <c r="AN708" i="7"/>
  <c r="I708" i="7"/>
  <c r="Q708" i="7"/>
  <c r="Y708" i="7"/>
  <c r="AG708" i="7"/>
  <c r="AO708" i="7"/>
  <c r="B708" i="7"/>
  <c r="C708" i="7"/>
  <c r="D708" i="7" s="1"/>
  <c r="E708" i="7"/>
  <c r="A709" i="7"/>
  <c r="F709" i="7" l="1"/>
  <c r="G709" i="7"/>
  <c r="N709" i="7"/>
  <c r="V709" i="7"/>
  <c r="AD709" i="7"/>
  <c r="AL709" i="7"/>
  <c r="O709" i="7"/>
  <c r="W709" i="7"/>
  <c r="AE709" i="7"/>
  <c r="AM709" i="7"/>
  <c r="H709" i="7"/>
  <c r="P709" i="7"/>
  <c r="X709" i="7"/>
  <c r="AF709" i="7"/>
  <c r="AN709" i="7"/>
  <c r="I709" i="7"/>
  <c r="Q709" i="7"/>
  <c r="Y709" i="7"/>
  <c r="AG709" i="7"/>
  <c r="AO709" i="7"/>
  <c r="J709" i="7"/>
  <c r="R709" i="7"/>
  <c r="Z709" i="7"/>
  <c r="AH709" i="7"/>
  <c r="AP709" i="7"/>
  <c r="K709" i="7"/>
  <c r="S709" i="7"/>
  <c r="AA709" i="7"/>
  <c r="AI709" i="7"/>
  <c r="AQ709" i="7"/>
  <c r="L709" i="7"/>
  <c r="T709" i="7"/>
  <c r="AB709" i="7"/>
  <c r="AJ709" i="7"/>
  <c r="M709" i="7"/>
  <c r="U709" i="7"/>
  <c r="AC709" i="7"/>
  <c r="AK709" i="7"/>
  <c r="E709" i="7"/>
  <c r="B709" i="7"/>
  <c r="C709" i="7"/>
  <c r="D709"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830398-AD84-457C-B442-609A8527F09F}" keepAlive="1" name="Query - vatsim-data" description="Connection to the 'vatsim-data' query in the workbook." type="5" refreshedVersion="6" background="1" saveData="1">
    <dbPr connection="Provider=Microsoft.Mashup.OleDb.1;Data Source=$Workbook$;Location=vatsim-data;Extended Properties=&quot;&quot;" command="SELECT * FROM [vatsim-data]"/>
  </connection>
</connections>
</file>

<file path=xl/sharedStrings.xml><?xml version="1.0" encoding="utf-8"?>
<sst xmlns="http://schemas.openxmlformats.org/spreadsheetml/2006/main" count="65232" uniqueCount="16490">
  <si>
    <t>;</t>
  </si>
  <si>
    <t>; Data is the property of VATSIM.net and is not to be used for commercial purposes without the express written permission of the VATSIM.net Founders or their designated agent(s ).</t>
  </si>
  <si>
    <t>; !GENERAL contains general settings</t>
  </si>
  <si>
    <t>; !CLIENTS contains informations about all connected clients</t>
  </si>
  <si>
    <t>; !PREFILE contains informations about all prefiled flight plans</t>
  </si>
  <si>
    <t>; !SERVERS contains a list of all FSD running servers to which clients can connect</t>
  </si>
  <si>
    <t>; !VOICE SERVERS contains a list of all running voice servers that clients can use</t>
  </si>
  <si>
    <t>; !GENERAL section -         VERSION is this data format version</t>
  </si>
  <si>
    <t>;                            RELOAD  is time in minutes this file will be updated</t>
  </si>
  <si>
    <t>;                            UPDATE is the last date and time this file has been updated. Format is yyyymmddhhnnss</t>
  </si>
  <si>
    <t>;                            ATIS ALLOW MIN is time in minutes to wait before allowing manual Atis refresh by way of web page interface</t>
  </si>
  <si>
    <t>;                            CONNECTED CLIENTS is the number of clients currently connected</t>
  </si>
  <si>
    <t>VERSION = 8</t>
  </si>
  <si>
    <t>RELOAD = 2</t>
  </si>
  <si>
    <t>ATIS ALLOW MIN = 5</t>
  </si>
  <si>
    <t>;   END</t>
  </si>
  <si>
    <t>25</t>
  </si>
  <si>
    <t/>
  </si>
  <si>
    <t>; Sections are</t>
  </si>
  <si>
    <t>; Data formats of various sections are</t>
  </si>
  <si>
    <t>; !CLIENTS section -         callsign</t>
  </si>
  <si>
    <t>cid</t>
  </si>
  <si>
    <t>realname</t>
  </si>
  <si>
    <t>clienttype</t>
  </si>
  <si>
    <t>frequency</t>
  </si>
  <si>
    <t>latitude</t>
  </si>
  <si>
    <t>longitude</t>
  </si>
  <si>
    <t>altitude</t>
  </si>
  <si>
    <t>groundspeed</t>
  </si>
  <si>
    <t>planned_aircraft</t>
  </si>
  <si>
    <t>planned_tascruise</t>
  </si>
  <si>
    <t>planned_depairport</t>
  </si>
  <si>
    <t>planned_altitude</t>
  </si>
  <si>
    <t>planned_destairport</t>
  </si>
  <si>
    <t>server</t>
  </si>
  <si>
    <t>protrevision</t>
  </si>
  <si>
    <t>rating</t>
  </si>
  <si>
    <t>transponder</t>
  </si>
  <si>
    <t>facilitytype</t>
  </si>
  <si>
    <t>visualrange</t>
  </si>
  <si>
    <t>planned_revision</t>
  </si>
  <si>
    <t>planned_flighttype</t>
  </si>
  <si>
    <t>planned_deptime</t>
  </si>
  <si>
    <t>planned_actdeptime</t>
  </si>
  <si>
    <t>planned_hrsenroute</t>
  </si>
  <si>
    <t>planned_minenroute</t>
  </si>
  <si>
    <t>planned_hrsfuel</t>
  </si>
  <si>
    <t>planned_minfuel</t>
  </si>
  <si>
    <t>planned_altairport</t>
  </si>
  <si>
    <t>planned_remarks</t>
  </si>
  <si>
    <t>planned_route</t>
  </si>
  <si>
    <t>planned_depairport_lat</t>
  </si>
  <si>
    <t>planned_depairport_lon</t>
  </si>
  <si>
    <t>planned_destairport_lat</t>
  </si>
  <si>
    <t>planned_destairport_lon</t>
  </si>
  <si>
    <t>atis_message</t>
  </si>
  <si>
    <t>time_last_atis_received</t>
  </si>
  <si>
    <t>time_logon</t>
  </si>
  <si>
    <t>heading</t>
  </si>
  <si>
    <t>QNH_iHg</t>
  </si>
  <si>
    <t>QNH_Mb</t>
  </si>
  <si>
    <t>; !PREFILE section -         callsign</t>
  </si>
  <si>
    <t>; !SERVERS section -         ident</t>
  </si>
  <si>
    <t>hostname_or_IP</t>
  </si>
  <si>
    <t>location</t>
  </si>
  <si>
    <t>name</t>
  </si>
  <si>
    <t>clients_connection_allowed</t>
  </si>
  <si>
    <t>; !VOICE SERVERS section -   hostname_or_IP</t>
  </si>
  <si>
    <t>type_of_voice_server</t>
  </si>
  <si>
    <t xml:space="preserve">; Field separator is </t>
  </si>
  <si>
    <t xml:space="preserve"> character</t>
  </si>
  <si>
    <t>!GENERAL</t>
  </si>
  <si>
    <t>!VOICE SERVERS</t>
  </si>
  <si>
    <t>canada.voice.vatsim.net</t>
  </si>
  <si>
    <t>Canada</t>
  </si>
  <si>
    <t>VATSIM Server - Canada</t>
  </si>
  <si>
    <t>1</t>
  </si>
  <si>
    <t>R</t>
  </si>
  <si>
    <t>czech.voice.vatsim.net</t>
  </si>
  <si>
    <t>Czech Republic</t>
  </si>
  <si>
    <t>VATSIM Server - Czech</t>
  </si>
  <si>
    <t>germany.voice.vatsim.net</t>
  </si>
  <si>
    <t>Germany</t>
  </si>
  <si>
    <t>VATSIM Server - Germany</t>
  </si>
  <si>
    <t>germany2.voice.vatsim.net</t>
  </si>
  <si>
    <t>germany3.voice.vatsim.net</t>
  </si>
  <si>
    <t>Sponsored by Spain vACC</t>
  </si>
  <si>
    <t>india.voice.vatsim.net</t>
  </si>
  <si>
    <t>Bangalore, India</t>
  </si>
  <si>
    <t>VATSIM Server - India</t>
  </si>
  <si>
    <t>singapore.voice.vatsim.net</t>
  </si>
  <si>
    <t>Singapore</t>
  </si>
  <si>
    <t>VATSIM Server - Singapore</t>
  </si>
  <si>
    <t>sweden.voice.vatsim.net</t>
  </si>
  <si>
    <t>Sweden</t>
  </si>
  <si>
    <t>VATSIM Server - Sweden</t>
  </si>
  <si>
    <t>uk.voice.vatsim.net</t>
  </si>
  <si>
    <t>London, UK</t>
  </si>
  <si>
    <t>VATSIM Server - UK1</t>
  </si>
  <si>
    <t>uk2.voice.vatsim.net</t>
  </si>
  <si>
    <t>VATSIM Server - UK2</t>
  </si>
  <si>
    <t>rw1.vatpac.org</t>
  </si>
  <si>
    <t>Sydney, Australia</t>
  </si>
  <si>
    <t>VATPAC</t>
  </si>
  <si>
    <t>voice.vatrus.info</t>
  </si>
  <si>
    <t>St Petersburg, Russia</t>
  </si>
  <si>
    <t>Sponsored by VATRUS</t>
  </si>
  <si>
    <t>rw-asia.liveatc.net</t>
  </si>
  <si>
    <t>Japan</t>
  </si>
  <si>
    <t>LiveATC Asia</t>
  </si>
  <si>
    <t>rw.liveatc.net</t>
  </si>
  <si>
    <t>California, USA</t>
  </si>
  <si>
    <t>LiveATC</t>
  </si>
  <si>
    <t>vhf.laartcc.org</t>
  </si>
  <si>
    <t>New York, USA</t>
  </si>
  <si>
    <t>Los Angeles ARTCC, sponsored by Justin Shannon</t>
  </si>
  <si>
    <t>vhf.minniecenter.org</t>
  </si>
  <si>
    <t>USA</t>
  </si>
  <si>
    <t>Minneapolis ARTCC, sponsored by 'Beeg'</t>
  </si>
  <si>
    <t>voice.nyartcc.org</t>
  </si>
  <si>
    <t>Sponsored by New York ARTCC</t>
  </si>
  <si>
    <t>voice.vacc-austria.org</t>
  </si>
  <si>
    <t>Vienna, Austria</t>
  </si>
  <si>
    <t>vACC Austria</t>
  </si>
  <si>
    <t>voice.vatprc.net</t>
  </si>
  <si>
    <t>Hangzhou, China</t>
  </si>
  <si>
    <t>VATPRC</t>
  </si>
  <si>
    <t>voice.vattastic.com</t>
  </si>
  <si>
    <t>Tampa, Florida, USA</t>
  </si>
  <si>
    <t>Sponsored by Vattastic.com</t>
  </si>
  <si>
    <t>voice.vzdc.org</t>
  </si>
  <si>
    <t>Newark, New Jersey, USA</t>
  </si>
  <si>
    <t>Washington DC ARTCC</t>
  </si>
  <si>
    <t>voice.zlcartcc.com</t>
  </si>
  <si>
    <t>Salt Lake City, Utah, USA</t>
  </si>
  <si>
    <t>Sponsored by Salt Lake ARTCC</t>
  </si>
  <si>
    <t>voice.zmaartcc.net</t>
  </si>
  <si>
    <t>Miami ARTCC</t>
  </si>
  <si>
    <t>voice1.vatfrance.org</t>
  </si>
  <si>
    <t>Roubaix, France</t>
  </si>
  <si>
    <t>VATFrance</t>
  </si>
  <si>
    <t>!CLIENTS</t>
  </si>
  <si>
    <t>PILOT</t>
  </si>
  <si>
    <t>497</t>
  </si>
  <si>
    <t>A320/L</t>
  </si>
  <si>
    <t>410</t>
  </si>
  <si>
    <t>KSFO</t>
  </si>
  <si>
    <t>35000</t>
  </si>
  <si>
    <t>KCLT</t>
  </si>
  <si>
    <t>USA-E</t>
  </si>
  <si>
    <t>100</t>
  </si>
  <si>
    <t>5</t>
  </si>
  <si>
    <t>I</t>
  </si>
  <si>
    <t>230</t>
  </si>
  <si>
    <t>250</t>
  </si>
  <si>
    <t>2</t>
  </si>
  <si>
    <t>20</t>
  </si>
  <si>
    <t>50</t>
  </si>
  <si>
    <t>KATL</t>
  </si>
  <si>
    <t>/v/ XSquawkBox</t>
  </si>
  <si>
    <t>0</t>
  </si>
  <si>
    <t>27</t>
  </si>
  <si>
    <t>30.19</t>
  </si>
  <si>
    <t>1022</t>
  </si>
  <si>
    <t>187</t>
  </si>
  <si>
    <t>H/B77W/L</t>
  </si>
  <si>
    <t>310</t>
  </si>
  <si>
    <t>KBDL</t>
  </si>
  <si>
    <t>14000</t>
  </si>
  <si>
    <t>KJFK</t>
  </si>
  <si>
    <t>2000</t>
  </si>
  <si>
    <t>120</t>
  </si>
  <si>
    <t>3</t>
  </si>
  <si>
    <t>15</t>
  </si>
  <si>
    <t>227</t>
  </si>
  <si>
    <t>1014</t>
  </si>
  <si>
    <t>8</t>
  </si>
  <si>
    <t>455</t>
  </si>
  <si>
    <t>KMSP</t>
  </si>
  <si>
    <t>37000</t>
  </si>
  <si>
    <t>KMIA</t>
  </si>
  <si>
    <t>UK1</t>
  </si>
  <si>
    <t>2200</t>
  </si>
  <si>
    <t>57</t>
  </si>
  <si>
    <t>4</t>
  </si>
  <si>
    <t>33</t>
  </si>
  <si>
    <t>31</t>
  </si>
  <si>
    <t>29.92</t>
  </si>
  <si>
    <t>1013</t>
  </si>
  <si>
    <t>449</t>
  </si>
  <si>
    <t>B738</t>
  </si>
  <si>
    <t>256</t>
  </si>
  <si>
    <t>KSEA</t>
  </si>
  <si>
    <t>KLAX</t>
  </si>
  <si>
    <t>45</t>
  </si>
  <si>
    <t>6</t>
  </si>
  <si>
    <t>KONT</t>
  </si>
  <si>
    <t>170</t>
  </si>
  <si>
    <t>470</t>
  </si>
  <si>
    <t>453</t>
  </si>
  <si>
    <t>KDFW</t>
  </si>
  <si>
    <t>KDTW</t>
  </si>
  <si>
    <t>30</t>
  </si>
  <si>
    <t>41</t>
  </si>
  <si>
    <t>KORD</t>
  </si>
  <si>
    <t>55</t>
  </si>
  <si>
    <t>1026</t>
  </si>
  <si>
    <t>B738/L</t>
  </si>
  <si>
    <t>KBOS</t>
  </si>
  <si>
    <t>USA-W</t>
  </si>
  <si>
    <t>228</t>
  </si>
  <si>
    <t>30.149</t>
  </si>
  <si>
    <t>1020</t>
  </si>
  <si>
    <t>480</t>
  </si>
  <si>
    <t>36000</t>
  </si>
  <si>
    <t>USA-S</t>
  </si>
  <si>
    <t>305</t>
  </si>
  <si>
    <t>KLGA</t>
  </si>
  <si>
    <t>32000</t>
  </si>
  <si>
    <t>NONE</t>
  </si>
  <si>
    <t xml:space="preserve"> /v/</t>
  </si>
  <si>
    <t>1018</t>
  </si>
  <si>
    <t>22</t>
  </si>
  <si>
    <t>H/B788/L</t>
  </si>
  <si>
    <t>490</t>
  </si>
  <si>
    <t>40000</t>
  </si>
  <si>
    <t>130</t>
  </si>
  <si>
    <t>KIAH</t>
  </si>
  <si>
    <t>225</t>
  </si>
  <si>
    <t>KMEM</t>
  </si>
  <si>
    <t>30.329</t>
  </si>
  <si>
    <t>1027</t>
  </si>
  <si>
    <t>9</t>
  </si>
  <si>
    <t>450</t>
  </si>
  <si>
    <t>27000</t>
  </si>
  <si>
    <t>UAE</t>
  </si>
  <si>
    <t>178</t>
  </si>
  <si>
    <t>30.109</t>
  </si>
  <si>
    <t>1019</t>
  </si>
  <si>
    <t>H/B789/L</t>
  </si>
  <si>
    <t>493</t>
  </si>
  <si>
    <t>33000</t>
  </si>
  <si>
    <t>115</t>
  </si>
  <si>
    <t>19</t>
  </si>
  <si>
    <t>34</t>
  </si>
  <si>
    <t>+VFPS+/V/</t>
  </si>
  <si>
    <t>30.04</t>
  </si>
  <si>
    <t>1017</t>
  </si>
  <si>
    <t>498</t>
  </si>
  <si>
    <t>31000</t>
  </si>
  <si>
    <t>12</t>
  </si>
  <si>
    <t>95</t>
  </si>
  <si>
    <t>1437921</t>
  </si>
  <si>
    <t>349</t>
  </si>
  <si>
    <t>34000</t>
  </si>
  <si>
    <t>1200</t>
  </si>
  <si>
    <t>140</t>
  </si>
  <si>
    <t>270</t>
  </si>
  <si>
    <t>444</t>
  </si>
  <si>
    <t>481</t>
  </si>
  <si>
    <t>58</t>
  </si>
  <si>
    <t>KSMF</t>
  </si>
  <si>
    <t>291</t>
  </si>
  <si>
    <t>1023</t>
  </si>
  <si>
    <t>FL370</t>
  </si>
  <si>
    <t>35</t>
  </si>
  <si>
    <t>29.76</t>
  </si>
  <si>
    <t>1007</t>
  </si>
  <si>
    <t>413</t>
  </si>
  <si>
    <t>447</t>
  </si>
  <si>
    <t>8000</t>
  </si>
  <si>
    <t>KPHL</t>
  </si>
  <si>
    <t>11</t>
  </si>
  <si>
    <t>37</t>
  </si>
  <si>
    <t>KEYW</t>
  </si>
  <si>
    <t>40</t>
  </si>
  <si>
    <t>KFLL</t>
  </si>
  <si>
    <t>/t/ XSquawkBox</t>
  </si>
  <si>
    <t>146</t>
  </si>
  <si>
    <t>436</t>
  </si>
  <si>
    <t>456</t>
  </si>
  <si>
    <t>CYYZ</t>
  </si>
  <si>
    <t>CANADA</t>
  </si>
  <si>
    <t>48</t>
  </si>
  <si>
    <t>32</t>
  </si>
  <si>
    <t>KMCO</t>
  </si>
  <si>
    <t>193</t>
  </si>
  <si>
    <t>EGLL</t>
  </si>
  <si>
    <t>105</t>
  </si>
  <si>
    <t>185</t>
  </si>
  <si>
    <t>1004</t>
  </si>
  <si>
    <t>504</t>
  </si>
  <si>
    <t>306</t>
  </si>
  <si>
    <t>29.88</t>
  </si>
  <si>
    <t>1011</t>
  </si>
  <si>
    <t>H/B763/L</t>
  </si>
  <si>
    <t>483</t>
  </si>
  <si>
    <t>49</t>
  </si>
  <si>
    <t>47</t>
  </si>
  <si>
    <t>88</t>
  </si>
  <si>
    <t>17</t>
  </si>
  <si>
    <t>266</t>
  </si>
  <si>
    <t>AAL3</t>
  </si>
  <si>
    <t>1366708</t>
  </si>
  <si>
    <t>Pat Fuge KSAN</t>
  </si>
  <si>
    <t>322</t>
  </si>
  <si>
    <t>458</t>
  </si>
  <si>
    <t>2145</t>
  </si>
  <si>
    <t>54</t>
  </si>
  <si>
    <t>132</t>
  </si>
  <si>
    <t>325</t>
  </si>
  <si>
    <t>11000</t>
  </si>
  <si>
    <t>2330</t>
  </si>
  <si>
    <t>24</t>
  </si>
  <si>
    <t>44</t>
  </si>
  <si>
    <t>495</t>
  </si>
  <si>
    <t>150</t>
  </si>
  <si>
    <t>186</t>
  </si>
  <si>
    <t>107</t>
  </si>
  <si>
    <t>B737/L</t>
  </si>
  <si>
    <t>19000</t>
  </si>
  <si>
    <t>315</t>
  </si>
  <si>
    <t>MKJP</t>
  </si>
  <si>
    <t>21000</t>
  </si>
  <si>
    <t>1000</t>
  </si>
  <si>
    <t>KPVD</t>
  </si>
  <si>
    <t>/r/ XSquawkBox</t>
  </si>
  <si>
    <t>1016</t>
  </si>
  <si>
    <t>489</t>
  </si>
  <si>
    <t>104</t>
  </si>
  <si>
    <t>443</t>
  </si>
  <si>
    <t>2355</t>
  </si>
  <si>
    <t>56</t>
  </si>
  <si>
    <t>21</t>
  </si>
  <si>
    <t>30.121</t>
  </si>
  <si>
    <t>H/B772/L</t>
  </si>
  <si>
    <t>39</t>
  </si>
  <si>
    <t>7</t>
  </si>
  <si>
    <t>251</t>
  </si>
  <si>
    <t>1010</t>
  </si>
  <si>
    <t>600</t>
  </si>
  <si>
    <t>320</t>
  </si>
  <si>
    <t>30.12</t>
  </si>
  <si>
    <t>38000</t>
  </si>
  <si>
    <t>B752/L</t>
  </si>
  <si>
    <t>439</t>
  </si>
  <si>
    <t>PHNL</t>
  </si>
  <si>
    <t>KPHX</t>
  </si>
  <si>
    <t>KPRC</t>
  </si>
  <si>
    <t>574</t>
  </si>
  <si>
    <t>487</t>
  </si>
  <si>
    <t>EDDF</t>
  </si>
  <si>
    <t>29</t>
  </si>
  <si>
    <t>1005</t>
  </si>
  <si>
    <t>B763/L</t>
  </si>
  <si>
    <t>420</t>
  </si>
  <si>
    <t>30.326</t>
  </si>
  <si>
    <t>389</t>
  </si>
  <si>
    <t>A321/L</t>
  </si>
  <si>
    <t>451</t>
  </si>
  <si>
    <t>30000</t>
  </si>
  <si>
    <t>242</t>
  </si>
  <si>
    <t>475</t>
  </si>
  <si>
    <t>478</t>
  </si>
  <si>
    <t>39000</t>
  </si>
  <si>
    <t>SBGR</t>
  </si>
  <si>
    <t>1435</t>
  </si>
  <si>
    <t>SBGL</t>
  </si>
  <si>
    <t>145</t>
  </si>
  <si>
    <t>1009</t>
  </si>
  <si>
    <t>H/B744/L</t>
  </si>
  <si>
    <t>ENGM</t>
  </si>
  <si>
    <t>UUEE</t>
  </si>
  <si>
    <t>SWEDEN</t>
  </si>
  <si>
    <t>UUDD</t>
  </si>
  <si>
    <t>103</t>
  </si>
  <si>
    <t>1031</t>
  </si>
  <si>
    <t>460</t>
  </si>
  <si>
    <t>CYUL</t>
  </si>
  <si>
    <t>CYOW</t>
  </si>
  <si>
    <t>30.179</t>
  </si>
  <si>
    <t>1021</t>
  </si>
  <si>
    <t>28</t>
  </si>
  <si>
    <t>CYVR</t>
  </si>
  <si>
    <t>46</t>
  </si>
  <si>
    <t>29.959</t>
  </si>
  <si>
    <t>LPMA</t>
  </si>
  <si>
    <t>29.883</t>
  </si>
  <si>
    <t>FL250</t>
  </si>
  <si>
    <t>MMMX</t>
  </si>
  <si>
    <t>1201</t>
  </si>
  <si>
    <t>290</t>
  </si>
  <si>
    <t>318</t>
  </si>
  <si>
    <t>280</t>
  </si>
  <si>
    <t>SCEL</t>
  </si>
  <si>
    <t>350</t>
  </si>
  <si>
    <t>SAEZ</t>
  </si>
  <si>
    <t>124</t>
  </si>
  <si>
    <t>1335074</t>
  </si>
  <si>
    <t>Gabriel Kraske ENGM</t>
  </si>
  <si>
    <t>491</t>
  </si>
  <si>
    <t>B77W</t>
  </si>
  <si>
    <t>ELLX</t>
  </si>
  <si>
    <t>13000</t>
  </si>
  <si>
    <t>2320</t>
  </si>
  <si>
    <t>1028</t>
  </si>
  <si>
    <t>377</t>
  </si>
  <si>
    <t>1800</t>
  </si>
  <si>
    <t>13</t>
  </si>
  <si>
    <t>43</t>
  </si>
  <si>
    <t>296</t>
  </si>
  <si>
    <t>1015</t>
  </si>
  <si>
    <t>114</t>
  </si>
  <si>
    <t>C172/G</t>
  </si>
  <si>
    <t>110</t>
  </si>
  <si>
    <t>6000</t>
  </si>
  <si>
    <t>29.916</t>
  </si>
  <si>
    <t>388</t>
  </si>
  <si>
    <t>B788</t>
  </si>
  <si>
    <t>2030</t>
  </si>
  <si>
    <t>16</t>
  </si>
  <si>
    <t>18</t>
  </si>
  <si>
    <t>KLAS</t>
  </si>
  <si>
    <t>257</t>
  </si>
  <si>
    <t>29.998</t>
  </si>
  <si>
    <t>401</t>
  </si>
  <si>
    <t>485</t>
  </si>
  <si>
    <t>NZCH</t>
  </si>
  <si>
    <t>NZAA</t>
  </si>
  <si>
    <t>AUSTRALIA</t>
  </si>
  <si>
    <t>10</t>
  </si>
  <si>
    <t xml:space="preserve"> /t/</t>
  </si>
  <si>
    <t>404</t>
  </si>
  <si>
    <t>FL340</t>
  </si>
  <si>
    <t>1003</t>
  </si>
  <si>
    <t>51</t>
  </si>
  <si>
    <t>479</t>
  </si>
  <si>
    <t>H/B77W</t>
  </si>
  <si>
    <t>YSSY</t>
  </si>
  <si>
    <t>ZGGG</t>
  </si>
  <si>
    <t>GERMANY</t>
  </si>
  <si>
    <t>VHHH</t>
  </si>
  <si>
    <t>210</t>
  </si>
  <si>
    <t>438</t>
  </si>
  <si>
    <t>EGKK</t>
  </si>
  <si>
    <t>OJAI</t>
  </si>
  <si>
    <t>135</t>
  </si>
  <si>
    <t>167</t>
  </si>
  <si>
    <t>26</t>
  </si>
  <si>
    <t>996758</t>
  </si>
  <si>
    <t>Carlos Espelt SABE</t>
  </si>
  <si>
    <t>MMUN</t>
  </si>
  <si>
    <t>FL350</t>
  </si>
  <si>
    <t>162</t>
  </si>
  <si>
    <t>1030</t>
  </si>
  <si>
    <t>468</t>
  </si>
  <si>
    <t>311</t>
  </si>
  <si>
    <t>29.83</t>
  </si>
  <si>
    <t>121</t>
  </si>
  <si>
    <t>160</t>
  </si>
  <si>
    <t>30.031</t>
  </si>
  <si>
    <t>20000</t>
  </si>
  <si>
    <t>KPDX</t>
  </si>
  <si>
    <t>207</t>
  </si>
  <si>
    <t>446</t>
  </si>
  <si>
    <t>122</t>
  </si>
  <si>
    <t>1025</t>
  </si>
  <si>
    <t>29.91</t>
  </si>
  <si>
    <t>1012</t>
  </si>
  <si>
    <t>428</t>
  </si>
  <si>
    <t>PAFA</t>
  </si>
  <si>
    <t>356</t>
  </si>
  <si>
    <t>182</t>
  </si>
  <si>
    <t>B739/L</t>
  </si>
  <si>
    <t>KSAN</t>
  </si>
  <si>
    <t>152</t>
  </si>
  <si>
    <t>326</t>
  </si>
  <si>
    <t>300</t>
  </si>
  <si>
    <t>23</t>
  </si>
  <si>
    <t xml:space="preserve">  /v/</t>
  </si>
  <si>
    <t>335</t>
  </si>
  <si>
    <t>441</t>
  </si>
  <si>
    <t>PHOG</t>
  </si>
  <si>
    <t>221</t>
  </si>
  <si>
    <t>226</t>
  </si>
  <si>
    <t>30.299</t>
  </si>
  <si>
    <t>ATC</t>
  </si>
  <si>
    <t>199.998</t>
  </si>
  <si>
    <t>36</t>
  </si>
  <si>
    <t>554</t>
  </si>
  <si>
    <t>LEPA</t>
  </si>
  <si>
    <t>LEVC</t>
  </si>
  <si>
    <t>248</t>
  </si>
  <si>
    <t>TJSJ</t>
  </si>
  <si>
    <t>FL360</t>
  </si>
  <si>
    <t>SKBO</t>
  </si>
  <si>
    <t>SKBQ</t>
  </si>
  <si>
    <t>1008</t>
  </si>
  <si>
    <t>220</t>
  </si>
  <si>
    <t>15000</t>
  </si>
  <si>
    <t>LEMG</t>
  </si>
  <si>
    <t>430</t>
  </si>
  <si>
    <t>191</t>
  </si>
  <si>
    <t>1002</t>
  </si>
  <si>
    <t>494</t>
  </si>
  <si>
    <t>KOAK</t>
  </si>
  <si>
    <t>510</t>
  </si>
  <si>
    <t>29000</t>
  </si>
  <si>
    <t>WSSS</t>
  </si>
  <si>
    <t>14</t>
  </si>
  <si>
    <t>WMKK</t>
  </si>
  <si>
    <t>EGLC</t>
  </si>
  <si>
    <t>EGCC</t>
  </si>
  <si>
    <t>385</t>
  </si>
  <si>
    <t>H/B77L/L</t>
  </si>
  <si>
    <t>488</t>
  </si>
  <si>
    <t>1915</t>
  </si>
  <si>
    <t>KEWR</t>
  </si>
  <si>
    <t>239</t>
  </si>
  <si>
    <t>EHAM</t>
  </si>
  <si>
    <t xml:space="preserve"> /r/</t>
  </si>
  <si>
    <t>464</t>
  </si>
  <si>
    <t>TNCM</t>
  </si>
  <si>
    <t>59</t>
  </si>
  <si>
    <t>437</t>
  </si>
  <si>
    <t>UK2</t>
  </si>
  <si>
    <t>496</t>
  </si>
  <si>
    <t>RJTT</t>
  </si>
  <si>
    <t>RJAA</t>
  </si>
  <si>
    <t>1500</t>
  </si>
  <si>
    <t>B77L</t>
  </si>
  <si>
    <t>SAWH</t>
  </si>
  <si>
    <t>206</t>
  </si>
  <si>
    <t>985</t>
  </si>
  <si>
    <t>264</t>
  </si>
  <si>
    <t>KDEN</t>
  </si>
  <si>
    <t>4000</t>
  </si>
  <si>
    <t>V</t>
  </si>
  <si>
    <t>346</t>
  </si>
  <si>
    <t>503</t>
  </si>
  <si>
    <t>RCTP</t>
  </si>
  <si>
    <t>28000</t>
  </si>
  <si>
    <t>SINGAPORE</t>
  </si>
  <si>
    <t>EDDK</t>
  </si>
  <si>
    <t>247</t>
  </si>
  <si>
    <t>30.03</t>
  </si>
  <si>
    <t>1433849</t>
  </si>
  <si>
    <t>Leo Weng ZBAA</t>
  </si>
  <si>
    <t>502</t>
  </si>
  <si>
    <t>H/B77L</t>
  </si>
  <si>
    <t>ZUUU</t>
  </si>
  <si>
    <t>77</t>
  </si>
  <si>
    <t>469</t>
  </si>
  <si>
    <t>CYYC</t>
  </si>
  <si>
    <t>CYEG</t>
  </si>
  <si>
    <t>298</t>
  </si>
  <si>
    <t>127.150</t>
  </si>
  <si>
    <t>121.900</t>
  </si>
  <si>
    <t>507</t>
  </si>
  <si>
    <t>HKJK</t>
  </si>
  <si>
    <t>506</t>
  </si>
  <si>
    <t>ZGSZ</t>
  </si>
  <si>
    <t>81</t>
  </si>
  <si>
    <t>30.385</t>
  </si>
  <si>
    <t>212</t>
  </si>
  <si>
    <t>274</t>
  </si>
  <si>
    <t>H/B748/L</t>
  </si>
  <si>
    <t>KTPA</t>
  </si>
  <si>
    <t>126</t>
  </si>
  <si>
    <t>1406189</t>
  </si>
  <si>
    <t>Rian Regi</t>
  </si>
  <si>
    <t>H/MD11/L</t>
  </si>
  <si>
    <t>MROC</t>
  </si>
  <si>
    <t>MRLB</t>
  </si>
  <si>
    <t>111</t>
  </si>
  <si>
    <t>30.229</t>
  </si>
  <si>
    <t>354</t>
  </si>
  <si>
    <t>457</t>
  </si>
  <si>
    <t>2255</t>
  </si>
  <si>
    <t>38</t>
  </si>
  <si>
    <t>30.142</t>
  </si>
  <si>
    <t xml:space="preserve"> /v/ SEL/ABCD</t>
  </si>
  <si>
    <t>79</t>
  </si>
  <si>
    <t>ZUCK</t>
  </si>
  <si>
    <t>1029</t>
  </si>
  <si>
    <t>344</t>
  </si>
  <si>
    <t>B737-800/L</t>
  </si>
  <si>
    <t>30.049</t>
  </si>
  <si>
    <t>H/B748</t>
  </si>
  <si>
    <t>392</t>
  </si>
  <si>
    <t>476</t>
  </si>
  <si>
    <t>KSLC</t>
  </si>
  <si>
    <t>2015</t>
  </si>
  <si>
    <t>30.129</t>
  </si>
  <si>
    <t>214</t>
  </si>
  <si>
    <t>109</t>
  </si>
  <si>
    <t>583</t>
  </si>
  <si>
    <t>A319/L</t>
  </si>
  <si>
    <t>445</t>
  </si>
  <si>
    <t>347</t>
  </si>
  <si>
    <t>KMDW</t>
  </si>
  <si>
    <t>EGFF</t>
  </si>
  <si>
    <t>53</t>
  </si>
  <si>
    <t>393</t>
  </si>
  <si>
    <t>189</t>
  </si>
  <si>
    <t>29.915</t>
  </si>
  <si>
    <t>357</t>
  </si>
  <si>
    <t>293</t>
  </si>
  <si>
    <t>400</t>
  </si>
  <si>
    <t>285</t>
  </si>
  <si>
    <t>MD88/L</t>
  </si>
  <si>
    <t>FL320</t>
  </si>
  <si>
    <t>402</t>
  </si>
  <si>
    <t>273</t>
  </si>
  <si>
    <t>365</t>
  </si>
  <si>
    <t>H/B744</t>
  </si>
  <si>
    <t>500</t>
  </si>
  <si>
    <t>442</t>
  </si>
  <si>
    <t>246</t>
  </si>
  <si>
    <t>994</t>
  </si>
  <si>
    <t>427</t>
  </si>
  <si>
    <t>68</t>
  </si>
  <si>
    <t>101</t>
  </si>
  <si>
    <t>/v/</t>
  </si>
  <si>
    <t>Luke Langbeen</t>
  </si>
  <si>
    <t>418</t>
  </si>
  <si>
    <t>454</t>
  </si>
  <si>
    <t>271</t>
  </si>
  <si>
    <t>448</t>
  </si>
  <si>
    <t>459</t>
  </si>
  <si>
    <t>37100</t>
  </si>
  <si>
    <t>1024</t>
  </si>
  <si>
    <t>26000</t>
  </si>
  <si>
    <t>KLIT</t>
  </si>
  <si>
    <t>90</t>
  </si>
  <si>
    <t>452</t>
  </si>
  <si>
    <t>KBNA</t>
  </si>
  <si>
    <t>341</t>
  </si>
  <si>
    <t>30.06</t>
  </si>
  <si>
    <t>484</t>
  </si>
  <si>
    <t>B763</t>
  </si>
  <si>
    <t>998</t>
  </si>
  <si>
    <t>281</t>
  </si>
  <si>
    <t>417</t>
  </si>
  <si>
    <t>1900</t>
  </si>
  <si>
    <t>TNCC</t>
  </si>
  <si>
    <t>29.901</t>
  </si>
  <si>
    <t>DAL7309</t>
  </si>
  <si>
    <t>1319413</t>
  </si>
  <si>
    <t>Thad Juszczak KIRS</t>
  </si>
  <si>
    <t>141</t>
  </si>
  <si>
    <t>KLGB</t>
  </si>
  <si>
    <t>106</t>
  </si>
  <si>
    <t>267</t>
  </si>
  <si>
    <t>30.059</t>
  </si>
  <si>
    <t>570</t>
  </si>
  <si>
    <t>KIAD</t>
  </si>
  <si>
    <t>EDFH</t>
  </si>
  <si>
    <t>62</t>
  </si>
  <si>
    <t>29.913</t>
  </si>
  <si>
    <t>52</t>
  </si>
  <si>
    <t>29.989</t>
  </si>
  <si>
    <t>DLH796</t>
  </si>
  <si>
    <t>524</t>
  </si>
  <si>
    <t>517</t>
  </si>
  <si>
    <t>2115</t>
  </si>
  <si>
    <t>172</t>
  </si>
  <si>
    <t>EAG5503</t>
  </si>
  <si>
    <t>1239393</t>
  </si>
  <si>
    <t>Yan Meireles SBSP</t>
  </si>
  <si>
    <t>360</t>
  </si>
  <si>
    <t>380</t>
  </si>
  <si>
    <t xml:space="preserve"> /V/</t>
  </si>
  <si>
    <t>286</t>
  </si>
  <si>
    <t>A320</t>
  </si>
  <si>
    <t>330</t>
  </si>
  <si>
    <t>LSZH</t>
  </si>
  <si>
    <t>252</t>
  </si>
  <si>
    <t>24000</t>
  </si>
  <si>
    <t>EIDW</t>
  </si>
  <si>
    <t xml:space="preserve">/v/ </t>
  </si>
  <si>
    <t>29.8</t>
  </si>
  <si>
    <t>C750/L</t>
  </si>
  <si>
    <t>67</t>
  </si>
  <si>
    <t>260</t>
  </si>
  <si>
    <t>30.267</t>
  </si>
  <si>
    <t>1098222</t>
  </si>
  <si>
    <t>Jonathan Parsons KBOS</t>
  </si>
  <si>
    <t>23000</t>
  </si>
  <si>
    <t>119</t>
  </si>
  <si>
    <t>463</t>
  </si>
  <si>
    <t>426</t>
  </si>
  <si>
    <t>466</t>
  </si>
  <si>
    <t>OMDB</t>
  </si>
  <si>
    <t>560</t>
  </si>
  <si>
    <t>394</t>
  </si>
  <si>
    <t>465</t>
  </si>
  <si>
    <t>42</t>
  </si>
  <si>
    <t>30.086</t>
  </si>
  <si>
    <t>PANC</t>
  </si>
  <si>
    <t>30.209</t>
  </si>
  <si>
    <t>486</t>
  </si>
  <si>
    <t>30.356</t>
  </si>
  <si>
    <t>222</t>
  </si>
  <si>
    <t>355</t>
  </si>
  <si>
    <t>1416731</t>
  </si>
  <si>
    <t>Daniel Kudi</t>
  </si>
  <si>
    <t>433</t>
  </si>
  <si>
    <t>358</t>
  </si>
  <si>
    <t>SBFZ</t>
  </si>
  <si>
    <t>SBRF</t>
  </si>
  <si>
    <t>29.972</t>
  </si>
  <si>
    <t>EDDP</t>
  </si>
  <si>
    <t>30.119</t>
  </si>
  <si>
    <t>SBSV</t>
  </si>
  <si>
    <t>SBAR</t>
  </si>
  <si>
    <t>80</t>
  </si>
  <si>
    <t>94</t>
  </si>
  <si>
    <t>137</t>
  </si>
  <si>
    <t>139</t>
  </si>
  <si>
    <t>29.851</t>
  </si>
  <si>
    <t>VFR</t>
  </si>
  <si>
    <t>73</t>
  </si>
  <si>
    <t>1222162</t>
  </si>
  <si>
    <t>Jermaine Johnson MKJP</t>
  </si>
  <si>
    <t>KHOU</t>
  </si>
  <si>
    <t>461</t>
  </si>
  <si>
    <t>LEBL</t>
  </si>
  <si>
    <t>1006</t>
  </si>
  <si>
    <t>499</t>
  </si>
  <si>
    <t>477</t>
  </si>
  <si>
    <t>LLBG</t>
  </si>
  <si>
    <t>136</t>
  </si>
  <si>
    <t>VTBS</t>
  </si>
  <si>
    <t>LFMN</t>
  </si>
  <si>
    <t>200</t>
  </si>
  <si>
    <t>FL330</t>
  </si>
  <si>
    <t>6302</t>
  </si>
  <si>
    <t>263</t>
  </si>
  <si>
    <t>30.139</t>
  </si>
  <si>
    <t>412</t>
  </si>
  <si>
    <t>462</t>
  </si>
  <si>
    <t>VABB</t>
  </si>
  <si>
    <t>29.942</t>
  </si>
  <si>
    <t>421</t>
  </si>
  <si>
    <t>CYHZ</t>
  </si>
  <si>
    <t>12000</t>
  </si>
  <si>
    <t>CYQM</t>
  </si>
  <si>
    <t>125</t>
  </si>
  <si>
    <t>KBOS_ATIS</t>
  </si>
  <si>
    <t>135.000</t>
  </si>
  <si>
    <t>42.36296</t>
  </si>
  <si>
    <t>-71.00643</t>
  </si>
  <si>
    <t>KCLT_ATIS</t>
  </si>
  <si>
    <t>132.100</t>
  </si>
  <si>
    <t>338</t>
  </si>
  <si>
    <t>LPPT</t>
  </si>
  <si>
    <t>1361436</t>
  </si>
  <si>
    <t>Mohamed Bakri FAPE</t>
  </si>
  <si>
    <t>474</t>
  </si>
  <si>
    <t>211</t>
  </si>
  <si>
    <t>30.002</t>
  </si>
  <si>
    <t>157</t>
  </si>
  <si>
    <t>H/B788</t>
  </si>
  <si>
    <t>SPJC</t>
  </si>
  <si>
    <t xml:space="preserve">  /t/</t>
  </si>
  <si>
    <t>SAME</t>
  </si>
  <si>
    <t>203</t>
  </si>
  <si>
    <t>340</t>
  </si>
  <si>
    <t>30.156</t>
  </si>
  <si>
    <t>EDDM</t>
  </si>
  <si>
    <t>166</t>
  </si>
  <si>
    <t>TBM9/L</t>
  </si>
  <si>
    <t>TBPB</t>
  </si>
  <si>
    <t>155</t>
  </si>
  <si>
    <t>29.943</t>
  </si>
  <si>
    <t>A319</t>
  </si>
  <si>
    <t>61</t>
  </si>
  <si>
    <t>240</t>
  </si>
  <si>
    <t>1027647</t>
  </si>
  <si>
    <t>Artur Parzych KOXC</t>
  </si>
  <si>
    <t>419</t>
  </si>
  <si>
    <t>307</t>
  </si>
  <si>
    <t>790</t>
  </si>
  <si>
    <t>149</t>
  </si>
  <si>
    <t>501</t>
  </si>
  <si>
    <t>B738/W</t>
  </si>
  <si>
    <t>440</t>
  </si>
  <si>
    <t>GERMANY2</t>
  </si>
  <si>
    <t>128</t>
  </si>
  <si>
    <t>MD82/L</t>
  </si>
  <si>
    <t>118.300</t>
  </si>
  <si>
    <t>H/A333</t>
  </si>
  <si>
    <t>LIRF</t>
  </si>
  <si>
    <t>309</t>
  </si>
  <si>
    <t>DCT</t>
  </si>
  <si>
    <t>KDCA</t>
  </si>
  <si>
    <t>1234</t>
  </si>
  <si>
    <t>7000</t>
  </si>
  <si>
    <t>10000</t>
  </si>
  <si>
    <t>129</t>
  </si>
  <si>
    <t>5000</t>
  </si>
  <si>
    <t>6624</t>
  </si>
  <si>
    <t>224</t>
  </si>
  <si>
    <t>CL30/L</t>
  </si>
  <si>
    <t>/t/</t>
  </si>
  <si>
    <t>1034</t>
  </si>
  <si>
    <t>215</t>
  </si>
  <si>
    <t>C172/L</t>
  </si>
  <si>
    <t>+</t>
  </si>
  <si>
    <t>370</t>
  </si>
  <si>
    <t>278</t>
  </si>
  <si>
    <t>30.219</t>
  </si>
  <si>
    <t>313</t>
  </si>
  <si>
    <t>30.159</t>
  </si>
  <si>
    <t>302</t>
  </si>
  <si>
    <t>FL290</t>
  </si>
  <si>
    <t>375</t>
  </si>
  <si>
    <t>C550/L</t>
  </si>
  <si>
    <t>366</t>
  </si>
  <si>
    <t>308</t>
  </si>
  <si>
    <t>+VFPS+/V/RMK/POWERED BY SIMBRIEF</t>
  </si>
  <si>
    <t>97</t>
  </si>
  <si>
    <t>29.919</t>
  </si>
  <si>
    <t>237</t>
  </si>
  <si>
    <t>159</t>
  </si>
  <si>
    <t>1166048</t>
  </si>
  <si>
    <t>Matt Zollinger</t>
  </si>
  <si>
    <t>FL300</t>
  </si>
  <si>
    <t>BE58/G</t>
  </si>
  <si>
    <t>KDAB</t>
  </si>
  <si>
    <t>244</t>
  </si>
  <si>
    <t>2100</t>
  </si>
  <si>
    <t xml:space="preserve">/t/ </t>
  </si>
  <si>
    <t>198</t>
  </si>
  <si>
    <t>9000</t>
  </si>
  <si>
    <t>195</t>
  </si>
  <si>
    <t>268</t>
  </si>
  <si>
    <t>232</t>
  </si>
  <si>
    <t>30.038</t>
  </si>
  <si>
    <t>B789</t>
  </si>
  <si>
    <t>408</t>
  </si>
  <si>
    <t>INDIA</t>
  </si>
  <si>
    <t>259</t>
  </si>
  <si>
    <t>261</t>
  </si>
  <si>
    <t>EDDH</t>
  </si>
  <si>
    <t>165</t>
  </si>
  <si>
    <t>30.001</t>
  </si>
  <si>
    <t>H/A333/L</t>
  </si>
  <si>
    <t>205</t>
  </si>
  <si>
    <t>69</t>
  </si>
  <si>
    <t>25000</t>
  </si>
  <si>
    <t>993</t>
  </si>
  <si>
    <t>519</t>
  </si>
  <si>
    <t>YMML</t>
  </si>
  <si>
    <t>351</t>
  </si>
  <si>
    <t>424</t>
  </si>
  <si>
    <t>YPAD</t>
  </si>
  <si>
    <t>FAOR</t>
  </si>
  <si>
    <t>OTHH</t>
  </si>
  <si>
    <t>29.854</t>
  </si>
  <si>
    <t>RUSSIA-C</t>
  </si>
  <si>
    <t>2220</t>
  </si>
  <si>
    <t>238</t>
  </si>
  <si>
    <t>EBBR</t>
  </si>
  <si>
    <t>KRSW</t>
  </si>
  <si>
    <t>124.200</t>
  </si>
  <si>
    <t>143</t>
  </si>
  <si>
    <t>H/A359/L</t>
  </si>
  <si>
    <t>1555</t>
  </si>
  <si>
    <t>WADD</t>
  </si>
  <si>
    <t>Tom Kawka</t>
  </si>
  <si>
    <t>LYBE</t>
  </si>
  <si>
    <t>530</t>
  </si>
  <si>
    <t>41000</t>
  </si>
  <si>
    <t>262</t>
  </si>
  <si>
    <t>1032</t>
  </si>
  <si>
    <t>B737</t>
  </si>
  <si>
    <t>283</t>
  </si>
  <si>
    <t>219</t>
  </si>
  <si>
    <t>M/B738/S</t>
  </si>
  <si>
    <t>KCOS</t>
  </si>
  <si>
    <t>30.207</t>
  </si>
  <si>
    <t>180</t>
  </si>
  <si>
    <t>177</t>
  </si>
  <si>
    <t>295</t>
  </si>
  <si>
    <t>LPFR</t>
  </si>
  <si>
    <t>192</t>
  </si>
  <si>
    <t>6677</t>
  </si>
  <si>
    <t>YMAV</t>
  </si>
  <si>
    <t>196</t>
  </si>
  <si>
    <t>29.825</t>
  </si>
  <si>
    <t>432</t>
  </si>
  <si>
    <t>KPIT</t>
  </si>
  <si>
    <t>30.208</t>
  </si>
  <si>
    <t>253</t>
  </si>
  <si>
    <t>154</t>
  </si>
  <si>
    <t>OMDW</t>
  </si>
  <si>
    <t>FL380</t>
  </si>
  <si>
    <t>30.178</t>
  </si>
  <si>
    <t>92</t>
  </si>
  <si>
    <t>254</t>
  </si>
  <si>
    <t>SVMI</t>
  </si>
  <si>
    <t>223</t>
  </si>
  <si>
    <t>2130</t>
  </si>
  <si>
    <t>471</t>
  </si>
  <si>
    <t>KSDF</t>
  </si>
  <si>
    <t>331</t>
  </si>
  <si>
    <t>YBBN</t>
  </si>
  <si>
    <t>YBTL</t>
  </si>
  <si>
    <t>282</t>
  </si>
  <si>
    <t>127.850</t>
  </si>
  <si>
    <t>!SERVERS</t>
  </si>
  <si>
    <t>69.42.61.44</t>
  </si>
  <si>
    <t>Toronto, Canada</t>
  </si>
  <si>
    <t>138.201.76.151</t>
  </si>
  <si>
    <t>212.227.11.18</t>
  </si>
  <si>
    <t>Germany 2</t>
  </si>
  <si>
    <t>139.59.2.4</t>
  </si>
  <si>
    <t>India</t>
  </si>
  <si>
    <t>180.200.247.40</t>
  </si>
  <si>
    <t>Australia</t>
  </si>
  <si>
    <t>OCEANIA</t>
  </si>
  <si>
    <t>RUSSIA-W</t>
  </si>
  <si>
    <t>84.52.109.230</t>
  </si>
  <si>
    <t>94.73.241.65</t>
  </si>
  <si>
    <t>Krasnoyarsk, Russia</t>
  </si>
  <si>
    <t>Russia Central</t>
  </si>
  <si>
    <t>128.199.91.34</t>
  </si>
  <si>
    <t>176.124.148.55</t>
  </si>
  <si>
    <t>SWEDEN - Europe North</t>
  </si>
  <si>
    <t>178.79.154.95</t>
  </si>
  <si>
    <t>178.62.97.26</t>
  </si>
  <si>
    <t>97.107.135.245</t>
  </si>
  <si>
    <t>New Jersey, USA</t>
  </si>
  <si>
    <t>USA East</t>
  </si>
  <si>
    <t>69.42.49.158</t>
  </si>
  <si>
    <t>Dallas, USA</t>
  </si>
  <si>
    <t>USA South</t>
  </si>
  <si>
    <t>50.116.3.203</t>
  </si>
  <si>
    <t>San Francisco, USA</t>
  </si>
  <si>
    <t>USA West</t>
  </si>
  <si>
    <t>185.93.245.200</t>
  </si>
  <si>
    <t>Dubai, UAE</t>
  </si>
  <si>
    <t>United Arab Emirates</t>
  </si>
  <si>
    <t>!PREFILE</t>
  </si>
  <si>
    <t>TTPP</t>
  </si>
  <si>
    <t>EHEH</t>
  </si>
  <si>
    <t>Temp ID</t>
  </si>
  <si>
    <t>Callsign</t>
  </si>
  <si>
    <t>Jere Aarnia</t>
  </si>
  <si>
    <t>/profile.do?id=0x1faf</t>
  </si>
  <si>
    <t>B767-300</t>
  </si>
  <si>
    <t>Captain</t>
  </si>
  <si>
    <t>A300-200, A300-600, A310, ATR-72, B1900, B757-200, B767-200ER, B767-300, B767-400ER, B787-8, DHC-8-100, EMB-120, ERJ-170, ERJ-175, ERJ-190, ERJ-195, JS41, L-100, S2000, S340</t>
  </si>
  <si>
    <t>None</t>
  </si>
  <si>
    <t>N/A</t>
  </si>
  <si>
    <t>Luke Kolin</t>
  </si>
  <si>
    <t>/profile.do?id=0x1f5b</t>
  </si>
  <si>
    <t>MD-11</t>
  </si>
  <si>
    <t>Senior Captain</t>
  </si>
  <si>
    <t>A318, A319, A320, A321, A330-200, A330-300, ATR-42, ATR-72, Avro RJ-85, B1900, B707-120, B707-320, B717-200, B720, B727-100, B727-200, B737-200, B737-300, B737-400, B737-500, B737-600, B737-700, B737-800, B737-900, B737-BBJ1, B747-100, B747-200, B747-300, B747-400, B757-200, B757-300, B767-200ER, B767-300, B767-300ER, B767-400ER, B777-200, B777-300, B787-8, B787-9, BAE-146, CRJ-200, CRJ-700, CRJ-900, CV-880, CV-990, Caravelle, Comet, Concorde, DC-10-10, DC-10-30, DC-10-40, DC-8-11, DC-8-21, DC-8-33, DC-8-42, DC-8-51, DC-8-61, DC-8-62, DC-8-63, DC-8-71, DC-8-72, DC-9-14, DC-9-21, DC-9-32, DC-9-40, DC-9-50, DHC-8-100, DHC-8-Q400, DO-328JET, EMB-120, ERJ-135, ERJ-145, ERJ-170, ERJ-175, ERJ-190, ERJ-195, F100, F70, JS32, JS41, L-100, MD-11, MD-88, MD-90, S2000, S340, SA227</t>
  </si>
  <si>
    <t>Gerry Gentilucci</t>
  </si>
  <si>
    <t>/profile.do?id=0x1f89</t>
  </si>
  <si>
    <t>MD-88</t>
  </si>
  <si>
    <t>A318, A319, A320, A321, ATR-72, B1900, B727-100, B727-200, B737-200, B737-300, B737-400, B737-500, B737-700, B737-800, B737-900, B757-200, B767-200ER, B767-300, B767-400ER, CRJ-200, Caravelle, DC-9-14, DC-9-32, DC-9-40, DC-9-50, DHC-8-100, DO-328JET, EMB-120, ERJ-135, ERJ-145, ERJ-170, ERJ-190, F100, F70, L-100, MD-88, MD-90, S340</t>
  </si>
  <si>
    <t>Terry Eshenour</t>
  </si>
  <si>
    <t>/profile.do?id=0x20d2</t>
  </si>
  <si>
    <t>B777-200</t>
  </si>
  <si>
    <t>A319, A320, A321, A330-200, A330-300, A340-300, ATR-72, B1900, B727-100, B727-200, B737-200, B737-300, B737-400, B737-500, B737-700, B737-800, B737-900, B747-100, B747-200, B747-300, B747-400, B757-200, B757-300, B767-200ER, B767-300, B767-400ER, B777-200, B777-300, BAE-146, CRJ-200, CRJ-700, CRJ-900, Caravelle, DC-10-10, DC-10-30, DC-10-40, DC-9-32, DC-9-50, DHC-8-100, DO-328JET, EMB-120, ERJ-135, ERJ-145, ERJ-170, F100, F70, L-10, L-100, L-1011-100, L-1011-500, MD-11, MD-88, MD-90, S340</t>
  </si>
  <si>
    <t>Buchanan McArthur</t>
  </si>
  <si>
    <t>/profile.do?id=0x1f57</t>
  </si>
  <si>
    <t>B757-200</t>
  </si>
  <si>
    <t>A319, A320, A321, A330-200, A330-300, A340-300, ATR-72, B1900, B727-100, B727-200, B737-200, B737-300, B737-400, B737-500, B737-600, B737-700, B737-800, B737-900, B737-BBJ1, B747-100, B747-200, B747-400, B757-200, B757-300, B767-200ER, B767-300, B767-400ER, B777-200, B777-300, CRJ-200, CRJ-700, DC-10-10, DC-10-30, DC-10-40, DC-9-32, DC-9-50, DO-328JET, EMB-120, ERJ-135, ERJ-145, L-1011-100, L-1011-500, MD-11, MD-88, MD-90</t>
  </si>
  <si>
    <t>Ralph Gonzalez</t>
  </si>
  <si>
    <t>/profile.do?id=0x1f52</t>
  </si>
  <si>
    <t>A300-200, A300-600, A310, A318, A319, A320, A321, A330-200, A330-300, A340-300, A340-600, A380-800, ATR-42, ATR-72, Avro RJ-85, B1900, B717-200, B727-100, B727-200, B737-200, B737-300, B737-400, B737-500, B737-600, B737-700, B737-800, B737-900, B737-BBJ1, B747-100, B747-200, B747-400, B757-200, B757-300, B767-200, B767-200ER, B767-300, B767-300ER, B767-400ER, B777-200, B777-300, B787-8, B787-9, BAE-146, CRJ-200, CRJ-700, CRJ-900, Caravelle, DC-10-10, DC-10-30, DC-10-40, DC-9-14, DC-9-21, DC-9-32, DC-9-40, DC-9-50, DHC-8-100, DHC-8-Q400, DO-328JET, EMB-120, ERJ-135, ERJ-145, ERJ-170, ERJ-175, ERJ-190, ERJ-195, F100, F70, JS32, JS41, L-100, L-1011-100, L-1011-500, MD-11, MD-88, MD-90, S2000, S340, SA227</t>
  </si>
  <si>
    <t>Roy Rodriguez</t>
  </si>
  <si>
    <t>/profile.do?id=0x1f9b</t>
  </si>
  <si>
    <t>B747-400</t>
  </si>
  <si>
    <t>Assistant Chief Pilot</t>
  </si>
  <si>
    <t>A220-100, A220-300, A300-200, A300-600, A310, A318, A319, A320, A321, A330-200, A330-300, A340-200, A340-300, A340-500, A340-600, A350-900, A380-800, ATR-42, ATR-72, Avro RJ-85, B1900,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C-46, CRJ-1000, CRJ-200, CRJ-700, CRJ-900, CV-240, CV-340, CV-440, CV-580, CV-880, CV-990, Caravelle, Comet, Constellation, DC-10-10, DC-10-30, DC-10-40, DC-3, DC-4, DC-6, DC-6B, DC-7, DC-7C, DC-8-11, DC-8-21, DC-8-33, DC-8-42, DC-8-51, DC-8-61, DC-8-62, DC-8-63, DC-8-71, DC-8-72, DC-9-14, DC-9-21, DC-9-32, DC-9-40, DC-9-50, DHC-7, DHC-8-100, DHC-8-Q400, DO-328JET, EMB-120, ERJ-135, ERJ-145, ERJ-170, ERJ-175, ERJ-190, ERJ-195, F100, F27, F70, JS32, JS41, L-10, L-100, L-1011-100, L-1011-500, L-18, L-188 Electra, MD-11, MD-88, MD-90, Martin 4-0-4, S-307, S2000, S340, SA227, Super Connie</t>
  </si>
  <si>
    <t>Dean Constantinidis</t>
  </si>
  <si>
    <t>/profile.do?id=0x1fab</t>
  </si>
  <si>
    <t>First Officer</t>
  </si>
  <si>
    <t>A300-200, A300-600, A310, A330-200, A330-300, A340-200, A340-300, A340-500, A340-600, A350-900, ATR-42, ATR-72, Avro RJ-85, B1900, B737 MAX 8, B737-200, B737-300, B737-400, B737-500, B737-600, B737-700, B737-800, B737-900, B737-900ER, B737-BBJ1, B757-200, B757-300, B777-200, B777-300, B787-8, B787-9, BAE-146, CRJ-1000, CRJ-200, CRJ-700, CRJ-900, DHC-8-100, DHC-8-Q400, DO-328JET, EMB-120, ERJ-135, ERJ-145, ERJ-170, ERJ-175, ERJ-190, ERJ-195, F100, F70, JS32, JS41, L-100, S2000, S340</t>
  </si>
  <si>
    <t>Brittany Sventon</t>
  </si>
  <si>
    <t>/profile.do?id=0x1f46</t>
  </si>
  <si>
    <t>B737-800</t>
  </si>
  <si>
    <t>A310, A318, A319, A320, A321, A330-200, A330-300, A340-300, ATR-42, ATR-72, Avro RJ-85, B1900, B717-200, B727-100, B727-200, B737-200, B737-300, B737-400, B737-500, B737-600, B737-700, B737-800, B737-900, B737-BBJ1, B747-100, B747-200, B747-300, B747-400, B757-200, B757-300, B767-200ER, B767-300, B767-400ER, B777-200, B777-300, BAE-146, CRJ-200, CRJ-700, CRJ-900, Caravelle, Comet, DC-10-10, DC-10-30, DC-10-40, DC-9-14, DC-9-21, DC-9-32, DC-9-40, DC-9-50, DHC-8-100, DHC-8-Q400, DO-328JET, EMB-120, ERJ-135, ERJ-145, ERJ-170, ERJ-175, ERJ-190, ERJ-195, F100, F70, JS32, JS41, L-100, L-1011-100, L-1011-500, MD-11, MD-88, MD-90, S2000, S340, SA227</t>
  </si>
  <si>
    <t>Michael Evans</t>
  </si>
  <si>
    <t>/profile.do?id=0x20f4</t>
  </si>
  <si>
    <t>Chief Pilot</t>
  </si>
  <si>
    <t>A300-200, A300-600, A310, A318, A319, A320, A321, A330-200, A330-300, A340-200, A340-300, A340-500, A340-600, A380-800, ATR-42, ATR-72, Avro RJ-85, B1900, B377, B707-120, B707-320, B720, B727-100, B727-200, B737-200, B737-300, B737-400, B737-500, B737-800, B737-900, B747 SP, B747-100, B747-200, B747-300, B747-400, B747-8, B757-200, B757-300, B767-200ER, B767-300, B767-400ER, B777-200, B777-300, B787-8, BAE-146, CRJ-200, CRJ-700, CRJ-900, CV-340, CV-440, CV-880, CV-990, Caravelle, Comet, Constellation, DC-10-10, DC-10-30, DC-10-40, DC-3, DC-4, DC-6, DC-7, DC-7C, DC-8-11, DC-8-21, DC-8-33, DC-8-42, DC-8-51, DC-8-61, DC-8-62, DC-8-71, DC-8-72, DC-9-14, DC-9-32, DC-9-50, DHC-8-100, DHC-8-Q400, DO-328JET, EMB-120, ERJ-135, ERJ-145, ERJ-170, ERJ-175, ERJ-190, ERJ-195, F100, F70, JS32, JS41, L-10, L-100, L-1011-100, L-1011-500, MD-11, MD-88, MD-90, S2000, S340, Super Connie</t>
  </si>
  <si>
    <t>Jason Raake</t>
  </si>
  <si>
    <t>/profile.do?id=0x1f4b</t>
  </si>
  <si>
    <t>A319, A320, A321, A330-200, A330-300, A340-300, A340-600, ATR-72, B1900, B737-200, B737-300, B737-400, B737-500, B737-800, B737-900, B747-100, B747-200, B747-300, B747-400, B757-200, B757-300, B767-200ER, B767-300, B767-400ER, B777-200, B777-300, BAE-146, CRJ-200, CRJ-700, CRJ-900, DC-9-32, DC-9-50, DHC-8-100, DO-328JET, EMB-120, ERJ-135, ERJ-145, ERJ-170, F100, F70, L-100, MD-88, MD-90, S340</t>
  </si>
  <si>
    <t>Ralph Templeman</t>
  </si>
  <si>
    <t>/profile.do?id=0x2070</t>
  </si>
  <si>
    <t>A300-200, A300-600, A310, A318, A319, A320, A321, ATR-72, B1900, B737-200, B737-300, B737-400, B737-500, B737-700, B737-800, B737-900, B757-200, B757-300, B767-200ER, B767-300, B767-400ER, B787-8, BAE-146, CRJ-200, CRJ-700, CRJ-900, DC-9-14, DC-9-32, DC-9-50, DHC-8-100, DO-328JET, EMB-120, ERJ-135, ERJ-145, ERJ-170, ERJ-175, ERJ-190, ERJ-195, F100, F70, JS41, L-100, MD-88, MD-90, S2000, S340</t>
  </si>
  <si>
    <t>David Vega</t>
  </si>
  <si>
    <t>/profile.do?id=0x2075</t>
  </si>
  <si>
    <t>A319, A320, A321, ATR-72, B1900, B737-200, B737-300, B737-400, B737-500, B737-800, B737-900, B757-200, B757-300, B767-200ER, B767-300, B767-400ER, CRJ-200, CRJ-700, DO-328JET, EMB-120, ERJ-135, ERJ-145</t>
  </si>
  <si>
    <t>Jim Williamson</t>
  </si>
  <si>
    <t>/profile.do?id=0x20b0</t>
  </si>
  <si>
    <t>A319, A320, A321, ATR-72, B1900, B737-200, B737-300, B737-400, B737-500, B737-600, B737-700, B737-800, B737-900, B737-BBJ1, B757-200, B767-200ER, B767-300, B767-400ER, CRJ-200, DHC-8-100, DO-328JET, EMB-120, ERJ-170, ERJ-175, ERJ-190, ERJ-195, JS41, L-100, S2000, S340</t>
  </si>
  <si>
    <t>Eric Fisher</t>
  </si>
  <si>
    <t>/profile.do?id=0x20cd</t>
  </si>
  <si>
    <t>A310, A318, A319, A320, A321, A330-200, A330-300, A340-300, A340-600, ATR-72, B1900, B737-200, B737-300, B737-400, B737-500, B737-700, B737-800, B737-900, B747-100, B747-200, B747-300, B747-400, B757-200, B757-300, B767-200ER, B767-300, B767-400ER, B777-200, B777-300, BAE-146, CRJ-200, CRJ-700, CRJ-900, Caravelle, DC-9-14, DC-9-32, DC-9-50, DHC-8-100, DO-328JET, EMB-120, ERJ-135, ERJ-145, ERJ-170, ERJ-190, F100, F70, L-100, MD-88, MD-90, S340</t>
  </si>
  <si>
    <t>Dell Claborn</t>
  </si>
  <si>
    <t>/profile.do?id=0x20e7</t>
  </si>
  <si>
    <t>A319, A320, A321, ATR-42, ATR-72, Avro RJ-85, B1900, B737-200, B737-300, B737-400, B737-500, B737-600, B737-700, B737-800, B737-900, B737-BBJ1, B757-200, B767-200ER, B767-300, B767-400ER, CRJ-200, CRJ-700, Caravelle, DC-9-14, DC-9-32, DC-9-40, DC-9-50, DHC-8-100, DHC-8-Q400, DO-328JET, EMB-120, ERJ-145, ERJ-170, ERJ-175, ERJ-190, ERJ-195, JS32, JS41, L-100, MD-88, MD-90, S2000, S340</t>
  </si>
  <si>
    <t>Rauf Aktolga</t>
  </si>
  <si>
    <t>/profile.do?id=0x2142</t>
  </si>
  <si>
    <t>A310, A318, A319, A320, A321, ATR-72, B1900, B727-100, B727-200, B737-200, B737-300, B737-400, B737-500, B737-800, B737-900, B757-200, B757-300, B767-200ER, B767-300, B767-400ER, CRJ-200, CRJ-700, DC-9-14, DC-9-32, DC-9-50, DO-328JET, EMB-120, ERJ-135, ERJ-145, MD-88, MD-90</t>
  </si>
  <si>
    <t>Ezequiel Elias</t>
  </si>
  <si>
    <t>/profile.do?id=0x2146</t>
  </si>
  <si>
    <t>A300-200, A300-600, A310, A318, A319, A320, A321, A330-200, A330-300, A340-200, A340-300, A340-600, A380-800, ATR-42, ATR-72, Avro RJ-85, B1900, B737-200, B737-300, B737-400, B737-500, B737-600, B737-700, B737-800, B737-900, B737-BBJ1, B747-100, B747-200, B747-300, B747-400, B757-200, B757-300, B767-200ER, B767-300, B767-400ER, B777-200, B777-300, B787-8, B787-9, BAE-146, CRJ-1000, CRJ-200, CRJ-700, CRJ-900, Caravelle, DC-9-32, DC-9-50, DHC-8-100, DHC-8-Q400, DO-328JET, EMB-120, ERJ-135, ERJ-145, ERJ-170, ERJ-175, ERJ-190, ERJ-195, F100, F70, JS32, JS41, L-100, MD-88, MD-90, S2000, S340</t>
  </si>
  <si>
    <t>Jeffrey Gerbert</t>
  </si>
  <si>
    <t>/profile.do?id=0x2160</t>
  </si>
  <si>
    <t>A300-200, A300-600, A310, A318, A319, A320, A321, A330-200, A330-300, ATR-72, B1900, B727-100, B727-200, B737-200, B737-300, B737-400, B737-500, B737-700, B737-800, B737-900, B757-200, B757-300, B767-200ER, B767-300, B767-400ER, B787-8, BAE-146, CRJ-200, CRJ-700, CRJ-900, DC-9-14, DC-9-32, DC-9-50, DHC-8-100, DO-328JET, EMB-120, ERJ-135, ERJ-145, ERJ-170, ERJ-175, ERJ-190, ERJ-195, F100, F70, JS41, L-100, MD-88, MD-90, S2000, S340</t>
  </si>
  <si>
    <t>David Keech</t>
  </si>
  <si>
    <t>/profile.do?id=0x216f</t>
  </si>
  <si>
    <t>B727-200</t>
  </si>
  <si>
    <t>A300-200, A300-600, A310, A318, A319, A320, A321, A330-200, A330-300, A340-200, A340-300, A340-600, A350-900, A380-800, ATR-42, ATR-72, Avro RJ-85, B1900, B377, B707-120, B707-320, B717-200, B720, B727-100, B727-200, B737-200, B737-300, B737-400, B737-500, B737-600, B737-700, B737-800, B737-900, B737-BBJ1, B747 SP, B747-100, B747-200, B747-300, B747-400, B757-200, B757-300, B767-200, B767-200ER, B767-300, B767-400ER, B777-200, B777-300, B787-8, B787-9, BAE-146, C-46, CRJ-1000, CRJ-200, CRJ-700, CRJ-900, CV-240, CV-340, CV-440, CV-580, CV-880, CV-990, Caravelle, Comet, Constellation, DC-10-10, DC-10-30, DC-10-40, DC-3, DC-4, DC-6, DC-6B, DC-7, DC-7C, DC-8-11, DC-8-21, DC-8-33, DC-8-42, DC-8-51, DC-8-61, DC-8-62, DC-8-63, DC-8-71, DC-8-72, DC-9-14, DC-9-21, DC-9-32, DC-9-40, DC-9-50, DHC-6, DHC-7, DHC-8-100, DHC-8-Q400, DO-328JET, EMB-120, ERJ-135, ERJ-145, ERJ-170, ERJ-175, ERJ-190, ERJ-195, F100, F27, F70, JS32, JS41, L-10, L-100, L-1011-100, L-1011-500, L-18, L-188 Electra, MD-11, MD-88, MD-90, Martin 4-0-4, PA-31, S-307, S2000, S340, SA227, Super Connie</t>
  </si>
  <si>
    <t>Jay Carey</t>
  </si>
  <si>
    <t>/profile.do?id=0x2179</t>
  </si>
  <si>
    <t>A300-200, A300-600, A310, A318, A319, A320, A321, A330-200, A330-300, ATR-72, B1900, B717-200, B727-100, B727-200, B737-200, B737-300, B737-400, B737-500, B737-600, B737-700, B737-800, B737-900, B737-BBJ1, B757-200, B757-300, B767-200, B767-200ER, B767-300, B767-300ER, B767-400ER, B777-200, B777-300, B787-8, B787-9, BAE-146, CRJ-200, CRJ-700, CRJ-900, Caravelle, DC-9-14, DC-9-32, DC-9-40, DC-9-50, DHC-8-100, DO-328JET, EMB-120, ERJ-135, ERJ-145, ERJ-170, ERJ-175, ERJ-190, ERJ-195, F100, F70, JS41, L-100, MD-88, MD-90, S2000, S340</t>
  </si>
  <si>
    <t>Mike Moskovich</t>
  </si>
  <si>
    <t>/profile.do?id=0x218a</t>
  </si>
  <si>
    <t>A318, A319, A320, A321, ATR-42, ATR-72, Avro RJ-85, B1900, B717-200, B737-200, B737-300, B737-400, B737-500, B737-600, B737-700, B737-800, B737-900, B737-BBJ1, BAE-146, CRJ-1000, CRJ-200, CRJ-700, CRJ-900, Caravelle, DC-9-14, DC-9-21, DC-9-32, DC-9-40, DC-9-50, DHC-8-100, DHC-8-Q400, DO-328JET, EMB-120, ERJ-135, ERJ-145, ERJ-170, ERJ-175, ERJ-190, ERJ-195, F100, F70, JS32, JS41, L-100, MD-88, MD-90, S2000, S340, SA227</t>
  </si>
  <si>
    <t>Derek Varnum</t>
  </si>
  <si>
    <t>/profile.do?id=0x21bb</t>
  </si>
  <si>
    <t>A300-200, A300-600, A310, A318, A319, A320, A321, A330-200, A330-300, A340-200, A340-300, A340-600, A380-800, ATR-42, ATR-72, Avro RJ-85, B1900, B707-120, B707-320, B717-200, B720, B727-100, B727-200, B737-200, B737-300, B737-400, B737-500, B737-600, B737-700, B737-800, B737-900, B737-BBJ1, B747-100, B747-200, B747-300, B747-400, B757-200, B767-200ER, B767-300, B767-400ER, B777-200, B777-300, B787-8, BAE-146, CRJ-200, CRJ-700, CV-880, CV-990, Caravelle, Comet, DC-8-11, DC-8-21, DC-8-33, DC-8-42, DC-8-51, DC-8-61, DC-8-62, DC-8-63, DC-8-71, DC-8-72, DC-9-14, DC-9-21, DC-9-32, DC-9-40, DC-9-50, DHC-8-100, DHC-8-Q400, DO-328JET, EMB-120, ERJ-135, ERJ-145, ERJ-170, ERJ-175, ERJ-190, ERJ-195, JS32, JS41, L-100, L-1011-100, L-1011-500, MD-88, MD-90, S2000, S340, SA227</t>
  </si>
  <si>
    <t>George Hill</t>
  </si>
  <si>
    <t>/profile.do?id=0x21c3</t>
  </si>
  <si>
    <t>A310, A319, A320, A321, ATR-72, B1900, B727-100, B727-200, B737-200, B737-300, B737-400, B737-800, B757-200, B757-300, CRJ-200, CRJ-700, DC-9-32, DHC-8-100, DO-328JET, EMB-120, ERJ-135, ERJ-145, ERJ-170, L-100, MD-88, MD-90, S340</t>
  </si>
  <si>
    <t>Anthony Cacciatore</t>
  </si>
  <si>
    <t>/profile.do?id=0x2224</t>
  </si>
  <si>
    <t>A300-200, A300-600, A310, A318, A319, A320, A321, A330-200, A330-300, A340-300, A340-600, A380-800, ATR-42, ATR-72, Avro RJ-85, B1900, B707-120, B707-320, B717-200, B720, B727-100, B727-200, B737-200, B737-300, B737-400, B737-500, B737-600, B737-700, B737-800, B737-900, B737-BBJ1, B747-100, B747-200, B747-300, B747-400, B757-200, B757-300, B767-200, B767-200ER, B767-300, B767-300ER, B767-400ER, B777-200, B777-300, B787-8, BAE-146, CRJ-200, CRJ-700, CRJ-900, CV-880, CV-990, Caravelle, Comet, Constellation, DC-10-10, DC-10-30, DC-10-40, DC-8-11, DC-8-21, DC-8-33, DC-8-42, DC-8-51, DC-8-61, DC-8-62, DC-8-71, DC-8-72, DC-9-14, DC-9-32, DC-9-40, DC-9-50, DHC-7, DHC-8-100, DHC-8-Q400, DO-328JET, EMB-120, ERJ-135, ERJ-145, ERJ-170, ERJ-175, ERJ-190, ERJ-195, F100, F70, JS41, L-10, L-100, L-1011-100, L-1011-500, L-188 Electra, MD-11, MD-88, MD-90, S2000, S340, SA227</t>
  </si>
  <si>
    <t>Robert Miller</t>
  </si>
  <si>
    <t>/profile.do?id=0x222b</t>
  </si>
  <si>
    <t>A310, A319, A320, A321, A330-200, A330-300, A340-300, A340-600, A380-800, ATR-72, B1900, B737-200, B737-300, B737-400, B737-500, B737-700, B737-800, B747-100, B747-200, B747-300, B747-400, B757-200, B767-200ER, B767-300, B767-400ER, B777-200, B777-300, B787-8, B787-9, BAE-146, CRJ-200, CRJ-700, CRJ-900, Caravelle, DC-9-14, DC-9-32, DC-9-50, DHC-8-100, DO-328JET, EMB-120, ERJ-135, ERJ-145, ERJ-170, ERJ-190, F100, F70, L-100, MD-88, MD-90, S340</t>
  </si>
  <si>
    <t>William Chambers</t>
  </si>
  <si>
    <t>/profile.do?id=0x2235</t>
  </si>
  <si>
    <t>A300-600, A310, A318, A319, A320, A321, A330-200, A330-300, A340-300, ATR-72, B1900, B727-100, B727-200, B737-200, B737-300, B737-400, B737-500, B737-600, B737-700, B737-800, B737-900, B737-BBJ1, B747-100, B747-200, B747-300, B747-400, B757-200, B757-300, B767-200ER, B767-300, B767-400ER, B777-200, B777-300, BAE-146, CRJ-200, CRJ-700, CRJ-900, DC-10-10, DC-10-30, DC-10-40, DC-9-14, DC-9-32, DC-9-50, DHC-8-100, DO-328JET, EMB-120, ERJ-135, ERJ-145, ERJ-170, ERJ-175, ERJ-190, ERJ-195, F100, F70, JS41, L-10, L-100, MD-11, MD-88, MD-90, S2000, S340</t>
  </si>
  <si>
    <t>Chris Hannigan</t>
  </si>
  <si>
    <t>/profile.do?id=0x2283</t>
  </si>
  <si>
    <t>A300-200, A300-600, A310, A318, A319, A320, A321, A330-200, A330-300, A340-200, A340-300, A340-600, A380-800, ATR-42, ATR-72, B1900, B737-200, B737-300, B737-400, B737-500, B737-700, B737-800, B737-900, B747-100, B747-200, B747-300, B747-400, B757-200, B767-200ER, B767-300, B767-400ER, B787-8, BAE-146, CRJ-200, CRJ-700, CRJ-900, Caravelle, DC-10-10, DC-10-30, DC-10-40, DC-9-14, DC-9-32, DC-9-50, DHC-6, DHC-7, DHC-8-100, DHC-8-Q400, DO-328JET, EMB-120, ERJ-135, ERJ-145, ERJ-170, ERJ-175, ERJ-190, ERJ-195, F100, F27, F70, JS32, JS41, L-100, L-188 Electra, MD-11, MD-88, MD-90, PA-31, S2000, S340, SA227</t>
  </si>
  <si>
    <t>Troy Stevens</t>
  </si>
  <si>
    <t>/profile.do?id=0x2319</t>
  </si>
  <si>
    <t>A319, A320, A321, A380-800, ATR-72, B1900, B737-200, B737-300, B737-400, B737-500, B737-800, B737-900, B747 SP, B747-100, B747-200, B747-300, B747-400, B747-8, B757-200, B757-300, B767-200, B767-200ER, B767-300, B767-300ER, B767-400ER, B777-200, B777-300, B787-8, B787-9, CRJ-200, CRJ-700, DO-328JET, EMB-120, ERJ-135, ERJ-145</t>
  </si>
  <si>
    <t>Adel Caballin</t>
  </si>
  <si>
    <t>/profile.do?id=0x2337</t>
  </si>
  <si>
    <t>A300-200, A300-600, A310, A318, A319, A320, A321, A330-200, A330-300, A340-300, ATR-72, B1900, B737-200, B737-300, B737-400, B737-500, B737-600, B737-700, B737-800, B737-900, B737-BBJ1, B747-100, B747-200, B747-300, B747-400, B757-200, B757-300, B767-200ER, B767-300, B767-400ER, B777-200, B777-300, B787-8, BAE-146, CRJ-200, CRJ-700, CRJ-900, DHC-8-100, DO-328JET, EMB-120, ERJ-135, ERJ-145, ERJ-170, ERJ-175, ERJ-190, ERJ-195, F100, F70, JS41, L-100, S2000, S340</t>
  </si>
  <si>
    <t>Matt Young</t>
  </si>
  <si>
    <t>/profile.do?id=0x235e</t>
  </si>
  <si>
    <t>A310, A318, A319, A320, A321, A330-200, A330-300, A340-300, A340-600, ATR-72, B1900, B707-120, B707-320, B720, B727-100, B727-200, B737-200, B737-300, B737-400, B737-500, B737-800, B737-900, B747-100, B747-200, B747-300, B747-400, B757-200, B757-300, B767-200ER, B767-300, B767-400ER, B777-200, B777-300, BAE-146, CRJ-200, CRJ-700, CRJ-900, CV-880, CV-990, Caravelle, Comet, Concorde, Constellation, DC-10-10, DC-10-30, DC-10-40, DC-3, DC-6, DC-7, DC-8-11, DC-8-21, DC-8-33, DC-8-42, DC-8-51, DC-8-61, DC-8-62, DC-8-63, DC-8-71, DC-8-72, DC-9-14, DC-9-32, DC-9-50, DHC-8-100, DO-328JET, EMB-120, ERJ-135, ERJ-145, ERJ-170, ERJ-175, ERJ-190, ERJ-195, F100, F70, JS41, L-10, L-100, L-1011-100, L-1011-500, MD-11, MD-88, MD-90, S2000, S340</t>
  </si>
  <si>
    <t>Shane Hovatter</t>
  </si>
  <si>
    <t>/profile.do?id=0x2384</t>
  </si>
  <si>
    <t>A300-200, A300-600, A310, A318, A319, A320, A321, A330-200, A330-300, ATR-42, ATR-72, Avro RJ-85, B1900, B717-200, B727-100, B727-200, B737 MAX 8, B737-200, B737-300, B737-400, B737-500, B737-600, B737-700, B737-800, B737-900, B737-900ER, B737-BBJ1, B757-200, B757-300, B767-200ER, B767-300, B767-400ER, B787-8, BAE-146, CRJ-1000, CRJ-200, CRJ-700, CRJ-900, Caravelle, Constellation, DC-9-14, DC-9-32, DC-9-40, DC-9-50, DHC-8-100, DHC-8-Q400, DO-328JET, EMB-120, ERJ-135, ERJ-145, ERJ-170, ERJ-175, ERJ-190, ERJ-195, F100, F70, JS32, JS41, L-100, MD-88, MD-90, S2000, S340</t>
  </si>
  <si>
    <t>Robert Vermeulen</t>
  </si>
  <si>
    <t>/profile.do?id=0x2385</t>
  </si>
  <si>
    <t>A300-200, A300-600, A310, A318, A319, A320, A321, A330-200, A330-300, A340-300, A340-600, A380-800, ATR-42, ATR-72, B1900, B737-200, B737-300, B737-400, B737-500, B737-600, B737-700, B737-800, B737-900, B737-BBJ1, B747-100, B747-200, B747-300, B747-400, B757-200, B757-300, B767-200ER, B767-300, B767-400ER, B777-200, B777-300, B787-8, BAE-146, CRJ-200, CRJ-700, CRJ-900, Caravelle, DC-9-14, DC-9-32, DC-9-50, DHC-8-100, DHC-8-Q400, DO-328JET, EMB-120, ERJ-135, ERJ-145, ERJ-170, ERJ-175, ERJ-190, ERJ-195, F100, F70, JS41, L-100, MD-88, MD-90, S2000, S340</t>
  </si>
  <si>
    <t>Richard Palmer</t>
  </si>
  <si>
    <t>/profile.do?id=0x2377</t>
  </si>
  <si>
    <t>A310, A318, A319, A320, A321, A330-200, A330-300, A340-300, ATR-72, B1900, B707-320, B727-100, B727-200, B737-200, B737-300, B737-400, B737-500, B737-700, B737-800, B737-900, B747-100, B747-200, B747-300, B747-400, B757-200, B757-300, B767-200ER, B767-300, B767-400ER, B777-200, B777-300, BAE-146, CRJ-200, CRJ-700, DO-328JET, EMB-120, ERJ-135, ERJ-145, ERJ-170, F70, S340</t>
  </si>
  <si>
    <t>Derric Allen</t>
  </si>
  <si>
    <t>/profile.do?id=0x2391</t>
  </si>
  <si>
    <t>A300-200, A300-600, A310, A318, A319, A320, A321, A330-200, A330-300, ATR-72, B1900, B727-100, B727-200, B737-200, B737-300, B737-400, B737-500, B737-800, B737-900, B757-200, B757-300, B767-200ER, B767-300, B767-400ER, B787-8, BAE-146, CRJ-200, CRJ-700, CRJ-900, DHC-8-100, DO-328JET, EMB-120, ERJ-135, ERJ-145, ERJ-170, ERJ-175, ERJ-190, ERJ-195, F100, F70, JS41, L-100, MD-88, MD-90, S2000, S340</t>
  </si>
  <si>
    <t>Jonathan Vida</t>
  </si>
  <si>
    <t>/profile.do?id=0x23a9</t>
  </si>
  <si>
    <t>A318, A319, A320, A321, ATR-42, ATR-72, Avro RJ-85, B1900, B727-100, B727-200, B737-200, B737-300, B737-400, B737-500, B737-600, B737-700, B737-800, B737-900, B737-BBJ1, B757-200, B767-200ER, B767-300, B767-400ER, B777-200, B777-300, BAE-146, CRJ-1000, CRJ-200, CRJ-700, CRJ-900, DHC-8-100, DHC-8-Q400, DO-328JET, EMB-120, ERJ-135, ERJ-145, ERJ-170, ERJ-175, ERJ-190, ERJ-195, F100, F70, JS32, JS41, L-100, L-1011-100, L-1011-500, MD-11, MD-88, MD-90, S2000, S340</t>
  </si>
  <si>
    <t>Adam Hulse</t>
  </si>
  <si>
    <t>/profile.do?id=0x23f0</t>
  </si>
  <si>
    <t>A300-200, A300-600, A310, A318, A319, A320, A321, A330-200, A330-300, A340-200, A340-300, A340-600, A380-800, ATR-42, ATR-72, Avro RJ-85, B1900, B717-200, B737-200, B737-300, B737-400, B737-500, B737-600, B737-700, B737-800, B737-900, B737-BBJ1, B747-100, B747-200, B747-300, B747-400, B757-200, B757-300, B767-200, B767-200ER, B767-300, B767-400ER, B777-200, B777-300, B787-8, B787-9, BAE-146, CRJ-200, CRJ-700, CRJ-900, Caravelle, DC-10-10, DC-10-30, DC-10-40, DC-9-14, DC-9-21, DC-9-32, DC-9-40, DC-9-50, DHC-8-100, DHC-8-Q400, DO-328JET, EMB-120, ERJ-135, ERJ-145, ERJ-170, ERJ-175, ERJ-190, ERJ-195, F100, F70, JS32, JS41, L-100, L-1011-100, L-1011-500, MD-11, MD-88, MD-90, S2000, S340, SA227</t>
  </si>
  <si>
    <t>Jamal Wells</t>
  </si>
  <si>
    <t>/profile.do?id=0x2410</t>
  </si>
  <si>
    <t>A300-200, A300-600, A310, A318, A319, A320, A321, A330-200, A330-300, A340-200, A340-300, A340-500, A340-600, A350-900, A380-800, ATR-42, ATR-72, Avro RJ-85, B1900, B717-200, B727-100, B727-200, B737-200, B737-300, B737-400, B737-500, B737-600, B737-700, B737-800, B737-900, B737-BBJ1, B747-100, B747-200, B747-300, B747-400, B757-200, B757-300, B767-200ER, B767-300, B767-400ER, B777-200, B777-300, B787-8, B787-9, BAE-146, CRJ-200, CRJ-700, CRJ-900, Caravelle, DC-10-10, DC-10-30, DC-10-40, DC-9-14, DC-9-21, DC-9-32, DC-9-40, DC-9-50, DHC-8-100, DHC-8-Q400, DO-328JET, EMB-120, ERJ-135, ERJ-145, ERJ-170, ERJ-175, ERJ-190, ERJ-195, F100, F70, JS32, JS41, L-100, L-1011-100, L-1011-500, MD-11, MD-88, MD-90, S2000, S340, SA227</t>
  </si>
  <si>
    <t>Dennis Bergen</t>
  </si>
  <si>
    <t>/profile.do?id=0x2417</t>
  </si>
  <si>
    <t>A319, A320, A321, A330-200, A330-300, A340-300, ATR-72, B727-100, B727-200, B737-200, B737-300, B737-400, B737-500, B737-800, B747-100, B747-200, B747-400, B757-200, B767-200ER, B767-300, B767-400ER, B777-200, B777-300, CRJ-200, CRJ-700, Caravelle, DC-10-10, DC-10-30, DC-10-40, DC-3, DC-8-11, DC-8-51, DC-8-61, DC-8-71, DC-8-72, DC-9-14, DC-9-32, DC-9-50, DO-328JET, EMB-120, ERJ-135, ERJ-145, L-1011-100, L-1011-500, MD-11, MD-90</t>
  </si>
  <si>
    <t>Mike Murphy</t>
  </si>
  <si>
    <t>/profile.do?id=0x2409</t>
  </si>
  <si>
    <t>A300-200, A300-600, A310, A319, A320, A321, A330-200, A330-300, A340-300, A340-600, A380-800, ATR-72, B1900, B737-200, B737-300, B737-400, B737-500, B737-600, B737-700, B737-800, B737-900, B737-BBJ1, B757-200, B757-300, B767-200ER, B767-300, B767-400ER, B777-200, B777-300, B787-8, BAE-146, CRJ-200, CRJ-700, CRJ-900, DHC-8-100, DO-328JET, EMB-120, ERJ-135, ERJ-145, ERJ-170, ERJ-175, ERJ-190, ERJ-195, F100, F70, JS41, L-100, S2000, S340</t>
  </si>
  <si>
    <t>Jefferey Hoel</t>
  </si>
  <si>
    <t>/profile.do?id=0x2439</t>
  </si>
  <si>
    <t>A310, A318, A319, A320, A321, A330-200, A330-300, A340-300, A340-600, A380-800, ATR-72, B1900, B737-200, B737-300, B737-400, B737-500, B737-600, B737-700, B737-800, B737-900, B737-BBJ1, B747-100, B747-200, B747-300, B747-400, B757-200, B757-300, B767-200ER, B767-300, B767-400ER, B777-200, B777-300, BAE-146, CRJ-200, CRJ-700, CRJ-900, DC-10-10, DC-10-30, DC-10-40, DHC-8-100, DO-328JET, EMB-120, ERJ-135, ERJ-145, ERJ-170, ERJ-175, ERJ-190, ERJ-195, F100, F70, JS41, L-100, L-1011-100, L-1011-500, S2000, S340</t>
  </si>
  <si>
    <t>David Schaum</t>
  </si>
  <si>
    <t>/profile.do?id=0x2471</t>
  </si>
  <si>
    <t>A310, A318, A319, A320, A321, A330-200, A330-300, A340-300, A340-600, ATR-72, B1900, B737-200, B737-300, B737-400, B737-500, B737-800, B737-900, B747-100, B747-200, B747-300, B747-400, B757-200, B757-300, B767-200ER, B767-300, B767-400ER, B777-200, B777-300, BAE-146, CRJ-200, CRJ-700, CRJ-900, DC-10-10, DC-3, DHC-8-100, DO-328JET, EMB-120, ERJ-135, ERJ-145, ERJ-170, F100, F70, L-100, L-1011-100, L-1011-500, S340</t>
  </si>
  <si>
    <t>Gerardo Rivera</t>
  </si>
  <si>
    <t>/profile.do?id=0x248e</t>
  </si>
  <si>
    <t>A300-200, A300-600, A310, A318, A319, A320, A321, A330-200, A330-300, ATR-72, B1900, B737-200, B737-300, B737-400, B737-500, B737-600, B737-700, B737-800, B737-900, B737-BBJ1, B757-200, B757-300, B767-200, B767-200ER, B767-300, B767-300ER, B767-400ER, B787-8, BAE-146, CRJ-200, CRJ-700, CRJ-900, DC-9-32, DHC-8-100, DO-328JET, EMB-120, ERJ-135, ERJ-145, ERJ-170, ERJ-175, ERJ-190, ERJ-195, F100, F70, JS41, L-100, MD-88, MD-90, S2000, S340</t>
  </si>
  <si>
    <t>Kyle Weber</t>
  </si>
  <si>
    <t>/profile.do?id=0x25a4</t>
  </si>
  <si>
    <t>A310, A318, A319, A320, A321, A330-200, A330-300, A340-300, A340-600, A380-800, ATR-42, ATR-72, Avro RJ-85, B1900, B717-200, B727-100, B727-200, B737 MAX 8, B737-200, B737-300, B737-400, B737-500, B737-600, B737-700, B737-800, B737-900, B737-900ER, B737-BBJ1, B747-100, B747-200, B747-300, B747-400, B757-200, B757-300, B767-200, B767-200ER, B767-300, B767-300ER, B767-400ER, B777-200, B777-300, BAE-146, CRJ-1000, CRJ-200, CRJ-700, CRJ-900, Caravelle, Concorde, DC-10-10, DC-10-30, DC-10-40, DC-9-14, DC-9-32, DC-9-40, DC-9-50, DHC-7, DHC-8-100, DHC-8-Q400, DO-328JET, EMB-120, ERJ-135, ERJ-145, ERJ-170, ERJ-175, ERJ-190, ERJ-195, F100, F27, F70, JS32, JS41, L-10, L-100, L-188 Electra, MD-11, MD-88, MD-90, S2000, S340, SA227</t>
  </si>
  <si>
    <t>Steve Chappel</t>
  </si>
  <si>
    <t>/profile.do?id=0x25ae</t>
  </si>
  <si>
    <t>A300-200, A300-600, A310, A318, A319, A320, A321, A330-200, A330-300, A340-300, ATR-72, B1900, B737-200, B737-300, B737-400, B737-500, B737-700, B737-800, B737-900, B747-100, B747-200, B747-400, B757-200, B757-300, B767-200ER, B767-300, B767-400ER, B777-200, B777-300, B787-8, BAE-146, CRJ-200, CRJ-700, CRJ-900, DHC-8-100, DO-328JET, EMB-120, ERJ-135, ERJ-145, ERJ-170, ERJ-175, ERJ-190, ERJ-195, F100, F70, JS41, L-100, S2000, S340</t>
  </si>
  <si>
    <t>Dana Carey</t>
  </si>
  <si>
    <t>/profile.do?id=0x25c3</t>
  </si>
  <si>
    <t>A220-100, A310, A318, A319, A320, A321, ATR-42, ATR-72, Avro RJ-85, B1900, B737-200, B737-300, B737-400, B737-500, B737-600, B737-700, B737-800, B737-900, B737-BBJ1, B757-200, B757-300, BAE-146, CRJ-200, CRJ-700, Caravelle, DC-9-32, DC-9-50, DHC-8-100, DHC-8-Q400, DO-328JET, EMB-120, ERJ-135, ERJ-145, ERJ-170, ERJ-175, ERJ-190, ERJ-195, JS32, JS41, L-100, MD-88, MD-90, S2000, S340</t>
  </si>
  <si>
    <t>Marcelo Gabrielli</t>
  </si>
  <si>
    <t>/profile.do?id=0x25be</t>
  </si>
  <si>
    <t>ATR-72, B1900, B737-200, B737-300, B737-400, B737-500, B737-600, B737-700, B737-800, B737-900, B737-BBJ1, B757-200, B757-300, B767-200ER, B767-300, B767-400ER, CRJ-200, CRJ-700, DHC-8-100, DO-328JET, EMB-120, ERJ-135, ERJ-145, ERJ-170, ERJ-175, ERJ-190, ERJ-195, JS41, L-100, S2000, S340</t>
  </si>
  <si>
    <t>Luc Maaskant</t>
  </si>
  <si>
    <t>/profile.do?id=0x25d6</t>
  </si>
  <si>
    <t>A220-100, A220-300, A300-200, A300-600, A310, A318, A319, A320, A321, A330-200, A330-300, A340-200, A340-300, A340-500, A340-600, A350-900, A380-800, ATR-42, ATR-72, Avro RJ-85, B1900,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C-46, CRJ-1000, CRJ-200, CRJ-700, CRJ-900, CV-240, CV-340, CV-440, CV-580, CV-880, CV-990, Caravelle, Comet, Concorde, Constellation, DC-10-10, DC-10-30, DC-10-40, DC-3, DC-4, DC-6, DC-6B, DC-7, DC-7C, DC-8-11, DC-8-21, DC-8-33, DC-8-42, DC-8-51, DC-8-61, DC-8-62, DC-8-63, DC-8-71, DC-8-72, DC-9-14, DC-9-21, DC-9-32, DC-9-40, DC-9-50, DHC-6, DHC-7, DHC-8-100, DHC-8-Q400, DO-328JET, EMB-120, ERJ-135, ERJ-145, ERJ-170, ERJ-175, ERJ-190, ERJ-195, F100, F27, F50, F70, JS32, JS41, L-10, L-100, L-1011-100, L-1011-500, L-18, L-188 Electra, MD-11, MD-88, MD-90, Martin 4-0-4, PA-31, S-307, S2000, S340, SA227, Super Connie</t>
  </si>
  <si>
    <t>Lewis Gregory</t>
  </si>
  <si>
    <t>/profile.do?id=0x25e8</t>
  </si>
  <si>
    <t>A300-200, A300-600, A310, A318, A319, A320, A321, A330-200, A330-300, A340-300, A340-600, ATR-42, ATR-72, Avro RJ-85, B1900, B377, B707-120, B707-320, B720, B727-100, B727-200, B737-200, B737-300, B737-400, B737-500, B737-600, B737-700, B737-800, B737-900, B737-BBJ1, B747-100, B747-200, B747-300, B747-400, B757-200, B757-300, B767-200ER, B767-300, B767-400ER, B777-200, B777-300, B787-8, BAE-146, C-46, CRJ-200, CRJ-700, CRJ-900, CV-240, CV-340, CV-440, CV-580, CV-880, CV-990, Caravelle, Concorde, Constellation, DC-10-10, DC-10-30, DC-10-40, DC-3, DC-4, DC-6, DC-6B, DC-7, DC-7C, DC-8-11, DC-8-21, DC-8-33, DC-8-42, DC-8-51, DC-8-61, DC-8-62, DC-8-71, DC-8-72, DC-9-14, DC-9-32, DC-9-50, DHC-6, DHC-7, DHC-8-100, DHC-8-Q400, DO-328JET, EMB-120, ERJ-135, ERJ-145, ERJ-170, ERJ-175, ERJ-190, ERJ-195, F100, F27, F70, JS32, JS41, L-10, L-100, L-1011-100, L-1011-500, L-18, L-188 Electra, MD-11, MD-88, MD-90, Martin 4-0-4, PA-31, S-307, S2000, S340, SA227, Super Connie</t>
  </si>
  <si>
    <t>Tim Knight</t>
  </si>
  <si>
    <t>/profile.do?id=0x2698</t>
  </si>
  <si>
    <t>DC-6</t>
  </si>
  <si>
    <t>A220-100, A220-300, A300-200, A300-600, A310, A318, A319, A320, A321, A330-200, A330-300, A340-200, A340-300, A340-500, A340-600, A350-900, A380-800, ATR-42, ATR-72, Avro RJ-85, B1900,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CRJ-1000, CRJ-200, CRJ-700, CRJ-900, CV-340, CV-440, CV-880, CV-990, Caravelle, Comet, Constellation, DC-10-10, DC-10-30, DC-10-40, DC-3, DC-4, DC-6, DC-7, DC-7C, DC-8-11, DC-8-21, DC-8-33, DC-8-42, DC-8-51, DC-8-61, DC-8-62, DC-8-63, DC-8-71, DC-8-72, DC-9-14, DC-9-21, DC-9-32, DC-9-40, DC-9-50, DHC-6, DHC-7, DHC-8-100, DHC-8-Q400, DO-328JET, EMB-120, ERJ-135, ERJ-145, ERJ-170, ERJ-175, ERJ-190, ERJ-195, F100, F27, F50, F70, JS32, JS41, L-10, L-100, L-1011-100, L-1011-500, L-188 Electra, MD-11, MD-88, MD-90, PA-31, S2000, S340, SA227</t>
  </si>
  <si>
    <t>William Carlington</t>
  </si>
  <si>
    <t>/profile.do?id=0x2690</t>
  </si>
  <si>
    <t>A318, A319, A320, A321, ATR-72, B1900, B737-200, B737-300, B737-400, B737-500, B737-600, B737-700, B737-800, B737-900, B737-BBJ1, CRJ-200, CRJ-700, Caravelle, DC-9-32, DC-9-50, DHC-8-100, DO-328JET, EMB-120, ERJ-135, ERJ-145, ERJ-170, ERJ-175, ERJ-190, ERJ-195, JS41, L-100, MD-88, MD-90, S2000, S340</t>
  </si>
  <si>
    <t>David Waffler</t>
  </si>
  <si>
    <t>/profile.do?id=0x2696</t>
  </si>
  <si>
    <t>ATR-72, B1900, B757-200, B757-300, B767-200ER, B767-300, B767-400ER, CRJ-200, CRJ-700, DO-328JET, EMB-120, ERJ-135, ERJ-145</t>
  </si>
  <si>
    <t>Carlos Rodriguez</t>
  </si>
  <si>
    <t>/profile.do?id=0x26e9</t>
  </si>
  <si>
    <t>A318, A319, A320, A321, ATR-42, ATR-72, Avro RJ-85, B1900, B717-200, B737-200, B737-300, B737-400, B737-500, B737-700, B737-800, B737-900, B757-200, B757-300, B767-200ER, B767-300, B767-400ER, BAE-146, CRJ-200, CRJ-700, Caravelle, DC-9-14, DC-9-21, DC-9-32, DC-9-40, DC-9-50, DHC-8-100, DHC-8-Q400, DO-328JET, EMB-120, ERJ-135, ERJ-145, JS32, JS41, L-100, MD-88, MD-90, S2000, S340, SA227</t>
  </si>
  <si>
    <t>Jeff Blodgett</t>
  </si>
  <si>
    <t>/profile.do?id=0x273c</t>
  </si>
  <si>
    <t>A300-200, A300-600, A310, A318, A319, A320, A321, A330-200, A330-300, ATR-42, ATR-72, Avro RJ-85, B1900, B717-200, B737-200, B737-300, B737-400, B737-500, B737-600, B737-700, B737-800, B737-900, B737-BBJ1, B757-200, B757-300, BAE-146, CRJ-200, CRJ-700, CRJ-900, Caravelle, DC-9-14, DC-9-32, DC-9-40, DC-9-50, DHC-8-100, DHC-8-Q400, DO-328JET, EMB-120, ERJ-135, ERJ-145, ERJ-170, ERJ-175, ERJ-190, ERJ-195, F100, F70, JS32, JS41, L-100, MD-88, MD-90, S2000, S340</t>
  </si>
  <si>
    <t>Trevor Bair</t>
  </si>
  <si>
    <t>/profile.do?id=0x271e</t>
  </si>
  <si>
    <t>A310, A319, A320, A321, A330-200, A330-300, A340-300, A340-600, ATR-72, B1900, B717-200, B737-200, B737-300, B737-400, B737-500, B737-700, B737-800, B737-900, B737-BBJ1, B747-100, B747-200, B747-300, B747-400, B757-200, B757-300, B767-200ER, B767-300, B767-400ER, B777-200, B777-300, BAE-146, CRJ-200, CRJ-700, CRJ-900, Caravelle, DC-9-14, DC-9-32, DC-9-40, DC-9-50, DHC-8-100, DO-328JET, EMB-120, ERJ-135, ERJ-145, ERJ-170, ERJ-175, ERJ-190, ERJ-195, F100, F70, JS41, L-100, MD-88, MD-90, S2000, S340</t>
  </si>
  <si>
    <t>Samuel Byam</t>
  </si>
  <si>
    <t>/profile.do?id=0x274a</t>
  </si>
  <si>
    <t>A300-200, A300-600, A310, A318, A319, A320, A321, A330-200, A330-300, A340-300, A340-600, ATR-72, B1900, B737-200, B737-300, B737-400, B737-500, B737-600, B737-700, B737-800, B737-900, B737-BBJ1, B757-200, B757-300, B767-200ER, B767-300, B767-400ER, B777-200, B777-300, B787-8, BAE-146, CRJ-200, CRJ-700, CRJ-900, Caravelle, DC-9-32, DC-9-50, DHC-8-100, DO-328JET, EMB-120, ERJ-135, ERJ-145, ERJ-170, ERJ-175, ERJ-190, ERJ-195, F100, F70, JS41, L-100, MD-88, MD-90, S2000, S340</t>
  </si>
  <si>
    <t>Robert Zolliecoffer</t>
  </si>
  <si>
    <t>/profile.do?id=0x2772</t>
  </si>
  <si>
    <t>A300-200, A300-600, A310, A318, A319, A320, A321, A330-200, A330-300, ATR-42, ATR-72, Avro RJ-85, B1900, B717-200, B727-100, B727-200, B737-200, B737-300, B737-400, B737-500, B737-600, B737-700, B737-800, B737-900, B737-BBJ1, B767-200ER, B767-300, B767-400ER, B787-8, BAE-146, CRJ-1000, CRJ-200, CRJ-700, CRJ-900, Caravelle, DC-9-14, DC-9-32, DC-9-40, DC-9-50, DHC-8-100, DHC-8-Q400, DO-328JET, EMB-120, ERJ-135, ERJ-145, ERJ-170, ERJ-175, ERJ-190, ERJ-195, F100, F70, JS41, L-100, MD-88, MD-90, S2000, S340, SA227</t>
  </si>
  <si>
    <t>William Wood</t>
  </si>
  <si>
    <t>/profile.do?id=0x277c</t>
  </si>
  <si>
    <t>ATR-72, B1900, B717-200, B737-200, B737-300, B737-400, B737-500, B737-600, B737-700, B737-800, B737-900, B737-BBJ1, B757-200, B757-300, B767-200ER, B767-300, B767-400ER, CRJ-200, CRJ-700, Caravelle, DC-9-14, DC-9-32, DC-9-40, DC-9-50, DHC-8-100, DO-328JET, EMB-120, ERJ-135, ERJ-145, ERJ-170, ERJ-175, ERJ-190, ERJ-195, JS41, L-100, MD-88, MD-90, S2000, S340</t>
  </si>
  <si>
    <t>Rodrigo Pavesio</t>
  </si>
  <si>
    <t>/profile.do?id=0x278d</t>
  </si>
  <si>
    <t>A300-200, A300-600, A310, A319, A320, A321, A340-300, A340-600, A380-800, ATR-72, B1900, B737-200, B737-300, B737-400, B737-500, B737-600, B737-700, B737-800, B737-900, B737-BBJ1, B767-200, B767-200ER, B767-300, B767-300ER, B767-400ER, B777-200, B777-300, B787-8, B787-9, CRJ-200, CRJ-700, DHC-8-100, DO-328JET, EMB-120, ERJ-135, ERJ-145, ERJ-170, ERJ-175, ERJ-190, ERJ-195, JS41, L-100, S2000, S340</t>
  </si>
  <si>
    <t>Steve Pickle</t>
  </si>
  <si>
    <t>/profile.do?id=0x278b</t>
  </si>
  <si>
    <t>A300-200, A300-600, A310, A318, A319, A320, A321, A330-200, A330-300, A340-300, A340-600, ATR-42, ATR-72, Avro RJ-85, B1900, B717-200, B727-100, B727-200, B737-200, B737-300, B737-400, B737-500, B737-700, B737-800, B737-900, B747-100, B747-200, B747-300, B747-400, B757-200, B757-300, B767-200ER, B767-300, B767-400ER, B777-200, B777-300, B787-8, BAE-146, CRJ-200, CRJ-700, CRJ-900, Caravelle, DC-10-10, DC-10-30, DC-10-40, DC-9-14, DC-9-21, DC-9-32, DC-9-40, DC-9-50, DHC-8-100, DHC-8-Q400, DO-328JET, EMB-120, ERJ-135, ERJ-145, ERJ-170, ERJ-175, ERJ-190, ERJ-195, F100, F70, JS32, JS41, L-100, MD-11, MD-88, MD-90, S2000, S340, SA227</t>
  </si>
  <si>
    <t>Corey Fisher</t>
  </si>
  <si>
    <t>/profile.do?id=0x27b9</t>
  </si>
  <si>
    <t>ATR-72, B1900, B727-100, B727-200, B757-200, B757-300, B767-200, B767-200ER, B767-300, B767-300ER, B767-400ER, BAE-146, CRJ-200, CRJ-700, CRJ-900, DO-328JET, EMB-120, ERJ-135, ERJ-145, ERJ-170, F100, F70, L-100, S340</t>
  </si>
  <si>
    <t>Leonard Jungck</t>
  </si>
  <si>
    <t>/profile.do?id=0x27ad</t>
  </si>
  <si>
    <t>A318, A319, A320, A321, A330-200, A330-300, ATR-42, ATR-72, Avro RJ-85, B1900, B727-100, B727-200, B737-200, B737-300, B737-400, B737-500, B737-600, B737-700, B737-800, B737-900, B737-BBJ1, B757-200, B757-300, B767-200ER, B767-300, B767-400ER, BAE-146, CRJ-1000, CRJ-200, CRJ-700, CRJ-900, Caravelle, DC-9-32, DC-9-50, DHC-6, DHC-7, DHC-8-100, DHC-8-Q400, DO-328JET, EMB-120, ERJ-135, ERJ-145, ERJ-170, ERJ-175, ERJ-190, ERJ-195, F100, F27, F70, JS32, JS41, L-100, L-188 Electra, MD-88, MD-90, S2000, S340, SA227</t>
  </si>
  <si>
    <t>David Sybiak</t>
  </si>
  <si>
    <t>/profile.do?id=0x27c1</t>
  </si>
  <si>
    <t>A318, A319, A320, A321, ATR-42, ATR-72, B1900, B737-200, B737-300, B737-400, B737-500, B737-600, B737-700, B737-800, B737-900, B737-BBJ1, BAE-146, CRJ-200, CRJ-700, CRJ-900, DHC-7, DHC-8-100, DHC-8-Q400, DO-328JET, EMB-120, ERJ-135, ERJ-145, ERJ-170, ERJ-175, ERJ-190, ERJ-195, F100, F70, JS41, L-10, L-100, L-188 Electra, S2000, S340</t>
  </si>
  <si>
    <t>Jason Gravitt</t>
  </si>
  <si>
    <t>/profile.do?id=0x27cd</t>
  </si>
  <si>
    <t>A300-200, A300-600, A310, A318, A319, A320, A321, A330-200, A330-300, A340-200, A340-300, A340-500, A340-600, A350-900, A380-800, ATR-42, ATR-72, Avro RJ-85, B1900, B717-200, B727-100, B727-200, B737-200, B737-300, B737-400, B737-500, B737-600, B737-700, B737-800, B737-900, B737-BBJ1, B747 SP, B747-100, B747-200, B747-300, B747-400, B747-8, B757-200, B757-300, B767-200, B767-200ER, B767-300, B767-300ER, B767-400ER, B777-200, B777-300, B787-8, B787-9, BAE-146, CRJ-1000, CRJ-200, CRJ-700, CRJ-900, Caravelle, DC-10-10, DC-10-30, DC-10-40, DC-9-14, DC-9-21, DC-9-32, DC-9-40, DC-9-50, DHC-6, DHC-7, DHC-8-100, DHC-8-Q400, DO-328JET, EMB-120, ERJ-135, ERJ-145, ERJ-170, ERJ-175, ERJ-190, ERJ-195, F100, F27, F70, JS32, JS41, L-100, L-1011-100, L-1011-500, L-188 Electra, MD-11, MD-88, MD-90, PA-31, S2000, S340, SA227</t>
  </si>
  <si>
    <t>Joseph Chamberlain</t>
  </si>
  <si>
    <t>/profile.do?id=0x27d3</t>
  </si>
  <si>
    <t>A300-200, A300-600, A310, A318, A319, A320, A321, A340-200, A340-300, A340-500, A340-600, A380-800, ATR-42, ATR-72, Avro RJ-85, B1900, B717-200, B727-100, B727-200, B737-200, B737-300, B737-400, B737-500, B737-600, B737-700, B737-800, B737-900, B737-BBJ1, B747 SP, B747-100, B747-200, B747-300, B747-400, B747-8, B757-200, B757-300, B767-200ER, B767-300, B767-400ER, B777-200, B777-300, B787-8, BAE-146, CRJ-200, CRJ-700, Caravelle, DC-10-10, DC-10-30, DC-10-40, DC-9-14, DC-9-21, DC-9-32, DC-9-40, DC-9-50, DHC-8-100, DHC-8-Q400, DO-328JET, EMB-120, ERJ-135, ERJ-145, ERJ-170, ERJ-175, ERJ-190, ERJ-195, JS32, JS41, L-100, L-1011-100, L-1011-500, MD-11, MD-88, MD-90, S2000, S340, SA227</t>
  </si>
  <si>
    <t>Jason Price</t>
  </si>
  <si>
    <t>/profile.do?id=0x2808</t>
  </si>
  <si>
    <t>A310, A318, A319, A320, A321, ATR-72, B1900, B717-200, B737-200, B737-300, B737-400, B737-500, B737-700, B737-800, B737-900, B757-200, B757-300, BAE-146, CRJ-200, CRJ-700, CRJ-900, Caravelle, DC-9-14, DC-9-32, DC-9-40, DC-9-50, DHC-8-100, DO-328JET, EMB-120, ERJ-135, ERJ-145, ERJ-170, F100, F70, JS41, L-100, MD-88, MD-90, S2000, S340</t>
  </si>
  <si>
    <t>Kyle Chmielewski</t>
  </si>
  <si>
    <t>/profile.do?id=0x280c</t>
  </si>
  <si>
    <t>A300-200, A300-600, A310, A318, A319, A320, A321, ATR-42, ATR-72, Avro RJ-85, B1900, B717-200, B737-200, B737-300, B737-400, B737-500, B737-600, B737-700, B737-800, B737-900, B737-BBJ1, B757-200, B757-300, B767-200ER, B767-300, B767-400ER, B787-8, BAE-146, CRJ-1000, CRJ-200, CRJ-700, CRJ-900, Caravelle, DC-9-14, DC-9-32, DC-9-40, DC-9-50, DHC-8-100, DHC-8-Q400, DO-328JET, EMB-120, ERJ-135, ERJ-145, ERJ-170, ERJ-175, ERJ-190, ERJ-195, F100, F70, JS32, JS41, L-100, MD-88, MD-90, S2000, S340</t>
  </si>
  <si>
    <t>Jeremy Atkins</t>
  </si>
  <si>
    <t>/profile.do?id=0x282a</t>
  </si>
  <si>
    <t>A319, A320, A321, ATR-72, B1900, B727-100, B727-200, B737-200, B737-300, B737-400, B737-500, B737-800, B737-900, B757-200, B757-300, B767-200ER, B767-300, B767-400ER, CRJ-200, CRJ-700, Caravelle, DC-10-10, DC-9-32, DC-9-50, DO-328JET, EMB-120, ERJ-135, ERJ-145, L-1011-100, L-1011-500, MD-88, MD-90</t>
  </si>
  <si>
    <t>Garfield Smith</t>
  </si>
  <si>
    <t>/profile.do?id=0x28a7</t>
  </si>
  <si>
    <t>A318, A319, A320, A321, ATR-72, B1900, B737-200, B737-300, B737-400, B737-500, B737-600, B737-700, B737-800, B737-900, B737-BBJ1, B757-200, B757-300, B767-200ER, B767-300, B767-400ER, CRJ-200, CRJ-700, Caravelle, DC-10-10, DC-9-32, DC-9-50, DHC-8-100, DO-328JET, EMB-120, ERJ-135, ERJ-145, ERJ-170, ERJ-175, ERJ-190, ERJ-195, JS41, L-100, L-1011-100, L-1011-500, MD-88, MD-90, S2000, S340</t>
  </si>
  <si>
    <t>William Bradshaw</t>
  </si>
  <si>
    <t>/profile.do?id=0x28e6</t>
  </si>
  <si>
    <t>A220-100, A300-200, A300-600, A310, A318, A319, A320, A321, A330-200, A330-300, A340-200, A340-300, A340-500, A340-600, A350-900, A380-800, ATR-42, ATR-72, Avro RJ-85, B1900,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C-46, CRJ-1000, CRJ-200, CRJ-700, CRJ-900, CV-240, CV-340, CV-440, CV-580, CV-880, CV-990, Caravelle, Comet, Constellation, DC-10-10, DC-10-30, DC-10-40, DC-3, DC-4, DC-6, DC-6B, DC-7, DC-7C, DC-8-11, DC-8-21, DC-8-33, DC-8-42, DC-8-51, DC-8-61, DC-8-62, DC-8-63, DC-8-71, DC-8-72, DC-9-14, DC-9-21, DC-9-32, DC-9-40, DC-9-50, DHC-6, DHC-7, DHC-8-100, DHC-8-Q400, DO-328JET, EMB-120, ERJ-135, ERJ-145, ERJ-170, ERJ-175, ERJ-190, ERJ-195, F100, F27, F50, F70, JS32, JS41, L-10, L-100, L-1011-100, L-1011-500, L-18, L-188 Electra, MD-11, MD-88, MD-90, Martin 4-0-4, PA-31, S-307, S2000, S340, SA227, Super Connie</t>
  </si>
  <si>
    <t>Tom Burrill</t>
  </si>
  <si>
    <t>/profile.do?id=0x28e2</t>
  </si>
  <si>
    <t>A300-600, A310, A318, A319, A320, A321, A330-200, A330-300, ATR-72, B1900, B717-200, B737-200, B737-300, B737-400, B737-500, B737-600, B737-700, B737-800, B737-900, B737-BBJ1, B757-200, B757-300, B767-200ER, B767-300, B767-400ER, BAE-146, CRJ-200, CRJ-700, CRJ-900, Caravelle, DC-3, DC-6, DC-7, DC-9-14, DC-9-32, DC-9-40, DC-9-50, DHC-8-100, DO-328JET, EMB-120, ERJ-135, ERJ-145, ERJ-170, ERJ-175, ERJ-190, ERJ-195, F100, F70, JS41, L-10, L-100, MD-88, MD-90, S2000, S340</t>
  </si>
  <si>
    <t>David Casanas</t>
  </si>
  <si>
    <t>/profile.do?id=0x28fb</t>
  </si>
  <si>
    <t>A300-200, A300-600, A310, A318, A319, A320, A321, A330-200, A330-300, ATR-72, Avro RJ-85, B1900, B717-200, B737-200, B737-300, B737-400, B737-500, B737-600, B737-700, B737-800, B737-900, B737-BBJ1, B757-200, B757-300, B767-200ER, B767-300, B767-400ER, B777-200, B777-300, B787-8, B787-9, BAE-146, CRJ-1000, CRJ-200, CRJ-700, CRJ-900, Caravelle, DC-10-10, DC-10-30, DC-10-40, DC-9-14, DC-9-32, DC-9-40, DC-9-50, DHC-8-100, DO-328JET, EMB-120, ERJ-135, ERJ-145, ERJ-170, ERJ-175, ERJ-190, ERJ-195, F100, F70, JS41, L-100, MD-11, MD-88, MD-90, S2000, S340</t>
  </si>
  <si>
    <t>Matthew Whitaker</t>
  </si>
  <si>
    <t>/profile.do?id=0x2910</t>
  </si>
  <si>
    <t>A300-200, A300-600, A310, A318, A319, A320, A321, A330-200, A330-300, A340-200, A340-300, A340-500, A340-600, A350-900, A380-800, ATR-42, ATR-72, Avro RJ-85, B1900, B377, B707-120, B707-320, B717-200, B720, B727-100, B727-200, B737-200, B737-300, B737-400, B737-500, B737-600, B737-700, B737-800, B737-900, B737-BBJ1, B747 SP, B747-100, B747-200, B747-300, B747-400, B747-8, B757-200, B757-300, B767-200, B767-200ER, B767-300, B767-300ER, B767-400ER, B777-200, B777-300, B787-8, B787-9, BAE-146, C-46, CRJ-1000, CRJ-200, CRJ-700, CRJ-900, CV-240, CV-340, CV-440, CV-580, CV-880, CV-990, Caravelle, Comet, Concorde, Constellation, DC-10-10, DC-10-30, DC-10-40, DC-3, DC-4, DC-6, DC-6B, DC-7, DC-7C, DC-8-11, DC-8-21, DC-8-33, DC-8-42, DC-8-51, DC-8-61, DC-8-62, DC-8-63, DC-8-71, DC-8-72, DC-9-14, DC-9-21, DC-9-32, DC-9-40, DC-9-50, DHC-6, DHC-7, DHC-8-100, DHC-8-Q400, DO-328JET, EMB-120, ERJ-135, ERJ-145, ERJ-170, ERJ-175, ERJ-190, ERJ-195, F100, F27, F70, JS32, JS41, L-10, L-100, L-1011-100, L-1011-500, L-18, L-188 Electra, MD-11, MD-88, MD-90, Martin 4-0-4, PA-31, S-307, S2000, S340, SA227, Super Connie</t>
  </si>
  <si>
    <t>Greg Goodavish</t>
  </si>
  <si>
    <t>/profile.do?id=0x2925</t>
  </si>
  <si>
    <t>A310, A318, A319, A320, A321, ATR-42, ATR-72, Avro RJ-85, B1900, B717-200, B737 MAX 8, B737-200, B737-300, B737-400, B737-500, B737-600, B737-700, B737-800, B737-900, B737-900ER, B737-BBJ1, B757-200, B757-300, B767-200, B767-200ER, B767-300, B767-400ER, B777-200, B777-300, B787-8, B787-9, BAE-146, CRJ-1000, CRJ-200, CRJ-700, CRJ-900, Caravelle, DC-9-14, DC-9-21, DC-9-32, DC-9-40, DC-9-50, DHC-7, DHC-8-100, DHC-8-Q400, DO-328JET, EMB-120, ERJ-135, ERJ-145, ERJ-170, ERJ-175, ERJ-190, ERJ-195, F100, F70, JS32, JS41, L-100, L-188 Electra, MD-88, MD-90, S2000, S340, SA227</t>
  </si>
  <si>
    <t>Mario Johnson</t>
  </si>
  <si>
    <t>/profile.do?id=0x2947</t>
  </si>
  <si>
    <t>A300-200, A300-600, A310, A318, A319, A320, A321, A340-300, A340-600, A380-800, ATR-72, B1900, B717-200, B737-200, B737-300, B737-400, B737-500, B737-600, B737-700, B737-800, B737-900, B737-BBJ1, B757-200, B757-300, B767-200ER, B767-300, B767-400ER, B777-200, B777-300, B787-8, BAE-146, CRJ-200, CRJ-700, CRJ-900, Caravelle, DC-9-14, DC-9-32, DC-9-40, DC-9-50, DHC-8-100, DO-328JET, EMB-120, ERJ-135, ERJ-145, ERJ-170, ERJ-175, ERJ-190, ERJ-195, F100, F70, JS41, L-100, MD-88, MD-90, S2000, S340</t>
  </si>
  <si>
    <t>John Noe</t>
  </si>
  <si>
    <t>/profile.do?id=0x297d</t>
  </si>
  <si>
    <t>A310, A318, A319, A320, A321, A330-200, A340-300, ATR-42, ATR-72, Avro RJ-85, B1900, B717-200, B727-100, B727-200, B737-200, B737-300, B737-400, B737-500, B737-700, B737-800, B737-900, B747-100, B747-200, B747-300, B747-400, B757-200, B757-300, B767-200, B767-200ER, B767-300, B767-300ER, B767-400ER, B777-200, B777-300, BAE-146, CRJ-200, CRJ-700, CRJ-900, Caravelle, DC-10-10, DC-10-30, DC-10-40, DC-9-14, DC-9-21, DC-9-32, DC-9-40, DC-9-50, DHC-8-100, DHC-8-Q400, DO-328JET, EMB-120, ERJ-135, ERJ-145, ERJ-170, F100, F70, JS32, JS41, L-100, MD-11, MD-88, MD-90, S2000, S340, SA227</t>
  </si>
  <si>
    <t>Charles Pratt</t>
  </si>
  <si>
    <t>/profile.do?id=0x2989</t>
  </si>
  <si>
    <t>CRJ-200</t>
  </si>
  <si>
    <t>ATR-42, ATR-72, Avro RJ-85, B1900, BAE-146, CRJ-1000, CRJ-200, CRJ-700, CRJ-900, DHC-8-100, DHC-8-Q400, DO-328JET, EMB-120, ERJ-135, ERJ-145, F100, F70, JS41, L-100, S2000, S340</t>
  </si>
  <si>
    <t>Grant Shelton</t>
  </si>
  <si>
    <t>/profile.do?id=0x29ab</t>
  </si>
  <si>
    <t>A300-200, A300-600, A310, A318, A319, A320, A321, A330-200, A330-300, A340-300, A340-600, A380-800, ATR-72, B1900, B737-200, B737-300, B737-400, B737-500, B737-600, B737-700, B737-800, B737-900, B737-BBJ1, B747-100, B747-200, B747-300, B747-400, B757-200, B757-300, B767-200, B767-200ER, B767-300, B767-300ER, B767-400ER, B777-200, B777-300, B787-8, BAE-146, CRJ-200, CRJ-700, CRJ-900, Caravelle, DC-10-10, DC-10-30, DC-10-40, DC-9-14, DC-9-32, DC-9-50, DHC-8-100, DO-328JET, EMB-120, ERJ-135, ERJ-145, ERJ-170, ERJ-175, ERJ-190, ERJ-195, F100, F70, JS41, L-100, MD-11, MD-88, MD-90, S2000, S340</t>
  </si>
  <si>
    <t>A318, A319, A320, A321, ATR-42, ATR-72, Avro RJ-85, B1900, B717-200, B737-200, B737-300, B737-400, B737-500, B737-600, B737-700, B737-800, B737-900, B737-BBJ1, BAE-146, CRJ-200, CRJ-700, Caravelle, DC-9-14, DC-9-32, DC-9-40, DC-9-50, DHC-8-100, DHC-8-Q400, DO-328JET, EMB-120, ERJ-135, ERJ-145, ERJ-170, ERJ-175, ERJ-190, ERJ-195, JS32, JS41, L-100, MD-88, MD-90, S2000, S340</t>
  </si>
  <si>
    <t>Cleon Williams</t>
  </si>
  <si>
    <t>/profile.do?id=0x29ed</t>
  </si>
  <si>
    <t>A318, A319, A320, A321, ATR-72, B1900, B737-200, B737-300, B737-400, B737-500, B737-600, B737-700, B737-800, B737-900, B737-BBJ1, CRJ-200, CRJ-700, CRJ-900, Caravelle, DC-9-14, DC-9-32, DC-9-40, DC-9-50, DHC-8-100, DO-328JET, EMB-120, ERJ-135, ERJ-145, ERJ-170, ERJ-190, L-100, MD-88, MD-90, S340</t>
  </si>
  <si>
    <t>Dennis Becker</t>
  </si>
  <si>
    <t>/profile.do?id=0x29dd</t>
  </si>
  <si>
    <t>ATR-42, ATR-72, Avro RJ-85, B1900, B717-200, B737 MAX 8, B737-200, B737-300, B737-400, B737-500, B737-600, B737-700, B737-800, B737-900, B737-900ER, B737-BBJ1, BAE-146, CRJ-1000, CRJ-200, CRJ-700, CRJ-900, Caravelle, DC-9-14, DC-9-21, DC-9-32, DC-9-40, DC-9-50, DHC-6, DHC-7, DHC-8-100, DHC-8-Q400, DO-328JET, EMB-120, ERJ-135, ERJ-145, ERJ-170, ERJ-175, ERJ-190, ERJ-195, F100, F27, F50, F70, JS32, JS41, L-100, L-188 Electra, MD-88, MD-90, PA-31, S2000, S340, SA227</t>
  </si>
  <si>
    <t>Brendan Baker</t>
  </si>
  <si>
    <t>/profile.do?id=0x2a13</t>
  </si>
  <si>
    <t>A220-100, A318, A319, A320, A321, ATR-42, ATR-72, Avro RJ-85, B1900, B737-200, B737-300, B737-400, B737-500, B737-600, B737-700, B737-800, B737-900, B737-BBJ1, BAE-146, CRJ-200, CRJ-700, CRJ-900, Caravelle, DC-9-14, DC-9-32, DC-9-40, DC-9-50, DHC-8-100, DHC-8-Q400, DO-328JET, EMB-120, ERJ-135, ERJ-145, ERJ-170, ERJ-175, ERJ-190, ERJ-195, F100, F70, JS32, JS41, L-100, MD-88, MD-90, S2000, S340</t>
  </si>
  <si>
    <t>Richard Walsh</t>
  </si>
  <si>
    <t>/profile.do?id=0x2a1a</t>
  </si>
  <si>
    <t>A300-200, A300-600, A310, A318, A319, A320, A321, A330-200, A330-300, A340-300, A340-600, ATR-42, ATR-72, Avro RJ-85, B1900, B707-320, B717-200, B727-100, B727-200, B737-200, B737-300, B737-400, B737-500, B737-600, B737-700, B737-800, B737-900, B737-BBJ1, B747-100, B747-200, B747-300, B747-400, B757-200, B757-300, B767-200ER, B767-300, B767-400ER, B777-200, B777-300, B787-8, BAE-146, CRJ-200, CRJ-700, CRJ-900, CV-990, Caravelle, DC-10-10, DC-10-30, DC-10-40, DC-8-11, DC-8-21, DC-8-33, DC-8-61, DC-8-62, DC-8-71, DC-8-72, DC-9-14, DC-9-21, DC-9-32, DC-9-40, DC-9-50, DHC-8-100, DHC-8-Q400, DO-328JET, EMB-120, ERJ-135, ERJ-145, ERJ-170, ERJ-175, ERJ-190, ERJ-195, F100, F70, JS32, JS41, L-100, L-1011-100, L-1011-500, MD-11, MD-88, MD-90, S2000, S340, SA227</t>
  </si>
  <si>
    <t>Anthony Katosh</t>
  </si>
  <si>
    <t>/profile.do?id=0x2a3a</t>
  </si>
  <si>
    <t>A330-300</t>
  </si>
  <si>
    <t>A300-200, A300-600, A310, A318, A319, A320, A321, A330-200, A330-300, A340-200, A340-300, A340-600, A350-900, A380-800, ATR-42, ATR-72, Avro RJ-85, B1900, B717-200, B727-100, B727-200, B737-200, B737-300, B737-400, B737-500, B737-600, B737-700, B737-800, B737-900, B737-BBJ1, B747-100, B747-200, B747-300, B747-400, B757-200, B757-300, B767-200, B767-200ER, B767-300, B767-400ER, B777-200, B777-300, B787-8, B787-9, BAE-146, CRJ-1000, CRJ-200, CRJ-700, CRJ-900, Caravelle, DC-10-10, DC-10-30, DC-10-40, DC-9-14, DC-9-21, DC-9-32, DC-9-40, DC-9-50, DHC-7, DHC-8-100, DHC-8-Q400, DO-328JET, EMB-120, ERJ-135, ERJ-145, ERJ-170, ERJ-175, ERJ-190, ERJ-195, F100, F27, F70, JS32, JS41, L-100, L-188 Electra, MD-11, MD-88, MD-90, S2000, S340, SA227</t>
  </si>
  <si>
    <t>Isidoro Attie</t>
  </si>
  <si>
    <t>/profile.do?id=0x2a53</t>
  </si>
  <si>
    <t>A310, A318, A319, A320, A321, A330-200, A330-300, A340-300, A340-600, A380-800, ATR-72, B1900, B737-200, B737-300, B737-400, B737-500, B737-600, B737-700, B737-800, B737-900, B737-BBJ1, B747 SP, B747-100, B747-200, B747-300, B747-400, B747-8, B757-200, B757-300, B767-200ER, B767-300, B767-400ER, B777-200, B777-300, B787-8, B787-9, BAE-146, CRJ-200, CRJ-700, Caravelle, DC-9-14, DC-9-32, DC-9-50, DHC-8-100, DO-328JET, EMB-120, ERJ-135, ERJ-145, ERJ-170, ERJ-175, ERJ-190, ERJ-195, JS41, L-100, MD-88, MD-90, S2000, S340</t>
  </si>
  <si>
    <t>Rene Bacallao</t>
  </si>
  <si>
    <t>/profile.do?id=0x2a74</t>
  </si>
  <si>
    <t>A318, A319, A320, A321, ATR-42, ATR-72, Avro RJ-85, B1900, B737-200, B737-300, B737-400, B737-500, B737-600, B737-700, B737-800, B737-900, B737-BBJ1, BAE-146, CRJ-1000, CRJ-200, CRJ-700, CRJ-900, DHC-8-100, DHC-8-Q400, DO-328JET, EMB-120, ERJ-135, ERJ-145, ERJ-170, ERJ-175, ERJ-190, ERJ-195, F100, F70, JS32, JS41, L-100, S2000, S340</t>
  </si>
  <si>
    <t>Nuno Santos</t>
  </si>
  <si>
    <t>/profile.do?id=0x2a84</t>
  </si>
  <si>
    <t>A310, A318, A319, A320, A321, ATR-42, ATR-72, Avro RJ-85, B1900, B737-200, B737-300, B737-400, B737-500, B737-600, B737-700, B737-800, B737-900, B737-BBJ1, B757-200, B757-300, B767-200ER, B767-300, B767-400ER, CRJ-200, CRJ-700, DHC-8-100, DHC-8-Q400, DO-328JET, EMB-120, ERJ-135, ERJ-145, ERJ-170, ERJ-175, ERJ-190, ERJ-195, JS32, JS41, L-100, S2000, S340</t>
  </si>
  <si>
    <t>Drew Kratzer</t>
  </si>
  <si>
    <t>/profile.do?id=0x2a88</t>
  </si>
  <si>
    <t>A300-200, A300-600, A310, A318, A319, A320, A321, A330-200, A330-300, ATR-42, ATR-72, Avro RJ-85, B1900, B717-200, B727-100, B727-200, B737 MAX 8, B737-200, B737-300, B737-400, B737-500, B737-600, B737-700, B737-800, B737-900, B737-900ER, B737-BBJ1, B757-200, B757-300, B767-200, B767-200ER, B767-300, B767-300ER, B767-400ER, B777-200, B777-300, B787-8, B787-9, BAE-146, CRJ-1000, CRJ-200, CRJ-700, CRJ-900, Caravelle, DC-9-14, DC-9-21, DC-9-32, DC-9-40, DC-9-50, DHC-8-100, DHC-8-Q400, DO-328JET, EMB-120, ERJ-135, ERJ-145, ERJ-170, ERJ-175, ERJ-190, ERJ-195, F100, F70, JS32, JS41, L-100, MD-88, MD-90, S2000, S340, SA227</t>
  </si>
  <si>
    <t>Owen Lee</t>
  </si>
  <si>
    <t>/profile.do?id=0x2ab1</t>
  </si>
  <si>
    <t>A318, A319, A320, A321, ATR-72, B1900, B737-200, B737-300, B737-400, B737-500, B737-600, B737-700, B737-800, B737-900, B737-BBJ1, BAE-146, CRJ-200, CRJ-700, DHC-8-100, DO-328JET, EMB-120, ERJ-135, ERJ-145, ERJ-170, ERJ-175, ERJ-190, ERJ-195, JS41, L-100, S2000, S340</t>
  </si>
  <si>
    <t>Ryan Gardner</t>
  </si>
  <si>
    <t>/profile.do?id=0x2ae0</t>
  </si>
  <si>
    <t>A300-200, A300-600, A310, A318, A319, A320, A321, A330-200, A330-300, ATR-72, B1900, B727-100, B727-200, B737-200, B737-300, B737-400, B737-500, B737-600, B737-700, B737-800, B737-900, B737-BBJ1, B747-100, B747-200, B747-300, B747-400, B757-200, B757-300, B767-200ER, B767-300, B767-400ER, B787-8, BAE-146, CRJ-200, CRJ-700, CRJ-900, Caravelle, DC-10-10, DC-10-30, DC-10-40, DC-9-14, DC-9-32, DC-9-50, DHC-8-100, DO-328JET, EMB-120, ERJ-135, ERJ-145, ERJ-170, ERJ-175, ERJ-190, ERJ-195, F100, F70, JS41, L-10, L-100, L-1011-100, L-1011-500, MD-88, MD-90, S2000, S340</t>
  </si>
  <si>
    <t>Scott Clarke</t>
  </si>
  <si>
    <t>/profile.do?id=0x2b08</t>
  </si>
  <si>
    <t>A220-100, A300-200, A300-600, A310, A318, A319, A320, A321, A330-200, A330-300, A340-200, A340-300, A340-500, A340-600, A350-900, A380-800, ATR-42, ATR-72, Avro RJ-85, B1900, B350,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BE58, C-46, C172, C90, CRJ-1000, CRJ-200, CRJ-700, CRJ-900, CV-240, CV-340, CV-440, CV-580, CV-880, CV-990, Caravelle, Comet, Concorde, Constellation, DC-10-10, DC-10-30, DC-10-40, DC-3, DC-4, DC-6, DC-6B, DC-7, DC-7C, DC-8-11, DC-8-21, DC-8-33, DC-8-42, DC-8-51, DC-8-61, DC-8-62, DC-8-63, DC-8-71, DC-8-72, DC-9-14, DC-9-21, DC-9-32, DC-9-40, DC-9-50, DHC-6, DHC-7, DHC-8-100, DHC-8-Q400, DO-328JET, EMB-120, ERJ-135, ERJ-145, ERJ-170, ERJ-175, ERJ-190, ERJ-195, F100, F27, F50, F70, JS32, JS41, L-10, L-100, L-1011-100, L-1011-500, L-18, L-188 Electra, MD-11, MD-88, MD-90, Martin 4-0-4, PA-31, S-307, S2000, S340, SA227, Super Connie</t>
  </si>
  <si>
    <t>John Richardson</t>
  </si>
  <si>
    <t>/profile.do?id=0x2b5a</t>
  </si>
  <si>
    <t>A300-600, A310, A318, A319, A320, A321, A330-200, A330-300, A340-300, A340-600, ATR-42, ATR-72, Avro RJ-85, B1900, B737 MAX 8, B737-200, B737-300, B737-400, B737-500, B737-600, B737-700, B737-800, B737-900, B737-BBJ1, B747-100, B747-200, B747-300, B747-400, B767-200ER, B767-300, B767-400ER, B777-200, B777-300, B787-8, B787-9, BAE-146, CRJ-200, CRJ-700, CRJ-900, DHC-8-100, DHC-8-Q400, DO-328JET, EMB-120, ERJ-135, ERJ-145, ERJ-170, ERJ-175, ERJ-190, ERJ-195, F100, F70, JS32, JS41, L-100, S2000, S340</t>
  </si>
  <si>
    <t>Paul Angel</t>
  </si>
  <si>
    <t>/profile.do?id=0x2b81</t>
  </si>
  <si>
    <t>A318, A319, A320, A321, ATR-72, Avro RJ-85, B1900, BAE-146, CRJ-1000, CRJ-200, CRJ-700, CRJ-900, DHC-8-100, DO-328JET, EMB-120, ERJ-135, ERJ-145, F100, F70, JS41, L-100, S2000, S340</t>
  </si>
  <si>
    <t>Oliver McRae</t>
  </si>
  <si>
    <t>/profile.do?id=0x2bb5</t>
  </si>
  <si>
    <t>A300-600, A310, A318, A319, A320, A321, A330-200, A330-300, A340-300, A340-600, A380-800, ATR-72, B1900, B707-120, B707-320, B720, B727-100, B727-200, B737-200, B737-300, B737-400, B737-500, B737-600, B737-700, B737-800, B737-900, B737-BBJ1, B747-100, B747-200, B747-300, B747-400, B757-200, B757-300, B767-200ER, B767-300, B767-400ER, B777-200, B777-300, BAE-146, CRJ-200, CRJ-700, CRJ-900, CV-880, CV-990, Caravelle, Concorde, Constellation, DC-10-10, DC-10-30, DC-10-40, DC-3, DC-6, DC-7, DC-8-11, DC-8-21, DC-8-33, DC-8-42, DC-8-51, DC-8-61, DC-8-62, DC-8-71, DC-8-72, DC-9-14, DC-9-32, DC-9-50, DHC-8-100, DO-328JET, EMB-120, ERJ-135, ERJ-145, ERJ-170, ERJ-175, ERJ-190, ERJ-195, F100, F70, JS41, L-10, L-100, L-1011-100, L-1011-500, MD-11, MD-88, MD-90, S2000, S340</t>
  </si>
  <si>
    <t>Perez Howson</t>
  </si>
  <si>
    <t>/profile.do?id=0x2ba9</t>
  </si>
  <si>
    <t>A300-600, A310, A318, A319, A320, A321, A330-200, A330-300, A340-300, A340-600, ATR-42, ATR-72, Avro RJ-85, B1900, B717-200, B727-100, B727-200, B737 MAX 8, B737-200, B737-300, B737-400, B737-500, B737-600, B737-700, B737-800, B737-900, B737-900ER, B737-BBJ1, B747-100, B747-200, B747-300, B747-400, B757-200, B757-300, B767-200ER, B767-300, B767-400ER, B777-200, B777-300, B787-8, B787-9, BAE-146, CRJ-200, CRJ-700, CRJ-900, Caravelle, DC-10-10, DC-10-30, DC-10-40, DC-9-14, DC-9-21, DC-9-32, DC-9-40, DC-9-50, DHC-8-100, DHC-8-Q400, DO-328JET, EMB-120, ERJ-135, ERJ-145, ERJ-170, ERJ-175, ERJ-190, ERJ-195, F100, F70, JS32, JS41, L-100, L-1011-100, L-1011-500, MD-11, MD-88, MD-90, S2000, S340, SA227</t>
  </si>
  <si>
    <t>Shane Mcmahon</t>
  </si>
  <si>
    <t>/profile.do?id=0x2bbd</t>
  </si>
  <si>
    <t>A318, A319, A320, A321, ATR-42, ATR-72, Avro RJ-85, B1900, B717-200, B737 MAX 8, B737-200, B737-300, B737-400, B737-500, B737-600, B737-700, B737-800, B737-900, B737-900ER, B737-BBJ1, BAE-146, CRJ-200, CRJ-700, Caravelle, DC-9-14, DC-9-21, DC-9-32, DC-9-40, DC-9-50, DHC-8-100, DHC-8-Q400, DO-328JET, EMB-120, ERJ-135, ERJ-145, ERJ-170, ERJ-175, ERJ-190, ERJ-195, JS32, JS41, L-100, MD-88, MD-90, S2000, S340, SA227</t>
  </si>
  <si>
    <t>Sean Cherven</t>
  </si>
  <si>
    <t>/profile.do?id=0x2bff</t>
  </si>
  <si>
    <t>A310, ATR-72, B1900, B757-200, B757-300, B767-200ER, B767-300, B767-400ER, CRJ-200, CRJ-700, DO-328JET, EMB-120, ERJ-135, ERJ-145</t>
  </si>
  <si>
    <t>Joe Porter</t>
  </si>
  <si>
    <t>/profile.do?id=0x2c06</t>
  </si>
  <si>
    <t>A300-200, A300-600, A310, A318, A319, A320, A321, ATR-42, ATR-72, Avro RJ-85, B1900, B717-200, B737-200, B737-300, B737-400, B737-500, B737-600, B737-700, B737-800, B737-900, B737-BBJ1, B757-200, B757-300, B767-200, B767-200ER, B767-300, B767-400ER, BAE-146, CRJ-200, CRJ-700, CRJ-900, Caravelle, DC-9-14, DC-9-21, DC-9-32, DC-9-40, DC-9-50, DHC-8-100, DHC-8-Q400, DO-328JET, EMB-120, ERJ-135, ERJ-145, ERJ-170, ERJ-175, ERJ-190, ERJ-195, F100, F70, JS32, JS41, L-10, L-100, MD-88, MD-90, S2000, S340, SA227</t>
  </si>
  <si>
    <t>Jim Warner</t>
  </si>
  <si>
    <t>/profile.do?id=0x2bd2</t>
  </si>
  <si>
    <t>EMB-120</t>
  </si>
  <si>
    <t>A310, A318, A319, A320, A321, ATR-42, ATR-72, Avro RJ-85, B1900, B350, B737-200, B737-300, B737-400, B737-500, B737-600, B737-700, B737-800, B737-900, B737-BBJ1, B757-200, B757-300, B767-200ER, B767-300, B767-400ER, BAE-146, BE58, C172, C90, CRJ-1000, CRJ-200, CRJ-700, CRJ-900, Constellation, DC-3, DHC-7, DHC-8-100, DHC-8-Q400, DO-328JET, EMB-120, ERJ-135, ERJ-145, ERJ-170, ERJ-175, ERJ-190, ERJ-195, F100, F70, JS32, JS41, L-10, L-100, L-188 Electra, PA-31, S2000, S340</t>
  </si>
  <si>
    <t>Manuel Hernandez</t>
  </si>
  <si>
    <t>/profile.do?id=0x92861</t>
  </si>
  <si>
    <t>A310, A318, A319, A320, A321, A330-200, A330-300, ATR-42, ATR-72, Avro RJ-85, B1900, B717-200, B737-200, B737-300, B737-400, B737-500, B737-700, B737-800, B737-900, B757-200, B757-300, B767-200ER, B767-300, B767-400ER, BAE-146, CRJ-200, CRJ-700, CRJ-900, Caravelle, DC-9-14, DC-9-21, DC-9-32, DC-9-40, DC-9-50, DHC-8-100, DHC-8-Q400, DO-328JET, EMB-120, ERJ-135, ERJ-145, ERJ-170, ERJ-175, ERJ-190, ERJ-195, F100, F70, JS32, JS41, L-100, MD-88, MD-90, S2000, S340, SA227</t>
  </si>
  <si>
    <t>Jim Pray</t>
  </si>
  <si>
    <t>/profile.do?id=0x92862</t>
  </si>
  <si>
    <t>A310, A318, A319, A320, A321, A330-200, A330-300, A340-300, ATR-42, ATR-72, Avro RJ-85, B1900, B377, B707-120, B707-320, B717-200, B720, B727-100, B727-200, B737 MAX 8, B737-200, B737-300, B737-400, B737-500, B737-600, B737-700, B737-800, B737-900, B737-BBJ1, B747-100, B747-200, B747-300, B747-400, B757-200, B757-300, B767-200ER, B767-300, B767-400ER, B777-200, B777-300, B787-8, B787-9, BAE-146, C-46, CRJ-1000, CRJ-200, CRJ-700, CRJ-900, CV-240, CV-340, CV-440, CV-580, CV-880, CV-990, Caravelle, Comet, Constellation, DC-3, DC-4, DC-6, DC-6B, DC-7, DC-7C, DC-8-11, DC-8-21, DC-8-33, DC-8-42, DC-8-51, DC-8-61, DC-8-62, DC-8-63, DC-8-71, DC-8-72, DC-9-14, DC-9-21, DC-9-32, DC-9-40, DC-9-50, DHC-6, DHC-7, DHC-8-100, DHC-8-Q400, DO-328JET, EMB-120, ERJ-135, ERJ-145, ERJ-170, ERJ-175, ERJ-190, ERJ-195, F100, F27, F50, F70, JS32, JS41, L-10, L-100, L-18, L-188 Electra, MD-88, MD-90, Martin 4-0-4, PA-31, S-307, S2000, S340, SA227, Super Connie</t>
  </si>
  <si>
    <t>Damon Clayton</t>
  </si>
  <si>
    <t>/profile.do?id=0x928c9</t>
  </si>
  <si>
    <t>L-1011-100</t>
  </si>
  <si>
    <t>A300-200, A300-600, A310, A318, A319, A320, A321, A330-200, A330-300, ATR-42, ATR-72, Avro RJ-85, B1900, B727-100, B727-200, B737-200, B737-300, B737-400, B737-500, B737-600, B737-700, B737-800, B737-900, B737-BBJ1, B747-100, B747-200, B747-300, B747-400, B757-200, B757-300, B767-200ER, B767-300, B767-400ER, B777-200, B777-300, B787-8, B787-9, BAE-146, CRJ-1000, CRJ-200, CRJ-700, CRJ-900, Caravelle, DC-10-10, DC-10-30, DC-10-40, DC-9-14, DC-9-32, DC-9-50, DHC-8-100, DHC-8-Q400, DO-328JET, EMB-120, ERJ-135, ERJ-145, ERJ-170, ERJ-175, ERJ-190, ERJ-195, F100, F70, JS32, JS41, L-100, L-1011-100, L-1011-500, MD-11, MD-88, MD-90, S2000, S340</t>
  </si>
  <si>
    <t>Christian Cruz</t>
  </si>
  <si>
    <t>/profile.do?id=0x9299f</t>
  </si>
  <si>
    <t>A310, A318, A319, A320, A321, A330-200, A330-300, A340-300, A340-600, ATR-42, ATR-72, Avro RJ-85, B1900, B717-200, B727-100, B727-200, B737-200, B737-300, B737-400, B737-500, B737-600, B737-700, B737-800, B737-900, B737-BBJ1, B747-100, B747-200, B747-300, B747-400, B757-200, B757-300, B767-200ER, B767-300, B767-400ER, B777-200, B777-300, B787-8, B787-9, BAE-146, CRJ-200, CRJ-700, CRJ-900, Caravelle, DC-9-14, DC-9-21, DC-9-32, DC-9-40, DC-9-50, DHC-8-100, DHC-8-Q400, DO-328JET, EMB-120, ERJ-135, ERJ-145, ERJ-170, ERJ-175, ERJ-190, ERJ-195, F100, F70, JS32, JS41, L-100, MD-88, MD-90, S2000, S340, SA227</t>
  </si>
  <si>
    <t>John Pennington</t>
  </si>
  <si>
    <t>/profile.do?id=0x929a8</t>
  </si>
  <si>
    <t>A310, A318, A319, A320, A321, ATR-72, B1900, B737-200, B737-300, B737-400, B737-500, B737-600, B737-700, B737-800, B737-900, B737-BBJ1, B757-200, B757-300, BAE-146, CRJ-200, CRJ-700, DHC-8-100, DO-328JET, EMB-120, ERJ-135, ERJ-145, ERJ-170, ERJ-175, ERJ-190, ERJ-195, F100, F70, JS41, L-100, S2000, S340</t>
  </si>
  <si>
    <t>Terrance Escontrias</t>
  </si>
  <si>
    <t>/profile.do?id=0x929f2</t>
  </si>
  <si>
    <t>A300-200, A300-600, A310, A318, A319, A320, A321, A330-200, A330-300, A340-200, A340-300, A340-600, A380-800, ATR-42, ATR-72, Avro RJ-85, B1900, B717-200, B737 MAX 8, B737-200, B737-300, B737-400, B737-500, B737-600, B737-700, B737-800, B737-900, B737-BBJ1, B747-100, B747-200, B747-300, B747-400, B757-200, B757-300, B767-200, B767-200ER, B767-300, B767-300ER, B767-400ER, B777-200, B777-300, B787-8, B787-9, BAE-146, CRJ-1000, CRJ-200, CRJ-700, CRJ-900, Caravelle, DC-9-14, DC-9-21, DC-9-32, DC-9-40, DC-9-50, DHC-8-100, DHC-8-Q400, DO-328JET, EMB-120, ERJ-135, ERJ-145, ERJ-170, ERJ-175, ERJ-190, ERJ-195, F100, F70, JS32, JS41, L-100, MD-88, MD-90, S2000, S340, SA227</t>
  </si>
  <si>
    <t>Michael Bender</t>
  </si>
  <si>
    <t>/profile.do?id=0x92a55</t>
  </si>
  <si>
    <t>A310, A318, A319, A320, A321, ATR-42, ATR-72, Avro RJ-85, B1900, B737-200, B737-300, B737-400, B737-500, B737-700, B737-800, B737-900, B757-200, B757-300, BAE-146, CRJ-200, CRJ-700, Caravelle, DC-9-14, DC-9-32, DC-9-40, DC-9-50, DHC-8-100, DHC-8-Q400, DO-328JET, EMB-120, ERJ-135, ERJ-145, ERJ-170, ERJ-175, ERJ-190, ERJ-195, JS32, JS41, L-100, MD-88, MD-90, S2000, S340</t>
  </si>
  <si>
    <t>Arrey Ati</t>
  </si>
  <si>
    <t>/profile.do?id=0x92a58</t>
  </si>
  <si>
    <t>A300-200, A300-600, A310, A330-200, A330-300, A340-300, A340-600, A380-800, ATR-42, ATR-72, Avro RJ-85, B1900, B717-200, B737 MAX 8, B737-200, B737-300, B737-400, B737-500, B737-600, B737-700, B737-800, B737-900, B737-BBJ1, B747-100, B747-200, B747-300, B747-400, B757-200, B757-300, B767-200ER, B767-300, B767-400ER, B777-200, B777-300, B787-8, BAE-146, CRJ-200, CRJ-700, CRJ-900, Caravelle, DC-9-14, DC-9-21, DC-9-32, DC-9-40, DC-9-50, DHC-8-100, DHC-8-Q400, DO-328JET, EMB-120, ERJ-135, ERJ-145, ERJ-170, ERJ-175, ERJ-190, ERJ-195, F100, F70, JS32, JS41, L-100, MD-88, MD-90, S2000, S340, SA227</t>
  </si>
  <si>
    <t>Rob Morgan</t>
  </si>
  <si>
    <t>/profile.do?id=0x92b7b</t>
  </si>
  <si>
    <t>A300-200, A300-600, A310, A318, A319, A320, A321, A330-200, A330-300, A340-200, A340-300, A340-600, A380-800, ATR-42, ATR-72, Avro RJ-85, B1900,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C-46, CRJ-1000, CRJ-200, CRJ-700, CRJ-900, CV-240, CV-340, CV-440, CV-580, CV-880, CV-990, Caravelle, Comet, Concorde, Constellation, DC-10-10, DC-10-30, DC-10-40, DC-3, DC-4, DC-6, DC-6B, DC-7, DC-7C, DC-8-11, DC-8-21, DC-8-33, DC-8-42, DC-8-51, DC-8-61, DC-8-62, DC-8-63, DC-8-71, DC-8-72, DC-9-14, DC-9-21, DC-9-32, DC-9-40, DC-9-50, DHC-6, DHC-7, DHC-8-100, DHC-8-Q400, DO-328JET, EMB-120, ERJ-135, ERJ-145, ERJ-170, ERJ-175, ERJ-190, ERJ-195, F100, F27, F70, JS32, JS41, L-10, L-100, L-1011-100, L-1011-500, L-18, L-188 Electra, MD-11, MD-88, MD-90, Martin 4-0-4, PA-31, S-307, S2000, S340, SA227, Super Connie</t>
  </si>
  <si>
    <t>Scott James</t>
  </si>
  <si>
    <t>/profile.do?id=0x92b71</t>
  </si>
  <si>
    <t>A300-200, A300-600, A310, A330-200, A330-300, ATR-72, B1900, B707-120, B707-320, B720, B747-100, B747-200, B747-300, B747-400, B757-200, B757-300, B767-200ER, B767-300, B767-400ER, B787-8, BAE-146, CRJ-200, CRJ-700, CRJ-900, CV-880, CV-990, Caravelle, Comet, DC-10-10, DC-10-30, DC-10-40, DC-8-11, DC-8-21, DC-8-33, DC-8-42, DC-8-51, DC-8-61, DC-8-62, DC-8-63, DC-8-71, DC-8-72, DC-9-14, DC-9-32, DC-9-50, DHC-8-100, DO-328JET, EMB-120, ERJ-135, ERJ-145, ERJ-170, ERJ-175, ERJ-190, ERJ-195, F100, F70, JS41, L-100, MD-11, MD-88, MD-90, S2000, S340</t>
  </si>
  <si>
    <t>Peter Klijnstra</t>
  </si>
  <si>
    <t>/profile.do?id=0x92bbf</t>
  </si>
  <si>
    <t>A300-200, A300-600, A310, A318, A319, A320, A321, A330-200, A330-300, A340-200, A340-300, A340-600, A380-800, ATR-42, ATR-72, Avro RJ-85, B1900, B737 MAX 8, B737-200, B737-300, B737-400, B737-500, B737-600, B737-700, B737-800, B737-900, B737-900ER, B737-BBJ1, B747 SP, B747-100, B747-200, B747-300, B747-400, B747-8, B767-200, B767-200ER, B767-300, B767-300ER, B767-400ER, B777-200, B777-300, B787-8, B787-9, BAE-146, CRJ-200, CRJ-700, CRJ-900, DHC-7, DHC-8-100, DHC-8-Q400, DO-328JET, EMB-120, ERJ-135, ERJ-145, ERJ-170, ERJ-175, ERJ-190, ERJ-195, F100, F70, JS32, JS41, L-100, L-188 Electra, S2000, S340</t>
  </si>
  <si>
    <t>Andrew Vane</t>
  </si>
  <si>
    <t>/profile.do?id=0x92c98</t>
  </si>
  <si>
    <t>A220-100, A220-300, A300-200, A300-600, A310, A318, A319, A320, A321, A330-200, A330-300, A340-200, A340-300, A340-500, A340-600, A350-900, A380-800, ATR-42, ATR-72, Avro RJ-85, B1900, B350,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BE58, C-46, C172, C90, CRJ-1000, CRJ-200, CRJ-700, CRJ-900, CV-240, CV-340, CV-440, CV-580, CV-880, CV-990, Caravelle, Comet, Concorde, Constellation, DC-10-10, DC-10-30, DC-10-40, DC-3, DC-4, DC-6, DC-6B, DC-7, DC-7C, DC-8-11, DC-8-21, DC-8-33, DC-8-42, DC-8-51, DC-8-61, DC-8-62, DC-8-63, DC-8-71, DC-8-72, DC-9-14, DC-9-21, DC-9-32, DC-9-40, DC-9-50, DHC-6, DHC-7, DHC-8-100, DHC-8-Q400, DO-328JET, EMB-120, ERJ-135, ERJ-145, ERJ-170, ERJ-175, ERJ-190, ERJ-195, F100, F27, F50, F70, JS32, JS41, L-10, L-100, L-1011-100, L-1011-500, L-18, L-188 Electra, MD-11, MD-88, MD-90, Martin 4-0-4, PA-31, S-307, S2000, S340, SA227, Super Connie</t>
  </si>
  <si>
    <t>Eric Rosenberg</t>
  </si>
  <si>
    <t>/profile.do?id=0x92cff</t>
  </si>
  <si>
    <t>A318, A319, A320, A321, ATR-72, B1900, B737-200, B737-300, B737-400, B737-500, B737-700, B737-800, B737-900, BAE-146, CRJ-200, CRJ-700, CRJ-900, DHC-8-100, DO-328JET, EMB-120, ERJ-135, ERJ-145, ERJ-170, F100, F70, L-100, S2000, S340</t>
  </si>
  <si>
    <t>Claude Graham</t>
  </si>
  <si>
    <t>/profile.do?id=0x92b92</t>
  </si>
  <si>
    <t>A300-200, A300-600, A310, A330-200, A330-300, ATR-72, B1900, B757-200, B757-300, B767-200ER, B767-300, B767-400ER, B787-8, CRJ-200, CRJ-700, DHC-8-100, DO-328JET, EMB-120, ERJ-135, ERJ-145, ERJ-170, ERJ-175, ERJ-190, ERJ-195, JS41, L-100, S2000, S340</t>
  </si>
  <si>
    <t>Manuel Manigault</t>
  </si>
  <si>
    <t>/profile.do?id=0x92de4</t>
  </si>
  <si>
    <t>A318, A319, A320, A321, ATR-72, B1900, B737-200, B737-300, B737-400, B737-500, B737-600, B737-700, B737-800, B737-900, B737-BBJ1, BAE-146, CRJ-200, CRJ-700, DHC-8-100, DO-328JET, EMB-120, ERJ-135, ERJ-145, ERJ-170, ERJ-175, ERJ-190, ERJ-195, F100, F70, JS41, L-100, S2000, S340</t>
  </si>
  <si>
    <t>Michael Burke</t>
  </si>
  <si>
    <t>/profile.do?id=0x92e00</t>
  </si>
  <si>
    <t>A300-200, A300-600, A310, A318, A319, A320, A321, A330-200, A330-300, A340-200, A340-300, A340-600, A380-800, ATR-72, B1900, B717-200, B737-200, B737-300, B737-400, B737-500, B737-700, B737-800, B737-900, B737-BBJ1, B757-200, B757-300, B767-200ER, B767-300, B767-400ER, B777-200, B777-300, B787-8, BAE-146, CRJ-200, CRJ-700, Caravelle, DC-10-10, DC-10-30, DC-10-40, DC-9-14, DC-9-32, DC-9-40, DC-9-50, DHC-8-100, DO-328JET, EMB-120, ERJ-135, ERJ-145, ERJ-170, ERJ-175, ERJ-190, ERJ-195, F100, F70, JS41, L-100, MD-11, MD-88, MD-90, S2000, S340</t>
  </si>
  <si>
    <t>Keith Braley</t>
  </si>
  <si>
    <t>/profile.do?id=0x92e0f</t>
  </si>
  <si>
    <t>A310, ATR-42, ATR-72, Avro RJ-85, B1900, B737-200, B737-300, B737-400, B737-500, B737-600, B737-700, B737-800, B737-900, B737-BBJ1, B757-200, B757-300, B767-200, B767-200ER, B767-300, B767-300ER, B767-400ER, BAE-146, CRJ-200, CRJ-700, DHC-6, DHC-7, DHC-8-100, DHC-8-Q400, DO-328JET, EMB-120, ERJ-135, ERJ-145, ERJ-170, ERJ-175, ERJ-190, ERJ-195, F100, F27, F70, JS32, JS41, L-100, L-188 Electra, PA-31, S2000, S340, SA227</t>
  </si>
  <si>
    <t>Stanley Swank II</t>
  </si>
  <si>
    <t>/profile.do?id=0x92e3f</t>
  </si>
  <si>
    <t>A300-200, A300-600, A310, A318, A319, A320, A321, A330-200, A330-300, A340-200, A340-300, A340-500, A340-600, A350-900, A380-800, ATR-42, ATR-72, Avro RJ-85, B1900,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C-46, CRJ-1000, CRJ-200, CRJ-700, CRJ-900, CV-240, CV-340, CV-440, CV-580, CV-880, CV-990, Caravelle, Comet, Concorde, Constellation, DC-10-10, DC-10-30, DC-10-40, DC-3, DC-4, DC-6, DC-6B, DC-7, DC-7C, DC-8-11, DC-8-21, DC-8-33, DC-8-42, DC-8-51, DC-8-61, DC-8-62, DC-8-63, DC-8-71, DC-8-72, DC-9-14, DC-9-21, DC-9-32, DC-9-40, DC-9-50, DHC-6, DHC-7, DHC-8-100, DHC-8-Q400, DO-328JET, EMB-120, ERJ-135, ERJ-145, ERJ-170, ERJ-175, ERJ-190, ERJ-195, F100, F27, F50, F70, JS32, JS41, L-10, L-100, L-1011-100, L-1011-500, L-18, L-188 Electra, MD-11, MD-88, MD-90, Martin 4-0-4, PA-31, S-307, S2000, S340, SA227, Super Connie</t>
  </si>
  <si>
    <t>Matthew Gervais</t>
  </si>
  <si>
    <t>/profile.do?id=0x92bb4</t>
  </si>
  <si>
    <t>DC-8-61</t>
  </si>
  <si>
    <t>A220-100, A300-200, A300-600, A310, A318, A319, A320, A321, A330-200, A330-300, A340-200, A340-300, A340-500, A340-600, A350-900, A380-800, ATR-42, ATR-72, Avro RJ-85, B1900,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C-46, CRJ-1000, CRJ-200, CRJ-700, CRJ-900, CV-240, CV-340, CV-440, CV-580, CV-880, CV-990, Caravelle, Comet, Concorde, Constellation, DC-10-10, DC-10-30, DC-10-40, DC-3, DC-4, DC-6, DC-6B, DC-7, DC-7C, DC-8-11, DC-8-21, DC-8-33, DC-8-42, DC-8-51, DC-8-61, DC-8-62, DC-8-63, DC-8-71, DC-8-72, DC-9-14, DC-9-21, DC-9-32, DC-9-40, DC-9-50, DHC-6, DHC-7, DHC-8-100, DHC-8-Q400, DO-328JET, EMB-120, ERJ-135, ERJ-145, ERJ-170, ERJ-175, ERJ-190, ERJ-195, F100, F27, F50, F70, JS32, JS41, L-10, L-100, L-1011-100, L-1011-500, L-18, L-188 Electra, MD-11, MD-88, MD-90, Martin 4-0-4, PA-31, S-307, S2000, S340, SA227, Super Connie</t>
  </si>
  <si>
    <t>Sergio Guerjik</t>
  </si>
  <si>
    <t>/profile.do?id=0x92f8f</t>
  </si>
  <si>
    <t>A300-200, A300-600, A310, A318, A319, A320, A321, A330-200, A330-300, A340-300, A340-600, ATR-42, ATR-72, Avro RJ-85, B1900, B717-200, B737-200, B737-300, B737-400, B737-500, B737-600, B737-700, B737-800, B737-900, B737-BBJ1, B747-100, B747-200, B747-300, B747-400, B767-200ER, B767-300, B767-400ER, B777-200, B777-300, B787-8, BAE-146, CRJ-200, CRJ-700, CRJ-900, Caravelle, DC-10-10, DC-10-30, DC-10-40, DC-9-14, DC-9-21, DC-9-32, DC-9-40, DC-9-50, DHC-8-100, DHC-8-Q400, DO-328JET, EMB-120, ERJ-135, ERJ-145, ERJ-170, ERJ-175, ERJ-190, ERJ-195, F100, F70, JS32, JS41, L-100, MD-11, MD-88, MD-90, S2000, S340, SA227</t>
  </si>
  <si>
    <t>Ted Crowley</t>
  </si>
  <si>
    <t>/profile.do?id=0x92ff6</t>
  </si>
  <si>
    <t>A300-200, A300-600, A310, A318, A319, A320, A321, A330-200, A330-300, A340-300, A340-600, ATR-42, ATR-72, Avro RJ-85, B1900, B717-200, B727-100, B727-200, B737-200, B737-300, B737-400, B737-500, B737-600, B737-700, B737-800, B737-900, B737-BBJ1, B747-100, B747-200, B747-300, B747-400, B757-200, B757-300, B767-200ER, B767-300, B767-400ER, B777-200, B777-300, B787-8, BAE-146, CRJ-200, CRJ-700, CRJ-900, Caravelle, DC-10-10, DC-10-30, DC-10-40, DC-9-14, DC-9-21, DC-9-32, DC-9-40, DC-9-50, DHC-8-100, DHC-8-Q400, DO-328JET, EMB-120, ERJ-135, ERJ-145, ERJ-170, ERJ-175, ERJ-190, ERJ-195, F100, F70, JS32, JS41, L-100, L-1011-100, L-1011-500, MD-11, MD-88, MD-90, S2000, S340, SA227</t>
  </si>
  <si>
    <t>Jon Farabee</t>
  </si>
  <si>
    <t>/profile.do?id=0x9300a</t>
  </si>
  <si>
    <t>A300-200, A300-600, A310, A318, A319, A320, A321, A330-200, A330-300, A340-200, A340-300, A340-600, A380-800, ATR-42, ATR-72, Avro RJ-85, B1900, B717-200, B737 MAX 8, B737-200, B737-300, B737-400, B737-500, B737-600, B737-700, B737-800, B737-900, B737-900ER, B737-BBJ1, B747-100, B747-200, B747-300, B747-400, B757-200, B757-300, B767-200, B767-200ER, B767-300, B767-300ER, B767-400ER, B777-200, B777-300, B787-8, B787-9, BAE-146, CRJ-1000, CRJ-200, CRJ-700, CRJ-900, Caravelle, DC-10-10, DC-10-30, DC-10-40, DC-9-14, DC-9-21, DC-9-32, DC-9-40, DC-9-50, DHC-7, DHC-8-100, DHC-8-Q400, DO-328JET, EMB-120, ERJ-135, ERJ-145, ERJ-170, ERJ-175, ERJ-190, ERJ-195, F100, F27, F70, JS32, JS41, L-10, L-100, L-1011-100, L-1011-500, L-188 Electra, MD-11, MD-88, MD-90, S2000, S340, SA227</t>
  </si>
  <si>
    <t>Jesse Murphy</t>
  </si>
  <si>
    <t>/profile.do?id=0x9305c</t>
  </si>
  <si>
    <t>A300-200, A300-600, A310, A318, A319, A320, A321, A330-200, A330-300, A340-200, A340-300, A340-500, A340-600, A350-900, A380-800, ATR-42, ATR-72, Avro RJ-85, B1900, B737-200, B737-300, B737-400, B737-500, B737-600, B737-700, B737-800, B737-900, B737-BBJ1, B747 SP, B747-100, B747-200, B747-300, B747-400, B747-8, B757-200, B757-300, B777-200, B777-300, B787-8, B787-9, BAE-146, CRJ-200, CRJ-700, DHC-8-100, DHC-8-Q400, DO-328JET, EMB-120, ERJ-135, ERJ-145, ERJ-170, ERJ-175, ERJ-190, ERJ-195, F100, F70, JS32, JS41, L-100, S2000, S340</t>
  </si>
  <si>
    <t>Gustavo Labra</t>
  </si>
  <si>
    <t>/profile.do?id=0x93076</t>
  </si>
  <si>
    <t>A300-200, A300-600, A310, ATR-42, ATR-72, Avro RJ-85, B1900, B717-200, B737 MAX 8, B737-200, B737-300, B737-400, B737-500, B737-600, B737-700, B737-800, B737-900, B737-BBJ1, B767-200, B767-200ER, B767-300, B767-300ER, B767-400ER, B787-8, BAE-146, CRJ-1000, CRJ-200, CRJ-700, CRJ-900, Caravelle, DC-10-10, DC-10-30, DC-10-40, DC-9-14, DC-9-21, DC-9-32, DC-9-40, DC-9-50, DHC-8-100, DHC-8-Q400, DO-328JET, EMB-120, ERJ-135, ERJ-145, ERJ-170, ERJ-175, ERJ-190, ERJ-195, F100, F70, JS32, JS41, L-100, MD-11, MD-88, MD-90, S2000, S340, SA227</t>
  </si>
  <si>
    <t>Verne Tetreault</t>
  </si>
  <si>
    <t>/profile.do?id=0x93069</t>
  </si>
  <si>
    <t>ATR-72, B1900, CRJ-200, CRJ-700, Caravelle, DC-9-14, DC-9-32, DC-9-40, DC-9-50, DHC-8-100, DO-328JET, EMB-120, ERJ-135, ERJ-145, ERJ-170, ERJ-190, F100, F70, L-100, MD-88, MD-90, S340</t>
  </si>
  <si>
    <t>Patrick Hramika</t>
  </si>
  <si>
    <t>/profile.do?id=0x92cf4</t>
  </si>
  <si>
    <t>ATR-42, ATR-72, Avro RJ-85, B1900, B737-200, B737-300, B737-400, B737-500, B737-600, B737-700, B737-800, B737-900, B737-BBJ1, BAE-146, CRJ-1000, CRJ-200, CRJ-700, CRJ-900, DHC-8-100, DHC-8-Q400, DO-328JET, EMB-120, ERJ-135, ERJ-145, ERJ-170, ERJ-175, ERJ-190, ERJ-195, F100, F70, JS32, JS41, L-100, S2000, S340</t>
  </si>
  <si>
    <t>Tyler Devereaux</t>
  </si>
  <si>
    <t>/profile.do?id=0x930a9</t>
  </si>
  <si>
    <t>ATR-42, ATR-72, Avro RJ-85, B1900, B737 MAX 8, B737-200, B737-300, B737-400, B737-500, B737-600, B737-700, B737-800, B737-900, B737-900ER, B737-BBJ1, BAE-146, CRJ-200, CRJ-700, Caravelle, DC-9-14, DC-9-32, DC-9-40, DC-9-50, DHC-8-100, DHC-8-Q400, DO-328JET, EMB-120, ERJ-135, ERJ-145, ERJ-170, ERJ-175, ERJ-190, ERJ-195, F100, F70, JS32, JS41, L-100, MD-88, MD-90, S2000, S340</t>
  </si>
  <si>
    <t>Axel Guillebastre</t>
  </si>
  <si>
    <t>/profile.do?id=0x932ae</t>
  </si>
  <si>
    <t>A300-200, A300-600, A310, A318, A319, A320, A321, A330-200, A330-300, A340-300, A340-600, A380-800, ATR-72, B1900, B727-100, B727-200, B737-200, B737-300, B737-400, B737-500, B737-600, B737-700, B737-800, B737-900, B737-BBJ1, B747-100, B747-200, B747-300, B747-400, B757-200, B757-300, B767-200ER, B767-300, B767-400ER, B777-200, B777-300, B787-8, BAE-146, CRJ-200, CRJ-700, CRJ-900, Caravelle, DC-10-10, DC-10-30, DC-10-40, DC-9-14, DC-9-32, DC-9-40, DC-9-50, DHC-8-100, DO-328JET, EMB-120, ERJ-135, ERJ-145, ERJ-170, ERJ-175, ERJ-190, ERJ-195, F100, F70, JS41, L-100, MD-11, MD-88, MD-90, S2000, S340</t>
  </si>
  <si>
    <t>Taj Graham</t>
  </si>
  <si>
    <t>/profile.do?id=0x932b6</t>
  </si>
  <si>
    <t>A300-200, A300-600, A310, A318, A319, A320, A321, A330-200, A330-300, A340-200, A340-300, A340-500, A340-600, A350-900, A380-800, ATR-42, ATR-72, B1900, B737-200, B737-300, B737-400, B737-500, B737-600, B737-700, B737-800, B737-900, B737-BBJ1, B747-100, B747-200, B747-300, B747-400, B757-200, B757-300, B767-200ER, B767-300, B767-400ER, B777-200, B777-300, B787-8, BAE-146, CRJ-200, CRJ-700, CRJ-900, Caravelle, DC-9-14, DC-9-32, DC-9-50, DHC-7, DHC-8-100, DHC-8-Q400, DO-328JET, EMB-120, ERJ-135, ERJ-145, ERJ-170, ERJ-175, ERJ-190, ERJ-195, F100, F70, JS41, L-100, L-188 Electra, MD-88, MD-90, S2000, S340, SA227</t>
  </si>
  <si>
    <t>Mark Friday</t>
  </si>
  <si>
    <t>/profile.do?id=0x932c4</t>
  </si>
  <si>
    <t>A300-200, A300-600, A310, A318, A319, A320, A321, A330-200, A330-300, A340-200, A340-300, A340-600, A380-800, ATR-72, B1900, B737-200, B737-300, B737-400, B737-500, B737-600, B737-700, B737-800, B737-900, B737-BBJ1, B747-100, B747-200, B747-300, B747-400, B767-200ER, B767-300, B767-400ER, B777-200, B777-300, B787-8, BAE-146, CRJ-200, CRJ-700, DHC-8-100, DO-328JET, EMB-120, ERJ-135, ERJ-145, ERJ-170, ERJ-175, ERJ-190, ERJ-195, F100, F70, JS41, L-100, S2000, S340</t>
  </si>
  <si>
    <t>Michael Smith</t>
  </si>
  <si>
    <t>/profile.do?id=0x932eb</t>
  </si>
  <si>
    <t>A300-200, A300-600, A310, A318, A319, A320, A321, A330-200, A330-300, ATR-42, ATR-72, Avro RJ-85, B1900, B737-200, B737-300, B737-400, B737-500, B737-600, B737-700, B737-800, B737-900, B737-BBJ1, B767-200, B767-200ER, B767-300, B767-400ER, B787-8, BAE-146, CRJ-200, CRJ-700, CRJ-900, DHC-8-100, DHC-8-Q400, DO-328JET, EMB-120, ERJ-135, ERJ-145, ERJ-170, ERJ-175, ERJ-190, ERJ-195, F100, F70, JS32, JS41, L-100, S2000, S340</t>
  </si>
  <si>
    <t>Danny McCready</t>
  </si>
  <si>
    <t>/profile.do?id=0x93385</t>
  </si>
  <si>
    <t>A300-200, A300-600, A310, A318, A319, A320, A321, A330-200, A330-300, ATR-72, B1900, B737-200, B737-300, B737-400, B737-500, B737-600, B737-700, B737-800, B737-900, B737-BBJ1, B757-200, B757-300, B767-200ER, B767-300, B767-400ER, B787-8, BAE-146, CRJ-200, CRJ-700, CRJ-900, Caravelle, DC-9-14, DC-9-32, DC-9-50, DHC-8-100, DO-328JET, EMB-120, ERJ-135, ERJ-145, ERJ-170, ERJ-175, ERJ-190, ERJ-195, F100, F70, JS41, L-100, MD-88, MD-90, S2000, S340</t>
  </si>
  <si>
    <t>Ian Kalter</t>
  </si>
  <si>
    <t>/profile.do?id=0x93377</t>
  </si>
  <si>
    <t>A300-200, A300-600, A310, A318, A319, A320, A321, A340-200, A340-300, A340-600, A380-800, ATR-42, ATR-72, Avro RJ-85, B1900, B717-200, B737-200, B737-300, B737-400, B737-500, B737-600, B737-700, B737-800, B737-900, B737-BBJ1, B747-100, B747-200, B747-300, B747-400, B757-200, B757-300, B767-200ER, B767-300, B767-400ER, B777-200, B777-300, B787-8, BAE-146, CRJ-200, CRJ-700, Caravelle, DC-10-10, DC-10-30, DC-10-40, DC-9-14, DC-9-32, DC-9-40, DC-9-50, DHC-8-100, DHC-8-Q400, DO-328JET, EMB-120, ERJ-135, ERJ-145, ERJ-170, ERJ-175, ERJ-190, ERJ-195, F100, F70, JS32, JS41, L-100, MD-11, MD-88, MD-90, S2000, S340</t>
  </si>
  <si>
    <t>Eldon Thomas</t>
  </si>
  <si>
    <t>/profile.do?id=0x9338c</t>
  </si>
  <si>
    <t>A300-200, A300-600, A310, A318, A319, A320, A321, A330-200, A330-300, A340-200, A340-300, A340-600, A380-800, ATR-42, ATR-72, Avro RJ-85, B1900, B717-200, B737-200, B737-300, B737-400, B737-500, B737-600, B737-700, B737-800, B737-900, B737-BBJ1, B767-200, B767-200ER, B767-300, B767-400ER, B777-200, B777-300, B787-8, B787-9, BAE-146, CRJ-1000, CRJ-200, CRJ-700, CRJ-900, Caravelle, DC-9-14, DC-9-21, DC-9-32, DC-9-40, DC-9-50, DHC-6, DHC-7, DHC-8-100, DHC-8-Q400, DO-328JET, EMB-120, ERJ-135, ERJ-145, ERJ-170, ERJ-175, ERJ-190, ERJ-195, F100, F27, F70, JS32, JS41, L-100, L-188 Electra, MD-88, MD-90, S2000, S340, SA227</t>
  </si>
  <si>
    <t>Alex Sanchez</t>
  </si>
  <si>
    <t>/profile.do?id=0x934fe</t>
  </si>
  <si>
    <t>A300-200, A300-600, A310, A318, A319, A320, A321, A330-200, A330-300, A340-200, A340-300, A340-600, A380-800, ATR-72, B1900, B737-200, B737-300, B737-400, B737-500, B737-700, B737-800, B737-900, B747-100, B747-200, B747-300, B747-400, B757-200, B757-300, B767-200ER, B767-300, B767-400ER, B777-200, B777-300, B787-8, B787-9, BAE-146, CRJ-200, CRJ-700, CRJ-900, Concorde, DC-10-10, DC-10-30, DC-10-40, DHC-8-100, DO-328JET, EMB-120, ERJ-135, ERJ-145, ERJ-170, ERJ-175, ERJ-190, ERJ-195, F100, F70, JS41, L-100, MD-11, S2000, S340</t>
  </si>
  <si>
    <t>Bryan Cleveland</t>
  </si>
  <si>
    <t>/profile.do?id=0x935da</t>
  </si>
  <si>
    <t>A318, A319, A320, A321, ATR-72, B1900, B737-200, B737-300, B737-400, B737-500, B737-600, B737-700, B737-800, B737-900, B737-BBJ1, BAE-146, CRJ-200, CRJ-700, CRJ-900, Caravelle, DC-9-14, DC-9-32, DC-9-50, DHC-8-100, DO-328JET, EMB-120, ERJ-135, ERJ-145, ERJ-170, ERJ-175, ERJ-190, F100, F70, JS41, L-100, MD-88, MD-90, S2000, S340</t>
  </si>
  <si>
    <t>James Colson</t>
  </si>
  <si>
    <t>/profile.do?id=0x935ec</t>
  </si>
  <si>
    <t>A300-200, A300-600, A310, A318, A319, A320, A321, ATR-72, B1900, B737-200, B737-300, B737-400, B737-500, B737-600, B737-700, B737-800, B737-900, B737-BBJ1, B757-200, B757-300, B767-200ER, B767-300, B767-400ER, B787-8, BAE-146, CRJ-200, CRJ-700, CRJ-900, DHC-8-100, DO-328JET, EMB-120, ERJ-135, ERJ-145, ERJ-170, ERJ-175, ERJ-190, ERJ-195, F100, F70, JS41, L-100, S2000, S340</t>
  </si>
  <si>
    <t>Bervick Deculus</t>
  </si>
  <si>
    <t>/profile.do?id=0x9372a</t>
  </si>
  <si>
    <t>A310, A318, A319, A320, A321, ATR-72, B1900, B737-200, B737-300, B737-400, B737-500, B737-600, B737-700, B737-800, B737-900, B737-BBJ1, B757-200, B757-300, BAE-146, CRJ-200, CRJ-700, CRJ-900, Caravelle, DC-9-14, DC-9-32, DC-9-50, DHC-8-100, DO-328JET, EMB-120, ERJ-135, ERJ-145, ERJ-170, ERJ-175, ERJ-190, ERJ-195, F100, F70, JS41, L-100, MD-88, MD-90, S2000, S340</t>
  </si>
  <si>
    <t>George Ray</t>
  </si>
  <si>
    <t>/profile.do?id=0x9379e</t>
  </si>
  <si>
    <t>A310, A318, A319, A320, A321, ATR-72, B1900, B727-100, B727-200, B737-200, B737-300, B737-400, B737-500, B737-600, B737-700, B737-800, B737-900, B737-BBJ1, B757-200, B757-300, BAE-146, CRJ-200, CRJ-700, CRJ-900, Caravelle, DC-9-14, DC-9-32, DC-9-50, DHC-8-100, DO-328JET, EMB-120, ERJ-135, ERJ-145, ERJ-170, ERJ-175, ERJ-190, ERJ-195, F100, F70, JS41, L-100, MD-88, MD-90, S2000, S340</t>
  </si>
  <si>
    <t>Jeremy Young</t>
  </si>
  <si>
    <t>/profile.do?id=0x937be</t>
  </si>
  <si>
    <t>A300-200, A300-600, A310, A318, A319, A320, A321, A330-200, A330-300, A340-200, A340-300, A340-500, A340-600, A350-900, A380-800, ATR-42, ATR-72, Avro RJ-85, B1900, B717-200, B727-100, B727-200, B737 MAX 8, B737-200, B737-300, B737-400, B737-500, B737-600, B737-700, B737-800, B737-900, B737-900ER, B737-BBJ1, B757-200, B757-300, B767-200, B767-200ER, B767-300, B767-300ER, B767-400ER, B777-200, B777-300, B787-8, B787-9, BAE-146, CRJ-1000, CRJ-200, CRJ-700, CRJ-900, Caravelle, DC-9-14, DC-9-21, DC-9-32, DC-9-40, DC-9-50, DHC-6, DHC-7, DHC-8-100, DHC-8-Q400, DO-328JET, EMB-120, ERJ-135, ERJ-145, ERJ-170, ERJ-175, ERJ-190, ERJ-195, F100, F27, F50, F70, JS32, JS41, L-100, L-188 Electra, MD-88, MD-90, PA-31, S2000, S340, SA227</t>
  </si>
  <si>
    <t>Francisco Silva</t>
  </si>
  <si>
    <t>/profile.do?id=0x93807</t>
  </si>
  <si>
    <t>A300-200, A300-600, A310, A318, A319, A320, A321, A330-200, A330-300, ATR-42, ATR-72, Avro RJ-85, B1900, B707-120, B707-320, B717-200, B720, B727-100, B727-200, B737-200, B737-300, B737-400, B737-500, B737-600, B737-700, B737-800, B737-900, B737-BBJ1, B757-200, B757-300, B767-200ER, B767-300, B767-400ER, B787-8, BAE-146, CRJ-200, CRJ-700, CRJ-900, CV-880, CV-990, Caravelle, Comet, DC-8-11, DC-8-21, DC-8-33, DC-8-42, DC-8-51, DC-8-61, DC-8-62, DC-8-63, DC-8-71, DC-8-72, DC-9-14, DC-9-32, DC-9-40, DC-9-50, DHC-8-100, DHC-8-Q400, DO-328JET, EMB-120, ERJ-135, ERJ-145, ERJ-170, ERJ-175, ERJ-190, ERJ-195, F100, F70, JS32, JS41, L-100, MD-88, MD-90, S2000, S340</t>
  </si>
  <si>
    <t>Christopher Frasure</t>
  </si>
  <si>
    <t>/profile.do?id=0x93840</t>
  </si>
  <si>
    <t>A300-200, A300-600, A310, A318, A319, A320, A321, A330-200, A330-300, A340-300, A340-600, ATR-42, ATR-72, Avro RJ-85, B1900, B737 MAX 8, B737-200, B737-300, B737-400, B737-500, B737-600, B737-700, B737-800, B737-900, B737-900ER, B737-BBJ1, B747-100, B747-200, B747-300, B747-400, B757-200, B757-300, B767-200ER, B767-300, B767-400ER, B777-200, B777-300, B787-8, BAE-146, CRJ-200, CRJ-700, CRJ-900, Caravelle, DC-10-10, DC-10-30, DC-10-40, DC-9-14, DC-9-32, DC-9-50, DHC-8-100, DHC-8-Q400, DO-328JET, EMB-120, ERJ-135, ERJ-145, ERJ-170, ERJ-175, ERJ-190, ERJ-195, F100, F70, JS32, JS41, L-100, L-1011-100, L-1011-500, MD-11, MD-88, MD-90, S2000, S340</t>
  </si>
  <si>
    <t>Brian Healan</t>
  </si>
  <si>
    <t>/profile.do?id=0x93855</t>
  </si>
  <si>
    <t>A300-200, A300-600, A310, A318, A319, A320, A321, A330-200, A330-300, ATR-42, ATR-72, Avro RJ-85, B1900, B737-200, B737-300, B737-400, B737-500, B737-600, B737-700, B737-800, B737-900, B737-BBJ1, B757-200, B757-300, B767-200, B767-200ER, B767-300, B767-400ER, B777-200, B777-300, B787-8, B787-9, BAE-146, CRJ-200, CRJ-700, CRJ-900, DHC-8-100, DHC-8-Q400, DO-328JET, EMB-120, ERJ-135, ERJ-145, ERJ-170, ERJ-175, ERJ-190, ERJ-195, F100, F70, JS32, JS41, L-100, S2000, S340</t>
  </si>
  <si>
    <t>Sterling Widmer</t>
  </si>
  <si>
    <t>/profile.do?id=0x938bd</t>
  </si>
  <si>
    <t>A300-200, A300-600, A310, A318, A319, A320, A321, A330-200, A330-300, A340-300, A340-600, ATR-42, ATR-72, Avro RJ-85, B1900, B717-200, B727-100, B727-200, B737-200, B737-300, B737-400, B737-500, B737-600, B737-700, B737-800, B737-900, B737-BBJ1, B747-100, B747-200, B747-300, B747-400, B757-200, B757-300, B767-200, B767-200ER, B767-300, B767-300ER, B767-400ER, B777-200, B777-300, B787-8, BAE-146, CRJ-1000, CRJ-200, CRJ-700, CRJ-900, Caravelle, DC-10-10, DC-10-30, DC-10-40, DC-9-14, DC-9-32, DC-9-40, DC-9-50, DHC-8-100, DHC-8-Q400, DO-328JET, EMB-120, ERJ-135, ERJ-145, ERJ-170, ERJ-175, ERJ-190, ERJ-195, F100, F70, JS32, JS41, L-100, MD-11, MD-88, MD-90, S2000, S340</t>
  </si>
  <si>
    <t>Sid Dudley</t>
  </si>
  <si>
    <t>/profile.do?id=0x938f3</t>
  </si>
  <si>
    <t>A310, ATR-42, ATR-72, Avro RJ-85, B1900, B377, B727-100, B727-200, B737-200, B737-300, B737-400, B737-500, B737-600, B737-700, B737-800, B737-900, B737-BBJ1, B757-200, B757-300, BAE-146, CRJ-200, CRJ-700, CRJ-900, CV-340, CV-440, Constellation, DC-10-10, DC-10-30, DC-10-40, DC-3, DC-4, DC-6, DC-7, DC-7C, DHC-8-100, DHC-8-Q400, DO-328JET, EMB-120, ERJ-135, ERJ-145, ERJ-170, ERJ-175, ERJ-190, ERJ-195, F100, F70, JS41, L-10, L-100, L-1011-100, L-1011-500, S2000, S340, Super Connie</t>
  </si>
  <si>
    <t>Damien Fairman</t>
  </si>
  <si>
    <t>/profile.do?id=0x93922</t>
  </si>
  <si>
    <t>Ryan Schmidt</t>
  </si>
  <si>
    <t>/profile.do?id=0x93995</t>
  </si>
  <si>
    <t>A300-200, A300-600, A310, A318, A319, A320, A321, A330-200, A330-300, A340-300, A340-600, ATR-42, ATR-72, Avro RJ-85, B1900, B737 MAX 8, B737-200, B737-300, B737-400, B737-500, B737-600, B737-700, B737-800, B737-900, B737-900ER, B737-BBJ1, B747-100, B747-200, B747-300, B747-400, B757-200, B757-300, B767-200ER, B767-300, B767-400ER, B777-200, B777-300, B787-8, BAE-146, CRJ-200, CRJ-700, CRJ-900, Caravelle, DC-10-10, DC-10-30, DC-10-40, DC-9-14, DC-9-32, DC-9-50, DHC-8-100, DHC-8-Q400, DO-328JET, EMB-120, ERJ-135, ERJ-145, ERJ-170, ERJ-175, ERJ-190, ERJ-195, F100, F70, JS32, JS41, L-100, MD-11, MD-88, MD-90, S2000, S340</t>
  </si>
  <si>
    <t>Emerson Ally</t>
  </si>
  <si>
    <t>/profile.do?id=0x939d7</t>
  </si>
  <si>
    <t>A300-200, A300-600, A310, A318, A319, A320, A321, A330-200, A330-300, ATR-72, B1900, B737-200, B737-300, B737-400, B737-500, B737-600, B737-700, B737-800, B737-900, B737-BBJ1, B767-200ER, B767-300, B767-400ER, B787-8, BAE-146, CRJ-200, CRJ-700, CRJ-900, Caravelle, DC-9-14, DC-9-32, DC-9-50, DHC-8-100, DO-328JET, EMB-120, ERJ-135, ERJ-145, ERJ-170, ERJ-175, ERJ-190, ERJ-195, F100, F70, JS41, L-100, MD-88, MD-90, S2000, S340</t>
  </si>
  <si>
    <t>Jose Gutierrez</t>
  </si>
  <si>
    <t>/profile.do?id=0x93a2b</t>
  </si>
  <si>
    <t>A300-200, A300-600, A310, A318, A319, A320, A321, A330-200, A330-300, A340-200, A340-300, A340-500, A340-600, A380-800, ATR-72, B1900, B707-120, B707-320, B720, B727-100, B727-200, B737-200, B737-300, B737-400, B737-500, B737-600, B737-700, B737-800, B737-900, B737-BBJ1, B747 SP, B747-100, B747-200, B747-300, B747-400, B747-8, B757-200, B757-300, B767-200ER, B767-300, B767-400ER, B777-200, B777-300, B787-8, BAE-146, CRJ-200, CRJ-700, CRJ-900, CV-340, CV-440, CV-880, CV-990, Caravelle, Comet, Concorde, Constellation, DC-10-10, DC-10-30, DC-10-40, DC-3, DC-6, DC-7, DC-8-11, DC-8-21, DC-8-33, DC-8-42, DC-8-51, DC-8-61, DC-8-62, DC-8-63, DC-8-71, DC-8-72, DC-9-14, DC-9-32, DC-9-50, DHC-8-100, DO-328JET, EMB-120, ERJ-135, ERJ-145, ERJ-170, ERJ-175, ERJ-190, ERJ-195, F100, F70, JS41, L-10, L-100, L-1011-100, L-1011-500, MD-11, MD-88, MD-90, S2000, S340</t>
  </si>
  <si>
    <t>Vincenzo Musumeci</t>
  </si>
  <si>
    <t>/profile.do?id=0x93a0a</t>
  </si>
  <si>
    <t>A300-200, A300-600, A310, A318, A319, A320, A321, A330-200, A330-300, A340-200, A340-300, A340-500, A340-600, A380-800, ATR-42, ATR-72, Avro RJ-85, B1900, B717-200, B737 MAX 8, B737-200, B737-300, B737-400, B737-500, B737-600, B737-700, B737-800, B737-900, B737-900ER, B737-BBJ1, B747 SP, B747-100, B747-200, B747-300, B747-400, B747-8, B757-200, B757-300, B767-200, B767-200ER, B767-300, B767-300ER, B767-400ER, B777-200, B777-300, B787-8, B787-9, BAE-146, CRJ-200, CRJ-700, CRJ-900, Caravelle, DC-10-10, DC-10-30, DC-10-40, DC-9-14, DC-9-21, DC-9-32, DC-9-40, DC-9-50, DHC-8-100, DHC-8-Q400, DO-328JET, EMB-120, ERJ-135, ERJ-145, ERJ-170, ERJ-175, ERJ-190, ERJ-195, F100, F70, JS32, JS41, L-100, MD-11, MD-88, MD-90, S2000, S340, SA227</t>
  </si>
  <si>
    <t>Peter Keenan</t>
  </si>
  <si>
    <t>/profile.do?id=0x93a86</t>
  </si>
  <si>
    <t>Edgar Pereira</t>
  </si>
  <si>
    <t>/profile.do?id=0x938cb</t>
  </si>
  <si>
    <t>A318, A319, A320, A321, ATR-72, B1900, B737-200, B737-300, B737-400, B737-500, B737-600, B737-700, B737-800, B737-900, B737-BBJ1, BAE-146, CRJ-200, CRJ-700, CRJ-900, DHC-8-100, DO-328JET, EMB-120, ERJ-135, ERJ-145, ERJ-170, ERJ-175, ERJ-190, ERJ-195, F100, F70, JS41, L-100, S2000, S340</t>
  </si>
  <si>
    <t>Shand Stewart</t>
  </si>
  <si>
    <t>/profile.do?id=0x93bac</t>
  </si>
  <si>
    <t>A300-200, A300-600, A310, A318, A319, A320, A321, A330-200, A330-300, ATR-72, B1900, B737-200, B737-300, B737-400, B737-500, B737-700, B737-800, B737-900, B767-200ER, B767-300, B767-400ER, B787-8, BAE-146, CRJ-200, CRJ-700, CRJ-900, DHC-8-100, DO-328JET, EMB-120, ERJ-135, ERJ-145, ERJ-170, ERJ-175, ERJ-190, ERJ-195, F100, F70, JS41, L-100, S2000, S340</t>
  </si>
  <si>
    <t>Channing Hilliard</t>
  </si>
  <si>
    <t>/profile.do?id=0x93c62</t>
  </si>
  <si>
    <t>A300-200, A300-600, A310, ATR-42, ATR-72, Avro RJ-85, B1900, B737 MAX 8, B737-200, B737-300, B737-400, B737-500, B737-600, B737-700, B737-800, B737-900, B737-900ER, B737-BBJ1, B757-200, B757-300, B767-200, B767-200ER, B767-300, B767-300ER, B767-400ER, B787-8, BAE-146, CRJ-200, CRJ-700, CRJ-900, Caravelle, DC-9-14, DC-9-32, DC-9-40, DC-9-50, DHC-8-100, DHC-8-Q400, DO-328JET, EMB-120, ERJ-135, ERJ-145, ERJ-170, ERJ-175, ERJ-190, ERJ-195, F100, F70, JS32, JS41, L-100, MD-88, MD-90, S2000, S340</t>
  </si>
  <si>
    <t>Adolfo Alvarez</t>
  </si>
  <si>
    <t>/profile.do?id=0x93cf1</t>
  </si>
  <si>
    <t>A300-200, A300-600, A310, A318, A319, A320, A321, A330-200, A330-300, ATR-42, ATR-72, Avro RJ-85, B1900, B717-200, B727-200, B737 MAX 8, B737-200, B737-300, B737-400, B737-500, B737-600, B737-700, B737-800, B737-900, B737-900ER, B737-BBJ1, B747-100, B747-200, B747-300, B747-400, B757-200, B757-300, B767-200ER, B767-300, B767-400ER, B787-8, BAE-146, CRJ-200, CRJ-700, CRJ-900, Caravelle, Comet, Constellation, DC-9-14, DC-9-21, DC-9-32, DC-9-40, DC-9-50, DHC-8-100, DHC-8-Q400, DO-328JET, EMB-120, ERJ-135, ERJ-145, ERJ-170, ERJ-175, ERJ-190, ERJ-195, F100, F70, JS32, JS41, L-100, L-1011-100, MD-88, MD-90, S2000, S340, SA227</t>
  </si>
  <si>
    <t>Federico Navarro</t>
  </si>
  <si>
    <t>/profile.do?id=0x93d16</t>
  </si>
  <si>
    <t>A300-200, A300-600, A310, A318, A319, A320, A321, A330-200, A330-300, A340-200, A340-300, A340-600, A380-800, ATR-42, ATR-72, Avro RJ-85, B1900, B717-200, B737-200, B737-300, B737-400, B737-500, B737-600, B737-700, B737-800, B737-900, B737-BBJ1, B747-100, B747-200, B747-300, B747-400, B767-200ER, B767-300, B767-400ER, B777-200, B777-300, B787-8, B787-9, BAE-146, CRJ-200, CRJ-700, CRJ-900, Caravelle, DC-9-14, DC-9-32, DC-9-40, DC-9-50, DHC-8-100, DHC-8-Q400, DO-328JET, EMB-120, ERJ-135, ERJ-145, ERJ-170, ERJ-175, ERJ-190, ERJ-195, F100, F70, JS32, JS41, L-100, MD-88, MD-90, S2000, S340</t>
  </si>
  <si>
    <t>Quinlan Cao</t>
  </si>
  <si>
    <t>/profile.do?id=0x93c8f</t>
  </si>
  <si>
    <t>A300-200, A300-600, A310, A318, A319, A320, A321, A330-200, A330-300, A340-300, A340-600, A380-800, ATR-72, B1900, B717-200, B737-200, B737-300, B737-400, B737-500, B737-600, B737-700, B737-800, B737-900, B737-BBJ1, B747-100, B747-200, B747-300, B747-400, B757-200, B757-300, B767-200ER, B767-300, B767-400ER, B777-200, B777-300, B787-8, BAE-146, CRJ-200, CRJ-700, CRJ-900, Caravelle, DC-10-10, DC-10-30, DC-10-40, DC-9-14, DC-9-32, DC-9-40, DC-9-50, DHC-8-100, DO-328JET, EMB-120, ERJ-135, ERJ-145, ERJ-170, ERJ-175, ERJ-190, ERJ-195, F100, F70, JS41, L-10, L-100, L-1011-100, L-1011-500, MD-11, MD-88, MD-90, S2000, S340</t>
  </si>
  <si>
    <t>Dave Malinowski</t>
  </si>
  <si>
    <t>/profile.do?id=0x93e03</t>
  </si>
  <si>
    <t>A300-200, A300-600, A310, A318, A319, A320, A321, A330-200, A330-300, A340-300, A340-600, A380-800, ATR-42, ATR-72, Avro RJ-85, B1900, B377, B717-200, B727-100, B727-200, B737-200, B737-300, B737-400, B737-500, B737-600, B737-700, B737-800, B737-900, B737-BBJ1, B747-100, B747-200, B747-300, B747-400, B757-200, B757-300, B767-200, B767-200ER, B767-300, B767-300ER, B767-400ER, B777-200, B777-300, B787-8, B787-9, BAE-146, CRJ-200, CRJ-700, CRJ-900, CV-340, CV-440, Caravelle, Constellation, DC-10-10, DC-10-30, DC-10-40, DC-3, DC-4, DC-6, DC-7, DC-7C, DC-9-14, DC-9-32, DC-9-40, DC-9-50, DHC-6, DHC-7, DHC-8-100, DHC-8-Q400, DO-328JET, EMB-120, ERJ-135, ERJ-145, ERJ-170, ERJ-175, ERJ-190, ERJ-195, F100, F27, F70, JS32, JS41, L-10, L-100, L-188 Electra, MD-11, MD-88, MD-90, S2000, S340, SA227, Super Connie</t>
  </si>
  <si>
    <t>Angelo Corredino</t>
  </si>
  <si>
    <t>/profile.do?id=0x93df5</t>
  </si>
  <si>
    <t>A300-200, A300-600, A310, A318, A319, A320, A321, A330-200, A330-300, ATR-72, B1900, B737-200, B737-300, B737-400, B737-500, B737-600, B737-700, B737-800, B737-900, B737-BBJ1, B747-100, B747-200, B747-300, B747-400, B757-200, B757-300, B767-200ER, B767-300, B767-400ER, B787-8, BAE-146, CRJ-200, CRJ-700, CRJ-900, DC-10-10, DC-10-30, DC-10-40, DHC-8-100, DO-328JET, EMB-120, ERJ-135, ERJ-145, ERJ-170, ERJ-175, ERJ-190, ERJ-195, F100, F70, JS41, L-100, MD-11, S2000, S340</t>
  </si>
  <si>
    <t>Francisco Fortes</t>
  </si>
  <si>
    <t>/profile.do?id=0x93e36</t>
  </si>
  <si>
    <t>A300-200, A300-600, A310, A318, A319, A320, A321, A330-200, A330-300, ATR-42, ATR-72, Avro RJ-85, B1900, B737 MAX 8, B737-200, B737-300, B737-400, B737-500, B737-600, B737-700, B737-800, B737-900, B737-900ER, B737-BBJ1, B757-200, B757-300, B767-200, B767-200ER, B767-300, B767-300ER, B767-400ER, B777-200, B777-300, B787-8, B787-9, BAE-146, CRJ-200, CRJ-700, CRJ-900, Caravelle, DC-9-14, DC-9-32, DC-9-50, DHC-8-100, DHC-8-Q400, DO-328JET, EMB-120, ERJ-135, ERJ-145, ERJ-170, ERJ-175, ERJ-190, ERJ-195, F100, F70, JS32, JS41, L-100, MD-88, MD-90, S2000, S340</t>
  </si>
  <si>
    <t>Jonathan Lippstreu</t>
  </si>
  <si>
    <t>/profile.do?id=0x93901</t>
  </si>
  <si>
    <t>A300-200, A300-600, A310, A318, A319, A320, A321, A330-200, A330-300, A340-300, A340-600, A380-800, ATR-42, ATR-72, Avro RJ-85, B1900, B377, B707-120, B707-320, B717-200, B720, B727-100, B727-200, B737-200, B737-300, B737-400, B737-500, B737-600, B737-700, B737-800, B737-900, B737-BBJ1, B747-100, B747-200, B747-300, B747-400, B757-200, B757-300, B767-200, B767-200ER, B767-300, B767-300ER, B767-400ER, B777-200, B777-300, B787-8, BAE-146, C-46, CRJ-200, CRJ-700, CRJ-900, CV-240, CV-340, CV-440, CV-580, CV-880, CV-990, Caravelle, Comet, Constellation, DC-10-10, DC-10-30, DC-10-40, DC-3, DC-4, DC-6, DC-6B, DC-7, DC-7C, DC-8-11, DC-8-21, DC-8-33, DC-8-42, DC-8-51, DC-8-61, DC-8-62, DC-8-63, DC-8-71, DC-8-72, DC-9-14, DC-9-21, DC-9-32, DC-9-40, DC-9-50, DHC-6, DHC-7, DHC-8-100, DHC-8-Q400, DO-328JET, EMB-120, ERJ-135, ERJ-145, ERJ-170, ERJ-175, ERJ-190, ERJ-195, F100, F27, F70, JS32, JS41, L-10, L-100, L-1011-100, L-1011-500, L-18, L-188 Electra, MD-11, MD-88, MD-90, Martin 4-0-4, PA-31, S-307, S2000, S340, SA227, Super Connie</t>
  </si>
  <si>
    <t>Scott Brinson</t>
  </si>
  <si>
    <t>/profile.do?id=0x93f8c</t>
  </si>
  <si>
    <t>A300-200, A300-600, A310, A318, A319, A320, A321, A330-200, A330-300, A340-200, A340-300, A340-600, A380-800, ATR-42, ATR-72, Avro RJ-85, B1900, B707-120, B707-320, B717-200, B720, B727-100, B727-200, B737 MAX 8, B737-200, B737-300, B737-400, B737-500, B737-600, B737-700, B737-800, B737-900, B737-900ER, B737-BBJ1, B747-100, B747-200, B747-300, B747-400, B757-200, B757-300, B767-200, B767-200ER, B767-300, B767-300ER, B767-400ER, B777-200, B777-300, B787-8, BAE-146, CRJ-1000, CRJ-200, CRJ-700, CRJ-900, CV-880, CV-990, Caravelle, Comet, DC-10-10, DC-10-30, DC-10-40, DC-8-11, DC-8-21, DC-8-33, DC-8-42, DC-8-51, DC-8-61, DC-8-62, DC-8-63, DC-8-71, DC-8-72, DC-9-14, DC-9-21, DC-9-32, DC-9-40, DC-9-50, DHC-8-100, DHC-8-Q400, DO-328JET, EMB-120, ERJ-135, ERJ-145, ERJ-170, ERJ-175, ERJ-190, ERJ-195, F100, F70, JS32, JS41, L-10, L-100, L-1011-100, L-1011-500, MD-11, MD-88, MD-90, S2000, S340, SA227</t>
  </si>
  <si>
    <t>Don Baker</t>
  </si>
  <si>
    <t>/profile.do?id=0x93fb2</t>
  </si>
  <si>
    <t>A300-200, A300-600, A310, A318, A319, A320, A321, A330-200, A330-300, A340-200, A340-300, A340-600, A380-800, ATR-42, ATR-72, Avro RJ-85, B1900, B377, B707-120, B707-320, B717-200, B720, B727-100, B727-200, B737 MAX 8, B737-200, B737-300, B737-400, B737-500, B737-600, B737-700, B737-800, B737-900, B737-900ER, B737-BBJ1, B747-100, B747-200, B747-300, B747-400, B767-200, B767-200ER, B767-300, B767-300ER, B767-400ER, B777-200, B777-300, B787-8, B787-9, BAE-146, CRJ-200, CRJ-700, CRJ-900, CV-240, CV-340, CV-440, CV-580, CV-880, CV-990, Caravelle, Comet, Constellation, DC-10-10, DC-10-30, DC-10-40, DC-3, DC-4, DC-6, DC-6B, DC-7, DC-7C, DC-8-11, DC-8-21, DC-8-33, DC-8-42, DC-8-51, DC-8-61, DC-8-62, DC-8-63, DC-8-71, DC-8-72, DC-9-14, DC-9-21, DC-9-32, DC-9-40, DC-9-50, DHC-7, DHC-8-100, DHC-8-Q400, DO-328JET, EMB-120, ERJ-135, ERJ-145, ERJ-170, ERJ-175, ERJ-190, ERJ-195, F100, F70, JS32, JS41, L-10, L-100, L-1011-100, L-1011-500, L-18, L-188 Electra, MD-88, MD-90, Martin 4-0-4, S-307, S2000, S340, SA227, Super Connie</t>
  </si>
  <si>
    <t>Eric Robertson</t>
  </si>
  <si>
    <t>/profile.do?id=0x93f78</t>
  </si>
  <si>
    <t>A220-100, A300-200, A300-600, A310, A318, A319, A320, A321, A330-200, A330-300, ATR-42, ATR-72, Avro RJ-85, B1900, B717-200, B737-200, B737-300, B737-400, B737-500, B737-700, B737-800, B737-900, B757-200, B757-300, B767-200ER, B767-300, B767-400ER, B787-8, BAE-146, CRJ-200, CRJ-700, CRJ-900, Caravelle, DC-9-14, DC-9-32, DC-9-40, DC-9-50, DHC-8-100, DHC-8-Q400, DO-328JET, EMB-120, ERJ-135, ERJ-145, ERJ-170, ERJ-175, ERJ-190, ERJ-195, F100, F70, JS32, JS41, L-100, MD-88, MD-90, S2000, S340</t>
  </si>
  <si>
    <t>Scott D Williams</t>
  </si>
  <si>
    <t>/profile.do?id=0x94027</t>
  </si>
  <si>
    <t>A310, A318, A319, A320, A321, ATR-42, ATR-72, Avro RJ-85, B1900, B717-200, B727-100, B727-200, B737 MAX 8, B737-200, B737-300, B737-400, B737-500, B737-600, B737-700, B737-800, B737-900, B737-BBJ1, B747-100, B747-200, B747-300, B747-400, B757-200, B757-300, BAE-146, CRJ-200, CRJ-700, CRJ-900, Caravelle, DC-10-10, DC-10-30, DC-10-40, DC-9-14, DC-9-32, DC-9-40, DC-9-50, DHC-8-100, DHC-8-Q400, DO-328JET, EMB-120, ERJ-135, ERJ-145, ERJ-170, ERJ-175, ERJ-190, ERJ-195, F100, F70, JS32, JS41, L-10, L-100, L-1011-100, L-1011-500, MD-88, MD-90, S2000, S340</t>
  </si>
  <si>
    <t>Lincoy Small</t>
  </si>
  <si>
    <t>/profile.do?id=0x94051</t>
  </si>
  <si>
    <t>A300-200, A300-600, A310, A318, A319, A320, A321, ATR-72, B1900, B737-200, B737-300, B737-400, B737-500, B737-600, B737-700, B737-800, B737-900, B737-BBJ1, B757-200, B757-300, B767-200ER, B767-300, B767-400ER, B787-8, BAE-146, CRJ-200, CRJ-700, CRJ-900, Caravelle, DC-9-14, DC-9-32, DC-9-50, DHC-8-100, DO-328JET, EMB-120, ERJ-135, ERJ-145, ERJ-170, ERJ-175, ERJ-190, ERJ-195, F100, F70, JS41, L-100, MD-88, MD-90, S2000, S340</t>
  </si>
  <si>
    <t>Kyle Hatch</t>
  </si>
  <si>
    <t>/profile.do?id=0x94049</t>
  </si>
  <si>
    <t>A300-200, A300-600, A310, A318, A319, A320, A321, A330-200, A330-300, A340-300, A340-600, ATR-42, ATR-72, Avro RJ-85, B1900, B717-200, B727-100, B727-200, B737 MAX 8, B737-200, B737-300, B737-400, B737-500, B737-600, B737-700, B737-800, B737-900, B737-BBJ1, B747-100, B747-200, B747-300, B747-400, B767-200ER, B767-300, B767-400ER, B777-200, B777-300, B787-8, B787-9, BAE-146, CRJ-200, CRJ-700, CRJ-900, Caravelle, DC-10-10, DC-10-30, DC-10-40, DC-9-14, DC-9-32, DC-9-40, DC-9-50, DHC-8-100, DHC-8-Q400, DO-328JET, EMB-120, ERJ-135, ERJ-145, ERJ-170, ERJ-175, ERJ-190, ERJ-195, F100, F70, JS32, JS41, L-100, MD-11, MD-88, MD-90, S2000, S340</t>
  </si>
  <si>
    <t>Andrew Williams</t>
  </si>
  <si>
    <t>/profile.do?id=0x9410c</t>
  </si>
  <si>
    <t>A220-100, A300-200, A300-600, A310, A318, A319, A320, A321, A340-200, A340-300, A340-600, A380-800, ATR-42, ATR-72, Avro RJ-85, B1900, B717-200, B737-200, B737-300, B737-400, B737-500, B737-600, B737-700, B737-800, B737-900, B737-BBJ1, B757-200, B757-300, B767-200ER, B767-300, B767-400ER, B777-200, B777-300, B787-8, B787-9, BAE-146, CRJ-200, CRJ-700, CRJ-900, Caravelle, DC-9-14, DC-9-32, DC-9-40, DC-9-50, DHC-7, DHC-8-100, DHC-8-Q400, DO-328JET, EMB-120, ERJ-135, ERJ-145, ERJ-170, ERJ-175, ERJ-190, ERJ-195, F100, F70, JS32, JS41, L-100, L-188 Electra, MD-88, MD-90, S2000, S340</t>
  </si>
  <si>
    <t>Chad Rhinehart</t>
  </si>
  <si>
    <t>/profile.do?id=0x940da</t>
  </si>
  <si>
    <t>A300-200, A300-600, A310, A318, A319, A320, A321, A330-200, A330-300, ATR-42, ATR-72, Avro RJ-85, B1900, B717-200, B727-100, B727-200, B737 MAX 8, B737-200, B737-300, B737-400, B737-500, B737-600, B737-700, B737-800, B737-900, B737-900ER, B737-BBJ1, B757-200, B757-300, B767-200, B767-200ER, B767-300, B767-300ER, B767-400ER, B787-8, BAE-146, CRJ-200, CRJ-700, CRJ-900, Caravelle, DC-9-14, DC-9-21, DC-9-32, DC-9-40, DC-9-50, DHC-8-100, DHC-8-Q400, DO-328JET, EMB-120, ERJ-135, ERJ-145, ERJ-170, ERJ-175, ERJ-190, ERJ-195, F100, F70, JS32, JS41, L-100, MD-88, MD-90, S2000, S340, SA227</t>
  </si>
  <si>
    <t>Donald Paterson</t>
  </si>
  <si>
    <t>/profile.do?id=0x9413c</t>
  </si>
  <si>
    <t>A300-200, A300-600, A310, A318, A319, A320, A321, A330-200, A330-300, ATR-72, B1900, B737-200, B737-300, B737-400, B737-500, B737-600, B737-700, B737-800, B737-900, B737-BBJ1, B757-200, B757-300, B767-200, B767-200ER, B767-300, B767-400ER, B777-200, B777-300, B787-8, B787-9, BAE-146, CRJ-200, CRJ-700, CRJ-900, Caravelle, DC-9-14, DC-9-32, DC-9-40, DC-9-50, DHC-8-100, DO-328JET, EMB-120, ERJ-135, ERJ-145, ERJ-170, ERJ-175, ERJ-190, ERJ-195, F100, F70, JS41, L-100, MD-88, MD-90, S2000, S340</t>
  </si>
  <si>
    <t>Alberto Ruiz</t>
  </si>
  <si>
    <t>/profile.do?id=0x94245</t>
  </si>
  <si>
    <t>A300-200, A300-600, A310, A318, A319, A320, A321, A330-200, A330-300, A340-200, A340-300, A340-600, A380-800, ATR-42, ATR-72, B1900, B737-200, B737-300, B737-400, B737-500, B737-700, B737-800, B737-900, B747 SP, B747-100, B747-200, B747-300, B747-400, B747-8, B757-200, B757-300, B767-200ER, B767-300, B767-400ER, B787-8, BAE-146, CRJ-200, CRJ-700, CRJ-900, Caravelle, DC-9-14, DC-9-32, DC-9-50, DHC-6, DHC-7, DHC-8-100, DHC-8-Q400, DO-328JET, EMB-120, ERJ-135, ERJ-145, ERJ-170, ERJ-175, ERJ-190, ERJ-195, F100, F27, F70, JS32, JS41, L-100, L-188 Electra, MD-88, MD-90, PA-31, S2000, S340, SA227</t>
  </si>
  <si>
    <t>Danny Flairty</t>
  </si>
  <si>
    <t>/profile.do?id=0x942aa</t>
  </si>
  <si>
    <t>A300-200, A300-600, A310, A318, A319, A320, A321, A330-200, A330-300, A340-300, A340-600, ATR-42, ATR-72, Avro RJ-85, B1900, B717-200, B737-200, B737-300, B737-400, B737-500, B737-700, B737-800, B737-900, B747-100, B747-200, B747-300, B747-400, B757-200, B757-300, B767-200ER, B767-300, B767-400ER, B777-200, B777-300, B787-8, BAE-146, CRJ-200, CRJ-700, CRJ-900, Caravelle, DC-9-14, DC-9-21, DC-9-32, DC-9-40, DC-9-50, DHC-8-100, DHC-8-Q400, DO-328JET, EMB-120, ERJ-135, ERJ-145, ERJ-170, ERJ-175, ERJ-190, ERJ-195, F100, F70, JS32, JS41, L-100, MD-88, MD-90, S2000, S340, SA227</t>
  </si>
  <si>
    <t>Chris Cleveland</t>
  </si>
  <si>
    <t>/profile.do?id=0x942f7</t>
  </si>
  <si>
    <t>A300-200, A300-600, A310, A318, A319, A320, A321, A330-200, A330-300, A340-200, A340-300, A340-500, A340-600, A350-900, A380-800, ATR-42, ATR-72, Avro RJ-85, B1900, B737-200, B737-300, B737-400, B737-500, B737-600, B737-700, B737-800, B737-900, B737-BBJ1, B747 SP, B747-100, B747-200, B747-300, B747-400, B747-8, B757-200, B757-300, B767-200, B767-200ER, B767-300, B767-300ER, B767-400ER, B787-8, BAE-146, CRJ-200, CRJ-700, CRJ-900, DHC-8-100, DHC-8-Q400, DO-328JET, EMB-120, ERJ-135, ERJ-145, ERJ-170, ERJ-175, ERJ-190, ERJ-195, F100, F70, JS32, JS41, L-100, S2000, S340</t>
  </si>
  <si>
    <t>Darrell Clevenger</t>
  </si>
  <si>
    <t>/profile.do?id=0x94305</t>
  </si>
  <si>
    <t>A318, A319, A320, A321, ATR-72, B1900, B737-200, B737-300, B737-400, B737-500, B737-600, B737-700, B737-800, B737-900, B737-BBJ1, BAE-146, CRJ-200, CRJ-700, CRJ-900, Caravelle, DC-9-14, DC-9-32, DC-9-50, DHC-8-100, DO-328JET, EMB-120, ERJ-135, ERJ-145, ERJ-170, ERJ-175, ERJ-190, ERJ-195, F100, F70, JS41, L-100, MD-88, MD-90, S2000, S340</t>
  </si>
  <si>
    <t>Brian Sturdevant</t>
  </si>
  <si>
    <t>/profile.do?id=0x944b0</t>
  </si>
  <si>
    <t>A300-200, A300-600, A310, A318, A319, A320, A321, A330-200, A330-300, A350-900, ATR-72, B1900, B717-200, B737-200, B737-300, B737-400, B737-500, B737-700, B737-800, B737-900, B757-200, B757-300, BAE-146, CRJ-200, CRJ-700, CRJ-900, Caravelle, DC-9-14, DC-9-32, DC-9-40, DC-9-50, DHC-8-100, DO-328JET, EMB-120, ERJ-135, ERJ-145, ERJ-170, F100, F70, JS41, L-100, MD-88, MD-90, S2000, S340</t>
  </si>
  <si>
    <t>David Arnold</t>
  </si>
  <si>
    <t>/profile.do?id=0x94588</t>
  </si>
  <si>
    <t>A300-200, A300-600, A310, A318, A319, A320, A321, A330-200, A330-300, A340-200, A340-300, A340-600, A380-800, ATR-42, ATR-72, Avro RJ-85, B1900, B377, B707-120, B707-320, B717-200, B720, B727-100, B727-200, B737-200, B737-300, B737-400, B737-500, B737-600, B737-700, B737-800, B737-900, B737-BBJ1, B757-200, B757-300, B767-200, B767-200ER, B767-300, B767-300ER, B767-400ER, B777-200, B777-300, B787-8, B787-9, BAE-146, CRJ-1000, CRJ-200, CRJ-700, CRJ-900, CV-240, CV-340, CV-440, CV-580, CV-880, CV-990, Caravelle, Comet, Constellation, DC-10-10, DC-10-30, DC-10-40, DC-3, DC-4, DC-6, DC-7, DC-7C, DC-8-11, DC-8-21, DC-8-33, DC-8-42, DC-8-51, DC-8-61, DC-8-62, DC-8-63, DC-8-71, DC-8-72, DC-9-14, DC-9-21, DC-9-32, DC-9-40, DC-9-50, DHC-6, DHC-7, DHC-8-100, DHC-8-Q400, DO-328JET, EMB-120, ERJ-135, ERJ-145, ERJ-170, ERJ-175, ERJ-190, ERJ-195, F100, F27, F70, JS32, JS41, L-10, L-100, L-1011-100, L-1011-500, L-188 Electra, MD-88, MD-90, PA-31, S2000, S340, SA227, Super Connie</t>
  </si>
  <si>
    <t>Shane Sidsworth</t>
  </si>
  <si>
    <t>/profile.do?id=0x9469f</t>
  </si>
  <si>
    <t>A300-200, A300-600, A310, A318, A319, A320, A321, A340-200, A340-300, A340-500, A340-600, A380-800, ATR-72, B1900, B717-200, B737-200, B737-300, B737-400, B737-500, B737-600, B737-700, B737-800, B737-900, B737-BBJ1, B747 SP, B747-100, B747-200, B747-300, B747-400, B747-8, B757-200, B757-300, B767-200ER, B767-300, B767-400ER, B777-200, B777-300, B787-8, B787-9, BAE-146, CRJ-200, CRJ-700, CRJ-900, Caravelle, DC-10-10, DC-10-30, DC-10-40, DC-9-14, DC-9-32, DC-9-40, DC-9-50, DHC-8-100, DO-328JET, EMB-120, ERJ-135, ERJ-145, ERJ-170, ERJ-175, ERJ-190, ERJ-195, F100, F70, JS41, L-100, MD-11, MD-88, MD-90, S2000, S340</t>
  </si>
  <si>
    <t>Brandon Hanley</t>
  </si>
  <si>
    <t>/profile.do?id=0x946aa</t>
  </si>
  <si>
    <t>A310, A318, A319, A320, A321, ATR-42, ATR-72, Avro RJ-85, B1900, B717-200, B737-200, B737-300, B737-400, B737-500, B737-600, B737-700, B737-800, B737-900, B737-BBJ1, B757-200, B757-300, B767-200, B767-200ER, B767-300, B767-400ER, BAE-146, CRJ-1000, CRJ-200, CRJ-700, CRJ-900, Caravelle, DC-9-14, DC-9-32, DC-9-40, DC-9-50, DHC-8-100, DHC-8-Q400, DO-328JET, EMB-120, ERJ-135, ERJ-145, ERJ-170, ERJ-175, ERJ-190, ERJ-195, F100, F70, JS41, L-100, MD-88, MD-90, S2000, S340</t>
  </si>
  <si>
    <t>Lionel Holguin</t>
  </si>
  <si>
    <t>/profile.do?id=0x9473b</t>
  </si>
  <si>
    <t>A300-200, A300-600, A310, A318, A319, A320, A321, A330-200, A330-300, A340-200, A340-300, A340-600, A380-800, ATR-42, ATR-72, Avro RJ-85, B1900, B707-120, B707-320, B717-200, B720, B727-100, B727-200, B737-200, B737-300, B737-400, B737-500, B737-700, B737-800, B737-900, B737-BBJ1, B747-100, B747-200, B747-300, B747-400, B757-200, B757-300, B767-200ER, B767-300, B767-400ER, B777-200, B777-300, B787-8, BAE-146, CRJ-200, CRJ-700, CRJ-900, CV-340, CV-440, CV-880, CV-990, Caravelle, Concorde, Constellation, DC-10-10, DC-10-30, DC-10-40, DC-3, DC-4, DC-6, DC-7, DC-8-11, DC-8-21, DC-8-33, DC-8-42, DC-8-51, DC-8-61, DC-8-62, DC-8-63, DC-8-71, DC-8-72, DC-9-14, DC-9-32, DC-9-40, DC-9-50, DHC-8-100, DHC-8-Q400, DO-328JET, EMB-120, ERJ-135, ERJ-145, ERJ-170, ERJ-175, ERJ-190, ERJ-195, F100, F70, JS32, JS41, L-10, L-100, L-1011-100, L-1011-500, MD-11, MD-88, MD-90, S2000, S340, SA227</t>
  </si>
  <si>
    <t>Peter Tambornini</t>
  </si>
  <si>
    <t>/profile.do?id=0x93f1f</t>
  </si>
  <si>
    <t>ATR-72, Avro RJ-85, B1900, BAE-146, CRJ-1000, CRJ-200, CRJ-700, CRJ-900, DHC-8-100, DO-328JET, EMB-120, ERJ-135, ERJ-145, F100, F70, JS41, L-100, S2000, S340</t>
  </si>
  <si>
    <t>Matt Marshall</t>
  </si>
  <si>
    <t>/profile.do?id=0x9488d</t>
  </si>
  <si>
    <t>A300-200, A300-600, A310, A318, A319, A320, A321, A330-200, A330-300, ATR-42, ATR-72, Avro RJ-85, B1900, B737 MAX 8, B737-200, B737-300, B737-400, B737-500, B737-600, B737-700, B737-800, B737-900, B737-900ER, B737-BBJ1, B767-200ER, B767-300, B767-400ER, B787-8, BAE-146, CRJ-200, CRJ-700, CRJ-900, DHC-8-100, DHC-8-Q400, DO-328JET, EMB-120, ERJ-135, ERJ-145, ERJ-170, ERJ-175, ERJ-190, ERJ-195, F100, F70, JS32, JS41, L-100, S2000, S340</t>
  </si>
  <si>
    <t>Paul Gravdal</t>
  </si>
  <si>
    <t>/profile.do?id=0x948b9</t>
  </si>
  <si>
    <t>Chris Makris</t>
  </si>
  <si>
    <t>/profile.do?id=0x94a57</t>
  </si>
  <si>
    <t>A300-200, A300-600, A310, A318, A319, A320, A321, A330-200, A330-300, A340-300, A340-600, A380-800, ATR-72, B1900, B717-200, B737-200, B737-300, B737-400, B737-500, B737-600, B737-700, B737-800, B737-900, B737-BBJ1, B747-100, B747-200, B747-300, B747-400, B767-200ER, B767-300, B767-400ER, B777-200, B777-300, B787-8, BAE-146, CRJ-200, CRJ-700, CRJ-900, Caravelle, DC-10-10, DC-10-30, DC-10-40, DC-9-14, DC-9-32, DC-9-40, DC-9-50, DHC-8-100, DO-328JET, EMB-120, ERJ-135, ERJ-145, ERJ-170, ERJ-175, ERJ-190, ERJ-195, F100, F70, JS41, L-100, MD-11, MD-88, MD-90, S2000, S340</t>
  </si>
  <si>
    <t>Laercio Silva</t>
  </si>
  <si>
    <t>/profile.do?id=0x94a3d</t>
  </si>
  <si>
    <t>A300-200, A300-600, A310, A318, A319, A320, A321, A330-200, A330-300, A340-200, A340-300, A340-600, A350-900, A380-800, ATR-42, ATR-72, Avro RJ-85, B1900, B377, B717-200, B727-100, B727-200, B737 MAX 8, B737-200, B737-300, B737-400, B737-500, B737-600, B737-700, B737-800, B737-900, B737-900ER, B737-BBJ1, B747 SP, B747-100, B747-200, B747-300, B747-400, B757-200, B757-300, B767-200ER, B767-300, B767-400ER, B777-200, B777-300, B787-8, BAE-146, CRJ-200, CRJ-700, CRJ-900, CV-340, CV-440, Caravelle, Constellation, DC-3, DC-4, DC-6, DC-7, DC-7C, DC-9-14, DC-9-32, DC-9-40, DC-9-50, DHC-8-100, DHC-8-Q400, DO-328JET, EMB-120, ERJ-135, ERJ-145, ERJ-170, ERJ-175, ERJ-190, ERJ-195, F100, F70, JS32, JS41, L-10, L-100, MD-88, MD-90, S2000, S340, SA227, Super Connie</t>
  </si>
  <si>
    <t>Conor McEwan</t>
  </si>
  <si>
    <t>/profile.do?id=0x94a5e</t>
  </si>
  <si>
    <t>A220-100, A220-300, A300-200, A300-600, A310, A318, A319, A320, A321, A330-200, A330-300, A340-200, A340-300, A340-500, A340-600, A350-900, A380-800, ATR-42, ATR-72, Avro RJ-85, B1900, B707-120, B707-320, B717-200, B720, B737 MAX 8, B737-200, B737-300, B737-400, B737-500, B737-600, B737-700, B737-800, B737-900, B737-900ER, B737-BBJ1, B747 SP, B747-100, B747-200, B747-300, B747-400, B747-8, B757-200, B757-300, B767-200, B767-200ER, B767-300, B767-300ER, B767-400ER, B777-200, B777-300, B787-8, B787-9, BAE-146, CRJ-1000, CRJ-200, CRJ-700, CRJ-900, CV-880, CV-990, Caravelle, Comet, DC-8-11, DC-8-21, DC-8-33, DC-8-42, DC-8-51, DC-8-61, DC-8-62, DC-8-63, DC-8-71, DC-8-72, DC-9-14, DC-9-21, DC-9-32, DC-9-40, DC-9-50, DHC-8-100, DHC-8-Q400, DO-328JET, EMB-120, ERJ-135, ERJ-145, ERJ-170, ERJ-175, ERJ-190, ERJ-195, F100, F70, JS32, JS41, L-100, MD-88, MD-90, S2000, S340, SA227</t>
  </si>
  <si>
    <t>Jon Michael Prenovost</t>
  </si>
  <si>
    <t>/profile.do?id=0x94aed</t>
  </si>
  <si>
    <t>A300-200, A300-600, A310, ATR-42, ATR-72, B1900, B717-200, B737-200, B737-300, B737-400, B737-500, B737-600, B737-700, B737-800, B737-900, B737-BBJ1, B757-200, B757-300, B767-200ER, B767-300, B767-400ER, B787-8, BAE-146, CRJ-200, CRJ-700, CRJ-900, Caravelle, DC-10-10, DC-10-30, DC-10-40, DC-9-14, DC-9-32, DC-9-40, DC-9-50, DHC-6, DHC-7, DHC-8-100, DHC-8-Q400, DO-328JET, EMB-120, ERJ-135, ERJ-145, ERJ-170, ERJ-175, ERJ-190, ERJ-195, F100, F27, F50, F70, JS32, JS41, L-100, L-1011-100, L-1011-500, L-188 Electra, MD-88, MD-90, PA-31, S2000, S340, SA227</t>
  </si>
  <si>
    <t>Frank Muniz</t>
  </si>
  <si>
    <t>/profile.do?id=0x94bb9</t>
  </si>
  <si>
    <t>A300-200, A300-600, A310, A318, A319, A320, A321, A330-200, A330-300, A340-200, A340-300, A340-500, A340-600, A380-800, ATR-42, ATR-72, Avro RJ-85, B1900, B737 MAX 8, B737-200, B737-300, B737-400, B737-500, B737-600, B737-700, B737-800, B737-900, B737-900ER, B737-BBJ1, B747 SP, B747-100, B747-200, B747-300, B747-400, B747-8, B757-200, B757-300, B767-200, B767-200ER, B767-300, B767-300ER, B767-400ER, B777-200, B777-300, B787-8, B787-9, BAE-146, CRJ-200, CRJ-700, CRJ-900, DHC-8-100, DHC-8-Q400, DO-328JET, EMB-120, ERJ-135, ERJ-145, ERJ-170, ERJ-175, ERJ-190, ERJ-195, F100, F70, JS32, JS41, L-100, S2000, S340</t>
  </si>
  <si>
    <t>Joseph Probasco</t>
  </si>
  <si>
    <t>/profile.do?id=0x94ae8</t>
  </si>
  <si>
    <t>A310, A318, A319, A320, A321, ATR-42, ATR-72, Avro RJ-85, B1900, B727-100, B727-200, B737 MAX 8, B737-200, B737-300, B737-400, B737-500, B737-600, B737-700, B737-800, B737-900, B737-900ER, B737-BBJ1, B757-200, B757-300, BAE-146, CRJ-200, CRJ-700, CRJ-900, Caravelle, DC-9-14, DC-9-32, DC-9-50, DHC-8-100, DHC-8-Q400, DO-328JET, EMB-120, ERJ-135, ERJ-145, ERJ-170, ERJ-175, ERJ-190, ERJ-195, F100, F70, JS32, JS41, L-100, MD-88, MD-90, S2000, S340</t>
  </si>
  <si>
    <t>Ivan Weiss</t>
  </si>
  <si>
    <t>/profile.do?id=0x94ca8</t>
  </si>
  <si>
    <t>A300-200, A300-600, A310, A318, A319, A320, A321, A330-200, A330-300, A340-300, A340-600, ATR-42, ATR-72, Avro RJ-85, B1900, B737-200, B737-300, B737-400, B737-500, B737-600, B737-700, B737-800, B737-900, B737-BBJ1, B747-100, B747-200, B747-300, B747-400, B757-200, B757-300, B767-200ER, B767-300, B767-400ER, B777-200, B777-300, B787-8, B787-9, BAE-146, CRJ-200, CRJ-700, CRJ-900, Caravelle, DC-9-14, DC-9-32, DC-9-50, DHC-7, DHC-8-100, DHC-8-Q400, DO-328JET, EMB-120, ERJ-135, ERJ-145, ERJ-170, ERJ-175, ERJ-190, ERJ-195, F100, F70, JS32, JS41, L-100, L-188 Electra, MD-88, MD-90, S2000, S340</t>
  </si>
  <si>
    <t>Tony Stork</t>
  </si>
  <si>
    <t>/profile.do?id=0x94d16</t>
  </si>
  <si>
    <t>A300-200, A300-600, A310, A318, A319, A320, A321, A330-200, A330-300, ATR-42, ATR-72, Avro RJ-85, B1900, B717-200, B727-100, B727-200, B737 MAX 8, B737-200, B737-300, B737-400, B737-500, B737-600, B737-700, B737-800, B737-900, B737-900ER, B737-BBJ1, B747-100, B747-200, B747-300, B747-400, B757-200, B757-300, B767-200, B767-200ER, B767-300, B767-300ER, B767-400ER, B777-200, B777-300, B787-8, B787-9, BAE-146, CRJ-200, CRJ-700, CRJ-900, Caravelle, DC-10-10, DC-10-30, DC-10-40, DC-9-14, DC-9-21, DC-9-32, DC-9-40, DC-9-50, DHC-8-100, DHC-8-Q400, DO-328JET, EMB-120, ERJ-135, ERJ-145, ERJ-170, ERJ-175, ERJ-190, ERJ-195, F100, F70, JS32, JS41, L-10, L-100, L-1011-100, L-1011-500, MD-11, MD-88, MD-90, S2000, S340, SA227</t>
  </si>
  <si>
    <t>Christopher Grimm</t>
  </si>
  <si>
    <t>/profile.do?id=0x94dca</t>
  </si>
  <si>
    <t>A300-200, A300-600, A310, A318, A319, A320, A321, A330-200, A330-300, A340-300, A340-600, ATR-72, B1900, B737-200, B737-300, B737-400, B737-500, B737-700, B737-800, B737-900, B767-200ER, B767-300, B767-400ER, B777-200, B777-300, B787-8, BAE-146, CRJ-200, CRJ-700, CRJ-900, Caravelle, DC-9-14, DC-9-32, DC-9-50, DHC-8-100, DO-328JET, EMB-120, ERJ-135, ERJ-145, ERJ-170, ERJ-175, ERJ-190, ERJ-195, F100, F70, JS41, L-100, MD-88, MD-90, S2000, S340</t>
  </si>
  <si>
    <t>Marc Campbell</t>
  </si>
  <si>
    <t>/profile.do?id=0x94d8b</t>
  </si>
  <si>
    <t>A310, ATR-72, B1900, B757-200, B757-300, BAE-146, CRJ-200, CRJ-700, CRJ-900, DHC-8-100, DO-328JET, EMB-120, ERJ-135, ERJ-145, ERJ-170, F100, F70, L-100, S340</t>
  </si>
  <si>
    <t>Alan Cluff</t>
  </si>
  <si>
    <t>/profile.do?id=0x94de0</t>
  </si>
  <si>
    <t>A300-200, A300-600, A310, A318, A319, A320, A321, A330-200, A330-300, A340-300, A340-600, A380-800, ATR-72, B1900, B707-120, B707-320, B720, B727-100, B727-200, B737-200, B737-300, B737-400, B737-500, B737-600, B737-700, B737-800, B737-900, B737-BBJ1, B747-100, B747-200, B747-300, B747-400, B757-200, B757-300, B767-200ER, B767-300, B767-400ER, B777-200, B777-300, B787-8, BAE-146, CRJ-200, CRJ-700, CRJ-900, CV-340, CV-440, CV-880, CV-990, Constellation, DC-10-10, DC-10-30, DC-10-40, DC-3, DC-6, DC-7, DC-8-11, DC-8-21, DC-8-33, DC-8-42, DC-8-51, DC-8-61, DC-8-62, DC-8-63, DC-8-71, DC-8-72, DHC-8-100, DO-328JET, EMB-120, ERJ-135, ERJ-145, ERJ-170, ERJ-175, ERJ-190, ERJ-195, F100, F70, JS41, L-10, L-100, L-1011-100, L-1011-500, MD-11, S2000, S340</t>
  </si>
  <si>
    <t>Roderic Saunders</t>
  </si>
  <si>
    <t>/profile.do?id=0x94e3a</t>
  </si>
  <si>
    <t>A300-200, A300-600, A310, A318, A319, A320, A321, A330-200, A330-300, A340-200, A340-300, A340-500, A340-600, A380-800, ATR-42, ATR-72, Avro RJ-85, B1900, B717-200, B737-200, B737-300, B737-400, B737-500, B737-600, B737-700, B737-800, B737-900, B737-BBJ1, B747 SP, B747-100, B747-200, B747-300, B747-400, B747-8, B757-200, B757-300, B767-200ER, B767-300, B767-400ER, B777-200, B777-300, B787-8, B787-9, BAE-146, CRJ-200, CRJ-700, CRJ-900, Caravelle, DC-10-10, DC-10-30, DC-10-40, DC-9-14, DC-9-21, DC-9-32, DC-9-40, DC-9-50, DHC-8-100, DHC-8-Q400, DO-328JET, EMB-120, ERJ-135, ERJ-145, ERJ-170, ERJ-175, ERJ-190, ERJ-195, F100, F70, JS32, JS41, L-100, MD-11, MD-88, MD-90, S2000, S340, SA227</t>
  </si>
  <si>
    <t>Mick Gabelmann</t>
  </si>
  <si>
    <t>/profile.do?id=0x94e6a</t>
  </si>
  <si>
    <t>A300-200, A300-600, A310, A318, A319, A320, A321, A330-200, A330-300, A340-300, A340-600, A380-800, ATR-72, B1900, B717-200, B727-100, B727-200, B737-200, B737-300, B737-400, B737-500, B737-600, B737-700, B737-800, B737-900, B737-BBJ1, B747-100, B747-200, B747-300, B747-400, B757-200, B757-300, B767-200ER, B767-300, B767-400ER, B777-200, B777-300, B787-8, BAE-146, CRJ-200, CRJ-700, CRJ-900, Caravelle, Concorde, DC-10-10, DC-10-30, DC-10-40, DC-9-14, DC-9-32, DC-9-40, DC-9-50, DHC-8-100, DO-328JET, EMB-120, ERJ-135, ERJ-145, ERJ-170, ERJ-175, ERJ-190, ERJ-195, F100, F70, JS41, L-100, L-1011-100, L-1011-500, MD-11, MD-88, MD-90, S2000, S340</t>
  </si>
  <si>
    <t>Art Forsha</t>
  </si>
  <si>
    <t>/profile.do?id=0x94ea3</t>
  </si>
  <si>
    <t>A300-200, A300-600, A310, A318, A319, A320, A321, A330-200, A330-300, A340-200, A340-300, A340-600, A380-800, ATR-42, ATR-72, Avro RJ-85, B1900,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CRJ-1000, CRJ-200, CRJ-700, CRJ-900, CV-240, CV-340, CV-440, CV-580, CV-880, CV-990, Caravelle, Comet, Concorde, Constellation, DC-10-10, DC-10-30, DC-10-40, DC-3, DC-4, DC-6, DC-7, DC-7C, DC-8-11, DC-8-21, DC-8-33, DC-8-42, DC-8-51, DC-8-61, DC-8-62, DC-8-63, DC-8-71, DC-8-72, DC-9-14, DC-9-21, DC-9-32, DC-9-40, DC-9-50, DHC-6, DHC-7, DHC-8-100, DHC-8-Q400, DO-328JET, EMB-120, ERJ-135, ERJ-145, ERJ-170, ERJ-175, ERJ-190, ERJ-195, F100, F27, F70, JS32, JS41, L-10, L-100, L-1011-100, L-1011-500, L-188 Electra, MD-11, MD-88, MD-90, PA-31, S2000, S340, SA227, Super Connie</t>
  </si>
  <si>
    <t>Luis Rios Y Valles</t>
  </si>
  <si>
    <t>/profile.do?id=0x94ed6</t>
  </si>
  <si>
    <t>A300-200, A300-600, A310, A318, A319, A320, A321, A330-200, A330-300, ATR-72, B1900, B737-200, B737-300, B737-400, B737-500, B737-600, B737-700, B737-800, B737-900, B737-BBJ1, B767-200ER, B767-300, B767-400ER, B787-8, BAE-146, CRJ-200, CRJ-700, CRJ-900, DHC-8-100, DO-328JET, EMB-120, ERJ-135, ERJ-145, ERJ-170, ERJ-175, ERJ-190, ERJ-195, F100, F70, JS41, L-100, S2000, S340</t>
  </si>
  <si>
    <t>William Hunt</t>
  </si>
  <si>
    <t>/profile.do?id=0x94fa2</t>
  </si>
  <si>
    <t>A300-200, A300-600, A310, A318, A319, A320, A321, A330-200, A330-300, A340-300, A340-600, A380-800, ATR-72, B1900, B717-200, B727-100, B727-200, B737-200, B737-300, B737-400, B737-500, B737-700, B737-800, B737-900, B737-BBJ1, B747-100, B747-200, B747-300, B747-400, B757-200, B757-300, B767-200, B767-200ER, B767-300, B767-300ER, B767-400ER, B777-200, B777-300, B787-8, BAE-146, CRJ-200, CRJ-700, CRJ-900, Caravelle, Constellation, DC-9-14, DC-9-32, DC-9-40, DC-9-50, DHC-8-100, DO-328JET, EMB-120, ERJ-135, ERJ-145, ERJ-170, ERJ-175, ERJ-190, ERJ-195, F100, F70, JS41, L-100, L-1011-100, MD-88, MD-90, S2000, S340</t>
  </si>
  <si>
    <t>Charles Ford</t>
  </si>
  <si>
    <t>/profile.do?id=0x94f92</t>
  </si>
  <si>
    <t>A310, A318, A319, A320, A321, ATR-72, B1900, B737-200, B737-300, B737-400, B737-500, B737-600, B737-700, B737-800, B737-900, B737-BBJ1, B757-200, B757-300, B767-200, B767-200ER, B767-300, B767-400ER, BAE-146, CRJ-200, CRJ-700, CRJ-900, DHC-8-100, DO-328JET, EMB-120, ERJ-135, ERJ-145, ERJ-170, ERJ-175, ERJ-190, ERJ-195, F100, F70, JS41, L-100, S2000, S340</t>
  </si>
  <si>
    <t>Warren Johnson</t>
  </si>
  <si>
    <t>/profile.do?id=0x94fa0</t>
  </si>
  <si>
    <t>A310, A318, A319, A320, A321, ATR-42, ATR-72, Avro RJ-85, B1900, B377, B717-200, B727-100, B727-200, B737-200, B737-300, B737-400, B737-500, B737-600, B737-700, B737-800, B737-900, B737-BBJ1, B757-200, B757-300, BAE-146, CRJ-1000, CRJ-200, CRJ-700, CRJ-900, CV-240, CV-340, CV-440, CV-580, Caravelle, Constellation, DC-3, DC-4, DC-6, DC-6B, DC-7, DC-7C, DC-9-14, DC-9-21, DC-9-32, DC-9-40, DC-9-50, DHC-7, DHC-8-100, DHC-8-Q400, DO-328JET, EMB-120, ERJ-135, ERJ-145, ERJ-170, ERJ-175, ERJ-190, ERJ-195, F100, F27, F70, JS32, JS41, L-10, L-100, L-18, L-188 Electra, MD-88, MD-90, S-307, S2000, S340, SA227, Super Connie</t>
  </si>
  <si>
    <t>Don Pope</t>
  </si>
  <si>
    <t>/profile.do?id=0x94fae</t>
  </si>
  <si>
    <t>A300-200, A300-600, A310, A318, A319, A320, A321, A330-200, A330-300, A340-200, A340-300, A340-600, A380-800, ATR-72, B1900, B727-100, B727-200, B737-200, B737-300, B737-400, B737-500, B737-600, B737-700, B737-800, B737-900, B737-BBJ1, B747 SP, B747-100, B747-200, B747-300, B747-400, B747-8, B757-200, B757-300, B767-200, B767-200ER, B767-300, B767-300ER, B767-400ER, B777-200, B777-300, B787-8, BAE-146, CRJ-200, CRJ-700, CRJ-900, Caravelle, DC-10-10, DC-10-30, DC-10-40, DC-9-14, DC-9-32, DC-9-50, DHC-8-100, DO-328JET, EMB-120, ERJ-135, ERJ-145, ERJ-170, ERJ-175, ERJ-190, ERJ-195, F100, F70, JS41, L-100, MD-11, MD-88, MD-90, S2000, S340</t>
  </si>
  <si>
    <t>Alex Latt</t>
  </si>
  <si>
    <t>/profile.do?id=0x94ff6</t>
  </si>
  <si>
    <t>A310, A318, A319, A320, A321, ATR-72, B1900, B737-200, B737-300, B737-400, B737-500, B737-700, B737-800, B737-900, B757-200, B757-300, BAE-146, CRJ-200, CRJ-700, CRJ-900, DHC-8-100, DO-328JET, EMB-120, ERJ-135, ERJ-145, ERJ-170, ERJ-190, F100, F70, L-100, S340</t>
  </si>
  <si>
    <t>Evangelos Kagklis</t>
  </si>
  <si>
    <t>/profile.do?id=0x9503a</t>
  </si>
  <si>
    <t>A300-200, A300-600, A310, A318, A319, A320, A321, A330-200, A330-300, A340-300, A340-600, A380-800, ATR-42, ATR-72, Avro RJ-85, B1900, B717-200, B727-100, B727-200, B737-200, B737-300, B737-400, B737-500, B737-600, B737-700, B737-800, B737-900, B737-BBJ1, B747-100, B747-200, B747-300, B747-400, B757-200, B757-300, B767-200, B767-200ER, B767-300, B767-400ER, B777-200, B777-300, B787-8, B787-9, BAE-146, CRJ-200, CRJ-700, CRJ-900, Caravelle, Comet, Constellation, DC-10-10, DC-10-30, DC-10-40, DC-9-14, DC-9-32, DC-9-40, DC-9-50, DHC-8-100, DHC-8-Q400, DO-328JET, EMB-120, ERJ-135, ERJ-145, ERJ-170, ERJ-175, ERJ-190, ERJ-195, F100, F70, JS32, JS41, L-100, MD-11, MD-88, MD-90, S2000, S340, SA227</t>
  </si>
  <si>
    <t>Awni Younis</t>
  </si>
  <si>
    <t>/profile.do?id=0x94f94</t>
  </si>
  <si>
    <t>A300-200, A300-600, A310, ATR-72, B1900, B757-200, B757-300, B767-200ER, B767-300, B767-400ER, B787-8, BAE-146, CRJ-200, CRJ-700, CRJ-900, DHC-8-100, DO-328JET, EMB-120, ERJ-135, ERJ-145, ERJ-170, ERJ-175, ERJ-190, ERJ-195, F100, F70, JS41, L-100, S2000, S340</t>
  </si>
  <si>
    <t>Michael McPhee</t>
  </si>
  <si>
    <t>/profile.do?id=0x94537</t>
  </si>
  <si>
    <t>A300-200, A300-600, A310, A318, A319, A320, A321, A330-200, A330-300, ATR-42, ATR-72, Avro RJ-85, B1900, B707-120, B707-320, B717-200, B720, B727-100, B727-200, B737-200, B737-300, B737-400, B737-500, B737-600, B737-700, B737-800, B737-900, B737-BBJ1, B757-200, B757-300, B767-200, B767-200ER, B767-300, B767-300ER, B767-400ER, B787-8, BAE-146, CRJ-200, CRJ-700, CRJ-900, CV-880, CV-990, Caravelle, Comet, DC-8-11, DC-8-21, DC-8-33, DC-8-42, DC-8-51, DC-8-61, DC-8-62, DC-8-63, DC-8-71, DC-8-72, DC-9-14, DC-9-21, DC-9-32, DC-9-40, DC-9-50, DHC-7, DHC-8-100, DHC-8-Q400, DO-328JET, EMB-120, ERJ-135, ERJ-145, ERJ-170, ERJ-175, ERJ-190, ERJ-195, F100, F70, JS32, JS41, L-100, L-188 Electra, MD-88, MD-90, S2000, S340, SA227</t>
  </si>
  <si>
    <t>Vincent Thomas</t>
  </si>
  <si>
    <t>/profile.do?id=0x95065</t>
  </si>
  <si>
    <t>A300-200, A300-600, A310, A318, A319, A320, A321, A330-200, A330-300, A340-300, A340-600, A380-800, ATR-72, B1900, B737-200, B737-300, B737-400, B737-500, B737-600, B737-700, B737-800, B737-900, B737-BBJ1, B767-200ER, B767-300, B767-400ER, B777-200, B777-300, B787-8, BAE-146, CRJ-200, CRJ-700, CRJ-900, Caravelle, Concorde, DC-9-14, DC-9-32, DC-9-50, DHC-8-100, DO-328JET, EMB-120, ERJ-135, ERJ-145, ERJ-170, ERJ-175, ERJ-190, ERJ-195, F100, F70, JS41, L-100, MD-88, MD-90, S2000, S340</t>
  </si>
  <si>
    <t>Frank Williams</t>
  </si>
  <si>
    <t>/profile.do?id=0x950e5</t>
  </si>
  <si>
    <t>A310, ATR-72, B1900, B727-100, B727-200, B757-200, B757-300, BAE-146, CRJ-1000, CRJ-200, CRJ-700, CRJ-900, DHC-8-100, DO-328JET, EMB-120, ERJ-135, ERJ-145, ERJ-170, F100, F70, L-100, S340</t>
  </si>
  <si>
    <t>Chuck Dreier</t>
  </si>
  <si>
    <t>/profile.do?id=0x95173</t>
  </si>
  <si>
    <t>A300-200, A300-600, A310, A318, A319, A320, A321, A330-200, A330-300, A340-200, A340-300, A340-500, A340-600, A380-800, ATR-72, B1900, B717-200, B737-200, B737-300, B737-400, B737-500, B737-600, B737-700, B737-800, B737-900, B737-BBJ1, B747 SP, B747-100, B747-200, B747-300, B747-400, B747-8, B757-200, B757-300, B767-200, B767-200ER, B767-300, B767-300ER, B767-400ER, B777-200, B777-300, B787-8, B787-9, BAE-146, CRJ-200, CRJ-700, CRJ-900, Caravelle, DC-9-14, DC-9-32, DC-9-40, DC-9-50, DHC-8-100, DO-328JET, EMB-120, ERJ-135, ERJ-145, ERJ-170, ERJ-175, ERJ-190, ERJ-195, F100, F70, JS41, L-100, MD-88, MD-90, S2000, S340</t>
  </si>
  <si>
    <t>Will Jackson</t>
  </si>
  <si>
    <t>/profile.do?id=0x9516f</t>
  </si>
  <si>
    <t>Paul Devaney</t>
  </si>
  <si>
    <t>/profile.do?id=0x95200</t>
  </si>
  <si>
    <t>A300-200, A300-600, A310, A318, A319, A320, A321, A330-200, A330-300, ATR-72, B1900, B737-200, B737-300, B737-400, B737-500, B737-700, B737-800, B737-900, B767-200ER, B767-300, B767-400ER, B787-8, BAE-146, CRJ-200, CRJ-700, CRJ-900, Caravelle, DC-9-14, DC-9-32, DC-9-50, DHC-8-100, DO-328JET, EMB-120, ERJ-135, ERJ-145, ERJ-170, ERJ-175, ERJ-190, ERJ-195, F100, F70, JS41, L-100, MD-88, MD-90, S2000, S340</t>
  </si>
  <si>
    <t>Rickie Traeger</t>
  </si>
  <si>
    <t>/profile.do?id=0x9522b</t>
  </si>
  <si>
    <t>Paul Barnhill</t>
  </si>
  <si>
    <t>/profile.do?id=0x95243</t>
  </si>
  <si>
    <t>A300-200, A300-600, A310, A318, A319, A320, A321, A330-200, A330-300, A340-200, A340-300, A340-500, A340-600, A380-800, ATR-42, ATR-72, Avro RJ-85, B1900,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C-46, CRJ-200, CRJ-700, CRJ-900, CV-240, CV-340, CV-440, CV-580, CV-880, CV-990, Caravelle, Comet, Constellation, DC-10-10, DC-10-30, DC-10-40, DC-3, DC-4, DC-6, DC-6B, DC-7, DC-7C, DC-8-11, DC-8-21, DC-8-33, DC-8-42, DC-8-51, DC-8-61, DC-8-62, DC-8-63, DC-8-71, DC-8-72, DC-9-14, DC-9-21, DC-9-32, DC-9-40, DC-9-50, DHC-7, DHC-8-100, DHC-8-Q400, DO-328JET, EMB-120, ERJ-135, ERJ-145, ERJ-170, ERJ-175, ERJ-190, ERJ-195, F100, F70, JS32, JS41, L-10, L-100, L-1011-100, L-1011-500, L-18, L-188 Electra, MD-11, MD-88, MD-90, Martin 4-0-4, S-307, S2000, S340, SA227, Super Connie</t>
  </si>
  <si>
    <t>Joshua Myatt</t>
  </si>
  <si>
    <t>/profile.do?id=0x9512d</t>
  </si>
  <si>
    <t>A300-200, A300-600, A310, A318, A319, A320, A321, ATR-42, ATR-72, B1900, B717-200, B737-200, B737-300, B737-400, B737-500, B737-700, B737-800, B737-900, B737-BBJ1, B767-200ER, B767-300, B767-400ER, B787-8, BAE-146, CRJ-200, CRJ-700, CRJ-900, Caravelle, DC-9-14, DC-9-32, DC-9-40, DC-9-50, DHC-8-100, DHC-8-Q400, DO-328JET, EMB-120, ERJ-135, ERJ-145, ERJ-170, ERJ-175, ERJ-190, ERJ-195, F100, F70, JS41, L-100, MD-88, MD-90, S2000, S340, SA227</t>
  </si>
  <si>
    <t>Kris Goodrich</t>
  </si>
  <si>
    <t>/profile.do?id=0x9546f</t>
  </si>
  <si>
    <t>A300-200, A300-600, A310, A318, A319, A320, A321, A330-200, A330-300, A340-300, A340-600, A380-800, ATR-42, ATR-72, Avro RJ-85, B1900, B377, B707-120, B707-320, B717-200, B720, B727-100, B727-200, B737 MAX 8, B737-200, B737-300, B737-400, B737-500, B737-600, B737-700, B737-800, B737-900, B737-900ER, B737-BBJ1, B747-100, B747-200, B747-300, B747-400, B757-200, B757-300, B767-200, B767-200ER, B767-300, B767-300ER, B767-400ER, B777-200, B777-300, B787-8, B787-9, BAE-146, C-46, CRJ-200, CRJ-700, CRJ-900, CV-240, CV-340, CV-440, CV-580, CV-880, CV-990, Caravelle, Comet, Concorde, Constellation, DC-10-10, DC-10-30, DC-10-40, DC-3, DC-4, DC-6, DC-6B, DC-7, DC-7C, DC-8-11, DC-8-21, DC-8-33, DC-8-42, DC-8-51, DC-8-61, DC-8-62, DC-8-63, DC-8-71, DC-8-72, DC-9-14, DC-9-21, DC-9-32, DC-9-40, DC-9-50, DHC-6, DHC-7, DHC-8-100, DHC-8-Q400, DO-328JET, EMB-120, ERJ-135, ERJ-145, ERJ-170, ERJ-175, ERJ-190, ERJ-195, F100, F27, F50, F70, JS32, JS41, L-10, L-100, L-1011-100, L-1011-500, L-18, L-188 Electra, MD-11, MD-88, MD-90, Martin 4-0-4, PA-31, S-307, S2000, S340, SA227, Super Connie</t>
  </si>
  <si>
    <t>Efren Salazar</t>
  </si>
  <si>
    <t>/profile.do?id=0x95574</t>
  </si>
  <si>
    <t>ATR-72, B1900, B737-200, B737-300, B737-400, B737-500, B737-600, B737-700, B737-800, B737-900, B737-BBJ1, BAE-146, CRJ-200, CRJ-700, CRJ-900, DHC-8-100, DO-328JET, EMB-120, ERJ-135, ERJ-145, ERJ-170, ERJ-175, ERJ-190, ERJ-195, F100, F70, JS41, L-100, S2000, S340</t>
  </si>
  <si>
    <t>Matt Mackinney</t>
  </si>
  <si>
    <t>/profile.do?id=0x95611</t>
  </si>
  <si>
    <t>A220-100, A300-200, A300-600, A310, A318, A319, A320, A321, ATR-42, ATR-72, Avro RJ-85, B1900, B717-200, B727-100, B727-200, B737 MAX 8, B737-200, B737-300, B737-400, B737-500, B737-600, B737-700, B737-800, B737-900, B737-900ER, B737-BBJ1, B757-200, B757-300, B767-200, B767-200ER, B767-300, B767-300ER, B767-400ER, B787-8, BAE-146, CRJ-1000, CRJ-200, CRJ-700, CRJ-900, Caravelle, DC-9-14, DC-9-21, DC-9-32, DC-9-40, DC-9-50, DHC-6, DHC-7, DHC-8-100, DHC-8-Q400, DO-328JET, EMB-120, ERJ-135, ERJ-145, ERJ-170, ERJ-175, ERJ-190, ERJ-195, F100, F27, F50, F70, JS32, JS41, L-100, L-188 Electra, MD-88, MD-90, PA-31, S2000, S340, SA227</t>
  </si>
  <si>
    <t>Jack Frost</t>
  </si>
  <si>
    <t>/profile.do?id=0x956b0</t>
  </si>
  <si>
    <t>A300-200, A300-600, A310, A318, A319, A320, A321, A330-200, A330-300, ATR-42, ATR-72, Avro RJ-85, B1900, B737 MAX 8, B737-200, B737-300, B737-400, B737-500, B737-600, B737-700, B737-800, B737-900, B737-BBJ1, B767-200ER, B767-300, B767-400ER, B787-8, BAE-146, CRJ-200, CRJ-700, CRJ-900, DHC-8-100, DHC-8-Q400, DO-328JET, EMB-120, ERJ-135, ERJ-145, ERJ-170, ERJ-175, ERJ-190, ERJ-195, F100, F70, JS32, JS41, L-100, S2000, S340</t>
  </si>
  <si>
    <t>Wesley Joseph</t>
  </si>
  <si>
    <t>/profile.do?id=0x956c0</t>
  </si>
  <si>
    <t>A300-200, A300-600, A310, A318, A319, A320, A321, A330-200, A330-300, A340-300, A340-600, ATR-72, B1900, B727-100, B727-200, B737-200, B737-300, B737-400, B737-500, B737-600, B737-700, B737-800, B737-900, B737-BBJ1, B747-100, B747-200, B747-300, B747-400, B757-200, B757-300, B767-200ER, B767-300, B767-400ER, B777-200, B777-300, B787-8, BAE-146, CRJ-200, CRJ-700, CRJ-900, Caravelle, DC-10-10, DC-10-30, DC-10-40, DC-9-14, DC-9-32, DC-9-50, DHC-8-100, DO-328JET, EMB-120, ERJ-135, ERJ-145, ERJ-170, ERJ-175, ERJ-190, ERJ-195, F100, F70, JS41, L-100, MD-11, MD-88, MD-90, S2000, S340</t>
  </si>
  <si>
    <t>Steven McCarthy</t>
  </si>
  <si>
    <t>/profile.do?id=0x95743</t>
  </si>
  <si>
    <t>A300-200, A300-600, A310, A330-200, A330-300, A340-300, A340-600, ATR-72, B1900, B737-200, B737-300, B737-400, B737-500, B737-600, B737-700, B737-800, B737-900, B737-BBJ1, B747-100, B747-200, B747-300, B747-400, B757-200, B757-300, B777-200, B777-300, BAE-146, CRJ-200, CRJ-700, CRJ-900, Caravelle, DC-9-14, DC-9-32, DC-9-50, DHC-8-100, DO-328JET, EMB-120, ERJ-135, ERJ-145, ERJ-170, ERJ-175, ERJ-190, ERJ-195, F100, F70, JS41, L-100, MD-88, MD-90, S2000, S340</t>
  </si>
  <si>
    <t>Eric Elia</t>
  </si>
  <si>
    <t>/profile.do?id=0x956f8</t>
  </si>
  <si>
    <t>A300-200, A300-600, A310, A318, A319, A320, A321, A330-200, A330-300, ATR-42, ATR-72, Avro RJ-85, B1900, B717-200, B727-100, B727-200, B737-200, B737-300, B737-400, B737-500, B737-600, B737-700, B737-800, B737-900, B737-BBJ1, B757-200, B757-300, B767-200ER, B767-300, B767-400ER, B787-8, BAE-146, CRJ-200, CRJ-700, CRJ-900, Caravelle, DC-10-10, DC-10-30, DC-10-40, DC-9-14, DC-9-32, DC-9-40, DC-9-50, DHC-8-100, DHC-8-Q400, DO-328JET, EMB-120, ERJ-135, ERJ-145, ERJ-170, ERJ-175, ERJ-190, ERJ-195, F100, F70, JS32, JS41, L-100, MD-11, MD-88, MD-90, S2000, S340, SA227</t>
  </si>
  <si>
    <t>Warren Smedley</t>
  </si>
  <si>
    <t>/profile.do?id=0x95757</t>
  </si>
  <si>
    <t>Joshua Thompson</t>
  </si>
  <si>
    <t>/profile.do?id=0x957a6</t>
  </si>
  <si>
    <t>A300-200, A300-600, A310, A318, A319, A320, A321, ATR-42, ATR-72, Avro RJ-85, B1900, B717-200, B737 MAX 8, B737-200, B737-300, B737-400, B737-500, B737-600, B737-700, B737-800, B737-900, B737-900ER, B737-BBJ1, B757-200, B757-300, B767-200, B767-200ER, B767-300, B767-400ER, B777-200, B777-300, B787-8, B787-9, BAE-146, CRJ-200, CRJ-700, CRJ-900, Caravelle, DC-9-14, DC-9-21, DC-9-32, DC-9-40, DC-9-50, DHC-8-100, DHC-8-Q400, DO-328JET, EMB-120, ERJ-135, ERJ-145, ERJ-170, ERJ-175, ERJ-190, ERJ-195, F100, F70, JS32, JS41, L-100, MD-88, MD-90, S2000, S340, SA227</t>
  </si>
  <si>
    <t>Stan Steppler</t>
  </si>
  <si>
    <t>/profile.do?id=0x957b3</t>
  </si>
  <si>
    <t>A310, A318, A319, A320, A321, ATR-42, ATR-72, Avro RJ-85, B1900, B717-200, B737-200, B737-300, B737-400, B737-500, B737-600, B737-700, B737-800, B737-900, B737-BBJ1, B757-200, B757-300, BAE-146, CRJ-1000, CRJ-200, CRJ-700, CRJ-900, Caravelle, DC-9-14, DC-9-32, DC-9-40, DC-9-50, DHC-8-100, DO-328JET, EMB-120, ERJ-135, ERJ-145, ERJ-170, ERJ-175, ERJ-190, ERJ-195, F100, F70, JS41, L-100, MD-88, MD-90, S2000, S340</t>
  </si>
  <si>
    <t>Ray Dotulung</t>
  </si>
  <si>
    <t>/profile.do?id=0x958e8</t>
  </si>
  <si>
    <t>George Vergara</t>
  </si>
  <si>
    <t>/profile.do?id=0x95948</t>
  </si>
  <si>
    <t>A300-200, A300-600, A310, A318, A319, A320, A321, A330-200, A330-300, A340-200, A340-300, A340-500, A340-600, A350-900, A380-800, ATR-42, ATR-72, Avro RJ-85, B1900, B717-200, B737 MAX 8, B737-200, B737-300, B737-400, B737-500, B737-600, B737-700, B737-800, B737-900, B737-900ER, B737-BBJ1, B747 SP, B747-100, B747-200, B747-300, B747-400, B747-8, B757-200, B757-300, B767-200, B767-200ER, B767-300, B767-300ER, B767-400ER, B777-200, B777-300, B787-8, B787-9, BAE-146, CRJ-200, CRJ-700, CRJ-900, Caravelle, DC-9-14, DC-9-21, DC-9-32, DC-9-40, DC-9-50, DHC-6, DHC-7, DHC-8-100, DHC-8-Q400, DO-328JET, EMB-120, ERJ-135, ERJ-145, ERJ-170, ERJ-175, ERJ-190, ERJ-195, F100, F27, F70, JS32, JS41, L-100, L-188 Electra, MD-88, MD-90, S2000, S340, SA227</t>
  </si>
  <si>
    <t>Mike Charves</t>
  </si>
  <si>
    <t>/profile.do?id=0x95996</t>
  </si>
  <si>
    <t>Matthew King</t>
  </si>
  <si>
    <t>/profile.do?id=0x95a2b</t>
  </si>
  <si>
    <t>A300-200, A300-600, A310, A318, A319, A320, A321, A330-200, A330-300, A340-300, A340-600, ATR-42, ATR-72, B1900, B717-200, B737-200, B737-300, B737-400, B737-500, B737-700, B737-800, B737-900, B757-200, B757-300, B767-200, B767-200ER, B767-300, B767-300ER, B767-400ER, B777-200, B777-300, B787-8, BAE-146, CRJ-200, CRJ-700, CRJ-900, Caravelle, DC-9-14, DC-9-32, DC-9-40, DC-9-50, DHC-7, DHC-8-100, DHC-8-Q400, DO-328JET, EMB-120, ERJ-135, ERJ-145, ERJ-170, ERJ-175, ERJ-190, ERJ-195, F100, F27, F70, JS41, L-100, L-188 Electra, MD-88, MD-90, S2000, S340, SA227</t>
  </si>
  <si>
    <t>Jim Daigneau</t>
  </si>
  <si>
    <t>/profile.do?id=0x958fb</t>
  </si>
  <si>
    <t>A300-200, A300-600, A310, A318, A319, A320, A321, A330-200, A330-300, ATR-42, ATR-72, Avro RJ-85, B1900, B377, B707-120, B707-320, B717-200, B720, B727-100, B727-200, B737-200, B737-300, B737-400, B737-500, B737-700, B737-800, B737-900, B757-200, B757-300, B767-200ER, B767-300, B767-400ER, B787-8, BAE-146, C-46, CRJ-200, CRJ-700, CRJ-900, CV-240, CV-340, CV-440, CV-580, CV-880, CV-990, Caravelle, Comet, Constellation, DC-10-10, DC-10-30, DC-10-40, DC-3, DC-4, DC-6, DC-6B, DC-7, DC-7C, DC-8-11, DC-8-21, DC-8-33, DC-8-42, DC-8-51, DC-8-61, DC-8-62, DC-8-63, DC-8-71, DC-8-72, DC-9-14, DC-9-32, DC-9-40, DC-9-50, DHC-6, DHC-7, DHC-8-100, DHC-8-Q400, DO-328JET, EMB-120, ERJ-135, ERJ-145, ERJ-170, ERJ-175, ERJ-190, ERJ-195, F100, F27, F70, JS32, JS41, L-10, L-100, L-1011-100, L-1011-500, L-18, L-188 Electra, MD-88, MD-90, Martin 4-0-4, PA-31, S-307, S2000, S340, SA227, Super Connie</t>
  </si>
  <si>
    <t>David Rawlins</t>
  </si>
  <si>
    <t>/profile.do?id=0x937d0</t>
  </si>
  <si>
    <t>A310, A318, A319, A320, A321, ATR-42, ATR-72, Avro RJ-85, B1900, B717-200, B737 MAX 8, B737-200, B737-300, B737-400, B737-500, B737-600, B737-700, B737-800, B737-900, B737-900ER, B737-BBJ1, B757-200, B757-300, B767-200, B767-200ER, B767-300, B767-300ER, B767-400ER, BAE-146, CRJ-200, CRJ-700, Caravelle, DC-9-14, DC-9-21, DC-9-32, DC-9-40, DC-9-50, DHC-8-100, DHC-8-Q400, DO-328JET, EMB-120, ERJ-135, ERJ-145, ERJ-170, ERJ-175, ERJ-190, ERJ-195, F100, F70, JS32, JS41, L-100, MD-88, MD-90, S2000, S340, SA227</t>
  </si>
  <si>
    <t>Alex Vanover</t>
  </si>
  <si>
    <t>/profile.do?id=0x95921</t>
  </si>
  <si>
    <t>A300-200, A300-600, A310, A318, A319, A320, A321, A330-200, A330-300, A340-300, A340-600, A380-800, ATR-42, ATR-72, B1900, B717-200, B737-200, B737-300, B737-400, B737-500, B737-600, B737-700, B737-800, B737-900, B737-BBJ1, B757-200, B757-300, B767-200ER, B767-300, B767-400ER, B777-200, B777-300, B787-8, BAE-146, CRJ-200, CRJ-700, CRJ-900, Caravelle, DC-9-14, DC-9-32, DC-9-40, DC-9-50, DHC-7, DHC-8-100, DHC-8-Q400, DO-328JET, EMB-120, ERJ-135, ERJ-145, ERJ-170, ERJ-175, ERJ-190, ERJ-195, F100, F70, JS41, L-100, L-188 Electra, MD-88, MD-90, S2000, S340</t>
  </si>
  <si>
    <t>Crosby Otobo</t>
  </si>
  <si>
    <t>/profile.do?id=0x95add</t>
  </si>
  <si>
    <t>A300-200, A300-600, A310, A318, A319, A320, A321, A330-200, A330-300, A340-200, A340-300, A340-600, A380-800, ATR-72, B1900, B737-200, B737-300, B737-400, B737-500, B737-600, B737-700, B737-800, B737-900, B737-BBJ1, B747-100, B747-200, B747-300, B747-400, B757-200, B757-300, B767-200ER, B767-300, B767-400ER, B777-200, B777-300, B787-8, BAE-146, CRJ-200, CRJ-700, CRJ-900, Caravelle, DC-9-14, DC-9-32, DC-9-50, DHC-8-100, DO-328JET, EMB-120, ERJ-135, ERJ-145, ERJ-170, ERJ-175, ERJ-190, ERJ-195, F100, F70, JS41, L-100, MD-88, MD-90, S2000, S340</t>
  </si>
  <si>
    <t>Lyle Lee</t>
  </si>
  <si>
    <t>/profile.do?id=0x95b59</t>
  </si>
  <si>
    <t>Dennis Allen</t>
  </si>
  <si>
    <t>/profile.do?id=0x95b92</t>
  </si>
  <si>
    <t>A310, A318, A319, A320, A321, ATR-72, B1900, B717-200, B737-200, B737-300, B737-400, B737-500, B737-600, B737-700, B737-800, B737-900, B737-BBJ1, B757-200, B757-300, BAE-146, CRJ-200, CRJ-700, CRJ-900, Caravelle, DC-9-14, DC-9-32, DC-9-40, DC-9-50, DHC-8-100, DO-328JET, EMB-120, ERJ-135, ERJ-145, ERJ-170, ERJ-175, ERJ-190, ERJ-195, F100, F70, JS41, L-100, MD-88, MD-90, S2000, S340</t>
  </si>
  <si>
    <t>Silvio Melo</t>
  </si>
  <si>
    <t>/profile.do?id=0x95c38</t>
  </si>
  <si>
    <t>Brian Clark</t>
  </si>
  <si>
    <t>/profile.do?id=0x95c25</t>
  </si>
  <si>
    <t>A300-200, A300-600, A310, A318, A319, A320, A321, A330-200, A330-300, ATR-42, ATR-72, Avro RJ-85, B1900, B717-200, B727-100, B727-200, B737 MAX 8, B737-200, B737-300, B737-400, B737-500, B737-600, B737-700, B737-800, B737-900, B737-900ER, B737-BBJ1, B757-200, B757-300, B767-200, B767-200ER, B767-300, B767-300ER, B767-400ER, B787-8, BAE-146, CRJ-1000, CRJ-200, CRJ-700, CRJ-900, Caravelle, DC-9-14, DC-9-21, DC-9-32, DC-9-40, DC-9-50, DHC-6, DHC-7, DHC-8-100, DHC-8-Q400, DO-328JET, EMB-120, ERJ-135, ERJ-145, ERJ-170, ERJ-175, ERJ-190, ERJ-195, F100, F27, F50, F70, JS32, JS41, L-100, L-188 Electra, MD-88, MD-90, PA-31, S2000, S340, SA227</t>
  </si>
  <si>
    <t>Craig Trudell</t>
  </si>
  <si>
    <t>/profile.do?id=0x95c43</t>
  </si>
  <si>
    <t>A220-100, A220-300, A300-200, A300-600, A310, A318, A319, A320, A321, A330-200, A330-300, A340-200, A340-300, A340-500, A340-600, A350-900, A380-800, ATR-42, ATR-72, Avro RJ-85, B1900,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CRJ-1000, CRJ-200, CRJ-700, CRJ-900, CV-240, CV-340, CV-440, CV-580, CV-880, CV-990, Caravelle, Comet, Concorde, Constellation, DC-10-10, DC-10-30, DC-10-40, DC-3, DC-4, DC-6, DC-6B, DC-7, DC-7C, DC-8-11, DC-8-21, DC-8-33, DC-8-42, DC-8-51, DC-8-61, DC-8-62, DC-8-63, DC-8-71, DC-8-72, DC-9-14, DC-9-21, DC-9-32, DC-9-40, DC-9-50, DHC-6, DHC-7, DHC-8-100, DHC-8-Q400, DO-328JET, EMB-120, ERJ-135, ERJ-145, ERJ-170, ERJ-175, ERJ-190, ERJ-195, F100, F27, F70, JS32, JS41, L-10, L-100, L-1011-100, L-1011-500, L-18, L-188 Electra, MD-11, MD-88, MD-90, Martin 4-0-4, PA-31, S-307, S2000, S340, SA227, Super Connie</t>
  </si>
  <si>
    <t>Chris Rush</t>
  </si>
  <si>
    <t>/profile.do?id=0x95cba</t>
  </si>
  <si>
    <t>A310, A318, A319, A320, A321, A380-800, ATR-42, ATR-72, Avro RJ-85, B1900, B717-200, B737-200, B737-300, B737-400, B737-500, B737-600, B737-700, B737-800, B737-900, B737-BBJ1, B747 SP, B747-100, B747-200, B747-300, B747-400, B747-8, B757-200, B757-300, B767-200, B767-200ER, B767-300, B767-300ER, B767-400ER, B777-200, B777-300, B787-8, B787-9, BAE-146, CRJ-200, CRJ-700, CRJ-900, Caravelle, DC-9-14, DC-9-21, DC-9-32, DC-9-40, DC-9-50, DHC-8-100, DHC-8-Q400, DO-328JET, EMB-120, ERJ-135, ERJ-145, ERJ-170, ERJ-175, ERJ-190, ERJ-195, F100, F70, JS32, JS41, L-100, MD-88, MD-90, S2000, S340, SA227</t>
  </si>
  <si>
    <t>Charles Wheeler</t>
  </si>
  <si>
    <t>/profile.do?id=0x95de4</t>
  </si>
  <si>
    <t>Chuck Angle</t>
  </si>
  <si>
    <t>/profile.do?id=0x95de3</t>
  </si>
  <si>
    <t>A300-200, A300-600, A310, A318, A319, A320, A321, A330-200, A330-300, ATR-72, Avro RJ-85, B1900, B737-200, B737-300, B737-400, B737-500, B737-700, B737-800, B737-900, B767-200ER, B767-300, B767-400ER, B787-8, BAE-146, CRJ-200, CRJ-700, CRJ-900, Caravelle, DC-9-14, DC-9-32, DC-9-40, DC-9-50, DHC-8-100, DO-328JET, EMB-120, ERJ-135, ERJ-145, ERJ-170, ERJ-175, ERJ-190, ERJ-195, F100, F70, JS41, L-100, MD-88, MD-90, S2000, S340</t>
  </si>
  <si>
    <t>Juan Pablo Garrido</t>
  </si>
  <si>
    <t>/profile.do?id=0x95e5a</t>
  </si>
  <si>
    <t>Arielle Lariosa</t>
  </si>
  <si>
    <t>/profile.do?id=0x95e6f</t>
  </si>
  <si>
    <t>A300-200, A300-600, A310, A318, A319, A320, A321, A330-200, A330-300, A340-200, A340-300, A340-600, A380-800, ATR-72, B1900, B737-200, B737-300, B737-400, B737-500, B737-600, B737-700, B737-800, B737-900, B737-BBJ1, B747-100, B747-200, B747-300, B747-400, B757-200, B757-300, B767-200ER, B767-300, B767-400ER, B777-200, B777-300, B787-8, BAE-146, CRJ-200, CRJ-700, CRJ-900, DHC-8-100, DO-328JET, EMB-120, ERJ-135, ERJ-145, ERJ-170, ERJ-175, ERJ-190, ERJ-195, F100, F70, JS41, L-100, S2000, S340</t>
  </si>
  <si>
    <t>Nicholas Carpenter</t>
  </si>
  <si>
    <t>/profile.do?id=0x95f76</t>
  </si>
  <si>
    <t>A310, A318, A319, A320, A321, A340-200, A340-300, A340-600, A380-800, ATR-72, B1900, B737-200, B737-300, B737-400, B737-500, B737-600, B737-700, B737-800, B737-900, B737-BBJ1, B747-100, B747-200, B747-300, B747-400, B757-200, B757-300, BAE-146, CRJ-200, CRJ-700, CRJ-900, Caravelle, DC-9-14, DC-9-32, DC-9-50, DHC-8-100, DO-328JET, EMB-120, ERJ-135, ERJ-145, ERJ-170, ERJ-175, ERJ-190, ERJ-195, F100, F70, JS41, L-100, MD-88, MD-90, S2000, S340</t>
  </si>
  <si>
    <t>Joe Coughlin</t>
  </si>
  <si>
    <t>/profile.do?id=0x9603a</t>
  </si>
  <si>
    <t>A300-200, A300-600, A310, A318, A319, A320, A321, A330-200, A330-300, A340-300, A340-600, ATR-42, ATR-72, Avro RJ-85, B1900, B717-200, B737-200, B737-300, B737-400, B737-500, B737-600, B737-700, B737-800, B737-900, B737-BBJ1, B747-100, B747-200, B747-300, B747-400, B757-200, B757-300, B767-200, B767-200ER, B767-300, B767-300ER, B767-400ER, B777-200, B777-300, B787-8, BAE-146, CRJ-200, CRJ-700, CRJ-900, Caravelle, DC-9-14, DC-9-32, DC-9-40, DC-9-50, DHC-8-100, DHC-8-Q400, DO-328JET, EMB-120, ERJ-135, ERJ-145, ERJ-170, ERJ-175, ERJ-190, ERJ-195, F100, F70, JS41, L-100, MD-88, MD-90, S2000, S340, SA227</t>
  </si>
  <si>
    <t>Garrett Edgerson</t>
  </si>
  <si>
    <t>/profile.do?id=0x9606e</t>
  </si>
  <si>
    <t>A300-200, A300-600, A310, A318, A319, A320, A321, A340-200, A340-300, A340-500, A340-600, A380-800, ATR-72, B1900, B737-200, B737-300, B737-400, B737-500, B737-600, B737-700, B737-800, B737-900, B737-BBJ1, B747 SP, B747-100, B747-200, B747-300, B747-400, B747-8, B757-200, B757-300, B767-200, B767-200ER, B767-300, B767-400ER, B777-200, B777-300, B787-8, B787-9, BAE-146, CRJ-200, CRJ-700, CRJ-900, Caravelle, DC-9-14, DC-9-32, DC-9-50, DHC-8-100, DO-328JET, EMB-120, ERJ-135, ERJ-145, ERJ-170, ERJ-175, ERJ-190, ERJ-195, F100, F70, JS41, L-100, MD-88, MD-90, S2000, S340</t>
  </si>
  <si>
    <t>János Koháry</t>
  </si>
  <si>
    <t>/profile.do?id=0x9608a</t>
  </si>
  <si>
    <t>A300-200, A300-600, A310, A318, A319, A320, A321, A330-200, A330-300, A340-200, A340-300, A340-600, A380-800, ATR-42, ATR-72, B1900, B707-120, B707-320, B717-200, B720, B727-100, B727-200, B737-200, B737-300, B737-400, B737-500, B737-600, B737-700, B737-800, B737-900, B737-BBJ1, B747-100, B747-200, B747-300, B747-400, B767-200ER, B767-300, B767-400ER, B777-200, B777-300, B787-8, BAE-146, CRJ-200, CRJ-700, CRJ-900, CV-340, CV-440, CV-880, CV-990, Caravelle, Comet, Constellation, DC-10-10, DC-10-30, DC-10-40, DC-3, DC-4, DC-6, DC-7, DC-8-11, DC-8-21, DC-8-33, DC-8-42, DC-8-51, DC-8-61, DC-8-62, DC-8-63, DC-8-71, DC-8-72, DC-9-14, DC-9-32, DC-9-40, DC-9-50, DHC-7, DHC-8-100, DHC-8-Q400, DO-328JET, EMB-120, ERJ-135, ERJ-145, ERJ-170, ERJ-175, ERJ-190, ERJ-195, F100, F70, JS41, L-10, L-100, L-1011-100, L-1011-500, L-188 Electra, MD-11, MD-88, MD-90, S2000, S340</t>
  </si>
  <si>
    <t>Sammy Negron</t>
  </si>
  <si>
    <t>/profile.do?id=0x96071</t>
  </si>
  <si>
    <t>A310, A330-200, A330-300, A340-300, A340-600, ATR-72, B1900, B747-100, B747-200, B747-300, B747-400, B757-200, B757-300, B777-200, B777-300, BAE-146, CRJ-200, CRJ-700, CRJ-900, Caravelle, DC-9-14, DC-9-32, DC-9-50, DHC-8-100, DO-328JET, EMB-120, ERJ-135, ERJ-145, ERJ-170, F100, F70, L-100, MD-88, MD-90, S340</t>
  </si>
  <si>
    <t>Chris Clark</t>
  </si>
  <si>
    <t>/profile.do?id=0x96132</t>
  </si>
  <si>
    <t>A300-200, A300-600, A310, A330-200, A330-300, A340-300, A340-600, ATR-72, B1900, B757-200, B757-300, B767-200, B767-200ER, B767-300, B767-300ER, B767-400ER, B777-200, B777-300, B787-8, BAE-146, CRJ-200, CRJ-700, CRJ-900, DHC-8-100, DO-328JET, EMB-120, ERJ-135, ERJ-145, ERJ-170, ERJ-175, ERJ-190, ERJ-195, F100, F70, JS41, L-100, S2000, S340</t>
  </si>
  <si>
    <t>Carlos Carneiro</t>
  </si>
  <si>
    <t>/profile.do?id=0x9614a</t>
  </si>
  <si>
    <t>A300-200, A300-600, A310, A318, A319, A320, A321, A330-200, A330-300, A340-200, A340-300, A340-600, A380-800, ATR-72, B1900, B737-200, B737-300, B737-400, B737-500, B737-600, B737-700, B737-800, B737-900, B737-BBJ1, B747-100, B747-200, B747-300, B747-400, B757-200, B757-300, B767-200, B767-200ER, B767-300, B767-300ER, B767-400ER, B777-200, B777-300, B787-8, BAE-146, CRJ-200, CRJ-700, CRJ-900, Concorde, DC-10-10, DC-10-30, DC-10-40, DHC-8-100, DO-328JET, EMB-120, ERJ-135, ERJ-145, ERJ-170, ERJ-175, ERJ-190, ERJ-195, F100, F70, JS41, L-100, MD-11, S2000, S340</t>
  </si>
  <si>
    <t>Jeff Craycraft</t>
  </si>
  <si>
    <t>/profile.do?id=0x9619f</t>
  </si>
  <si>
    <t>A300-200, A300-600, A310, A318, A319, A320, A321, A330-200, A330-300, A340-300, A340-600, ATR-42, ATR-72, Avro RJ-85, B1900, B717-200, B737-200, B737-300, B737-400, B737-500, B737-600, B737-700, B737-800, B737-900, B737-BBJ1, B747-100, B747-200, B747-300, B747-400, B757-200, B757-300, B767-200, B767-200ER, B767-300, B767-300ER, B767-400ER, B777-200, B777-300, B787-8, B787-9, BAE-146, CRJ-200, CRJ-700, CRJ-900, Caravelle, DC-10-10, DC-10-30, DC-10-40, DC-9-14, DC-9-21, DC-9-32, DC-9-40, DC-9-50, DHC-8-100, DHC-8-Q400, DO-328JET, EMB-120, ERJ-135, ERJ-145, ERJ-170, ERJ-175, ERJ-190, ERJ-195, F100, F70, JS32, JS41, L-100, MD-11, MD-88, MD-90, S2000, S340, SA227</t>
  </si>
  <si>
    <t>Liridon Poliku</t>
  </si>
  <si>
    <t>/profile.do?id=0x96242</t>
  </si>
  <si>
    <t>A300-200, A300-600, A310, A318, A319, A320, A321, A330-200, A330-300, A340-300, A340-600, ATR-72, B1900, B737-200, B737-300, B737-400, B737-500, B737-700, B737-800, B737-900, B757-200, B757-300, B767-200ER, B767-300, B767-400ER, B777-200, B777-300, B787-8, BAE-146, CRJ-200, CRJ-700, CRJ-900, Caravelle, DC-9-14, DC-9-32, DC-9-50, DHC-8-100, DO-328JET, EMB-120, ERJ-135, ERJ-145, ERJ-170, ERJ-175, ERJ-190, ERJ-195, F100, F70, JS41, L-100, MD-88, MD-90, S2000, S340</t>
  </si>
  <si>
    <t>Chris Bundas</t>
  </si>
  <si>
    <t>/profile.do?id=0x962b5</t>
  </si>
  <si>
    <t>A300-200, A300-600, A310, A318, A319, A320, A321, A330-200, A330-300, A340-300, A340-600, A380-800, ATR-42, ATR-72, Avro RJ-85, B1900, B717-200, B737-200, B737-300, B737-400, B737-500, B737-600, B737-700, B737-800, B737-900, B737-BBJ1, B757-200, B757-300, B767-200ER, B767-300, B767-400ER, B777-200, B777-300, B787-8, BAE-146, CRJ-1000, CRJ-200, CRJ-700, CRJ-900, Caravelle, DC-10-10, DC-10-30, DC-10-40, DC-9-14, DC-9-32, DC-9-40, DC-9-50, DHC-8-100, DHC-8-Q400, DO-328JET, EMB-120, ERJ-135, ERJ-145, ERJ-170, ERJ-175, ERJ-190, ERJ-195, F100, F70, JS32, JS41, L-100, L-1011-100, L-1011-500, MD-88, MD-90, S2000, S340</t>
  </si>
  <si>
    <t>Curtis Tilghman</t>
  </si>
  <si>
    <t>/profile.do?id=0x9634b</t>
  </si>
  <si>
    <t>A300-200, A300-600, A310, A318, A319, A320, A321, A330-200, A330-300, A340-200, A340-300, A340-500, A340-600, A350-900, A380-800, ATR-72, B1900, B707-120, B707-320, B720, B727-100, B727-200, B737-200, B737-300, B737-400, B737-500, B737-600, B737-700, B737-800, B737-900, B737-BBJ1, B747 SP, B747-100, B747-200, B747-300, B747-400, B747-8, B757-200, B757-300, B767-200, B767-200ER, B767-300, B767-300ER, B767-400ER, B777-200, B777-300, B787-8, BAE-146, CRJ-200, CRJ-700, CRJ-900, CV-340, CV-440, CV-880, CV-990, Caravelle, Comet, Constellation, DC-10-10, DC-10-30, DC-10-40, DC-3, DC-4, DC-6, DC-7, DC-8-11, DC-8-21, DC-8-33, DC-8-42, DC-8-51, DC-8-61, DC-8-62, DC-8-63, DC-8-71, DC-8-72, DC-9-14, DC-9-32, DC-9-50, DHC-8-100, DO-328JET, EMB-120, ERJ-135, ERJ-145, ERJ-170, ERJ-175, ERJ-190, ERJ-195, F100, F70, JS41, L-10, L-100, L-1011-100, L-1011-500, MD-11, MD-88, MD-90, S2000, S340</t>
  </si>
  <si>
    <t>A300-200, A300-600, A310, A318, A319, A320, A321, ATR-72, B1900, B737-200, B737-300, B737-400, B737-500, B737-700, B737-800, B737-900, B737-BBJ1, B757-200, B757-300, B767-200ER, B767-300, B767-400ER, B787-8, BAE-146, CRJ-200, CRJ-700, CRJ-900, DHC-8-100, DO-328JET, EMB-120, ERJ-135, ERJ-145, ERJ-170, ERJ-175, ERJ-190, ERJ-195, F100, F70, JS41, L-100, S2000, S340</t>
  </si>
  <si>
    <t>Eric Petersen</t>
  </si>
  <si>
    <t>/profile.do?id=0x9642c</t>
  </si>
  <si>
    <t>Marcos Cassab</t>
  </si>
  <si>
    <t>/profile.do?id=0x96366</t>
  </si>
  <si>
    <t>A300-200, A300-600, A310, A318, A319, A320, A321, A330-200, A330-300, ATR-72, B1900, B737-200, B737-300, B737-400, B737-500, B737-600, B737-700, B737-800, B737-900, B737-BBJ1, B757-200, B757-300, B767-200ER, B767-300, B767-400ER, B787-8, BAE-146, CRJ-200, CRJ-700, CRJ-900, DHC-8-100, DO-328JET, EMB-120, ERJ-135, ERJ-145, ERJ-170, ERJ-175, ERJ-190, ERJ-195, F100, F70, JS41, L-100, S2000, S340</t>
  </si>
  <si>
    <t>Bryan Barry</t>
  </si>
  <si>
    <t>/profile.do?id=0x964ad</t>
  </si>
  <si>
    <t>A300-200, A300-600, A310, A318, A319, A320, A321, ATR-72, B1900, B737-200, B737-300, B737-400, B737-500, B737-600, B737-700, B737-800, B737-900, B737-BBJ1, B757-200, B757-300, B767-200ER, B767-300, B767-400ER, B777-200, B777-300, B787-8, B787-9, BAE-146, CRJ-200, CRJ-700, CRJ-900, Caravelle, DC-9-14, DC-9-32, DC-9-50, DHC-8-100, DO-328JET, EMB-120, ERJ-135, ERJ-145, ERJ-170, ERJ-175, ERJ-190, ERJ-195, F100, F70, JS41, L-100, MD-88, MD-90, S2000, S340</t>
  </si>
  <si>
    <t>Felipe Nava</t>
  </si>
  <si>
    <t>/profile.do?id=0x964ef</t>
  </si>
  <si>
    <t>A300-200, A300-600, A310, A318, A319, A320, A321, A330-200, A330-300, A340-200, A340-300, A340-500, A340-600, A380-800, ATR-72, B1900, B737-200, B737-300, B737-400, B737-500, B737-600, B737-700, B737-800, B737-900, B737-BBJ1, B747 SP, B747-100, B747-200, B747-300, B747-400, B747-8, B757-200, B757-300, B767-200, B767-200ER, B767-300, B767-300ER, B767-400ER, B777-200, B777-300, B787-8, B787-9, BAE-146, CRJ-200, CRJ-700, CRJ-900, Caravelle, Concorde, DC-10-10, DC-10-30, DC-10-40, DC-9-14, DC-9-32, DC-9-50, DHC-8-100, DO-328JET, EMB-120, ERJ-135, ERJ-145, ERJ-170, ERJ-175, ERJ-190, ERJ-195, F100, F70, JS41, L-100, L-1011-100, L-1011-500, MD-11, MD-88, MD-90, S2000, S340</t>
  </si>
  <si>
    <t>Sergey Balandin</t>
  </si>
  <si>
    <t>/profile.do?id=0x9649c</t>
  </si>
  <si>
    <t>A300-200, A300-600, A310, A318, A319, A320, A321, A330-200, A330-300, A340-200, A340-300, A340-600, A380-800, ATR-72, B1900, B737-200, B737-300, B737-400, B737-500, B737-700, B737-800, B737-900, B747-100, B747-200, B747-300, B747-400, B757-200, B757-300, B767-200ER, B767-300, B767-400ER, B777-200, B777-300, B787-8, BAE-146, CRJ-200, CRJ-700, CRJ-900, Caravelle, DC-9-14, DC-9-32, DC-9-40, DC-9-50, DHC-8-100, DO-328JET, EMB-120, ERJ-135, ERJ-145, ERJ-170, ERJ-175, ERJ-190, ERJ-195, F100, F70, JS41, L-100, MD-88, MD-90, S2000, S340</t>
  </si>
  <si>
    <t>Robby Huffman</t>
  </si>
  <si>
    <t>/profile.do?id=0x966bc</t>
  </si>
  <si>
    <t>A300-200, A300-600, A310, A318, A319, A320, A321, A330-200, A330-300, A340-200, A340-300, A340-500, A340-600, A350-900, A380-800, ATR-42, ATR-72, Avro RJ-85, B1900,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C-46, CRJ-1000, CRJ-200, CRJ-700, CRJ-900, CV-240, CV-340, CV-440, CV-580, CV-880, CV-990, Caravelle, Comet, Constellation, DC-3, DC-4, DC-6, DC-6B, DC-7, DC-7C, DC-8-11, DC-8-21, DC-8-33, DC-8-42, DC-8-51, DC-8-61, DC-8-62, DC-8-63, DC-8-71, DC-8-72, DC-9-14, DC-9-21, DC-9-32, DC-9-40, DC-9-50, DHC-7, DHC-8-100, DHC-8-Q400, DO-328JET, EMB-120, ERJ-135, ERJ-145, ERJ-170, ERJ-175, ERJ-190, ERJ-195, F100, F27, F70, JS32, JS41, L-10, L-100, L-18, L-188 Electra, MD-88, MD-90, Martin 4-0-4, S-307, S2000, S340, SA227, Super Connie</t>
  </si>
  <si>
    <t>William Craven</t>
  </si>
  <si>
    <t>/profile.do?id=0x9671b</t>
  </si>
  <si>
    <t>A300-200, A300-600, A310, A318, A319, A320, A321, A330-200, A330-300, A340-300, A340-600, A380-800, ATR-42, ATR-72, Avro RJ-85, B1900, B717-200, B737-200, B737-300, B737-400, B737-500, B737-600, B737-700, B737-800, B737-900, B737-BBJ1, B747-100, B747-200, B747-300, B747-400, B757-200, B757-300, B767-200ER, B767-300, B767-400ER, B777-200, B777-300, B787-8, B787-9, BAE-146, CRJ-200, CRJ-700, CRJ-900, CV-340, CV-440, Caravelle, Constellation, DC-10-10, DC-10-30, DC-10-40, DC-3, DC-4, DC-6, DC-7, DC-9-14, DC-9-32, DC-9-40, DC-9-50, DHC-8-100, DHC-8-Q400, DO-328JET, EMB-120, ERJ-135, ERJ-145, ERJ-170, ERJ-175, ERJ-190, ERJ-195, F100, F70, JS32, JS41, L-10, L-100, L-1011-100, L-1011-500, MD-11, MD-88, MD-90, S2000, S340</t>
  </si>
  <si>
    <t>Brandon Vance</t>
  </si>
  <si>
    <t>/profile.do?id=0x967f9</t>
  </si>
  <si>
    <t>A300-200, A300-600, A310, A318, A319, A320, A321, A330-200, A330-300, A340-300, A340-600, A380-800, ATR-42, ATR-72, Avro RJ-85, B1900, B377, B707-120, B707-320, B717-200, B720, B727-100, B727-200, B737-200, B737-300, B737-400, B737-500, B737-600, B737-700, B737-800, B737-900, B737-BBJ1, B747-100, B747-200, B747-300, B747-400, B757-200, B757-300, B767-200ER, B767-300, B767-400ER, B777-200, B777-300, B787-8, BAE-146, C-46, CRJ-200, CRJ-700, CRJ-900, CV-240, CV-340, CV-440, CV-580, CV-880, CV-990, Caravelle, Comet, Constellation, DC-10-10, DC-10-30, DC-10-40, DC-3, DC-4, DC-6, DC-6B, DC-7, DC-7C, DC-8-11, DC-8-21, DC-8-33, DC-8-42, DC-8-51, DC-8-61, DC-8-62, DC-8-71, DC-8-72, DC-9-14, DC-9-32, DC-9-40, DC-9-50, DHC-8-100, DHC-8-Q400, DO-328JET, EMB-120, ERJ-135, ERJ-145, ERJ-170, ERJ-175, ERJ-190, ERJ-195, F100, F70, JS32, JS41, L-10, L-100, L-18, MD-11, MD-88, MD-90, Martin 4-0-4, S-307, S2000, S340, Super Connie</t>
  </si>
  <si>
    <t>Phillip Hendricks</t>
  </si>
  <si>
    <t>/profile.do?id=0x96838</t>
  </si>
  <si>
    <t>A300-200, A300-600, A310, A318, A319, A320, A321, A330-200, A330-300, A340-300, A340-600, A380-800, ATR-72, B1900, B737-200, B737-300, B737-400, B737-500, B737-600, B737-700, B737-800, B737-900, B737-BBJ1, B757-200, B757-300, B767-200, B767-200ER, B767-300, B767-300ER, B767-400ER, B777-200, B777-300, B787-8, BAE-146, CRJ-200, CRJ-700, CRJ-900, Caravelle, DC-9-14, DC-9-32, DC-9-50, DHC-8-100, DO-328JET, EMB-120, ERJ-135, ERJ-145, ERJ-170, ERJ-175, ERJ-190, ERJ-195, F100, F70, JS41, L-100, MD-88, MD-90, S2000, S340</t>
  </si>
  <si>
    <t>Chuong Nguyen</t>
  </si>
  <si>
    <t>/profile.do?id=0x969ec</t>
  </si>
  <si>
    <t>A300-200, A300-600, A310, A318, A319, A320, A321, A330-200, A330-300, A340-200, A340-300, A340-600, A380-800, ATR-72, B1900, B737-200, B737-300, B737-400, B737-500, B737-600, B737-700, B737-800, B737-900, B737-BBJ1, B747-100, B747-200, B747-300, B747-400, B757-200, B757-300, B767-200ER, B767-300, B767-400ER, B777-200, B777-300, B787-8, BAE-146, CRJ-200, CRJ-700, CRJ-900, Caravelle, DC-10-10, DC-10-30, DC-10-40, DC-9-14, DC-9-32, DC-9-40, DC-9-50, DHC-8-100, DO-328JET, EMB-120, ERJ-135, ERJ-145, ERJ-170, ERJ-175, ERJ-190, ERJ-195, F100, F70, JS41, L-100, MD-11, MD-88, MD-90, S2000, S340</t>
  </si>
  <si>
    <t>Francisco Beltran</t>
  </si>
  <si>
    <t>/profile.do?id=0x969de</t>
  </si>
  <si>
    <t>A300-200, A300-600, A310, A318, A319, A320, A321, A330-200, A330-300, A340-300, A340-600, A380-800, ATR-42, ATR-72, Avro RJ-85, B1900, B727-100, B727-200, B737-200, B737-300, B737-400, B737-500, B737-600, B737-700, B737-800, B737-900, B737-BBJ1, B757-200, B757-300, B767-200ER, B767-300, B767-400ER, B777-200, B777-300, B787-8, BAE-146, CRJ-200, CRJ-700, CRJ-900, Caravelle, DC-9-14, DC-9-32, DC-9-40, DC-9-50, DHC-7, DHC-8-100, DHC-8-Q400, DO-328JET, EMB-120, ERJ-135, ERJ-145, ERJ-170, ERJ-175, ERJ-190, ERJ-195, F100, F70, JS32, JS41, L-100, L-188 Electra, MD-88, MD-90, S2000, S340</t>
  </si>
  <si>
    <t>Graham Ritz</t>
  </si>
  <si>
    <t>/profile.do?id=0x969bf</t>
  </si>
  <si>
    <t>A300-200, A300-600, A310, A318, A319, A320, A321, A330-200, A330-300, A340-200, A340-300, A340-600, A380-800, ATR-72, B1900, B717-200, B727-100, B727-200, B737-200, B737-300, B737-400, B737-500, B737-600, B737-700, B737-800, B737-900, B737-BBJ1, B747-100, B747-200, B747-300, B747-400, B757-200, B757-300, B767-200ER, B767-300, B767-400ER, B777-200, B777-300, B787-8, BAE-146, CRJ-200, CRJ-700, CRJ-900, CV-340, CV-440, Caravelle, Concorde, Constellation, DC-10-10, DC-10-30, DC-10-40, DC-3, DC-4, DC-6, DC-7, DC-9-14, DC-9-32, DC-9-40, DC-9-50, DHC-8-100, DO-328JET, EMB-120, ERJ-135, ERJ-145, ERJ-170, ERJ-175, ERJ-190, ERJ-195, F100, F70, JS41, L-10, L-100, L-1011-100, L-1011-500, MD-11, MD-88, MD-90, S2000, S340</t>
  </si>
  <si>
    <t>Logan Lynch</t>
  </si>
  <si>
    <t>/profile.do?id=0x96a4b</t>
  </si>
  <si>
    <t>A300-200, A300-600, A310, A318, A319, A320, A321, A330-200, A330-300, A340-200, A340-300, A340-600, A380-800, ATR-42, ATR-72, Avro RJ-85, B1900, B737 MAX 8, B737-200, B737-300, B737-400, B737-500, B737-600, B737-700, B737-800, B737-900, B737-BBJ1, B747 SP, B747-100, B747-200, B747-300, B747-400, B747-8, B757-200, B757-300, B767-200ER, B767-300, B767-400ER, B777-200, B777-300, B787-8, B787-9, BAE-146, CRJ-200, CRJ-700, CRJ-900, Caravelle, DC-10-10, DC-10-30, DC-10-40, DC-9-14, DC-9-32, DC-9-40, DC-9-50, DHC-8-100, DHC-8-Q400, DO-328JET, EMB-120, ERJ-135, ERJ-145, ERJ-170, ERJ-175, ERJ-190, ERJ-195, F100, F70, JS32, JS41, L-10, L-100, MD-11, MD-88, MD-90, S2000, S340</t>
  </si>
  <si>
    <t>Andrzej Miskowiec</t>
  </si>
  <si>
    <t>/profile.do?id=0x96a77</t>
  </si>
  <si>
    <t>A300-200, A300-600, A310, A318, A319, A320, A321, A330-200, A330-300, A340-200, A340-300, A340-500, A340-600, A380-800, ATR-72, B1900, B717-200, B737-200, B737-300, B737-400, B737-500, B737-600, B737-700, B737-800, B737-900, B737-BBJ1, B747 SP, B747-100, B747-200, B747-300, B747-400, B747-8, B767-200ER, B767-300, B767-400ER, B777-200, B777-300, B787-8, BAE-146, CRJ-200, CRJ-700, CRJ-900, Caravelle, DC-10-10, DC-10-30, DC-10-40, DC-9-14, DC-9-32, DC-9-40, DC-9-50, DHC-8-100, DO-328JET, EMB-120, ERJ-135, ERJ-145, ERJ-170, ERJ-175, ERJ-190, ERJ-195, F100, F70, JS41, L-100, MD-11, MD-88, MD-90, S2000, S340</t>
  </si>
  <si>
    <t>Liam Duffy</t>
  </si>
  <si>
    <t>/profile.do?id=0x96b28</t>
  </si>
  <si>
    <t>A310, A318, A319, A320, A321, ATR-42, ATR-72, Avro RJ-85, B1900, B717-200, B737-200, B737-300, B737-400, B737-500, B737-600, B737-700, B737-800, B737-900, B737-BBJ1, B757-200, B757-300, BAE-146, CRJ-1000, CRJ-200, CRJ-700, CRJ-900, Caravelle, DC-9-14, DC-9-21, DC-9-32, DC-9-40, DC-9-50, DHC-8-100, DHC-8-Q400, DO-328JET, EMB-120, ERJ-135, ERJ-145, ERJ-170, ERJ-175, ERJ-190, ERJ-195, F100, F70, JS32, JS41, L-100, MD-88, MD-90, S2000, S340, SA227</t>
  </si>
  <si>
    <t>Alexandre Mazotti</t>
  </si>
  <si>
    <t>/profile.do?id=0x96b23</t>
  </si>
  <si>
    <t>Mel Wilson</t>
  </si>
  <si>
    <t>/profile.do?id=0x96aa1</t>
  </si>
  <si>
    <t>Roman Savel</t>
  </si>
  <si>
    <t>/profile.do?id=0x96b94</t>
  </si>
  <si>
    <t>A300-200, A300-600, A310, A318, A319, A320, A321, A330-200, A330-300, A340-300, A340-600, ATR-72, B1900, B737-200, B737-300, B737-400, B737-500, B737-600, B737-700, B737-800, B737-900, B737-BBJ1, B747-100, B747-200, B747-300, B747-400, B757-200, B757-300, B767-200ER, B767-300, B767-400ER, B777-200, B777-300, B787-8, BAE-146, CRJ-200, CRJ-700, CRJ-900, DC-10-10, DC-10-30, DC-10-40, DHC-8-100, DO-328JET, EMB-120, ERJ-135, ERJ-145, ERJ-170, ERJ-175, ERJ-190, ERJ-195, F100, F70, JS41, L-100, MD-11, S2000, S340</t>
  </si>
  <si>
    <t>Mike Brown</t>
  </si>
  <si>
    <t>/profile.do?id=0x96bb6</t>
  </si>
  <si>
    <t>A300-200, A300-600, A310, A318, A319, A320, A321, ATR-42, ATR-72, Avro RJ-85, B1900, B717-200, B737-200, B737-300, B737-400, B737-500, B737-700, B737-800, B737-900, B737-BBJ1, B757-200, B757-300, B767-200ER, B767-300, B767-400ER, B787-8, BAE-146, CRJ-1000, CRJ-200, CRJ-700, CRJ-900, Caravelle, DC-9-14, DC-9-32, DC-9-40, DC-9-50, DHC-8-100, DHC-8-Q400, DO-328JET, EMB-120, ERJ-135, ERJ-145, ERJ-170, ERJ-175, ERJ-190, ERJ-195, F100, F70, JS41, L-100, MD-88, MD-90, S2000, S340</t>
  </si>
  <si>
    <t>Shayne Inniss</t>
  </si>
  <si>
    <t>/profile.do?id=0x96be5</t>
  </si>
  <si>
    <t>A300-200, A300-600, A310, A318, A319, A320, A321, A340-200, A340-300, A340-600, A380-800, ATR-42, ATR-72, Avro RJ-85, B1900, B717-200, B737-200, B737-300, B737-400, B737-500, B737-600, B737-700, B737-800, B737-900, B737-BBJ1, B747-100, B747-200, B747-300, B747-400, B757-200, B757-300, B767-200ER, B767-300, B767-400ER, B777-200, B777-300, B787-8, B787-9, BAE-146, CRJ-200, CRJ-700, CRJ-900, Caravelle, DC-9-14, DC-9-21, DC-9-32, DC-9-40, DC-9-50, DHC-8-100, DHC-8-Q400, DO-328JET, EMB-120, ERJ-135, ERJ-145, ERJ-170, ERJ-175, ERJ-190, ERJ-195, F100, F70, JS32, JS41, L-100, MD-88, MD-90, S2000, S340, SA227</t>
  </si>
  <si>
    <t>Eric Tombaugh</t>
  </si>
  <si>
    <t>/profile.do?id=0x96cc5</t>
  </si>
  <si>
    <t>A300-200, A300-600, A310, A318, A319, A320, A321, A330-200, A330-300, A340-300, A340-600, ATR-42, ATR-72, Avro RJ-85, B1900, B717-200, B737-200, B737-300, B737-400, B737-500, B737-600, B737-700, B737-800, B737-900, B737-BBJ1, B747-100, B747-200, B747-300, B747-400, B757-200, B757-300, B767-200ER, B767-300, B767-400ER, B777-200, B777-300, B787-8, BAE-146, CRJ-200, CRJ-700, CRJ-900, Caravelle, DC-10-10, DC-10-30, DC-10-40, DC-9-14, DC-9-21, DC-9-32, DC-9-40, DC-9-50, DHC-8-100, DHC-8-Q400, DO-328JET, EMB-120, ERJ-135, ERJ-145, ERJ-170, ERJ-175, ERJ-190, ERJ-195, F100, F70, JS32, JS41, L-100, MD-11, MD-88, MD-90, S2000, S340, SA227</t>
  </si>
  <si>
    <t>John Mullen</t>
  </si>
  <si>
    <t>/profile.do?id=0x96da2</t>
  </si>
  <si>
    <t>A300-200, A300-600, A310, A318, A319, A320, A321, A330-200, A330-300, A340-300, A340-600, ATR-72, Avro RJ-85, B1900, B717-200, B727-100, B727-200, B737-200, B737-300, B737-400, B737-500, B737-600, B737-700, B737-800, B737-900, B737-BBJ1, B757-200, B757-300, B767-200ER, B767-300, B767-400ER, B777-200, B777-300, B787-8, BAE-146, CRJ-1000, CRJ-200, CRJ-700, CRJ-900, Caravelle, DC-9-14, DC-9-32, DC-9-40, DC-9-50, DHC-8-100, DO-328JET, EMB-120, ERJ-135, ERJ-145, ERJ-170, ERJ-175, ERJ-190, ERJ-195, F100, F70, JS41, L-100, MD-88, MD-90, S2000, S340</t>
  </si>
  <si>
    <t>Sheldon Paprota</t>
  </si>
  <si>
    <t>/profile.do?id=0x96e6c</t>
  </si>
  <si>
    <t>A300-200, A300-600, A310, A318, A319, A320, A321, A330-200, A330-300, A340-200, A340-300, A340-600, A380-800, ATR-42, ATR-72, Avro RJ-85, B1900, B717-200, B737-200, B737-300, B737-400, B737-500, B737-600, B737-700, B737-800, B737-900, B737-BBJ1, B747-100, B747-200, B747-300, B747-400, B757-200, B757-300, B767-200, B767-200ER, B767-300, B767-300ER, B767-400ER, B777-200, B777-300, B787-8, B787-9, BAE-146, CRJ-200, CRJ-700, CRJ-900, Caravelle, DC-10-10, DC-10-30, DC-10-40, DC-9-14, DC-9-32, DC-9-40, DC-9-50, DHC-6, DHC-7, DHC-8-100, DHC-8-Q400, DO-328JET, EMB-120, ERJ-135, ERJ-145, ERJ-170, ERJ-175, ERJ-190, ERJ-195, F100, F27, F70, JS32, JS41, L-100, L-188 Electra, MD-11, MD-88, MD-90, PA-31, S2000, S340, SA227</t>
  </si>
  <si>
    <t>Michael Pare</t>
  </si>
  <si>
    <t>/profile.do?id=0x96ed3</t>
  </si>
  <si>
    <t>A300-600, A310, A318, A319, A320, A321, A330-200, A330-300, ATR-72, B1900, B737-200, B737-300, B737-400, B737-500, B737-600, B737-700, B737-800, B737-900, B737-BBJ1, B757-200, B757-300, B767-200ER, B767-300, B767-400ER, BAE-146, CRJ-200, CRJ-700, CRJ-900, Caravelle, DC-10-10, DC-10-30, DC-10-40, DC-9-14, DC-9-32, DC-9-50, DHC-8-100, DO-328JET, EMB-120, ERJ-135, ERJ-145, ERJ-170, ERJ-175, ERJ-190, ERJ-195, F100, F70, JS41, L-100, MD-11, MD-88, MD-90, S2000, S340</t>
  </si>
  <si>
    <t>Gregory Stevenson</t>
  </si>
  <si>
    <t>/profile.do?id=0x9330c</t>
  </si>
  <si>
    <t>A300-200, A300-600, A310, A330-200, A330-300, A340-300, A340-600, A380-800, ATR-72, B1900, B717-200, B757-200, B757-300, B767-200ER, B767-300, B767-400ER, B777-200, B777-300, B787-8, B787-9, CRJ-200, CRJ-700, Caravelle, DC-9-14, DC-9-32, DC-9-40, DC-9-50, DHC-8-100, DO-328JET, EMB-120, ERJ-135, ERJ-145, ERJ-170, ERJ-175, ERJ-190, ERJ-195, F100, F70, JS41, L-100, MD-88, MD-90, S2000, S340</t>
  </si>
  <si>
    <t>Justin Friedland</t>
  </si>
  <si>
    <t>/profile.do?id=0x96f39</t>
  </si>
  <si>
    <t>A300-200, A300-600, A310, A330-200, A330-300, ATR-42, ATR-72, Avro RJ-85, B1900, B717-200, B727-100, B727-200, B737-200, B737-300, B737-400, B737-500, B737-600, B737-700, B737-800, B737-900, B737-BBJ1, B757-200, B757-300, B767-200ER, B767-300, B767-400ER, B787-8, BAE-146, CRJ-200, CRJ-700, CRJ-900, Caravelle, DC-10-10, DC-10-30, DC-10-40, DC-9-14, DC-9-21, DC-9-32, DC-9-40, DC-9-50, DHC-8-100, DHC-8-Q400, DO-328JET, EMB-120, ERJ-135, ERJ-145, ERJ-170, ERJ-175, ERJ-190, ERJ-195, F100, F70, JS32, JS41, L-100, MD-11, MD-88, MD-90, S2000, S340, SA227</t>
  </si>
  <si>
    <t>Darin Pilgeram</t>
  </si>
  <si>
    <t>/profile.do?id=0x970a7</t>
  </si>
  <si>
    <t>A310, A318, A319, A320, A321, ATR-42, ATR-72, Avro RJ-85, B1900, B377, B737-200, B737-300, B737-400, B737-500, B737-600, B737-700, B737-800, B737-900, B737-BBJ1, B757-200, B757-300, BAE-146, CRJ-200, CRJ-700, CRJ-900, CV-340, CV-440, Constellation, DC-3, DC-4, DC-6, DC-7, DC-7C, DHC-8-100, DHC-8-Q400, DO-328JET, EMB-120, ERJ-135, ERJ-145, ERJ-170, ERJ-175, ERJ-190, ERJ-195, F100, F70, JS32, JS41, L-10, L-100, S2000, S340, Super Connie</t>
  </si>
  <si>
    <t>Philip Nader</t>
  </si>
  <si>
    <t>/profile.do?id=0x97082</t>
  </si>
  <si>
    <t>A300-200, A300-600, A310, A330-200, A330-300, A340-300, A340-600, A380-800, ATR-72, B1900, B737-200, B737-300, B737-400, B737-500, B737-600, B737-700, B737-800, B737-900, B737-BBJ1, B757-200, B757-300, B767-200ER, B767-300, B767-400ER, B777-200, B777-300, B787-8, B787-9, BAE-146, CRJ-200, CRJ-700, CRJ-900, Caravelle, DC-9-14, DC-9-32, DC-9-40, DC-9-50, DHC-8-100, DO-328JET, EMB-120, ERJ-135, ERJ-145, ERJ-170, ERJ-175, ERJ-190, ERJ-195, F100, F70, JS41, L-100, MD-88, MD-90, S2000, S340</t>
  </si>
  <si>
    <t>Gerry McGraw</t>
  </si>
  <si>
    <t>/profile.do?id=0x971a8</t>
  </si>
  <si>
    <t>A300-200, A300-600, A310, A318, A319, A320, A321, A340-200, A340-300, A340-600, A380-800, ATR-72, B1900, B737-200, B737-300, B737-400, B737-500, B737-600, B737-700, B737-800, B737-900, B737-BBJ1, B747 SP, B747-100, B747-200, B747-300, B747-400, B747-8, B757-200, B757-300, B767-200ER, B767-300, B767-400ER, B777-200, B777-300, B787-8, BAE-146, CRJ-200, CRJ-700, CRJ-900, Caravelle, DC-9-14, DC-9-32, DC-9-50, DHC-8-100, DO-328JET, EMB-120, ERJ-135, ERJ-145, ERJ-170, ERJ-175, ERJ-190, ERJ-195, F100, F70, JS41, L-100, MD-88, MD-90, S2000, S340</t>
  </si>
  <si>
    <t>Kevin Sullivan</t>
  </si>
  <si>
    <t>/profile.do?id=0x97217</t>
  </si>
  <si>
    <t>A300-200, A300-600, A310, A318, A319, A320, A321, A330-200, A330-300, A340-200, A340-300, A340-500, A340-600, A380-800, ATR-42, ATR-72, Avro RJ-85, B1900, B377, B707-120, B707-320, B717-200, B720, B727-100, B727-200, B737-200, B737-300, B737-400, B737-500, B737-600, B737-700, B737-800, B737-900, B737-BBJ1, B747 SP, B747-100, B747-200, B747-300, B747-400, B747-8, B757-200, B757-300, B767-200, B767-200ER, B767-300, B767-400ER, B777-200, B777-300, B787-8, B787-9, BAE-146, CRJ-200, CRJ-700, CRJ-900, CV-240, CV-340, CV-440, CV-580, CV-880, CV-990, Caravelle, Comet, Constellation, DC-10-10, DC-10-30, DC-10-40, DC-3, DC-4, DC-6, DC-7, DC-7C, DC-8-11, DC-8-21, DC-8-33, DC-8-42, DC-8-51, DC-8-61, DC-8-62, DC-8-63, DC-8-71, DC-8-72, DC-9-14, DC-9-21, DC-9-32, DC-9-40, DC-9-50, DHC-6, DHC-7, DHC-8-100, DHC-8-Q400, DO-328JET, EMB-120, ERJ-135, ERJ-145, ERJ-170, ERJ-175, ERJ-190, ERJ-195, F100, F27, F50, F70, JS32, JS41, L-10, L-100, L-1011-100, L-1011-500, L-188 Electra, MD-11, MD-88, MD-90, PA-31, S2000, S340, SA227, Super Connie</t>
  </si>
  <si>
    <t>Doug Fradel</t>
  </si>
  <si>
    <t>/profile.do?id=0x971bc</t>
  </si>
  <si>
    <t>A300-200, A300-600, A310, A318, A319, A320, A321, A330-200, A330-300, A340-300, A340-600, A380-800, ATR-72, Avro RJ-85, B1900, B717-200, B737-200, B737-300, B737-400, B737-500, B737-600, B737-700, B737-800, B737-900, B737-BBJ1, B757-200, B757-300, B767-200ER, B767-300, B767-400ER, B777-200, B777-300, B787-8, BAE-146, CRJ-1000, CRJ-200, CRJ-700, CRJ-900, Caravelle, DC-10-10, DC-10-30, DC-10-40, DC-9-14, DC-9-32, DC-9-40, DC-9-50, DHC-8-100, DO-328JET, EMB-120, ERJ-135, ERJ-145, ERJ-170, ERJ-175, ERJ-190, ERJ-195, F100, F70, JS41, L-100, L-1011-100, L-1011-500, MD-88, MD-90, S2000, S340</t>
  </si>
  <si>
    <t>Jason Lucas</t>
  </si>
  <si>
    <t>/profile.do?id=0x972ca</t>
  </si>
  <si>
    <t>A300-200, A300-600, A310, A318, A319, A320, A321, A330-200, A330-300, A340-200, A340-300, A340-600, A380-800, ATR-72, B1900, B717-200, B737-200, B737-300, B737-400, B737-500, B737-700, B737-800, B737-900, B747 SP, B747-100, B747-200, B747-300, B747-400, B757-200, B757-300, B767-200, B767-200ER, B767-300, B767-300ER, B767-400ER, B777-200, B777-300, B787-8, BAE-146, CRJ-200, CRJ-700, CRJ-900, Caravelle, DC-9-14, DC-9-32, DC-9-40, DC-9-50, DHC-8-100, DO-328JET, EMB-120, ERJ-135, ERJ-145, ERJ-170, ERJ-175, ERJ-190, ERJ-195, F100, F70, JS41, L-100, MD-88, MD-90, S2000, S340</t>
  </si>
  <si>
    <t>Peter Kerpel</t>
  </si>
  <si>
    <t>/profile.do?id=0x972af</t>
  </si>
  <si>
    <t>A300-200, A300-600, A310, A318, A319, A320, A321, A330-200, A330-300, A340-200, A340-300, A340-600, A380-800, ATR-72, Avro RJ-85, B1900, B707-120, B707-320, B720, B727-100, B727-200, B737-200, B737-300, B737-400, B737-500, B737-600, B737-700, B737-800, B737-900, B737-BBJ1, B747 SP, B747-100, B747-200, B747-300, B747-400, B757-200, B757-300, B767-200ER, B767-300, B767-400ER, B777-200, B777-300, B787-8, BAE-146, CRJ-1000, CRJ-200, CRJ-700, CRJ-900, CV-340, CV-440, CV-880, CV-990, Caravelle, Concorde, Constellation, DC-10-10, DC-10-30, DC-10-40, DC-3, DC-4, DC-6, DC-7, DC-8-11, DC-8-21, DC-8-33, DC-8-42, DC-8-51, DC-8-61, DC-8-62, DC-8-63, DC-8-71, DC-8-72, DC-9-14, DC-9-32, DC-9-50, DHC-8-100, DO-328JET, EMB-120, ERJ-135, ERJ-145, ERJ-170, ERJ-175, ERJ-190, ERJ-195, F100, F70, JS41, L-10, L-100, L-1011-100, L-1011-500, MD-11, MD-88, MD-90, S2000, S340</t>
  </si>
  <si>
    <t>Michael Winks</t>
  </si>
  <si>
    <t>/profile.do?id=0x97329</t>
  </si>
  <si>
    <t>A318, A319, A320, A321, ATR-42, ATR-72, Avro RJ-85, B1900, B737-200, B737-300, B737-400, B737-500, B737-600, B737-700, B737-800, B737-900, B737-BBJ1, BAE-146, CRJ-200, CRJ-700, CRJ-900, DHC-8-100, DHC-8-Q400, DO-328JET, EMB-120, ERJ-135, ERJ-145, ERJ-170, ERJ-175, ERJ-190, ERJ-195, F100, F70, JS32, JS41, L-100, S2000, S340</t>
  </si>
  <si>
    <t>Russell Homan</t>
  </si>
  <si>
    <t>/profile.do?id=0x93ba5</t>
  </si>
  <si>
    <t>A300-200, A300-600, A310, A318, A319, A320, A321, A340-200, A340-300, A340-600, A380-800, ATR-72, B1900, B737-200, B737-300, B737-400, B737-500, B737-600, B737-700, B737-800, B737-900, B737-BBJ1, B767-200ER, B767-300, B767-400ER, B777-200, B777-300, B787-8, B787-9, BAE-146, CRJ-200, CRJ-700, CRJ-900, DC-10-10, DC-10-30, DC-10-40, DHC-8-100, DO-328JET, EMB-120, ERJ-135, ERJ-145, ERJ-170, ERJ-175, ERJ-190, ERJ-195, F100, F70, JS41, L-100, MD-11, S2000, S340</t>
  </si>
  <si>
    <t>Deryl Warren</t>
  </si>
  <si>
    <t>/profile.do?id=0x972c7</t>
  </si>
  <si>
    <t>A310, ATR-42, ATR-72, Avro RJ-85, B1900, B737-200, B737-300, B737-400, B737-500, B737-600, B737-700, B737-800, B737-900, B737-BBJ1, B757-200, B757-300, B767-200, B767-200ER, B767-300, B767-300ER, B767-400ER, BAE-146, CRJ-200, CRJ-700, CRJ-900, DHC-8-100, DHC-8-Q400, DO-328JET, EMB-120, ERJ-135, ERJ-145, ERJ-170, ERJ-175, ERJ-190, ERJ-195, F100, F70, JS32, JS41, L-100, S2000, S340</t>
  </si>
  <si>
    <t>Jonathan Goke</t>
  </si>
  <si>
    <t>/profile.do?id=0x9739e</t>
  </si>
  <si>
    <t>A300-200, A300-600, A310, A318, A319, A320, A321, A330-200, A330-300, A340-200, A340-300, A340-500, A340-600, A380-800, ATR-42, ATR-72, Avro RJ-85, B1900,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C-46, CRJ-1000, CRJ-200, CRJ-700, CRJ-900, CV-240, CV-340, CV-440, CV-580, CV-880, CV-990, Caravelle, Comet, Concorde, Constellation, DC-10-10, DC-10-30, DC-10-40, DC-3, DC-4, DC-6, DC-6B, DC-7, DC-7C, DC-8-11, DC-8-21, DC-8-33, DC-8-42, DC-8-51, DC-8-61, DC-8-62, DC-8-63, DC-8-71, DC-8-72, DC-9-14, DC-9-21, DC-9-32, DC-9-40, DC-9-50, DHC-6, DHC-7, DHC-8-100, DHC-8-Q400, DO-328JET, EMB-120, ERJ-135, ERJ-145, ERJ-170, ERJ-175, ERJ-190, ERJ-195, F100, F27, F50, F70, JS32, JS41, L-10, L-100, L-1011-100, L-1011-500, L-18, L-188 Electra, MD-11, MD-88, MD-90, Martin 4-0-4, PA-31, S-307, S2000, S340, SA227, Super Connie</t>
  </si>
  <si>
    <t>Rudy Harder</t>
  </si>
  <si>
    <t>/profile.do?id=0x973af</t>
  </si>
  <si>
    <t>A300-200, A300-600, A310, A318, A319, A320, A321, A330-200, A330-300, A340-200, A340-300, A340-600, A380-800, ATR-72, B1900, B717-200, B737-200, B737-300, B737-400, B737-500, B737-700, B737-800, B737-900, B747-100, B747-200, B747-300, B747-400, B767-200ER, B767-300, B767-400ER, B777-200, B777-300, B787-8, B787-9, Caravelle, DC-9-14, DC-9-32, DC-9-40, DC-9-50, DHC-8-100, DO-328JET, EMB-120, ERJ-170, ERJ-175, ERJ-190, ERJ-195, JS41, L-100, MD-88, MD-90, S2000, S340</t>
  </si>
  <si>
    <t>Monico Cerda</t>
  </si>
  <si>
    <t>/profile.do?id=0x973b4</t>
  </si>
  <si>
    <t>A300-200, A300-600, A310, A318, A319, A320, A321, ATR-42, ATR-72, Avro RJ-85, B1900, B717-200, B737-200, B737-300, B737-400, B737-500, B737-600, B737-700, B737-800, B737-900, B737-BBJ1, B757-200, B757-300, B767-200ER, B767-300, B767-400ER, B787-8, BAE-146, CRJ-1000, CRJ-200, CRJ-700, CRJ-900, Caravelle, DC-9-14, DC-9-32, DC-9-40, DC-9-50, DHC-8-100, DHC-8-Q400, DO-328JET, EMB-120, ERJ-135, ERJ-145, ERJ-170, ERJ-175, ERJ-190, ERJ-195, F100, F70, JS41, L-100, MD-88, MD-90, S2000, S340, SA227</t>
  </si>
  <si>
    <t>Kerry Munson</t>
  </si>
  <si>
    <t>/profile.do?id=0x972bc</t>
  </si>
  <si>
    <t>A300-200, A300-600, A310, A318, A319, A320, A321, A330-200, A330-300, A340-300, A340-600, A380-800, ATR-72, B1900, B737-200, B737-300, B737-400, B737-500, B737-600, B737-700, B737-800, B737-900, B737-BBJ1, B767-200ER, B767-300, B767-400ER, B777-200, B777-300, B787-8, BAE-146, CRJ-200, CRJ-700, CRJ-900, Caravelle, DC-9-14, DC-9-32, DC-9-50, DHC-8-100, DO-328JET, EMB-120, ERJ-135, ERJ-145, ERJ-170, ERJ-175, ERJ-190, ERJ-195, F100, F70, JS41, L-100, MD-88, MD-90, S2000, S340</t>
  </si>
  <si>
    <t>Fady Botros</t>
  </si>
  <si>
    <t>/profile.do?id=0x97477</t>
  </si>
  <si>
    <t>A318, A319, A320, A321, ATR-42, ATR-72, Avro RJ-85, B1900, B717-200, B737-200, B737-300, B737-400, B737-500, B737-600, B737-700, B737-800, B737-900, B737-BBJ1, BAE-146, Caravelle, DC-9-14, DC-9-21, DC-9-32, DC-9-40, DC-9-50, DHC-8-100, DHC-8-Q400, DO-328JET, EMB-120, ERJ-170, ERJ-175, ERJ-190, ERJ-195, JS32, JS41, L-100, MD-88, MD-90, S2000, S340, SA227</t>
  </si>
  <si>
    <t>Tim Phipps</t>
  </si>
  <si>
    <t>/profile.do?id=0x974e7</t>
  </si>
  <si>
    <t>ATR-42, ATR-72, Avro RJ-85, B1900, B717-200, B737-200, B737-300, B737-400, B737-500, B737-600, B737-700, B737-800, B737-900, B737-BBJ1, BAE-146, CRJ-200, CRJ-700, CRJ-900, Caravelle, DC-9-14, DC-9-21, DC-9-32, DC-9-40, DC-9-50, DHC-8-100, DHC-8-Q400, DO-328JET, EMB-120, ERJ-135, ERJ-145, ERJ-170, ERJ-175, ERJ-190, ERJ-195, F100, F70, JS32, JS41, L-100, MD-88, MD-90, S2000, S340, SA227</t>
  </si>
  <si>
    <t>A300-200, A300-600, A310, A318, A319, A320, A321, ATR-42, ATR-72, Avro RJ-85, B1900, B717-200, B737-200, B737-300, B737-400, B737-500, B737-600, B737-700, B737-800, B737-900, B737-BBJ1, B757-200, B757-300, B767-200, B767-200ER, B767-300, B767-400ER, B787-8, BAE-146, CRJ-200, CRJ-700, CRJ-900, Caravelle, DC-9-14, DC-9-21, DC-9-32, DC-9-40, DC-9-50, DHC-8-100, DHC-8-Q400, DO-328JET, EMB-120, ERJ-135, ERJ-145, ERJ-170, ERJ-175, ERJ-190, ERJ-195, F100, F70, JS32, JS41, L-100, MD-88, MD-90, S2000, S340, SA227</t>
  </si>
  <si>
    <t>Jean C. Guerra</t>
  </si>
  <si>
    <t>/profile.do?id=0x97622</t>
  </si>
  <si>
    <t>A300-200, A300-600, A310, A318, A319, A320, A321, ATR-72, B1900, B737-200, B737-300, B737-400, B737-500, B737-700, B737-800, B737-900, B757-200, B757-300, B767-200ER, B767-300, B767-400ER, B787-8, DHC-8-100, DO-328JET, EMB-120, ERJ-170, ERJ-175, ERJ-190, ERJ-195, JS41, L-100, S2000, S340</t>
  </si>
  <si>
    <t>Andrew Greaves</t>
  </si>
  <si>
    <t>/profile.do?id=0x977af</t>
  </si>
  <si>
    <t>A300-200, A300-600, A310, A318, A319, A320, A321, A330-200, A330-300, A340-300, A340-600, A380-800, ATR-42, ATR-72, Avro RJ-85, B1900, B737-200, B737-300, B737-400, B737-500, B737-600, B737-700, B737-800, B737-900, B737-BBJ1, B757-200, B757-300, B777-200, B777-300, BAE-146, CRJ-1000, CRJ-200, CRJ-700, CRJ-900, DC-10-10, DC-10-30, DC-10-40, DHC-8-100, DHC-8-Q400, DO-328JET, EMB-120, ERJ-135, ERJ-145, ERJ-170, ERJ-175, ERJ-190, ERJ-195, F100, F70, JS32, JS41, L-100, MD-11, S2000, S340</t>
  </si>
  <si>
    <t>Mike Avila</t>
  </si>
  <si>
    <t>/profile.do?id=0x9783c</t>
  </si>
  <si>
    <t>A318, A319, A320, A321, ATR-72, Avro RJ-85, B1900, B737-200, B737-300, B737-400, B737-500, B737-600, B737-700, B737-800, B737-900, B737-BBJ1, BAE-146, CRJ-1000, CRJ-200, CRJ-700, CRJ-900, DHC-8-100, DO-328JET, EMB-120, ERJ-135, ERJ-145, ERJ-170, ERJ-175, ERJ-190, ERJ-195, F100, F70, JS41, L-100, S2000, S340</t>
  </si>
  <si>
    <t>Jeff Monson</t>
  </si>
  <si>
    <t>/profile.do?id=0x978e3</t>
  </si>
  <si>
    <t>A300-200, A300-600, A310, A318, A319, A320, A321, A330-200, A330-300, A340-200, A340-300, A340-500, A340-600, A350-900, A380-800, ATR-42, ATR-72, Avro RJ-85, B1900, B717-200, B737 MAX 8, B737-200, B737-300, B737-400, B737-500, B737-600, B737-700, B737-800, B737-900, B737-900ER, B737-BBJ1, B757-200, B757-300, B767-200, B767-200ER, B767-300, B767-300ER, B767-400ER, B777-200, B777-300, B787-8, B787-9, BAE-146, CRJ-1000, CRJ-200, CRJ-700, CRJ-900, Caravelle, DC-9-14, DC-9-21, DC-9-32, DC-9-40, DC-9-50, DHC-7, DHC-8-100, DHC-8-Q400, DO-328JET, EMB-120, ERJ-135, ERJ-145, ERJ-170, ERJ-175, ERJ-190, ERJ-195, F100, F70, JS32, JS41, L-10, L-100, L-188 Electra, MD-88, MD-90, S2000, S340, SA227</t>
  </si>
  <si>
    <t>Salvatore Catanzaro</t>
  </si>
  <si>
    <t>/profile.do?id=0x97ad4</t>
  </si>
  <si>
    <t>A300-200, A300-600, A310, A318, A319, A320, A321, A330-200, A330-300, A340-200, A340-300, A340-600, A380-800, ATR-72, B1900, B737-200, B737-300, B737-400, B737-500, B737-700, B737-800, B737-900, B747-100, B747-200, B747-300, B747-400, B767-200ER, B767-300, B767-400ER, B787-8, DHC-8-100, DO-328JET, EMB-120, ERJ-170, ERJ-175, ERJ-190, ERJ-195, JS41, L-100, S2000, S340</t>
  </si>
  <si>
    <t>Sergio Lopez</t>
  </si>
  <si>
    <t>/profile.do?id=0x97944</t>
  </si>
  <si>
    <t>A300-200, A300-600, A310, A318, A319, A320, A321, A330-200, A330-300, ATR-42, ATR-72, Avro RJ-85, B1900, B717-200, B737-200, B737-300, B737-400, B737-500, B737-600, B737-700, B737-800, B737-900, B737-BBJ1, B767-200, B767-200ER, B767-300, B767-300ER, B767-400ER, B777-200, B777-300, B787-8, B787-9, BAE-146, CRJ-1000, CRJ-200, CRJ-700, CRJ-900, Caravelle, DC-9-14, DC-9-21, DC-9-32, DC-9-40, DC-9-50, DHC-8-100, DHC-8-Q400, DO-328JET, EMB-120, ERJ-135, ERJ-145, ERJ-170, ERJ-175, ERJ-190, ERJ-195, F100, F70, JS32, JS41, L-100, MD-88, MD-90, S2000, S340, SA227</t>
  </si>
  <si>
    <t>Jerry Friz</t>
  </si>
  <si>
    <t>/profile.do?id=0x97740</t>
  </si>
  <si>
    <t>A300-200, A300-600, A310, A318, A319, A320, A321, A330-200, A330-300, A340-300, A340-600, A380-800, ATR-42, ATR-72, B1900, B727-100, B727-200, B737-200, B737-300, B737-400, B737-500, B737-600, B737-700, B737-800, B737-900, B737-BBJ1, B747 SP, B747-100, B747-200, B747-300, B747-400, B747-8, B757-200, B757-300, B767-200ER, B767-300, B767-400ER, B777-200, B777-300, B787-8, BAE-146, DC-10-10, DC-10-30, DC-10-40, DHC-7, DHC-8-100, DHC-8-Q400, DO-328JET, EMB-120, ERJ-170, ERJ-175, ERJ-190, ERJ-195, JS41, L-100, L-188 Electra, MD-11, S2000, S340, SA227</t>
  </si>
  <si>
    <t>Jesse Fredy</t>
  </si>
  <si>
    <t>/profile.do?id=0x97c02</t>
  </si>
  <si>
    <t>ATR-72, Avro RJ-85, B1900, B717-200, B737-200, B737-300, B737-400, B737-500, B737-600, B737-700, B737-800, B737-900, B737-BBJ1, BAE-146, CRJ-1000, CRJ-200, CRJ-700, CRJ-900, Caravelle, DC-9-14, DC-9-32, DC-9-40, DC-9-50, DHC-8-100, DO-328JET, EMB-120, ERJ-135, ERJ-145, ERJ-170, ERJ-175, ERJ-190, ERJ-195, F100, F70, JS41, L-100, MD-88, MD-90, S2000, S340</t>
  </si>
  <si>
    <t>Amon Schneider</t>
  </si>
  <si>
    <t>/profile.do?id=0x97bf4</t>
  </si>
  <si>
    <t>A300-200, A300-600, A310, A318, A319, A320, A321, A330-200, A330-300, A340-200, A340-300, A340-600, A350-900, A380-800, ATR-42, ATR-72, Avro RJ-85, B1900, B377, B707-120, B707-320, B717-200, B720, B727-100, B727-200, B737-200, B737-300, B737-400, B737-500, B737-600, B737-700, B737-800, B737-900, B737-BBJ1, B747 SP, B747-100, B747-200, B747-300, B747-400, B747-8, B757-200, B757-300, B767-200, B767-200ER, B767-300, B767-300ER, B767-400ER, B777-200, B777-300, B787-8, B787-9, BAE-146, CRJ-1000, CRJ-200, CRJ-700, CRJ-900, CV-240, CV-340, CV-440, CV-580, CV-880, CV-990, Caravelle, Comet, Constellation, DC-10-10, DC-10-30, DC-10-40, DC-3, DC-4, DC-6, DC-6B, DC-7, DC-7C, DC-8-11, DC-8-21, DC-8-33, DC-8-42, DC-8-51, DC-8-61, DC-8-62, DC-8-63, DC-8-71, DC-8-72, DC-9-14, DC-9-32, DC-9-40, DC-9-50, DHC-6, DHC-7, DHC-8-100, DHC-8-Q400, DO-328JET, EMB-120, ERJ-135, ERJ-145, ERJ-170, ERJ-175, ERJ-190, ERJ-195, F100, F27, F70, JS32, JS41, L-10, L-100, L-1011-100, L-1011-500, L-18, L-188 Electra, MD-11, MD-88, MD-90, PA-31, S-307, S2000, S340, SA227, Super Connie</t>
  </si>
  <si>
    <t>Matt Edwards</t>
  </si>
  <si>
    <t>/profile.do?id=0x97bca</t>
  </si>
  <si>
    <t>A318, A319, A320, A321, ATR-42, ATR-72, Avro RJ-85, B1900, B737-200, B737-300, B737-400, B737-500, B737-600, B737-700, B737-800, B737-900, B737-BBJ1, BAE-146, CRJ-1000, CRJ-200, CRJ-700, CRJ-900, Caravelle, DC-9-14, DC-9-32, DC-9-40, DC-9-50, DHC-8-100, DHC-8-Q400, DO-328JET, EMB-120, ERJ-135, ERJ-145, ERJ-170, ERJ-175, ERJ-190, ERJ-195, F100, F70, JS41, L-100, MD-88, MD-90, S2000, S340</t>
  </si>
  <si>
    <t>Warren Brooker</t>
  </si>
  <si>
    <t>/profile.do?id=0x97c5b</t>
  </si>
  <si>
    <t>A300-200, A300-600, A310, A318, A319, A320, A321, A330-200, A330-300, ATR-42, ATR-72, Avro RJ-85, B1900, B377, B717-200, B737-200, B737-300, B737-400, B737-500, B737-600, B737-700, B737-800, B737-900, B737-BBJ1, B757-200, B757-300, B777-200, B777-300, B787-8, B787-9, BAE-146, CRJ-1000, CRJ-200, CRJ-700, CRJ-900, CV-240, CV-340, CV-440, CV-580, Caravelle, Constellation, DC-10-10, DC-10-30, DC-10-40, DC-3, DC-4, DC-6, DC-6B, DC-7, DC-7C, DC-9-14, DC-9-32, DC-9-40, DC-9-50, DHC-8-100, DHC-8-Q400, DO-328JET, EMB-120, ERJ-135, ERJ-145, ERJ-170, ERJ-175, ERJ-190, ERJ-195, F100, F70, JS32, JS41, L-10, L-100, L-18, MD-11, MD-88, MD-90, S-307, S2000, S340, Super Connie</t>
  </si>
  <si>
    <t>Mohamed Elbagir</t>
  </si>
  <si>
    <t>/profile.do?id=0x97bd9</t>
  </si>
  <si>
    <t>A300-200, A300-600, A310, A318, A319, A320, A321, A330-200, A330-300, A340-200, A340-300, A340-600, A380-800, ATR-42, ATR-72, Avro RJ-85, B1900, B717-200, B737 MAX 8, B737-200, B737-300, B737-400, B737-500, B737-600, B737-700, B737-800, B737-900, B737-900ER, B737-BBJ1, B747 SP, B747-100, B747-200, B747-300, B747-400, B747-8, B757-200, B757-300, B767-200ER, B767-300, B767-400ER, B777-200, B777-300, B787-8, B787-9, BAE-146, CRJ-1000, CRJ-200, CRJ-700, CRJ-900, Caravelle, DC-10-10, DC-10-30, DC-10-40, DC-9-14, DC-9-21, DC-9-32, DC-9-40, DC-9-50, DHC-8-100, DHC-8-Q400, DO-328JET, EMB-120, ERJ-135, ERJ-145, ERJ-170, ERJ-175, ERJ-190, ERJ-195, F100, F70, JS32, JS41, L-100, MD-11, MD-88, MD-90, S2000, S340, SA227</t>
  </si>
  <si>
    <t>Wesley Kelly</t>
  </si>
  <si>
    <t>/profile.do?id=0x97d93</t>
  </si>
  <si>
    <t>A300-200, A300-600, A310, A318, A319, A320, A321, A330-200, A330-300, A340-200, A340-300, A340-600, A380-800, ATR-42, ATR-72, Avro RJ-85, B1900, B377, B707-120, B707-320, B717-200, B720, B727-100, B727-200, B737-200, B737-300, B737-400, B737-500, B737-600, B737-700, B737-800, B737-900, B737-BBJ1, B747 SP, B747-100, B747-200, B747-300, B747-400, B757-200, B757-300, B767-200, B767-200ER, B767-300, B767-400ER, B777-200, B777-300, B787-8, B787-9, BAE-146, CRJ-1000, CRJ-200, CRJ-700, CRJ-900, CV-340, CV-440, CV-880, CV-990, Caravelle, Comet, Constellation, DC-10-10, DC-10-30, DC-10-40, DC-3, DC-4, DC-6, DC-7, DC-7C, DC-8-11, DC-8-21, DC-8-33, DC-8-42, DC-8-51, DC-8-61, DC-8-62, DC-8-63, DC-8-71, DC-8-72, DC-9-14, DC-9-32, DC-9-40, DC-9-50, DHC-8-100, DO-328JET, EMB-120, ERJ-135, ERJ-145, ERJ-170, ERJ-175, ERJ-190, ERJ-195, F100, F70, JS41, L-10, L-100, L-1011-100, L-1011-500, MD-11, MD-88, MD-90, S2000, S340, Super Connie</t>
  </si>
  <si>
    <t>Scott Hall</t>
  </si>
  <si>
    <t>/profile.do?id=0x97dfa</t>
  </si>
  <si>
    <t>A300-200, A300-600, A310, A330-200, A330-300, ATR-72, Avro RJ-85, B1900, B737-200, B737-300, B737-400, B737-500, B737-600, B737-700, B737-800, B737-900, B737-BBJ1, B757-200, B757-300, B767-200ER, B767-300, B767-400ER, B787-8, BAE-146, CRJ-1000, CRJ-200, CRJ-700, CRJ-900, Caravelle, DC-10-10, DC-10-30, DC-10-40, DC-9-14, DC-9-32, DC-9-50, DHC-8-100, DO-328JET, EMB-120, ERJ-135, ERJ-145, ERJ-170, ERJ-175, ERJ-190, ERJ-195, F100, F70, JS41, L-100, MD-11, MD-88, MD-90, S2000, S340</t>
  </si>
  <si>
    <t>Aaron Large</t>
  </si>
  <si>
    <t>/profile.do?id=0x97d00</t>
  </si>
  <si>
    <t>A300-200, A300-600, A310, A318, A319, A320, A321, A330-200, A330-300, A340-300, A340-600, A380-800, ATR-42, ATR-72, Avro RJ-85, B1900, B717-200, B737-200, B737-300, B737-400, B737-500, B737-600, B737-700, B737-800, B737-900, B737-BBJ1, B757-200, B757-300, B767-200, B767-200ER, B767-300, B767-300ER, B767-400ER, B777-200, B777-300, B787-8, BAE-146, CRJ-1000, CRJ-200, CRJ-700, CRJ-900, Caravelle, DC-9-14, DC-9-32, DC-9-40, DC-9-50, DHC-8-100, DHC-8-Q400, DO-328JET, EMB-120, ERJ-135, ERJ-145, ERJ-170, ERJ-175, ERJ-190, ERJ-195, F100, F70, JS32, JS41, L-100, MD-88, MD-90, S2000, S340</t>
  </si>
  <si>
    <t>James Moody</t>
  </si>
  <si>
    <t>/profile.do?id=0x97f53</t>
  </si>
  <si>
    <t>A318, A319, A320, A321, ATR-72, B1900, B737-200, B737-300, B737-400, B737-500, B737-600, B737-700, B737-800, B737-900, B737-BBJ1, DHC-8-100, DO-328JET, EMB-120, ERJ-170, ERJ-175, ERJ-190, ERJ-195, JS41, L-100, S2000, S340</t>
  </si>
  <si>
    <t>Thomas Dean</t>
  </si>
  <si>
    <t>/profile.do?id=0x980c5</t>
  </si>
  <si>
    <t>A300-200, A300-600, A310, A318, A319, A320, A321, A330-200, A330-300, A340-300, A340-600, A380-800, ATR-42, ATR-72, Avro RJ-85, B1900, B717-200, B737-200, B737-300, B737-400, B737-500, B737-600, B737-700, B737-800, B737-900, B737-BBJ1, B757-200, B757-300, B767-200ER, B767-300, B767-400ER, B777-200, B777-300, B787-8, B787-9, BAE-146, CRJ-1000, CRJ-200, CRJ-700, CRJ-900, Caravelle, DC-9-14, DC-9-32, DC-9-40, DC-9-50, DHC-8-100, DHC-8-Q400, DO-328JET, EMB-120, ERJ-135, ERJ-145, ERJ-170, ERJ-175, ERJ-190, ERJ-195, F100, F70, JS32, JS41, L-100, MD-88, MD-90, S2000, S340, SA227</t>
  </si>
  <si>
    <t>Timothy Smoyer</t>
  </si>
  <si>
    <t>/profile.do?id=0x980c6</t>
  </si>
  <si>
    <t>James Beck</t>
  </si>
  <si>
    <t>/profile.do?id=0x980b3</t>
  </si>
  <si>
    <t>A300-200, A300-600, A310, A318, A319, A320, A321, A330-200, A330-300, A340-200, A340-300, A340-600, A380-800, ATR-72, B1900, B707-120, B707-320, B717-200, B720, B737-200, B737-300, B737-400, B737-500, B737-600, B737-700, B737-800, B737-900, B737-BBJ1, B747-100, B747-200, B747-300, B747-400, B757-200, B757-300, B767-200ER, B767-300, B767-400ER, B777-200, B777-300, B787-8, BAE-146, CRJ-200, CRJ-700, CRJ-900, CV-880, CV-990, Caravelle, Comet, DC-10-10, DC-10-30, DC-10-40, DC-8-11, DC-8-21, DC-8-33, DC-8-42, DC-8-51, DC-8-61, DC-8-62, DC-8-63, DC-8-71, DC-8-72, DC-9-14, DC-9-32, DC-9-40, DC-9-50, DHC-8-100, DO-328JET, EMB-120, ERJ-135, ERJ-145, ERJ-170, ERJ-175, ERJ-190, ERJ-195, F100, F70, JS41, L-100, L-1011-100, L-1011-500, MD-11, MD-88, MD-90, S2000, S340</t>
  </si>
  <si>
    <t>Alexander Piket</t>
  </si>
  <si>
    <t>/profile.do?id=0x981cd</t>
  </si>
  <si>
    <t>A300-200, A300-600, A310, A318, A319, A320, A321, A340-200, A340-300, A340-500, A340-600, A380-800, ATR-72, B1900, B737-200, B737-300, B737-400, B737-500, B737-700, B737-800, B737-900, B737-BBJ1, B747 SP, B747-100, B747-200, B747-300, B747-400, B747-8, B757-200, B757-300, B767-200ER, B767-300, B767-400ER, B777-200, B777-300, B787-8, DHC-8-100, DO-328JET, EMB-120, ERJ-170, ERJ-175, ERJ-190, ERJ-195, JS41, L-100, S2000, S340</t>
  </si>
  <si>
    <t>Andy Watson</t>
  </si>
  <si>
    <t>/profile.do?id=0x981ec</t>
  </si>
  <si>
    <t>A300-200, A300-600, A310, A330-200, A330-300, ATR-42, ATR-72, Avro RJ-85, B1900, B737 MAX 8, B737-200, B737-300, B737-400, B737-500, B737-600, B737-700, B737-800, B737-900, B737-900ER, B737-BBJ1, B757-200, B757-300, B767-200ER, B767-300, B767-400ER, B777-200, B777-300, B787-8, B787-9, BAE-146, DHC-8-100, DHC-8-Q400, DO-328JET, EMB-120, ERJ-170, ERJ-175, ERJ-190, ERJ-195, JS32, JS41, L-100, S2000, S340</t>
  </si>
  <si>
    <t>James Cutchin</t>
  </si>
  <si>
    <t>/profile.do?id=0x981a2</t>
  </si>
  <si>
    <t>Julien Clements</t>
  </si>
  <si>
    <t>/profile.do?id=0x9826a</t>
  </si>
  <si>
    <t>A300-200, A300-600, A310, A318, A319, A320, A321, A330-200, A330-300, A340-300, A340-600, A380-800, ATR-72, B1900, B737-200, B737-300, B737-400, B737-500, B737-600, B737-700, B737-800, B737-900, B737-BBJ1, B747-100, B747-200, B747-300, B747-400, B757-200, B757-300, B767-200ER, B767-300, B767-400ER, B777-200, B777-300, B787-8, BAE-146, CRJ-200, CRJ-700, CRJ-900, Caravelle, DC-10-10, DC-10-30, DC-10-40, DC-9-14, DC-9-32, DC-9-50, DHC-8-100, DO-328JET, EMB-120, ERJ-135, ERJ-145, ERJ-170, ERJ-175, ERJ-190, ERJ-195, F100, F70, JS41, L-100, MD-11, MD-88, MD-90, S2000, S340</t>
  </si>
  <si>
    <t>Richard Glatter</t>
  </si>
  <si>
    <t>/profile.do?id=0x98367</t>
  </si>
  <si>
    <t>A300-200, A300-600, A310, A318, A319, A320, A321, ATR-72, B1900, B737-200, B737-300, B737-400, B737-500, B737-600, B737-700, B737-800, B737-900, B737-BBJ1, B767-200, B767-200ER, B767-300, B767-400ER, B777-200, B777-300, B787-8, B787-9, DHC-8-100, DO-328JET, EMB-120, ERJ-170, ERJ-175, ERJ-190, ERJ-195, JS41, L-100, S2000, S340</t>
  </si>
  <si>
    <t>Ercument Tuncay</t>
  </si>
  <si>
    <t>/profile.do?id=0x983ed</t>
  </si>
  <si>
    <t>A300-200, A300-600, A310, A318, A319, A320, A321, A330-200, A330-300, A340-300, A340-600, ATR-72, B1900, B737-200, B737-300, B737-400, B737-500, B737-600, B737-700, B737-800, B737-900, B737-BBJ1, B757-200, B757-300, B767-200ER, B767-300, B767-400ER, B777-200, B777-300, B787-8, Caravelle, DC-10-10, DC-10-30, DC-10-40, DC-9-14, DC-9-32, DC-9-50, DHC-8-100, DO-328JET, EMB-120, ERJ-170, ERJ-175, ERJ-190, ERJ-195, JS41, L-100, L-1011-100, L-1011-500, MD-11, MD-88, MD-90, S2000, S340</t>
  </si>
  <si>
    <t>Jeremy Jurman</t>
  </si>
  <si>
    <t>/profile.do?id=0x984f4</t>
  </si>
  <si>
    <t>A220-100, A220-300, A300-200, A300-600, A310, A318, A319, A320, A321, A330-200, A330-300, A340-200, A340-300, A340-500, A340-600, A350-900, A380-800, ATR-42, ATR-72, Avro RJ-85, B1900, B717-200, B737 MAX 8, B737-200, B737-300, B737-400, B737-500, B737-600, B737-700, B737-800, B737-900, B737-900ER, B737-BBJ1, B747 SP, B747-100, B747-200, B747-300, B747-400, B747-8, B757-200, B757-300, B767-200, B767-200ER, B767-300, B767-300ER, B767-400ER, B777-200, B777-300, B787-8, B787-9, BAE-146, CRJ-1000, CRJ-200, CRJ-700, CRJ-900, Caravelle, DC-10-10, DC-10-30, DC-10-40, DC-9-14, DC-9-21, DC-9-32, DC-9-40, DC-9-50, DHC-7, DHC-8-100, DHC-8-Q400, DO-328JET, EMB-120, ERJ-135, ERJ-145, ERJ-170, ERJ-175, ERJ-190, ERJ-195, F100, F27, F70, JS32, JS41, L-100, L-188 Electra, MD-11, MD-88, MD-90, S2000, S340, SA227</t>
  </si>
  <si>
    <t>Jon Bullock</t>
  </si>
  <si>
    <t>/profile.do?id=0x98502</t>
  </si>
  <si>
    <t>A310, ATR-72, B1900, B707-120, B707-320, B720, B737-200, B737-300, B737-400, B737-500, B737-600, B737-700, B737-800, B737-900, B737-BBJ1, B757-200, B757-300, CV-880, CV-990, Comet, DC-8-11, DC-8-21, DC-8-33, DC-8-42, DC-8-51, DC-8-61, DC-8-62, DC-8-63, DC-8-71, DC-8-72, DHC-8-100, DO-328JET, EMB-120, ERJ-170, ERJ-175, ERJ-190, ERJ-195, JS41, L-100, S2000, S340</t>
  </si>
  <si>
    <t>Brian Berendts</t>
  </si>
  <si>
    <t>/profile.do?id=0x98503</t>
  </si>
  <si>
    <t>A300-200, A300-600, A310, A318, A319, A320, A321, A330-200, A330-300, A340-200, A340-300, A340-600, A380-800, ATR-42, ATR-72, Avro RJ-85, B1900, B717-200, B737-200, B737-300, B737-400, B737-500, B737-600, B737-700, B737-800, B737-900, B737-BBJ1, B747-100, B747-200, B747-300, B747-400, B757-200, B757-300, B767-200ER, B767-300, B767-400ER, B777-200, B777-300, B787-8, B787-9, BAE-146, CRJ-1000, CRJ-200, CRJ-700, CRJ-900, Caravelle, DC-10-10, DC-10-30, DC-10-40, DC-9-14, DC-9-32, DC-9-40, DC-9-50, DHC-8-100, DHC-8-Q400, DO-328JET, EMB-120, ERJ-135, ERJ-145, ERJ-170, ERJ-175, ERJ-190, ERJ-195, F100, F70, JS32, JS41, L-100, MD-11, MD-88, MD-90, S2000, S340</t>
  </si>
  <si>
    <t>Rodney Harris</t>
  </si>
  <si>
    <t>/profile.do?id=0x98654</t>
  </si>
  <si>
    <t>A310, A318, A319, A320, A321, ATR-42, ATR-72, Avro RJ-85, B1900, B717-200, B737-200, B737-300, B737-400, B737-500, B737-700, B737-800, B737-900, B757-200, B757-300, BAE-146, CRJ-1000, CRJ-200, CRJ-700, CRJ-900, Caravelle, DC-9-14, DC-9-32, DC-9-40, DC-9-50, DHC-6, DHC-7, DHC-8-100, DHC-8-Q400, DO-328JET, EMB-120, ERJ-135, ERJ-145, ERJ-170, ERJ-175, ERJ-190, ERJ-195, F100, F27, F50, F70, JS32, JS41, L-100, L-188 Electra, MD-88, MD-90, PA-31, S2000, S340, SA227</t>
  </si>
  <si>
    <t>Salem Gbian</t>
  </si>
  <si>
    <t>/profile.do?id=0x97b8a</t>
  </si>
  <si>
    <t>A300-200, A300-600, A310, A318, A319, A320, A321, A330-200, A330-300, A340-200, A340-300, A340-600, A350-900, A380-800, ATR-42, ATR-72, Avro RJ-85, B1900, B377, B707-120, B707-320, B717-200, B720, B727-100, B727-200, B737-200, B737-300, B737-400, B737-500, B737-600, B737-700, B737-800, B737-900, B737-BBJ1, B747 SP, B747-100, B747-200, B747-300, B747-400, B747-8, B757-200, B757-300, B767-200, B767-200ER, B767-300, B767-400ER, B777-200, B777-300, B787-8, B787-9, BAE-146, CRJ-1000, CRJ-200, CRJ-700, CRJ-900, CV-340, CV-440, CV-880, CV-990, Caravelle, Comet, Concorde, Constellation, DC-10-10, DC-10-30, DC-10-40, DC-3, DC-4, DC-6, DC-7, DC-7C, DC-8-11, DC-8-21, DC-8-33, DC-8-42, DC-8-51, DC-8-61, DC-8-62, DC-8-63, DC-8-71, DC-8-72, DC-9-14, DC-9-32, DC-9-40, DC-9-50, DHC-7, DHC-8-100, DHC-8-Q400, DO-328JET, EMB-120, ERJ-135, ERJ-145, ERJ-170, ERJ-175, ERJ-190, ERJ-195, F100, F27, F70, JS41, L-10, L-100, L-1011-100, L-1011-500, L-188 Electra, MD-11, MD-88, MD-90, S2000, S340, Super Connie</t>
  </si>
  <si>
    <t>Matt Majewski</t>
  </si>
  <si>
    <t>/profile.do?id=0x98720</t>
  </si>
  <si>
    <t>A310, ATR-42, ATR-72, Avro RJ-85, B1900, B737-200, B737-300, B737-400, B737-500, B737-600, B737-700, B737-800, B737-900, B737-BBJ1, B757-200, B757-300, BAE-146, CRJ-1000, CRJ-200, CRJ-700, CRJ-900, DHC-8-100, DHC-8-Q400, DO-328JET, EMB-120, ERJ-135, ERJ-145, ERJ-170, ERJ-175, ERJ-190, ERJ-195, F100, F70, JS32, JS41, L-100, S2000, S340</t>
  </si>
  <si>
    <t>Fernando Docarmo</t>
  </si>
  <si>
    <t>/profile.do?id=0x986e9</t>
  </si>
  <si>
    <t>A300-200, A300-600, A310, A318, A319, A320, A321, A330-200, A330-300, A340-200, A340-300, A340-600, A350-900, A380-800, ATR-42, ATR-72, Avro RJ-85, B1900, B717-200, B727-100, B727-200, B737-200, B737-300, B737-400, B737-500, B737-600, B737-700, B737-800, B737-900, B737-BBJ1, B747 SP, B747-100, B747-200, B747-300, B747-400, B747-8, B757-200, B757-300, B767-200, B767-200ER, B767-300, B767-300ER, B767-400ER, B777-200, B777-300, B787-8, BAE-146, Caravelle, DC-10-10, DC-10-30, DC-10-40, DC-9-14, DC-9-32, DC-9-40, DC-9-50, DHC-8-100, DHC-8-Q400, DO-328JET, EMB-120, ERJ-170, ERJ-175, ERJ-190, ERJ-195, JS32, JS41, L-100, L-1011-100, L-1011-500, MD-11, MD-88, MD-90, S2000, S340, SA227</t>
  </si>
  <si>
    <t>Jesse Rouse</t>
  </si>
  <si>
    <t>/profile.do?id=0x987d4</t>
  </si>
  <si>
    <t>A300-200, A300-600, A310, A318, A319, A320, A321, A330-200, A330-300, A340-200, A340-300, A340-600, A380-800, ATR-42, ATR-72, Avro RJ-85, B1900, B717-200, B737-200, B737-300, B737-400, B737-500, B737-600, B737-700, B737-800, B737-900, B737-BBJ1, B747-100, B747-200, B747-300, B747-400, B757-200, B757-300, B767-200, B767-200ER, B767-300, B767-300ER, B767-400ER, B777-200, B777-300, B787-8, B787-9, BAE-146, CRJ-1000, CRJ-200, CRJ-700, CRJ-900, Caravelle, Concorde, DC-10-10, DC-10-30, DC-10-40, DC-9-14, DC-9-21, DC-9-32, DC-9-40, DC-9-50, DHC-6, DHC-7, DHC-8-100, DHC-8-Q400, DO-328JET, EMB-120, ERJ-135, ERJ-145, ERJ-170, ERJ-175, ERJ-190, ERJ-195, F100, F27, F50, F70, JS32, JS41, L-100, L-188 Electra, MD-11, MD-88, MD-90, PA-31, S2000, S340, SA227</t>
  </si>
  <si>
    <t>Bradley Graham</t>
  </si>
  <si>
    <t>/profile.do?id=0x98814</t>
  </si>
  <si>
    <t>A300-200, A300-600, A310, A318, A319, A320, A321, A330-200, A330-300, ATR-42, ATR-72, Avro RJ-85, B1900, B737-200, B737-300, B737-400, B737-500, B737-600, B737-700, B737-800, B737-900, B737-BBJ1, B747-100, B747-200, B747-300, B747-400, B757-200, B757-300, B767-200, B767-200ER, B767-300, B767-300ER, B767-400ER, B777-200, B777-300, B787-8, B787-9, Caravelle, DC-10-10, DC-10-30, DC-10-40, DC-9-14, DC-9-32, DC-9-40, DC-9-50, DHC-8-100, DHC-8-Q400, DO-328JET, EMB-120, ERJ-170, ERJ-175, ERJ-190, ERJ-195, JS32, JS41, L-100, MD-11, MD-88, MD-90, S2000, S340</t>
  </si>
  <si>
    <t>Steven Durtschi</t>
  </si>
  <si>
    <t>/profile.do?id=0x98903</t>
  </si>
  <si>
    <t>A300-200, A300-600, A310, A318, A319, A320, A321, ATR-72, Avro RJ-85, B1900, B737-200, B737-300, B737-400, B737-500, B737-600, B737-700, B737-800, B737-900, B737-BBJ1, B767-200, B767-200ER, B767-300, B767-300ER, B767-400ER, B787-8, BAE-146, CRJ-1000, CRJ-200, CRJ-700, CRJ-900, Caravelle, DC-10-10, DC-10-30, DC-10-40, DC-9-14, DC-9-32, DC-9-40, DC-9-50, DHC-8-100, DO-328JET, EMB-120, ERJ-135, ERJ-145, ERJ-170, ERJ-175, ERJ-190, ERJ-195, F100, F70, JS41, L-100, L-1011-100, L-1011-500, MD-11, MD-88, MD-90, S2000, S340</t>
  </si>
  <si>
    <t>Kevin Hornaday</t>
  </si>
  <si>
    <t>/profile.do?id=0x98910</t>
  </si>
  <si>
    <t>A220-100, A300-200, A300-600, A310, A318, A319, A320, A321, ATR-42, ATR-72, Avro RJ-85, B1900, B737 MAX 8, B737-200, B737-300, B737-400, B737-500, B737-600, B737-700, B737-800, B737-900, B737-900ER, B737-BBJ1, B767-200, B767-200ER, B767-300, B767-300ER, B767-400ER, B777-200, B777-300, B787-8, B787-9, BAE-146, CRJ-1000, CRJ-200, CRJ-700, CRJ-900, DHC-8-100, DHC-8-Q400, DO-328JET, EMB-120, ERJ-135, ERJ-145, ERJ-170, ERJ-175, ERJ-190, ERJ-195, F100, F70, JS32, JS41, L-100, S2000, S340</t>
  </si>
  <si>
    <t>Terrance Copley</t>
  </si>
  <si>
    <t>/profile.do?id=0x9893a</t>
  </si>
  <si>
    <t>A300-200, A300-600, A310, A330-200, A330-300, A340-200, A340-300, A340-600, A380-800, ATR-72, Avro RJ-85, B1900, B737-200, B737-300, B737-400, B737-500, B737-600, B737-700, B737-800, B737-900, B737-BBJ1, B747-100, B747-200, B747-300, B747-400, B767-200ER, B767-300, B767-400ER, B777-200, B777-300, B787-8, BAE-146, CRJ-1000, CRJ-200, CRJ-700, CRJ-900, CV-340, CV-440, Caravelle, Constellation, DC-3, DC-6, DC-7, DC-9-14, DC-9-32, DC-9-40, DC-9-50, DHC-8-100, DO-328JET, EMB-120, ERJ-135, ERJ-145, ERJ-170, ERJ-175, ERJ-190, ERJ-195, F100, F70, JS41, L-10, L-100, MD-88, MD-90, S2000, S340</t>
  </si>
  <si>
    <t>John Halford</t>
  </si>
  <si>
    <t>/profile.do?id=0x988a8</t>
  </si>
  <si>
    <t>A300-200, A300-600, A310, A330-200, A330-300, ATR-42, ATR-72, Avro RJ-85, B1900, B737 MAX 8, B737-200, B737-300, B737-400, B737-500, B737-600, B737-700, B737-800, B737-900, B737-BBJ1, B757-200, B757-300, BAE-146, CRJ-1000, CRJ-200, CRJ-700, CRJ-900, Caravelle, DC-10-10, DC-10-30, DC-10-40, DC-9-14, DC-9-32, DC-9-40, DC-9-50, DHC-8-100, DHC-8-Q400, DO-328JET, EMB-120, ERJ-135, ERJ-145, ERJ-170, ERJ-175, ERJ-190, ERJ-195, F100, F70, JS32, JS41, L-100, MD-11, MD-88, MD-90, S2000, S340</t>
  </si>
  <si>
    <t>James Bridges Jr</t>
  </si>
  <si>
    <t>/profile.do?id=0x98ab3</t>
  </si>
  <si>
    <t>A310, A318, A319, A320, A321, ATR-42, ATR-72, Avro RJ-85, B1900, B727-100, B727-200, B737-200, B737-300, B737-400, B737-500, B737-600, B737-700, B737-800, B737-900, B737-BBJ1, B757-200, B757-300, B767-200, B767-200ER, B767-300, B767-300ER, B767-400ER, BAE-146, CRJ-1000, CRJ-200, CRJ-700, CRJ-900, Caravelle, DC-9-14, DC-9-32, DC-9-40, DC-9-50, DHC-8-100, DHC-8-Q400, DO-328JET, EMB-120, ERJ-135, ERJ-145, ERJ-170, ERJ-175, ERJ-190, ERJ-195, F100, F70, JS32, JS41, L-100, MD-88, MD-90, S2000, S340</t>
  </si>
  <si>
    <t>Cameron Mitchell</t>
  </si>
  <si>
    <t>/profile.do?id=0x98b30</t>
  </si>
  <si>
    <t>A220-100, A220-300, A300-200, A300-600, A310, A318, A319, A320, A321, A330-200, A330-300, A340-200, A340-300, A340-500, A340-600, A350-900, ATR-42, ATR-72, Avro RJ-85, B1900, B717-200, B737 MAX 8, B737-200, B737-300, B737-400, B737-500, B737-600, B737-700, B737-800, B737-900, B737-900ER, B737-BBJ1, B757-200, B757-300, B767-200, B767-200ER, B767-300, B767-300ER, B767-400ER, B787-8, BAE-146, CRJ-1000, CRJ-200, CRJ-700, CRJ-900, Caravelle, DC-9-14, DC-9-21, DC-9-32, DC-9-40, DC-9-50, DHC-6, DHC-7, DHC-8-100, DHC-8-Q400, DO-328JET, EMB-120, ERJ-135, ERJ-145, ERJ-170, ERJ-175, ERJ-190, ERJ-195, F100, F27, F50, F70, JS32, JS41, L-100, L-188 Electra, MD-88, MD-90, PA-31, S2000, S340, SA227</t>
  </si>
  <si>
    <t>Carlton Renaldo</t>
  </si>
  <si>
    <t>/profile.do?id=0x98b51</t>
  </si>
  <si>
    <t>A310, ATR-72, B1900, B717-200, B757-200, B757-300, BAE-146, CRJ-200, CRJ-700, CRJ-900, Caravelle, DC-9-14, DC-9-32, DC-9-40, DC-9-50, DHC-8-100, DO-328JET, EMB-120, ERJ-135, ERJ-145, ERJ-170, ERJ-175, ERJ-190, ERJ-195, F100, F70, JS41, L-100, MD-88, MD-90, S2000, S340</t>
  </si>
  <si>
    <t>Chris Robison</t>
  </si>
  <si>
    <t>/profile.do?id=0x98b78</t>
  </si>
  <si>
    <t>Dwight Graves</t>
  </si>
  <si>
    <t>/profile.do?id=0x98a9e</t>
  </si>
  <si>
    <t>ATR-72, B1900, B737-200, B737-300, B737-400, B737-500, B737-600, B737-700, B737-800, B737-900, B737-BBJ1, DHC-8-100, DO-328JET, EMB-120, ERJ-170, ERJ-175, ERJ-190, ERJ-195, JS41, L-100, S2000, S340</t>
  </si>
  <si>
    <t>Michael Lewis</t>
  </si>
  <si>
    <t>/profile.do?id=0x98ca0</t>
  </si>
  <si>
    <t>A300-200, A300-600, A310, A318, A319, A320, A321, A330-200, A330-300, A340-200, A340-300, A340-600, A380-800, ATR-72, Avro RJ-85, B1900, B737-200, B737-300, B737-400, B737-500, B737-600, B737-700, B737-800, B737-900, B737-BBJ1, B757-200, B757-300, B767-200ER, B767-300, B767-400ER, B777-200, B777-300, B787-8, BAE-146, CRJ-1000, CRJ-200, CRJ-700, CRJ-900, Caravelle, DC-9-14, DC-9-32, DC-9-40, DC-9-50, DHC-8-100, DO-328JET, EMB-120, ERJ-135, ERJ-145, ERJ-170, ERJ-175, ERJ-190, ERJ-195, F100, F70, JS41, L-100, MD-88, MD-90, S2000, S340</t>
  </si>
  <si>
    <t>Hector Vassallo</t>
  </si>
  <si>
    <t>/profile.do?id=0x98bd9</t>
  </si>
  <si>
    <t>ATR-72, B1900, Caravelle, DC-9-14, DC-9-32, DC-9-40, DC-9-50, DHC-8-100, EMB-120, ERJ-170, ERJ-190, L-100, MD-88, MD-90, S340</t>
  </si>
  <si>
    <t>Chris Aschinger</t>
  </si>
  <si>
    <t>/profile.do?id=0x98d2c</t>
  </si>
  <si>
    <t>A300-200, A300-600, A310, A340-200, A340-300, A340-600, A380-800, ATR-42, ATR-72, Avro RJ-85, B1900, B737-200, B737-300, B737-400, B737-500, B737-600, B737-700, B737-800, B737-900, B737-BBJ1, B757-200, B757-300, B767-200ER, B767-300, B767-400ER, B777-200, B777-300, B787-8, BAE-146, CRJ-1000, CRJ-200, CRJ-700, CRJ-900, Caravelle, DC-9-14, DC-9-32, DC-9-40, DC-9-50, DHC-7, DHC-8-100, DHC-8-Q400, DO-328JET, EMB-120, ERJ-135, ERJ-145, ERJ-170, ERJ-175, ERJ-190, ERJ-195, F100, F27, F70, JS41, L-100, L-188 Electra, MD-88, MD-90, S2000, S340, SA227</t>
  </si>
  <si>
    <t>Kevin Stuparyk</t>
  </si>
  <si>
    <t>/profile.do?id=0x98d60</t>
  </si>
  <si>
    <t>A300-200, A300-600, A310, A318, A319, A320, A321, A330-200, A330-300, A340-200, A340-300, A340-500, A340-600, A350-900, A380-800, ATR-42, ATR-72, Avro RJ-85, B1900, B717-200, B737 MAX 8, B737-200, B737-300, B737-400, B737-500, B737-600, B737-700, B737-800, B737-900, B737-BBJ1, B747 SP, B747-100, B747-200, B747-300, B747-400, B747-8, B767-200, B767-200ER, B767-300, B767-300ER, B767-400ER, B777-200, B777-300, B787-8, B787-9, BAE-146, CRJ-1000, CRJ-200, CRJ-700, CRJ-900, Caravelle, DC-10-10, DC-10-30, DC-10-40, DC-9-14, DC-9-21, DC-9-32, DC-9-40, DC-9-50, DHC-8-100, DHC-8-Q400, DO-328JET, EMB-120, ERJ-135, ERJ-145, ERJ-170, ERJ-175, ERJ-190, ERJ-195, F100, F70, JS32, JS41, L-100, MD-11, MD-88, MD-90, S2000, S340, SA227</t>
  </si>
  <si>
    <t>Eric Haack</t>
  </si>
  <si>
    <t>/profile.do?id=0x98a89</t>
  </si>
  <si>
    <t>A220-100, A220-300, A300-200, A300-600, A310, A318, A319, A320, A321, A330-200, A330-300, A340-200, A340-300, A340-500, A340-600, A350-900, A380-800, ATR-42, ATR-72, Avro RJ-85, B1900,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C-46, CRJ-1000, CRJ-200, CRJ-700, CRJ-900, CV-240, CV-340, CV-440, CV-580, CV-880, CV-990, Caravelle, Comet, Constellation, DC-10-10, DC-10-30, DC-10-40, DC-3, DC-4, DC-6, DC-6B, DC-7, DC-7C, DC-8-11, DC-8-21, DC-8-33, DC-8-42, DC-8-51, DC-8-61, DC-8-62, DC-8-63, DC-8-71, DC-8-72, DC-9-14, DC-9-21, DC-9-32, DC-9-40, DC-9-50, DHC-6, DHC-7, DHC-8-100, DHC-8-Q400, DO-328JET, EMB-120, ERJ-135, ERJ-145, ERJ-170, ERJ-175, ERJ-190, ERJ-195, F100, F27, F50, F70, JS32, JS41, L-10, L-100, L-1011-100, L-1011-500, L-18, L-188 Electra, MD-11, MD-88, MD-90, Martin 4-0-4, PA-31, S-307, S2000, S340, SA227, Super Connie</t>
  </si>
  <si>
    <t>Scott Simmons</t>
  </si>
  <si>
    <t>/profile.do?id=0x98eba</t>
  </si>
  <si>
    <t>A220-100, A300-200, A300-600, A310, A318, A319, A320, A321, A340-200, A340-300, A340-500, A340-600, A380-800, ATR-42, ATR-72, Avro RJ-85, B1900, B717-200, B737 MAX 8, B737-200, B737-300, B737-400, B737-500, B737-600, B737-700, B737-800, B737-900, B737-900ER, B737-BBJ1, B747 SP, B747-100, B747-200, B747-300, B747-400, B747-8, B757-200, B757-300, B767-200, B767-200ER, B767-300, B767-300ER, B767-400ER, B777-200, B777-300, B787-8, B787-9, BAE-146, CRJ-1000, CRJ-200, CRJ-700, CRJ-900, Caravelle, DC-9-14, DC-9-21, DC-9-32, DC-9-40, DC-9-50, DHC-6, DHC-7, DHC-8-100, DHC-8-Q400, DO-328JET, EMB-120, ERJ-135, ERJ-145, ERJ-170, ERJ-175, ERJ-190, ERJ-195, F100, F27, F50, F70, JS32, JS41, L-100, L-188 Electra, MD-88, MD-90, PA-31, S2000, S340, SA227</t>
  </si>
  <si>
    <t>Trey Daniel</t>
  </si>
  <si>
    <t>/profile.do?id=0x98f59</t>
  </si>
  <si>
    <t>A300-200, A300-600, A310, A340-300, A340-600, A380-800, ATR-72, B1900, B737-200, B737-300, B737-400, B737-500, B737-600, B737-700, B737-800, B737-900, B737-BBJ1, B747-100, B747-200, B747-300, B747-400, B757-200, B757-300, B767-200ER, B767-300, B767-400ER, B777-200, B777-300, B787-8, DHC-8-100, DO-328JET, EMB-120, ERJ-170, ERJ-175, ERJ-190, ERJ-195, JS41, L-100, S2000, S340</t>
  </si>
  <si>
    <t>Justin Feinman</t>
  </si>
  <si>
    <t>/profile.do?id=0x98f61</t>
  </si>
  <si>
    <t>A300-200, A300-600, A310, ATR-72, B1900, B737-200, B737-300, B737-400, B737-500, B737-600, B737-700, B737-800, B737-900, B737-BBJ1, B767-200ER, B767-300, B767-400ER, B787-8, DHC-8-100, DO-328JET, EMB-120, ERJ-170, ERJ-175, ERJ-190, ERJ-195, JS41, L-100, S2000, S340</t>
  </si>
  <si>
    <t>Andreas Sippel</t>
  </si>
  <si>
    <t>/profile.do?id=0x990a8</t>
  </si>
  <si>
    <t>A220-100, A300-200, A300-600, A310, A318, A319, A320, A321, A330-200, A330-300, A340-200, A340-300, A340-600, A380-800, ATR-42, ATR-72, Avro RJ-85, B1900, B727-100, B727-200, B737-200, B737-300, B737-400, B737-500, B737-600, B737-700, B737-800, B737-900, B737-BBJ1, B747 SP, B747-100, B747-200, B747-300, B747-400, B747-8, B757-200, B757-300, B767-200, B767-200ER, B767-300, B767-300ER, B767-400ER, B787-8, BAE-146, CRJ-1000, CRJ-200, CRJ-700, CRJ-900, DHC-8-100, DHC-8-Q400, DO-328JET, EMB-120, ERJ-135, ERJ-145, ERJ-170, ERJ-175, ERJ-190, ERJ-195, F100, F70, JS32, JS41, L-100, S2000, S340</t>
  </si>
  <si>
    <t>Joe Smith</t>
  </si>
  <si>
    <t>/profile.do?id=0x987ad</t>
  </si>
  <si>
    <t>A300-200, A300-600, A310, A330-200, A330-300, ATR-72, B1900, B737-200, B737-300, B737-400, B737-500, B737-700, B737-800, B737-900, B767-200ER, B767-300, B767-400ER, B787-8, DHC-8-100, DO-328JET, EMB-120, ERJ-170, ERJ-175, ERJ-190, ERJ-195, JS41, L-100, S2000, S340</t>
  </si>
  <si>
    <t>Matt Lynn</t>
  </si>
  <si>
    <t>/profile.do?id=0x9919b</t>
  </si>
  <si>
    <t>Marsidi Kuyuh</t>
  </si>
  <si>
    <t>/profile.do?id=0x992a4</t>
  </si>
  <si>
    <t>A300-200, A300-600, A310, A318, A319, A320, A321, A330-200, A330-300, A350-900, ATR-42, ATR-72, Avro RJ-85, B1900, B737-200, B737-300, B737-400, B737-500, B737-600, B737-700, B737-800, B737-900, B737-BBJ1, B767-200ER, B767-300, B767-400ER, B787-8, BAE-146, DHC-8-100, DHC-8-Q400, DO-328JET, EMB-120, ERJ-170, ERJ-175, ERJ-190, ERJ-195, JS32, JS41, L-100, S2000, S340</t>
  </si>
  <si>
    <t>Steve Jacobs</t>
  </si>
  <si>
    <t>/profile.do?id=0x98ebc</t>
  </si>
  <si>
    <t>A220-100, A310, A318, A319, A320, A321, ATR-42, ATR-72, Avro RJ-85, B1900, B717-200, B737 MAX 8, B737-200, B737-300, B737-400, B737-500, B737-600, B737-700, B737-800, B737-900, B737-900ER, B737-BBJ1, B757-200, B757-300, B767-200, B767-200ER, B767-300, B767-300ER, B767-400ER, BAE-146, CRJ-1000, CRJ-200, CRJ-700, CRJ-900, Caravelle, DC-9-14, DC-9-21, DC-9-32, DC-9-40, DC-9-50, DHC-8-100, DHC-8-Q400, DO-328JET, EMB-120, ERJ-135, ERJ-145, ERJ-170, ERJ-175, ERJ-190, ERJ-195, F100, F70, JS32, JS41, L-100, MD-88, MD-90, S2000, S340, SA227</t>
  </si>
  <si>
    <t>Ed Taylor</t>
  </si>
  <si>
    <t>/profile.do?id=0x9933a</t>
  </si>
  <si>
    <t>A300-200, A300-600, A310, ATR-72, Avro RJ-85, B1900, B737-200, B737-300, B737-400, B737-500, B737-600, B737-700, B737-800, B737-900, B737-BBJ1, B767-200ER, B767-300, B767-400ER, B787-8, BAE-146, CRJ-1000, CRJ-200, CRJ-700, CRJ-900, Caravelle, DC-9-14, DC-9-32, DC-9-40, DC-9-50, DHC-8-100, DO-328JET, EMB-120, ERJ-135, ERJ-145, ERJ-170, ERJ-175, ERJ-190, ERJ-195, F100, F70, JS41, L-100, MD-88, MD-90, S2000, S340</t>
  </si>
  <si>
    <t>Adam Marion</t>
  </si>
  <si>
    <t>/profile.do?id=0x996c6</t>
  </si>
  <si>
    <t>A220-100, A220-300, A300-200, A300-600, A310, A318, A319, A320, A321, A330-200, A330-300, A340-200, A340-300, A340-500, A340-600, A350-900, A380-800, ATR-42, ATR-72, Avro RJ-85, B1900, B707-120, B707-320, B717-200, B720, B737 MAX 8, B737-200, B737-300, B737-400, B737-500, B737-600, B737-700, B737-800, B737-900, B737-900ER, B737-BBJ1, B747 SP, B747-100, B747-200, B747-300, B747-400, B747-8, B757-200, B757-300, B767-200, B767-200ER, B767-300, B767-300ER, B767-400ER, B777-200, B777-300, B787-8, B787-9, BAE-146, CRJ-1000, CRJ-200, CRJ-700, CRJ-900, CV-880, CV-990, Caravelle, Comet, DC-10-10, DC-10-30, DC-10-40, DC-8-11, DC-8-21, DC-8-33, DC-8-42, DC-8-51, DC-8-61, DC-8-62, DC-8-63, DC-8-71, DC-8-72, DC-9-14, DC-9-21, DC-9-32, DC-9-40, DC-9-50, DHC-7, DHC-8-100, DHC-8-Q400, DO-328JET, EMB-120, ERJ-135, ERJ-145, ERJ-170, ERJ-175, ERJ-190, ERJ-195, F100, F27, F70, JS32, JS41, L-100, L-188 Electra, MD-11, MD-88, MD-90, S2000, S340, SA227</t>
  </si>
  <si>
    <t>Raymond Hammer</t>
  </si>
  <si>
    <t>/profile.do?id=0x9992f</t>
  </si>
  <si>
    <t>A220-100, A300-200, A300-600, A310, A318, A319, A320, A321, A340-200, A340-300, A340-500, A340-600, A380-800, ATR-42, ATR-72, Avro RJ-85, B1900, B377, B707-120, B707-320, B717-200, B720, B737 MAX 8, B737-200, B737-300, B737-400, B737-500, B737-600, B737-700, B737-800, B737-900, B737-900ER, B737-BBJ1, B747 SP, B747-100, B747-200, B747-300, B747-400, B747-8, B757-200, B757-300, B767-200, B767-200ER, B767-300, B767-300ER, B767-400ER, B777-200, B777-300, B787-8, B787-9, BAE-146, C-46, CRJ-1000, CRJ-200, CRJ-700, CRJ-900, CV-240, CV-340, CV-440, CV-580, CV-880, CV-990, Caravelle, Comet, Constellation, DC-10-10, DC-10-30, DC-10-40, DC-3, DC-4, DC-6, DC-6B, DC-7, DC-7C, DC-8-11, DC-8-21, DC-8-33, DC-8-42, DC-8-51, DC-8-61, DC-8-62, DC-8-63, DC-8-71, DC-8-72, DC-9-14, DC-9-21, DC-9-32, DC-9-40, DC-9-50, DHC-6, DHC-7, DHC-8-100, DHC-8-Q400, DO-328JET, EMB-120, ERJ-135, ERJ-145, ERJ-170, ERJ-175, ERJ-190, ERJ-195, F100, F27, F50, F70, JS32, JS41, L-10, L-100, L-1011-100, L-1011-500, L-18, L-188 Electra, MD-88, MD-90, Martin 4-0-4, PA-31, S-307, S2000, S340, SA227, Super Connie</t>
  </si>
  <si>
    <t>Alex Pal</t>
  </si>
  <si>
    <t>/profile.do?id=0x9999e</t>
  </si>
  <si>
    <t>A318, A319, A320, A321, ATR-72, Avro RJ-85, B1900, B717-200, B737-200, B737-300, B737-400, B737-500, B737-600, B737-700, B737-800, B737-900, B737-BBJ1, B767-200, B767-200ER, B767-300, B767-400ER, BAE-146, CRJ-1000, CRJ-200, CRJ-700, CRJ-900, CV-340, CV-440, Caravelle, Constellation, DC-3, DC-4, DC-6, DC-7, DC-9-14, DC-9-32, DC-9-40, DC-9-50, DHC-8-100, DO-328JET, EMB-120, ERJ-135, ERJ-145, ERJ-170, ERJ-175, ERJ-190, ERJ-195, F100, F70, JS41, L-10, L-100, MD-88, MD-90, S2000, S340</t>
  </si>
  <si>
    <t>Justin Lawrence</t>
  </si>
  <si>
    <t>/profile.do?id=0x99995</t>
  </si>
  <si>
    <t>A300-200, A300-600, A310, A318, A319, A320, A321, A330-200, A330-300, A340-200, A340-300, A340-500, A340-600, A380-800, ATR-42, ATR-72, Avro RJ-85, B1900, B717-200, B727-100, B727-200, B737 MAX 8, B737-200, B737-300, B737-400, B737-500, B737-600, B737-700, B737-800, B737-900, B737-900ER, B737-BBJ1, B747 SP, B747-100, B747-200, B747-300, B747-400, B747-8, B757-200, B757-300, B767-200, B767-200ER, B767-300, B767-300ER, B767-400ER, B777-200, B777-300, B787-8, BAE-146, CRJ-1000, CRJ-200, CRJ-700, CRJ-900, CV-340, CV-440, Caravelle, Concorde, Constellation, DC-10-10, DC-10-30, DC-10-40, DC-3, DC-4, DC-6, DC-7, DC-9-14, DC-9-32, DC-9-40, DC-9-50, DHC-8-100, DHC-8-Q400, DO-328JET, EMB-120, ERJ-135, ERJ-145, ERJ-170, ERJ-175, ERJ-190, ERJ-195, F100, F70, JS32, JS41, L-10, L-100, MD-11, MD-88, MD-90, S2000, S340</t>
  </si>
  <si>
    <t>Elise Van De Putte</t>
  </si>
  <si>
    <t>/profile.do?id=0x99ad0</t>
  </si>
  <si>
    <t>A300-200, A300-600, A310, A318, A319, A320, A321, A330-200, A330-300, A340-200, A340-300, A340-500, A340-600, A350-900, A380-800, ATR-42, ATR-72, Avro RJ-85, B1900, B717-200, B737 MAX 8, B737-200, B737-300, B737-400, B737-500, B737-600, B737-700, B737-800, B737-900, B737-BBJ1, B747 SP, B747-100, B747-200, B747-300, B747-400, B747-8, B757-200, B757-300, B767-200, B767-200ER, B767-300, B767-300ER, B767-400ER, B777-200, B777-300, B787-8, B787-9, BAE-146, CRJ-1000, CRJ-200, CRJ-700, CRJ-900, Caravelle, Concorde, DC-10-10, DC-10-30, DC-10-40, DC-9-14, DC-9-32, DC-9-40, DC-9-50, DHC-6, DHC-7, DHC-8-100, DHC-8-Q400, DO-328JET, EMB-120, ERJ-135, ERJ-145, ERJ-170, ERJ-175, ERJ-190, ERJ-195, F100, F27, F50, F70, JS32, JS41, L-100, L-188 Electra, MD-11, MD-88, MD-90, PA-31, S2000, S340, SA227</t>
  </si>
  <si>
    <t>Adolfo Cruz</t>
  </si>
  <si>
    <t>/profile.do?id=0x99b4e</t>
  </si>
  <si>
    <t>A300-200, A300-600, A310, A318, A319, A320, A321, A340-200, A340-300, A340-500, A340-600, A380-800, ATR-42, ATR-72, Avro RJ-85, B1900, B717-200, B737-200, B737-300, B737-400, B737-500, B737-600, B737-700, B737-800, B737-900, B737-BBJ1, B747 SP, B747-100, B747-200, B747-300, B747-400, B747-8, B757-200, B757-300, B767-200, B767-200ER, B767-300, B767-300ER, B767-400ER, B777-200, B777-300, B787-8, BAE-146, CRJ-1000, CRJ-200, CRJ-700, CRJ-900, Caravelle, DC-10-10, DC-10-30, DC-10-40, DC-9-14, DC-9-32, DC-9-40, DC-9-50, DHC-8-100, DHC-8-Q400, DO-328JET, EMB-120, ERJ-135, ERJ-145, ERJ-170, ERJ-175, ERJ-190, ERJ-195, F100, F70, JS32, JS41, L-100, MD-11, MD-88, MD-90, S2000, S340</t>
  </si>
  <si>
    <t>Gregory Mcgruder</t>
  </si>
  <si>
    <t>/profile.do?id=0x99bfc</t>
  </si>
  <si>
    <t>Andrew Thomas</t>
  </si>
  <si>
    <t>/profile.do?id=0x99cbe</t>
  </si>
  <si>
    <t>A300-200, A300-600, A310, A318, A319, A320, A321, ATR-42, ATR-72, Avro RJ-85, B1900, B717-200, B737-200, B737-300, B737-400, B737-500, B737-600, B737-700, B737-800, B737-900, B737-BBJ1, B757-200, B757-300, B767-200, B767-200ER, B767-300, B767-400ER, B787-8, BAE-146, CRJ-1000, CRJ-200, CRJ-700, CRJ-900, Caravelle, DC-9-14, DC-9-32, DC-9-40, DC-9-50, DHC-7, DHC-8-100, DHC-8-Q400, DO-328JET, EMB-120, ERJ-135, ERJ-145, ERJ-170, ERJ-175, ERJ-190, ERJ-195, F100, F70, JS41, L-100, L-188 Electra, MD-88, MD-90, S2000, S340</t>
  </si>
  <si>
    <t>Ryan Girardot</t>
  </si>
  <si>
    <t>/profile.do?id=0x99cd9</t>
  </si>
  <si>
    <t>Todd Wetter</t>
  </si>
  <si>
    <t>/profile.do?id=0x99cdf</t>
  </si>
  <si>
    <t>A300-200, A300-600, A310, A318, A319, A320, A321, ATR-72, Avro RJ-85, B1900, B717-200, B737-200, B737-300, B737-400, B737-500, B737-600, B737-700, B737-800, B737-900, B737-BBJ1, B757-200, B757-300, B767-200ER, B767-300, B767-400ER, B787-8, BAE-146, CRJ-1000, CRJ-200, CRJ-700, CRJ-900, Caravelle, DC-9-14, DC-9-32, DC-9-40, DC-9-50, DHC-8-100, DO-328JET, EMB-120, ERJ-135, ERJ-145, ERJ-170, ERJ-175, ERJ-190, ERJ-195, F100, F70, JS41, L-100, MD-88, MD-90, S2000, S340</t>
  </si>
  <si>
    <t>Luke Dreser</t>
  </si>
  <si>
    <t>/profile.do?id=0x99d00</t>
  </si>
  <si>
    <t>A300-200, A300-600, A310, A318, A319, A320, A321, A330-200, A330-300, A340-200, A340-300, A340-500, A340-600, A350-900, ATR-42, ATR-72, Avro RJ-85, B1900, B737-200, B737-300, B737-400, B737-500, B737-600, B737-700, B737-800, B737-900, B737-BBJ1, B757-200, B757-300, B777-200, B777-300, B787-8, B787-9, BAE-146, DHC-8-100, DHC-8-Q400, DO-328JET, EMB-120, ERJ-170, ERJ-175, ERJ-190, ERJ-195, JS32, JS41, L-100, S2000, S340</t>
  </si>
  <si>
    <t>Martin Pereira</t>
  </si>
  <si>
    <t>/profile.do?id=0x99dac</t>
  </si>
  <si>
    <t>A300-200, A300-600, A310, A318, A319, A320, A321, A330-200, A330-300, A340-200, A340-300, A340-500, A340-600, A350-900, ATR-72, B1900, B717-200, B737-200, B737-300, B737-400, B737-500, B737-600, B737-700, B737-800, B737-900, B737-BBJ1, B757-200, B757-300, B767-200ER, B767-300, B767-400ER, B787-8, Caravelle, DC-9-14, DC-9-32, DC-9-40, DC-9-50, DHC-8-100, DO-328JET, EMB-120, ERJ-170, ERJ-175, ERJ-190, ERJ-195, JS41, L-100, MD-88, MD-90, S2000, S340</t>
  </si>
  <si>
    <t>Jason Wright</t>
  </si>
  <si>
    <t>/profile.do?id=0x99ec2</t>
  </si>
  <si>
    <t>A300-200, A300-600, A310, A318, A319, A320, A321, A330-200, A330-300, A340-200, A340-300, A340-600, A350-900, A380-800, ATR-42, ATR-72, Avro RJ-85, B1900, B737-200, B737-300, B737-400, B737-500, B737-600, B737-700, B737-800, B737-900, B737-BBJ1, B757-200, B757-300, B767-200, B767-200ER, B767-300, B767-300ER, B767-400ER, B777-200, B777-300, B787-8, BAE-146, DHC-8-100, DHC-8-Q400, DO-328JET, EMB-120, ERJ-170, ERJ-175, ERJ-190, ERJ-195, JS32, JS41, L-100, S2000, S340</t>
  </si>
  <si>
    <t>Brian Kelly</t>
  </si>
  <si>
    <t>/profile.do?id=0x99ea4</t>
  </si>
  <si>
    <t>ATR-42, ATR-72, Avro RJ-85, B1900, B737-200, B737-300, B737-400, B737-500, B737-600, B737-700, B737-800, B737-900, B737-BBJ1, BAE-146, CRJ-1000, CRJ-200, CRJ-700, CRJ-900, DHC-6, DHC-7, DHC-8-100, DHC-8-Q400, DO-328JET, EMB-120, ERJ-135, ERJ-145, ERJ-170, ERJ-175, ERJ-190, ERJ-195, F100, F27, F70, JS32, JS41, L-100, L-188 Electra, PA-31, S2000, S340, SA227</t>
  </si>
  <si>
    <t>Vincent Avila</t>
  </si>
  <si>
    <t>/profile.do?id=0x99edd</t>
  </si>
  <si>
    <t>A310, ATR-72, B1900, B737-200, B737-300, B737-400, B737-500, B737-600, B737-700, B737-800, B737-900, B737-BBJ1, B757-200, B757-300, BAE-146, CRJ-200, CRJ-700, CRJ-900, DHC-8-100, DO-328JET, EMB-120, ERJ-135, ERJ-145, ERJ-170, ERJ-175, ERJ-190, ERJ-195, F100, F70, JS41, L-100, S2000, S340</t>
  </si>
  <si>
    <t>Jason Ontog</t>
  </si>
  <si>
    <t>/profile.do?id=0x97ec7</t>
  </si>
  <si>
    <t>A310, A318, A319, A320, A321, A340-200, A340-300, A340-500, A340-600, A380-800, ATR-72, Avro RJ-85, B1900, B717-200, B737-200, B737-300, B737-400, B737-500, B737-600, B737-700, B737-800, B737-900, B737-BBJ1, B747 SP, B747-100, B747-200, B747-300, B747-400, B747-8, B757-200, B757-300, B777-200, B777-300, BAE-146, CRJ-1000, CRJ-200, CRJ-700, CRJ-900, Caravelle, DC-9-14, DC-9-32, DC-9-40, DC-9-50, DHC-8-100, DO-328JET, EMB-120, ERJ-135, ERJ-145, ERJ-170, ERJ-175, ERJ-190, ERJ-195, F100, F70, JS41, L-100, MD-88, MD-90, S2000, S340</t>
  </si>
  <si>
    <t>Zachary Mckee</t>
  </si>
  <si>
    <t>/profile.do?id=0x9a095</t>
  </si>
  <si>
    <t>A300-200, A300-600, A310, A318, A319, A320, A321, A340-300, A340-600, A380-800, ATR-42, ATR-72, Avro RJ-85, B1900, B737 MAX 8, B737-200, B737-300, B737-400, B737-500, B737-600, B737-700, B737-800, B737-900, B737-900ER, B737-BBJ1, B757-200, B757-300, B767-200, B767-200ER, B767-300, B767-300ER, B767-400ER, B777-200, B777-300, B787-8, B787-9, BAE-146, CRJ-1000, CRJ-200, CRJ-700, CRJ-900, DHC-8-100, DHC-8-Q400, DO-328JET, EMB-120, ERJ-135, ERJ-145, ERJ-170, ERJ-175, ERJ-190, ERJ-195, F100, F70, JS32, JS41, L-100, S2000, S340</t>
  </si>
  <si>
    <t>Alexander Gunther</t>
  </si>
  <si>
    <t>/profile.do?id=0x9a0e9</t>
  </si>
  <si>
    <t>A220-100, A300-200, A300-600, A310, A318, A319, A320, A321, ATR-42, ATR-72, Avro RJ-85, B1900, B737-200, B737-300, B737-400, B737-500, B737-600, B737-700, B737-800, B737-900, B737-BBJ1, B757-200, B757-300, B767-200ER, B767-300, B767-400ER, B787-8, BAE-146, DHC-8-100, DHC-8-Q400, DO-328JET, EMB-120, ERJ-170, ERJ-175, ERJ-190, ERJ-195, JS32, JS41, L-100, S2000, S340</t>
  </si>
  <si>
    <t>Douglas Schmidt</t>
  </si>
  <si>
    <t>/profile.do?id=0x9a181</t>
  </si>
  <si>
    <t>A300-200, A300-600, A310, ATR-42, ATR-72, Avro RJ-85, B1900, B717-200, B737-200, B737-300, B737-400, B737-500, B737-700, B737-800, B737-900, B757-200, B757-300, B767-200, B767-200ER, B767-300, B767-300ER, B767-400ER, B787-8, BAE-146, CRJ-1000, CRJ-200, CRJ-700, CRJ-900, Caravelle, DC-10-10, DC-10-30, DC-10-40, DC-9-14, DC-9-21, DC-9-32, DC-9-40, DC-9-50, DHC-8-100, DHC-8-Q400, DO-328JET, EMB-120, ERJ-135, ERJ-145, ERJ-170, ERJ-175, ERJ-190, ERJ-195, F100, F70, JS32, JS41, L-100, L-1011-100, L-1011-500, MD-88, MD-90, S2000, S340, SA227</t>
  </si>
  <si>
    <t>Steven Jacobs</t>
  </si>
  <si>
    <t>/profile.do?id=0x9a182</t>
  </si>
  <si>
    <t>A300-200, A300-600, A310, A318, A319, A320, A321, A340-200, A340-300, A340-600, A380-800, ATR-42, ATR-72, Avro RJ-85, B1900, B707-120, B707-320, B717-200, B720, B727-100, B727-200, B737-200, B737-300, B737-400, B737-500, B737-600, B737-700, B737-800, B737-900, B737-BBJ1, B747-100, B747-200, B747-300, B747-400, B757-200, B757-300, B767-200ER, B767-300, B767-400ER, B777-200, B777-300, B787-8, BAE-146, CRJ-1000, CRJ-200, CRJ-700, CRJ-900, CV-880, CV-990, Caravelle, Comet, DC-10-10, DC-10-30, DC-10-40, DC-8-11, DC-8-21, DC-8-33, DC-8-42, DC-8-51, DC-8-61, DC-8-62, DC-8-63, DC-8-71, DC-8-72, DC-9-14, DC-9-21, DC-9-32, DC-9-40, DC-9-50, DHC-8-100, DHC-8-Q400, DO-328JET, EMB-120, ERJ-135, ERJ-145, ERJ-170, ERJ-175, ERJ-190, ERJ-195, F100, F70, JS32, JS41, L-100, MD-11, MD-88, MD-90, S2000, S340, SA227</t>
  </si>
  <si>
    <t>Martin Liebisch</t>
  </si>
  <si>
    <t>/profile.do?id=0x9a1d2</t>
  </si>
  <si>
    <t>A318, A319, A320, A321, ATR-42, ATR-72, Avro RJ-85, B1900, B717-200, BAE-146, CRJ-1000, CRJ-200, CRJ-700, CRJ-900, Caravelle, DC-9-14, DC-9-21, DC-9-32, DC-9-40, DC-9-50, DHC-8-100, DHC-8-Q400, DO-328JET, EMB-120, ERJ-135, ERJ-145, F100, F70, JS32, JS41, L-100, MD-88, MD-90, S2000, S340, SA227</t>
  </si>
  <si>
    <t>Joseph Ward</t>
  </si>
  <si>
    <t>/profile.do?id=0x29bf</t>
  </si>
  <si>
    <t>A300-200, A300-600, A310, A318, A319, A320, A321, A330-200, A330-300, A340-200, A340-300, A340-500, A340-600, A350-900, ATR-42, ATR-72, Avro RJ-85, B1900, B377, B717-200, B727-100, B727-200, B737 MAX 8, B737-200, B737-300, B737-400, B737-500, B737-600, B737-700, B737-800, B737-900, B737-900ER, B737-BBJ1, B757-200, B757-300, B767-200, B767-200ER, B767-300, B767-300ER, B767-400ER, BAE-146, C-46, CRJ-1000, CRJ-200, CRJ-700, CRJ-900, CV-240, CV-340, CV-440, CV-580, Caravelle, Constellation, DC-3, DC-4, DC-6, DC-6B, DC-7, DC-7C, DC-9-14, DC-9-21, DC-9-32, DC-9-40, DC-9-50, DHC-6, DHC-7, DHC-8-100, DHC-8-Q400, DO-328JET, EMB-120, ERJ-135, ERJ-145, ERJ-170, ERJ-175, ERJ-190, ERJ-195, F100, F27, F50, F70, JS32, JS41, L-10, L-100, L-18, L-188 Electra, MD-88, MD-90, Martin 4-0-4, PA-31, S-307, S2000, S340, SA227, Super Connie</t>
  </si>
  <si>
    <t>Quincy Brown</t>
  </si>
  <si>
    <t>/profile.do?id=0x1fc5</t>
  </si>
  <si>
    <t>A310, A318, A319, A320, A321, ATR-42, ATR-72, Avro RJ-85, B1900, B757-200, B757-300, BAE-146, CRJ-200, CRJ-700, CRJ-900, DHC-8-100, DHC-8-Q400, EMB-120, ERJ-135, ERJ-145, ERJ-170, ERJ-175, ERJ-190, ERJ-195, F100, F70, JS32, JS41, L-100, S2000, S340</t>
  </si>
  <si>
    <t>Luis Leal</t>
  </si>
  <si>
    <t>/profile.do?id=0x9a327</t>
  </si>
  <si>
    <t>Kyle Reese</t>
  </si>
  <si>
    <t>/profile.do?id=0x2365</t>
  </si>
  <si>
    <t>A300-200, A300-600, A310, A340-200, A340-300, A340-600, A380-800, ATR-42, ATR-72, Avro RJ-85, B1900, B737-200, B737-300, B737-400, B737-500, B737-600, B737-700, B737-800, B737-900, B737-BBJ1, B747 SP, B747-100, B747-200, B747-300, B747-400, B747-8, B757-200, B767-200ER, B767-300, B767-400ER, B787-8, BAE-146, CRJ-200, DHC-8-100, DHC-8-Q400, DO-328JET, EMB-120, ERJ-145, ERJ-170, ERJ-175, ERJ-190, ERJ-195, JS32, JS41, L-100, S2000, S340</t>
  </si>
  <si>
    <t>Matthew Meltzer</t>
  </si>
  <si>
    <t>/profile.do?id=0x9a400</t>
  </si>
  <si>
    <t>A310, ATR-42, ATR-72, Avro RJ-85, B1900, B717-200, B737 MAX 8, B737-200, B737-300, B737-400, B737-500, B737-600, B737-700, B737-800, B737-900, B737-900ER, B737-BBJ1, B757-200, B757-300, B767-200, B767-200ER, B767-300, B767-300ER, B767-400ER, BAE-146, CRJ-1000, CRJ-200, CRJ-700, CRJ-900, Caravelle, DC-9-14, DC-9-21, DC-9-32, DC-9-40, DC-9-50, DHC-8-100, DHC-8-Q400, DO-328JET, EMB-120, ERJ-135, ERJ-145, ERJ-170, ERJ-175, ERJ-190, ERJ-195, F100, F70, JS32, JS41, L-100, MD-88, MD-90, S2000, S340, SA227</t>
  </si>
  <si>
    <t>Kwang Soh</t>
  </si>
  <si>
    <t>/profile.do?id=0x9a44c</t>
  </si>
  <si>
    <t>A300-200, A300-600, A310, A340-300, A340-600, A380-800, ATR-72, B1900, B737-200, B737-300, B737-400, B737-500, B737-600, B737-700, B737-800, B737-900, B737-BBJ1, B757-200, B757-300, B767-200, B767-200ER, B767-300, B767-300ER, B767-400ER, B777-200, B777-300, B787-8, BAE-146, CRJ-200, CRJ-700, CRJ-900, DHC-8-100, DO-328JET, EMB-120, ERJ-135, ERJ-145, ERJ-170, ERJ-175, ERJ-190, ERJ-195, F100, F70, JS41, L-100, S2000, S340</t>
  </si>
  <si>
    <t>Ronald Pearson</t>
  </si>
  <si>
    <t>/profile.do?id=0x9a476</t>
  </si>
  <si>
    <t>A220-100, A220-300, A318, A319, A320, A321, ATR-42, ATR-72, Avro RJ-85, B1900, B377, B707-120, B707-320, B717-200, B720, B737 MAX 8, B737-200, B737-300, B737-400, B737-500, B737-600, B737-700, B737-800, B737-900, B737-900ER, B737-BBJ1, BAE-146, C-46, CRJ-1000, CRJ-200, CRJ-700, CRJ-900, CV-240, CV-340, CV-440, CV-580, CV-880, CV-990, Caravelle, Comet, Constellation, DC-10-10, DC-10-30, DC-10-40, DC-3, DC-4, DC-6, DC-6B, DC-7, DC-7C, DC-8-11, DC-8-21, DC-8-33, DC-8-42, DC-8-51, DC-8-61, DC-8-62, DC-8-63, DC-8-71, DC-8-72, DC-9-14, DC-9-21, DC-9-32, DC-9-40, DC-9-50, DHC-6, DHC-7, DHC-8-100, DHC-8-Q400, DO-328JET, EMB-120, ERJ-135, ERJ-145, ERJ-170, ERJ-175, ERJ-190, ERJ-195, F100, F27, F50, F70, JS32, JS41, L-10, L-100, L-1011-100, L-1011-500, L-18, L-188 Electra, MD-11, MD-88, MD-90, Martin 4-0-4, PA-31, S-307, S2000, S340, SA227, Super Connie</t>
  </si>
  <si>
    <t>Daniel Wilbanks</t>
  </si>
  <si>
    <t>/profile.do?id=0x9a4bd</t>
  </si>
  <si>
    <t>A300-200, A300-600, A310, A340-200, A340-300, A340-500, A340-600, A380-800, ATR-42, ATR-72, Avro RJ-85, B1900, B717-200, B737 MAX 8, B737-200, B737-300, B737-400, B737-500, B737-600, B737-700, B737-800, B737-900, B737-900ER, B737-BBJ1, B747 SP, B747-100, B747-200, B747-300, B747-400, B747-8, B757-200, B757-300, B767-200, B767-200ER, B767-300, B767-300ER, B767-400ER, B777-200, B777-300, B787-8, B787-9, BAE-146, CRJ-1000, CRJ-200, CRJ-700, CRJ-900, Caravelle, DC-9-14, DC-9-21, DC-9-32, DC-9-40, DC-9-50, DHC-7, DHC-8-100, DHC-8-Q400, DO-328JET, EMB-120, ERJ-135, ERJ-145, ERJ-170, ERJ-175, ERJ-190, ERJ-195, F100, F27, F70, JS32, JS41, L-100, L-188 Electra, MD-88, MD-90, S2000, S340, SA227</t>
  </si>
  <si>
    <t>Aaron Dagan</t>
  </si>
  <si>
    <t>/profile.do?id=0x9a4fc</t>
  </si>
  <si>
    <t>A220-100, A220-300, A300-200, A300-600, A310, A318, A319, A320, A321, A330-200, A330-300, A340-200, A340-300, A340-500, A340-600, A350-900, A380-800, ATR-42, ATR-72, Avro RJ-85, B1900, B737 MAX 8, B737-200, B737-300, B737-400, B737-500, B737-600, B737-700, B737-800, B737-900, B737-900ER, B737-BBJ1, B757-200, B757-300, B767-200, B767-200ER, B767-300, B767-300ER, B767-400ER, B777-200, B777-300, B787-8, B787-9, BAE-146, CRJ-1000, CRJ-200, CRJ-700, CRJ-900, DHC-7, DHC-8-100, DHC-8-Q400, DO-328JET, EMB-120, ERJ-135, ERJ-145, ERJ-170, ERJ-175, ERJ-190, ERJ-195, F100, F27, F70, JS32, JS41, L-100, L-188 Electra, S2000, S340, SA227</t>
  </si>
  <si>
    <t>Vincent Mcintyre</t>
  </si>
  <si>
    <t>/profile.do?id=0x9a56f</t>
  </si>
  <si>
    <t>A220-100, A220-300, A300-200, A300-600, A310, A318, A319, A320, A321, A340-200, A340-300, A340-500, A340-600, A380-800, ATR-42, ATR-72, Avro RJ-85, B1900, B717-200, B727-100, B727-200, B737 MAX 8, B737-200, B737-300, B737-400, B737-500, B737-600, B737-700, B737-800, B737-900, B737-900ER, B737-BBJ1, B747 SP, B747-100, B747-200, B747-300, B747-400, B747-8, B757-200, B757-300, B767-200, B767-200ER, B767-300, B767-300ER, B767-400ER, B777-200, B777-300, B787-8, B787-9, BAE-146, CRJ-1000, CRJ-200, CRJ-700, CRJ-900, Caravelle, DC-9-14, DC-9-21, DC-9-32, DC-9-40, DC-9-50, DHC-6, DHC-7, DHC-8-100, DHC-8-Q400, DO-328JET, EMB-120, ERJ-135, ERJ-145, ERJ-170, ERJ-175, ERJ-190, ERJ-195, F100, F27, F50, F70, JS32, JS41, L-100, L-188 Electra, MD-88, MD-90, PA-31, S2000, S340, SA227</t>
  </si>
  <si>
    <t>Kevin Barney</t>
  </si>
  <si>
    <t>/profile.do?id=0x9a5ee</t>
  </si>
  <si>
    <t>A300-200, A300-600, A310, A340-200, A340-300, A340-600, A380-800, ATR-72, B1900, B737-200, B737-300, B737-400, B737-500, B737-600, B737-700, B737-800, B737-900, B737-BBJ1, B747-100, B747-200, B747-300, B747-400, B757-200, B757-300, B767-200, B767-200ER, B767-300, B767-300ER, B767-400ER, B777-200, B777-300, B787-8, BAE-146, CRJ-200, CRJ-700, CRJ-900, Caravelle, DC-9-14, DC-9-32, DC-9-40, DC-9-50, DHC-8-100, DO-328JET, EMB-120, ERJ-135, ERJ-145, ERJ-170, ERJ-175, ERJ-190, ERJ-195, F100, F70, JS41, L-100, MD-88, MD-90, S2000, S340</t>
  </si>
  <si>
    <t>Tony Goncalves</t>
  </si>
  <si>
    <t>/profile.do?id=0x9a594</t>
  </si>
  <si>
    <t>A300-200, A300-600, A310, ATR-72, B1900, B717-200, B737-200, B737-300, B737-400, B737-500, B737-600, B737-700, B737-800, B737-900, B737-BBJ1, B757-200, B757-300, B767-200ER, B767-300, B767-400ER, B787-8, BAE-146, CRJ-200, CRJ-700, CRJ-900, Caravelle, DC-9-14, DC-9-32, DC-9-40, DC-9-50, DHC-8-100, DO-328JET, EMB-120, ERJ-135, ERJ-145, ERJ-170, ERJ-175, ERJ-190, ERJ-195, F100, F70, JS41, L-100, MD-88, MD-90, S2000, S340</t>
  </si>
  <si>
    <t>Richard Zepf</t>
  </si>
  <si>
    <t>/profile.do?id=0x9299d</t>
  </si>
  <si>
    <t>A300-200, A300-600, A310, A340-200, A340-300, A340-600, A380-800, ATR-72, B1900, B727-100, B727-200, B737-200, B737-300, B737-400, B737-500, B737-600, B737-700, B737-800, B737-900, B737-BBJ1, B747-100, B747-200, B747-300, B747-400, B757-200, B757-300, B767-200ER, B767-300, B767-400ER, B777-200, B777-300, B787-8, BAE-146, CRJ-200, CRJ-700, DC-10-10, DC-10-30, DC-10-40, DHC-8-100, DO-328JET, EMB-120, ERJ-135, ERJ-145, ERJ-170, ERJ-175, ERJ-190, ERJ-195, JS41, L-100, MD-11, S2000, S340</t>
  </si>
  <si>
    <t>Dean Williams</t>
  </si>
  <si>
    <t>/profile.do?id=0x9a74a</t>
  </si>
  <si>
    <t>A220-100, A220-300, A300-200, A300-600, A310, A318, A319, A320, A321, A330-200, A330-300, A340-200, A340-300, A340-500, A340-600, A350-900, A380-800, ATR-42, ATR-72, Avro RJ-85, B1900,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C-46, CRJ-1000, CRJ-200, CRJ-700, CRJ-900, CV-240, CV-340, CV-440, CV-580, CV-880, CV-990, Caravelle, Comet, Constellation, DC-3, DC-4, DC-6, DC-6B, DC-7, DC-7C, DC-8-11, DC-8-21, DC-8-33, DC-8-42, DC-8-51, DC-8-61, DC-8-62, DC-8-63, DC-8-71, DC-8-72, DC-9-14, DC-9-21, DC-9-32, DC-9-40, DC-9-50, DHC-6, DHC-7, DHC-8-100, DHC-8-Q400, DO-328JET, EMB-120, ERJ-135, ERJ-145, ERJ-170, ERJ-175, ERJ-190, ERJ-195, F100, F27, F50, F70, JS32, JS41, L-10, L-100, L-18, L-188 Electra, MD-88, MD-90, Martin 4-0-4, PA-31, S-307, S2000, S340, SA227, Super Connie</t>
  </si>
  <si>
    <t>Kyle Bjorklund</t>
  </si>
  <si>
    <t>/profile.do?id=0x9a74d</t>
  </si>
  <si>
    <t>A310, A318, A319, A320, A321, A340-200, A340-300, A340-600, A380-800, ATR-42, ATR-72, Avro RJ-85, B1900, B377, B707-120, B707-320, B717-200, B720, B727-100, B727-200, B737-200, B737-300, B737-400, B737-500, B737-600, B737-700, B737-800, B737-900, B737-BBJ1, B747 SP, B747-100, B747-200, B747-300, B747-400, B747-8, B757-200, B757-300, B777-200, B777-300, B787-8, B787-9, BAE-146, CV-240, CV-340, CV-440, CV-580, CV-880, CV-990, Caravelle, Comet, Constellation, DC-10-10, DC-10-30, DC-10-40, DC-3, DC-4, DC-6, DC-6B, DC-7, DC-7C, DC-8-11, DC-8-21, DC-8-33, DC-8-42, DC-8-51, DC-8-61, DC-8-62, DC-8-63, DC-8-71, DC-8-72, DC-9-14, DC-9-32, DC-9-40, DC-9-50, DHC-7, DHC-8-100, DHC-8-Q400, DO-328JET, EMB-120, ERJ-170, ERJ-175, ERJ-190, ERJ-195, F27, JS32, JS41, L-10, L-100, L-18, L-188 Electra, MD-11, MD-88, MD-90, S-307, S2000, S340, SA227, Super Connie</t>
  </si>
  <si>
    <t>Chris Helton</t>
  </si>
  <si>
    <t>/profile.do?id=0x98a10</t>
  </si>
  <si>
    <t>A300-200, A300-600, A310, A318, A319, A320, A321, A330-200, A330-300, A340-200, A340-300, A340-600, A380-800, ATR-42, ATR-72, Avro RJ-85, B1900, B377, B707-120, B707-320, B717-200, B720, B727-100, B727-200, B737 MAX 8, B737-200, B737-300, B737-400, B737-500, B737-600, B737-700, B737-800, B737-900, B737-BBJ1, B747 SP, B747-100, B747-200, B747-300, B747-400, B747-8, B757-200, B757-300, B767-200, B767-200ER, B767-300, B767-300ER, B767-400ER, B777-200, B777-300, B787-8, B787-9, BAE-146, CRJ-1000, CRJ-200, CRJ-700, CRJ-900, CV-240, CV-340, CV-440, CV-580, CV-880, CV-990, Caravelle, Comet, Concorde, Constellation, DC-10-10, DC-10-30, DC-10-40, DC-3, DC-4, DC-6, DC-6B, DC-7, DC-7C, DC-8-11, DC-8-21, DC-8-33, DC-8-42, DC-8-51, DC-8-61, DC-8-62, DC-8-63, DC-8-71, DC-8-72, DC-9-14, DC-9-32, DC-9-40, DC-9-50, DHC-7, DHC-8-100, DHC-8-Q400, DO-328JET, EMB-120, ERJ-135, ERJ-145, ERJ-170, ERJ-175, ERJ-190, ERJ-195, F100, F27, F70, JS32, JS41, L-10, L-100, L-1011-100, L-1011-500, L-18, L-188 Electra, MD-11, MD-88, MD-90, S-307, S2000, S340, SA227, Super Connie</t>
  </si>
  <si>
    <t>Alaa Riad</t>
  </si>
  <si>
    <t>/profile.do?id=0x9a77e</t>
  </si>
  <si>
    <t>A300-200, A300-600, A310, A318, A319, A320, A321, A340-200, A340-300, A340-600, A380-800, ATR-42, ATR-72, Avro RJ-85, B1900, B377, B717-200, B727-100, B727-200, B737-200, B737-300, B737-400, B737-500, B737-600, B737-700, B737-800, B737-900, B737-BBJ1, B747 SP, B747-100, B747-200, B747-300, B747-400, B747-8, B757-200, B757-300, B767-200ER, B767-300, B767-400ER, B777-200, B777-300, B787-8, B787-9, BAE-146, CRJ-1000, CRJ-200, CRJ-700, CRJ-900, CV-240, CV-340, CV-440, CV-580, Caravelle, Constellation, DC-10-10, DC-10-30, DC-10-40, DC-3, DC-4, DC-6, DC-6B, DC-7, DC-7C, DC-9-14, DC-9-32, DC-9-40, DC-9-50, DHC-6, DHC-7, DHC-8-100, DHC-8-Q400, DO-328JET, EMB-120, ERJ-135, ERJ-145, ERJ-170, ERJ-175, ERJ-190, ERJ-195, F100, F27, F50, F70, JS32, JS41, L-10, L-100, L-18, L-188 Electra, MD-11, MD-88, MD-90, Martin 4-0-4, PA-31, S-307, S2000, S340, SA227, Super Connie</t>
  </si>
  <si>
    <t>Christopher Tucker</t>
  </si>
  <si>
    <t>/profile.do?id=0x9a76f</t>
  </si>
  <si>
    <t>A300-200, A300-600, A310, A318, A319, A320, A321, ATR-72, B1900, B737-200, B737-300, B737-400, B737-500, B737-600, B737-700, B737-800, B737-900, B737-BBJ1, B767-200ER, B767-300, B767-400ER, B787-8, DHC-8-100, DO-328JET, EMB-120, ERJ-170, ERJ-175, ERJ-190, ERJ-195, JS41, L-100, S2000, S340</t>
  </si>
  <si>
    <t>Nathan Cox</t>
  </si>
  <si>
    <t>/profile.do?id=0x9a824</t>
  </si>
  <si>
    <t>A310, ATR-42, ATR-72, Avro RJ-85, B1900, B737 MAX 8, B737-200, B737-300, B737-400, B737-500, B737-600, B737-700, B737-800, B737-900, B737-BBJ1, B757-200, B757-300, BAE-146, DHC-6, DHC-7, DHC-8-100, DHC-8-Q400, DO-328JET, EMB-120, ERJ-170, ERJ-175, ERJ-190, ERJ-195, F27, JS32, JS41, L-100, L-188 Electra, PA-31, S2000, S340, SA227</t>
  </si>
  <si>
    <t>Joe Kerby</t>
  </si>
  <si>
    <t>/profile.do?id=0x9a822</t>
  </si>
  <si>
    <t>A300-200, A300-600, A310, A318, A319, A320, A321, ATR-72, B1900, B737-200, B737-300, B737-400, B737-500, B737-600, B737-700, B737-800, B737-900, B737-BBJ1, B757-200, B757-300, B767-200ER, B767-300, B767-400ER, B787-8, BAE-146, CRJ-200, CRJ-700, CRJ-900, DC-10-10, DC-10-30, DC-10-40, DHC-8-100, DO-328JET, EMB-120, ERJ-135, ERJ-145, ERJ-170, ERJ-175, ERJ-190, ERJ-195, F100, F70, JS41, L-100, MD-11, S2000, S340</t>
  </si>
  <si>
    <t>Robert Smith</t>
  </si>
  <si>
    <t>/profile.do?id=0x9a266</t>
  </si>
  <si>
    <t>A300-200, A300-600, A310, ATR-42, ATR-72, Avro RJ-85, B1900, B717-200, B737-200, B737-300, B737-400, B737-500, B737-600, B737-700, B737-800, B737-900, B737-BBJ1, B757-200, B757-300, B767-200, B767-200ER, B767-300, B767-300ER, B767-400ER, B777-200, B777-300, B787-8, B787-9, BAE-146, CRJ-200, CRJ-700, CRJ-900, Caravelle, DC-9-14, DC-9-32, DC-9-40, DC-9-50, DHC-8-100, DHC-8-Q400, DO-328JET, EMB-120, ERJ-135, ERJ-145, ERJ-170, ERJ-175, ERJ-190, ERJ-195, F100, F70, JS32, JS41, L-100, MD-88, MD-90, S2000, S340</t>
  </si>
  <si>
    <t>Kaylan Codrington</t>
  </si>
  <si>
    <t>/profile.do?id=0x9a601</t>
  </si>
  <si>
    <t>A300-200, A300-600, A310, A318, A319, A320, A321, A330-200, A330-300, A340-200, A340-300, A340-600, A380-800, ATR-42, ATR-72, Avro RJ-85, B1900, B717-200, B737 MAX 8, B737-200, B737-300, B737-400, B737-500, B737-600, B737-700, B737-800, B737-900, B737-900ER, B737-BBJ1, B757-200, B757-300, B767-200, B767-200ER, B767-300, B767-300ER, B767-400ER, B777-200, B777-300, B787-8, B787-9, BAE-146, Caravelle, DC-9-14, DC-9-21, DC-9-32, DC-9-40, DC-9-50, DHC-8-100, DHC-8-Q400, DO-328JET, EMB-120, ERJ-170, ERJ-175, ERJ-190, ERJ-195, JS32, JS41, L-100, MD-88, MD-90, S2000, S340, SA227</t>
  </si>
  <si>
    <t>Marc Ter Heide</t>
  </si>
  <si>
    <t>/profile.do?id=0x962d7</t>
  </si>
  <si>
    <t>A300-200, A300-600, A310, A318, A319, A320, A321, A340-200, A340-300, A340-500, A340-600, A380-800, ATR-42, ATR-72, Avro RJ-85, B1900, B717-200, B737 MAX 8, B737-200, B737-300, B737-400, B737-500, B737-600, B737-700, B737-800, B737-900, B737-BBJ1, B747 SP, B747-100, B747-200, B747-300, B747-400, B747-8, B757-200, B757-300, B767-200, B767-200ER, B767-300, B767-300ER, B767-400ER, B777-200, B777-300, B787-8, B787-9, BAE-146, CRJ-200, CRJ-700, CRJ-900, Caravelle, DC-10-10, DC-10-30, DC-10-40, DC-9-14, DC-9-21, DC-9-32, DC-9-40, DC-9-50, DHC-8-100, DHC-8-Q400, DO-328JET, EMB-120, ERJ-135, ERJ-145, ERJ-170, ERJ-175, ERJ-190, ERJ-195, F100, F70, JS32, JS41, L-100, MD-11, MD-88, MD-90, S2000, S340, SA227</t>
  </si>
  <si>
    <t>Jim Atkins</t>
  </si>
  <si>
    <t>/profile.do?id=0x9a8fb</t>
  </si>
  <si>
    <t>A220-100, A300-200, A300-600, A310, A318, A319, A320, A321, A330-200, A330-300, A340-200, A340-300, A340-500, A340-600, A350-900, A380-800, ATR-42, ATR-72, Avro RJ-85, B1900, B377, B707-120, B707-320, B717-200, B720, B737 MAX 8, B737-200, B737-300, B737-400, B737-500, B737-600, B737-700, B737-800, B737-900, B737-900ER, B737-BBJ1, B757-200, B757-300, B767-200, B767-200ER, B767-300, B767-300ER, B767-400ER, B777-200, B777-300, B787-8, B787-9, BAE-146, C-46, CRJ-1000, CRJ-200, CRJ-700, CRJ-900, CV-240, CV-340, CV-440, CV-580, CV-880, CV-990, Caravelle, Comet, Constellation, DC-10-10, DC-10-30, DC-10-40, DC-3, DC-4, DC-6, DC-6B, DC-7, DC-7C, DC-8-11, DC-8-21, DC-8-33, DC-8-42, DC-8-51, DC-8-61, DC-8-62, DC-8-63, DC-8-71, DC-8-72, DC-9-14, DC-9-21, DC-9-32, DC-9-40, DC-9-50, DHC-7, DHC-8-100, DHC-8-Q400, DO-328JET, EMB-120, ERJ-135, ERJ-145, ERJ-170, ERJ-175, ERJ-190, ERJ-195, F100, F70, JS32, JS41, L-10, L-100, L-18, L-188 Electra, MD-11, MD-88, MD-90, Martin 4-0-4, S-307, S2000, S340, SA227, Super Connie</t>
  </si>
  <si>
    <t>Joseph Novakowski</t>
  </si>
  <si>
    <t>/profile.do?id=0x9a970</t>
  </si>
  <si>
    <t>A300-200, A300-600, A310, A318, A319, A320, A321, A330-200, A330-300, A340-200, A340-300, A340-500, A340-600, A380-800, ATR-42, ATR-72, Avro RJ-85, B1900, B377, B717-200, B727-100, B727-200, B737-200, B737-300, B737-400, B737-500, B737-600, B737-700, B737-800, B737-900, B737-BBJ1, B747 SP, B747-100, B747-200, B747-300, B747-400, B747-8, B757-200, B757-300, B767-200ER, B767-300, B767-400ER, B777-200, B777-300, B787-8, B787-9, BAE-146, CRJ-1000, CRJ-200, CRJ-700, CRJ-900, CV-240, CV-340, CV-440, CV-580, Caravelle, Constellation, DC-10-10, DC-10-30, DC-10-40, DC-3, DC-4, DC-6, DC-6B, DC-7, DC-7C, DC-9-14, DC-9-32, DC-9-40, DC-9-50, DHC-6, DHC-7, DHC-8-100, DHC-8-Q400, DO-328JET, EMB-120, ERJ-135, ERJ-145, ERJ-170, ERJ-175, ERJ-190, ERJ-195, F100, F27, F70, JS32, JS41, L-10, L-100, L-18, L-188 Electra, MD-11, MD-88, MD-90, PA-31, S-307, S2000, S340, SA227, Super Connie</t>
  </si>
  <si>
    <t>Tracey Sutton</t>
  </si>
  <si>
    <t>/profile.do?id=0x9a9b3</t>
  </si>
  <si>
    <t>A300-200, A300-600, A310, A340-200, A340-300, A340-600, A380-800, ATR-72, Avro RJ-85, B1900, B717-200, B737-200, B737-300, B737-400, B737-500, B737-600, B737-700, B737-800, B737-900, B737-BBJ1, B747 SP, B747-100, B747-200, B747-300, B747-400, B747-8, B757-200, B757-300, B767-200ER, B767-300, B767-400ER, B777-200, B777-300, B787-8, BAE-146, CRJ-1000, CRJ-200, CRJ-700, CRJ-900, Caravelle, DC-9-14, DC-9-32, DC-9-40, DC-9-50, DHC-8-100, DO-328JET, EMB-120, ERJ-135, ERJ-145, ERJ-170, ERJ-175, ERJ-190, ERJ-195, F100, F70, JS41, L-100, MD-88, MD-90, S2000, S340</t>
  </si>
  <si>
    <t>Travis Swartz</t>
  </si>
  <si>
    <t>/profile.do?id=0x9a974</t>
  </si>
  <si>
    <t>A318, A319, A320, A321, ATR-72, B1900, DHC-8-100, EMB-120, JS41, S2000, S340</t>
  </si>
  <si>
    <t>Theodore Aggelopoulos</t>
  </si>
  <si>
    <t>/profile.do?id=0x9ac24</t>
  </si>
  <si>
    <t>A310, ATR-72, B1900, B737-200, B737-300, B737-400, B737-500, B737-700, B737-800, B737-900, B737-BBJ1, B757-200, B757-300, DHC-8-100, DO-328JET, EMB-120, ERJ-170, ERJ-175, ERJ-190, ERJ-195, JS41, L-100, S2000, S340</t>
  </si>
  <si>
    <t>Danny Evans</t>
  </si>
  <si>
    <t>/profile.do?id=0x9ac99</t>
  </si>
  <si>
    <t>A220-100, A220-300, A300-200, A300-600, A310, A318, A319, A320, A321, A330-200, A330-300, A340-200, A340-300, A340-500, A340-600, A350-900, A380-800, ATR-42, ATR-72, Avro RJ-85, B1900, B717-200, B727-100, B727-200, B737 MAX 8, B737-200, B737-300, B737-400, B737-500, B737-600, B737-700, B737-800, B737-900, B737-900ER, B737-BBJ1, B747 SP, B747-100, B747-200, B747-300, B747-400, B747-8, B757-200, B757-300, B767-200, B767-200ER, B767-300, B767-300ER, B767-400ER, B777-200, B777-300, B787-8, B787-9, BAE-146, CRJ-1000, CRJ-200, CRJ-700, CRJ-900, Caravelle, DC-10-10, DC-10-30, DC-10-40, DC-9-14, DC-9-21, DC-9-32, DC-9-40, DC-9-50, DHC-6, DHC-7, DHC-8-100, DHC-8-Q400, DO-328JET, EMB-120, ERJ-135, ERJ-145, ERJ-170, ERJ-175, ERJ-190, ERJ-195, F100, F27, F50, F70, JS32, JS41, L-100, L-188 Electra, MD-11, MD-88, MD-90, PA-31, S2000, S340, SA227</t>
  </si>
  <si>
    <t>Jeffrey Putz</t>
  </si>
  <si>
    <t>/profile.do?id=0x9ac8f</t>
  </si>
  <si>
    <t>A310, A318, A319, A320, A321, ATR-72, B1900, B737-200, B737-300, B737-400, B737-500, B737-600, B737-700, B737-800, B737-900, B737-BBJ1, B757-200, B757-300, BAE-146, CRJ-200, CRJ-700, CRJ-900, DHC-8-100, DO-328JET, EMB-120, ERJ-135, ERJ-145, ERJ-170, ERJ-175, ERJ-190, ERJ-195, F100, F70, JS41, L-100, S2000, S340</t>
  </si>
  <si>
    <t>Peter Lund</t>
  </si>
  <si>
    <t>/profile.do?id=0x9ac98</t>
  </si>
  <si>
    <t>A300-200, A300-600, A310, A318, A319, A320, A321, A340-200, A340-300, A340-500, A340-600, A380-800, ATR-42, ATR-72, Avro RJ-85, B1900, B717-200, B737 MAX 8, B737-200, B737-300, B737-400, B737-500, B737-600, B737-700, B737-800, B737-900, B737-900ER, B737-BBJ1, B747 SP, B747-100, B747-200, B747-300, B747-400, B747-8, B767-200ER, B767-300, B767-400ER, B777-200, B777-300, BAE-146, Caravelle, DC-10-10, DC-10-30, DC-10-40, DC-9-14, DC-9-32, DC-9-40, DC-9-50, DHC-8-100, DHC-8-Q400, DO-328JET, EMB-120, ERJ-170, ERJ-175, ERJ-190, ERJ-195, JS32, JS41, L-100, MD-11, MD-88, MD-90, S2000, S340</t>
  </si>
  <si>
    <t>Jeron Bradshaw</t>
  </si>
  <si>
    <t>/profile.do?id=0x9ad17</t>
  </si>
  <si>
    <t>A300-200, A300-600, A310, A318, A319, A320, A321, A340-200, A340-300, A340-500, A340-600, A380-800, ATR-42, ATR-72, Avro RJ-85, B1900, B717-200, B737-200, B737-300, B737-400, B737-500, B737-600, B737-700, B737-800, B737-900, B737-BBJ1, B747 SP, B747-100, B747-200, B747-300, B747-400, B747-8, B757-200, B757-300, B767-200ER, B767-300, B767-400ER, B777-200, B777-300, B787-8, B787-9, BAE-146, CRJ-1000, CRJ-200, CRJ-700, CRJ-900, Caravelle, DC-9-14, DC-9-32, DC-9-40, DC-9-50, DHC-7, DHC-8-100, DHC-8-Q400, DO-328JET, EMB-120, ERJ-135, ERJ-145, ERJ-170, ERJ-175, ERJ-190, ERJ-195, F100, F27, F70, JS41, L-100, L-188 Electra, MD-88, MD-90, S2000, S340</t>
  </si>
  <si>
    <t>Jens Richert</t>
  </si>
  <si>
    <t>/profile.do?id=0x9ad69</t>
  </si>
  <si>
    <t>A300-200, A300-600, A310, A318, A319, A320, A321, ATR-72, Avro RJ-85, B1900, B717-200, B737-200, B737-300, B737-400, B737-500, B737-600, B737-700, B737-800, B737-900, B737-BBJ1, B767-200ER, B767-300, B767-400ER, B787-8, BAE-146, CRJ-1000, CRJ-200, CRJ-700, CRJ-900, Caravelle, DC-9-14, DC-9-32, DC-9-40, DC-9-50, DHC-8-100, DO-328JET, EMB-120, ERJ-135, ERJ-145, ERJ-170, ERJ-175, ERJ-190, ERJ-195, F100, F70, JS41, L-100, MD-88, MD-90, S2000, S340</t>
  </si>
  <si>
    <t>Gilles-Gabriel Gouffran</t>
  </si>
  <si>
    <t>/profile.do?id=0x9ae3b</t>
  </si>
  <si>
    <t>A300-200, A300-600, A310, A318, A319, A320, A321, A330-200, A330-300, A340-200, A340-300, A340-500, A340-600, A350-900, A380-800, ATR-42, ATR-72, Avro RJ-85, B1900, B717-200, B737 MAX 8, B737-200, B737-300, B737-400, B737-500, B737-600, B737-700, B737-800, B737-900, B737-BBJ1, B747 SP, B747-100, B747-200, B747-300, B747-400, B747-8, B757-200, B757-300, B767-200, B767-200ER, B767-300, B767-300ER, B767-400ER, B777-200, B777-300, B787-8, BAE-146, Caravelle, DC-10-10, DC-10-30, DC-10-40, DC-9-14, DC-9-32, DC-9-40, DC-9-50, DHC-8-100, DHC-8-Q400, DO-328JET, EMB-120, ERJ-170, ERJ-175, ERJ-190, ERJ-195, JS32, JS41, L-100, L-1011-100, L-1011-500, MD-11, MD-88, MD-90, S2000, S340</t>
  </si>
  <si>
    <t>Henderson Pow</t>
  </si>
  <si>
    <t>/profile.do?id=0x9ad13</t>
  </si>
  <si>
    <t>A300-200, A300-600, A310, A318, A319, A320, A321, A340-200, A340-300, A340-500, A340-600, A380-800, ATR-42, ATR-72, Avro RJ-85, B1900, B717-200, B737-200, B737-300, B737-400, B737-500, B737-600, B737-700, B737-800, B737-900, B737-BBJ1, B747 SP, B747-100, B747-200, B747-300, B747-400, B747-8, B767-200ER, B767-300, B767-400ER, B777-200, B777-300, B787-8, BAE-146, Caravelle, DC-10-10, DC-10-30, DC-10-40, DC-9-14, DC-9-21, DC-9-32, DC-9-40, DC-9-50, DHC-8-100, DHC-8-Q400, DO-328JET, EMB-120, ERJ-170, ERJ-175, ERJ-190, ERJ-195, JS32, JS41, L-100, MD-11, MD-88, MD-90, S2000, S340, SA227</t>
  </si>
  <si>
    <t>Paul Smith</t>
  </si>
  <si>
    <t>/profile.do?id=0x9aef0</t>
  </si>
  <si>
    <t>A300-200, A300-600, A310, A318, A319, A320, A321, A330-200, A330-300, A340-200, A340-300, A340-600, A380-800, ATR-42, ATR-72, Avro RJ-85, B1900, B717-200, B747 SP, B747-100, B747-200, B747-300, B747-400, B757-200, B757-300, B767-200ER, B767-300, B767-400ER, B777-200, B777-300, B787-8, B787-9, BAE-146, CRJ-1000, CRJ-200, CRJ-700, CRJ-900, Caravelle, DC-10-10, DC-10-30, DC-10-40, DC-9-14, DC-9-32, DC-9-40, DC-9-50, DHC-8-100, DHC-8-Q400, DO-328JET, EMB-120, ERJ-135, ERJ-145, ERJ-170, ERJ-175, ERJ-190, ERJ-195, F100, F70, JS32, JS41, L-100, L-1011-100, L-1011-500, MD-88, MD-90, S2000, S340</t>
  </si>
  <si>
    <t>Chad Crouch</t>
  </si>
  <si>
    <t>/profile.do?id=0x9afbc</t>
  </si>
  <si>
    <t>A300-200, A300-600, A310, A318, A319, A320, A321, A330-200, A330-300, A340-200, A340-300, A340-600, A350-900, A380-800, ATR-42, ATR-72, Avro RJ-85, B1900, B717-200, B737-200, B737-300, B737-400, B737-500, B737-600, B737-700, B737-800, B737-900, B737-BBJ1, B747 SP, B747-100, B747-200, B747-300, B747-400, B747-8, B757-200, B757-300, B767-200, B767-200ER, B767-300, B767-400ER, B787-8, BAE-146, CRJ-1000, CRJ-200, CRJ-700, CRJ-900, Caravelle, DC-9-14, DC-9-21, DC-9-32, DC-9-40, DC-9-50, DHC-8-100, DHC-8-Q400, DO-328JET, EMB-120, ERJ-135, ERJ-145, ERJ-170, ERJ-175, ERJ-190, ERJ-195, F100, F70, JS32, JS41, L-100, MD-88, MD-90, S2000, S340, SA227</t>
  </si>
  <si>
    <t>Nachiket Sardesai</t>
  </si>
  <si>
    <t>/profile.do?id=0x9afeb</t>
  </si>
  <si>
    <t>A300-200, A300-600, A310, A340-300, A340-600, A380-800, ATR-72, B1900, B737-200, B737-300, B737-400, B737-500, B737-600, B737-700, B737-800, B737-900, B737-BBJ1, B767-200ER, B767-300, B767-400ER, B777-200, B777-300, B787-8, BAE-146, CRJ-200, CRJ-700, CRJ-900, DHC-8-100, DO-328JET, EMB-120, ERJ-135, ERJ-145, ERJ-170, ERJ-175, ERJ-190, ERJ-195, F100, F70, JS41, L-100, S2000, S340</t>
  </si>
  <si>
    <t>Aaron Fankhauser</t>
  </si>
  <si>
    <t>/profile.do?id=0x9affc</t>
  </si>
  <si>
    <t>A300-200, A300-600, A310, A318, A319, A320, A321, ATR-42, ATR-72, Avro RJ-85, B1900, B737 MAX 8, B737-200, B737-300, B737-400, B737-500, B737-600, B737-700, B737-800, B737-900, B737-900ER, B737-BBJ1, B767-200, B767-200ER, B767-300, B767-300ER, B767-400ER, B787-8, BAE-146, CRJ-1000, CRJ-200, CRJ-700, CRJ-900, DHC-8-100, DHC-8-Q400, DO-328JET, EMB-120, ERJ-135, ERJ-145, ERJ-170, ERJ-175, ERJ-190, ERJ-195, F100, F70, JS32, JS41, L-100, S2000, S340</t>
  </si>
  <si>
    <t>Hugh Byrd</t>
  </si>
  <si>
    <t>/profile.do?id=0x9b08b</t>
  </si>
  <si>
    <t>A300-200, A300-600, A310, A318, A319, A320, A321, ATR-72, B1900, B737-200, B737-300, B737-400, B737-500, B737-600, B737-700, B737-800, B737-900, B737-BBJ1, B767-200ER, B767-300, B767-400ER, B787-8, BAE-146, CRJ-200, CRJ-700, CRJ-900, DHC-8-100, DO-328JET, EMB-120, ERJ-135, ERJ-145, ERJ-170, ERJ-175, ERJ-190, ERJ-195, F100, F70, JS41, L-100, S2000, S340</t>
  </si>
  <si>
    <t>John Maxwell</t>
  </si>
  <si>
    <t>/profile.do?id=0x9b014</t>
  </si>
  <si>
    <t>ATR-72, Avro RJ-85, B1900, B717-200, BAE-146, CRJ-1000, CRJ-200, CRJ-700, CRJ-900, Caravelle, DC-9-14, DC-9-32, DC-9-40, DC-9-50, DHC-8-100, DO-328JET, EMB-120, ERJ-135, ERJ-145, F100, F70, JS41, L-100, MD-88, MD-90, S2000, S340</t>
  </si>
  <si>
    <t>Craig McGrath</t>
  </si>
  <si>
    <t>/profile.do?id=0x9b027</t>
  </si>
  <si>
    <t>A300-200, A300-600, A310, A318, A319, A320, A321, A340-200, A340-300, A340-600, A380-800, ATR-42, ATR-72, Avro RJ-85, B1900, B737-200, B737-300, B737-400, B737-500, B737-600, B737-700, B737-800, B737-900, B737-BBJ1, B747-100, B747-200, B747-300, B747-400, B767-200, B767-200ER, B767-300, B767-300ER, B767-400ER, B787-8, BAE-146, CRJ-1000, CRJ-200, CRJ-700, CRJ-900, CV-340, CV-440, Constellation, DC-3, DC-4, DC-6, DC-7, DHC-7, DHC-8-100, DHC-8-Q400, DO-328JET, EMB-120, ERJ-135, ERJ-145, ERJ-170, ERJ-175, ERJ-190, ERJ-195, F100, F70, JS32, JS41, L-10, L-100, L-188 Electra, S2000, S340</t>
  </si>
  <si>
    <t>Jerry Woods</t>
  </si>
  <si>
    <t>/profile.do?id=0x9b11a</t>
  </si>
  <si>
    <t>A300-200, A300-600, A310, A318, A319, A320, A321, A330-200, A330-300, A340-200, A340-300, A340-600, A380-800, ATR-72, B1900, B717-200, B727-100, B727-200, B737-200, B737-300, B737-400, B737-500, B737-600, B737-700, B737-800, B737-900, B737-BBJ1, B747-100, B747-200, B747-300, B747-400, B757-200, B757-300, B767-200ER, B767-300, B767-400ER, B777-200, B777-300, B787-8, B787-9, BAE-146, CRJ-200, CRJ-700, CRJ-900, CV-340, CV-440, Caravelle, Constellation, DC-10-10, DC-10-30, DC-10-40, DC-3, DC-4, DC-6, DC-7, DC-9-14, DC-9-32, DC-9-40, DC-9-50, DHC-8-100, DO-328JET, EMB-120, ERJ-135, ERJ-145, ERJ-170, ERJ-175, ERJ-190, ERJ-195, F100, F70, JS41, L-10, L-100, L-1011-100, L-1011-500, MD-88, MD-90, S2000, S340</t>
  </si>
  <si>
    <t>Shane Pinheiro</t>
  </si>
  <si>
    <t>/profile.do?id=0x9b0fd</t>
  </si>
  <si>
    <t>A310, A318, A319, A320, A321, ATR-42, ATR-72, Avro RJ-85, B1900, B737 MAX 8, B737-200, B737-300, B737-400, B737-500, B737-600, B737-700, B737-800, B737-900, B737-900ER, B737-BBJ1, B757-200, B757-300, BAE-146, DHC-8-100, DHC-8-Q400, DO-328JET, EMB-120, ERJ-170, ERJ-175, ERJ-190, ERJ-195, JS32, JS41, L-100, S2000, S340</t>
  </si>
  <si>
    <t>Jason Olson</t>
  </si>
  <si>
    <t>/profile.do?id=0x9b111</t>
  </si>
  <si>
    <t>A300-200, A300-600, A310, A318, A319, A320, A321, A330-200, A330-300, A350-900, A380-800, ATR-42, ATR-72, Avro RJ-85, B1900, B717-200, B727-100, B727-200, B737-200, B737-300, B737-400, B737-500, B737-600, B737-700, B737-800, B737-900, B737-BBJ1, B747 SP, B747-100, B747-200, B747-300, B747-400, B747-8, B757-200, B757-300, B767-200, B767-200ER, B767-300, B767-300ER, B767-400ER, B777-200, B777-300, B787-8, B787-9, BAE-146, CRJ-1000, CRJ-200, CRJ-700, CRJ-900, Caravelle, DC-9-14, DC-9-21, DC-9-32, DC-9-40, DC-9-50, DHC-8-100, DHC-8-Q400, DO-328JET, EMB-120, ERJ-135, ERJ-145, ERJ-170, ERJ-175, ERJ-190, ERJ-195, F100, F70, JS32, JS41, L-100, MD-88, MD-90, S2000, S340, SA227</t>
  </si>
  <si>
    <t>Rich Jacobsen</t>
  </si>
  <si>
    <t>/profile.do?id=0x9b203</t>
  </si>
  <si>
    <t>A300-200, A300-600, A310, A318, A319, A320, A321, ATR-42, ATR-72, Avro RJ-85, B1900, B737-200, B737-300, B737-400, B737-500, B737-600, B737-700, B737-800, B737-900, B737-BBJ1, B757-200, B757-300, B767-200ER, B767-300, B767-400ER, B787-8, BAE-146, CRJ-1000, CRJ-200, CRJ-700, CRJ-900, DHC-7, DHC-8-100, DHC-8-Q400, DO-328JET, EMB-120, ERJ-135, ERJ-145, ERJ-170, ERJ-175, ERJ-190, ERJ-195, F100, F70, JS32, JS41, L-100, L-188 Electra, S2000, S340</t>
  </si>
  <si>
    <t>Samuel Atta-Peters</t>
  </si>
  <si>
    <t>/profile.do?id=0x9b236</t>
  </si>
  <si>
    <t>A220-100, A300-200, A300-600, A310, A318, A319, A320, A321, ATR-42, ATR-72, Avro RJ-85, B1900, B717-200, B737 MAX 8, B737-200, B737-300, B737-400, B737-500, B737-600, B737-700, B737-800, B737-900, B737-900ER, B737-BBJ1, B767-200, B767-200ER, B767-300, B767-300ER, B767-400ER, B787-8, BAE-146, CRJ-1000, CRJ-200, CRJ-700, CRJ-900, Caravelle, DC-9-14, DC-9-21, DC-9-32, DC-9-40, DC-9-50, DHC-8-100, DHC-8-Q400, DO-328JET, EMB-120, ERJ-135, ERJ-145, ERJ-170, ERJ-175, ERJ-190, ERJ-195, F100, F70, JS32, JS41, L-100, MD-88, MD-90, S2000, S340, SA227</t>
  </si>
  <si>
    <t>Sean Costello</t>
  </si>
  <si>
    <t>/profile.do?id=0x9b238</t>
  </si>
  <si>
    <t>A220-100, A220-300, A300-200, A300-600, A310, A318, A319, A320, A321, A340-200, A340-300, A340-500, A340-600, A380-800, ATR-42, ATR-72, Avro RJ-85, B1900, B717-200, B727-100, B727-200, B737 MAX 8, B737-200, B737-300, B737-400, B737-500, B737-600, B737-700, B737-800, B737-900, B737-900ER, B737-BBJ1, B747 SP, B747-100, B747-200, B747-300, B747-400, B747-8, B757-200, B757-300, B767-200, B767-200ER, B767-300, B767-300ER, B767-400ER, B787-8, BAE-146, CRJ-1000, CRJ-200, CRJ-700, CRJ-900, Caravelle, DC-9-14, DC-9-21, DC-9-32, DC-9-40, DC-9-50, DHC-6, DHC-7, DHC-8-100, DHC-8-Q400, DO-328JET, EMB-120, ERJ-135, ERJ-145, ERJ-170, ERJ-175, ERJ-190, ERJ-195, F100, F27, F50, F70, JS32, JS41, L-100, L-188 Electra, MD-88, MD-90, PA-31, S2000, S340, SA227</t>
  </si>
  <si>
    <t>Dylan Klein</t>
  </si>
  <si>
    <t>/profile.do?id=0x9b244</t>
  </si>
  <si>
    <t>A300-200, A300-600, A310, A318, A319, A320, A321, A340-300, A340-600, A380-800, ATR-72, B1900, B737-200, B737-300, B737-400, B737-500, B737-600, B737-700, B737-800, B737-900, B737-BBJ1, B767-200ER, B767-300, B767-400ER, B777-200, B777-300, B787-8, BAE-146, CRJ-200, CRJ-700, CRJ-900, DHC-8-100, DO-328JET, EMB-120, ERJ-135, ERJ-145, ERJ-170, ERJ-175, ERJ-190, ERJ-195, F100, F70, JS41, L-100, S2000, S340</t>
  </si>
  <si>
    <t>Michael Lacaze</t>
  </si>
  <si>
    <t>/profile.do?id=0x9b26a</t>
  </si>
  <si>
    <t>A310, A340-200, A340-300, A340-600, A380-800, ATR-42, ATR-72, Avro RJ-85, B1900, B737-200, B737-300, B737-400, B737-500, B737-700, B737-800, B737-900, B737-BBJ1, B747-100, B747-200, B747-300, B747-400, B757-200, B757-300, BAE-146, CRJ-1000, CRJ-200, CRJ-700, CRJ-900, DHC-8-100, DHC-8-Q400, DO-328JET, EMB-120, ERJ-135, ERJ-145, ERJ-170, ERJ-175, ERJ-190, ERJ-195, F100, F70, JS32, JS41, L-100, S2000, S340</t>
  </si>
  <si>
    <t>Egon Meurer</t>
  </si>
  <si>
    <t>/profile.do?id=0x9b2b5</t>
  </si>
  <si>
    <t>Thiago Braga</t>
  </si>
  <si>
    <t>/profile.do?id=0x9b316</t>
  </si>
  <si>
    <t>A220-100, A300-200, A300-600, A310, A318, A319, A320, A321, A330-200, A330-300, A340-200, A340-300, A340-500, A340-600, A380-800, ATR-42, ATR-72, Avro RJ-85, B1900, B377, B707-120, B707-320, B717-200, B720, B727-100, B727-200, B737 MAX 8, B737-200, B737-300, B737-400, B737-500, B737-600, B737-700, B737-800, B737-900, B737-900ER, B737-BBJ1, B747 SP, B747-100, B747-200, B747-300, B747-400, B747-8, B757-200, B757-300, B767-200ER, B767-300, B767-400ER, B777-200, B777-300, B787-8, B787-9, BAE-146, CRJ-1000, CRJ-200, CRJ-700, CRJ-900, CV-340, CV-440, CV-880, CV-990, Caravelle, Comet, Constellation, DC-10-10, DC-10-30, DC-10-40, DC-3, DC-4, DC-6, DC-7, DC-7C, DC-8-11, DC-8-21, DC-8-33, DC-8-42, DC-8-51, DC-8-61, DC-8-62, DC-8-63, DC-8-71, DC-8-72, DC-9-14, DC-9-32, DC-9-40, DC-9-50, DHC-6, DHC-7, DHC-8-100, DHC-8-Q400, DO-328JET, EMB-120, ERJ-135, ERJ-145, ERJ-170, ERJ-175, ERJ-190, ERJ-195, F100, F27, F50, F70, JS32, JS41, L-10, L-100, L-188 Electra, MD-11, MD-88, MD-90, PA-31, S2000, S340, SA227, Super Connie</t>
  </si>
  <si>
    <t>Owen Abaatu</t>
  </si>
  <si>
    <t>/profile.do?id=0x9b310</t>
  </si>
  <si>
    <t>A300-200, A300-600, A310, A318, A319, A320, A321, A330-200, A330-300, A340-300, A340-600, A380-800, ATR-72, B1900, B717-200, B737-200, B737-300, B737-400, B737-500, B737-600, B737-700, B737-800, B737-900, B737-BBJ1, B757-200, B757-300, B767-200, B767-200ER, B767-300, B767-300ER, B767-400ER, B777-200, B777-300, B787-8, BAE-146, CRJ-200, CRJ-700, CRJ-900, Caravelle, DC-9-14, DC-9-32, DC-9-40, DC-9-50, DHC-8-100, DO-328JET, EMB-120, ERJ-135, ERJ-145, ERJ-170, ERJ-175, ERJ-190, ERJ-195, F100, F70, JS41, L-100, MD-88, MD-90, S2000, S340</t>
  </si>
  <si>
    <t>Guy Haalebos</t>
  </si>
  <si>
    <t>/profile.do?id=0x9b33c</t>
  </si>
  <si>
    <t>A300-200, A300-600, A310, A340-200, A340-300, A340-500, A340-600, A380-800, ATR-72, B1900, B737-200, B737-300, B737-400, B737-500, B737-700, B737-800, B737-900, B737-BBJ1, B747 SP, B747-100, B747-200, B747-300, B747-400, B747-8, B767-200ER, B767-300, B767-400ER, B787-8, CV-340, CV-440, Constellation, DC-3, DC-4, DC-6, DC-7, DHC-8-100, DO-328JET, EMB-120, ERJ-170, ERJ-175, ERJ-190, ERJ-195, JS41, L-10, L-100, S2000, S340</t>
  </si>
  <si>
    <t>Francisco Robles</t>
  </si>
  <si>
    <t>/profile.do?id=0x9b319</t>
  </si>
  <si>
    <t>A300-200, A300-600, A310, A340-200, A340-300, A340-600, A380-800, ATR-72, B1900, B737-200, B737-300, B737-400, B737-500, B737-600, B737-700, B737-800, B737-900, B737-BBJ1, B747-100, B747-200, B747-300, B747-400, B757-200, B757-300, B767-200ER, B767-300, B767-400ER, B777-200, B777-300, B787-8, B787-9, DHC-8-100, DO-328JET, EMB-120, ERJ-170, ERJ-175, ERJ-190, ERJ-195, JS41, L-100, S2000, S340</t>
  </si>
  <si>
    <t>Randy Donnelly</t>
  </si>
  <si>
    <t>/profile.do?id=0x9b401</t>
  </si>
  <si>
    <t>A300-200, A300-600, A310, A318, A319, A320, A321, A340-200, A340-300, A340-600, A380-800, ATR-42, ATR-72, Avro RJ-85, B1900, B717-200, B727-100, B727-200, B737 MAX 8, B737-200, B737-300, B737-400, B737-500, B737-600, B737-700, B737-800, B737-900, B737-900ER, B737-BBJ1, B747-100, B747-200, B747-300, B747-400, B757-200, B757-300, B767-200ER, B767-300, B767-400ER, B777-200, B777-300, B787-8, BAE-146, CRJ-1000, CRJ-200, CRJ-700, CRJ-900, CV-340, CV-440, Caravelle, Constellation, DC-10-10, DC-10-30, DC-10-40, DC-3, DC-4, DC-6, DC-7, DC-9-14, DC-9-32, DC-9-40, DC-9-50, DHC-8-100, DHC-8-Q400, DO-328JET, EMB-120, ERJ-135, ERJ-145, ERJ-170, ERJ-175, ERJ-190, ERJ-195, F100, F70, JS32, JS41, L-10, L-100, MD-11, MD-88, MD-90, S2000, S340</t>
  </si>
  <si>
    <t>Patrick Doman</t>
  </si>
  <si>
    <t>/profile.do?id=0x9b3f8</t>
  </si>
  <si>
    <t>Zach Powell</t>
  </si>
  <si>
    <t>/profile.do?id=0x9b46d</t>
  </si>
  <si>
    <t>A220-100, A300-200, A300-600, A310, A318, A319, A320, A321, A330-200, A330-300, A340-200, A340-300, A340-500, A340-600, A350-900, A380-800, ATR-42, ATR-72, Avro RJ-85, B1900, B377, B717-200, B737 MAX 8, B737-200, B737-300, B737-400, B737-500, B737-600, B737-700, B737-800, B737-900, B737-900ER, B737-BBJ1, B757-200, B757-300, B767-200, B767-200ER, B767-300, B767-300ER, B767-400ER, B777-200, B777-300, B787-8, B787-9, BAE-146, C-46, CRJ-1000, CRJ-200, CRJ-700, CRJ-900, CV-240, CV-340, CV-440, CV-580, Caravelle, Constellation, DC-3, DC-4, DC-6, DC-6B, DC-7, DC-7C, DC-9-14, DC-9-21, DC-9-32, DC-9-40, DC-9-50, DHC-6, DHC-7, DHC-8-100, DHC-8-Q400, DO-328JET, EMB-120, ERJ-135, ERJ-145, ERJ-170, ERJ-175, ERJ-190, ERJ-195, F100, F27, F50, F70, JS32, JS41, L-10, L-100, L-18, L-188 Electra, MD-88, MD-90, Martin 4-0-4, PA-31, S-307, S2000, S340, SA227, Super Connie</t>
  </si>
  <si>
    <t>Zachary Scott</t>
  </si>
  <si>
    <t>/profile.do?id=0x9b4ec</t>
  </si>
  <si>
    <t>A300-200, A300-600, A310, A340-200, A340-300, A340-500, A340-600, A380-800, ATR-72, B1900, B737-200, B737-300, B737-400, B737-500, B737-600, B737-700, B737-800, B737-900, B737-BBJ1, B747 SP, B747-100, B747-200, B747-300, B747-400, B747-8, B767-200ER, B767-300, B767-400ER, B777-200, B777-300, B787-8, B787-9, BAE-146, CRJ-200, CRJ-700, CRJ-900, DHC-8-100, DO-328JET, EMB-120, ERJ-135, ERJ-145, ERJ-170, ERJ-175, ERJ-190, ERJ-195, F100, F70, JS41, L-100, S2000, S340</t>
  </si>
  <si>
    <t>Michael Grisham</t>
  </si>
  <si>
    <t>/profile.do?id=0x9b241</t>
  </si>
  <si>
    <t>A310, A318, A319, A320, A321, ATR-42, ATR-72, Avro RJ-85, B1900, B717-200, B737-200, B737-300, B737-400, B737-500, B737-600, B737-700, B737-800, B737-900, B737-BBJ1, B757-200, B757-300, B767-200, B767-200ER, B767-300, B767-400ER, B777-200, B777-300, B787-8, B787-9, BAE-146, CRJ-1000, CRJ-200, CRJ-700, CRJ-900, Caravelle, DC-10-10, DC-10-30, DC-10-40, DC-9-14, DC-9-32, DC-9-40, DC-9-50, DHC-7, DHC-8-100, DHC-8-Q400, DO-328JET, EMB-120, ERJ-135, ERJ-145, ERJ-170, ERJ-175, ERJ-190, ERJ-195, F100, F70, JS41, L-100, L-188 Electra, MD-11, MD-88, MD-90, S2000, S340, SA227</t>
  </si>
  <si>
    <t>Remy Mermelstein</t>
  </si>
  <si>
    <t>/profile.do?id=0x9ae41</t>
  </si>
  <si>
    <t>A300-200, A300-600, A310, A318, A319, A320, A321, A330-200, A330-300, A340-200, A340-300, A340-500, A340-600, A380-800, ATR-42, ATR-72, Avro RJ-85, B1900, B717-200, B737-200, B737-300, B737-400, B737-500, B737-600, B737-700, B737-800, B737-900, B737-BBJ1, B747 SP, B747-100, B747-200, B747-300, B747-400, B747-8, B757-200, B757-300, B767-200, B767-200ER, B767-300, B767-300ER, B767-400ER, B777-200, B777-300, B787-8, B787-9, BAE-146, CRJ-1000, CRJ-200, CRJ-700, CRJ-900, Caravelle, DC-10-10, DC-10-30, DC-10-40, DC-9-14, DC-9-32, DC-9-40, DC-9-50, DHC-8-100, DHC-8-Q400, DO-328JET, EMB-120, ERJ-135, ERJ-145, ERJ-170, ERJ-175, ERJ-190, ERJ-195, F100, F70, JS32, JS41, L-100, MD-11, MD-88, MD-90, S2000, S340</t>
  </si>
  <si>
    <t>Austin Wilkins</t>
  </si>
  <si>
    <t>/profile.do?id=0x9b68f</t>
  </si>
  <si>
    <t>A220-100, A220-300, A318, A319, A320, A321, ATR-42, ATR-72, Avro RJ-85, B1900, B737 MAX 8, B737-200, B737-300, B737-400, B737-500, B737-600, B737-700, B737-800, B737-900, B737-900ER, B737-BBJ1, BAE-146, CRJ-1000, CRJ-200, CRJ-700, CRJ-900, DHC-8-100, DHC-8-Q400, DO-328JET, EMB-120, ERJ-135, ERJ-145, ERJ-170, ERJ-175, ERJ-190, ERJ-195, F100, F70, JS32, JS41, L-100, S2000, S340</t>
  </si>
  <si>
    <t>Michael Payne</t>
  </si>
  <si>
    <t>/profile.do?id=0x9b656</t>
  </si>
  <si>
    <t>A300-200, A300-600, A310, ATR-42, ATR-72, Avro RJ-85, B1900, B377, B707-120, B707-320, B720, B737-200, B737-300, B737-400, B737-500, B737-600, B737-700, B737-800, B737-900, B737-BBJ1, B757-200, B757-300, B767-200ER, B767-300, B767-400ER, B787-8, C-46, CV-240, CV-340, CV-440, CV-580, CV-880, CV-990, Comet, Constellation, DC-3, DC-4, DC-6, DC-6B, DC-7, DC-7C, DC-8-11, DC-8-21, DC-8-33, DC-8-42, DC-8-51, DC-8-61, DC-8-62, DC-8-63, DC-8-71, DC-8-72, DHC-8-100, DHC-8-Q400, DO-328JET, EMB-120, ERJ-170, ERJ-175, ERJ-190, ERJ-195, JS32, JS41, L-10, L-100, L-18, Martin 4-0-4, S-307, S2000, S340, Super Connie</t>
  </si>
  <si>
    <t>Kenneth Dickerson</t>
  </si>
  <si>
    <t>/profile.do?id=0x9b6df</t>
  </si>
  <si>
    <t>A300-200, A300-600, A310, A318, A319, A320, A321, A330-200, A330-300, A340-300, A340-600, A380-800, ATR-42, ATR-72, Avro RJ-85, B1900, B377, B707-120, B707-320, B717-200, B720, B727-100, B727-200, B737-200, B737-300, B737-400, B737-500, B737-600, B737-700, B737-800, B737-900, B737-BBJ1, B757-200, B757-300, B767-200ER, B767-300, B767-400ER, B777-200, B777-300, B787-8, BAE-146, CRJ-1000, CRJ-200, CRJ-700, CRJ-900, CV-340, CV-440, CV-880, CV-990, Caravelle, Comet, Constellation, DC-10-10, DC-10-30, DC-10-40, DC-3, DC-4, DC-6, DC-7, DC-7C, DC-8-11, DC-8-21, DC-8-33, DC-8-42, DC-8-51, DC-8-61, DC-8-62, DC-8-63, DC-8-71, DC-8-72, DC-9-14, DC-9-32, DC-9-40, DC-9-50, DHC-8-100, DHC-8-Q400, DO-328JET, EMB-120, ERJ-135, ERJ-145, ERJ-170, ERJ-175, ERJ-190, ERJ-195, F100, F70, JS32, JS41, L-10, L-100, L-1011-100, L-1011-500, MD-88, MD-90, S2000, S340, Super Connie</t>
  </si>
  <si>
    <t>Derricko Augustus</t>
  </si>
  <si>
    <t>/profile.do?id=0x9b6db</t>
  </si>
  <si>
    <t>A300-200, A300-600, A310, A318, A319, A320, A321, A330-200, A330-300, A340-200, A340-300, A340-600, A380-800, ATR-72, Avro RJ-85, B1900, B737-200, B737-300, B737-400, B737-500, B737-600, B737-700, B737-800, B737-900, B737-BBJ1, B747-100, B747-200, B747-300, B747-400, B757-200, B757-300, B767-200ER, B767-300, B767-400ER, B777-200, B777-300, B787-8, BAE-146, CRJ-1000, CRJ-200, CRJ-700, CRJ-900, DHC-8-100, DO-328JET, EMB-120, ERJ-135, ERJ-145, ERJ-170, ERJ-175, ERJ-190, ERJ-195, F100, F70, JS41, L-100, S2000, S340</t>
  </si>
  <si>
    <t>Shane Vanhoven</t>
  </si>
  <si>
    <t>/profile.do?id=0x9b721</t>
  </si>
  <si>
    <t>A300-200, A300-600, A310, A318, A319, A320, A321, A340-200, A340-300, A340-500, A340-600, A380-800, ATR-42, ATR-72, Avro RJ-85, B1900, B717-200, B737 MAX 8, B737-200, B737-300, B737-400, B737-500, B737-600, B737-700, B737-800, B737-900, B737-900ER, B737-BBJ1, B747 SP, B747-100, B747-200, B747-300, B747-400, B747-8, B757-200, B757-300, B767-200, B767-200ER, B767-300, B767-400ER, B777-200, B777-300, B787-8, B787-9, BAE-146, CRJ-1000, CRJ-200, CRJ-700, CRJ-900, Caravelle, DC-9-14, DC-9-32, DC-9-40, DC-9-50, DHC-8-100, DHC-8-Q400, DO-328JET, EMB-120, ERJ-135, ERJ-145, ERJ-170, ERJ-175, ERJ-190, ERJ-195, F100, F70, JS32, JS41, L-100, MD-88, MD-90, S2000, S340</t>
  </si>
  <si>
    <t>Shane Reilly</t>
  </si>
  <si>
    <t>/profile.do?id=0x9b720</t>
  </si>
  <si>
    <t>A310, ATR-42, ATR-72, Avro RJ-85, B1900, B717-200, B737-200, B737-300, B737-400, B737-500, B737-600, B737-700, B737-800, B737-900, B737-BBJ1, B757-200, B757-300, BAE-146, CRJ-1000, CRJ-200, CRJ-700, CRJ-900, Caravelle, DC-9-14, DC-9-21, DC-9-32, DC-9-40, DC-9-50, DHC-6, DHC-7, DHC-8-100, DHC-8-Q400, DO-328JET, EMB-120, ERJ-135, ERJ-145, ERJ-170, ERJ-175, ERJ-190, ERJ-195, F100, F27, F50, F70, JS32, JS41, L-100, L-188 Electra, MD-88, MD-90, PA-31, S2000, S340, SA227</t>
  </si>
  <si>
    <t>Martin Vaughan</t>
  </si>
  <si>
    <t>/profile.do?id=0x9b73d</t>
  </si>
  <si>
    <t>A300-200, A300-600, A310, A318, A319, A320, A321, A330-200, A330-300, A340-300, A340-600, A380-800, ATR-42, ATR-72, Avro RJ-85, B1900, B707-120, B707-320, B720, B737-200, B737-300, B737-400, B737-500, B737-700, B737-800, B737-900, B737-BBJ1, B767-200ER, B767-300, B767-400ER, B777-200, B777-300, B787-8, BAE-146, CRJ-1000, CRJ-200, CRJ-700, CRJ-900, CV-880, CV-990, Comet, DC-10-10, DC-10-30, DC-10-40, DC-8-11, DC-8-21, DC-8-33, DC-8-42, DC-8-51, DC-8-61, DC-8-62, DC-8-63, DC-8-71, DC-8-72, DHC-7, DHC-8-100, DHC-8-Q400, DO-328JET, EMB-120, ERJ-135, ERJ-145, ERJ-170, ERJ-175, ERJ-190, ERJ-195, F100, F27, F70, JS41, L-100, L-188 Electra, MD-11, S2000, S340, SA227</t>
  </si>
  <si>
    <t>Jim Rose</t>
  </si>
  <si>
    <t>/profile.do?id=0x9b88d</t>
  </si>
  <si>
    <t>A300-200, A300-600, A310, A318, A319, A320, A321, A340-200, A340-300, A340-600, A380-800, ATR-42, ATR-72, Avro RJ-85, B1900, B377, B717-200, B737 MAX 8, B737-200, B737-300, B737-400, B737-500, B737-600, B737-700, B737-800, B737-900, B737-900ER, B737-BBJ1, B757-200, B757-300, B767-200, B767-200ER, B767-300, B767-300ER, B767-400ER, B777-200, B777-300, B787-8, B787-9, BAE-146, CRJ-1000, CRJ-200, CRJ-700, CRJ-900, CV-240, CV-340, CV-440, CV-580, Caravelle, Constellation, DC-3, DC-4, DC-6, DC-7, DC-7C, DC-9-14, DC-9-32, DC-9-40, DC-9-50, DHC-6, DHC-7, DHC-8-100, DHC-8-Q400, DO-328JET, EMB-120, ERJ-135, ERJ-145, ERJ-170, ERJ-175, ERJ-190, ERJ-195, F100, F27, F70, JS32, JS41, L-10, L-100, L-18, L-188 Electra, MD-88, MD-90, PA-31, S2000, S340, SA227, Super Connie</t>
  </si>
  <si>
    <t>Eric Laferriere</t>
  </si>
  <si>
    <t>/profile.do?id=0x9b90a</t>
  </si>
  <si>
    <t>ATR-72, Avro RJ-85, B1900, B737-200, B737-300, B737-400, B737-500, B737-600, B737-700, B737-800, B737-900, B737-BBJ1, BAE-146, CRJ-1000, CRJ-200, CRJ-700, CRJ-900, DHC-8-100, DO-328JET, EMB-120, ERJ-135, ERJ-145, ERJ-170, ERJ-175, ERJ-190, ERJ-195, F100, F70, JS41, L-100, S2000, S340</t>
  </si>
  <si>
    <t>Blake Mclemore</t>
  </si>
  <si>
    <t>/profile.do?id=0x9b7f3</t>
  </si>
  <si>
    <t>A300-200, A300-600, A310, A330-200, A330-300, A340-200, A340-300, A340-500, A340-600, A350-900, ATR-42, ATR-72, Avro RJ-85, B1900, B717-200, B737-200, B737-300, B737-400, B737-500, B737-600, B737-700, B737-800, B737-900, B737-BBJ1, B757-200, B757-300, BAE-146, CRJ-1000, CRJ-200, CRJ-700, CRJ-900, Caravelle, DC-9-14, DC-9-21, DC-9-32, DC-9-40, DC-9-50, DHC-8-100, DHC-8-Q400, DO-328JET, EMB-120, ERJ-135, ERJ-145, ERJ-170, ERJ-175, ERJ-190, ERJ-195, F100, F70, JS32, JS41, L-100, MD-88, MD-90, S2000, S340, SA227</t>
  </si>
  <si>
    <t>Charles Klynderud</t>
  </si>
  <si>
    <t>/profile.do?id=0x9ba1a</t>
  </si>
  <si>
    <t>A300-200, A300-600, A310, A318, A319, A320, A321, A330-200, A330-300, ATR-42, ATR-72, Avro RJ-85, B1900, B717-200, B737-200, B737-300, B737-400, B737-500, B737-600, B737-700, B737-800, B737-900, B737-BBJ1, B757-200, B757-300, B767-200ER, B767-300, B767-400ER, B777-200, B777-300, B787-8, B787-9, BAE-146, CRJ-1000, CRJ-200, CRJ-700, CRJ-900, Caravelle, DC-9-14, DC-9-32, DC-9-40, DC-9-50, DHC-8-100, DHC-8-Q400, DO-328JET, EMB-120, ERJ-135, ERJ-145, ERJ-170, ERJ-175, ERJ-190, ERJ-195, F100, F70, JS41, L-100, MD-88, MD-90, S2000, S340</t>
  </si>
  <si>
    <t>Jorge Caceres</t>
  </si>
  <si>
    <t>/profile.do?id=0x9ba66</t>
  </si>
  <si>
    <t>A300-200, A300-600, A310, A318, A319, A320, A321, ATR-42, ATR-72, Avro RJ-85, B1900, B737-200, B737-300, B737-400, B737-500, B737-600, B737-700, B737-800, B737-900, B737-BBJ1, B767-200ER, B767-300, B767-400ER, B787-8, DHC-8-100, DHC-8-Q400, DO-328JET, EMB-120, ERJ-170, ERJ-175, ERJ-190, ERJ-195, JS32, JS41, L-100, S2000, S340</t>
  </si>
  <si>
    <t>Gary Stewart</t>
  </si>
  <si>
    <t>/profile.do?id=0x9bb25</t>
  </si>
  <si>
    <t>A300-200, A300-600, A310, ATR-42, ATR-72, Avro RJ-85, B1900, B737-200, B737-300, B737-400, B737-500, B737-600, B737-700, B737-800, B737-900, B737-BBJ1, B767-200ER, B767-300, B767-400ER, B787-8, BAE-146, CRJ-1000, CRJ-200, CRJ-700, CRJ-900, DHC-8-100, DHC-8-Q400, DO-328JET, EMB-120, ERJ-135, ERJ-145, ERJ-170, ERJ-175, ERJ-190, ERJ-195, F100, F70, JS32, JS41, L-100, S2000, S340</t>
  </si>
  <si>
    <t>Chase Freeman</t>
  </si>
  <si>
    <t>/profile.do?id=0x994b9</t>
  </si>
  <si>
    <t>A300-200, A300-600, A310, A318, A319, A320, A321, A340-200, A340-300, A340-600, A380-800, ATR-72, Avro RJ-85, B1900, B717-200, B737-200, B737-300, B737-400, B737-500, B737-600, B737-700, B737-800, B737-900, B737-BBJ1, B747 SP, B747-100, B747-200, B747-300, B747-400, B757-200, B757-300, B767-200, B767-200ER, B767-300, B767-300ER, B767-400ER, B777-200, B777-300, B787-8, BAE-146, CRJ-1000, CRJ-200, CRJ-700, CRJ-900, Caravelle, DC-9-14, DC-9-32, DC-9-40, DC-9-50, DHC-8-100, DO-328JET, EMB-120, ERJ-135, ERJ-145, ERJ-170, ERJ-175, ERJ-190, ERJ-195, F100, F70, JS41, L-100, MD-88, MD-90, S2000, S340</t>
  </si>
  <si>
    <t>Blaine Peacock</t>
  </si>
  <si>
    <t>/profile.do?id=0x9b99f</t>
  </si>
  <si>
    <t>Armando Montas</t>
  </si>
  <si>
    <t>/profile.do?id=0x9bc38</t>
  </si>
  <si>
    <t>A310, A318, A319, A320, A321, ATR-42, ATR-72, Avro RJ-85, B1900, B717-200, B737 MAX 8, B737-200, B737-300, B737-400, B737-500, B737-600, B737-700, B737-800, B737-900, B737-BBJ1, B757-200, B757-300, BAE-146, CRJ-200, CRJ-700, CRJ-900, Caravelle, DC-9-14, DC-9-32, DC-9-40, DC-9-50, DHC-8-100, DHC-8-Q400, DO-328JET, EMB-120, ERJ-135, ERJ-145, ERJ-170, ERJ-175, ERJ-190, ERJ-195, F100, F70, JS32, JS41, L-100, MD-88, MD-90, S2000, S340</t>
  </si>
  <si>
    <t>Mihai Bujor</t>
  </si>
  <si>
    <t>/profile.do?id=0x9bc02</t>
  </si>
  <si>
    <t>A300-200, A300-600, A310, A318, A319, A320, A321, A330-200, A330-300, ATR-72, B1900, B717-200, B737-200, B737-300, B737-400, B737-500, B737-600, B737-700, B737-800, B737-900, B737-BBJ1, B767-200, B767-200ER, B767-300, B767-400ER, B787-8, Caravelle, DC-10-10, DC-10-30, DC-10-40, DC-9-14, DC-9-32, DC-9-40, DC-9-50, DHC-8-100, DO-328JET, EMB-120, ERJ-170, ERJ-175, ERJ-190, ERJ-195, JS41, L-100, MD-11, MD-88, MD-90, S2000, S340</t>
  </si>
  <si>
    <t>Jeremy Driver</t>
  </si>
  <si>
    <t>/profile.do?id=0x9bb96</t>
  </si>
  <si>
    <t>Adam Midkiff</t>
  </si>
  <si>
    <t>/profile.do?id=0x9bc09</t>
  </si>
  <si>
    <t>A220-100, A300-200, A300-600, A310, A318, A319, A320, A321, A330-200, A330-300, A340-200, A340-300, A340-500, A340-600, A350-900, A380-800, ATR-42, ATR-72, Avro RJ-85, B1900, B717-200, B737 MAX 8, B737-200, B737-300, B737-400, B737-500, B737-600, B737-700, B737-800, B737-900, B737-900ER, B737-BBJ1, B747 SP, B747-100, B747-200, B747-300, B747-400, B747-8, B757-200, B757-300, B767-200, B767-200ER, B767-300, B767-300ER, B767-400ER, B777-200, B777-300, B787-8, B787-9, BAE-146, CRJ-1000, CRJ-200, CRJ-700, CRJ-900, Caravelle, DC-9-14, DC-9-21, DC-9-32, DC-9-40, DC-9-50, DHC-6, DHC-7, DHC-8-100, DHC-8-Q400, DO-328JET, EMB-120, ERJ-135, ERJ-145, ERJ-170, ERJ-175, ERJ-190, ERJ-195, F100, F27, F50, F70, JS32, JS41, L-100, L-188 Electra, MD-88, MD-90, PA-31, S2000, S340, SA227</t>
  </si>
  <si>
    <t>Christopher Ferguson</t>
  </si>
  <si>
    <t>/profile.do?id=0x9bd5c</t>
  </si>
  <si>
    <t>A300-200, A300-600, A310, A318, A319, A320, A321, A340-200, A340-300, A340-600, A380-800, ATR-42, ATR-72, Avro RJ-85, B1900, B717-200, B737-200, B737-300, B737-400, B737-500, B737-600, B737-700, B737-800, B737-900, B737-BBJ1, B747 SP, B747-100, B747-200, B747-300, B747-400, B747-8, B757-200, B757-300, B767-200ER, B767-300, B767-400ER, B777-200, B777-300, B787-8, B787-9, BAE-146, CRJ-1000, CRJ-200, CRJ-700, CRJ-900, Caravelle, DC-10-10, DC-10-30, DC-10-40, DC-9-14, DC-9-21, DC-9-32, DC-9-40, DC-9-50, DHC-7, DHC-8-100, DHC-8-Q400, DO-328JET, EMB-120, ERJ-135, ERJ-145, ERJ-170, ERJ-175, ERJ-190, ERJ-195, F100, F70, JS32, JS41, L-100, L-188 Electra, MD-11, MD-88, MD-90, S2000, S340, SA227</t>
  </si>
  <si>
    <t>Greg Germanowski</t>
  </si>
  <si>
    <t>/profile.do?id=0x9bda5</t>
  </si>
  <si>
    <t>A300-200, A300-600, A310, A318, A319, A320, A321, A340-200, A340-300, A340-600, A380-800, ATR-42, ATR-72, B1900, B737-200, B737-300, B737-400, B737-500, B737-600, B737-700, B737-800, B737-900, B737-BBJ1, B757-200, B757-300, B767-200, B767-200ER, B767-300, B767-300ER, B767-400ER, B777-200, B777-300, B787-8, B787-9, DC-4, DHC-8-100, DO-328JET, EMB-120, ERJ-170, ERJ-175, ERJ-190, ERJ-195, JS41, L-100, S2000, S340</t>
  </si>
  <si>
    <t>Ethan Porter</t>
  </si>
  <si>
    <t>/profile.do?id=0x9bedb</t>
  </si>
  <si>
    <t>A318, A319, A320, A321, ATR-42, ATR-72, Avro RJ-85, B1900, B717-200, B737 MAX 8, B737-200, B737-300, B737-400, B737-500, B737-600, B737-700, B737-800, B737-900, B737-900ER, B737-BBJ1, BAE-146, CRJ-200, CRJ-700, CRJ-900, Caravelle, DC-9-14, DC-9-32, DC-9-40, DC-9-50, DHC-8-100, DHC-8-Q400, DO-328JET, EMB-120, ERJ-135, ERJ-145, ERJ-170, ERJ-175, ERJ-190, ERJ-195, F100, F70, JS32, JS41, L-100, MD-88, MD-90, S2000, S340</t>
  </si>
  <si>
    <t>Arun Prasath Chandrasekaran</t>
  </si>
  <si>
    <t>/profile.do?id=0x9bec5</t>
  </si>
  <si>
    <t>A300-200, A300-600, A310, A318, A319, A320, A321, A330-200, A330-300, A340-200, A340-300, A340-600, A380-800, ATR-42, ATR-72, Avro RJ-85, B1900, B377, B707-120, B707-320, B717-200, B720, B727-100, B727-200, B737-200, B737-300, B737-400, B737-500, B737-600, B737-700, B737-800, B737-900, B737-BBJ1, B747 SP, B747-100, B747-200, B747-300, B747-400, B757-200, B757-300, B767-200, B767-200ER, B767-300, B767-400ER, B777-200, B777-300, B787-8, B787-9, BAE-146, C-46, CRJ-1000, CRJ-200, CRJ-700, CRJ-900, CV-240, CV-340, CV-440, CV-580, CV-880, CV-990, Caravelle, Comet, Constellation, DC-10-10, DC-10-30, DC-10-40, DC-3, DC-4, DC-6, DC-6B, DC-7, DC-7C, DC-8-11, DC-8-21, DC-8-33, DC-8-42, DC-8-51, DC-8-61, DC-8-62, DC-8-63, DC-8-71, DC-8-72, DC-9-14, DC-9-32, DC-9-40, DC-9-50, DHC-6, DHC-7, DHC-8-100, DHC-8-Q400, DO-328JET, EMB-120, ERJ-135, ERJ-145, ERJ-170, ERJ-175, ERJ-190, ERJ-195, F100, F27, F70, JS32, JS41, L-10, L-100, L-1011-100, L-1011-500, L-18, L-188 Electra, MD-11, MD-88, MD-90, Martin 4-0-4, PA-31, S-307, S2000, S340, SA227, Super Connie</t>
  </si>
  <si>
    <t>Josh Burr</t>
  </si>
  <si>
    <t>/profile.do?id=0x9bf0b</t>
  </si>
  <si>
    <t>A300-200, A300-600, A310, A318, A319, A320, A321, A330-200, A330-300, A340-200, A340-300, A340-500, A340-600, A350-900, A380-800, ATR-42, ATR-72, Avro RJ-85, B1900, B377, B717-200, B727-100, B727-200, B737 MAX 8, B737-200, B737-300, B737-400, B737-500, B737-600, B737-700, B737-800, B737-900, B737-900ER, B737-BBJ1, B747 SP, B747-100, B747-200, B747-300, B747-400, B747-8, B757-200, B757-300, B767-200, B767-200ER, B767-300, B767-300ER, B767-400ER, B777-200, B777-300, B787-8, B787-9, BAE-146, C-46, CRJ-1000, CRJ-200, CRJ-700, CRJ-900, CV-240, CV-340, CV-440, CV-580, Caravelle, Constellation, DC-10-10, DC-10-30, DC-10-40, DC-3, DC-4, DC-6, DC-6B, DC-7, DC-7C, DC-9-14, DC-9-21, DC-9-32, DC-9-40, DC-9-50, DHC-6, DHC-7, DHC-8-100, DHC-8-Q400, DO-328JET, EMB-120, ERJ-135, ERJ-145, ERJ-170, ERJ-175, ERJ-190, ERJ-195, F100, F27, F70, JS32, JS41, L-10, L-100, L-1011-100, L-1011-500, L-18, L-188 Electra, MD-88, MD-90, Martin 4-0-4, S-307, S2000, S340, SA227, Super Connie</t>
  </si>
  <si>
    <t>Nathan Terry</t>
  </si>
  <si>
    <t>/profile.do?id=0x9bfab</t>
  </si>
  <si>
    <t>A318, A319, A320, A321, ATR-42, ATR-72, Avro RJ-85, B1900, B717-200, B737-200, B737-300, B737-400, B737-500, B737-600, B737-700, B737-800, B737-900, B737-BBJ1, BAE-146, CRJ-1000, CRJ-200, CRJ-700, CRJ-900, Caravelle, DC-9-14, DC-9-32, DC-9-40, DC-9-50, DHC-8-100, DHC-8-Q400, DO-328JET, EMB-120, ERJ-135, ERJ-145, ERJ-170, ERJ-175, ERJ-190, ERJ-195, F100, F70, JS32, JS41, L-100, MD-88, MD-90, S2000, S340</t>
  </si>
  <si>
    <t>Michael Willis</t>
  </si>
  <si>
    <t>/profile.do?id=0x9bfae</t>
  </si>
  <si>
    <t>A300-200, A300-600, A310, A318, A319, A320, A321, A330-200, A330-300, A340-200, A340-300, A340-600, A350-900, A380-800, ATR-42, ATR-72, Avro RJ-85, B1900, B377, B717-200, B737-200, B737-300, B737-400, B737-500, B737-600, B737-700, B737-800, B737-900, B737-BBJ1, B747 SP, B747-100, B747-200, B747-300, B747-400, B747-8, B757-200, B757-300, B767-200, B767-200ER, B767-300, B767-300ER, B767-400ER, B777-200, B777-300, B787-8, B787-9, BAE-146, CRJ-1000, CRJ-200, CRJ-700, CRJ-900, CV-240, CV-340, CV-440, CV-580, Caravelle, Constellation, DC-3, DC-4, DC-6, DC-6B, DC-7, DC-7C, DC-9-14, DC-9-32, DC-9-40, DC-9-50, DHC-7, DHC-8-100, DHC-8-Q400, DO-328JET, EMB-120, ERJ-135, ERJ-145, ERJ-170, ERJ-175, ERJ-190, ERJ-195, F100, F27, F70, JS32, JS41, L-10, L-100, L-18, L-188 Electra, MD-88, MD-90, Martin 4-0-4, S-307, S2000, S340, SA227, Super Connie</t>
  </si>
  <si>
    <t>Mark Javornik</t>
  </si>
  <si>
    <t>/profile.do?id=0x9bca0</t>
  </si>
  <si>
    <t>A300-200, A300-600, A310, A318, A319, A320, A321, A340-200, A340-300, A340-600, A380-800, ATR-42, ATR-72, Avro RJ-85, B1900, B717-200, B737-200, B737-300, B737-400, B737-500, B737-600, B737-700, B737-800, B737-900, B737-BBJ1, B747-100, B747-200, B747-300, B747-400, B767-200ER, B767-300, B767-400ER, B777-200, B777-300, B787-8, BAE-146, Caravelle, DC-9-14, DC-9-21, DC-9-32, DC-9-40, DC-9-50, DHC-8-100, DHC-8-Q400, DO-328JET, EMB-120, ERJ-170, ERJ-175, ERJ-190, ERJ-195, JS32, JS41, L-100, MD-88, MD-90, S2000, S340, SA227</t>
  </si>
  <si>
    <t>Kevin Hendon</t>
  </si>
  <si>
    <t>/profile.do?id=0x9c079</t>
  </si>
  <si>
    <t>A310, A318, A319, A320, A321, ATR-42, ATR-72, Avro RJ-85, B1900, B717-200, B727-100, B727-200, B737-200, B737-300, B737-400, B737-500, B737-600, B737-700, B737-800, B737-900, B737-BBJ1, B757-200, B757-300, BAE-146, CRJ-1000, CRJ-200, CRJ-700, CRJ-900, Caravelle, DC-9-14, DC-9-32, DC-9-40, DC-9-50, DHC-8-100, DHC-8-Q400, DO-328JET, EMB-120, ERJ-135, ERJ-145, ERJ-170, ERJ-175, ERJ-190, ERJ-195, F100, F70, JS32, JS41, L-100, MD-88, MD-90, S2000, S340</t>
  </si>
  <si>
    <t>Nicolas Moreau</t>
  </si>
  <si>
    <t>/profile.do?id=0x9c107</t>
  </si>
  <si>
    <t>A300-200, A300-600, A310, A318, A319, A320, A321, A340-300, A340-600, A380-800, ATR-72, B1900, B737-200, B737-300, B737-400, B737-500, B737-600, B737-700, B737-800, B737-900, B737-BBJ1, B767-200ER, B767-300, B767-400ER, B777-200, B777-300, B787-8, DHC-8-100, DO-328JET, EMB-120, ERJ-170, ERJ-175, ERJ-190, ERJ-195, JS41, L-100, S2000, S340</t>
  </si>
  <si>
    <t>Don Price</t>
  </si>
  <si>
    <t>/profile.do?id=0x9c108</t>
  </si>
  <si>
    <t>A300-200, A300-600, A310, A340-300, A340-600, A380-800, ATR-42, ATR-72, Avro RJ-85, B1900, B717-200, B737-200, B737-300, B737-400, B737-500, B737-600, B737-700, B737-800, B737-900, B737-BBJ1, B757-200, B757-300, B767-200ER, B767-300, B767-400ER, B777-200, B777-300, B787-8, Caravelle, DC-9-14, DC-9-32, DC-9-40, DC-9-50, DHC-8-100, DHC-8-Q400, DO-328JET, EMB-120, ERJ-170, ERJ-175, ERJ-190, ERJ-195, JS41, L-100, MD-88, MD-90, S2000, S340, SA227</t>
  </si>
  <si>
    <t>Eric Fields</t>
  </si>
  <si>
    <t>/profile.do?id=0x9c0ea</t>
  </si>
  <si>
    <t>A300-200, A300-600, A310, A340-200, A340-300, A340-600, A380-800, ATR-72, Avro RJ-85, B1900, B717-200, B737-200, B737-300, B737-400, B737-500, B737-600, B737-700, B737-800, B737-900, B737-BBJ1, B747-100, B747-200, B747-300, B747-400, B757-200, B757-300, B767-200ER, B767-300, B767-400ER, B787-8, BAE-146, CRJ-1000, CRJ-200, CRJ-700, CRJ-900, Caravelle, DC-9-14, DC-9-32, DC-9-40, DC-9-50, DHC-8-100, DO-328JET, EMB-120, ERJ-135, ERJ-145, ERJ-170, ERJ-175, ERJ-190, ERJ-195, F100, F70, JS41, L-100, MD-88, MD-90, S2000, S340</t>
  </si>
  <si>
    <t>Andres Marin</t>
  </si>
  <si>
    <t>/profile.do?id=0x9c18f</t>
  </si>
  <si>
    <t>A300-200, A300-600, A310, A318, A319, A320, A321, ATR-72, B1900, B737-200, B737-300, B737-400, B737-500, B737-600, B737-700, B737-800, B737-900, B737-BBJ1, B757-200, B757-300, B767-200ER, B767-300, B767-400ER, B787-8, DHC-8-100, DO-328JET, EMB-120, ERJ-170, ERJ-175, ERJ-190, ERJ-195, JS41, L-100, S2000, S340</t>
  </si>
  <si>
    <t>Scott Gerfen</t>
  </si>
  <si>
    <t>/profile.do?id=0x9c1e7</t>
  </si>
  <si>
    <t>A300-200, A300-600, A310, A318, A319, A320, A321, ATR-42, ATR-72, Avro RJ-85, B1900, B717-200, B737-200, B737-300, B737-400, B737-500, B737-600, B737-700, B737-800, B737-900, B737-BBJ1, B767-200ER, B767-300, B767-400ER, B787-8, BAE-146, CRJ-1000, CRJ-200, CRJ-700, CRJ-900, Caravelle, DC-9-14, DC-9-32, DC-9-40, DC-9-50, DHC-8-100, DHC-8-Q400, DO-328JET, EMB-120, ERJ-135, ERJ-145, ERJ-170, ERJ-175, ERJ-190, ERJ-195, F100, F70, JS32, JS41, L-100, MD-88, MD-90, S2000, S340</t>
  </si>
  <si>
    <t>Joseph Cordogan</t>
  </si>
  <si>
    <t>/profile.do?id=0x9c297</t>
  </si>
  <si>
    <t>Jonathan Pinkerton</t>
  </si>
  <si>
    <t>/profile.do?id=0x9c2c1</t>
  </si>
  <si>
    <t>ATR-42, ATR-72, Avro RJ-85, B1900, B737 MAX 8, B737-200, B737-300, B737-400, B737-500, B737-600, B737-700, B737-800, B737-900, B737-900ER, B737-BBJ1, BAE-146, CRJ-1000, CRJ-200, CRJ-700, CRJ-900, DHC-8-100, DHC-8-Q400, DO-328JET, EMB-120, ERJ-135, ERJ-145, ERJ-170, ERJ-175, ERJ-190, ERJ-195, F100, F70, JS32, JS41, L-100, S2000, S340</t>
  </si>
  <si>
    <t>Jerry Hudgins</t>
  </si>
  <si>
    <t>/profile.do?id=0x9c305</t>
  </si>
  <si>
    <t>A310, ATR-72, B1900, B757-200, B757-300, DHC-8-100, EMB-120, ERJ-170, ERJ-175, ERJ-190, ERJ-195, JS41, L-100, S2000, S340</t>
  </si>
  <si>
    <t>Kris Greenough</t>
  </si>
  <si>
    <t>/profile.do?id=0x9c301</t>
  </si>
  <si>
    <t>A300-200, A300-600, A310, A318, A319, A320, A321, A330-200, A330-300, A340-300, A340-600, A380-800, ATR-72, B1900, B737-200, B737-300, B737-400, B737-500, B737-600, B737-700, B737-800, B737-900, B737-BBJ1, B757-200, B757-300, B767-200, B767-200ER, B767-300, B767-300ER, B767-400ER, B777-200, B777-300, DHC-8-100, DO-328JET, EMB-120, ERJ-170, ERJ-175, ERJ-190, ERJ-195, JS41, L-100, S2000, S340</t>
  </si>
  <si>
    <t>Cesar Sosa Ficachi</t>
  </si>
  <si>
    <t>/profile.do?id=0x9c386</t>
  </si>
  <si>
    <t>A300-200, A300-600, A310, A318, A319, A320, A321, A330-200, A330-300, A340-200, A340-300, A340-500, A340-600, A350-900, ATR-42, ATR-72, Avro RJ-85, B1900, B717-200, B737-200, B737-300, B737-400, B737-500, B737-600, B737-700, B737-800, B737-900, B737-BBJ1, B757-200, B757-300, BAE-146, Caravelle, DC-9-14, DC-9-21, DC-9-32, DC-9-40, DC-9-50, DHC-8-100, DHC-8-Q400, DO-328JET, EMB-120, ERJ-170, ERJ-175, ERJ-190, ERJ-195, JS32, JS41, L-100, MD-88, MD-90, S2000, S340, SA227</t>
  </si>
  <si>
    <t>Kevin Lundy</t>
  </si>
  <si>
    <t>/profile.do?id=0x9c4a3</t>
  </si>
  <si>
    <t>A300-200, A300-600, A310, A318, A319, A320, A321, A330-200, A330-300, ATR-42, ATR-72, Avro RJ-85, B1900, B377, B717-200, B727-100, B727-200, B737 MAX 8, B737-200, B737-300, B737-400, B737-500, B737-600, B737-700, B737-800, B737-900, B737-900ER, B737-BBJ1, B757-200, B757-300, B767-200ER, B767-300, B767-400ER, B787-8, BAE-146, CRJ-1000, CRJ-200, CRJ-700, CRJ-900, CV-340, CV-440, Caravelle, Constellation, DC-10-10, DC-10-30, DC-10-40, DC-3, DC-4, DC-6, DC-7, DC-7C, DC-9-14, DC-9-32, DC-9-40, DC-9-50, DHC-8-100, DHC-8-Q400, DO-328JET, EMB-120, ERJ-135, ERJ-145, ERJ-170, ERJ-175, ERJ-190, ERJ-195, F100, F70, JS32, JS41, L-10, L-100, L-1011-100, L-1011-500, MD-11, MD-88, MD-90, S2000, S340, Super Connie</t>
  </si>
  <si>
    <t>William Anderson</t>
  </si>
  <si>
    <t>/profile.do?id=0x9c4ca</t>
  </si>
  <si>
    <t>A300-200, A300-600, A310, A318, A319, A320, A321, A330-200, A330-300, A340-200, A340-300, A340-600, A380-800, ATR-42, ATR-72, Avro RJ-85, B1900, B717-200, B737-200, B737-300, B737-400, B737-500, B737-600, B737-700, B737-800, B737-900, B737-BBJ1, B747 SP, B747-100, B747-200, B747-300, B747-400, B757-200, B757-300, B767-200, B767-200ER, B767-300, B767-400ER, B777-200, B777-300, B787-8, B787-9, BAE-146, CRJ-1000, CRJ-200, CRJ-700, CRJ-900, Caravelle, DC-9-14, DC-9-32, DC-9-40, DC-9-50, DHC-7, DHC-8-100, DHC-8-Q400, DO-328JET, EMB-120, ERJ-135, ERJ-145, ERJ-170, ERJ-175, ERJ-190, ERJ-195, F100, F27, F70, JS41, L-100, L-188 Electra, MD-88, MD-90, S2000, S340</t>
  </si>
  <si>
    <t>Scott Hannum</t>
  </si>
  <si>
    <t>/profile.do?id=0x9c50b</t>
  </si>
  <si>
    <t>A310, A318, A319, A320, A321, ATR-72, Avro RJ-85, B1900, B717-200, B737-200, B737-300, B737-400, B737-500, B737-600, B737-700, B737-800, B737-900, B737-BBJ1, B757-200, B757-300, BAE-146, CRJ-1000, CRJ-200, CRJ-700, CRJ-900, Caravelle, DC-9-14, DC-9-32, DC-9-40, DC-9-50, DHC-8-100, DO-328JET, EMB-120, ERJ-135, ERJ-145, ERJ-170, ERJ-175, ERJ-190, ERJ-195, F100, F70, JS41, L-100, MD-88, MD-90, S2000, S340</t>
  </si>
  <si>
    <t>James Stone</t>
  </si>
  <si>
    <t>/profile.do?id=0x9c567</t>
  </si>
  <si>
    <t>Trenton Zanow</t>
  </si>
  <si>
    <t>/profile.do?id=0x9c29b</t>
  </si>
  <si>
    <t>A318, A319, A320, A321, ATR-42, ATR-72, Avro RJ-85, B1900, B717-200, B737-200, B737-300, B737-400, B737-500, B737-600, B737-700, B737-800, B737-900, B737-BBJ1, BAE-146, Caravelle, DC-9-14, DC-9-32, DC-9-40, DC-9-50, DHC-8-100, DHC-8-Q400, DO-328JET, EMB-120, ERJ-170, ERJ-175, ERJ-190, ERJ-195, JS32, JS41, L-100, MD-88, MD-90, S2000, S340</t>
  </si>
  <si>
    <t>Eric Gentry</t>
  </si>
  <si>
    <t>/profile.do?id=0x9c5fa</t>
  </si>
  <si>
    <t>A300-200, A300-600, A310, ATR-42, ATR-72, Avro RJ-85, B1900, B737-200, B737-300, B737-400, B737-500, B737-600, B737-700, B737-800, B737-900, B737-BBJ1, B757-200, B757-300, B767-200, B767-200ER, B767-300, B767-400ER, B787-8, BAE-146, CRJ-200, CRJ-700, CRJ-900, DHC-8-100, DHC-8-Q400, DO-328JET, EMB-120, ERJ-135, ERJ-145, ERJ-170, ERJ-175, ERJ-190, ERJ-195, F100, F70, JS32, JS41, L-100, S2000, S340</t>
  </si>
  <si>
    <t>Marco Vogelaar</t>
  </si>
  <si>
    <t>/profile.do?id=0x9c61c</t>
  </si>
  <si>
    <t>Munji Goud</t>
  </si>
  <si>
    <t>/profile.do?id=0x9c62f</t>
  </si>
  <si>
    <t>A220-100, A310, A318, A319, A320, A321, ATR-42, ATR-72, Avro RJ-85, B1900, B737-200, B737-300, B737-400, B737-500, B737-600, B737-700, B737-800, B737-900, B737-BBJ1, B757-200, B757-300, BAE-146, CRJ-200, CRJ-700, CRJ-900, DHC-8-100, DHC-8-Q400, DO-328JET, EMB-120, ERJ-135, ERJ-145, ERJ-170, ERJ-175, ERJ-190, ERJ-195, F100, F70, JS32, JS41, L-100, S2000, S340</t>
  </si>
  <si>
    <t>Davin Perry</t>
  </si>
  <si>
    <t>/profile.do?id=0x9c6df</t>
  </si>
  <si>
    <t>Emerson Senden</t>
  </si>
  <si>
    <t>/profile.do?id=0x9c757</t>
  </si>
  <si>
    <t>A220-100, A220-300, A300-200, A300-600, A310, A318, A319, A320, A321, A330-200, A330-300, A340-200, A340-300, A340-500, A340-600, A350-900, A380-800, ATR-42, ATR-72, Avro RJ-85, B1900, B717-200, B737-200, B737-300, B737-400, B737-500, B737-600, B737-700, B737-800, B737-900, B737-BBJ1, B747-100, B747-200, B747-300, B747-400, B757-200, B757-300, B767-200ER, B767-300, B767-400ER, B777-200, B777-300, B787-8, BAE-146, CRJ-200, CRJ-700, CRJ-900, Caravelle, DC-9-14, DC-9-32, DC-9-40, DC-9-50, DHC-8-100, DHC-8-Q400, DO-328JET, EMB-120, ERJ-135, ERJ-145, ERJ-170, ERJ-175, ERJ-190, ERJ-195, F100, F70, JS32, JS41, L-100, MD-88, MD-90, S2000, S340</t>
  </si>
  <si>
    <t>Markus Marzian</t>
  </si>
  <si>
    <t>/profile.do?id=0x9c7c9</t>
  </si>
  <si>
    <t>A300-200, A300-600, A310, A318, A319, A320, A321, ATR-72, B1900, B737-200, B737-300, B737-400, B737-500, B737-600, B737-700, B737-800, B737-900, B737-BBJ1, B767-200ER, B767-300, B767-400ER, DHC-8-100, DHC-8-Q400, DO-328JET, EMB-120, ERJ-170, ERJ-175, ERJ-190, ERJ-195, JS41, L-100, S2000, S340</t>
  </si>
  <si>
    <t>Krikor Yalmanian</t>
  </si>
  <si>
    <t>/profile.do?id=0x9c880</t>
  </si>
  <si>
    <t>A300-200, A300-600, A310, A318, A319, A320, A321, A330-200, A330-300, A340-200, A340-300, A340-600, A380-800, ATR-72, B1900, B737-200, B737-300, B737-400, B737-500, B737-600, B737-700, B737-800, B737-900, B737-BBJ1, B747-100, B747-200, B747-300, B747-400, B767-200ER, B767-300, B767-400ER, DC-10-10, DC-10-30, DC-10-40, DHC-8-100, DO-328JET, EMB-120, ERJ-170, ERJ-175, ERJ-190, ERJ-195, JS41, L-100, MD-11, S2000, S340</t>
  </si>
  <si>
    <t>Tyrone James</t>
  </si>
  <si>
    <t>/profile.do?id=0x9c7cd</t>
  </si>
  <si>
    <t>Deuel Fordyce</t>
  </si>
  <si>
    <t>/profile.do?id=0x9c8ea</t>
  </si>
  <si>
    <t>A300-200, A300-600, A310, A318, A319, A320, A321, A330-200, A330-300, A340-200, A340-300, A340-600, A380-800, ATR-42, ATR-72, B1900, B717-200, B737-200, B737-300, B737-400, B737-500, B737-600, B737-700, B737-800, B737-900, B737-BBJ1, B747-100, B747-200, B747-300, B747-400, B757-200, B757-300, B767-200ER, B767-300, B767-400ER, B777-200, B777-300, B787-8, B787-9, Caravelle, DC-9-14, DC-9-32, DC-9-40, DC-9-50, DHC-8-100, DHC-8-Q400, DO-328JET, EMB-120, ERJ-170, ERJ-175, ERJ-190, ERJ-195, JS41, L-100, MD-88, MD-90, S2000, S340</t>
  </si>
  <si>
    <t>Keith Taylor</t>
  </si>
  <si>
    <t>/profile.do?id=0x96a0e</t>
  </si>
  <si>
    <t>Gustavo Patino</t>
  </si>
  <si>
    <t>/profile.do?id=0x9c932</t>
  </si>
  <si>
    <t>ATR-72, B1900, B717-200, B737-200, B737-300, B737-400, B737-500, B737-600, B737-700, B737-800, B737-900, B737-BBJ1, Caravelle, DC-9-14, DC-9-32, DC-9-40, DC-9-50, DHC-8-100, DO-328JET, EMB-120, ERJ-170, ERJ-175, ERJ-190, ERJ-195, JS41, L-100, MD-88, MD-90, S2000, S340</t>
  </si>
  <si>
    <t>Anthony Casella</t>
  </si>
  <si>
    <t>/profile.do?id=0x9ca9a</t>
  </si>
  <si>
    <t>A220-100, A220-300, A310, A318, A319, A320, A321, ATR-42, ATR-72, Avro RJ-85, B1900, B717-200, B737-200, B737-300, B737-400, B737-500, B737-600, B737-700, B737-800, B737-900, B737-BBJ1, B757-200, B757-300, B767-200, B767-200ER, B767-300, B767-400ER, BAE-146, CRJ-1000, CRJ-200, CRJ-700, CRJ-900, Caravelle, DC-9-14, DC-9-21, DC-9-32, DC-9-40, DC-9-50, DHC-8-100, DHC-8-Q400, DO-328JET, EMB-120, ERJ-135, ERJ-145, ERJ-170, ERJ-175, ERJ-190, ERJ-195, F100, F70, JS32, JS41, L-100, MD-88, MD-90, S2000, S340, SA227</t>
  </si>
  <si>
    <t>Dirk Legemann</t>
  </si>
  <si>
    <t>/profile.do?id=0x9ca9b</t>
  </si>
  <si>
    <t>A300-200, A300-600, A310, A318, A319, A320, A321, A380-800, ATR-42, ATR-72, Avro RJ-85, B1900, B717-200, B737-200, B737-300, B737-400, B737-500, B737-600, B737-700, B737-800, B737-900, B737-BBJ1, B747 SP, B747-100, B747-200, B747-300, B747-400, B747-8, B757-200, B757-300, B767-200ER, B767-300, B767-400ER, B777-200, B777-300, B787-8, B787-9, BAE-146, Caravelle, DC-9-14, DC-9-21, DC-9-32, DC-9-40, DC-9-50, DHC-8-100, DHC-8-Q400, DO-328JET, EMB-120, ERJ-170, ERJ-175, ERJ-190, ERJ-195, JS32, JS41, L-100, MD-88, MD-90, S2000, S340, SA227</t>
  </si>
  <si>
    <t>Nick Kosmidis</t>
  </si>
  <si>
    <t>/profile.do?id=0x9cb01</t>
  </si>
  <si>
    <t>A300-200, A300-600, A310, A318, A319, A320, A321, A330-200, A330-300, A340-200, A340-300, A340-600, A380-800, ATR-72, Avro RJ-85, B1900, B717-200, B737-200, B737-300, B737-400, B737-500, B737-600, B737-700, B737-800, B737-900, B737-BBJ1, B747-100, B747-200, B747-300, B747-400, B757-200, B757-300, B767-200, B767-200ER, B767-300, B767-300ER, B767-400ER, B777-200, B777-300, B787-8, BAE-146, CRJ-1000, CRJ-200, CRJ-700, CRJ-900, Caravelle, DC-10-10, DC-10-30, DC-10-40, DC-9-14, DC-9-32, DC-9-40, DC-9-50, DHC-8-100, DO-328JET, EMB-120, ERJ-135, ERJ-145, ERJ-170, ERJ-175, ERJ-190, ERJ-195, F100, F70, JS41, L-100, MD-11, MD-88, MD-90, S2000, S340</t>
  </si>
  <si>
    <t>Marco Aurélio Rui</t>
  </si>
  <si>
    <t>/profile.do?id=0x9caf7</t>
  </si>
  <si>
    <t>Jason Boche</t>
  </si>
  <si>
    <t>/profile.do?id=0x9cbec</t>
  </si>
  <si>
    <t>A300-200, A300-600, A310, A340-300, A340-600, A380-800, ATR-42, ATR-72, Avro RJ-85, B1900, B737 MAX 8, B737-200, B737-300, B737-400, B737-500, B737-600, B737-700, B737-800, B737-900, B737-900ER, B737-BBJ1, B767-200, B767-200ER, B767-300, B767-300ER, B767-400ER, B777-200, B777-300, B787-8, B787-9, BAE-146, CRJ-1000, CRJ-200, CRJ-700, CRJ-900, DHC-8-100, DHC-8-Q400, DO-328JET, EMB-120, ERJ-135, ERJ-145, ERJ-170, ERJ-175, ERJ-190, ERJ-195, F100, F70, JS32, JS41, L-100, S2000, S340</t>
  </si>
  <si>
    <t>Dick Carmichael</t>
  </si>
  <si>
    <t>/profile.do?id=0x97d88</t>
  </si>
  <si>
    <t>Michael Gabriel</t>
  </si>
  <si>
    <t>/profile.do?id=0x9cc22</t>
  </si>
  <si>
    <t>Angelo Kaettlitz</t>
  </si>
  <si>
    <t>/profile.do?id=0x9a2e8</t>
  </si>
  <si>
    <t>Leo Kennedy</t>
  </si>
  <si>
    <t>/profile.do?id=0x9cd68</t>
  </si>
  <si>
    <t>A300-200, A300-600, A310, ATR-42, ATR-72, Avro RJ-85, B1900, B737-200, B737-300, B737-400, B737-500, B737-600, B737-700, B737-800, B737-900, B737-BBJ1, B767-200ER, B767-300, B767-400ER, B787-8, BAE-146, CRJ-1000, CRJ-200, CRJ-700, CRJ-900, DHC-7, DHC-8-100, DHC-8-Q400, DO-328JET, EMB-120, ERJ-135, ERJ-145, ERJ-170, ERJ-175, ERJ-190, ERJ-195, F100, F70, JS41, L-100, L-188 Electra, S2000, S340, SA227</t>
  </si>
  <si>
    <t>Jay Marin</t>
  </si>
  <si>
    <t>/profile.do?id=0x9cd7f</t>
  </si>
  <si>
    <t>A220-100, A300-200, A300-600, A310, A318, A319, A320, A321, A340-200, A340-300, A340-600, A380-800, ATR-42, ATR-72, Avro RJ-85, B1900, B717-200, B737 MAX 8, B737-200, B737-300, B737-400, B737-500, B737-600, B737-700, B737-800, B737-900, B737-900ER, B737-BBJ1, B747-100, B747-200, B747-300, B747-400, B757-200, B757-300, B767-200ER, B767-300, B767-400ER, B777-200, B777-300, B787-8, B787-9, BAE-146, CRJ-1000, CRJ-200, CRJ-700, CRJ-900, Caravelle, DC-10-10, DC-10-30, DC-10-40, DC-9-14, DC-9-21, DC-9-32, DC-9-40, DC-9-50, DHC-8-100, DHC-8-Q400, DO-328JET, EMB-120, ERJ-135, ERJ-145, ERJ-170, ERJ-175, ERJ-190, ERJ-195, F100, F70, JS32, JS41, L-100, MD-11, MD-88, MD-90, S2000, S340, SA227</t>
  </si>
  <si>
    <t>Bill Gardiner</t>
  </si>
  <si>
    <t>/profile.do?id=0x9cd8d</t>
  </si>
  <si>
    <t>A340-200, A340-300, A340-600, A380-800, ATR-42, ATR-72, Avro RJ-85, B1900, B377, B717-200, B727-100, B727-200, B737-200, B737-300, B737-400, B737-500, B737-600, B737-700, B737-800, B737-900, B737-BBJ1, B747 SP, B747-100, B747-200, B747-300, B747-400, BAE-146, CV-340, CV-440, Caravelle, Constellation, DC-10-10, DC-10-30, DC-10-40, DC-3, DC-4, DC-6, DC-7, DC-7C, DC-9-14, DC-9-32, DC-9-40, DC-9-50, DHC-8-100, DHC-8-Q400, DO-328JET, EMB-120, ERJ-170, ERJ-175, ERJ-190, ERJ-195, JS41, L-10, L-100, MD-11, MD-88, MD-90, S2000, S340, Super Connie</t>
  </si>
  <si>
    <t>Morgan Smith</t>
  </si>
  <si>
    <t>/profile.do?id=0x9cc74</t>
  </si>
  <si>
    <t>A300-200, A300-600, A310, A318, A319, A320, A321, A340-200, A340-300, A340-600, A380-800, ATR-42, ATR-72, Avro RJ-85, B1900, B377, B707-120, B707-320, B717-200, B720, B727-100, B727-200, B737-200, B737-300, B737-400, B737-500, B737-600, B737-700, B737-800, B737-900, B737-BBJ1, B747 SP, B747-100, B747-200, B747-300, B747-400, B747-8, B757-200, B757-300, B767-200, B767-200ER, B767-300, B767-400ER, B777-200, B777-300, B787-8, B787-9, BAE-146, C-46, CRJ-1000, CRJ-200, CRJ-700, CRJ-900, CV-240, CV-340, CV-440, CV-580, CV-880, CV-990, Caravelle, Comet, Concorde, Constellation, DC-10-10, DC-10-30, DC-10-40, DC-3, DC-4, DC-6, DC-6B, DC-7, DC-7C, DC-8-11, DC-8-21, DC-8-33, DC-8-42, DC-8-51, DC-8-61, DC-8-62, DC-8-63, DC-8-71, DC-8-72, DC-9-14, DC-9-32, DC-9-40, DC-9-50, DHC-6, DHC-7, DHC-8-100, DHC-8-Q400, DO-328JET, EMB-120, ERJ-135, ERJ-145, ERJ-170, ERJ-175, ERJ-190, ERJ-195, F100, F27, F50, F70, JS32, JS41, L-10, L-100, L-1011-100, L-1011-500, L-18, L-188 Electra, MD-11, MD-88, MD-90, Martin 4-0-4, PA-31, S-307, S2000, S340, SA227, Super Connie</t>
  </si>
  <si>
    <t>Peter Zenner</t>
  </si>
  <si>
    <t>/profile.do?id=0x9cdb3</t>
  </si>
  <si>
    <t>A300-200, A300-600, A310, ATR-72, B1900, B737-200, B737-300, B737-400, B737-500, B737-600, B737-700, B737-800, B737-900, B737-BBJ1, B767-200, B767-200ER, B767-300, B767-300ER, B767-400ER, B787-8, DHC-8-100, DO-328JET, EMB-120, ERJ-170, ERJ-175, ERJ-190, ERJ-195, JS41, L-100, S2000, S340</t>
  </si>
  <si>
    <t>Matt Di Genova</t>
  </si>
  <si>
    <t>/profile.do?id=0x9cd13</t>
  </si>
  <si>
    <t>A300-200, A300-600, A310, A318, A319, A320, A321, A330-200, A330-300, A340-300, A340-600, A350-900, A380-800, ATR-42, ATR-72, Avro RJ-85, B1900, B717-200, B737 MAX 8, B737-200, B737-300, B737-400, B737-500, B737-600, B737-700, B737-800, B737-900, B737-900ER, B737-BBJ1, B757-200, B757-300, B767-200, B767-200ER, B767-300, B767-300ER, B767-400ER, B777-200, B777-300, B787-8, B787-9, BAE-146, CRJ-1000, CRJ-200, CRJ-700, CRJ-900, Caravelle, DC-9-14, DC-9-21, DC-9-32, DC-9-40, DC-9-50, DHC-8-100, DHC-8-Q400, DO-328JET, EMB-120, ERJ-135, ERJ-145, ERJ-170, ERJ-175, ERJ-190, ERJ-195, F100, F70, JS32, JS41, L-100, MD-88, MD-90, S2000, S340, SA227</t>
  </si>
  <si>
    <t>Chris Balow</t>
  </si>
  <si>
    <t>/profile.do?id=0x9cdde</t>
  </si>
  <si>
    <t>A300-200, A300-600, A310, A340-200, A340-300, A340-600, A380-800, ATR-72, Avro RJ-85, B1900, B737-200, B737-300, B737-400, B737-500, B737-600, B737-700, B737-800, B737-900, B737-BBJ1, B747-100, B747-200, B747-300, B747-400, B757-200, B757-300, B767-200ER, B767-300, B767-400ER, B787-8, BAE-146, CRJ-1000, CRJ-200, CRJ-700, CRJ-900, DHC-8-100, DO-328JET, EMB-120, ERJ-135, ERJ-145, ERJ-170, ERJ-175, ERJ-190, ERJ-195, F100, F70, JS41, L-100, S2000, S340</t>
  </si>
  <si>
    <t>Josh Martin</t>
  </si>
  <si>
    <t>/profile.do?id=0x9cdf7</t>
  </si>
  <si>
    <t>A300-200, A300-600, A310, A318, A319, A320, A321, A340-300, A340-600, A380-800, ATR-42, ATR-72, Avro RJ-85, B1900, B717-200, B737-200, B737-300, B737-400, B737-500, B737-600, B737-700, B737-800, B737-900, B737-BBJ1, B767-200ER, B767-300, B767-400ER, B777-200, B777-300, BAE-146, CRJ-1000, CRJ-200, CRJ-700, CRJ-900, Caravelle, DC-9-14, DC-9-32, DC-9-40, DC-9-50, DHC-8-100, DHC-8-Q400, DO-328JET, EMB-120, ERJ-135, ERJ-145, ERJ-170, ERJ-175, ERJ-190, ERJ-195, F100, F70, JS32, JS41, L-100, MD-88, MD-90, S2000, S340</t>
  </si>
  <si>
    <t>Gregory Bogosian</t>
  </si>
  <si>
    <t>/profile.do?id=0x9cdf3</t>
  </si>
  <si>
    <t>A300-200, A300-600, A310, A318, A319, A320, A321, A330-200, A330-300, A340-200, A340-300, A340-500, A340-600, A350-900, A380-800, ATR-42, ATR-72, Avro RJ-85, B1900, B717-200, B737 MAX 8, B737-200, B737-300, B737-400, B737-500, B737-600, B737-700, B737-800, B737-900, B737-BBJ1, B757-200, B757-300, B767-200, B767-200ER, B767-300, B767-300ER, B767-400ER, B777-200, B777-300, B787-8, B787-9, BAE-146, CRJ-1000, CRJ-200, CRJ-700, CRJ-900, Caravelle, DC-10-10, DC-10-30, DC-10-40, DC-9-14, DC-9-21, DC-9-32, DC-9-40, DC-9-50, DHC-6, DHC-7, DHC-8-100, DHC-8-Q400, DO-328JET, EMB-120, ERJ-135, ERJ-145, ERJ-170, ERJ-175, ERJ-190, ERJ-195, F100, F27, F50, F70, JS32, JS41, L-100, L-188 Electra, MD-11, MD-88, MD-90, PA-31, S2000, S340, SA227</t>
  </si>
  <si>
    <t>Florin Marinache</t>
  </si>
  <si>
    <t>/profile.do?id=0x9ce46</t>
  </si>
  <si>
    <t>A300-200, A300-600, A310, A340-300, A340-600, A380-800, ATR-42, ATR-72, B1900, B737-200, B737-300, B737-400, B737-500, B737-600, B737-700, B737-800, B737-900, B737-BBJ1, B757-200, B757-300, B767-200, B767-200ER, B767-300, B767-300ER, B767-400ER, B777-200, B777-300, B787-8, B787-9, DHC-8-100, DO-328JET, EMB-120, ERJ-170, ERJ-175, ERJ-190, ERJ-195, JS41, L-100, S2000, S340</t>
  </si>
  <si>
    <t>Thomas Smith</t>
  </si>
  <si>
    <t>/profile.do?id=0x9cea8</t>
  </si>
  <si>
    <t>ATR-72, B1900, DHC-8-100, EMB-120, JS41, L-100, S340</t>
  </si>
  <si>
    <t>Steven Milligan</t>
  </si>
  <si>
    <t>/profile.do?id=0x9ceef</t>
  </si>
  <si>
    <t>A310, A318, A319, A320, A321, ATR-42, ATR-72, Avro RJ-85, B1900, B717-200, B737-200, B737-300, B737-400, B737-500, B737-600, B737-700, B737-800, B737-900, B737-BBJ1, B757-200, B757-300, BAE-146, CRJ-1000, CRJ-200, CRJ-700, CRJ-900, Caravelle, DC-10-10, DC-10-30, DC-10-40, DC-9-14, DC-9-21, DC-9-32, DC-9-40, DC-9-50, DHC-8-100, DHC-8-Q400, DO-328JET, EMB-120, ERJ-135, ERJ-145, ERJ-170, ERJ-175, ERJ-190, ERJ-195, F100, F70, JS32, JS41, L-100, MD-11, MD-88, MD-90, S2000, S340, SA227</t>
  </si>
  <si>
    <t>Michael Koger</t>
  </si>
  <si>
    <t>/profile.do?id=0x9cf67</t>
  </si>
  <si>
    <t>A220-100, A300-200, A300-600, A310, A318, A319, A320, A321, A330-200, A330-300, A340-200, A340-300, A340-500, A340-600, A350-900, ATR-42, ATR-72, Avro RJ-85, B1900, B717-200, B737 MAX 8, B737-200, B737-300, B737-400, B737-500, B737-600, B737-700, B737-800, B737-900, B737-900ER, B737-BBJ1, B757-200, B757-300, BAE-146, CRJ-1000, CRJ-200, CRJ-700, CRJ-900, Caravelle, DC-9-14, DC-9-21, DC-9-32, DC-9-40, DC-9-50, DHC-6, DHC-7, DHC-8-100, DHC-8-Q400, DO-328JET, EMB-120, ERJ-135, ERJ-145, ERJ-170, ERJ-175, ERJ-190, ERJ-195, F100, F27, F50, F70, JS32, JS41, L-100, L-188 Electra, MD-88, MD-90, PA-31, S2000, S340, SA227</t>
  </si>
  <si>
    <t>Colin Paxton</t>
  </si>
  <si>
    <t>/profile.do?id=0x9cf7a</t>
  </si>
  <si>
    <t>Colin Levy</t>
  </si>
  <si>
    <t>/profile.do?id=0x9cf7b</t>
  </si>
  <si>
    <t>A310, A318, A319, A320, A321, A340-200, A340-300, A340-500, A340-600, A380-800, ATR-42, ATR-72, Avro RJ-85, B1900, B737-200, B737-300, B737-400, B737-500, B737-600, B737-700, B737-800, B737-900, B737-BBJ1, B747 SP, B747-100, B747-200, B747-300, B747-400, B747-8, B757-200, B757-300, B767-200, B767-200ER, B767-300, B767-400ER, B777-200, B777-300, B787-8, B787-9, BAE-146, DHC-8-100, DHC-8-Q400, DO-328JET, EMB-120, ERJ-170, ERJ-175, ERJ-190, ERJ-195, JS32, JS41, L-100, S2000, S340</t>
  </si>
  <si>
    <t>Daniel Heidrich</t>
  </si>
  <si>
    <t>/profile.do?id=0x9cf97</t>
  </si>
  <si>
    <t>A300-200, A300-600, A310, ATR-72, Avro RJ-85, B1900, B737-200, B737-300, B737-400, B737-500, B737-600, B737-700, B737-800, B737-900, B737-BBJ1, B767-200ER, B767-300, B767-400ER, B787-8, BAE-146, CRJ-1000, CRJ-200, CRJ-700, CRJ-900, DHC-8-100, DO-328JET, EMB-120, ERJ-135, ERJ-145, ERJ-170, ERJ-175, ERJ-190, ERJ-195, F100, F70, JS41, L-100, S2000, S340</t>
  </si>
  <si>
    <t>Markevious Rumph</t>
  </si>
  <si>
    <t>/profile.do?id=0x9cc6d</t>
  </si>
  <si>
    <t>A300-200, A300-600, A310, A330-200, A330-300, A340-200, A340-300, A340-500, A340-600, A350-900, ATR-72, B1900, B757-200, B757-300, B767-200ER, B767-300, B767-400ER, B787-8, DHC-8-100, EMB-120, ERJ-170, ERJ-175, ERJ-190, ERJ-195, JS41, L-100, S2000, S340</t>
  </si>
  <si>
    <t>Greg Duffy</t>
  </si>
  <si>
    <t>/profile.do?id=0x9d018</t>
  </si>
  <si>
    <t>A300-200, A300-600, A310, A330-200, A330-300, ATR-72, B1900, B737-200, B737-300, B737-400, B737-500, B737-600, B737-700, B737-800, B737-900, B737-BBJ1, B757-200, B757-300, B767-200ER, B767-300, B767-400ER, B787-8, BAE-146, CRJ-200, CRJ-700, CRJ-900, DHC-8-100, DO-328JET, EMB-120, ERJ-135, ERJ-145, ERJ-170, ERJ-175, ERJ-190, ERJ-195, F100, F70, JS41, L-100, S2000, S340</t>
  </si>
  <si>
    <t>Travis Renton</t>
  </si>
  <si>
    <t>/profile.do?id=0x9d07f</t>
  </si>
  <si>
    <t>A310, A380-800, ATR-42, ATR-72, Avro RJ-85, B1900, B717-200, B727-100, B727-200, B737-200, B737-300, B737-400, B737-500, B737-600, B737-700, B737-800, B737-900, B737-BBJ1, B747 SP, B747-100, B747-200, B747-300, B747-400, B747-8, B757-200, B757-300, B767-200, B767-200ER, B767-300, B767-400ER, B777-200, B777-300, B787-8, B787-9, BAE-146, CRJ-1000, CRJ-200, CRJ-700, CRJ-900, Caravelle, DC-9-14, DC-9-32, DC-9-40, DC-9-50, DHC-8-100, DHC-8-Q400, DO-328JET, EMB-120, ERJ-135, ERJ-145, ERJ-170, ERJ-175, ERJ-190, ERJ-195, F100, F70, JS32, JS41, L-100, MD-88, MD-90, S2000, S340</t>
  </si>
  <si>
    <t>Jose Bazil</t>
  </si>
  <si>
    <t>/profile.do?id=0x9a185</t>
  </si>
  <si>
    <t>A220-100, A310, A318, A319, A320, A321, ATR-42, ATR-72, Avro RJ-85, B1900, B737-200, B737-300, B737-400, B737-500, B737-600, B737-700, B737-800, B737-900, B737-BBJ1, B757-200, B757-300, BAE-146, CV-990, Caravelle, DC-9-14, DC-9-32, DC-9-40, DC-9-50, DHC-8-100, DHC-8-Q400, DO-328JET, EMB-120, ERJ-170, ERJ-175, ERJ-190, ERJ-195, JS32, JS41, L-100, MD-88, MD-90, S2000, S340</t>
  </si>
  <si>
    <t>Bob Getterz</t>
  </si>
  <si>
    <t>/profile.do?id=0x9d104</t>
  </si>
  <si>
    <t>Jacob Worley</t>
  </si>
  <si>
    <t>/profile.do?id=0x9d175</t>
  </si>
  <si>
    <t>A300-200, A300-600, A310, ATR-72, Avro RJ-85, B1900, B737-200, B737-300, B737-400, B737-500, B737-600, B737-700, B737-800, B737-900, B737-BBJ1, B757-200, B757-300, B767-200ER, B767-300, B767-400ER, B787-8, BAE-146, CRJ-1000, CRJ-200, CRJ-700, CRJ-900, DHC-8-100, DO-328JET, EMB-120, ERJ-135, ERJ-145, ERJ-170, ERJ-175, ERJ-190, ERJ-195, F100, F70, JS41, L-100, S2000, S340</t>
  </si>
  <si>
    <t>Gary Maple</t>
  </si>
  <si>
    <t>/profile.do?id=0x9d169</t>
  </si>
  <si>
    <t>ATR-42, ATR-72, Avro RJ-85, B1900, B737 MAX 8, B737-200, B737-300, B737-400, B737-500, B737-600, B737-700, B737-800, B737-900, B737-BBJ1, BAE-146, CRJ-1000, CRJ-200, CRJ-700, CRJ-900, DHC-6, DHC-7, DHC-8-100, DHC-8-Q400, DO-328JET, EMB-120, ERJ-135, ERJ-145, ERJ-170, ERJ-175, ERJ-190, ERJ-195, F100, F27, F50, F70, JS32, JS41, L-100, L-188 Electra, PA-31, S2000, S340, SA227</t>
  </si>
  <si>
    <t>Marwin Thovinsson</t>
  </si>
  <si>
    <t>/profile.do?id=0x9d17b</t>
  </si>
  <si>
    <t>Andrew Konopacki</t>
  </si>
  <si>
    <t>/profile.do?id=0x95339</t>
  </si>
  <si>
    <t>A310, A318, A319, A320, A321, ATR-42, ATR-72, B1900, B717-200, B737-200, B737-300, B737-400, B737-500, B737-600, B737-700, B737-800, B737-900, B737-BBJ1, B757-200, B757-300, BAE-146, CRJ-200, CRJ-700, CRJ-900, Caravelle, DC-9-14, DC-9-32, DC-9-40, DC-9-50, DHC-8-100, DHC-8-Q400, DO-328JET, EMB-120, ERJ-135, ERJ-145, ERJ-170, ERJ-175, ERJ-190, ERJ-195, F100, F70, JS41, L-100, MD-88, MD-90, S2000, S340</t>
  </si>
  <si>
    <t>Tim Oleary</t>
  </si>
  <si>
    <t>/profile.do?id=0x9d1d1</t>
  </si>
  <si>
    <t>A300-200, A300-600, A310, A318, A319, A320, A321, ATR-42, ATR-72, Avro RJ-85, B1900, B717-200, B737-200, B737-300, B737-400, B737-500, B737-600, B737-700, B737-800, B737-900, B737-BBJ1, B757-200, B757-300, B767-200, B767-200ER, B767-300, B767-300ER, B767-400ER, B787-8, Caravelle, DC-9-14, DC-9-21, DC-9-32, DC-9-40, DC-9-50, DHC-8-100, DHC-8-Q400, DO-328JET, EMB-120, ERJ-170, ERJ-175, ERJ-190, ERJ-195, JS32, JS41, L-100, MD-88, MD-90, S2000, S340, SA227</t>
  </si>
  <si>
    <t>Volker Jacob</t>
  </si>
  <si>
    <t>/profile.do?id=0x9d1b4</t>
  </si>
  <si>
    <t>A300-200, A300-600, A310, A318, A319, A320, A321, A340-300, A340-600, A380-800, ATR-72, B1900, B737-200, B737-300, B737-400, B737-500, B737-600, B737-700, B737-800, B737-900, B737-BBJ1, B767-200, B767-200ER, B767-300, B767-300ER, B767-400ER, B777-200, B777-300, B787-8, DHC-8-100, DO-328JET, EMB-120, ERJ-170, ERJ-175, ERJ-190, ERJ-195, JS41, L-100, S2000, S340</t>
  </si>
  <si>
    <t>Saleh Nemati</t>
  </si>
  <si>
    <t>/profile.do?id=0x9d281</t>
  </si>
  <si>
    <t>Vicente Bencomo</t>
  </si>
  <si>
    <t>/profile.do?id=0x9d280</t>
  </si>
  <si>
    <t>ATR-42, ATR-72, Avro RJ-85, B1900, B737-200, B737-300, B737-400, B737-500, B737-600, B737-700, B737-800, B737-900, B737-BBJ1, BAE-146, DHC-8-100, DHC-8-Q400, DO-328JET, EMB-120, ERJ-170, ERJ-175, ERJ-190, ERJ-195, JS32, JS41, L-100, S2000, S340</t>
  </si>
  <si>
    <t>Miklos Cserny</t>
  </si>
  <si>
    <t>/profile.do?id=0x9d2e9</t>
  </si>
  <si>
    <t>A300-200, A300-600, A310, A318, A319, A320, A321, A330-200, A330-300, A340-200, A340-300, A340-600, A350-900, A380-800, ATR-42, ATR-72, Avro RJ-85, B1900, B707-120, B707-320, B717-200, B720, B727-100, B727-200, B737-200, B737-300, B737-400, B737-500, B737-600, B737-700, B737-800, B737-900, B737-BBJ1, B747-100, B747-200, B747-300, B747-400, B757-200, B757-300, B767-200, B767-200ER, B767-300, B767-400ER, B777-200, B777-300, B787-8, B787-9, BAE-146, CRJ-1000, CRJ-200, CRJ-700, CRJ-900, CV-340, CV-440, CV-880, CV-990, Caravelle, Comet, Constellation, DC-10-10, DC-10-30, DC-10-40, DC-3, DC-4, DC-6, DC-7, DC-8-11, DC-8-21, DC-8-33, DC-8-42, DC-8-51, DC-8-61, DC-8-62, DC-8-63, DC-8-71, DC-8-72, DC-9-14, DC-9-32, DC-9-40, DC-9-50, DHC-8-100, DO-328JET, EMB-120, ERJ-135, ERJ-145, ERJ-170, ERJ-175, ERJ-190, ERJ-195, F100, F70, JS41, L-10, L-100, L-1011-100, L-1011-500, MD-11, MD-88, MD-90, S2000, S340</t>
  </si>
  <si>
    <t>Kien Houk</t>
  </si>
  <si>
    <t>/profile.do?id=0x9d091</t>
  </si>
  <si>
    <t>A310, A318, A319, A320, A321, ATR-42, ATR-72, Avro RJ-85, B1900, B737-200, B737-300, B737-400, B737-500, B737-600, B737-700, B737-800, B737-900, B737-BBJ1, B757-200, B757-300, B767-200, B767-200ER, B767-300, B767-300ER, B767-400ER, BAE-146, CRJ-1000, CRJ-200, CRJ-700, CRJ-900, DHC-7, DHC-8-100, DHC-8-Q400, DO-328JET, EMB-120, ERJ-135, ERJ-145, ERJ-170, ERJ-175, ERJ-190, ERJ-195, F100, F70, JS32, JS41, L-100, L-188 Electra, S2000, S340</t>
  </si>
  <si>
    <t>John Vinke</t>
  </si>
  <si>
    <t>/profile.do?id=0x9d33a</t>
  </si>
  <si>
    <t>Sean Zarella</t>
  </si>
  <si>
    <t>/profile.do?id=0x9d509</t>
  </si>
  <si>
    <t>Andrew Gnuse</t>
  </si>
  <si>
    <t>/profile.do?id=0x9a96c</t>
  </si>
  <si>
    <t>A300-200, A300-600, A310, ATR-72, Avro RJ-85, B1900, B717-200, B727-100, B727-200, B737-200, B737-300, B737-400, B737-500, B737-600, B737-700, B737-800, B737-900, B737-BBJ1, B757-200, B757-300, B767-200ER, B767-300, B767-400ER, B787-8, B787-9, BAE-146, CRJ-1000, CRJ-200, CRJ-700, CRJ-900, Caravelle, DC-9-14, DC-9-32, DC-9-40, DC-9-50, DHC-8-100, DO-328JET, EMB-120, ERJ-135, ERJ-145, ERJ-170, ERJ-175, ERJ-190, ERJ-195, F100, F70, JS41, L-100, MD-88, MD-90, S2000, S340</t>
  </si>
  <si>
    <t>Larry Schechter</t>
  </si>
  <si>
    <t>/profile.do?id=0x9d4e0</t>
  </si>
  <si>
    <t>Bob Bressert</t>
  </si>
  <si>
    <t>/profile.do?id=0x9d5a7</t>
  </si>
  <si>
    <t>A310, A318, A319, A320, A321, ATR-72, B1900, B717-200, B737-200, B737-300, B737-400, B737-500, B737-600, B737-700, B737-800, B737-900, B737-BBJ1, B757-200, B757-300, Caravelle, DC-9-14, DC-9-32, DC-9-40, DC-9-50, DHC-8-100, DO-328JET, EMB-120, ERJ-170, ERJ-175, ERJ-190, ERJ-195, JS41, L-100, MD-88, MD-90, S2000, S340</t>
  </si>
  <si>
    <t>Jarin Leake</t>
  </si>
  <si>
    <t>/profile.do?id=0x9cf83</t>
  </si>
  <si>
    <t>A310, A340-200, A340-300, A340-600, A380-800, ATR-42, ATR-72, Avro RJ-85, B1900, B717-200, B737-200, B737-300, B737-400, B737-500, B737-600, B737-700, B737-800, B737-900, B737-BBJ1, B747 SP, B747-100, B747-200, B747-300, B747-400, B747-8, B757-200, B757-300, B767-200, B767-200ER, B767-300, B767-400ER, BAE-146, CRJ-1000, CRJ-200, CRJ-700, CRJ-900, Caravelle, DC-9-14, DC-9-32, DC-9-40, DC-9-50, DHC-8-100, DO-328JET, EMB-120, ERJ-135, ERJ-145, ERJ-170, ERJ-175, ERJ-190, ERJ-195, F100, F70, JS41, L-100, MD-88, MD-90, S2000, S340</t>
  </si>
  <si>
    <t>William Hanna</t>
  </si>
  <si>
    <t>/profile.do?id=0x9d7bf</t>
  </si>
  <si>
    <t>A300-200, A300-600, A310, ATR-42, ATR-72, Avro RJ-85, B1900, B737-200, B737-300, B737-400, B737-500, B737-600, B737-700, B737-800, B737-900, B737-BBJ1, B757-200, B757-300, B767-200ER, B767-300, B767-400ER, B787-8, BAE-146, CRJ-1000, CRJ-200, CRJ-700, CRJ-900, DHC-8-100, DHC-8-Q400, DO-328JET, EMB-120, ERJ-135, ERJ-145, ERJ-170, ERJ-175, ERJ-190, ERJ-195, F100, F70, JS32, JS41, L-100, S2000, S340</t>
  </si>
  <si>
    <t>Andres Honegger</t>
  </si>
  <si>
    <t>/profile.do?id=0x9d7c5</t>
  </si>
  <si>
    <t>A310, ATR-42, ATR-72, Avro RJ-85, B1900, B717-200, B727-100, B727-200, B737 MAX 8, B737-200, B737-300, B737-400, B737-500, B737-600, B737-700, B737-800, B737-900, B737-BBJ1, B757-200, B757-300, B767-200, B767-200ER, B767-300, B767-300ER, B767-400ER, BAE-146, CRJ-1000, CRJ-200, CRJ-700, CRJ-900, Caravelle, DC-9-14, DC-9-21, DC-9-32, DC-9-40, DC-9-50, DHC-6, DHC-7, DHC-8-100, DHC-8-Q400, DO-328JET, EMB-120, ERJ-135, ERJ-145, ERJ-170, ERJ-175, ERJ-190, ERJ-195, F100, F27, F70, JS32, JS41, L-100, L-188 Electra, MD-88, MD-90, PA-31, S2000, S340, SA227</t>
  </si>
  <si>
    <t>Chamile Bobby</t>
  </si>
  <si>
    <t>/profile.do?id=0x9d86f</t>
  </si>
  <si>
    <t>A300-200, A300-600, A310, A340-300, A340-600, A380-800, ATR-72, B1900, B737-200, B737-300, B737-400, B737-500, B737-600, B737-700, B737-800, B737-900, B737-BBJ1, B767-200ER, B767-300, B767-400ER, B777-200, B777-300, B787-8, DHC-8-100, DO-328JET, EMB-120, ERJ-170, ERJ-175, ERJ-190, ERJ-195, JS41, L-100, S2000, S340</t>
  </si>
  <si>
    <t>Jeremy Hamilton</t>
  </si>
  <si>
    <t>/profile.do?id=0x9d8cb</t>
  </si>
  <si>
    <t>A220-100, A300-200, A300-600, A310, A318, A319, A320, A321, ATR-42, ATR-72, Avro RJ-85, B1900, B717-200, B737 MAX 8, B737-200, B737-300, B737-400, B737-500, B737-600, B737-700, B737-800, B737-900, B737-900ER, B737-BBJ1, B757-200, B757-300, B767-200, B767-200ER, B767-300, B767-300ER, B767-400ER, B777-200, B777-300, B787-8, B787-9, BAE-146, CRJ-1000, CRJ-200, CRJ-700, CRJ-900, Caravelle, DC-9-14, DC-9-32, DC-9-40, DC-9-50, DHC-8-100, DHC-8-Q400, DO-328JET, EMB-120, ERJ-135, ERJ-145, ERJ-170, ERJ-175, ERJ-190, ERJ-195, F100, F70, JS32, JS41, L-100, MD-88, MD-90, S2000, S340</t>
  </si>
  <si>
    <t>David Reid</t>
  </si>
  <si>
    <t>/profile.do?id=0x9d8d4</t>
  </si>
  <si>
    <t>A310, ATR-72, Avro RJ-85, B1900, B737-200, B737-300, B737-400, B737-500, B737-600, B737-700, B737-800, B737-900, B737-BBJ1, B757-200, B757-300, BAE-146, CRJ-1000, CRJ-200, CRJ-700, CRJ-900, DHC-8-100, DO-328JET, EMB-120, ERJ-135, ERJ-145, ERJ-170, ERJ-175, ERJ-190, ERJ-195, F100, F70, JS41, L-100, S2000, S340</t>
  </si>
  <si>
    <t>Taras Kolesnichenko</t>
  </si>
  <si>
    <t>/profile.do?id=0x9b2af</t>
  </si>
  <si>
    <t>Edson Duarte</t>
  </si>
  <si>
    <t>/profile.do?id=0x9da32</t>
  </si>
  <si>
    <t>A300-200, A300-600, A310, A318, A319, A320, A321, A330-200, A330-300, A340-200, A340-300, A340-500, A340-600, A350-900, ATR-42, ATR-72, Avro RJ-85, B1900, B727-100, B727-200, B737-200, B737-300, B737-400, B737-500, B737-600, B737-700, B737-800, B737-900, B737-BBJ1, B767-200, B767-200ER, B767-300, B767-300ER, B767-400ER, B787-8, BAE-146, CRJ-1000, CRJ-200, CRJ-700, CRJ-900, DC-10-10, DC-10-30, DC-10-40, DHC-6, DHC-7, DHC-8-100, DHC-8-Q400, DO-328JET, EMB-120, ERJ-135, ERJ-145, ERJ-170, ERJ-175, ERJ-190, ERJ-195, F100, F27, F70, JS32, JS41, L-100, L-188 Electra, MD-11, PA-31, S2000, S340, SA227</t>
  </si>
  <si>
    <t>David Paraska</t>
  </si>
  <si>
    <t>/profile.do?id=0x9d9b3</t>
  </si>
  <si>
    <t>A220-100, A310, A318, A319, A320, A321, ATR-42, ATR-72, Avro RJ-85, B1900, B377, B717-200, B727-100, B727-200, B737 MAX 8, B737-200, B737-300, B737-400, B737-500, B737-600, B737-700, B737-800, B737-900, B737-900ER, B737-BBJ1, B757-200, B757-300, B767-200, B767-200ER, B767-300, B767-300ER, B767-400ER, BAE-146, C-46, CRJ-1000, CRJ-200, CRJ-700, CRJ-900, CV-240, CV-340, CV-440, CV-580, Caravelle, Constellation, DC-10-10, DC-10-30, DC-10-40, DC-3, DC-4, DC-6, DC-6B, DC-7, DC-7C, DC-9-14, DC-9-21, DC-9-32, DC-9-40, DC-9-50, DHC-6, DHC-7, DHC-8-100, DHC-8-Q400, DO-328JET, EMB-120, ERJ-135, ERJ-145, ERJ-170, ERJ-175, ERJ-190, ERJ-195, F100, F27, F50, F70, JS32, JS41, L-10, L-100, L-1011-100, L-1011-500, L-18, L-188 Electra, MD-11, MD-88, MD-90, Martin 4-0-4, PA-31, S-307, S2000, S340, SA227, Super Connie</t>
  </si>
  <si>
    <t>Alex Mollen</t>
  </si>
  <si>
    <t>/profile.do?id=0x9da72</t>
  </si>
  <si>
    <t>A310, ATR-42, ATR-72, Avro RJ-85, B1900, B737-200, B737-300, B737-400, B737-500, B737-600, B737-700, B737-800, B737-900, B737-BBJ1, B757-200, B757-300, BAE-146, DHC-8-100, DHC-8-Q400, DO-328JET, EMB-120, ERJ-170, ERJ-175, ERJ-190, ERJ-195, JS32, JS41, L-100, S2000, S340</t>
  </si>
  <si>
    <t>Robert Welch</t>
  </si>
  <si>
    <t>/profile.do?id=0x9c602</t>
  </si>
  <si>
    <t>A310, A318, A319, A320, A321, ATR-42, ATR-72, Avro RJ-85, B1900, B717-200, B737-200, B737-300, B737-400, B737-500, B737-600, B737-700, B737-800, B737-900, B737-BBJ1, B757-200, B757-300, BAE-146, CRJ-1000, CRJ-200, CRJ-700, CRJ-900, Caravelle, DC-9-14, DC-9-32, DC-9-40, DC-9-50, DHC-8-100, DHC-8-Q400, DO-328JET, EMB-120, ERJ-135, ERJ-145, ERJ-170, ERJ-175, ERJ-190, ERJ-195, F100, F70, JS32, JS41, L-100, MD-88, MD-90, S2000, S340</t>
  </si>
  <si>
    <t>A300-200, A300-600, A310, A318, A319, A320, A321, A330-200, A330-300, A340-200, A340-300, A340-500, A340-600, A350-900, A380-800, ATR-42, ATR-72, Avro RJ-85, B1900, B717-200, B727-100, B727-200, B737 MAX 8, B737-200, B737-300, B737-400, B737-500, B737-600, B737-700, B737-800, B737-900, B737-900ER, B737-BBJ1, B747 SP, B747-100, B747-200, B747-300, B747-400, B747-8, B757-200, B757-300, B767-200, B767-200ER, B767-300, B767-300ER, B767-400ER, B777-200, B777-300, B787-8, B787-9, BAE-146, CRJ-1000, CRJ-200, CRJ-700, CRJ-900, Caravelle, DC-10-10, DC-10-30, DC-10-40, DC-9-14, DC-9-21, DC-9-32, DC-9-40, DC-9-50, DHC-6, DHC-7, DHC-8-100, DHC-8-Q400, DO-328JET, EMB-120, ERJ-135, ERJ-145, ERJ-170, ERJ-175, ERJ-190, ERJ-195, F100, F27, F50, F70, JS32, JS41, L-100, L-188 Electra, MD-11, MD-88, MD-90, PA-31, S2000, S340, SA227</t>
  </si>
  <si>
    <t>Joel Van Pelt</t>
  </si>
  <si>
    <t>/profile.do?id=0x9db4e</t>
  </si>
  <si>
    <t>A300-200, A300-600, A310, ATR-42, ATR-72, Avro RJ-85, B1900, B737 MAX 8, B737-200, B737-300, B737-400, B737-500, B737-600, B737-700, B737-800, B737-900, B737-900ER, B737-BBJ1, B767-200ER, B767-300, B767-400ER, B787-8, BAE-146, CRJ-1000, CRJ-200, CRJ-700, CRJ-900, DHC-8-100, DHC-8-Q400, DO-328JET, EMB-120, ERJ-135, ERJ-145, ERJ-170, ERJ-175, ERJ-190, ERJ-195, F100, F70, JS32, JS41, L-100, S2000, S340</t>
  </si>
  <si>
    <t>Gerald Noworyta</t>
  </si>
  <si>
    <t>/profile.do?id=0x9db77</t>
  </si>
  <si>
    <t>Ron Casteel</t>
  </si>
  <si>
    <t>/profile.do?id=0x9dc86</t>
  </si>
  <si>
    <t>A310, ATR-42, ATR-72, Avro RJ-85, B1900, B737-200, B737-300, B737-400, B737-500, B737-600, B737-700, B737-800, B737-900, B737-BBJ1, B757-200, B757-300, BAE-146, CRJ-1000, CRJ-200, CRJ-700, CRJ-900, DHC-8-100, DHC-8-Q400, DO-328JET, EMB-120, ERJ-135, ERJ-145, ERJ-170, ERJ-175, ERJ-190, ERJ-195, F100, F70, JS41, L-100, S2000, S340</t>
  </si>
  <si>
    <t>Josh Duff</t>
  </si>
  <si>
    <t>/profile.do?id=0x9b2ff</t>
  </si>
  <si>
    <t>ATR-42, ATR-72, Avro RJ-85, B1900, B737-200, B737-300, B737-400, B737-500, B737-600, B737-700, B737-800, B737-900, B737-BBJ1, BAE-146, CRJ-1000, CRJ-200, CRJ-700, CRJ-900, DHC-8-100, DO-328JET, EMB-120, ERJ-135, ERJ-145, ERJ-170, ERJ-175, ERJ-190, ERJ-195, F100, F70, JS41, L-100, S2000, S340</t>
  </si>
  <si>
    <t>John Mcneill</t>
  </si>
  <si>
    <t>/profile.do?id=0x981d0</t>
  </si>
  <si>
    <t>ATR-72, B1900, B737-200, B737-300, B737-400, B737-500, B737-600, B737-700, B737-800, B737-900, B737-BBJ1, Caravelle, DC-9-14, DC-9-32, DC-9-40, DC-9-50, DHC-8-100, DO-328JET, EMB-120, ERJ-170, ERJ-175, ERJ-190, ERJ-195, JS41, L-100, S2000, S340</t>
  </si>
  <si>
    <t>Brent Nasca</t>
  </si>
  <si>
    <t>/profile.do?id=0x9dcd2</t>
  </si>
  <si>
    <t>ATR-42, ATR-72, Avro RJ-85, B1900, B737-200, B737-300, B737-400, B737-500, B737-600, B737-700, B737-800, B737-900, B737-BBJ1, DHC-8-100, DHC-8-Q400, DO-328JET, EMB-120, ERJ-170, ERJ-175, ERJ-190, ERJ-195, JS32, JS41, L-100, S2000, S340</t>
  </si>
  <si>
    <t>Bob Donovan</t>
  </si>
  <si>
    <t>/profile.do?id=0x9dd16</t>
  </si>
  <si>
    <t>A300-200, A300-600, A310, A318, A319, A320, A321, A330-200, A330-300, A340-200, A340-300, A340-500, A340-600, A350-900, A380-800, ATR-42, ATR-72, Avro RJ-85, B1900,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BE58, C-46, C172, CRJ-1000, CRJ-200, CRJ-700, CRJ-900, CV-240, CV-340, CV-440, CV-580, CV-880, CV-990, Caravelle, Comet, Constellation, DC-10-10, DC-10-30, DC-10-40, DC-3, DC-4, DC-6, DC-6B, DC-7, DC-7C, DC-8-11, DC-8-21, DC-8-33, DC-8-42, DC-8-51, DC-8-61, DC-8-62, DC-8-63, DC-8-71, DC-8-72, DC-9-14, DC-9-21, DC-9-32, DC-9-40, DC-9-50, DHC-6, DHC-7, DHC-8-100, DHC-8-Q400, DO-328JET, EMB-120, ERJ-135, ERJ-145, ERJ-170, ERJ-175, ERJ-190, ERJ-195, F100, F27, F50, F70, JS32, JS41, L-10, L-100, L-1011-100, L-1011-500, L-18, L-188 Electra, MD-11, MD-88, MD-90, Martin 4-0-4, PA-31, S-307, S2000, S340, SA227, Super Connie</t>
  </si>
  <si>
    <t>Jacob Benjamin</t>
  </si>
  <si>
    <t>/profile.do?id=0x9dd00</t>
  </si>
  <si>
    <t>A300-200, A300-600, A310, ATR-42, ATR-72, Avro RJ-85, B1900, B737-200, B737-300, B737-400, B737-500, B737-600, B737-700, B737-800, B737-900, B737-BBJ1, B757-200, B757-300, B767-200, B767-200ER, B767-300, B767-400ER, B777-200, B777-300, B787-8, B787-9, BAE-146, CRJ-1000, CRJ-200, CRJ-700, CRJ-900, DHC-7, DHC-8-100, DHC-8-Q400, DO-328JET, EMB-120, ERJ-135, ERJ-145, ERJ-170, ERJ-175, ERJ-190, ERJ-195, F100, F27, F70, JS41, L-100, L-188 Electra, S2000, S340</t>
  </si>
  <si>
    <t>Ryan Jacobsen</t>
  </si>
  <si>
    <t>/profile.do?id=0x9dbc9</t>
  </si>
  <si>
    <t>A310, A318, A319, A320, A321, ATR-42, ATR-72, Avro RJ-85, B1900, B737-200, B737-300, B737-400, B737-500, B737-600, B737-700, B737-800, B737-900, B737-BBJ1, B757-200, B757-300, BAE-146, CRJ-1000, CRJ-200, CRJ-700, CRJ-900, DHC-8-100, DHC-8-Q400, DO-328JET, EMB-120, ERJ-135, ERJ-145, ERJ-170, ERJ-175, ERJ-190, ERJ-195, F100, F70, JS32, JS41, L-100, S2000, S340</t>
  </si>
  <si>
    <t>Dwight Heyer</t>
  </si>
  <si>
    <t>/profile.do?id=0x9d47a</t>
  </si>
  <si>
    <t>A310, A318, A319, A320, A321, ATR-42, ATR-72, Avro RJ-85, B1900, B717-200, B737-200, B737-300, B737-400, B737-500, B737-600, B737-700, B737-800, B737-900, B737-BBJ1, B757-200, B757-300, BAE-146, CRJ-1000, CRJ-200, CRJ-700, CRJ-900, Caravelle, DC-9-14, DC-9-21, DC-9-32, DC-9-40, DC-9-50, DHC-7, DHC-8-100, DHC-8-Q400, DO-328JET, EMB-120, ERJ-135, ERJ-145, ERJ-170, ERJ-175, ERJ-190, ERJ-195, F100, F70, JS32, JS41, L-100, L-188 Electra, MD-88, MD-90, S2000, S340, SA227</t>
  </si>
  <si>
    <t>Connor Anderson</t>
  </si>
  <si>
    <t>/profile.do?id=0x9cf7c</t>
  </si>
  <si>
    <t>A318, A319, A320, A321, ATR-42, ATR-72, Avro RJ-85, B1900, B717-200, B737 MAX 8, B737-200, B737-300, B737-400, B737-500, B737-600, B737-700, B737-800, B737-900, B737-900ER, B737-BBJ1, BAE-146, Caravelle, DC-9-14, DC-9-21, DC-9-32, DC-9-40, DC-9-50, DHC-8-100, DHC-8-Q400, DO-328JET, EMB-120, ERJ-170, ERJ-175, ERJ-190, ERJ-195, JS32, JS41, L-100, MD-88, MD-90, S2000, S340, SA227</t>
  </si>
  <si>
    <t>George Fragulis</t>
  </si>
  <si>
    <t>/profile.do?id=0x9ddf5</t>
  </si>
  <si>
    <t>A318, A319, A320, A321, ATR-42, ATR-72, Avro RJ-85, B1900, B737-200, B737-300, B737-400, B737-500, B737-600, B737-700, B737-800, B737-900, B737-BBJ1, DHC-8-100, DHC-8-Q400, DO-328JET, EMB-120, ERJ-170, ERJ-175, ERJ-190, ERJ-195, JS32, JS41, L-100, S2000, S340</t>
  </si>
  <si>
    <t>Casey Owsley</t>
  </si>
  <si>
    <t>/profile.do?id=0x9dde5</t>
  </si>
  <si>
    <t>A300-200, A300-600, A310, A318, A319, A320, A321, A330-200, A330-300, A340-200, A340-300, A340-500, A340-600, A350-900, A380-800, ATR-42, ATR-72, Avro RJ-85, B1900, B717-200, B737 MAX 8, B737-200, B737-300, B737-400, B737-500, B737-600, B737-700, B737-800, B737-900, B737-BBJ1, B747 SP, B747-100, B747-200, B747-300, B747-400, B747-8, B757-200, B757-300, B767-200, B767-200ER, B767-300, B767-300ER, B767-400ER, BAE-146, CRJ-1000, CRJ-200, CRJ-700, CRJ-900, Caravelle, DC-9-14, DC-9-32, DC-9-40, DC-9-50, DHC-8-100, DHC-8-Q400, DO-328JET, EMB-120, ERJ-135, ERJ-145, ERJ-170, ERJ-175, ERJ-190, ERJ-195, F100, F70, JS32, JS41, L-100, MD-88, MD-90, S2000, S340</t>
  </si>
  <si>
    <t>Nicholas Wiehoff</t>
  </si>
  <si>
    <t>/profile.do?id=0x9ddf2</t>
  </si>
  <si>
    <t>A300-200, A300-600, A310, A318, A319, A320, A321, A330-200, A330-300, A340-200, A340-300, A340-500, A340-600, A380-800, ATR-42, ATR-72, Avro RJ-85, B1900, B717-200, B737-200, B737-300, B737-400, B737-500, B737-600, B737-700, B737-800, B737-900, B737-BBJ1, B747 SP, B747-100, B747-200, B747-300, B747-400, B747-8, B757-200, B757-300, B777-200, B777-300, B787-8, B787-9, BAE-146, CRJ-1000, CRJ-200, CRJ-700, CRJ-900, Caravelle, DC-9-14, DC-9-32, DC-9-40, DC-9-50, DHC-6, DHC-7, DHC-8-100, DHC-8-Q400, DO-328JET, EMB-120, ERJ-135, ERJ-145, ERJ-170, ERJ-175, ERJ-190, ERJ-195, F100, F27, F70, JS32, JS41, L-100, L-188 Electra, MD-88, MD-90, S2000, S340, SA227</t>
  </si>
  <si>
    <t>Dan Garner</t>
  </si>
  <si>
    <t>/profile.do?id=0x9de37</t>
  </si>
  <si>
    <t>A310, ATR-42, ATR-72, Avro RJ-85, B1900, B737-200, B737-300, B737-400, B737-500, B737-600, B737-700, B737-800, B737-900, B737-BBJ1, B757-200, B757-300, CV-340, CV-440, Constellation, DC-3, DC-4, DC-6, DC-7, DHC-8-100, DHC-8-Q400, DO-328JET, EMB-120, ERJ-170, ERJ-175, ERJ-190, ERJ-195, JS41, L-10, L-100, S2000, S340</t>
  </si>
  <si>
    <t>Ronnie Jacola</t>
  </si>
  <si>
    <t>/profile.do?id=0x9de29</t>
  </si>
  <si>
    <t>A220-100, A220-300, A300-200, A300-600, A310, A318, A319, A320, A321, A330-200, A330-300, A340-200, A340-300, A340-500, A340-600, A350-900, ATR-42, ATR-72, Avro RJ-85, B1900, B377, B717-200, B727-100, B727-200, B737 MAX 8, B737-200, B737-300, B737-400, B737-500, B737-600, B737-700, B737-800, B737-900, B737-900ER, B737-BBJ1, B757-200, B757-300, BAE-146, C-46, CRJ-1000, CRJ-200, CRJ-700, CRJ-900, CV-240, CV-340, CV-440, CV-580, Caravelle, Concorde, Constellation, DC-10-10, DC-10-30, DC-10-40, DC-3, DC-4, DC-6, DC-6B, DC-7, DC-7C, DC-9-14, DC-9-21, DC-9-32, DC-9-40, DC-9-50, DHC-7, DHC-8-100, DHC-8-Q400, DO-328JET, EMB-120, ERJ-135, ERJ-145, ERJ-170, ERJ-175, ERJ-190, ERJ-195, F100, F27, F70, JS32, JS41, L-10, L-100, L-1011-100, L-1011-500, L-18, L-188 Electra, MD-11, MD-88, MD-90, Martin 4-0-4, S-307, S2000, S340, SA227, Super Connie</t>
  </si>
  <si>
    <t>Vidmantas Jakstaitis</t>
  </si>
  <si>
    <t>/profile.do?id=0x9de2f</t>
  </si>
  <si>
    <t>Adilson Martins</t>
  </si>
  <si>
    <t>/profile.do?id=0x9de81</t>
  </si>
  <si>
    <t>A300-200, A300-600, A310, A318, A319, A320, A321, ATR-42, ATR-72, Avro RJ-85, B1900, B737 MAX 8, B737-200, B737-300, B737-400, B737-500, B737-600, B737-700, B737-800, B737-900, B737-900ER, B737-BBJ1, B767-200ER, B767-300, B767-400ER, B787-8, BAE-146, DHC-8-100, DHC-8-Q400, DO-328JET, EMB-120, ERJ-170, ERJ-175, ERJ-190, ERJ-195, JS32, JS41, L-100, S2000, S340</t>
  </si>
  <si>
    <t>Ifeaye Murray</t>
  </si>
  <si>
    <t>/profile.do?id=0x9de85</t>
  </si>
  <si>
    <t>A380-800, ATR-42, ATR-72, Avro RJ-85, B1900, B727-100, B727-200, B737 MAX 8, B737-200, B737-300, B737-400, B737-500, B737-600, B737-700, B737-800, B737-900, B737-900ER, B737-BBJ1, B747 SP, B747-100, B747-200, B747-300, B747-400, B747-8, BAE-146, CRJ-1000, CRJ-200, CRJ-700, CRJ-900, DC-10-10, DC-10-30, DC-10-40, DHC-7, DHC-8-100, DHC-8-Q400, DO-328JET, EMB-120, ERJ-135, ERJ-145, ERJ-170, ERJ-175, ERJ-190, ERJ-195, F100, F27, F70, JS32, JS41, L-100, L-1011-100, L-1011-500, L-188 Electra, S2000, S340</t>
  </si>
  <si>
    <t>Michael Kargol</t>
  </si>
  <si>
    <t>/profile.do?id=0x9df4c</t>
  </si>
  <si>
    <t>Marcelo Fontenele</t>
  </si>
  <si>
    <t>/profile.do?id=0x9cf84</t>
  </si>
  <si>
    <t>ATR-42, ATR-72, Avro RJ-85, B1900, B727-100, B727-200, B737-200, B737-300, B737-400, B737-500, B737-600, B737-700, B737-800, B737-900, B737-BBJ1, BAE-146, DHC-8-100, DHC-8-Q400, DO-328JET, EMB-120, ERJ-170, ERJ-175, ERJ-190, ERJ-195, JS32, JS41, L-100, S2000, S340</t>
  </si>
  <si>
    <t>Austin Brickle</t>
  </si>
  <si>
    <t>/profile.do?id=0x9df87</t>
  </si>
  <si>
    <t>A300-200, A300-600, A310, A318, A319, A320, A321, ATR-42, ATR-72, Avro RJ-85, B1900, B737 MAX 8, B737-200, B737-300, B737-400, B737-500, B737-600, B737-700, B737-800, B737-900, B737-900ER, B737-BBJ1, B757-200, B757-300, B767-200, B767-200ER, B767-300, B767-300ER, B767-400ER, B787-8, BAE-146, DHC-8-100, DHC-8-Q400, DO-328JET, EMB-120, ERJ-170, ERJ-175, ERJ-190, ERJ-195, JS32, JS41, L-100, S2000, S340</t>
  </si>
  <si>
    <t>Steven Cho</t>
  </si>
  <si>
    <t>/profile.do?id=0x9df31</t>
  </si>
  <si>
    <t>A300-200, A300-600, A310, A318, A319, A320, A321, A340-200, A340-300, A340-500, A340-600, A380-800, ATR-42, ATR-72, Avro RJ-85, B1900, B737 MAX 8, B737-200, B737-300, B737-400, B737-500, B737-600, B737-700, B737-800, B737-900, B737-BBJ1, B747 SP, B747-100, B747-200, B747-300, B747-400, B747-8, B757-200, B757-300, B767-200, B767-200ER, B767-300, B767-300ER, B767-400ER, B777-200, B777-300, B787-8, B787-9, BAE-146, DHC-7, DHC-8-100, DHC-8-Q400, DO-328JET, EMB-120, ERJ-170, ERJ-175, ERJ-190, ERJ-195, JS32, JS41, L-100, L-188 Electra, S2000, S340</t>
  </si>
  <si>
    <t>Pankaj Malukar</t>
  </si>
  <si>
    <t>/profile.do?id=0x9dfdc</t>
  </si>
  <si>
    <t>Joseph Palin</t>
  </si>
  <si>
    <t>/profile.do?id=0x9e073</t>
  </si>
  <si>
    <t>A310, A318, A319, A320, A321, ATR-42, ATR-72, Avro RJ-85, B1900, B737 MAX 8, B737-200, B737-300, B737-400, B737-500, B737-600, B737-700, B737-800, B737-900, B737-900ER, B737-BBJ1, B757-200, B757-300, BAE-146, CRJ-1000, CRJ-200, CRJ-700, CRJ-900, DHC-6, DHC-7, DHC-8-100, DHC-8-Q400, DO-328JET, EMB-120, ERJ-135, ERJ-145, ERJ-170, ERJ-175, ERJ-190, ERJ-195, F100, F27, F70, JS32, JS41, L-100, L-188 Electra, PA-31, S2000, S340, SA227</t>
  </si>
  <si>
    <t>Luis Torres</t>
  </si>
  <si>
    <t>/profile.do?id=0x9e06a</t>
  </si>
  <si>
    <t>A300-200, A300-600, A310, A318, A319, A320, A321, A330-200, A330-300, ATR-42, ATR-72, Avro RJ-85, B1900, B737-200, B737-300, B737-400, B737-500, B737-600, B737-700, B737-800, B737-900, B737-BBJ1, B757-200, B757-300, BAE-146, CRJ-1000, CRJ-200, CRJ-700, CRJ-900, DHC-8-100, DHC-8-Q400, DO-328JET, EMB-120, ERJ-135, ERJ-145, ERJ-170, ERJ-175, ERJ-190, ERJ-195, F100, F70, JS32, JS41, L-100, S2000, S340</t>
  </si>
  <si>
    <t>Charles Blankenship</t>
  </si>
  <si>
    <t>/profile.do?id=0x9e124</t>
  </si>
  <si>
    <t>A300-200, A300-600, A310, A340-300, A340-600, A380-800, ATR-42, ATR-72, Avro RJ-85, B1900, B737-200, B737-300, B737-400, B737-500, B737-600, B737-700, B737-800, B737-900, B737-BBJ1, B757-200, B757-300, B767-200ER, B767-300, B767-400ER, B777-200, B777-300, B787-8, BAE-146, DHC-8-100, DHC-8-Q400, DO-328JET, EMB-120, ERJ-170, ERJ-175, ERJ-190, ERJ-195, JS32, JS41, L-100, S2000, S340</t>
  </si>
  <si>
    <t>Soonho Lee</t>
  </si>
  <si>
    <t>/profile.do?id=0x9e187</t>
  </si>
  <si>
    <t>A220-100, A220-300, A300-200, A300-600, A310, A318, A319, A320, A321, A330-200, A330-300, A340-200, A340-300, A340-500, A340-600, A350-900, A380-800, ATR-42, ATR-72, Avro RJ-85, B1900, B377, B707-120, B707-320, B717-200, B720, B727-100, B727-200, B737 MAX 8, B737-200, B737-300, B737-400, B737-500, B737-600, B737-700, B737-800, B737-900, B737-900ER, B737-BBJ1, B747 SP, B747-100, B747-200, B747-300, B747-400, B747-8, B757-200, B757-300, B767-200, B767-200ER, B767-300, B767-300ER, B767-400ER, B777-200, B777-300, B787-8, B787-9, BAE-146, BE58, C-46, C172, C90, CRJ-1000, CRJ-200, CRJ-700, CRJ-900, CV-240, CV-340, CV-440, CV-580, CV-880, CV-990, Caravelle, Comet, Concorde, Constellation, DC-10-10, DC-10-30, DC-10-40, DC-3, DC-4, DC-6, DC-6B, DC-7, DC-7C, DC-8-11, DC-8-21, DC-8-33, DC-8-42, DC-8-51, DC-8-61, DC-8-62, DC-8-63, DC-8-71, DC-8-72, DC-9-14, DC-9-21, DC-9-32, DC-9-40, DC-9-50, DHC-6, DHC-7, DHC-8-100, DHC-8-Q400, DO-328JET, EMB-120, ERJ-135, ERJ-145, ERJ-170, ERJ-175, ERJ-190, ERJ-195, F100, F27, F50, F70, JS32, JS41, L-10, L-100, L-1011-100, L-1011-500, L-18, L-188 Electra, MD-11, MD-88, MD-90, Martin 4-0-4, PA-31, S-307, S2000, S340, SA227, Super Connie</t>
  </si>
  <si>
    <t>Ernesto Phelan</t>
  </si>
  <si>
    <t>/profile.do?id=0x9e0ca</t>
  </si>
  <si>
    <t>Najee Mosely</t>
  </si>
  <si>
    <t>/profile.do?id=0x9e1a5</t>
  </si>
  <si>
    <t>A318, A319, A320, A321, ATR-42, ATR-72, Avro RJ-85, B1900, B737-200, B737-300, B737-400, B737-500, B737-600, B737-700, B737-800, B737-900, B737-BBJ1, BAE-146, DHC-8-100, DHC-8-Q400, DO-328JET, EMB-120, ERJ-170, ERJ-175, ERJ-190, ERJ-195, JS32, JS41, L-100, S2000, S340</t>
  </si>
  <si>
    <t>Blake Arntzen</t>
  </si>
  <si>
    <t>/profile.do?id=0x9e18a</t>
  </si>
  <si>
    <t>ATR-42, ATR-72, Avro RJ-85, B1900, B717-200, B737-200, B737-300, B737-400, B737-500, B737-600, B737-700, B737-800, B737-900, B737-BBJ1, Caravelle, DC-9-14, DC-9-21, DC-9-32, DC-9-40, DC-9-50, DHC-8-100, DHC-8-Q400, DO-328JET, EMB-120, ERJ-170, ERJ-175, ERJ-190, ERJ-195, JS32, JS41, L-100, MD-88, MD-90, S2000, S340, SA227</t>
  </si>
  <si>
    <t>Tommy Silvers</t>
  </si>
  <si>
    <t>/profile.do?id=0x9e2a4</t>
  </si>
  <si>
    <t>A310, A318, A319, A320, A321, ATR-72, Avro RJ-85, B1900, B717-200, B737-200, B737-300, B737-400, B737-500, B737-600, B737-700, B737-800, B737-900, B737-BBJ1, B757-200, B757-300, B767-200, B767-200ER, B767-300, B767-300ER, B767-400ER, BAE-146, CRJ-1000, CRJ-200, CRJ-700, CRJ-900, Caravelle, DC-9-14, DC-9-32, DC-9-40, DC-9-50, DHC-8-100, DO-328JET, EMB-120, ERJ-135, ERJ-145, ERJ-170, ERJ-175, ERJ-190, ERJ-195, F100, F70, JS41, L-100, MD-88, MD-90, S2000, S340</t>
  </si>
  <si>
    <t>Jason Spiskey</t>
  </si>
  <si>
    <t>/profile.do?id=0x9e285</t>
  </si>
  <si>
    <t>A300-200, A300-600, A310, A318, A319, A320, A321, A340-200, A340-300, A340-500, A340-600, A380-800, ATR-42, ATR-72, Avro RJ-85, B1900, B717-200, B727-100, B727-200, B737 MAX 8, B737-200, B737-300, B737-400, B737-500, B737-600, B737-700, B737-800, B737-900, B737-BBJ1, B747 SP, B747-100, B747-200, B747-300, B747-400, B747-8, B757-200, B757-300, B767-200, B767-200ER, B767-300, B767-300ER, B767-400ER, B787-8, BAE-146, CRJ-1000, CRJ-200, CRJ-700, CRJ-900, Caravelle, Concorde, DC-10-10, DC-10-30, DC-10-40, DC-9-14, DC-9-21, DC-9-32, DC-9-40, DC-9-50, DHC-7, DHC-8-100, DHC-8-Q400, DO-328JET, EMB-120, ERJ-135, ERJ-145, ERJ-170, ERJ-175, ERJ-190, ERJ-195, F100, F70, JS32, JS41, L-100, L-1011-100, L-1011-500, L-188 Electra, MD-11, MD-88, MD-90, S2000, S340, SA227</t>
  </si>
  <si>
    <t>Sanket Nayak</t>
  </si>
  <si>
    <t>/profile.do?id=0x9e31f</t>
  </si>
  <si>
    <t>ATR-42, ATR-72, Avro RJ-85, B1900, B737-200, B737-300, B737-400, B737-500, B737-600, B737-700, B737-800, B737-900, B737-BBJ1, BAE-146, CRJ-1000, CRJ-200, CRJ-700, CRJ-900, DHC-8-100, DHC-8-Q400, DO-328JET, EMB-120, ERJ-135, ERJ-145, ERJ-170, ERJ-175, ERJ-190, ERJ-195, F100, F70, JS41, L-100, S2000, S340</t>
  </si>
  <si>
    <t>Liam Kroes</t>
  </si>
  <si>
    <t>/profile.do?id=0x9bd83</t>
  </si>
  <si>
    <t>A300-200, A300-600, A310, A318, A319, A320, A321, A330-200, A330-300, A350-900, ATR-42, ATR-72, Avro RJ-85, B1900, B717-200, B737-200, B737-300, B737-400, B737-500, B737-600, B737-700, B737-800, B737-900, B737-BBJ1, B757-200, B757-300, B767-200, B767-200ER, B767-300, B767-300ER, B767-400ER, B777-200, B777-300, B787-8, B787-9, BAE-146, CRJ-1000, CRJ-200, CRJ-700, CRJ-900, Caravelle, DC-9-14, DC-9-21, DC-9-32, DC-9-40, DC-9-50, DHC-6, DHC-7, DHC-8-100, DHC-8-Q400, DO-328JET, EMB-120, ERJ-135, ERJ-145, ERJ-170, ERJ-175, ERJ-190, ERJ-195, F100, F27, F70, JS32, JS41, L-100, L-188 Electra, MD-88, MD-90, PA-31, S2000, S340, SA227</t>
  </si>
  <si>
    <t>Kendall Mann</t>
  </si>
  <si>
    <t>/profile.do?id=0x9e4c9</t>
  </si>
  <si>
    <t>A300-200, A300-600, A310, A318, A319, A320, A321, A330-200, A330-300, A340-200, A340-300, A340-600, A350-900, A380-800, ATR-42, ATR-72, Avro RJ-85, B1900, B707-120, B707-320, B717-200, B720, B737-200, B737-300, B737-400, B737-500, B737-600, B737-700, B737-800, B737-900, B737-BBJ1, B747-100, B747-200, B747-300, B747-400, B757-200, B757-300, B767-200ER, B767-300, B767-400ER, B777-200, B777-300, B787-8, B787-9, BAE-146, CRJ-1000, CRJ-200, CRJ-700, CRJ-900, CV-880, CV-990, Caravelle, Comet, DC-10-10, DC-10-30, DC-10-40, DC-8-11, DC-8-21, DC-8-33, DC-8-42, DC-8-51, DC-8-61, DC-8-62, DC-8-63, DC-8-71, DC-8-72, DC-9-14, DC-9-21, DC-9-32, DC-9-40, DC-9-50, DHC-7, DHC-8-100, DHC-8-Q400, DO-328JET, EMB-120, ERJ-135, ERJ-145, ERJ-170, ERJ-175, ERJ-190, ERJ-195, F100, F70, JS32, JS41, L-100, L-188 Electra, MD-11, MD-88, MD-90, S2000, S340, SA227</t>
  </si>
  <si>
    <t>Dirk Depelsemaeker</t>
  </si>
  <si>
    <t>/profile.do?id=0x9e4bb</t>
  </si>
  <si>
    <t>A220-100, A310, A318, A319, A320, A321, ATR-42, ATR-72, Avro RJ-85, B1900, B737 MAX 8, B737-200, B737-300, B737-400, B737-500, B737-600, B737-700, B737-800, B737-900, B737-900ER, B737-BBJ1, B757-200, B757-300, BAE-146, DHC-7, DHC-8-100, DHC-8-Q400, DO-328JET, EMB-120, ERJ-170, ERJ-175, ERJ-190, ERJ-195, JS32, JS41, L-100, L-188 Electra, S2000, S340</t>
  </si>
  <si>
    <t>Bob Huggins</t>
  </si>
  <si>
    <t>/profile.do?id=0x9e6a9</t>
  </si>
  <si>
    <t>ATR-42, ATR-72, Avro RJ-85, B1900, BAE-146, CRJ-1000, CRJ-200, CRJ-700, CRJ-900, DHC-7, DHC-8-100, DHC-8-Q400, DO-328JET, EMB-120, ERJ-135, ERJ-145, F100, F27, F70, JS41, L-100, L-188 Electra, S2000, S340</t>
  </si>
  <si>
    <t>Steven Mathis</t>
  </si>
  <si>
    <t>/profile.do?id=0x9e6a5</t>
  </si>
  <si>
    <t>A310, ATR-72, B1900, B737-200, B737-300, B737-400, B737-500, B737-600, B737-700, B737-800, B737-900, B737-BBJ1, B757-200, B757-300, DHC-8-100, DO-328JET, EMB-120, ERJ-170, ERJ-175, ERJ-190, ERJ-195, JS41, L-100, S2000, S340</t>
  </si>
  <si>
    <t>Nilson Junior</t>
  </si>
  <si>
    <t>/profile.do?id=0x9e6d6</t>
  </si>
  <si>
    <t>A310, A318, A319, A320, A321, ATR-42, ATR-72, B1900, B737-200, B737-300, B737-400, B737-500, B737-600, B737-700, B737-800, B737-900, B737-BBJ1, B757-200, B757-300, DHC-8-100, DHC-8-Q400, DO-328JET, EMB-120, ERJ-170, ERJ-175, ERJ-190, ERJ-195, JS41, L-100, S2000, S340</t>
  </si>
  <si>
    <t>Mark Salgado</t>
  </si>
  <si>
    <t>/profile.do?id=0x9e6e4</t>
  </si>
  <si>
    <t>A220-100, A220-300, A300-200, A300-600, A310, A318, A319, A320, A321, A330-200, A330-300, A340-200, A340-300, A340-500, A340-600, A350-900, ATR-42, ATR-72, Avro RJ-85, B1900, B717-200, B737 MAX 8, B737-200, B737-300, B737-400, B737-500, B737-600, B737-700, B737-800, B737-900, B737-900ER, B737-BBJ1, B757-200, B757-300, B767-200, B767-200ER, B767-300, B767-400ER, BAE-146, CRJ-1000, CRJ-200, CRJ-700, CRJ-900, Caravelle, DC-9-14, DC-9-21, DC-9-32, DC-9-40, DC-9-50, DHC-7, DHC-8-100, DHC-8-Q400, DO-328JET, EMB-120, ERJ-135, ERJ-145, ERJ-170, ERJ-175, ERJ-190, ERJ-195, F100, F70, JS32, JS41, L-100, L-188 Electra, MD-88, MD-90, S2000, S340, SA227</t>
  </si>
  <si>
    <t>Larry Bell</t>
  </si>
  <si>
    <t>/profile.do?id=0x9e76b</t>
  </si>
  <si>
    <t>Rob Cummings</t>
  </si>
  <si>
    <t>/profile.do?id=0x9e7e3</t>
  </si>
  <si>
    <t>A300-200, A300-600, A310, A330-200, A330-300, A340-200, A340-300, A340-500, A340-600, A350-900, A380-800, ATR-42, ATR-72, Avro RJ-85, B1900, B717-200, B727-100, B727-200, B737-200, B737-300, B737-400, B737-500, B737-600, B737-700, B737-800, B737-900, B737-BBJ1, B747 SP, B747-100, B747-200, B747-300, B747-400, B747-8, B757-200, B757-300, B767-200, B767-200ER, B767-300, B767-300ER, B767-400ER, B777-200, B777-300, B787-8, B787-9, BAE-146, CRJ-1000, CRJ-200, CRJ-700, CRJ-900, Caravelle, DC-10-10, DC-10-30, DC-10-40, DC-9-14, DC-9-21, DC-9-32, DC-9-40, DC-9-50, DHC-6, DHC-7, DHC-8-100, DHC-8-Q400, DO-328JET, EMB-120, ERJ-135, ERJ-145, ERJ-170, ERJ-175, ERJ-190, ERJ-195, F100, F27, F70, JS32, JS41, L-100, L-1011-100, L-1011-500, L-188 Electra, MD-11, MD-88, MD-90, PA-31, S2000, S340, SA227</t>
  </si>
  <si>
    <t>Chris Ferrell</t>
  </si>
  <si>
    <t>/profile.do?id=0x9e873</t>
  </si>
  <si>
    <t>A300-200, A300-600, A310, A340-300, A340-600, A380-800, ATR-72, B1900, B737-200, B737-300, B737-400, B737-500, B737-600, B737-700, B737-800, B737-900, B737-BBJ1, B757-200, B757-300, B767-200ER, B767-300, B767-400ER, B777-200, B777-300, B787-8, DHC-8-100, DO-328JET, EMB-120, ERJ-170, ERJ-175, ERJ-190, ERJ-195, JS41, L-100, S2000, S340</t>
  </si>
  <si>
    <t>Brian Corwin</t>
  </si>
  <si>
    <t>/profile.do?id=0x9e493</t>
  </si>
  <si>
    <t>A300-200, A300-600, A310, A318, A319, A320, A321, A340-200, A340-300, A340-600, A380-800, ATR-42, ATR-72, Avro RJ-85, B1900, B377, B707-120, B707-320, B717-200, B720, B727-100, B727-200, B737-200, B737-300, B737-400, B737-500, B737-600, B737-700, B737-800, B737-900, B737-BBJ1, B747 SP, B747-100, B747-200, B747-300, B747-400, B747-8, B757-200, B757-300, B767-200, B767-200ER, B767-300, B767-300ER, B767-400ER, B777-200, B777-300, B787-8, B787-9, BAE-146, CRJ-1000, CRJ-200, CRJ-700, CRJ-900, CV-240, CV-340, CV-440, CV-580, CV-880, CV-990, Caravelle, Comet, Constellation, DC-3, DC-4, DC-6, DC-7, DC-7C, DC-8-11, DC-8-21, DC-8-33, DC-8-42, DC-8-51, DC-8-61, DC-8-62, DC-8-63, DC-8-71, DC-8-72, DC-9-14, DC-9-32, DC-9-40, DC-9-50, DHC-8-100, DHC-8-Q400, DO-328JET, EMB-120, ERJ-135, ERJ-145, ERJ-170, ERJ-175, ERJ-190, ERJ-195, F100, F70, JS32, JS41, L-10, L-100, L-18, MD-88, MD-90, S2000, S340, SA227, Super Connie</t>
  </si>
  <si>
    <t>Brian Vigliotti</t>
  </si>
  <si>
    <t>/profile.do?id=0x9e901</t>
  </si>
  <si>
    <t>ATR-42, ATR-72, Avro RJ-85, B1900, BAE-146, CRJ-1000, CRJ-200, CRJ-700, CRJ-900, DHC-8-100, DHC-8-Q400, DO-328JET, EMB-120, ERJ-135, ERJ-145, F100, F70, JS32, JS41, L-100, S2000, S340</t>
  </si>
  <si>
    <t>John Doe</t>
  </si>
  <si>
    <t>/profile.do?id=0x9e924</t>
  </si>
  <si>
    <t>Albert Thomas</t>
  </si>
  <si>
    <t>/profile.do?id=0x9e90d</t>
  </si>
  <si>
    <t>A310, ATR-42, ATR-72, Avro RJ-85, B1900, B377, B737 MAX 8, B737-200, B737-300, B737-400, B737-500, B737-600, B737-700, B737-800, B737-900, B737-BBJ1, B757-200, B757-300, B767-200, B767-200ER, B767-300, B767-400ER, BAE-146, CRJ-1000, CRJ-200, CRJ-700, CRJ-900, CV-340, CV-440, Constellation, DC-3, DC-4, DC-6, DC-7, DC-7C, DHC-8-100, DHC-8-Q400, DO-328JET, EMB-120, ERJ-135, ERJ-145, ERJ-170, ERJ-175, ERJ-190, ERJ-195, F100, F70, JS32, JS41, L-10, L-100, S2000, S340, Super Connie</t>
  </si>
  <si>
    <t>Paul Petro</t>
  </si>
  <si>
    <t>/profile.do?id=0x9e9f5</t>
  </si>
  <si>
    <t>Donald Naismith</t>
  </si>
  <si>
    <t>/profile.do?id=0x9ea41</t>
  </si>
  <si>
    <t>A310, ATR-42, ATR-72, Avro RJ-85, B1900, B717-200, B727-100, B727-200, B737-200, B737-300, B737-400, B737-500, B737-600, B737-700, B737-800, B737-900, B737-BBJ1, B757-200, B757-300, BAE-146, Caravelle, DC-9-14, DC-9-32, DC-9-40, DC-9-50, DHC-7, DHC-8-100, DHC-8-Q400, DO-328JET, EMB-120, ERJ-170, ERJ-175, ERJ-190, ERJ-195, JS32, JS41, L-100, L-188 Electra, MD-88, MD-90, S2000, S340</t>
  </si>
  <si>
    <t>Calvin Waterbury</t>
  </si>
  <si>
    <t>/profile.do?id=0x9ea32</t>
  </si>
  <si>
    <t>A310, ATR-42, ATR-72, Avro RJ-85, B1900, B717-200, B757-200, B757-300, BAE-146, CRJ-1000, CRJ-200, CRJ-700, CRJ-900, Caravelle, DC-9-14, DC-9-21, DC-9-32, DC-9-40, DC-9-50, DHC-7, DHC-8-100, DHC-8-Q400, DO-328JET, EMB-120, ERJ-135, ERJ-145, ERJ-170, ERJ-175, ERJ-190, ERJ-195, F100, F27, F70, JS32, JS41, L-100, L-188 Electra, MD-88, MD-90, S2000, S340, SA227</t>
  </si>
  <si>
    <t>Raymond Barrant</t>
  </si>
  <si>
    <t>/profile.do?id=0x9eafd</t>
  </si>
  <si>
    <t>A300-200, A300-600, A310, A318, A319, A320, A321, A330-200, A330-300, ATR-42, ATR-72, Avro RJ-85, B1900, B737-200, B737-300, B737-400, B737-500, B737-600, B737-700, B737-800, B737-900, B737-BBJ1, B757-200, B757-300, B767-200, B767-200ER, B767-300, B767-400ER, BAE-146, CRJ-1000, CRJ-200, CRJ-700, CRJ-900, DHC-8-100, DHC-8-Q400, DO-328JET, EMB-120, ERJ-135, ERJ-145, ERJ-170, ERJ-175, ERJ-190, ERJ-195, F100, F70, JS32, JS41, L-100, S2000, S340</t>
  </si>
  <si>
    <t>Wayne St John</t>
  </si>
  <si>
    <t>/profile.do?id=0x9eb2b</t>
  </si>
  <si>
    <t>A300-200, A300-600, A310, A340-200, A340-300, A340-600, A380-800, ATR-72, B1900, B737-200, B737-300, B737-400, B737-500, B737-600, B737-700, B737-800, B737-900, B737-BBJ1, B747-100, B747-200, B747-300, B747-400, B757-200, B757-300, B767-200ER, B767-300, B767-400ER, B777-200, B777-300, B787-8, DC-10-10, DC-10-30, DC-10-40, DHC-8-100, DO-328JET, EMB-120, ERJ-170, ERJ-175, ERJ-190, ERJ-195, JS41, L-100, MD-11, S2000, S340</t>
  </si>
  <si>
    <t>Juan Figueroa</t>
  </si>
  <si>
    <t>/profile.do?id=0x2711</t>
  </si>
  <si>
    <t>Jeff Messinger</t>
  </si>
  <si>
    <t>/profile.do?id=0x9eb99</t>
  </si>
  <si>
    <t>A300-200, A300-600, A310, ATR-42, ATR-72, Avro RJ-85, B1900, B737-200, B737-300, B737-400, B737-500, B737-600, B737-700, B737-800, B737-900, B737-BBJ1, B757-200, B757-300, B767-200ER, B767-300, B767-400ER, B787-8, BAE-146, DHC-8-100, DHC-8-Q400, DO-328JET, EMB-120, ERJ-170, ERJ-175, ERJ-190, ERJ-195, JS32, JS41, L-100, S2000, S340</t>
  </si>
  <si>
    <t>Armand Delalla</t>
  </si>
  <si>
    <t>/profile.do?id=0x9ebeb</t>
  </si>
  <si>
    <t>A220-100, A300-200, A300-600, A310, A318, A319, A320, A321, A330-200, A330-300, A340-200, A340-300, A340-500, A340-600, A350-900, A380-800, ATR-42, ATR-72, Avro RJ-85, B1900, B717-200, B737 MAX 8, B737-200, B737-300, B737-400, B737-500, B737-600, B737-700, B737-800, B737-900, B737-900ER, B737-BBJ1, B747 SP, B747-100, B747-200, B747-300, B747-400, B747-8, B757-200, B757-300, B767-200, B767-200ER, B767-300, B767-400ER, B777-200, B777-300, B787-8, B787-9, BAE-146, CRJ-1000, CRJ-200, CRJ-700, CRJ-900, Caravelle, DC-9-14, DC-9-21, DC-9-32, DC-9-40, DC-9-50, DHC-6, DHC-7, DHC-8-100, DHC-8-Q400, DO-328JET, EMB-120, ERJ-135, ERJ-145, ERJ-170, ERJ-175, ERJ-190, ERJ-195, F100, F27, F70, JS32, JS41, L-100, L-188 Electra, MD-88, MD-90, PA-31, S2000, S340, SA227</t>
  </si>
  <si>
    <t>Franz Caezar</t>
  </si>
  <si>
    <t>/profile.do?id=0x9ec62</t>
  </si>
  <si>
    <t>A318, A319, A320, A321, ATR-42, ATR-72, B1900, B737-200, B737-300, B737-400, B737-500, B737-600, B737-700, B737-800, B737-900, B737-BBJ1, DHC-7, DHC-8-100, DHC-8-Q400, DO-328JET, EMB-120, ERJ-170, ERJ-175, ERJ-190, ERJ-195, JS41, L-100, L-188 Electra, S2000, S340</t>
  </si>
  <si>
    <t>Eric Martin</t>
  </si>
  <si>
    <t>/profile.do?id=0x9ec71</t>
  </si>
  <si>
    <t>Alex Rogawski</t>
  </si>
  <si>
    <t>/profile.do?id=0x9ecce</t>
  </si>
  <si>
    <t>A220-100, A300-200, A300-600, A310, A318, A319, A320, A321, A330-200, A330-300, A340-200, A340-300, A340-500, A340-600, A350-900, A380-800, ATR-42, ATR-72, Avro RJ-85, B1900, B377, B717-200, B727-100, B727-200, B737 MAX 8, B737-200, B737-300, B737-400, B737-500, B737-600, B737-700, B737-800, B737-900, B737-900ER, B737-BBJ1, B747 SP, B747-100, B747-200, B747-300, B747-400, B747-8, B757-200, B757-300, B767-200, B767-200ER, B767-300, B767-300ER, B767-400ER, B777-200, B777-300, B787-8, B787-9, BAE-146, C-46, CRJ-1000, CRJ-200, CRJ-700, CRJ-900, CV-240, CV-340, CV-440, CV-580, Caravelle, Concorde, Constellation, DC-10-10, DC-10-30, DC-10-40, DC-3, DC-4, DC-6, DC-6B, DC-7, DC-7C, DC-9-14, DC-9-21, DC-9-32, DC-9-40, DC-9-50, DHC-6, DHC-7, DHC-8-100, DHC-8-Q400, DO-328JET, EMB-120, ERJ-135, ERJ-145, ERJ-170, ERJ-175, ERJ-190, ERJ-195, F100, F27, F50, F70, JS32, JS41, L-10, L-100, L-18, L-188 Electra, MD-11, MD-88, MD-90, Martin 4-0-4, PA-31, S-307, S2000, S340, SA227, Super Connie</t>
  </si>
  <si>
    <t>Brian Donaldson</t>
  </si>
  <si>
    <t>/profile.do?id=0x9daa1</t>
  </si>
  <si>
    <t>ATR-42, ATR-72, Avro RJ-85, B1900, B707-120, B707-320, B720, B727-100, B727-200, B737-200, B737-300, B737-400, B737-500, B737-600, B737-700, B737-800, B737-900, B737-BBJ1, BAE-146, CV-880, CV-990, Comet, DC-10-10, DC-10-30, DC-10-40, DC-8-11, DC-8-21, DC-8-33, DC-8-42, DC-8-51, DC-8-61, DC-8-62, DC-8-63, DC-8-71, DC-8-72, DHC-8-100, DHC-8-Q400, DO-328JET, EMB-120, ERJ-170, ERJ-175, ERJ-190, ERJ-195, JS32, JS41, L-100, L-1011-100, L-1011-500, MD-11, S2000, S340</t>
  </si>
  <si>
    <t>Corey Lapalme</t>
  </si>
  <si>
    <t>/profile.do?id=0x9ed0e</t>
  </si>
  <si>
    <t>ATR-72, Avro RJ-85, B1900, B737-800, B737-900, B737-BBJ1, BAE-146, CRJ-1000, CRJ-200, CRJ-700, CRJ-900, DHC-8-100, DO-328JET, EMB-120, ERJ-135, ERJ-145, ERJ-170, ERJ-175, ERJ-190, ERJ-195, F100, F70, JS41, L-100, S2000, S340</t>
  </si>
  <si>
    <t>David Timms</t>
  </si>
  <si>
    <t>/profile.do?id=0x9ec15</t>
  </si>
  <si>
    <t>Hani Fallatah</t>
  </si>
  <si>
    <t>/profile.do?id=0x9eb6c</t>
  </si>
  <si>
    <t>A318, A319, A320, A321, ATR-72, B1900, B717-200, B737-200, B737-300, B737-400, B737-500, B737-600, B737-700, B737-800, B737-900, B737-BBJ1, Caravelle, DC-9-14, DC-9-32, DC-9-40, DC-9-50, DHC-8-100, DO-328JET, EMB-120, ERJ-170, ERJ-175, ERJ-190, ERJ-195, JS41, L-100, MD-88, MD-90, S2000, S340</t>
  </si>
  <si>
    <t>Jorge Rodriguez</t>
  </si>
  <si>
    <t>/profile.do?id=0x9e86e</t>
  </si>
  <si>
    <t>A310, A318, A319, A320, A321, ATR-42, ATR-72, Avro RJ-85, B1900, B717-200, B737-200, B737-300, B737-400, B737-500, B737-600, B737-700, B737-800, B737-900, B737-BBJ1, B757-200, B757-300, B767-200, B767-200ER, B767-300, B767-400ER, BAE-146, Caravelle, DC-9-14, DC-9-32, DC-9-40, DC-9-50, DHC-7, DHC-8-100, DHC-8-Q400, DO-328JET, EMB-120, ERJ-170, ERJ-175, ERJ-190, ERJ-195, JS32, JS41, L-100, L-188 Electra, MD-88, MD-90, S2000, S340, SA227</t>
  </si>
  <si>
    <t>John Murray</t>
  </si>
  <si>
    <t>/profile.do?id=0x9eec7</t>
  </si>
  <si>
    <t>A300-200, A300-600, A310, A318, A319, A320, A321, A340-300, A340-600, A380-800, ATR-42, ATR-72, Avro RJ-85, B1900, B737-200, B737-300, B737-400, B737-500, B737-600, B737-700, B737-800, B737-900, B737-BBJ1, B757-200, B757-300, B767-200ER, B767-300, B767-400ER, B777-200, B777-300, B787-8, DHC-8-100, DHC-8-Q400, DO-328JET, EMB-120, ERJ-170, ERJ-175, ERJ-190, ERJ-195, JS32, JS41, L-100, S2000, S340</t>
  </si>
  <si>
    <t>Matthew Murray</t>
  </si>
  <si>
    <t>/profile.do?id=0x9e30f</t>
  </si>
  <si>
    <t>Aaron Campbell</t>
  </si>
  <si>
    <t>/profile.do?id=0x9ef8f</t>
  </si>
  <si>
    <t>A300-200, A300-600, A310, A318, A319, A320, A321, A340-200, A340-300, A340-500, A340-600, A380-800, ATR-42, ATR-72, Avro RJ-85, B1900, B717-200, B727-100, B727-200, B737-200, B737-300, B737-400, B737-500, B737-600, B737-700, B737-800, B737-900, B737-BBJ1, B747 SP, B747-100, B747-200, B747-300, B747-400, B747-8, B757-200, B757-300, B767-200, B767-200ER, B767-300, B767-400ER, B777-200, B777-300, B787-8, B787-9, BAE-146, CRJ-1000, CRJ-200, CRJ-700, CRJ-900, Caravelle, DC-10-10, DC-10-30, DC-10-40, DC-9-14, DC-9-32, DC-9-40, DC-9-50, DHC-7, DHC-8-100, DHC-8-Q400, DO-328JET, EMB-120, ERJ-135, ERJ-145, ERJ-170, ERJ-175, ERJ-190, ERJ-195, F100, F27, F70, JS41, L-100, L-1011-100, L-1011-500, L-188 Electra, MD-88, MD-90, S2000, S340</t>
  </si>
  <si>
    <t>Michael Backes</t>
  </si>
  <si>
    <t>/profile.do?id=0x9f01e</t>
  </si>
  <si>
    <t>A220-100, A300-200, A300-600, A310, A318, A319, A320, A321, A330-200, A330-300, A340-200, A340-300, A340-500, A340-600, A350-900, A380-800, ATR-42, ATR-72, Avro RJ-85, B1900, B377, B717-200, B737 MAX 8, B737-200, B737-300, B737-400, B737-500, B737-600, B737-700, B737-800, B737-900, B737-900ER, B737-BBJ1, B747 SP, B747-100, B747-200, B747-300, B747-400, B747-8, B757-200, B757-300, B767-200, B767-200ER, B767-300, B767-300ER, B767-400ER, B777-200, B777-300, B787-8, B787-9, BAE-146, C-46, CRJ-1000, CRJ-200, CRJ-700, CRJ-900, CV-240, CV-340, CV-440, CV-580, Caravelle, Concorde, Constellation, DC-10-10, DC-10-30, DC-10-40, DC-3, DC-4, DC-6, DC-6B, DC-7, DC-7C, DC-9-14, DC-9-21, DC-9-32, DC-9-40, DC-9-50, DHC-6, DHC-7, DHC-8-100, DHC-8-Q400, DO-328JET, EMB-120, ERJ-135, ERJ-145, ERJ-170, ERJ-175, ERJ-190, ERJ-195, F100, F27, F50, F70, JS32, JS41, L-10, L-100, L-1011-100, L-1011-500, L-18, L-188 Electra, MD-11, MD-88, MD-90, Martin 4-0-4, PA-31, S-307, S2000, S340, SA227, Super Connie</t>
  </si>
  <si>
    <t>Ahmed Yahya</t>
  </si>
  <si>
    <t>/profile.do?id=0x9f03f</t>
  </si>
  <si>
    <t>A310, ATR-42, ATR-72, Avro RJ-85, B1900, B717-200, B737-200, B737-300, B737-400, B737-500, B737-600, B737-700, B737-800, B737-900, B737-BBJ1, B757-200, B757-300, BAE-146, CRJ-1000, CRJ-200, CRJ-700, CRJ-900, Caravelle, DC-9-14, DC-9-21, DC-9-32, DC-9-40, DC-9-50, DHC-8-100, DHC-8-Q400, DO-328JET, EMB-120, ERJ-135, ERJ-145, ERJ-170, ERJ-175, ERJ-190, ERJ-195, F100, F70, JS32, JS41, L-100, MD-88, MD-90, S2000, S340, SA227</t>
  </si>
  <si>
    <t>Ryan Albers</t>
  </si>
  <si>
    <t>/profile.do?id=0x9f135</t>
  </si>
  <si>
    <t>A220-100, A300-200, A300-600, A310, A318, A319, A320, A321, A340-200, A340-300, A340-500, A340-600, A380-800, ATR-42, ATR-72, Avro RJ-85, B1900, B737 MAX 8, B737-200, B737-300, B737-400, B737-500, B737-600, B737-700, B737-800, B737-900, B737-900ER, B737-BBJ1, B747 SP, B747-100, B747-200, B747-300, B747-400, B747-8, B757-200, B757-300, B767-200, B767-200ER, B767-300, B767-300ER, B767-400ER, B777-200, B777-300, B787-8, B787-9, BAE-146, CRJ-1000, CRJ-200, CRJ-700, CRJ-900, DHC-6, DHC-7, DHC-8-100, DHC-8-Q400, DO-328JET, EMB-120, ERJ-135, ERJ-145, ERJ-170, ERJ-175, ERJ-190, ERJ-195, F100, F27, F50, F70, JS32, JS41, L-100, L-188 Electra, PA-31, S2000, S340, SA227</t>
  </si>
  <si>
    <t>Marc Neal</t>
  </si>
  <si>
    <t>/profile.do?id=0x9f21d</t>
  </si>
  <si>
    <t>ATR-42, ATR-72, Avro RJ-85, B1900, B717-200, B737-200, B737-300, B737-400, B737-500, B737-600, B737-700, B737-800, B737-900, B737-BBJ1, BAE-146, CRJ-1000, CRJ-200, CRJ-700, CRJ-900, Caravelle, DC-9-14, DC-9-21, DC-9-32, DC-9-40, DC-9-50, DHC-8-100, DHC-8-Q400, DO-328JET, EMB-120, ERJ-135, ERJ-145, ERJ-170, ERJ-175, ERJ-190, ERJ-195, F100, F70, JS32, JS41, L-100, MD-88, MD-90, S2000, S340, SA227</t>
  </si>
  <si>
    <t>Rongbing Xu</t>
  </si>
  <si>
    <t>/profile.do?id=0x9f24e</t>
  </si>
  <si>
    <t>Henry Rios</t>
  </si>
  <si>
    <t>/profile.do?id=0x9f255</t>
  </si>
  <si>
    <t>ATR-42, ATR-72, B1900, B737-200, B737-300, B737-400, B737-500, B737-600, B737-700, B737-800, B737-900, B737-BBJ1, DHC-8-100, DHC-8-Q400, DO-328JET, EMB-120, ERJ-170, ERJ-175, ERJ-190, ERJ-195, JS41, L-100, S2000, S340</t>
  </si>
  <si>
    <t>Larry Powell</t>
  </si>
  <si>
    <t>/profile.do?id=0x9f238</t>
  </si>
  <si>
    <t>Daniel Wilson</t>
  </si>
  <si>
    <t>/profile.do?id=0x9f26d</t>
  </si>
  <si>
    <t>A300-200, A300-600, A310, A318, A319, A320, A321, A340-200, A340-300, A340-500, A340-600, A380-800, ATR-42, ATR-72, Avro RJ-85, B1900, B717-200, B737-200, B737-300, B737-400, B737-500, B737-600, B737-700, B737-800, B737-900, B737-BBJ1, B747 SP, B747-100, B747-200, B747-300, B747-400, B747-8, B757-200, B757-300, B767-200, B767-200ER, B767-300, B767-300ER, B767-400ER, B777-200, B777-300, B787-8, B787-9, BAE-146, CRJ-1000, CRJ-200, CRJ-700, CRJ-900, Caravelle, DC-10-10, DC-10-30, DC-10-40, DC-9-14, DC-9-32, DC-9-40, DC-9-50, DHC-8-100, DHC-8-Q400, DO-328JET, EMB-120, ERJ-135, ERJ-145, ERJ-170, ERJ-175, ERJ-190, ERJ-195, F100, F70, JS32, JS41, L-100, L-1011-100, L-1011-500, MD-88, MD-90, S2000, S340</t>
  </si>
  <si>
    <t>Hussein Ferman</t>
  </si>
  <si>
    <t>/profile.do?id=0x9f2d2</t>
  </si>
  <si>
    <t>A300-200, A300-600, A310, A318, A319, A320, A321, ATR-42, ATR-72, B1900, B737-200, B737-300, B737-400, B737-500, B737-600, B737-700, B737-800, B737-900, B737-BBJ1, B757-200, B757-300, B767-200, B767-200ER, B767-300, B767-400ER, B787-8, DHC-8-100, DHC-8-Q400, DO-328JET, EMB-120, ERJ-170, ERJ-175, ERJ-190, ERJ-195, JS41, L-100, S2000, S340</t>
  </si>
  <si>
    <t>Jim Meyer</t>
  </si>
  <si>
    <t>/profile.do?id=0x9f2ee</t>
  </si>
  <si>
    <t>A318, A319, A320, A321, ATR-42, ATR-72, Avro RJ-85, B1900, B377, CV-240, CV-340, CV-440, CV-580, Constellation, DC-3, DC-4, DC-6, DC-6B, DC-7, DC-7C, DHC-8-100, DHC-8-Q400, EMB-120, JS32, JS41, L-10, L-100, L-18, S-307, S2000, S340, Super Connie</t>
  </si>
  <si>
    <t>Colin Atwood</t>
  </si>
  <si>
    <t>/profile.do?id=0x9f3c1</t>
  </si>
  <si>
    <t>A310, ATR-42, ATR-72, Avro RJ-85, B1900, B717-200, B737-200, B737-300, B737-400, B737-500, B737-600, B737-700, B737-800, B737-900, B737-BBJ1, B757-200, B757-300, BAE-146, CRJ-1000, CRJ-200, CRJ-700, CRJ-900, Caravelle, DC-9-14, DC-9-21, DC-9-32, DC-9-40, DC-9-50, DHC-7, DHC-8-100, DHC-8-Q400, DO-328JET, EMB-120, ERJ-135, ERJ-145, ERJ-170, ERJ-175, ERJ-190, ERJ-195, F100, F70, JS32, JS41, L-100, L-188 Electra, MD-88, MD-90, S2000, S340, SA227</t>
  </si>
  <si>
    <t>Norbert Dlugokinski</t>
  </si>
  <si>
    <t>/profile.do?id=0x9f3f8</t>
  </si>
  <si>
    <t>William VanAlstyne</t>
  </si>
  <si>
    <t>/profile.do?id=0x9f3fd</t>
  </si>
  <si>
    <t>A300-200, A300-600, A310, A318, A319, A320, A321, A340-200, A340-300, A340-600, A380-800, ATR-42, ATR-72, Avro RJ-85, B1900, B717-200, B737-200, B737-300, B737-400, B737-500, B737-600, B737-700, B737-800, B737-900, B737-BBJ1, B747-100, B747-200, B747-300, B747-400, B757-200, B757-300, B767-200, B767-200ER, B767-300, B767-400ER, B777-200, B777-300, B787-8, B787-9, BAE-146, Caravelle, DC-10-10, DC-10-30, DC-10-40, DC-9-14, DC-9-32, DC-9-40, DC-9-50, DHC-8-100, DHC-8-Q400, DO-328JET, EMB-120, ERJ-170, ERJ-175, ERJ-190, ERJ-195, JS32, JS41, L-100, MD-11, MD-88, MD-90, S2000, S340</t>
  </si>
  <si>
    <t>John Brosnan</t>
  </si>
  <si>
    <t>/profile.do?id=0x9f4b3</t>
  </si>
  <si>
    <t>A318, A319, A320, A321, ATR-42, ATR-72, B1900, DHC-8-100, EMB-120, JS41, L-100, S2000, S340</t>
  </si>
  <si>
    <t>Jayden Maxson</t>
  </si>
  <si>
    <t>/profile.do?id=0x9f4f5</t>
  </si>
  <si>
    <t>ATR-42, ATR-72, Avro RJ-85, B1900, B717-200, BAE-146, CRJ-1000, CRJ-200, CRJ-700, CRJ-900, Caravelle, DC-9-14, DC-9-21, DC-9-32, DC-9-40, DC-9-50, DHC-7, DHC-8-100, DHC-8-Q400, DO-328JET, EMB-120, ERJ-135, ERJ-145, F100, F27, F70, JS32, JS41, L-100, L-188 Electra, MD-88, MD-90, S2000, S340, SA227</t>
  </si>
  <si>
    <t>Connor Tam</t>
  </si>
  <si>
    <t>/profile.do?id=0x9f504</t>
  </si>
  <si>
    <t>A300-200, A300-600, A310, A318, A319, A320, A321, A330-200, A330-300, A350-900, ATR-42, ATR-72, Avro RJ-85, B1900, B737-200, B737-300, B737-400, B737-500, B737-600, B737-700, B737-800, B737-900, B737-BBJ1, B757-200, B757-300, BAE-146, CRJ-1000, CRJ-200, CRJ-700, CRJ-900, DHC-7, DHC-8-100, DHC-8-Q400, DO-328JET, EMB-120, ERJ-135, ERJ-145, ERJ-170, ERJ-175, ERJ-190, ERJ-195, F100, F70, JS32, JS41, L-100, L-188 Electra, S2000, S340</t>
  </si>
  <si>
    <t>Peter Tiatto</t>
  </si>
  <si>
    <t>/profile.do?id=0x9f511</t>
  </si>
  <si>
    <t>A300-200, A300-600, A310, A318, A319, A320, A321, A330-200, A330-300, A340-200, A340-300, A340-500, A340-600, A350-900, A380-800, ATR-42, ATR-72, Avro RJ-85, B1900, B377, B707-120, B707-320, B717-200, B720, B727-100, B727-200, B737-200, B737-300, B737-400, B737-500, B737-600, B737-700, B737-800, B737-900, B737-BBJ1, B757-200, B757-300, B767-200, B767-200ER, B767-300, B767-300ER, B767-400ER, B777-200, B777-300, B787-8, B787-9, BAE-146, CRJ-1000, CRJ-200, CRJ-700, CRJ-900, CV-240, CV-340, CV-440, CV-580, CV-880, CV-990, Caravelle, Comet, Constellation, DC-10-10, DC-10-30, DC-10-40, DC-3, DC-4, DC-6, DC-7, DC-7C, DC-8-11, DC-8-21, DC-8-33, DC-8-42, DC-8-51, DC-8-61, DC-8-62, DC-8-63, DC-8-71, DC-8-72, DC-9-14, DC-9-21, DC-9-32, DC-9-40, DC-9-50, DHC-6, DHC-7, DHC-8-100, DHC-8-Q400, DO-328JET, EMB-120, ERJ-135, ERJ-145, ERJ-170, ERJ-175, ERJ-190, ERJ-195, F100, F27, F50, F70, JS32, JS41, L-10, L-100, L-1011-100, L-1011-500, L-18, L-188 Electra, MD-88, MD-90, PA-31, S2000, S340, SA227, Super Connie</t>
  </si>
  <si>
    <t>Thang Phung</t>
  </si>
  <si>
    <t>/profile.do?id=0x9f566</t>
  </si>
  <si>
    <t>ATR-42, ATR-72, B1900, B717-200, Caravelle, DC-9-14, DC-9-32, DC-9-40, DC-9-50, DHC-8-100, EMB-120, JS41, L-100, MD-88, MD-90, S2000, S340</t>
  </si>
  <si>
    <t>Alex Johannes</t>
  </si>
  <si>
    <t>/profile.do?id=0x9f5c7</t>
  </si>
  <si>
    <t>A300-200, A300-600, A310, A318, A319, A320, A321, A340-200, A340-300, A340-500, A340-600, A380-800, ATR-42, ATR-72, Avro RJ-85, B1900, B737 MAX 8, B737-200, B737-300, B737-400, B737-500, B737-600, B737-700, B737-800, B737-900, B737-BBJ1, B747 SP, B747-100, B747-200, B747-300, B747-400, B747-8, B757-200, B757-300, B767-200, B767-200ER, B767-300, B767-400ER, B777-200, B777-300, B787-8, B787-9, BAE-146, CRJ-1000, CRJ-200, CRJ-700, CRJ-900, DHC-7, DHC-8-100, DHC-8-Q400, DO-328JET, EMB-120, ERJ-135, ERJ-145, ERJ-170, ERJ-175, ERJ-190, ERJ-195, F100, F70, JS32, JS41, L-100, L-188 Electra, S2000, S340</t>
  </si>
  <si>
    <t>Robert Freiberg</t>
  </si>
  <si>
    <t>/profile.do?id=0x9f5d9</t>
  </si>
  <si>
    <t>A310, A318, A319, A320, A321, ATR-42, ATR-72, Avro RJ-85, B1900, B717-200, B737-200, B737-300, B737-400, B737-500, B737-600, B737-700, B737-800, B737-900, B737-BBJ1, B757-200, B757-300, B777-200, B777-300, B787-8, B787-9, BAE-146, CRJ-1000, CRJ-200, CRJ-700, CRJ-900, Caravelle, DC-10-10, DC-10-30, DC-10-40, DC-9-14, DC-9-32, DC-9-40, DC-9-50, DHC-7, DHC-8-100, DHC-8-Q400, DO-328JET, EMB-120, ERJ-135, ERJ-145, ERJ-170, ERJ-175, ERJ-190, ERJ-195, F100, F70, JS32, JS41, L-100, L-1011-100, L-1011-500, L-188 Electra, MD-11, MD-88, MD-90, S2000, S340</t>
  </si>
  <si>
    <t>Miguel Torres</t>
  </si>
  <si>
    <t>/profile.do?id=0x9f4b7</t>
  </si>
  <si>
    <t>A300-200, A300-600, A310, A318, A319, A320, A321, A330-200, A330-300, A350-900, ATR-42, ATR-72, Avro RJ-85, B1900, B377, B717-200, B727-100, B727-200, B737-200, B737-300, B737-400, B737-500, B737-600, B737-700, B737-800, B737-900, B737-BBJ1, B757-200, B757-300, BAE-146, CRJ-1000, CRJ-200, CRJ-700, CRJ-900, CV-240, CV-340, CV-440, CV-580, Caravelle, Constellation, DC-3, DC-4, DC-6, DC-6B, DC-7, DC-7C, DC-9-14, DC-9-21, DC-9-32, DC-9-40, DC-9-50, DHC-7, DHC-8-100, DHC-8-Q400, DO-328JET, EMB-120, ERJ-135, ERJ-145, ERJ-170, ERJ-175, ERJ-190, ERJ-195, F100, F70, JS32, JS41, L-10, L-100, L-18, L-188 Electra, MD-88, MD-90, S-307, S2000, S340, SA227, Super Connie</t>
  </si>
  <si>
    <t>Bernard Allotey</t>
  </si>
  <si>
    <t>/profile.do?id=0x9ca7b</t>
  </si>
  <si>
    <t>A220-100, A318, A319, A320, A321, ATR-42, ATR-72, Avro RJ-85, B1900, B737-200, B737-300, B737-400, B737-500, B737-600, B737-700, B737-800, B737-900, B737-BBJ1, BAE-146, DHC-8-100, DHC-8-Q400, DO-328JET, EMB-120, ERJ-170, ERJ-175, ERJ-190, ERJ-195, JS32, JS41, L-100, S2000, S340</t>
  </si>
  <si>
    <t>Scott Nation</t>
  </si>
  <si>
    <t>/profile.do?id=0x9f6ac</t>
  </si>
  <si>
    <t>A310, A318, A319, A320, A321, ATR-42, ATR-72, Avro RJ-85, B1900, B737 MAX 8, B737-200, B737-300, B737-400, B737-500, B737-600, B737-700, B737-800, B737-900, B737-BBJ1, B757-200, B757-300, BAE-146, CRJ-1000, CRJ-200, CRJ-700, CRJ-900, DHC-6, DHC-7, DHC-8-100, DHC-8-Q400, DO-328JET, EMB-120, ERJ-135, ERJ-145, ERJ-170, ERJ-175, ERJ-190, ERJ-195, F100, F27, F70, JS32, JS41, L-100, L-188 Electra, PA-31, S2000, S340, SA227</t>
  </si>
  <si>
    <t>Daniel Grovemiller</t>
  </si>
  <si>
    <t>/profile.do?id=0x9f734</t>
  </si>
  <si>
    <t>ATR-42, ATR-72, Avro RJ-85, B1900, B737 MAX 8, B737-200, B737-300, B737-400, B737-500, B737-600, B737-700, B737-800, B737-900, B737-BBJ1, BAE-146, CRJ-1000, CRJ-200, CRJ-700, CRJ-900, DHC-7, DHC-8-100, DHC-8-Q400, DO-328JET, EMB-120, ERJ-135, ERJ-145, ERJ-170, ERJ-175, ERJ-190, ERJ-195, F100, F27, F70, JS32, JS41, L-100, L-188 Electra, S2000, S340</t>
  </si>
  <si>
    <t>Wesley Charles</t>
  </si>
  <si>
    <t>/profile.do?id=0x9f774</t>
  </si>
  <si>
    <t>A300-200, A300-600, A310, ATR-42, ATR-72, Avro RJ-85, B1900, B717-200, B737 MAX 8, B737-200, B737-300, B737-400, B737-500, B737-600, B737-700, B737-800, B737-900, B737-900ER, B737-BBJ1, B757-200, B757-300, B767-200, B767-200ER, B767-300, B767-300ER, B767-400ER, B777-200, B777-300, B787-8, B787-9, BAE-146, CRJ-1000, CRJ-200, CRJ-700, CRJ-900, Caravelle, DC-9-14, DC-9-32, DC-9-40, DC-9-50, DHC-7, DHC-8-100, DHC-8-Q400, DO-328JET, EMB-120, ERJ-135, ERJ-145, ERJ-170, ERJ-175, ERJ-190, ERJ-195, F100, F70, JS32, JS41, L-100, L-188 Electra, MD-88, MD-90, S2000, S340, SA227</t>
  </si>
  <si>
    <t>Derek Lane</t>
  </si>
  <si>
    <t>/profile.do?id=0x9f773</t>
  </si>
  <si>
    <t>A310, ATR-42, ATR-72, Avro RJ-85, B1900, B717-200, B737-200, B737-300, B737-400, B737-500, B737-600, B737-700, B737-800, B737-900, B737-BBJ1, B757-200, B757-300, B767-200, B767-200ER, B767-300, B767-400ER, B777-200, B777-300, B787-8, B787-9, BAE-146, CRJ-1000, CRJ-200, CRJ-700, CRJ-900, Caravelle, DC-9-14, DC-9-32, DC-9-40, DC-9-50, DHC-8-100, DHC-8-Q400, DO-328JET, EMB-120, ERJ-135, ERJ-145, ERJ-170, ERJ-175, ERJ-190, ERJ-195, F100, F70, JS32, JS41, L-100, MD-88, MD-90, S2000, S340</t>
  </si>
  <si>
    <t>Christian Samuels</t>
  </si>
  <si>
    <t>/profile.do?id=0x9f7cc</t>
  </si>
  <si>
    <t>A300-200, A300-600, A310, A318, A319, A320, A321, A330-200, A330-300, A340-200, A340-300, A340-500, A340-600, A350-900, ATR-42, ATR-72, Avro RJ-85, B1900, B717-200, B737 MAX 8, B737-200, B737-300, B737-400, B737-500, B737-600, B737-700, B737-800, B737-900, B737-900ER, B737-BBJ1, B757-200, B757-300, B767-200, B767-200ER, B767-300, B767-300ER, B767-400ER, B777-200, B777-300, B787-8, B787-9, BAE-146, CRJ-1000, CRJ-200, CRJ-700, CRJ-900, Caravelle, DC-9-14, DC-9-21, DC-9-32, DC-9-40, DC-9-50, DHC-7, DHC-8-100, DHC-8-Q400, DO-328JET, EMB-120, ERJ-135, ERJ-145, ERJ-170, ERJ-175, ERJ-190, ERJ-195, F100, F27, F70, JS32, JS41, L-100, L-188 Electra, MD-88, MD-90, S2000, S340, SA227</t>
  </si>
  <si>
    <t>Bjorn Nitmo</t>
  </si>
  <si>
    <t>/profile.do?id=0x9f7e3</t>
  </si>
  <si>
    <t>A310, ATR-42, ATR-72, Avro RJ-85, B1900, B737-200, B737-300, B737-400, B737-500, B737-600, B737-700, B737-800, B737-900, B737-BBJ1, B757-200, B757-300, B767-200, B767-200ER, B767-300, B767-300ER, B767-400ER, BAE-146, CRJ-1000, CRJ-200, CRJ-700, CRJ-900, DHC-7, DHC-8-100, DHC-8-Q400, DO-328JET, EMB-120, ERJ-135, ERJ-145, ERJ-170, ERJ-175, ERJ-190, ERJ-195, F100, F27, F70, JS32, JS41, L-100, L-188 Electra, S2000, S340, SA227</t>
  </si>
  <si>
    <t>Mark Cutler</t>
  </si>
  <si>
    <t>/profile.do?id=0x9d09d</t>
  </si>
  <si>
    <t>A300-200, A300-600, A310, ATR-72, B1900, B767-200, B767-200ER, B767-300, B767-300ER, B767-400ER, B787-8, DHC-8-100, EMB-120, ERJ-170, ERJ-175, ERJ-190, ERJ-195, JS41, L-100, S2000, S340</t>
  </si>
  <si>
    <t>Hunter Gatlin</t>
  </si>
  <si>
    <t>/profile.do?id=0x9f898</t>
  </si>
  <si>
    <t>A310, A318, A319, A320, A321, ATR-42, ATR-72, Avro RJ-85, B1900, B717-200, B737-200, B737-300, B737-400, B737-500, B737-600, B737-700, B737-800, B737-900, B737-BBJ1, B757-200, B757-300, BAE-146, CRJ-1000, CRJ-200, CRJ-700, CRJ-900, Caravelle, DC-9-14, DC-9-32, DC-9-40, DC-9-50, DHC-7, DHC-8-100, DHC-8-Q400, DO-328JET, EMB-120, ERJ-135, ERJ-145, ERJ-170, ERJ-175, ERJ-190, ERJ-195, F100, F27, F70, JS32, JS41, L-100, L-188 Electra, MD-88, MD-90, S2000, S340, SA227</t>
  </si>
  <si>
    <t>Nicholas Watkins</t>
  </si>
  <si>
    <t>/profile.do?id=0x9f89e</t>
  </si>
  <si>
    <t>A310, ATR-42, ATR-72, Avro RJ-85, B1900, B737-200, B737-300, B737-400, B737-500, B737-600, B737-700, B737-800, B737-900, B737-BBJ1, B757-200, B757-300, BAE-146, DHC-7, DHC-8-100, DHC-8-Q400, DO-328JET, EMB-120, ERJ-170, ERJ-175, ERJ-190, ERJ-195, JS32, JS41, L-100, L-188 Electra, S2000, S340</t>
  </si>
  <si>
    <t>Joe Burner</t>
  </si>
  <si>
    <t>/profile.do?id=0x9f8c1</t>
  </si>
  <si>
    <t>A310, A318, A319, A320, A321, A340-200, A340-300, A340-500, A340-600, A380-800, ATR-42, ATR-72, Avro RJ-85, B1900, B737-200, B737-300, B737-400, B737-500, B737-600, B737-700, B737-800, B737-900, B737-BBJ1, B747 SP, B747-100, B747-200, B747-300, B747-400, B747-8, B757-200, B757-300, B767-200, B767-200ER, B767-300, B767-300ER, B767-400ER, B777-200, B777-300, B787-8, B787-9, BAE-146, CRJ-1000, CRJ-200, CRJ-700, CRJ-900, DHC-7, DHC-8-100, DHC-8-Q400, DO-328JET, EMB-120, ERJ-135, ERJ-145, ERJ-170, ERJ-175, ERJ-190, ERJ-195, F100, F27, F70, JS32, JS41, L-100, L-188 Electra, S2000, S340, SA227</t>
  </si>
  <si>
    <t>Jonathan Joseph</t>
  </si>
  <si>
    <t>/profile.do?id=0x9f906</t>
  </si>
  <si>
    <t>ATR-42, ATR-72, Avro RJ-85, B1900, B737-200, B737-300, B737-400, B737-500, B737-600, B737-700, B737-800, B737-900, B737-BBJ1, DHC-7, DHC-8-100, DHC-8-Q400, DO-328JET, EMB-120, ERJ-170, ERJ-175, ERJ-190, ERJ-195, JS32, JS41, L-100, L-188 Electra, S2000, S340</t>
  </si>
  <si>
    <t>Fred Desiderio</t>
  </si>
  <si>
    <t>/profile.do?id=0x9f988</t>
  </si>
  <si>
    <t>ATR-42, ATR-72, Avro RJ-85, B1900, B737-200, B737-300, B737-400, B737-500, B737-600, B737-700, B737-800, B737-900, B737-BBJ1, BAE-146, CRJ-1000, CRJ-200, CRJ-700, CRJ-900, DHC-7, DHC-8-100, DHC-8-Q400, DO-328JET, EMB-120, ERJ-135, ERJ-145, ERJ-170, ERJ-175, ERJ-190, ERJ-195, F100, F27, F70, JS32, JS41, L-100, L-188 Electra, S2000, S340, SA227</t>
  </si>
  <si>
    <t>Ryan Casey</t>
  </si>
  <si>
    <t>/profile.do?id=0x9fa61</t>
  </si>
  <si>
    <t>ATR-42, ATR-72, Avro RJ-85, B1900, B717-200, BAE-146, CRJ-1000, CRJ-200, CRJ-700, CRJ-900, Caravelle, DC-9-14, DC-9-21, DC-9-32, DC-9-40, DC-9-50, DHC-8-100, DHC-8-Q400, DO-328JET, EMB-120, ERJ-135, ERJ-145, F100, F70, JS32, JS41, L-100, MD-88, MD-90, S2000, S340, SA227</t>
  </si>
  <si>
    <t>Dennis Helton</t>
  </si>
  <si>
    <t>/profile.do?id=0x9f32b</t>
  </si>
  <si>
    <t>A318, A319, A320, A321, ATR-42, ATR-72, Avro RJ-85, B1900, BAE-146, DHC-8-100, DHC-8-Q400, EMB-120, JS32, JS41, L-100, S2000, S340</t>
  </si>
  <si>
    <t>Fred Pierre-Louis</t>
  </si>
  <si>
    <t>/profile.do?id=0x9fa54</t>
  </si>
  <si>
    <t>David Ballard</t>
  </si>
  <si>
    <t>/profile.do?id=0x9fae6</t>
  </si>
  <si>
    <t>A318, A319, A320, A321, ATR-42, ATR-72, Avro RJ-85, B1900, DHC-8-100, DHC-8-Q400, EMB-120, JS32, JS41, L-100, S2000, S340</t>
  </si>
  <si>
    <t>Yisrael Wealcatch</t>
  </si>
  <si>
    <t>/profile.do?id=0x9faa3</t>
  </si>
  <si>
    <t>A300-200, A300-600, A310, A318, A319, A320, A321, A330-200, A330-300, A350-900, ATR-42, ATR-72, Avro RJ-85, B1900, B377, B707-120, B707-320, B717-200, B720, B727-100, B727-200, B737 MAX 8, B737-200, B737-300, B737-400, B737-500, B737-600, B737-700, B737-800, B737-900, B737-BBJ1, B757-200, B757-300, B767-200, B767-200ER, B767-300, B767-300ER, B767-400ER, B777-200, B777-300, B787-8, B787-9, BAE-146, CRJ-1000, CRJ-200, CRJ-700, CRJ-900, CV-240, CV-340, CV-440, CV-580, CV-880, CV-990, Caravelle, Comet, Constellation, DC-10-10, DC-10-30, DC-10-40, DC-3, DC-4, DC-6, DC-6B, DC-7, DC-7C, DC-8-11, DC-8-21, DC-8-33, DC-8-42, DC-8-51, DC-8-61, DC-8-62, DC-8-63, DC-8-71, DC-8-72, DC-9-14, DC-9-21, DC-9-32, DC-9-40, DC-9-50, DHC-6, DHC-7, DHC-8-100, DHC-8-Q400, DO-328JET, EMB-120, ERJ-135, ERJ-145, ERJ-170, ERJ-175, ERJ-190, ERJ-195, F100, F27, F70, JS32, JS41, L-10, L-100, L-1011-100, L-1011-500, L-18, L-188 Electra, MD-88, MD-90, Martin 4-0-4, PA-31, S-307, S2000, S340, SA227, Super Connie</t>
  </si>
  <si>
    <t>Clyde Gray</t>
  </si>
  <si>
    <t>/profile.do?id=0x9fb38</t>
  </si>
  <si>
    <t>A310, ATR-42, ATR-72, Avro RJ-85, B1900, B377, B707-120, B707-320, B720, B737-200, B737-300, B737-400, B737-500, B737-600, B737-700, B737-800, B737-900, B737-BBJ1, B757-200, B757-300, CV-240, CV-340, CV-440, CV-580, CV-880, CV-990, Comet, Constellation, DC-3, DC-4, DC-6, DC-6B, DC-7, DC-7C, DC-8-11, DC-8-21, DC-8-33, DC-8-42, DC-8-51, DC-8-61, DC-8-62, DC-8-63, DC-8-71, DC-8-72, DHC-8-100, DHC-8-Q400, DO-328JET, EMB-120, ERJ-170, ERJ-175, ERJ-190, ERJ-195, JS32, JS41, L-10, L-100, L-18, Martin 4-0-4, S-307, S2000, S340, Super Connie</t>
  </si>
  <si>
    <t>James Bain</t>
  </si>
  <si>
    <t>/profile.do?id=0x9fb6e</t>
  </si>
  <si>
    <t>A310, A318, A319, A320, A321, ATR-42, ATR-72, Avro RJ-85, B1900, B717-200, B737-200, B737-300, B737-400, B737-500, B737-600, B737-700, B737-800, B737-900, B737-BBJ1, B757-200, B757-300, B767-200, B767-200ER, B767-300, B767-300ER, B767-400ER, BAE-146, Caravelle, DC-9-14, DC-9-21, DC-9-32, DC-9-40, DC-9-50, DHC-8-100, DHC-8-Q400, DO-328JET, EMB-120, ERJ-170, ERJ-175, ERJ-190, ERJ-195, JS32, JS41, L-100, MD-88, MD-90, S2000, S340, SA227</t>
  </si>
  <si>
    <t>Ken Webber</t>
  </si>
  <si>
    <t>/profile.do?id=0x9fb96</t>
  </si>
  <si>
    <t>A220-100, A220-300, A300-200, A300-600, A310, A318, A319, A320, A321, A330-200, A330-300, A340-200, A340-300, A340-500, A340-600, A350-900, A380-800, ATR-42, ATR-72, Avro RJ-85, B1900, B717-200, B727-100, B727-200, B737 MAX 8, B737-200, B737-300, B737-400, B737-500, B737-600, B737-700, B737-800, B737-900, B737-900ER, B737-BBJ1, B747 SP, B747-100, B747-200, B747-300, B747-400, B747-8, B757-200, B757-300, B777-200, B777-300, B787-8, B787-9, BAE-146, CRJ-1000, CRJ-200, CRJ-700, CRJ-900, Caravelle, DC-10-10, DC-10-30, DC-10-40, DC-9-14, DC-9-21, DC-9-32, DC-9-40, DC-9-50, DHC-8-100, DHC-8-Q400, DO-328JET, EMB-120, ERJ-135, ERJ-145, ERJ-170, ERJ-175, ERJ-190, ERJ-195, F100, F70, JS32, JS41, L-100, MD-11, MD-88, MD-90, S2000, S340, SA227</t>
  </si>
  <si>
    <t>Anthony Kring</t>
  </si>
  <si>
    <t>/profile.do?id=0x9fbba</t>
  </si>
  <si>
    <t>A220-100, A310, A318, A319, A320, A321, ATR-42, ATR-72, Avro RJ-85, B1900, B717-200, B737 MAX 8, B737-200, B737-300, B737-400, B737-500, B737-600, B737-700, B737-800, B737-900, B737-900ER, B737-BBJ1, B757-200, B757-300, B767-200, B767-200ER, B767-300, B767-300ER, B767-400ER, B777-200, B777-300, B787-8, B787-9, BAE-146, CRJ-1000, CRJ-200, CRJ-700, CRJ-900, Caravelle, DC-9-14, DC-9-21, DC-9-32, DC-9-40, DC-9-50, DHC-6, DHC-7, DHC-8-100, DHC-8-Q400, DO-328JET, EMB-120, ERJ-135, ERJ-145, ERJ-170, ERJ-175, ERJ-190, ERJ-195, F100, F27, F50, F70, JS32, JS41, L-100, L-188 Electra, MD-88, MD-90, PA-31, S2000, S340, SA227</t>
  </si>
  <si>
    <t>Jesper Larsen</t>
  </si>
  <si>
    <t>/profile.do?id=0x9fbe4</t>
  </si>
  <si>
    <t>A310, A318, A319, A320, A321, ATR-42, ATR-72, Avro RJ-85, B1900, B717-200, B737-200, B737-300, B737-400, B737-500, B737-600, B737-700, B737-800, B737-900, B737-BBJ1, B757-200, B757-300, Caravelle, DC-9-14, DC-9-32, DC-9-40, DC-9-50, DHC-8-100, DHC-8-Q400, DO-328JET, EMB-120, ERJ-170, ERJ-175, ERJ-190, ERJ-195, JS32, JS41, L-100, MD-88, MD-90, S2000, S340, SA227</t>
  </si>
  <si>
    <t>Travis Lesatz</t>
  </si>
  <si>
    <t>/profile.do?id=0x9c02b</t>
  </si>
  <si>
    <t>A300-200, A300-600, A310, A330-200, A330-300, A350-900, ATR-42, ATR-72, Avro RJ-85, B1900, B717-200, B737 MAX 8, B737-200, B737-300, B737-400, B737-500, B737-600, B737-700, B737-800, B737-900, B737-BBJ1, B757-200, B757-300, B767-200, B767-200ER, B767-300, B767-400ER, B777-200, B777-300, B787-8, B787-9, BAE-146, CRJ-1000, CRJ-200, CRJ-700, CRJ-900, Caravelle, DC-9-14, DC-9-21, DC-9-32, DC-9-40, DC-9-50, DHC-8-100, DHC-8-Q400, DO-328JET, EMB-120, ERJ-135, ERJ-145, ERJ-170, ERJ-175, ERJ-190, ERJ-195, F100, F70, JS32, JS41, L-100, MD-88, MD-90, S2000, S340, SA227</t>
  </si>
  <si>
    <t>Steven Jones</t>
  </si>
  <si>
    <t>/profile.do?id=0x9fca1</t>
  </si>
  <si>
    <t>A310, A340-200, A340-300, A340-500, A340-600, A380-800, ATR-42, ATR-72, Avro RJ-85, B1900, B737-200, B737-300, B737-400, B737-500, B737-600, B737-700, B737-800, B737-900, B737-BBJ1, B747 SP, B747-100, B747-200, B747-300, B747-400, B747-8, B757-200, B757-300, B767-200, B767-200ER, B767-300, B767-400ER, B777-200, B777-300, B787-8, B787-9, BAE-146, DHC-8-100, DHC-8-Q400, DO-328JET, EMB-120, ERJ-170, ERJ-175, ERJ-190, ERJ-195, JS32, JS41, L-100, S2000, S340</t>
  </si>
  <si>
    <t>Daniel Johnson</t>
  </si>
  <si>
    <t>/profile.do?id=0x9fd11</t>
  </si>
  <si>
    <t>A310, A318, A319, A320, A321, ATR-42, ATR-72, Avro RJ-85, B1900, B717-200, B737 MAX 8, B737-200, B737-300, B737-400, B737-500, B737-600, B737-700, B737-800, B737-900, B737-900ER, B737-BBJ1, B757-200, B757-300, B767-200, B767-200ER, B767-300, B767-300ER, B767-400ER, B777-200, B777-300, B787-8, B787-9, BAE-146, CRJ-1000, CRJ-200, CRJ-700, CRJ-900, Caravelle, DC-9-14, DC-9-21, DC-9-32, DC-9-40, DC-9-50, DHC-8-100, DHC-8-Q400, DO-328JET, EMB-120, ERJ-135, ERJ-145, ERJ-170, ERJ-175, ERJ-190, ERJ-195, F100, F70, JS32, JS41, L-100, MD-88, MD-90, S2000, S340, SA227</t>
  </si>
  <si>
    <t>Bob Zolto</t>
  </si>
  <si>
    <t>/profile.do?id=0x9fc7d</t>
  </si>
  <si>
    <t>A310, ATR-42, ATR-72, Avro RJ-85, B1900, B757-200, B757-300, DHC-8-100, DHC-8-Q400, EMB-120, ERJ-170, ERJ-175, ERJ-190, ERJ-195, JS32, JS41, L-100, S2000, S340</t>
  </si>
  <si>
    <t>Kevin Demaree</t>
  </si>
  <si>
    <t>/profile.do?id=0x9fe11</t>
  </si>
  <si>
    <t>James Barnes</t>
  </si>
  <si>
    <t>/profile.do?id=0x9fe58</t>
  </si>
  <si>
    <t>Adam Libstorff</t>
  </si>
  <si>
    <t>/profile.do?id=0x9fe9b</t>
  </si>
  <si>
    <t>A310, A318, A319, A320, A321, ATR-42, ATR-72, Avro RJ-85, B1900, B717-200, B737-200, B737-300, B737-400, B737-500, B737-600, B737-700, B737-800, B737-900, B737-BBJ1, B757-200, B757-300, B767-200, B767-200ER, B767-300, B767-300ER, B767-400ER, BAE-146, CRJ-1000, CRJ-200, CRJ-700, CRJ-900, Caravelle, DC-9-14, DC-9-32, DC-9-40, DC-9-50, DHC-8-100, DHC-8-Q400, DO-328JET, EMB-120, ERJ-135, ERJ-145, ERJ-170, ERJ-175, ERJ-190, ERJ-195, F100, F70, JS32, JS41, L-100, MD-88, MD-90, S2000, S340, SA227</t>
  </si>
  <si>
    <t>Ryan Badger</t>
  </si>
  <si>
    <t>/profile.do?id=0x9f5ea</t>
  </si>
  <si>
    <t>Spencer Duesbury</t>
  </si>
  <si>
    <t>/profile.do?id=0x9fef2</t>
  </si>
  <si>
    <t>Sam Simmons</t>
  </si>
  <si>
    <t>/profile.do?id=0x9ff21</t>
  </si>
  <si>
    <t>ATR-42, ATR-72, Avro RJ-85, B1900, B377, B717-200, B737-200, B737-300, B737-400, B737-500, B737-600, B737-700, B737-800, B737-900, B737-BBJ1, CV-240, CV-340, CV-440, CV-580, Caravelle, Constellation, DC-3, DC-4, DC-6, DC-7, DC-7C, DC-9-14, DC-9-32, DC-9-40, DC-9-50, DHC-8-100, DHC-8-Q400, DO-328JET, EMB-120, ERJ-170, ERJ-175, ERJ-190, ERJ-195, JS32, JS41, L-10, L-100, L-18, MD-88, MD-90, S2000, S340, SA227, Super Connie</t>
  </si>
  <si>
    <t>Yorik Cade</t>
  </si>
  <si>
    <t>/profile.do?id=0x9ff9f</t>
  </si>
  <si>
    <t>A310, A318, A319, A320, A321, A340-200, A340-300, A340-500, A340-600, A380-800, ATR-42, ATR-72, Avro RJ-85, B1900, B377, B717-200, B727-100, B727-200, B737-200, B737-300, B737-400, B737-500, B737-600, B737-700, B737-800, B737-900, B737-BBJ1, B747 SP, B747-100, B747-200, B747-300, B747-400, B747-8, B757-200, B757-300, B767-200, B767-200ER, B767-300, B767-400ER, B777-200, B777-300, B787-8, B787-9, BAE-146, CV-240, CV-340, CV-440, CV-580, Caravelle, Constellation, DC-10-10, DC-10-30, DC-10-40, DC-3, DC-4, DC-6, DC-6B, DC-7, DC-7C, DC-9-14, DC-9-32, DC-9-40, DC-9-50, DHC-8-100, DHC-8-Q400, DO-328JET, EMB-120, ERJ-170, ERJ-175, ERJ-190, ERJ-195, JS32, JS41, L-10, L-100, L-18, MD-11, MD-88, MD-90, S-307, S2000, S340, SA227, Super Connie</t>
  </si>
  <si>
    <t>Sam Vere-Hopegood</t>
  </si>
  <si>
    <t>/profile.do?id=0x9ffc5</t>
  </si>
  <si>
    <t>A310, A318, A319, A320, A321, ATR-42, ATR-72, Avro RJ-85, B1900, B377, B737-200, B737-300, B737-400, B737-500, B737-600, B737-700, B737-800, B737-900, B737-BBJ1, B757-200, B757-300, B767-200, B767-200ER, B767-300, B767-400ER, B777-200, B777-300, B787-8, B787-9, BAE-146, CV-240, CV-340, CV-440, CV-580, Constellation, DC-3, DC-4, DC-6, DC-6B, DC-7, DC-7C, DHC-8-100, DHC-8-Q400, DO-328JET, EMB-120, ERJ-170, ERJ-175, ERJ-190, ERJ-195, JS32, JS41, L-10, L-100, L-18, S-307, S2000, S340, Super Connie</t>
  </si>
  <si>
    <t>Christopher Davis</t>
  </si>
  <si>
    <t>/profile.do?id=0x9ffd1</t>
  </si>
  <si>
    <t>A310, A318, A319, A320, A321, ATR-42, ATR-72, Avro RJ-85, B1900, B737-200, B737-300, B737-400, B737-500, B737-600, B737-700, B737-800, B737-900, B737-BBJ1, B757-200, B757-300, B767-200, B767-200ER, B767-300, B767-400ER, B777-200, B777-300, B787-8, B787-9, DHC-8-100, DHC-8-Q400, DO-328JET, EMB-120, ERJ-170, ERJ-175, ERJ-190, ERJ-195, JS32, JS41, L-100, S2000, S340</t>
  </si>
  <si>
    <t>Steven Destazio</t>
  </si>
  <si>
    <t>/profile.do?id=0xa0035</t>
  </si>
  <si>
    <t>A310, A318, A319, A320, A321, A340-200, A340-300, A340-500, A340-600, A380-800, ATR-42, ATR-72, Avro RJ-85, B1900, B737-200, B737-300, B737-400, B737-500, B737-600, B737-700, B737-800, B737-900, B737-BBJ1, B747 SP, B747-100, B747-200, B747-300, B747-400, B747-8, B757-200, B757-300, B767-200, B767-200ER, B767-300, B767-300ER, B767-400ER, B777-200, B777-300, B787-8, B787-9, BAE-146, CRJ-1000, CRJ-200, CRJ-700, CRJ-900, DHC-8-100, DHC-8-Q400, DO-328JET, EMB-120, ERJ-135, ERJ-145, ERJ-170, ERJ-175, ERJ-190, ERJ-195, F100, F70, JS32, JS41, L-100, S2000, S340</t>
  </si>
  <si>
    <t>Ron Oines</t>
  </si>
  <si>
    <t>/profile.do?id=0xa003c</t>
  </si>
  <si>
    <t>Pascal Doppmann</t>
  </si>
  <si>
    <t>/profile.do?id=0xa006c</t>
  </si>
  <si>
    <t>A310, A318, A319, A320, A321, A340-200, A340-300, A340-500, A340-600, A380-800, ATR-42, ATR-72, Avro RJ-85, B1900, B717-200, B737-200, B737-300, B737-400, B737-500, B737-600, B737-700, B737-800, B737-900, B737-BBJ1, B747 SP, B747-100, B747-200, B747-300, B747-400, B747-8, B757-200, B757-300, B767-200, B767-200ER, B767-300, B767-400ER, B777-200, B777-300, B787-8, B787-9, BAE-146, CRJ-1000, CRJ-200, CRJ-700, CRJ-900, Caravelle, DC-10-10, DC-10-30, DC-10-40, DC-9-14, DC-9-32, DC-9-40, DC-9-50, DHC-8-100, DHC-8-Q400, DO-328JET, EMB-120, ERJ-135, ERJ-145, ERJ-170, ERJ-175, ERJ-190, ERJ-195, F100, F70, JS32, JS41, L-100, MD-11, MD-88, MD-90, S2000, S340, SA227</t>
  </si>
  <si>
    <t>Jose Senior</t>
  </si>
  <si>
    <t>/profile.do?id=0xa0092</t>
  </si>
  <si>
    <t>A300-200, A300-600, A310, A318, A319, A320, A321, A330-200, A330-300, A340-200, A340-300, A340-500, A340-600, A350-900, ATR-42, ATR-72, Avro RJ-85, B1900, B717-200, B737-200, B737-300, B737-400, B737-500, B737-600, B737-700, B737-800, B737-900, B737-BBJ1, B757-200, B757-300, B767-200, B767-200ER, B767-300, B767-300ER, B767-400ER, B777-200, B777-300, B787-8, B787-9, BAE-146, CRJ-1000, CRJ-200, CRJ-700, CRJ-900, Caravelle, DC-9-14, DC-9-21, DC-9-32, DC-9-40, DC-9-50, DHC-6, DHC-7, DHC-8-100, DHC-8-Q400, DO-328JET, EMB-120, ERJ-135, ERJ-145, ERJ-170, ERJ-175, ERJ-190, ERJ-195, F100, F27, F70, JS32, JS41, L-100, L-188 Electra, MD-88, MD-90, PA-31, S2000, S340, SA227</t>
  </si>
  <si>
    <t>Harry Yang</t>
  </si>
  <si>
    <t>/profile.do?id=0x9fa21</t>
  </si>
  <si>
    <t>ATR-42, ATR-72, Avro RJ-85, B1900, B737-200, B737-300, B737-400, B737-500, B737-600, B737-700, B737-800, B737-900, B737-BBJ1, DHC-8-100, DHC-8-Q400, DO-328JET, EMB-120, ERJ-170, ERJ-175, ERJ-190, ERJ-195, JS41, L-100, S2000, S340</t>
  </si>
  <si>
    <t>James Hyun</t>
  </si>
  <si>
    <t>/profile.do?id=0xa0179</t>
  </si>
  <si>
    <t>A310, ATR-42, ATR-72, Avro RJ-85, B1900, B377, B707-120, B707-320, B720, B737-200, B737-300, B737-400, B737-500, B737-600, B737-700, B737-800, B737-900, B737-BBJ1, B757-200, B757-300, BAE-146, CV-240, CV-340, CV-440, CV-580, CV-880, CV-990, Comet, Constellation, DC-3, DC-4, DC-6, DC-6B, DC-7, DC-7C, DC-8-11, DC-8-21, DC-8-33, DC-8-42, DC-8-51, DC-8-61, DC-8-62, DC-8-63, DC-8-71, DC-8-72, DHC-8-100, DHC-8-Q400, DO-328JET, EMB-120, ERJ-170, ERJ-175, ERJ-190, ERJ-195, JS32, JS41, L-10, L-100, L-18, Martin 4-0-4, S-307, S2000, S340, Super Connie</t>
  </si>
  <si>
    <t>Erik Peterson</t>
  </si>
  <si>
    <t>/profile.do?id=0xa01d4</t>
  </si>
  <si>
    <t>A310, A380-800, ATR-42, ATR-72, Avro RJ-85, B1900, B737-200, B737-300, B737-400, B737-500, B737-600, B737-700, B737-800, B737-900, B737-BBJ1, B747 SP, B747-100, B747-200, B747-300, B747-400, B747-8, B757-200, B757-300, B767-200, B767-200ER, B767-300, B767-400ER, B777-200, B777-300, B787-8, B787-9, BAE-146, DHC-8-100, DHC-8-Q400, DO-328JET, EMB-120, ERJ-170, ERJ-175, ERJ-190, ERJ-195, JS32, JS41, L-100, S2000, S340</t>
  </si>
  <si>
    <t>Bj Lee</t>
  </si>
  <si>
    <t>/profile.do?id=0xa01d6</t>
  </si>
  <si>
    <t>A310, ATR-42, ATR-72, Avro RJ-85, B1900, B737-200, B737-300, B737-400, B737-500, B737-600, B737-700, B737-800, B737-900, B737-BBJ1, B757-200, B757-300, DHC-8-100, DHC-8-Q400, DO-328JET, EMB-120, ERJ-170, ERJ-175, ERJ-190, ERJ-195, JS32, JS41, L-100, S2000, S340</t>
  </si>
  <si>
    <t>Steven Tanner</t>
  </si>
  <si>
    <t>/profile.do?id=0xa0211</t>
  </si>
  <si>
    <t>Anthony Miller</t>
  </si>
  <si>
    <t>/profile.do?id=0xa0251</t>
  </si>
  <si>
    <t>A310, A318, A319, A320, A321, ATR-42, ATR-72, Avro RJ-85, B1900, B737 MAX 8, B737-200, B737-300, B737-400, B737-500, B737-600, B737-700, B737-800, B737-900, B737-BBJ1, B757-200, B757-300, BAE-146, DHC-8-100, DHC-8-Q400, DO-328JET, EMB-120, ERJ-170, ERJ-175, ERJ-190, ERJ-195, JS32, JS41, L-100, S2000, S340</t>
  </si>
  <si>
    <t>Joshua Williams</t>
  </si>
  <si>
    <t>/profile.do?id=0xa025b</t>
  </si>
  <si>
    <t>A300-200, A300-600, A310, A318, A319, A320, A321, A330-200, A330-300, A340-200, A340-300, A340-500, A340-600, A350-900, A380-800, ATR-42, ATR-72, Avro RJ-85, B1900, B717-200, B737 MAX 8, B737-200, B737-300, B737-400, B737-500, B737-600, B737-700, B737-800, B737-900, B737-BBJ1, B747 SP, B747-100, B747-200, B747-300, B747-400, B747-8, B757-200, B757-300, B777-200, B777-300, B787-8, B787-9, BAE-146, Caravelle, DC-9-14, DC-9-21, DC-9-32, DC-9-40, DC-9-50, DHC-8-100, DHC-8-Q400, DO-328JET, EMB-120, ERJ-170, ERJ-175, ERJ-190, ERJ-195, JS32, JS41, L-100, MD-88, MD-90, S2000, S340, SA227</t>
  </si>
  <si>
    <t>Kristjan Bjornsson</t>
  </si>
  <si>
    <t>/profile.do?id=0xa0278</t>
  </si>
  <si>
    <t>A310, A318, A319, A320, A321, ATR-42, ATR-72, Avro RJ-85, B1900, B377, B717-200, B727-100, B727-200, B737-200, B737-300, B737-400, B737-500, B737-600, B737-700, B737-800, B737-900, B737-BBJ1, B757-200, B757-300, B767-200, B767-200ER, B767-300, B767-300ER, B767-400ER, BAE-146, CRJ-1000, CRJ-200, CRJ-700, CRJ-900, CV-240, CV-340, CV-440, CV-580, Caravelle, Constellation, DC-3, DC-4, DC-6, DC-6B, DC-7, DC-7C, DC-9-14, DC-9-21, DC-9-32, DC-9-40, DC-9-50, DHC-6, DHC-7, DHC-8-100, DHC-8-Q400, DO-328JET, EMB-120, ERJ-135, ERJ-145, ERJ-170, ERJ-175, ERJ-190, ERJ-195, F100, F27, F70, JS32, JS41, L-10, L-100, L-18, L-188 Electra, MD-88, MD-90, Martin 4-0-4, PA-31, S-307, S2000, S340, SA227, Super Connie</t>
  </si>
  <si>
    <t>Goutham Sudalagunta</t>
  </si>
  <si>
    <t>/profile.do?id=0xa029a</t>
  </si>
  <si>
    <t>A220-100, A318, A319, A320, A321, ATR-42, ATR-72, Avro RJ-85, B1900, BAE-146, CRJ-1000, CRJ-200, CRJ-700, CRJ-900, DHC-8-100, DHC-8-Q400, DO-328JET, EMB-120, ERJ-135, ERJ-145, F100, F70, JS32, JS41, L-100, S2000, S340</t>
  </si>
  <si>
    <t>Leo Coulter</t>
  </si>
  <si>
    <t>/profile.do?id=0xa0289</t>
  </si>
  <si>
    <t>A310, ATR-42, ATR-72, Avro RJ-85, B1900, B717-200, B737 MAX 8, B737-200, B737-300, B737-400, B737-500, B737-600, B737-700, B737-800, B737-900, B737-900ER, B737-BBJ1, B757-200, B757-300, BAE-146, Caravelle, DC-9-14, DC-9-21, DC-9-32, DC-9-40, DC-9-50, DHC-8-100, DHC-8-Q400, DO-328JET, EMB-120, ERJ-170, ERJ-175, ERJ-190, ERJ-195, JS32, JS41, L-100, MD-88, MD-90, S2000, S340, SA227</t>
  </si>
  <si>
    <t>Richard Schmidt</t>
  </si>
  <si>
    <t>/profile.do?id=0xa0326</t>
  </si>
  <si>
    <t>William Gilday</t>
  </si>
  <si>
    <t>/profile.do?id=0xa032b</t>
  </si>
  <si>
    <t>John Postiglione</t>
  </si>
  <si>
    <t>/profile.do?id=0xa026d</t>
  </si>
  <si>
    <t>A318, A319, A320, A321, ATR-42, ATR-72, Avro RJ-85, B1900, B737 MAX 8, B737-200, B737-300, B737-400, B737-500, B737-600, B737-700, B737-800, B737-900, B737-900ER, B737-BBJ1, BAE-146, CRJ-1000, CRJ-200, CRJ-700, CRJ-900, DHC-8-100, DHC-8-Q400, DO-328JET, EMB-120, ERJ-135, ERJ-145, ERJ-170, ERJ-175, ERJ-190, ERJ-195, F100, F70, JS32, JS41, L-100, S2000, S340</t>
  </si>
  <si>
    <t>Lynn Lawless</t>
  </si>
  <si>
    <t>/profile.do?id=0xa03fc</t>
  </si>
  <si>
    <t>A310, ATR-42, ATR-72, Avro RJ-85, B1900, B737-200, B737-300, B737-400, B737-500, B737-600, B737-700, B737-800, B737-900, B737-BBJ1, B757-200, B757-300, B767-200, B767-200ER, B767-300, B767-400ER, B777-200, B777-300, B787-8, B787-9, BAE-146, DHC-8-100, DHC-8-Q400, DO-328JET, EMB-120, ERJ-170, ERJ-175, ERJ-190, ERJ-195, JS32, JS41, L-100, S2000, S340</t>
  </si>
  <si>
    <t>Nelson Beazley</t>
  </si>
  <si>
    <t>/profile.do?id=0xa037b</t>
  </si>
  <si>
    <t>Leonard Williams</t>
  </si>
  <si>
    <t>/profile.do?id=0xa0426</t>
  </si>
  <si>
    <t>ATR-42, ATR-72, Avro RJ-85, B1900, B717-200, B737 MAX 8, B737-200, B737-300, B737-400, B737-500, B737-600, B737-700, B737-800, B737-900, B737-900ER, B737-BBJ1, BAE-146, CRJ-1000, CRJ-200, CRJ-700, CRJ-900, Caravelle, DC-9-14, DC-9-21, DC-9-32, DC-9-40, DC-9-50, DHC-8-100, DHC-8-Q400, DO-328JET, EMB-120, ERJ-135, ERJ-145, ERJ-170, ERJ-175, ERJ-190, ERJ-195, F100, F70, JS32, JS41, L-100, MD-88, MD-90, S2000, S340, SA227</t>
  </si>
  <si>
    <t>Asif Sadik</t>
  </si>
  <si>
    <t>/profile.do?id=0x9fe93</t>
  </si>
  <si>
    <t>Gary Cauley</t>
  </si>
  <si>
    <t>/profile.do?id=0x99777</t>
  </si>
  <si>
    <t>A310, A318, A319, A320, A321, A340-200, A340-300, A340-500, A340-600, A380-800, ATR-42, ATR-72, Avro RJ-85, B1900, B717-200, B737-200, B737-300, B737-400, B737-500, B737-600, B737-700, B737-800, B737-900, B737-BBJ1, B747 SP, B747-100, B747-200, B747-300, B747-400, B747-8, B757-200, B757-300, B767-200, B767-200ER, B767-300, B767-400ER, B777-200, B777-300, B787-8, B787-9, BAE-146, CRJ-1000, CRJ-200, CRJ-700, CRJ-900, Caravelle, DC-9-14, DC-9-21, DC-9-32, DC-9-40, DC-9-50, DHC-8-100, DHC-8-Q400, DO-328JET, EMB-120, ERJ-135, ERJ-145, ERJ-170, ERJ-175, ERJ-190, ERJ-195, F100, F70, JS32, JS41, L-100, MD-88, MD-90, S2000, S340, SA227</t>
  </si>
  <si>
    <t>Brooks Ingersoll</t>
  </si>
  <si>
    <t>/profile.do?id=0xa04d1</t>
  </si>
  <si>
    <t>Dan Storms</t>
  </si>
  <si>
    <t>/profile.do?id=0xa0503</t>
  </si>
  <si>
    <t>Craig Hutchinson</t>
  </si>
  <si>
    <t>/profile.do?id=0xa05bb</t>
  </si>
  <si>
    <t>A310, A318, A319, A320, A321, A380-800, ATR-42, ATR-72, Avro RJ-85, B1900, B717-200, B727-100, B727-200, B737 MAX 8, B737-200, B737-300, B737-400, B737-500, B737-600, B737-700, B737-800, B737-900, B737-BBJ1, B747 SP, B747-100, B747-200, B747-300, B747-400, B747-8, B757-200, B757-300, B767-200, B767-200ER, B767-300, B767-300ER, B767-400ER, B777-200, B777-300, B787-8, B787-9, BAE-146, CRJ-1000, CRJ-200, CRJ-700, CRJ-900, Caravelle, DC-9-14, DC-9-21, DC-9-32, DC-9-40, DC-9-50, DHC-8-100, DHC-8-Q400, DO-328JET, EMB-120, ERJ-135, ERJ-145, ERJ-170, ERJ-175, ERJ-190, ERJ-195, F100, F70, JS32, JS41, L-100, MD-88, MD-90, S2000, S340, SA227</t>
  </si>
  <si>
    <t>Thomas Tucker</t>
  </si>
  <si>
    <t>/profile.do?id=0xa05e7</t>
  </si>
  <si>
    <t>A310, ATR-42, ATR-72, Avro RJ-85, B1900, B737 MAX 8, B737-200, B737-300, B737-400, B737-500, B737-600, B737-700, B737-800, B737-900, B737-900ER, B737-BBJ1, B757-200, B757-300, B767-200, B767-200ER, B767-300, B767-300ER, B767-400ER, B777-200, B777-300, B787-8, B787-9, BAE-146, DHC-6, DHC-7, DHC-8-100, DHC-8-Q400, DO-328JET, EMB-120, ERJ-170, ERJ-175, ERJ-190, ERJ-195, F27, F50, JS32, JS41, L-100, L-188 Electra, PA-31, S2000, S340, SA227</t>
  </si>
  <si>
    <t>Martin Sulzynski</t>
  </si>
  <si>
    <t>/profile.do?id=0xa0609</t>
  </si>
  <si>
    <t>Adam Trippe</t>
  </si>
  <si>
    <t>/profile.do?id=0xa060b</t>
  </si>
  <si>
    <t>Luke Wightman</t>
  </si>
  <si>
    <t>/profile.do?id=0x9fd4d</t>
  </si>
  <si>
    <t>Harvey Brammer</t>
  </si>
  <si>
    <t>/profile.do?id=0xa0678</t>
  </si>
  <si>
    <t>A220-100, A310, A318, A319, A320, A321, ATR-42, ATR-72, Avro RJ-85, B1900, B717-200, B737 MAX 8, B737-200, B737-300, B737-400, B737-500, B737-600, B737-700, B737-800, B737-900, B737-900ER, B737-BBJ1, B757-200, B757-300, BAE-146, Caravelle, DC-9-14, DC-9-21, DC-9-32, DC-9-40, DC-9-50, DHC-8-100, DHC-8-Q400, DO-328JET, EMB-120, ERJ-170, ERJ-175, ERJ-190, ERJ-195, JS32, JS41, L-100, MD-88, MD-90, S2000, S340, SA227</t>
  </si>
  <si>
    <t>Stephen Meyer</t>
  </si>
  <si>
    <t>/profile.do?id=0xa0690</t>
  </si>
  <si>
    <t>A300-200, A300-600, A310, A330-200, A330-300, A350-900, ATR-42, ATR-72, Avro RJ-85, B1900, B717-200, B737 MAX 8, B737-200, B737-300, B737-400, B737-500, B737-600, B737-700, B737-800, B737-900, B737-BBJ1, B757-200, B757-300, BAE-146, Caravelle, DC-9-14, DC-9-21, DC-9-32, DC-9-40, DC-9-50, DHC-8-100, DHC-8-Q400, DO-328JET, EMB-120, ERJ-170, ERJ-175, ERJ-190, ERJ-195, JS32, JS41, L-100, MD-88, MD-90, S2000, S340, SA227</t>
  </si>
  <si>
    <t>James Turner</t>
  </si>
  <si>
    <t>/profile.do?id=0xa006e</t>
  </si>
  <si>
    <t>A310, A318, A319, A320, A321, ATR-42, ATR-72, Avro RJ-85, B1900, B757-200, B757-300, BAE-146, DHC-8-100, DHC-8-Q400, EMB-120, ERJ-170, ERJ-175, ERJ-190, ERJ-195, JS32, JS41, L-100, S2000, S340</t>
  </si>
  <si>
    <t>Paul Castellano</t>
  </si>
  <si>
    <t>/profile.do?id=0xa071f</t>
  </si>
  <si>
    <t>Scott Brandenburg</t>
  </si>
  <si>
    <t>/profile.do?id=0xa07c2</t>
  </si>
  <si>
    <t>A220-100, A310, A318, A319, A320, A321, A340-200, A340-300, A340-500, A340-600, A380-800, ATR-42, ATR-72, Avro RJ-85, B1900, B717-200, B737 MAX 8, B737-200, B737-300, B737-400, B737-500, B737-600, B737-700, B737-800, B737-900, B737-BBJ1, B747 SP, B747-100, B747-200, B747-300, B747-400, B747-8, B757-200, B757-300, B767-200, B767-200ER, B767-300, B767-300ER, B767-400ER, B777-200, B777-300, B787-8, B787-9, BAE-146, Caravelle, DC-9-14, DC-9-21, DC-9-32, DC-9-40, DC-9-50, DHC-8-100, DHC-8-Q400, DO-328JET, EMB-120, ERJ-170, ERJ-175, ERJ-190, ERJ-195, JS32, JS41, L-100, MD-88, MD-90, S2000, S340, SA227</t>
  </si>
  <si>
    <t>Lloyd Lassahn</t>
  </si>
  <si>
    <t>/profile.do?id=0xa07e1</t>
  </si>
  <si>
    <t>A300-200, A300-600, A310, A318, A319, A320, A321, A330-200, A330-300, A350-900, ATR-42, ATR-72, Avro RJ-85, B1900, B717-200, B757-200, B757-300, B767-200, B767-200ER, B767-300, B767-300ER, B767-400ER, BAE-146, CRJ-1000, CRJ-200, CRJ-700, CRJ-900, Caravelle, DC-9-14, DC-9-21, DC-9-32, DC-9-40, DC-9-50, DHC-8-100, DHC-8-Q400, DO-328JET, EMB-120, ERJ-135, ERJ-145, ERJ-170, ERJ-175, ERJ-190, ERJ-195, F100, F70, JS32, JS41, L-100, MD-88, MD-90, S2000, S340, SA227</t>
  </si>
  <si>
    <t>John Hazamath</t>
  </si>
  <si>
    <t>/profile.do?id=0xa07d0</t>
  </si>
  <si>
    <t>Hans-Ulrich Zimmermann</t>
  </si>
  <si>
    <t>/profile.do?id=0xa07ec</t>
  </si>
  <si>
    <t>ATR-42, ATR-72, Avro RJ-85, B1900, B737 MAX 8, B737-200, B737-300, B737-400, B737-500, B737-600, B737-700, B737-800, B737-900, B737-900ER, B737-BBJ1, BAE-146, DHC-6, DHC-7, DHC-8-100, DHC-8-Q400, DO-328JET, EMB-120, ERJ-170, ERJ-175, ERJ-190, ERJ-195, F27, JS32, JS41, L-100, L-188 Electra, PA-31, S2000, S340, SA227</t>
  </si>
  <si>
    <t>Gregory Daughdrill</t>
  </si>
  <si>
    <t>/profile.do?id=0xa05d2</t>
  </si>
  <si>
    <t>ATR-42, ATR-72, B1900, DHC-6, DHC-7, DHC-8-100, DHC-8-Q400, EMB-120, F27, JS32, JS41, L-100, L-188 Electra, PA-31, S2000, S340, SA227</t>
  </si>
  <si>
    <t>/profile.do?id=0xa07f0</t>
  </si>
  <si>
    <t>A310, ATR-42, ATR-72, Avro RJ-85, B1900, B737-200, B737-300, B737-400, B737-500, B737-600, B737-700, B737-800, B737-900, B737-BBJ1, B757-200, B757-300, B767-200, B767-200ER, B767-300, B767-300ER, B767-400ER, BAE-146, CRJ-1000, CRJ-200, CRJ-700, CRJ-900, DHC-8-100, DHC-8-Q400, DO-328JET, EMB-120, ERJ-135, ERJ-145, ERJ-170, ERJ-175, ERJ-190, ERJ-195, F100, F70, JS32, JS41, L-100, S2000, S340</t>
  </si>
  <si>
    <t>Martyn Shepley</t>
  </si>
  <si>
    <t>/profile.do?id=0xa0822</t>
  </si>
  <si>
    <t>ATR-42, ATR-72, Avro RJ-85, B1900, B377, B717-200, B737-200, B737-300, B737-400, B737-500, B737-600, B737-700, B737-800, B737-900, B737-BBJ1, BAE-146, CV-240, CV-340, CV-440, CV-580, Caravelle, Constellation, DC-3, DC-4, DC-6, DC-6B, DC-7, DC-7C, DC-9-14, DC-9-21, DC-9-32, DC-9-40, DC-9-50, DHC-8-100, DHC-8-Q400, DO-328JET, EMB-120, ERJ-170, ERJ-175, ERJ-190, ERJ-195, JS32, JS41, L-10, L-100, L-18, MD-88, MD-90, Martin 4-0-4, S-307, S2000, S340, SA227, Super Connie</t>
  </si>
  <si>
    <t>Luke Bettis</t>
  </si>
  <si>
    <t>/profile.do?id=0xa09fa</t>
  </si>
  <si>
    <t>A220-100, A318, A319, A320, A321, ATR-42, ATR-72, Avro RJ-85, B1900, B737 MAX 8, B737-200, B737-300, B737-400, B737-500, B737-600, B737-700, B737-800, B737-900, B737-900ER, B737-BBJ1, BAE-146, DHC-8-100, DHC-8-Q400, DO-328JET, EMB-120, ERJ-170, ERJ-175, ERJ-190, ERJ-195, JS32, JS41, L-100, S2000, S340</t>
  </si>
  <si>
    <t>Liam Shaw</t>
  </si>
  <si>
    <t>/profile.do?id=0xa0a3f</t>
  </si>
  <si>
    <t>A310, A318, A319, A320, A321, ATR-42, ATR-72, Avro RJ-85, B1900, B717-200, B737 MAX 8, B737-200, B737-300, B737-400, B737-500, B737-600, B737-700, B737-800, B737-900, B737-BBJ1, B757-200, B757-300, B767-200, B767-200ER, B767-300, B767-300ER, B767-400ER, B777-200, B777-300, B787-8, B787-9, BAE-146, CRJ-1000, CRJ-200, CRJ-700, CRJ-900, Caravelle, DC-9-14, DC-9-21, DC-9-32, DC-9-40, DC-9-50, DHC-8-100, DHC-8-Q400, DO-328JET, EMB-120, ERJ-135, ERJ-145, ERJ-170, ERJ-175, ERJ-190, ERJ-195, F100, F70, JS32, JS41, L-100, MD-88, MD-90, S2000, S340, SA227</t>
  </si>
  <si>
    <t>Ricardo Venegas</t>
  </si>
  <si>
    <t>/profile.do?id=0xa0a58</t>
  </si>
  <si>
    <t>John Godfrey</t>
  </si>
  <si>
    <t>/profile.do?id=0xa0a9d</t>
  </si>
  <si>
    <t>A310, A380-800, ATR-42, ATR-72, Avro RJ-85, B1900, B727-100, B727-200, B737-200, B737-300, B737-400, B737-500, B737-600, B737-700, B737-800, B737-900, B737-BBJ1, B747 SP, B747-100, B747-200, B747-300, B747-400, B747-8, B757-200, B757-300, B767-200, B767-200ER, B767-300, B767-300ER, B767-400ER, B777-200, B777-300, B787-8, B787-9, BAE-146, CRJ-1000, CRJ-200, CRJ-700, CRJ-900, DHC-8-100, DHC-8-Q400, DO-328JET, EMB-120, ERJ-135, ERJ-145, ERJ-170, ERJ-175, ERJ-190, ERJ-195, F100, F70, JS32, JS41, L-100, S2000, S340</t>
  </si>
  <si>
    <t>Alex Barroso</t>
  </si>
  <si>
    <t>/profile.do?id=0xa0a74</t>
  </si>
  <si>
    <t>ATR-42, ATR-72, Avro RJ-85, B1900, B377, B707-120, B707-320, B717-200, B720, B737-200, B737-300, B737-400, B737-500, B737-600, B737-700, B737-800, B737-900, B737-BBJ1, BAE-146, C-46, CV-240, CV-340, CV-440, CV-580, CV-880, CV-990, Caravelle, Comet, Constellation, DC-3, DC-4, DC-6, DC-6B, DC-7, DC-7C, DC-8-11, DC-8-21, DC-8-33, DC-8-42, DC-8-51, DC-8-61, DC-8-62, DC-8-63, DC-8-71, DC-8-72, DC-9-14, DC-9-21, DC-9-32, DC-9-40, DC-9-50, DHC-8-100, DHC-8-Q400, DO-328JET, EMB-120, ERJ-170, ERJ-175, ERJ-190, ERJ-195, JS32, JS41, L-10, L-100, L-18, MD-88, MD-90, Martin 4-0-4, S-307, S2000, S340, SA227, Super Connie</t>
  </si>
  <si>
    <t>John Baird</t>
  </si>
  <si>
    <t>/profile.do?id=0xa0979</t>
  </si>
  <si>
    <t>A310, A318, A319, A320, A321, A380-800, ATR-42, ATR-72, Avro RJ-85, B1900, B717-200, B737-200, B737-300, B737-400, B737-500, B737-600, B737-700, B737-800, B737-900, B737-BBJ1, B747 SP, B747-100, B747-200, B747-300, B747-400, B747-8, B757-200, B757-300, B777-200, B777-300, B787-8, B787-9, BAE-146, CRJ-1000, CRJ-200, CRJ-700, CRJ-900, Caravelle, DC-10-10, DC-10-30, DC-10-40, DC-9-14, DC-9-21, DC-9-32, DC-9-40, DC-9-50, DHC-8-100, DHC-8-Q400, DO-328JET, EMB-120, ERJ-135, ERJ-145, ERJ-170, ERJ-175, ERJ-190, ERJ-195, F100, F70, JS32, JS41, L-100, L-1011-100, L-1011-500, MD-88, MD-90, S2000, S340, SA227</t>
  </si>
  <si>
    <t>Toby Lee</t>
  </si>
  <si>
    <t>/profile.do?id=0xa0b05</t>
  </si>
  <si>
    <t>A220-100, A220-300, A310, A318, A319, A320, A321, ATR-42, ATR-72, Avro RJ-85, B1900, B757-200, B757-300, BAE-146, DHC-8-100, DHC-8-Q400, EMB-120, ERJ-170, ERJ-175, ERJ-190, ERJ-195, JS32, JS41, L-100, S2000, S340</t>
  </si>
  <si>
    <t>Yves Conde</t>
  </si>
  <si>
    <t>/profile.do?id=0xa04a3</t>
  </si>
  <si>
    <t>A318, A319, A320, A321, A340-200, A340-300, A340-500, A340-600, A380-800, ATR-42, ATR-72, Avro RJ-85, B1900, B377, B717-200, B727-100, B727-200, B737-200, B737-300, B737-400, B737-500, B737-600, B737-700, B737-800, B737-900, B737-BBJ1, B747 SP, B747-100, B747-200, B747-300, B747-400, B747-8, B767-200, B767-200ER, B767-300, B767-300ER, B767-400ER, B777-200, B777-300, B787-8, B787-9, BAE-146, CV-240, CV-340, CV-440, CV-580, Caravelle, Constellation, DC-3, DC-4, DC-6, DC-6B, DC-7, DC-7C, DC-9-14, DC-9-21, DC-9-32, DC-9-40, DC-9-50, DHC-8-100, DHC-8-Q400, DO-328JET, EMB-120, ERJ-170, ERJ-175, ERJ-190, ERJ-195, JS32, JS41, L-10, L-100, L-18, MD-88, MD-90, Martin 4-0-4, S-307, S2000, S340, SA227, Super Connie</t>
  </si>
  <si>
    <t>Niklas Graefe</t>
  </si>
  <si>
    <t>/profile.do?id=0xa0b36</t>
  </si>
  <si>
    <t>A310, ATR-42, ATR-72, Avro RJ-85, B1900, B737 MAX 8, B737-200, B737-300, B737-400, B737-500, B737-600, B737-700, B737-800, B737-900, B737-900ER, B737-BBJ1, B757-200, B757-300, BAE-146, DHC-8-100, DHC-8-Q400, DO-328JET, EMB-120, ERJ-170, ERJ-175, ERJ-190, ERJ-195, JS32, JS41, L-100, S2000, S340</t>
  </si>
  <si>
    <t>Sean Devine</t>
  </si>
  <si>
    <t>/profile.do?id=0xa0b62</t>
  </si>
  <si>
    <t>Dave Robertson</t>
  </si>
  <si>
    <t>/profile.do?id=0xa0b6c</t>
  </si>
  <si>
    <t>A310, A318, A319, A320, A321, A380-800, ATR-42, ATR-72, Avro RJ-85, B1900, B377, B717-200, B737-200, B737-300, B737-400, B737-500, B737-600, B737-700, B737-800, B737-900, B737-BBJ1, B747 SP, B747-100, B747-200, B747-300, B747-400, B747-8, B757-200, B757-300, B767-200, B767-200ER, B767-300, B767-300ER, B767-400ER, B777-200, B777-300, B787-8, B787-9, BAE-146, C-46, CRJ-1000, CRJ-200, CRJ-700, CRJ-900, CV-240, CV-340, CV-440, CV-580, Caravelle, Constellation, DC-3, DC-4, DC-6, DC-6B, DC-7, DC-7C, DC-9-14, DC-9-21, DC-9-32, DC-9-40, DC-9-50, DHC-8-100, DHC-8-Q400, DO-328JET, EMB-120, ERJ-135, ERJ-145, ERJ-170, ERJ-175, ERJ-190, ERJ-195, F70, JS32, JS41, L-10, L-100, L-18, MD-88, MD-90, Martin 4-0-4, S-307, S2000, S340, SA227, Super Connie</t>
  </si>
  <si>
    <t>Marius Sørgjerd</t>
  </si>
  <si>
    <t>/profile.do?id=0xa0b7b</t>
  </si>
  <si>
    <t>A310, A318, A319, A320, A321, A380-800, ATR-42, ATR-72, Avro RJ-85, B1900, B377, B717-200, B737-200, B737-300, B737-400, B737-500, B737-600, B737-700, B737-800, B737-900, B737-BBJ1, B747 SP, B747-100, B747-200, B747-300, B747-400, B747-8, B757-200, B757-300, B767-200, B767-200ER, B767-300, B767-300ER, B767-400ER, BAE-146, CV-240, CV-340, CV-440, CV-580, Caravelle, Constellation, DC-3, DC-4, DC-6, DC-6B, DC-7, DC-7C, DC-9-14, DC-9-21, DC-9-32, DC-9-40, DC-9-50, DHC-8-100, DHC-8-Q400, DO-328JET, EMB-120, ERJ-170, ERJ-175, ERJ-190, ERJ-195, JS32, JS41, L-10, L-100, L-18, MD-88, MD-90, Martin 4-0-4, S-307, S2000, S340, SA227, Super Connie</t>
  </si>
  <si>
    <t>Kayode Banire</t>
  </si>
  <si>
    <t>/profile.do?id=0xa0b75</t>
  </si>
  <si>
    <t>A310, A318, A319, A320, A321, ATR-42, ATR-72, Avro RJ-85, B1900, B717-200, B737 MAX 8, B737-200, B737-300, B737-400, B737-500, B737-600, B737-700, B737-800, B737-900, B737-BBJ1, B757-200, B757-300, BAE-146, Caravelle, DC-9-14, DC-9-21, DC-9-32, DC-9-40, DC-9-50, DHC-8-100, DHC-8-Q400, DO-328JET, EMB-120, ERJ-170, ERJ-175, ERJ-190, ERJ-195, JS32, JS41, L-100, MD-88, MD-90, S2000, S340, SA227</t>
  </si>
  <si>
    <t>Skylar Anderson</t>
  </si>
  <si>
    <t>/profile.do?id=0xa0bed</t>
  </si>
  <si>
    <t>Nasr Raul</t>
  </si>
  <si>
    <t>/profile.do?id=0xa0bff</t>
  </si>
  <si>
    <t>ATR-42, ATR-72, Avro RJ-85, B1900, B717-200, BAE-146, Caravelle, DC-9-14, DC-9-21, DC-9-32, DC-9-40, DC-9-50, DHC-8-100, DHC-8-Q400, EMB-120, JS32, JS41, L-100, MD-88, MD-90, S2000, S340, SA227</t>
  </si>
  <si>
    <t>Matthew Meeks</t>
  </si>
  <si>
    <t>/profile.do?id=0xa0bfe</t>
  </si>
  <si>
    <t>A318, A319, A320, A321, A380-800, ATR-42, ATR-72, Avro RJ-85, B1900, B377, B737-200, B737-300, B737-400, B737-500, B737-600, B737-700, B737-800, B737-900, B737-BBJ1, B747 SP, B747-100, B747-200, B747-300, B747-400, B747-8, B767-200, B767-200ER, B767-300, B767-300ER, B767-400ER, BAE-146, C-46, CRJ-1000, CRJ-200, CRJ-700, CRJ-900, CV-240, CV-340, CV-440, CV-580, Constellation, DC-3, DC-4, DC-6, DC-6B, DC-7, DC-7C, DHC-8-100, DHC-8-Q400, DO-328JET, EMB-120, ERJ-135, ERJ-145, ERJ-170, ERJ-175, ERJ-190, ERJ-195, F100, F70, JS32, JS41, L-10, L-100, L-18, Martin 4-0-4, S-307, S2000, S340, Super Connie</t>
  </si>
  <si>
    <t>Brandon Farmer</t>
  </si>
  <si>
    <t>/profile.do?id=0xa0c26</t>
  </si>
  <si>
    <t>Kudzai Mukushi</t>
  </si>
  <si>
    <t>/profile.do?id=0xa0c79</t>
  </si>
  <si>
    <t>Michael Owen</t>
  </si>
  <si>
    <t>/profile.do?id=0xa0c8c</t>
  </si>
  <si>
    <t>Jeff Landry</t>
  </si>
  <si>
    <t>/profile.do?id=0xa0d48</t>
  </si>
  <si>
    <t>Alessio Calandrella</t>
  </si>
  <si>
    <t>/profile.do?id=0xa0de4</t>
  </si>
  <si>
    <t>ATR-42, ATR-72, Avro RJ-85, B1900, B717-200, B727-100, B727-200, B737 MAX 8, B737-200, B737-300, B737-400, B737-500, B737-600, B737-700, B737-800, B737-900, B737-900ER, B737-BBJ1, BAE-146, Caravelle, DC-9-14, DC-9-21, DC-9-32, DC-9-40, DC-9-50, DHC-8-100, DHC-8-Q400, DO-328JET, EMB-120, ERJ-170, ERJ-175, ERJ-190, ERJ-195, JS32, JS41, L-100, MD-88, MD-90, S2000, S340, SA227</t>
  </si>
  <si>
    <t>Justin Paul</t>
  </si>
  <si>
    <t>/profile.do?id=0xa0df0</t>
  </si>
  <si>
    <t>Fontanez Felix</t>
  </si>
  <si>
    <t>/profile.do?id=0xa0e3f</t>
  </si>
  <si>
    <t>Nicholas Marcantonio</t>
  </si>
  <si>
    <t>/profile.do?id=0x9f700</t>
  </si>
  <si>
    <t>Will Sanderson</t>
  </si>
  <si>
    <t>/profile.do?id=0xa0e75</t>
  </si>
  <si>
    <t>A310, A318, A319, A320, A321, ATR-42, ATR-72, Avro RJ-85, B1900, B737 MAX 8, B737-200, B737-300, B737-400, B737-500, B737-600, B737-700, B737-800, B737-900, B737-BBJ1, B757-200, B757-300, BAE-146, CRJ-1000, CRJ-200, CRJ-700, CRJ-900, DHC-8-100, DHC-8-Q400, DO-328JET, EMB-120, ERJ-135, ERJ-145, ERJ-170, ERJ-175, ERJ-190, ERJ-195, F100, F70, JS32, JS41, L-100, S2000, S340</t>
  </si>
  <si>
    <t>Paul Varney</t>
  </si>
  <si>
    <t>/profile.do?id=0xa0e6d</t>
  </si>
  <si>
    <t>Brad Gipson</t>
  </si>
  <si>
    <t>/profile.do?id=0xa0136</t>
  </si>
  <si>
    <t>A310, A318, A319, A320, A321, ATR-42, ATR-72, Avro RJ-85, B1900, B377, B717-200, B737 MAX 8, B737-200, B737-300, B737-400, B737-500, B737-600, B737-700, B737-800, B737-900, B737-BBJ1, B757-200, B757-300, B767-200, B767-200ER, B767-300, B767-300ER, B767-400ER, BAE-146, C-46, CRJ-1000, CRJ-200, CRJ-700, CRJ-900, CV-240, CV-340, CV-440, CV-580, Caravelle, Constellation, DC-3, DC-4, DC-6, DC-6B, DC-7, DC-7C, DC-9-14, DC-9-21, DC-9-32, DC-9-40, DC-9-50, DHC-6, DHC-7, DHC-8-100, DHC-8-Q400, DO-328JET, EMB-120, ERJ-135, ERJ-145, ERJ-170, ERJ-175, ERJ-190, ERJ-195, F100, F27, F50, F70, JS32, JS41, L-10, L-100, L-18, L-188 Electra, MD-88, MD-90, Martin 4-0-4, PA-31, S-307, S2000, S340, SA227, Super Connie</t>
  </si>
  <si>
    <t>David Verlaque</t>
  </si>
  <si>
    <t>/profile.do?id=0xa0e7a</t>
  </si>
  <si>
    <t>Tyler Hampton</t>
  </si>
  <si>
    <t>/profile.do?id=0xa0eb9</t>
  </si>
  <si>
    <t>Adam Magiera</t>
  </si>
  <si>
    <t>/profile.do?id=0xa0eec</t>
  </si>
  <si>
    <t>A310, A318, A319, A320, A321, ATR-42, ATR-72, Avro RJ-85, B1900, B717-200, B737 MAX 8, B737-200, B737-300, B737-400, B737-500, B737-600, B737-700, B737-800, B737-900, B737-900ER, B737-BBJ1, B757-200, B757-300, BAE-146, CRJ-1000, CRJ-200, CRJ-700, CRJ-900, Caravelle, DC-9-14, DC-9-21, DC-9-32, DC-9-40, DC-9-50, DHC-8-100, DHC-8-Q400, DO-328JET, EMB-120, ERJ-135, ERJ-145, ERJ-170, ERJ-175, ERJ-190, ERJ-195, F100, F70, JS32, JS41, L-100, MD-88, MD-90, S2000, S340, SA227</t>
  </si>
  <si>
    <t>James Kohan</t>
  </si>
  <si>
    <t>/profile.do?id=0xa0f07</t>
  </si>
  <si>
    <t>Ralph Louis</t>
  </si>
  <si>
    <t>/profile.do?id=0xa0f09</t>
  </si>
  <si>
    <t>ATR-42, ATR-72, Avro RJ-85, B1900, B737 MAX 8, B737-200, B737-300, B737-400, B737-500, B737-600, B737-700, B737-800, B737-900, B737-BBJ1, BAE-146, DHC-8-100, DHC-8-Q400, DO-328JET, EMB-120, ERJ-170, ERJ-175, ERJ-190, ERJ-195, JS32, JS41, L-100, S2000, S340</t>
  </si>
  <si>
    <t>Keino Furbert-Jacobs</t>
  </si>
  <si>
    <t>/profile.do?id=0xa0f2a</t>
  </si>
  <si>
    <t>ATR-42, ATR-72, Avro RJ-85, B1900, B717-200, B737 MAX 8, B737-200, B737-300, B737-400, B737-500, B737-600, B737-700, B737-800, B737-900, B737-BBJ1, BAE-146, Caravelle, DC-9-14, DC-9-21, DC-9-32, DC-9-40, DC-9-50, DHC-8-100, DHC-8-Q400, DO-328JET, EMB-120, ERJ-170, ERJ-175, ERJ-190, ERJ-195, JS32, JS41, L-100, MD-88, MD-90, S2000, S340, SA227</t>
  </si>
  <si>
    <t>Kieron Summers-Smith</t>
  </si>
  <si>
    <t>/profile.do?id=0xa0f27</t>
  </si>
  <si>
    <t>Darrell Arview</t>
  </si>
  <si>
    <t>/profile.do?id=0xa0f08</t>
  </si>
  <si>
    <t>Marc Stanford</t>
  </si>
  <si>
    <t>/profile.do?id=0xa0f4c</t>
  </si>
  <si>
    <t>A310, A318, A319, A320, A321, ATR-42, ATR-72, Avro RJ-85, B1900, B717-200, B757-200, B757-300, B767-200, B767-200ER, B767-300, B767-300ER, B767-400ER, BAE-146, Caravelle, DC-9-14, DC-9-21, DC-9-32, DC-9-40, DC-9-50, DHC-8-100, DHC-8-Q400, EMB-120, ERJ-170, ERJ-175, ERJ-190, ERJ-195, JS32, JS41, L-100, MD-88, MD-90, S2000, S340, SA227</t>
  </si>
  <si>
    <t>Nigel Aguet</t>
  </si>
  <si>
    <t>/profile.do?id=0xa0f59</t>
  </si>
  <si>
    <t>Bruno Oliveira</t>
  </si>
  <si>
    <t>/profile.do?id=0x9e5f7</t>
  </si>
  <si>
    <t>ATR-42, ATR-72, Avro RJ-85, B1900, B737 MAX 8, B737-200, B737-300, B737-400, B737-500, B737-600, B737-700, B737-800, B737-900, B737-BBJ1, BAE-146, CRJ-1000, CRJ-200, CRJ-700, CRJ-900, DHC-8-100, DHC-8-Q400, DO-328JET, EMB-120, ERJ-135, ERJ-145, ERJ-170, ERJ-175, ERJ-190, ERJ-195, F100, F70, JS32, JS41, L-100, S2000, S340</t>
  </si>
  <si>
    <t>Mechade Thomas</t>
  </si>
  <si>
    <t>/profile.do?id=0xa0f9d</t>
  </si>
  <si>
    <t>Doug Payne</t>
  </si>
  <si>
    <t>/profile.do?id=0xa0fa7</t>
  </si>
  <si>
    <t>A318, A319, A320, A321, ATR-42, ATR-72, Avro RJ-85, B1900, BAE-146, CRJ-1000, CRJ-200, CRJ-700, CRJ-900, DHC-8-100, DHC-8-Q400, DO-328JET, EMB-120, ERJ-135, ERJ-145, F100, F70, JS32, JS41, L-100, S2000, S340</t>
  </si>
  <si>
    <t>Joshua Green</t>
  </si>
  <si>
    <t>/profile.do?id=0x9f3fc</t>
  </si>
  <si>
    <t>Abrar Ahmed</t>
  </si>
  <si>
    <t>/profile.do?id=0xa1014</t>
  </si>
  <si>
    <t>A220-100, A300-200, A300-600, A310, A318, A319, A320, A321, A330-200, A330-300, A340-200, A340-300, A340-500, A340-600, A350-900, ATR-42, ATR-72, Avro RJ-85, B1900, B717-200, B727-100, B727-200, B737 MAX 8, B737-200, B737-300, B737-400, B737-500, B737-600, B737-700, B737-800, B737-900, B737-900ER, B737-BBJ1, B757-200, B757-300, B767-200, B767-200ER, B767-300, B767-300ER, B767-400ER, BAE-146, CRJ-1000, CRJ-200, CRJ-700, CRJ-900, Caravelle, DC-9-14, DC-9-21, DC-9-32, DC-9-40, DC-9-50, DHC-8-100, DHC-8-Q400, DO-328JET, EMB-120, ERJ-135, ERJ-145, ERJ-170, ERJ-175, ERJ-190, ERJ-195, F100, F70, JS32, JS41, L-100, MD-88, MD-90, S2000, S340, SA227</t>
  </si>
  <si>
    <t>Allen Hirzel</t>
  </si>
  <si>
    <t>/profile.do?id=0xa1024</t>
  </si>
  <si>
    <t>A220-100, A220-300, A310, A318, A319, A320, A321, ATR-42, ATR-72, Avro RJ-85, B1900, B757-200, B757-300, B767-200, B767-200ER, B767-300, B767-300ER, B767-400ER, BAE-146, CRJ-1000, CRJ-200, CRJ-700, CRJ-900, DHC-8-100, DHC-8-Q400, DO-328JET, EMB-120, ERJ-135, ERJ-145, ERJ-170, ERJ-175, ERJ-190, ERJ-195, F100, F70, JS32, JS41, L-100, S2000, S340</t>
  </si>
  <si>
    <t>Dom Witten</t>
  </si>
  <si>
    <t>/profile.do?id=0xa1033</t>
  </si>
  <si>
    <t>A310, ATR-42, ATR-72, Avro RJ-85, B1900, B737 MAX 8, B737-200, B737-300, B737-400, B737-500, B737-600, B737-700, B737-800, B737-900, B737-900ER, B737-BBJ1, B757-200, B757-300, BAE-146, CRJ-1000, CRJ-200, CRJ-700, CRJ-900, DHC-8-100, DHC-8-Q400, DO-328JET, EMB-120, ERJ-135, ERJ-145, ERJ-170, ERJ-175, ERJ-190, ERJ-195, F100, F70, JS32, JS41, L-100, S2000, S340</t>
  </si>
  <si>
    <t>Tyler Bourgeois</t>
  </si>
  <si>
    <t>/profile.do?id=0xa103b</t>
  </si>
  <si>
    <t>A318, A319, A320, A321, ATR-42, ATR-72, Avro RJ-85, B1900, B737 MAX 8, B737-200, B737-300, B737-400, B737-500, B737-600, B737-700, B737-800, B737-900, B737-BBJ1, BAE-146, DHC-8-100, DHC-8-Q400, DO-328JET, EMB-120, ERJ-170, ERJ-175, ERJ-190, ERJ-195, JS32, JS41, L-100, S2000, S340</t>
  </si>
  <si>
    <t>Kyle Cook</t>
  </si>
  <si>
    <t>/profile.do?id=0x9ee14</t>
  </si>
  <si>
    <t>Christopher Clark</t>
  </si>
  <si>
    <t>/profile.do?id=0xa1053</t>
  </si>
  <si>
    <t>ATR-42, ATR-72, Avro RJ-85, B1900, B737 MAX 8, BAE-146, CRJ-1000, CRJ-200, CRJ-700, CRJ-900, DHC-8-100, DHC-8-Q400, DO-328JET, EMB-120, ERJ-135, ERJ-145, F100, F70, JS32, JS41, L-100, S2000, S340</t>
  </si>
  <si>
    <t>Jared Cole</t>
  </si>
  <si>
    <t>/profile.do?id=0xa107e</t>
  </si>
  <si>
    <t>A310, ATR-42, ATR-72, Avro RJ-85, B1900, B757-200, B757-300, BAE-146, CRJ-1000, CRJ-200, CRJ-700, CRJ-900, DHC-8-100, DHC-8-Q400, DO-328JET, EMB-120, ERJ-135, ERJ-145, ERJ-170, ERJ-175, ERJ-190, ERJ-195, F100, F70, JS32, JS41, L-100, S2000, S340</t>
  </si>
  <si>
    <t>Yann Pécout</t>
  </si>
  <si>
    <t>/profile.do?id=0xa1085</t>
  </si>
  <si>
    <t>ATR-42, ATR-72, Avro RJ-85, B1900, B737 MAX 8, B737-200, B737-300, B737-400, B737-500, B737-600, B737-700, B737-800, B737-900, B737-900ER, B737-BBJ1, BAE-146, DHC-8-100, DHC-8-Q400, DO-328JET, EMB-120, ERJ-170, ERJ-175, ERJ-190, ERJ-195, JS32, JS41, L-100, S2000, S340</t>
  </si>
  <si>
    <t>Amir Hossein Mahdioun</t>
  </si>
  <si>
    <t>/profile.do?id=0xa0cc3</t>
  </si>
  <si>
    <t>A318, A319, A320, A321, ATR-42, ATR-72, Avro RJ-85, B1900, B717-200, BAE-146, Caravelle, DC-9-14, DC-9-21, DC-9-32, DC-9-40, DC-9-50, DHC-8-100, DHC-8-Q400, EMB-120, JS32, JS41, L-100, MD-88, MD-90, S2000, S340, SA227</t>
  </si>
  <si>
    <t>Brandon Patton</t>
  </si>
  <si>
    <t>/profile.do?id=0xa10c1</t>
  </si>
  <si>
    <t>Jm Rodriguez</t>
  </si>
  <si>
    <t>/profile.do?id=0xa10f9</t>
  </si>
  <si>
    <t>Vince Luther</t>
  </si>
  <si>
    <t>/profile.do?id=0xa1106</t>
  </si>
  <si>
    <t>A310, ATR-42, ATR-72, Avro RJ-85, B1900, B757-200, B757-300, BAE-146, DHC-8-100, DHC-8-Q400, EMB-120, ERJ-170, ERJ-175, ERJ-190, ERJ-195, JS32, JS41, L-100, S2000, S340</t>
  </si>
  <si>
    <t>Javier Maneiro</t>
  </si>
  <si>
    <t>/profile.do?id=0xa111d</t>
  </si>
  <si>
    <t>Fernando Canelas</t>
  </si>
  <si>
    <t>/profile.do?id=0xa11c3</t>
  </si>
  <si>
    <t>ATR-42, ATR-72, Avro RJ-85, B1900, B377, B737 MAX 8, B737-200, B737-300, B737-400, B737-500, B737-600, B737-700, B737-800, B737-900, B737-900ER, B737-BBJ1, BAE-146, C-46, CV-240, CV-340, CV-440, CV-580, Constellation, DC-3, DC-4, DC-6, DC-6B, DC-7, DC-7C, DHC-8-100, DHC-8-Q400, DO-328JET, EMB-120, ERJ-170, ERJ-175, ERJ-190, ERJ-195, JS32, JS41, L-10, L-100, L-18, Martin 4-0-4, S-307, S2000, S340, Super Connie</t>
  </si>
  <si>
    <t>Daniel Tejada</t>
  </si>
  <si>
    <t>/profile.do?id=0xa11bc</t>
  </si>
  <si>
    <t>ATR-42, ATR-72, Avro RJ-85, B1900, B717-200, B737 MAX 8, B737-200, B737-300, B737-400, B737-500, B737-600, B737-700, B737-800, B737-900, B737-900ER, B737-BBJ1, BAE-146, Caravelle, DC-9-14, DC-9-21, DC-9-32, DC-9-40, DC-9-50, DHC-8-100, DHC-8-Q400, DO-328JET, EMB-120, ERJ-170, ERJ-175, ERJ-190, ERJ-195, JS32, JS41, L-100, MD-88, MD-90, S2000, S340, SA227</t>
  </si>
  <si>
    <t>Keyan Joseph</t>
  </si>
  <si>
    <t>/profile.do?id=0xa11b0</t>
  </si>
  <si>
    <t>Rayhan Maulana</t>
  </si>
  <si>
    <t>/profile.do?id=0xa1202</t>
  </si>
  <si>
    <t>Christopher Bernabela</t>
  </si>
  <si>
    <t>/profile.do?id=0xa1216</t>
  </si>
  <si>
    <t>Chad Smith</t>
  </si>
  <si>
    <t>/profile.do?id=0xa120d</t>
  </si>
  <si>
    <t>Erik Larsen</t>
  </si>
  <si>
    <t>/profile.do?id=0xa11d8</t>
  </si>
  <si>
    <t>Has Stafford</t>
  </si>
  <si>
    <t>/profile.do?id=0xa1227</t>
  </si>
  <si>
    <t>Collin Mensing</t>
  </si>
  <si>
    <t>/profile.do?id=0xa123c</t>
  </si>
  <si>
    <t>Sean Warren</t>
  </si>
  <si>
    <t>/profile.do?id=0xa123b</t>
  </si>
  <si>
    <t>Matthew Gettings</t>
  </si>
  <si>
    <t>/profile.do?id=0xa124c</t>
  </si>
  <si>
    <t>Matthew Chiu</t>
  </si>
  <si>
    <t>/profile.do?id=0xa1250</t>
  </si>
  <si>
    <t>John Mcallister</t>
  </si>
  <si>
    <t>/profile.do?id=0xa1201</t>
  </si>
  <si>
    <t>A310, ATR-42, ATR-72, Avro RJ-85, B1900, B737 MAX 8, B737-200, B737-300, B737-400, B737-500, B737-600, B737-700, B737-800, B737-900, B737-900ER, B737-BBJ1, BAE-146, DHC-8-100, DHC-8-Q400, DO-328JET, EMB-120, ERJ-170, ERJ-175, ERJ-190, ERJ-195, JS32, JS41, L-100, S2000, S340</t>
  </si>
  <si>
    <t>Paul Redpath</t>
  </si>
  <si>
    <t>/profile.do?id=0xa125d</t>
  </si>
  <si>
    <t>Frank Sundance</t>
  </si>
  <si>
    <t>/profile.do?id=0xa1251</t>
  </si>
  <si>
    <t>Liam Crabbe</t>
  </si>
  <si>
    <t>/profile.do?id=0xa126c</t>
  </si>
  <si>
    <t>Martin Bacon</t>
  </si>
  <si>
    <t>/profile.do?id=0xa124d</t>
  </si>
  <si>
    <t>Matt Piotrowski</t>
  </si>
  <si>
    <t>/profile.do?id=0xa126e</t>
  </si>
  <si>
    <t>Anthony Franzone</t>
  </si>
  <si>
    <t>/profile.do?id=0xa127a</t>
  </si>
  <si>
    <t>Adam Mason</t>
  </si>
  <si>
    <t>/profile.do?id=0xa1221</t>
  </si>
  <si>
    <t>Kevin Matthews</t>
  </si>
  <si>
    <t>/profile.do?id=0xa128b</t>
  </si>
  <si>
    <t>Austin Nelson</t>
  </si>
  <si>
    <t>/profile.do?id=0xa128d</t>
  </si>
  <si>
    <t>Phil Dowling</t>
  </si>
  <si>
    <t>/profile.do?id=0xa1285</t>
  </si>
  <si>
    <t>Joshua Calley</t>
  </si>
  <si>
    <t>/profile.do?id=0xa1293</t>
  </si>
  <si>
    <t>A300-200, A300-600, A310, A330-200, A330-300, A340-200, A340-300, A340-500, A340-600, A350-900, ATR-42, ATR-72, Avro RJ-85, B1900, B737 MAX 8, B737-200, B737-300, B737-400, B737-500, B737-600, B737-700, B737-800, B737-900, B737-900ER, B737-BBJ1, B757-200, B757-300, BAE-146, DHC-8-100, DHC-8-Q400, DO-328JET, EMB-120, ERJ-170, ERJ-175, ERJ-190, ERJ-195, JS32, JS41, L-100, S2000, S340</t>
  </si>
  <si>
    <t>James Moore</t>
  </si>
  <si>
    <t>/profile.do?id=0xa1294</t>
  </si>
  <si>
    <t>Mike Robinson</t>
  </si>
  <si>
    <t>/profile.do?id=0xa129b</t>
  </si>
  <si>
    <t>A220-100, A318, A319, A320, A321, ATR-42, ATR-72, Avro RJ-85, B1900, BAE-146, DHC-8-100, DHC-8-Q400, EMB-120, JS32, JS41, L-100, S2000, S340</t>
  </si>
  <si>
    <t>Ryan Shvetzov</t>
  </si>
  <si>
    <t>/profile.do?id=0xa12a0</t>
  </si>
  <si>
    <t>A220-100, A318, A319, A320, A321, ATR-42, ATR-72, Avro RJ-85, B1900, B717-200, B737 MAX 8, B737-200, B737-300, B737-400, B737-500, B737-600, B737-700, B737-800, B737-900, B737-900ER, B737-BBJ1, BAE-146, CRJ-1000, CRJ-200, CRJ-700, CRJ-900, Caravelle, DC-9-14, DC-9-21, DC-9-32, DC-9-40, DC-9-50, DHC-8-100, DHC-8-Q400, DO-328JET, EMB-120, ERJ-135, ERJ-145, ERJ-170, ERJ-175, ERJ-190, ERJ-195, F100, F70, JS32, JS41, L-100, MD-88, MD-90, S2000, S340, SA227</t>
  </si>
  <si>
    <t>Kobe Hermann</t>
  </si>
  <si>
    <t>/profile.do?id=0x9a84f</t>
  </si>
  <si>
    <t>Federico Casale</t>
  </si>
  <si>
    <t>/profile.do?id=0xa12d9</t>
  </si>
  <si>
    <t>Max Petersen</t>
  </si>
  <si>
    <t>/profile.do?id=0xa12c0</t>
  </si>
  <si>
    <t>Amir Golmohammadi</t>
  </si>
  <si>
    <t>/profile.do?id=0xa12e2</t>
  </si>
  <si>
    <t>Filip Chmielewski</t>
  </si>
  <si>
    <t>/profile.do?id=0xa1300</t>
  </si>
  <si>
    <t>Mark Carter</t>
  </si>
  <si>
    <t>/profile.do?id=0xa130a</t>
  </si>
  <si>
    <t>Mitchell Eddards</t>
  </si>
  <si>
    <t>/profile.do?id=0xa12ef</t>
  </si>
  <si>
    <t>Jorge Alvarez</t>
  </si>
  <si>
    <t>/profile.do?id=0xa1313</t>
  </si>
  <si>
    <t>A220-100, A220-300, A310, A318, A319, A320, A321, ATR-42, ATR-72, Avro RJ-85, B1900, B737 MAX 8, B737-200, B737-300, B737-400, B737-500, B737-600, B737-700, B737-800, B737-900, B737-900ER, B737-BBJ1, B757-200, B757-300, BAE-146, DHC-8-100, DHC-8-Q400, DO-328JET, EMB-120, ERJ-170, ERJ-175, ERJ-190, ERJ-195, JS32, JS41, L-100, S2000, S340</t>
  </si>
  <si>
    <t>/profile.do?id=0xa131a</t>
  </si>
  <si>
    <t>Lorenzo Nesta</t>
  </si>
  <si>
    <t>/profile.do?id=0xa1315</t>
  </si>
  <si>
    <t>A220-100, A220-300, A318, A319, A320, A321, ATR-42, ATR-72, Avro RJ-85, B1900, B737 MAX 8, B737-200, B737-300, B737-400, B737-500, B737-600, B737-700, B737-800, B737-900, B737-900ER, B737-BBJ1, BAE-146, DHC-8-100, DHC-8-Q400, DO-328JET, EMB-120, ERJ-170, ERJ-175, ERJ-190, ERJ-195, JS32, JS41, L-100, S2000, S340</t>
  </si>
  <si>
    <t>Randy Bailes</t>
  </si>
  <si>
    <t>/profile.do?id=0xa131d</t>
  </si>
  <si>
    <t>Steffen Dunham</t>
  </si>
  <si>
    <t>/profile.do?id=0xa131e</t>
  </si>
  <si>
    <t>Ramesh Raja</t>
  </si>
  <si>
    <t>/profile.do?id=0xa1317</t>
  </si>
  <si>
    <t>James Lang</t>
  </si>
  <si>
    <t>/profile.do?id=0xa132c</t>
  </si>
  <si>
    <t>Ion Iliescu</t>
  </si>
  <si>
    <t>/profile.do?id=0xa1336</t>
  </si>
  <si>
    <t>Hadrien Rodrigues</t>
  </si>
  <si>
    <t>/profile.do?id=0xa1339</t>
  </si>
  <si>
    <t>Isaac Ellison</t>
  </si>
  <si>
    <t>/profile.do?id=0xa1335</t>
  </si>
  <si>
    <t>Daniel Ekpo</t>
  </si>
  <si>
    <t>/profile.do?id=0xa1347</t>
  </si>
  <si>
    <t>Donald Avery</t>
  </si>
  <si>
    <t>/profile.do?id=0xa134f</t>
  </si>
  <si>
    <t>Winston Long</t>
  </si>
  <si>
    <t>/profile.do?id=0xa135b</t>
  </si>
  <si>
    <t>Christopher Cleven</t>
  </si>
  <si>
    <t>/profile.do?id=0xa1361</t>
  </si>
  <si>
    <t>Matthew Perry</t>
  </si>
  <si>
    <t>/profile.do?id=0xa136c</t>
  </si>
  <si>
    <t>Joseph Tack</t>
  </si>
  <si>
    <t>/profile.do?id=0xa1381</t>
  </si>
  <si>
    <t>Paul Perry</t>
  </si>
  <si>
    <t>/profile.do?id=0xa137d</t>
  </si>
  <si>
    <t>Nick Hamilton</t>
  </si>
  <si>
    <t>/profile.do?id=0xa1382</t>
  </si>
  <si>
    <t>DVA014</t>
  </si>
  <si>
    <t>DVA043</t>
  </si>
  <si>
    <t>DVA048</t>
  </si>
  <si>
    <t>DVA057</t>
  </si>
  <si>
    <t>DVA088</t>
  </si>
  <si>
    <t>DVA121</t>
  </si>
  <si>
    <t>DVA122</t>
  </si>
  <si>
    <t>DVA228</t>
  </si>
  <si>
    <t>DVA238</t>
  </si>
  <si>
    <t>DVA273</t>
  </si>
  <si>
    <t>DVA287</t>
  </si>
  <si>
    <t>DVA364</t>
  </si>
  <si>
    <t>DVA388</t>
  </si>
  <si>
    <t>DVA458</t>
  </si>
  <si>
    <t>DVA483</t>
  </si>
  <si>
    <t>DVA509</t>
  </si>
  <si>
    <t>DVA566</t>
  </si>
  <si>
    <t>DVA571</t>
  </si>
  <si>
    <t>DVA600</t>
  </si>
  <si>
    <t>DVA613</t>
  </si>
  <si>
    <t>DVA620</t>
  </si>
  <si>
    <t>DVA639</t>
  </si>
  <si>
    <t>DVA686</t>
  </si>
  <si>
    <t>DVA697</t>
  </si>
  <si>
    <t>DVA792</t>
  </si>
  <si>
    <t>DVA797</t>
  </si>
  <si>
    <t>DVA809</t>
  </si>
  <si>
    <t>DVA853</t>
  </si>
  <si>
    <t>DVA949</t>
  </si>
  <si>
    <t>DVA998</t>
  </si>
  <si>
    <t>DVA1008</t>
  </si>
  <si>
    <t>DVA1025</t>
  </si>
  <si>
    <t>DVA1029</t>
  </si>
  <si>
    <t>DVA1031</t>
  </si>
  <si>
    <t>DVA1036</t>
  </si>
  <si>
    <t>DVA1051</t>
  </si>
  <si>
    <t>DVA1094</t>
  </si>
  <si>
    <t>DVA1120</t>
  </si>
  <si>
    <t>DVA1127</t>
  </si>
  <si>
    <t>DVA1130</t>
  </si>
  <si>
    <t>DVA1154</t>
  </si>
  <si>
    <t>DVA1190</t>
  </si>
  <si>
    <t>DVA1206</t>
  </si>
  <si>
    <t>DVA1379</t>
  </si>
  <si>
    <t>DVA1393</t>
  </si>
  <si>
    <t>DVA1404</t>
  </si>
  <si>
    <t>DVA1412</t>
  </si>
  <si>
    <t>DVA1416</t>
  </si>
  <si>
    <t>DVA1427</t>
  </si>
  <si>
    <t>DVA1562</t>
  </si>
  <si>
    <t>DVA1565</t>
  </si>
  <si>
    <t>DVA1579</t>
  </si>
  <si>
    <t>DVA1630</t>
  </si>
  <si>
    <t>DVA1689</t>
  </si>
  <si>
    <t>DVA1690</t>
  </si>
  <si>
    <t>DVA1699</t>
  </si>
  <si>
    <t>DVA1743</t>
  </si>
  <si>
    <t>DVA1749</t>
  </si>
  <si>
    <t>DVA1756</t>
  </si>
  <si>
    <t>DVA1763</t>
  </si>
  <si>
    <t>DVA1785</t>
  </si>
  <si>
    <t>DVA1787</t>
  </si>
  <si>
    <t>DVA1788</t>
  </si>
  <si>
    <t>DVA1800</t>
  </si>
  <si>
    <t>DVA1806</t>
  </si>
  <si>
    <t>DVA1834</t>
  </si>
  <si>
    <t>DVA1838</t>
  </si>
  <si>
    <t>DVA1863</t>
  </si>
  <si>
    <t>DVA1945</t>
  </si>
  <si>
    <t>DVA1989</t>
  </si>
  <si>
    <t>DVA1994</t>
  </si>
  <si>
    <t>DVA2010</t>
  </si>
  <si>
    <t>DVA2018</t>
  </si>
  <si>
    <t>DVA2030</t>
  </si>
  <si>
    <t>DVA2051</t>
  </si>
  <si>
    <t>DVA2080</t>
  </si>
  <si>
    <t>DVA2112</t>
  </si>
  <si>
    <t>DVA2121</t>
  </si>
  <si>
    <t>DVA2169</t>
  </si>
  <si>
    <t>DVA2180</t>
  </si>
  <si>
    <t>DVA2189</t>
  </si>
  <si>
    <t>DVA2192</t>
  </si>
  <si>
    <t>DVA2214</t>
  </si>
  <si>
    <t>DVA2230</t>
  </si>
  <si>
    <t>DVA2261</t>
  </si>
  <si>
    <t>DVA2268</t>
  </si>
  <si>
    <t>DVA2271</t>
  </si>
  <si>
    <t>DVA2293</t>
  </si>
  <si>
    <t>DVA2332</t>
  </si>
  <si>
    <t>DVA2370</t>
  </si>
  <si>
    <t>DVA2411</t>
  </si>
  <si>
    <t>DVA2438</t>
  </si>
  <si>
    <t>DVA2482</t>
  </si>
  <si>
    <t>DVA2496</t>
  </si>
  <si>
    <t>DVA2502</t>
  </si>
  <si>
    <t>DVA2526</t>
  </si>
  <si>
    <t>DVA2527</t>
  </si>
  <si>
    <t>DVA2533</t>
  </si>
  <si>
    <t>DVA2569</t>
  </si>
  <si>
    <t>DVA2570</t>
  </si>
  <si>
    <t>DVA2590</t>
  </si>
  <si>
    <t>DVA2652</t>
  </si>
  <si>
    <t>DVA2654</t>
  </si>
  <si>
    <t>DVA2688</t>
  </si>
  <si>
    <t>DVA2707</t>
  </si>
  <si>
    <t>DVA2726</t>
  </si>
  <si>
    <t>DVA2784</t>
  </si>
  <si>
    <t>DVA2790</t>
  </si>
  <si>
    <t>DVA2801</t>
  </si>
  <si>
    <t>DVA2887</t>
  </si>
  <si>
    <t>DVA2888</t>
  </si>
  <si>
    <t>DVA2910</t>
  </si>
  <si>
    <t>DVA2944</t>
  </si>
  <si>
    <t>DVA2955</t>
  </si>
  <si>
    <t>DVA2969</t>
  </si>
  <si>
    <t>DVA2980</t>
  </si>
  <si>
    <t>DVA2996</t>
  </si>
  <si>
    <t>DVA3066</t>
  </si>
  <si>
    <t>DVA3098</t>
  </si>
  <si>
    <t>DVA3102</t>
  </si>
  <si>
    <t>DVA3122</t>
  </si>
  <si>
    <t>DVA3136</t>
  </si>
  <si>
    <t>DVA3138</t>
  </si>
  <si>
    <t>DVA3159</t>
  </si>
  <si>
    <t>DVA3220</t>
  </si>
  <si>
    <t>DVA3310</t>
  </si>
  <si>
    <t>DVA3316</t>
  </si>
  <si>
    <t>DVA3319</t>
  </si>
  <si>
    <t>DVA3336</t>
  </si>
  <si>
    <t>DVA3372</t>
  </si>
  <si>
    <t>DVA3376</t>
  </si>
  <si>
    <t>DVA3398</t>
  </si>
  <si>
    <t>DVA3474</t>
  </si>
  <si>
    <t>DVA3509</t>
  </si>
  <si>
    <t>DVA3523</t>
  </si>
  <si>
    <t>DVA3604</t>
  </si>
  <si>
    <t>DVA3623</t>
  </si>
  <si>
    <t>DVA3631</t>
  </si>
  <si>
    <t>DVA3654</t>
  </si>
  <si>
    <t>DVA3672</t>
  </si>
  <si>
    <t>DVA3678</t>
  </si>
  <si>
    <t>DVA3698</t>
  </si>
  <si>
    <t>DVA3710</t>
  </si>
  <si>
    <t>DVA3722</t>
  </si>
  <si>
    <t>DVA3749</t>
  </si>
  <si>
    <t>DVA3767</t>
  </si>
  <si>
    <t>DVA3783</t>
  </si>
  <si>
    <t>DVA3794</t>
  </si>
  <si>
    <t>DVA3810</t>
  </si>
  <si>
    <t>DVA3827</t>
  </si>
  <si>
    <t>DVA3884</t>
  </si>
  <si>
    <t>DVA3929</t>
  </si>
  <si>
    <t>DVA3981</t>
  </si>
  <si>
    <t>DVA3987</t>
  </si>
  <si>
    <t>DVA4031</t>
  </si>
  <si>
    <t>DVA4041</t>
  </si>
  <si>
    <t>DVA4045</t>
  </si>
  <si>
    <t>DVA4059</t>
  </si>
  <si>
    <t>DVA4098</t>
  </si>
  <si>
    <t>DVA4141</t>
  </si>
  <si>
    <t>DVA4165</t>
  </si>
  <si>
    <t>DVA4167</t>
  </si>
  <si>
    <t>DVA4176</t>
  </si>
  <si>
    <t>DVA4208</t>
  </si>
  <si>
    <t>DVA4215</t>
  </si>
  <si>
    <t>DVA4235</t>
  </si>
  <si>
    <t>DVA4241</t>
  </si>
  <si>
    <t>DVA4263</t>
  </si>
  <si>
    <t>DVA4309</t>
  </si>
  <si>
    <t>DVA4326</t>
  </si>
  <si>
    <t>DVA4339</t>
  </si>
  <si>
    <t>DVA4348</t>
  </si>
  <si>
    <t>DVA4437</t>
  </si>
  <si>
    <t>DVA4510</t>
  </si>
  <si>
    <t>DVA4543</t>
  </si>
  <si>
    <t>DVA4546</t>
  </si>
  <si>
    <t>DVA4583</t>
  </si>
  <si>
    <t>DVA4614</t>
  </si>
  <si>
    <t>DVA4656</t>
  </si>
  <si>
    <t>DVA4670</t>
  </si>
  <si>
    <t>DVA4764</t>
  </si>
  <si>
    <t>DVA4765</t>
  </si>
  <si>
    <t>DVA4770</t>
  </si>
  <si>
    <t>DVA4788</t>
  </si>
  <si>
    <t>DVA4843</t>
  </si>
  <si>
    <t>DVA4859</t>
  </si>
  <si>
    <t>DVA4895</t>
  </si>
  <si>
    <t>DVA4917</t>
  </si>
  <si>
    <t>DVA4951</t>
  </si>
  <si>
    <t>DVA4953</t>
  </si>
  <si>
    <t>DVA4965</t>
  </si>
  <si>
    <t>DVA4979</t>
  </si>
  <si>
    <t>DVA4989</t>
  </si>
  <si>
    <t>DVA5001</t>
  </si>
  <si>
    <t>DVA5030</t>
  </si>
  <si>
    <t>DVA5043</t>
  </si>
  <si>
    <t>DVA5048</t>
  </si>
  <si>
    <t>DVA5049</t>
  </si>
  <si>
    <t>DVA5053</t>
  </si>
  <si>
    <t>DVA5067</t>
  </si>
  <si>
    <t>DVA5074</t>
  </si>
  <si>
    <t>DVA5077</t>
  </si>
  <si>
    <t>DVA5079</t>
  </si>
  <si>
    <t>DVA5092</t>
  </si>
  <si>
    <t>DVA5115</t>
  </si>
  <si>
    <t>DVA5151</t>
  </si>
  <si>
    <t>DVA5165</t>
  </si>
  <si>
    <t>DVA5177</t>
  </si>
  <si>
    <t>DVA5182</t>
  </si>
  <si>
    <t>DVA5188</t>
  </si>
  <si>
    <t>DVA5189</t>
  </si>
  <si>
    <t>DVA5279</t>
  </si>
  <si>
    <t>DVA5343</t>
  </si>
  <si>
    <t>DVA5386</t>
  </si>
  <si>
    <t>DVA5414</t>
  </si>
  <si>
    <t>DVA5427</t>
  </si>
  <si>
    <t>DVA5445</t>
  </si>
  <si>
    <t>DVA5449</t>
  </si>
  <si>
    <t>DVA5455</t>
  </si>
  <si>
    <t>DVA5478</t>
  </si>
  <si>
    <t>DVA5481</t>
  </si>
  <si>
    <t>DVA5565</t>
  </si>
  <si>
    <t>DVA5571</t>
  </si>
  <si>
    <t>DVA5605</t>
  </si>
  <si>
    <t>DVA5627</t>
  </si>
  <si>
    <t>DVA5643</t>
  </si>
  <si>
    <t>DVA5654</t>
  </si>
  <si>
    <t>DVA5656</t>
  </si>
  <si>
    <t>DVA5672</t>
  </si>
  <si>
    <t>DVA5693</t>
  </si>
  <si>
    <t>DVA5703</t>
  </si>
  <si>
    <t>DVA5736</t>
  </si>
  <si>
    <t>DVA5737</t>
  </si>
  <si>
    <t>DVA5738</t>
  </si>
  <si>
    <t>DVA5771</t>
  </si>
  <si>
    <t>DVA5852</t>
  </si>
  <si>
    <t>DVA5857</t>
  </si>
  <si>
    <t>DVA5876</t>
  </si>
  <si>
    <t>DVA5900</t>
  </si>
  <si>
    <t>DVA5929</t>
  </si>
  <si>
    <t>DVA5973</t>
  </si>
  <si>
    <t>DVA5977</t>
  </si>
  <si>
    <t>DVA5982</t>
  </si>
  <si>
    <t>DVA5990</t>
  </si>
  <si>
    <t>DVA6017</t>
  </si>
  <si>
    <t>DVA6026</t>
  </si>
  <si>
    <t>DVA6033</t>
  </si>
  <si>
    <t>DVA6062</t>
  </si>
  <si>
    <t>DVA6074</t>
  </si>
  <si>
    <t>DVA6092</t>
  </si>
  <si>
    <t>DVA6133</t>
  </si>
  <si>
    <t>DVA6139</t>
  </si>
  <si>
    <t>DVA6163</t>
  </si>
  <si>
    <t>DVA6172</t>
  </si>
  <si>
    <t>DVA6209</t>
  </si>
  <si>
    <t>DVA6235</t>
  </si>
  <si>
    <t>DVA6250</t>
  </si>
  <si>
    <t>DVA6282</t>
  </si>
  <si>
    <t>DVA6295</t>
  </si>
  <si>
    <t>DVA6356</t>
  </si>
  <si>
    <t>DVA6357</t>
  </si>
  <si>
    <t>DVA6374</t>
  </si>
  <si>
    <t>DVA6377</t>
  </si>
  <si>
    <t>DVA6390</t>
  </si>
  <si>
    <t>DVA6428</t>
  </si>
  <si>
    <t>DVA6430</t>
  </si>
  <si>
    <t>DVA6455</t>
  </si>
  <si>
    <t>DVA6464</t>
  </si>
  <si>
    <t>DVA6471</t>
  </si>
  <si>
    <t>DVA6499</t>
  </si>
  <si>
    <t>DVA6530</t>
  </si>
  <si>
    <t>DVA6568</t>
  </si>
  <si>
    <t>DVA6613</t>
  </si>
  <si>
    <t>DVA6626</t>
  </si>
  <si>
    <t>DVA6654</t>
  </si>
  <si>
    <t>DVA6655</t>
  </si>
  <si>
    <t>DVA6713</t>
  </si>
  <si>
    <t>DVA6716</t>
  </si>
  <si>
    <t>DVA6755</t>
  </si>
  <si>
    <t>DVA6761</t>
  </si>
  <si>
    <t>DVA6773</t>
  </si>
  <si>
    <t>DVA6796</t>
  </si>
  <si>
    <t>DVA6811</t>
  </si>
  <si>
    <t>DVA6823</t>
  </si>
  <si>
    <t>DVA6827</t>
  </si>
  <si>
    <t>DVA6834</t>
  </si>
  <si>
    <t>DVA6838</t>
  </si>
  <si>
    <t>DVA6849</t>
  </si>
  <si>
    <t>DVA6855</t>
  </si>
  <si>
    <t>DVA6856</t>
  </si>
  <si>
    <t>DVA6887</t>
  </si>
  <si>
    <t>DVA6894</t>
  </si>
  <si>
    <t>DVA6955</t>
  </si>
  <si>
    <t>DVA7032</t>
  </si>
  <si>
    <t>DVA7052</t>
  </si>
  <si>
    <t>DVA7079</t>
  </si>
  <si>
    <t>DVA7168</t>
  </si>
  <si>
    <t>DVA7171</t>
  </si>
  <si>
    <t>DVA7176</t>
  </si>
  <si>
    <t>DVA7240</t>
  </si>
  <si>
    <t>DVA7245</t>
  </si>
  <si>
    <t>DVA7257</t>
  </si>
  <si>
    <t>DVA7258</t>
  </si>
  <si>
    <t>DVA7315</t>
  </si>
  <si>
    <t>DVA7326</t>
  </si>
  <si>
    <t>DVA7362</t>
  </si>
  <si>
    <t>DVA7417</t>
  </si>
  <si>
    <t>DVA7437</t>
  </si>
  <si>
    <t>DVA7457</t>
  </si>
  <si>
    <t>DVA7476</t>
  </si>
  <si>
    <t>DVA7477</t>
  </si>
  <si>
    <t>DVA7519</t>
  </si>
  <si>
    <t>DVA7533</t>
  </si>
  <si>
    <t>DVA7562</t>
  </si>
  <si>
    <t>DVA7570</t>
  </si>
  <si>
    <t>DVA7624</t>
  </si>
  <si>
    <t>DVA7655</t>
  </si>
  <si>
    <t>DVA7685</t>
  </si>
  <si>
    <t>DVA7689</t>
  </si>
  <si>
    <t>DVA7693</t>
  </si>
  <si>
    <t>DVA7743</t>
  </si>
  <si>
    <t>DVA7758</t>
  </si>
  <si>
    <t>DVA7773</t>
  </si>
  <si>
    <t>DVA7780</t>
  </si>
  <si>
    <t>DVA7812</t>
  </si>
  <si>
    <t>DVA7833</t>
  </si>
  <si>
    <t>DVA7841</t>
  </si>
  <si>
    <t>DVA7846</t>
  </si>
  <si>
    <t>DVA7854</t>
  </si>
  <si>
    <t>DVA7888</t>
  </si>
  <si>
    <t>DVA7929</t>
  </si>
  <si>
    <t>DVA7932</t>
  </si>
  <si>
    <t>DVA7946</t>
  </si>
  <si>
    <t>DVA7948</t>
  </si>
  <si>
    <t>DVA7969</t>
  </si>
  <si>
    <t>DVA7989</t>
  </si>
  <si>
    <t>DVA7999</t>
  </si>
  <si>
    <t>DVA8014</t>
  </si>
  <si>
    <t>DVA8017</t>
  </si>
  <si>
    <t>DVA8037</t>
  </si>
  <si>
    <t>DVA8088</t>
  </si>
  <si>
    <t>DVA8092</t>
  </si>
  <si>
    <t>DVA8115</t>
  </si>
  <si>
    <t>DVA8144</t>
  </si>
  <si>
    <t>DVA8149</t>
  </si>
  <si>
    <t>DVA8180</t>
  </si>
  <si>
    <t>DVA8223</t>
  </si>
  <si>
    <t>DVA8251</t>
  </si>
  <si>
    <t>DVA8315</t>
  </si>
  <si>
    <t>DVA8359</t>
  </si>
  <si>
    <t>DVA8436</t>
  </si>
  <si>
    <t>DVA8449</t>
  </si>
  <si>
    <t>DVA8452</t>
  </si>
  <si>
    <t>DVA8512</t>
  </si>
  <si>
    <t>DVA8528</t>
  </si>
  <si>
    <t>DVA8543</t>
  </si>
  <si>
    <t>DVA8566</t>
  </si>
  <si>
    <t>DVA8577</t>
  </si>
  <si>
    <t>DVA8580</t>
  </si>
  <si>
    <t>DVA8587</t>
  </si>
  <si>
    <t>DVA8603</t>
  </si>
  <si>
    <t>DVA8639</t>
  </si>
  <si>
    <t>DVA8657</t>
  </si>
  <si>
    <t>DVA8680</t>
  </si>
  <si>
    <t>DVA8697</t>
  </si>
  <si>
    <t>DVA8727</t>
  </si>
  <si>
    <t>DVA8733</t>
  </si>
  <si>
    <t>DVA8759</t>
  </si>
  <si>
    <t>DVA8768</t>
  </si>
  <si>
    <t>DVA8786</t>
  </si>
  <si>
    <t>DVA8834</t>
  </si>
  <si>
    <t>DVA8835</t>
  </si>
  <si>
    <t>DVA8851</t>
  </si>
  <si>
    <t>DVA8865</t>
  </si>
  <si>
    <t>DVA8883</t>
  </si>
  <si>
    <t>DVA8900</t>
  </si>
  <si>
    <t>DVA8917</t>
  </si>
  <si>
    <t>DVA8920</t>
  </si>
  <si>
    <t>DVA8931</t>
  </si>
  <si>
    <t>DVA8952</t>
  </si>
  <si>
    <t>DVA8975</t>
  </si>
  <si>
    <t>DVA9016</t>
  </si>
  <si>
    <t>DVA9027</t>
  </si>
  <si>
    <t>DVA9048</t>
  </si>
  <si>
    <t>DVA9052</t>
  </si>
  <si>
    <t>DVA9053</t>
  </si>
  <si>
    <t>DVA9054</t>
  </si>
  <si>
    <t>DVA9055</t>
  </si>
  <si>
    <t>DVA9080</t>
  </si>
  <si>
    <t>DVA9082</t>
  </si>
  <si>
    <t>DVA9102</t>
  </si>
  <si>
    <t>DVA9104</t>
  </si>
  <si>
    <t>DVA9111</t>
  </si>
  <si>
    <t>DVA9117</t>
  </si>
  <si>
    <t>DVA9133</t>
  </si>
  <si>
    <t>DVA9144</t>
  </si>
  <si>
    <t>DVA9150</t>
  </si>
  <si>
    <t>DVA9231</t>
  </si>
  <si>
    <t>DVA9260</t>
  </si>
  <si>
    <t>DVA9262</t>
  </si>
  <si>
    <t>DVA9263</t>
  </si>
  <si>
    <t>DVA9275</t>
  </si>
  <si>
    <t>DVA9302</t>
  </si>
  <si>
    <t>DVA9326</t>
  </si>
  <si>
    <t>DVA9327</t>
  </si>
  <si>
    <t>DVA9340</t>
  </si>
  <si>
    <t>DVA9389</t>
  </si>
  <si>
    <t>DVA9403</t>
  </si>
  <si>
    <t>DVA9408</t>
  </si>
  <si>
    <t>DVA9432</t>
  </si>
  <si>
    <t>DVA9440</t>
  </si>
  <si>
    <t>DVA9443</t>
  </si>
  <si>
    <t>DVA9457</t>
  </si>
  <si>
    <t>DVA9460</t>
  </si>
  <si>
    <t>DVA9466</t>
  </si>
  <si>
    <t>DVA9501</t>
  </si>
  <si>
    <t>DVA9504</t>
  </si>
  <si>
    <t>DVA9505</t>
  </si>
  <si>
    <t>DVA9510</t>
  </si>
  <si>
    <t>DVA9513</t>
  </si>
  <si>
    <t>DVA9531</t>
  </si>
  <si>
    <t>DVA9545</t>
  </si>
  <si>
    <t>DVA9547</t>
  </si>
  <si>
    <t>DVA9573</t>
  </si>
  <si>
    <t>DVA9586</t>
  </si>
  <si>
    <t>DVA9589</t>
  </si>
  <si>
    <t>DVA9590</t>
  </si>
  <si>
    <t>DVA9607</t>
  </si>
  <si>
    <t>DVA9630</t>
  </si>
  <si>
    <t>DVA9654</t>
  </si>
  <si>
    <t>DVA9655</t>
  </si>
  <si>
    <t>DVA9700</t>
  </si>
  <si>
    <t>DVA9707</t>
  </si>
  <si>
    <t>DVA9716</t>
  </si>
  <si>
    <t>DVA9719</t>
  </si>
  <si>
    <t>DVA9733</t>
  </si>
  <si>
    <t>DVA9735</t>
  </si>
  <si>
    <t>DVA9777</t>
  </si>
  <si>
    <t>DVA9792</t>
  </si>
  <si>
    <t>DVA9843</t>
  </si>
  <si>
    <t>DVA9848</t>
  </si>
  <si>
    <t>DVA9857</t>
  </si>
  <si>
    <t>DVA9869</t>
  </si>
  <si>
    <t>DVA9897</t>
  </si>
  <si>
    <t>DVA9927</t>
  </si>
  <si>
    <t>DVA9931</t>
  </si>
  <si>
    <t>DVA9945</t>
  </si>
  <si>
    <t>DVA9946</t>
  </si>
  <si>
    <t>DVA9954</t>
  </si>
  <si>
    <t>DVA9959</t>
  </si>
  <si>
    <t>DVA10018</t>
  </si>
  <si>
    <t>DVA10032</t>
  </si>
  <si>
    <t>DVA10071</t>
  </si>
  <si>
    <t>DVA10081</t>
  </si>
  <si>
    <t>DVA10082</t>
  </si>
  <si>
    <t>DVA10109</t>
  </si>
  <si>
    <t>DVA10115</t>
  </si>
  <si>
    <t>DVA10120</t>
  </si>
  <si>
    <t>DVA10148</t>
  </si>
  <si>
    <t>DVA10170</t>
  </si>
  <si>
    <t>DVA10171</t>
  </si>
  <si>
    <t>DVA10173</t>
  </si>
  <si>
    <t>DVA10198</t>
  </si>
  <si>
    <t>DVA10234</t>
  </si>
  <si>
    <t>DVA10245</t>
  </si>
  <si>
    <t>DVA10252</t>
  </si>
  <si>
    <t>DVA10262</t>
  </si>
  <si>
    <t>DVA10274</t>
  </si>
  <si>
    <t>DVA10280</t>
  </si>
  <si>
    <t>DVA10323</t>
  </si>
  <si>
    <t>DVA10339</t>
  </si>
  <si>
    <t>DVA10344</t>
  </si>
  <si>
    <t>DVA10363</t>
  </si>
  <si>
    <t>DVA10384</t>
  </si>
  <si>
    <t>DVA10395</t>
  </si>
  <si>
    <t>DVA10400</t>
  </si>
  <si>
    <t>DVA10425</t>
  </si>
  <si>
    <t>DVA10427</t>
  </si>
  <si>
    <t>DVA10437</t>
  </si>
  <si>
    <t>DVA10464</t>
  </si>
  <si>
    <t>DVA10505</t>
  </si>
  <si>
    <t>DVA10508</t>
  </si>
  <si>
    <t>DVA10514</t>
  </si>
  <si>
    <t>DVA10523</t>
  </si>
  <si>
    <t>DVA10532</t>
  </si>
  <si>
    <t>DVA10583</t>
  </si>
  <si>
    <t>DVA10587</t>
  </si>
  <si>
    <t>DVA10602</t>
  </si>
  <si>
    <t>DVA10618</t>
  </si>
  <si>
    <t>DVA10641</t>
  </si>
  <si>
    <t>DVA10644</t>
  </si>
  <si>
    <t>DVA10651</t>
  </si>
  <si>
    <t>DVA10661</t>
  </si>
  <si>
    <t>DVA10696</t>
  </si>
  <si>
    <t>DVA10698</t>
  </si>
  <si>
    <t>DVA10705</t>
  </si>
  <si>
    <t>DVA10708</t>
  </si>
  <si>
    <t>DVA10712</t>
  </si>
  <si>
    <t>DVA10718</t>
  </si>
  <si>
    <t>DVA10721</t>
  </si>
  <si>
    <t>DVA10723</t>
  </si>
  <si>
    <t>DVA10728</t>
  </si>
  <si>
    <t>DVA10736</t>
  </si>
  <si>
    <t>DVA10768</t>
  </si>
  <si>
    <t>DVA10781</t>
  </si>
  <si>
    <t>DVA10785</t>
  </si>
  <si>
    <t>DVA10788</t>
  </si>
  <si>
    <t>DVA10793</t>
  </si>
  <si>
    <t>DVA10802</t>
  </si>
  <si>
    <t>DVA10810</t>
  </si>
  <si>
    <t>DVA10822</t>
  </si>
  <si>
    <t>DVA10832</t>
  </si>
  <si>
    <t>DVA10851</t>
  </si>
  <si>
    <t>DVA10856</t>
  </si>
  <si>
    <t>DVA10873</t>
  </si>
  <si>
    <t>DVA10874</t>
  </si>
  <si>
    <t>DVA10881</t>
  </si>
  <si>
    <t>DVA10883</t>
  </si>
  <si>
    <t>DVA10902</t>
  </si>
  <si>
    <t>DVA10914</t>
  </si>
  <si>
    <t>DVA10918</t>
  </si>
  <si>
    <t>DVA10919</t>
  </si>
  <si>
    <t>DVA10939</t>
  </si>
  <si>
    <t>DVA10942</t>
  </si>
  <si>
    <t>DVA10943</t>
  </si>
  <si>
    <t>DVA11021</t>
  </si>
  <si>
    <t>DVA11044</t>
  </si>
  <si>
    <t>DVA11045</t>
  </si>
  <si>
    <t>DVA11048</t>
  </si>
  <si>
    <t>DVA11110</t>
  </si>
  <si>
    <t>DVA11140</t>
  </si>
  <si>
    <t>DVA11156</t>
  </si>
  <si>
    <t>DVA11159</t>
  </si>
  <si>
    <t>DVA11182</t>
  </si>
  <si>
    <t>DVA11184</t>
  </si>
  <si>
    <t>DVA11239</t>
  </si>
  <si>
    <t>DVA11244</t>
  </si>
  <si>
    <t>DVA11272</t>
  </si>
  <si>
    <t>DVA11283</t>
  </si>
  <si>
    <t>DVA11286</t>
  </si>
  <si>
    <t>DVA11301</t>
  </si>
  <si>
    <t>DVA11310</t>
  </si>
  <si>
    <t>DVA11355</t>
  </si>
  <si>
    <t>DVA11371</t>
  </si>
  <si>
    <t>DVA11373</t>
  </si>
  <si>
    <t>DVA11374</t>
  </si>
  <si>
    <t>DVA11380</t>
  </si>
  <si>
    <t>DVA11384</t>
  </si>
  <si>
    <t>DVA11393</t>
  </si>
  <si>
    <t>DVA11403</t>
  </si>
  <si>
    <t>DVA11404</t>
  </si>
  <si>
    <t>DVA11426</t>
  </si>
  <si>
    <t>DVA11430</t>
  </si>
  <si>
    <t>DVA11435</t>
  </si>
  <si>
    <t>DVA11442</t>
  </si>
  <si>
    <t>DVA11445</t>
  </si>
  <si>
    <t>DVA11448</t>
  </si>
  <si>
    <t>DVA11459</t>
  </si>
  <si>
    <t>DVA11460</t>
  </si>
  <si>
    <t>DVA11494</t>
  </si>
  <si>
    <t>DVA11501</t>
  </si>
  <si>
    <t>DVA11503</t>
  </si>
  <si>
    <t>DVA11518</t>
  </si>
  <si>
    <t>DVA11531</t>
  </si>
  <si>
    <t>DVA11536</t>
  </si>
  <si>
    <t>DVA11540</t>
  </si>
  <si>
    <t>DVA11584</t>
  </si>
  <si>
    <t>DVA11591</t>
  </si>
  <si>
    <t>DVA11594</t>
  </si>
  <si>
    <t>DVA11595</t>
  </si>
  <si>
    <t>DVA11604</t>
  </si>
  <si>
    <t>DVA11641</t>
  </si>
  <si>
    <t>DVA11652</t>
  </si>
  <si>
    <t>DVA11676</t>
  </si>
  <si>
    <t>DVA11701</t>
  </si>
  <si>
    <t>DVA11749</t>
  </si>
  <si>
    <t>DVA11755</t>
  </si>
  <si>
    <t>DVA11814</t>
  </si>
  <si>
    <t>DVA11816</t>
  </si>
  <si>
    <t>DVA11817</t>
  </si>
  <si>
    <t>DVA11822</t>
  </si>
  <si>
    <t>DVA11843</t>
  </si>
  <si>
    <t>DVA11874</t>
  </si>
  <si>
    <t>DVA11888</t>
  </si>
  <si>
    <t>DVA11893</t>
  </si>
  <si>
    <t>DVA11916</t>
  </si>
  <si>
    <t>DVA11923</t>
  </si>
  <si>
    <t>DVA11943</t>
  </si>
  <si>
    <t>DVA11963</t>
  </si>
  <si>
    <t>DVA11971</t>
  </si>
  <si>
    <t>DVA11979</t>
  </si>
  <si>
    <t>DVA12013</t>
  </si>
  <si>
    <t>DVA12019</t>
  </si>
  <si>
    <t>DVA12020</t>
  </si>
  <si>
    <t>DVA12034</t>
  </si>
  <si>
    <t>DVA12057</t>
  </si>
  <si>
    <t>DVA12087</t>
  </si>
  <si>
    <t>DVA12089</t>
  </si>
  <si>
    <t>DVA12097</t>
  </si>
  <si>
    <t>DVA12104</t>
  </si>
  <si>
    <t>DVA12136</t>
  </si>
  <si>
    <t>DVA12157</t>
  </si>
  <si>
    <t>DVA12161</t>
  </si>
  <si>
    <t>DVA12168</t>
  </si>
  <si>
    <t>DVA12195</t>
  </si>
  <si>
    <t>DVA12216</t>
  </si>
  <si>
    <t>DVA12226</t>
  </si>
  <si>
    <t>DVA12256</t>
  </si>
  <si>
    <t>DVA12262</t>
  </si>
  <si>
    <t>DVA12285</t>
  </si>
  <si>
    <t>DVA12340</t>
  </si>
  <si>
    <t>DVA12341</t>
  </si>
  <si>
    <t>DVA12343</t>
  </si>
  <si>
    <t>DVA12344</t>
  </si>
  <si>
    <t>DVA12347</t>
  </si>
  <si>
    <t>DVA12366</t>
  </si>
  <si>
    <t>DVA12372</t>
  </si>
  <si>
    <t>DVA12405</t>
  </si>
  <si>
    <t>DVA12417</t>
  </si>
  <si>
    <t>DVA12419</t>
  </si>
  <si>
    <t>DVA12451</t>
  </si>
  <si>
    <t>DVA12456</t>
  </si>
  <si>
    <t>DVA12463</t>
  </si>
  <si>
    <t>DVA12464</t>
  </si>
  <si>
    <t>DVA12488</t>
  </si>
  <si>
    <t>DVA12497</t>
  </si>
  <si>
    <t>DVA12502</t>
  </si>
  <si>
    <t>DVA12504</t>
  </si>
  <si>
    <t>DVA12511</t>
  </si>
  <si>
    <t>DVA12526</t>
  </si>
  <si>
    <t>DVA12547</t>
  </si>
  <si>
    <t>DVA12551</t>
  </si>
  <si>
    <t>DVA12554</t>
  </si>
  <si>
    <t>DVA12568</t>
  </si>
  <si>
    <t>DVA12570</t>
  </si>
  <si>
    <t>DVA12595</t>
  </si>
  <si>
    <t>DVA12607</t>
  </si>
  <si>
    <t>DVA12610</t>
  </si>
  <si>
    <t>DVA12617</t>
  </si>
  <si>
    <t>DVA12631</t>
  </si>
  <si>
    <t>DVA12654</t>
  </si>
  <si>
    <t>DVA12683</t>
  </si>
  <si>
    <t>DVA12684</t>
  </si>
  <si>
    <t>DVA12700</t>
  </si>
  <si>
    <t>DVA12706</t>
  </si>
  <si>
    <t>DVA12719</t>
  </si>
  <si>
    <t>DVA12724</t>
  </si>
  <si>
    <t>DVA12736</t>
  </si>
  <si>
    <t>DVA12746</t>
  </si>
  <si>
    <t>DVA12754</t>
  </si>
  <si>
    <t>DVA12768</t>
  </si>
  <si>
    <t>DVA12774</t>
  </si>
  <si>
    <t>DVA12793</t>
  </si>
  <si>
    <t>DVA12808</t>
  </si>
  <si>
    <t>DVA12810</t>
  </si>
  <si>
    <t>DVA12843</t>
  </si>
  <si>
    <t>DVA12853</t>
  </si>
  <si>
    <t>DVA12864</t>
  </si>
  <si>
    <t>DVA12875</t>
  </si>
  <si>
    <t>DVA12883</t>
  </si>
  <si>
    <t>DVA12887</t>
  </si>
  <si>
    <t>DVA12904</t>
  </si>
  <si>
    <t>DVA12906</t>
  </si>
  <si>
    <t>DVA12911</t>
  </si>
  <si>
    <t>DVA12924</t>
  </si>
  <si>
    <t>DVA12925</t>
  </si>
  <si>
    <t>DVA12935</t>
  </si>
  <si>
    <t>DVA12944</t>
  </si>
  <si>
    <t>DVA12983</t>
  </si>
  <si>
    <t>DVA12989</t>
  </si>
  <si>
    <t>DVA13004</t>
  </si>
  <si>
    <t>DVA13008</t>
  </si>
  <si>
    <t>DVA13010</t>
  </si>
  <si>
    <t>DVA13019</t>
  </si>
  <si>
    <t>DVA13022</t>
  </si>
  <si>
    <t>DVA13026</t>
  </si>
  <si>
    <t>DVA13031</t>
  </si>
  <si>
    <t>DVA13035</t>
  </si>
  <si>
    <t>DVA13051</t>
  </si>
  <si>
    <t>DVA13055</t>
  </si>
  <si>
    <t>DVA13067</t>
  </si>
  <si>
    <t>DVA13079</t>
  </si>
  <si>
    <t>DVA13083</t>
  </si>
  <si>
    <t>DVA13099</t>
  </si>
  <si>
    <t>DVA13102</t>
  </si>
  <si>
    <t>DVA13103</t>
  </si>
  <si>
    <t>DVA13105</t>
  </si>
  <si>
    <t>DVA13110</t>
  </si>
  <si>
    <t>DVA13128</t>
  </si>
  <si>
    <t>DVA13131</t>
  </si>
  <si>
    <t>DVA13137</t>
  </si>
  <si>
    <t>DVA13139</t>
  </si>
  <si>
    <t>DVA13142</t>
  </si>
  <si>
    <t>DVA13151</t>
  </si>
  <si>
    <t>DVA13154</t>
  </si>
  <si>
    <t>DVA13162</t>
  </si>
  <si>
    <t>DVA13181</t>
  </si>
  <si>
    <t>DVA13202</t>
  </si>
  <si>
    <t>DVA13204</t>
  </si>
  <si>
    <t>DVA13205</t>
  </si>
  <si>
    <t>DVA13208</t>
  </si>
  <si>
    <t>DVA13211</t>
  </si>
  <si>
    <t>DVA13213</t>
  </si>
  <si>
    <t>DVA13216</t>
  </si>
  <si>
    <t>DVA13262</t>
  </si>
  <si>
    <t>DVA13275</t>
  </si>
  <si>
    <t>DVA13284</t>
  </si>
  <si>
    <t>DVA13287</t>
  </si>
  <si>
    <t>DVA13292</t>
  </si>
  <si>
    <t>DVA13299</t>
  </si>
  <si>
    <t>DVA13304</t>
  </si>
  <si>
    <t>DVA13307</t>
  </si>
  <si>
    <t>DVA13309</t>
  </si>
  <si>
    <t>DVA13315</t>
  </si>
  <si>
    <t>DVA13316</t>
  </si>
  <si>
    <t>DVA13317</t>
  </si>
  <si>
    <t>DVA13318</t>
  </si>
  <si>
    <t>DVA13334</t>
  </si>
  <si>
    <t>DVA13338</t>
  </si>
  <si>
    <t>DVA13341</t>
  </si>
  <si>
    <t>DVA13343</t>
  </si>
  <si>
    <t>DVA13351</t>
  </si>
  <si>
    <t>DVA13353</t>
  </si>
  <si>
    <t>DVA13360</t>
  </si>
  <si>
    <t>DVA13377</t>
  </si>
  <si>
    <t>DVA13381</t>
  </si>
  <si>
    <t>DVA13395</t>
  </si>
  <si>
    <t>DVA13398</t>
  </si>
  <si>
    <t>DVA13399</t>
  </si>
  <si>
    <t>DVA13404</t>
  </si>
  <si>
    <t>DVA13407</t>
  </si>
  <si>
    <t>DVA13408</t>
  </si>
  <si>
    <t>DVA13417</t>
  </si>
  <si>
    <t>DVA13420</t>
  </si>
  <si>
    <t>DVA13425</t>
  </si>
  <si>
    <t>DVA13426</t>
  </si>
  <si>
    <t>DVA13431</t>
  </si>
  <si>
    <t>DVA13432</t>
  </si>
  <si>
    <t>DVA13438</t>
  </si>
  <si>
    <t>DVA13439</t>
  </si>
  <si>
    <t>DVA13440</t>
  </si>
  <si>
    <t>DVA13445</t>
  </si>
  <si>
    <t>DVA13450</t>
  </si>
  <si>
    <t>DVA13451</t>
  </si>
  <si>
    <t>DVA13459</t>
  </si>
  <si>
    <t>DVA13463</t>
  </si>
  <si>
    <t>DVA13467</t>
  </si>
  <si>
    <t>DVA13469</t>
  </si>
  <si>
    <t>DVA13472</t>
  </si>
  <si>
    <t>DVA13474</t>
  </si>
  <si>
    <t>DVA13478</t>
  </si>
  <si>
    <t>DVA13483</t>
  </si>
  <si>
    <t>DVA13488</t>
  </si>
  <si>
    <t>DVA13489</t>
  </si>
  <si>
    <t>DVA13500</t>
  </si>
  <si>
    <t>DVA13504</t>
  </si>
  <si>
    <t>DVA13507</t>
  </si>
  <si>
    <t>DVA13510</t>
  </si>
  <si>
    <t>DVA13517</t>
  </si>
  <si>
    <t>DVA13518</t>
  </si>
  <si>
    <t>DVA13520</t>
  </si>
  <si>
    <t>DVA13521</t>
  </si>
  <si>
    <t>DVA13522</t>
  </si>
  <si>
    <t>DVA13524</t>
  </si>
  <si>
    <t>DVA13527</t>
  </si>
  <si>
    <t>DVA13528</t>
  </si>
  <si>
    <t>DVA13529</t>
  </si>
  <si>
    <t>DVA13530</t>
  </si>
  <si>
    <t>DVA13531</t>
  </si>
  <si>
    <t>DVA13532</t>
  </si>
  <si>
    <t>DVA13533</t>
  </si>
  <si>
    <t>DVA13534</t>
  </si>
  <si>
    <t>DVA13535</t>
  </si>
  <si>
    <t>DVA13536</t>
  </si>
  <si>
    <t>DVA13537</t>
  </si>
  <si>
    <t>DVA13538</t>
  </si>
  <si>
    <t>DVA13539</t>
  </si>
  <si>
    <t>DVA13540</t>
  </si>
  <si>
    <t>DVA13541</t>
  </si>
  <si>
    <t>DVA13542</t>
  </si>
  <si>
    <t>DVA13543</t>
  </si>
  <si>
    <t>DVA13544</t>
  </si>
  <si>
    <t>DVA13545</t>
  </si>
  <si>
    <t>DVA13546</t>
  </si>
  <si>
    <t>DVA13547</t>
  </si>
  <si>
    <t>DVA13549</t>
  </si>
  <si>
    <t>DVA13550</t>
  </si>
  <si>
    <t>DVA13551</t>
  </si>
  <si>
    <t>DVA13552</t>
  </si>
  <si>
    <t>DVA13553</t>
  </si>
  <si>
    <t>DVA13554</t>
  </si>
  <si>
    <t>DVA13555</t>
  </si>
  <si>
    <t>DVA13556</t>
  </si>
  <si>
    <t>DVA13557</t>
  </si>
  <si>
    <t>DVA13558</t>
  </si>
  <si>
    <t>DVA13559</t>
  </si>
  <si>
    <t>DVA13560</t>
  </si>
  <si>
    <t>DVA13561</t>
  </si>
  <si>
    <t>DVA13562</t>
  </si>
  <si>
    <t>DVA13563</t>
  </si>
  <si>
    <t>DVA13564</t>
  </si>
  <si>
    <t>DVA13565</t>
  </si>
  <si>
    <t>DVA13566</t>
  </si>
  <si>
    <t>DVA13567</t>
  </si>
  <si>
    <t>DVA13568</t>
  </si>
  <si>
    <t>DVA13569</t>
  </si>
  <si>
    <t>DVA13570</t>
  </si>
  <si>
    <t>DVA13571</t>
  </si>
  <si>
    <t>DVA13572</t>
  </si>
  <si>
    <t>DVA13573</t>
  </si>
  <si>
    <t>de'Anthony Priester</t>
  </si>
  <si>
    <t>/profile.do?id=0x29db</t>
  </si>
  <si>
    <t>DVA2143</t>
  </si>
  <si>
    <t>DVA6115</t>
  </si>
  <si>
    <t>Jonathan O'Malley</t>
  </si>
  <si>
    <t>/profile.do?id=0x963b8</t>
  </si>
  <si>
    <t>DVA6933</t>
  </si>
  <si>
    <t>Jorge O'Connor</t>
  </si>
  <si>
    <t>/profile.do?id=0x975c5</t>
  </si>
  <si>
    <t>DVA11298</t>
  </si>
  <si>
    <t>Elias D'Costa</t>
  </si>
  <si>
    <t>/profile.do?id=0x9db16</t>
  </si>
  <si>
    <t>ID</t>
  </si>
  <si>
    <t>Name</t>
  </si>
  <si>
    <t>Profile URL</t>
  </si>
  <si>
    <t>Equipment</t>
  </si>
  <si>
    <t>Rank</t>
  </si>
  <si>
    <t>Additional Ratings</t>
  </si>
  <si>
    <t>VATSIM ID</t>
  </si>
  <si>
    <t>VATSIM Ratings</t>
  </si>
  <si>
    <t>IVAO ID</t>
  </si>
  <si>
    <t>Pilot Count</t>
  </si>
  <si>
    <t>DVA Pilot Count</t>
  </si>
  <si>
    <t>30.18</t>
  </si>
  <si>
    <t>30.09</t>
  </si>
  <si>
    <t>492</t>
  </si>
  <si>
    <t>30.148</t>
  </si>
  <si>
    <t>164</t>
  </si>
  <si>
    <t>AAL201</t>
  </si>
  <si>
    <t>1310927</t>
  </si>
  <si>
    <t>Matt Andren</t>
  </si>
  <si>
    <t>B77W/L</t>
  </si>
  <si>
    <t>30.259</t>
  </si>
  <si>
    <t>161</t>
  </si>
  <si>
    <t>423</t>
  </si>
  <si>
    <t>30.35</t>
  </si>
  <si>
    <t>361</t>
  </si>
  <si>
    <t>472</t>
  </si>
  <si>
    <t>1130</t>
  </si>
  <si>
    <t>30.237</t>
  </si>
  <si>
    <t>473</t>
  </si>
  <si>
    <t>30.239</t>
  </si>
  <si>
    <t>AAL6755</t>
  </si>
  <si>
    <t>879984</t>
  </si>
  <si>
    <t>Jason P. Wesche KADW</t>
  </si>
  <si>
    <t>3000</t>
  </si>
  <si>
    <t>LGAV</t>
  </si>
  <si>
    <t>30.238</t>
  </si>
  <si>
    <t>435</t>
  </si>
  <si>
    <t>B748/L</t>
  </si>
  <si>
    <t>A319/X</t>
  </si>
  <si>
    <t>1310</t>
  </si>
  <si>
    <t>72</t>
  </si>
  <si>
    <t>6304</t>
  </si>
  <si>
    <t>ACA1980</t>
  </si>
  <si>
    <t>1441040</t>
  </si>
  <si>
    <t>Attila Balazs</t>
  </si>
  <si>
    <t>409</t>
  </si>
  <si>
    <t>16000</t>
  </si>
  <si>
    <t>30.189</t>
  </si>
  <si>
    <t>467</t>
  </si>
  <si>
    <t>30.132</t>
  </si>
  <si>
    <t>CRJ7/L</t>
  </si>
  <si>
    <t>4101</t>
  </si>
  <si>
    <t>30.115</t>
  </si>
  <si>
    <t>B738/C</t>
  </si>
  <si>
    <t>H/A332/L</t>
  </si>
  <si>
    <t>LEMD</t>
  </si>
  <si>
    <t>202</t>
  </si>
  <si>
    <t>MKJS</t>
  </si>
  <si>
    <t>4651</t>
  </si>
  <si>
    <t>373</t>
  </si>
  <si>
    <t>398</t>
  </si>
  <si>
    <t>539</t>
  </si>
  <si>
    <t>30.45</t>
  </si>
  <si>
    <t>B744</t>
  </si>
  <si>
    <t>T/B738/F</t>
  </si>
  <si>
    <t>SBPS</t>
  </si>
  <si>
    <t>333</t>
  </si>
  <si>
    <t>1377753</t>
  </si>
  <si>
    <t>B739</t>
  </si>
  <si>
    <t>KABQ</t>
  </si>
  <si>
    <t>93</t>
  </si>
  <si>
    <t>33.63670</t>
  </si>
  <si>
    <t>-84.42786</t>
  </si>
  <si>
    <t>30.34</t>
  </si>
  <si>
    <t>H/B77W/X</t>
  </si>
  <si>
    <t>B772</t>
  </si>
  <si>
    <t>2055</t>
  </si>
  <si>
    <t xml:space="preserve">   /v/</t>
  </si>
  <si>
    <t>A332/L</t>
  </si>
  <si>
    <t>1402989</t>
  </si>
  <si>
    <t>joden jacobs</t>
  </si>
  <si>
    <t>TAPA</t>
  </si>
  <si>
    <t>TXKF</t>
  </si>
  <si>
    <t>/t/ xplane 11/might be away from pc/</t>
  </si>
  <si>
    <t>18000</t>
  </si>
  <si>
    <t>H/B744/X</t>
  </si>
  <si>
    <t>EGBB</t>
  </si>
  <si>
    <t>1530</t>
  </si>
  <si>
    <t>529</t>
  </si>
  <si>
    <t>FACT</t>
  </si>
  <si>
    <t>730</t>
  </si>
  <si>
    <t>328</t>
  </si>
  <si>
    <t>30.089</t>
  </si>
  <si>
    <t>1314720</t>
  </si>
  <si>
    <t>Evan Reiter</t>
  </si>
  <si>
    <t>43.06253</t>
  </si>
  <si>
    <t>-71.95471</t>
  </si>
  <si>
    <t>134.700</t>
  </si>
  <si>
    <t>416</t>
  </si>
  <si>
    <t>SBSP</t>
  </si>
  <si>
    <t>29.912</t>
  </si>
  <si>
    <t>FL390</t>
  </si>
  <si>
    <t>ZBAA</t>
  </si>
  <si>
    <t>514</t>
  </si>
  <si>
    <t>5321</t>
  </si>
  <si>
    <t>1735</t>
  </si>
  <si>
    <t>PAEN</t>
  </si>
  <si>
    <t>836754</t>
  </si>
  <si>
    <t>118.100</t>
  </si>
  <si>
    <t>EDDT</t>
  </si>
  <si>
    <t>66</t>
  </si>
  <si>
    <t>513</t>
  </si>
  <si>
    <t>CLX64E</t>
  </si>
  <si>
    <t>112</t>
  </si>
  <si>
    <t>UAAA</t>
  </si>
  <si>
    <t>CRA017</t>
  </si>
  <si>
    <t>1296949</t>
  </si>
  <si>
    <t>Leopoldo Machuca SKBO</t>
  </si>
  <si>
    <t>235</t>
  </si>
  <si>
    <t>MPTO</t>
  </si>
  <si>
    <t>123</t>
  </si>
  <si>
    <t>276</t>
  </si>
  <si>
    <t>348</t>
  </si>
  <si>
    <t>29.9</t>
  </si>
  <si>
    <t>1650</t>
  </si>
  <si>
    <t>329</t>
  </si>
  <si>
    <t>CYQB</t>
  </si>
  <si>
    <t>4500</t>
  </si>
  <si>
    <t>118.400</t>
  </si>
  <si>
    <t>343</t>
  </si>
  <si>
    <t>1556</t>
  </si>
  <si>
    <t>DAL1127</t>
  </si>
  <si>
    <t>1439531</t>
  </si>
  <si>
    <t>Caleb Sordelet</t>
  </si>
  <si>
    <t>194</t>
  </si>
  <si>
    <t>279</t>
  </si>
  <si>
    <t>30.355</t>
  </si>
  <si>
    <t>113</t>
  </si>
  <si>
    <t>30.389</t>
  </si>
  <si>
    <t>258</t>
  </si>
  <si>
    <t>520</t>
  </si>
  <si>
    <t>DAL176</t>
  </si>
  <si>
    <t>1141023</t>
  </si>
  <si>
    <t>del lukens</t>
  </si>
  <si>
    <t>511</t>
  </si>
  <si>
    <t>434</t>
  </si>
  <si>
    <t>H/B77L/X</t>
  </si>
  <si>
    <t>368</t>
  </si>
  <si>
    <t>30.157</t>
  </si>
  <si>
    <t>850</t>
  </si>
  <si>
    <t>1179253</t>
  </si>
  <si>
    <t>Nathan Cox KRDU</t>
  </si>
  <si>
    <t>LUCOS.SEY067.SEY.PARCH.CCC.ROBER</t>
  </si>
  <si>
    <t>175</t>
  </si>
  <si>
    <t>1146045</t>
  </si>
  <si>
    <t>Kevin Barney KSLC</t>
  </si>
  <si>
    <t>Charts onboard/req pdc/ /v/ SEL/AFPS</t>
  </si>
  <si>
    <t>515</t>
  </si>
  <si>
    <t>30.13</t>
  </si>
  <si>
    <t>29.841</t>
  </si>
  <si>
    <t>HAAB</t>
  </si>
  <si>
    <t>265</t>
  </si>
  <si>
    <t>1013673</t>
  </si>
  <si>
    <t>Florian Venus EDLE</t>
  </si>
  <si>
    <t>30.296</t>
  </si>
  <si>
    <t>FL450</t>
  </si>
  <si>
    <t>98</t>
  </si>
  <si>
    <t>EGAC</t>
  </si>
  <si>
    <t>1345376</t>
  </si>
  <si>
    <t>LSGG</t>
  </si>
  <si>
    <t>63</t>
  </si>
  <si>
    <t>269</t>
  </si>
  <si>
    <t>B733/L</t>
  </si>
  <si>
    <t>EGGW</t>
  </si>
  <si>
    <t>LFBD</t>
  </si>
  <si>
    <t>FDX108</t>
  </si>
  <si>
    <t>B722/L</t>
  </si>
  <si>
    <t>30.27</t>
  </si>
  <si>
    <t>ENTC</t>
  </si>
  <si>
    <t>30.1</t>
  </si>
  <si>
    <t>319</t>
  </si>
  <si>
    <t>1830</t>
  </si>
  <si>
    <t>245</t>
  </si>
  <si>
    <t>CRJ2/L</t>
  </si>
  <si>
    <t>299</t>
  </si>
  <si>
    <t>183</t>
  </si>
  <si>
    <t>29.971</t>
  </si>
  <si>
    <t>6311</t>
  </si>
  <si>
    <t>MMGL</t>
  </si>
  <si>
    <t>MMSP</t>
  </si>
  <si>
    <t>4750</t>
  </si>
  <si>
    <t>LFBO</t>
  </si>
  <si>
    <t>516</t>
  </si>
  <si>
    <t>275</t>
  </si>
  <si>
    <t>B712</t>
  </si>
  <si>
    <t>29.895</t>
  </si>
  <si>
    <t>1420412</t>
  </si>
  <si>
    <t>Victor Sao Tiago SBSV</t>
  </si>
  <si>
    <t>OIIE</t>
  </si>
  <si>
    <t>943520</t>
  </si>
  <si>
    <t>Gaston Cyr</t>
  </si>
  <si>
    <t>4532</t>
  </si>
  <si>
    <t>2205</t>
  </si>
  <si>
    <t>1415</t>
  </si>
  <si>
    <t>KATL_ATIS</t>
  </si>
  <si>
    <t>125.550</t>
  </si>
  <si>
    <t>35.21374</t>
  </si>
  <si>
    <t>-80.94907</t>
  </si>
  <si>
    <t>124.850</t>
  </si>
  <si>
    <t>FL280</t>
  </si>
  <si>
    <t>UNNT</t>
  </si>
  <si>
    <t>989</t>
  </si>
  <si>
    <t>EDDN</t>
  </si>
  <si>
    <t>1230</t>
  </si>
  <si>
    <t>372</t>
  </si>
  <si>
    <t>FL310</t>
  </si>
  <si>
    <t>1139806</t>
  </si>
  <si>
    <t>Denicio Richardson TNCM</t>
  </si>
  <si>
    <t>B735</t>
  </si>
  <si>
    <t>29.832</t>
  </si>
  <si>
    <t>30.15</t>
  </si>
  <si>
    <t>DH8D/L</t>
  </si>
  <si>
    <t>DIRECT</t>
  </si>
  <si>
    <t>H/B738</t>
  </si>
  <si>
    <t>30.018</t>
  </si>
  <si>
    <t>60</t>
  </si>
  <si>
    <t>1310750</t>
  </si>
  <si>
    <t>Jared McKean CYHU</t>
  </si>
  <si>
    <t>249</t>
  </si>
  <si>
    <t>131</t>
  </si>
  <si>
    <t>NMD89</t>
  </si>
  <si>
    <t>1412696</t>
  </si>
  <si>
    <t>Dom Leve</t>
  </si>
  <si>
    <t>KACK</t>
  </si>
  <si>
    <t>2222</t>
  </si>
  <si>
    <t>1722</t>
  </si>
  <si>
    <t>PGT300</t>
  </si>
  <si>
    <t>1009283</t>
  </si>
  <si>
    <t>Kadir AKKAYA LTDA</t>
  </si>
  <si>
    <t>738</t>
  </si>
  <si>
    <t>LPLA</t>
  </si>
  <si>
    <t>1414352</t>
  </si>
  <si>
    <t>Christian Penny YSSY</t>
  </si>
  <si>
    <t>EGPK</t>
  </si>
  <si>
    <t>OTBD</t>
  </si>
  <si>
    <t>1707</t>
  </si>
  <si>
    <t>LOWI</t>
  </si>
  <si>
    <t>234</t>
  </si>
  <si>
    <t>30.268</t>
  </si>
  <si>
    <t>381</t>
  </si>
  <si>
    <t>B738/A</t>
  </si>
  <si>
    <t>324</t>
  </si>
  <si>
    <t>1425115</t>
  </si>
  <si>
    <t>Jan Willy Hansen ENBR</t>
  </si>
  <si>
    <t>PBN/A1B1C1D1S1S2 DOF/181128 REG/N806SB EET/ENOR0119 OPR/SAS PER/C RMK/TCAS SIMBRIEF /t/ SEL/ABCD</t>
  </si>
  <si>
    <t>SBRE_CTR</t>
  </si>
  <si>
    <t>1347354</t>
  </si>
  <si>
    <t>Bruno Veiga</t>
  </si>
  <si>
    <t>128.700</t>
  </si>
  <si>
    <t>-3.60502</t>
  </si>
  <si>
    <t>-40.21429</t>
  </si>
  <si>
    <t>OEJN</t>
  </si>
  <si>
    <t>KMYR</t>
  </si>
  <si>
    <t>KSAF</t>
  </si>
  <si>
    <t>138</t>
  </si>
  <si>
    <t>64</t>
  </si>
  <si>
    <t>1343097</t>
  </si>
  <si>
    <t>Homer Curtis MYNN</t>
  </si>
  <si>
    <t>MYNN</t>
  </si>
  <si>
    <t>1540</t>
  </si>
  <si>
    <t>LPPR</t>
  </si>
  <si>
    <t>5013</t>
  </si>
  <si>
    <t>1439556</t>
  </si>
  <si>
    <t>LTBA</t>
  </si>
  <si>
    <t>30.091</t>
  </si>
  <si>
    <t>30.118</t>
  </si>
  <si>
    <t>1286860</t>
  </si>
  <si>
    <t>Gufran Shaikh</t>
  </si>
  <si>
    <t>1635</t>
  </si>
  <si>
    <t>36175</t>
  </si>
  <si>
    <t>1389296</t>
  </si>
  <si>
    <t>Oshane Dawkins KPNE</t>
  </si>
  <si>
    <t>KILNS3 AUDII FAK PHLBO3</t>
  </si>
  <si>
    <t>30.26</t>
  </si>
  <si>
    <t>525</t>
  </si>
  <si>
    <t>156</t>
  </si>
  <si>
    <t>1441445</t>
  </si>
  <si>
    <t>Tyrus Jernigan</t>
  </si>
  <si>
    <t>30.099</t>
  </si>
  <si>
    <t>536</t>
  </si>
  <si>
    <t>116</t>
  </si>
  <si>
    <t>+VFPS+/R/</t>
  </si>
  <si>
    <t>85</t>
  </si>
  <si>
    <t>1423844</t>
  </si>
  <si>
    <t>Bennett Roncoli KSFO</t>
  </si>
  <si>
    <t>556</t>
  </si>
  <si>
    <t>415</t>
  </si>
  <si>
    <t>78</t>
  </si>
  <si>
    <t>1171793</t>
  </si>
  <si>
    <t>Pham Quoc Nam VVTS</t>
  </si>
  <si>
    <t>A320/M</t>
  </si>
  <si>
    <t>AIRAC1812 /v/</t>
  </si>
  <si>
    <t>USSS</t>
  </si>
  <si>
    <t>UHMM</t>
  </si>
  <si>
    <t>FL190</t>
  </si>
  <si>
    <t>CYYT</t>
  </si>
  <si>
    <t>3124</t>
  </si>
  <si>
    <t>B767/L</t>
  </si>
  <si>
    <t>3500</t>
  </si>
  <si>
    <t>29.925</t>
  </si>
  <si>
    <t>805</t>
  </si>
  <si>
    <t>A332</t>
  </si>
  <si>
    <t>TFFF</t>
  </si>
  <si>
    <t>TFFR</t>
  </si>
  <si>
    <t>F370</t>
  </si>
  <si>
    <t>DVA Name</t>
  </si>
  <si>
    <t>From</t>
  </si>
  <si>
    <t>To</t>
  </si>
  <si>
    <t>CTOT</t>
  </si>
  <si>
    <t>ETA</t>
  </si>
  <si>
    <t>Aircraft</t>
  </si>
  <si>
    <t>Book | Available until 15-12-2018 00:00z</t>
  </si>
  <si>
    <t>1200z</t>
  </si>
  <si>
    <t>-</t>
  </si>
  <si>
    <t>MPH6262</t>
  </si>
  <si>
    <t>Booked [Niels De Roo | 1329108]</t>
  </si>
  <si>
    <t>1202z</t>
  </si>
  <si>
    <t>DAL258</t>
  </si>
  <si>
    <t>Booked [Niels Voogd | 1331163]</t>
  </si>
  <si>
    <t>1204z</t>
  </si>
  <si>
    <t>KLM654H</t>
  </si>
  <si>
    <t>Booked [Finlay Calder | 1410191]</t>
  </si>
  <si>
    <t>1206z</t>
  </si>
  <si>
    <t>KLM456</t>
  </si>
  <si>
    <t>Booked [Benjamin Bavel | 1305324]</t>
  </si>
  <si>
    <t>1208z</t>
  </si>
  <si>
    <t>DAL256</t>
  </si>
  <si>
    <t>Booked [Melle Vroome | 1336890]</t>
  </si>
  <si>
    <t>1210z</t>
  </si>
  <si>
    <t>DAL258D</t>
  </si>
  <si>
    <t>Booked [Maurits Veen | 1413016]</t>
  </si>
  <si>
    <t>1212z</t>
  </si>
  <si>
    <t>TCX42</t>
  </si>
  <si>
    <t>Booked [Andy Cross | 1394253]</t>
  </si>
  <si>
    <t>1214z</t>
  </si>
  <si>
    <t>ACA2472</t>
  </si>
  <si>
    <t>Booked [Julian Colder | 1116377]</t>
  </si>
  <si>
    <t>1216z</t>
  </si>
  <si>
    <t>KLM54D</t>
  </si>
  <si>
    <t>Booked [Jan Van Dorst | 1217866]</t>
  </si>
  <si>
    <t>1218z</t>
  </si>
  <si>
    <t>BEL27MD</t>
  </si>
  <si>
    <t>Booked [Serge Morabito | 1337746]</t>
  </si>
  <si>
    <t>1220z</t>
  </si>
  <si>
    <t>DAL196</t>
  </si>
  <si>
    <t>Booked [Max Maude | 1419831]</t>
  </si>
  <si>
    <t>1222z</t>
  </si>
  <si>
    <t>KLM45T</t>
  </si>
  <si>
    <t>Booked [Lars Hannink | 1312589]</t>
  </si>
  <si>
    <t>1224z</t>
  </si>
  <si>
    <t>DAL268</t>
  </si>
  <si>
    <t>Booked [Adam Paleczny | 1336821]</t>
  </si>
  <si>
    <t>1226z</t>
  </si>
  <si>
    <t>MSR15</t>
  </si>
  <si>
    <t>Booked [Mohamed El Feky | 1377213]</t>
  </si>
  <si>
    <t>1228z</t>
  </si>
  <si>
    <t>NAX7HA</t>
  </si>
  <si>
    <t>Booked [Olaf Langelaar | 1352630]</t>
  </si>
  <si>
    <t>1230z</t>
  </si>
  <si>
    <t>KLM648</t>
  </si>
  <si>
    <t>Booked [Luc Gruijters | 1328437]</t>
  </si>
  <si>
    <t>1232z</t>
  </si>
  <si>
    <t>KLM349</t>
  </si>
  <si>
    <t>Booked [Sam Waters | 1254084]</t>
  </si>
  <si>
    <t>1234z</t>
  </si>
  <si>
    <t>KLM85T</t>
  </si>
  <si>
    <t>Booked [Jan Novacek | 1293943]</t>
  </si>
  <si>
    <t>1236z</t>
  </si>
  <si>
    <t>GEC8189</t>
  </si>
  <si>
    <t>MD11</t>
  </si>
  <si>
    <t>Booked [Friedrich Boenisch | 1257022]</t>
  </si>
  <si>
    <t>1238z</t>
  </si>
  <si>
    <t>DLH8DS</t>
  </si>
  <si>
    <t>B748</t>
  </si>
  <si>
    <t>Booked [Dominik Samuelis | 842558]</t>
  </si>
  <si>
    <t>1240z</t>
  </si>
  <si>
    <t>CLX8812</t>
  </si>
  <si>
    <t>Booked [Gabriel Kraske | 1335074]</t>
  </si>
  <si>
    <t>1242z</t>
  </si>
  <si>
    <t>CRV1</t>
  </si>
  <si>
    <t>A20N</t>
  </si>
  <si>
    <t>Booked [Alasdair Whyborn | 1341821]</t>
  </si>
  <si>
    <t>1244z</t>
  </si>
  <si>
    <t>ETD35T</t>
  </si>
  <si>
    <t>Booked [Julian Fouquet | 1413874]</t>
  </si>
  <si>
    <t>1246z</t>
  </si>
  <si>
    <t>KLM1548</t>
  </si>
  <si>
    <t>Booked [Isaak Dieleman | 1193168]</t>
  </si>
  <si>
    <t>1248z</t>
  </si>
  <si>
    <t>QFA6016</t>
  </si>
  <si>
    <t>Booked [Liesel Downes | 1364284]</t>
  </si>
  <si>
    <t>1250z</t>
  </si>
  <si>
    <t>BER3RJ</t>
  </si>
  <si>
    <t>Booked [Rainer Jurczyk | 1058643]</t>
  </si>
  <si>
    <t>1252z</t>
  </si>
  <si>
    <t>DLH84A</t>
  </si>
  <si>
    <t>Booked [Andre Koloschin | 1109691]</t>
  </si>
  <si>
    <t>1254z</t>
  </si>
  <si>
    <t>DLH43D</t>
  </si>
  <si>
    <t>Booked [Hendrik Peter | 1117138]</t>
  </si>
  <si>
    <t>1256z</t>
  </si>
  <si>
    <t>KLM565</t>
  </si>
  <si>
    <t>Booked [Morgan Stone | 1307587]</t>
  </si>
  <si>
    <t>1258z</t>
  </si>
  <si>
    <t>KLM22JF</t>
  </si>
  <si>
    <t>Booked [Jon Ferry | 1366135]</t>
  </si>
  <si>
    <t>1300z</t>
  </si>
  <si>
    <t>KLM274</t>
  </si>
  <si>
    <t>Booked [Johnno Roskam | 1248195]</t>
  </si>
  <si>
    <t>1302z</t>
  </si>
  <si>
    <t>KLM04O</t>
  </si>
  <si>
    <t>Booked [Oskar Olteus | 1402854]</t>
  </si>
  <si>
    <t>1304z</t>
  </si>
  <si>
    <t>KLM42FN</t>
  </si>
  <si>
    <t>Booked [Ali Ibrahim | 1411160]</t>
  </si>
  <si>
    <t>1306z</t>
  </si>
  <si>
    <t>Booked [Shaun Huband | 1368033]</t>
  </si>
  <si>
    <t>1308z</t>
  </si>
  <si>
    <t>MPH6264</t>
  </si>
  <si>
    <t>Booked [John Jagroep | 1148765]</t>
  </si>
  <si>
    <t>1310z</t>
  </si>
  <si>
    <t>KLM734</t>
  </si>
  <si>
    <t>Booked [Logan Waldman | 1332767]</t>
  </si>
  <si>
    <t>1312z</t>
  </si>
  <si>
    <t>AAL504</t>
  </si>
  <si>
    <t>Booked [Jide Olusanya | 1315310]</t>
  </si>
  <si>
    <t>1314z</t>
  </si>
  <si>
    <t>KLM624</t>
  </si>
  <si>
    <t>Booked [Charly NELET | 1352609]</t>
  </si>
  <si>
    <t>1316z</t>
  </si>
  <si>
    <t>KLM12X</t>
  </si>
  <si>
    <t>Booked [Ronald Jansen | 1387881]</t>
  </si>
  <si>
    <t>1318z</t>
  </si>
  <si>
    <t>KLM761</t>
  </si>
  <si>
    <t>Booked [Tim Selhorst | 1358743]</t>
  </si>
  <si>
    <t>1320z</t>
  </si>
  <si>
    <t>NAX1488</t>
  </si>
  <si>
    <t>Booked [Bram Kamstra | 1386050]</t>
  </si>
  <si>
    <t>1322z</t>
  </si>
  <si>
    <t>KLM59M</t>
  </si>
  <si>
    <t>Booked [Remco Wibbelink | 1379245]</t>
  </si>
  <si>
    <t>1324z</t>
  </si>
  <si>
    <t>KLM18T</t>
  </si>
  <si>
    <t>Booked [Max Radzion | 1409355]</t>
  </si>
  <si>
    <t>1326z</t>
  </si>
  <si>
    <t>KLM685</t>
  </si>
  <si>
    <t>Booked [Frank Mooijer | 1392973]</t>
  </si>
  <si>
    <t>1328z</t>
  </si>
  <si>
    <t>KLM785</t>
  </si>
  <si>
    <t>Booked [Denicio Richardson | 1139806]</t>
  </si>
  <si>
    <t>1330z</t>
  </si>
  <si>
    <t>AAL26</t>
  </si>
  <si>
    <t>Booked [Alek Kendall | 1226241]</t>
  </si>
  <si>
    <t>1332z</t>
  </si>
  <si>
    <t>KLM025P</t>
  </si>
  <si>
    <t>Booked [Pablo Guillen | 1416484]</t>
  </si>
  <si>
    <t>1334z</t>
  </si>
  <si>
    <t>KLM171</t>
  </si>
  <si>
    <t>Booked [Lars Wasserman | 1263316]</t>
  </si>
  <si>
    <t>1336z</t>
  </si>
  <si>
    <t>SQC7380</t>
  </si>
  <si>
    <t>Booked [Nicholas Hurford | 1196952]</t>
  </si>
  <si>
    <t>1338z</t>
  </si>
  <si>
    <t>KLM1611</t>
  </si>
  <si>
    <t>Booked [Alexander Akermark | 1348362]</t>
  </si>
  <si>
    <t>1340z</t>
  </si>
  <si>
    <t>UAL227</t>
  </si>
  <si>
    <t>Booked [Joshua Williams | 1360924]</t>
  </si>
  <si>
    <t>1342z</t>
  </si>
  <si>
    <t>KLM303</t>
  </si>
  <si>
    <t>Booked [Zack Ellett | 1422054]</t>
  </si>
  <si>
    <t>1344z</t>
  </si>
  <si>
    <t>GTI8755</t>
  </si>
  <si>
    <t>Booked [Evan Gillogly | 1242138]</t>
  </si>
  <si>
    <t>1346z</t>
  </si>
  <si>
    <t>GTI5788</t>
  </si>
  <si>
    <t>Booked [Kevin Claus | 1414636]</t>
  </si>
  <si>
    <t>1348z</t>
  </si>
  <si>
    <t>BAW238</t>
  </si>
  <si>
    <t>Booked [Connor Sedman | 1397816]</t>
  </si>
  <si>
    <t>1350z</t>
  </si>
  <si>
    <t>DAL113</t>
  </si>
  <si>
    <t>Booked [Aleksei Timonkin | 1364049]</t>
  </si>
  <si>
    <t>1352z</t>
  </si>
  <si>
    <t>DAL721</t>
  </si>
  <si>
    <t>Booked [Alexandr Eliseev | 1362629]</t>
  </si>
  <si>
    <t>1354z</t>
  </si>
  <si>
    <t>KLM642</t>
  </si>
  <si>
    <t>Booked [Jack Barton | 1342535]</t>
  </si>
  <si>
    <t>1356z</t>
  </si>
  <si>
    <t>UAL44</t>
  </si>
  <si>
    <t>Booked [Kevin Finch | 874560]</t>
  </si>
  <si>
    <t>1358z</t>
  </si>
  <si>
    <t>DAL18HG</t>
  </si>
  <si>
    <t>Booked [Hubert Gaszewski | 1368872]</t>
  </si>
  <si>
    <t>1400z</t>
  </si>
  <si>
    <t>DAL260</t>
  </si>
  <si>
    <t>Booked [Youness Khinit | 1431956]</t>
  </si>
  <si>
    <t>1402z</t>
  </si>
  <si>
    <t>DAL259</t>
  </si>
  <si>
    <t>Booked [Martin Hansen | 1434474]</t>
  </si>
  <si>
    <t>1404z</t>
  </si>
  <si>
    <t>AAL3706</t>
  </si>
  <si>
    <t>Booked [William VanAlstyne | 1294501]</t>
  </si>
  <si>
    <t>1406z</t>
  </si>
  <si>
    <t>GTI8901</t>
  </si>
  <si>
    <t>Booked [Palle Jensen | 961452]</t>
  </si>
  <si>
    <t>1408z</t>
  </si>
  <si>
    <t>FDX8726</t>
  </si>
  <si>
    <t>Booked [Alex Bresnick | 949351]</t>
  </si>
  <si>
    <t>1410z</t>
  </si>
  <si>
    <t>CPA8204</t>
  </si>
  <si>
    <t>Booked [Naseef Khan | 1176678]</t>
  </si>
  <si>
    <t>1412z</t>
  </si>
  <si>
    <t>DAL124</t>
  </si>
  <si>
    <t>B752</t>
  </si>
  <si>
    <t>Booked [Nathan Cox | 1179253]</t>
  </si>
  <si>
    <t>1414z</t>
  </si>
  <si>
    <t>Booked [Thad Juszczak | 1319413]</t>
  </si>
  <si>
    <t>1416z</t>
  </si>
  <si>
    <t>AAL9</t>
  </si>
  <si>
    <t>Booked [David Bruce | 1257208]</t>
  </si>
  <si>
    <t>1418z</t>
  </si>
  <si>
    <t>KLM45</t>
  </si>
  <si>
    <t>Booked [Yuchen Leng | 961719]</t>
  </si>
  <si>
    <t>1420z</t>
  </si>
  <si>
    <t>Booked [Jason Wesche | 879984]</t>
  </si>
  <si>
    <t>1422z</t>
  </si>
  <si>
    <t>AAL1986</t>
  </si>
  <si>
    <t>Booked [Simon Hogg | 1226612]</t>
  </si>
  <si>
    <t>1424z</t>
  </si>
  <si>
    <t>KLM427</t>
  </si>
  <si>
    <t>Booked [Jalen Salmon | 1365889]</t>
  </si>
  <si>
    <t>1426z</t>
  </si>
  <si>
    <t>UKV1136</t>
  </si>
  <si>
    <t>Booked [William Eldred | 1357213]</t>
  </si>
  <si>
    <t>1428z</t>
  </si>
  <si>
    <t>KLM139</t>
  </si>
  <si>
    <t>Booked [ZhiYuan Tan | 1422661]</t>
  </si>
  <si>
    <t>1430z</t>
  </si>
  <si>
    <t>KLM4</t>
  </si>
  <si>
    <t>Booked [Sirgeo Padmmore | 1241281]</t>
  </si>
  <si>
    <t>1432z</t>
  </si>
  <si>
    <t>LSX9</t>
  </si>
  <si>
    <t>Booked [Matthew Kosmoski | 891361]</t>
  </si>
  <si>
    <t>1434z</t>
  </si>
  <si>
    <t>UAE567</t>
  </si>
  <si>
    <t>Booked [Mohammed Alhosani | 1432724]</t>
  </si>
  <si>
    <t>1436z</t>
  </si>
  <si>
    <t>AAL27</t>
  </si>
  <si>
    <t>Booked [Alfonso Martinez | 1410843]</t>
  </si>
  <si>
    <t>1438z</t>
  </si>
  <si>
    <t>KLM369</t>
  </si>
  <si>
    <t>Booked [Tommy Ondrey | 1421916]</t>
  </si>
  <si>
    <t>1440z</t>
  </si>
  <si>
    <t>KLM1154</t>
  </si>
  <si>
    <t>Booked [Alex J Meijer | 811651]</t>
  </si>
  <si>
    <t>1442z</t>
  </si>
  <si>
    <t>KLM310Q</t>
  </si>
  <si>
    <t>Booked [Quinten Plakke | 1438601]</t>
  </si>
  <si>
    <t>1444z</t>
  </si>
  <si>
    <t>CLX81H</t>
  </si>
  <si>
    <t>Booked [Jacky Lotterman | 1265950]</t>
  </si>
  <si>
    <t>1446z</t>
  </si>
  <si>
    <t>DAL4353</t>
  </si>
  <si>
    <t>Booked [Anthony Rice | 1434119]</t>
  </si>
  <si>
    <t>1448z</t>
  </si>
  <si>
    <t>KLM258A</t>
  </si>
  <si>
    <t>Booked [Jomar Hontiveros | 1427383]</t>
  </si>
  <si>
    <t>1450z</t>
  </si>
  <si>
    <t>DAL262</t>
  </si>
  <si>
    <t>A333</t>
  </si>
  <si>
    <t>Booked [Lucas Bunk | 1400211]</t>
  </si>
  <si>
    <t>1452z</t>
  </si>
  <si>
    <t>DAL257</t>
  </si>
  <si>
    <t>B773</t>
  </si>
  <si>
    <t>Booked [Friso Koomen | 1287096]</t>
  </si>
  <si>
    <t>1454z</t>
  </si>
  <si>
    <t>PIA252</t>
  </si>
  <si>
    <t>Booked [Basil Lutfi | 1293587]</t>
  </si>
  <si>
    <t>1456z</t>
  </si>
  <si>
    <t>DAL254</t>
  </si>
  <si>
    <t>Booked [Yilin Wang | 1300764]</t>
  </si>
  <si>
    <t>1458z</t>
  </si>
  <si>
    <t>DAL501</t>
  </si>
  <si>
    <t>Booked [Kevin Hendon | 836754]</t>
  </si>
  <si>
    <t>1127174</t>
  </si>
  <si>
    <t>34199</t>
  </si>
  <si>
    <t>74</t>
  </si>
  <si>
    <t>AAL2311</t>
  </si>
  <si>
    <t>1410344</t>
  </si>
  <si>
    <t>Bailey Robichaux</t>
  </si>
  <si>
    <t>7225</t>
  </si>
  <si>
    <t>151</t>
  </si>
  <si>
    <t>1345</t>
  </si>
  <si>
    <t>30.138</t>
  </si>
  <si>
    <t>4747</t>
  </si>
  <si>
    <t>ACA34</t>
  </si>
  <si>
    <t>CYQQ</t>
  </si>
  <si>
    <t>4705</t>
  </si>
  <si>
    <t>87</t>
  </si>
  <si>
    <t>UMKK</t>
  </si>
  <si>
    <t>VTBD</t>
  </si>
  <si>
    <t>MMMD</t>
  </si>
  <si>
    <t>800</t>
  </si>
  <si>
    <t>84</t>
  </si>
  <si>
    <t>176</t>
  </si>
  <si>
    <t>Marcus Bobbitt</t>
  </si>
  <si>
    <t>6614</t>
  </si>
  <si>
    <t>LJLJ</t>
  </si>
  <si>
    <t>ATL_1_TWR</t>
  </si>
  <si>
    <t>119.100</t>
  </si>
  <si>
    <t>NA</t>
  </si>
  <si>
    <t>336</t>
  </si>
  <si>
    <t>386</t>
  </si>
  <si>
    <t>1845</t>
  </si>
  <si>
    <t>1300</t>
  </si>
  <si>
    <t>ZSQD</t>
  </si>
  <si>
    <t>35996</t>
  </si>
  <si>
    <t>992</t>
  </si>
  <si>
    <t>921002</t>
  </si>
  <si>
    <t>Brad Crockett</t>
  </si>
  <si>
    <t>30.008</t>
  </si>
  <si>
    <t>117</t>
  </si>
  <si>
    <t>557</t>
  </si>
  <si>
    <t>3401</t>
  </si>
  <si>
    <t>DAL1797</t>
  </si>
  <si>
    <t>1037</t>
  </si>
  <si>
    <t>339</t>
  </si>
  <si>
    <t>7224</t>
  </si>
  <si>
    <t>7253</t>
  </si>
  <si>
    <t>1740</t>
  </si>
  <si>
    <t>359</t>
  </si>
  <si>
    <t xml:space="preserve"> SIMBRIEF /v/</t>
  </si>
  <si>
    <t>174</t>
  </si>
  <si>
    <t>1242138</t>
  </si>
  <si>
    <t>Evan Gillogly KBOS</t>
  </si>
  <si>
    <t>KDSM</t>
  </si>
  <si>
    <t>T/A320/F</t>
  </si>
  <si>
    <t>102</t>
  </si>
  <si>
    <t>4700</t>
  </si>
  <si>
    <t>229</t>
  </si>
  <si>
    <t>1414636</t>
  </si>
  <si>
    <t>Kevin Claus KMDW</t>
  </si>
  <si>
    <t>FA50/L</t>
  </si>
  <si>
    <t>30.194</t>
  </si>
  <si>
    <t>30.172</t>
  </si>
  <si>
    <t>MTPP</t>
  </si>
  <si>
    <t>30.249</t>
  </si>
  <si>
    <t>4756</t>
  </si>
  <si>
    <t>Tom Boudreau</t>
  </si>
  <si>
    <t>29.617</t>
  </si>
  <si>
    <t>1224542</t>
  </si>
  <si>
    <t>118.500</t>
  </si>
  <si>
    <t>H/B748/H</t>
  </si>
  <si>
    <t>PHKO</t>
  </si>
  <si>
    <t>815703</t>
  </si>
  <si>
    <t>Julio Cacheiro</t>
  </si>
  <si>
    <t>DNMM</t>
  </si>
  <si>
    <t>34323</t>
  </si>
  <si>
    <t>RKPC</t>
  </si>
  <si>
    <t>30.297</t>
  </si>
  <si>
    <t>29.704</t>
  </si>
  <si>
    <t>4515</t>
  </si>
  <si>
    <t>EHRD</t>
  </si>
  <si>
    <t>30.092</t>
  </si>
  <si>
    <t>32171</t>
  </si>
  <si>
    <t>1652</t>
  </si>
  <si>
    <t>233</t>
  </si>
  <si>
    <t>937390</t>
  </si>
  <si>
    <t>Guillermo Striddels</t>
  </si>
  <si>
    <t>118.750</t>
  </si>
  <si>
    <t>133.400</t>
  </si>
  <si>
    <t>1395189</t>
  </si>
  <si>
    <t>Chris Beckett</t>
  </si>
  <si>
    <t>1420306</t>
  </si>
  <si>
    <t>Tom Maxwell</t>
  </si>
  <si>
    <t>757</t>
  </si>
  <si>
    <t>5621</t>
  </si>
  <si>
    <t>BE20/G</t>
  </si>
  <si>
    <t>29.914</t>
  </si>
  <si>
    <t>689</t>
  </si>
  <si>
    <t>LPPS</t>
  </si>
  <si>
    <t>H/B763/E</t>
  </si>
  <si>
    <t>30.44</t>
  </si>
  <si>
    <t>1364284</t>
  </si>
  <si>
    <t>Liesel Downes YPAD</t>
  </si>
  <si>
    <t>1031182</t>
  </si>
  <si>
    <t>Anton stasenko UUDD</t>
  </si>
  <si>
    <t>URSS</t>
  </si>
  <si>
    <t>URKK</t>
  </si>
  <si>
    <t>LFLL</t>
  </si>
  <si>
    <t>EETN</t>
  </si>
  <si>
    <t>EFTU</t>
  </si>
  <si>
    <t>7235</t>
  </si>
  <si>
    <t>935361</t>
  </si>
  <si>
    <t>Daniel Sikounna KDFW</t>
  </si>
  <si>
    <t>3406</t>
  </si>
  <si>
    <t>755</t>
  </si>
  <si>
    <t>120.500</t>
  </si>
  <si>
    <t>1067398</t>
  </si>
  <si>
    <t>Erik Gonzalez SVMI</t>
  </si>
  <si>
    <t>LEBB</t>
  </si>
  <si>
    <t>LTFE</t>
  </si>
  <si>
    <t>874284</t>
  </si>
  <si>
    <t>Juan Eduardo Furche SCTB</t>
  </si>
  <si>
    <t>UAE159</t>
  </si>
  <si>
    <t>1363201</t>
  </si>
  <si>
    <t>Donovan Seferina TNCC</t>
  </si>
  <si>
    <t>B/B772/F</t>
  </si>
  <si>
    <t>ENTO</t>
  </si>
  <si>
    <t>DAVM1F DAVMO DCT ASMET L430 SRJ DCT ROVAD/N0483F360 DCT PIROG N23 MOTEG/K0887F360 B945 DETIR R704 BUTRI DCT TE DCT UK DCT TU R58 NOTAR/N0482F360 P607 TEB N623 ESEBA ESEB4L</t>
  </si>
  <si>
    <t>630</t>
  </si>
  <si>
    <t>30.282</t>
  </si>
  <si>
    <t>2004</t>
  </si>
  <si>
    <t>29.5</t>
  </si>
  <si>
    <t>1400465</t>
  </si>
  <si>
    <t>Niklas Byriel KHZL</t>
  </si>
  <si>
    <t>4730</t>
  </si>
  <si>
    <t>980</t>
  </si>
  <si>
    <t>5230</t>
  </si>
  <si>
    <t>5761</t>
  </si>
  <si>
    <t>MMPR</t>
  </si>
  <si>
    <t>508</t>
  </si>
  <si>
    <t>1342084</t>
  </si>
  <si>
    <t>1105</t>
  </si>
  <si>
    <t>30.215</t>
  </si>
  <si>
    <t>118.600</t>
  </si>
  <si>
    <t>30.32</t>
  </si>
  <si>
    <t>2102</t>
  </si>
  <si>
    <t>4657</t>
  </si>
  <si>
    <t>30.16</t>
  </si>
  <si>
    <t>4451</t>
  </si>
  <si>
    <t>30.057</t>
  </si>
  <si>
    <t>29.836</t>
  </si>
  <si>
    <t>H/B74D</t>
  </si>
  <si>
    <t>7030</t>
  </si>
  <si>
    <t>32213</t>
  </si>
  <si>
    <t>30.084</t>
  </si>
  <si>
    <t>422</t>
  </si>
  <si>
    <t>29.924</t>
  </si>
  <si>
    <t>321</t>
  </si>
  <si>
    <t>29.944</t>
  </si>
  <si>
    <t>352</t>
  </si>
  <si>
    <t>144</t>
  </si>
  <si>
    <t>30.273</t>
  </si>
  <si>
    <t>586</t>
  </si>
  <si>
    <t>29.372</t>
  </si>
  <si>
    <t>30.012</t>
  </si>
  <si>
    <t>30.212</t>
  </si>
  <si>
    <t>30.227</t>
  </si>
  <si>
    <t>37153</t>
  </si>
  <si>
    <t>7230</t>
  </si>
  <si>
    <t>35202</t>
  </si>
  <si>
    <t>378</t>
  </si>
  <si>
    <t>30.428</t>
  </si>
  <si>
    <t>35193</t>
  </si>
  <si>
    <t>1516</t>
  </si>
  <si>
    <t>544</t>
  </si>
  <si>
    <t>30.177</t>
  </si>
  <si>
    <t>33266</t>
  </si>
  <si>
    <t>34038</t>
  </si>
  <si>
    <t>33137</t>
  </si>
  <si>
    <t>3061</t>
  </si>
  <si>
    <t>37346</t>
  </si>
  <si>
    <t>30.082</t>
  </si>
  <si>
    <t>31100</t>
  </si>
  <si>
    <t>555</t>
  </si>
  <si>
    <t>30.489</t>
  </si>
  <si>
    <t>36183</t>
  </si>
  <si>
    <t>29.798</t>
  </si>
  <si>
    <t>29.811</t>
  </si>
  <si>
    <t>6572</t>
  </si>
  <si>
    <t>; Created at 15/12/2018 17</t>
  </si>
  <si>
    <t>03 UTC by Data Server V4.0</t>
  </si>
  <si>
    <t>UPDATE = 20181215175203</t>
  </si>
  <si>
    <t>CONNECTED CLIENTS = 1255</t>
  </si>
  <si>
    <t>AA2755</t>
  </si>
  <si>
    <t>38.39201</t>
  </si>
  <si>
    <t>-105.15987</t>
  </si>
  <si>
    <t>36146</t>
  </si>
  <si>
    <t>1630</t>
  </si>
  <si>
    <t>+HUDAD2 ..PGLET HUDAD TBE KD45W FLOOD KD63S KU69Q PIH KU87K PDT CHINS3</t>
  </si>
  <si>
    <t>20181215161418</t>
  </si>
  <si>
    <t>30.079</t>
  </si>
  <si>
    <t>AA77</t>
  </si>
  <si>
    <t>1283684</t>
  </si>
  <si>
    <t>Juan Carlos Figueroa</t>
  </si>
  <si>
    <t>42.36210</t>
  </si>
  <si>
    <t>-71.01666</t>
  </si>
  <si>
    <t>390</t>
  </si>
  <si>
    <t>FL240</t>
  </si>
  <si>
    <t>PATSS4 PATSS NELIE VALRE</t>
  </si>
  <si>
    <t>20181215171152</t>
  </si>
  <si>
    <t>AA893</t>
  </si>
  <si>
    <t>926693</t>
  </si>
  <si>
    <t>Harold Henderson KRSN</t>
  </si>
  <si>
    <t>28.07267</t>
  </si>
  <si>
    <t>-77.56461</t>
  </si>
  <si>
    <t>TNCA</t>
  </si>
  <si>
    <t>AAVIRTUAL.COM/CHARTS ONBD/PBN/A1B1C1D1O1S1 NAV/RNVD1E2A1 DAT/V DOF/181215 REG/N319SB EET/KZTL0011 KZJX0012 KZMA0104 MDCS0238 TNCF0312 SIMBRIEF /v/</t>
  </si>
  <si>
    <t>KWEEN3 PITRW Y436 LURKS/N0455F360 AR7 PERIE AR3 NUCAR/N0458F350 Y355 RENAH/N0449F370 Y397 SEKAR/N0456F360 L450 BEROX UA567 ABA DCT</t>
  </si>
  <si>
    <t>20181215161309</t>
  </si>
  <si>
    <t>29.918</t>
  </si>
  <si>
    <t>AAL1022</t>
  </si>
  <si>
    <t>1195148</t>
  </si>
  <si>
    <t>Joseph Rocco</t>
  </si>
  <si>
    <t>25.79455</t>
  </si>
  <si>
    <t>-80.28243</t>
  </si>
  <si>
    <t>K</t>
  </si>
  <si>
    <t>/r/ Free Agent C-1</t>
  </si>
  <si>
    <t>EONNS2 EONNS A509 URSUS UA301 UCA UG430 PUTUL G430 SEKAM LENAR4</t>
  </si>
  <si>
    <t>20181215173921</t>
  </si>
  <si>
    <t>AAL1082</t>
  </si>
  <si>
    <t>996230</t>
  </si>
  <si>
    <t>Leonardo Albrizio</t>
  </si>
  <si>
    <t>22.65008</t>
  </si>
  <si>
    <t>-78.89623</t>
  </si>
  <si>
    <t>35158</t>
  </si>
  <si>
    <t>7371</t>
  </si>
  <si>
    <t>+VFPS+/V/PBN/A1B1C1D1S1S2 NAV/RNVD1E2A1 DAT/V DOF/181215 REG/N806SB EET/KZJX0028 KZMA0057 MUFH0138 MKJK0215 RMK/SIMBRIEF</t>
  </si>
  <si>
    <t>VRSTY2 MCN YANTI Q89 SHRKS DEBRL Q97 TOVAR Y297 URSUS UA301 SAVEM KEYNO2</t>
  </si>
  <si>
    <t>20181215153143</t>
  </si>
  <si>
    <t>AAL1384</t>
  </si>
  <si>
    <t>1389443</t>
  </si>
  <si>
    <t>Juel Sandy TTCP</t>
  </si>
  <si>
    <t>41.51414</t>
  </si>
  <si>
    <t>-96.77216</t>
  </si>
  <si>
    <t>38214</t>
  </si>
  <si>
    <t>H/B789/B</t>
  </si>
  <si>
    <t xml:space="preserve"> /t/ SEL/AABB</t>
  </si>
  <si>
    <t>NOONY NIGHT NITWT OBH J10 LBF DBL CHESZ Q88 HAKMN ANJLL1</t>
  </si>
  <si>
    <t>20181215160315</t>
  </si>
  <si>
    <t>AAL1400</t>
  </si>
  <si>
    <t>1440974</t>
  </si>
  <si>
    <t>Aliosky Caballero KMIA</t>
  </si>
  <si>
    <t>21.16465</t>
  </si>
  <si>
    <t>-78.38159</t>
  </si>
  <si>
    <t>39170</t>
  </si>
  <si>
    <t>1710</t>
  </si>
  <si>
    <t>AAVIRTUAL.NET /V/ SEL/DEFH</t>
  </si>
  <si>
    <t>EONNS2 EONNS A509 URSUS UA301 SAVEM ELSER4</t>
  </si>
  <si>
    <t>20181215164918</t>
  </si>
  <si>
    <t>30.088</t>
  </si>
  <si>
    <t>AAL1453</t>
  </si>
  <si>
    <t>817993</t>
  </si>
  <si>
    <t>Rafael Lopes KCGX</t>
  </si>
  <si>
    <t>40.60877</t>
  </si>
  <si>
    <t>-85.72195</t>
  </si>
  <si>
    <t>36127</t>
  </si>
  <si>
    <t>6321</t>
  </si>
  <si>
    <t>1700</t>
  </si>
  <si>
    <t>RMK/KORD_FSDT_Scenery /v/ SEL/BFDP</t>
  </si>
  <si>
    <t>+JOJJO3 ..WAYDS DOOGE Q63 HEVAN MZZ VEECK3</t>
  </si>
  <si>
    <t>20181215164919</t>
  </si>
  <si>
    <t>30.048</t>
  </si>
  <si>
    <t>AAL1489</t>
  </si>
  <si>
    <t>1416058</t>
  </si>
  <si>
    <t>Ben Leiby</t>
  </si>
  <si>
    <t>35.21838</t>
  </si>
  <si>
    <t>-80.94463</t>
  </si>
  <si>
    <t>20181215173510</t>
  </si>
  <si>
    <t>AAL172</t>
  </si>
  <si>
    <t>1441977</t>
  </si>
  <si>
    <t>Jeremy Scott</t>
  </si>
  <si>
    <t>43.68442</t>
  </si>
  <si>
    <t>-79.62543</t>
  </si>
  <si>
    <t>566</t>
  </si>
  <si>
    <t>RIGUS1 PSB BOJID2</t>
  </si>
  <si>
    <t>20181215173906</t>
  </si>
  <si>
    <t>AAL1776</t>
  </si>
  <si>
    <t>1326037</t>
  </si>
  <si>
    <t>Luis Alvarez</t>
  </si>
  <si>
    <t>39.87409</t>
  </si>
  <si>
    <t>-75.24101</t>
  </si>
  <si>
    <t>H/A310/L</t>
  </si>
  <si>
    <t>+PHL2 DITCH J225 JFK ROBUC3</t>
  </si>
  <si>
    <t>20181215174141</t>
  </si>
  <si>
    <t>30.061</t>
  </si>
  <si>
    <t>AAL2</t>
  </si>
  <si>
    <t>810358</t>
  </si>
  <si>
    <t>Craig Moulton KLPC</t>
  </si>
  <si>
    <t>41.94597</t>
  </si>
  <si>
    <t>-87.81512</t>
  </si>
  <si>
    <t>3343</t>
  </si>
  <si>
    <t>7204</t>
  </si>
  <si>
    <t>KACT</t>
  </si>
  <si>
    <t xml:space="preserve">+VFPS+/V/SEL/ARCJ RVR/75 OPR/WWW.JOINAVA.ORG PER/D RMK/AIRAC AND CHARTS UPDATED </t>
  </si>
  <si>
    <t xml:space="preserve">ACITO ADELL ARLYN STL RZC FSM KOMMA RRNET BRDJE3 </t>
  </si>
  <si>
    <t>20181215151850</t>
  </si>
  <si>
    <t>37.51567</t>
  </si>
  <si>
    <t>-82.80556</t>
  </si>
  <si>
    <t>30955</t>
  </si>
  <si>
    <t>2371</t>
  </si>
  <si>
    <t>1645</t>
  </si>
  <si>
    <t>/v/ XSquawkBox    www.joinava.org</t>
  </si>
  <si>
    <t>EARND ELANR EMMLY ETAME EMEGE FLM TAFTT PARQR3</t>
  </si>
  <si>
    <t>20181215163436</t>
  </si>
  <si>
    <t>29.871</t>
  </si>
  <si>
    <t>AAL202</t>
  </si>
  <si>
    <t>1144567</t>
  </si>
  <si>
    <t>Logan Laporte</t>
  </si>
  <si>
    <t>32.88953</t>
  </si>
  <si>
    <t>-96.77877</t>
  </si>
  <si>
    <t>10287</t>
  </si>
  <si>
    <t>1445</t>
  </si>
  <si>
    <t>+VFPS+/V/JOINAVA.ORG</t>
  </si>
  <si>
    <t>PARKE J6 LIT MEEOW FEWWW SEEVR4</t>
  </si>
  <si>
    <t>20181215142100</t>
  </si>
  <si>
    <t>30.225</t>
  </si>
  <si>
    <t>AAL2061</t>
  </si>
  <si>
    <t>1366785</t>
  </si>
  <si>
    <t>Marvin Minnis MYAN</t>
  </si>
  <si>
    <t>38.44584</t>
  </si>
  <si>
    <t>-109.91917</t>
  </si>
  <si>
    <t>31996</t>
  </si>
  <si>
    <t>431</t>
  </si>
  <si>
    <t>A321/F</t>
  </si>
  <si>
    <t>920</t>
  </si>
  <si>
    <t>KRNO</t>
  </si>
  <si>
    <t>wvacvirtual.weebly.com /v/</t>
  </si>
  <si>
    <t>JOJJO3 DOOGE IIU J8 STL J24 MCI J80 CATTS J80 HLC HGO HBU J28 MLF J80 OAL INYOE DYAMD4</t>
  </si>
  <si>
    <t>20181215155426</t>
  </si>
  <si>
    <t>AAL2220</t>
  </si>
  <si>
    <t>1035670</t>
  </si>
  <si>
    <t>Tom Wyatt KLIT</t>
  </si>
  <si>
    <t>42.04191</t>
  </si>
  <si>
    <t>-88.19347</t>
  </si>
  <si>
    <t>13986</t>
  </si>
  <si>
    <t>4521</t>
  </si>
  <si>
    <t>PMDG737NX, FSX SE, Updated SIDs/STARs. Default scenery for KLAX /v/</t>
  </si>
  <si>
    <t>NOONY NIGHT NITWT OBH J10 LBF KD60U JNC HVE PROMT Q88 HAKMN ANJLL4</t>
  </si>
  <si>
    <t>20181215165105</t>
  </si>
  <si>
    <t>29.815</t>
  </si>
  <si>
    <t>AAL2239</t>
  </si>
  <si>
    <t>1418858</t>
  </si>
  <si>
    <t>Dan Koch</t>
  </si>
  <si>
    <t>41.78142</t>
  </si>
  <si>
    <t>-86.80929</t>
  </si>
  <si>
    <t>20959</t>
  </si>
  <si>
    <t>/v/  AAvirtual.net</t>
  </si>
  <si>
    <t>WYNGS4 RAMAY Q72 HACKS J149 ROD WATSN3</t>
  </si>
  <si>
    <t>20181215161357</t>
  </si>
  <si>
    <t>32.73814</t>
  </si>
  <si>
    <t>-117.18628</t>
  </si>
  <si>
    <t>2010</t>
  </si>
  <si>
    <t>+EBAKE WISMO POSTS PADDE SVM DKK PONCT JFUND2</t>
  </si>
  <si>
    <t>20181215174257</t>
  </si>
  <si>
    <t>AAL2422</t>
  </si>
  <si>
    <t>1326913</t>
  </si>
  <si>
    <t>Samuel Sanu KORD</t>
  </si>
  <si>
    <t>24.59366</t>
  </si>
  <si>
    <t>-81.75716</t>
  </si>
  <si>
    <t>34171</t>
  </si>
  <si>
    <t>/v/ aavrtual.net// ZAU S2 controller</t>
  </si>
  <si>
    <t>MNATE2 MNATE MTH EYW CANOA UB646 XOPGI UR522 MUXOG MUXO1B</t>
  </si>
  <si>
    <t>20181215170844</t>
  </si>
  <si>
    <t>30.103</t>
  </si>
  <si>
    <t>1226241</t>
  </si>
  <si>
    <t>Alek Kendall</t>
  </si>
  <si>
    <t>52.77777</t>
  </si>
  <si>
    <t>-23.18111</t>
  </si>
  <si>
    <t>36808</t>
  </si>
  <si>
    <t>620</t>
  </si>
  <si>
    <t>1330</t>
  </si>
  <si>
    <t>EDDL</t>
  </si>
  <si>
    <t>+LBSTA6 LBSTA ALLEX N323A ELSIR 50/50 51/40 52/30 53/20 MALOT GISTI LIFFY UL975 WAL M16 DOLAS L603 LAMSO LAMSO2A</t>
  </si>
  <si>
    <t>20181215104818</t>
  </si>
  <si>
    <t>29.71</t>
  </si>
  <si>
    <t>1410843</t>
  </si>
  <si>
    <t>Alfonso Martinez SKCG</t>
  </si>
  <si>
    <t>50.71181</t>
  </si>
  <si>
    <t>-33.95482</t>
  </si>
  <si>
    <t>36556</t>
  </si>
  <si>
    <t>521</t>
  </si>
  <si>
    <t>/V/+VFPS+QW 787 REQUESTING ANY DEPARTURE AT A EARLIER TIME IF AVAILABLE</t>
  </si>
  <si>
    <t>+./.BRADD N255A JOOPY/M084F370 4950N 5040N 5130N 5220N LIMRI/N0488F390 XETBO/N0490F410 SLANY UL9 DIKAS UL18 GAVGO UL9 CPT UM197 REDFA</t>
  </si>
  <si>
    <t>20181215133051</t>
  </si>
  <si>
    <t>29.477</t>
  </si>
  <si>
    <t>AAL2836</t>
  </si>
  <si>
    <t>1199105</t>
  </si>
  <si>
    <t>Zain Edeen Elwakil</t>
  </si>
  <si>
    <t>40.65007</t>
  </si>
  <si>
    <t>-73.79408</t>
  </si>
  <si>
    <t>9999</t>
  </si>
  <si>
    <t>20181215175139</t>
  </si>
  <si>
    <t>30.11</t>
  </si>
  <si>
    <t>AAL296</t>
  </si>
  <si>
    <t>1366565</t>
  </si>
  <si>
    <t>Rickie Lancaster MAN</t>
  </si>
  <si>
    <t>39.10565</t>
  </si>
  <si>
    <t>-96.93478</t>
  </si>
  <si>
    <t>1505</t>
  </si>
  <si>
    <t>PBN/A1B1C1D1O1S1 DOF/181215 REG/N128UW EET/KZAB0032 KZKC0142 KZAU0254 OPR/AAL PER/C RMK/TCAS SIMBRIEF /t/</t>
  </si>
  <si>
    <t>DCT CLEEE DCT PKE J96 IRK BENKY4</t>
  </si>
  <si>
    <t>20181215174640</t>
  </si>
  <si>
    <t>30.218</t>
  </si>
  <si>
    <t>41.97040</t>
  </si>
  <si>
    <t>-87.90666</t>
  </si>
  <si>
    <t>678</t>
  </si>
  <si>
    <t>PBN/A1B1C1D1L1O1S2 DOF/181215 REG/N4888L EET/KZID0022 KZME0043 KZTL0059 KZJX0134 KZMA0207 SEL/DEAF OPR/AAL PER/C RMK/TCAS SIMBRIEF joinava.org /v/</t>
  </si>
  <si>
    <t>CMSKY CARYN CYBIL PXV YUESS Q79 DOFFY BALKE JINGL6</t>
  </si>
  <si>
    <t>20181215173613</t>
  </si>
  <si>
    <t>AAL327</t>
  </si>
  <si>
    <t>1380296</t>
  </si>
  <si>
    <t>Steven Tooley</t>
  </si>
  <si>
    <t>35.21843</t>
  </si>
  <si>
    <t>-80.94588</t>
  </si>
  <si>
    <t>758</t>
  </si>
  <si>
    <t>429</t>
  </si>
  <si>
    <t>6356</t>
  </si>
  <si>
    <t>1810</t>
  </si>
  <si>
    <t>+VFPS+/T/PBN/A1B1C1D1O1S1 DOF/181215 REG/N320SB EET/KZDC0009 OPR/AAL PER/C TALT/KCAE RMK/TCAS SIMBRIEF</t>
  </si>
  <si>
    <t>KILNS3 AUDII FAK PAATS3</t>
  </si>
  <si>
    <t>20181215154209</t>
  </si>
  <si>
    <t>29.967</t>
  </si>
  <si>
    <t>AAL383</t>
  </si>
  <si>
    <t>1424987</t>
  </si>
  <si>
    <t>kyle hunt KATL</t>
  </si>
  <si>
    <t>37.97134</t>
  </si>
  <si>
    <t>-101.17703</t>
  </si>
  <si>
    <t>H/B763</t>
  </si>
  <si>
    <t>KMIA WINCO2 WINCO CHRRI SMELZ PATOY JAWJA Q116 VUZ J41 GOOGY J41 MEM RZC ICT J28 MLF KROST J148 OAL INYOE DYAMD4 KSFO</t>
  </si>
  <si>
    <t>20181215135940</t>
  </si>
  <si>
    <t>277</t>
  </si>
  <si>
    <t>30.116</t>
  </si>
  <si>
    <t>AAL3948</t>
  </si>
  <si>
    <t>1396147</t>
  </si>
  <si>
    <t>John Caporale KDAY</t>
  </si>
  <si>
    <t>38.94828</t>
  </si>
  <si>
    <t>-77.44419</t>
  </si>
  <si>
    <t>327</t>
  </si>
  <si>
    <t>KDAY</t>
  </si>
  <si>
    <t>1615</t>
  </si>
  <si>
    <t xml:space="preserve">+VFPS+/T/ VFPS </t>
  </si>
  <si>
    <t>BUNZZ3 RAMAY Q72 HACKS DCT APE DANEI2</t>
  </si>
  <si>
    <t>20181215175007</t>
  </si>
  <si>
    <t>AAL42</t>
  </si>
  <si>
    <t>1412916</t>
  </si>
  <si>
    <t>jedd pena</t>
  </si>
  <si>
    <t>-4.03262</t>
  </si>
  <si>
    <t>-167.90498</t>
  </si>
  <si>
    <t>35853</t>
  </si>
  <si>
    <t>B772/L</t>
  </si>
  <si>
    <t>FL270</t>
  </si>
  <si>
    <t>KLAX YSSY</t>
  </si>
  <si>
    <t>20181215100743</t>
  </si>
  <si>
    <t>29.761</t>
  </si>
  <si>
    <t>AAL45</t>
  </si>
  <si>
    <t>1134311</t>
  </si>
  <si>
    <t>Rodrigo Abatepaulo KJFK</t>
  </si>
  <si>
    <t>51.84416</t>
  </si>
  <si>
    <t>-11.14857</t>
  </si>
  <si>
    <t>39417</t>
  </si>
  <si>
    <t>LFPG</t>
  </si>
  <si>
    <t>6612</t>
  </si>
  <si>
    <t>WWW.AAVIRTUAL.NET /V/ SEL/PABH</t>
  </si>
  <si>
    <t>TAFFY MILS ENE PARCH3</t>
  </si>
  <si>
    <t>20181215154910</t>
  </si>
  <si>
    <t>29.336</t>
  </si>
  <si>
    <t>AAL471</t>
  </si>
  <si>
    <t>811884</t>
  </si>
  <si>
    <t>David Ziemba KSEA</t>
  </si>
  <si>
    <t>35.32285</t>
  </si>
  <si>
    <t>-80.73025</t>
  </si>
  <si>
    <t>15359</t>
  </si>
  <si>
    <t>B738/Q</t>
  </si>
  <si>
    <t>6352</t>
  </si>
  <si>
    <t>BARMY3 RDU THMP OOD J42 RBV J222 JFK ROBUC3</t>
  </si>
  <si>
    <t>20181215172442</t>
  </si>
  <si>
    <t>29.976</t>
  </si>
  <si>
    <t>1315310</t>
  </si>
  <si>
    <t>Jide Olusanya KJFK</t>
  </si>
  <si>
    <t>52.03697</t>
  </si>
  <si>
    <t>-13.26544</t>
  </si>
  <si>
    <t>34398</t>
  </si>
  <si>
    <t>H/B773/L</t>
  </si>
  <si>
    <t>1312</t>
  </si>
  <si>
    <t>HTTP //WWW.JOINAVA.ORG /V/ SEL/PSMQ</t>
  </si>
  <si>
    <t xml:space="preserve">+CELTK5 CELTK BRADD N255A JOOPY 4950N 5040N 5130N 5220N LIMRI XETBO SLANY UL9 DIKAS UL18 GAVGO UL9 CPT M197 REDFA REDF1A </t>
  </si>
  <si>
    <t>20181215121459</t>
  </si>
  <si>
    <t>29.311</t>
  </si>
  <si>
    <t>AAL515</t>
  </si>
  <si>
    <t>1116002</t>
  </si>
  <si>
    <t>Enmanuel Madera - KJFK</t>
  </si>
  <si>
    <t>39.64831</t>
  </si>
  <si>
    <t>-74.19574</t>
  </si>
  <si>
    <t>16816</t>
  </si>
  <si>
    <t>405</t>
  </si>
  <si>
    <t>1545</t>
  </si>
  <si>
    <t>+VFPS+/V/PBN/A1B3B4B5C4D4O4 DOF/181215 REG/N537SB EET/KZJX0040 KZDC0107 KZNY0200 OPR/AAL PER/D RMK/TCAS SIMBRIEF WWW.JOINAVA.ORG</t>
  </si>
  <si>
    <t>ZAPPA4 ZAPPA WOLFO AR18 DIW WETRO CEBEE SWL J121 SIE CAMRN4</t>
  </si>
  <si>
    <t>20181215153503</t>
  </si>
  <si>
    <t>AAL670</t>
  </si>
  <si>
    <t>917500</t>
  </si>
  <si>
    <t>Joshua Hamm KBOS</t>
  </si>
  <si>
    <t>32.15485</t>
  </si>
  <si>
    <t>-96.23575</t>
  </si>
  <si>
    <t>18434</t>
  </si>
  <si>
    <t>334</t>
  </si>
  <si>
    <t>1730</t>
  </si>
  <si>
    <t>+VFPS+/V/PBN/A1B2 DOF/181215 REG/N882SB EET/KZFW0019 OPR/AAL PER/C RMK/TCAS SIMBRIEF/JOINAVA.ORG</t>
  </si>
  <si>
    <t>BLTWY5 CRIED WHINY4</t>
  </si>
  <si>
    <t>20181215165403</t>
  </si>
  <si>
    <t>30.21</t>
  </si>
  <si>
    <t>51.17787</t>
  </si>
  <si>
    <t>-28.59659</t>
  </si>
  <si>
    <t>37767</t>
  </si>
  <si>
    <t>1420</t>
  </si>
  <si>
    <t>PBN/A1B1C1D1L1O1S1 NAV/RNVD1E2A1 DOF/181215 REG/N704AN PER/D RALT/BIKF RMK//HTTP //WWW.AAVIRTUAL.NET/ /V/ SEL/HSKR</t>
  </si>
  <si>
    <t>+/ BRADD N255A JOOPY 4950N 5040N 5130N 5220N LIMRI DCT XETBO DCT SLANY UL9 DIKAS UL18 GAVGO UL9 CPT M197 REDFA1A</t>
  </si>
  <si>
    <t>20181215153030</t>
  </si>
  <si>
    <t>76</t>
  </si>
  <si>
    <t>29.685</t>
  </si>
  <si>
    <t>AAL69P</t>
  </si>
  <si>
    <t>869094</t>
  </si>
  <si>
    <t>Tom Cardot</t>
  </si>
  <si>
    <t>42.37391</t>
  </si>
  <si>
    <t>-122.87224</t>
  </si>
  <si>
    <t>1316</t>
  </si>
  <si>
    <t>KMFR</t>
  </si>
  <si>
    <t>6627</t>
  </si>
  <si>
    <t>KEUG</t>
  </si>
  <si>
    <t>/r/ XSquawkBox Be kind- 1st time flying in X-Plane</t>
  </si>
  <si>
    <t xml:space="preserve">BTG V23 EUG V23 BROKN V23 OED   </t>
  </si>
  <si>
    <t>20181215164443</t>
  </si>
  <si>
    <t>91</t>
  </si>
  <si>
    <t>30.069</t>
  </si>
  <si>
    <t>AAL7</t>
  </si>
  <si>
    <t>926078</t>
  </si>
  <si>
    <t>Terry Stilling KPWK</t>
  </si>
  <si>
    <t>58.70046</t>
  </si>
  <si>
    <t>11.47989</t>
  </si>
  <si>
    <t>35523</t>
  </si>
  <si>
    <t>EKCH</t>
  </si>
  <si>
    <t>3777</t>
  </si>
  <si>
    <t>joinava.org.. /v/ SEL/BMCE</t>
  </si>
  <si>
    <t>VEDA2B VEDAR L997 LUNIP Z320 LILBA M125 EGAGO N150 MAVIP T65 GILEN</t>
  </si>
  <si>
    <t>20181215170842</t>
  </si>
  <si>
    <t>30.441</t>
  </si>
  <si>
    <t>AAL700</t>
  </si>
  <si>
    <t>40.42277</t>
  </si>
  <si>
    <t>-106.34882</t>
  </si>
  <si>
    <t>39313</t>
  </si>
  <si>
    <t>518</t>
  </si>
  <si>
    <t>1608</t>
  </si>
  <si>
    <t>SFO4 NORMM CCR LIN J84 DTA J84 OBH J10 IOW JOT JST BOJID2</t>
  </si>
  <si>
    <t>20181215153351</t>
  </si>
  <si>
    <t>AAL701</t>
  </si>
  <si>
    <t>835480</t>
  </si>
  <si>
    <t>William Bradshaw KLAL</t>
  </si>
  <si>
    <t>39.17855</t>
  </si>
  <si>
    <t>-123.92651</t>
  </si>
  <si>
    <t>34164</t>
  </si>
  <si>
    <t>www.joinava.org clearance on text please /t/</t>
  </si>
  <si>
    <t xml:space="preserve">SUMMR1 MCKEY LIBBO BRINY BOARS AMAKR LINUZ NATTE ZANNG 5000N/14000W 5300N/15000W 5400N/16000W CURVS OPAKE R580 OLCOT R580 ONEMU R580 OATIS Y802 ARMOR Y810 KETAR Y811 MELON </t>
  </si>
  <si>
    <t>20181215163304</t>
  </si>
  <si>
    <t>AAL720</t>
  </si>
  <si>
    <t>1084361</t>
  </si>
  <si>
    <t>Chuck Adams KSAN</t>
  </si>
  <si>
    <t>25.39470</t>
  </si>
  <si>
    <t>-74.86764</t>
  </si>
  <si>
    <t>37182</t>
  </si>
  <si>
    <t>TISX</t>
  </si>
  <si>
    <t>will step-climb to final cruise alt/JOINAVA.ORG /v/ SEL/FRFS</t>
  </si>
  <si>
    <t>ORD4.DENNT DARCY DREGS DUMGE SCOTO SWAPP ATL J45 OMN ATTIK Y585 UTAHS</t>
  </si>
  <si>
    <t>20181215144439</t>
  </si>
  <si>
    <t>127</t>
  </si>
  <si>
    <t>30.101</t>
  </si>
  <si>
    <t>AAL79B</t>
  </si>
  <si>
    <t>1415040</t>
  </si>
  <si>
    <t>Connor Vargas KINT</t>
  </si>
  <si>
    <t>52.87859</t>
  </si>
  <si>
    <t>1.84856</t>
  </si>
  <si>
    <t>32847</t>
  </si>
  <si>
    <t>532</t>
  </si>
  <si>
    <t>5567</t>
  </si>
  <si>
    <t>WE'LL TEMPROARILY LEAVE OVER THE ATLANTIC FOR ABOUT AN HOUR /T/ SEL/ABCD</t>
  </si>
  <si>
    <t xml:space="preserve"> LBSTA6 LBSTA ALLEX N323A ELSIR NATT MALOT NATT GISTI LIFFY Q37 MALUD UL975 WAL M16 DOLAS L603 LAMSO </t>
  </si>
  <si>
    <t>20181215160045</t>
  </si>
  <si>
    <t>29.787</t>
  </si>
  <si>
    <t>AAL86</t>
  </si>
  <si>
    <t>-3.85658</t>
  </si>
  <si>
    <t>-32.42804</t>
  </si>
  <si>
    <t>201</t>
  </si>
  <si>
    <t>SBFN</t>
  </si>
  <si>
    <t>702</t>
  </si>
  <si>
    <t>PBN/A1B1C1D1L1O1S1 NAV/RNVD1E2A1 DOF/181215 REG/N715SC RVR/200 PER/C /v/ SEL/PHBQ</t>
  </si>
  <si>
    <t>N0452F380 MOTL1A MOTLI W41 UBRUT UB623 REC UZ59 ZIPAR ZIPA1A</t>
  </si>
  <si>
    <t>20181215172141</t>
  </si>
  <si>
    <t>AAL893</t>
  </si>
  <si>
    <t>976587</t>
  </si>
  <si>
    <t>Alec M Stelloh</t>
  </si>
  <si>
    <t>26.67351</t>
  </si>
  <si>
    <t>-80.37003</t>
  </si>
  <si>
    <t>38153</t>
  </si>
  <si>
    <t>1725</t>
  </si>
  <si>
    <t>KCAE</t>
  </si>
  <si>
    <t>+VFPS+/V/PBN/A1B1C1D1O1S1 DOF/181215 REG/N12028 EET/KZJX0050 KZTL0121 OPR/AAL PER/C RMK/TCAS SIMBRIEF</t>
  </si>
  <si>
    <t>PEACH Y421 OCTAL Q77 WASUL/N0448F370 Q77 SHRKS/N0449F380 Q77 TEUFL/N0449F370 Q77 WIGVO/N0450F380 PONZE BANKR2</t>
  </si>
  <si>
    <t>20181215172238</t>
  </si>
  <si>
    <t>1257208</t>
  </si>
  <si>
    <t>David Bruce - KBOS</t>
  </si>
  <si>
    <t>50.83086</t>
  </si>
  <si>
    <t>-32.53729</t>
  </si>
  <si>
    <t>34637</t>
  </si>
  <si>
    <t>1416</t>
  </si>
  <si>
    <t>+VFPS+/V/THE HOLLAND-AMERICA LINE EVENT - JOINAVA.ORG - PBN/A1B1C1D1L1O1 DOF/181215 REG/N619SB EET/CZQM0023 CZQX0108 EGGX0320 EISN0430 EGTT0512 EHAA0552 OPR/AAL PER/D RMK/TCAS SIMBRIEF</t>
  </si>
  <si>
    <t>+CELTK5 CELTK BRADD N255A JOOPY/M079F320 4950N 5040N 5130N 5220N LIMRI/N0458F320 XETBO SLANY UL9 DIKAS UL18 GAVGO UL9 CPT M197 REDFA</t>
  </si>
  <si>
    <t>20181215134454</t>
  </si>
  <si>
    <t>29.521</t>
  </si>
  <si>
    <t>999</t>
  </si>
  <si>
    <t>AAL962</t>
  </si>
  <si>
    <t>1109091</t>
  </si>
  <si>
    <t>Patrick Murphy KLZU</t>
  </si>
  <si>
    <t>-19.07705</t>
  </si>
  <si>
    <t>-50.03801</t>
  </si>
  <si>
    <t>528</t>
  </si>
  <si>
    <t>1600</t>
  </si>
  <si>
    <t>CGO1E RCL UL304 ASTOB UM417 MOTVI UM549 SIPAK/N0498F340 UM549 MTU UM782 AGUJA/N0494F360 UM782 OMIRO DCT CZA UT22 ILOLI UL207 IPSEV L207 VUH DCT CRIED BEREE1</t>
  </si>
  <si>
    <t>20181215164134</t>
  </si>
  <si>
    <t>AAR204</t>
  </si>
  <si>
    <t>1371662</t>
  </si>
  <si>
    <t>Hyun Sung Cho RKSI</t>
  </si>
  <si>
    <t>36.30619</t>
  </si>
  <si>
    <t>146.25994</t>
  </si>
  <si>
    <t>31366</t>
  </si>
  <si>
    <t>579</t>
  </si>
  <si>
    <t>RKSI</t>
  </si>
  <si>
    <t>1550</t>
  </si>
  <si>
    <t>B777-200ER/ Route may be changed /v/</t>
  </si>
  <si>
    <t>EGOBA1G EGOBA G597 LANAT Y51 KAGIS OTR11 LEPKI 40E60 41E70 41E80 41N70 42N60 42N50 40N40 39N30 DACEM PAINT PIRAT AVE MOOR4</t>
  </si>
  <si>
    <t>20181215164834</t>
  </si>
  <si>
    <t>70</t>
  </si>
  <si>
    <t>AAY1203</t>
  </si>
  <si>
    <t>1330905</t>
  </si>
  <si>
    <t>James Ezold</t>
  </si>
  <si>
    <t>35.41746</t>
  </si>
  <si>
    <t>-115.35173</t>
  </si>
  <si>
    <t>26110</t>
  </si>
  <si>
    <t>MD83/L</t>
  </si>
  <si>
    <t>BOACH8 LVELL LUCKI1</t>
  </si>
  <si>
    <t>20181215163732</t>
  </si>
  <si>
    <t>30.2</t>
  </si>
  <si>
    <t>ABW682</t>
  </si>
  <si>
    <t>1263091</t>
  </si>
  <si>
    <t>Guus te Wierik EHAM</t>
  </si>
  <si>
    <t>54.91548</t>
  </si>
  <si>
    <t>27.02201</t>
  </si>
  <si>
    <t>37549</t>
  </si>
  <si>
    <t>H/B748/X</t>
  </si>
  <si>
    <t>2121</t>
  </si>
  <si>
    <t>UUMB</t>
  </si>
  <si>
    <t xml:space="preserve">+VFPS+/V/NAV/RNVD1E2A1 RNAV1 RNAV5 DOF/181215 REG/VQBRJ EET/EDUU0010 EPWW0039 EYVL0120 UMMV0133 UUWV0155 RVR/200 </t>
  </si>
  <si>
    <t>TOBAK9D/07C TOBAK N858 ERSIL/N0484F370 N858 LAFAT/K0893F370 N858 OGUTA N740 FK FK1A</t>
  </si>
  <si>
    <t>20181215154126</t>
  </si>
  <si>
    <t>30.468</t>
  </si>
  <si>
    <t>ACA16</t>
  </si>
  <si>
    <t>1221884</t>
  </si>
  <si>
    <t>Joerg Schwuchow EDBF</t>
  </si>
  <si>
    <t>61.23794</t>
  </si>
  <si>
    <t>-151.08837</t>
  </si>
  <si>
    <t>34442</t>
  </si>
  <si>
    <t>512</t>
  </si>
  <si>
    <t>H/B77W/G</t>
  </si>
  <si>
    <t>5353</t>
  </si>
  <si>
    <t>CYXU</t>
  </si>
  <si>
    <t>PBN/A1B1C1D1L1O1S1 NAV/RNVD1E2A1 DOF/181215 REG/CFKAU EET/RCAA0032 RJJJ0123 PAZA0526 CZEG0929 CZWG1153 CZYZ1310 RVR/75 OPR/AIR CANADA PER/D RALT/RJCM PADK CYXY CYXE RMK/OPERATED BY WWW.VIRTUALUNITEDAIRLINES.ORG /v/</t>
  </si>
  <si>
    <t>OCEA2D OCEAN V3 ENVAR M750 BUNGU Y81 SYOYU Y809 KAGIS A590 PUGAL/N0483F320 A590 SELDM/N0476F330 A590 HAMND DCT GKN J124 ORT NCA15 SEKAP/N0484F350 NCA15 YSM DCT 60N110W DCT 58N100W DCT 55N090W DCT HF DCT IRKIM BOXUM3</t>
  </si>
  <si>
    <t>20181215132232</t>
  </si>
  <si>
    <t>71</t>
  </si>
  <si>
    <t>29.36</t>
  </si>
  <si>
    <t>ACA198</t>
  </si>
  <si>
    <t>1143765</t>
  </si>
  <si>
    <t>Guy Robillard CYUL</t>
  </si>
  <si>
    <t>17.85915</t>
  </si>
  <si>
    <t>-65.29563</t>
  </si>
  <si>
    <t>40240</t>
  </si>
  <si>
    <t>MUHA</t>
  </si>
  <si>
    <t>1640</t>
  </si>
  <si>
    <t>MUVR</t>
  </si>
  <si>
    <t>PBN/A1B1C1D1L1O1S2T1 NAV/RNVD1E2A1 DOF/180224  SEL/GURO /v/</t>
  </si>
  <si>
    <t>BORUS A555 FOF UA555 ILURI A555 TUUNA RTE4 BQN A636 KATOK UA636 PTA UB891 POBIN UL212 UKULO J3 APRIK HUTE2A</t>
  </si>
  <si>
    <t>20181215163015</t>
  </si>
  <si>
    <t>284</t>
  </si>
  <si>
    <t>30.152</t>
  </si>
  <si>
    <t>49.88741</t>
  </si>
  <si>
    <t>-41.78189</t>
  </si>
  <si>
    <t>36854</t>
  </si>
  <si>
    <t>945</t>
  </si>
  <si>
    <t>/T/ XSQUAWKBOX</t>
  </si>
  <si>
    <t>+CELTK5 CELTK BRADD N255A JOOPY 49/50 50/40 51/30 52/20 LIMRI XETBO SLANY UL9 DIKAS UL18 GAVGO UL9 CPT M197 REDFA</t>
  </si>
  <si>
    <t>20181215135733</t>
  </si>
  <si>
    <t>ACA225</t>
  </si>
  <si>
    <t>1126891</t>
  </si>
  <si>
    <t>stephane gaouette CYQB</t>
  </si>
  <si>
    <t>38.57876</t>
  </si>
  <si>
    <t>-74.05023</t>
  </si>
  <si>
    <t>33999</t>
  </si>
  <si>
    <t>flyvirtual.net /t/</t>
  </si>
  <si>
    <t>TNCM SLUGO L451 FRATT L456 NOSID L457 OKONU L454 WEBBB B24 SIE V166 OOD V184 MXE V170 SWISS BIGEO J220 SFK V164 BENEE CYYZ</t>
  </si>
  <si>
    <t>20181215140805</t>
  </si>
  <si>
    <t>1116377</t>
  </si>
  <si>
    <t>Julian Colder</t>
  </si>
  <si>
    <t>53.43976</t>
  </si>
  <si>
    <t>-4.26034</t>
  </si>
  <si>
    <t>40331</t>
  </si>
  <si>
    <t>6634</t>
  </si>
  <si>
    <t>1214</t>
  </si>
  <si>
    <t>1220</t>
  </si>
  <si>
    <t>/V/ XSQUAWKBOX/CERT P1 PILOT/XP11/</t>
  </si>
  <si>
    <t>+LBSTA6 LBSTA DCT ALLEX N323A ELSIR/M82F350 5050N/M85F410 5140N 5230N 5320N MALOT DCT GISTI DCT LIFFY UL975 WAL M16 DOLAS L603 LAMSO</t>
  </si>
  <si>
    <t>20181215120537</t>
  </si>
  <si>
    <t>29.19</t>
  </si>
  <si>
    <t>988</t>
  </si>
  <si>
    <t>ACA306</t>
  </si>
  <si>
    <t>891341</t>
  </si>
  <si>
    <t>Ralf Stock EDDK</t>
  </si>
  <si>
    <t>50.36165</t>
  </si>
  <si>
    <t>-91.47875</t>
  </si>
  <si>
    <t>38947</t>
  </si>
  <si>
    <t>CYMX</t>
  </si>
  <si>
    <t xml:space="preserve">+VFPS+/V/PBN/A1B1D1O1 DOF/181215 REG/CZFUH EET/CZEG0038 CZWG0112 CZYZ0301 CZUL0354 </t>
  </si>
  <si>
    <t xml:space="preserve">ADSIX DCT KESTA DCT 52N110W 52N100W DCT TADIS DCT YSP Q919 BEMOG LFLER4 </t>
  </si>
  <si>
    <t>20181215142929</t>
  </si>
  <si>
    <t>29.893</t>
  </si>
  <si>
    <t>1266991</t>
  </si>
  <si>
    <t>Matthias K nig-Karl EDDF</t>
  </si>
  <si>
    <t>49.78763</t>
  </si>
  <si>
    <t>-115.05364</t>
  </si>
  <si>
    <t>39005</t>
  </si>
  <si>
    <t>535</t>
  </si>
  <si>
    <t>PBN/A1B1C1D1L1O1S2 NAV/RNVD1E2A1 DOF/181215 REG/CFIUF EET/CZEG0036 CZWG0059 KZMP0203 CZWG0208 KZMP0235 CZYZ0258 SEL/DKGM RMK/TCAS EQPT SIMBRIEF /v/</t>
  </si>
  <si>
    <t>ADSIX DCT KESTA DCT AXILI DCT 4930N10000W DCT YQT DCT OTNIK BOXUM3</t>
  </si>
  <si>
    <t>20181215162953</t>
  </si>
  <si>
    <t>82</t>
  </si>
  <si>
    <t>ACA4746</t>
  </si>
  <si>
    <t>1023061</t>
  </si>
  <si>
    <t>Chris Auger</t>
  </si>
  <si>
    <t>43.52763</t>
  </si>
  <si>
    <t>-82.05208</t>
  </si>
  <si>
    <t>38220</t>
  </si>
  <si>
    <t>/t/ text only</t>
  </si>
  <si>
    <t>DCT KESKA DCT SAVEX DCT KANUR DCT LETAK Q824 FNT WYNDE8</t>
  </si>
  <si>
    <t>20181215162528</t>
  </si>
  <si>
    <t>ACA56</t>
  </si>
  <si>
    <t>1363635</t>
  </si>
  <si>
    <t>Gavin McLennan KTTF</t>
  </si>
  <si>
    <t>37.40922</t>
  </si>
  <si>
    <t>45.27431</t>
  </si>
  <si>
    <t>37378</t>
  </si>
  <si>
    <t>6306</t>
  </si>
  <si>
    <t>AIRAC 1812, charts on board.  /v/ SEL/DKEG</t>
  </si>
  <si>
    <t>VERDO6 LORKA Q907 MIILS N385B ALLRY NATS BEXET LIFFY UL975 WAL M16 DOLAS L603 LAMSO UL603 EVELI PODIP TESGA OSBIT UL984 RASPU UZ660 BOREP ENITA Z660 ETVIS Z37 BUDEX PESAT TEGRI L605 NEKUL P975 ARTAT UP975 ERGUN UL124 BONAM L319 DASDO UL223 LAM G666 LVA G666 ORSAR R784 TATLA VUTEB</t>
  </si>
  <si>
    <t>20181215143618</t>
  </si>
  <si>
    <t>30.298</t>
  </si>
  <si>
    <t>ACA622</t>
  </si>
  <si>
    <t>811419</t>
  </si>
  <si>
    <t>Ken Greenwood CYQM</t>
  </si>
  <si>
    <t>47.04424</t>
  </si>
  <si>
    <t>-55.30605</t>
  </si>
  <si>
    <t>38993</t>
  </si>
  <si>
    <t>3122</t>
  </si>
  <si>
    <t>1705</t>
  </si>
  <si>
    <t>EINN</t>
  </si>
  <si>
    <t>+VFPS+/V/PBN/A1B1C1D1O1S2 NAV/RNVD1E2A1 DAT/V REG/CGFUR EET/CZQX0030 49N050W0110 51N040W0157 EGGX0243 53N020W0327 EISN0349 SEL/KQRS OPR/AIR CANADA RMK/TCAS TMI/349</t>
  </si>
  <si>
    <t>CYHZ4/32 NOTOP Q806 PERLU JOOPY/M080F390 NATR GISTI OLAPO OLAP1X</t>
  </si>
  <si>
    <t>20181215164854</t>
  </si>
  <si>
    <t>ACA822</t>
  </si>
  <si>
    <t>1306808</t>
  </si>
  <si>
    <t>Raz Niv LLBG</t>
  </si>
  <si>
    <t>51.83335</t>
  </si>
  <si>
    <t>-22.53244</t>
  </si>
  <si>
    <t>34499</t>
  </si>
  <si>
    <t>CYYT6/29 NICSO NATS 50N040W NATS LIMRI/N0452F370 DCT XETBO DCT EVRIN UL607 NUMPO UP2 BEDEK</t>
  </si>
  <si>
    <t>20181215145930</t>
  </si>
  <si>
    <t>83</t>
  </si>
  <si>
    <t>29.366</t>
  </si>
  <si>
    <t>ACA837</t>
  </si>
  <si>
    <t>1324390</t>
  </si>
  <si>
    <t>Matthew Laslop</t>
  </si>
  <si>
    <t>44.01927</t>
  </si>
  <si>
    <t>-40.46210</t>
  </si>
  <si>
    <t>34238</t>
  </si>
  <si>
    <t>395</t>
  </si>
  <si>
    <t>/t/ XSquawkbox, X Plane 11, want to become an Air Canada pilot---PBN/A1B1C1D1L1O1 DOF/181215 REG/CFCAE EET/LPPC0030 LPPO0123 KZWY0415 CZQM0625 KZBW0741 CZUL0806 CZYZ0845 OPR/ACA PER/D RALT/CYZX RMK/TCAS SIMBRIEF</t>
  </si>
  <si>
    <t>ZMR1N ZMR UL155 ADORO EPOPO ARMED 4320N 4430N/M083F340 4440N 4450N BOBTU JAROM N62C TOPPS J506 MLT LETAK VIBLI3</t>
  </si>
  <si>
    <t>20181215131811</t>
  </si>
  <si>
    <t>ACA860</t>
  </si>
  <si>
    <t>1279351</t>
  </si>
  <si>
    <t>Diego Alberto Schegg</t>
  </si>
  <si>
    <t>42.55330</t>
  </si>
  <si>
    <t>-71.61218</t>
  </si>
  <si>
    <t>11824</t>
  </si>
  <si>
    <t>2214</t>
  </si>
  <si>
    <t>+/ PONCT JFUND2</t>
  </si>
  <si>
    <t>20181215162225</t>
  </si>
  <si>
    <t>ACA898</t>
  </si>
  <si>
    <t>1246888</t>
  </si>
  <si>
    <t>Matt Gaboriault</t>
  </si>
  <si>
    <t>42.99755</t>
  </si>
  <si>
    <t>-82.30987</t>
  </si>
  <si>
    <t>592</t>
  </si>
  <si>
    <t>B190/L</t>
  </si>
  <si>
    <t>CYTZ</t>
  </si>
  <si>
    <t>CYZR</t>
  </si>
  <si>
    <t>2201</t>
  </si>
  <si>
    <t>PERLO3 DERLO/08 DERLO</t>
  </si>
  <si>
    <t>20181215160320</t>
  </si>
  <si>
    <t>ACCHU03</t>
  </si>
  <si>
    <t>1366868</t>
  </si>
  <si>
    <t>Bence Tomopulosz</t>
  </si>
  <si>
    <t>47.46500</t>
  </si>
  <si>
    <t>19.26667</t>
  </si>
  <si>
    <t>20181215174702</t>
  </si>
  <si>
    <t>ACCIRL4</t>
  </si>
  <si>
    <t>1304314</t>
  </si>
  <si>
    <t>Paul McDyer</t>
  </si>
  <si>
    <t>52.72100</t>
  </si>
  <si>
    <t>-8.88520</t>
  </si>
  <si>
    <t>20181215174158</t>
  </si>
  <si>
    <t>ACH0969</t>
  </si>
  <si>
    <t>1152024</t>
  </si>
  <si>
    <t>Tom Storny ETNS</t>
  </si>
  <si>
    <t>65.40081</t>
  </si>
  <si>
    <t>16.28090</t>
  </si>
  <si>
    <t>29290</t>
  </si>
  <si>
    <t>T/B738/S</t>
  </si>
  <si>
    <t>ENVA</t>
  </si>
  <si>
    <t>ESNQ</t>
  </si>
  <si>
    <t>1375</t>
  </si>
  <si>
    <t>+VFPS+/V/RMK/CS AIRCHILD RMK/WWW.AIR-CHILD.COM</t>
  </si>
  <si>
    <t>ENVA SOLKA T64 NETAV N150 AGMOL M745 VAGAS ESNQ</t>
  </si>
  <si>
    <t>20181215171114</t>
  </si>
  <si>
    <t>30.226</t>
  </si>
  <si>
    <t>ACH6KH</t>
  </si>
  <si>
    <t>1239438</t>
  </si>
  <si>
    <t>Michael Kreuzer EDDN</t>
  </si>
  <si>
    <t>58.65606</t>
  </si>
  <si>
    <t>17.05751</t>
  </si>
  <si>
    <t>33566</t>
  </si>
  <si>
    <t>EFRO</t>
  </si>
  <si>
    <t>6060</t>
  </si>
  <si>
    <t>EFKE</t>
  </si>
  <si>
    <t>+VFPS+/V/RMK/CS AIRCHILD</t>
  </si>
  <si>
    <t>KEMAX N851 TRS M607 NEMGU</t>
  </si>
  <si>
    <t>20181215165236</t>
  </si>
  <si>
    <t>30.541</t>
  </si>
  <si>
    <t>ACI002</t>
  </si>
  <si>
    <t>867392</t>
  </si>
  <si>
    <t>Juan M. Abud KMIA</t>
  </si>
  <si>
    <t>9.01275</t>
  </si>
  <si>
    <t>-79.40356</t>
  </si>
  <si>
    <t>4800</t>
  </si>
  <si>
    <t>H/B747/B</t>
  </si>
  <si>
    <t>MDSD</t>
  </si>
  <si>
    <t>ATO-P1, P3D, Charts on board, AeroCargo Internacional virtual. /v/</t>
  </si>
  <si>
    <t>MDSD LECKY2 POLUX UA319 GABRA M597 KATIN UA319 ESKOR AKRIN1.AGUJA MPTO</t>
  </si>
  <si>
    <t>20181215150841</t>
  </si>
  <si>
    <t>ACI011</t>
  </si>
  <si>
    <t>1287735</t>
  </si>
  <si>
    <t>Edwin Arguello MROC</t>
  </si>
  <si>
    <t>6.98743</t>
  </si>
  <si>
    <t>-83.33981</t>
  </si>
  <si>
    <t>32987</t>
  </si>
  <si>
    <t>B738/F</t>
  </si>
  <si>
    <t>SPSO</t>
  </si>
  <si>
    <t>SID/CAPUL2.EDERO UR773 PARRI UM659 GYV UM530 EVRED UL780 TRU UV1 STAR/ATATU1</t>
  </si>
  <si>
    <t>20181215163840</t>
  </si>
  <si>
    <t>29.906</t>
  </si>
  <si>
    <t>ADR107</t>
  </si>
  <si>
    <t>1325356</t>
  </si>
  <si>
    <t>Gagos Tasunaxis</t>
  </si>
  <si>
    <t>42.25761</t>
  </si>
  <si>
    <t>20.02345</t>
  </si>
  <si>
    <t>26612</t>
  </si>
  <si>
    <t>376</t>
  </si>
  <si>
    <t>T/A319/F</t>
  </si>
  <si>
    <t>LBWN</t>
  </si>
  <si>
    <t>LYPG</t>
  </si>
  <si>
    <t>LDDU</t>
  </si>
  <si>
    <t>/R/ XSQUAWKBOX</t>
  </si>
  <si>
    <t>TOTKA T343 BLO T214 LETNI DCT MAVAR DCT RETRA RETRA1RA/36</t>
  </si>
  <si>
    <t>20181215162453</t>
  </si>
  <si>
    <t>29.827</t>
  </si>
  <si>
    <t>ADR498</t>
  </si>
  <si>
    <t>1431431</t>
  </si>
  <si>
    <t>Luka Juznic LJLJ</t>
  </si>
  <si>
    <t>49.40276</t>
  </si>
  <si>
    <t>11.98957</t>
  </si>
  <si>
    <t>38302</t>
  </si>
  <si>
    <t>5300</t>
  </si>
  <si>
    <t>BERTA UL868 KFT UL173 SBG Y700 SIMBA Y700 NENUM UZ39 LALIN UL604 RUDNO DCT SULUS UL604 RELBI UL602 RKN</t>
  </si>
  <si>
    <t>20181215165313</t>
  </si>
  <si>
    <t>30.221</t>
  </si>
  <si>
    <t>ADR_CTR</t>
  </si>
  <si>
    <t>1096476</t>
  </si>
  <si>
    <t>Filip Markoski</t>
  </si>
  <si>
    <t>130.000</t>
  </si>
  <si>
    <t>43.00000</t>
  </si>
  <si>
    <t>20.00000</t>
  </si>
  <si>
    <t>20181215163625</t>
  </si>
  <si>
    <t>AEA046</t>
  </si>
  <si>
    <t>1378243</t>
  </si>
  <si>
    <t>Sebastian Leymonie SUMU</t>
  </si>
  <si>
    <t>-24.94034</t>
  </si>
  <si>
    <t>-47.26818</t>
  </si>
  <si>
    <t>34997</t>
  </si>
  <si>
    <t>SUMU</t>
  </si>
  <si>
    <t>3744</t>
  </si>
  <si>
    <t>LEAB</t>
  </si>
  <si>
    <t>+VFPS+/T/ETA 0339Z TIEMPO TOTAL DE VUELO 11H 34M PBN/A1B1C1D1O1S2 DOF/181215 REG/ECJQG EET/SUEO0027 SBCW0029 SBBS0150 SBRE0249 SBAO0452 GOOO0548 GVSC0709 GCCC0805 GMMM0933 LPPC1021 LECM1033 OPR/AEA PER/D RALT/SBFZ GVAC RMK/TCAS SIMBRIEF</t>
  </si>
  <si>
    <t>AKPOD UM540 ARVUS NELOX UZ23 ANSAN BCO UZ14 OBDUD/N0479F370 UZ14 NTL UN873 SAGMA/N0473F390 UN873 GDV/N0471F400 UN858 AKUDA/N0445F240 UN858 PESAS/N0467F400 UN858 OXACA UM30 HIJ/N0445F240 Z230 SOTUK SOTU2C</t>
  </si>
  <si>
    <t>20181215160621</t>
  </si>
  <si>
    <t>AEA44MN</t>
  </si>
  <si>
    <t>847916</t>
  </si>
  <si>
    <t>Clarke Kruger CYEG</t>
  </si>
  <si>
    <t>51.15288</t>
  </si>
  <si>
    <t>-0.16874</t>
  </si>
  <si>
    <t>204</t>
  </si>
  <si>
    <t>7703</t>
  </si>
  <si>
    <t>1720</t>
  </si>
  <si>
    <t>PBN/A1B1C1D1S1S2 REG/ECMJU OPR/AEA PER/C RMK/TCAS SIMBRIEF /V/</t>
  </si>
  <si>
    <t>IMVUR N63 SAM N621 MARUK UN621 LELNA UN621 BASIK UN90 NOVAN UN864 ORBIS</t>
  </si>
  <si>
    <t>20181215171318</t>
  </si>
  <si>
    <t>255</t>
  </si>
  <si>
    <t>29.646</t>
  </si>
  <si>
    <t>AEE114</t>
  </si>
  <si>
    <t>1314302</t>
  </si>
  <si>
    <t>Marios Martinis</t>
  </si>
  <si>
    <t>52.17771</t>
  </si>
  <si>
    <t>20.96068</t>
  </si>
  <si>
    <t>EPWA</t>
  </si>
  <si>
    <t>4550</t>
  </si>
  <si>
    <t>+VFPS+/V/PBN/A1B1C1D1O1S1 DOF/181215 REG/SXDVJ EET/EYVL0025 EVRR0041 EETT0054 EFIN0109 SEL/HJEP CODE/4692CA OPR/AEE PER/C RMK/TCAS SIMBRIEF</t>
  </si>
  <si>
    <t>BAMSO Z182 ASLUX Z460 XESNA M857 TLL P855 DOBAN P870 TEVRU Y75 RIBVU M6 NEPIX</t>
  </si>
  <si>
    <t>20181215171411</t>
  </si>
  <si>
    <t>AEE273</t>
  </si>
  <si>
    <t>1033383</t>
  </si>
  <si>
    <t>Vasilis Madonis LGHI</t>
  </si>
  <si>
    <t>61.65036</t>
  </si>
  <si>
    <t>25.01875</t>
  </si>
  <si>
    <t>36676</t>
  </si>
  <si>
    <t>7231</t>
  </si>
  <si>
    <t>1450</t>
  </si>
  <si>
    <t xml:space="preserve"> /V/ SEL/JKHO</t>
  </si>
  <si>
    <t>ABLO3F ABLON B1 DILOP/N0447F340 UB1 SKP UV652 PEREN UN133 EVIVI/K0824F340 N133 LOMOS/N0445F340 N133 NEKUL/N0449F360 N133 VASIS/N0443F280 N133 EVRIK/N0449F360 Z317 RUMUK/K0833F360 M977 SUW/K0830F350 M857 BOKSU/N0446F350 M857 INBOV/N0450F370 M857 TLL/N0440F360 P855 DOBAN/N0445F370 P870 TEVRU/N0440F360 Y75 RIBVU M6 NEPIX NEPI1C</t>
  </si>
  <si>
    <t>20181215141739</t>
  </si>
  <si>
    <t>30.594</t>
  </si>
  <si>
    <t>1036</t>
  </si>
  <si>
    <t>AEE292</t>
  </si>
  <si>
    <t>1007610</t>
  </si>
  <si>
    <t>GIORGOS PAPAIOANNOU LGAV</t>
  </si>
  <si>
    <t>54.02267</t>
  </si>
  <si>
    <t>22.90248</t>
  </si>
  <si>
    <t>39367</t>
  </si>
  <si>
    <t>3170</t>
  </si>
  <si>
    <t>1525</t>
  </si>
  <si>
    <t>EGKT</t>
  </si>
  <si>
    <t xml:space="preserve"> c/S AEGEAN - "Aegean Seagull Flies To Santa's Home - Year#18" /v/ SEL/ABBK</t>
  </si>
  <si>
    <t>NEVRA UG33 KOROS UN133 PEREN  UN133 EVIVI N133 EVRIK Z317 RUMUK M977 SUW M985 TLL P855 DOBAN P870 TEVRU Y75 RIBVU M6 NEPIX</t>
  </si>
  <si>
    <t>20181215151900</t>
  </si>
  <si>
    <t>AEE535</t>
  </si>
  <si>
    <t>1289907</t>
  </si>
  <si>
    <t>Ivan Torubarov</t>
  </si>
  <si>
    <t>35.60219</t>
  </si>
  <si>
    <t>30.91295</t>
  </si>
  <si>
    <t>22224</t>
  </si>
  <si>
    <t>LCLK</t>
  </si>
  <si>
    <t>FL220</t>
  </si>
  <si>
    <t>LTAI</t>
  </si>
  <si>
    <t>1715</t>
  </si>
  <si>
    <t>LTFC</t>
  </si>
  <si>
    <t>BONEK UM601 DASNI UA16 DERYA</t>
  </si>
  <si>
    <t>20181215165430</t>
  </si>
  <si>
    <t>292</t>
  </si>
  <si>
    <t>AEE810</t>
  </si>
  <si>
    <t>1284260</t>
  </si>
  <si>
    <t>MICHAEL KATSANIS</t>
  </si>
  <si>
    <t>50.26003</t>
  </si>
  <si>
    <t>23.04494</t>
  </si>
  <si>
    <t>38254</t>
  </si>
  <si>
    <t>7216</t>
  </si>
  <si>
    <t>ENNA</t>
  </si>
  <si>
    <t>+VFPS+/V/PBN/A1B1C1D1O1S1 DOF/181210 REG/N320SB EET/LBSR0036 LRBB0055 UKBV0131 EPWW0146 EYVL0221 EVRR0237 EETT0250 EFIN0306 OPR/AEE PER/C RMK/TCAS SIMBRIEF</t>
  </si>
  <si>
    <t>NEVR1H NEVRA UG33 KOROS UN133 EVIVI/K0845F370 N133 LOMOS/N0454F370 N133 EVRIK Z317 RUMUK/K0839F370 M977 SUW M985 BOKSU/N0450F370 M857 ULTIR Y75 RIBVU M6 NEPIX NEPI1D</t>
  </si>
  <si>
    <t>20181215154610</t>
  </si>
  <si>
    <t>AEE908</t>
  </si>
  <si>
    <t>1023800</t>
  </si>
  <si>
    <t>Bill Georgopoulos LGAV</t>
  </si>
  <si>
    <t>53.02726</t>
  </si>
  <si>
    <t>22.94006</t>
  </si>
  <si>
    <t>34068</t>
  </si>
  <si>
    <t>A320/S</t>
  </si>
  <si>
    <t>EFIV</t>
  </si>
  <si>
    <t>Callsign "AEGEAN"  ///AEGEAN SEAGULL FLIES TO SANTA'S HOME YEAR#18 /v/</t>
  </si>
  <si>
    <t>20181215151934</t>
  </si>
  <si>
    <t>AEE940</t>
  </si>
  <si>
    <t>813710</t>
  </si>
  <si>
    <t>Phil Dowling CYYZ</t>
  </si>
  <si>
    <t>37.77984</t>
  </si>
  <si>
    <t>23.94055</t>
  </si>
  <si>
    <t>6972</t>
  </si>
  <si>
    <t>1655</t>
  </si>
  <si>
    <t>+VFPS+/V/PBN/A1B1C1D1O1S1 DOF/181215 REG/N320SB EET/LCCC0051 HECC0118 LLLL0129 HECC0130 OJAC0142 OPR/AEE PER/C RMK/TCAS SIMBRIEF</t>
  </si>
  <si>
    <t>LGAV/21L KEA MAGIS ASPIS PASOS NADOL</t>
  </si>
  <si>
    <t>20181215171827</t>
  </si>
  <si>
    <t>29.941</t>
  </si>
  <si>
    <t>AF512</t>
  </si>
  <si>
    <t>1078851</t>
  </si>
  <si>
    <t>Jose ROGERS TFFR</t>
  </si>
  <si>
    <t>51.88885</t>
  </si>
  <si>
    <t>178.48823</t>
  </si>
  <si>
    <t>33995</t>
  </si>
  <si>
    <t>B733</t>
  </si>
  <si>
    <t>UHPP</t>
  </si>
  <si>
    <t>PADK</t>
  </si>
  <si>
    <t xml:space="preserve"> /T/</t>
  </si>
  <si>
    <t>SYA AHT</t>
  </si>
  <si>
    <t>20181215155412</t>
  </si>
  <si>
    <t>AFL032</t>
  </si>
  <si>
    <t>1402583</t>
  </si>
  <si>
    <t>Arseniy Sinitsa UUEE</t>
  </si>
  <si>
    <t>55.97988</t>
  </si>
  <si>
    <t>37.42768</t>
  </si>
  <si>
    <t>638</t>
  </si>
  <si>
    <t>F340</t>
  </si>
  <si>
    <t>ULLI</t>
  </si>
  <si>
    <t>+VFPS+/V/RMK/CALLSIGN AEROFLOT REG/VPBKF RTE/SU032 OPR/AFL-GROUP.SOYUZ.AERO</t>
  </si>
  <si>
    <t>N0460F340 AR DCT BELAG R369 AJ B239 DB B160 NUKOL T561 OKULO R961 GENPA</t>
  </si>
  <si>
    <t>20181215174317</t>
  </si>
  <si>
    <t>30.533</t>
  </si>
  <si>
    <t>1033</t>
  </si>
  <si>
    <t>AFL1012</t>
  </si>
  <si>
    <t>1429980</t>
  </si>
  <si>
    <t>Nick Weisskopf</t>
  </si>
  <si>
    <t>55.45795</t>
  </si>
  <si>
    <t>37.69577</t>
  </si>
  <si>
    <t>24093</t>
  </si>
  <si>
    <t>6720</t>
  </si>
  <si>
    <t>900</t>
  </si>
  <si>
    <t>DCT UM DCT ARSEP DCT GOTMA DCT LO DCT DK DCT FV/K0876F390 R11 TS R808 KANON B145 MIMRA/K0883F400 G247 SM G900 ODIRA/N0472F400 UW99 CRM/N0470F390 UW72 SIV/N0473F400 UA285 SELVI/N0475F390 UA285 MUT UB545 VESAR UB15 ALSUS UR18 VELOX UW13 SOLIN DCT</t>
  </si>
  <si>
    <t>20181215171602</t>
  </si>
  <si>
    <t>30.504</t>
  </si>
  <si>
    <t>AFL1313</t>
  </si>
  <si>
    <t>1404197</t>
  </si>
  <si>
    <t>RINAT MUFTAKHOV UUEE</t>
  </si>
  <si>
    <t>42.13347</t>
  </si>
  <si>
    <t>49.54386</t>
  </si>
  <si>
    <t>33398</t>
  </si>
  <si>
    <t>564</t>
  </si>
  <si>
    <t>1620</t>
  </si>
  <si>
    <t>YMNG</t>
  </si>
  <si>
    <t>PBN/A1B1C1D1L1O1S1 NAV/RNVD1E2A1 DOF/181215 REG/B747 EET/UBBA0052 UTAK0104 UTAA0128 UTAV0202 OAKX0217 OPLR0254 VIDF0325 VABF0421 VECF0424 VYYF0552 VTBB0650 WMFC0721 WSJC0809 WIIF0822 WAAF0920 YBBB1026  YMMM1208 RVR/75 PER/E  RIF/POTIP T20 CELIA T44 AYE DCT YAYE  /v/</t>
  </si>
  <si>
    <t>BINOL G487 GUBOR A944 RESLO B491 BISNA/N0497F330 M23 MARAL/K0922F330 B450 BIBIM A909 LEMOD/N0495F330 N644 DI A466 JHANG M875 KAKID M770 BUBKO/N0505F350 M770 OBMOG L515 PUT B579 VPL W531 VIH R325 VJB G579 SJ B470 UDONI/N0499F370 B470 PKP L895 MIMIX L511 SBR/N0498F390 L511 TARUN T20 AD V255 BENDO V211 PUBAP W291 WENDY</t>
  </si>
  <si>
    <t>20181215173406</t>
  </si>
  <si>
    <t>118</t>
  </si>
  <si>
    <t>30.317</t>
  </si>
  <si>
    <t>AFL1414</t>
  </si>
  <si>
    <t>1088946</t>
  </si>
  <si>
    <t>Alexey Barsukov</t>
  </si>
  <si>
    <t>56.13654</t>
  </si>
  <si>
    <t>52.49931</t>
  </si>
  <si>
    <t>35348</t>
  </si>
  <si>
    <t>F350</t>
  </si>
  <si>
    <t>USPP</t>
  </si>
  <si>
    <t>+VFPS+/V/RMK/CALLSIGN AEROFLOT REG/VQBKS RTE/SU1414 OPR/AFL-GROUP.SOYUZ.AERO</t>
  </si>
  <si>
    <t>N0450F350 BESTA DCT RUGEL DCT RW DCT DAKLO DCT SF L158 GAMDI R487 RP T637 OK T872 INTEP R834 SURUL T872 NOGRI L94 LIGTU B213 LOMBI</t>
  </si>
  <si>
    <t>20181215161704</t>
  </si>
  <si>
    <t>30.266</t>
  </si>
  <si>
    <t>AFL1700</t>
  </si>
  <si>
    <t>1333370</t>
  </si>
  <si>
    <t>Len Vasilev</t>
  </si>
  <si>
    <t>64.89426</t>
  </si>
  <si>
    <t>93.54512</t>
  </si>
  <si>
    <t>35457</t>
  </si>
  <si>
    <t>UHWW</t>
  </si>
  <si>
    <t>1400</t>
  </si>
  <si>
    <t>UHHH</t>
  </si>
  <si>
    <t>+VFPS+/V/ XP10 AEROFLOT /VPBQG  PBN/A1B1C1D1L1O1S2 DOF/181215  NAV/RNVD1E2A1 SEL/KQGL SIMBRIEF/A1813/TCAS</t>
  </si>
  <si>
    <t xml:space="preserve">KN MF4T NE R22 KTL R30 UHT R822 BELUD DCT SH A929 GU R211 HAB B355 BG G714 DAGES  </t>
  </si>
  <si>
    <t>20181215163421</t>
  </si>
  <si>
    <t>30.42</t>
  </si>
  <si>
    <t>AFL2200</t>
  </si>
  <si>
    <t>1351224</t>
  </si>
  <si>
    <t>Vsevolod Nevdachin UUEE</t>
  </si>
  <si>
    <t>60.32866</t>
  </si>
  <si>
    <t>24.94621</t>
  </si>
  <si>
    <t>EFHK</t>
  </si>
  <si>
    <t>5373</t>
  </si>
  <si>
    <t>1625</t>
  </si>
  <si>
    <t>+VFPS+/V/PBN/B1D1O1S2 DOF/181215 REG/VQBIU EET/ULLL0028 EFIN0103 SEL/HLBD CODE/4249B6 OPR/AFL PER/C RMK/ACAS II EQUIPPED</t>
  </si>
  <si>
    <t>AR5G AR DCT BELAG R369 AJ R900 SIFON B903 ATLUM/N0418F340 T561 LEDUN N872 ROPAM ROPA1B</t>
  </si>
  <si>
    <t>20181215163526</t>
  </si>
  <si>
    <t>30.621</t>
  </si>
  <si>
    <t>AFL2344</t>
  </si>
  <si>
    <t>1233673</t>
  </si>
  <si>
    <t>Ramin Askerzade URFF</t>
  </si>
  <si>
    <t>56.04844</t>
  </si>
  <si>
    <t>37.72704</t>
  </si>
  <si>
    <t>8346</t>
  </si>
  <si>
    <t>EDDC</t>
  </si>
  <si>
    <t>+VFPS+/V/EET/UMMV0036 EYVL0059 EPWW0112 EDWW0156 RMK/CALLSIGN AEROFLOT REG/VPBKE RTE/SU2344 OPR/AFL-GROUP.SOYUZ.AERO</t>
  </si>
  <si>
    <t>N0460F340 AR DCT MAKSI DCT BG L29 VABER L735 OLBIK M748 OSKAN</t>
  </si>
  <si>
    <t>20181215171958</t>
  </si>
  <si>
    <t>30.531</t>
  </si>
  <si>
    <t>AFL3001</t>
  </si>
  <si>
    <t>1423379</t>
  </si>
  <si>
    <t>ARTEM ISTOMIN</t>
  </si>
  <si>
    <t>25.23873</t>
  </si>
  <si>
    <t>55.38251</t>
  </si>
  <si>
    <t>3001</t>
  </si>
  <si>
    <t>OMAA</t>
  </si>
  <si>
    <t>/v/ PPBN/A1B1C1D1L1O1S1 NAV/RNVD2E5A2 DOF/181215 REG/VPBAC EET/URRV0056 UBBA0208 OIIX0241 OMAE0422 RVR/75</t>
  </si>
  <si>
    <t>BST5G FV R11 US A722 NIBOK L169 ST N39 ALABO G821 BISNA/N0436F370 N72 EGVEL R654 PEKAM UP574 KASOL Q18 KIS UL223 SIR L223 VUTEB VUTE3</t>
  </si>
  <si>
    <t>20181215101544</t>
  </si>
  <si>
    <t>AFL333</t>
  </si>
  <si>
    <t>1441591</t>
  </si>
  <si>
    <t>Evgeny Sudakov UWUU</t>
  </si>
  <si>
    <t>54.56434</t>
  </si>
  <si>
    <t>55.88419</t>
  </si>
  <si>
    <t>UWUU</t>
  </si>
  <si>
    <t>USCC</t>
  </si>
  <si>
    <t>rus /v/</t>
  </si>
  <si>
    <t>LU1 URANA G540 LANTO LANT2A</t>
  </si>
  <si>
    <t>20181215174038</t>
  </si>
  <si>
    <t>AFL342</t>
  </si>
  <si>
    <t>899200</t>
  </si>
  <si>
    <t>Andrey Blednykh UWWW</t>
  </si>
  <si>
    <t>61.76312</t>
  </si>
  <si>
    <t>82.39559</t>
  </si>
  <si>
    <t>55868</t>
  </si>
  <si>
    <t>1059</t>
  </si>
  <si>
    <t>H/T144/A</t>
  </si>
  <si>
    <t>1060</t>
  </si>
  <si>
    <t>57000</t>
  </si>
  <si>
    <t>540</t>
  </si>
  <si>
    <t>UHHH SID VANUL DCT GU DCT BDB DCT PTG DCT HMN DCT LEBMI DCT MF STAR UUDD</t>
  </si>
  <si>
    <t>20181215151940</t>
  </si>
  <si>
    <t>AFL5005</t>
  </si>
  <si>
    <t>1440894</t>
  </si>
  <si>
    <t>Dadabaev Timur ULLI</t>
  </si>
  <si>
    <t>55.60193</t>
  </si>
  <si>
    <t>37.28015</t>
  </si>
  <si>
    <t>694</t>
  </si>
  <si>
    <t>20181215173201</t>
  </si>
  <si>
    <t>AFL59LP</t>
  </si>
  <si>
    <t>1435224</t>
  </si>
  <si>
    <t>Deniz Gunes LPPT</t>
  </si>
  <si>
    <t>55.32965</t>
  </si>
  <si>
    <t>32.35313</t>
  </si>
  <si>
    <t>24651</t>
  </si>
  <si>
    <t>6164</t>
  </si>
  <si>
    <t>UUWW</t>
  </si>
  <si>
    <t>TURON A5 LOTEE UN741 MOKOR UN873 OBATO UM163 TSU UN858 LIMGO UZ111 AMASI UN858 ERSIL N858 OGUTA N740 FK</t>
  </si>
  <si>
    <t>20181215121243</t>
  </si>
  <si>
    <t>30.569</t>
  </si>
  <si>
    <t>1035</t>
  </si>
  <si>
    <t>AFL755</t>
  </si>
  <si>
    <t>1216433</t>
  </si>
  <si>
    <t>Pete Desjardins CYYZ</t>
  </si>
  <si>
    <t>59.64235</t>
  </si>
  <si>
    <t>17.92708</t>
  </si>
  <si>
    <t>20181215174443</t>
  </si>
  <si>
    <t>30.55</t>
  </si>
  <si>
    <t>AFL826</t>
  </si>
  <si>
    <t>1359615</t>
  </si>
  <si>
    <t>Alekxey Noskov UUEE</t>
  </si>
  <si>
    <t>78.24578</t>
  </si>
  <si>
    <t>15.49620</t>
  </si>
  <si>
    <t>96</t>
  </si>
  <si>
    <t>H/B738/K</t>
  </si>
  <si>
    <t>ENSB</t>
  </si>
  <si>
    <t>NE G476 GILER P190 BAPNU G476 UREPI P190 GIPRI G476 MOVIT P190 PILAN G476 PELOR A74 VANOS P65 SDA Z203 RUSIG DCT UVSAS DCT BJO DCT EDIKI DCT OTVIK DCT AMPIS DCT NAXEN DCT SB422 DCT D154</t>
  </si>
  <si>
    <t>20181215152730</t>
  </si>
  <si>
    <t>29.381</t>
  </si>
  <si>
    <t>AFR006</t>
  </si>
  <si>
    <t>1422732</t>
  </si>
  <si>
    <t>FLUCK Cyril LFST</t>
  </si>
  <si>
    <t>49.97447</t>
  </si>
  <si>
    <t>-48.69507</t>
  </si>
  <si>
    <t>3126</t>
  </si>
  <si>
    <t>20181215133427</t>
  </si>
  <si>
    <t>AFR121</t>
  </si>
  <si>
    <t>1113704</t>
  </si>
  <si>
    <t>James McLean KDAY</t>
  </si>
  <si>
    <t>29.78977</t>
  </si>
  <si>
    <t>-50.26531</t>
  </si>
  <si>
    <t>37366</t>
  </si>
  <si>
    <t>5433</t>
  </si>
  <si>
    <t>LFLC</t>
  </si>
  <si>
    <t>+VFPS+/V/PBN/A1B1C1D1O1S2 DOF/181215 REG/FGZC0 EET/KZWY0023 26N55W0140 30N50W0230 36N42W0344 LPPO0356 39N30W0455 41N20W0546 LECM0621 LFFF0656 LFRR0723 OPR/AFR PER/D RALT/TXKF LPLA RMK/TCAS</t>
  </si>
  <si>
    <t>N0466F370 PELCN2 MNOLO DCT OBIKE DCT RKDIA DCT 26N55W 30N50W/N0463F390 36N42W/M080F390 39N30W 41N20W DCT RETEN/N0446F390 DCT RIVEM DCT LOTEE/N0450F400 UN741 NTS/N0324F180 H34 ANG/N0405F300 UN741 KEPER KEPE7E</t>
  </si>
  <si>
    <t>20181215165110</t>
  </si>
  <si>
    <t>30.327</t>
  </si>
  <si>
    <t>AFR136</t>
  </si>
  <si>
    <t>1431521</t>
  </si>
  <si>
    <t>Florian Mompart</t>
  </si>
  <si>
    <t>46.94412</t>
  </si>
  <si>
    <t>-1.13395</t>
  </si>
  <si>
    <t>12648</t>
  </si>
  <si>
    <t>387</t>
  </si>
  <si>
    <t>DAAG</t>
  </si>
  <si>
    <t>LFRS</t>
  </si>
  <si>
    <t>S</t>
  </si>
  <si>
    <t xml:space="preserve">SADAF SURIB RONDU IZA OKITI GODOX EPAMA MARTA EBROX RES KARES ARBEK REBUL USKAR MOPAS GIROM GONUP MANAK </t>
  </si>
  <si>
    <t>20181215154210</t>
  </si>
  <si>
    <t>342</t>
  </si>
  <si>
    <t>AFR160</t>
  </si>
  <si>
    <t>1442006</t>
  </si>
  <si>
    <t>Jane Dickson</t>
  </si>
  <si>
    <t>48.72677</t>
  </si>
  <si>
    <t>2.36683</t>
  </si>
  <si>
    <t>LFPO</t>
  </si>
  <si>
    <t>5704</t>
  </si>
  <si>
    <t>1835</t>
  </si>
  <si>
    <t>+VFPS+/V/ !! NEWBIE !!</t>
  </si>
  <si>
    <t>NURM7G NURMO UN874 CMB UZ373 ARVOL ARVO7A</t>
  </si>
  <si>
    <t>20181215173702</t>
  </si>
  <si>
    <t>29.94</t>
  </si>
  <si>
    <t>AFR215</t>
  </si>
  <si>
    <t>1228055</t>
  </si>
  <si>
    <t>Pierre Dallaire CYDO</t>
  </si>
  <si>
    <t>39.50572</t>
  </si>
  <si>
    <t>-75.17942</t>
  </si>
  <si>
    <t>34150</t>
  </si>
  <si>
    <t>FlyVirtual.net /t/</t>
  </si>
  <si>
    <t xml:space="preserve">SLUGO L451 FRATT L456 NOSID L457 OKONU L454 WEBBB B24 SIE V166 OOD V184 MXE V170 SWISS BIGEO J220 SFK V164 BENEE </t>
  </si>
  <si>
    <t>20181215134144</t>
  </si>
  <si>
    <t>30.072</t>
  </si>
  <si>
    <t>AFR2985</t>
  </si>
  <si>
    <t>953514</t>
  </si>
  <si>
    <t>Chris Littler EGCC</t>
  </si>
  <si>
    <t>31.88237</t>
  </si>
  <si>
    <t>-43.30457</t>
  </si>
  <si>
    <t>36118</t>
  </si>
  <si>
    <t>1150</t>
  </si>
  <si>
    <t>AIR FRANCE 2985.\PMDG773/Will go Voice if required/P3Dv4.3/ Please speak clear and precise.  PMDG 773/ /P3D v4/CALLSIGN AIR FRANCE//Will step climb onroute/Please do not disconnect may be out of the cockpit/  /v/ SEL/GMDF</t>
  </si>
  <si>
    <t>LGL2H  LGL UN491 UPALO UN585 REGHI DCT 45N020W 40N030W 34N040W 27N050W 18N060W DCT BOSET RD3 PPR A312 DOM DOM6F</t>
  </si>
  <si>
    <t>20181215123213</t>
  </si>
  <si>
    <t>30.037</t>
  </si>
  <si>
    <t>AFR4578</t>
  </si>
  <si>
    <t>1403873</t>
  </si>
  <si>
    <t>Benjamin Smicht LFPG</t>
  </si>
  <si>
    <t>49.96602</t>
  </si>
  <si>
    <t>-48.71565</t>
  </si>
  <si>
    <t>1315</t>
  </si>
  <si>
    <t>+VFPS+/T/PBN/A1B1D1O1S2 DOF/181215 REG/N749SB EET/EGTT0048 EISN0109 EGGX0141 56N020W0213 CZQX0255 57N040W0337 56N050W0420 CZUL0527 CZQM0558 KZBW0621 KZNY0732 OPR/AFR PER/D RALT/BIKF CYYR RMK/TCAS SIMBRIEF</t>
  </si>
  <si>
    <t>EVX1G EVX UT300 SENLO UN502 MUREL UL739 LIZAD UN160 NAKID UN83 LEDGO/M084F340 RESNO/M084F360 NATF 56N050W/N0490F360 NATF JANJO N556A TOPPS PLYMM PARCH2</t>
  </si>
  <si>
    <t>20181215133852</t>
  </si>
  <si>
    <t>AIZ844</t>
  </si>
  <si>
    <t>1357139</t>
  </si>
  <si>
    <t>gal ymer</t>
  </si>
  <si>
    <t>31.99636</t>
  </si>
  <si>
    <t>34.89159</t>
  </si>
  <si>
    <t>B753/L</t>
  </si>
  <si>
    <t>LLET</t>
  </si>
  <si>
    <t>FL230</t>
  </si>
  <si>
    <t>LLOV</t>
  </si>
  <si>
    <t xml:space="preserve">/t/ operated by aviation &amp; fun  </t>
  </si>
  <si>
    <t>LOT ZFR MZD TOMAL LORIM</t>
  </si>
  <si>
    <t>20181215165915</t>
  </si>
  <si>
    <t>ALBA</t>
  </si>
  <si>
    <t>1439627</t>
  </si>
  <si>
    <t>sebastien ISABEY LFLL</t>
  </si>
  <si>
    <t>43.51193</t>
  </si>
  <si>
    <t>4.94949</t>
  </si>
  <si>
    <t>A400</t>
  </si>
  <si>
    <t>LFMI</t>
  </si>
  <si>
    <t>1240</t>
  </si>
  <si>
    <t xml:space="preserve"> /v/ SEL/FRAL</t>
  </si>
  <si>
    <t>DTC</t>
  </si>
  <si>
    <t>20181215174327</t>
  </si>
  <si>
    <t>ALK102</t>
  </si>
  <si>
    <t>1367956</t>
  </si>
  <si>
    <t>Don Asalage NZAA</t>
  </si>
  <si>
    <t>4.39689</t>
  </si>
  <si>
    <t>73.81989</t>
  </si>
  <si>
    <t>14202</t>
  </si>
  <si>
    <t>VRMM</t>
  </si>
  <si>
    <t>VCBI</t>
  </si>
  <si>
    <t>VCCC</t>
  </si>
  <si>
    <t>PBN/A1B1C1D1L1O1S1 NAV/RNVD1E2A1 DOF/181215 REG/4RABN EET/VOMF0039 VCCF0044 RVR/75 PER/C /v/ SEL/AABB</t>
  </si>
  <si>
    <t>N0455F350 D4C DOPDO G465 SEBLO DCT LALUM LALU2A</t>
  </si>
  <si>
    <t>20181215172025</t>
  </si>
  <si>
    <t>ALK116</t>
  </si>
  <si>
    <t>1427845</t>
  </si>
  <si>
    <t>Raaed Rifkey VCBI</t>
  </si>
  <si>
    <t>4.55457</t>
  </si>
  <si>
    <t>74.31890</t>
  </si>
  <si>
    <t>27321</t>
  </si>
  <si>
    <t>PBN/A1B1C1D1O1S1 DOF/181124 REG/4RABM EET/VOMF0041 VCCF0045 OPR/ALK PER/C RMK/TCAS SIMBRIEF /v/</t>
  </si>
  <si>
    <t>DOPD2A DOPDO G465 SEBLO DCT LALUM LALU2A</t>
  </si>
  <si>
    <t>20181215170544</t>
  </si>
  <si>
    <t>AM_SUP</t>
  </si>
  <si>
    <t>1352448</t>
  </si>
  <si>
    <t>Andreas Manum</t>
  </si>
  <si>
    <t>60.20039</t>
  </si>
  <si>
    <t>11.11764</t>
  </si>
  <si>
    <t>20181215171428</t>
  </si>
  <si>
    <t>ANC_TWR</t>
  </si>
  <si>
    <t>1368814</t>
  </si>
  <si>
    <t>Christopher A. Davis</t>
  </si>
  <si>
    <t>61.17885</t>
  </si>
  <si>
    <t>-149.99156</t>
  </si>
  <si>
    <t>20181215163200</t>
  </si>
  <si>
    <t>APN01WH</t>
  </si>
  <si>
    <t>1307297</t>
  </si>
  <si>
    <t>Krzysztof H. Blaszkow EIDW</t>
  </si>
  <si>
    <t>54.39792</t>
  </si>
  <si>
    <t>18.72766</t>
  </si>
  <si>
    <t>8437</t>
  </si>
  <si>
    <t>EPGD</t>
  </si>
  <si>
    <t>EFOU</t>
  </si>
  <si>
    <t>+VFPS+/V/RTF/AIRPOLONIA REG/EIAKH EET/ESAA0017 EFIN0104 PER/D TALT/UMKK RMK/TCAS FLY AND SEE SANTA 2018 WWW.VAIRPOLONIA.COM</t>
  </si>
  <si>
    <t>VAPOS N133 PENOR M607 TRS/N0453F350 M607 RESNA P609 DIVEG T89 RERBU Y370 RUBSI T95 NEPIX</t>
  </si>
  <si>
    <t>20181215173001</t>
  </si>
  <si>
    <t>30.387</t>
  </si>
  <si>
    <t>APN111</t>
  </si>
  <si>
    <t>1391956</t>
  </si>
  <si>
    <t>Bartosz Niemczewski EPPO</t>
  </si>
  <si>
    <t>54.52026</t>
  </si>
  <si>
    <t>18.64040</t>
  </si>
  <si>
    <t>10704</t>
  </si>
  <si>
    <t>/v/ Callsign "AirPolonia" // vAirPolonia.com // Airac1813 // XSquawkBox</t>
  </si>
  <si>
    <t>VAPOS N133 PENOR M607 TESPO/N0452F340 M607 TRS/N0451F350 M607 RESNA P609 DIVEG T89 RERBU Y370 RUBSI T95 NEPIX</t>
  </si>
  <si>
    <t>20181215171107</t>
  </si>
  <si>
    <t>ARG0953</t>
  </si>
  <si>
    <t>-27.87840</t>
  </si>
  <si>
    <t>-66.12652</t>
  </si>
  <si>
    <t>36126</t>
  </si>
  <si>
    <t>T/B744/F</t>
  </si>
  <si>
    <t>1617</t>
  </si>
  <si>
    <t>OPR/ARGVIRTUAL PIC/1653</t>
  </si>
  <si>
    <t>ATOVO UW5 TIPLO UZ102 CAT UM543 LOA/N0491F380 UL550 SCO</t>
  </si>
  <si>
    <t>20181215152123</t>
  </si>
  <si>
    <t>30.047</t>
  </si>
  <si>
    <t>ARG7604</t>
  </si>
  <si>
    <t>852226</t>
  </si>
  <si>
    <t>Francisco JB Boverini SABE</t>
  </si>
  <si>
    <t>-17.19765</t>
  </si>
  <si>
    <t>-41.38085</t>
  </si>
  <si>
    <t>37093</t>
  </si>
  <si>
    <t>5070</t>
  </si>
  <si>
    <t>OPR/ARGvirtual PIC/1791 /V/</t>
  </si>
  <si>
    <t xml:space="preserve">USAMO UZ14 KOKSU UZ16 POSMU UZ36 MUMAS </t>
  </si>
  <si>
    <t>20181215163910</t>
  </si>
  <si>
    <t>ASA159</t>
  </si>
  <si>
    <t>50.84939</t>
  </si>
  <si>
    <t>-127.03800</t>
  </si>
  <si>
    <t>35811</t>
  </si>
  <si>
    <t>BANGR9 ARRIE DCT FOCHE DCT PRYCE DCT BKA DCT LAIRE DCT JOH YESKA6</t>
  </si>
  <si>
    <t>20181215163151</t>
  </si>
  <si>
    <t>ASA367</t>
  </si>
  <si>
    <t>1342889</t>
  </si>
  <si>
    <t>Chris Hargreaves KFFC</t>
  </si>
  <si>
    <t>41.76683</t>
  </si>
  <si>
    <t>-121.82585</t>
  </si>
  <si>
    <t>34120</t>
  </si>
  <si>
    <t>/v/ X-Plane 11</t>
  </si>
  <si>
    <t>TRUKN2 DEDHD RBL LMT HAWKZ7</t>
  </si>
  <si>
    <t>20181215170829</t>
  </si>
  <si>
    <t>ASA6355</t>
  </si>
  <si>
    <t>1434071</t>
  </si>
  <si>
    <t>Adam Bogumil CLT</t>
  </si>
  <si>
    <t>33.43832</t>
  </si>
  <si>
    <t>-112.09352</t>
  </si>
  <si>
    <t>2097</t>
  </si>
  <si>
    <t>6672</t>
  </si>
  <si>
    <t>DCT PEKUE DCT PIPPN DCT ELYNA DCT BACNN J18 GCK J96 CIM DCT ZUN EAGUL6</t>
  </si>
  <si>
    <t>20181215134011</t>
  </si>
  <si>
    <t>ASA664</t>
  </si>
  <si>
    <t>1379932</t>
  </si>
  <si>
    <t>Alexander Aghili KSFO</t>
  </si>
  <si>
    <t>20.89272</t>
  </si>
  <si>
    <t>-156.43530</t>
  </si>
  <si>
    <t xml:space="preserve"> CLUTS R465 CIVIT R465 CUNDU R465 CREAN  CINNY   </t>
  </si>
  <si>
    <t>20181215173037</t>
  </si>
  <si>
    <t>ASA904</t>
  </si>
  <si>
    <t>1345846</t>
  </si>
  <si>
    <t>Clayton Kibler KBUF</t>
  </si>
  <si>
    <t>61.17099</t>
  </si>
  <si>
    <t>-150.21355</t>
  </si>
  <si>
    <t>1784</t>
  </si>
  <si>
    <t>+VFPS+/V/PBN/A1B1C1D1S1S2 DOF/181215 REG/N644AS OPR/ASA PER/C RMK/TCAS SIMBRIEF</t>
  </si>
  <si>
    <t>PUYVO2 PUYVO KROTO4</t>
  </si>
  <si>
    <t>20181215164151</t>
  </si>
  <si>
    <t>ASE269</t>
  </si>
  <si>
    <t>810309</t>
  </si>
  <si>
    <t>Kyprianos Biris LGAV</t>
  </si>
  <si>
    <t>46.22785</t>
  </si>
  <si>
    <t>23.47180</t>
  </si>
  <si>
    <t>36098</t>
  </si>
  <si>
    <t>505</t>
  </si>
  <si>
    <t>H/B744/W</t>
  </si>
  <si>
    <t>7217</t>
  </si>
  <si>
    <t xml:space="preserve"> Seagull269 /v/ SEL/ASKR</t>
  </si>
  <si>
    <t>NEVRA UG33 KOROS UN133 EVIVI N133 LOMOS N133 EVRIK Z317 RUMUK M977 DIBED M977 SUW M985 BOKSU M857 ULTIR Y75 RIBVU M6 NEPIX</t>
  </si>
  <si>
    <t>20181215162233</t>
  </si>
  <si>
    <t>30.019</t>
  </si>
  <si>
    <t>ASE299</t>
  </si>
  <si>
    <t>810372</t>
  </si>
  <si>
    <t>Abraham Tsapman</t>
  </si>
  <si>
    <t>57.84041</t>
  </si>
  <si>
    <t>25.22129</t>
  </si>
  <si>
    <t>27614</t>
  </si>
  <si>
    <t>7210</t>
  </si>
  <si>
    <t>EFKT</t>
  </si>
  <si>
    <t>NEVRA UG33 AMISI/N0460F330 UG33 KOROS/N0461F320 UN133 EVIVI Q24 SOMOV M987 SORDU/N0462F310 P740 FLR/N0464F300 P159 P171 INTOR M611 BALTI DCT UPEDU M857 RENV</t>
  </si>
  <si>
    <t>20181215145229</t>
  </si>
  <si>
    <t>30.591</t>
  </si>
  <si>
    <t>ASE300</t>
  </si>
  <si>
    <t>810273</t>
  </si>
  <si>
    <t>Babis Peribolas</t>
  </si>
  <si>
    <t>58.67130</t>
  </si>
  <si>
    <t>25.22638</t>
  </si>
  <si>
    <t>29615</t>
  </si>
  <si>
    <t>7215</t>
  </si>
  <si>
    <t>/v/ XSquawkBox/ASXP/ AEGEAN SEAGULL /SEL BAPE</t>
  </si>
  <si>
    <t>20181215143923</t>
  </si>
  <si>
    <t>ASE516</t>
  </si>
  <si>
    <t>810595</t>
  </si>
  <si>
    <t>Fotis Dimitropoulos LGAV</t>
  </si>
  <si>
    <t>51.63054</t>
  </si>
  <si>
    <t>22.99317</t>
  </si>
  <si>
    <t>36431</t>
  </si>
  <si>
    <t>T/B737/F</t>
  </si>
  <si>
    <t>7202</t>
  </si>
  <si>
    <t>/V RADIO "SEAGULL516" AEGEAN SEAGULL FLIES TO SANTA'S HOME YEAR#18</t>
  </si>
  <si>
    <t>NEVRA UG33 KOROS UN133 PEREN  UN133 EVIVI N133 EVRIK Z317 RUMUK M977 SUW M857 TLL P855 DOBAN P606 UVEMO Y232 GEMKU T95 NEPIX</t>
  </si>
  <si>
    <t>20181215141448</t>
  </si>
  <si>
    <t>ASH3946</t>
  </si>
  <si>
    <t>1418075</t>
  </si>
  <si>
    <t>Tim Evans</t>
  </si>
  <si>
    <t>38.39161</t>
  </si>
  <si>
    <t>-78.00693</t>
  </si>
  <si>
    <t>17405</t>
  </si>
  <si>
    <t>E75L/L</t>
  </si>
  <si>
    <t>5603</t>
  </si>
  <si>
    <t>CLTCH2 FLASK OZZZI1</t>
  </si>
  <si>
    <t>20181215171123</t>
  </si>
  <si>
    <t>30.009</t>
  </si>
  <si>
    <t>ASL49M</t>
  </si>
  <si>
    <t>1395734</t>
  </si>
  <si>
    <t>William Arnauts EBBR</t>
  </si>
  <si>
    <t>46.23044</t>
  </si>
  <si>
    <t>14.45126</t>
  </si>
  <si>
    <t>1279</t>
  </si>
  <si>
    <t>5301</t>
  </si>
  <si>
    <t>LQSA</t>
  </si>
  <si>
    <t>+VFPS+/V/PBN/A1B1C1D1O1S1 DOF/181215 REG/YUAPA EET/LDZO0012 LYBA0030 SEL/FMLP OPR/JU PER/C RMK/TCAS SIMBRIEF</t>
  </si>
  <si>
    <t>MAGAM RIGMU RIGM1A</t>
  </si>
  <si>
    <t>20181215173343</t>
  </si>
  <si>
    <t>ASL51G</t>
  </si>
  <si>
    <t>1202432</t>
  </si>
  <si>
    <t>Matthew Purves</t>
  </si>
  <si>
    <t>51.70547</t>
  </si>
  <si>
    <t>0.97788</t>
  </si>
  <si>
    <t>16143</t>
  </si>
  <si>
    <t>396</t>
  </si>
  <si>
    <t>4001</t>
  </si>
  <si>
    <t>/v/ X-Plane 11 - Mac. AIRAC=1813</t>
  </si>
  <si>
    <t>TISA1H TISAK L610 TONDO DCT SASAL DCT RENKA UL610 BATTY UL608 SUMUM L608 LOGAN LOGA1H</t>
  </si>
  <si>
    <t>20181215152214</t>
  </si>
  <si>
    <t>29.708</t>
  </si>
  <si>
    <t>ASU1</t>
  </si>
  <si>
    <t>1283795</t>
  </si>
  <si>
    <t>Chaoyang Qin ZGKL</t>
  </si>
  <si>
    <t>46.74150</t>
  </si>
  <si>
    <t>-59.64440</t>
  </si>
  <si>
    <t>36893</t>
  </si>
  <si>
    <t>CALLSIGN/AIR TRANSCEND CODE/66CCFF PBN/A1B1C1D1S1S2 RMK/AIRAC1813 TCAS EQUIPPED /join us flyasuva.org /t/ SEL/CQTY</t>
  </si>
  <si>
    <t>LBSTA6 LBSTA ALLEX N263A JOOPY NATR GISTI LIFFY UL975 WAL M16 DOLAS L603 LAMSO LAMS2A</t>
  </si>
  <si>
    <t>20181215162927</t>
  </si>
  <si>
    <t>ATA07</t>
  </si>
  <si>
    <t>1335596</t>
  </si>
  <si>
    <t>Hakan Oner LTAI</t>
  </si>
  <si>
    <t>36.91450</t>
  </si>
  <si>
    <t>30.79894</t>
  </si>
  <si>
    <t>H/B738/W</t>
  </si>
  <si>
    <t>LTFJ</t>
  </si>
  <si>
    <t>SEL/ATTR/ ATLASTURKAIRLINES   /t/</t>
  </si>
  <si>
    <t xml:space="preserve"> EKSEN UA16 ELVON</t>
  </si>
  <si>
    <t>20181215174718</t>
  </si>
  <si>
    <t>1387149</t>
  </si>
  <si>
    <t>Lee Rey</t>
  </si>
  <si>
    <t>33.51247</t>
  </si>
  <si>
    <t>-84.53595</t>
  </si>
  <si>
    <t>20181215165117</t>
  </si>
  <si>
    <t>AUA013</t>
  </si>
  <si>
    <t>1371157</t>
  </si>
  <si>
    <t>Helmut Kaufmann LOWW</t>
  </si>
  <si>
    <t>43.46916</t>
  </si>
  <si>
    <t>-1.44566</t>
  </si>
  <si>
    <t>1182</t>
  </si>
  <si>
    <t>A320/W</t>
  </si>
  <si>
    <t>LIMJ</t>
  </si>
  <si>
    <t>LFBZ</t>
  </si>
  <si>
    <t>1605</t>
  </si>
  <si>
    <t xml:space="preserve"> /v/ SEL/MILA</t>
  </si>
  <si>
    <t>LAGEN DCT VORDI UZ185 KOLON UM984 DIVKO UT21 TOU UN727 AGN UN869 TBO UT144 BIDAC</t>
  </si>
  <si>
    <t>20181215154620</t>
  </si>
  <si>
    <t>AUA081</t>
  </si>
  <si>
    <t>813048</t>
  </si>
  <si>
    <t>Thomas Janisch</t>
  </si>
  <si>
    <t>47.28090</t>
  </si>
  <si>
    <t>11.51566</t>
  </si>
  <si>
    <t>4772</t>
  </si>
  <si>
    <t>LOWW</t>
  </si>
  <si>
    <t>LUGEM SBG RTT</t>
  </si>
  <si>
    <t>20181215164310</t>
  </si>
  <si>
    <t>AUA148</t>
  </si>
  <si>
    <t>1428367</t>
  </si>
  <si>
    <t>Florian Eder LOWW</t>
  </si>
  <si>
    <t>43.60665</t>
  </si>
  <si>
    <t>114.39879</t>
  </si>
  <si>
    <t>36432</t>
  </si>
  <si>
    <t>BINIL G597 DONVO A326 PAMDA V1 PIDOX A575 ASILA B339 POLHO Y520 SERNA A822 LONKA R497 KUMOD N869 LITUN T580 LIKNU R815 BIKRO N869 OSMUS M984 MIKOV</t>
  </si>
  <si>
    <t>20181215151612</t>
  </si>
  <si>
    <t>AUA2412</t>
  </si>
  <si>
    <t>893829</t>
  </si>
  <si>
    <t>Alexander Arlow LOWW</t>
  </si>
  <si>
    <t>62.23606</t>
  </si>
  <si>
    <t>12.59052</t>
  </si>
  <si>
    <t>37829</t>
  </si>
  <si>
    <t>ESNG</t>
  </si>
  <si>
    <t xml:space="preserve">+VFPS+/V/PBN/A1B1C1D1L1O1S1 NAV/RNVD1E2A1 DOF/181215 REG/OELDG EET/ESAA0017 RVR/75 PER/C </t>
  </si>
  <si>
    <t>ENGM/19L NUVSA T311 EGAGO N150 AGMOL M745 VAGAS</t>
  </si>
  <si>
    <t>20181215164913</t>
  </si>
  <si>
    <t>AUA313</t>
  </si>
  <si>
    <t>1310220</t>
  </si>
  <si>
    <t>Joachim Zottl LOWW</t>
  </si>
  <si>
    <t>49.07531</t>
  </si>
  <si>
    <t>17.26249</t>
  </si>
  <si>
    <t>30083</t>
  </si>
  <si>
    <t>ESSA</t>
  </si>
  <si>
    <t>4613</t>
  </si>
  <si>
    <t>+VFPS+/V/PBN/A1B1C1D1S1S2 DOF/181215 REG/OELNT EET/LKAA0010 EPWW0024 ESAA0109 OPR/AUA PER/C RMK/TCAS SIMBRIEF</t>
  </si>
  <si>
    <t>LEDV3C LEDVA L156 SOPAV L617 REGLI T720 MOLIL RIVDI M607 ARMOD Z228 NILUG NILU2M</t>
  </si>
  <si>
    <t>20181215171216</t>
  </si>
  <si>
    <t>30.161</t>
  </si>
  <si>
    <t>AUA64BX</t>
  </si>
  <si>
    <t>1380224</t>
  </si>
  <si>
    <t>Tormod Bergstol</t>
  </si>
  <si>
    <t>59.62485</t>
  </si>
  <si>
    <t>10.75568</t>
  </si>
  <si>
    <t>16994</t>
  </si>
  <si>
    <t>EKYT</t>
  </si>
  <si>
    <t>6062</t>
  </si>
  <si>
    <t>+VFPS+/V/VIRTUAL.AUSTRIAN.COM</t>
  </si>
  <si>
    <t>ENGM/19L TOR P601 ELKOP</t>
  </si>
  <si>
    <t>20181215170742</t>
  </si>
  <si>
    <t>AUA72YD</t>
  </si>
  <si>
    <t>1226283</t>
  </si>
  <si>
    <t>Joost van der Westen</t>
  </si>
  <si>
    <t>47.68436</t>
  </si>
  <si>
    <t>15.74786</t>
  </si>
  <si>
    <t>25439</t>
  </si>
  <si>
    <t>EDDS</t>
  </si>
  <si>
    <t>1745</t>
  </si>
  <si>
    <t>OSPEN DCT ERKIR UQ863 TEKSI</t>
  </si>
  <si>
    <t>20181215172735</t>
  </si>
  <si>
    <t>AUA736</t>
  </si>
  <si>
    <t>838315</t>
  </si>
  <si>
    <t>Constantin Gruber LOWW</t>
  </si>
  <si>
    <t>-7.15413</t>
  </si>
  <si>
    <t>-167.94488</t>
  </si>
  <si>
    <t>38841</t>
  </si>
  <si>
    <t>NSTU</t>
  </si>
  <si>
    <t>PHJR</t>
  </si>
  <si>
    <t>PBN/A1B1C1D1L1O1S2T1 NAV/RNVD1E2A1 DOF/181215 REG/OELPH EET/KZAK0116 PHZH0412 RVR/75 RMK/NRP HAR TCAS ADSB /v/</t>
  </si>
  <si>
    <t>N0481F390 DCT LAKER G457 DATBE DCT OPACA OPACA4</t>
  </si>
  <si>
    <t>20181215152229</t>
  </si>
  <si>
    <t>AUA924</t>
  </si>
  <si>
    <t>974535</t>
  </si>
  <si>
    <t>Mate Csoba LOWW</t>
  </si>
  <si>
    <t>47.79218</t>
  </si>
  <si>
    <t>12.99986</t>
  </si>
  <si>
    <t>1419</t>
  </si>
  <si>
    <t>DH8D</t>
  </si>
  <si>
    <t>LOWS</t>
  </si>
  <si>
    <t>FL170</t>
  </si>
  <si>
    <t>4611</t>
  </si>
  <si>
    <t>1815</t>
  </si>
  <si>
    <t>NEMAL</t>
  </si>
  <si>
    <t>20181215174056</t>
  </si>
  <si>
    <t>337</t>
  </si>
  <si>
    <t>AUI8BE</t>
  </si>
  <si>
    <t>1314838</t>
  </si>
  <si>
    <t>Vadim Voytovich</t>
  </si>
  <si>
    <t>50.33216</t>
  </si>
  <si>
    <t>30.90119</t>
  </si>
  <si>
    <t>UKBB</t>
  </si>
  <si>
    <t>F360</t>
  </si>
  <si>
    <t>1755</t>
  </si>
  <si>
    <t>LZIB</t>
  </si>
  <si>
    <t>+VFPS+/V/RMK/CALLSIGN UKRAINE INTERNATIONAL REG/URPSN RTE/PS843 OPR/WWW.VAU.AERO</t>
  </si>
  <si>
    <t>KR P27 MALBE DCT REKLU</t>
  </si>
  <si>
    <t>20181215170441</t>
  </si>
  <si>
    <t>179</t>
  </si>
  <si>
    <t>30.41</t>
  </si>
  <si>
    <t>AVQ22</t>
  </si>
  <si>
    <t>839709</t>
  </si>
  <si>
    <t>Gilles Bourassa CYRQ</t>
  </si>
  <si>
    <t>44.94991</t>
  </si>
  <si>
    <t>-93.43180</t>
  </si>
  <si>
    <t>2959</t>
  </si>
  <si>
    <t>/callsign "AVGO" /v/</t>
  </si>
  <si>
    <t>BAE</t>
  </si>
  <si>
    <t>20181215164316</t>
  </si>
  <si>
    <t>AWI9104</t>
  </si>
  <si>
    <t>1376176</t>
  </si>
  <si>
    <t>Alex Romero KFFC</t>
  </si>
  <si>
    <t>38.94724</t>
  </si>
  <si>
    <t>-77.45613</t>
  </si>
  <si>
    <t>17000</t>
  </si>
  <si>
    <t>5606</t>
  </si>
  <si>
    <t>+VFPS+/V/PBN/D1 DOF/181215 REG/N921SB EET/KZNY0027 OPR/AWI PER/C TALT/KMDT RMK/TCAS SIMBRIEF</t>
  </si>
  <si>
    <t>JCOBY3 SWANN V445 DQO</t>
  </si>
  <si>
    <t>20181215173231</t>
  </si>
  <si>
    <t>AXX382</t>
  </si>
  <si>
    <t>1156831</t>
  </si>
  <si>
    <t>Ben Bruegeman</t>
  </si>
  <si>
    <t>4.29073</t>
  </si>
  <si>
    <t>73.52712</t>
  </si>
  <si>
    <t>3723</t>
  </si>
  <si>
    <t>WIMM</t>
  </si>
  <si>
    <t>/v/ XSquawkBox, XP 11, FlightFactor B763, AXX = Alliance www.alliance-airways.net</t>
  </si>
  <si>
    <t>GOKA2A GOKAM P756 MABIX INAN1D</t>
  </si>
  <si>
    <t>20181215172533</t>
  </si>
  <si>
    <t>AZA035</t>
  </si>
  <si>
    <t>1301595</t>
  </si>
  <si>
    <t>Lorenzo Rossi FAOT</t>
  </si>
  <si>
    <t>27.59056</t>
  </si>
  <si>
    <t>-83.60289</t>
  </si>
  <si>
    <t>5140</t>
  </si>
  <si>
    <t>PBN/A1B1C1D1L1O1 DOF/181215 REG/N619SB EET/KZJX0048 KZHU0113 KZFW0202 PER/D RMK/TCAS SIMBRIEF /v/</t>
  </si>
  <si>
    <t>WINCO2 WINCO DCT CHRRI DCT DOLIE Y280 NAITE/N0475F380 Y280 REDFN Q105 HRV J58 AEX DCT PNUTS BEREE1</t>
  </si>
  <si>
    <t>20181215164704</t>
  </si>
  <si>
    <t>AZT017</t>
  </si>
  <si>
    <t>927861</t>
  </si>
  <si>
    <t>Artur Sliwa EPWA</t>
  </si>
  <si>
    <t>48.00946</t>
  </si>
  <si>
    <t>6.05113</t>
  </si>
  <si>
    <t>35157</t>
  </si>
  <si>
    <t>H/B772/Q</t>
  </si>
  <si>
    <t>6734</t>
  </si>
  <si>
    <t>ENAT</t>
  </si>
  <si>
    <t>Callsign AZTEC /v/</t>
  </si>
  <si>
    <t>ARBOS7N/04 ARBOS UL47 EPL UM624 DIK UN853 ARCKY UT853 IBESA T853 NVO UM170 LBV UP615 EKERN M852 ALS Z731 SABAK L997 LUNIP Z320 LILBA M125 EGAGO N150 MAVIP T65 GILEN P600 LURAP</t>
  </si>
  <si>
    <t>20181215170708</t>
  </si>
  <si>
    <t>353</t>
  </si>
  <si>
    <t>30.075</t>
  </si>
  <si>
    <t>AZU5066</t>
  </si>
  <si>
    <t>1274607</t>
  </si>
  <si>
    <t>DILSON ALVES</t>
  </si>
  <si>
    <t>-1.46349</t>
  </si>
  <si>
    <t>-60.22686</t>
  </si>
  <si>
    <t>32057</t>
  </si>
  <si>
    <t>SBEG</t>
  </si>
  <si>
    <t>SBBV</t>
  </si>
  <si>
    <t>KIGUX UM402 ANBIX</t>
  </si>
  <si>
    <t>20181215171831</t>
  </si>
  <si>
    <t>29.969</t>
  </si>
  <si>
    <t>AZU5500</t>
  </si>
  <si>
    <t>1398572</t>
  </si>
  <si>
    <t>Diogo Souza SBKP</t>
  </si>
  <si>
    <t>-23.00477</t>
  </si>
  <si>
    <t>-47.15030</t>
  </si>
  <si>
    <t>2181</t>
  </si>
  <si>
    <t>E195</t>
  </si>
  <si>
    <t>SBKP</t>
  </si>
  <si>
    <t>SBPB</t>
  </si>
  <si>
    <t>DCT UTGER UZ23 BHZ CNF UZ4 OPLEX DCT</t>
  </si>
  <si>
    <t>20181215172145</t>
  </si>
  <si>
    <t>BALT_CTR</t>
  </si>
  <si>
    <t>1213862</t>
  </si>
  <si>
    <t>Arturs Akimovs</t>
  </si>
  <si>
    <t>132.300</t>
  </si>
  <si>
    <t>56.92112</t>
  </si>
  <si>
    <t>23.97059</t>
  </si>
  <si>
    <t>20181215172631</t>
  </si>
  <si>
    <t>BAW04A</t>
  </si>
  <si>
    <t>1300137</t>
  </si>
  <si>
    <t>George O'Neill EGSH</t>
  </si>
  <si>
    <t>55.02907</t>
  </si>
  <si>
    <t>-57.00250</t>
  </si>
  <si>
    <t>33947</t>
  </si>
  <si>
    <t>1255</t>
  </si>
  <si>
    <t>+VFPS+/V/PBN/A1B1D1O1S2 DOF/181215 REG/GCVIR EET/EISN0034 EGGX0056 CZQX0224 CZUL0503 CZQM0534 KZBW0546 KZNY0704 OPR/BAW PER/D RALT/BIKF CYYR RMK/TCAS</t>
  </si>
  <si>
    <t>EGLL/09R N0475F340 CPT UL9 GAVGO UL18 LIPGO DCT DUB/M082F340 DCT PIKIL DCT 5720N DCT 5830N DCT 5840N DCT 5750N/N0475F340 DCT HOIST/N0493F380 DCT TAFFY DCT ENE PARCH2</t>
  </si>
  <si>
    <t>20181215152445</t>
  </si>
  <si>
    <t>BAW103</t>
  </si>
  <si>
    <t>1043588</t>
  </si>
  <si>
    <t>Gary Adkisson KA34</t>
  </si>
  <si>
    <t>15.27969</t>
  </si>
  <si>
    <t>-2.30423</t>
  </si>
  <si>
    <t>28452</t>
  </si>
  <si>
    <t>H/B738/L</t>
  </si>
  <si>
    <t>GATB</t>
  </si>
  <si>
    <t>FPST</t>
  </si>
  <si>
    <t xml:space="preserve"> /v/ SEL/FGDH</t>
  </si>
  <si>
    <t xml:space="preserve">PILTI UA614 VOLEN UR866 DG UR984 LAG UR603 STM </t>
  </si>
  <si>
    <t>20181215172910</t>
  </si>
  <si>
    <t>163</t>
  </si>
  <si>
    <t>29.978</t>
  </si>
  <si>
    <t>BAW107</t>
  </si>
  <si>
    <t>1237497</t>
  </si>
  <si>
    <t>Dene Rawson EGNM</t>
  </si>
  <si>
    <t>28.64659</t>
  </si>
  <si>
    <t>50.16087</t>
  </si>
  <si>
    <t>39271</t>
  </si>
  <si>
    <t>1235</t>
  </si>
  <si>
    <t>OMAL</t>
  </si>
  <si>
    <t xml:space="preserve">+VFPS+/V/PBN/A1B1D1L1O1S2 NAV/RNVD1E2A1 RNP2 DOF/181215 REG/GBYGE EET/EBUR0015 EDUU0034 LOVV0107 LHCC0126 LRBB0147 LBSR0222 LTBB0243 LTAA0251 OSTT0356 ORBB0400 OKAC0459 OIIX0507 OMAE0538 SEL/DGFP CODE/40073D RVR/075 OPR/BAW ORGN/EGLLBAWH RMK/LAHSO NOT AUTHORISED TCAS </t>
  </si>
  <si>
    <t>DET L6 DVR L9 KONAN/N0472F350 UL607 REMBA DCT LIRSU UZ315 RIDAR DCT GOMIG DCT GOTAR DCT INVED/N0482F370 M747 NEKUL P975 ARTAT UP975 DYB/N0482F390 UP975 PEBAD UM688 SIDAD R784 IMDAT B416 ORSAR R784 TATLA L223 VUTEB</t>
  </si>
  <si>
    <t>20181215120340</t>
  </si>
  <si>
    <t>BAW118</t>
  </si>
  <si>
    <t>1428984</t>
  </si>
  <si>
    <t>Tom Hunter</t>
  </si>
  <si>
    <t>51.15870</t>
  </si>
  <si>
    <t>-0.17417</t>
  </si>
  <si>
    <t>199</t>
  </si>
  <si>
    <t>/t/ xsquawkbox</t>
  </si>
  <si>
    <t>CLN5P CLN DCT MIPVO DCT GIVPO M604 DANKO DCT PIPEX M609 ULMUG M125 ELVOM P850 BAKIL M825 BELSA M607 NUMGU NEMG1C</t>
  </si>
  <si>
    <t>20181215173059</t>
  </si>
  <si>
    <t>29.694</t>
  </si>
  <si>
    <t>BAW13G</t>
  </si>
  <si>
    <t>974621</t>
  </si>
  <si>
    <t>Jeremy Wright KCLT</t>
  </si>
  <si>
    <t>42.58069</t>
  </si>
  <si>
    <t>-70.46815</t>
  </si>
  <si>
    <t>6764</t>
  </si>
  <si>
    <t>3127</t>
  </si>
  <si>
    <t>615</t>
  </si>
  <si>
    <t xml:space="preserve"> /v/ SEL/JKAS</t>
  </si>
  <si>
    <t>+CPT5J CPT UL9 KENET UN14 OKTAD Q60 LANON UL18 LIPGO RESNO NATF JANJO N556A TOPPS AJJAY OOSHN5</t>
  </si>
  <si>
    <t>20181215164447</t>
  </si>
  <si>
    <t>BAW15</t>
  </si>
  <si>
    <t>1432714</t>
  </si>
  <si>
    <t>Gulshan Kumar VOMM</t>
  </si>
  <si>
    <t>56.48227</t>
  </si>
  <si>
    <t>-17.25434</t>
  </si>
  <si>
    <t>31020</t>
  </si>
  <si>
    <t>4721</t>
  </si>
  <si>
    <t>PBN/A1B1C1D1L1O1S2 DOF/181215 REG/N713SB EET/EISN0033 EGGX0055 EGPX0056 CZQX0223 CZUL0500 CZQM0531 KZBW0543 KZNY0701 PER/D RALT/BIKF CYYR RMK/TCAS SIMBRIEF /V/ SEL/AABB</t>
  </si>
  <si>
    <t>CPT UL9 GAVGO UL18 LIPGO DCT DUB/M083F340 DCT PIKIL DCT 5720N DCT 5830N DCT 5840N DCT 5750N/N0483F340 DCT HOIST/N0485F360 DCT TAFFY/N0476F380 DCT ENE PARCH2</t>
  </si>
  <si>
    <t>20181215155808</t>
  </si>
  <si>
    <t>28.938</t>
  </si>
  <si>
    <t>979</t>
  </si>
  <si>
    <t>BAW155</t>
  </si>
  <si>
    <t>925575</t>
  </si>
  <si>
    <t>keith ruxton EGNT</t>
  </si>
  <si>
    <t>51.69660</t>
  </si>
  <si>
    <t>-0.13148</t>
  </si>
  <si>
    <t>9252</t>
  </si>
  <si>
    <t>294</t>
  </si>
  <si>
    <t xml:space="preserve">                         SPEEDBIRD  155                                                                                                                                           A321. /v/</t>
  </si>
  <si>
    <t>BPK Q295 PAAVO M604 LARGA P144 SOPTO DCT RIKUM N851 LAKUT</t>
  </si>
  <si>
    <t>20181215172715</t>
  </si>
  <si>
    <t>29.597</t>
  </si>
  <si>
    <t>BAW16W</t>
  </si>
  <si>
    <t>1394627</t>
  </si>
  <si>
    <t>William Hardcastle EGLL</t>
  </si>
  <si>
    <t>48.79647</t>
  </si>
  <si>
    <t>13.41773</t>
  </si>
  <si>
    <t>28701</t>
  </si>
  <si>
    <t>PBN/A1B1C1D1L1O1S1 NAV/RNVD1E2A1 DOF/181215 REG/A6ECN EET/EDMM0007 EDUU0009 LKAA0014 EPWW0032 ESAA0110 RVR/75 PER/D  /t/</t>
  </si>
  <si>
    <t xml:space="preserve">N0479F300 SIMB3A SIMBA Y701 SELAR Y133 BEPAS/N0475F350 N871 DOKEL            P733 AKAPI DCT IPLIT/K0876F350 B74 TIGNU/N0472F350 P733 GARSO DCT            RENVI RENV1C  </t>
  </si>
  <si>
    <t>20181215170618</t>
  </si>
  <si>
    <t>30.228</t>
  </si>
  <si>
    <t>BAW17</t>
  </si>
  <si>
    <t>971737</t>
  </si>
  <si>
    <t>Dan Cushing EGLL</t>
  </si>
  <si>
    <t>51.58739</t>
  </si>
  <si>
    <t>1.71745</t>
  </si>
  <si>
    <t>21888</t>
  </si>
  <si>
    <t>5414</t>
  </si>
  <si>
    <t xml:space="preserve">+VFPS+/V/PBN/A1B1C1D1L1O1S1 NAV/RNVD1E2A1 DOF/181215 REG/GEUOE EET/ENOR0058 EKDK0147 EGPX0203 EGTT0205 RVR/75 PER/C </t>
  </si>
  <si>
    <t>VAGAS M745 AGMOL N150 MAVIP T65 OSKOK DCT MITSI DCT UPGAS N866 BUKUT P7 SONOG Y4 TEBRA</t>
  </si>
  <si>
    <t>20181215150029</t>
  </si>
  <si>
    <t>29.783</t>
  </si>
  <si>
    <t>BAW178</t>
  </si>
  <si>
    <t>822127</t>
  </si>
  <si>
    <t>Mike Van den Broeck EBBR</t>
  </si>
  <si>
    <t>53.00017</t>
  </si>
  <si>
    <t>-14.03715</t>
  </si>
  <si>
    <t>38335</t>
  </si>
  <si>
    <t>509</t>
  </si>
  <si>
    <t>6562</t>
  </si>
  <si>
    <t>+VFPS+/V/PBN/A1B1D1O1S2 DOF/181215 REG/N484SB EET/KZBW0002 CZQM0043 CZQX0119 50N050W0203 51N040W0247 EGGX0332 53N020W0415 EISN0436 EGTT0517 OPR/BA PER/D RALT/LPLA BIKF RMK/TCAS SIMBRIEF</t>
  </si>
  <si>
    <t>+MERIT HFD PUT WITCH ALLEX N323A ELSIR/M083F370 50N050W 51N040W 52N030W 53N020W MALOT/N0482F370 GISTI SLANY UL9 STU UP2 BEDEK TOMO2F</t>
  </si>
  <si>
    <t>20181215130528</t>
  </si>
  <si>
    <t>29.254</t>
  </si>
  <si>
    <t>990</t>
  </si>
  <si>
    <t>BAW17C</t>
  </si>
  <si>
    <t>1376622</t>
  </si>
  <si>
    <t>Matthew Hayward EPRZ</t>
  </si>
  <si>
    <t>57.27384</t>
  </si>
  <si>
    <t>5.13526</t>
  </si>
  <si>
    <t>51446</t>
  </si>
  <si>
    <t>1156</t>
  </si>
  <si>
    <t>CONC</t>
  </si>
  <si>
    <t>50000</t>
  </si>
  <si>
    <t>5530</t>
  </si>
  <si>
    <t xml:space="preserve">/V/ </t>
  </si>
  <si>
    <t xml:space="preserve">BPK  CLN  515233N0021626E 532705N0031408E  583108N0032202E  615837N0040018E  654028N0103408E  680019N0143915E  OGRIN NEBET   </t>
  </si>
  <si>
    <t>20181215164450</t>
  </si>
  <si>
    <t>BAW201</t>
  </si>
  <si>
    <t>1142507</t>
  </si>
  <si>
    <t>Elfyn Hanks EGSS</t>
  </si>
  <si>
    <t>51.47316</t>
  </si>
  <si>
    <t>-0.48585</t>
  </si>
  <si>
    <t>A319/Q</t>
  </si>
  <si>
    <t>6233</t>
  </si>
  <si>
    <t xml:space="preserve">+VFPS+/V/ENTC -PBN/A1B1C1D1L1O1S1 NAV/RNVD1E2A1 DOF/181215 REG/GEUOE EET/EGPX0040 EKDK0046 ENOR0100 ESAA0156 SEL/KMCG RVR/75 OPR/BAW PER/C </t>
  </si>
  <si>
    <t xml:space="preserve">BPK Q295 PAAVO M604 BUSOM/N0450F370 M604 OSVIG Z328 VEVOD T401 SOLKA T64 NETAV N150 AGMOL/N0447F350 M745 VAGAS </t>
  </si>
  <si>
    <t>20181215173021</t>
  </si>
  <si>
    <t>BAW207</t>
  </si>
  <si>
    <t>814229</t>
  </si>
  <si>
    <t>Mark Yeomans TBPB</t>
  </si>
  <si>
    <t>30.62827</t>
  </si>
  <si>
    <t>-77.05966</t>
  </si>
  <si>
    <t>35041</t>
  </si>
  <si>
    <t>7635</t>
  </si>
  <si>
    <t>940</t>
  </si>
  <si>
    <t>PBN/A1B1C1D1L1O1S1 NAV/RNVD1E2A1 DOF/181215 REG/GCIVE EET/EISN0033 EGGX0117 52N020W0142 CZQX0234 49N040W0327 46N050W0427 KZWY0442 41N060W0536 35N070W0659 KZJX0801 KZMA0809 SEL/FPGR CODE/40057E RVR/75 OPR/BRITISH AIRWAYS ORGN/EGLL  /t/</t>
  </si>
  <si>
    <t xml:space="preserve">CPT UL9 KENET UN14 PEMOB N30 BANBA DCT LIMRI/M086F320 DCT 52N020W/M086F340 51N030W/N0495F340 49N040W 46N050W 41N060W/N0492F360 35N070W DCT UKOKA M202 CANIT/N0491F400 M202 ADOOR DCT BLUFI BLUFI4 </t>
  </si>
  <si>
    <t>20181215154009</t>
  </si>
  <si>
    <t>29.96</t>
  </si>
  <si>
    <t>BAW211</t>
  </si>
  <si>
    <t>1242345</t>
  </si>
  <si>
    <t>Alex Ridge EGKK</t>
  </si>
  <si>
    <t>52.73195</t>
  </si>
  <si>
    <t>-61.70868</t>
  </si>
  <si>
    <t>37628</t>
  </si>
  <si>
    <t>1250</t>
  </si>
  <si>
    <t xml:space="preserve">+VFPS+/V/PBN/A1B1D1L1O1S2 NAV/RNVD1E2A1 RNP2 DOF/181215 REG/GCIVG EET/EISN0031 EGPX0053 EGGX0053 57N020W0136 CZQX0216 58N040W0255 57N050W0336 HOIST0409 CZUL0451 YRI0532 KZBW0557 KZNY0631 KZDC0643 KZJX0745 KZMA0816 SEL/BGLS CODE/4005A6 RVR/075 OPR/BAW ORGN/EGLLBAWH RMK/LAHSO NOT AUTHORISED TCAS </t>
  </si>
  <si>
    <t xml:space="preserve">CPT UL9 GAVGO UL18 LANON/N0481F320 UL18 LIPGO/N0486F340 DCT PIKIL/M085F340 NATE HOIST N602A YRI/N0497F380 J563 YSC DCT ALB J6 SAX DCT VILLS J209 SAWED J121 ORF J174 DIW AR23 CANIT M202 ADOOR DCT BLUFI BLUFI4 </t>
  </si>
  <si>
    <t>20181215123745</t>
  </si>
  <si>
    <t>231</t>
  </si>
  <si>
    <t>29.548</t>
  </si>
  <si>
    <t>BAW214</t>
  </si>
  <si>
    <t>1411597</t>
  </si>
  <si>
    <t>Ben Beaver KBOS</t>
  </si>
  <si>
    <t>43.46594</t>
  </si>
  <si>
    <t>-70.52964</t>
  </si>
  <si>
    <t>28952</t>
  </si>
  <si>
    <t>1365</t>
  </si>
  <si>
    <t>EGLF</t>
  </si>
  <si>
    <t>PBN/A1B1C1D1L1O1S1 NAV/RNVD1E2A1 DOF/181215 REG/787777 EET/CZQM0037 CZQX0116 51N050W0214 52N040W0301 EGGX0348 EISN0456 EGTT0538 PER/D RALT/BIKF /v/</t>
  </si>
  <si>
    <t>LBSTA6 LBSTA V139 ENE/N0479F370 J573 EBONY/N0477F390 N381B ALLRY DCT 51N050W 52N040W 53N030W/M083F390 DCT MALOT/N0478F390 DCT GISTI DCT SLANY UL9 KENET</t>
  </si>
  <si>
    <t>20181215171916</t>
  </si>
  <si>
    <t>BAW2153</t>
  </si>
  <si>
    <t>1186528</t>
  </si>
  <si>
    <t>Matt Bullock KBOS</t>
  </si>
  <si>
    <t>49.39130</t>
  </si>
  <si>
    <t>-12.62548</t>
  </si>
  <si>
    <t>35568</t>
  </si>
  <si>
    <t>7674</t>
  </si>
  <si>
    <t>+VFPS+/V/CHARTS ON BOARD / LAHSO NOT AUTHORIZED / STEP CLIMB EN ROUTE /</t>
  </si>
  <si>
    <t>IMVUR N63 SAM UL620 GAPLI DCT BEDRA DCT 48N020W 45N030W 42N035W/M083F380 38N040W 34N045W 28N050W 18N055W DCT BGI</t>
  </si>
  <si>
    <t>20181215155551</t>
  </si>
  <si>
    <t>29.488</t>
  </si>
  <si>
    <t>BAW2169</t>
  </si>
  <si>
    <t>1333433</t>
  </si>
  <si>
    <t>Mungo Spencer EGLL</t>
  </si>
  <si>
    <t>29.79882</t>
  </si>
  <si>
    <t>-71.32904</t>
  </si>
  <si>
    <t>38202</t>
  </si>
  <si>
    <t>950</t>
  </si>
  <si>
    <t xml:space="preserve">+VFPS+/V/PBN/A1B1D1O1S2 NAV/RNVD1E2A1 SUR/TCAS DOF/181215 REG/GVIIO EET/EISN0042 LIMRI0120 EGGX0120 52N020W0144 CZQX0235 47N040W0335 KZWY0406 42N050W0449 35N060W0615 KZMA0815 SEL/JQHR CODE/4006C1 RVR/75 OPR/BAW ORGN/EGLLBAWH RALT/CYYR EINN RMK/LAHSO NOT AUTHORISED TCAS </t>
  </si>
  <si>
    <t xml:space="preserve">N0478F340 IMVU1Z IMVUR N63 SAM N19 ADKIK L22 MERLY L22 MOPAT DCT LIMRI DCT 52N020W 51N030W 47N040W 42N050W 35N060W DCT BDA M328 RAJAY A555 ZBV BR57V WIERS BR22V DEKAL DEKAL5 </t>
  </si>
  <si>
    <t>20181215092657</t>
  </si>
  <si>
    <t>BAW2262</t>
  </si>
  <si>
    <t>1230180</t>
  </si>
  <si>
    <t>Joel Wignall EGKK</t>
  </si>
  <si>
    <t>60.31869</t>
  </si>
  <si>
    <t>24.95944</t>
  </si>
  <si>
    <t>2605</t>
  </si>
  <si>
    <t>TEVRU2C TEVRU Y75 RIBVU M6 NEPIX</t>
  </si>
  <si>
    <t>20181215173603</t>
  </si>
  <si>
    <t>30.622</t>
  </si>
  <si>
    <t>BAW243</t>
  </si>
  <si>
    <t>1169086</t>
  </si>
  <si>
    <t>Timur Selyutin ULLI</t>
  </si>
  <si>
    <t>57.65453</t>
  </si>
  <si>
    <t>-65.38549</t>
  </si>
  <si>
    <t>37608</t>
  </si>
  <si>
    <t>+VFPS+/V/PBN/A1B1C1D1L1O1S2T1 NAV/RNVD1E2A1 RNP2 DAT/1FANSP2PDC SUR/RSP180 DOF/181215 REG/GZBKD EET/EGPX0033 RATSU0124 BIRD0124 6220N0159 6330N0233 CZQX0258 BGGL0304 6340N0306 6250N0342 CZQX0354 CZUL0427 CZYZ0612 KZMP0648 KZAU0711 KZKC0743 KZME0806 KZFW0832 KZHU0851 MMFR0938 SEL/ELBQ CODE/406D7A RVR/075 OPR/BAW ORGN/EGLLBAWH PER/D RALT/BIKF CYYR KSTL RMK/LAHSO NOT AUTHORISED TCAS</t>
  </si>
  <si>
    <t>N0479F360 ULTIB T420 TNT UN57 POL UN601 STN N610 RATSU/M085F360 DCT 62N020W 63N030W 63N040W/M085F380 62N050W DCT RADUN N816A SINGA/N0496F380 DCT YFM DCT CANSO DCT OTNIK DCT KP06Q/N0478F400 DCT TVC DCT STL DCT IGLOO DCT CISAR J101 IAH J29 PSX J177 TAM UJ19 PCA PCA1A</t>
  </si>
  <si>
    <t>20181215115911</t>
  </si>
  <si>
    <t>29.52</t>
  </si>
  <si>
    <t>BAW243M</t>
  </si>
  <si>
    <t>1335592</t>
  </si>
  <si>
    <t>Gabriel Fernandez LEMD</t>
  </si>
  <si>
    <t>40.49472</t>
  </si>
  <si>
    <t>-3.56357</t>
  </si>
  <si>
    <t>2014</t>
  </si>
  <si>
    <t xml:space="preserve">+VFPS+/V/EFKE -PBN/A1B1C1D1L1O1S1S2 NAV/RNVD1E2A1 DOF/181215 REG/GCIWZ EET/LFFF0028 EBUR0127 EHAA0132 EDVV0154 EKDK0206 ESAA0229 EFIN0352 RVR/75 PER/D TALT/LETO RMK/TCAS </t>
  </si>
  <si>
    <t xml:space="preserve">LEMD/36R RBO UN867 DGO UN858 VANAD UN874 VEKIN UN873 STD/N0488F380 UN873 SPY/N0488F370 UN873 TUSKA N873 ARS T317 RESNA M607 RIKPA/N0488F390 M607 NEMGU </t>
  </si>
  <si>
    <t>20181215174904</t>
  </si>
  <si>
    <t>BAW250</t>
  </si>
  <si>
    <t>1365468</t>
  </si>
  <si>
    <t>Alexander Behrmann EBBR</t>
  </si>
  <si>
    <t>57.73981</t>
  </si>
  <si>
    <t>7.84603</t>
  </si>
  <si>
    <t>38846</t>
  </si>
  <si>
    <t>PBN/A1B1C1D1L1O1S2 NAV/RNVD1E2A1 DAT/VM DOF/181215 REG/GZBAV EET/EGPX0036 EKDK0042 ENOR0054 ESAA0130 EFIN0230 OPR/BAW RVR/200 RMK/TCAS /V/</t>
  </si>
  <si>
    <t xml:space="preserve">N0469F390 BPK5K BPK Q295 CLN UL620 ARTOV M604 INBOB DCT DANKO M604 SVA M609 ULMUG M125 ELVOM P850 ROGED DCT GEVRU DCT BAKIL DCT ELBOG M607 NEMGU  </t>
  </si>
  <si>
    <t>20181215170006</t>
  </si>
  <si>
    <t>29.765</t>
  </si>
  <si>
    <t>BAW251</t>
  </si>
  <si>
    <t>810534</t>
  </si>
  <si>
    <t>Pablo Uribe de Jongh EHAM</t>
  </si>
  <si>
    <t>16.81171</t>
  </si>
  <si>
    <t>-50.87817</t>
  </si>
  <si>
    <t>34140</t>
  </si>
  <si>
    <t>1173</t>
  </si>
  <si>
    <t>930</t>
  </si>
  <si>
    <t>PBN/A1B1D1O1S2 NAV/RNVD1E2A1 DOF/181215 REG/GVIIR SEL/JQKS CODE/4006C3 RVR/075 OPR/BRITISH AIRWAYS ORGN/EGLL RALT/TBPB LPAZ /v/</t>
  </si>
  <si>
    <t>N0495F280 DCT GASGU N866 SAM L620 LND/N0491F300 L620 GAPLI/M084F300 DCT TAMEL DCT GONAN/M084F320 DCT 40N020W 36N025W 33N030W 30N035W 27N040W/N0492F320 24N045W 18N050W/N0490F340 11N055W DCT TRAPP UM527 DIVRA/N0491F360 UM527 GEDOV UL309 IROBO/N0487F380 UL309 EMPEX/N0489F370 UL309 LOA UQ814 LITUX UT293 ENTOP UQ815 SIMOK</t>
  </si>
  <si>
    <t>20181215095454</t>
  </si>
  <si>
    <t>BAW262</t>
  </si>
  <si>
    <t>1275807</t>
  </si>
  <si>
    <t>Joel Zepeda</t>
  </si>
  <si>
    <t>42.46873</t>
  </si>
  <si>
    <t>-70.70262</t>
  </si>
  <si>
    <t>9641</t>
  </si>
  <si>
    <t>1363</t>
  </si>
  <si>
    <t>LBSTA6 LBSTA ALLEX N205B NICSO 4800N/05000W 4900N/04000W 5000N/03000W 5100N/02000W LIMRI XETBO EVRIN UL607 NUMPO UP2 BEDEK OCK2F</t>
  </si>
  <si>
    <t>20181215165043</t>
  </si>
  <si>
    <t>BAW2622</t>
  </si>
  <si>
    <t>906405</t>
  </si>
  <si>
    <t>Darren Crosby EGKK</t>
  </si>
  <si>
    <t>44.45099</t>
  </si>
  <si>
    <t>5.15519</t>
  </si>
  <si>
    <t>26342</t>
  </si>
  <si>
    <t>B738/X</t>
  </si>
  <si>
    <t>7254</t>
  </si>
  <si>
    <t>1305</t>
  </si>
  <si>
    <t>LFTF</t>
  </si>
  <si>
    <t>PBN/B1C1D1O1S2 NAV/RNVD2E5A2 DOF/181207 REG/GEUUY EET/LFFF0014 LFMM0118 RVR/75 PER/C /V/</t>
  </si>
  <si>
    <t>N0401F230 SFD Y47 BENBO L612 XAMAB/N0457F370 UL612 RESMI UM728 UTUVA UM133 LERGA UY30 LATAM UY22 NISAR</t>
  </si>
  <si>
    <t>20181215160136</t>
  </si>
  <si>
    <t>BAW268</t>
  </si>
  <si>
    <t>1350978</t>
  </si>
  <si>
    <t>Anthony McCarty EGNT</t>
  </si>
  <si>
    <t>43.89580</t>
  </si>
  <si>
    <t>-90.93839</t>
  </si>
  <si>
    <t>37279</t>
  </si>
  <si>
    <t>H/A388/L</t>
  </si>
  <si>
    <t>AC/A380-841   REG/G-XLEB   AIRAC/1813    OPR/BAVIRTUAL.CO.UK /v/ SEL/LMAM</t>
  </si>
  <si>
    <t>SEBBY3 DAG J100 BCE SXW SNY KD72A KP81G KG84K TVC LETAK/N0485F390 MIILS YQX ELSIR 50N050W/M085F390 51N040W 52N030W 52N020W LIMRI/N0493F410 XETBO EVRIN UL607 NUMPO UP2 BEDEK OCK2F</t>
  </si>
  <si>
    <t>20181215143957</t>
  </si>
  <si>
    <t>30.196</t>
  </si>
  <si>
    <t>BAW26E</t>
  </si>
  <si>
    <t>1342441</t>
  </si>
  <si>
    <t>Nathan Kofi KATL</t>
  </si>
  <si>
    <t>37.11181</t>
  </si>
  <si>
    <t>-90.67275</t>
  </si>
  <si>
    <t>40034</t>
  </si>
  <si>
    <t>7662</t>
  </si>
  <si>
    <t>715</t>
  </si>
  <si>
    <t>KDWH</t>
  </si>
  <si>
    <t>+VFPS+/V/PBN/A1B1C1D1L1O1S2 NAV/RNVD1E2A1 RNP2 DOF/181215 REG/GZBKJ EET/EISN0031 EGGX0058 CZQX0224 CZQX0420 CZUL0456 CZYZ0610 KZMP0647 KZAU0712 KZKC0744 KZME0808 KZFW0839 KZHU0850 SEL/BRAH CODE/406F76 RVR/075 OPR/BAW ORGN/EGLLBAWH RMK/LAHSO NOT AUTHORISED TCAS</t>
  </si>
  <si>
    <t>+DCT CPT UL9 KENET UN14 BAKUR DCT REVNU/M085F380 DCT DORYY DCT GRAMP/N0489F380 DCT SSM DCT PNT/N0484F400 DCT DHART J180 SWB DOOBI2</t>
  </si>
  <si>
    <t>20181215091308</t>
  </si>
  <si>
    <t>29.952</t>
  </si>
  <si>
    <t>BAW27</t>
  </si>
  <si>
    <t>1261475</t>
  </si>
  <si>
    <t>Johnson Liu ZGGG</t>
  </si>
  <si>
    <t>52.61221</t>
  </si>
  <si>
    <t>3.87861</t>
  </si>
  <si>
    <t>31017</t>
  </si>
  <si>
    <t>552</t>
  </si>
  <si>
    <t>CALLSIGN/SPEEDBIRD REG/G-BYGG PASS/380 RMK/B747-436/AIRAC1812/JEPP1823 /V/ SEL/DGJP</t>
  </si>
  <si>
    <t>BPK Q295 CLN UL620 TULIP UY12 SPY UN873 BEDUM UZ700 GITER Z700 CDA M611 KOLJA M864 FK FK3T SF A930 RUSAK A244 MB R480 RITOP W41 BUGOT L994 MGR B935 TITUR G111 ATBAN A95 KRG A368 DUKOM W192 ESDEX W191 DNC W565 XIXAN B330 POU R473 SIERA</t>
  </si>
  <si>
    <t>20181215163032</t>
  </si>
  <si>
    <t>BAW2709</t>
  </si>
  <si>
    <t>1352975</t>
  </si>
  <si>
    <t>Hamad Sarafraz EGLL</t>
  </si>
  <si>
    <t>45.47777</t>
  </si>
  <si>
    <t>0.27187</t>
  </si>
  <si>
    <t>36078</t>
  </si>
  <si>
    <t>PBN/A1B1C1D1L1O1S1 NAV/RNVD2E5A2 DOF/181215 REG/GEUUU EET/LFFF0023 EGTT0131 RVR/75 /t/</t>
  </si>
  <si>
    <t>DALI2P DALIN A67 BGR A27 PPG G36 GAI UY156 FISTO UN861 TUPAR UM184 EKRAS UT507 REVTU UP87 ROXOG ROXO1H</t>
  </si>
  <si>
    <t>20181215162702</t>
  </si>
  <si>
    <t>BAW28</t>
  </si>
  <si>
    <t>1406686</t>
  </si>
  <si>
    <t>Jason Wright EGLL</t>
  </si>
  <si>
    <t>61.50048</t>
  </si>
  <si>
    <t>68.49348</t>
  </si>
  <si>
    <t>34173</t>
  </si>
  <si>
    <t>30100</t>
  </si>
  <si>
    <t>5326</t>
  </si>
  <si>
    <t>www.bavirtual.co.uk /v/</t>
  </si>
  <si>
    <t>BEKOL A461 YIN G586 QP B330 ELKAL W179 XYO W25 FJC G212 JTG B330 NOSPI G117 XV B228 SORLI G716 UHT B826 LKN G375 GATRI N15 DODEP DCT IRGAL DCT ROGED P850 TOR L39 LINVI DCT UPGAS N866 BUKUT P7 LOGAN</t>
  </si>
  <si>
    <t>20181215172657</t>
  </si>
  <si>
    <t>BAW283</t>
  </si>
  <si>
    <t>1209908</t>
  </si>
  <si>
    <t>Mike Wheeler EGVA</t>
  </si>
  <si>
    <t>38.53083</t>
  </si>
  <si>
    <t>-120.46105</t>
  </si>
  <si>
    <t>40202</t>
  </si>
  <si>
    <t>H/B789</t>
  </si>
  <si>
    <t>UMLAT T418 WELIN T420 TNT UN57 POL UN601 ABEVI UN590 GOW DCT BALIX DCT MIKLA DCT 65N020W 69N030W 71N040W 72N050W 73N060W DCT DAPAK DCT 7130N09000W 6830N10000W 6330N11000W DCT LIBUG DCT YZU DCT KS21I DCT PDT DCT KS69G DCT 4100N12009W DCT WNDEL DCT MELTS DCT HYP DCT AVE</t>
  </si>
  <si>
    <t>20181215153405</t>
  </si>
  <si>
    <t>30.122</t>
  </si>
  <si>
    <t>BAW3</t>
  </si>
  <si>
    <t>1397719</t>
  </si>
  <si>
    <t>Raphael Moll LSZH</t>
  </si>
  <si>
    <t>51.46742</t>
  </si>
  <si>
    <t>-0.45931</t>
  </si>
  <si>
    <t>H/CONC/L</t>
  </si>
  <si>
    <t>2109</t>
  </si>
  <si>
    <t>60000</t>
  </si>
  <si>
    <t>7677</t>
  </si>
  <si>
    <t>CPT MALBY KESUP MERLY LESLU/M084F360 5041N01500W 5050N02000W 5030N03000W 4916N04000W 4703N05000W/N0487F360 4610N05300W/N0484F380 4414N06000W/N0478F400 4246N06500W 42N067W KENDA LINND OWENZ CA</t>
  </si>
  <si>
    <t>20181215174034</t>
  </si>
  <si>
    <t>29.618</t>
  </si>
  <si>
    <t>BAW307</t>
  </si>
  <si>
    <t>1282496</t>
  </si>
  <si>
    <t>Jordan Campbell KPHX</t>
  </si>
  <si>
    <t>63.99484</t>
  </si>
  <si>
    <t>-22.62277</t>
  </si>
  <si>
    <t>BIKF</t>
  </si>
  <si>
    <t>EKVG</t>
  </si>
  <si>
    <t>OSKU1B OSKUM MIKLA G3 LARUX MAGNI</t>
  </si>
  <si>
    <t>20181215173119</t>
  </si>
  <si>
    <t>28.939</t>
  </si>
  <si>
    <t>BAW33</t>
  </si>
  <si>
    <t>1368872</t>
  </si>
  <si>
    <t>Hubert Gaszewski EGPD</t>
  </si>
  <si>
    <t>36.11453</t>
  </si>
  <si>
    <t>64.37894</t>
  </si>
  <si>
    <t>35479</t>
  </si>
  <si>
    <t>6357</t>
  </si>
  <si>
    <t>1205</t>
  </si>
  <si>
    <t>+VFPS+/V/PBN/A1B1C1D1L1O1S2 DOF/181215 REG/GZBKB EET/EBUR0013 EDVV0034 EDUU0035 LKAA0100 EPWW0128 UKBV0149 URRV0304 UATT0354 UTAK0419 UTAA0441 UTAV0512 OAKX0528 OPLR0606 VIDF0637 VECF0722 VYYF0908 VTBB1008 WMFC1039 OPR/BA PER/D RMK/TCAS</t>
  </si>
  <si>
    <t>DET2Z DET UL6 DVR UL9 KONAN UL607 MATUG UZ660 RASPU UL984 OKG PADKA L984 LAVPI/K0919F330 L984 DIBED N983 SORON M986 SLV M70 BEMBI L980 PEKIT A83 TAGAN/K0906F350 L980 TAMAK A87 TIROM A845 DUTAR UTAM LEMOD/N0487F350 N644 REGET J145 DI A466 JHANG M875 BUTOP/N0498F370 M875 KAKID M770 OBMOG L515 PUT B579 VPL W531 VIH A464 VBA SAPAT LAPIR LAPIR3</t>
  </si>
  <si>
    <t>20181215114907</t>
  </si>
  <si>
    <t>30.398</t>
  </si>
  <si>
    <t>BAW37X</t>
  </si>
  <si>
    <t>1060102</t>
  </si>
  <si>
    <t>Craig Haskell EGHH</t>
  </si>
  <si>
    <t>49.34281</t>
  </si>
  <si>
    <t>14.56040</t>
  </si>
  <si>
    <t>33235</t>
  </si>
  <si>
    <t>4026</t>
  </si>
  <si>
    <t>+VFPS+/V/PBN/A1B1D1O1S2 DOF/181215 REG/GCIVI EET/LOVV0000 LKAA0014 EPWW0036 ESAA0113 SEL/BGMS OPR/BAW PER/D RMK/TCAS SIMBRIEF</t>
  </si>
  <si>
    <t>NEMAL2B/15 NEMA3A NEMAL TIVAP/N0482F360 Z33 DOKEL/N0475F350 P733 TOMTI/K0878F350 P733 DIMEX/K0893F370 Z172 RIVDI M607 PENOR/N0474F370 RESNA VAGAS VAGA3F</t>
  </si>
  <si>
    <t>20181215162937</t>
  </si>
  <si>
    <t>BAW398</t>
  </si>
  <si>
    <t>1392868</t>
  </si>
  <si>
    <t>Rees Godbolt</t>
  </si>
  <si>
    <t>51.15611</t>
  </si>
  <si>
    <t>-0.16759</t>
  </si>
  <si>
    <t xml:space="preserve">/V/ X-PLANE 11/ </t>
  </si>
  <si>
    <t>LAM.N57.WELIN.T420.TNT.</t>
  </si>
  <si>
    <t>20181215174041</t>
  </si>
  <si>
    <t>168</t>
  </si>
  <si>
    <t>29.65</t>
  </si>
  <si>
    <t>BAW406</t>
  </si>
  <si>
    <t>843615</t>
  </si>
  <si>
    <t>Richard McDonald Woods EGLL</t>
  </si>
  <si>
    <t>-9.01155</t>
  </si>
  <si>
    <t>-48.81992</t>
  </si>
  <si>
    <t>34056</t>
  </si>
  <si>
    <t>PBN/A1B1C1D1L1O1S1 NAV/RNVD1E2A1 DOF/181215 REG/GSTBB EET/LPPC0028 LPPO0151 GCCC0153 GVSC0309 GOOO0420 SBAO0533 SBAZ0639 SBBS0830 SBAZ0914 SBCW0938 SGFA1006 SARR1039 SACF1049 SAMF1148 SCEZ1208 RVR/75 PER/D RALT/SBJE RIF/REMEK UM799 CANOP UZ42 AGENT AGEN1B SBCG /v/ SEL/GJDR</t>
  </si>
  <si>
    <t>N0485F290 CCS DCT PORTA DCT EVURA DCT NARTA DCT SNT Q205 MADAT/N0481F310 DCT NELSO/M082F300 UN741 ROSTA/N0483F300 UN741 EDUMO/N0479F320 UN741 KENOX DCT 14N030W 10N033W DCT MOVGA UM799 POSPI/N0475F340 UM799 CANOP/N0471F360 UM799 ASIMO BAYOS4</t>
  </si>
  <si>
    <t>20181215090636</t>
  </si>
  <si>
    <t>216</t>
  </si>
  <si>
    <t>29.974</t>
  </si>
  <si>
    <t>BAW45B</t>
  </si>
  <si>
    <t>1359973</t>
  </si>
  <si>
    <t>Evgeny Dubovitsky</t>
  </si>
  <si>
    <t>49.32332</t>
  </si>
  <si>
    <t>-48.68058</t>
  </si>
  <si>
    <t>34703</t>
  </si>
  <si>
    <t>549</t>
  </si>
  <si>
    <t>1377</t>
  </si>
  <si>
    <t>+VFPS+/V/ REG/TFAAK OPR/VIP.SOYUZ.AERO</t>
  </si>
  <si>
    <t>+LBSTA6 LBSTA V139 ENE J573 EBONY N277A JOOPY NATR MALOT DCT SHA DCT SLANY L9 STU UL9 KENET</t>
  </si>
  <si>
    <t>20181215150030</t>
  </si>
  <si>
    <t>29.622</t>
  </si>
  <si>
    <t>BAW461</t>
  </si>
  <si>
    <t>1247172</t>
  </si>
  <si>
    <t>Victor Martinez KEWR</t>
  </si>
  <si>
    <t>46.47604</t>
  </si>
  <si>
    <t>-3.69246</t>
  </si>
  <si>
    <t>32934</t>
  </si>
  <si>
    <t>EGHH</t>
  </si>
  <si>
    <t>+VFPS+/T/PBN/A1B1C1D1O1S1 DOF/181215 REG/N320SB EET/LFFF0041 EGTT0128 OPR/BAW PER/C RMK/TCAS SIMBRIEF G-EUXJ OPR/VSPEEDBIRD.CO.UK</t>
  </si>
  <si>
    <t>LEMD/36L SIE UN865 BUGIX/N0451F340 UN865 DELOG UN864 ARE UN472 REVTU UP87 ROXOG ROXO1H</t>
  </si>
  <si>
    <t>20181215163039</t>
  </si>
  <si>
    <t>BAW461A</t>
  </si>
  <si>
    <t>1359716</t>
  </si>
  <si>
    <t>Yanay Baum</t>
  </si>
  <si>
    <t>46.17121</t>
  </si>
  <si>
    <t>-2.22093</t>
  </si>
  <si>
    <t>36010</t>
  </si>
  <si>
    <t>4466</t>
  </si>
  <si>
    <t xml:space="preserve">+VFPS+/V/PBN/A1B1D1L1O1S2 NAV/RNVD1E2A1 DOF/181215 REG/GSTBL EET/LFFF0030 EGTT0116 SEL/BPAJ CODE/406B05 RVR/75 OPR/BAW PER/D RMK/LAHSO NOT AUTHORISED TCAS </t>
  </si>
  <si>
    <t xml:space="preserve">RBO1N/36L RBO UN867 BLV UP87 MOKOR UN867 TERPO UP87 GODAN UN862 UPALO UP87 ROXOG </t>
  </si>
  <si>
    <t>20181215162042</t>
  </si>
  <si>
    <t>BAW47C</t>
  </si>
  <si>
    <t>811521</t>
  </si>
  <si>
    <t>Gary Oliver EGLF</t>
  </si>
  <si>
    <t>49.18159</t>
  </si>
  <si>
    <t>14.51625</t>
  </si>
  <si>
    <t>35277</t>
  </si>
  <si>
    <t>4003</t>
  </si>
  <si>
    <t>+VFPS+/V/WWW.SIMFEST.CO.UK - FIXED BASE 747 SIMULATOR</t>
  </si>
  <si>
    <t>NEMAL2B/15 NEMA3A NEMAL TIVAP Z33 DOKEL P733 DIMEX Z172 RIVDI M607 PENOR RESNA VAGAS VAGA3F</t>
  </si>
  <si>
    <t>20181215150629</t>
  </si>
  <si>
    <t>BAW49</t>
  </si>
  <si>
    <t>1244766</t>
  </si>
  <si>
    <t>Michael Broom EGKK</t>
  </si>
  <si>
    <t>67.32024</t>
  </si>
  <si>
    <t>-42.52987</t>
  </si>
  <si>
    <t>35249</t>
  </si>
  <si>
    <t>CYPK</t>
  </si>
  <si>
    <t xml:space="preserve">+VFPS+/V/PBN/A1B1C1D1L1O1S1 NAV/RNVD1E2A1 DOF/181215 REG/GZBAV EET/EGPX0036 EGGX0110 BIRD0140 62N020W0153 65N030W0232 BGGL0244 67N040W0306 68N050W0336 68N060W0404 CZEG0406 68N070W0432 67N080W0503 CZVR0812 KZSE0841 PER/D </t>
  </si>
  <si>
    <t>DCT WELIN UN57 TNT DCT BEL DCT ADODO/M083F380 DCT 62N020W 65N030W 67N040W 68N050W 68N060W 68N070W/N0482F400 67N080W 65N091W 62N100W DCT YMM J508 CALLY/N0479F430 DCT BOJAM J527 YNY J503 FOLDY DCT GLASR GLASR1</t>
  </si>
  <si>
    <t>20181215141549</t>
  </si>
  <si>
    <t>29.168</t>
  </si>
  <si>
    <t>987</t>
  </si>
  <si>
    <t>BAW511</t>
  </si>
  <si>
    <t>1029782</t>
  </si>
  <si>
    <t>Karageorgis Kostas LGTS</t>
  </si>
  <si>
    <t>39.95328</t>
  </si>
  <si>
    <t>21.57235</t>
  </si>
  <si>
    <t>34980</t>
  </si>
  <si>
    <t>HECA</t>
  </si>
  <si>
    <t>526</t>
  </si>
  <si>
    <t>1510</t>
  </si>
  <si>
    <t>HEBA</t>
  </si>
  <si>
    <t>PBN/A1B1C1D1L1O1S1 NAV/RNVD1E2A1 DOF/181215 REG/GEUUE EET/EBUR0016 EDUU0039 LOVV0109 LJLA0120 LAAA0206 LGGG0220 HECC0331 RVR/75 PER/C E/0522 /v/</t>
  </si>
  <si>
    <t>DET L6 DVR UL9 KONAN UL607 KOK UM150 PITES DCT BABEG DCT KUMOM DCT NEMEK DCT VRANA DCT PETAK DCT KEA UN132 KUMBI UL612 BLT A16 CVO</t>
  </si>
  <si>
    <t>20181215145556</t>
  </si>
  <si>
    <t>29.932</t>
  </si>
  <si>
    <t>BAW587</t>
  </si>
  <si>
    <t>1418460</t>
  </si>
  <si>
    <t>Cillian Martin EIDW</t>
  </si>
  <si>
    <t>54.27638</t>
  </si>
  <si>
    <t>-1.72439</t>
  </si>
  <si>
    <t>21825</t>
  </si>
  <si>
    <t>A321</t>
  </si>
  <si>
    <t>4301</t>
  </si>
  <si>
    <t>2113</t>
  </si>
  <si>
    <t>EGCC/23L POL UP17 DIGBI P15 CUTEL P5 NIVUN ROPNO T400 TIBNO EGAGO T400 RISEM M852 BESLA M607 NEMGU NEMG1C</t>
  </si>
  <si>
    <t>20181215170710</t>
  </si>
  <si>
    <t>BAW59</t>
  </si>
  <si>
    <t>1438101</t>
  </si>
  <si>
    <t>Brian Fernandez EGLL</t>
  </si>
  <si>
    <t>-21.12996</t>
  </si>
  <si>
    <t>16.45275</t>
  </si>
  <si>
    <t>39187</t>
  </si>
  <si>
    <t>542</t>
  </si>
  <si>
    <t>534</t>
  </si>
  <si>
    <t>2252</t>
  </si>
  <si>
    <t>FYWB</t>
  </si>
  <si>
    <t>Inital CRZ ALT  FL310  / Final CRZ ALT  FL390 /t/ SEL/BGPQ</t>
  </si>
  <si>
    <t>MID3J MID DCT SITET UN859 MOGIL B31 ZEM B726 BSA J36 TGU UV508 BOD R978 ERKEL UR978 AS A604 GANLA UA604 DLA UG861 IT UW118 LIKAD UR526 VNA UN187 ANVAG R987 ERDAS ERDA1B</t>
  </si>
  <si>
    <t>20181215082123</t>
  </si>
  <si>
    <t>30.106</t>
  </si>
  <si>
    <t>BAW5RO</t>
  </si>
  <si>
    <t>1441638</t>
  </si>
  <si>
    <t>Paul Prohl EDAZ</t>
  </si>
  <si>
    <t>59.58337</t>
  </si>
  <si>
    <t>10.80595</t>
  </si>
  <si>
    <t>39498</t>
  </si>
  <si>
    <t>A318</t>
  </si>
  <si>
    <t>7427</t>
  </si>
  <si>
    <t>CLN DCT LEDBO DANKO M604 SVA M609 ULMUG M125 ELVOM P850 ROGED ROGED DCT GEVRU DCT BAKIL DCT ELBOG M607 NEMGU</t>
  </si>
  <si>
    <t>20181215160714</t>
  </si>
  <si>
    <t>30.418</t>
  </si>
  <si>
    <t>BAW610</t>
  </si>
  <si>
    <t>1064292</t>
  </si>
  <si>
    <t>Adrian Zahoi</t>
  </si>
  <si>
    <t>64.30756</t>
  </si>
  <si>
    <t>20.03632</t>
  </si>
  <si>
    <t>35553</t>
  </si>
  <si>
    <t>5065</t>
  </si>
  <si>
    <t>/V/</t>
  </si>
  <si>
    <t>BPK Q295 PAAVO M604 DCT DANKO M604 SVA M609 ULMUG M125 ELVOM P850 ROGED ROGED DCT GEVRU DCT BAKIL DCT ELBOG M607 NEMGU</t>
  </si>
  <si>
    <t>20181215150056</t>
  </si>
  <si>
    <t>30.532</t>
  </si>
  <si>
    <t>BAW698</t>
  </si>
  <si>
    <t>856109</t>
  </si>
  <si>
    <t>Chris Pawley MST</t>
  </si>
  <si>
    <t>48.42554</t>
  </si>
  <si>
    <t>13.52493</t>
  </si>
  <si>
    <t>35352</t>
  </si>
  <si>
    <t>367</t>
  </si>
  <si>
    <t xml:space="preserve">+VFPS+/V/PBN/A1B1C1D1L1O1S1 NAV/RNVD1E2A1 DOF/181215 REG/GEUUX EET/EBUR0017 EDUU0039 LOVV0116 SEL/ADBK RVR/75 OPR/BAW ORGN/EGLLBAWH PER/C </t>
  </si>
  <si>
    <t xml:space="preserve">DET L6 DVR L9 KONAN UL607 KOK/N0439F350 UL607 REMBA DCT LIRSU UZ315 RIDAR DCT BIBAG Q104 AKIMA DCT MASUR </t>
  </si>
  <si>
    <t>20181215160547</t>
  </si>
  <si>
    <t>BAW6MC</t>
  </si>
  <si>
    <t>1317411</t>
  </si>
  <si>
    <t>Mickey Champion EGJB</t>
  </si>
  <si>
    <t>64.28547</t>
  </si>
  <si>
    <t>17.69277</t>
  </si>
  <si>
    <t>33557</t>
  </si>
  <si>
    <t>482</t>
  </si>
  <si>
    <t>2143</t>
  </si>
  <si>
    <t>WWW.FLYEU.NET /T/</t>
  </si>
  <si>
    <t>ALOTI T400 EGAGO DCT OSLAV DCT BEGDO DCT BESLA M607 NEMGU</t>
  </si>
  <si>
    <t>20181215144825</t>
  </si>
  <si>
    <t>30.454</t>
  </si>
  <si>
    <t>BAW6NC</t>
  </si>
  <si>
    <t>1424323</t>
  </si>
  <si>
    <t>Tsiory arisoa ENGM</t>
  </si>
  <si>
    <t>52.75754</t>
  </si>
  <si>
    <t>-33.41981</t>
  </si>
  <si>
    <t>39553</t>
  </si>
  <si>
    <t>7625</t>
  </si>
  <si>
    <t>1455</t>
  </si>
  <si>
    <t xml:space="preserve">CPT UL9 GAVGO UL18 DIKAS UL9 SLANY/N0484F400 DCT DOGAL/M085F390 NATD 52N040W/M085F400 NATD 51N050W DCT TUDEP/N0488F400 N402A YRI J560 YQB/N0490F390 DCT VLV OMBRE6 </t>
  </si>
  <si>
    <t>20181215143338</t>
  </si>
  <si>
    <t>29.465</t>
  </si>
  <si>
    <t>997</t>
  </si>
  <si>
    <t>BAW78</t>
  </si>
  <si>
    <t>1423311</t>
  </si>
  <si>
    <t>Anton Grahn</t>
  </si>
  <si>
    <t>43.07197</t>
  </si>
  <si>
    <t>-2.38731</t>
  </si>
  <si>
    <t>38181</t>
  </si>
  <si>
    <t>B744/L</t>
  </si>
  <si>
    <t>DGAA</t>
  </si>
  <si>
    <t xml:space="preserve">DCT LITEX DCT ROFER/N0500F370 UM608 BAY/N0494F380 UA604 MOS UA34 HAMRA DCT WALLY DCT BELEN DCT SUGOM DCT AGOTU DCT ARTIV DCT REVTU DCT ALESO WEAL4B </t>
  </si>
  <si>
    <t>20181215125318</t>
  </si>
  <si>
    <t>BAW786</t>
  </si>
  <si>
    <t>1361077</t>
  </si>
  <si>
    <t>Ridwan Peermamode EGLL</t>
  </si>
  <si>
    <t>52.31350</t>
  </si>
  <si>
    <t>4.76048</t>
  </si>
  <si>
    <t>PBN/A1B1C1D1L1O1S2 DOF/181030 REG/N713SB EET/EGTT0018 OPR/BAW PER/D RMK/TCAS SIMBRIEF /v/</t>
  </si>
  <si>
    <t>GORL1P GORLO UL980 XAMAN L980 LOGAN LAM3A</t>
  </si>
  <si>
    <t>20181215174036</t>
  </si>
  <si>
    <t>BAW78H</t>
  </si>
  <si>
    <t>937253</t>
  </si>
  <si>
    <t>Richard Keen EGHD</t>
  </si>
  <si>
    <t>51.15364</t>
  </si>
  <si>
    <t>-0.17600</t>
  </si>
  <si>
    <t>20181215173045</t>
  </si>
  <si>
    <t>29.647</t>
  </si>
  <si>
    <t>BAW793</t>
  </si>
  <si>
    <t>814461</t>
  </si>
  <si>
    <t>Alex MacDonald EGLL</t>
  </si>
  <si>
    <t>57.66726</t>
  </si>
  <si>
    <t>12.29277</t>
  </si>
  <si>
    <t>ESGG</t>
  </si>
  <si>
    <t>EGSS</t>
  </si>
  <si>
    <t>A320/M-SDE3FGHIKRWXY/S PBN/A1B1D1O1S2 NAV/RNVD1E2A1 RNP2 DOF/181215 REG/GEUUE EET/EKDK0008 EGPX0043 EGTT0046 SEL/BECK CODE/400980 RVR/075 OPR/BAW ORGN/EGLLBAWH PER/C RMK/LAHSO NOT AUTHORISED TCAS) /t/</t>
  </si>
  <si>
    <t>N0426F380 DETNA N866 RAM DCT UPGAS N866 BUKUT P7 LOGAN</t>
  </si>
  <si>
    <t>20181215173344</t>
  </si>
  <si>
    <t>BAW79X</t>
  </si>
  <si>
    <t>1291949</t>
  </si>
  <si>
    <t>Jonathan Smith EGLL</t>
  </si>
  <si>
    <t>63.64854</t>
  </si>
  <si>
    <t>18.96523</t>
  </si>
  <si>
    <t>37590</t>
  </si>
  <si>
    <t>6236</t>
  </si>
  <si>
    <t>+VFPS+/V/PBN/A1B1C1D1L1O1S1 NAV/RNVD1E2A1 DOF/181215 REG/GEUUU EET/EGPX0040 EKDK0046 ENOR0100 ESAA0145 EFIN0239 SEL/MRJS RVR/75 OPR/BRITISH AIRWAYS PER/C RMK/TCAS EQUIPPED</t>
  </si>
  <si>
    <t>BPK Q295 MATCH P144 LARGA DCT DANKO M604 SVA M609 ULMUG M125 ELVOM P850 ROGED ROGED DCT GEVRU DCT BAKIL DCT ELBOG M607 NEMGU</t>
  </si>
  <si>
    <t>20181215150855</t>
  </si>
  <si>
    <t>30.51</t>
  </si>
  <si>
    <t>BAW849</t>
  </si>
  <si>
    <t>815851</t>
  </si>
  <si>
    <t>Marcus Holmes KORF</t>
  </si>
  <si>
    <t>35.87642</t>
  </si>
  <si>
    <t>-80.25379</t>
  </si>
  <si>
    <t>18554</t>
  </si>
  <si>
    <t>KORF</t>
  </si>
  <si>
    <t>Training Flight,  no pax`s, some cargo.  /v/</t>
  </si>
  <si>
    <t>COUPN CHSLY3</t>
  </si>
  <si>
    <t>20181215164205</t>
  </si>
  <si>
    <t>29.934</t>
  </si>
  <si>
    <t>BAW9CB</t>
  </si>
  <si>
    <t>1224109</t>
  </si>
  <si>
    <t>robin lambert EGNT</t>
  </si>
  <si>
    <t>56.40205</t>
  </si>
  <si>
    <t>0.76193</t>
  </si>
  <si>
    <t>32714</t>
  </si>
  <si>
    <t>EGNT</t>
  </si>
  <si>
    <t>6245</t>
  </si>
  <si>
    <t xml:space="preserve">GIRLI1T/07 ROBEM UM82 RIVOT UM89 ALOTI T400 ZOL P600 ROPNO T401 SOLKA T64 NETAV N150 UPEVE </t>
  </si>
  <si>
    <t>20181215170941</t>
  </si>
  <si>
    <t>29.634</t>
  </si>
  <si>
    <t>BCS181</t>
  </si>
  <si>
    <t>1413110</t>
  </si>
  <si>
    <t>Steffen Nielsen</t>
  </si>
  <si>
    <t>55.61956</t>
  </si>
  <si>
    <t>12.67117</t>
  </si>
  <si>
    <t>EGNX</t>
  </si>
  <si>
    <t>1750</t>
  </si>
  <si>
    <t>EGDY</t>
  </si>
  <si>
    <t>+VFPS+/V/PBN/A1B3B4B5C4D4O4 DOF/181215 REG/GBIKS EET/ESAA0001 EKDK0005 EDVV0017 EHAA0039 EGTT0059 OPR/BCS PER/D RMK/TCAS SIMBRIEF</t>
  </si>
  <si>
    <t>NEXE1E NEXEN L990 MARIP Z701 GOBOT UZ701 EEL UZ305 SUPUR UL60 KOLAG L60 OTBED Y70 VEGUS</t>
  </si>
  <si>
    <t>20181215173140</t>
  </si>
  <si>
    <t>30.36</t>
  </si>
  <si>
    <t>BDA654</t>
  </si>
  <si>
    <t>1166375</t>
  </si>
  <si>
    <t>Divya Patel VAAH</t>
  </si>
  <si>
    <t>13.09471</t>
  </si>
  <si>
    <t>74.81951</t>
  </si>
  <si>
    <t>33993</t>
  </si>
  <si>
    <t>VOCI</t>
  </si>
  <si>
    <t>VOGO</t>
  </si>
  <si>
    <t>CLC W15 KADMI</t>
  </si>
  <si>
    <t>20181215165606</t>
  </si>
  <si>
    <t>BEE235</t>
  </si>
  <si>
    <t>1381242</t>
  </si>
  <si>
    <t>simon beales EGGP</t>
  </si>
  <si>
    <t>53.33635</t>
  </si>
  <si>
    <t>-2.86157</t>
  </si>
  <si>
    <t>20181215172249</t>
  </si>
  <si>
    <t>1337746</t>
  </si>
  <si>
    <t>Serge Morabito [EBBR]</t>
  </si>
  <si>
    <t>52.31992</t>
  </si>
  <si>
    <t>4.74175</t>
  </si>
  <si>
    <t>1350</t>
  </si>
  <si>
    <t>1218</t>
  </si>
  <si>
    <t>/V/ RMK/CALLSIGN=BEE-LINE OPR/BRUSSELS AIRLINES RMK/TWITCH.TV/MORSEDUDE</t>
  </si>
  <si>
    <t>+/ ALLEX N323A ELSIR/N0484F360 DCT 50N050W 51N040W 52N030W/M084F360 53N020W DCT MALOT/N0486F370 DCT GISTI DCT LIFFY UL975 WAL M16 DOLAS L603 LAMSO</t>
  </si>
  <si>
    <t>20181215093216</t>
  </si>
  <si>
    <t>BEL67</t>
  </si>
  <si>
    <t>1039015</t>
  </si>
  <si>
    <t>MATTAR CHAFIK GMMN</t>
  </si>
  <si>
    <t>29.95712</t>
  </si>
  <si>
    <t>-135.81172</t>
  </si>
  <si>
    <t>40101</t>
  </si>
  <si>
    <t>1526</t>
  </si>
  <si>
    <t>+VFPS+/V/PBN/A1B1C1D1L1O1S1 NAV/RNVD1E2A1 DOF/181215 REG/GCIVZ EET/KZAK0035 PHZH0427 SEL/CPLQ CODE/28854 RVR/75 OPR/BRUSSELS AIRLINE ORGN/EBBR PER/E RMK/BRITISH LEASING</t>
  </si>
  <si>
    <t>VTU8 DINTY R576 DUETS/N0486F360 R576 DIALO/N0488F380 R576 DUSAC/N0493F400 R576 DENNS MAGGI3</t>
  </si>
  <si>
    <t>20181215150958</t>
  </si>
  <si>
    <t>BER1305</t>
  </si>
  <si>
    <t>897567</t>
  </si>
  <si>
    <t>Malte Dietsch EDDH</t>
  </si>
  <si>
    <t>37.58945</t>
  </si>
  <si>
    <t>25.20397</t>
  </si>
  <si>
    <t>LGMK</t>
  </si>
  <si>
    <t>2471</t>
  </si>
  <si>
    <t>1340</t>
  </si>
  <si>
    <t>LGSK</t>
  </si>
  <si>
    <t>EDDH AMLUH UL619 BUMIL UM748 HDO UL624 LEMBI UM749 TALAS UN132 SKP UN137 NEVRA LGMK</t>
  </si>
  <si>
    <t>20181215174548</t>
  </si>
  <si>
    <t>1058643</t>
  </si>
  <si>
    <t>Rainer Jurczyk EDDF</t>
  </si>
  <si>
    <t>52.91990</t>
  </si>
  <si>
    <t>-21.29903</t>
  </si>
  <si>
    <t>36351</t>
  </si>
  <si>
    <t>RMK/TMI 349 CTOT 1250Z AIRAC1813 SEL/ADKS   REDISPATCH AP EGAA REDISP FIX GISTI REDISP ROUTE GISTI LUTOV BEL EGAA FO SUSANNE CREUTZBURG JURCZYK RTF AIR BERLIN PBN/A1B1C1D1L1O1S1 NAV/RNVD1E2A1 DOF/181215 REG/DABNM EET/CZQM0030 CZQX0106 50N050W0153 51N040W0240 EGGX0328 53N020W0414 EISN0437 EGTT0520 EHAA0600 RVR/75 PER/C RALT/EGXP EGAC EIKY CYYT LFVP CYQY CYHZ CYQI RIF/GISTI DCT LUTOV DCT BEL DCT EGAA  /v/</t>
  </si>
  <si>
    <t>+LBSTA6 LBSTA ALLEX N323A ELSIR 50N050W/N0454F350 51N040W 52N030W/M079F370 53N020W MALOT/N0456F370 GISTI LIFFY UL975 WAL M16 DOLAS L603 LAMSO LAMSO2A</t>
  </si>
  <si>
    <t>20181215152419</t>
  </si>
  <si>
    <t>29.271</t>
  </si>
  <si>
    <t>991</t>
  </si>
  <si>
    <t>BER501</t>
  </si>
  <si>
    <t>849116</t>
  </si>
  <si>
    <t>Christian Wopp EDDF</t>
  </si>
  <si>
    <t>43.68111</t>
  </si>
  <si>
    <t>6.06941</t>
  </si>
  <si>
    <t>38179</t>
  </si>
  <si>
    <t>317</t>
  </si>
  <si>
    <t>EDDC -PBN/A1B1C1D1L1O1S1 NAV/RNVD1E2A1 DOF/181215 REG/DABKO EET/LFFF0035 LIMM0114 LSAS0116 EDUU0136 EDMM0208 RVR/200 /v/</t>
  </si>
  <si>
    <t>N0446F360 MEROS UN853 BODRU/N0444F380 UN853 VANAS DCT ESOKO DCT GODRA DCT LOKTA DCT TIKNI/N0446F370 T279 TAMEB T201 GERDO</t>
  </si>
  <si>
    <t>20181215163036</t>
  </si>
  <si>
    <t>30.098</t>
  </si>
  <si>
    <t>BFY006</t>
  </si>
  <si>
    <t>1213952</t>
  </si>
  <si>
    <t>Marek Sarnowski EPWR</t>
  </si>
  <si>
    <t>46.64991</t>
  </si>
  <si>
    <t>11.24661</t>
  </si>
  <si>
    <t>38118</t>
  </si>
  <si>
    <t>LEGE</t>
  </si>
  <si>
    <t>EPWR</t>
  </si>
  <si>
    <t>EPPO</t>
  </si>
  <si>
    <t>ARIAC 1601 WWW.BUTTERFLY-VA.PL                  /v/ SEL/BFYA</t>
  </si>
  <si>
    <t xml:space="preserve"> BGR UT410 DIBER UN870 ADITA UL127 STP UM985 ABN UT102 NESTI UM985 TAGIP UT876 OGEPI UM726 KOGOL UN871 BEPAS N871 LAGAR T871 DINOV</t>
  </si>
  <si>
    <t>20181215132658</t>
  </si>
  <si>
    <t>BHS237</t>
  </si>
  <si>
    <t>27.81750</t>
  </si>
  <si>
    <t>-80.81133</t>
  </si>
  <si>
    <t>10950</t>
  </si>
  <si>
    <t>PBN/A1B1C1D1O1S1/DOF/181215/REG/C6-BFM EET/BHS OPR/ PER/C RMK/TCAS SIMBRIEF/BAHAMASAIR HOLDINGS LIMITED/FMS EQPT/CALLSIGN=BAHAMAS 237 /v/</t>
  </si>
  <si>
    <t>ZQA BR65V ZFP BR62V TRV GOOFY7</t>
  </si>
  <si>
    <t>20181215164214</t>
  </si>
  <si>
    <t>288</t>
  </si>
  <si>
    <t>30.051</t>
  </si>
  <si>
    <t>BHS422</t>
  </si>
  <si>
    <t>1412841</t>
  </si>
  <si>
    <t>Renato Knowles MYNN</t>
  </si>
  <si>
    <t>28.36122</t>
  </si>
  <si>
    <t>-81.07456</t>
  </si>
  <si>
    <t>5030</t>
  </si>
  <si>
    <t>AT76</t>
  </si>
  <si>
    <t>MYGF</t>
  </si>
  <si>
    <t>TCAS ONBOARD/CHARTS ONBOARD/FMS EQUIPT/ /t/</t>
  </si>
  <si>
    <t>30.117</t>
  </si>
  <si>
    <t>BOS_CTR</t>
  </si>
  <si>
    <t>20181215172235</t>
  </si>
  <si>
    <t>BOS_GND</t>
  </si>
  <si>
    <t>1355171</t>
  </si>
  <si>
    <t>Christopher Moyer</t>
  </si>
  <si>
    <t>42.35178</t>
  </si>
  <si>
    <t>-71.01789</t>
  </si>
  <si>
    <t>20181215174835</t>
  </si>
  <si>
    <t>BOX1026</t>
  </si>
  <si>
    <t>1338714</t>
  </si>
  <si>
    <t>Victor Palmer EDDK</t>
  </si>
  <si>
    <t>52.07216</t>
  </si>
  <si>
    <t>-29.48444</t>
  </si>
  <si>
    <t>32692</t>
  </si>
  <si>
    <t>+VFPS+/V/PBN/A1B1C1D1L1O1S2 DOF/181215 REG/DAALA EET/CZQM0027 CZQX0104 EGGX0314 EISN0419 EGTT0501 EHAA0543 SEL/AALA OPR/BOX PER/D RALT/CYQX BIKF RMK/TCAS SIMBRIEF</t>
  </si>
  <si>
    <t>LBSTA6 LBSTA ALLEX N323A ELSIR/M083F330 5050N 5140N 5230N 5320N MALOT/N0481F330 GISTI LIFFY UL975 WAL M16 DOLAS L603 LAMSO</t>
  </si>
  <si>
    <t>20181215131916</t>
  </si>
  <si>
    <t>29.61</t>
  </si>
  <si>
    <t>BOX1267</t>
  </si>
  <si>
    <t>1054280</t>
  </si>
  <si>
    <t>Yoav Babnik LLBG</t>
  </si>
  <si>
    <t>45.22902</t>
  </si>
  <si>
    <t>27.23922</t>
  </si>
  <si>
    <t>33281</t>
  </si>
  <si>
    <t>2116</t>
  </si>
  <si>
    <t>1610</t>
  </si>
  <si>
    <t>+VFPS+/V/PBN/A1B1C1D1L1O1S2 DOF/181215 REG/N715SB EET/EDUU0006 LKAA0020 LZBB0043 LHCC0054 LRBB0109 UKBV0201 LTAA0220 OIIX0328 OMAE0457 OPR/BOX PER/D RMK/TCAS SIMBRIEF</t>
  </si>
  <si>
    <t>SULUS1D/07C SULUS UZ650 VEMUT Z650 PEPIK BALAP NARKA Z650 REBLA M977 ADINA/K0887F350 L851 KUGOS/N0479F350 UM860 RENGI UT36 ULTED UT301 DURSI B416 ORSAR R784 TATLA L223 VUTEB VUTE3B</t>
  </si>
  <si>
    <t>20181215153714</t>
  </si>
  <si>
    <t>BOX1MC</t>
  </si>
  <si>
    <t>1352025</t>
  </si>
  <si>
    <t>Mattia Cherubin LIMC</t>
  </si>
  <si>
    <t>41.98814</t>
  </si>
  <si>
    <t>17.13547</t>
  </si>
  <si>
    <t>37003</t>
  </si>
  <si>
    <t>ETAR</t>
  </si>
  <si>
    <t>4616</t>
  </si>
  <si>
    <t>+VFPS+/V/PBN/A1B1D1O1S2 DOF/181215 REG/N487SB EET/EDUU0006 LOVV0020 LIMM0025 LIBB0051 LDZO0100 LIBB0109 LAAA0121 LGGG0132 LTBB0206 OPR/BOX PER/D RMK/TCAS SIMBRIEF</t>
  </si>
  <si>
    <t>BADLI Z729 KRH UM150 UTABA UL607 XEBIX L607 ELMEM N606 OTRES T307 DIRAB LAMPO AGOMO BUSER LISKO XOLTA AIOSA PAPIZ PINDO UP14 RIKSO UN127 IMR UN128 OKESA</t>
  </si>
  <si>
    <t>20181215162221</t>
  </si>
  <si>
    <t>29.926</t>
  </si>
  <si>
    <t>BRA1723</t>
  </si>
  <si>
    <t>1054187</t>
  </si>
  <si>
    <t>Osnildo Pfutzenreuter SBSP</t>
  </si>
  <si>
    <t>-34.81911</t>
  </si>
  <si>
    <t>-58.55300</t>
  </si>
  <si>
    <t>SBPA</t>
  </si>
  <si>
    <t>SBSM</t>
  </si>
  <si>
    <t>+VFPS+/V/PBN/A1B1D1O1S2 DOF/181215 REG/N748SB EET/SUEO0012 SBCW0040 OPR/BRA PER/D RMK/TCAS SIMBRIEF</t>
  </si>
  <si>
    <t>PTA6A DORVO UN857 OPROR GAVI1A</t>
  </si>
  <si>
    <t>20181215175058</t>
  </si>
  <si>
    <t>30.023</t>
  </si>
  <si>
    <t>BRA1820</t>
  </si>
  <si>
    <t>1441883</t>
  </si>
  <si>
    <t>Maxim Tushkanov</t>
  </si>
  <si>
    <t>60.10053</t>
  </si>
  <si>
    <t>11.14785</t>
  </si>
  <si>
    <t>4707</t>
  </si>
  <si>
    <t>T/A225/L</t>
  </si>
  <si>
    <t>/T/ XSQUAWKBOX CHARTS</t>
  </si>
  <si>
    <t>ENGM/19L N0446F350 NUVSA T311 EGAGO T400 UNKAS/N0454F290 T64 ELBOG M82 MISMO M607 NEMGU NEMG1C</t>
  </si>
  <si>
    <t>20181215175115</t>
  </si>
  <si>
    <t>BRO01</t>
  </si>
  <si>
    <t>1433088</t>
  </si>
  <si>
    <t>CHARLIE BROWN</t>
  </si>
  <si>
    <t>60.20011</t>
  </si>
  <si>
    <t>11.11455</t>
  </si>
  <si>
    <t>668</t>
  </si>
  <si>
    <t>3241</t>
  </si>
  <si>
    <t>+VFPS+/V/CALLSIGN - BROADSWORD 01 (2EXCEL AVIATION)WWW.FLIGHTDECK2SIM.COMPBN/A1B1C1D1S1S2 DOF/181215 REG/FD2S EET/ESAA0017 EFIN0115 OPR/BRO PER/C RMK/TCAS SIMBRIEF</t>
  </si>
  <si>
    <t>ENGM/19L NUVS4A NUVSA T311 EGAGO OSLAV BEGDO BESLA M607 NEMGU NEMGU1C</t>
  </si>
  <si>
    <t>20181215164011</t>
  </si>
  <si>
    <t>BRX199</t>
  </si>
  <si>
    <t>1309426</t>
  </si>
  <si>
    <t>Victor Wickman ESSA</t>
  </si>
  <si>
    <t>63.31409</t>
  </si>
  <si>
    <t>16.64286</t>
  </si>
  <si>
    <t>29600</t>
  </si>
  <si>
    <t>RJ1H/W</t>
  </si>
  <si>
    <t>ESSD</t>
  </si>
  <si>
    <t>5053</t>
  </si>
  <si>
    <t>ESSD/32 BOR M996 GEVRU DCT VAGAS</t>
  </si>
  <si>
    <t>20181215163658</t>
  </si>
  <si>
    <t>30.535</t>
  </si>
  <si>
    <t>BRX2018</t>
  </si>
  <si>
    <t>1379104</t>
  </si>
  <si>
    <t>Henry Higgins EGJJ</t>
  </si>
  <si>
    <t>64.47347</t>
  </si>
  <si>
    <t>20.92702</t>
  </si>
  <si>
    <t>25646</t>
  </si>
  <si>
    <t>F50</t>
  </si>
  <si>
    <t>ESSB</t>
  </si>
  <si>
    <t>5040</t>
  </si>
  <si>
    <t xml:space="preserve">RESNA3Z RESNA M607 NEMGU NEMGU1D  </t>
  </si>
  <si>
    <t>20181215161945</t>
  </si>
  <si>
    <t>30.562</t>
  </si>
  <si>
    <t>BTI163</t>
  </si>
  <si>
    <t>1335918</t>
  </si>
  <si>
    <t>Dmitrii Ermakov ULLI</t>
  </si>
  <si>
    <t>63.78213</t>
  </si>
  <si>
    <t>25.10134</t>
  </si>
  <si>
    <t>24584</t>
  </si>
  <si>
    <t>316</t>
  </si>
  <si>
    <t>EVRA</t>
  </si>
  <si>
    <t>6176</t>
  </si>
  <si>
    <t>+VFPS+/V/PBN/D1 DOF/181215 REG/YLBBU EET/EETT0015 EFIN0037 OPR/BTI PER/C RMK/TCAS</t>
  </si>
  <si>
    <t>N0316F240 SOKV6G SOKVA M857 TLL P855 DOBAN P870 TEVRU/N0317F240 Y75 RIBVU M6 NEPIX NEPI1C</t>
  </si>
  <si>
    <t>20181215161222</t>
  </si>
  <si>
    <t>30.554</t>
  </si>
  <si>
    <t>BTI163A</t>
  </si>
  <si>
    <t>1240972</t>
  </si>
  <si>
    <t>Johan Nasstrom</t>
  </si>
  <si>
    <t>63.76619</t>
  </si>
  <si>
    <t>25.10065</t>
  </si>
  <si>
    <t>DH8D/M</t>
  </si>
  <si>
    <t>99</t>
  </si>
  <si>
    <t>PBN/D1 DOF/181215 REG/YLBBU EET/EETT0015 EFIN0037 OPR/BTI PER/C RMK/TCAS /v/</t>
  </si>
  <si>
    <t>20181215161403</t>
  </si>
  <si>
    <t>BTI2UK</t>
  </si>
  <si>
    <t>1417154</t>
  </si>
  <si>
    <t>Ivan Oleinik EETN</t>
  </si>
  <si>
    <t>54.97474</t>
  </si>
  <si>
    <t>23.25557</t>
  </si>
  <si>
    <t>33997</t>
  </si>
  <si>
    <t>6161</t>
  </si>
  <si>
    <t>YL-BBJ /V/ SEL/YLBQ</t>
  </si>
  <si>
    <t>ORTAX L729 LUTAL P870 BOKSU M985 EVINA N744 TUSIN M984 HLV P10 MAVOR DCT TOVKA</t>
  </si>
  <si>
    <t>20181215165830</t>
  </si>
  <si>
    <t>190</t>
  </si>
  <si>
    <t>BTI6AS</t>
  </si>
  <si>
    <t>1405408</t>
  </si>
  <si>
    <t>Dominik Joziuk EPWA</t>
  </si>
  <si>
    <t>56.92189</t>
  </si>
  <si>
    <t>23.97667</t>
  </si>
  <si>
    <t>Charts on board/AIRAC 1810 /v/</t>
  </si>
  <si>
    <t>SOKVA M857 KEMET DCT DOBAN P870 TEVRU Y75 RIBVU M6 NEPIX</t>
  </si>
  <si>
    <t>20181215174909</t>
  </si>
  <si>
    <t>30.529</t>
  </si>
  <si>
    <t>BTK25</t>
  </si>
  <si>
    <t>1420693</t>
  </si>
  <si>
    <t>Frederick Arisandi</t>
  </si>
  <si>
    <t>51.42010</t>
  </si>
  <si>
    <t>9.37552</t>
  </si>
  <si>
    <t>869</t>
  </si>
  <si>
    <t>EDVK</t>
  </si>
  <si>
    <t>LHBP</t>
  </si>
  <si>
    <t>/v/ XSquawkBox /AIRAC1813</t>
  </si>
  <si>
    <t>ELNA1M ELNAT UP605 KEMAD ALIBU SULUS UZ650 VEMUT Z37 ABUDO Z205 BUDEX Z37 GIMBO LADAG MASUR UBUXI BEGLA VAMOG GYR ALAMU VEBOS VEBO4R</t>
  </si>
  <si>
    <t>20181215171034</t>
  </si>
  <si>
    <t>BWA457</t>
  </si>
  <si>
    <t>17.14166</t>
  </si>
  <si>
    <t>-61.78925</t>
  </si>
  <si>
    <t>TTCP</t>
  </si>
  <si>
    <t>IMUSU LIMBO EMKIS SHARK LEXOR</t>
  </si>
  <si>
    <t>20181215175033</t>
  </si>
  <si>
    <t>BWA485</t>
  </si>
  <si>
    <t>1365394</t>
  </si>
  <si>
    <t>Brandon Soondar TTPP</t>
  </si>
  <si>
    <t>13.83588</t>
  </si>
  <si>
    <t>-63.42775</t>
  </si>
  <si>
    <t>34974</t>
  </si>
  <si>
    <t>1065</t>
  </si>
  <si>
    <t>+VFPS+/V/PBN/A1B1C1D1S1S2 DOF/181215 REG/9YJMD EET/KZMA0000 TJZS0154 TTZP0244 OPR/BWA PER/C RMK/TCAS SIMBRIEF</t>
  </si>
  <si>
    <t>TRV BR62V ZFP BR65V ZQA A555 GTK L452 ANADA UG449 POS</t>
  </si>
  <si>
    <t>20181215143026</t>
  </si>
  <si>
    <t>29.905</t>
  </si>
  <si>
    <t>C-FMAT</t>
  </si>
  <si>
    <t>1439148</t>
  </si>
  <si>
    <t>Matthew Gronski</t>
  </si>
  <si>
    <t>42.37332</t>
  </si>
  <si>
    <t>-71.01964</t>
  </si>
  <si>
    <t>KCON</t>
  </si>
  <si>
    <t>KPWM</t>
  </si>
  <si>
    <t>/v/ XSquawkBox; P1 rating</t>
  </si>
  <si>
    <t>312</t>
  </si>
  <si>
    <t>C-GEBV</t>
  </si>
  <si>
    <t>1353258</t>
  </si>
  <si>
    <t>Victor Barrette</t>
  </si>
  <si>
    <t>48.18081</t>
  </si>
  <si>
    <t>-78.08810</t>
  </si>
  <si>
    <t>208</t>
  </si>
  <si>
    <t>BE58/L</t>
  </si>
  <si>
    <t>CYVO</t>
  </si>
  <si>
    <t>FL090</t>
  </si>
  <si>
    <t>CYFJ</t>
  </si>
  <si>
    <t>YVO DEGMO</t>
  </si>
  <si>
    <t>20181215165620</t>
  </si>
  <si>
    <t>C-GLDX</t>
  </si>
  <si>
    <t>50.80518</t>
  </si>
  <si>
    <t>-127.34358</t>
  </si>
  <si>
    <t>4997</t>
  </si>
  <si>
    <t>CYZT</t>
  </si>
  <si>
    <t>+VFPS+/V/PBN/D2 DOF/181215 REG/CGLDX PER/B RMK/TCAS SIMBRIEF</t>
  </si>
  <si>
    <t>YVR V317 COHOE YZT</t>
  </si>
  <si>
    <t>20181215163141</t>
  </si>
  <si>
    <t>C6BFS</t>
  </si>
  <si>
    <t>1396477</t>
  </si>
  <si>
    <t>charlin newton MYAF</t>
  </si>
  <si>
    <t>28.43432</t>
  </si>
  <si>
    <t>-81.30001</t>
  </si>
  <si>
    <t>H/AT45</t>
  </si>
  <si>
    <t>17500</t>
  </si>
  <si>
    <t>Caribbean Virtual Alliance /v/ SEL/ABCD</t>
  </si>
  <si>
    <t>20181215154716</t>
  </si>
  <si>
    <t>CAG777</t>
  </si>
  <si>
    <t>1320580</t>
  </si>
  <si>
    <t>Thomas Kratzer</t>
  </si>
  <si>
    <t>37.39726</t>
  </si>
  <si>
    <t>125.24818</t>
  </si>
  <si>
    <t>27049</t>
  </si>
  <si>
    <t>710</t>
  </si>
  <si>
    <t>ZBHH</t>
  </si>
  <si>
    <t>/v/ XSquawkBox CS/Contrail RMK/Freighter PBN/A1B3B4B5C4D4O4 DOF/181215 REG/N538SB EET/ZSHA0028 ZYSH0043 ZBPE0101 OPR/CAG PER/D RMK/TCAS</t>
  </si>
  <si>
    <t>NOPIK G597 AGAVO/K0869S0980 G597 DONVO A326 DOGAR DOG03A</t>
  </si>
  <si>
    <t>20181215165657</t>
  </si>
  <si>
    <t>CAL008</t>
  </si>
  <si>
    <t>1105111</t>
  </si>
  <si>
    <t>Karsten Irlenborn EDDL</t>
  </si>
  <si>
    <t>47.09056</t>
  </si>
  <si>
    <t>158.32996</t>
  </si>
  <si>
    <t>30825</t>
  </si>
  <si>
    <t>PBN/A1B1C1D1L1O1S2 DOF/181215 REG/N713SB EET/RJJJ0033 PAZA0422 RJJJ0424 53N150W0802 49N140W0857 43N130W1005 KZOA1030 KZAK1033 KZLA1118 OPR/CAL PER/D RALT/UHPP PAJN RMK/TCAS SIMBRIEF /t/</t>
  </si>
  <si>
    <t>PIAN1A PIANO L3 SALMI B576 BOLUT DCT TAIME DCT MARCO V28 HGE DCT GTC V34 MQE/N0488F310 V35 ALICE DCT NUBDA DCT PUGAL A590 PASRO/N0488F320 A590 POWAL/N0484F310 R451 ADK/N0487F330 DCT LONOK DCT DUT DCT HBT DCT 53N150W 49N140W 43N130W/N0487F350 DCT TILLT DIRBY1</t>
  </si>
  <si>
    <t>20181215123533</t>
  </si>
  <si>
    <t>29.743</t>
  </si>
  <si>
    <t>CCA8781</t>
  </si>
  <si>
    <t>1441614</t>
  </si>
  <si>
    <t>ChenChao</t>
  </si>
  <si>
    <t>-6.98066</t>
  </si>
  <si>
    <t>110.54812</t>
  </si>
  <si>
    <t>8037</t>
  </si>
  <si>
    <t>WAHS</t>
  </si>
  <si>
    <t>WAHS SID BA G461 SBR STAR WADD</t>
  </si>
  <si>
    <t>20181215171457</t>
  </si>
  <si>
    <t>29.855</t>
  </si>
  <si>
    <t>CCCDZ</t>
  </si>
  <si>
    <t>1197183</t>
  </si>
  <si>
    <t>Carlos Gonzalez Jenkins</t>
  </si>
  <si>
    <t>-33.65562</t>
  </si>
  <si>
    <t>-71.61503</t>
  </si>
  <si>
    <t>SCTB</t>
  </si>
  <si>
    <t>/v/ XSquawkBox// C172/CC-CDZ/ VUELO INSTRUCCION</t>
  </si>
  <si>
    <t>VISUAL PADRE HURTADO CURACAVI MELIPILLA SANTO DOMINGO RUTAS VISUALES PUBLICADAS SANTIAGO</t>
  </si>
  <si>
    <t>20181215171400</t>
  </si>
  <si>
    <t>CES0890</t>
  </si>
  <si>
    <t>1441617</t>
  </si>
  <si>
    <t>LongZhou</t>
  </si>
  <si>
    <t>-6.96180</t>
  </si>
  <si>
    <t>110.55119</t>
  </si>
  <si>
    <t>3026</t>
  </si>
  <si>
    <t>20181215173532</t>
  </si>
  <si>
    <t>CFG9TE</t>
  </si>
  <si>
    <t>1003124</t>
  </si>
  <si>
    <t>David Tischbier EDDM</t>
  </si>
  <si>
    <t>36.74888</t>
  </si>
  <si>
    <t>-6.06345</t>
  </si>
  <si>
    <t>108</t>
  </si>
  <si>
    <t>A321/S</t>
  </si>
  <si>
    <t>LEJR</t>
  </si>
  <si>
    <t>4527</t>
  </si>
  <si>
    <t xml:space="preserve"> /v/ SEL/DKEL</t>
  </si>
  <si>
    <t>HIJ UM30 PARKA UN858 TABOV UM163 CTL UZ706 KOMOB/N0448F330 DCT BASUM Z78 WSN T903 RIBSO</t>
  </si>
  <si>
    <t>20181215173113</t>
  </si>
  <si>
    <t>CGB271</t>
  </si>
  <si>
    <t>1077834</t>
  </si>
  <si>
    <t>Larry Wimble - KTPA</t>
  </si>
  <si>
    <t>21.91851</t>
  </si>
  <si>
    <t>-81.41060</t>
  </si>
  <si>
    <t>34167</t>
  </si>
  <si>
    <t>T/B753/F</t>
  </si>
  <si>
    <t>3515</t>
  </si>
  <si>
    <t>/v/ZMA-C1/ZLA-I10/RW inst rated/X-plane 9.7/Charts on Board/CGB=CargoBeast Howler monkeys and sloths on board.</t>
  </si>
  <si>
    <t>GANDY7 SABEE RSW MCLAW Y442 FUNDI UZ465 ALVEK UM328 SELEK UZ403 PIRAS BARRA2P</t>
  </si>
  <si>
    <t>20181215162245</t>
  </si>
  <si>
    <t>CGQAS</t>
  </si>
  <si>
    <t>1034591</t>
  </si>
  <si>
    <t>Bernard Lebrun CYUL</t>
  </si>
  <si>
    <t>46.95290</t>
  </si>
  <si>
    <t>-66.57646</t>
  </si>
  <si>
    <t>1253</t>
  </si>
  <si>
    <t>C182/S</t>
  </si>
  <si>
    <t>CDK4</t>
  </si>
  <si>
    <t>CCY3</t>
  </si>
  <si>
    <t>20181215164841</t>
  </si>
  <si>
    <t>CHA3502</t>
  </si>
  <si>
    <t>869749</t>
  </si>
  <si>
    <t>Andrea Lodovini LIRF</t>
  </si>
  <si>
    <t>-3.75496</t>
  </si>
  <si>
    <t>-73.33455</t>
  </si>
  <si>
    <t>H/B744/Z</t>
  </si>
  <si>
    <t>KNQA</t>
  </si>
  <si>
    <t>BIVAM UW8 ERE UT672 JUJ UM776 IQT UN420 BUSMO UA321 DANUL UL333 RAKAR UL674 OMVIP UT45 IRDOV L214 LEV J35 SQS</t>
  </si>
  <si>
    <t>20181215174336</t>
  </si>
  <si>
    <t>CJC980</t>
  </si>
  <si>
    <t>1264104</t>
  </si>
  <si>
    <t>Christopher Cristoaica KLNS</t>
  </si>
  <si>
    <t>42.36078</t>
  </si>
  <si>
    <t>-71.01934</t>
  </si>
  <si>
    <t>DH4/Z</t>
  </si>
  <si>
    <t>KALB</t>
  </si>
  <si>
    <t>GLYDE V270 CTR ALB</t>
  </si>
  <si>
    <t>20181215174834</t>
  </si>
  <si>
    <t>30.134</t>
  </si>
  <si>
    <t>CLT_1_APP</t>
  </si>
  <si>
    <t>1418438</t>
  </si>
  <si>
    <t>Sabari Sundar</t>
  </si>
  <si>
    <t>126.150</t>
  </si>
  <si>
    <t>35.13192</t>
  </si>
  <si>
    <t>-80.54477</t>
  </si>
  <si>
    <t>20181215170156</t>
  </si>
  <si>
    <t>CLX25ML</t>
  </si>
  <si>
    <t>1003540</t>
  </si>
  <si>
    <t>Mikkel Lindgren EKCH</t>
  </si>
  <si>
    <t>55.61874</t>
  </si>
  <si>
    <t>12.67122</t>
  </si>
  <si>
    <t>6073</t>
  </si>
  <si>
    <t>20181215173823</t>
  </si>
  <si>
    <t>CLX6676</t>
  </si>
  <si>
    <t>1373454</t>
  </si>
  <si>
    <t>Donghyeun Yoon EGLL</t>
  </si>
  <si>
    <t>41.83386</t>
  </si>
  <si>
    <t>-61.63304</t>
  </si>
  <si>
    <t>33218</t>
  </si>
  <si>
    <t>LIMC</t>
  </si>
  <si>
    <t>PBN/A1B1C1D1L1O1S2 NAV/RNVD1E2A1 DAT/1FANS SUR/RSP180 DOF/181215 REG/LXVCA SEL/CKEQ CODE/D0103 RVR/75 RALT/KPHX CYHZ LPPT LIMC RIF/45N020W DCT KOPAS DCT STG DCT DESAT UN733 ZMR UL155 NVS UM871 PDT DCT LEMD RMK/TCAS ADSB ACAS TCAS II VERSION 7.1 EQUIPMENT /t/</t>
  </si>
  <si>
    <t>N0496F310 DCT ABQ J18 FTI J19 LBL J134 BUM J110 ELSTO/N0486F330 J110 VHP DCT ROD DCT ETG DCT LVZ DCT SAX DCT ACK DCT DOVEY DCT 42N060W 43N050W/N0481F350 43N040W/M084F350 43N030W 45N020W 46N010W DCT SIVIR UN460 RIVAK/N0483F350 UN460 DIBAG/N0480F360 UN460 LMG UN857 BEBIX/N0477F370 UP860 BALSI UY11 ROBEX Y11 TOP DCT</t>
  </si>
  <si>
    <t>20181215124933</t>
  </si>
  <si>
    <t>30.135</t>
  </si>
  <si>
    <t>CLX7836</t>
  </si>
  <si>
    <t>812641</t>
  </si>
  <si>
    <t>Hermann Roelz EDNY</t>
  </si>
  <si>
    <t>48.53509</t>
  </si>
  <si>
    <t>13.71312</t>
  </si>
  <si>
    <t>36312</t>
  </si>
  <si>
    <t>7407</t>
  </si>
  <si>
    <t>+VFPS+/V/SEL/AJCM RVR/75 OPR/VIRTUALCARGOLUX.ORG</t>
  </si>
  <si>
    <t xml:space="preserve">TUDBU Q26 ETUBA T226 SODGO/N0479F360 T226 MOPUG DCT ABETI DCT RENKA UL610 UPALA Z744 WUR/N0450F240 Z744 LEPSA Z104 MISGI/N0428F200 Z104 AGBUL T894 BITBU Z110 BETEX </t>
  </si>
  <si>
    <t>20181215153006</t>
  </si>
  <si>
    <t>30.231</t>
  </si>
  <si>
    <t>CLX8371</t>
  </si>
  <si>
    <t>1251300</t>
  </si>
  <si>
    <t>Michael Rivera</t>
  </si>
  <si>
    <t>36.58082</t>
  </si>
  <si>
    <t>-102.42937</t>
  </si>
  <si>
    <t>33182</t>
  </si>
  <si>
    <t>527</t>
  </si>
  <si>
    <t>LIMF</t>
  </si>
  <si>
    <t xml:space="preserve">+VFPS+/T/PBN/A1B1C1D1L1O1S2 NAV/RNVD1E2A1 RNAV1 RNAV5 DAT/1FANS DOF/181215 REG/LXVCD EET/KZAB0035 KZKC0145 KZID0306 KZOB0345 KZNY0406 KZBW0427 CZQM0459 KZWY0512 CZQM0541 CZQX0547 KZWY0549 CZQX0612 47N040W0657 EGGX0744 50N020W0829 EGTT0922 LFFF0939 LSAC1037 LFFF1038 LIMM1044 SEL/AJCM CODE/4D0104 RVR/75 OPR/VIRTUALCARGOLUX.ORG ORGN/ELLXCLXO RALT/LPLA CYQX RMK/ADSB </t>
  </si>
  <si>
    <t xml:space="preserve">DOTSS2 CNERY DCT BLH J169 KOFFA J65 PXR J18 VERNO/N0487F330 J18 FTI J19 KOOOP J110 LARRI J230 RBV J62 ACK DCT WHALE N51D RAFIN DCT 45N050W 47N040W/N0480F350 49N030W/M084F350 50N020W DCT SOMAX DCT ATSUR DCT GAPLI/N0486F350 UL739 LIZAD UN160 PIGOP/N0479F330 UN491 TABOV UN491 RESMI DCT ODEBU R28 OKEKO DCT OKIRA DCT MILPA UM135 LURAG M135 TOP DCT </t>
  </si>
  <si>
    <t>20181215173412</t>
  </si>
  <si>
    <t>52.08523</t>
  </si>
  <si>
    <t>-12.15626</t>
  </si>
  <si>
    <t>35429</t>
  </si>
  <si>
    <t>6445</t>
  </si>
  <si>
    <t>CELTK5 CELTK BRADD N255A JOOPY 49/50 50/40 51/30 52/20 LIMRI XETBO SLANY UL9 DIKAS UL18 GAVGO UL9 CPT M197 REDFA</t>
  </si>
  <si>
    <t>20181215163509</t>
  </si>
  <si>
    <t>29.347</t>
  </si>
  <si>
    <t>CLX9744</t>
  </si>
  <si>
    <t>1307576</t>
  </si>
  <si>
    <t>Li Chenguo ZHCC</t>
  </si>
  <si>
    <t>54.58256</t>
  </si>
  <si>
    <t>24.65514</t>
  </si>
  <si>
    <t>35535</t>
  </si>
  <si>
    <t>ZLLL</t>
  </si>
  <si>
    <t>ZLXY</t>
  </si>
  <si>
    <t>DIK UN853 ARCKY UZ907 ELDAR Z727 ANAVI UZ727 EXOBA Z717 PIROT UZ717 DLE UL980 HLZ DCT ALUKA L29 GRUDA N858 OGUTA N740 FK FK3T SF A930 RUSAK A244 MB L158 UW R493 INDAL W41 BUGOT L994 MGR B935 TITUR G111 ATBAN A95 KRG A368 TCH H73 KLM X57 URC X54 ESDEX W191 AVBUD</t>
  </si>
  <si>
    <t>20181215153604</t>
  </si>
  <si>
    <t>30.453</t>
  </si>
  <si>
    <t>CMP425</t>
  </si>
  <si>
    <t>1340743</t>
  </si>
  <si>
    <t>Luis Rivera TJSJ</t>
  </si>
  <si>
    <t>9.49595</t>
  </si>
  <si>
    <t>-81.64976</t>
  </si>
  <si>
    <t>36287</t>
  </si>
  <si>
    <t>MHTG</t>
  </si>
  <si>
    <t>MPMG</t>
  </si>
  <si>
    <t xml:space="preserve">+VFPS+/V/PBN/A1B1C1D1L1O1S1 NAV/RNVD1E2A1 DOF/181215 REG/HP1526 EET/MPZL0104 RVR/200 PER/C </t>
  </si>
  <si>
    <t>LIBIS1 LIBIS UA502 MGA/N0457F370 UA317 BITOR VALIS1</t>
  </si>
  <si>
    <t>20181215160128</t>
  </si>
  <si>
    <t>COBRA36</t>
  </si>
  <si>
    <t>1273481</t>
  </si>
  <si>
    <t>Steven Mathis KATL</t>
  </si>
  <si>
    <t>52.30532</t>
  </si>
  <si>
    <t>4.76564</t>
  </si>
  <si>
    <t>-3</t>
  </si>
  <si>
    <t>20181215175022</t>
  </si>
  <si>
    <t>CPA066</t>
  </si>
  <si>
    <t>1389767</t>
  </si>
  <si>
    <t>Chanwoo Song RJAA</t>
  </si>
  <si>
    <t>22.88344</t>
  </si>
  <si>
    <t>85.30884</t>
  </si>
  <si>
    <t>37382</t>
  </si>
  <si>
    <t>546</t>
  </si>
  <si>
    <t>VHHX</t>
  </si>
  <si>
    <t>PBN/A1B1C1D1L1O1S2 DAT/1FANS2PDC DOF/181215 REG/BLIB/SEL/QSEP/OPR/CATHAY PACIFIC/AIRAC1813/RMK/CARGO AIRCRAFT/VHHH SPOT C7 /v/</t>
  </si>
  <si>
    <t>N0500F370 ALBAP1B POSIN Q19 CEA B465 CTG A599 LINSO/K0922S1130 A599 LXI/K0913S1190 A599 POU R473 SIERA</t>
  </si>
  <si>
    <t>20181215160820</t>
  </si>
  <si>
    <t>CPA2092</t>
  </si>
  <si>
    <t>1368033</t>
  </si>
  <si>
    <t>Shaun Huband KRIC</t>
  </si>
  <si>
    <t>53.38752</t>
  </si>
  <si>
    <t>-8.34774</t>
  </si>
  <si>
    <t>33175</t>
  </si>
  <si>
    <t>6753</t>
  </si>
  <si>
    <t>806</t>
  </si>
  <si>
    <t>+VFPS+/V/PBN/A1B1D1O1S2 DOF/181215 REG/N749SB EET/CZQM0029 CZQX0103 EGGX0310 EISN0412 EGTT0452 EHAA0530 OPR/CPA PER/D RALT/LPLA EGGP RMK/TCAS SIMBRIEF</t>
  </si>
  <si>
    <t>+LBSTA6 LBSTA ALLEX N323A ELSIR 5050N 5140N 5230N 5320N MALOT GISTI LIFFY UL975 WAL M16 DOLAS L603 LAMSO LAMS2A</t>
  </si>
  <si>
    <t>20181215142916</t>
  </si>
  <si>
    <t>29.093</t>
  </si>
  <si>
    <t>CPA3246</t>
  </si>
  <si>
    <t>1288516</t>
  </si>
  <si>
    <t>Mikko Anttonen EFHF</t>
  </si>
  <si>
    <t>61.67155</t>
  </si>
  <si>
    <t>25.31169</t>
  </si>
  <si>
    <t>30791</t>
  </si>
  <si>
    <t>2637</t>
  </si>
  <si>
    <t>+VFPS+/V/PBN/A1B1D1O1S2 DOF/181215 REG/BLJC SEL/KRFG CODE/780233 OPR/CPA PER/D RMK/TCAS SIMBRIEF RMK/CARGO FLIGHT</t>
  </si>
  <si>
    <t>AHDG/21 RENVI M857 LUSEP</t>
  </si>
  <si>
    <t>20181215161937</t>
  </si>
  <si>
    <t>30.595</t>
  </si>
  <si>
    <t>-34.72345</t>
  </si>
  <si>
    <t>-56.80849</t>
  </si>
  <si>
    <t>14817</t>
  </si>
  <si>
    <t>384</t>
  </si>
  <si>
    <t>B736</t>
  </si>
  <si>
    <t>TYCOS AIWAYS VIRTUAL // CALLSING CRA017// WEB; www.fly-cra.com LA VUELTA AL MUNDO  /V/</t>
  </si>
  <si>
    <t>SARGO A306 EZE W9 DOZ L405 UMKAL</t>
  </si>
  <si>
    <t>20181215173929</t>
  </si>
  <si>
    <t>CSA4CZ</t>
  </si>
  <si>
    <t>1067353</t>
  </si>
  <si>
    <t>Filip Muller LKPR</t>
  </si>
  <si>
    <t>50.11261</t>
  </si>
  <si>
    <t>9.83313</t>
  </si>
  <si>
    <t>36260</t>
  </si>
  <si>
    <t>411</t>
  </si>
  <si>
    <t>B737/M</t>
  </si>
  <si>
    <t>LKPR</t>
  </si>
  <si>
    <t>LFPO LFOB</t>
  </si>
  <si>
    <t>+VFPS+/V/PBN/A1B1D1O1S2 COM/TCAS DOF/181215 REG/OKSWT EET/EDMM0019 LKAA0019 EDMM0020 EDUU0030 EBBU0054 LFFF0059 SEL/QSLM CODE/49D08E RVR/200 OPR/TVS ORGN/LKPRTVSX RMK/OCC CTC 00420220116089 CALLSIGN CSA LINES TAXI.0010</t>
  </si>
  <si>
    <t>BALTU L984 DONAD L602 SOPGA T170 RAPET UZ93 LOHRE UL984 NOSPA DCT IDOSA UN857 TOLVU/N0432F350 UN857 RAPOR/N0429F320 UZ157 VEDUS</t>
  </si>
  <si>
    <t>CSTPV</t>
  </si>
  <si>
    <t>1018675</t>
  </si>
  <si>
    <t>Nuno Nunes LPLA</t>
  </si>
  <si>
    <t>38.43275</t>
  </si>
  <si>
    <t>-26.53577</t>
  </si>
  <si>
    <t>20181215172558</t>
  </si>
  <si>
    <t>CTM025</t>
  </si>
  <si>
    <t>895152</t>
  </si>
  <si>
    <t>Patrick Dassonville</t>
  </si>
  <si>
    <t>43.52262</t>
  </si>
  <si>
    <t>4.93850</t>
  </si>
  <si>
    <t>T/K35R/F</t>
  </si>
  <si>
    <t>FLIGHT TEST</t>
  </si>
  <si>
    <t>20181215174711</t>
  </si>
  <si>
    <t>CTN260</t>
  </si>
  <si>
    <t>1341099</t>
  </si>
  <si>
    <t>Lorenzo Simic LJLJ</t>
  </si>
  <si>
    <t>57.58050</t>
  </si>
  <si>
    <t>7.40307</t>
  </si>
  <si>
    <t>33373</t>
  </si>
  <si>
    <t>3627</t>
  </si>
  <si>
    <t>CALLSIGN  CROATIA /v/</t>
  </si>
  <si>
    <t>CLN DCT MIPVO DCT GIVPO M604 DANKO DCT PIPEX M609 ULMUG M125 ELVOM P850 BAKIL M852 BESLA M607 NEMGU</t>
  </si>
  <si>
    <t>20181215154048</t>
  </si>
  <si>
    <t>30.264</t>
  </si>
  <si>
    <t>CVA0035</t>
  </si>
  <si>
    <t>814393</t>
  </si>
  <si>
    <t>Paul Lavoie - CYUL</t>
  </si>
  <si>
    <t>43.16188</t>
  </si>
  <si>
    <t>-71.19838</t>
  </si>
  <si>
    <t>39212</t>
  </si>
  <si>
    <t>T/A320/L</t>
  </si>
  <si>
    <t>4660</t>
  </si>
  <si>
    <t>1412</t>
  </si>
  <si>
    <t>/v/TEXT ONLY</t>
  </si>
  <si>
    <t>+TRNKY L461 BOVIC KAYYT LACKS J97 BOS YSC ROGSA  ARR</t>
  </si>
  <si>
    <t>20181215140457</t>
  </si>
  <si>
    <t>332</t>
  </si>
  <si>
    <t>30.133</t>
  </si>
  <si>
    <t>CX138</t>
  </si>
  <si>
    <t>1425403</t>
  </si>
  <si>
    <t>Kai Bast</t>
  </si>
  <si>
    <t>-13.02111</t>
  </si>
  <si>
    <t>135.77652</t>
  </si>
  <si>
    <t>36005</t>
  </si>
  <si>
    <t>7600</t>
  </si>
  <si>
    <t>RIC4 RIC H202 AGETA R340 AMN A461 ZAM A583 SABNO SONNY LIMES TONIC</t>
  </si>
  <si>
    <t>20181215135922</t>
  </si>
  <si>
    <t>CXA270</t>
  </si>
  <si>
    <t>1377387</t>
  </si>
  <si>
    <t>Peter Balfe CYUL</t>
  </si>
  <si>
    <t>57.79573</t>
  </si>
  <si>
    <t>-76.04088</t>
  </si>
  <si>
    <t>38931</t>
  </si>
  <si>
    <t>CYKO</t>
  </si>
  <si>
    <t>CYFB</t>
  </si>
  <si>
    <t>+VFPS+/V/PBN/A1B2B4B5 DOF/181215 REG/N750SB OPR/CXA RMK/TCAS SIMBRIEF</t>
  </si>
  <si>
    <t>YUL J574 MT/N0502F410 J482 YFM LIBEN YKO</t>
  </si>
  <si>
    <t>20181215165713</t>
  </si>
  <si>
    <t>CXA556</t>
  </si>
  <si>
    <t>1278273</t>
  </si>
  <si>
    <t>Nico de Lange</t>
  </si>
  <si>
    <t>64.92197</t>
  </si>
  <si>
    <t>-122.18832</t>
  </si>
  <si>
    <t>21785</t>
  </si>
  <si>
    <t>T/B190/F</t>
  </si>
  <si>
    <t>CYZF</t>
  </si>
  <si>
    <t>CYEV</t>
  </si>
  <si>
    <t>/V/ FS2004</t>
  </si>
  <si>
    <t>CEV9 WJ YEV</t>
  </si>
  <si>
    <t>20181215163919</t>
  </si>
  <si>
    <t>29.706</t>
  </si>
  <si>
    <t>CXA884</t>
  </si>
  <si>
    <t>814410</t>
  </si>
  <si>
    <t>Gord Saint CYYZ</t>
  </si>
  <si>
    <t>50.39624</t>
  </si>
  <si>
    <t>-84.14970</t>
  </si>
  <si>
    <t>32196</t>
  </si>
  <si>
    <t>PBN/A1B1C1D1S1S2 DOF/181215 REG/CCXAU EET/CZYZ0036 CZUL0038 CZYZ0049 CZWG0135 CZEG0352 PER/D RMK/TCAS SIMBRIEF /t/</t>
  </si>
  <si>
    <t>DCT KESKA DCT BIPKO DCT IPSAK DCT OMEGI DCT RADEN DCT 49N080W 52N090W/N0456F340 53N100W DCT REFEX DCT CAMRA IGSOX2</t>
  </si>
  <si>
    <t>20181215154354</t>
  </si>
  <si>
    <t>30.114</t>
  </si>
  <si>
    <t>CXA915</t>
  </si>
  <si>
    <t>1355989</t>
  </si>
  <si>
    <t>Steve Horn KAZO</t>
  </si>
  <si>
    <t>40.96975</t>
  </si>
  <si>
    <t>-98.31660</t>
  </si>
  <si>
    <t>1851</t>
  </si>
  <si>
    <t>20181215123701</t>
  </si>
  <si>
    <t>CZQX_T_FSS</t>
  </si>
  <si>
    <t>Joshua Micallef YBSU /O</t>
  </si>
  <si>
    <t>131.570</t>
  </si>
  <si>
    <t>50.75386</t>
  </si>
  <si>
    <t>-40.65420</t>
  </si>
  <si>
    <t>1288</t>
  </si>
  <si>
    <t>20181215151723</t>
  </si>
  <si>
    <t>D-BC90</t>
  </si>
  <si>
    <t>1440805</t>
  </si>
  <si>
    <t>Johann Steward</t>
  </si>
  <si>
    <t>52.46760</t>
  </si>
  <si>
    <t>9.40274</t>
  </si>
  <si>
    <t>20181215173917</t>
  </si>
  <si>
    <t>DABGD</t>
  </si>
  <si>
    <t>1162804</t>
  </si>
  <si>
    <t>Bernd Greve ETNS</t>
  </si>
  <si>
    <t>53.62778</t>
  </si>
  <si>
    <t>10.00270</t>
  </si>
  <si>
    <t>20181215173927</t>
  </si>
  <si>
    <t>DAKKM</t>
  </si>
  <si>
    <t>1320216</t>
  </si>
  <si>
    <t>Patrick Buerhaus EDDS</t>
  </si>
  <si>
    <t>53.43531</t>
  </si>
  <si>
    <t>-7.14069</t>
  </si>
  <si>
    <t>48103</t>
  </si>
  <si>
    <t>49000</t>
  </si>
  <si>
    <t>6475</t>
  </si>
  <si>
    <t>1302</t>
  </si>
  <si>
    <t>PBN/A1B1C1D1L1O1S1 NAV/RNVD1E2A1 DOF/151218 REG/DAKKM RVR/200 SEL/BDQR OPR/PRIVATE PER/C /V/</t>
  </si>
  <si>
    <t>LBSTA6 LBSTA DCT ALLEX N323A ELSIR 5050N 5140N 5230N 5320N MALOT DCT GISTI DCT LIFFY UL975 WAL M16 DOLAS L603 LAMSO</t>
  </si>
  <si>
    <t>20181215171515</t>
  </si>
  <si>
    <t>29.025</t>
  </si>
  <si>
    <t>982</t>
  </si>
  <si>
    <t>DAL1096</t>
  </si>
  <si>
    <t>1347266</t>
  </si>
  <si>
    <t>Jonathan Hinson KLAS</t>
  </si>
  <si>
    <t>36.45214</t>
  </si>
  <si>
    <t>-141.60757</t>
  </si>
  <si>
    <t>31657</t>
  </si>
  <si>
    <t>HAROB5 HQM DCT SEDAR A331 ZAGER DCT 35N143W DCT HALLI A332 AUNTI R463 APACK DCT ONOHI VECKI8</t>
  </si>
  <si>
    <t>20181215141634</t>
  </si>
  <si>
    <t>29.577</t>
  </si>
  <si>
    <t>1001</t>
  </si>
  <si>
    <t>DAL10HK</t>
  </si>
  <si>
    <t>899571</t>
  </si>
  <si>
    <t>Norbert Pflug ELLX</t>
  </si>
  <si>
    <t>40.11647</t>
  </si>
  <si>
    <t>-143.23173</t>
  </si>
  <si>
    <t>39737</t>
  </si>
  <si>
    <t>+VFPS+/V/PBN/A1B1C1D1L1O1S1 NAV/RNVD1E2A1 DOF/181215 REG/N702DN EET/KZAK0034 PHZH0451 OPR/DELTA PER/D</t>
  </si>
  <si>
    <t xml:space="preserve">HAROB6 HQM C1418 SEDAR DCT 45N130W 42N140W 39N145W 34N150W DCT APACK/N0481F390 DCT UPP VECKI9 </t>
  </si>
  <si>
    <t>20181215144834</t>
  </si>
  <si>
    <t>29.656</t>
  </si>
  <si>
    <t>DAL11</t>
  </si>
  <si>
    <t>1359600</t>
  </si>
  <si>
    <t>Kurtis De Pree</t>
  </si>
  <si>
    <t>55.83777</t>
  </si>
  <si>
    <t>-58.15928</t>
  </si>
  <si>
    <t>35806</t>
  </si>
  <si>
    <t>/t/ XSquawkBox  flydeltavirtual.com running close to limit so Framerate can drop suddenly x-plane/mac comboo</t>
  </si>
  <si>
    <t>CPT4K CPT KENET BAKUR REVNU AGORI 5815N 5920N 5930N 5940N 5850N DORYY HO 5470N PEMLU YYU SAW SHEAY MUSCL3</t>
  </si>
  <si>
    <t>20181215150626</t>
  </si>
  <si>
    <t>29.711</t>
  </si>
  <si>
    <t>DAL112</t>
  </si>
  <si>
    <t>54.00030</t>
  </si>
  <si>
    <t>-15.01393</t>
  </si>
  <si>
    <t>38325</t>
  </si>
  <si>
    <t>PBN/A1B1C1D1L1O1S2 DOF/181215 REG/N712SB EET/KZDC0030 KZNY0055 KZBW0114 CZQM0152 CZQX0226 51N050W0316 52N040W0400 EGGX0444 54N020W0527 EISN0548 EGTT0629 EHAA0710 OPR/DAL PER/D RALT/CYYR LPLA EGPK TALT/KHSV RMK/TCAS SIMBRIEF /v/</t>
  </si>
  <si>
    <t>PLMMR2 SPA J37 GVE J75 MXE/N0404F230 J75 COPES/N0445F310 J75 CMK/N0471F370 J75 GREKI JUDDS EBONY/M082F370 N381B ALLRY 51N050W 52N040W 53N030W 54N020W DOGAL/N0475F370 BEXET/N0473F390 LIFFY UL975 WAL M16 DOLAS L603 LAMSO LAMS2A</t>
  </si>
  <si>
    <t>20181215163520</t>
  </si>
  <si>
    <t>29.243</t>
  </si>
  <si>
    <t>51.14758</t>
  </si>
  <si>
    <t>-0.21353</t>
  </si>
  <si>
    <t>6470</t>
  </si>
  <si>
    <t>LAM1Z LAM N57 WELIN T420 TNT DAYN2A</t>
  </si>
  <si>
    <t>20181215165758</t>
  </si>
  <si>
    <t>DAL1147</t>
  </si>
  <si>
    <t>1350440</t>
  </si>
  <si>
    <t>Andrew LaFon KBWI</t>
  </si>
  <si>
    <t>36.17969</t>
  </si>
  <si>
    <t>-114.61845</t>
  </si>
  <si>
    <t>34308</t>
  </si>
  <si>
    <t>KSNA</t>
  </si>
  <si>
    <t>PBN/A1B1C1D1L1O1S1 NAV/RNVD1E2A1 DOF/181215 REG/N314DA EET/KZLA0031 RVR/200 /v/</t>
  </si>
  <si>
    <t>N0446F380 ZIONZ1 EHK DCT BLD DCT NATEE DSNEE4</t>
  </si>
  <si>
    <t>20181215162839</t>
  </si>
  <si>
    <t>50.75867</t>
  </si>
  <si>
    <t>-33.42747</t>
  </si>
  <si>
    <t>32671</t>
  </si>
  <si>
    <t>PBN/A1B3B4B5C4D4O4 DOF/181215 REG/N718TW EET/CZQM0026 CZQX0112 EGGX0326 EISN0437 EGTT0519 EHAA0602 OPR/DAL PER/D RALT/LPLA BIKF TALT/KPSM RMK/TCAS SIMBRIEF /V/</t>
  </si>
  <si>
    <t>+CELTK5 CELTK BRADD N255A JOOPY/M077F330 4950N 5040N 5130N 5220N LIMRI/N0447F330 XETBO SLANY UL9 DIKAS UL18 GAVGO UL9 CPT M197 REDFA</t>
  </si>
  <si>
    <t>20181215160440</t>
  </si>
  <si>
    <t>29.591</t>
  </si>
  <si>
    <t>DAL1302</t>
  </si>
  <si>
    <t>1438638</t>
  </si>
  <si>
    <t>Luke Wooden</t>
  </si>
  <si>
    <t>53.21692</t>
  </si>
  <si>
    <t>-2.35975</t>
  </si>
  <si>
    <t>36514</t>
  </si>
  <si>
    <t>6667</t>
  </si>
  <si>
    <t>/V/ XSQUAWKBOX</t>
  </si>
  <si>
    <t>NAPEX DCT DIBAL DCT LAMSO</t>
  </si>
  <si>
    <t>20181215165134</t>
  </si>
  <si>
    <t>29.383</t>
  </si>
  <si>
    <t>995</t>
  </si>
  <si>
    <t>DAL1416</t>
  </si>
  <si>
    <t>1437411</t>
  </si>
  <si>
    <t>34.33776</t>
  </si>
  <si>
    <t>-84.59818</t>
  </si>
  <si>
    <t>23956</t>
  </si>
  <si>
    <t>1840</t>
  </si>
  <si>
    <t>VARNM2 GLAZR/N0422F330 Q118 VOSTK/N0429F340 Q118 MZZ VEECK3</t>
  </si>
  <si>
    <t>20181215172609</t>
  </si>
  <si>
    <t>41.03398</t>
  </si>
  <si>
    <t>-73.42712</t>
  </si>
  <si>
    <t>16109</t>
  </si>
  <si>
    <t>B738/U</t>
  </si>
  <si>
    <t>16500</t>
  </si>
  <si>
    <t>20181215162705</t>
  </si>
  <si>
    <t>DAL1764</t>
  </si>
  <si>
    <t>1360572</t>
  </si>
  <si>
    <t>Toby Tyers</t>
  </si>
  <si>
    <t>49.40851</t>
  </si>
  <si>
    <t>-46.90865</t>
  </si>
  <si>
    <t>35076</t>
  </si>
  <si>
    <t>/v/ XSquawkBox on Flydeltavirtual.org</t>
  </si>
  <si>
    <t>+CELTK5 CELTK BRADD N255A JOOPY/M082F350 4950N 5040N 5130N 5220N LIMRI/N0475F350 XETBO/N0481F370 SLANY UL9 DIKAS UL18 GAVGO UL9 CPT REDFA</t>
  </si>
  <si>
    <t>20181215145826</t>
  </si>
  <si>
    <t>29.701</t>
  </si>
  <si>
    <t>1419831</t>
  </si>
  <si>
    <t>Max Maude KATL</t>
  </si>
  <si>
    <t>51.81669</t>
  </si>
  <si>
    <t>0.61321</t>
  </si>
  <si>
    <t>32776</t>
  </si>
  <si>
    <t>550</t>
  </si>
  <si>
    <t>6623</t>
  </si>
  <si>
    <t xml:space="preserve"> /V/ SEL/ABCE</t>
  </si>
  <si>
    <t>CELTK5 CELTK DCT BRADD N255A JOOPY 4950N 5040N 5130N 5220N LIMRI DCT XETBO DCT SLANY UL9 DIKAS UL18 GAVGO UL9 CPT M197 REDFA</t>
  </si>
  <si>
    <t>20181215131201</t>
  </si>
  <si>
    <t>29.697</t>
  </si>
  <si>
    <t>DAL2128</t>
  </si>
  <si>
    <t>1379822</t>
  </si>
  <si>
    <t>August Shah KMTN</t>
  </si>
  <si>
    <t>33.63982</t>
  </si>
  <si>
    <t>-84.42882</t>
  </si>
  <si>
    <t>B788/L</t>
  </si>
  <si>
    <t>7272</t>
  </si>
  <si>
    <t>PBN/A1B1C1D1L1O1S2 DOF/180527 REG/N899SB EET/KZNY0002 KZBW0016 OPR/AAL PER/D RMK/TCAS SIMBRIEF /v/</t>
  </si>
  <si>
    <t xml:space="preserve">SMLTZ2 WALET DCT OTK DCT HITTR DCT BALKE JINGL6 </t>
  </si>
  <si>
    <t>20181215174137</t>
  </si>
  <si>
    <t>29.939</t>
  </si>
  <si>
    <t>DAL225</t>
  </si>
  <si>
    <t>1388249</t>
  </si>
  <si>
    <t>Patrick Neyens Lopez CYOW</t>
  </si>
  <si>
    <t>52.41195</t>
  </si>
  <si>
    <t>-26.84576</t>
  </si>
  <si>
    <t>36638</t>
  </si>
  <si>
    <t>537</t>
  </si>
  <si>
    <t>1425</t>
  </si>
  <si>
    <t>PBN/A1B1C1D1L1O1S2 DOF/181215 REG/N712SB EET/CZQM0025 CZQX0102 50N050W0147 51N040W0231 EGGX0316 53N020W0359 EISN0421 EGTT0501 EHAA0542 PER/D RALT/CYQX BIKF RMK/TCAS SIMBRIEF /V/</t>
  </si>
  <si>
    <t>LBSTA6 LBSTA DCT ALLEX N323A ELSIR/M082F390 NATT MALOT/N0477F390 NATT GISTI DCT LIFFY Q37 MALUD UL975 WAL M16 DOLAS L603 LAMSO LAMS2A</t>
  </si>
  <si>
    <t>20181215135407</t>
  </si>
  <si>
    <t>29.555</t>
  </si>
  <si>
    <t>DAL2446</t>
  </si>
  <si>
    <t>1355510</t>
  </si>
  <si>
    <t>Craig Harris KBOS</t>
  </si>
  <si>
    <t>38.53937</t>
  </si>
  <si>
    <t>-74.95649</t>
  </si>
  <si>
    <t>34077</t>
  </si>
  <si>
    <t>1639</t>
  </si>
  <si>
    <t>+VFPS+/V/PBN/A1B1C1D1S1S2 DOF/181215 REG/N843DL EET/KZDC0039 KZJX0145 KZMA0220 KZJX0245 OPR/DAL PER/C RMK/TCAS</t>
  </si>
  <si>
    <t>+N0465F340 SSOXS5 SSOXS BUZRD SEY HTO J174 SWL CEBEE WETRO ILM/N0462F360 AR17 HIBAC CWRLD4</t>
  </si>
  <si>
    <t>20181215163349</t>
  </si>
  <si>
    <t>29.994</t>
  </si>
  <si>
    <t>DAL249</t>
  </si>
  <si>
    <t>1434474</t>
  </si>
  <si>
    <t>Martin Hansen ENCN</t>
  </si>
  <si>
    <t>52.52167</t>
  </si>
  <si>
    <t>-25.86391</t>
  </si>
  <si>
    <t>34627</t>
  </si>
  <si>
    <t>1402</t>
  </si>
  <si>
    <t>N0478F350 LBSTA6 LBSTA DCT ALLEX N323A ELSIR/F340 DCT 50N050W/M080F350 51N040W 52N030W 53N020W DCT MALOT DCT GISTI DCT LIFFY UL975 WAL M16 DOLAS L603 LAMSO DCT</t>
  </si>
  <si>
    <t>20181215132852</t>
  </si>
  <si>
    <t>29.545</t>
  </si>
  <si>
    <t>DAL252</t>
  </si>
  <si>
    <t>1221106</t>
  </si>
  <si>
    <t>Marcelo Pires</t>
  </si>
  <si>
    <t>47.96143</t>
  </si>
  <si>
    <t>-53.98801</t>
  </si>
  <si>
    <t>34758</t>
  </si>
  <si>
    <t>EDDG</t>
  </si>
  <si>
    <t>+VFPS+/V/PBN/A1B1C1D1S1S2 DOF/181215 REG/PRGXZ EET/CZQM0026 CZQX0112 EGGX0328 EISN0438 EGTT0521 EHAA0604 OPR/DAL PER/C RALT/CYQX LPLA EGHQ RMK/TCAS SIMBRIEF /RMK TRACK R TMI 349</t>
  </si>
  <si>
    <t>CELTK5 CELTK BRADD N255A JOOPY/M077F350 4950N 5040N 5130N 5220N LIMRI/N0447F350 XETBO SLANY UL9 DIKAS UL18 GAVGO UL9 CPT M197 REDFA</t>
  </si>
  <si>
    <t>20181215171138</t>
  </si>
  <si>
    <t>29.649</t>
  </si>
  <si>
    <t>1336890</t>
  </si>
  <si>
    <t>Melle Vroome EHAM</t>
  </si>
  <si>
    <t>52.05255</t>
  </si>
  <si>
    <t>2.48883</t>
  </si>
  <si>
    <t>23767</t>
  </si>
  <si>
    <t>PBN/A1B1C1D1L1O1S2 DOF/181215 REG/N709DN EET/CZQM0021 CZQX0104 EGGX0312 EISN0418 EGTT0457 EHAA0536 OPR/DAL PER/D RALT/LPLA EGGP RMK/TCAS /V/ SEL/CEKT</t>
  </si>
  <si>
    <t>CELTK5 CELTK DCT BRADD N255A JOOPY/M083F360 NATV DCT 49N050W DCT 50N040W DCT 51N030W DCT 52N020W DCT LIMRI/N0482F360 DCT XETBO/M083F370 DCT SLANY UL9 DIKAS UL18 GAVGO UL9 CPT M197 REDFA</t>
  </si>
  <si>
    <t>20181215125732</t>
  </si>
  <si>
    <t>29.878</t>
  </si>
  <si>
    <t>1331163</t>
  </si>
  <si>
    <t>Niels Voogd EHAM</t>
  </si>
  <si>
    <t>52.77959</t>
  </si>
  <si>
    <t>2.63821</t>
  </si>
  <si>
    <t>23579</t>
  </si>
  <si>
    <t>6651</t>
  </si>
  <si>
    <t>1202</t>
  </si>
  <si>
    <t xml:space="preserve">+VFPS+/V/EHRD -PBN/A1B1C1D1L1O1S1 NAV/RNVD1E2A1 DOF/181215 REG/N703DN EET/CZQM0027 CZQX0107 50N050W0154 51N040W0239 EGGX0322 53N020W0404 EISN0423 MALOT0423 EGTT0459 EHAA0532 PER/D RALT/BIKF </t>
  </si>
  <si>
    <t xml:space="preserve">+LBSTA6 LBSTA ALLEX N323A ELSIR 50N050W/M085F320 51N040W 52N030W 53N020W MALOT/N0492F320 DCT GISTI DCT LIFFY UL975 WAL M16 DOLAS L603 LAMSO DCT </t>
  </si>
  <si>
    <t>20181215112718</t>
  </si>
  <si>
    <t>29.863</t>
  </si>
  <si>
    <t>1413016</t>
  </si>
  <si>
    <t>Maurits Veen EHAM</t>
  </si>
  <si>
    <t>49.88615</t>
  </si>
  <si>
    <t>-41.79903</t>
  </si>
  <si>
    <t>38756</t>
  </si>
  <si>
    <t>PBN/A1B1C1D1L1O1S2 NAV/RNVD1E2A1 REG/N703DN SEL/ABDG CODE/A9600B RMK/DAL RMK/TCAS /v/</t>
  </si>
  <si>
    <t>+CELTK5 CELTK DCT BRADD N255A JOOPY/M085F390 DCT 4950N DCT 5040N DCT 5130N DCT 5220N DCT LIMRI/N0495F390 DCT XETBO DCT SLANY UL9 DIKAS UL18 GAVGO UL9 CPT M197 REDFA REDFA1A</t>
  </si>
  <si>
    <t>20181215141720</t>
  </si>
  <si>
    <t>29.673</t>
  </si>
  <si>
    <t>1328032</t>
  </si>
  <si>
    <t>Miguel Taveras</t>
  </si>
  <si>
    <t>53.47618</t>
  </si>
  <si>
    <t>-5.87815</t>
  </si>
  <si>
    <t>40223</t>
  </si>
  <si>
    <t>6527</t>
  </si>
  <si>
    <t xml:space="preserve">/T/ </t>
  </si>
  <si>
    <t>LBSTA4 LBSTA ALLEX N323A ELSIR NATT MALOT NATT GISTI LIFFY MALUD UL975 WAL M16 DOLAS LAMSO LAMS1A</t>
  </si>
  <si>
    <t>20181215120943</t>
  </si>
  <si>
    <t>1400211</t>
  </si>
  <si>
    <t>Lucas Bunk EDVK</t>
  </si>
  <si>
    <t>50.97774</t>
  </si>
  <si>
    <t>-40.39124</t>
  </si>
  <si>
    <t>32751</t>
  </si>
  <si>
    <t>1440</t>
  </si>
  <si>
    <t>+VFPS+/V/PBN/A1B1C1D1O1S2 DOF/181215 REG/N816NW EET/CZQM0029 CZQX0107 EGGX0324 EISN0432 EGTT0515 EHAA0556 SEL/CJBK RMK/ADSB TCAS AGCS EQUIPPED NRP USA</t>
  </si>
  <si>
    <t xml:space="preserve">+LBSTA6 LBSTA ALLEX N323A ELSIR 5050N 5140N 5230N 5320N MALOT GISTI LIFFY UL975 WAL M16 DOLAS LAMSO </t>
  </si>
  <si>
    <t>20181215142602</t>
  </si>
  <si>
    <t>DAL285</t>
  </si>
  <si>
    <t>1364049</t>
  </si>
  <si>
    <t>Aleks Timonkin ULLI</t>
  </si>
  <si>
    <t>52.67209</t>
  </si>
  <si>
    <t>-24.36985</t>
  </si>
  <si>
    <t>38468</t>
  </si>
  <si>
    <t>/v/  SEL/ABCE</t>
  </si>
  <si>
    <t>+/ ALLEX N323A ELSIR DCT 50N050W/M084F370 51N040W 52N030W/M084F390 53N020W DCT MALOT/N0483F390 DCT GISTI DCT LIFFY UL975 WAL M16 DOLAS L603 LAMSO</t>
  </si>
  <si>
    <t>20181215131121</t>
  </si>
  <si>
    <t>29.386</t>
  </si>
  <si>
    <t>DAL324</t>
  </si>
  <si>
    <t>1385568</t>
  </si>
  <si>
    <t>Pedro Torres KMIA</t>
  </si>
  <si>
    <t>36.81236</t>
  </si>
  <si>
    <t>-120.90081</t>
  </si>
  <si>
    <t>24170</t>
  </si>
  <si>
    <t>2305</t>
  </si>
  <si>
    <t>WNNDY2 COREZ DCT RGOOD SKIZM2</t>
  </si>
  <si>
    <t>20181215165507</t>
  </si>
  <si>
    <t>DAL3357</t>
  </si>
  <si>
    <t>1392914</t>
  </si>
  <si>
    <t>Zachary Gerkin KBWI</t>
  </si>
  <si>
    <t>63.99498</t>
  </si>
  <si>
    <t>-22.62600</t>
  </si>
  <si>
    <t>CRJ7</t>
  </si>
  <si>
    <t>OSKUM MIKLA ING ROSTI LARUX MAGNI</t>
  </si>
  <si>
    <t>20181215174350</t>
  </si>
  <si>
    <t>30.65</t>
  </si>
  <si>
    <t>DAL371</t>
  </si>
  <si>
    <t>1413087</t>
  </si>
  <si>
    <t>Jonathan Follett EGCC</t>
  </si>
  <si>
    <t>39.25995</t>
  </si>
  <si>
    <t>-74.95801</t>
  </si>
  <si>
    <t>19112</t>
  </si>
  <si>
    <t>+VFPS+/V/PBN/A1B1C1D1O1S1 DOF/181215 REG/N319SB EET/KZNY0021 OPR/DAL PER/C TALT/KMDT RMK/TCAS SIMBRIEF</t>
  </si>
  <si>
    <t>DOCTR4 AGARD DONIL V229 PANZE V44 CAMRN</t>
  </si>
  <si>
    <t>20181215170919</t>
  </si>
  <si>
    <t>30.033</t>
  </si>
  <si>
    <t>DAL374</t>
  </si>
  <si>
    <t>1401218</t>
  </si>
  <si>
    <t>Joseph Palin KALB</t>
  </si>
  <si>
    <t>33.08979</t>
  </si>
  <si>
    <t>-79.95500</t>
  </si>
  <si>
    <t>KCHS</t>
  </si>
  <si>
    <t>1306</t>
  </si>
  <si>
    <t>Deltava.org /v/</t>
  </si>
  <si>
    <t>SSOXS5 SSOXS BUZRD SEY HTO J174 ORF J121 ISO AMYLU2</t>
  </si>
  <si>
    <t>20181215124050</t>
  </si>
  <si>
    <t>DAL438</t>
  </si>
  <si>
    <t>1429192</t>
  </si>
  <si>
    <t>Sam Pavey EGBB</t>
  </si>
  <si>
    <t>38.53757</t>
  </si>
  <si>
    <t>-75.00867</t>
  </si>
  <si>
    <t>36081</t>
  </si>
  <si>
    <t>WAVEY EMJAY J174 SWL CEBEE WETRO DIW AR22 JORAY VKZ MTH B646 VINKA NOSAT UB879 CUN</t>
  </si>
  <si>
    <t>20181215165905</t>
  </si>
  <si>
    <t>DAL440</t>
  </si>
  <si>
    <t>1208728</t>
  </si>
  <si>
    <t>Ralph Louis KATL</t>
  </si>
  <si>
    <t>36.48108</t>
  </si>
  <si>
    <t>-82.40583</t>
  </si>
  <si>
    <t>1527</t>
  </si>
  <si>
    <t>KTRI</t>
  </si>
  <si>
    <t>1647</t>
  </si>
  <si>
    <t xml:space="preserve">  SEL/ABCD /v/</t>
  </si>
  <si>
    <t>+SMKEY2 SMKEY HUCHH SOT HMV</t>
  </si>
  <si>
    <t>20181215163351</t>
  </si>
  <si>
    <t>30.058</t>
  </si>
  <si>
    <t>DAL4501</t>
  </si>
  <si>
    <t>1321838</t>
  </si>
  <si>
    <t>Yibo Chen KFSD</t>
  </si>
  <si>
    <t>43.32121</t>
  </si>
  <si>
    <t>-96.20292</t>
  </si>
  <si>
    <t>20980</t>
  </si>
  <si>
    <t>/ASP4/P3D4/RNP/ADSB/RVSM/A319/AIRAC1809 /t/</t>
  </si>
  <si>
    <t xml:space="preserve">SCHEP9 ONL KIPPR5 </t>
  </si>
  <si>
    <t>20181215170906</t>
  </si>
  <si>
    <t>DAL4522</t>
  </si>
  <si>
    <t>1192588</t>
  </si>
  <si>
    <t>Jim Rose KCSG</t>
  </si>
  <si>
    <t>54.52293</t>
  </si>
  <si>
    <t>7.13381</t>
  </si>
  <si>
    <t>35265</t>
  </si>
  <si>
    <t>DeltaVA.org  /t/ SEL/JKAP</t>
  </si>
  <si>
    <t>ANDIK UN873 KEKIX UZ708 KUGAL DCT NIROD DCT EGAGO N150 AGMOL M745 VAGAS</t>
  </si>
  <si>
    <t>20181215171622</t>
  </si>
  <si>
    <t>30.185</t>
  </si>
  <si>
    <t>DAL471</t>
  </si>
  <si>
    <t>HARRISU MOHAMMED DNMM</t>
  </si>
  <si>
    <t>38.85422</t>
  </si>
  <si>
    <t>-77.04074</t>
  </si>
  <si>
    <t>+VFPS+/V/PBN/A1B1C1D1O1S1 DOF/181215 REG/SUGCC EET/KZID0030 KZKC0119 KZMP0157 KZDV0230 OPR/DAL PER/C RMK/TCAS SIMBRIEF</t>
  </si>
  <si>
    <t>RAMAY Q72 HACKS MXQ VHP IRK LNK SPAWN WAHUU2</t>
  </si>
  <si>
    <t>20181215174540</t>
  </si>
  <si>
    <t>30.004</t>
  </si>
  <si>
    <t>50.72290</t>
  </si>
  <si>
    <t>-43.83049</t>
  </si>
  <si>
    <t>34859</t>
  </si>
  <si>
    <t>+LBSTA6 LBSTA ALLEX N323A ELSIR/M078F340 5050N 5140N 5230N 5320N MALOT GISTI LIFFY UL975 WAL M16 DOLAS L603 LAMSO</t>
  </si>
  <si>
    <t>DAL57</t>
  </si>
  <si>
    <t>1024160</t>
  </si>
  <si>
    <t>Victor M. Sinangin KSAV</t>
  </si>
  <si>
    <t>56.16278</t>
  </si>
  <si>
    <t>-75.18907</t>
  </si>
  <si>
    <t>29937</t>
  </si>
  <si>
    <t>1140</t>
  </si>
  <si>
    <t>+VFPS+/V/PBN/A1B1C1D1L1O1 DOF/181215 REG/N1605 EET/EGTT0020 EGPX0041 EGGX0137 BIRD0218 CZQX0302 BGGL0333 CZQX0422 CZUL0459 CZWG0633 KZMP0746 KZDV0911 KZLC0942 SEL/DLFS OPR/DAL PER/D RALT/CYFB CYUY RMK/TCAS</t>
  </si>
  <si>
    <t xml:space="preserve">BERGI UL602 SUPUR UP1 GODOS P1 ROKAN N96 NEXUS UP59 BALIX  6120N  6230N  6240N  6150N  SAVRY N808A SINGA  VP J533 GW/N0453F340 J533 YAT J533 YQT V13 DLH J32 ABR/N0453F360 J32 DPR J32 BOY J713 BPI </t>
  </si>
  <si>
    <t>20181215112514</t>
  </si>
  <si>
    <t>29.85</t>
  </si>
  <si>
    <t>DAL597</t>
  </si>
  <si>
    <t>1349739</t>
  </si>
  <si>
    <t>Emmanuel Peterson KDCA</t>
  </si>
  <si>
    <t>31.82563</t>
  </si>
  <si>
    <t>-83.63204</t>
  </si>
  <si>
    <t>33164</t>
  </si>
  <si>
    <t>MWCR</t>
  </si>
  <si>
    <t>SMLTZ2 WALET YUESS Q79 VAULT Q79 MCLAW Y442 FUNDI UZ465 ALVEK UM328 UCL UG448 GCM</t>
  </si>
  <si>
    <t>20181215170638</t>
  </si>
  <si>
    <t>DAL6524</t>
  </si>
  <si>
    <t>25.08025</t>
  </si>
  <si>
    <t>-151.14813</t>
  </si>
  <si>
    <t>35200</t>
  </si>
  <si>
    <t>MKK4 CLUTS R465 CORTT R465 CREAN R465 CINNY OAK OAL DTA BFF ONL FOD BRTMN DAFLU J70 LVZ LENDY6</t>
  </si>
  <si>
    <t>20181215162041</t>
  </si>
  <si>
    <t>DAL699</t>
  </si>
  <si>
    <t>1288601</t>
  </si>
  <si>
    <t>David Papp LHBP</t>
  </si>
  <si>
    <t>35.46416</t>
  </si>
  <si>
    <t>-121.05654</t>
  </si>
  <si>
    <t>+VFPS+/V/OPR/DELTAVIRTUAL.CO.UK/DEFAULT SCENERY/N305DQ/BOEING 737-732(WL)/DL699/#HUN/</t>
  </si>
  <si>
    <t>RZS</t>
  </si>
  <si>
    <t>20181215165847</t>
  </si>
  <si>
    <t>DAL702</t>
  </si>
  <si>
    <t>1221526</t>
  </si>
  <si>
    <t>Amilckar KLGA</t>
  </si>
  <si>
    <t>32.93568</t>
  </si>
  <si>
    <t>-80.01487</t>
  </si>
  <si>
    <t>38053</t>
  </si>
  <si>
    <t>371</t>
  </si>
  <si>
    <t>KSRQ</t>
  </si>
  <si>
    <t>https //vamsys.io/flights Delta Virtual /t/</t>
  </si>
  <si>
    <t>LAURN J222 RBV J42 BRAND J191 PXT J14 RIC J165 CHS J174 MILIE J121 CRG J55 LOULO J85 INPIN J55 LLAKE</t>
  </si>
  <si>
    <t>20181215163305</t>
  </si>
  <si>
    <t>1362629</t>
  </si>
  <si>
    <t>Alexander Eliseev ULLI</t>
  </si>
  <si>
    <t>51.69676</t>
  </si>
  <si>
    <t>-24.11201</t>
  </si>
  <si>
    <t>34660</t>
  </si>
  <si>
    <t>1352</t>
  </si>
  <si>
    <t xml:space="preserve"> /V/ SEL/EGJP</t>
  </si>
  <si>
    <t xml:space="preserve">+CELTK5 CELTK DCT BRADD N255A JOOPY DCT 49N050W/M086F350 50N040W 51N030W 52N020W DCT LIMRI/N0498F350 DCT XETBO/N0498F370 DCT SLANY UL9 DIKAS UL18 GAVGO UL9 CPT M197 REDFA REDF1A </t>
  </si>
  <si>
    <t>20181215131006</t>
  </si>
  <si>
    <t>29.579</t>
  </si>
  <si>
    <t>DAL7245</t>
  </si>
  <si>
    <t>1002720</t>
  </si>
  <si>
    <t>55.92643</t>
  </si>
  <si>
    <t>13.13611</t>
  </si>
  <si>
    <t>21075</t>
  </si>
  <si>
    <t>4741</t>
  </si>
  <si>
    <t>/r/ XSquawkBox Out of cockpit for 15 min</t>
  </si>
  <si>
    <t>KEMA1E KEMAX N851 TRS M607 RESNA T317 VAGAS VAGA3F</t>
  </si>
  <si>
    <t>20181215170123</t>
  </si>
  <si>
    <t>51.77955</t>
  </si>
  <si>
    <t>-33.16668</t>
  </si>
  <si>
    <t>36606</t>
  </si>
  <si>
    <t>1414</t>
  </si>
  <si>
    <t xml:space="preserve">+VFPS+/V/PBN/A1B1D1O1S2 DOF/181215 REG/N748SB EET/CZQM0026 CZQX0101 EGGX0310 EISN0412 EGTT0451 EHAA0530 OPR/DAL RALT/CYQX BIKF RVR/075 RMK/TCAS FL370 VIA NAT T </t>
  </si>
  <si>
    <t>LBSTA6 LBSTA ALLEX N323A ELSIR/M086F370 5050N 5140N 5230N 5320N MALOT/N0499F370 GISTI/N0496F390 LIFFY UL975 WAL M16 DOLAS L603 LAMSO</t>
  </si>
  <si>
    <t>20181215154700</t>
  </si>
  <si>
    <t>29.524</t>
  </si>
  <si>
    <t>DAL772</t>
  </si>
  <si>
    <t>1146827</t>
  </si>
  <si>
    <t>Bryan O'Neill KALB</t>
  </si>
  <si>
    <t>52.69544</t>
  </si>
  <si>
    <t>-8.92499</t>
  </si>
  <si>
    <t>+VFPS+/V/PBN/A1B1D1O1S2 DOF/181215 REG/N748SB EET/EGGX0033 52N020W0057 CZQX0146 53N040W0234 52N050W0322 CZQM0431 KZBW0513 KZNY0612 KZDC0646 OPR/DAL PER/D RALT/EGPO CYQX RMK/TCAS SIMBRIEF</t>
  </si>
  <si>
    <t>UNBE2B UNBEG LIMRI/M085F360 52N020W 53N030W 53N040W 52N050W/N0500F360 TUDEP/N0496F380 TOPPS BAF HYPER7</t>
  </si>
  <si>
    <t>20181215172430</t>
  </si>
  <si>
    <t>29.233</t>
  </si>
  <si>
    <t>DEAAF</t>
  </si>
  <si>
    <t>1226231</t>
  </si>
  <si>
    <t>Joern Schmidt</t>
  </si>
  <si>
    <t>35.21722</t>
  </si>
  <si>
    <t>-101.70875</t>
  </si>
  <si>
    <t>3608</t>
  </si>
  <si>
    <t>M20T/L</t>
  </si>
  <si>
    <t>KERV</t>
  </si>
  <si>
    <t>FL145</t>
  </si>
  <si>
    <t>KAMA</t>
  </si>
  <si>
    <t>V-WAYS</t>
  </si>
  <si>
    <t>DFT_OBS</t>
  </si>
  <si>
    <t>1363456</t>
  </si>
  <si>
    <t>Deniz Firat TURANLI</t>
  </si>
  <si>
    <t>40.97611</t>
  </si>
  <si>
    <t>28.81417</t>
  </si>
  <si>
    <t>20181215174053</t>
  </si>
  <si>
    <t>DHK547</t>
  </si>
  <si>
    <t>1339341</t>
  </si>
  <si>
    <t>Filip Hoffmann</t>
  </si>
  <si>
    <t>60.19058</t>
  </si>
  <si>
    <t>11.08503</t>
  </si>
  <si>
    <t>692</t>
  </si>
  <si>
    <t>+VFPS+/V/PBN/A1B1C1D1L1O1 DOF/181109 REG/N619SB EET/ESAA0016 EFIN0114 OPR/D PER/D RMK/TCAS SIMBRIEF</t>
  </si>
  <si>
    <t>NUVSA T311 EGAGO DCT OSLAV DCT BEGDO DCT BESLA M607 NEMGU</t>
  </si>
  <si>
    <t>20181215173653</t>
  </si>
  <si>
    <t>DHK89F</t>
  </si>
  <si>
    <t>1379357</t>
  </si>
  <si>
    <t>Cobbaert Samuel EBBR</t>
  </si>
  <si>
    <t>46.23122</t>
  </si>
  <si>
    <t>14.45081</t>
  </si>
  <si>
    <t>1281</t>
  </si>
  <si>
    <t>5302</t>
  </si>
  <si>
    <t>20181215173143</t>
  </si>
  <si>
    <t>DLA2371</t>
  </si>
  <si>
    <t>1239923</t>
  </si>
  <si>
    <t>Imo Seon TTPP</t>
  </si>
  <si>
    <t>47.45582</t>
  </si>
  <si>
    <t>8.55927</t>
  </si>
  <si>
    <t>1382</t>
  </si>
  <si>
    <t>20181215174353</t>
  </si>
  <si>
    <t>DLH1122</t>
  </si>
  <si>
    <t>1404412</t>
  </si>
  <si>
    <t>Gennady Platov</t>
  </si>
  <si>
    <t>44.31467</t>
  </si>
  <si>
    <t>-2.64970</t>
  </si>
  <si>
    <t>27557</t>
  </si>
  <si>
    <t>B789/L</t>
  </si>
  <si>
    <t>611</t>
  </si>
  <si>
    <t>BISKA P87 BADRU UP87 MOKOR UN741 ANG H34 SABLE</t>
  </si>
  <si>
    <t>20181215171108</t>
  </si>
  <si>
    <t>29.993</t>
  </si>
  <si>
    <t>DLH154</t>
  </si>
  <si>
    <t>1380870</t>
  </si>
  <si>
    <t>Mkhulisi khumalo FDSK</t>
  </si>
  <si>
    <t>50.04699</t>
  </si>
  <si>
    <t>8.56857</t>
  </si>
  <si>
    <t>RJ85/G</t>
  </si>
  <si>
    <t>+VFPS+/V/PBN/D2 DOF/181215 REG/DACKG EET/EDUU0012 EDMM0029 OPR/CLH RMK/TCAS SIMBRIEF</t>
  </si>
  <si>
    <t>SULU7E SULUS Z12 LASGA/N0410F290 T433 GERDO GERD1R</t>
  </si>
  <si>
    <t>20181215174434</t>
  </si>
  <si>
    <t>DLH206</t>
  </si>
  <si>
    <t>1441954</t>
  </si>
  <si>
    <t>Sascha Erhart EDDM</t>
  </si>
  <si>
    <t>48.68875</t>
  </si>
  <si>
    <t>9.19289</t>
  </si>
  <si>
    <t>1278</t>
  </si>
  <si>
    <t>345</t>
  </si>
  <si>
    <t>FL120</t>
  </si>
  <si>
    <t>EDMA</t>
  </si>
  <si>
    <t>/t/ //ABSOLUTE NEW PILOT// THX for your discernment ;)</t>
  </si>
  <si>
    <t xml:space="preserve">RIDAR L173 DODIL T127 TEKSI </t>
  </si>
  <si>
    <t>20181215153435</t>
  </si>
  <si>
    <t>DLH2134</t>
  </si>
  <si>
    <t>953509</t>
  </si>
  <si>
    <t>James Littler EGCC</t>
  </si>
  <si>
    <t>61.95606</t>
  </si>
  <si>
    <t>-40.65898</t>
  </si>
  <si>
    <t>35899</t>
  </si>
  <si>
    <t>KBMI</t>
  </si>
  <si>
    <t>DLH2134/PMDG QOTSII/ B748I /P3D v4/CALLSIGN LUFTHANSA//Will go Voice if required/Will step climb onroute/ regD-ABYM  SEL/GKAF  /t/</t>
  </si>
  <si>
    <t>OBOK1S OBOKA UZ28 SUPUR UP1 GODOS P1 ROKAN N96 NEXUS UP59 BALIX NATA SAVRY N806A LAKES DCT YFM DCT GRAMP DCT SSM WYNDE8</t>
  </si>
  <si>
    <t>20181215125415</t>
  </si>
  <si>
    <t>29.817</t>
  </si>
  <si>
    <t>DLH2160</t>
  </si>
  <si>
    <t>1389645</t>
  </si>
  <si>
    <t>Valentin Rusu EDDN</t>
  </si>
  <si>
    <t>48.35021</t>
  </si>
  <si>
    <t>11.80046</t>
  </si>
  <si>
    <t>1494</t>
  </si>
  <si>
    <t>CRJ9</t>
  </si>
  <si>
    <t>INPU2Q INPUD Y102 UPALA</t>
  </si>
  <si>
    <t>20181215173705</t>
  </si>
  <si>
    <t>173</t>
  </si>
  <si>
    <t>DLH230</t>
  </si>
  <si>
    <t>1359931</t>
  </si>
  <si>
    <t>Ivan Peros LDZD</t>
  </si>
  <si>
    <t>41.41209</t>
  </si>
  <si>
    <t>19.71691</t>
  </si>
  <si>
    <t>LATI</t>
  </si>
  <si>
    <t>1360</t>
  </si>
  <si>
    <t>LATI/35 RINAV M127 ALELU M173 ELGEB</t>
  </si>
  <si>
    <t>20181215171931</t>
  </si>
  <si>
    <t>29.848</t>
  </si>
  <si>
    <t>DLH266</t>
  </si>
  <si>
    <t>1117851</t>
  </si>
  <si>
    <t>Gergely Markos LHBP</t>
  </si>
  <si>
    <t>49.15017</t>
  </si>
  <si>
    <t>2.61782</t>
  </si>
  <si>
    <t>4975</t>
  </si>
  <si>
    <t>SEL/ABCD  /T/</t>
  </si>
  <si>
    <t>GILEP DCT BEGLA DCT MOVOS DCT RENKA UL610 UPALA Z744 WUR T892 RIDSU Z114 DONAB Y180 NISIV UY180 DIK UN857 RAPOR UZ157 VEDUS</t>
  </si>
  <si>
    <t>20181215155508</t>
  </si>
  <si>
    <t>DLH296</t>
  </si>
  <si>
    <t>1282512</t>
  </si>
  <si>
    <t>Adrian Forsbom ENZV</t>
  </si>
  <si>
    <t>37.05905</t>
  </si>
  <si>
    <t>-3.75625</t>
  </si>
  <si>
    <t>34328</t>
  </si>
  <si>
    <t>B72S/I</t>
  </si>
  <si>
    <t>LEAL</t>
  </si>
  <si>
    <t>LELC</t>
  </si>
  <si>
    <t xml:space="preserve">+VFPS+/V/PBN/B3B4B5C3D3O3 NAV/RNVD1E2A1 REG/DABFI EET/LECM0106 LECB0143 </t>
  </si>
  <si>
    <t>DEGUN UZ13 NARTA/N0477F330 DCT ORTOP/N0474F340 UT100 PISIG UN871 VJF UN851 RESTU</t>
  </si>
  <si>
    <t>20181215152224</t>
  </si>
  <si>
    <t>DLH368</t>
  </si>
  <si>
    <t>1265289</t>
  </si>
  <si>
    <t>Philipp Indlekofer</t>
  </si>
  <si>
    <t>55.53225</t>
  </si>
  <si>
    <t>12.77855</t>
  </si>
  <si>
    <t>36367</t>
  </si>
  <si>
    <t>ESSX</t>
  </si>
  <si>
    <t>/v/ XSquawkBox xplane 11</t>
  </si>
  <si>
    <t>MARUN5E/07C MARUN Y150 TOLGI UM864 AMALI UN851 MAKEL N851 PELUP Z226 NILUG</t>
  </si>
  <si>
    <t>20181215161752</t>
  </si>
  <si>
    <t>DLH400</t>
  </si>
  <si>
    <t>1438587</t>
  </si>
  <si>
    <t>Antonio Sanz LEMD</t>
  </si>
  <si>
    <t>52.22219</t>
  </si>
  <si>
    <t>9.34731</t>
  </si>
  <si>
    <t>36295</t>
  </si>
  <si>
    <t>BIAR</t>
  </si>
  <si>
    <t>MARUN9D/07C MARUN Y150 NATSU DCT NIE DCT LEGPI DCT VALDI/M085F360 G3 NASBU NASB2K</t>
  </si>
  <si>
    <t>20181215162325</t>
  </si>
  <si>
    <t>DLH402</t>
  </si>
  <si>
    <t>1400914</t>
  </si>
  <si>
    <t>Justin Paul KSEA</t>
  </si>
  <si>
    <t>55.40766</t>
  </si>
  <si>
    <t>-61.84305</t>
  </si>
  <si>
    <t>38553</t>
  </si>
  <si>
    <t>PBN/A1B1D1O1S2 DOF/181215 REG/DABYT EET/EDUU0006 EDVV0018 EHAA0028 EGTT0048 EGPX0118 EGGX0151 CZQX0310 BGGL0405 CZUL0550 KZBW0707 KZNY0747 SEL/DSLM OPR/DLH PER/D RALT/BIKF CYYR RMK/TCAS SIMBRIEF /v/</t>
  </si>
  <si>
    <t>OBOK1D OBOKA DCT BIBTI DCT SUPUR DCT EMLON M79 NATEB DCT TLA DCT GOMUP/M083F360 DCT AVUTI/N0485F360 N698A DUVBI/N0489F380 N678A UM J563 YBC N756A COVAN DCT HANAA FLOSI3</t>
  </si>
  <si>
    <t>20181215145209</t>
  </si>
  <si>
    <t>29.473</t>
  </si>
  <si>
    <t>DLH418</t>
  </si>
  <si>
    <t>1401291</t>
  </si>
  <si>
    <t>Erik Preusentanz EDDW</t>
  </si>
  <si>
    <t>52.16810</t>
  </si>
  <si>
    <t>-59.77082</t>
  </si>
  <si>
    <t>37627</t>
  </si>
  <si>
    <t>PBN/A1B1D1O1S2 NAV/RNVD1E2A1 DAT/VM DOF/181215 REG/DABYI EET/EDVV0016 EHAA0023 EBUR0024 EHAA0035 EBUR0038 EHAA0039 EGTT0045 EISN0129 EGGX0154 56N020W0234 CZQX0317 57N040W0359 56N050W0442 CZUL0549 CZQM0620 KZBW0643 KZNY0747 KZDC0822 OPR/DLH RALT/BIKF CYYR RVR/200 RMK/TCAS SIMBRIEF /v/ SEL/CMBH</t>
  </si>
  <si>
    <t>OBOKA DCT NIK UL179 SASKI UL608 SUMUM DCT ERING L179 FERIT/N0481F360 DCT WESUL L980 LAM L610 HEMEL T420 TNT/N0482F360 UQ4 WAL UL10 PENIL DCT BAGSO/M084F360 DCT RESNO/M084F370 NATF 56N050W/N0490F370 NATF JANJO/N0492F380 DCT TOPPS DCT BAF HYPER7</t>
  </si>
  <si>
    <t>20181215111425</t>
  </si>
  <si>
    <t>29.546</t>
  </si>
  <si>
    <t>DLH422</t>
  </si>
  <si>
    <t>1423118</t>
  </si>
  <si>
    <t>Christoph Buecker</t>
  </si>
  <si>
    <t>45.04218</t>
  </si>
  <si>
    <t>-68.03276</t>
  </si>
  <si>
    <t>955</t>
  </si>
  <si>
    <t>/v/ always HEAVY!!!</t>
  </si>
  <si>
    <t>+BIBTI UZ28 SUPUR UL602 NALAX GETNO REMSI PIKIL 5720N 5830N 5640N 5450N NEEKO TOPPS OOSHN4</t>
  </si>
  <si>
    <t>20181215074557</t>
  </si>
  <si>
    <t>DLH423</t>
  </si>
  <si>
    <t>1360924</t>
  </si>
  <si>
    <t>Josh Williams KSRQ</t>
  </si>
  <si>
    <t>52.00221</t>
  </si>
  <si>
    <t>-19.93779</t>
  </si>
  <si>
    <t>34490</t>
  </si>
  <si>
    <t>CELTK5 CELTK BRADD N255A JOOPY/M083F370 4950N 5040N 5130N 5220N LIMRI/N0482F370 XETBO/N0484F390 LIFFY Q37 MALUD UL975 WAL M16 DOLAS L603 LAMSO LAMS2A</t>
  </si>
  <si>
    <t>20181215152450</t>
  </si>
  <si>
    <t>29.41</t>
  </si>
  <si>
    <t>DLH42F</t>
  </si>
  <si>
    <t>1257022</t>
  </si>
  <si>
    <t>Friedrich B nisch EDDF</t>
  </si>
  <si>
    <t>51.88629</t>
  </si>
  <si>
    <t>-4.12484</t>
  </si>
  <si>
    <t>35435</t>
  </si>
  <si>
    <t>6670</t>
  </si>
  <si>
    <t>1614</t>
  </si>
  <si>
    <t>+VFPS+/V/PBN/A1B1D1O1S2 NAV/RNVD1E2A1 DOF/181215 REG/DABVM KBOS-EHAM EVENT-SLOT 1236Z SELCAL AJ-KQ</t>
  </si>
  <si>
    <t>5220N LIMRI XETBO SLANY STU DIKAS GAVGO KENET CPT IPRIL RATLO REDFA SULUT SUGOL</t>
  </si>
  <si>
    <t>20181215105607</t>
  </si>
  <si>
    <t>29.356</t>
  </si>
  <si>
    <t>DLH454</t>
  </si>
  <si>
    <t>1138095</t>
  </si>
  <si>
    <t>Arkady Kushnir UUWW</t>
  </si>
  <si>
    <t>59.33147</t>
  </si>
  <si>
    <t>-104.69780</t>
  </si>
  <si>
    <t>37434</t>
  </si>
  <si>
    <t>925</t>
  </si>
  <si>
    <t>+VFPS+/V/PBN/A1B1D1O1S2 DOF/181215 REG/DAIGN EET/EDVV0015 EHAA0027 EGTT0048 EGPX0107 EGGX0201 BIRD0227 62N020W0241 65N030W0321 BGGL0333 67N040W0355 68N050W0425 68N060W0453 CZEG0457 CZVR0911 KZSE0931 KZOA1038 OPR/DLH PER/D RMK/TCAS SIMBRIEF</t>
  </si>
  <si>
    <t>N0485F340 MARUN Y152 ARPEG/N0485F340 Z850 HMM UL602 RKN UL980 FLEVO UL602 SUPUR UP1 GODOS P1 ROKAN N96 NEXUS UP59 BALIX/M083F340 62N020W 65N030W/M084F360 67N040W 68N050W 68N060W CANEL/N0475F360 68N070W 65N087W 61N100W/N0483F380 57N110W TETAG 50N118W EPH RBL MRRLO BDEGA3</t>
  </si>
  <si>
    <t>20181215165135</t>
  </si>
  <si>
    <t>29.353</t>
  </si>
  <si>
    <t>DLH458</t>
  </si>
  <si>
    <t>1426067</t>
  </si>
  <si>
    <t>Shahzin Shajid OMDB</t>
  </si>
  <si>
    <t>57.14131</t>
  </si>
  <si>
    <t>6.25942</t>
  </si>
  <si>
    <t>H/A346/L</t>
  </si>
  <si>
    <t>3625</t>
  </si>
  <si>
    <t>725</t>
  </si>
  <si>
    <t>Rookie VATSIM Pilot // Prone to unexpected connection loss /v/</t>
  </si>
  <si>
    <t>DEDHD DCT RBL DCT BRUKK DCT ONSET DCT WELLF DCT YMM DCT 6330N10000W DCT IKLAR DCT 7030N08000W 7130N07000W DCT INGUM DCT 72N060W 72N040W 71N030W 69N020W 66N010W DCT GUNPA P619 EVAKI DCT ATTUS UP992 AGATI DCT LARET DCT SODRO T703 LULAR T105 EXUSI</t>
  </si>
  <si>
    <t>20181215114612</t>
  </si>
  <si>
    <t>148</t>
  </si>
  <si>
    <t>DLH462</t>
  </si>
  <si>
    <t>1413578</t>
  </si>
  <si>
    <t>Pablo Moreno Park LEMG</t>
  </si>
  <si>
    <t>25.75368</t>
  </si>
  <si>
    <t>-55.25905</t>
  </si>
  <si>
    <t>36220</t>
  </si>
  <si>
    <t>1125</t>
  </si>
  <si>
    <t xml:space="preserve"> /v/ SEL/AABB</t>
  </si>
  <si>
    <t>SOBR1L SOBRA Y180 NISIV UY180 DIK UN857 GIMER UT300 EVX UT176 LGL REGHI UN480 ETIKI 46N015W 44N020W 40N030W 36N040W 30N050W 26N055W RKDIA A516 MNOLO ULUBA1</t>
  </si>
  <si>
    <t>20181215093155</t>
  </si>
  <si>
    <t>DLH4CK</t>
  </si>
  <si>
    <t>1427170</t>
  </si>
  <si>
    <t>Maximilian Wilts EDDF</t>
  </si>
  <si>
    <t>50.04532</t>
  </si>
  <si>
    <t>8.56588</t>
  </si>
  <si>
    <t>PBN/A1B1C1D1O1S1 NAV/RNVD1E2A1 DAT/VM DOF/181215 REG/N320SB EET/EDUU0012 EDVV0018 EDWW0044 OPR/DLH RVR/200 RMK/TCAS SIMBRIEF/DLHVIRTUAL.DE /v/</t>
  </si>
  <si>
    <t>MARUN Y150 TOLGI Z90 DLE UP605 NOLGO</t>
  </si>
  <si>
    <t>20181215174841</t>
  </si>
  <si>
    <t>DLH511</t>
  </si>
  <si>
    <t>1401634</t>
  </si>
  <si>
    <t>James Anderson KFLL</t>
  </si>
  <si>
    <t>-30.38450</t>
  </si>
  <si>
    <t>-54.81880</t>
  </si>
  <si>
    <t>33160</t>
  </si>
  <si>
    <t>EDDV</t>
  </si>
  <si>
    <t>PBN/A1B1D1O1S2 DOF/181215 REG/N748SB EET/SUEO0016 SBCW0044 SBBS0202 SBRE0302 SBAO0457 GOOO0555 11N030W0634 GVSC0704 GCCC0806 GMMM0930 LPPC1009 LECM1047 LFFF1118 EBUR1214 EDUU1222 EDGG1229 OPR/DHL PER/D RALT/SBFZ GVAC RMK/TCAS SIMBRIEF /v/</t>
  </si>
  <si>
    <t>PTA6A PAPIX DCT BISOK DCT TEGET UM654 ALGOM/N0505F330 UM654 FLZ DCT VADIR/N0499F350 DCT JOBER DCT CARVE DCT 11N030W DCT EDIPA DCT KESIK DCT USOTI/N0485F360 UN866 OSDIV/N0477F380 UN866 BEXAL/N0471F370 DCT TOSDI/N0471F380 UN745 ZMR UN873 DESAB UN867 MOKOR UN741 ANG UL976 OBATO UM163 CTL UZ706 KOMOB/N0477F390 UM150 DIK UT856 ADUSU T856 NIVNU T180 RASVO/N0413F230 T180 UNOKO UNO07S</t>
  </si>
  <si>
    <t>20181215164737</t>
  </si>
  <si>
    <t>30.077</t>
  </si>
  <si>
    <t>DLH51A</t>
  </si>
  <si>
    <t>1347126</t>
  </si>
  <si>
    <t>Lanny Stutheit KOMA</t>
  </si>
  <si>
    <t>53.64347</t>
  </si>
  <si>
    <t>-47.29445</t>
  </si>
  <si>
    <t>35578</t>
  </si>
  <si>
    <t>6723</t>
  </si>
  <si>
    <t>PBN/A1B1D1O1S2 DOF/181215 REG/N748SB EET/LFFF0017 EGTT0126 EGGX0146 EISN0155 EGGX0223 CZQX0331 CZQM0610 KZBW0708 OPR/DLH PER/D RALT/EGPO CYQX RMK/TCAS SIMBRIEF /v/</t>
  </si>
  <si>
    <t>VEBIT3S/16 VEBIT T51 LASUN/N0493F340 UT10 TORPA UM624 LUL UL613 RLP  AMODO/N0494F360 UM729 RESMI UN491 PIGOP UN160 LIZAD UL739 MABUG LULOX MALOT/M086F360 5420N DCT 5530N 5540N 5350N/N0504F360  RIKAL/N0504F380  SILRO Q822 ALLEX EURRO OOSHN5</t>
  </si>
  <si>
    <t>20181215141606</t>
  </si>
  <si>
    <t>29.498</t>
  </si>
  <si>
    <t>DLH5581</t>
  </si>
  <si>
    <t>1195180</t>
  </si>
  <si>
    <t>Kevin Hahn EDDF</t>
  </si>
  <si>
    <t>50.05435</t>
  </si>
  <si>
    <t>7.88846</t>
  </si>
  <si>
    <t>7886</t>
  </si>
  <si>
    <t>915</t>
  </si>
  <si>
    <t>EYW J79 PBI A699 SUMRS M204 SOORY 4350N 4640N 4730N 4820N 4815N OMOKO GAPLI UN20 SAM UM140 DVR UL9 KONAN UL607 KOK UL607 MATUG</t>
  </si>
  <si>
    <t>20181215172138</t>
  </si>
  <si>
    <t>DLH5F</t>
  </si>
  <si>
    <t>1351289</t>
  </si>
  <si>
    <t>Carsten Gaida EDDM</t>
  </si>
  <si>
    <t>64.04564</t>
  </si>
  <si>
    <t>12.37878</t>
  </si>
  <si>
    <t>35358</t>
  </si>
  <si>
    <t>2474</t>
  </si>
  <si>
    <t>ENDU</t>
  </si>
  <si>
    <t>-PBN/A1B1C1D1L1O1S1 NAV/RNVD2E5A2 DOF/181215 REG/DABVB  EET/EDVV0013 EKDK0013 ENOR0044 RVR/75  -E/0450) /v/ SEL/BRDH</t>
  </si>
  <si>
    <t>EKERN UM852 ALASA M852 ALS P615 RADIS P615 AAL P615 ARTOR DCT SOMUB Z101 GUBAV Z156 AMIMO</t>
  </si>
  <si>
    <t>20181215153335</t>
  </si>
  <si>
    <t>30.322</t>
  </si>
  <si>
    <t>DLH6015</t>
  </si>
  <si>
    <t>1123363</t>
  </si>
  <si>
    <t>Philipp Fasching LOWG</t>
  </si>
  <si>
    <t>61.70468</t>
  </si>
  <si>
    <t>11.19188</t>
  </si>
  <si>
    <t>31526</t>
  </si>
  <si>
    <t>MD82</t>
  </si>
  <si>
    <t>1117</t>
  </si>
  <si>
    <t>PBN/A1B2 DOF/181215 REG/N882SB EET/EDVV0001 EKDK0017 ENOR0049 OPR/DLH PER/C RMK/TCAS /T/</t>
  </si>
  <si>
    <t>DCT EKERN UM852 ALASA M852 ALS P615 ARTOR DCT SOMUB Z101 GUBAV Z156 AMIMO</t>
  </si>
  <si>
    <t>20181215161557</t>
  </si>
  <si>
    <t>30.43</t>
  </si>
  <si>
    <t>DLH690</t>
  </si>
  <si>
    <t>1369902</t>
  </si>
  <si>
    <t>Daniel Eygin LLBG</t>
  </si>
  <si>
    <t>41.04624</t>
  </si>
  <si>
    <t>23.09420</t>
  </si>
  <si>
    <t>37028</t>
  </si>
  <si>
    <t>2112</t>
  </si>
  <si>
    <t xml:space="preserve">/r/ XSquawkBox / AIRAC1806 / X-Plane 11 / A320FF / </t>
  </si>
  <si>
    <t>NOMBO8S/18 NOMBO L603 AKANU UL603 LATLO OBEDI PODET LURID VEBAR VABEK UL603 OLOTA RUGAS UN128 FSK RIKSO UN127 IMR UT489 LAMSA UT39 TOMBI IDAKU SOLIN GODED2</t>
  </si>
  <si>
    <t>20181215152522</t>
  </si>
  <si>
    <t>DLH6KX</t>
  </si>
  <si>
    <t>69.39036</t>
  </si>
  <si>
    <t>16.80676</t>
  </si>
  <si>
    <t>24166</t>
  </si>
  <si>
    <t>2452</t>
  </si>
  <si>
    <t xml:space="preserve">+VFPS+/V/PBN/B1D1O1S2 NAV/RNVD1E2A1 DOF/181215 REG/DAIBI EET/EDUU0011 LKAA0015 EDUU0023 ESAA0100 ENOR0136 RVR/75 OPR/DLH PER/C RMK/TCAS </t>
  </si>
  <si>
    <t>ANKER Y104 MAMOR L132 KILNU DCT MILGU DCT SALLO DCT XENTA/N0448F380 L997 LUNIP/N0448F370 Z320 GIGNI Z125 SOMUB Z101 GUBAV SKG AND GILGU</t>
  </si>
  <si>
    <t>20181215143008</t>
  </si>
  <si>
    <t>30.245</t>
  </si>
  <si>
    <t>DLH6SC</t>
  </si>
  <si>
    <t>1317974</t>
  </si>
  <si>
    <t>Maksymilian Markow EPKK</t>
  </si>
  <si>
    <t>49.90863</t>
  </si>
  <si>
    <t>11.53091</t>
  </si>
  <si>
    <t>37180</t>
  </si>
  <si>
    <t>airac 1813 NEWBIE /v/</t>
  </si>
  <si>
    <t>SULUS UZ650 VEMUT Z650 PEPIK BALAP NARKA Z650 REBLA M977 ADINA L851 KUGOS UM860 RENGI UT36 ULTED UT301 DURSI B416 ORSAR R784 TATLA L223 VUTEB</t>
  </si>
  <si>
    <t>20181215170344</t>
  </si>
  <si>
    <t>30.201</t>
  </si>
  <si>
    <t>DLH741</t>
  </si>
  <si>
    <t>1321151</t>
  </si>
  <si>
    <t>David Pfuhler</t>
  </si>
  <si>
    <t>65.72122</t>
  </si>
  <si>
    <t>40.25597</t>
  </si>
  <si>
    <t>36607</t>
  </si>
  <si>
    <t>RJBB</t>
  </si>
  <si>
    <t>PBN/A1B1C1D1L1O1S1S2 NAV/RNVD1E2A1 DOF/181215 REG/DAINB EET/UHHH0109 UELL0300 UEEE0339 UNKL0514 USDK0629 UUYY0701 ULAA0722 ULLL0839 EFIN0858 ESAA0947 EDUU1029 EDVV1048 EDUU1058 EDGG1104 RVR/75 PER/D RMK/TCAS /v/ SEL/HMAJ</t>
  </si>
  <si>
    <t>KANSA1 GUJYO Y13 GOHEI Y133 MARON Z21 KADBO/N0492F320 B451 IGROD/N0492F310 L168 OTMIR/N0483F330 L168 HAB/N0486F320 L168 IVADA M130 ARTUN B243 GAGRU/N0481F340 B243 ULKAM/N0477F360 G355 SOTIS L168 AGAMO N866 AGIVU N624 KOSKA DCT SALLO DCT HLZ/N0486F350 T157 RIMET/N0464F290 T157 KOKEB/N0440F230 T157 TUNIV/N0426F210 T157 KERAX</t>
  </si>
  <si>
    <t>20181215143128</t>
  </si>
  <si>
    <t>236</t>
  </si>
  <si>
    <t>30.526</t>
  </si>
  <si>
    <t>1105351</t>
  </si>
  <si>
    <t>Muhammed Paul EDDW</t>
  </si>
  <si>
    <t>50.04594</t>
  </si>
  <si>
    <t>8.57059</t>
  </si>
  <si>
    <t>2206</t>
  </si>
  <si>
    <t>20181215174009</t>
  </si>
  <si>
    <t>DLH805</t>
  </si>
  <si>
    <t>1420885</t>
  </si>
  <si>
    <t>Florian Prange</t>
  </si>
  <si>
    <t>59.67520</t>
  </si>
  <si>
    <t>17.92715</t>
  </si>
  <si>
    <t xml:space="preserve">+VFPS+/V/PBN/A1B1C1D1O1S1S2 DOF/181215 REG/DAIZG EET/EDUU0049 EDVV0109 EDUU0120 EDGG0132 OPR/DLH </t>
  </si>
  <si>
    <t xml:space="preserve">NOSLI N850 RASMU/N0446F370 M736 SALLO/N0448F380 DCT HLZ/N0446F370 T157 KERAX </t>
  </si>
  <si>
    <t>20181215170625</t>
  </si>
  <si>
    <t>30.563</t>
  </si>
  <si>
    <t>DLH817</t>
  </si>
  <si>
    <t>1007320</t>
  </si>
  <si>
    <t>Marcel Semelka EDDB</t>
  </si>
  <si>
    <t>56.10651</t>
  </si>
  <si>
    <t>13.42205</t>
  </si>
  <si>
    <t>17879</t>
  </si>
  <si>
    <t>4773</t>
  </si>
  <si>
    <t>+VFPS+/V/PBN/A1B1C1D1O1S1 DOF/181215 REG/SXFSL EET/ESAA0001 EFIN0139 OPR/DLH PER/C RMK/TCAS SIMBRIEF</t>
  </si>
  <si>
    <t>20181215171129</t>
  </si>
  <si>
    <t>30.383</t>
  </si>
  <si>
    <t>1109691</t>
  </si>
  <si>
    <t>Andre Koloschin EDVE</t>
  </si>
  <si>
    <t>52.02630</t>
  </si>
  <si>
    <t>-16.85245</t>
  </si>
  <si>
    <t>36409</t>
  </si>
  <si>
    <t>1374</t>
  </si>
  <si>
    <t>1252</t>
  </si>
  <si>
    <t>1343</t>
  </si>
  <si>
    <t>PBN/A1B1C1D1L1O1S1 NAV/RNVD2E5A2 DOF/181215 REG/DAIZP EET/CZQM0024 CZQX0110 49N050W0149 50N040W0236 EGGX0324 52N020W0411 EISN0434 LIMRI0434 EGTT0517 EHAA0557 RVR/75 OPR/DLH RALT/CYQI CYHZ CYQY LFVP CYYT EIKY EGAC EGXP RIF/XETBO DCT DEGOS DCT BEL DCT EGAA /V/</t>
  </si>
  <si>
    <t>+CELTK5 CELTK DCT BRADD N255A JOOPY DCT 49N050W/M078F350 50N040W 51N030W/M078F370 52N020W DCT LIMRI/N0455F370 DCT XETBO DCT SLANY UL9 DIKAS UL18 GAVGO UL9 CPT M197 REDFA REDF1A</t>
  </si>
  <si>
    <t>20181215112904</t>
  </si>
  <si>
    <t>29.333</t>
  </si>
  <si>
    <t>842558</t>
  </si>
  <si>
    <t>Dominik Samuelis EDDF</t>
  </si>
  <si>
    <t>53.14803</t>
  </si>
  <si>
    <t>-0.36815</t>
  </si>
  <si>
    <t>38683</t>
  </si>
  <si>
    <t>522</t>
  </si>
  <si>
    <t>1238</t>
  </si>
  <si>
    <t>+VFPS+/V/SEL/AEKS OPR/DLH</t>
  </si>
  <si>
    <t>LBSTA6 LBSTA ALLEX N323A ELSIR/M084F340 50N050W 51N040W 52N030W 53N020W MALOT/N0487F340 GISTI LIFFY UL975 WAL M16 DOLAS L603 LAMSO LAMS2A</t>
  </si>
  <si>
    <t>20181215120639</t>
  </si>
  <si>
    <t>29.609</t>
  </si>
  <si>
    <t>DLH948</t>
  </si>
  <si>
    <t>879062</t>
  </si>
  <si>
    <t>Julian Gruber EDDM</t>
  </si>
  <si>
    <t>-6.57661</t>
  </si>
  <si>
    <t>-167.70957</t>
  </si>
  <si>
    <t>38844</t>
  </si>
  <si>
    <t>2405</t>
  </si>
  <si>
    <t>PBN/A1B1D1O1S2 DOF/181215 REG/DABYA EET/KZAK0107 PHZH0411 OPR/DLH PER/D RMK/TCAS SIMBRIEF /v/</t>
  </si>
  <si>
    <t>DCT TUT G457 EBEBE/N0481F390 G457 DATBE DCT CARRP OPACA4</t>
  </si>
  <si>
    <t>20181215172924</t>
  </si>
  <si>
    <t>29.763</t>
  </si>
  <si>
    <t>DLH971</t>
  </si>
  <si>
    <t>1407729</t>
  </si>
  <si>
    <t>Renarts Svalbons EVRA</t>
  </si>
  <si>
    <t>55.12994</t>
  </si>
  <si>
    <t>32.82052</t>
  </si>
  <si>
    <t>32579</t>
  </si>
  <si>
    <t>B752/Q</t>
  </si>
  <si>
    <t>UGTB</t>
  </si>
  <si>
    <t>UBBG</t>
  </si>
  <si>
    <t>PBN/A1B3B4B5C4D4O4 DOF/181215 REG/N538SB EET/URRV0057 UGGG0149 OPR/DHL PER/D RMK/TCAS /T/</t>
  </si>
  <si>
    <t>DCT AO DCT DK DCT FV R11 US A722 PT R11 GUSLI/N0450F320 L131 DF DF3B</t>
  </si>
  <si>
    <t>20181215164416</t>
  </si>
  <si>
    <t>30.49</t>
  </si>
  <si>
    <t>DLH9PZ</t>
  </si>
  <si>
    <t>1229507</t>
  </si>
  <si>
    <t>Heinz-Peter Zopes</t>
  </si>
  <si>
    <t>64.89464</t>
  </si>
  <si>
    <t>12.55005</t>
  </si>
  <si>
    <t>37357</t>
  </si>
  <si>
    <t>2475</t>
  </si>
  <si>
    <t>+VFPS+/V/PBN/A1B1C1D1O1S1 DOF/181215 REG/DAIQU EET/EDVV0012 EKDK0014 ENOR0045 OPR/DLH PER/C RMK/TCAS SIMBRIEF</t>
  </si>
  <si>
    <t>EKER9D EKERN UM852 ALASA M852 ALS P615 ARTOR SOMUB SKG AND GILGU</t>
  </si>
  <si>
    <t>20181215154557</t>
  </si>
  <si>
    <t>DLH9XF</t>
  </si>
  <si>
    <t>1296418</t>
  </si>
  <si>
    <t>Matthias Raindt</t>
  </si>
  <si>
    <t>64.15208</t>
  </si>
  <si>
    <t>12.28421</t>
  </si>
  <si>
    <t>35515</t>
  </si>
  <si>
    <t>2467</t>
  </si>
  <si>
    <t>/T/ -PBN/A1B1C1D1O1S1S2 NAV/RNVD1E2A1 DAT/VM DOF/181215 REG/DAIZD EET/EDVV0014 EKDK0014 ENOR0044 CODE/3C6748 RVR/75 OPR/DLH ORGN/EDDFDLHD PER/C TALT/EDDK RMK/TCAS -E/0301</t>
  </si>
  <si>
    <t>EKERN9D/15 EKERN UM852 ALASA M852 ALS P615 ARTOR DCT SOMUB SKG AND GILGU</t>
  </si>
  <si>
    <t>20181215145420</t>
  </si>
  <si>
    <t>DRW</t>
  </si>
  <si>
    <t>1275904</t>
  </si>
  <si>
    <t>David Whitehouse</t>
  </si>
  <si>
    <t>8.84829</t>
  </si>
  <si>
    <t>-166.23491</t>
  </si>
  <si>
    <t>38187</t>
  </si>
  <si>
    <t>/r/ PAXON</t>
  </si>
  <si>
    <t>PHNL CARRP A579 NOBAR B450 TESAT H65 RAZZI Q29 ML YMML</t>
  </si>
  <si>
    <t>20181215125659</t>
  </si>
  <si>
    <t>DY4383</t>
  </si>
  <si>
    <t>37.93509</t>
  </si>
  <si>
    <t>23.94751</t>
  </si>
  <si>
    <t>1410</t>
  </si>
  <si>
    <t>LGKL</t>
  </si>
  <si>
    <t>PBN/A1B1C1D1S1S2 DOF/181215 REG/N806SB EET/EPWW0041 LZBB0133 LHCC0145 LYBA0201 LWSS0235 LGGG0244 OPR/DY PER/C TALT/ESSP RMK/TCAS SIMBRIEF /v/</t>
  </si>
  <si>
    <t>BABA3C BABAP T316 PENOR/K0852F330 N133 BIBKA/K0861F350 N133 POLON Z169 BABKO/N0465F350 DCT AMRAX DCT PARAK DCT REDVA UL616 KOGAT DCT TALAS UM749 ELPIS UP20 ABLON ABLO1B</t>
  </si>
  <si>
    <t>20181215134724</t>
  </si>
  <si>
    <t>-3.77737</t>
  </si>
  <si>
    <t>-38.54082</t>
  </si>
  <si>
    <t>SBMO</t>
  </si>
  <si>
    <t xml:space="preserve">DIANA UZ81 SEVIL </t>
  </si>
  <si>
    <t>20181215174921</t>
  </si>
  <si>
    <t>29.87</t>
  </si>
  <si>
    <t>EBBR_APP</t>
  </si>
  <si>
    <t>1328748</t>
  </si>
  <si>
    <t>Ziggy Maes</t>
  </si>
  <si>
    <t>118.250</t>
  </si>
  <si>
    <t>50.90139</t>
  </si>
  <si>
    <t>4.48444</t>
  </si>
  <si>
    <t>20181215164950</t>
  </si>
  <si>
    <t>EBBR_ATIS</t>
  </si>
  <si>
    <t>132.470</t>
  </si>
  <si>
    <t>20181215165240</t>
  </si>
  <si>
    <t>EDV3049</t>
  </si>
  <si>
    <t>918486</t>
  </si>
  <si>
    <t>Michael Thomas KJFK</t>
  </si>
  <si>
    <t>30.93480</t>
  </si>
  <si>
    <t>-84.17086</t>
  </si>
  <si>
    <t>32088</t>
  </si>
  <si>
    <t>7266</t>
  </si>
  <si>
    <t>deltavirtual.org /v/</t>
  </si>
  <si>
    <t>BANNG2 LUCKK HONID BULZI NICKI PLYER PIKKR CYY KARTR</t>
  </si>
  <si>
    <t>20181215165441</t>
  </si>
  <si>
    <t>EDW445</t>
  </si>
  <si>
    <t>1403682</t>
  </si>
  <si>
    <t>Luis Pinto LPPR</t>
  </si>
  <si>
    <t>46.05088</t>
  </si>
  <si>
    <t>7.08642</t>
  </si>
  <si>
    <t>36184</t>
  </si>
  <si>
    <t>LICA</t>
  </si>
  <si>
    <t>LSZC</t>
  </si>
  <si>
    <t>VIC N503 CHI L612 ANC M736 SOR M620 ARBUM</t>
  </si>
  <si>
    <t>20181215160729</t>
  </si>
  <si>
    <t>EFES_D_CTR</t>
  </si>
  <si>
    <t>1051954</t>
  </si>
  <si>
    <t>Mark-Julius Pikat</t>
  </si>
  <si>
    <t>121.300</t>
  </si>
  <si>
    <t>62.00000</t>
  </si>
  <si>
    <t>25.00000</t>
  </si>
  <si>
    <t>20181215165351</t>
  </si>
  <si>
    <t>EFES_F_CTR</t>
  </si>
  <si>
    <t>936927</t>
  </si>
  <si>
    <t>Jouni Pyh j rvi</t>
  </si>
  <si>
    <t>132.720</t>
  </si>
  <si>
    <t>66.56167</t>
  </si>
  <si>
    <t>25.83083</t>
  </si>
  <si>
    <t>20181215170556</t>
  </si>
  <si>
    <t>EFES_H_CTR</t>
  </si>
  <si>
    <t>1239359</t>
  </si>
  <si>
    <t>Jouka Ahponen</t>
  </si>
  <si>
    <t>66.50000</t>
  </si>
  <si>
    <t>26.00000</t>
  </si>
  <si>
    <t>20181215171550</t>
  </si>
  <si>
    <t>EFES_J_CTR</t>
  </si>
  <si>
    <t>839337</t>
  </si>
  <si>
    <t>Juha Holopainen</t>
  </si>
  <si>
    <t>126.100</t>
  </si>
  <si>
    <t>20181215164353</t>
  </si>
  <si>
    <t>EFES_M_CTR</t>
  </si>
  <si>
    <t>1324780</t>
  </si>
  <si>
    <t>Otto Suhonen</t>
  </si>
  <si>
    <t>132.320</t>
  </si>
  <si>
    <t>20181215170921</t>
  </si>
  <si>
    <t>EFES_Y_APP</t>
  </si>
  <si>
    <t>1193732</t>
  </si>
  <si>
    <t>Daniel Edwards</t>
  </si>
  <si>
    <t>131.600</t>
  </si>
  <si>
    <t>66.34000</t>
  </si>
  <si>
    <t>24.69417</t>
  </si>
  <si>
    <t>20181215172340</t>
  </si>
  <si>
    <t>EFES_Z_APP</t>
  </si>
  <si>
    <t>1294528</t>
  </si>
  <si>
    <t>Petrus Gynther</t>
  </si>
  <si>
    <t>131.650</t>
  </si>
  <si>
    <t>20181215165716</t>
  </si>
  <si>
    <t>EFHK_ATIS</t>
  </si>
  <si>
    <t>1391643</t>
  </si>
  <si>
    <t>Pii Anttonen</t>
  </si>
  <si>
    <t>135.070</t>
  </si>
  <si>
    <t>60.31722</t>
  </si>
  <si>
    <t>24.96333</t>
  </si>
  <si>
    <t>20181215173327</t>
  </si>
  <si>
    <t>EFHK_E_APP</t>
  </si>
  <si>
    <t>1318875</t>
  </si>
  <si>
    <t>Kobi Le Cornu</t>
  </si>
  <si>
    <t>20181215164836</t>
  </si>
  <si>
    <t>EFHK_E_TWR</t>
  </si>
  <si>
    <t>20181215173312</t>
  </si>
  <si>
    <t>EFHK_GND</t>
  </si>
  <si>
    <t>1381492</t>
  </si>
  <si>
    <t>Ville Vapaaoksa</t>
  </si>
  <si>
    <t>121.800</t>
  </si>
  <si>
    <t>20181215165444</t>
  </si>
  <si>
    <t>EFRO_APP</t>
  </si>
  <si>
    <t>1290995</t>
  </si>
  <si>
    <t>Miska Jokinen</t>
  </si>
  <si>
    <t>129.900</t>
  </si>
  <si>
    <t>20181215170310</t>
  </si>
  <si>
    <t>EFRO_ATIS</t>
  </si>
  <si>
    <t>1379372</t>
  </si>
  <si>
    <t>Christian Kovanen</t>
  </si>
  <si>
    <t>133.700</t>
  </si>
  <si>
    <t>EFRO_DEL</t>
  </si>
  <si>
    <t>1406319</t>
  </si>
  <si>
    <t>Mikael Harju</t>
  </si>
  <si>
    <t>118.520</t>
  </si>
  <si>
    <t>20181215170155</t>
  </si>
  <si>
    <t>EFRO_R_APP</t>
  </si>
  <si>
    <t>1325300</t>
  </si>
  <si>
    <t>Julius Mannermaa</t>
  </si>
  <si>
    <t>20181215170604</t>
  </si>
  <si>
    <t>EFRO_TWR</t>
  </si>
  <si>
    <t>118.700</t>
  </si>
  <si>
    <t>20181215163157</t>
  </si>
  <si>
    <t>EGCC_ATIS</t>
  </si>
  <si>
    <t>1325541</t>
  </si>
  <si>
    <t>Joe Tyman</t>
  </si>
  <si>
    <t>121.970</t>
  </si>
  <si>
    <t>53.35374</t>
  </si>
  <si>
    <t>-2.27495</t>
  </si>
  <si>
    <t>20181215171248</t>
  </si>
  <si>
    <t>EGCC_DEL</t>
  </si>
  <si>
    <t>1402975</t>
  </si>
  <si>
    <t>James Morrissey</t>
  </si>
  <si>
    <t>121.700</t>
  </si>
  <si>
    <t>EGCC_GND</t>
  </si>
  <si>
    <t>1433788</t>
  </si>
  <si>
    <t>Giles Holloway</t>
  </si>
  <si>
    <t>121.850</t>
  </si>
  <si>
    <t>20181215175108</t>
  </si>
  <si>
    <t>EGCC_N_TWR</t>
  </si>
  <si>
    <t>118.620</t>
  </si>
  <si>
    <t>EGCC_S_APP</t>
  </si>
  <si>
    <t>1381570</t>
  </si>
  <si>
    <t>Tom Szczypinski</t>
  </si>
  <si>
    <t>118.570</t>
  </si>
  <si>
    <t>20181215160700</t>
  </si>
  <si>
    <t>EGCC_S_TWR</t>
  </si>
  <si>
    <t>1337346</t>
  </si>
  <si>
    <t>Will Jennings</t>
  </si>
  <si>
    <t>119.400</t>
  </si>
  <si>
    <t>20181215171910</t>
  </si>
  <si>
    <t>EGGP_ATIS</t>
  </si>
  <si>
    <t>1232821</t>
  </si>
  <si>
    <t>Ryan Boulton - Lear</t>
  </si>
  <si>
    <t>124.320</t>
  </si>
  <si>
    <t>53.33361</t>
  </si>
  <si>
    <t>-2.84972</t>
  </si>
  <si>
    <t>20181215164706</t>
  </si>
  <si>
    <t>EGGP_TWR</t>
  </si>
  <si>
    <t>126.350</t>
  </si>
  <si>
    <t>20181215164631</t>
  </si>
  <si>
    <t>EGGX_T_FSS</t>
  </si>
  <si>
    <t>1394163</t>
  </si>
  <si>
    <t>Gabriel Cevallos</t>
  </si>
  <si>
    <t>131.550</t>
  </si>
  <si>
    <t>52.24088</t>
  </si>
  <si>
    <t>-30.00000</t>
  </si>
  <si>
    <t>20181215171234</t>
  </si>
  <si>
    <t>EGGX_V_FSS</t>
  </si>
  <si>
    <t>1272704</t>
  </si>
  <si>
    <t>Marc Eijkens</t>
  </si>
  <si>
    <t>53.00000</t>
  </si>
  <si>
    <t>20181215152744</t>
  </si>
  <si>
    <t>EGKK_APP</t>
  </si>
  <si>
    <t>1249416</t>
  </si>
  <si>
    <t>Jack Lethbridge</t>
  </si>
  <si>
    <t>126.820</t>
  </si>
  <si>
    <t>51.14806</t>
  </si>
  <si>
    <t>-0.19028</t>
  </si>
  <si>
    <t>20181215163524</t>
  </si>
  <si>
    <t>EGKK_ATIS</t>
  </si>
  <si>
    <t>1332038</t>
  </si>
  <si>
    <t>Oliver Gates</t>
  </si>
  <si>
    <t>134.220</t>
  </si>
  <si>
    <t>EGKK_DEL</t>
  </si>
  <si>
    <t>1422248</t>
  </si>
  <si>
    <t>Dean Benavidez</t>
  </si>
  <si>
    <t>121.950</t>
  </si>
  <si>
    <t>20181215160050</t>
  </si>
  <si>
    <t>EGKK_GND</t>
  </si>
  <si>
    <t>1420411</t>
  </si>
  <si>
    <t>Leishemba Soibam</t>
  </si>
  <si>
    <t>20181215172002</t>
  </si>
  <si>
    <t>EGKK_TWR</t>
  </si>
  <si>
    <t>124.220</t>
  </si>
  <si>
    <t>20181215160048</t>
  </si>
  <si>
    <t>EGLL_1_GND</t>
  </si>
  <si>
    <t>1420055</t>
  </si>
  <si>
    <t>Benjamin Matthews</t>
  </si>
  <si>
    <t>51.47750</t>
  </si>
  <si>
    <t>-0.46139</t>
  </si>
  <si>
    <t>20181215170836</t>
  </si>
  <si>
    <t>EGLL_ATIS</t>
  </si>
  <si>
    <t>967365</t>
  </si>
  <si>
    <t>Gunnar Lindahl</t>
  </si>
  <si>
    <t>128.070</t>
  </si>
  <si>
    <t>20181215170555</t>
  </si>
  <si>
    <t>EGLL_N_APP</t>
  </si>
  <si>
    <t>119.720</t>
  </si>
  <si>
    <t>20181215170252</t>
  </si>
  <si>
    <t>EGNX_APP</t>
  </si>
  <si>
    <t>1330403</t>
  </si>
  <si>
    <t>Lee Roberts</t>
  </si>
  <si>
    <t>134.170</t>
  </si>
  <si>
    <t>52.83111</t>
  </si>
  <si>
    <t>-1.32806</t>
  </si>
  <si>
    <t>20181215172142</t>
  </si>
  <si>
    <t>EGNX_ATIS</t>
  </si>
  <si>
    <t>122.670</t>
  </si>
  <si>
    <t>20181215172230</t>
  </si>
  <si>
    <t>EGPF_ATIS</t>
  </si>
  <si>
    <t>1380981</t>
  </si>
  <si>
    <t>Peter Mooney</t>
  </si>
  <si>
    <t>129.570</t>
  </si>
  <si>
    <t>55.87194</t>
  </si>
  <si>
    <t>-4.43306</t>
  </si>
  <si>
    <t>20181215173301</t>
  </si>
  <si>
    <t>EGPF_TWR</t>
  </si>
  <si>
    <t>118.800</t>
  </si>
  <si>
    <t>-4.43310</t>
  </si>
  <si>
    <t>20181215173214</t>
  </si>
  <si>
    <t>EGSS_ATIS</t>
  </si>
  <si>
    <t>1226566</t>
  </si>
  <si>
    <t>Lewis Hardcastle</t>
  </si>
  <si>
    <t>127.170</t>
  </si>
  <si>
    <t>51.88500</t>
  </si>
  <si>
    <t>0.23500</t>
  </si>
  <si>
    <t>20181215155843</t>
  </si>
  <si>
    <t>EHAA_W_CTR</t>
  </si>
  <si>
    <t>1111779</t>
  </si>
  <si>
    <t>Tycho Scholtens</t>
  </si>
  <si>
    <t>125.750</t>
  </si>
  <si>
    <t>52.33583</t>
  </si>
  <si>
    <t>4.75000</t>
  </si>
  <si>
    <t>20181215173402</t>
  </si>
  <si>
    <t>EHAM_ATIS</t>
  </si>
  <si>
    <t>1316727</t>
  </si>
  <si>
    <t>Sebastiaan Muris</t>
  </si>
  <si>
    <t>132.970</t>
  </si>
  <si>
    <t>52.30667</t>
  </si>
  <si>
    <t>4.77056</t>
  </si>
  <si>
    <t>20181215173649</t>
  </si>
  <si>
    <t>EHAM_N_GND</t>
  </si>
  <si>
    <t>1345135</t>
  </si>
  <si>
    <t>Thimo Koolen</t>
  </si>
  <si>
    <t>20181215174815</t>
  </si>
  <si>
    <t>EHAM_W_APP</t>
  </si>
  <si>
    <t>121.200</t>
  </si>
  <si>
    <t>20181215173558</t>
  </si>
  <si>
    <t>EHY1PL</t>
  </si>
  <si>
    <t>1276104</t>
  </si>
  <si>
    <t>Nico Schroder LTFJ</t>
  </si>
  <si>
    <t>44.70724</t>
  </si>
  <si>
    <t>28.44746</t>
  </si>
  <si>
    <t>37377</t>
  </si>
  <si>
    <t>EYVI</t>
  </si>
  <si>
    <t>www.ephesusva.com / Callsign EFES /t/</t>
  </si>
  <si>
    <t>DUKAT M996 OSMUS P727 RELNO M861 UNDOL L130 BINOM N743 DINRO L620 MATEL N616 RIXEN UG1 TETSA</t>
  </si>
  <si>
    <t>20181215160246</t>
  </si>
  <si>
    <t>EIN15MC</t>
  </si>
  <si>
    <t>1409754</t>
  </si>
  <si>
    <t>Peadar McFadden</t>
  </si>
  <si>
    <t>69.29037</t>
  </si>
  <si>
    <t>16.99299</t>
  </si>
  <si>
    <t>21560</t>
  </si>
  <si>
    <t>6655</t>
  </si>
  <si>
    <t>1508</t>
  </si>
  <si>
    <t>/v/ XSquawkBox virtualei.net</t>
  </si>
  <si>
    <t>ROTE6M ROTEV PTH ADN BEREP FLS OSMUM NONVU AMIMO SKG AND GILGU GILG2M</t>
  </si>
  <si>
    <t>20181215142012</t>
  </si>
  <si>
    <t>30.203</t>
  </si>
  <si>
    <t>EIN473</t>
  </si>
  <si>
    <t>1294127</t>
  </si>
  <si>
    <t>Nathan Kukene EIDW</t>
  </si>
  <si>
    <t>66.55252</t>
  </si>
  <si>
    <t>25.81179</t>
  </si>
  <si>
    <t>648</t>
  </si>
  <si>
    <t>20181215174140</t>
  </si>
  <si>
    <t>EIN67DC</t>
  </si>
  <si>
    <t>1385581</t>
  </si>
  <si>
    <t>Daniel Candon EIDW</t>
  </si>
  <si>
    <t>65.40443</t>
  </si>
  <si>
    <t>21.29244</t>
  </si>
  <si>
    <t>33950</t>
  </si>
  <si>
    <t>A320/F</t>
  </si>
  <si>
    <t>BEREP Z107 FLS Z286 OSMUM DCT SOLKA DCT OSS ELBOG M607 NEMGU</t>
  </si>
  <si>
    <t>20181215150251</t>
  </si>
  <si>
    <t>30.746</t>
  </si>
  <si>
    <t>1041</t>
  </si>
  <si>
    <t>EIN92M</t>
  </si>
  <si>
    <t>1341574</t>
  </si>
  <si>
    <t>David Ward</t>
  </si>
  <si>
    <t>58.35047</t>
  </si>
  <si>
    <t>0.06678</t>
  </si>
  <si>
    <t>35882</t>
  </si>
  <si>
    <t>+VFPS+/V/PBN/A1B1C1D1O1S1 COM/TCAS DOF/181215 REG/EI EET/EGPX0009 EGTT0014 EGPX0017 ENOR0059 ESAA0150 EFIN0240 OPR/EIN RVR/200 RMK/TCAS SIMBRIEF</t>
  </si>
  <si>
    <t>ROTEV BLACA TRN UP600 ADN UZ107 BEREP ENENU TIGBA MISMO M607 NEMGU</t>
  </si>
  <si>
    <t>20181215162504</t>
  </si>
  <si>
    <t>EISN_U_CTR</t>
  </si>
  <si>
    <t>1306639</t>
  </si>
  <si>
    <t>Ciaran Breen</t>
  </si>
  <si>
    <t>125.870</t>
  </si>
  <si>
    <t>52.70198</t>
  </si>
  <si>
    <t>-8.92482</t>
  </si>
  <si>
    <t>20181215144039</t>
  </si>
  <si>
    <t>EKCH_APP</t>
  </si>
  <si>
    <t>1396173</t>
  </si>
  <si>
    <t>Simon Larsen</t>
  </si>
  <si>
    <t>119.800</t>
  </si>
  <si>
    <t>55.61861</t>
  </si>
  <si>
    <t>12.65722</t>
  </si>
  <si>
    <t>20181215154217</t>
  </si>
  <si>
    <t>EKCH_ATIS</t>
  </si>
  <si>
    <t>1280555</t>
  </si>
  <si>
    <t>Peter Toft</t>
  </si>
  <si>
    <t>122.750</t>
  </si>
  <si>
    <t>20181215171814</t>
  </si>
  <si>
    <t>EKCH_GND</t>
  </si>
  <si>
    <t>832365</t>
  </si>
  <si>
    <t>Kenneth Hald</t>
  </si>
  <si>
    <t>20181215171940</t>
  </si>
  <si>
    <t>EKCH_TWR</t>
  </si>
  <si>
    <t>20181215165042</t>
  </si>
  <si>
    <t>EKDK_1_CTR</t>
  </si>
  <si>
    <t>1384322</t>
  </si>
  <si>
    <t>Daniel Dahl Andersen</t>
  </si>
  <si>
    <t>121.370</t>
  </si>
  <si>
    <t>55.74083</t>
  </si>
  <si>
    <t>9.15306</t>
  </si>
  <si>
    <t>20181215165911</t>
  </si>
  <si>
    <t>EKRK_ATIS</t>
  </si>
  <si>
    <t>123.800</t>
  </si>
  <si>
    <t>55.58611</t>
  </si>
  <si>
    <t>12.13250</t>
  </si>
  <si>
    <t>20181215171825</t>
  </si>
  <si>
    <t>ELY117</t>
  </si>
  <si>
    <t>1401754</t>
  </si>
  <si>
    <t>David Nichifor LROP</t>
  </si>
  <si>
    <t>34.51246</t>
  </si>
  <si>
    <t>31.56452</t>
  </si>
  <si>
    <t>34198</t>
  </si>
  <si>
    <t>LGKJ</t>
  </si>
  <si>
    <t>LTBS -PBN/A1B1C1D1L1O1S1 NAV/RNVD1E2A1 DOF/181215 REG/4XEKS EET/LCCC0011 LGGG0100 RVR/200 PER/C /v/</t>
  </si>
  <si>
    <t>N0448F400 PURLA L53 SUVAS UL53 KAROL UL995 KOSEG UA16 PEDER DCT EVENO UM601 EXELA DCT</t>
  </si>
  <si>
    <t>20181215163347</t>
  </si>
  <si>
    <t>ELY2523</t>
  </si>
  <si>
    <t>850077</t>
  </si>
  <si>
    <t>Barak Pecht LLBG</t>
  </si>
  <si>
    <t>37.00727</t>
  </si>
  <si>
    <t>33.09494</t>
  </si>
  <si>
    <t>36266</t>
  </si>
  <si>
    <t>5643</t>
  </si>
  <si>
    <t>LKPD</t>
  </si>
  <si>
    <t xml:space="preserve">+VFPS+/V/PBN/A1B1D1L1O2S2 DOF/181215 REG/4XEKO EET/LCCC0015 LTAA0040 LTBB0119 LBSR0147 LRBB0207 LHCC0240 LZBB0257 LKAA0307 SEL/GLBC CODE/738069 RVR/200 OPR/ELY PER/D RMK/TCAS II EQUIPPED TCAS </t>
  </si>
  <si>
    <t xml:space="preserve">YUVA1E MERVA UP42 DESPO/N0443F350 UR18 ALSUS/N0451F360 UB15 VESAR UB545 OKLAM UL619 KFK UA16 FENER UT264 TUDBU Q26 TIXIP L602 BUDOP DCT PATAK DCT LALES L602 BNO L726 VLM </t>
  </si>
  <si>
    <t>20181215160937</t>
  </si>
  <si>
    <t>30.182</t>
  </si>
  <si>
    <t>ELY315</t>
  </si>
  <si>
    <t>970960</t>
  </si>
  <si>
    <t>Avi Markovich LLBG</t>
  </si>
  <si>
    <t>45.89949</t>
  </si>
  <si>
    <t>18.96890</t>
  </si>
  <si>
    <t>38156</t>
  </si>
  <si>
    <t>B772/H</t>
  </si>
  <si>
    <t>7236</t>
  </si>
  <si>
    <t>PURLA L53 SUVAS/N0485F380 UL53 KAROL UL995 RDS UL609 MES UG18 GIKAS UN133 EVIVI L863 OKANA DCT BABIT/N0481F400 DCT SASAL DCT RENKA UL610 BATTY UL608 DENUT UL610 RAPIX L610 LAM</t>
  </si>
  <si>
    <t>20181215144243</t>
  </si>
  <si>
    <t>ELY318</t>
  </si>
  <si>
    <t>1160884</t>
  </si>
  <si>
    <t>Elai Bachar</t>
  </si>
  <si>
    <t>51.45752</t>
  </si>
  <si>
    <t>-0.45038</t>
  </si>
  <si>
    <t>86</t>
  </si>
  <si>
    <t>H/B763/H</t>
  </si>
  <si>
    <t>+VFPS+/V/PBN/A1B5C4D4 DOF/181215 REG/4XEAM EET/EBUR0016 EDVV0037 EDUU0037 LOVV0113 LJLA0125 LDZO0129 LQSB0145 LYBA0152 LBSR0215 LGGG0233 LTBB0243 LTAA0321 LCCC0331 LLLL0408 SEL/HLFM RVR/200 OPR/ELY RMK/ACAS II EQUIPPED TCAS</t>
  </si>
  <si>
    <t>N0441F350 DET UL6 DVR UL9 KONAN UL607 MATUG DCT NONKO UL607 RIDSU UZ738 RIDAR DCT LATLO DCT OBEDI DCT PODET DCT MOSAV/N0450F370 DCT SOSEK DCT NISVA N131 RODIP UN131 KULAR UT39 TOMBI DCT IDAKU DCT SOLIN</t>
  </si>
  <si>
    <t>20181215174629</t>
  </si>
  <si>
    <t>29.621</t>
  </si>
  <si>
    <t>ELY454</t>
  </si>
  <si>
    <t>1424616</t>
  </si>
  <si>
    <t>Ron Cohen LLBG</t>
  </si>
  <si>
    <t>51.14765</t>
  </si>
  <si>
    <t>-0.21411</t>
  </si>
  <si>
    <t>5221</t>
  </si>
  <si>
    <t xml:space="preserve">ODVIK Y311 DVR L9 KONAN UL607 KOK UM150 PITES UZ380 MUN UZ738 UNKEN UL603 LATLO DCT BERTA DCT ROLBA DCT PIXAL DCT BOSNA DCT REMSO DCT SARAX DCT ERANA UL737 TSL UN130 MES UL609 PIKOG L609 SOLIN </t>
  </si>
  <si>
    <t>20181215171934</t>
  </si>
  <si>
    <t>ELY5167</t>
  </si>
  <si>
    <t>1343810</t>
  </si>
  <si>
    <t>Yanir Bitton LLBG</t>
  </si>
  <si>
    <t>39.70472</t>
  </si>
  <si>
    <t>7.85770</t>
  </si>
  <si>
    <t>34206</t>
  </si>
  <si>
    <t>397</t>
  </si>
  <si>
    <t>B739/X</t>
  </si>
  <si>
    <t>7233</t>
  </si>
  <si>
    <t>LEGR</t>
  </si>
  <si>
    <t>+VFPS+/V/PBN/A1B1C1D1L1O1S1 NAV/RNVD1E2A1 DOF/181215 REG/4XEHF EET/LCCC0009 LGGG0041 LIRR0158 LFFF0310 LECB0331 LECM0421 RVR/200 PER/D</t>
  </si>
  <si>
    <t>PURLA L53 SUVAS UL53 KAROL UA14 KAVOS UM1 SIT UP23 LORNO/N0448F360 DCT NISUV DCT MASOT DCT BUDIN DCT LURON DCT GERMO DCT BELOK DCT LUNAM DCT XATOS/N0447F370 UM871 SOTAX UT100 GONZA</t>
  </si>
  <si>
    <t>20181215133746</t>
  </si>
  <si>
    <t>30.125</t>
  </si>
  <si>
    <t>ELY571</t>
  </si>
  <si>
    <t>1294458</t>
  </si>
  <si>
    <t>Tomer Israel LLBG</t>
  </si>
  <si>
    <t>32.40731</t>
  </si>
  <si>
    <t>33.63479</t>
  </si>
  <si>
    <t>27794</t>
  </si>
  <si>
    <t>B739/S</t>
  </si>
  <si>
    <t>LROP</t>
  </si>
  <si>
    <t>LRBS</t>
  </si>
  <si>
    <t xml:space="preserve">+VFPS+/V/PBN/A1B1D1L1O2S2 DOF/181215 REG/4XEHI EET/LCCC0011 LTAA0056 LTBB0121 LBSR0145 LRBB0208 SEL/BJFG CODE/738057 RVR/200 OPR/ELY ORGN/LLBGELYW PER/D RMK/ACAS II EQUIPPED TCAS </t>
  </si>
  <si>
    <t xml:space="preserve">PURLA L53 SUVAS UL53 KAROL UL995 KOSEG UA16 KFK UL619 MAKOL L602 KOMAN L622 OBUGA </t>
  </si>
  <si>
    <t>20181215160258</t>
  </si>
  <si>
    <t>30.071</t>
  </si>
  <si>
    <t>ELY573</t>
  </si>
  <si>
    <t>1365086</t>
  </si>
  <si>
    <t>Yuval Levi LLBG</t>
  </si>
  <si>
    <t>32.04302</t>
  </si>
  <si>
    <t>34.63834</t>
  </si>
  <si>
    <t>8510</t>
  </si>
  <si>
    <t>5624</t>
  </si>
  <si>
    <t>LRCK</t>
  </si>
  <si>
    <t>PBN/A1B1C1D1L1O1S1 NAV/RNVD1E2A1 DOF/181215 REG/4XEHB EET/LCCC0012 LTAA0042 LTBB0120 LBSR0146 LRBB0212 RVR/200 PER/D  /v/</t>
  </si>
  <si>
    <t xml:space="preserve">PURLA P52 GITLA UW13A VELOX UR18 ALSUS UL620 VESAR UB545 MUT UL619 MAKOL L602 NESAR/N0466F340 L602 KOMAN L622 OBUGA DCT </t>
  </si>
  <si>
    <t>20181215171427</t>
  </si>
  <si>
    <t>ELY615</t>
  </si>
  <si>
    <t>913052</t>
  </si>
  <si>
    <t>Matan Michaeli LLBG</t>
  </si>
  <si>
    <t>52.51106</t>
  </si>
  <si>
    <t>39.79277</t>
  </si>
  <si>
    <t>36500</t>
  </si>
  <si>
    <t>B737-900/L</t>
  </si>
  <si>
    <t>5634</t>
  </si>
  <si>
    <t>+VFPS+/V/PBN/A1B1C1D1O1S1 DOF/181215 REG/4X-EHD OPR/ELY RMK/TCAS VA/ELAL VIRTUAL</t>
  </si>
  <si>
    <t>N0450F360 MERV1H MERVA UP42 DESPO UR18 ALSUS UB15 VESAR UB545EVKIT/N0449F350 UT284 SIV/N0444F360 UT888 CRM/N0446F350 UG901BALUM/K0825F350 G901 LEKPI/K0826S1060 R114 NZ W79 AMEPU/K0833F350A100 MIMRA/K0833S1060 B145 BUTRI/K0822F360 R11 PT B119 FE AO1A</t>
  </si>
  <si>
    <t>20181215143612</t>
  </si>
  <si>
    <t>30.419</t>
  </si>
  <si>
    <t>ENBD_C_CTR</t>
  </si>
  <si>
    <t>1340812</t>
  </si>
  <si>
    <t>Krister Larsen</t>
  </si>
  <si>
    <t>118.550</t>
  </si>
  <si>
    <t>67.23223</t>
  </si>
  <si>
    <t>14.76900</t>
  </si>
  <si>
    <t>20181215161652</t>
  </si>
  <si>
    <t>ENBD_E_CTR</t>
  </si>
  <si>
    <t>1339353</t>
  </si>
  <si>
    <t>Adrian Bjerke</t>
  </si>
  <si>
    <t>126.700</t>
  </si>
  <si>
    <t>20181215174943</t>
  </si>
  <si>
    <t>ENGM_ATIS</t>
  </si>
  <si>
    <t>1254929</t>
  </si>
  <si>
    <t>Vegard Hauan</t>
  </si>
  <si>
    <t>60.20278</t>
  </si>
  <si>
    <t>11.08389</t>
  </si>
  <si>
    <t>20181215170954</t>
  </si>
  <si>
    <t>ENGM_W_APP</t>
  </si>
  <si>
    <t>1352906</t>
  </si>
  <si>
    <t>Daniel Lange</t>
  </si>
  <si>
    <t>120.450</t>
  </si>
  <si>
    <t>62.58502</t>
  </si>
  <si>
    <t>10.26861</t>
  </si>
  <si>
    <t>20181215163838</t>
  </si>
  <si>
    <t>ENGM_W_TWR</t>
  </si>
  <si>
    <t>60.64029</t>
  </si>
  <si>
    <t>10.96885</t>
  </si>
  <si>
    <t>20181215165845</t>
  </si>
  <si>
    <t>ENOS_N_CTR</t>
  </si>
  <si>
    <t>997444</t>
  </si>
  <si>
    <t>Magnus Meese</t>
  </si>
  <si>
    <t>120.370</t>
  </si>
  <si>
    <t>60.40347</t>
  </si>
  <si>
    <t>7.62082</t>
  </si>
  <si>
    <t>20181215164731</t>
  </si>
  <si>
    <t>ENOS__CTR</t>
  </si>
  <si>
    <t>1035750</t>
  </si>
  <si>
    <t>Daniel Klepp</t>
  </si>
  <si>
    <t>118.870</t>
  </si>
  <si>
    <t>20181215170255</t>
  </si>
  <si>
    <t>ENSV_0_CTR</t>
  </si>
  <si>
    <t>1309933</t>
  </si>
  <si>
    <t>Bork Johnsen</t>
  </si>
  <si>
    <t>136.270</t>
  </si>
  <si>
    <t>60.20935</t>
  </si>
  <si>
    <t>5.25885</t>
  </si>
  <si>
    <t>20181215172541</t>
  </si>
  <si>
    <t>ENSV_CTR</t>
  </si>
  <si>
    <t>1188303</t>
  </si>
  <si>
    <t>Martin Jacobsen</t>
  </si>
  <si>
    <t>120.650</t>
  </si>
  <si>
    <t>59.01408</t>
  </si>
  <si>
    <t>6.67550</t>
  </si>
  <si>
    <t>20181215161230</t>
  </si>
  <si>
    <t>ENT3301</t>
  </si>
  <si>
    <t>1365728</t>
  </si>
  <si>
    <t>Michael Eden Shevills EGAA</t>
  </si>
  <si>
    <t>54.65920</t>
  </si>
  <si>
    <t>-6.21620</t>
  </si>
  <si>
    <t>EGAA</t>
  </si>
  <si>
    <t>EGAA/07 BEL BLACA P600 TRN UP600 ADN UZ107 BEREP Z107 FLS Z108 BESLA M607 NEMGU</t>
  </si>
  <si>
    <t>20181215171711</t>
  </si>
  <si>
    <t>29.057</t>
  </si>
  <si>
    <t>983</t>
  </si>
  <si>
    <t>ENT413</t>
  </si>
  <si>
    <t>1347971</t>
  </si>
  <si>
    <t>Rian O'Halloran</t>
  </si>
  <si>
    <t>57.08968</t>
  </si>
  <si>
    <t>-2.48685</t>
  </si>
  <si>
    <t>34607</t>
  </si>
  <si>
    <t>M/B738/L</t>
  </si>
  <si>
    <t>6243</t>
  </si>
  <si>
    <t xml:space="preserve">+VFPS+/V/PBN/A1B1C1D1S1S2 DOF/181215 REG/SPENL EET/EGPX0021 ENOR0115 ESAA0219 EFIN0259 OPR/ENT PER/C RMK/TCAS </t>
  </si>
  <si>
    <t>AGINI ERNAN BEL GOW UP600 ADN/N0442F350 UZ107 BEREP Z107 FLS Z108 BESLA M607 NEMGU</t>
  </si>
  <si>
    <t>20181215164107</t>
  </si>
  <si>
    <t>ENT420</t>
  </si>
  <si>
    <t>1302705</t>
  </si>
  <si>
    <t>Nathan Gray EISG</t>
  </si>
  <si>
    <t>57.28739</t>
  </si>
  <si>
    <t>-2.30469</t>
  </si>
  <si>
    <t>36577</t>
  </si>
  <si>
    <t>EIKN</t>
  </si>
  <si>
    <t>6761</t>
  </si>
  <si>
    <t>+VFPS+/V/PBN/A1B1D1S2 EET/EGPX0013 ENOR0106 ESAA0210 EFIN0250 REG/SPENL SEL/BHDQ OPR/ENT DOF/181215 RMK/NAV/ABAS</t>
  </si>
  <si>
    <t>N450F370 CON ERNAN BEL GOW UP600 ADN UZ107 BEREP Z107 FLS Z108 BESLA M607 NEMGU</t>
  </si>
  <si>
    <t>20181215162322</t>
  </si>
  <si>
    <t>29.497</t>
  </si>
  <si>
    <t>ENT4236</t>
  </si>
  <si>
    <t>1412889</t>
  </si>
  <si>
    <t>Kamil Sylwestrowicz EPWA</t>
  </si>
  <si>
    <t>50.97211</t>
  </si>
  <si>
    <t>-0.29225</t>
  </si>
  <si>
    <t>4871</t>
  </si>
  <si>
    <t>314</t>
  </si>
  <si>
    <t>REG/SP-ESA/ /t/ SEL/SPES</t>
  </si>
  <si>
    <t>SANB1Y SANBA L612 HON N859 KIDLI ARNUN ARNU1G  WILLO3B/08R</t>
  </si>
  <si>
    <t>29.645</t>
  </si>
  <si>
    <t>ENT7052</t>
  </si>
  <si>
    <t>1431118</t>
  </si>
  <si>
    <t>Tomasz Kedzierski EPWA</t>
  </si>
  <si>
    <t>51.88968</t>
  </si>
  <si>
    <t>20.79081</t>
  </si>
  <si>
    <t>8317</t>
  </si>
  <si>
    <t>EPKT</t>
  </si>
  <si>
    <t>EPMO</t>
  </si>
  <si>
    <t xml:space="preserve">KURON T709 KOTEK M866 LOGDA </t>
  </si>
  <si>
    <t>20181215171336</t>
  </si>
  <si>
    <t>30.303</t>
  </si>
  <si>
    <t>ENT7160</t>
  </si>
  <si>
    <t>1166990</t>
  </si>
  <si>
    <t>Maciej Sokol EPWA</t>
  </si>
  <si>
    <t>45.19427</t>
  </si>
  <si>
    <t>7.64499</t>
  </si>
  <si>
    <t>1855</t>
  </si>
  <si>
    <t xml:space="preserve"> REG/SPENL RVR/550 OPR/ENTER AIR RMK/virtual-enter.eu /v/</t>
  </si>
  <si>
    <t>SRN L615 OSKOR M985 MALUG/N DCT ABLOM DCT MEBAN M985 KOTEK M866 LOGDA</t>
  </si>
  <si>
    <t>20181215163933</t>
  </si>
  <si>
    <t>ENTC_APP</t>
  </si>
  <si>
    <t>1203470</t>
  </si>
  <si>
    <t xml:space="preserve">Henrik S nsteb </t>
  </si>
  <si>
    <t>123.750</t>
  </si>
  <si>
    <t>70.17111</t>
  </si>
  <si>
    <t>25.00164</t>
  </si>
  <si>
    <t>20181215170737</t>
  </si>
  <si>
    <t>ENTC_ATIS</t>
  </si>
  <si>
    <t>1341101</t>
  </si>
  <si>
    <t>David Solesvik</t>
  </si>
  <si>
    <t>126.120</t>
  </si>
  <si>
    <t>69.68139</t>
  </si>
  <si>
    <t>18.91778</t>
  </si>
  <si>
    <t>20181215171631</t>
  </si>
  <si>
    <t>ENTC__TWR</t>
  </si>
  <si>
    <t>69.64125</t>
  </si>
  <si>
    <t>16.76117</t>
  </si>
  <si>
    <t>20181215170402</t>
  </si>
  <si>
    <t>ENV3841</t>
  </si>
  <si>
    <t>1371789</t>
  </si>
  <si>
    <t>Darion Williams KDFW</t>
  </si>
  <si>
    <t>25.80152</t>
  </si>
  <si>
    <t>-80.28224</t>
  </si>
  <si>
    <t>E145/L</t>
  </si>
  <si>
    <t>KBHM</t>
  </si>
  <si>
    <t>AAVIRTUAL.COM /v/ SEL/AGDE</t>
  </si>
  <si>
    <t xml:space="preserve">WINCO2 WINCO CHRRI SMELZ PATOY JAWJA DEEDA WANDS </t>
  </si>
  <si>
    <t>20181215175125</t>
  </si>
  <si>
    <t>ENVA_ATIS</t>
  </si>
  <si>
    <t>127.550</t>
  </si>
  <si>
    <t>63.45750</t>
  </si>
  <si>
    <t>10.92417</t>
  </si>
  <si>
    <t>20181215171649</t>
  </si>
  <si>
    <t>ENY1469</t>
  </si>
  <si>
    <t>918648</t>
  </si>
  <si>
    <t>Chris Bundas KDEN</t>
  </si>
  <si>
    <t>32.90051</t>
  </si>
  <si>
    <t>-97.04922</t>
  </si>
  <si>
    <t>617</t>
  </si>
  <si>
    <t>E170/L</t>
  </si>
  <si>
    <t>+VFPS+/V/AAVIRTUAL.NET/VASFMC/CHARTS ON BOARD/ENY PER/C RMK/TCAS SIMBRIEF</t>
  </si>
  <si>
    <t>TRIVO CVG PXV J131 LIT MEEOW FEWWW BRDJE3</t>
  </si>
  <si>
    <t>20181215153717</t>
  </si>
  <si>
    <t>ENY3866</t>
  </si>
  <si>
    <t>1352283</t>
  </si>
  <si>
    <t>Sam Wheeler EIDW</t>
  </si>
  <si>
    <t>39.17792</t>
  </si>
  <si>
    <t>-76.66781</t>
  </si>
  <si>
    <t>20181215161408</t>
  </si>
  <si>
    <t>30.029</t>
  </si>
  <si>
    <t>EPWA_ATIS</t>
  </si>
  <si>
    <t>1243619</t>
  </si>
  <si>
    <t>Jakub Lukaszewski</t>
  </si>
  <si>
    <t>52.16575</t>
  </si>
  <si>
    <t>20.96712</t>
  </si>
  <si>
    <t>20181215171505</t>
  </si>
  <si>
    <t>EPWA_TWR</t>
  </si>
  <si>
    <t>20.96717</t>
  </si>
  <si>
    <t>20181215171320</t>
  </si>
  <si>
    <t>ESGG_ATIS</t>
  </si>
  <si>
    <t>1157125</t>
  </si>
  <si>
    <t>Max Kuhla</t>
  </si>
  <si>
    <t>118.370</t>
  </si>
  <si>
    <t>57.66000</t>
  </si>
  <si>
    <t>12.29111</t>
  </si>
  <si>
    <t>20181215165737</t>
  </si>
  <si>
    <t>ESNQ_TWR</t>
  </si>
  <si>
    <t>1329366</t>
  </si>
  <si>
    <t>Hampus Norrby</t>
  </si>
  <si>
    <t>130.150</t>
  </si>
  <si>
    <t>67.82126</t>
  </si>
  <si>
    <t>20.33559</t>
  </si>
  <si>
    <t>20181215164419</t>
  </si>
  <si>
    <t>ESOS_1_CTR</t>
  </si>
  <si>
    <t>59.89905</t>
  </si>
  <si>
    <t>17.57959</t>
  </si>
  <si>
    <t>ESOS_3_CTR</t>
  </si>
  <si>
    <t>843850</t>
  </si>
  <si>
    <t>Daniel Edvardsson</t>
  </si>
  <si>
    <t>131.120</t>
  </si>
  <si>
    <t>59.41601</t>
  </si>
  <si>
    <t>12.96793</t>
  </si>
  <si>
    <t>20181215151557</t>
  </si>
  <si>
    <t>ESOS_F_CTR</t>
  </si>
  <si>
    <t>1294494</t>
  </si>
  <si>
    <t>Martin Stockzell</t>
  </si>
  <si>
    <t>124.420</t>
  </si>
  <si>
    <t>62.16326</t>
  </si>
  <si>
    <t>17.29943</t>
  </si>
  <si>
    <t>20181215170728</t>
  </si>
  <si>
    <t>ESOS_K_CTR</t>
  </si>
  <si>
    <t>1069087</t>
  </si>
  <si>
    <t>Martin Tornberg</t>
  </si>
  <si>
    <t>131.050</t>
  </si>
  <si>
    <t>67.82614</t>
  </si>
  <si>
    <t>20.81806</t>
  </si>
  <si>
    <t>20181215160307</t>
  </si>
  <si>
    <t>ESOS_N_CTR</t>
  </si>
  <si>
    <t>853449</t>
  </si>
  <si>
    <t>Petter Jakobsson</t>
  </si>
  <si>
    <t>132.150</t>
  </si>
  <si>
    <t>61.64981</t>
  </si>
  <si>
    <t>12.55100</t>
  </si>
  <si>
    <t>20181215155848</t>
  </si>
  <si>
    <t>ESOS_X_CTR</t>
  </si>
  <si>
    <t>937154</t>
  </si>
  <si>
    <t>H kan Schulz</t>
  </si>
  <si>
    <t>126.950</t>
  </si>
  <si>
    <t>65.85753</t>
  </si>
  <si>
    <t>22.31025</t>
  </si>
  <si>
    <t>20181215162954</t>
  </si>
  <si>
    <t>ESOS_Y_CTR</t>
  </si>
  <si>
    <t>953633</t>
  </si>
  <si>
    <t>Alexander Arildsson</t>
  </si>
  <si>
    <t>65.62266</t>
  </si>
  <si>
    <t>21.74174</t>
  </si>
  <si>
    <t>20181215173707</t>
  </si>
  <si>
    <t>ESSA_APP</t>
  </si>
  <si>
    <t>1253198</t>
  </si>
  <si>
    <t>Thomas Ljung</t>
  </si>
  <si>
    <t>126.650</t>
  </si>
  <si>
    <t>59.70038</t>
  </si>
  <si>
    <t>18.02229</t>
  </si>
  <si>
    <t>20181215163223</t>
  </si>
  <si>
    <t>ESSA_ATIS</t>
  </si>
  <si>
    <t>1397725</t>
  </si>
  <si>
    <t>Jimmy Stigsjoo</t>
  </si>
  <si>
    <t>119.000</t>
  </si>
  <si>
    <t>59.65208</t>
  </si>
  <si>
    <t>17.91861</t>
  </si>
  <si>
    <t>20181215164920</t>
  </si>
  <si>
    <t>ESSA_GND</t>
  </si>
  <si>
    <t>1378660</t>
  </si>
  <si>
    <t>Anton Lindros</t>
  </si>
  <si>
    <t>20181215163320</t>
  </si>
  <si>
    <t>ESSA_TWR</t>
  </si>
  <si>
    <t>20181215163323</t>
  </si>
  <si>
    <t>ESSB_ATIS</t>
  </si>
  <si>
    <t>122.450</t>
  </si>
  <si>
    <t>59.35464</t>
  </si>
  <si>
    <t>17.94250</t>
  </si>
  <si>
    <t>20181215172738</t>
  </si>
  <si>
    <t>1413874</t>
  </si>
  <si>
    <t>Julian Fouquet EDDH</t>
  </si>
  <si>
    <t>51.76119</t>
  </si>
  <si>
    <t>-3.13872</t>
  </si>
  <si>
    <t>38531</t>
  </si>
  <si>
    <t>6643</t>
  </si>
  <si>
    <t>1244</t>
  </si>
  <si>
    <t>+VFPS+/V/PBN/A1B1C1D1L1O1S2 DOF/181117 REG/N899SB EET/CZQM0023 CZQX0106 EGGX0314 EISN0419 EGTT0458 EHAA0537 OPR/ETD PER/D RALT/LPLA BIKF RMK/TCAS SIMBRIEF</t>
  </si>
  <si>
    <t>+/ BRADD N255A JOOPY/M084F370 4950N 5040N 5130N 5220N LIMRI/N0488F370 XETBO/N0485F390 SLANY UL9 DIKAS UL18 GAVGO UL9 CPT M197 REDFA</t>
  </si>
  <si>
    <t>20181215114238</t>
  </si>
  <si>
    <t>29.448</t>
  </si>
  <si>
    <t>ETH212</t>
  </si>
  <si>
    <t>1013418</t>
  </si>
  <si>
    <t>Chinedu Ekweozoh</t>
  </si>
  <si>
    <t>33.71243</t>
  </si>
  <si>
    <t>-117.14471</t>
  </si>
  <si>
    <t>26359</t>
  </si>
  <si>
    <t>2063</t>
  </si>
  <si>
    <t>KLAX SID SLI J134 DRK J11 TCH J9 GTF J530 YYN NCAE EPMAN DCT FIR11 DCT HB UW28 DA UT592 NONRO DCT SUKED DCT 6525N DCT MYRAR B1 VM DCT ALDAN DCT H6217 DCT 6215N DCT H6114 DCT 57STN DCT H6011 DCT ATSIX UP60 AKIVO UN601 STN N610 RUGID UP59 NEXUS N96 ROKAN M982 TOPPA L74 AMGOD UL74 MONIL UP62 PAM UZ738 RIDSU UL607 ELMEM UN606 OTRES N606 NAXAV T101 AKADO L613 DIPEP Q772 TIGRA UL995 KRK UA14 ARA UL612 TRL UL604 SALUN L604 NODLA P557 NUBAR UT124 GWZ STAR HAAB</t>
  </si>
  <si>
    <t>20181215154426</t>
  </si>
  <si>
    <t>EVRA_APP</t>
  </si>
  <si>
    <t>1361313</t>
  </si>
  <si>
    <t>Erikas Batura</t>
  </si>
  <si>
    <t>129.920</t>
  </si>
  <si>
    <t>56.92361</t>
  </si>
  <si>
    <t>23.97111</t>
  </si>
  <si>
    <t>20181215165801</t>
  </si>
  <si>
    <t>EVRA_ATIS</t>
  </si>
  <si>
    <t>120.170</t>
  </si>
  <si>
    <t>20181215165836</t>
  </si>
  <si>
    <t>EWG118</t>
  </si>
  <si>
    <t>1246445</t>
  </si>
  <si>
    <t>Leon Wegner</t>
  </si>
  <si>
    <t>63.34185</t>
  </si>
  <si>
    <t>11.16301</t>
  </si>
  <si>
    <t>35361</t>
  </si>
  <si>
    <t>2476</t>
  </si>
  <si>
    <t>/v/ PBN/A1B1C1D1L1O1S1S2 NAV/RNVD1E2A1 DOF/181215 REG/DAIZC EET/EDVV0014 EKDK0014 ENOR0044 RVR/75 OPR/LUFTHANSA ORGN/EDDHLHD PER/C RMK/TCAS3C6748 www.dlhvirtual.de</t>
  </si>
  <si>
    <t>EKERN UM852 ALASA M852 ALS P615 ARTOR DCT SOMUB Z101 GUBAV Z156 AMIMO</t>
  </si>
  <si>
    <t>20181215160030</t>
  </si>
  <si>
    <t>EWG2SC</t>
  </si>
  <si>
    <t>1323069</t>
  </si>
  <si>
    <t>Christian Collina EHAM</t>
  </si>
  <si>
    <t>58.79806</t>
  </si>
  <si>
    <t>10.20950</t>
  </si>
  <si>
    <t>37501</t>
  </si>
  <si>
    <t>5272</t>
  </si>
  <si>
    <t>PBN/A1B1C1D1S1S2 DOF/181215 REG/DABBD EET/EDVV0013 EKDK0015 ENOR0046 ESAA0148 ENOR0149 OPR/EWG PER/C RMK/TCAS SIMBRIEF /v/</t>
  </si>
  <si>
    <t>EKER9D EKERN UM852 ALASA M852 ALS P615 TOR P601 VEXOM Z101 SOMUB AMIMO AMIM2M</t>
  </si>
  <si>
    <t>20181215163259</t>
  </si>
  <si>
    <t>EWG4KJ</t>
  </si>
  <si>
    <t>1438199</t>
  </si>
  <si>
    <t>Oliver EDDH</t>
  </si>
  <si>
    <t>51.68125</t>
  </si>
  <si>
    <t>0.62623</t>
  </si>
  <si>
    <t>17567</t>
  </si>
  <si>
    <t>3733</t>
  </si>
  <si>
    <t>new to VATSIM /v/</t>
  </si>
  <si>
    <t>WSN UN125 DOBAK DCT VALKO UL980 LOGAN</t>
  </si>
  <si>
    <t>20181215161853</t>
  </si>
  <si>
    <t>29.702</t>
  </si>
  <si>
    <t>EWG5NR</t>
  </si>
  <si>
    <t>1361258</t>
  </si>
  <si>
    <t>Bernhard Bresgen LOWS</t>
  </si>
  <si>
    <t>51.28164</t>
  </si>
  <si>
    <t>6.76585</t>
  </si>
  <si>
    <t>EGPH</t>
  </si>
  <si>
    <t>3407</t>
  </si>
  <si>
    <t>EDLV</t>
  </si>
  <si>
    <t>PBN/A1B1C1D1L1O1S1 NAV/RNVD1E2A1 DOF/181215 REG/DABKN EET/EGTT0018 EHAA0043 EDGG0104 RVR/200 PER/C /T/ SEL/FKAR</t>
  </si>
  <si>
    <t>TLA6D/06 TLA Y96 NATEB N97 ROKAN M982 TOPPA UL74 MONIL UP62 TEBRO DCT</t>
  </si>
  <si>
    <t>20181215153724</t>
  </si>
  <si>
    <t>EWG682</t>
  </si>
  <si>
    <t>1375457</t>
  </si>
  <si>
    <t>Marvin Stiehr</t>
  </si>
  <si>
    <t>44.17948</t>
  </si>
  <si>
    <t>6.35770</t>
  </si>
  <si>
    <t>A320/X</t>
  </si>
  <si>
    <t>EDDW</t>
  </si>
  <si>
    <t>ETNW</t>
  </si>
  <si>
    <t xml:space="preserve">+VFPS+/T/PBN/A1B1C1D1L1O1S1 NAV/RNVD2E5A2 DOF/181215 REG/A320S EET/LFFF0032 EBUR0147 EDUU0151 EBUR0154 EDVV0156 EDWW0213 RVR/75 </t>
  </si>
  <si>
    <t>PTC UZ238 CHELY UN853 LUMAS UZ191 NEVIX UZ192 ROTIS UN870 MAXIR UN853 PENDU/N0447F380 UL47 EPL UM624 ROUSY/N0448F370 DCT IBESA T853 NVO UM170 ABAMI T884 OSN UM170 BASUM T820 PIXUR</t>
  </si>
  <si>
    <t>20181215163333</t>
  </si>
  <si>
    <t>EWG6828</t>
  </si>
  <si>
    <t>1409351</t>
  </si>
  <si>
    <t>Hans-Peter Koehler</t>
  </si>
  <si>
    <t>44.36714</t>
  </si>
  <si>
    <t>6.48706</t>
  </si>
  <si>
    <t>38164</t>
  </si>
  <si>
    <t>PBN/A1B1C1D1O1S1 DOF/181215 REG/N320SB EET/LFFF0033 LIMM0103 LFFF0106 LSAS0118 LFFF0121 EBUR0146 EDUU0151 EBUR0152 EDVV0156 EDWW0216 PER/C RMK/TCAS SIMBRIEF /v/</t>
  </si>
  <si>
    <t>MERO2A MEROS UN853 NETUP UN853 ARCKY/N0451F390 UZ907 ABAMI UM170 BASUM T820 PIXUR PIXU3P</t>
  </si>
  <si>
    <t>20181215163330</t>
  </si>
  <si>
    <t>EWG7888</t>
  </si>
  <si>
    <t>1072771</t>
  </si>
  <si>
    <t>Martin von Dombrowski EDDF</t>
  </si>
  <si>
    <t>58.36262</t>
  </si>
  <si>
    <t>22.82931</t>
  </si>
  <si>
    <t>35691</t>
  </si>
  <si>
    <t xml:space="preserve">+VFPS+/V/PBN/A1B1C1D1L1O1S1 NAV/RNVD1E2A1 DOF/181215 REG/DABGP EET/LKAA0011 EPWW0024 UMKK0102 EYVL0110 EVRR0115 EETT0133 EFIN0149 CODE/3C48F0 RVR/75 OPR/EWG </t>
  </si>
  <si>
    <t xml:space="preserve">LEDVA3C/29 LEDVA L156 SOPAV L617 REGLI T720 GRUDA N191 NIKMI P733 IPLIT B74 TIGNU N619 RONUS DCT SULUN DCT DOBAN P870 TEVRU Y75 RIBVU M6 NEPIX </t>
  </si>
  <si>
    <t>20181215152854</t>
  </si>
  <si>
    <t>30.565</t>
  </si>
  <si>
    <t>EXS15J</t>
  </si>
  <si>
    <t>865512</t>
  </si>
  <si>
    <t>Joe Burberry EGNJ</t>
  </si>
  <si>
    <t>66.35635</t>
  </si>
  <si>
    <t>24.77606</t>
  </si>
  <si>
    <t>10549</t>
  </si>
  <si>
    <t>B738/S</t>
  </si>
  <si>
    <t>EGNJ</t>
  </si>
  <si>
    <t>1535</t>
  </si>
  <si>
    <t>CALL/CHANNEX REG/GJZHT /v/</t>
  </si>
  <si>
    <t>OTR L602 NATEB P15 CUTEL P5 ZOL T400 EGAGO DCT OSLAV DCT BEGDO DCT BESLA M607 NEMGU</t>
  </si>
  <si>
    <t>20181215143759</t>
  </si>
  <si>
    <t>30.466</t>
  </si>
  <si>
    <t>EXS2128</t>
  </si>
  <si>
    <t>1422007</t>
  </si>
  <si>
    <t>Rahman Sajid EGBB</t>
  </si>
  <si>
    <t>53.23123</t>
  </si>
  <si>
    <t>-2.15090</t>
  </si>
  <si>
    <t>14547</t>
  </si>
  <si>
    <t>2645</t>
  </si>
  <si>
    <t>1355</t>
  </si>
  <si>
    <t>V Pilot, PMDG Boeing 737-8MG Jet2 Ivalo to Birmingham. (EFIV to EGBB) /v/</t>
  </si>
  <si>
    <t>ABALA TIGBA  ALOTI UM89 RIVOT UM82 ROBEM UP16 NATEB UP18 GASKO BEGAM CHAS3F</t>
  </si>
  <si>
    <t>20181215144540</t>
  </si>
  <si>
    <t>153</t>
  </si>
  <si>
    <t>EXS217</t>
  </si>
  <si>
    <t>1322078</t>
  </si>
  <si>
    <t>Joe Jolliff</t>
  </si>
  <si>
    <t>61.69802</t>
  </si>
  <si>
    <t>12.27261</t>
  </si>
  <si>
    <t>33320</t>
  </si>
  <si>
    <t>7362</t>
  </si>
  <si>
    <t>1430</t>
  </si>
  <si>
    <t>+VFPS+/V/PBN/A1B1C1D1S1S2 DOF/181215 REG/N806SB EET/EGPX0019 ENOR0051 ESAA0137 EFIN0236 OPR/EXS PER/C RMK/TCAS SIMBRIEF</t>
  </si>
  <si>
    <t>ZOL T400 EGAGO DCT OSLAV DCT BEGDO DCT BESLA M607 NEMGU</t>
  </si>
  <si>
    <t>20181215173120</t>
  </si>
  <si>
    <t>EXS23Y</t>
  </si>
  <si>
    <t>1298526</t>
  </si>
  <si>
    <t>Adam Tinning EGNT</t>
  </si>
  <si>
    <t>41.19211</t>
  </si>
  <si>
    <t>2.01696</t>
  </si>
  <si>
    <t>5953</t>
  </si>
  <si>
    <t>EGNM</t>
  </si>
  <si>
    <t>2025</t>
  </si>
  <si>
    <t>+VFPS+/V/PBN/A1B1D1O1S2 DOF/181215 REG/GJZHA EET/LFFF0015 EGTT0128 RVR/200 OPR/EXS PER/C A/BLUE/WHITE/RED/ORANGE C/ADAM TINNING/VEXS.EU E/0308 P/129</t>
  </si>
  <si>
    <t>DCT OKABI UN861 TOU UY120 AKIKI UN867 AVANT UM184 HEMEL T420 TNT N57 DENBY DCT LBA DCT</t>
  </si>
  <si>
    <t>EXS338</t>
  </si>
  <si>
    <t>912925</t>
  </si>
  <si>
    <t>Andy Colley EGNM</t>
  </si>
  <si>
    <t>59.15966</t>
  </si>
  <si>
    <t>6.38605</t>
  </si>
  <si>
    <t>33262</t>
  </si>
  <si>
    <t>4123</t>
  </si>
  <si>
    <t>1142</t>
  </si>
  <si>
    <t>1628</t>
  </si>
  <si>
    <t>/V/ CALLSIGN CHANNEX</t>
  </si>
  <si>
    <t xml:space="preserve">TNT UN57 POL UP17 TIPTA UM82 RIVOT UM89 ALOTI T400 EGAGO DCT OSLAV DCT BEGDO DCT BESLA M607 NEMGU  </t>
  </si>
  <si>
    <t>20181215161729</t>
  </si>
  <si>
    <t>30.223</t>
  </si>
  <si>
    <t>EXS39EQ</t>
  </si>
  <si>
    <t>1401212</t>
  </si>
  <si>
    <t>Lewis Hammett</t>
  </si>
  <si>
    <t>59.86129</t>
  </si>
  <si>
    <t>8.16732</t>
  </si>
  <si>
    <t>37487</t>
  </si>
  <si>
    <t xml:space="preserve">ZOL T400 EGAGO DCT OSLAV DCT BEGDO DCT BESLA M607 NEMGU. </t>
  </si>
  <si>
    <t>20181215155753</t>
  </si>
  <si>
    <t>30.411</t>
  </si>
  <si>
    <t>EXS4054</t>
  </si>
  <si>
    <t>1345434</t>
  </si>
  <si>
    <t>Eric Liu EGNM</t>
  </si>
  <si>
    <t>50.86010</t>
  </si>
  <si>
    <t>7.15854</t>
  </si>
  <si>
    <t>1141</t>
  </si>
  <si>
    <t xml:space="preserve">+VFPS+/V/PBN/A1B1D1O1S2 DOF/181215 REG/GJZHR EET/EHAA0012 EBUR0014 EGTT0037 RVR/200 OPR/EXS PER/C RMK/VEXS.EU A/SILVER/RED C/ERIC LIU </t>
  </si>
  <si>
    <t xml:space="preserve">NVO Y868 MAPAD/N0445F380 UY868 SOGRI UL608 DENUT UL610 RAPIX L610 LAM UL10 BPK UN601 LESTA N601 EMBOR Q4 TNT N57 DENBY DCT LBA DCT </t>
  </si>
  <si>
    <t>20181215173655</t>
  </si>
  <si>
    <t>EXS612</t>
  </si>
  <si>
    <t>971743</t>
  </si>
  <si>
    <t>Stuart Duncan</t>
  </si>
  <si>
    <t>59.02090</t>
  </si>
  <si>
    <t>6.02104</t>
  </si>
  <si>
    <t>6673</t>
  </si>
  <si>
    <t xml:space="preserve">  CALL/CHANNEX  RMK/BEER AND CHARTS ON BOARD /V/</t>
  </si>
  <si>
    <t xml:space="preserve">TNT N57 POL UP17 TIPTA UM82 RIVOT UM89 ALOTI T400 EGAGO DCT OSLAV DCT BEGDO DCT BESLA M607 NEMGU  </t>
  </si>
  <si>
    <t>20181215160448</t>
  </si>
  <si>
    <t>EXS98CG</t>
  </si>
  <si>
    <t>1359474</t>
  </si>
  <si>
    <t>Jack Bowman EGSS</t>
  </si>
  <si>
    <t>47.79166</t>
  </si>
  <si>
    <t>12.99902</t>
  </si>
  <si>
    <t>553</t>
  </si>
  <si>
    <t xml:space="preserve">+VFPS+/V/PBN/A1B1C1D1L1O1S1 NAV/RNVD1E2A1 DOF/181215 REG/GJZHZ EET/EDMM0002 EDUU0020 EBUR0058 EHAA0117 EBUR0118 EHAA0119 RVR/200/VEXS.EU </t>
  </si>
  <si>
    <t xml:space="preserve">TRAUN L856 KONIN UL856 KPT L608 KUNOD DCT LIRSU DCT SOGRI UL608 SUMUM Y6 IDESI </t>
  </si>
  <si>
    <t>20181215174433</t>
  </si>
  <si>
    <t>EZY113</t>
  </si>
  <si>
    <t>907213</t>
  </si>
  <si>
    <t>Bill Casey EGBK</t>
  </si>
  <si>
    <t>58.85096</t>
  </si>
  <si>
    <t>4.14783</t>
  </si>
  <si>
    <t>31090</t>
  </si>
  <si>
    <t>3216</t>
  </si>
  <si>
    <t>/V/ SEVERNAIR/SCENERY/CHARTS/CIG BREAKS IN OPERATION/BEER AUTHORISED</t>
  </si>
  <si>
    <t xml:space="preserve">FLS Z286 OSMUM DCT SOLKA DCT OSS DCT BEGDO DCT BESLA M607 NEMGU. </t>
  </si>
  <si>
    <t>20181215154635</t>
  </si>
  <si>
    <t>EZY11EW</t>
  </si>
  <si>
    <t>1293866</t>
  </si>
  <si>
    <t>Rick Middleton EGNM</t>
  </si>
  <si>
    <t>65.58442</t>
  </si>
  <si>
    <t>21.23221</t>
  </si>
  <si>
    <t>29574</t>
  </si>
  <si>
    <t>1522</t>
  </si>
  <si>
    <t>+ ROGED DCT GEVRU DCT BAKIL DCT ELBOG M607 NEMGU NEMG1C</t>
  </si>
  <si>
    <t>20181215130233</t>
  </si>
  <si>
    <t>30.484</t>
  </si>
  <si>
    <t>EZY12GN</t>
  </si>
  <si>
    <t>1260552</t>
  </si>
  <si>
    <t>Luke Armansin EGLL</t>
  </si>
  <si>
    <t>50.09231</t>
  </si>
  <si>
    <t>14.40903</t>
  </si>
  <si>
    <t>35337</t>
  </si>
  <si>
    <t>EPKK</t>
  </si>
  <si>
    <t>EPRU</t>
  </si>
  <si>
    <t xml:space="preserve">+VFPS+/V/PBN/B1D1O1S2 NAV/RNVD1E2A1 DOF/181215 REG/OELQX EET/EBUR0014 EDVV0035 EDUU0036 LKAA0104 EPWW0136 RVR/75 PER/C RMK/TCAS </t>
  </si>
  <si>
    <t xml:space="preserve">ODVIK Y311 DVR/N0421F350 UL9 KONAN UL607 MATUG UZ660 RASPU UL984 OKG L984 RIBSI/N0373F250 L984 PADKA </t>
  </si>
  <si>
    <t>20181215162429</t>
  </si>
  <si>
    <t>EZY135G</t>
  </si>
  <si>
    <t>1356405</t>
  </si>
  <si>
    <t>Nuuyoma Nakutwima FYWE</t>
  </si>
  <si>
    <t>57.84772</t>
  </si>
  <si>
    <t>10.78704</t>
  </si>
  <si>
    <t>35406</t>
  </si>
  <si>
    <t>M/A320/E</t>
  </si>
  <si>
    <t>2175</t>
  </si>
  <si>
    <t>+VFPS+/V/G-EZOM OPR/VEZY.EU</t>
  </si>
  <si>
    <t>CLN L620 ARTOV P44 SOMVA UP155 OKOKO UZ303 NIRDU UN873 TUSKA DCT KORET DCT GEVRU DCT BAKIL M852 RASEN M82 MISMO M607 NEMGU</t>
  </si>
  <si>
    <t>20181215154741</t>
  </si>
  <si>
    <t>EZY1994</t>
  </si>
  <si>
    <t>1261120</t>
  </si>
  <si>
    <t>David Norfolk</t>
  </si>
  <si>
    <t>57.10691</t>
  </si>
  <si>
    <t>3.63375</t>
  </si>
  <si>
    <t>36986</t>
  </si>
  <si>
    <t>4477</t>
  </si>
  <si>
    <t>EGCC/23L POL UP17 DIGBI P15 CUTEL P5 NIVUN P5 ZOL T400 EGAGO DCT OSLAV DCT BEGDO DCT BESLA M607 NEMGU</t>
  </si>
  <si>
    <t>20181215162747</t>
  </si>
  <si>
    <t>EZY27AB</t>
  </si>
  <si>
    <t>1435007</t>
  </si>
  <si>
    <t>Pedro Osorio LPPT</t>
  </si>
  <si>
    <t>53.08145</t>
  </si>
  <si>
    <t>8.02667</t>
  </si>
  <si>
    <t>29431</t>
  </si>
  <si>
    <t>EGGD</t>
  </si>
  <si>
    <t>WOTAN1Z/09 BADIM DCT CPT Q295 CLN UL620 TULIP DCT GIBMA</t>
  </si>
  <si>
    <t>20181215162938</t>
  </si>
  <si>
    <t>75</t>
  </si>
  <si>
    <t>EZY391J</t>
  </si>
  <si>
    <t>1012853</t>
  </si>
  <si>
    <t>Niels Fuenning EDDT</t>
  </si>
  <si>
    <t>55.22859</t>
  </si>
  <si>
    <t>8.09197</t>
  </si>
  <si>
    <t>35379</t>
  </si>
  <si>
    <t>5456</t>
  </si>
  <si>
    <t>1534</t>
  </si>
  <si>
    <t>+VFPS+/V/PBN/A1B1C1D1O1S1 DOF/181215 REG/GEZTA EET/EHAA0020 EDVV0042 EKDK0056 ESAA0125 EFIN0247 OPR/EZY PER/C RMK/TCAS SIMBRIEF</t>
  </si>
  <si>
    <t>FRAN1Z FRANE M604 PAAVO Q295 SOMVA UP155 OKOKO UZ303 NIRDU UN873 TUSKA KORET GEVRU BAKIL M852 RASEN M82 MISMO M607 NEMGU NEMG1C</t>
  </si>
  <si>
    <t>20181215161216</t>
  </si>
  <si>
    <t>30.253</t>
  </si>
  <si>
    <t>EZY40LD</t>
  </si>
  <si>
    <t>1411312</t>
  </si>
  <si>
    <t>Matthew Christopher</t>
  </si>
  <si>
    <t>52.47808</t>
  </si>
  <si>
    <t>3.13807</t>
  </si>
  <si>
    <t>34823</t>
  </si>
  <si>
    <t>FRAN1Z FRANE M604 PAAVO Q295 SOMVA UP155 OKOKO UZ303 NIRDU UN873 TUSKA DCT KORET DCT GEVRU DCT BAKIL M852 RASEN M82 MISMO M607 NEMGU NEMG1C</t>
  </si>
  <si>
    <t>20181215160044</t>
  </si>
  <si>
    <t>29.885</t>
  </si>
  <si>
    <t>EZY41VX</t>
  </si>
  <si>
    <t>1280699</t>
  </si>
  <si>
    <t>Bruno Mabutana</t>
  </si>
  <si>
    <t>47.48421</t>
  </si>
  <si>
    <t>-1.11296</t>
  </si>
  <si>
    <t>20181215161534</t>
  </si>
  <si>
    <t>EZY42VR</t>
  </si>
  <si>
    <t>947034</t>
  </si>
  <si>
    <t>Stephen Hamilton EGAA</t>
  </si>
  <si>
    <t>54.65960</t>
  </si>
  <si>
    <t>-6.21884</t>
  </si>
  <si>
    <t>DCT BLACA P600 TRN UP600 FORTY UZ105 RIGVU DCT FLS Z108 NELSU DCT NOGBO DCT MISMO DCT NEMGU NEMG1C</t>
  </si>
  <si>
    <t>20181215172432</t>
  </si>
  <si>
    <t>EZY44</t>
  </si>
  <si>
    <t>1378390</t>
  </si>
  <si>
    <t>max hyland EGSS</t>
  </si>
  <si>
    <t>49.63137</t>
  </si>
  <si>
    <t>6.21448</t>
  </si>
  <si>
    <t>1249</t>
  </si>
  <si>
    <t>20181215174458</t>
  </si>
  <si>
    <t>EZY51FH</t>
  </si>
  <si>
    <t>1259581</t>
  </si>
  <si>
    <t>Sam Williams EGKK</t>
  </si>
  <si>
    <t>51.46065</t>
  </si>
  <si>
    <t>1.83509</t>
  </si>
  <si>
    <t>18906</t>
  </si>
  <si>
    <t>4733</t>
  </si>
  <si>
    <t xml:space="preserve">+VFPS+/V/PBN/A1B1C1D1L1O1S1 NAV/RNVD1E2A1 DOF/181215 REG/GEZWF EET/EDMM0008 EDUU0012 EBUR0048 EBBU0111 RVR/75 PER/C </t>
  </si>
  <si>
    <t xml:space="preserve">MOGTI P66 KPT L608 TEDGO UZ210 LAMGO UM150 KRH UZ210 LIRSU DCT BUB UL608 DENUT/N0362F180 L610 BULAM UL610 RAPIX L610 TEBRA </t>
  </si>
  <si>
    <t>20181215171657</t>
  </si>
  <si>
    <t>EZY56ER</t>
  </si>
  <si>
    <t>1349983</t>
  </si>
  <si>
    <t>Michal Samordak</t>
  </si>
  <si>
    <t>52.17387</t>
  </si>
  <si>
    <t>20.96768</t>
  </si>
  <si>
    <t>369</t>
  </si>
  <si>
    <t>/v/ FF A320 , XP11 VR, text read with delay</t>
  </si>
  <si>
    <t>BAMSO Z182 ASLUX Z460 XESNA M857 KEMET DCT DOBAN P870 TEVRU Y75 RIBVU M6 NEPIX</t>
  </si>
  <si>
    <t>20181215174212</t>
  </si>
  <si>
    <t>EZY56KH</t>
  </si>
  <si>
    <t>1418102</t>
  </si>
  <si>
    <t>James Clarke EGKK</t>
  </si>
  <si>
    <t>50.60384</t>
  </si>
  <si>
    <t>0.06508</t>
  </si>
  <si>
    <t>20345</t>
  </si>
  <si>
    <t>1152</t>
  </si>
  <si>
    <t>SFD4Z SFD UY47 BENBO UL612 RESMI UN491 MELKO UM606 MANAG UM139 LUL UL613 DITON UZ670 BASGO Z424 AKASU AKAS2H</t>
  </si>
  <si>
    <t>20181215162923</t>
  </si>
  <si>
    <t>29.778</t>
  </si>
  <si>
    <t>EZY64ID</t>
  </si>
  <si>
    <t>1388987</t>
  </si>
  <si>
    <t>George Peppard EGLC</t>
  </si>
  <si>
    <t>62.68582</t>
  </si>
  <si>
    <t>19.56302</t>
  </si>
  <si>
    <t>35602</t>
  </si>
  <si>
    <t>5531</t>
  </si>
  <si>
    <t xml:space="preserve">+VFPS+/V/PBN/A1B1C1D1L1O1S1 NAV/RNVD1E2A1 COM/TCAS DOF/181215 REG/GEZTY EET/EHAA0021 EDVV0043 EKDK0057 ESAA0123 EFIN0250 SEL/EGJR RVR/75 OPR/EZY PER/C RMK/TCAS </t>
  </si>
  <si>
    <t xml:space="preserve">FRANE M604 PAAVO Q295 SOMVA UP155 ANDIK UN873 TUSKA N873 ARS T317 RESNA M607 NEMGU </t>
  </si>
  <si>
    <t>20181215150949</t>
  </si>
  <si>
    <t>EZY69ME</t>
  </si>
  <si>
    <t>971912</t>
  </si>
  <si>
    <t>Tyler Pittaway EGMC</t>
  </si>
  <si>
    <t>66.55864</t>
  </si>
  <si>
    <t>25.82728</t>
  </si>
  <si>
    <t>659</t>
  </si>
  <si>
    <t>A319/E</t>
  </si>
  <si>
    <t>ESKN</t>
  </si>
  <si>
    <t>+VFPS+/V/PBN/A1B1D1O1S2 NAV/RNVD1E2A1 DAT/V DOF/181215 REG/GEZDJ EET/ESAA0055 SEL/KPAD CODE/405638 RVR/075 OPR/EZY PER/C RMK/TCAS</t>
  </si>
  <si>
    <t>NEPIX T95 RUBSI Y370 RERBU T89 DIVEG P609 BAKLA N5 HMR</t>
  </si>
  <si>
    <t>20181215174249</t>
  </si>
  <si>
    <t>30.444</t>
  </si>
  <si>
    <t>EZY737X</t>
  </si>
  <si>
    <t>1333864</t>
  </si>
  <si>
    <t>Cameron Wright EGCC</t>
  </si>
  <si>
    <t>53.53209</t>
  </si>
  <si>
    <t>-2.05704</t>
  </si>
  <si>
    <t>3033</t>
  </si>
  <si>
    <t>2267</t>
  </si>
  <si>
    <t>+VFPS+/V/PBN/A1B1C1D1O1S1 NAV/RNVD1E2A1 DOF/181209 REG/GEZTY EET/LFFF0053 EGTT0201 SEL/EGJR RMK/ADSB TCAS 7.0 NRP HAR SIMBRIEF</t>
  </si>
  <si>
    <t>MITOS UN608 SOPET/N0454F360 UN608 GIROM UN863 AGN UL873 POKET TUPAR UY120 AKIKI AVANT HEMEL TNT DAYN2A</t>
  </si>
  <si>
    <t>20181215132822</t>
  </si>
  <si>
    <t>29.496</t>
  </si>
  <si>
    <t>EZY79LR</t>
  </si>
  <si>
    <t>1350018</t>
  </si>
  <si>
    <t>ALEX HILL EGJB</t>
  </si>
  <si>
    <t>65.91625</t>
  </si>
  <si>
    <t>22.46606</t>
  </si>
  <si>
    <t>22876</t>
  </si>
  <si>
    <t>364</t>
  </si>
  <si>
    <t>7201</t>
  </si>
  <si>
    <t>PBN/A1B1C1D1L1O1S1 NAV/RNVD1E2A1 DOF/181215 REG/GEZGF EET/EGPX0018 ENOR0048 ESAA0138 EFIN0228 RVR/75 PER/C  /V/</t>
  </si>
  <si>
    <t xml:space="preserve">NIVUN P5 ZOL T400 EGAGO DCT OSLAV DCT BEGDO DCT BESLA M607 NEMGU. </t>
  </si>
  <si>
    <t>20181215160212</t>
  </si>
  <si>
    <t>65</t>
  </si>
  <si>
    <t>EZY8484</t>
  </si>
  <si>
    <t>1356009</t>
  </si>
  <si>
    <t>Toby Sharpe EGKK</t>
  </si>
  <si>
    <t>50.95654</t>
  </si>
  <si>
    <t>0.02965</t>
  </si>
  <si>
    <t>7735</t>
  </si>
  <si>
    <t>+VFPS+/V/PBN/A1B1C1D1O1S1 DOF/181215 REG/OELQE EET/LFFF0010 LFMM0054 LSAS0103 OPR/EZY PER/C RMK</t>
  </si>
  <si>
    <t>SFD4Z SFD XAMAB UL612 RESMI UM975 LUSAR LUSA1N</t>
  </si>
  <si>
    <t>20181215165903</t>
  </si>
  <si>
    <t>29.657</t>
  </si>
  <si>
    <t>EZY8491</t>
  </si>
  <si>
    <t>1374323</t>
  </si>
  <si>
    <t>Tom Sirett</t>
  </si>
  <si>
    <t>62.79816</t>
  </si>
  <si>
    <t>19.64410</t>
  </si>
  <si>
    <t>37019</t>
  </si>
  <si>
    <t xml:space="preserve">CLN SOMVA UP155 ANDIK UN873 TUSKA N873 ARS T317 RESNA M607 NEMGU   </t>
  </si>
  <si>
    <t>20181215145608</t>
  </si>
  <si>
    <t>EZY8493</t>
  </si>
  <si>
    <t>1279338</t>
  </si>
  <si>
    <t>Luca Brazza LTN</t>
  </si>
  <si>
    <t>52.37200</t>
  </si>
  <si>
    <t>2.32955</t>
  </si>
  <si>
    <t>27764</t>
  </si>
  <si>
    <t>1566</t>
  </si>
  <si>
    <t>+VFPS+/V/PBN/A1B1C1D1O1S1 DOF/181215 REG/GEZTA EET/EHAA0019 EDVV0041 EKDK0054 ESAA0120 EFIN0247 OPR/EZY PER/C RMK/TCAS SIMBRIEF</t>
  </si>
  <si>
    <t>FRANE M604 PAAVO Q295 SOMVA UP155 ANDIK UN873 TUSKA N873 ARS T317 RESNA M607 NEMGU</t>
  </si>
  <si>
    <t>20181215163600</t>
  </si>
  <si>
    <t>EZY84XS</t>
  </si>
  <si>
    <t>1394770</t>
  </si>
  <si>
    <t>Jorik de Graaf EHAM</t>
  </si>
  <si>
    <t>56.64244</t>
  </si>
  <si>
    <t>10.18454</t>
  </si>
  <si>
    <t>37465</t>
  </si>
  <si>
    <t>3245</t>
  </si>
  <si>
    <t xml:space="preserve">+VFPS+/V/PBN/A1B1C1D1L1O1S1 NAV/RNVD1E2A1 DOF/181215 REG/GEZUK EET/EHAA0021 EDVV0042 EKDK0056 ESAA0121 EFIN0248 RVR/75 PER/C </t>
  </si>
  <si>
    <t>20181215155151</t>
  </si>
  <si>
    <t>30.337</t>
  </si>
  <si>
    <t>EZY8558</t>
  </si>
  <si>
    <t>1242388</t>
  </si>
  <si>
    <t>Jonathon OKeefe EGPK</t>
  </si>
  <si>
    <t>51.15532</t>
  </si>
  <si>
    <t>-0.17490</t>
  </si>
  <si>
    <t>5255</t>
  </si>
  <si>
    <t>PBN/A1B1C1D1L1O1S1 NAV/RNVD1E2A1 DOF/181215 REG/GEZAA EET/EDMM0001 EDUU0011 EBUR0055 EBBU0119 RVR/75 OPR/EASYJET PER/C /v/</t>
  </si>
  <si>
    <t>N0449F360 TRAUN UL856 KPT L608 TEDGO UZ210 LAMGO UM150 KRH UZ210 LIRSU DCT BUB UL608 DENUT/N0486F180 L610 BULAM UL610 RAPIX L610 TEBRA</t>
  </si>
  <si>
    <t>20181215151225</t>
  </si>
  <si>
    <t>EZY87DT</t>
  </si>
  <si>
    <t>1350437</t>
  </si>
  <si>
    <t>Oddbjorn Hansen ENZV</t>
  </si>
  <si>
    <t>66.55782</t>
  </si>
  <si>
    <t>25.82517</t>
  </si>
  <si>
    <t>1207</t>
  </si>
  <si>
    <t>1805</t>
  </si>
  <si>
    <t>+VFPS+/T/PBN/A1B1C1D1O1S1 DOF/181215 REG/GEZTL EET/ESAA0009 ENOR0114 EKDK0151 EGPX0209 EGTT0211 SEL/CDPL OPR/EZY RVR/075 RMK/SIMBRIEF</t>
  </si>
  <si>
    <t>AHDG/21 OLNOP T404 RASEN M82 ROVPA LINVI L39 GOLUM N866 BUKUT P7 SONOG Y4 TEBRA TEBR1G</t>
  </si>
  <si>
    <t>20181215172850</t>
  </si>
  <si>
    <t>EZY88DT</t>
  </si>
  <si>
    <t>1250208</t>
  </si>
  <si>
    <t>Samyr Khan FQMA</t>
  </si>
  <si>
    <t>51.15828</t>
  </si>
  <si>
    <t>-0.17519</t>
  </si>
  <si>
    <t>+VFPS+/V/PBN/A1B1C1D1O1S1 DOF/181215 REG/N319SB EET/EHAA0018 EDVV0040 EKDK0054 ESAA0120 EFIN0249 OPR/EZY PER/C RMK/TCAS SIMBRIEF</t>
  </si>
  <si>
    <t>FRANE SOMVA UP155 ANDIK UN873 TUSKA N873 ARS T317 RESNA M607 NEMGU</t>
  </si>
  <si>
    <t>EZY922</t>
  </si>
  <si>
    <t>902699</t>
  </si>
  <si>
    <t>Nick Kidd EGHI</t>
  </si>
  <si>
    <t>49.96671</t>
  </si>
  <si>
    <t>-3.06582</t>
  </si>
  <si>
    <t>36712</t>
  </si>
  <si>
    <t>EGGP</t>
  </si>
  <si>
    <t>2234</t>
  </si>
  <si>
    <t>+VFPS+/V/PBN/A1B1C1D1O1S1 DOF/181215 REG/GEZDJ EET/LFFF0035 LFRR0058 OPR/U2 PER/C RMK/TCAS SIMBRIEF</t>
  </si>
  <si>
    <t>REXA2V REXAM N864 MONTY UN42 RETSI UN862 LAMAT UN90 SKESO UN862 GODAN GODA1A</t>
  </si>
  <si>
    <t>20181215160546</t>
  </si>
  <si>
    <t>181</t>
  </si>
  <si>
    <t>29.589</t>
  </si>
  <si>
    <t>EZY95YB</t>
  </si>
  <si>
    <t>1330393</t>
  </si>
  <si>
    <t>Kian Andrews EGHQ</t>
  </si>
  <si>
    <t>51.15844</t>
  </si>
  <si>
    <t>-0.17950</t>
  </si>
  <si>
    <t>403</t>
  </si>
  <si>
    <t>6007</t>
  </si>
  <si>
    <t>EGPF</t>
  </si>
  <si>
    <t>+VFPS+/V/PBN/A1B1C1D1O1S1 DOF/181215 REG/GEZAA EET/EGPX0039 OPR/U2 RVR/07</t>
  </si>
  <si>
    <t>LAM1Z LAM L10 BPK UN601 ESKDO TWED3A</t>
  </si>
  <si>
    <t>20181215174328</t>
  </si>
  <si>
    <t>EZY96JR</t>
  </si>
  <si>
    <t>1328402</t>
  </si>
  <si>
    <t>Sean McMenamin EGGD</t>
  </si>
  <si>
    <t>51.15542</t>
  </si>
  <si>
    <t>-0.17881</t>
  </si>
  <si>
    <t xml:space="preserve">+VFPS+/V/PBN/A1B1C1D1L1O1S1 NAV/RNVD1E2A1 DOF/181215 REG/GEZAA EET/EHAA0021 EDVV0042 EKDK0056 ESAA0122 EFIN0249 RVR/75 PER/C </t>
  </si>
  <si>
    <t>20181215173524</t>
  </si>
  <si>
    <t>F-GRLB</t>
  </si>
  <si>
    <t>1419252</t>
  </si>
  <si>
    <t>thibault savin</t>
  </si>
  <si>
    <t>48.81038</t>
  </si>
  <si>
    <t>2.06978</t>
  </si>
  <si>
    <t>SR20/L</t>
  </si>
  <si>
    <t>LFPZ</t>
  </si>
  <si>
    <t>FL100</t>
  </si>
  <si>
    <t>VFR TO LFRS</t>
  </si>
  <si>
    <t>20181215174737</t>
  </si>
  <si>
    <t>FAB4870</t>
  </si>
  <si>
    <t>1014056</t>
  </si>
  <si>
    <t>Marcelo Marques - SBSR</t>
  </si>
  <si>
    <t>-34.99126</t>
  </si>
  <si>
    <t>-61.47095</t>
  </si>
  <si>
    <t>31051</t>
  </si>
  <si>
    <t>T/F5M/M</t>
  </si>
  <si>
    <t>F310</t>
  </si>
  <si>
    <t>SBCO</t>
  </si>
  <si>
    <t>+VFPS+/V/FROM/SCEL OPR/FABV CALL/PAMPA70 REG/BRS4870 RMK/FERRY WWW.FABV.COM.BR</t>
  </si>
  <si>
    <t>LINER M424 ALBAL M424 SINAL UM424 ESNIM UM424 ASADA M424 EZE A305 DORVO UN857 MLO UN857 OGRUN COA</t>
  </si>
  <si>
    <t>20181215164611</t>
  </si>
  <si>
    <t>FCY241</t>
  </si>
  <si>
    <t>1104886</t>
  </si>
  <si>
    <t>Jean-Luc DUMOULIN LFDI</t>
  </si>
  <si>
    <t>50.18985</t>
  </si>
  <si>
    <t>3.11336</t>
  </si>
  <si>
    <t>34298</t>
  </si>
  <si>
    <t>5703</t>
  </si>
  <si>
    <t>CyberAvia Company / OPR / Prefer text / VatScand / Fly And See Santa /t/</t>
  </si>
  <si>
    <t>LFPO/08 NURMO UN874 VEKIN UN873 SPY UZ704 AMADA Z704 RASVI DCT OSKOK T65 MAVIP N150 AGMOL M745 VAGAS</t>
  </si>
  <si>
    <t>20181215142455</t>
  </si>
  <si>
    <t>29.917</t>
  </si>
  <si>
    <t>FCY687</t>
  </si>
  <si>
    <t>1235274</t>
  </si>
  <si>
    <t>Pierre CANU LFYR</t>
  </si>
  <si>
    <t>49.70230</t>
  </si>
  <si>
    <t>2.63421</t>
  </si>
  <si>
    <t>34994</t>
  </si>
  <si>
    <t>5701</t>
  </si>
  <si>
    <t>ESUP</t>
  </si>
  <si>
    <t>Frenche CYBERAVIA Company - Vatsim event Fly and see Santa /t/</t>
  </si>
  <si>
    <t>LFPO/08 NURMO UN874 VEKIN UN873 HELEN DCT AMADA Z704 RASVI DCT OSKOK T65 MAVIP N150 AGMOL M745 VAGAS</t>
  </si>
  <si>
    <t>20181215154912</t>
  </si>
  <si>
    <t>FCYISA</t>
  </si>
  <si>
    <t>918896</t>
  </si>
  <si>
    <t>PICARD Christian LFBD</t>
  </si>
  <si>
    <t>48.72558</t>
  </si>
  <si>
    <t>2.35835</t>
  </si>
  <si>
    <t>20181215175157</t>
  </si>
  <si>
    <t>FCYJMR</t>
  </si>
  <si>
    <t>921038</t>
  </si>
  <si>
    <t>Jean-Michel Richard EBSP</t>
  </si>
  <si>
    <t>48.85561</t>
  </si>
  <si>
    <t>2.03212</t>
  </si>
  <si>
    <t>21130</t>
  </si>
  <si>
    <t>5700</t>
  </si>
  <si>
    <t xml:space="preserve"> /t/ SEL/FJMR</t>
  </si>
  <si>
    <t>NURMO UN874 VEKIN UN873 SPY UZ704 AMADA DCT AMSEV P602 PIPEX M609 ULMUG M125 ELVOM P850 BAKIL T70 GODOB Y370 RUBSI T95 NEPIX</t>
  </si>
  <si>
    <t>20181215170311</t>
  </si>
  <si>
    <t>FDB1795</t>
  </si>
  <si>
    <t>23.31497</t>
  </si>
  <si>
    <t>42.88913</t>
  </si>
  <si>
    <t>OEMA</t>
  </si>
  <si>
    <t>PBN/A1B1C1D1S1S2 DOF/181215 REG/A6FGH EET/OBBB0030 OEJD0047  SEL/HLAM OPR/FDB PER/C RMK/TCA /t/</t>
  </si>
  <si>
    <t>NABIX P699 OXARI M430 TOSNA UM430 ULIKA V975 SALWA M430 HSA UM430 KIREN V975 GOLNO M430 KOBOX UM430 DEGLA V975 KIA G782 DURMA M309 VEMEM VEMEM1QxPASURxILS/34L</t>
  </si>
  <si>
    <t>20181215154735</t>
  </si>
  <si>
    <t>FDB562</t>
  </si>
  <si>
    <t>1437102</t>
  </si>
  <si>
    <t>Elias Mulligan</t>
  </si>
  <si>
    <t>35.69210</t>
  </si>
  <si>
    <t>51.31339</t>
  </si>
  <si>
    <t>3908</t>
  </si>
  <si>
    <t>20181215174518</t>
  </si>
  <si>
    <t>FDB648</t>
  </si>
  <si>
    <t>1193586</t>
  </si>
  <si>
    <t>Marnus Matthysen</t>
  </si>
  <si>
    <t>8.98108</t>
  </si>
  <si>
    <t>38.79224</t>
  </si>
  <si>
    <t>7665</t>
  </si>
  <si>
    <t>2260</t>
  </si>
  <si>
    <t>20181215173926</t>
  </si>
  <si>
    <t>FDX0166</t>
  </si>
  <si>
    <t>1405832</t>
  </si>
  <si>
    <t>Luis Cardoso LPPT</t>
  </si>
  <si>
    <t>27.04198</t>
  </si>
  <si>
    <t>45.09879</t>
  </si>
  <si>
    <t>35997</t>
  </si>
  <si>
    <t>OEDF</t>
  </si>
  <si>
    <t>3101</t>
  </si>
  <si>
    <t>Live on Twitch /t/ SEL/ABCD</t>
  </si>
  <si>
    <t>GEPAK UN697 SILNO H999 KITOT UL550 NWB N697 MENLI L677 CVO A1 METRU UP868 ARLOS N4 DOBIX M978 SONAK UM978 TUC UA411 KEMIR UM978 MORJA UA411 ANB UM134 NINOT</t>
  </si>
  <si>
    <t>20181215162950</t>
  </si>
  <si>
    <t>833925</t>
  </si>
  <si>
    <t>35.05819</t>
  </si>
  <si>
    <t>-90.05537</t>
  </si>
  <si>
    <t>2392</t>
  </si>
  <si>
    <t>5602</t>
  </si>
  <si>
    <t>KPA</t>
  </si>
  <si>
    <t>/v/ That horrible background noise is my wife talking. It can't be stopped. Many have tried, all have failed.</t>
  </si>
  <si>
    <t>BBKNG6 KERMI VUZ ACORI BULZI NICKI Q81 ENDEW JUULI SSCOT5</t>
  </si>
  <si>
    <t>20181215165443</t>
  </si>
  <si>
    <t>FDX1221</t>
  </si>
  <si>
    <t>1385929</t>
  </si>
  <si>
    <t>Samuel Little EGSS</t>
  </si>
  <si>
    <t>35.24738</t>
  </si>
  <si>
    <t>-89.37471</t>
  </si>
  <si>
    <t>10893</t>
  </si>
  <si>
    <t>5604</t>
  </si>
  <si>
    <t>KBYH</t>
  </si>
  <si>
    <t>PBN/A1B1C1D1L1O1S1 NAV/RNVD1E2A1 COM/TCAS DOF/181216 REG/N855FD EET/KZME0024 PER/D /v/</t>
  </si>
  <si>
    <t>+NASSA2 VUZ DCT MEM</t>
  </si>
  <si>
    <t>20181215164035</t>
  </si>
  <si>
    <t>29.869</t>
  </si>
  <si>
    <t>FDX1293</t>
  </si>
  <si>
    <t>897149</t>
  </si>
  <si>
    <t>Garry Morrison  KCLT</t>
  </si>
  <si>
    <t>32.06589</t>
  </si>
  <si>
    <t>-136.78776</t>
  </si>
  <si>
    <t>37177</t>
  </si>
  <si>
    <t>KSJC</t>
  </si>
  <si>
    <t>+VFPS+/V/PBN/A1B1D1O1S2 DOF/181215 REG/N484SB EET/KZAK0043 KZOA0345 SEL/GMAP OPR/FDX PER/D RALT/PHTO KSFO RMK/TCAS SIMBRIEF FEDEXVAC.ORG</t>
  </si>
  <si>
    <t>MKK4 CLUTS R465 CUNDU R465 CINNY TPCAT</t>
  </si>
  <si>
    <t>20181215141826</t>
  </si>
  <si>
    <t>FDX3110</t>
  </si>
  <si>
    <t>1329420</t>
  </si>
  <si>
    <t>Chris Woolbright KSDF</t>
  </si>
  <si>
    <t>39.10684</t>
  </si>
  <si>
    <t>-86.63048</t>
  </si>
  <si>
    <t>23008</t>
  </si>
  <si>
    <t>KIND</t>
  </si>
  <si>
    <t>KSTL</t>
  </si>
  <si>
    <t>www.fedexvac.org Will step climb as able.  /v/</t>
  </si>
  <si>
    <t>OOM5 PXV BLUZZ2</t>
  </si>
  <si>
    <t>20181215171756</t>
  </si>
  <si>
    <t>29.938</t>
  </si>
  <si>
    <t>FDX369</t>
  </si>
  <si>
    <t>1176432</t>
  </si>
  <si>
    <t>Samuel Lafage</t>
  </si>
  <si>
    <t>68.83859</t>
  </si>
  <si>
    <t>15.70704</t>
  </si>
  <si>
    <t>31267</t>
  </si>
  <si>
    <t>EKBI</t>
  </si>
  <si>
    <t>/V/ XSQUAWKBOX USING VR CAN N0T SEE TXT</t>
  </si>
  <si>
    <t>RIDSI5B/09 RADIS P615 TOR P601 PIVAT DCT NUVSA Z125 SOMUB SKG AND GILGU</t>
  </si>
  <si>
    <t>20181215152915</t>
  </si>
  <si>
    <t>FDX3789</t>
  </si>
  <si>
    <t>1439607</t>
  </si>
  <si>
    <t>Peter Korkala</t>
  </si>
  <si>
    <t>59.41797</t>
  </si>
  <si>
    <t>24.81407</t>
  </si>
  <si>
    <t>ESOW</t>
  </si>
  <si>
    <t>/v/ XSquawkBox /NEW PILOT FREIGHT</t>
  </si>
  <si>
    <t>PETOT L77 XILAN</t>
  </si>
  <si>
    <t>20181215173546</t>
  </si>
  <si>
    <t>30.59</t>
  </si>
  <si>
    <t>FDX4574</t>
  </si>
  <si>
    <t>1419562</t>
  </si>
  <si>
    <t>simon lixenstrand ESSA</t>
  </si>
  <si>
    <t>44.40255</t>
  </si>
  <si>
    <t>1.23331</t>
  </si>
  <si>
    <t>29111</t>
  </si>
  <si>
    <t>AIRAC 1810  /t/</t>
  </si>
  <si>
    <t>OKAB1K OKABI UN861 FISTO UY156 ADABI UN858 DEVRO/N0480F360 UN858 VANAD UN874 VEKIN UN873 ADUTO/N0480F350 UN873 HELEN/N0477F360 UN873 SPY/N0478F350 UN873 NIRDU UZ303 DHE UP729 DOSUR P729 TUDLO TUDL1A</t>
  </si>
  <si>
    <t>20181215170004</t>
  </si>
  <si>
    <t>FDX506</t>
  </si>
  <si>
    <t>1414374</t>
  </si>
  <si>
    <t>Sam Berry</t>
  </si>
  <si>
    <t>61.16880</t>
  </si>
  <si>
    <t>-149.99428</t>
  </si>
  <si>
    <t>1134</t>
  </si>
  <si>
    <t>+VFPS+/V/PBN/A1B1C1D1L1O1S2 DOF/181215 REG/N883FD EET/PAZA0222 RJJJ0224 OPR/FX PER/D RALT/RJCM RMK/TCAS SIMBRIEF WWW.WEGOAIRWAYSVA.CO.UK</t>
  </si>
  <si>
    <t>CUPID3 CUPID Y808 ACQUA Y803 SPEAR Y808 PEXEL A590 PUGAL/N0482F390 A590 HAMND</t>
  </si>
  <si>
    <t>20181215111924</t>
  </si>
  <si>
    <t>29.38</t>
  </si>
  <si>
    <t>FDX6028</t>
  </si>
  <si>
    <t>33.06038</t>
  </si>
  <si>
    <t>129.42665</t>
  </si>
  <si>
    <t>31096</t>
  </si>
  <si>
    <t>LMN1E/02R LMN G471 EGEDA/K0937S0920 G471 PLT/K0933S0890 A599 JTN/K0924S0950 G327 LAMEN/N0499F310 A593 ONIKU/N0498F290 A593 POTET/N0499F310 A593 FUE Y60 ISAKY Y28 DGC Y14 GOLDO Y19 MRE Y13 CHE V7 TBE B932 ODERI/K0880F310 B932 NETRI/K0883F330 B932 BAMOK/N0474F330 B932 LESAD/N0478F350 B932 SMA J179 AKGAS</t>
  </si>
  <si>
    <t>20181215144023</t>
  </si>
  <si>
    <t>949351</t>
  </si>
  <si>
    <t>Alex Bresnick</t>
  </si>
  <si>
    <t>51.78750</t>
  </si>
  <si>
    <t>-23.07093</t>
  </si>
  <si>
    <t>33532</t>
  </si>
  <si>
    <t>+VFPS+/V/PBN/A1B1C1D1L1O1S2 DOF/181215 REG/N897FD EET/CZQM0023 CZQX0106 49N050W0144 50N040W0228 EGGX0314 52N020W0359 EISN0420 EGTT0500 EHAA0541 SEL/MPAB OPR/FDX PER/D RALT/CYQX BIKF RMK/CTOT 1408 FL340</t>
  </si>
  <si>
    <t>+CELTK5 CELTK BRADD N255A JOOPY/M082F340 NATV LIMRI/N0476F340 NATV XETBO SLANY UL9 DIKAS UL18 GAVGO UL9 CPT M197 REDFA</t>
  </si>
  <si>
    <t>20181215133350</t>
  </si>
  <si>
    <t>29.45</t>
  </si>
  <si>
    <t>FFT1730</t>
  </si>
  <si>
    <t>28.43586</t>
  </si>
  <si>
    <t>-81.31566</t>
  </si>
  <si>
    <t>1809</t>
  </si>
  <si>
    <t>/r/ PBN/A1B1C1D1L1O1S1 NAV/RNVD1E2A1 DOF/181211 REG/N308FR EET/KZDC0051 KZBW0138 RVR/75 RMK/ DEN BASED CREW FRONTIERVIRTUAL.NET</t>
  </si>
  <si>
    <t>N0440F370 MCOY2 GUANO DCT FEMON Q87 JROSS DCT BARTL J121 SWL J174 HTO JORDN2</t>
  </si>
  <si>
    <t>20181215171015</t>
  </si>
  <si>
    <t>FFT537</t>
  </si>
  <si>
    <t>1247706</t>
  </si>
  <si>
    <t>Reynaldo Rodriguez KPHL</t>
  </si>
  <si>
    <t>41.64103</t>
  </si>
  <si>
    <t>-105.35380</t>
  </si>
  <si>
    <t>28147</t>
  </si>
  <si>
    <t>KBZN</t>
  </si>
  <si>
    <t>KEKS</t>
  </si>
  <si>
    <t xml:space="preserve">+VFPS+/V/PBN/A1B1C1D1L1O1S1 NAV/RNVD1E2A1 DOF/181215 REG/N210FR EET/KZLC0035 SEL/ARCL RVR/75 PER/C </t>
  </si>
  <si>
    <t xml:space="preserve">RIKKK4 FISAR DCT BOY DCT </t>
  </si>
  <si>
    <t>20181215165113</t>
  </si>
  <si>
    <t>303</t>
  </si>
  <si>
    <t>30.067</t>
  </si>
  <si>
    <t>FIN04X</t>
  </si>
  <si>
    <t>1427780</t>
  </si>
  <si>
    <t>Tino Hirvonen</t>
  </si>
  <si>
    <t>66.56846</t>
  </si>
  <si>
    <t>25.82906</t>
  </si>
  <si>
    <t>20181215171009</t>
  </si>
  <si>
    <t>FIN0540</t>
  </si>
  <si>
    <t>1321488</t>
  </si>
  <si>
    <t>Michael Hayward</t>
  </si>
  <si>
    <t>60.40892</t>
  </si>
  <si>
    <t>25.15294</t>
  </si>
  <si>
    <t>5667</t>
  </si>
  <si>
    <t>2646</t>
  </si>
  <si>
    <t>DCT TEVRU Y75 RIBVU M6 NEPIX NEPI1C</t>
  </si>
  <si>
    <t>20181215170041</t>
  </si>
  <si>
    <t>FIN127</t>
  </si>
  <si>
    <t>1432174</t>
  </si>
  <si>
    <t>Jan Naszkowski EPWA</t>
  </si>
  <si>
    <t>56.92285</t>
  </si>
  <si>
    <t>23.97753</t>
  </si>
  <si>
    <t>/v/ FLying recommended route / 4,5 hours of fuel</t>
  </si>
  <si>
    <t>20181215170932</t>
  </si>
  <si>
    <t>184</t>
  </si>
  <si>
    <t>FIN1478</t>
  </si>
  <si>
    <t>901658</t>
  </si>
  <si>
    <t>Miguel Albuquerque_LPPT</t>
  </si>
  <si>
    <t>48.98959</t>
  </si>
  <si>
    <t>17.15433</t>
  </si>
  <si>
    <t>24298</t>
  </si>
  <si>
    <t>T/A321/F</t>
  </si>
  <si>
    <t>2275</t>
  </si>
  <si>
    <t>/v/ using  X Plane 10/ XSquakBox  /OSx / Navigraph AIRAC 1802</t>
  </si>
  <si>
    <t>HLV L156 SOPAV L617 REGLI T720 GRUDA N133 KARTI P861 RANOK G818 BALIT L59 GELDA N5 BAKLA P609 DIVEG T89 RERBU Y370 RUBSI</t>
  </si>
  <si>
    <t>20181215172530</t>
  </si>
  <si>
    <t>FIN1852</t>
  </si>
  <si>
    <t>1404622</t>
  </si>
  <si>
    <t>Mark Lanari</t>
  </si>
  <si>
    <t>64.05013</t>
  </si>
  <si>
    <t>25.11248</t>
  </si>
  <si>
    <t>34459</t>
  </si>
  <si>
    <t>6175</t>
  </si>
  <si>
    <t>+VFPS+/T/PBN/A1B1C1D1O1S1 DOF/181215 REG/FFA320 EET/EFIN0006 OPR/FIN PER/C RMK/TCAS SIMBRIEF</t>
  </si>
  <si>
    <t>INTO1S INTOR M857 ULTIR Y75 RIBVU M6 NEPIX NEPI1C</t>
  </si>
  <si>
    <t>20181215160224</t>
  </si>
  <si>
    <t>30.559</t>
  </si>
  <si>
    <t>FIN18N</t>
  </si>
  <si>
    <t>1406354</t>
  </si>
  <si>
    <t>H kon Nesbakk ENGM</t>
  </si>
  <si>
    <t>60.31782</t>
  </si>
  <si>
    <t>24.97087</t>
  </si>
  <si>
    <t>ADIVO N872 TEB N623 ESEBA</t>
  </si>
  <si>
    <t>20181215174727</t>
  </si>
  <si>
    <t>FIN2551</t>
  </si>
  <si>
    <t>1359687</t>
  </si>
  <si>
    <t>Chris Fishman</t>
  </si>
  <si>
    <t>51.15480</t>
  </si>
  <si>
    <t>-0.16492</t>
  </si>
  <si>
    <t>701</t>
  </si>
  <si>
    <t>20181215172215</t>
  </si>
  <si>
    <t>FIN2891</t>
  </si>
  <si>
    <t>1382346</t>
  </si>
  <si>
    <t>Olly Clarke EGKK</t>
  </si>
  <si>
    <t>62.36642</t>
  </si>
  <si>
    <t>14.11774</t>
  </si>
  <si>
    <t>35528</t>
  </si>
  <si>
    <t>4622</t>
  </si>
  <si>
    <t>1513</t>
  </si>
  <si>
    <t>PBN/A1B1C1D1O1S1 DOF/181215 REG/OHNEO EET/EGPX0015 ENOR0050 ESAA0137 EFIN0232 OPR/FIN PER/C RMK/TCAS SIMBRIEF /V/</t>
  </si>
  <si>
    <t>20181215153550</t>
  </si>
  <si>
    <t>30.447</t>
  </si>
  <si>
    <t>FIN2MN</t>
  </si>
  <si>
    <t>1428102</t>
  </si>
  <si>
    <t>Luka Halme</t>
  </si>
  <si>
    <t>62.95452</t>
  </si>
  <si>
    <t>15.62964</t>
  </si>
  <si>
    <t>37466</t>
  </si>
  <si>
    <t>2254</t>
  </si>
  <si>
    <t>POL UP17 TIPTA UM82 RIVOT UM89 ALOTI T400 EGAGO DCT OSLAV DCT BEGDO DCT BESLA M607 NEMGU</t>
  </si>
  <si>
    <t>20181215150336</t>
  </si>
  <si>
    <t>FIN2PX</t>
  </si>
  <si>
    <t>1358735</t>
  </si>
  <si>
    <t>Arttu Uusi-Kyyny EFHK</t>
  </si>
  <si>
    <t>65.27150</t>
  </si>
  <si>
    <t>19.13104</t>
  </si>
  <si>
    <t>35465</t>
  </si>
  <si>
    <t>7173</t>
  </si>
  <si>
    <t>20181215153737</t>
  </si>
  <si>
    <t>30.38</t>
  </si>
  <si>
    <t>FIN464</t>
  </si>
  <si>
    <t>1275345</t>
  </si>
  <si>
    <t>Alexander Nakopoulos LGAV</t>
  </si>
  <si>
    <t>52.16390</t>
  </si>
  <si>
    <t>20.96874</t>
  </si>
  <si>
    <t>147</t>
  </si>
  <si>
    <t>4551</t>
  </si>
  <si>
    <t>IBSAN DCT NEBET DCT VAGAS /v/</t>
  </si>
  <si>
    <t>BAMSO Z182 ASLUX Z460 XESNA BOKSU GUNTA M857 KEMET DOBAN P870 TEVRU Y75 RIBVU M6 NEPIX</t>
  </si>
  <si>
    <t>20181215165745</t>
  </si>
  <si>
    <t>FIN4TR</t>
  </si>
  <si>
    <t>1434389</t>
  </si>
  <si>
    <t>Olli Erkkila EFTU</t>
  </si>
  <si>
    <t>60.31907</t>
  </si>
  <si>
    <t>24.96278</t>
  </si>
  <si>
    <t>2624</t>
  </si>
  <si>
    <t>1515</t>
  </si>
  <si>
    <t>TEVRU Y75 RIBVU M6 NEPIX</t>
  </si>
  <si>
    <t>20181215174218</t>
  </si>
  <si>
    <t>30.619</t>
  </si>
  <si>
    <t>FIN533</t>
  </si>
  <si>
    <t>1374136</t>
  </si>
  <si>
    <t>Marco Maldonado KSFO</t>
  </si>
  <si>
    <t>60.31809</t>
  </si>
  <si>
    <t>24.96818</t>
  </si>
  <si>
    <t>HEL</t>
  </si>
  <si>
    <t>20181215175127</t>
  </si>
  <si>
    <t>FIN6TR</t>
  </si>
  <si>
    <t>1431195</t>
  </si>
  <si>
    <t>Roope Karha EFTU</t>
  </si>
  <si>
    <t>64.08041</t>
  </si>
  <si>
    <t>15.79636</t>
  </si>
  <si>
    <t>20181215144425</t>
  </si>
  <si>
    <t>30.446</t>
  </si>
  <si>
    <t>FIN7115</t>
  </si>
  <si>
    <t>1319826</t>
  </si>
  <si>
    <t>Igor Cybulski EPWA</t>
  </si>
  <si>
    <t>56.80410</t>
  </si>
  <si>
    <t>23.92100</t>
  </si>
  <si>
    <t>33612</t>
  </si>
  <si>
    <t>6167</t>
  </si>
  <si>
    <t>BAMSO Z182 ASLUX Z460 XESNA M857 BOKSU M857 KEMET DCT DOBAN P870 TEVRU Y75 RIBVU M6 NEPIX</t>
  </si>
  <si>
    <t>20181215164519</t>
  </si>
  <si>
    <t>FIN9MP</t>
  </si>
  <si>
    <t>1406311</t>
  </si>
  <si>
    <t>Oskar Aasbrein Nesbakk ENGM</t>
  </si>
  <si>
    <t>60.31743</t>
  </si>
  <si>
    <t>24.97126</t>
  </si>
  <si>
    <t>ENBR</t>
  </si>
  <si>
    <t>ENZV</t>
  </si>
  <si>
    <t>+VFPS+/T/PBN/A1B1C1D1O1S1 DOF/181215 REG/OHLXD EET/ESAA0025 ENOR0057 OPR/FIN PER/C RMK/TCAS</t>
  </si>
  <si>
    <t>N0435F360 ADIV2C ADIVO N872 TEB N623 PESUR PESU3N</t>
  </si>
  <si>
    <t>20181215173525</t>
  </si>
  <si>
    <t>FIN9PE</t>
  </si>
  <si>
    <t>1353943</t>
  </si>
  <si>
    <t>Piet Burdorfer EGHQ</t>
  </si>
  <si>
    <t>60.82523</t>
  </si>
  <si>
    <t>24.83510</t>
  </si>
  <si>
    <t>19182</t>
  </si>
  <si>
    <t>H/A319</t>
  </si>
  <si>
    <t>EFKU</t>
  </si>
  <si>
    <t>LIVE ON TWITCH.TV/PBASK /V/</t>
  </si>
  <si>
    <t>H040/04R TEVRU Y75 RIBVU M6 NEPIX</t>
  </si>
  <si>
    <t>20181215173831</t>
  </si>
  <si>
    <t>30.603</t>
  </si>
  <si>
    <t>FLI7086</t>
  </si>
  <si>
    <t>1360825</t>
  </si>
  <si>
    <t>Simon Lund EKCH</t>
  </si>
  <si>
    <t>55.62909</t>
  </si>
  <si>
    <t>12.63725</t>
  </si>
  <si>
    <t>M/A319/L</t>
  </si>
  <si>
    <t>5056</t>
  </si>
  <si>
    <t>+VFPS+/V/PBN/B1D1O1S2T1 DOF/181215 REG/OYRCG EET/ESAA0013 EFIN0150 SEL/DQCM OPR/FLI</t>
  </si>
  <si>
    <t>KEMAX4A/04R VEDAR LASLI OSS BEGDO BESLA M607 NEMGU</t>
  </si>
  <si>
    <t>20181215174116</t>
  </si>
  <si>
    <t>FLR1537</t>
  </si>
  <si>
    <t>1180397</t>
  </si>
  <si>
    <t>Claude Devaux</t>
  </si>
  <si>
    <t>45.72083</t>
  </si>
  <si>
    <t>5.07909</t>
  </si>
  <si>
    <t>835</t>
  </si>
  <si>
    <t>LFBH</t>
  </si>
  <si>
    <t>LFBI</t>
  </si>
  <si>
    <t>MADOT-BELEP-H38-TIS-V18-RISUN-R66-POI</t>
  </si>
  <si>
    <t>20181215173156</t>
  </si>
  <si>
    <t>FLR2225</t>
  </si>
  <si>
    <t>1270738</t>
  </si>
  <si>
    <t>Alain Bonnefoy</t>
  </si>
  <si>
    <t>16.80897</t>
  </si>
  <si>
    <t>72.70032</t>
  </si>
  <si>
    <t>36199</t>
  </si>
  <si>
    <t>414</t>
  </si>
  <si>
    <t>5064</t>
  </si>
  <si>
    <t>/v/ speak slowly</t>
  </si>
  <si>
    <t xml:space="preserve"> ANVIX L223 TARDI N629 GEPOT N629 GIDAN N629 TOTOX P574 OKILA  GGO W15 MML W15 CLC W15 CIA BIKOK</t>
  </si>
  <si>
    <t>20181215145000</t>
  </si>
  <si>
    <t>FO1234</t>
  </si>
  <si>
    <t>1336315</t>
  </si>
  <si>
    <t>Mariano Herran</t>
  </si>
  <si>
    <t>28.32740</t>
  </si>
  <si>
    <t>-15.24223</t>
  </si>
  <si>
    <t>3005</t>
  </si>
  <si>
    <t>GCLP</t>
  </si>
  <si>
    <t>BIMBO</t>
  </si>
  <si>
    <t>20181215163244</t>
  </si>
  <si>
    <t>FTX2</t>
  </si>
  <si>
    <t>864706</t>
  </si>
  <si>
    <t>mohamed seddiki</t>
  </si>
  <si>
    <t>37.24823</t>
  </si>
  <si>
    <t>2.83089</t>
  </si>
  <si>
    <t>35376</t>
  </si>
  <si>
    <t>DTTA</t>
  </si>
  <si>
    <t>20181215164037</t>
  </si>
  <si>
    <t>30.294</t>
  </si>
  <si>
    <t>GASAL</t>
  </si>
  <si>
    <t>1314169</t>
  </si>
  <si>
    <t>Ciaran Longmuir EGQS</t>
  </si>
  <si>
    <t>52.82747</t>
  </si>
  <si>
    <t>-1.33832</t>
  </si>
  <si>
    <t>BDOG</t>
  </si>
  <si>
    <t>20181215173310</t>
  </si>
  <si>
    <t>29.499</t>
  </si>
  <si>
    <t>GCAJE</t>
  </si>
  <si>
    <t>1375312</t>
  </si>
  <si>
    <t>Kieran Hennighan EGCC</t>
  </si>
  <si>
    <t>63.83096</t>
  </si>
  <si>
    <t>15.15619</t>
  </si>
  <si>
    <t>39489</t>
  </si>
  <si>
    <t>7356</t>
  </si>
  <si>
    <t xml:space="preserve">+VFPS+/V/PBN/A1B1C1D1L1O1S1 NAV/RNVD1E2A1 DOF/181215 REG/GCAJE EET/EGPX0018 ENOR0051 ESAA0142 EFIN0233 RVR/75 PER/C </t>
  </si>
  <si>
    <t>NIVUN P5 ZOL T400 EGAGO DCT OSLAV DCT BEGDO DCT BESLA M607 NEMGU</t>
  </si>
  <si>
    <t>20181215151030</t>
  </si>
  <si>
    <t>30.39</t>
  </si>
  <si>
    <t>GEC2725</t>
  </si>
  <si>
    <t>48.11729</t>
  </si>
  <si>
    <t>16.56460</t>
  </si>
  <si>
    <t>614</t>
  </si>
  <si>
    <t>+VFPS+/V/PBN/A1B1C1D1L1O1S2 DOF/181215 REG/N855FD EET/EDUU0021 EBUR0110 EBBU0117 OPR/GEC PER/D RMK/TCAS SIMBRIEF</t>
  </si>
  <si>
    <t>OTGA2D MEDIX LAMSI TENLO BOMBI UL984 ADENU L608 LIRSU UL608 BATTY BATY5A</t>
  </si>
  <si>
    <t>20181215172328</t>
  </si>
  <si>
    <t>GEC8410</t>
  </si>
  <si>
    <t>1061746</t>
  </si>
  <si>
    <t>Jan Roscher EDDV</t>
  </si>
  <si>
    <t>56.27370</t>
  </si>
  <si>
    <t>80.73923</t>
  </si>
  <si>
    <t>37348</t>
  </si>
  <si>
    <t>B77L/W</t>
  </si>
  <si>
    <t xml:space="preserve"> FMS/CHARTS /v/</t>
  </si>
  <si>
    <t>N0444F310 MARUN Y150 TOLGI/N0444F310  DCT GARLU DCT ARGAD DCT DETNI P12 ETRUS DCT EVONA P862 NETNA DCT TUKMA L738 MEGAS P989 KERIS N742 KTL N740 UNISO N869 LITUN B228 KD EB G122 NIGOR Y962 MORIT B330 WFX</t>
  </si>
  <si>
    <t>20181215124035</t>
  </si>
  <si>
    <t>GEC8414</t>
  </si>
  <si>
    <t>1206010</t>
  </si>
  <si>
    <t>Sergey Bikhtyaev UKON</t>
  </si>
  <si>
    <t>49.88848</t>
  </si>
  <si>
    <t>59.11305</t>
  </si>
  <si>
    <t>37292</t>
  </si>
  <si>
    <t>F330</t>
  </si>
  <si>
    <t>1320</t>
  </si>
  <si>
    <t>UCFM</t>
  </si>
  <si>
    <t>+VFPS+/V/RMK/CALLSIGN LUFTHANSA CARGO REG/DALCA RTE/LH8414A OPR/CARGO.SOYUZ.AERO</t>
  </si>
  <si>
    <t>N0470F330 SULUS UL984 LONLI/N0518F330 L984 KULOK/N0487F330 UL984 OKG L984 DOPOV T46 DOKEL N871 LAGAR/K0896F330 N871 POLON/K0891F350 Z169 GERVI P851 RAVOK Z860 TOBLO B365 LETRU G724 PT R364 US G901 BW A943 ARISA/K0885F370 G3 AKB R366 DZG W86 ANELI W104 AGUNA</t>
  </si>
  <si>
    <t>20181215130407</t>
  </si>
  <si>
    <t>30.213</t>
  </si>
  <si>
    <t>GEC8457</t>
  </si>
  <si>
    <t>999702</t>
  </si>
  <si>
    <t>Orestis Doukas LGAV</t>
  </si>
  <si>
    <t>52.23642</t>
  </si>
  <si>
    <t>24.23422</t>
  </si>
  <si>
    <t>36471</t>
  </si>
  <si>
    <t>PBN/A1B1C1D1L1O1S2 DOF/181215 REG/N116SB EET/UACC0040 UATT0135 UWWW0237 UUWV0318 UMMV0410 EPWW0450 EDUU0530 EDGG0554 OPR/GEC PER/D RMK/TCAS SIMBRIEF /v/</t>
  </si>
  <si>
    <t>AGUNA W104 ANELI W86 DZG R366 AKB G3 VEVIK A368 URL G3 ARISA/K0732F160 G3 ABARO/K0880F340 G3 GOLRI B365 TOBLO Z860 RAVOK P851 WAR T174 KORUP/N0478F340 T174 TADUV T173 TAMEB T173 KERAX</t>
  </si>
  <si>
    <t>20181215120840</t>
  </si>
  <si>
    <t>GFA2</t>
  </si>
  <si>
    <t>1396213</t>
  </si>
  <si>
    <t>Matteo Brugnati LIPE</t>
  </si>
  <si>
    <t>51.46276</t>
  </si>
  <si>
    <t>-0.48672</t>
  </si>
  <si>
    <t>OBBI</t>
  </si>
  <si>
    <t>+VFPS+/V/PBN/A1B1C1D1L1O1S2 DOF/181215 REG/N899SB EET/EBUR0013 EDVV0034 EDUU0035 LKAA0101 LOVV0114 LHCC0127 LRBB0149 LBSR0221 LTBB0241 LTAA0249 ORBB0359 OKAC0455 OBBB0504 OPR/GFA PER/D RMK/TCAS SIMBRIEF</t>
  </si>
  <si>
    <t>EGLL/09R DET L6 DVR UL9 KONAN UL607 MATUG UZ660 ENITA Z660 ETVIS Z37 GIMBO PESAT TEKNO TEGRI L605 NEKUL P975 RONBU/K0904F390 P975 ARTAT/N0486F390 UP975 EZS UL614 OTKEP UM688 SIDAD UP975 LONOS UL438 KOBOK KOBOK1</t>
  </si>
  <si>
    <t>29.999</t>
  </si>
  <si>
    <t>GLP1125</t>
  </si>
  <si>
    <t>1234289</t>
  </si>
  <si>
    <t>Andrei Filatov</t>
  </si>
  <si>
    <t>55.40944</t>
  </si>
  <si>
    <t>37.89560</t>
  </si>
  <si>
    <t>URKA</t>
  </si>
  <si>
    <t>RMK/CALLSIGN GLOBUS REG/VQBRP RTE/GH1125 OPR/RUSAIR.SOYUZ.AERO</t>
  </si>
  <si>
    <t>N0460F350 DK DCT FV R11 TS R808 KANON B145 MIMRA A100 RIDLA G476 SORUL</t>
  </si>
  <si>
    <t>20181215174749</t>
  </si>
  <si>
    <t>GLX1810</t>
  </si>
  <si>
    <t>1393576</t>
  </si>
  <si>
    <t>RODNEY PAULISTA SBUL</t>
  </si>
  <si>
    <t>-8.13568</t>
  </si>
  <si>
    <t>-34.91880</t>
  </si>
  <si>
    <t>SBSL</t>
  </si>
  <si>
    <t>WWW.GOLXVIRTUAL.COM.BR /V/</t>
  </si>
  <si>
    <t>DCT TOBIM DCT RUMBA UZ81 DCT</t>
  </si>
  <si>
    <t>20181215174558</t>
  </si>
  <si>
    <t>GP330</t>
  </si>
  <si>
    <t>1348884</t>
  </si>
  <si>
    <t>Georgy Pevnev</t>
  </si>
  <si>
    <t>39.01948</t>
  </si>
  <si>
    <t>23.51172</t>
  </si>
  <si>
    <t>2871</t>
  </si>
  <si>
    <t>B732/W</t>
  </si>
  <si>
    <t>FL150</t>
  </si>
  <si>
    <t>DILOP B1 ABLON</t>
  </si>
  <si>
    <t>20181215174020</t>
  </si>
  <si>
    <t>GSO_1_APP</t>
  </si>
  <si>
    <t>1385626</t>
  </si>
  <si>
    <t>Nik Stackpole</t>
  </si>
  <si>
    <t>36.11839</t>
  </si>
  <si>
    <t>-79.94271</t>
  </si>
  <si>
    <t>20181215172823</t>
  </si>
  <si>
    <t>GSW14A</t>
  </si>
  <si>
    <t>1175138</t>
  </si>
  <si>
    <t>Stefan Schmidt EDDM</t>
  </si>
  <si>
    <t>69.89309</t>
  </si>
  <si>
    <t>19.06074</t>
  </si>
  <si>
    <t>4501</t>
  </si>
  <si>
    <t>6721</t>
  </si>
  <si>
    <t>+VFPS+/V/PBN/A1B1C1D1O1S1 DOF/181215 REG/HBJOI EET/EDUU0008 EDMM0009 EDVV0045 EKDK0116 ESAA0139 ENOR0152 OPR/GSW PER/C RMK/TCAS CS/EIGER SIMBRIEF</t>
  </si>
  <si>
    <t>DEGES2W/28 DEGES Z1 NOTGA N624 OSBIT P605 HAM M852 ALS Z731 SABAK L997 LUNIP Z320 GIGNI Z125 SOMUB STO M609 BDO Z200 SKG AND GILGU</t>
  </si>
  <si>
    <t>20181215150658</t>
  </si>
  <si>
    <t>GTI3527</t>
  </si>
  <si>
    <t>42.09577</t>
  </si>
  <si>
    <t>-3.91520</t>
  </si>
  <si>
    <t>35262</t>
  </si>
  <si>
    <t>LESA</t>
  </si>
  <si>
    <t>AIRAC 1813 / ALL CHARTS ON BOARD / AMAZON AIR - CALLSIGN "GIANT" /v/</t>
  </si>
  <si>
    <t>ERNO2A ERNOX P861 ASTEL OKG AMOSA UN869 LERGA GILUR PIPOR UL866 PPN UN976 ZMR</t>
  </si>
  <si>
    <t>20181215151623</t>
  </si>
  <si>
    <t>30.184</t>
  </si>
  <si>
    <t>52.89096</t>
  </si>
  <si>
    <t>-21.71516</t>
  </si>
  <si>
    <t>40366</t>
  </si>
  <si>
    <t>1346</t>
  </si>
  <si>
    <t>+VFPS+/V/PBN/A1B1D1O1S2 NAV/RNVD1E2A1 DOF/181215 REG/N854GT EET/CZQM0022 CZQX0102 50N050W0148 51N040W0232 52N030W0317 EGGX0340 53N020W0401 EISN0424 EGTT0505 EHAA0546 SEL/AFHD CODE/ABB6DC OPR/GTI PER/D RALT/LPLA BIKF RMK/CTOT 1346</t>
  </si>
  <si>
    <t>+LBSTA6 LBSTA ALLEX N323A ELSIR/M082F370 NATT MALOT/N0477F370 GISTI LIFFY UL975 WAL M16 DOLAS L603 LAMSO</t>
  </si>
  <si>
    <t>20181215132102</t>
  </si>
  <si>
    <t>29.285</t>
  </si>
  <si>
    <t>GTI7784</t>
  </si>
  <si>
    <t>50.93105</t>
  </si>
  <si>
    <t>-31.13783</t>
  </si>
  <si>
    <t>34652</t>
  </si>
  <si>
    <t>1344</t>
  </si>
  <si>
    <t>+VFPS+/V/B748/H-SDE3FGHIM1M2RWXY/LB1PBN/A1B1D1O1S2 NAV/RNVD1E2A1 REG/N854GTSEL/FKHS CODE/ABB6DC</t>
  </si>
  <si>
    <t>+CELTK5 CELTK BRADD N255A JOOPY/M083F330 4950N 5040N 5130N 5220N LIMRI/N0482F330 XETBO SLANY UL9 DIKAS UL18 GAVGO UL9 CPT M197 REDFA</t>
  </si>
  <si>
    <t>20181215142416</t>
  </si>
  <si>
    <t>29.57</t>
  </si>
  <si>
    <t>GTI9702</t>
  </si>
  <si>
    <t>1245057</t>
  </si>
  <si>
    <t>Miles Denning KSLN</t>
  </si>
  <si>
    <t>61.19761</t>
  </si>
  <si>
    <t>-150.00574</t>
  </si>
  <si>
    <t>6212</t>
  </si>
  <si>
    <t>+VFPS+/V/PBN/A1B1D1O1S2 NAV/RNVD1E2A1 DOF/181215 REG/N465MC EET/PAZA0117 CZVR0121 PAZA0123 CZVR0130 CZEG0247 KZSE0250 KZLC0251 KZDV0340 KZKC0441 KZAB0453 KZFW0458 KZHU0534 SEL/MRES OPR/GTI PER/D RMK/TCAS SIMBRIEF</t>
  </si>
  <si>
    <t>+NOEND4 NOEND JOH J501 YAK J541 SSR YYD J569 GTF J13 DDY FQF J20 LAA J168 SPS J58 FUZ J33 TANBE J87 TORNN GUSHR3</t>
  </si>
  <si>
    <t>20181215173853</t>
  </si>
  <si>
    <t>29.374</t>
  </si>
  <si>
    <t>H235</t>
  </si>
  <si>
    <t>1289463</t>
  </si>
  <si>
    <t>Hans Helge Karlsen ENDU</t>
  </si>
  <si>
    <t>52.49213</t>
  </si>
  <si>
    <t>-20.13943</t>
  </si>
  <si>
    <t>B787</t>
  </si>
  <si>
    <t>+VFPS+/T/</t>
  </si>
  <si>
    <t>CYYT ENGM</t>
  </si>
  <si>
    <t>HHI111</t>
  </si>
  <si>
    <t>811386</t>
  </si>
  <si>
    <t>Peter Philipp EDDH</t>
  </si>
  <si>
    <t>58.28754</t>
  </si>
  <si>
    <t>14.58720</t>
  </si>
  <si>
    <t>35554</t>
  </si>
  <si>
    <t>3421</t>
  </si>
  <si>
    <t>CS HAMBURG-JET /V/</t>
  </si>
  <si>
    <t>LUB P605 MEGAR P605 GESKA N851 NEXIL M736 RASMU DCT  IBGAX DCT DEGED DCT NITMU DCT VAGAS</t>
  </si>
  <si>
    <t>20181215170319</t>
  </si>
  <si>
    <t>30.474</t>
  </si>
  <si>
    <t>HK5278</t>
  </si>
  <si>
    <t>1085090</t>
  </si>
  <si>
    <t>Carlos Andres Ramirez SKRG</t>
  </si>
  <si>
    <t>53.53847</t>
  </si>
  <si>
    <t>9.82423</t>
  </si>
  <si>
    <t>EDHI</t>
  </si>
  <si>
    <t>GCTS</t>
  </si>
  <si>
    <t>+VFPS+/V/PBN/A1B1C1D1O1S1 DOF/181215 REG/HK5278 EET/EDVV0011 EBUR0033 LFFF0042 EBUR0043 LFFF0045 LECM0159 GMMM0317 GCCC0422 // OPR/VIVA AIR // FERRY FLIGHT TO SKBO //RMK/TCAS SIMBRIEF</t>
  </si>
  <si>
    <t>BASU3E BASUM UM170 BAM UZ158 LNO/N0435F370 UZ707 FAMEN UQ249 DISAK UQ237 LMG UN10 SAU UN857 PPN UQ73 KORNO UN857 TERTO TE3DCG</t>
  </si>
  <si>
    <t>HKG_E_CTR</t>
  </si>
  <si>
    <t>1365325</t>
  </si>
  <si>
    <t>kwok mingyan</t>
  </si>
  <si>
    <t>22.31049</t>
  </si>
  <si>
    <t>113.92134</t>
  </si>
  <si>
    <t>20181215162411</t>
  </si>
  <si>
    <t>IAD_S_TWR</t>
  </si>
  <si>
    <t>1223157</t>
  </si>
  <si>
    <t>Walter Sprinkle</t>
  </si>
  <si>
    <t>120.100</t>
  </si>
  <si>
    <t>38.96455</t>
  </si>
  <si>
    <t>-77.15917</t>
  </si>
  <si>
    <t>20181215162214</t>
  </si>
  <si>
    <t>IB253</t>
  </si>
  <si>
    <t>1437417</t>
  </si>
  <si>
    <t>Rodrigo Estoma</t>
  </si>
  <si>
    <t>36.15314</t>
  </si>
  <si>
    <t>-5.34746</t>
  </si>
  <si>
    <t>20181215173714</t>
  </si>
  <si>
    <t>IBE003</t>
  </si>
  <si>
    <t>1095446</t>
  </si>
  <si>
    <t>Carlos Amado</t>
  </si>
  <si>
    <t>59.79717</t>
  </si>
  <si>
    <t>30.26646</t>
  </si>
  <si>
    <t>L/B738/L</t>
  </si>
  <si>
    <t>+VFPS+/V/REG/ECCJA SEL/HRGK OPR/IBE RMK/HO HO HO...SANTA LEG 1 OBS/WWW.IBERIAVA.NET</t>
  </si>
  <si>
    <t>PETAP T562 RATLA T99 ADEDO Y75 RIBVU M6 NEPIX</t>
  </si>
  <si>
    <t>30.62</t>
  </si>
  <si>
    <t>IBE007</t>
  </si>
  <si>
    <t>1157835</t>
  </si>
  <si>
    <t>Antonio Hernandez LEMG</t>
  </si>
  <si>
    <t>59.80148</t>
  </si>
  <si>
    <t>30.26771</t>
  </si>
  <si>
    <t>L/A319/L</t>
  </si>
  <si>
    <t>+VFPS+/V/REG/ECAHM SEL/ESDL OPR/IBE RMK/HO HO HO...SANTA LEG 1 OBS/WWW.IBERIAVA.NET</t>
  </si>
  <si>
    <t>20181215172701</t>
  </si>
  <si>
    <t>IBE010</t>
  </si>
  <si>
    <t>59.78787</t>
  </si>
  <si>
    <t>30.39008</t>
  </si>
  <si>
    <t>3338</t>
  </si>
  <si>
    <t>188</t>
  </si>
  <si>
    <t>+VFPS+/V/REG/ECJCP SEL/ACLP OPR/IBE RMK/HO HO HO...SANTA LEG 1 OBS/WWW.IBERIAVA.NET</t>
  </si>
  <si>
    <t>IBE012</t>
  </si>
  <si>
    <t>1213199</t>
  </si>
  <si>
    <t>NICO  Gonzalez   LEAB</t>
  </si>
  <si>
    <t>59.80104</t>
  </si>
  <si>
    <t>30.26889</t>
  </si>
  <si>
    <t>89</t>
  </si>
  <si>
    <t>L/A320/L</t>
  </si>
  <si>
    <t>+VFPS+/V/REG/ECOSV SEL/FMBQ OPR/IBE RMK/HO HO HO...SANTA LEG 1 OBS/WWW.IBERIAVA.NET</t>
  </si>
  <si>
    <t>IBE034</t>
  </si>
  <si>
    <t>1429579</t>
  </si>
  <si>
    <t>Daniel Fernandez LEMD</t>
  </si>
  <si>
    <t>59.79999</t>
  </si>
  <si>
    <t>30.25933</t>
  </si>
  <si>
    <t>REG/ECDFR SEL/GMKR OPR/IBE RMK/HO HO HO...SANTA LEG 1 OBS/WWW.IBERIAVA.NET /t/</t>
  </si>
  <si>
    <t>20181215174203</t>
  </si>
  <si>
    <t>IBE1028</t>
  </si>
  <si>
    <t>1410187</t>
  </si>
  <si>
    <t>ALI GASPAR ATOUI ALVAREZ</t>
  </si>
  <si>
    <t>41.66741</t>
  </si>
  <si>
    <t>-1.02109</t>
  </si>
  <si>
    <t>813</t>
  </si>
  <si>
    <t>C404/L</t>
  </si>
  <si>
    <t>LEZG</t>
  </si>
  <si>
    <t>/t/ NAV/RNVD1E2A1DOF/20181215 REG/ECPMD RVR/75 PER / D  RMK/iberiava.es</t>
  </si>
  <si>
    <t>20181215173346</t>
  </si>
  <si>
    <t>IBE123</t>
  </si>
  <si>
    <t>978885</t>
  </si>
  <si>
    <t>Benjamin Buske - YSSY</t>
  </si>
  <si>
    <t>40.33644</t>
  </si>
  <si>
    <t>-3.37098</t>
  </si>
  <si>
    <t>5320</t>
  </si>
  <si>
    <t>243</t>
  </si>
  <si>
    <t>LESO</t>
  </si>
  <si>
    <t>/v/ XSquawkBox //Testflight with the Rotate MD88</t>
  </si>
  <si>
    <t>PPN1B PPN UN10 VASUM UN857 BAN LEMD/32R</t>
  </si>
  <si>
    <t>20181215172940</t>
  </si>
  <si>
    <t>IBE445</t>
  </si>
  <si>
    <t>1433524</t>
  </si>
  <si>
    <t>Rodrigo Araujo LPPT</t>
  </si>
  <si>
    <t>36.15398</t>
  </si>
  <si>
    <t>-5.34749</t>
  </si>
  <si>
    <t>LXGB</t>
  </si>
  <si>
    <t>LEIB</t>
  </si>
  <si>
    <t>PIMOS B28 MGA B46 RUXET RUXE1N</t>
  </si>
  <si>
    <t>20181215174800</t>
  </si>
  <si>
    <t>IBK1000</t>
  </si>
  <si>
    <t>937220</t>
  </si>
  <si>
    <t>Gonzalo Ittusaca SPJC</t>
  </si>
  <si>
    <t>41.79705</t>
  </si>
  <si>
    <t>12.25119</t>
  </si>
  <si>
    <t>B738/M-SDFGIRWZ/S REG/LN-NIC SEL/BHKN PBN/A1B1C1 DOF/181215 NAV/RNVD1E2A1 EET/LIMM2025 LOVV2055 LKPR2140 EDDW2140 ESSA2140 PER/C RMK/TCAS EQUIPPED   /v/</t>
  </si>
  <si>
    <t>SOSI5A.SOV5A SOVAN L995 AMTEL Q58 BIKTU N503 PELEG Q19 ROSKA P125 ARNOS  TIVAP Z33 RISUK L858 HDO M725 RAKIT N33 ELVIX Z330 VIBAR Z227 NILUG NILUG1J</t>
  </si>
  <si>
    <t>20181215172250</t>
  </si>
  <si>
    <t>IBK1021</t>
  </si>
  <si>
    <t>1420224</t>
  </si>
  <si>
    <t>ThomTeeuwen LEAL</t>
  </si>
  <si>
    <t>53.51903</t>
  </si>
  <si>
    <t>13.57721</t>
  </si>
  <si>
    <t>35443</t>
  </si>
  <si>
    <t>6151</t>
  </si>
  <si>
    <t>LIRA</t>
  </si>
  <si>
    <t>PBN/A1B1C1D1L1O1S1 NAV/RNVD1E2A1 DOF/181215 REG/LNNOM EET/ESAA0007 EDWW0013 EDUU0018 LKAA0051 EDUU0105 LOVV0121 LIMM0126 LIRR0153 RVR/200 PER/C /v/</t>
  </si>
  <si>
    <t>SIMEG7A/04R BALOX M736 SALLO M44 ARGAD M44 KOGIM DCT ADLIR/N0447F350 DCT MAREM P31 RUDAP UP31 DOSEL DCT TULSI/N0448F350 UM736 MIMVI UM736 LIZUM UN503 LIKDA N503 VIC L12 LUMAV M726 GAVRA Y345 RITEB</t>
  </si>
  <si>
    <t>20181215164817</t>
  </si>
  <si>
    <t>30.361</t>
  </si>
  <si>
    <t>IBK120</t>
  </si>
  <si>
    <t>1236655</t>
  </si>
  <si>
    <t>Cornelis Bomander ESSA</t>
  </si>
  <si>
    <t>60.31222</t>
  </si>
  <si>
    <t>24.93841</t>
  </si>
  <si>
    <t>2636</t>
  </si>
  <si>
    <t>+VFPS+/V/PBN/A1B1C1D1L1O1S1 NAV/RNVD1E2A1 DOF/181215 REG/LNNGX RVR/200 PER/C</t>
  </si>
  <si>
    <t>20181215171238</t>
  </si>
  <si>
    <t>IBK128</t>
  </si>
  <si>
    <t>1375633</t>
  </si>
  <si>
    <t>Visa Oikarinen EFHK</t>
  </si>
  <si>
    <t>64.66724</t>
  </si>
  <si>
    <t>25.12902</t>
  </si>
  <si>
    <t>32957</t>
  </si>
  <si>
    <t>1746</t>
  </si>
  <si>
    <t>+VFPS+/V/ PBN/A1B1C1D1L1O1S2T1 DOF/181215 REG/LNDYC SEL/BCAS CODE/478537 RVR/200 RMK/WWW.VIRTUALNORWEGIAN.NET</t>
  </si>
  <si>
    <t>20181215161556</t>
  </si>
  <si>
    <t>30.539</t>
  </si>
  <si>
    <t>IBK12Y</t>
  </si>
  <si>
    <t>1429738</t>
  </si>
  <si>
    <t>Fernando Sanz LEMD</t>
  </si>
  <si>
    <t>65.04231</t>
  </si>
  <si>
    <t>25.12913</t>
  </si>
  <si>
    <t>23443</t>
  </si>
  <si>
    <t>2566</t>
  </si>
  <si>
    <t>20181215163911</t>
  </si>
  <si>
    <t>IBK140</t>
  </si>
  <si>
    <t>1427491</t>
  </si>
  <si>
    <t>Aarne Autio EFTP</t>
  </si>
  <si>
    <t>60.31043</t>
  </si>
  <si>
    <t>24.93802</t>
  </si>
  <si>
    <t>425</t>
  </si>
  <si>
    <t>2666</t>
  </si>
  <si>
    <t>+VFPS+/V/PBN/A1B1C1D1S1S2 DOF/181215 REG/LNRPL OPR/IBK PER/C RMK/TCAS SIMBRIEF</t>
  </si>
  <si>
    <t>TEVRU Y75 RIBVU M6 NEPIX T95 EVIMI</t>
  </si>
  <si>
    <t>20181215171110</t>
  </si>
  <si>
    <t>IBK22T</t>
  </si>
  <si>
    <t>1321388</t>
  </si>
  <si>
    <t>Robert Padgham EGLL</t>
  </si>
  <si>
    <t>51.14802</t>
  </si>
  <si>
    <t>-0.21059</t>
  </si>
  <si>
    <t>+VFPS+/V/PBN/A1B1C1D1S1S2 DOF/181215 REG/LNDYC EET/EGPX0042 EKDK0047 ENOR0102 OPR/IBK PER/C RMK/TCAS SIMBRIEF</t>
  </si>
  <si>
    <t>CLN UL620 ARTOV BUSOM LANTI M604 SVA Z101 GUBAV Z156 AMIMO AMIM2M</t>
  </si>
  <si>
    <t>20181215171247</t>
  </si>
  <si>
    <t>IBK240B</t>
  </si>
  <si>
    <t>1217222</t>
  </si>
  <si>
    <t>Tim Faithfull EGKK</t>
  </si>
  <si>
    <t>51.14051</t>
  </si>
  <si>
    <t>-0.24657</t>
  </si>
  <si>
    <t>674</t>
  </si>
  <si>
    <t>374</t>
  </si>
  <si>
    <t>N0447F400 DCT BLN UN865 DELOG UN864 ARE UN472 REVTU UP88 VASUX DCT</t>
  </si>
  <si>
    <t>20181215145143</t>
  </si>
  <si>
    <t>IBK24N</t>
  </si>
  <si>
    <t>1308774</t>
  </si>
  <si>
    <t>Ollie Hope EGGW</t>
  </si>
  <si>
    <t>66.40740</t>
  </si>
  <si>
    <t>12.80903</t>
  </si>
  <si>
    <t>37400</t>
  </si>
  <si>
    <t>CALLSIGN  /V/</t>
  </si>
  <si>
    <t>CLN2Z CLN UL620 ARTOV M604 LARGA DCT TINAC DCT KARLI Z261 AMIMO SKG AND GILGU</t>
  </si>
  <si>
    <t>30.313</t>
  </si>
  <si>
    <t>IBK2905</t>
  </si>
  <si>
    <t>1323268</t>
  </si>
  <si>
    <t>Samuel May</t>
  </si>
  <si>
    <t>52.80342</t>
  </si>
  <si>
    <t>5.93094</t>
  </si>
  <si>
    <t>36177</t>
  </si>
  <si>
    <t>6050</t>
  </si>
  <si>
    <t xml:space="preserve">+VFPS+/V/PBN/A1B1C1D1L1O1S1 NAV/RNVD1E2A1 DOF/181215 REG/EIFHD EET/ESAA0004 EDVV0021 EHAA0040 EGTT0110 SEL/ELDS CODE/4CA354 RVR/200 OPR/NORWEGIAN AIR INTERNATIONAL PER/C RMK/TCAS EQPT </t>
  </si>
  <si>
    <t xml:space="preserve">LANGO M611 DEGUL UN872 PAM UL980 VALKO DCT GALSO UQ63 SUMUM Q63 ARREK Y4 TEBRA </t>
  </si>
  <si>
    <t>20181215163716</t>
  </si>
  <si>
    <t>IBK2968</t>
  </si>
  <si>
    <t>1388719</t>
  </si>
  <si>
    <t>Ben Cook EGMC</t>
  </si>
  <si>
    <t>63.21353</t>
  </si>
  <si>
    <t>18.30017</t>
  </si>
  <si>
    <t>35621</t>
  </si>
  <si>
    <t>7457</t>
  </si>
  <si>
    <t>+VFPS+/V/ PBN/B1C1D1S2 DOF/181215 REG/EIFVX SEL/GKFL CODE/4CA867 RVR/200 RMK/WWW.VIRTUALNORWEGIAN.NET</t>
  </si>
  <si>
    <t>FRANE M604 INBOB DCT LINVI DCT DANKO M604 SVA M609 ULMUG M125 ELVOM P850 ROGED ROGED DCT GEVRU DCT BAKIL DCT ELBOG M607 NEMGU</t>
  </si>
  <si>
    <t>20181215151055</t>
  </si>
  <si>
    <t>IBK2969</t>
  </si>
  <si>
    <t>1361913</t>
  </si>
  <si>
    <t>Max Smith</t>
  </si>
  <si>
    <t>51.15595</t>
  </si>
  <si>
    <t>-0.16786</t>
  </si>
  <si>
    <t>20181215175001</t>
  </si>
  <si>
    <t>IBK296F</t>
  </si>
  <si>
    <t>1415594</t>
  </si>
  <si>
    <t>Hugo Clark EGLL</t>
  </si>
  <si>
    <t>52.16540</t>
  </si>
  <si>
    <t>1.61788</t>
  </si>
  <si>
    <t>27730</t>
  </si>
  <si>
    <t>4440</t>
  </si>
  <si>
    <t>Live on Twitch  https //twitch.tv/the_flight_simmer /v/</t>
  </si>
  <si>
    <t>FRAN1Z FRANE M604 PAAVO Q295 SOMVA UP155 ANDIK UN873 TUSKA N873 ARS T317 RESNA M607 NEMGU</t>
  </si>
  <si>
    <t>20181215162843</t>
  </si>
  <si>
    <t>29.764</t>
  </si>
  <si>
    <t>IBK2979</t>
  </si>
  <si>
    <t>1314086</t>
  </si>
  <si>
    <t>Samuel Johnston EGNT</t>
  </si>
  <si>
    <t>51.14723</t>
  </si>
  <si>
    <t>-0.21401</t>
  </si>
  <si>
    <t>6234</t>
  </si>
  <si>
    <t>CLN UL620 ARTOV P44 SOMVA UP155 ANDIK UN873 TUSKA N873 ARS T317 RESNA M607 NEMGU</t>
  </si>
  <si>
    <t>20181215160936</t>
  </si>
  <si>
    <t>IBK29EM</t>
  </si>
  <si>
    <t>1404380</t>
  </si>
  <si>
    <t>Emil Mattiasson ESGG</t>
  </si>
  <si>
    <t>55.94362</t>
  </si>
  <si>
    <t>8.89945</t>
  </si>
  <si>
    <t>37367</t>
  </si>
  <si>
    <t>6405</t>
  </si>
  <si>
    <t>+VFPS+/V/PBN/A1B1C1D1L1O2S2T1 DOF/181215 REG/GNRWY SEL/ALBE CODE/406F26 RVR/200 RMK/WWW.VIRTUALNORWEGIAN.NET</t>
  </si>
  <si>
    <t>20181215155916</t>
  </si>
  <si>
    <t>30.286</t>
  </si>
  <si>
    <t>IBK29TM</t>
  </si>
  <si>
    <t>1299031</t>
  </si>
  <si>
    <t>Timothy Mynett EGSH</t>
  </si>
  <si>
    <t>53.67113</t>
  </si>
  <si>
    <t>6.96696</t>
  </si>
  <si>
    <t>35234</t>
  </si>
  <si>
    <t>+VFPS+/V/PBN/A1B1C1D1S1S2 DOF/181215 REG/LNDYC EET/EHAA0021 EDVV0042 EKDK0056 ESAA0124 EFIN0248 OPR/NAX PER/C RMK/TCAS</t>
  </si>
  <si>
    <t>N0441F350 FRAN1Z FRANE M604 PAAVO Q295 SOMVA UP155 OKOKO UZ303 NIRDU UN873 TUSKA DCT KORET DCT GEVRU DCT BAKIL M852 RASEN M82 MISMO M607 NEMGU NEMG1C</t>
  </si>
  <si>
    <t>20181215161905</t>
  </si>
  <si>
    <t>30.158</t>
  </si>
  <si>
    <t>IBK542</t>
  </si>
  <si>
    <t>1385047</t>
  </si>
  <si>
    <t>Roan Aunapuu EFHK</t>
  </si>
  <si>
    <t>38.28485</t>
  </si>
  <si>
    <t>-0.56459</t>
  </si>
  <si>
    <t>4575</t>
  </si>
  <si>
    <t>+VFPS+/T/PBN/A1B1C1D1L1O2S2T1 DOF/181215 REG/EIFJL CODE/4CA5B7 RVR/200 RMK/WWW.VIRTUALNORWEGIAN.NET</t>
  </si>
  <si>
    <t>NUNT2C NUNTO M6 ERNOV N872 DEMIR UN872 EEL UP174 WOODY/N0448F390 UN872 KOVIN UM728 RESMI UN857 DIRMO UZ365 GUERE UN860 VLC VLC1R</t>
  </si>
  <si>
    <t>20181215124220</t>
  </si>
  <si>
    <t>IBK8662</t>
  </si>
  <si>
    <t>1332540</t>
  </si>
  <si>
    <t>Chris Tinney EGHR</t>
  </si>
  <si>
    <t>52.70850</t>
  </si>
  <si>
    <t>4.85606</t>
  </si>
  <si>
    <t>35097</t>
  </si>
  <si>
    <t>7426</t>
  </si>
  <si>
    <t xml:space="preserve">+VFPS+/V/PBN/A1B1C1D1L1O1S1 NAV/RNVD1E2A1 DOF/181215 REG/EIFJW EET/EHAA0022 EDVV0043 EKDK0057 ESAA0123 EFIN0251 SEL/ASCH RVR/200 OPR/NORWEGIAN AIR INTERNATIONAL PER/C </t>
  </si>
  <si>
    <t>20181215161205</t>
  </si>
  <si>
    <t>IBK8WB</t>
  </si>
  <si>
    <t>1327247</t>
  </si>
  <si>
    <t>Lawrence Mancey EGHI</t>
  </si>
  <si>
    <t>59.65234</t>
  </si>
  <si>
    <t>17.95420</t>
  </si>
  <si>
    <t>1632</t>
  </si>
  <si>
    <t>ESCM</t>
  </si>
  <si>
    <t xml:space="preserve">+VFPS+/V/PBN/A1B1C1D1L1O1S1 NAV/RNVD1E2A1 DOF/181215 REG/LNNHD EET/EHAA0022 EDVV0046 EKDK0056 ESAA0122 RVR/200 </t>
  </si>
  <si>
    <t>CLN UL620 ARTOV P44 SOMVA UP155 ANDIK UN873 KEKIX UZ708 KUGAL DCT DETSO N873 ARS T317 ELTOK</t>
  </si>
  <si>
    <t>20181215150419</t>
  </si>
  <si>
    <t>ICE500</t>
  </si>
  <si>
    <t>1412604</t>
  </si>
  <si>
    <t>Jonas Gerber EDDF</t>
  </si>
  <si>
    <t>63.98498</t>
  </si>
  <si>
    <t>-22.53246</t>
  </si>
  <si>
    <t>1383</t>
  </si>
  <si>
    <t>/v/ CS/Iceair OPR/Icelandair XSquawkBox</t>
  </si>
  <si>
    <t>OSKUM DCT 62N010W DCT PEMOS DCT FORTY L7 VENAS L74 TOPPA</t>
  </si>
  <si>
    <t>20181215172737</t>
  </si>
  <si>
    <t>28.94</t>
  </si>
  <si>
    <t>IGO412</t>
  </si>
  <si>
    <t>1433661</t>
  </si>
  <si>
    <t>Anant Vatta</t>
  </si>
  <si>
    <t>59.65671</t>
  </si>
  <si>
    <t>11.05581</t>
  </si>
  <si>
    <t>37529</t>
  </si>
  <si>
    <t>2673</t>
  </si>
  <si>
    <t>CALLSIGN-'IFLY412' /V/</t>
  </si>
  <si>
    <t xml:space="preserve">FRANE DCT LINVI DCT ROGED DCT GEVRU DCT BAKIL DCT ELBOG M607 NEMGU  </t>
  </si>
  <si>
    <t>ILCDITO</t>
  </si>
  <si>
    <t>1076822</t>
  </si>
  <si>
    <t>Alfredo Schafer EDDT</t>
  </si>
  <si>
    <t>6.59608</t>
  </si>
  <si>
    <t>-58.41553</t>
  </si>
  <si>
    <t>37997</t>
  </si>
  <si>
    <t>H/B744/A</t>
  </si>
  <si>
    <t>SOCA</t>
  </si>
  <si>
    <t>OPER/  ILC-AeroInterCargo ColombiaVirtual.      /V/</t>
  </si>
  <si>
    <t>GEDAX UG443 BNA UW14 YAR UW5 BRM UA553 MUBAR  .............................................</t>
  </si>
  <si>
    <t>20181215115449</t>
  </si>
  <si>
    <t>IRA106</t>
  </si>
  <si>
    <t>1307662</t>
  </si>
  <si>
    <t>kambiz mahmoudzadeh</t>
  </si>
  <si>
    <t>28.32069</t>
  </si>
  <si>
    <t>53.33370</t>
  </si>
  <si>
    <t>31266</t>
  </si>
  <si>
    <t>OIII</t>
  </si>
  <si>
    <t>1106</t>
  </si>
  <si>
    <t>MEHR2A/29L ELUSI W13 PEKAM UP574 SYZ W10 SITEN UP574 KASOL Q18 KIS UL223 SIR L223 VUTEB</t>
  </si>
  <si>
    <t>20181215160047</t>
  </si>
  <si>
    <t>IRA1123</t>
  </si>
  <si>
    <t>1420123</t>
  </si>
  <si>
    <t>ardalanlaiji OIAW</t>
  </si>
  <si>
    <t>26.25432</t>
  </si>
  <si>
    <t>53.89575</t>
  </si>
  <si>
    <t>26580</t>
  </si>
  <si>
    <t>A321/E</t>
  </si>
  <si>
    <t>1102</t>
  </si>
  <si>
    <t>EGVE2A EGVEL UP574 SYZ G666 ELIRA B416 ORSAR DCT VUTEB3D/30L</t>
  </si>
  <si>
    <t>20181215161714</t>
  </si>
  <si>
    <t>IRA12</t>
  </si>
  <si>
    <t>831773</t>
  </si>
  <si>
    <t>Morty Ahmadi KIAD</t>
  </si>
  <si>
    <t>33.31758</t>
  </si>
  <si>
    <t>51.08738</t>
  </si>
  <si>
    <t>35852</t>
  </si>
  <si>
    <t>H/B773</t>
  </si>
  <si>
    <t>1123</t>
  </si>
  <si>
    <t>MEHR2A/29L ELUSI PEKAM UP574 SYZ W10 SITEN UP574 KASOL KIS UL223 SIR VUTEB</t>
  </si>
  <si>
    <t>20181215165615</t>
  </si>
  <si>
    <t>30.312</t>
  </si>
  <si>
    <t>IRA238</t>
  </si>
  <si>
    <t>1339494</t>
  </si>
  <si>
    <t>Gholamreza Fathi OITT</t>
  </si>
  <si>
    <t>35.68955</t>
  </si>
  <si>
    <t>51.32655</t>
  </si>
  <si>
    <t>3970</t>
  </si>
  <si>
    <t>30.265</t>
  </si>
  <si>
    <t>IRA256</t>
  </si>
  <si>
    <t>1102546</t>
  </si>
  <si>
    <t>Jean-Paul Zugliani LSZH</t>
  </si>
  <si>
    <t>33.59896</t>
  </si>
  <si>
    <t>53.40608</t>
  </si>
  <si>
    <t>40997</t>
  </si>
  <si>
    <t>F410</t>
  </si>
  <si>
    <t>OIKB</t>
  </si>
  <si>
    <t>1114</t>
  </si>
  <si>
    <t>OIKP</t>
  </si>
  <si>
    <t>+VFPS+/V/OPR/VPA STANDARD SCENERY / FLIGHT |WWW.FLIGHTSTATS.COM/V2/FLIGHT-DETAILS/IR/256?YEAR=2018&amp;MONTH=12&amp;DATE=15&amp;FLIGHTID=983392584 W M079 583NM</t>
  </si>
  <si>
    <t>OBRIX T215 PURKI W32 ASMUK</t>
  </si>
  <si>
    <t>20181215174344</t>
  </si>
  <si>
    <t>IRA383</t>
  </si>
  <si>
    <t>1276610</t>
  </si>
  <si>
    <t>Taimaz Sepahi</t>
  </si>
  <si>
    <t>29.65511</t>
  </si>
  <si>
    <t>52.54512</t>
  </si>
  <si>
    <t>33316</t>
  </si>
  <si>
    <t>1104</t>
  </si>
  <si>
    <t>20181215162458</t>
  </si>
  <si>
    <t>IRA454</t>
  </si>
  <si>
    <t>1392880</t>
  </si>
  <si>
    <t>Bahram Kabiri OIIE</t>
  </si>
  <si>
    <t>35.68853</t>
  </si>
  <si>
    <t>51.32625</t>
  </si>
  <si>
    <t>3977</t>
  </si>
  <si>
    <t>20181215174946</t>
  </si>
  <si>
    <t>IRA578</t>
  </si>
  <si>
    <t>1350878</t>
  </si>
  <si>
    <t>Christophe Rische EBBR</t>
  </si>
  <si>
    <t>33.54409</t>
  </si>
  <si>
    <t>51.04132</t>
  </si>
  <si>
    <t>31943</t>
  </si>
  <si>
    <t>1115</t>
  </si>
  <si>
    <t>1701</t>
  </si>
  <si>
    <t>OMSJ</t>
  </si>
  <si>
    <t>-OMDB0139 OMSJ -PBN/A1B1C1D1L1O1S1 NAV/RNVD1E2A1 DOF/181215 REG/IR20  EET/OMAE0122 RVR/75 PER/C  -E/0250)  /v/ SEL/DEPQ</t>
  </si>
  <si>
    <t xml:space="preserve">N0438F370 ELUS1A ELUSI W13 PEKAM UP574 SYZ W10 SITEN UP574 KASOL/N0443F350 Q18 KIS UL223 SIR L223 VUTEB VUTE3E </t>
  </si>
  <si>
    <t>20181215173254</t>
  </si>
  <si>
    <t>30.302</t>
  </si>
  <si>
    <t>IRA659</t>
  </si>
  <si>
    <t>1268178</t>
  </si>
  <si>
    <t>sadeq badei</t>
  </si>
  <si>
    <t>25.25049</t>
  </si>
  <si>
    <t>55.36383</t>
  </si>
  <si>
    <t>1116</t>
  </si>
  <si>
    <t>1603</t>
  </si>
  <si>
    <t>+VFPS+/V/PBN/A1B1C1D1O1S1 DOF/181215 REG/EPIEA EET/OMAE0125 SEL/IAEA OPR/IRA PER/C RMK/TCAS SIMBRIEF</t>
  </si>
  <si>
    <t>MEHR2A/29L ELUSI PEKAM UP574 SYZ W10 SITEN UP574 KASOL KIS UL223 SIR VUTEB VUTEB3D/30L</t>
  </si>
  <si>
    <t>20181215155420</t>
  </si>
  <si>
    <t>IRA700</t>
  </si>
  <si>
    <t>1403469</t>
  </si>
  <si>
    <t>Mahyar Vahdatpanah OIIE</t>
  </si>
  <si>
    <t>33.48202</t>
  </si>
  <si>
    <t>51.69614</t>
  </si>
  <si>
    <t>27934</t>
  </si>
  <si>
    <t>H/F22</t>
  </si>
  <si>
    <t>1111</t>
  </si>
  <si>
    <t xml:space="preserve">MEHR2A/29L OIII &gt;&gt; OMDB  OIII SID ELUSI W13 PEKAM UP574 SYZ W10 SITEN UP574 KASOL Q18 KIS UL223 SIR L223 VUTEB STAR OMDB </t>
  </si>
  <si>
    <t>20181215163430</t>
  </si>
  <si>
    <t>IRA723</t>
  </si>
  <si>
    <t>996086</t>
  </si>
  <si>
    <t>Amir Tavafian OIAA</t>
  </si>
  <si>
    <t>35.68607</t>
  </si>
  <si>
    <t>51.33247</t>
  </si>
  <si>
    <t>1100</t>
  </si>
  <si>
    <t>690NM/ /t/ SEL/ATTA</t>
  </si>
  <si>
    <t>ELUSI W13 PEKAM UP574 SYZ W10 SITEN UP574 KASOL Q18 KIS UL223 SIR L223 VUTEB</t>
  </si>
  <si>
    <t>IRM101</t>
  </si>
  <si>
    <t>1395670</t>
  </si>
  <si>
    <t>Amirhossein Bayramzadeh</t>
  </si>
  <si>
    <t>27.03050</t>
  </si>
  <si>
    <t>53.50027</t>
  </si>
  <si>
    <t>29733</t>
  </si>
  <si>
    <t>H/A346</t>
  </si>
  <si>
    <t>1618</t>
  </si>
  <si>
    <t>OIBK</t>
  </si>
  <si>
    <t>MEHR2A/29L EGVEL T2207 SYZ P574 DENS</t>
  </si>
  <si>
    <t>20181215155325</t>
  </si>
  <si>
    <t>142</t>
  </si>
  <si>
    <t>ISR532</t>
  </si>
  <si>
    <t>1089545</t>
  </si>
  <si>
    <t>Or Ben Ari LLBG</t>
  </si>
  <si>
    <t>38.52477</t>
  </si>
  <si>
    <t>21.01962</t>
  </si>
  <si>
    <t>25972</t>
  </si>
  <si>
    <t>LGKR</t>
  </si>
  <si>
    <t>PBN/A1B1C1D1O1S1 DOF/181215 REG/4XABG EET/LCCC0118 LLLL0149 OPR/ISR PER/C RMK/TCAS SIMBRIEF /v/ SEL/GQKM</t>
  </si>
  <si>
    <t>DCT MALED UA14 ARA UL612 TRL UM601 MIL UN134 ASPIS DCT ERIMO UN134 SOLIN DCT</t>
  </si>
  <si>
    <t>20181215171253</t>
  </si>
  <si>
    <t>29.931</t>
  </si>
  <si>
    <t>JAI655</t>
  </si>
  <si>
    <t>909622</t>
  </si>
  <si>
    <t>Marc ter Heide EHAM</t>
  </si>
  <si>
    <t>25.46555</t>
  </si>
  <si>
    <t>74.43752</t>
  </si>
  <si>
    <t>VAAH</t>
  </si>
  <si>
    <t>VIDP</t>
  </si>
  <si>
    <t>VIJP</t>
  </si>
  <si>
    <t>PBN/A1B1C1D1O2S2 NAV/RNP2 CONTINENTAL COM/TCAS SUR/260 DOF/181215 REG/VTJGX EET/VIDF0021 CODE/8001D2 RVR/200 OPR/VPA /t/</t>
  </si>
  <si>
    <t>UUD W13N DIPAS</t>
  </si>
  <si>
    <t>20181215165932</t>
  </si>
  <si>
    <t>30.186</t>
  </si>
  <si>
    <t>JAR4232</t>
  </si>
  <si>
    <t>1416064</t>
  </si>
  <si>
    <t>Daniel Regueira</t>
  </si>
  <si>
    <t>49.43212</t>
  </si>
  <si>
    <t>13.92775</t>
  </si>
  <si>
    <t>40296</t>
  </si>
  <si>
    <t>+VFPS+/T/PBN/A1B1C1D1O1S2 DOF/181215 REG/N315SB EET/LIRR0017 LIMM0107 LOVV0133 EDUU0140 LOVV0141 EDUU0146 LKAA0153 EPWW0211 UMKK0244 EYVL0251 EVRR0256 EETT0311 EFIN0318 OPR/JAR PER/D RMK/TCAS SIMBRIEF</t>
  </si>
  <si>
    <t>TOBI2A TOBIB UA725 OSMAR TIVUK ALEDI DEDOM OTNUN MALUG/N0478F390 MORED SIMBA/N0479F400 Y700 NENUM/N0478F390 UN871 BEPAS N871 DOKEL P733 TOMTI/K0887F390 P733 IPLIT B74 TIGNU/N0475F390 P733 GARSO NEPIX NEPI1C</t>
  </si>
  <si>
    <t>20181215153402</t>
  </si>
  <si>
    <t>JBU1221</t>
  </si>
  <si>
    <t>1355524</t>
  </si>
  <si>
    <t>Manny Ramirez KVGT</t>
  </si>
  <si>
    <t>42.36797</t>
  </si>
  <si>
    <t>-71.01569</t>
  </si>
  <si>
    <t>4476</t>
  </si>
  <si>
    <t>HYLND5 HYLND HANAA Q816 HOCKE BAE OBH LBF J10 FQF J128 TBC PKE LUCKI1</t>
  </si>
  <si>
    <t>JBU1404</t>
  </si>
  <si>
    <t>1398981</t>
  </si>
  <si>
    <t>Miles Mccraw Beam KEHO</t>
  </si>
  <si>
    <t>31.20675</t>
  </si>
  <si>
    <t>-68.19236</t>
  </si>
  <si>
    <t>34321</t>
  </si>
  <si>
    <t>+VFPS+/V/PBN/A1B1C1D1O1S1 DOF/181215 REG/N321SB EET/KZWY0034 KZNY0248 KZBW0317 KZDC0321 OPR/JBU PER/C RALT/TJSJ RMK/TCAS SIMBRIEF</t>
  </si>
  <si>
    <t>GLADA3 PRCHA/N0459F330 L456 VINSO/N0456F350 L456 MARIG/N0452F360 YAALE YETTI MOUGH DONAA OWENZ CAMRN</t>
  </si>
  <si>
    <t>20181215173557</t>
  </si>
  <si>
    <t>30.241</t>
  </si>
  <si>
    <t>JBU1500</t>
  </si>
  <si>
    <t>1012096</t>
  </si>
  <si>
    <t>ricardo porto LEAL</t>
  </si>
  <si>
    <t>22.99817</t>
  </si>
  <si>
    <t>-82.40700</t>
  </si>
  <si>
    <t>2555</t>
  </si>
  <si>
    <t>1741</t>
  </si>
  <si>
    <t>PBN/A1B1C1D1O1S1 DOF/181215 REG/ECMAF EET/KZMA0012 OPR/IBE PER/C RMK/TCAS SIMBRIEF /v/ SEL/ALSC</t>
  </si>
  <si>
    <t xml:space="preserve">MAXIM DCT EADEN </t>
  </si>
  <si>
    <t>20181215174521</t>
  </si>
  <si>
    <t>JBU1509</t>
  </si>
  <si>
    <t>1317688</t>
  </si>
  <si>
    <t>Paul Semeran KCDW</t>
  </si>
  <si>
    <t>22.14763</t>
  </si>
  <si>
    <t>-74.92346</t>
  </si>
  <si>
    <t>37212</t>
  </si>
  <si>
    <t>MDST</t>
  </si>
  <si>
    <t>BAHMA5 BAHMA Y353 ZIN Y398 JOSES/N0414F230 A315E SAVAR SAVA1C</t>
  </si>
  <si>
    <t>20181215164449</t>
  </si>
  <si>
    <t>JBU1824</t>
  </si>
  <si>
    <t>1113774</t>
  </si>
  <si>
    <t>Pedro Subero KJFK</t>
  </si>
  <si>
    <t>19.44594</t>
  </si>
  <si>
    <t>-79.17829</t>
  </si>
  <si>
    <t>36140</t>
  </si>
  <si>
    <t>ATAT2F ISREN UL780 URSUS WAVUN3</t>
  </si>
  <si>
    <t>20181215125059</t>
  </si>
  <si>
    <t>JBU2311</t>
  </si>
  <si>
    <t>1442026</t>
  </si>
  <si>
    <t>Doug Smith</t>
  </si>
  <si>
    <t>34.18363</t>
  </si>
  <si>
    <t>-118.82784</t>
  </si>
  <si>
    <t>12900</t>
  </si>
  <si>
    <t>/v/ XSquawkBox FIRST FLIGHT</t>
  </si>
  <si>
    <t>KSFO 01L. SSTIK. PORTE. EBAYE. BURGL. IRNMN2. KLAX</t>
  </si>
  <si>
    <t>20181215163843</t>
  </si>
  <si>
    <t>JBU318</t>
  </si>
  <si>
    <t>1351968</t>
  </si>
  <si>
    <t>Ryan Mastrelli KJFK</t>
  </si>
  <si>
    <t>40.64522</t>
  </si>
  <si>
    <t>-73.77491</t>
  </si>
  <si>
    <t>20181215174906</t>
  </si>
  <si>
    <t>JBU371</t>
  </si>
  <si>
    <t>1053947</t>
  </si>
  <si>
    <t>JeanCarlos Hernandez KHPN</t>
  </si>
  <si>
    <t>40.77343</t>
  </si>
  <si>
    <t>-73.88391</t>
  </si>
  <si>
    <t>E190/L</t>
  </si>
  <si>
    <t>PBN/B2B3B4B5C1D1S2 NAV/RNVD1E2A1 REG/N228JB EET/KZDC0009 KZJX0121 KZMA0156 SEL/LQFG TALT/KABE SIMBRIEF /v/</t>
  </si>
  <si>
    <t>DCT WHITE J209 SBY DCT KEMPR DCT ILM AR21 CRANS FISEL7</t>
  </si>
  <si>
    <t>20181215165022</t>
  </si>
  <si>
    <t>JBU404</t>
  </si>
  <si>
    <t>1432907</t>
  </si>
  <si>
    <t>Stany Nascimento KPVD</t>
  </si>
  <si>
    <t>25.79070</t>
  </si>
  <si>
    <t>-80.27978</t>
  </si>
  <si>
    <t>20181215175005</t>
  </si>
  <si>
    <t>29.21</t>
  </si>
  <si>
    <t>JBU867</t>
  </si>
  <si>
    <t>42.05822</t>
  </si>
  <si>
    <t>-71.91858</t>
  </si>
  <si>
    <t>22213</t>
  </si>
  <si>
    <t>22000</t>
  </si>
  <si>
    <t>1357</t>
  </si>
  <si>
    <t>1723</t>
  </si>
  <si>
    <t xml:space="preserve">+VFPS+/V/STS/ALTRV PBN/A1B1C1D1L1O1S1 NAV/RNVD1E2A1 DOF/181215 REG/N658JB EET/KZNY0036 KZDC0059 KZTL0140 KZJX0155 KZMA0303 MUFH0346 SEL/PRMQ RVR/75 OPR/JETBLUE AIRWAYS ORGN/KJFKJBUH PER/C RMK/WWW.FLYVBLUE.ORG JFK CREW, EFB CHARTS, AIRAC 1813 </t>
  </si>
  <si>
    <t xml:space="preserve">SSOXS5 SSOXS DCT BUZRD DCT PATSS DCT NELIE DCT CMK J75 MXE/N0453F340 J75 GSO Q75 ENEME Q65 DOFFY/N0454F360 DCT ENDEW/N0455F350 Q81 KARTR/N0457F340 Q81 TUNSL Y196 CANOA ENTRY2 </t>
  </si>
  <si>
    <t>20181215171525</t>
  </si>
  <si>
    <t>JBU970</t>
  </si>
  <si>
    <t>28.43587</t>
  </si>
  <si>
    <t>-81.31214</t>
  </si>
  <si>
    <t>KRIC</t>
  </si>
  <si>
    <t>MCOY2 GUANO FEMON Q87 JROSS FLO J207 RDU NEAVL DUCXS4</t>
  </si>
  <si>
    <t>20181215174918</t>
  </si>
  <si>
    <t>JD_SUP</t>
  </si>
  <si>
    <t>1043999</t>
  </si>
  <si>
    <t>David Stone</t>
  </si>
  <si>
    <t>60.19865</t>
  </si>
  <si>
    <t>11.12082</t>
  </si>
  <si>
    <t>20181215152234</t>
  </si>
  <si>
    <t>JP_OBS</t>
  </si>
  <si>
    <t>1441514</t>
  </si>
  <si>
    <t>Jeffrey Postma</t>
  </si>
  <si>
    <t>20181215160743</t>
  </si>
  <si>
    <t>JST2</t>
  </si>
  <si>
    <t>1223059</t>
  </si>
  <si>
    <t>Oliver Szavuj YSSY</t>
  </si>
  <si>
    <t>-28.80822</t>
  </si>
  <si>
    <t>152.64056</t>
  </si>
  <si>
    <t>41844</t>
  </si>
  <si>
    <t>YSCB</t>
  </si>
  <si>
    <t>+VFPS+/V/PBN/A1B1C1D1L1O1S2 DOF/181215 REG/N888SB EET/KZAK0040 10N172W0212 07N175W0243 02N180E0334 NFFF0344 03S175E0424 05S173E0444 ANAU0514 AGGG0548 NFFF0559 15S165E0618 YBBB0645 YMMM0919 OPR/JST PER/D RALT/PMDY PKMJ RMK/TCAS SIMBRIEF</t>
  </si>
  <si>
    <t>OPIHI2 CHOKO B326 NUTTO 10N172W/N0496F380 07N175W 02N180E 03S175E 05S173E 08S170E/N0492F400 10S168E LEGOT 15S165E 18S163E 20S162E 23S160E HARVS SCOTT Y32 CG Q53 ISKIM Q94 CANTY H119</t>
  </si>
  <si>
    <t>20181215090323</t>
  </si>
  <si>
    <t>29.769</t>
  </si>
  <si>
    <t>KAC101</t>
  </si>
  <si>
    <t>1335494</t>
  </si>
  <si>
    <t>Abdullah Al sabah OKBK</t>
  </si>
  <si>
    <t>43.74917</t>
  </si>
  <si>
    <t>24.71909</t>
  </si>
  <si>
    <t>34023</t>
  </si>
  <si>
    <t>OKBK</t>
  </si>
  <si>
    <t>+VFPS+/T/PBN/A1B1C1D1L1O1S2 DOF/181215 REG/9KAOC EET/ORBB0015 OEJD0047 ORBB0057 OSTT0128 LCCC0157 LTAA0210 LTBB0247 LBSR0315 LRBB0342 LHCC0404 LOVV0428 EDUU0448 LSAS0509 LFFF0520 EGTT0606 OPR/KAC PER/D RMK/TCAS SIMBRIEF</t>
  </si>
  <si>
    <t>KUA G669 NISER TAN A21 FIRAS/N0491F360 A21 KTN R785 NIKAS UL619 VESAR UT38 VAPEK UL610 EKSEN UA16 LEMDA UM855 KFK UW790 KTH UW780 KARGI UA16 VADEN/K0898F360 Y520 ERDOM N133 LOMOS/N0486F360 N133 SODGO T226 MOPUG ARSIN SITNI BAGSI MATIG TITIG L173 MAH Y109 UMTEX Y100 TRA UL856 HOC UL613 RLP UT10 ALESO T420 BIG OCK1G</t>
  </si>
  <si>
    <t>20181215140926</t>
  </si>
  <si>
    <t>KAE2044</t>
  </si>
  <si>
    <t>1297663</t>
  </si>
  <si>
    <t>Greg Soper KBOS</t>
  </si>
  <si>
    <t>41.25681</t>
  </si>
  <si>
    <t>-70.06156</t>
  </si>
  <si>
    <t>4634</t>
  </si>
  <si>
    <t>FREDO</t>
  </si>
  <si>
    <t>20181215173848</t>
  </si>
  <si>
    <t>KAF1962</t>
  </si>
  <si>
    <t>1067217</t>
  </si>
  <si>
    <t>Francisco Ferreira SBGR</t>
  </si>
  <si>
    <t>-34.64937</t>
  </si>
  <si>
    <t>-57.82299</t>
  </si>
  <si>
    <t>19566</t>
  </si>
  <si>
    <t>H25B</t>
  </si>
  <si>
    <t>SDCO</t>
  </si>
  <si>
    <t xml:space="preserve">PTA6A DORVO UN857 MLO  DAMIR UM671 RAXUS Z7 CXS UZ25 IMBOV </t>
  </si>
  <si>
    <t>20181215173332</t>
  </si>
  <si>
    <t>30.035</t>
  </si>
  <si>
    <t>KAL5919</t>
  </si>
  <si>
    <t>1294881</t>
  </si>
  <si>
    <t>SOUNGCHUL SEO</t>
  </si>
  <si>
    <t>33.50618</t>
  </si>
  <si>
    <t>126.49004</t>
  </si>
  <si>
    <t>/t/ XSquawkBox /noob x-plan 11  /korea air line</t>
  </si>
  <si>
    <t>RKPC CJU TAMNA SAMDO GOURA IKE DGC ONGHA SWE UBE KATTA MARCO MASKU HGE WASYU OYE OLIVE ASANO RJBB</t>
  </si>
  <si>
    <t>KAL8277</t>
  </si>
  <si>
    <t>1057995</t>
  </si>
  <si>
    <t>Seo Kwang Myung RKSI</t>
  </si>
  <si>
    <t>38.67040</t>
  </si>
  <si>
    <t>145.91861</t>
  </si>
  <si>
    <t>35308</t>
  </si>
  <si>
    <t>AIRAC 1813 // PMDG // GSX // NEWBIE //  /v/ SEL/KMJK</t>
  </si>
  <si>
    <t xml:space="preserve">EGOBA Y697 LANAT Y51 SAMON Y513 KMC DAIGO Y889 OATIS OTR3 PUTER A590 HAMND YESKA NCA13 YRL OTNIK </t>
  </si>
  <si>
    <t>20181215153238</t>
  </si>
  <si>
    <t>KAL923</t>
  </si>
  <si>
    <t>39.03551</t>
  </si>
  <si>
    <t>117.65796</t>
  </si>
  <si>
    <t>4264</t>
  </si>
  <si>
    <t>PBN/A1B1D1S2T1 DOF/181215 REG/HL7721 EET/ZSHA0025 ZYSH0040 ZBPE0058 ZMUB0211 UIII0311 UNKL0415 UNNT0500 USTR0606 USSS0649 USPP0713 USKK0734 ULWW0801 UUWV0803 OPR/KAL PER/D RMK/TCAS SIMBRIEF /v/ SEL/AMEP</t>
  </si>
  <si>
    <t>DCT SI705 DCT SI706 DCT SONJA DCT NOPIK G597 AGAVO/K0907S1100 G597 DONVO A326 LADIX B339 POLHO Y520 SERNA/K0883F380 A822 LONKA DCT RO G723 LITUN G713 ADMUR/K0874F400 G713 LIKNU R815 BIKRO G723 BD DCT LEDOR DCT LATBI DCT BALRA DCT GOPER DCT EE075 DCT KUNOK DCT EE071 DCT</t>
  </si>
  <si>
    <t>20181215163008</t>
  </si>
  <si>
    <t>KAL938</t>
  </si>
  <si>
    <t>1413540</t>
  </si>
  <si>
    <t>Mauricio Castillo EDDF</t>
  </si>
  <si>
    <t>54.53511</t>
  </si>
  <si>
    <t>28.57078</t>
  </si>
  <si>
    <t>34645</t>
  </si>
  <si>
    <t>4606</t>
  </si>
  <si>
    <t>PBN/A1B1C1D1L1O1S1 NAV/RNVD1E2A1 DOF/181007 PER/C REG/HL7524 OPR/ RMK/TCAS EQUIPPED   /v/</t>
  </si>
  <si>
    <t>LEDV3C LEDVA L156 SOPAV T709 KOTEK M866 ETUBO M863 RUDKA T174 OSMUS N869 RATIN G723 BD B245 SONAT P865 ADANU R487 PIGUR G713 LITUN A229 KUMOD R497 LONKA A822 SERNA Y520 MODUN A310 POLHO B339 ASILA A575 PIDOX V1 PAMDA A326 DONVO G597 GONAV GONA2M</t>
  </si>
  <si>
    <t>20181215170145</t>
  </si>
  <si>
    <t>29.562</t>
  </si>
  <si>
    <t>KAL951</t>
  </si>
  <si>
    <t>923567</t>
  </si>
  <si>
    <t>Kim Hyeongseop RKTN</t>
  </si>
  <si>
    <t>39.45763</t>
  </si>
  <si>
    <t>118.15757</t>
  </si>
  <si>
    <t>32386</t>
  </si>
  <si>
    <t>B744/Q</t>
  </si>
  <si>
    <t>AIRAC/1813  /v/ SEL/SEEF</t>
  </si>
  <si>
    <t xml:space="preserve"> NOPIK1L NOPIK G597 BINIL Y697 AGAVO A591 MUDAL W4 HCH W200 NOKAK W176 CG A326 VYK W80 KM A596 DKO W66 NUKTI B215 IBANO W187 TUSLI W112 PURPA G325 KALAT G452 SOKIR G452 ZDN A453 DAVEP Q10 MOBET M324 PATAT L519 PUVAL</t>
  </si>
  <si>
    <t>20181215162926</t>
  </si>
  <si>
    <t>30.205</t>
  </si>
  <si>
    <t>20181215165130</t>
  </si>
  <si>
    <t>20181215172758</t>
  </si>
  <si>
    <t>20181215170435</t>
  </si>
  <si>
    <t>KEWR_ATIS</t>
  </si>
  <si>
    <t>1364925</t>
  </si>
  <si>
    <t>Clinton Grimm</t>
  </si>
  <si>
    <t>134.820</t>
  </si>
  <si>
    <t>40.69248</t>
  </si>
  <si>
    <t>-74.16869</t>
  </si>
  <si>
    <t>20181215161841</t>
  </si>
  <si>
    <t>KGL9216</t>
  </si>
  <si>
    <t>1294509</t>
  </si>
  <si>
    <t>Vasily Voronin</t>
  </si>
  <si>
    <t>40.23338</t>
  </si>
  <si>
    <t>29.94688</t>
  </si>
  <si>
    <t>34148</t>
  </si>
  <si>
    <t>A320/Q</t>
  </si>
  <si>
    <t>+VFPS+/V/RMK/CALLSIGN KOGALYM REG/EIFDL RTE/7K9216 OPR/RETRO.SOYUZ.AERO</t>
  </si>
  <si>
    <t>N0450F340 EKSEN UM855 LEMDA UA16 KFK UL619 MAKOL N617 ELNIK N180 RONIT R119 IN DCT DR</t>
  </si>
  <si>
    <t>20181215163410</t>
  </si>
  <si>
    <t>KGSO_ATIS</t>
  </si>
  <si>
    <t>128.550</t>
  </si>
  <si>
    <t>36.10133</t>
  </si>
  <si>
    <t>-79.94112</t>
  </si>
  <si>
    <t>20181215173351</t>
  </si>
  <si>
    <t>KIAD_ATIS</t>
  </si>
  <si>
    <t>134.850</t>
  </si>
  <si>
    <t>38.94745</t>
  </si>
  <si>
    <t>-77.45995</t>
  </si>
  <si>
    <t>20181215162238</t>
  </si>
  <si>
    <t>KLM040</t>
  </si>
  <si>
    <t>1395866</t>
  </si>
  <si>
    <t>JakubPlevko LZMA</t>
  </si>
  <si>
    <t>59.29875</t>
  </si>
  <si>
    <t>9.70723</t>
  </si>
  <si>
    <t>37179</t>
  </si>
  <si>
    <t>PBN/A1B1C1D1S1S2 DOF/181215 REG/PHBXT EET/EKDK0032 ENOR0052 ESAA0131 OPR/KLM PER/D RMK/TCAS SIMBRIEF   /T/</t>
  </si>
  <si>
    <t>DCT ANDIK UZ733 KONOM UZ704 AMADA Z704 RASVI DCT AMTIB DCT PIVAT DCT EGAGO N150 AGMOL M745 VAGAS DCT</t>
  </si>
  <si>
    <t>20181215161555</t>
  </si>
  <si>
    <t>30.429</t>
  </si>
  <si>
    <t>KLM080</t>
  </si>
  <si>
    <t>1219244</t>
  </si>
  <si>
    <t>Tretyakov Mikhail</t>
  </si>
  <si>
    <t>51.02609</t>
  </si>
  <si>
    <t>71.46085</t>
  </si>
  <si>
    <t>1176</t>
  </si>
  <si>
    <t>20181215171412</t>
  </si>
  <si>
    <t>KLM1100</t>
  </si>
  <si>
    <t>1254071</t>
  </si>
  <si>
    <t>Brent M. Nasca KTPA</t>
  </si>
  <si>
    <t>24.08704</t>
  </si>
  <si>
    <t>-72.67070</t>
  </si>
  <si>
    <t>37196</t>
  </si>
  <si>
    <t>H/B734/L</t>
  </si>
  <si>
    <t>VRSTY2 MCN YANTI Q89 MANLE Y185 BEERD Y185 RENAH Y355 SLUGO A638 PJM</t>
  </si>
  <si>
    <t>20181215171541</t>
  </si>
  <si>
    <t>811651</t>
  </si>
  <si>
    <t>Alex J Meijer EHTE</t>
  </si>
  <si>
    <t>50.57575</t>
  </si>
  <si>
    <t>-35.36193</t>
  </si>
  <si>
    <t>32658</t>
  </si>
  <si>
    <t>PBN/A1B1D1O1S2 DOF/181215 REG/PHCKC EET/CZQM0024 CZQX0107 EGGX0316 EISN0423 EGTT0503 EHAA0544 SEL/APEK OPR/KLM PER/D RALT/LPLA EIDW RMK/TCAS CPDLC CAPABLE /V/</t>
  </si>
  <si>
    <t>+CELTK5 CELTK BRADD N255A JOOPY/M081F350 4950N 5040N 5130N 5220N LIMRI/N0472F350 XETBO/N0474F370 SLANY UL9 DIKAS UL18 GAVGO UL9 CPT M197 REDFA</t>
  </si>
  <si>
    <t>20181215131129</t>
  </si>
  <si>
    <t>1387881</t>
  </si>
  <si>
    <t>Ronald Jansen EHAM</t>
  </si>
  <si>
    <t>51.61190</t>
  </si>
  <si>
    <t>-2.04142</t>
  </si>
  <si>
    <t>34554</t>
  </si>
  <si>
    <t>NATTRACK V EVENT KBOS-&gt;EHAM /V/ SEL/RJPH</t>
  </si>
  <si>
    <t>CELTK DCT BRADD N255A JOOPY 4950N 5040N 5130N 5220N LIMRI DCT XETBO DCT SLANY UL9 DIKAS UL18 GAVGO UL9 CPT M197 REDFA</t>
  </si>
  <si>
    <t>20181215131224</t>
  </si>
  <si>
    <t>29.476</t>
  </si>
  <si>
    <t>1422661</t>
  </si>
  <si>
    <t>Tan Zhi Yuan</t>
  </si>
  <si>
    <t>50.05723</t>
  </si>
  <si>
    <t>-39.60207</t>
  </si>
  <si>
    <t>34864</t>
  </si>
  <si>
    <t xml:space="preserve">+CELTK5 CELTK DCT BRADD N255A JOOPY 4950N 5040N 5130N 5220N LIMRI DCT XETBO DCT SLANNY UL9 DIKAS UL18 GAVGO UL9 CPT M197 REDFA </t>
  </si>
  <si>
    <t>20181215131431</t>
  </si>
  <si>
    <t>1348362</t>
  </si>
  <si>
    <t>Alexander Akermark ESGG</t>
  </si>
  <si>
    <t>53.01067</t>
  </si>
  <si>
    <t>-15.57795</t>
  </si>
  <si>
    <t>37295</t>
  </si>
  <si>
    <t>PBN/A1B1C1D1L1O1S2 DOF/181215 REG/N899SB EET/CZQM0026 CZQX0103 EGGX0314 EISN0418 EGTT0458 EHAA0538 OPR/KLM PER/D RALT/CYQX BIKF RMK/TCAS SIMBRIEF /v/</t>
  </si>
  <si>
    <t>LBSTA6 LBSTA DCT ALLEX N323A ELSIR/M084F390 DCT 5050N DCT 5140N DCT 5230N DCT 5320N DCT MALOT/N0488F390 DCT GISTI DCT LIFFY UL975 WAL M16 DOLAS DCT LAMSO DCT</t>
  </si>
  <si>
    <t>20181215124544</t>
  </si>
  <si>
    <t>29.214</t>
  </si>
  <si>
    <t>KLM1614</t>
  </si>
  <si>
    <t>1347844</t>
  </si>
  <si>
    <t>Yuval Abramzon LLBG</t>
  </si>
  <si>
    <t>40.97645</t>
  </si>
  <si>
    <t>28.82084</t>
  </si>
  <si>
    <t>171</t>
  </si>
  <si>
    <t>7421</t>
  </si>
  <si>
    <t>TUDBU1Y/35L TUDBU Q26 ETUBA T226 MOPUG DCT BEGLA DCT DITIS M174 NEPUX T170 SOPGA L602 VARIK DCT SODRO DCT SOPOD UZ606 NORKU</t>
  </si>
  <si>
    <t>20181215174324</t>
  </si>
  <si>
    <t>KLM16V</t>
  </si>
  <si>
    <t>1003231</t>
  </si>
  <si>
    <t>ADRIAN RODE</t>
  </si>
  <si>
    <t>55.23028</t>
  </si>
  <si>
    <t>11.52605</t>
  </si>
  <si>
    <t>23233</t>
  </si>
  <si>
    <t>EHBK</t>
  </si>
  <si>
    <t xml:space="preserve">+VFPS+/V/PBN/A1B1C1D1L1O1S2 NAV/RNVD1E1A1 DOF/181215 REG/PHBXN EET/ESAA0004 EDVV0022 EHAA0040 CODE/484166 RVR/200 OPR/KLM PER/C TALT/ESMS </t>
  </si>
  <si>
    <t xml:space="preserve">LANGO M611 DEGUL UN872 EEL </t>
  </si>
  <si>
    <t>20181215174302</t>
  </si>
  <si>
    <t>1409355</t>
  </si>
  <si>
    <t>max radzion EHAM</t>
  </si>
  <si>
    <t>52.10988</t>
  </si>
  <si>
    <t>-11.46050</t>
  </si>
  <si>
    <t>36997</t>
  </si>
  <si>
    <t>6415</t>
  </si>
  <si>
    <t>1324</t>
  </si>
  <si>
    <t>+CELTK5 CELTK DCT BRADD N255A JOOPY 4950N 5040N 5130N 5220N LIMRI DCT XETBO DCT SLANY UL9 DIKAS UL18 GAVGO UL9 CPT M197 REDFA</t>
  </si>
  <si>
    <t>20181215121422</t>
  </si>
  <si>
    <t>KLM1905</t>
  </si>
  <si>
    <t>1437308</t>
  </si>
  <si>
    <t>Mateo Oviedo</t>
  </si>
  <si>
    <t>51.84283</t>
  </si>
  <si>
    <t>-1.00622</t>
  </si>
  <si>
    <t>10654</t>
  </si>
  <si>
    <t>7020</t>
  </si>
  <si>
    <t>SANBA.N859.HON.BNN4A</t>
  </si>
  <si>
    <t>20181215163920</t>
  </si>
  <si>
    <t>KLM22L</t>
  </si>
  <si>
    <t>1306602</t>
  </si>
  <si>
    <t>Eldar Musaefendic ENGM</t>
  </si>
  <si>
    <t>60.52560</t>
  </si>
  <si>
    <t>18.12350</t>
  </si>
  <si>
    <t>39639</t>
  </si>
  <si>
    <t>3155</t>
  </si>
  <si>
    <t xml:space="preserve">+VFPS+/V/PBN/A1B1C1D1S1S2 DOF/181215 EET/EDVV0020 EKDK0033 ESAA0058 EFIN0228 PER/C RMK/TCAS </t>
  </si>
  <si>
    <t>ANDIK UN873 TUSKA N873 ARS T317 RESNA M607 NEMGU</t>
  </si>
  <si>
    <t>20181215155535</t>
  </si>
  <si>
    <t>30.557</t>
  </si>
  <si>
    <t>KLM258</t>
  </si>
  <si>
    <t>1287096</t>
  </si>
  <si>
    <t>Friso Koomen EHAM</t>
  </si>
  <si>
    <t>49.94211</t>
  </si>
  <si>
    <t>-40.96991</t>
  </si>
  <si>
    <t>41234</t>
  </si>
  <si>
    <t>1452</t>
  </si>
  <si>
    <t>CELTK5 CELTK DCT BRADD N255A JOOPY 4950N 5040N 5130N 5220N LIMRI DCT XETBO DCT SLANY UL9 DIKAS UL18 GAVGO UL9 CPT M197 REDFA (OLD AIRAC) /V/ SEL/AJJH</t>
  </si>
  <si>
    <t>20181215150041</t>
  </si>
  <si>
    <t>1248195</t>
  </si>
  <si>
    <t>Johnno Roskam EHAM</t>
  </si>
  <si>
    <t>52.16321</t>
  </si>
  <si>
    <t>-9.39961</t>
  </si>
  <si>
    <t>36402</t>
  </si>
  <si>
    <t>CELTK5 CELTK BRADD N255A JOOPY 4950N 5040N 5130N 5220N LIMRI XETBO SLANY UL9 DIKAS UL18 GAVGO UL9 CPT M197 REDFA</t>
  </si>
  <si>
    <t>20181215115206</t>
  </si>
  <si>
    <t>29.32</t>
  </si>
  <si>
    <t>KLM29E</t>
  </si>
  <si>
    <t>1378944</t>
  </si>
  <si>
    <t>Ryan Barneveld EHAM</t>
  </si>
  <si>
    <t>47.22927</t>
  </si>
  <si>
    <t>-61.86108</t>
  </si>
  <si>
    <t>38920</t>
  </si>
  <si>
    <t>584</t>
  </si>
  <si>
    <t>JCOBY3 SWANN DCT BROSS J42 RBV DCT LLUND DCT BAYYS DCT PUT DCT EBONY/M081F350 N381B ALLRY 5150N 5240N 5330N 5420N DOGAL BEXET DCT LIFFY DCT MALUD UL975 WAL M16 DOLAS DCT LAMSO LAMS1A</t>
  </si>
  <si>
    <t>20181215155557</t>
  </si>
  <si>
    <t>1254084</t>
  </si>
  <si>
    <t>Sam Waters EGBP</t>
  </si>
  <si>
    <t>51.86991</t>
  </si>
  <si>
    <t>-3.99004</t>
  </si>
  <si>
    <t>36440</t>
  </si>
  <si>
    <t>6603</t>
  </si>
  <si>
    <t>1232</t>
  </si>
  <si>
    <t>+/ BRADD N255A JOOPY 4950N 5040N 5130N 5220N LIMRI XETBO SLANY UL9 DIKAS UL18 GAVGO UL9 CPT M197 REDFA</t>
  </si>
  <si>
    <t>20181215121300</t>
  </si>
  <si>
    <t>KLM379</t>
  </si>
  <si>
    <t>1358743</t>
  </si>
  <si>
    <t>Tim selhorst</t>
  </si>
  <si>
    <t>56.68425</t>
  </si>
  <si>
    <t>0.12181</t>
  </si>
  <si>
    <t>38613</t>
  </si>
  <si>
    <t>3605</t>
  </si>
  <si>
    <t>+VFPS+/T/PBN/A1B1C1D1O1S2 DOF/181215 REG/N315SB EET/EGGX0046 EGPX0101 EGTT0209 EHAA0222 OPR/KLM PER/D RMK/TCAS SIMBRIEF/ KLM VA</t>
  </si>
  <si>
    <t>PIXU1B PIXUM PETUX ATSIX/N0476F390 AKIVO UL619 CUTEL VENAS/N0435F230 L74 TOPPA TOPA2A</t>
  </si>
  <si>
    <t>20181215154916</t>
  </si>
  <si>
    <t>843607</t>
  </si>
  <si>
    <t>Tibor Kolena LHBP</t>
  </si>
  <si>
    <t>44.01229</t>
  </si>
  <si>
    <t>27.25485</t>
  </si>
  <si>
    <t>37172</t>
  </si>
  <si>
    <t>+VFPS+/V/PBN/A1B1C1D1L1O1S2 DOF/181215 REG/N713SB EET/EDVV0010 EDUU0026 LKAA0043 LZBB0106 LHCC0118 LRBB0129 LBSR0204 LTBB0224 LTAA0232 OIIX0346 OMAE0519 OPR/KLM PER/D RMK/TCAS SIMBRIEF</t>
  </si>
  <si>
    <t>ARNEM UL620 NOMKA OMELO L620 ROMIS PITOK NARKA T621 RONBU/K0896F350 P975 ARTAT/N0484F350 UP975 UNVUS/N0484F370 UP975 ERGUN UL124 BONAM L319 DASDO UL223 LAM G666 ORSAR R784 TATLA L223 VUTEB</t>
  </si>
  <si>
    <t>20181215145959</t>
  </si>
  <si>
    <t>961719</t>
  </si>
  <si>
    <t>Yuchen Leng LFCL</t>
  </si>
  <si>
    <t>52.37679</t>
  </si>
  <si>
    <t>-27.00123</t>
  </si>
  <si>
    <t>37649</t>
  </si>
  <si>
    <t>1418</t>
  </si>
  <si>
    <t xml:space="preserve">+VFPS+/V/PBN/A1B1C1D1L1O1S1 NAV/RNVD1E2A1 DOF/181215 REG/PHBVN EET/CZQM0026 CZQX0102 50N050W0147 51N040W0231 EGGX0315 53N020W0358 EISN0419 EGTT0459 EHAA0536 SEL/CPBG RVR/75 OPR/KLM PER/D RALT/EINN CYQX RMK/TMI 349 </t>
  </si>
  <si>
    <t xml:space="preserve">LBSTA6 LBSTA DCT ALLEX N323A ELSIR/N0476F380 DCT 50N050W 51N040W 52N030W/M083F380 53N020W DCT MALOT/N0473F390 DCT GISTI/N0469F370 DCT LIFFY UL975 WAL M16 DOLAS L603 LAMSO DCT </t>
  </si>
  <si>
    <t>20181215131817</t>
  </si>
  <si>
    <t>29.567</t>
  </si>
  <si>
    <t>KLM51U</t>
  </si>
  <si>
    <t>1325256</t>
  </si>
  <si>
    <t>Mohamed Farhan EDDH</t>
  </si>
  <si>
    <t>56.75297</t>
  </si>
  <si>
    <t>9.02591</t>
  </si>
  <si>
    <t>38393</t>
  </si>
  <si>
    <t>3040</t>
  </si>
  <si>
    <t>TOR4C TOR DCT ARTOR DCT INSUS N873 TUSKA UN873 JUIST UP174 TEMLU EEL1A</t>
  </si>
  <si>
    <t>20181215165552</t>
  </si>
  <si>
    <t>30.311</t>
  </si>
  <si>
    <t>1217866</t>
  </si>
  <si>
    <t>Jan van Dorst EHAM</t>
  </si>
  <si>
    <t>51.90983</t>
  </si>
  <si>
    <t>1.22243</t>
  </si>
  <si>
    <t>6666</t>
  </si>
  <si>
    <t>1216</t>
  </si>
  <si>
    <t>+VFPS+/V/PBN/A1B1D1S2T1 DOF/181215 REG/PHBQT EET/CZQM0023 CZQX0107 EGGX0316 EISN0424 EGTT0505 EHAA0547 SEL/KLMP OPR/KLM RALT/LPLA BIKF RVR/075 RMK/TCAS SIMBRIEF</t>
  </si>
  <si>
    <t>CELTK5 CELTK BRADD N255A JOOPY/M081F330 4950N 5040N 5130N 5220N LIMRI/N0470F330 XETBO SLANY UL9 DIKAS UL18 GAVGO UL9 CPT M197 REDFA</t>
  </si>
  <si>
    <t>20181215153008</t>
  </si>
  <si>
    <t>29.733</t>
  </si>
  <si>
    <t>1379245</t>
  </si>
  <si>
    <t>remco wibbelink EHAM</t>
  </si>
  <si>
    <t>53.46008</t>
  </si>
  <si>
    <t>-6.33070</t>
  </si>
  <si>
    <t>38001</t>
  </si>
  <si>
    <t>595</t>
  </si>
  <si>
    <t>2433</t>
  </si>
  <si>
    <t>1322</t>
  </si>
  <si>
    <t>+/ ALLEX N323A ELSIR 5050N 5140N 5230N 5320N MALOT DCT GISTI DCT LIFFY UL975 WAL M16 DOLAS L603 LAMSO</t>
  </si>
  <si>
    <t>20181215114631</t>
  </si>
  <si>
    <t>KLM6016</t>
  </si>
  <si>
    <t>1381778</t>
  </si>
  <si>
    <t>Grigorii Adamov ULLI</t>
  </si>
  <si>
    <t>49.29757</t>
  </si>
  <si>
    <t>-47.80441</t>
  </si>
  <si>
    <t>40717</t>
  </si>
  <si>
    <t>533</t>
  </si>
  <si>
    <t>H/B748/Q</t>
  </si>
  <si>
    <t>1520</t>
  </si>
  <si>
    <t>+VFPS+/V/ VFPS  REG/A7HBJ OPR/VIP.SOYUZ.AERO</t>
  </si>
  <si>
    <t>CELTK DCT BRADD N255A JOOPY DCT 49N050W 50N040W 51N030W 52N020W DCT LIMRI DCT XETBO DCT SLANY UL9 DIKAS UL18 GAVGO UL9 CPT DCT REDFA</t>
  </si>
  <si>
    <t>20181215160839</t>
  </si>
  <si>
    <t>29.635</t>
  </si>
  <si>
    <t>KLM603</t>
  </si>
  <si>
    <t>1336821</t>
  </si>
  <si>
    <t>Adam Paleczny EPWA</t>
  </si>
  <si>
    <t>51.76984</t>
  </si>
  <si>
    <t>0.37658</t>
  </si>
  <si>
    <t>36761</t>
  </si>
  <si>
    <t>6207</t>
  </si>
  <si>
    <t>+CELTK5 CELTK BRADD N255A JOOPY 4950N 5040N 5130N 5220N LIMRI XETBO SLANY UL9 DIKAS UL18 GAVGO UL9 CPT M197 REDFA</t>
  </si>
  <si>
    <t>20181215113957</t>
  </si>
  <si>
    <t>29.68</t>
  </si>
  <si>
    <t>1352609</t>
  </si>
  <si>
    <t>Charly NELET LFPO</t>
  </si>
  <si>
    <t>53.00486</t>
  </si>
  <si>
    <t>-15.22726</t>
  </si>
  <si>
    <t>35876</t>
  </si>
  <si>
    <t>1314</t>
  </si>
  <si>
    <t>+VFPS+/V/PBN/A1B1C1D1L1O1S2 DOF/181215 REG/PHBVR EET/CZQM0028 CZQX0104 EGGX0316 EISN0421 EGTT0502 EHAA0543 SEL/FMAJ OPR/KLM PER/D RALT/LPLA EGPO</t>
  </si>
  <si>
    <t>+LBSTA6 LBSTA DCT ALLEX N323A ELSIR/M083F360 5050N 5140N 5230N 5320N MALOT/N0482F360 GISTI DCT LIFFY UL975 WAL M16 DOLAS L603 LAMSO</t>
  </si>
  <si>
    <t>20181215125559</t>
  </si>
  <si>
    <t>29.795</t>
  </si>
  <si>
    <t>KLM641</t>
  </si>
  <si>
    <t>1283923</t>
  </si>
  <si>
    <t>Will Stolwerk EHAM</t>
  </si>
  <si>
    <t>45.16228</t>
  </si>
  <si>
    <t>-63.69613</t>
  </si>
  <si>
    <t>1145</t>
  </si>
  <si>
    <t xml:space="preserve"> /v/ SEL/KLJP</t>
  </si>
  <si>
    <t>BERG1P BERGI UL602 MIMVA L602 NALAX L46 REMSI DCT NIBOG DCT RESNO DCT 55N020W 54N030W 53N040W 50N050W DCT ELSIR N316A TUSKY DCT PLYMM PARCH3</t>
  </si>
  <si>
    <t>20181215163948</t>
  </si>
  <si>
    <t>KLM643</t>
  </si>
  <si>
    <t>1393185</t>
  </si>
  <si>
    <t>Ian Warui</t>
  </si>
  <si>
    <t>48.02132</t>
  </si>
  <si>
    <t>-69.16368</t>
  </si>
  <si>
    <t>37994</t>
  </si>
  <si>
    <t>SEL/KLJP  || www.skyteamvirtual.org ||  PH-BFN /t/</t>
  </si>
  <si>
    <t>SID BERGI UL602 SUPUR UL60 KOLAG PENIL BAGSO/M086F320 RESNO/M086F340 NATF 56N050W/N0502F340 NATF JANJO/N0509F360 N562A COVAN J563 ALB STAR</t>
  </si>
  <si>
    <t>20181215164739</t>
  </si>
  <si>
    <t>1410191</t>
  </si>
  <si>
    <t>Finlay Calder EGPH</t>
  </si>
  <si>
    <t>51.93871</t>
  </si>
  <si>
    <t>-21.01636</t>
  </si>
  <si>
    <t>37030</t>
  </si>
  <si>
    <t>B77W/Z</t>
  </si>
  <si>
    <t>**HAS OLD AIRAC** /V/  BOS_TWR  PILOT UNABLE TO FLY AIRWAYS, HE FLIES DIRECTS ON THE PREFERRED ROUTE INSTEAD. APPROVED AT 1225Z BY BOTH TMUS.</t>
  </si>
  <si>
    <t>+CELTK4 CELTK BRADD 49/50 50/40 51/30 52/20 LIMRI XETBO SLANY DIKAS GAVGO CPT REDFA</t>
  </si>
  <si>
    <t>20181215114327</t>
  </si>
  <si>
    <t>29.949</t>
  </si>
  <si>
    <t>1392973</t>
  </si>
  <si>
    <t>Frank Mooijer EHAM</t>
  </si>
  <si>
    <t>51.84998</t>
  </si>
  <si>
    <t>-32.28109</t>
  </si>
  <si>
    <t>32597</t>
  </si>
  <si>
    <t>1326</t>
  </si>
  <si>
    <t>+LBSTA6 LBSTA DCT ALLEX N323A ELSIR 5050N 5140N 5230N 5320N MALOT DCT GISTI DCT LIFFY UL975 WAL M16 DOLAS L603 LAMSO</t>
  </si>
  <si>
    <t>20181215133315</t>
  </si>
  <si>
    <t>29.515</t>
  </si>
  <si>
    <t>KLM774</t>
  </si>
  <si>
    <t>1429151</t>
  </si>
  <si>
    <t>Elton Ekeloef ESGG</t>
  </si>
  <si>
    <t>23.92510</t>
  </si>
  <si>
    <t>-57.14118</t>
  </si>
  <si>
    <t>36345</t>
  </si>
  <si>
    <t>SOBR5D SOBRA Y180 NISIV UY180 DIK UN857 TOLVU/N0480F330 UN857 GIMER UT300 EVX UT176 LGL DCT REGHI/M084F340 UN480 ETIKI DCT 46N015W 44N020W/M085F360 40N030W 36N040W/N0475F360 30N050W/N0479F380 26N055W DCT RKDIA A516 MNOLO ULUBA1</t>
  </si>
  <si>
    <t>20181215092327</t>
  </si>
  <si>
    <t>30.248</t>
  </si>
  <si>
    <t>52.00897</t>
  </si>
  <si>
    <t>-15.43835</t>
  </si>
  <si>
    <t>37449</t>
  </si>
  <si>
    <t>4735</t>
  </si>
  <si>
    <t>1328</t>
  </si>
  <si>
    <t xml:space="preserve"> /v/ SEL/KLAB</t>
  </si>
  <si>
    <t>CELTK5 CELTK DCT BRADD N255A JOOPY DCT 49N050W 50N040W 51N030W 52N020W DCT LIMRI DCT XETBO DCT SLANY UL9 DIKAS UL18 GAVGO UL9 CPT M197 REDFA REDF1A</t>
  </si>
  <si>
    <t>20181215145040</t>
  </si>
  <si>
    <t>29.367</t>
  </si>
  <si>
    <t>KLM796</t>
  </si>
  <si>
    <t>1186891</t>
  </si>
  <si>
    <t>Rob Rijkse KDAG</t>
  </si>
  <si>
    <t>48.88009</t>
  </si>
  <si>
    <t>9.08584</t>
  </si>
  <si>
    <t>4005</t>
  </si>
  <si>
    <t>Fly Virtual Delta Airline FLYVDA.ORG /v/</t>
  </si>
  <si>
    <t>MOGTI3H/26 MOGTI P66 KPT L608 LIRSU DCT BUB UY28 HELEN</t>
  </si>
  <si>
    <t>20181215165032</t>
  </si>
  <si>
    <t>KLM836</t>
  </si>
  <si>
    <t>1329579</t>
  </si>
  <si>
    <t>Bartlomiej Matyja EGHI</t>
  </si>
  <si>
    <t>-1.26649</t>
  </si>
  <si>
    <t>107.25565</t>
  </si>
  <si>
    <t>35987</t>
  </si>
  <si>
    <t>+VFPS+/V/PBN/A1B1C1D1L1O1S2 DOF/181215 REG/PHBVN EET/WIIF0059 WSJC0136 SEL/AJLM OPR/KL RVR/075 RMK/TCAS SIMBRIEF</t>
  </si>
  <si>
    <t>BATU1B UDONO M635 SURGA SURG1A</t>
  </si>
  <si>
    <t>20181215155336</t>
  </si>
  <si>
    <t>1293943</t>
  </si>
  <si>
    <t>Jan Novacek EHAM</t>
  </si>
  <si>
    <t>53.43429</t>
  </si>
  <si>
    <t>-4.12315</t>
  </si>
  <si>
    <t>38394</t>
  </si>
  <si>
    <t>6604</t>
  </si>
  <si>
    <t>20181215120810</t>
  </si>
  <si>
    <t>29.332</t>
  </si>
  <si>
    <t>KLM871</t>
  </si>
  <si>
    <t>1424870</t>
  </si>
  <si>
    <t>Thomas Mearsheimer KEWR</t>
  </si>
  <si>
    <t>51.82729</t>
  </si>
  <si>
    <t>7.91530</t>
  </si>
  <si>
    <t>31250</t>
  </si>
  <si>
    <t>2764</t>
  </si>
  <si>
    <t>VEKO</t>
  </si>
  <si>
    <t>PBN/A1B1C1D1L1O1S2 DOF/181215 REG/N713SB EET/EDVV0011 EDUU0027 LKAA0044 LZBB0107 LHCC0119 LRBB0130 LBSR0216 LTBB0227 LTAA0229 UGGG0318 UBBA0340 UTAK0412 UTAA0434 UTAV0507 OAKX0524 OPLR0601 VIDF0633 OPR/KLM RVR/075 RMK/TCAS/ASP4) (Cold&amp;Dark-Full Flight) /v/</t>
  </si>
  <si>
    <t>ARNEM UL620 NOMKA OMELO L620 ROMIS DEMOP GELKA NARKA Z650 REBLA L620 DINRO N743 UDROS UM859 KARDE UN644 ROLIN N644 LAGAS M747 SUBUT T923 ERLEV M11 RODAR A909 LEMOD N644 DI A466 IGINO</t>
  </si>
  <si>
    <t>20181215170418</t>
  </si>
  <si>
    <t>30.147</t>
  </si>
  <si>
    <t>KLM976C</t>
  </si>
  <si>
    <t>1307831</t>
  </si>
  <si>
    <t>Darren P Clarke EGCC</t>
  </si>
  <si>
    <t>67.82143</t>
  </si>
  <si>
    <t>20.33080</t>
  </si>
  <si>
    <t>3141</t>
  </si>
  <si>
    <t>ANDIK UZ733 KONOM UZ704 AMADA Z704 RASVI DCT OSKOK            T65 MAVIP N150 AGMOL TERPA TERPA3F/21</t>
  </si>
  <si>
    <t>20181215143935</t>
  </si>
  <si>
    <t>KPHL_ATIS</t>
  </si>
  <si>
    <t>1345200</t>
  </si>
  <si>
    <t>Amin Abrahem</t>
  </si>
  <si>
    <t>39.87225</t>
  </si>
  <si>
    <t>-75.24087</t>
  </si>
  <si>
    <t>20181215124535</t>
  </si>
  <si>
    <t>KQA5221</t>
  </si>
  <si>
    <t>1292287</t>
  </si>
  <si>
    <t>Gary Camejo TTPP</t>
  </si>
  <si>
    <t>20.34113</t>
  </si>
  <si>
    <t>76.74759</t>
  </si>
  <si>
    <t>36993</t>
  </si>
  <si>
    <t>1155</t>
  </si>
  <si>
    <t>+VFPS+/V/PBN/A1B1C1D1L1O1S2 NAV/RNP2 DOF/181215 REG/5Y-KZA EET/HCSM0036 VABF0320 VECF0555 RVR/075 SEL/GHRK OPR/KQA KENYA AIRWAYS ORGN/YSSYSBQF RALT/OYAA OOSA RMK/TCAS CHARTS AIRAC #1813.</t>
  </si>
  <si>
    <t>ATUD1D IBROM UL303 KESOM UG450 ORLID G450 MESAN/N0491F390 G450 JJS A791 CEA B465 CTG A599 LINSO/K0902S1190 A599 GMA/K0900S1250 A599 GULOT W146 XSJ W148 LXI A599 GYA GYA81A</t>
  </si>
  <si>
    <t>20181215115522</t>
  </si>
  <si>
    <t>KRF07</t>
  </si>
  <si>
    <t>1438236</t>
  </si>
  <si>
    <t>Steve Warren</t>
  </si>
  <si>
    <t>57.32079</t>
  </si>
  <si>
    <t>15.07550</t>
  </si>
  <si>
    <t>39453</t>
  </si>
  <si>
    <t>1336</t>
  </si>
  <si>
    <t>+VFPS+/V/PBN/A1B1C1D1S1S2 DOF/181215 REG/ZH268 EET/ESAA0001 EFIN0141 CODE/43C71D OPR/KRF PER/C RMK/TCAS SIMBRIEF CALLSIGN KITTYHAWK REQ MIL PARKING</t>
  </si>
  <si>
    <t>KEMA1E KEMAX N851 TRS M607 NEMGU NEMG1C</t>
  </si>
  <si>
    <t>30.415</t>
  </si>
  <si>
    <t>KSFO_ATIS</t>
  </si>
  <si>
    <t>1290853</t>
  </si>
  <si>
    <t>Andrew Gonzales</t>
  </si>
  <si>
    <t>37.61882</t>
  </si>
  <si>
    <t>-122.37543</t>
  </si>
  <si>
    <t>20181215175042</t>
  </si>
  <si>
    <t>KSX44K</t>
  </si>
  <si>
    <t>1238132</t>
  </si>
  <si>
    <t>Aleksandr Khomenko UKBB</t>
  </si>
  <si>
    <t>60.92409</t>
  </si>
  <si>
    <t>11.79709</t>
  </si>
  <si>
    <t>39549</t>
  </si>
  <si>
    <t>4475</t>
  </si>
  <si>
    <t>RMK/CALLSIGN SMART EXPRESS OPR/WWW.SMART-VA.ORG /V/</t>
  </si>
  <si>
    <t>VENOX Y621 EBASA M725 KOGIM M44 INRER L621 ERNOV N15 RISMA L997 LUNIP/N0452F390 Z320 LILBA M125 EGAGO N150 MAVIP T65 GILEN P600 LURAP</t>
  </si>
  <si>
    <t>20181215153432</t>
  </si>
  <si>
    <t>LAN531</t>
  </si>
  <si>
    <t>1419985</t>
  </si>
  <si>
    <t>Alberto Cantellano SCEL</t>
  </si>
  <si>
    <t>24.49727</t>
  </si>
  <si>
    <t>-78.99860</t>
  </si>
  <si>
    <t>36153</t>
  </si>
  <si>
    <t>+VFPS+/V/PBN/A1B1C1D1L1O1S2 DOF/181215 REG/CCBGC EET/KZBW0003 KZNY0005 KZDC0013 KZJX0117 KZMA0147 MUFH0236 MKJK0306 MPZL0342 SKED0454 SEFG0521 SPIM0603 SCFZ0744 SCEZ0852 OPR/LAN PER/D RMK/TCAS SIMBRIEF</t>
  </si>
  <si>
    <t>WAVEY EMJAY J174 SWL CEBEE WETRO DIW AR24 URSUS/N0493F370 UL780 VAKUD/N0491F390 UL780 SULNA UT315 TOY UL302 SIMOK ANDES6</t>
  </si>
  <si>
    <t>20181215150953</t>
  </si>
  <si>
    <t>LAN533</t>
  </si>
  <si>
    <t>1358376</t>
  </si>
  <si>
    <t>Matias Martinez SCQP</t>
  </si>
  <si>
    <t>26.13736</t>
  </si>
  <si>
    <t>-78.75970</t>
  </si>
  <si>
    <t>36158</t>
  </si>
  <si>
    <t xml:space="preserve">+VFPS+/V/PBN/A1B1C1D1L1O1S2 DOF/181215 REG/CCBGL EET/KZBW0003 KZNY0006 KZDC0013 KZJX0118 KZMA0148 MUFH0237 MKJK0307 MPZL0343 SKED0455 SEFG0522 SPIM0604 SCFZ0744 SCEZ0852 OPR/LAN PER/D RMK/TCAS </t>
  </si>
  <si>
    <t>WAVEY EMJAY J174 SWL CEBEE WETRO DIW AR24 URSUS UL780 TASNO/N0494F370 UL780 TRU/N0493F390 UL780 SULNA UT315 TOY UL302 SIMOK SIMOK2B</t>
  </si>
  <si>
    <t>20181215151636</t>
  </si>
  <si>
    <t>30.081</t>
  </si>
  <si>
    <t>LDDU_T_TWR</t>
  </si>
  <si>
    <t>1400612</t>
  </si>
  <si>
    <t>Aleksa Eric</t>
  </si>
  <si>
    <t>129.500</t>
  </si>
  <si>
    <t>42.56135</t>
  </si>
  <si>
    <t>18.26824</t>
  </si>
  <si>
    <t>20181215175120</t>
  </si>
  <si>
    <t>LEMD_APP</t>
  </si>
  <si>
    <t>1330819</t>
  </si>
  <si>
    <t>Juan Pablo Cobos</t>
  </si>
  <si>
    <t>40.47222</t>
  </si>
  <si>
    <t>-3.56083</t>
  </si>
  <si>
    <t>20181215162335</t>
  </si>
  <si>
    <t>LEMD_ATIS</t>
  </si>
  <si>
    <t>20181215162452</t>
  </si>
  <si>
    <t>LFPO_ATIS</t>
  </si>
  <si>
    <t>916063</t>
  </si>
  <si>
    <t>Patrice JOUAN</t>
  </si>
  <si>
    <t>128.500</t>
  </si>
  <si>
    <t>48.72333</t>
  </si>
  <si>
    <t>2.37945</t>
  </si>
  <si>
    <t>20181215171102</t>
  </si>
  <si>
    <t>LFPO_TWR</t>
  </si>
  <si>
    <t>20181215170306</t>
  </si>
  <si>
    <t>LFRB_ATIS</t>
  </si>
  <si>
    <t>1425309</t>
  </si>
  <si>
    <t>Philippe MAILLARD</t>
  </si>
  <si>
    <t>129.350</t>
  </si>
  <si>
    <t>48.44722</t>
  </si>
  <si>
    <t>-4.42167</t>
  </si>
  <si>
    <t>20181215165546</t>
  </si>
  <si>
    <t>LFRB_TWR</t>
  </si>
  <si>
    <t>20181215165404</t>
  </si>
  <si>
    <t>LH1378</t>
  </si>
  <si>
    <t>1357805</t>
  </si>
  <si>
    <t>Tshepo Gaompe FALA</t>
  </si>
  <si>
    <t>0.18809</t>
  </si>
  <si>
    <t>32.41732</t>
  </si>
  <si>
    <t>5537</t>
  </si>
  <si>
    <t>217</t>
  </si>
  <si>
    <t>CRJ9/L</t>
  </si>
  <si>
    <t>FNLU</t>
  </si>
  <si>
    <t>HUEN</t>
  </si>
  <si>
    <t>HKEL</t>
  </si>
  <si>
    <t>+VFPS+/V/PBN/D1 DOF/181213 REG/N922SB EET/FZZA0045 HTDC0224 HUEC0245 OPR/LH PER/D RMK/TCAS SIMBRIEF</t>
  </si>
  <si>
    <t>UTIVO UM216 KIN UL442 BKV UB532 KNM UA408 ALSAR UL432 ALTIN ALTI1A</t>
  </si>
  <si>
    <t>20181215144310</t>
  </si>
  <si>
    <t>LHA328</t>
  </si>
  <si>
    <t>1039230</t>
  </si>
  <si>
    <t>Torsten Neubert EDCJ</t>
  </si>
  <si>
    <t>30.77170</t>
  </si>
  <si>
    <t>104.16328</t>
  </si>
  <si>
    <t>241</t>
  </si>
  <si>
    <t>H/B77L/Q</t>
  </si>
  <si>
    <t>FL341</t>
  </si>
  <si>
    <t>VYMD</t>
  </si>
  <si>
    <t>VYNT</t>
  </si>
  <si>
    <t>+VFPS+/V/ RMK/CARGO RMK/CS LEIPZIG-AIR</t>
  </si>
  <si>
    <t>CZH DCT NUKSU W162 UPGED L888 MAKUL A599 LSO V10 MIA</t>
  </si>
  <si>
    <t>20181215173617</t>
  </si>
  <si>
    <t>LHA599</t>
  </si>
  <si>
    <t>1298420</t>
  </si>
  <si>
    <t>Alexander Mezler</t>
  </si>
  <si>
    <t>50.89569</t>
  </si>
  <si>
    <t>14.41357</t>
  </si>
  <si>
    <t>40312</t>
  </si>
  <si>
    <t>M/B738/Q</t>
  </si>
  <si>
    <t>2303</t>
  </si>
  <si>
    <t>+VFPS+/V//CALLSIGN=LEIPZIG-AIR</t>
  </si>
  <si>
    <t>LASDU L611 UVODI DCT OBUTI DCT INSAX DCT LOKVU M749 LEMBI HDO M748 RENDO T431 NERID</t>
  </si>
  <si>
    <t>20181215160651</t>
  </si>
  <si>
    <t>LHA697</t>
  </si>
  <si>
    <t>1089454</t>
  </si>
  <si>
    <t>Peter Kornexl EDDP</t>
  </si>
  <si>
    <t>45.21405</t>
  </si>
  <si>
    <t>3.66569</t>
  </si>
  <si>
    <t>36136</t>
  </si>
  <si>
    <t>+VFPS+/V//CALLSIGN=LEIPZIG-AIR /FMC</t>
  </si>
  <si>
    <t>NEVKO Y225 NENAN Z94 VAGAB Y231 AMOSA UN869 NEMOS DCT NINTU UN869 BLN UL27 MAR B42 PIMOS</t>
  </si>
  <si>
    <t>20181215163858</t>
  </si>
  <si>
    <t>LHA904</t>
  </si>
  <si>
    <t>1277097</t>
  </si>
  <si>
    <t>Lars Toenning EDDL</t>
  </si>
  <si>
    <t>48.35656</t>
  </si>
  <si>
    <t>11.77626</t>
  </si>
  <si>
    <t>1495</t>
  </si>
  <si>
    <t>EDDE</t>
  </si>
  <si>
    <t xml:space="preserve">+VFPS+/V/PBN/B2B3B4D2D3O2O3S1 DOF/181215 REG/DADTR RVR/300 OPR/LHA PER/C </t>
  </si>
  <si>
    <t>INPUD Y102 UPALA/N0309F170 M726 NARUS DCT ERF DCT</t>
  </si>
  <si>
    <t>LHF1982</t>
  </si>
  <si>
    <t>1426806</t>
  </si>
  <si>
    <t>Luis Ferrarezi</t>
  </si>
  <si>
    <t>6.50305</t>
  </si>
  <si>
    <t>-58.25274</t>
  </si>
  <si>
    <t>SMJP</t>
  </si>
  <si>
    <t>SYCJ</t>
  </si>
  <si>
    <t>DCT ZY UG443 TIM DCT</t>
  </si>
  <si>
    <t>20181215155456</t>
  </si>
  <si>
    <t>LLBG_ATIS</t>
  </si>
  <si>
    <t>837042</t>
  </si>
  <si>
    <t>Elad Zeierman</t>
  </si>
  <si>
    <t>132.500</t>
  </si>
  <si>
    <t>32.00944</t>
  </si>
  <si>
    <t>34.88556</t>
  </si>
  <si>
    <t>LLBG_D_APP</t>
  </si>
  <si>
    <t>20181215173325</t>
  </si>
  <si>
    <t>LNFTD</t>
  </si>
  <si>
    <t>1326672</t>
  </si>
  <si>
    <t>Jone Mathisen ENZV</t>
  </si>
  <si>
    <t>58.87010</t>
  </si>
  <si>
    <t>5.67652</t>
  </si>
  <si>
    <t>964</t>
  </si>
  <si>
    <t>ENLI</t>
  </si>
  <si>
    <t>3735</t>
  </si>
  <si>
    <t>ENCN</t>
  </si>
  <si>
    <t>ENZV/11 COT</t>
  </si>
  <si>
    <t>20181215172349</t>
  </si>
  <si>
    <t>LNI001</t>
  </si>
  <si>
    <t>1298437</t>
  </si>
  <si>
    <t>Wira Wanangsyah WARR</t>
  </si>
  <si>
    <t>-0.87009</t>
  </si>
  <si>
    <t>102.69803</t>
  </si>
  <si>
    <t>35994</t>
  </si>
  <si>
    <t>WARR</t>
  </si>
  <si>
    <t>/TEST PILOT /Default Scenery /AIRAC 1811 /v/</t>
  </si>
  <si>
    <t>LASEM M766 TKG G209 PLB A585 PKU W12 MEDIA</t>
  </si>
  <si>
    <t>20181215154130</t>
  </si>
  <si>
    <t>LON_C_CTR</t>
  </si>
  <si>
    <t>127.100</t>
  </si>
  <si>
    <t>52.12518</t>
  </si>
  <si>
    <t>-0.05655</t>
  </si>
  <si>
    <t>20181215151851</t>
  </si>
  <si>
    <t>LON_N_CTR</t>
  </si>
  <si>
    <t>1237658</t>
  </si>
  <si>
    <t>Harry Sugden</t>
  </si>
  <si>
    <t>53.65827</t>
  </si>
  <si>
    <t>-1.12248</t>
  </si>
  <si>
    <t>20181215163700</t>
  </si>
  <si>
    <t>LON_S_CTR</t>
  </si>
  <si>
    <t>1270824</t>
  </si>
  <si>
    <t>Matthew Burton</t>
  </si>
  <si>
    <t>129.420</t>
  </si>
  <si>
    <t>51.21370</t>
  </si>
  <si>
    <t>0.06365</t>
  </si>
  <si>
    <t>LOT246</t>
  </si>
  <si>
    <t>1289310</t>
  </si>
  <si>
    <t>Mateusz Malczewski</t>
  </si>
  <si>
    <t>54.37960</t>
  </si>
  <si>
    <t>18.46875</t>
  </si>
  <si>
    <t>4241</t>
  </si>
  <si>
    <t xml:space="preserve">/r/ XSquawkBox </t>
  </si>
  <si>
    <t>VAPO1B VAPOS N133 PENOR M607 RESNA P609 DIVEG T89 RERBU Y370 RUBSI T95 NEPIX NEPI1C</t>
  </si>
  <si>
    <t>20181215172634</t>
  </si>
  <si>
    <t>LOT3PM</t>
  </si>
  <si>
    <t>1224468</t>
  </si>
  <si>
    <t>Mateusz Piotrowski EPKA</t>
  </si>
  <si>
    <t>52.17550</t>
  </si>
  <si>
    <t>20.96070</t>
  </si>
  <si>
    <t>4554</t>
  </si>
  <si>
    <t xml:space="preserve">SOXER N869 ASTEL P861 GOLOP </t>
  </si>
  <si>
    <t>20181215173046</t>
  </si>
  <si>
    <t>LOT8839</t>
  </si>
  <si>
    <t>845411</t>
  </si>
  <si>
    <t>Siim Maennart YSBK</t>
  </si>
  <si>
    <t>61.92787</t>
  </si>
  <si>
    <t>25.06337</t>
  </si>
  <si>
    <t>38670</t>
  </si>
  <si>
    <t>6170</t>
  </si>
  <si>
    <t>PBN/A1B1D1L1O1S1S2 NAV/GPS COM/1FANS2PDC SUR/RSP180 DOF/181215 REG/SPLRF EET/EFIN0008 SEL/CKBR CODE/48AE05 RVR/75 OPR/LOT ORGN/WAWOFLO PER/D RMK/TCAS /v/</t>
  </si>
  <si>
    <t>N0478F380 MOHNI M983 ULTIR Y75 MIMRU/N0493F300 Y75 RIBVU M6 NEPIX</t>
  </si>
  <si>
    <t>20181215172613</t>
  </si>
  <si>
    <t>LOT890</t>
  </si>
  <si>
    <t>1422890</t>
  </si>
  <si>
    <t>Wojciech Pomianowski</t>
  </si>
  <si>
    <t>52.53450</t>
  </si>
  <si>
    <t>4.69896</t>
  </si>
  <si>
    <t>2009</t>
  </si>
  <si>
    <t>3116</t>
  </si>
  <si>
    <t>/t/ XSquawkBox SIMBRIEF ZIBO737</t>
  </si>
  <si>
    <t>PIXU1B PIXUM DCT PETUX DCT ATSIX/N0454F350 DCT AKIVO UL619 CUTEL DCT VENAS/N0441F230 L74 TOPPA TOPA2A</t>
  </si>
  <si>
    <t>20181215152059</t>
  </si>
  <si>
    <t>LROP_ATIS</t>
  </si>
  <si>
    <t>1364858</t>
  </si>
  <si>
    <t>George Enciu</t>
  </si>
  <si>
    <t>44.57111</t>
  </si>
  <si>
    <t>26.08500</t>
  </si>
  <si>
    <t>20181215102252</t>
  </si>
  <si>
    <t>LROP_GND</t>
  </si>
  <si>
    <t>1427633</t>
  </si>
  <si>
    <t xml:space="preserve">Teodor Gabriel Petric </t>
  </si>
  <si>
    <t>20181215163327</t>
  </si>
  <si>
    <t>LRUB_CTR</t>
  </si>
  <si>
    <t>129.750</t>
  </si>
  <si>
    <t>46.50000</t>
  </si>
  <si>
    <t>20181215101751</t>
  </si>
  <si>
    <t>LSGG_APP</t>
  </si>
  <si>
    <t>1341821</t>
  </si>
  <si>
    <t>Alasdair Whyborn</t>
  </si>
  <si>
    <t>131.320</t>
  </si>
  <si>
    <t>46.23833</t>
  </si>
  <si>
    <t>6.10944</t>
  </si>
  <si>
    <t>20181215162203</t>
  </si>
  <si>
    <t>LSGG_ATIS</t>
  </si>
  <si>
    <t>1398392</t>
  </si>
  <si>
    <t>Ky Do</t>
  </si>
  <si>
    <t>135.570</t>
  </si>
  <si>
    <t>20181215161605</t>
  </si>
  <si>
    <t>LSGG_A_GND</t>
  </si>
  <si>
    <t>1342102</t>
  </si>
  <si>
    <t>Alex Zgraggen</t>
  </si>
  <si>
    <t>20181215161824</t>
  </si>
  <si>
    <t>LSGG_M_GND</t>
  </si>
  <si>
    <t>936282</t>
  </si>
  <si>
    <t>Tim Peter</t>
  </si>
  <si>
    <t>20181215163651</t>
  </si>
  <si>
    <t>LSGG_TWR</t>
  </si>
  <si>
    <t>20181215161518</t>
  </si>
  <si>
    <t>LTFM_APP</t>
  </si>
  <si>
    <t>1361533</t>
  </si>
  <si>
    <t>Cemre Can Cayirci</t>
  </si>
  <si>
    <t>41.27528</t>
  </si>
  <si>
    <t>28.75194</t>
  </si>
  <si>
    <t>20181215164926</t>
  </si>
  <si>
    <t>LTFM_ATIS</t>
  </si>
  <si>
    <t>128.850</t>
  </si>
  <si>
    <t>20181215164948</t>
  </si>
  <si>
    <t>LUF8801</t>
  </si>
  <si>
    <t>1437079</t>
  </si>
  <si>
    <t>Aditya Dandage VABB</t>
  </si>
  <si>
    <t>19.09164</t>
  </si>
  <si>
    <t>72.85766</t>
  </si>
  <si>
    <t>20181215175200</t>
  </si>
  <si>
    <t>LXP386</t>
  </si>
  <si>
    <t>-18.75148</t>
  </si>
  <si>
    <t>-70.44136</t>
  </si>
  <si>
    <t>6925</t>
  </si>
  <si>
    <t>SCAR</t>
  </si>
  <si>
    <t>SPQU</t>
  </si>
  <si>
    <t>PBN/A1B1C1D1O1S1 DOF/181215 REG/CCCPO EET/SCFZ0047 SPIM0223 SEL/AGFH OPR/LXP PER/C RMK/TCAS WX/AS4 FULL CHARTS VECTORS ARE ALWAYS WELCOME /v/</t>
  </si>
  <si>
    <t>DONT2D DONTI UQ802 REPUK</t>
  </si>
  <si>
    <t>20181215172406</t>
  </si>
  <si>
    <t>LYBE_ATIS</t>
  </si>
  <si>
    <t>1120539</t>
  </si>
  <si>
    <t>Zeljko Krackovic</t>
  </si>
  <si>
    <t>122.920</t>
  </si>
  <si>
    <t>44.81938</t>
  </si>
  <si>
    <t>20.30707</t>
  </si>
  <si>
    <t>20181215172852</t>
  </si>
  <si>
    <t>LYBE_T_APP</t>
  </si>
  <si>
    <t>133.100</t>
  </si>
  <si>
    <t>20181215172817</t>
  </si>
  <si>
    <t>LZB973</t>
  </si>
  <si>
    <t>1134680</t>
  </si>
  <si>
    <t>Ivelin Sivev LBWN</t>
  </si>
  <si>
    <t>60.31904</t>
  </si>
  <si>
    <t>24.96616</t>
  </si>
  <si>
    <t>1930</t>
  </si>
  <si>
    <t>PBN/A1B1C1D1L1O1S1 NAV/RNVD1E2A1 DOF/181215 REG/LZFBA RVR/75 PER/C C/S FLYING BULGARIA RMK/MERRY CHRISTMAS /v/</t>
  </si>
  <si>
    <t>N0456F340 TEVRU Y75 RIBVU M6 NEPIX</t>
  </si>
  <si>
    <t>20181215172958</t>
  </si>
  <si>
    <t>MAX601</t>
  </si>
  <si>
    <t>811587</t>
  </si>
  <si>
    <t>John Lacerda KPVD</t>
  </si>
  <si>
    <t>31.89940</t>
  </si>
  <si>
    <t>-85.08430</t>
  </si>
  <si>
    <t>34058</t>
  </si>
  <si>
    <t>H/A306/I</t>
  </si>
  <si>
    <t>MAX Freight  /V/</t>
  </si>
  <si>
    <t>DCT CTY EUF VUZ CRAMM HLI FLOND DCT</t>
  </si>
  <si>
    <t>20181215165014</t>
  </si>
  <si>
    <t>29.97</t>
  </si>
  <si>
    <t>MEA368</t>
  </si>
  <si>
    <t>1410737</t>
  </si>
  <si>
    <t>Omar Barrage</t>
  </si>
  <si>
    <t>33.72832</t>
  </si>
  <si>
    <t>35.39104</t>
  </si>
  <si>
    <t>3425</t>
  </si>
  <si>
    <t>OLBA</t>
  </si>
  <si>
    <t>2500</t>
  </si>
  <si>
    <t>BOD1xLATEB/21 ZELAF ORKAS B544 HLF B412 NOMDA NOMD1P</t>
  </si>
  <si>
    <t>MEM_33_CTR</t>
  </si>
  <si>
    <t>931185</t>
  </si>
  <si>
    <t>Clemens Martin</t>
  </si>
  <si>
    <t>133.650</t>
  </si>
  <si>
    <t>35.05072</t>
  </si>
  <si>
    <t>-89.97723</t>
  </si>
  <si>
    <t>20181215171807</t>
  </si>
  <si>
    <t>MKJK_CTR</t>
  </si>
  <si>
    <t>1335345</t>
  </si>
  <si>
    <t>Njeri Carroo</t>
  </si>
  <si>
    <t>125.400</t>
  </si>
  <si>
    <t>18.50335</t>
  </si>
  <si>
    <t>-77.91359</t>
  </si>
  <si>
    <t>20181215170516</t>
  </si>
  <si>
    <t>MKJP_ATIS</t>
  </si>
  <si>
    <t>127.700</t>
  </si>
  <si>
    <t>17.93306</t>
  </si>
  <si>
    <t>-76.78889</t>
  </si>
  <si>
    <t>20181215171504</t>
  </si>
  <si>
    <t>MN107</t>
  </si>
  <si>
    <t>1362705</t>
  </si>
  <si>
    <t>Arthur Bock FAGM</t>
  </si>
  <si>
    <t>-31.09722</t>
  </si>
  <si>
    <t>22.19862</t>
  </si>
  <si>
    <t>37879</t>
  </si>
  <si>
    <t>FALW</t>
  </si>
  <si>
    <t>+VFPS+/T/PBN/A1B1C1D1S1S2 DOF/181215 REG/ZSSAP EET/FACA0105 OPR/MN PER/C RMK/TCAS SIMBRIEF</t>
  </si>
  <si>
    <t>RAGU3A RAGUL UQ10 CSV UZ26 ERDAS ERDA1B</t>
  </si>
  <si>
    <t>20181215163137</t>
  </si>
  <si>
    <t>MONKEY01</t>
  </si>
  <si>
    <t>971159</t>
  </si>
  <si>
    <t>JACK TUNG RCSS</t>
  </si>
  <si>
    <t>25.41594</t>
  </si>
  <si>
    <t>122.01758</t>
  </si>
  <si>
    <t>732</t>
  </si>
  <si>
    <t>289</t>
  </si>
  <si>
    <t>T/F14/F</t>
  </si>
  <si>
    <t>1380</t>
  </si>
  <si>
    <t>CV68</t>
  </si>
  <si>
    <t>30.123</t>
  </si>
  <si>
    <t>1329108</t>
  </si>
  <si>
    <t>Niels de Roo EHRD</t>
  </si>
  <si>
    <t>52.43693</t>
  </si>
  <si>
    <t>3.38957</t>
  </si>
  <si>
    <t>14690</t>
  </si>
  <si>
    <t>PBN/A1B1D1O1S2 NAV/RNVD1E2A1 DOF/181215 REG/PHMPS EET/CZQM0023 CZQX0107 49N050W0145 50N040W0231 EGGX0316 52N020W0401 EISN0423 EGTT0502 EHAA0539 SEL/BGFJ OPR/MPH ORGN/EHAM RMK/TCAS, CARGO UNABLE TO ACCEPT LAHSO /V/</t>
  </si>
  <si>
    <t>+CELTK5 CELTK BRADD N255A JOOPY/N0474F380 49N050W/M082F380 50N040W 51N030W 52N020W LIMRI XETBO SLANY UL9 DIKAS UL18 GAVGO UL9 CPT M197 REDFA</t>
  </si>
  <si>
    <t>20181215111523</t>
  </si>
  <si>
    <t>1148765</t>
  </si>
  <si>
    <t>John Jagroep EHAM</t>
  </si>
  <si>
    <t>52.02661</t>
  </si>
  <si>
    <t>-14.20160</t>
  </si>
  <si>
    <t>38437</t>
  </si>
  <si>
    <t>1337</t>
  </si>
  <si>
    <t>1308</t>
  </si>
  <si>
    <t xml:space="preserve">   step climb  /v/ SEL/MPDJ</t>
  </si>
  <si>
    <t>+CELTK5 CELTK DCT BRADD N255A JOOPY DCT 49N050W 50N040W 51N030W 52N020W DCT LIMRI DCT XETBO DCT SLANY UL9 DIKAS UL18 GAVGO UL9 CPT M197 REDFA</t>
  </si>
  <si>
    <t>20181215113817</t>
  </si>
  <si>
    <t>1377213</t>
  </si>
  <si>
    <t>Mohamed El Feky LEGE</t>
  </si>
  <si>
    <t>53.46288</t>
  </si>
  <si>
    <t>-6.10819</t>
  </si>
  <si>
    <t>37082</t>
  </si>
  <si>
    <t>1354</t>
  </si>
  <si>
    <t>1226</t>
  </si>
  <si>
    <t xml:space="preserve">+VFPS+/V/PBN/A1B1C1D1L1O1S2 DOF/181215 REG/SUGDL EET/CZQM0025 CZQX0102 EGGX0313 EISN0418 EGTT0459 EHAA0539 OPR/MSR PER/D RALT/LPLA EGPO </t>
  </si>
  <si>
    <t>20181215114140</t>
  </si>
  <si>
    <t>MSR432</t>
  </si>
  <si>
    <t>1273303</t>
  </si>
  <si>
    <t>Ismael Abrantes LPPT</t>
  </si>
  <si>
    <t>29.99181</t>
  </si>
  <si>
    <t>31.28671</t>
  </si>
  <si>
    <t>HEMA</t>
  </si>
  <si>
    <t>PBN/A1B1D1 DOF/181215 REG/SUGDA SEL/BHDK RVR/200 OPR/EGYPTAIR PER/C  /v/</t>
  </si>
  <si>
    <t xml:space="preserve">DCT MAK V730 SOBEL L315 HGD M872 SEMRU DCT SOLAM A727 CVO DCT </t>
  </si>
  <si>
    <t>20181215162803</t>
  </si>
  <si>
    <t>MSR737</t>
  </si>
  <si>
    <t>1306495</t>
  </si>
  <si>
    <t>MAHMOUD EL HAWARY HECA</t>
  </si>
  <si>
    <t>27.97440</t>
  </si>
  <si>
    <t>34.38877</t>
  </si>
  <si>
    <t>HESH</t>
  </si>
  <si>
    <t>-PBN/A1B1C1D1L1O1S1 NAV/RNVD1E2A1 DOF/180820 REG/SUGCD RVR/75 PER/C /t/</t>
  </si>
  <si>
    <t>N0476F300 IVUT1A KAPIT L677 CVO DCT</t>
  </si>
  <si>
    <t>20181215173832</t>
  </si>
  <si>
    <t>MSR959</t>
  </si>
  <si>
    <t>921899</t>
  </si>
  <si>
    <t>Carsten Labus - EDDM</t>
  </si>
  <si>
    <t>29.13480</t>
  </si>
  <si>
    <t>43.93507</t>
  </si>
  <si>
    <t>38348</t>
  </si>
  <si>
    <t>H/B773/Q</t>
  </si>
  <si>
    <t>651</t>
  </si>
  <si>
    <t>820</t>
  </si>
  <si>
    <t>830</t>
  </si>
  <si>
    <t>OPR/EGYPTAIR REG/SU-GDR RMK/STEP CLIMB WWW.FLYINGTIGERSGROUP.ORG /V/</t>
  </si>
  <si>
    <t>POU A599 GYA A599 LXI W148 XSJ W146 GULOT A599 LSO DCT ANSOS DCT AAT A201 LKN M890 JAL R594 SSB L626 DPN G333 MERUN G202 RK G452 SYZ A788 KHG G669 KUA B417 BOSID UL550 NWB N697 MENLI L677 CVO</t>
  </si>
  <si>
    <t>20181215162208</t>
  </si>
  <si>
    <t>272</t>
  </si>
  <si>
    <t>MTN2469</t>
  </si>
  <si>
    <t>1254031</t>
  </si>
  <si>
    <t>bill hunt KPHF</t>
  </si>
  <si>
    <t>42.36740</t>
  </si>
  <si>
    <t>-71.01354</t>
  </si>
  <si>
    <t>4643</t>
  </si>
  <si>
    <t>1727</t>
  </si>
  <si>
    <t>+VFPS+/V/MOUNTAIN AIR FLIGHT 8076</t>
  </si>
  <si>
    <t>LOGAN2 LBSTA ALLEX FUNDY2</t>
  </si>
  <si>
    <t>20181215173820</t>
  </si>
  <si>
    <t>MTN586</t>
  </si>
  <si>
    <t>814881</t>
  </si>
  <si>
    <t>Mike Selen KSMF</t>
  </si>
  <si>
    <t>40.64315</t>
  </si>
  <si>
    <t>-115.66144</t>
  </si>
  <si>
    <t>45272</t>
  </si>
  <si>
    <t>+VFPS+/V/MOUNTAIN AIR 586</t>
  </si>
  <si>
    <t>SAC J32 FMG J94 BAM J154 TCH J56 CHE.TOMSN7</t>
  </si>
  <si>
    <t>20181215161637</t>
  </si>
  <si>
    <t>N116B</t>
  </si>
  <si>
    <t>1353916</t>
  </si>
  <si>
    <t>Caleb Thigpen</t>
  </si>
  <si>
    <t>35.17098</t>
  </si>
  <si>
    <t>-115.16203</t>
  </si>
  <si>
    <t>28253</t>
  </si>
  <si>
    <t>KGCN</t>
  </si>
  <si>
    <t>KPSP</t>
  </si>
  <si>
    <t>+VFPS+/V/PBN/D1 DOF/181215 REG/N211SB PER/D RMK/TCAS SIMBRIEF</t>
  </si>
  <si>
    <t>PGS/N0320F160 V210 GFS SBONO1</t>
  </si>
  <si>
    <t>20181215170328</t>
  </si>
  <si>
    <t>30.198</t>
  </si>
  <si>
    <t>N1234</t>
  </si>
  <si>
    <t>1442149</t>
  </si>
  <si>
    <t>alec</t>
  </si>
  <si>
    <t>50.94970</t>
  </si>
  <si>
    <t>-1.35986</t>
  </si>
  <si>
    <t>20181215175031</t>
  </si>
  <si>
    <t>29.56</t>
  </si>
  <si>
    <t>N1314</t>
  </si>
  <si>
    <t>1434023</t>
  </si>
  <si>
    <t>Matt Kinni</t>
  </si>
  <si>
    <t>61.66196</t>
  </si>
  <si>
    <t>-142.89607</t>
  </si>
  <si>
    <t>8211</t>
  </si>
  <si>
    <t>PAMX</t>
  </si>
  <si>
    <t>8500</t>
  </si>
  <si>
    <t>PAGK</t>
  </si>
  <si>
    <t>/v/ - AIRAC1813 w/ charts on board - VFR sightseeing</t>
  </si>
  <si>
    <t>20181215173211</t>
  </si>
  <si>
    <t>29.421</t>
  </si>
  <si>
    <t>996</t>
  </si>
  <si>
    <t>N142RW</t>
  </si>
  <si>
    <t>1288637</t>
  </si>
  <si>
    <t>Ron Wilson KMLB</t>
  </si>
  <si>
    <t>42.45502</t>
  </si>
  <si>
    <t>-78.55974</t>
  </si>
  <si>
    <t>33968</t>
  </si>
  <si>
    <t>E55P/L</t>
  </si>
  <si>
    <t>3076</t>
  </si>
  <si>
    <t>+VFPS+/V/PBN/A1B2B4B5 DOF/181215 REG/N142RW EET/KZNY0003 KZOB0024 CZYZ0043 TALT/KJFK RMK/TCAS SIMBRIEF/PHENOM300/FSX</t>
  </si>
  <si>
    <t>+PHL2 PTW SARAA RAV PSB WOZEE LINNG5</t>
  </si>
  <si>
    <t>20181215164945</t>
  </si>
  <si>
    <t>30.131</t>
  </si>
  <si>
    <t>N1457U</t>
  </si>
  <si>
    <t>994254</t>
  </si>
  <si>
    <t>Matt Kazin</t>
  </si>
  <si>
    <t>38.66620</t>
  </si>
  <si>
    <t>-76.04930</t>
  </si>
  <si>
    <t>8944</t>
  </si>
  <si>
    <t>AC50/L</t>
  </si>
  <si>
    <t>KHRJ</t>
  </si>
  <si>
    <t>3N6</t>
  </si>
  <si>
    <t>5612</t>
  </si>
  <si>
    <t>TAPPA V16 PXT V229 DONIL V44 SIE ANABL V1 CYN</t>
  </si>
  <si>
    <t>20181215175018</t>
  </si>
  <si>
    <t>N17AW</t>
  </si>
  <si>
    <t>1042915</t>
  </si>
  <si>
    <t>lloyd widmer KMGJ</t>
  </si>
  <si>
    <t>41.14567</t>
  </si>
  <si>
    <t>-71.72892</t>
  </si>
  <si>
    <t>2114</t>
  </si>
  <si>
    <t>BE35/A</t>
  </si>
  <si>
    <t>KSNC</t>
  </si>
  <si>
    <t>KBID</t>
  </si>
  <si>
    <t>4653</t>
  </si>
  <si>
    <t>+GON SEY</t>
  </si>
  <si>
    <t>20181215170327</t>
  </si>
  <si>
    <t>N190SB</t>
  </si>
  <si>
    <t>1322804</t>
  </si>
  <si>
    <t>Kirill Chernov KTEB</t>
  </si>
  <si>
    <t>64.31214</t>
  </si>
  <si>
    <t>176.29767</t>
  </si>
  <si>
    <t>44993</t>
  </si>
  <si>
    <t>GLEX/L</t>
  </si>
  <si>
    <t>45000</t>
  </si>
  <si>
    <t>KTEB</t>
  </si>
  <si>
    <t xml:space="preserve"> /v/ SEL/EDCP</t>
  </si>
  <si>
    <t xml:space="preserve">SYE3 SYE/M085F370 Y11 IBURI Y112 ASIBE Y116 AWE B337 PAKLI/M085F450 B240 TUBLA T657 TK B244 OTZ  GOATS  YVQ NCA25 YYU  YYB  SYR  LVZ LVZ4  </t>
  </si>
  <si>
    <t>20181215174730</t>
  </si>
  <si>
    <t>N203CT</t>
  </si>
  <si>
    <t>1422054</t>
  </si>
  <si>
    <t>Zachary Ellett</t>
  </si>
  <si>
    <t>35.63099</t>
  </si>
  <si>
    <t>-77.38302</t>
  </si>
  <si>
    <t>P28R/A</t>
  </si>
  <si>
    <t>KPGV</t>
  </si>
  <si>
    <t>KILM</t>
  </si>
  <si>
    <t>GSB</t>
  </si>
  <si>
    <t>20181215173814</t>
  </si>
  <si>
    <t>N2254P</t>
  </si>
  <si>
    <t>1320775</t>
  </si>
  <si>
    <t>Chad Overfield KSMD</t>
  </si>
  <si>
    <t>68.91029</t>
  </si>
  <si>
    <t>-138.37208</t>
  </si>
  <si>
    <t>19763</t>
  </si>
  <si>
    <t>PC12/L</t>
  </si>
  <si>
    <t>PABR</t>
  </si>
  <si>
    <t>1776</t>
  </si>
  <si>
    <t>PAKN</t>
  </si>
  <si>
    <t>+VFPS+/V/PBN/D2 DOF/181215 REG/N012SB EET/PAZA0056 PER/B RMK/TCAS SIMBRIEF</t>
  </si>
  <si>
    <t>YEV NCA23 ADREW BRW</t>
  </si>
  <si>
    <t>20181215162648</t>
  </si>
  <si>
    <t>29.677</t>
  </si>
  <si>
    <t>N2282J</t>
  </si>
  <si>
    <t>1342945</t>
  </si>
  <si>
    <t>John Dunn KBOS</t>
  </si>
  <si>
    <t>32.22174</t>
  </si>
  <si>
    <t>-69.92170</t>
  </si>
  <si>
    <t>24224</t>
  </si>
  <si>
    <t>4356</t>
  </si>
  <si>
    <t>LITTL M326 JAINS AR12 CHS IRQ J52 VUZ J14 LIT</t>
  </si>
  <si>
    <t>20181215132545</t>
  </si>
  <si>
    <t>N228DX</t>
  </si>
  <si>
    <t>1427489</t>
  </si>
  <si>
    <t>Darren Erickson</t>
  </si>
  <si>
    <t>42.11194</t>
  </si>
  <si>
    <t>-87.89399</t>
  </si>
  <si>
    <t>636</t>
  </si>
  <si>
    <t>M20P/L</t>
  </si>
  <si>
    <t>KPWK</t>
  </si>
  <si>
    <t>2001</t>
  </si>
  <si>
    <t>KPIA</t>
  </si>
  <si>
    <t>+VFPS+/V/FIRST VATSIM FLIGHT W/ THIS ACFT.</t>
  </si>
  <si>
    <t>DPA JOT PNT</t>
  </si>
  <si>
    <t>20181215172906</t>
  </si>
  <si>
    <t>N2528E</t>
  </si>
  <si>
    <t>811222</t>
  </si>
  <si>
    <t>John Holt KBWI</t>
  </si>
  <si>
    <t>39.09523</t>
  </si>
  <si>
    <t>-76.50535</t>
  </si>
  <si>
    <t>3998</t>
  </si>
  <si>
    <t>PA34/G</t>
  </si>
  <si>
    <t>KAFP</t>
  </si>
  <si>
    <t>KDMW</t>
  </si>
  <si>
    <t>4502</t>
  </si>
  <si>
    <t>KBWI</t>
  </si>
  <si>
    <t>text above 3000 / charts / RW Pilot /ADS-B/ /t/ SEL/HSJS</t>
  </si>
  <si>
    <t>SDZ V39 SBV V20 RIC V157 COLIN V16 PXT V93 BAL V268 EMI</t>
  </si>
  <si>
    <t>30.024</t>
  </si>
  <si>
    <t>N2822D</t>
  </si>
  <si>
    <t>30.07235</t>
  </si>
  <si>
    <t>-81.40655</t>
  </si>
  <si>
    <t>8051</t>
  </si>
  <si>
    <t>KSSI</t>
  </si>
  <si>
    <t>KSPG</t>
  </si>
  <si>
    <t>SSI CRG OMN</t>
  </si>
  <si>
    <t>20181215171244</t>
  </si>
  <si>
    <t>N2MR</t>
  </si>
  <si>
    <t>1248636</t>
  </si>
  <si>
    <t>Gavin Browett</t>
  </si>
  <si>
    <t>70.19846</t>
  </si>
  <si>
    <t>-148.46045</t>
  </si>
  <si>
    <t>PASC</t>
  </si>
  <si>
    <t>PABA</t>
  </si>
  <si>
    <t>+VFPS+/V/PBN/D2 DOF/181215 REG/N900SB PER/B RMK/TCAS SIMBRIEF</t>
  </si>
  <si>
    <t>HULKS</t>
  </si>
  <si>
    <t>20181215174844</t>
  </si>
  <si>
    <t>N320PR</t>
  </si>
  <si>
    <t>1370499</t>
  </si>
  <si>
    <t>Liam Janssen KORF</t>
  </si>
  <si>
    <t>25.25288</t>
  </si>
  <si>
    <t>55.37277</t>
  </si>
  <si>
    <t>531</t>
  </si>
  <si>
    <t>ACJ /v/</t>
  </si>
  <si>
    <t>N0447F390 DAVM2F DAVMO M318 GABKO M317 RADEB M318 ASMUK/N0447F380 W32 VAXUG G208 RADAL RADA2X</t>
  </si>
  <si>
    <t>20181215172814</t>
  </si>
  <si>
    <t>N38AK</t>
  </si>
  <si>
    <t>868133</t>
  </si>
  <si>
    <t>Trevor Hale CYXR</t>
  </si>
  <si>
    <t>56.17670</t>
  </si>
  <si>
    <t>0.05218</t>
  </si>
  <si>
    <t>24698</t>
  </si>
  <si>
    <t>391</t>
  </si>
  <si>
    <t>B350/L</t>
  </si>
  <si>
    <t>6210</t>
  </si>
  <si>
    <t>+VFPS+/V/DOF/181215 REG/N38AK EET/EGPX0000 ENOR0043 ESAA0217 RMK/TCAS SIMBRIEF</t>
  </si>
  <si>
    <t>EGNT/07 GIRLI1T GIRLI RIVOT UM89 ALOTI T400 ZOL P5 OTSOS/N0323F270 P5 NONVU Z108 AGMOL M745 VAGAS VAGA3F</t>
  </si>
  <si>
    <t>20181215161004</t>
  </si>
  <si>
    <t>29.594</t>
  </si>
  <si>
    <t>N415AT</t>
  </si>
  <si>
    <t>1217608</t>
  </si>
  <si>
    <t>james douglas TBPB</t>
  </si>
  <si>
    <t>16.79243</t>
  </si>
  <si>
    <t>-62.19321</t>
  </si>
  <si>
    <t>B407/G</t>
  </si>
  <si>
    <t>TRPG</t>
  </si>
  <si>
    <t>TKPN</t>
  </si>
  <si>
    <t>TKPK</t>
  </si>
  <si>
    <t>20181215173919</t>
  </si>
  <si>
    <t>N421NJ</t>
  </si>
  <si>
    <t>1268956</t>
  </si>
  <si>
    <t>Andrew Cofone</t>
  </si>
  <si>
    <t>40.87535</t>
  </si>
  <si>
    <t>-74.28062</t>
  </si>
  <si>
    <t>20181215175123</t>
  </si>
  <si>
    <t>N47455</t>
  </si>
  <si>
    <t>1360546</t>
  </si>
  <si>
    <t xml:space="preserve">Holden Martin </t>
  </si>
  <si>
    <t>35.60636</t>
  </si>
  <si>
    <t>-89.36650</t>
  </si>
  <si>
    <t>4984</t>
  </si>
  <si>
    <t>PA28/L</t>
  </si>
  <si>
    <t>KFYE</t>
  </si>
  <si>
    <t>KCGI</t>
  </si>
  <si>
    <t>5605</t>
  </si>
  <si>
    <t xml:space="preserve">/r/ </t>
  </si>
  <si>
    <t>+ZUGUB</t>
  </si>
  <si>
    <t>20181215172920</t>
  </si>
  <si>
    <t>N512CX</t>
  </si>
  <si>
    <t>1073773</t>
  </si>
  <si>
    <t>Duncan Phillips</t>
  </si>
  <si>
    <t>36.09511</t>
  </si>
  <si>
    <t>-115.16613</t>
  </si>
  <si>
    <t>2185</t>
  </si>
  <si>
    <t>20181215175003</t>
  </si>
  <si>
    <t>N516DM</t>
  </si>
  <si>
    <t>1356285</t>
  </si>
  <si>
    <t>Rhett Sanders KBED</t>
  </si>
  <si>
    <t>42.90024</t>
  </si>
  <si>
    <t>-72.26556</t>
  </si>
  <si>
    <t>20181215173434</t>
  </si>
  <si>
    <t>N51703</t>
  </si>
  <si>
    <t>1370485</t>
  </si>
  <si>
    <t>Matthew Remington</t>
  </si>
  <si>
    <t>42.22496</t>
  </si>
  <si>
    <t>-83.74567</t>
  </si>
  <si>
    <t>831</t>
  </si>
  <si>
    <t>SF50/L</t>
  </si>
  <si>
    <t>KARB</t>
  </si>
  <si>
    <t>1945</t>
  </si>
  <si>
    <t>20181215143756</t>
  </si>
  <si>
    <t>N6252D</t>
  </si>
  <si>
    <t>1276039</t>
  </si>
  <si>
    <t>greg newton</t>
  </si>
  <si>
    <t>40.87429</t>
  </si>
  <si>
    <t>-81.88292</t>
  </si>
  <si>
    <t>1120</t>
  </si>
  <si>
    <t>20181215140106</t>
  </si>
  <si>
    <t>N67WA</t>
  </si>
  <si>
    <t>1408487</t>
  </si>
  <si>
    <t>Sam Lardo</t>
  </si>
  <si>
    <t>42.78248</t>
  </si>
  <si>
    <t>-71.51428</t>
  </si>
  <si>
    <t>KASH</t>
  </si>
  <si>
    <t>/r/ XSquawkBox CIRCUIT PATTERNS</t>
  </si>
  <si>
    <t>CIRCUIT PATTERN</t>
  </si>
  <si>
    <t>20181215171754</t>
  </si>
  <si>
    <t>N6874</t>
  </si>
  <si>
    <t>1415337</t>
  </si>
  <si>
    <t>Leon Boesner</t>
  </si>
  <si>
    <t>78.23999</t>
  </si>
  <si>
    <t>15.50455</t>
  </si>
  <si>
    <t>1390</t>
  </si>
  <si>
    <t>20181215174232</t>
  </si>
  <si>
    <t>N779EN</t>
  </si>
  <si>
    <t>1117085</t>
  </si>
  <si>
    <t>Brian LaFleur KMSY</t>
  </si>
  <si>
    <t>30.22316</t>
  </si>
  <si>
    <t>-89.64264</t>
  </si>
  <si>
    <t>12240</t>
  </si>
  <si>
    <t>KJKA</t>
  </si>
  <si>
    <t>KNEW</t>
  </si>
  <si>
    <t>CATFISHAIR.COM  /v/</t>
  </si>
  <si>
    <t>GPT SLIDD2</t>
  </si>
  <si>
    <t>N800DW</t>
  </si>
  <si>
    <t>1418412</t>
  </si>
  <si>
    <t>Scott Linzer</t>
  </si>
  <si>
    <t>52.30674</t>
  </si>
  <si>
    <t>4.79807</t>
  </si>
  <si>
    <t>-6</t>
  </si>
  <si>
    <t>20181215164232</t>
  </si>
  <si>
    <t>N801DM</t>
  </si>
  <si>
    <t>1023571</t>
  </si>
  <si>
    <t>David Butler</t>
  </si>
  <si>
    <t>49.78571</t>
  </si>
  <si>
    <t>-43.10512</t>
  </si>
  <si>
    <t>34802</t>
  </si>
  <si>
    <t>+VFPS+/V/PBN/A1B3B4B5C4D4O4 NAV/RNVD1E2A1 SUR/TCAS DOF/181215 REG/N537SB EET/CZQM0026 CZQX0113 EGGX0329 EISN0440 EGTT0522 EHAA0603 OPR/PRIVATE RALT/CYQX LPLA EGNO RVR/075 RMK/LAHSO NOT AUTHORISED TCAS</t>
  </si>
  <si>
    <t>+CELTK5 CELTK BRADD N255A JOOPY/M077F330 4950N 5040N 5130N 5220N LIMRI/N0447F330 XETBO/N0452F350 SLANY UL9 DIKAS UL18 GAVGO UL9 CPT REDFA</t>
  </si>
  <si>
    <t>20181215143129</t>
  </si>
  <si>
    <t>N836DL</t>
  </si>
  <si>
    <t>1146983</t>
  </si>
  <si>
    <t>David Lubs - 3CK</t>
  </si>
  <si>
    <t>-39.46527</t>
  </si>
  <si>
    <t>176.86667</t>
  </si>
  <si>
    <t>B350/G</t>
  </si>
  <si>
    <t>NZGS</t>
  </si>
  <si>
    <t>6500</t>
  </si>
  <si>
    <t>NZNR</t>
  </si>
  <si>
    <t>20181215132314</t>
  </si>
  <si>
    <t>N905XS</t>
  </si>
  <si>
    <t>1314284</t>
  </si>
  <si>
    <t>John Optegrove CYYZ</t>
  </si>
  <si>
    <t>34.76272</t>
  </si>
  <si>
    <t>-114.62199</t>
  </si>
  <si>
    <t>932</t>
  </si>
  <si>
    <t>KBUR</t>
  </si>
  <si>
    <t>KEED</t>
  </si>
  <si>
    <t>KTNP</t>
  </si>
  <si>
    <t>/v/ Problem with my flying? Contact my bro, Joseph B. Adams Esq.</t>
  </si>
  <si>
    <t>SLAPP1.HEC J6 EED</t>
  </si>
  <si>
    <t>20181215162538</t>
  </si>
  <si>
    <t>NAX121</t>
  </si>
  <si>
    <t>1440036</t>
  </si>
  <si>
    <t>Goran Kamaran</t>
  </si>
  <si>
    <t>51.15440</t>
  </si>
  <si>
    <t>-0.18630</t>
  </si>
  <si>
    <t>CLN5P CLN MIVPO  GIVPO NEMGU</t>
  </si>
  <si>
    <t>20181215172650</t>
  </si>
  <si>
    <t>NAX122</t>
  </si>
  <si>
    <t>1414275</t>
  </si>
  <si>
    <t>Petter Benson</t>
  </si>
  <si>
    <t>60.19407</t>
  </si>
  <si>
    <t>11.10446</t>
  </si>
  <si>
    <t>681</t>
  </si>
  <si>
    <t>1721</t>
  </si>
  <si>
    <t>+VFPS+/V/PBN/A1B1C1D1S1S2 DOF/181215 REG/N806SB EET/ESAA0016 EFIN0113 OPR/NAX PER/C RMK/TCAS SIMBRIEF</t>
  </si>
  <si>
    <t>ENGM/19L NUVS4A NUVSA T311 EGAGO T400 UNKAS T64 ELBOG M82 MISMO M607 NEMGU NEMG1C</t>
  </si>
  <si>
    <t>20181215172642</t>
  </si>
  <si>
    <t>NAX1405</t>
  </si>
  <si>
    <t>1391427</t>
  </si>
  <si>
    <t>Stuart Cochrane</t>
  </si>
  <si>
    <t>55.78937</t>
  </si>
  <si>
    <t>-4.49572</t>
  </si>
  <si>
    <t>29372</t>
  </si>
  <si>
    <t>4267</t>
  </si>
  <si>
    <t>Live on twitch for the santa run, www.twitch.tv/lingus330. Also flying the Northern Ireland Flight Sim guys who will also be joining during the event. /v/</t>
  </si>
  <si>
    <t>EGAA/07 DCT BLACA P600 TRN/N0436F330 UP600 FINDO/N0441F350 UP600 FORTY UZ105 RIGVU DCT FLS Z108 NELSU DCT NOGBO DCT MISMO DCT NEMGU NEMG1C</t>
  </si>
  <si>
    <t>20181215153216</t>
  </si>
  <si>
    <t>29.321</t>
  </si>
  <si>
    <t>1386050</t>
  </si>
  <si>
    <t>Bram Kamstra EHTE</t>
  </si>
  <si>
    <t>52.17040</t>
  </si>
  <si>
    <t>-8.26395</t>
  </si>
  <si>
    <t>34366</t>
  </si>
  <si>
    <t>6631</t>
  </si>
  <si>
    <t xml:space="preserve"> /V/ SEL/AABB</t>
  </si>
  <si>
    <t>+/ BRADD N255A JOOPY 4950N 5040N 5130N 5220N LIMRI DCT XETBO DCT SLANY UL9 DIKAS UL18 GAVGO UL9 CPT M197 REDFA</t>
  </si>
  <si>
    <t>20181215112902</t>
  </si>
  <si>
    <t>29.282</t>
  </si>
  <si>
    <t>NAX15</t>
  </si>
  <si>
    <t>1397889</t>
  </si>
  <si>
    <t>Jack mccormack EGNT</t>
  </si>
  <si>
    <t>60.73268</t>
  </si>
  <si>
    <t>14.76687</t>
  </si>
  <si>
    <t>35614</t>
  </si>
  <si>
    <t>4132</t>
  </si>
  <si>
    <t xml:space="preserve"> /V/ SEL/ELMC</t>
  </si>
  <si>
    <t>FRANE1Z/08R CLN DCT MIPVO DCT GIVPO M604 DANKO M604 SVA M609 ULMUG M125 ELVOM P850 ROGED ROGED DCT GEVRU DCT BAKIL DCT ELBOG M607 NEMGU</t>
  </si>
  <si>
    <t>20181215151344</t>
  </si>
  <si>
    <t>NAX1976</t>
  </si>
  <si>
    <t>1183207</t>
  </si>
  <si>
    <t>Mladen Klickovic LYBE</t>
  </si>
  <si>
    <t>55.10965</t>
  </si>
  <si>
    <t>14.31491</t>
  </si>
  <si>
    <t>37453</t>
  </si>
  <si>
    <t>2730</t>
  </si>
  <si>
    <t>+VFPS+/V/PBN/A1B1C1D1L1O2S2T1 DOF/181215 REG/LNNIG SEL/APCD CODE/4794F2 RVR/200 RMK/WWW.VIRTUALNORWEGIAN.NET</t>
  </si>
  <si>
    <t>ENGM/01R OKSAT L996 ELVIX N195 KEKOV Z491 POKEN Z491 VAVUN L996 DENKO L616 VALPI DCT XOMBA DCT KEROP DCT TISAK</t>
  </si>
  <si>
    <t>20181215160122</t>
  </si>
  <si>
    <t>30.375</t>
  </si>
  <si>
    <t>NAX1BH</t>
  </si>
  <si>
    <t>1392944</t>
  </si>
  <si>
    <t>Kamil Pisarski ENGM</t>
  </si>
  <si>
    <t>69.67977</t>
  </si>
  <si>
    <t>18.90929</t>
  </si>
  <si>
    <t>FL STEPS ENTC/0350/OSK/0360 /v/</t>
  </si>
  <si>
    <t xml:space="preserve">TULDA DCT RIXEM P853 NOVRI T317 OSK T318 SIPRI N5 HMR </t>
  </si>
  <si>
    <t>20181215174513</t>
  </si>
  <si>
    <t>NAX2106</t>
  </si>
  <si>
    <t>1422546</t>
  </si>
  <si>
    <t>Ves Georgiev</t>
  </si>
  <si>
    <t>53.38564</t>
  </si>
  <si>
    <t>6.65932</t>
  </si>
  <si>
    <t>35197</t>
  </si>
  <si>
    <t>6231</t>
  </si>
  <si>
    <t xml:space="preserve">FRAN1Z FRANE M604 PAAVO Q295 SOMVA UP155 ANDIK UN873 TUSKA N873 ARS T317 RESNA M607 NEMGU </t>
  </si>
  <si>
    <t>20181215161814</t>
  </si>
  <si>
    <t>NAX261</t>
  </si>
  <si>
    <t>1384797</t>
  </si>
  <si>
    <t>Gert Ruutli EETN</t>
  </si>
  <si>
    <t>59.55441</t>
  </si>
  <si>
    <t>17.72212</t>
  </si>
  <si>
    <t>37643</t>
  </si>
  <si>
    <t xml:space="preserve">+VFPS+/V/PBN/A1B1C1D1L1O1S1 NAV/RNVD1E2A1 DOF/181215 REG/LNDYC EET/ESAA0003 EFIN0142 RVR/200 PER/C </t>
  </si>
  <si>
    <t>DCT KEMAX N851 TRS M607 NEMGU DCT</t>
  </si>
  <si>
    <t>NAX26N</t>
  </si>
  <si>
    <t>1345074</t>
  </si>
  <si>
    <t>Zain Khan NZAA</t>
  </si>
  <si>
    <t>51.15464</t>
  </si>
  <si>
    <t>-0.17992</t>
  </si>
  <si>
    <t>7747</t>
  </si>
  <si>
    <t>+VFPS+/V/PBN/A1B1C1D1O2S1S2T2 NAV/RNP2 DOF/181215 REG/LNNGZ EET/EGPX0036 ENOR0058 SEL/BLEQ CODE/47A097 OPR/NAX PER/C RMK/TCAS</t>
  </si>
  <si>
    <t>LAM5P LAM DOLAS 5502E EKO NIVUN ZOL/N0449F350 P5 NONVU Z108 TUXOT Z101 GUBAV Z156 AMIMO AMIMO7Z</t>
  </si>
  <si>
    <t>20181215171011</t>
  </si>
  <si>
    <t>NAX311</t>
  </si>
  <si>
    <t>1410933</t>
  </si>
  <si>
    <t>Mikael Johansen ENGM</t>
  </si>
  <si>
    <t>60.26597</t>
  </si>
  <si>
    <t>11.52093</t>
  </si>
  <si>
    <t>12713</t>
  </si>
  <si>
    <t>3234</t>
  </si>
  <si>
    <t>ENGM/19L NUVS4A NUVSA T311 EGAGO OSLAV BEGDO BESLA M607 NEMGU NEMG1C</t>
  </si>
  <si>
    <t>20181215164457</t>
  </si>
  <si>
    <t>30.445</t>
  </si>
  <si>
    <t>NAX34T</t>
  </si>
  <si>
    <t>1379612</t>
  </si>
  <si>
    <t>ben naughton EIDW</t>
  </si>
  <si>
    <t>61.34119</t>
  </si>
  <si>
    <t>20.60666</t>
  </si>
  <si>
    <t>31502</t>
  </si>
  <si>
    <t>5073</t>
  </si>
  <si>
    <t>TOVRI N851 RIKUM Y370 RUBSI T95 NEPIX</t>
  </si>
  <si>
    <t>20181215170005</t>
  </si>
  <si>
    <t>NAX354</t>
  </si>
  <si>
    <t>1271851</t>
  </si>
  <si>
    <t>Sven-Erik Arneberg ENGM</t>
  </si>
  <si>
    <t>60.23947</t>
  </si>
  <si>
    <t>20.94776</t>
  </si>
  <si>
    <t>37605</t>
  </si>
  <si>
    <t>KOSKA DIVEG GODOB NEPIX</t>
  </si>
  <si>
    <t>20181215160554</t>
  </si>
  <si>
    <t>30.574</t>
  </si>
  <si>
    <t>NAX381</t>
  </si>
  <si>
    <t>1421200</t>
  </si>
  <si>
    <t>Einar Stark ENTC</t>
  </si>
  <si>
    <t>60.71263</t>
  </si>
  <si>
    <t>11.64068</t>
  </si>
  <si>
    <t>10311</t>
  </si>
  <si>
    <t>2174</t>
  </si>
  <si>
    <t>1325</t>
  </si>
  <si>
    <t>PBN/A1B1C1D1S1S2 DOF/181215 REG/LNDYN OPR/NAX PER/C RMK/TCAS /v/</t>
  </si>
  <si>
    <t>N0440F360 AMIM1B AMIMO Z156 GUBAV Z101 SOMUB Z134 ABUNO L996 INREX INRE4L INREX4M/19R</t>
  </si>
  <si>
    <t>30.471</t>
  </si>
  <si>
    <t>NAX3JC</t>
  </si>
  <si>
    <t>1321282</t>
  </si>
  <si>
    <t>kristian hedqvist ENGM</t>
  </si>
  <si>
    <t>61.85812</t>
  </si>
  <si>
    <t>11.98014</t>
  </si>
  <si>
    <t>30433</t>
  </si>
  <si>
    <t>F380</t>
  </si>
  <si>
    <t>5545</t>
  </si>
  <si>
    <t>+VFPS+/V/PBN/A1B1C1D1L1O2S2T1 DOF/181215 REG/LNNGT SEL/DHBS CODE/47A472 RVR/200 RMK/WWW.VIRTUALNORWEGIAN.NET</t>
  </si>
  <si>
    <t>ANDOR1K/28 GUBAV Z101 SOMUB Z134 ABUNO L996 INREX</t>
  </si>
  <si>
    <t>20181215161423</t>
  </si>
  <si>
    <t>30.363</t>
  </si>
  <si>
    <t>NAX4064</t>
  </si>
  <si>
    <t>874487</t>
  </si>
  <si>
    <t>Tim Metzinger KBWI</t>
  </si>
  <si>
    <t>64.95606</t>
  </si>
  <si>
    <t>19.40864</t>
  </si>
  <si>
    <t>5365</t>
  </si>
  <si>
    <t>PBN/A1B1C1D1S1S2 NAV/RNVD1E2A1 REG/LNNGO SEL/ARGH SIMBRIEF /v/</t>
  </si>
  <si>
    <t>VAGA3C VAGAS T317 OSK/N0447F360 T318 SIPRI N5 HMR HMR2J</t>
  </si>
  <si>
    <t>20181215165147</t>
  </si>
  <si>
    <t>30.438</t>
  </si>
  <si>
    <t>NAX406E</t>
  </si>
  <si>
    <t>812681</t>
  </si>
  <si>
    <t>Trent Hopkinson YMML</t>
  </si>
  <si>
    <t>59.79469</t>
  </si>
  <si>
    <t>17.95082</t>
  </si>
  <si>
    <t>6068</t>
  </si>
  <si>
    <t>5345</t>
  </si>
  <si>
    <t>+VFPS+/V/PBN/A1B1C1D1L1O1S1 NAV/RNVD1E2A1 REG/LNDYC SEL/BCAS RVR/200 OPR/NORWEGIAN AIR SHUTTLE PER/C RMK/TCAS EQUIPPED RTF/NOR SHUTTLE</t>
  </si>
  <si>
    <t>RESNA T317 VAGAS</t>
  </si>
  <si>
    <t>NAX41D</t>
  </si>
  <si>
    <t>1094897</t>
  </si>
  <si>
    <t>Andy White EGKK</t>
  </si>
  <si>
    <t>51.14611</t>
  </si>
  <si>
    <t>-0.21330</t>
  </si>
  <si>
    <t xml:space="preserve">ODVIK Y311 DVR L9 KONAN KOK UM150 LAMGO UZ210 TEDGO UQ303 SUDEN LOWI </t>
  </si>
  <si>
    <t>20181215162821</t>
  </si>
  <si>
    <t>NAX478</t>
  </si>
  <si>
    <t>1372256</t>
  </si>
  <si>
    <t>Sebastian Fevik ENGM</t>
  </si>
  <si>
    <t>61.47981</t>
  </si>
  <si>
    <t>24.98299</t>
  </si>
  <si>
    <t>2634</t>
  </si>
  <si>
    <t>New on Vatsim /r/</t>
  </si>
  <si>
    <t>20181215152924</t>
  </si>
  <si>
    <t>30.412</t>
  </si>
  <si>
    <t>NAX604</t>
  </si>
  <si>
    <t>1434982</t>
  </si>
  <si>
    <t>Steffen Kvamme ENTO</t>
  </si>
  <si>
    <t>60.19310</t>
  </si>
  <si>
    <t>11.10394</t>
  </si>
  <si>
    <t xml:space="preserve">ATLAP N623 PESUR </t>
  </si>
  <si>
    <t>20181215174205</t>
  </si>
  <si>
    <t>NAX785</t>
  </si>
  <si>
    <t>1190587</t>
  </si>
  <si>
    <t>Sebastiaan Terpstra EHEH</t>
  </si>
  <si>
    <t>64.01420</t>
  </si>
  <si>
    <t>11.12258</t>
  </si>
  <si>
    <t xml:space="preserve">POL UP17 TIPTA UM82 RIVOT UM89 ALOTI T400 ZOL P5 NONVU Z261 AMIMO </t>
  </si>
  <si>
    <t>20181215173117</t>
  </si>
  <si>
    <t>1352630</t>
  </si>
  <si>
    <t>Olaf Langelaar</t>
  </si>
  <si>
    <t>51.89469</t>
  </si>
  <si>
    <t>-4.19257</t>
  </si>
  <si>
    <t>39437</t>
  </si>
  <si>
    <t>6650</t>
  </si>
  <si>
    <t xml:space="preserve">  /V/ SEL/CSFP</t>
  </si>
  <si>
    <t>20181215115645</t>
  </si>
  <si>
    <t>NAX7JA</t>
  </si>
  <si>
    <t>1228765</t>
  </si>
  <si>
    <t>Marcus Johnson</t>
  </si>
  <si>
    <t>53.24270</t>
  </si>
  <si>
    <t>-28.22845</t>
  </si>
  <si>
    <t>36581</t>
  </si>
  <si>
    <t>+VFPS+/V/PBN/A1B1C1D1L1O1S2 DOF/181215 REG/GCKWE EET/KZBW0002 CZQM0048 CZQX0121 51N050W0210 52N040W0253 EGGX0336 54N020W0419 EISN0439 EGTT0519 EHAA0600 CODE/4074D5 OPR/NAX PER/D RALT/CYQX BIKF RMK/TCAS LAHSO NOT AUTHORIZEED</t>
  </si>
  <si>
    <t>+./.EBONY N381B ALLRY 51N050W 52N040W 53N030W 54N020W DOGAL/N0488F370 BEXET/N0487F390 LIFFY UL975 WAL M16 DOLAS L603 LAMSO</t>
  </si>
  <si>
    <t>20181215133334</t>
  </si>
  <si>
    <t>29.505</t>
  </si>
  <si>
    <t>NAX8412</t>
  </si>
  <si>
    <t>1364493</t>
  </si>
  <si>
    <t>Kerim Kaltak</t>
  </si>
  <si>
    <t>45.13153</t>
  </si>
  <si>
    <t>9.23570</t>
  </si>
  <si>
    <t>38158</t>
  </si>
  <si>
    <t>BASIP Y15 ABN DCT LAGEN DCT LEGLO DCT ATRIG DCT BRENO UM726 KOGOL UN871 BEPAS N871 DOKEL P733 IPLIT B74 TIGNU P733 SORPA M611 INTOR</t>
  </si>
  <si>
    <t>20181215165825</t>
  </si>
  <si>
    <t>NAX8JP</t>
  </si>
  <si>
    <t>1407677</t>
  </si>
  <si>
    <t>Cyrus Fung KBUR</t>
  </si>
  <si>
    <t>65.88568</t>
  </si>
  <si>
    <t>25.12551</t>
  </si>
  <si>
    <t>21741</t>
  </si>
  <si>
    <t>6513</t>
  </si>
  <si>
    <t>+VFPS+/V/PBN/A1B1C1D1S1S2 DOF/181215 REG/EIFJJ SEL/AFMP OPR/DY PER/C RMK/TCAS SIMBRIEF</t>
  </si>
  <si>
    <t>TEVR2C TEVRU Y75 RIBVU M6 NEPIX NEPI1C</t>
  </si>
  <si>
    <t>20181215162316</t>
  </si>
  <si>
    <t>30.503</t>
  </si>
  <si>
    <t>NAXEOS1</t>
  </si>
  <si>
    <t>1407759</t>
  </si>
  <si>
    <t>Ethan Stiles</t>
  </si>
  <si>
    <t>51.15552</t>
  </si>
  <si>
    <t>-0.16509</t>
  </si>
  <si>
    <t>5372</t>
  </si>
  <si>
    <t xml:space="preserve">/V/ XSQUAWKBOX / </t>
  </si>
  <si>
    <t>20181215170427</t>
  </si>
  <si>
    <t>NISSE_OBS</t>
  </si>
  <si>
    <t>873132</t>
  </si>
  <si>
    <t>Werner Raftesetth</t>
  </si>
  <si>
    <t>20181215173224</t>
  </si>
  <si>
    <t>NKS466</t>
  </si>
  <si>
    <t>1442143</t>
  </si>
  <si>
    <t>John Morgan</t>
  </si>
  <si>
    <t>35.38204</t>
  </si>
  <si>
    <t>-116.05259</t>
  </si>
  <si>
    <t>21943</t>
  </si>
  <si>
    <t xml:space="preserve">PADRZ2 CHKNN DCT SEBBY DCT YELAH/N0454F370 DCT MISEN KEPEC6 </t>
  </si>
  <si>
    <t>NLH319</t>
  </si>
  <si>
    <t>1374976</t>
  </si>
  <si>
    <t>Caladon Evans LPVZ</t>
  </si>
  <si>
    <t>63.99375</t>
  </si>
  <si>
    <t>-22.62904</t>
  </si>
  <si>
    <t>EGPE</t>
  </si>
  <si>
    <t>+VFPS+/V/PBN/A1B1C1D1L1O1S2 DOF/181215 REG/N888SB OPR/NLH PER/D RMK/TCAS SIMBRIEF</t>
  </si>
  <si>
    <t>20181215165530</t>
  </si>
  <si>
    <t>NMD318</t>
  </si>
  <si>
    <t>51.90895</t>
  </si>
  <si>
    <t>-31.41159</t>
  </si>
  <si>
    <t>48400</t>
  </si>
  <si>
    <t>1122</t>
  </si>
  <si>
    <t>T444/L</t>
  </si>
  <si>
    <t>/V/ XSQUAWKBOX FS-VER/XP11 TYP/EXPERIMENTAL VIPERJET</t>
  </si>
  <si>
    <t>+LBSTA6 LBSTA ALLEX N323A ELSIR/M190F490 5050N 5140N 5230N 5320N MALOT GISTI/M088F410 LIFFY UL975 WAL M16 DOLAS L603 LAMSO LAMSO2A</t>
  </si>
  <si>
    <t>20181215145055</t>
  </si>
  <si>
    <t>29.263</t>
  </si>
  <si>
    <t>42.37806</t>
  </si>
  <si>
    <t>-71.11747</t>
  </si>
  <si>
    <t>2044</t>
  </si>
  <si>
    <t>/v/ PRP VFR 6</t>
  </si>
  <si>
    <t>20181215172426</t>
  </si>
  <si>
    <t>NTC128</t>
  </si>
  <si>
    <t>1442148</t>
  </si>
  <si>
    <t>Nick Moss</t>
  </si>
  <si>
    <t>50.95175</t>
  </si>
  <si>
    <t>-1.35946</t>
  </si>
  <si>
    <t>NTL4DL</t>
  </si>
  <si>
    <t>1230936</t>
  </si>
  <si>
    <t>Alp Deniz Senyurt LTBA</t>
  </si>
  <si>
    <t>40.97499</t>
  </si>
  <si>
    <t>28.82064</t>
  </si>
  <si>
    <t>A319/M-SDE1FGHIJ1M1RUWXY/LB1D1</t>
  </si>
  <si>
    <t>UKLL</t>
  </si>
  <si>
    <t>UKLI</t>
  </si>
  <si>
    <t xml:space="preserve">+VFPS+/V/PBN/A1B1D1O1S1S2 NAV/RNP APCH S1 S2 DOF/181215 REG/TCGLB EET/LBSR0013 LRBB0031 UKLV0102 SEL/JRMQ CODE/4BF901 RVR/75 OPR/AIR ANATOLIA ORGN/LTBANTLT PER/C RMK/TCAS EQUIPPED </t>
  </si>
  <si>
    <t xml:space="preserve">IBLAL P727 BUKOV/K0828F380 N195 KOKUP KOKU4C </t>
  </si>
  <si>
    <t>20181215174726</t>
  </si>
  <si>
    <t>169</t>
  </si>
  <si>
    <t>NV636</t>
  </si>
  <si>
    <t>1385386</t>
  </si>
  <si>
    <t>ahmad hasan WAAA</t>
  </si>
  <si>
    <t>3.32829</t>
  </si>
  <si>
    <t>117.57099</t>
  </si>
  <si>
    <t>H/B738/A</t>
  </si>
  <si>
    <t>WAQQ</t>
  </si>
  <si>
    <t>WBGG</t>
  </si>
  <si>
    <t>PBN/A1B1C1D1L1O1S1 NAV/RNVD1E2A1 DOF/181215 REG/C1 RVR/200 PER/C /v/</t>
  </si>
  <si>
    <t>MADO1A MADON DCT ALEMO DCT ALEKA DCT VSI EGOMO</t>
  </si>
  <si>
    <t>20181215173554</t>
  </si>
  <si>
    <t>NWA360</t>
  </si>
  <si>
    <t>1363753</t>
  </si>
  <si>
    <t>Jim Levain KBLI</t>
  </si>
  <si>
    <t>37.22835</t>
  </si>
  <si>
    <t>-113.80452</t>
  </si>
  <si>
    <t>/v/ XSquawkBox...www.nwgav.com...Simbrief...</t>
  </si>
  <si>
    <t>ARCHZ1 WINEN DCT LAKRR Q88 HAKMN ANJLL4</t>
  </si>
  <si>
    <t>20181215165746</t>
  </si>
  <si>
    <t>NY_ARD_APP</t>
  </si>
  <si>
    <t>20181215161827</t>
  </si>
  <si>
    <t>OAL117</t>
  </si>
  <si>
    <t>846503</t>
  </si>
  <si>
    <t>Alexandridis Konstantinos LGTS</t>
  </si>
  <si>
    <t>41.51783</t>
  </si>
  <si>
    <t>23.71064</t>
  </si>
  <si>
    <t>B/B738/F</t>
  </si>
  <si>
    <t>7223</t>
  </si>
  <si>
    <t>1711</t>
  </si>
  <si>
    <t>NEVRA UG33 KOROS UN133 PEREN UN133 EVIVI N133 EVRIK Z317 RUMUK M977 SUW DKT BOSKU M857 TLL P855 DOBAN P870 TEVRU Y75 RIBVU M6 NEPIX</t>
  </si>
  <si>
    <t>20181215161350</t>
  </si>
  <si>
    <t>29.957</t>
  </si>
  <si>
    <t>OAL15T</t>
  </si>
  <si>
    <t>1313126</t>
  </si>
  <si>
    <t>Anastasios Mpithas EGLL</t>
  </si>
  <si>
    <t>37.42286</t>
  </si>
  <si>
    <t>24.94872</t>
  </si>
  <si>
    <t>LGSO</t>
  </si>
  <si>
    <t>1758</t>
  </si>
  <si>
    <t>LGTS</t>
  </si>
  <si>
    <t>+VFPS+/V/WWW.OAV.GR</t>
  </si>
  <si>
    <t>DCT VARIX</t>
  </si>
  <si>
    <t>20181215174055</t>
  </si>
  <si>
    <t>OAL163</t>
  </si>
  <si>
    <t>898093</t>
  </si>
  <si>
    <t>Spyros Demas</t>
  </si>
  <si>
    <t>35.53778</t>
  </si>
  <si>
    <t>24.14276</t>
  </si>
  <si>
    <t>LGSA</t>
  </si>
  <si>
    <t>SOREV L617 MIL J56 RUSOS</t>
  </si>
  <si>
    <t>20181215164223</t>
  </si>
  <si>
    <t>OAL495</t>
  </si>
  <si>
    <t>1413303</t>
  </si>
  <si>
    <t>Kostas Ntinas LGTS</t>
  </si>
  <si>
    <t>37.93487</t>
  </si>
  <si>
    <t>23.94882</t>
  </si>
  <si>
    <t>1537</t>
  </si>
  <si>
    <t>Olympic Air Vitural Pilot "NEWBIE" /v/</t>
  </si>
  <si>
    <t>ABLON B1 DILOP UB1 SKP UV652 PEREN UN133 EVIVI/K0833F360 N133 LOMOS/N0449F360 N133 VASIS/N0476F280 N133 EVRIK/N0448F360 Z317 RUMUK/K0832F360 M977 SUW/K0830F370 M857 BOKSU/N0447F370 M857 TLL/N0446F360 P855 DOBAN/N0444F370 P870 TEVRU/N0445F360 Y75 RIBVU M6 NEPIX</t>
  </si>
  <si>
    <t>20181215173105</t>
  </si>
  <si>
    <t>OAL620</t>
  </si>
  <si>
    <t>931018</t>
  </si>
  <si>
    <t>NEKTARIOS XEFTERIS LGAV</t>
  </si>
  <si>
    <t>37.93307</t>
  </si>
  <si>
    <t>23.94613</t>
  </si>
  <si>
    <t>323</t>
  </si>
  <si>
    <t>PBN/A1B1C1D1O1S1 DOF/181215 REG/N320SB EET/LBSR0033 LRBB0053 UKBV0127 EPWW0142 EYVL0216 EVRR0233 EETT0245 EFIN0301 OPR/OAL PER/C RMK/TCAS SIMBRIEF/OLYMPIC AIRWAYS VIRTUAL/OAL620 /v/</t>
  </si>
  <si>
    <t xml:space="preserve"> ABLON B1 DILOP UB1 SKP UV652 PEREN UN133 EVIVI/K0813F360 N133 LOMOS/N0437F360 N133 VASIS/N0403F280 N133 EVRIK/N0435F360 Z317 RUMUK/K0806F360 M977 SUW/K0815F370 M857 BOKSU/N0440F370 M857 TLL/N0428F360 P855 DOBAN/N0434F370 P870 TEVRU/N0428F360 Y75 RIBVU M6 NEPIX </t>
  </si>
  <si>
    <t>OAL929</t>
  </si>
  <si>
    <t>1233931</t>
  </si>
  <si>
    <t>Philippos Makris LGAV</t>
  </si>
  <si>
    <t>38.59951</t>
  </si>
  <si>
    <t>21.70179</t>
  </si>
  <si>
    <t>575</t>
  </si>
  <si>
    <t>B772/A</t>
  </si>
  <si>
    <t>LIBD</t>
  </si>
  <si>
    <t>OPR/OLYMPIC AIR VIRTUAL/CARGO/vPilot /v/</t>
  </si>
  <si>
    <t xml:space="preserve">DOLON L612 BRD UL995 KRK UL53 KOR UN604 ATV UL607 KEA UL995 RDS UM601 EVENO UR19 DASNI UM601 DAROS R19 ADLAS </t>
  </si>
  <si>
    <t>20181215170958</t>
  </si>
  <si>
    <t>OEJD_CTR</t>
  </si>
  <si>
    <t>1371840</t>
  </si>
  <si>
    <t>Maher Abaza</t>
  </si>
  <si>
    <t>134.300</t>
  </si>
  <si>
    <t>28.86315</t>
  </si>
  <si>
    <t>39.03519</t>
  </si>
  <si>
    <t>20181215161719</t>
  </si>
  <si>
    <t>OEJN_ATIS</t>
  </si>
  <si>
    <t>126.200</t>
  </si>
  <si>
    <t>21.68111</t>
  </si>
  <si>
    <t>39.15611</t>
  </si>
  <si>
    <t>20181215163945</t>
  </si>
  <si>
    <t>OEO8537</t>
  </si>
  <si>
    <t>1331466</t>
  </si>
  <si>
    <t>Daniel Brueggemann EDDT</t>
  </si>
  <si>
    <t>52.55631</t>
  </si>
  <si>
    <t>13.29463</t>
  </si>
  <si>
    <t>CS/WINDMILL /v/</t>
  </si>
  <si>
    <t>RAKI1T RAKIT DCT POBOX DCT BANUB Z212 POKEN/N0452F390 Z212 ROE P12 ETRUS M864 KOLJA N746 TESPO/N0449F380 M607 TRS/N0446F370 N851 RIKUM Y370 RERBU T89 ULGEG T95 NEPIX NEPI1C</t>
  </si>
  <si>
    <t>20181215170545</t>
  </si>
  <si>
    <t>OHK166</t>
  </si>
  <si>
    <t>1381985</t>
  </si>
  <si>
    <t>Tin Yeung VHHH</t>
  </si>
  <si>
    <t>14.82276</t>
  </si>
  <si>
    <t>102.75629</t>
  </si>
  <si>
    <t>38027</t>
  </si>
  <si>
    <t>A320/C</t>
  </si>
  <si>
    <t>38100</t>
  </si>
  <si>
    <t>-PBN/A1B1C1D1L1O1S1 NAV/RNVD1E2A1 DOF/181215 REG/BLQA  EET/ZGZU0036 ZJSA0045 VVVV0115 VLVT0131  VTBB0144 RVR/75 PER/C   - CALLSIGN OASIS /V/</t>
  </si>
  <si>
    <t>TITAN1E/07R PECAN V10 SIKOU A202 RAMEI W42 PAKRI Y13 RUKSA</t>
  </si>
  <si>
    <t>20181215145211</t>
  </si>
  <si>
    <t>29.968</t>
  </si>
  <si>
    <t>OIFM_ATIS</t>
  </si>
  <si>
    <t>1327729</t>
  </si>
  <si>
    <t>Hossein Hanifi</t>
  </si>
  <si>
    <t>128.250</t>
  </si>
  <si>
    <t>32.75083</t>
  </si>
  <si>
    <t>51.86305</t>
  </si>
  <si>
    <t>20181215173742</t>
  </si>
  <si>
    <t>OIII_APP</t>
  </si>
  <si>
    <t>1076799</t>
  </si>
  <si>
    <t>Sayyed Mohammad Nuri Najafi</t>
  </si>
  <si>
    <t>119.700</t>
  </si>
  <si>
    <t>35.68917</t>
  </si>
  <si>
    <t>51.31472</t>
  </si>
  <si>
    <t>20181215154959</t>
  </si>
  <si>
    <t>OIII_ATIS</t>
  </si>
  <si>
    <t>128.000</t>
  </si>
  <si>
    <t>20181215155355</t>
  </si>
  <si>
    <t>OIII_GND</t>
  </si>
  <si>
    <t>1357388</t>
  </si>
  <si>
    <t>ALIREZA AHMADZADEH</t>
  </si>
  <si>
    <t>20181215171528</t>
  </si>
  <si>
    <t>OIII_TWR</t>
  </si>
  <si>
    <t>1401514</t>
  </si>
  <si>
    <t>35.68889</t>
  </si>
  <si>
    <t>20181215160444</t>
  </si>
  <si>
    <t>OIIX_CTR</t>
  </si>
  <si>
    <t>34.15137</t>
  </si>
  <si>
    <t>50.93488</t>
  </si>
  <si>
    <t>20181215172706</t>
  </si>
  <si>
    <t>OK-PBT</t>
  </si>
  <si>
    <t>817424</t>
  </si>
  <si>
    <t>Jacek Sawicz</t>
  </si>
  <si>
    <t>46.53130</t>
  </si>
  <si>
    <t>9.88026</t>
  </si>
  <si>
    <t>5595</t>
  </si>
  <si>
    <t>LSZS</t>
  </si>
  <si>
    <t xml:space="preserve">/t/ XSquawkBox x-plane11 OPR/ Queen Air </t>
  </si>
  <si>
    <t>N403F220 IFR PELAD Z50 KELIP KELI2G</t>
  </si>
  <si>
    <t>20181215174029</t>
  </si>
  <si>
    <t>OKPAZ</t>
  </si>
  <si>
    <t>1346133</t>
  </si>
  <si>
    <t>Pavel Anisimov</t>
  </si>
  <si>
    <t>55.11505</t>
  </si>
  <si>
    <t>8.41577</t>
  </si>
  <si>
    <t>T/DA40/A</t>
  </si>
  <si>
    <t>EDWG</t>
  </si>
  <si>
    <t>EKEB</t>
  </si>
  <si>
    <t>EKVD</t>
  </si>
  <si>
    <t>/v/ XSquawkBox TYP/DA40 RMK/newbie english default scenery daylight simulation</t>
  </si>
  <si>
    <t>20181215163837</t>
  </si>
  <si>
    <t>OLBA_ATIS</t>
  </si>
  <si>
    <t>1373921</t>
  </si>
  <si>
    <t>Nikolas Goerlitz</t>
  </si>
  <si>
    <t>120.600</t>
  </si>
  <si>
    <t>33.81905</t>
  </si>
  <si>
    <t>35.49003</t>
  </si>
  <si>
    <t>20181215173720</t>
  </si>
  <si>
    <t>OLBB_CTR</t>
  </si>
  <si>
    <t>118.900</t>
  </si>
  <si>
    <t>20181215171819</t>
  </si>
  <si>
    <t>OMAA_ATIS</t>
  </si>
  <si>
    <t>1332767</t>
  </si>
  <si>
    <t>Logan Waldman</t>
  </si>
  <si>
    <t>119.675</t>
  </si>
  <si>
    <t>24.43306</t>
  </si>
  <si>
    <t>54.65111</t>
  </si>
  <si>
    <t>20181215154948</t>
  </si>
  <si>
    <t>OMAE_CTR</t>
  </si>
  <si>
    <t>119.300</t>
  </si>
  <si>
    <t>20181215154906</t>
  </si>
  <si>
    <t>OMDB_1_TWR</t>
  </si>
  <si>
    <t>1295812</t>
  </si>
  <si>
    <t>GABILLARD MATHIEU</t>
  </si>
  <si>
    <t>119.050</t>
  </si>
  <si>
    <t>25.25278</t>
  </si>
  <si>
    <t>55.36444</t>
  </si>
  <si>
    <t>20181215170727</t>
  </si>
  <si>
    <t>OMDB_APP</t>
  </si>
  <si>
    <t>1146085</t>
  </si>
  <si>
    <t>dieter windels</t>
  </si>
  <si>
    <t>124.450</t>
  </si>
  <si>
    <t>20181215154202</t>
  </si>
  <si>
    <t>OMDB_ATIS</t>
  </si>
  <si>
    <t>131.700</t>
  </si>
  <si>
    <t>20181215170812</t>
  </si>
  <si>
    <t>OMDB_DEL</t>
  </si>
  <si>
    <t>1351391</t>
  </si>
  <si>
    <t>Suprojit Paul</t>
  </si>
  <si>
    <t>120.350</t>
  </si>
  <si>
    <t>20181215174251</t>
  </si>
  <si>
    <t>OMSJ_ATIS</t>
  </si>
  <si>
    <t>122.400</t>
  </si>
  <si>
    <t>25.32917</t>
  </si>
  <si>
    <t>55.51611</t>
  </si>
  <si>
    <t>20181215155950</t>
  </si>
  <si>
    <t>ONE6143</t>
  </si>
  <si>
    <t>1319780</t>
  </si>
  <si>
    <t>Jesaias Sena SBJU</t>
  </si>
  <si>
    <t>-10.30216</t>
  </si>
  <si>
    <t>-36.55042</t>
  </si>
  <si>
    <t>5046</t>
  </si>
  <si>
    <t>EQP/SDFGHIRWY/LB1 PBN/A1B1D1O1S2 DOF/181215 REG/PRAVP OPR/ONE PER/C RMK/TCAS /v/</t>
  </si>
  <si>
    <t>DCT MCE DCT ORAGO UZ17 ARU DCT SBSV/10</t>
  </si>
  <si>
    <t>20181215163119</t>
  </si>
  <si>
    <t>OTM123</t>
  </si>
  <si>
    <t>1017200</t>
  </si>
  <si>
    <t>Taner Ertekin LTAE</t>
  </si>
  <si>
    <t>19.89107</t>
  </si>
  <si>
    <t>-67.49941</t>
  </si>
  <si>
    <t>34211</t>
  </si>
  <si>
    <t>RMK/OTTOMAN/PBN/A1B1C1D1L1O1S1 NAV/RNVD1E2A1 DOF/181215 REG/TCTVN EET/KZMA0051 KZJX0247 RVR/75 PER/D /t/ SEL/TCFW</t>
  </si>
  <si>
    <t>JUICE B520 STT DCT UTAHS R507 SAPPO Y280 PEACH BR65V ZFP BR62V SURFN/N0463F320 BR62V TRV</t>
  </si>
  <si>
    <t>20181215163019</t>
  </si>
  <si>
    <t>OYPET</t>
  </si>
  <si>
    <t>1423302</t>
  </si>
  <si>
    <t>Peter Bryndum</t>
  </si>
  <si>
    <t>55.59576</t>
  </si>
  <si>
    <t>12.06096</t>
  </si>
  <si>
    <t>C210</t>
  </si>
  <si>
    <t>EKOD</t>
  </si>
  <si>
    <t>EKRK</t>
  </si>
  <si>
    <t>4470</t>
  </si>
  <si>
    <t>EKRS</t>
  </si>
  <si>
    <t>+VFPS+/V/SCHOOL FLIGHT WITH CIRCUITS</t>
  </si>
  <si>
    <t>DCT NYBORG DCT KORS R DCT RINGSTED DCT BORUP DCT</t>
  </si>
  <si>
    <t>20181215170554</t>
  </si>
  <si>
    <t>PAA22</t>
  </si>
  <si>
    <t>1322003</t>
  </si>
  <si>
    <t>Tyler Pepper</t>
  </si>
  <si>
    <t>29.36478</t>
  </si>
  <si>
    <t>-81.14912</t>
  </si>
  <si>
    <t>2544</t>
  </si>
  <si>
    <t>3460</t>
  </si>
  <si>
    <t>20181215172828</t>
  </si>
  <si>
    <t>PANC_ATIS</t>
  </si>
  <si>
    <t>135.500</t>
  </si>
  <si>
    <t>61.17416</t>
  </si>
  <si>
    <t>-149.99819</t>
  </si>
  <si>
    <t>20181215163209</t>
  </si>
  <si>
    <t>PAO2F</t>
  </si>
  <si>
    <t>1437891</t>
  </si>
  <si>
    <t>Lewis Wilsons</t>
  </si>
  <si>
    <t>-29.36013</t>
  </si>
  <si>
    <t>-179.86873</t>
  </si>
  <si>
    <t>37834</t>
  </si>
  <si>
    <t>NSFA</t>
  </si>
  <si>
    <t>1844</t>
  </si>
  <si>
    <t>NZOH</t>
  </si>
  <si>
    <t>XSquawkBox /t/</t>
  </si>
  <si>
    <t>AROXA AROXA A592 TBU B575 SELKA EXOP5D</t>
  </si>
  <si>
    <t>20181215143432</t>
  </si>
  <si>
    <t>29.74</t>
  </si>
  <si>
    <t>PBD262</t>
  </si>
  <si>
    <t>1264756</t>
  </si>
  <si>
    <t>Maxim Tsygankov UUDD</t>
  </si>
  <si>
    <t>55.13559</t>
  </si>
  <si>
    <t>26.44376</t>
  </si>
  <si>
    <t>35546</t>
  </si>
  <si>
    <t>6162</t>
  </si>
  <si>
    <t>EET/EYVL0015 UMMV0032 UUWV0053 RMK/CALLSIGN POBEDA REG/VPBPV RTE/DP262 OPR/AFL-GROUP.SOYUZ.AERO /v/</t>
  </si>
  <si>
    <t>N0460F350 RILEP B120 KRAKI M997 VTB N858 OGUTA N740 FK</t>
  </si>
  <si>
    <t>20181215171117</t>
  </si>
  <si>
    <t>30.465</t>
  </si>
  <si>
    <t>PBD866</t>
  </si>
  <si>
    <t>1031126</t>
  </si>
  <si>
    <t>Oleg Siderov UUOB</t>
  </si>
  <si>
    <t>55.60160</t>
  </si>
  <si>
    <t>37.28255</t>
  </si>
  <si>
    <t>20181215171224</t>
  </si>
  <si>
    <t>PDX_GND</t>
  </si>
  <si>
    <t>1223952</t>
  </si>
  <si>
    <t>Matthew Gilson</t>
  </si>
  <si>
    <t>45.58351</t>
  </si>
  <si>
    <t>-122.58252</t>
  </si>
  <si>
    <t>20181215162929</t>
  </si>
  <si>
    <t>36.83958</t>
  </si>
  <si>
    <t>30.37576</t>
  </si>
  <si>
    <t>16239</t>
  </si>
  <si>
    <t>GMTT</t>
  </si>
  <si>
    <t>CALL " FLYPGS &amp; SUNTURK" /t/</t>
  </si>
  <si>
    <t>ARLAT W71 ARSUG UT284 SIV UA285 MUT UR55 KONAK</t>
  </si>
  <si>
    <t>20181215174355</t>
  </si>
  <si>
    <t>PGT43X</t>
  </si>
  <si>
    <t>1366484</t>
  </si>
  <si>
    <t>Denis Korzhov UUDD</t>
  </si>
  <si>
    <t>40.90550</t>
  </si>
  <si>
    <t>29.31437</t>
  </si>
  <si>
    <t>LTAU</t>
  </si>
  <si>
    <t>RMK/CALLSIGN SUNTURK REG/TCAAL RTE/PC2740 /v/</t>
  </si>
  <si>
    <t>LTFJ PIMAV L614 UMRUN UL614 BAG UA17 YUCEL L605 BALAX UL605 BELSU L605 KISLA LTAU</t>
  </si>
  <si>
    <t>20181215173610</t>
  </si>
  <si>
    <t>PHL_NA_APP</t>
  </si>
  <si>
    <t>128.400</t>
  </si>
  <si>
    <t>39.87036</t>
  </si>
  <si>
    <t>-75.24502</t>
  </si>
  <si>
    <t>20181215124502</t>
  </si>
  <si>
    <t>PIA241</t>
  </si>
  <si>
    <t>1435125</t>
  </si>
  <si>
    <t>Wajid Mehmood</t>
  </si>
  <si>
    <t>26.79676</t>
  </si>
  <si>
    <t>53.08201</t>
  </si>
  <si>
    <t>34996</t>
  </si>
  <si>
    <t>OPKC</t>
  </si>
  <si>
    <t>1703</t>
  </si>
  <si>
    <t>PBN/A1B1C1D1O1S1 DOF/181215 REG/N320SB EET/OIIX0053 OOMM0127 OMAE0132 OBBB0200 OEJD0224 OPR/PIA PER/C RMK/TCAS SIMBRIEF /v/</t>
  </si>
  <si>
    <t>MELO3D MELOM A325 PUNEL J167 OR J169 PI J215 GD J120 JI A791 LALDO P634 ATBOR N571 ALPOB UL768 SOLOB/N0381F140 A453 TOBLI/N0493F280 UA453 BAH UB457 KFA</t>
  </si>
  <si>
    <t>20181215153644</t>
  </si>
  <si>
    <t>PIC561</t>
  </si>
  <si>
    <t>10.83200</t>
  </si>
  <si>
    <t>106.52531</t>
  </si>
  <si>
    <t>5707</t>
  </si>
  <si>
    <t>VVTS</t>
  </si>
  <si>
    <t>VVBM</t>
  </si>
  <si>
    <t>5752</t>
  </si>
  <si>
    <t>KADUM PATMA BMT</t>
  </si>
  <si>
    <t>20181215173540</t>
  </si>
  <si>
    <t>PLM6017</t>
  </si>
  <si>
    <t>986118</t>
  </si>
  <si>
    <t>Jerzy Przybyla EPPL</t>
  </si>
  <si>
    <t>51.55603</t>
  </si>
  <si>
    <t>4.10542</t>
  </si>
  <si>
    <t>37349</t>
  </si>
  <si>
    <t>www.flyingtigersgroup.org/ /v/</t>
  </si>
  <si>
    <t>RBO UN867 DGO UN858 VANAD UN874 VEKIN UN873 SPY UZ704 AMADA Z704 RASVI DCT VEVOD</t>
  </si>
  <si>
    <t>20181215163117</t>
  </si>
  <si>
    <t>POE133</t>
  </si>
  <si>
    <t>1405042</t>
  </si>
  <si>
    <t>Dario Marnika CYYZ</t>
  </si>
  <si>
    <t>43.62966</t>
  </si>
  <si>
    <t>-79.39829</t>
  </si>
  <si>
    <t>DH8D/G</t>
  </si>
  <si>
    <t>+VFPS+/V/PBN/D1 DOF/181215 REG/N847SB EET/KZOB0008 KZBW0027 OPR/POE PER/C RMK/TCAS SIMBRIEF</t>
  </si>
  <si>
    <t>TEVAD2/08 AHPAH HANKK Q935 FABEN ALB GDM4</t>
  </si>
  <si>
    <t>20181215171922</t>
  </si>
  <si>
    <t>PPL888</t>
  </si>
  <si>
    <t>1419312</t>
  </si>
  <si>
    <t>Cameron Hilstad KRFD</t>
  </si>
  <si>
    <t>63.98982</t>
  </si>
  <si>
    <t>-22.64979</t>
  </si>
  <si>
    <t>CRJ2</t>
  </si>
  <si>
    <t>PBN/D1 DOF/181215 REG/N211SB OPR/PPL PER/D RMK/TCAS SIMBRIEF Callsign "Purple" /v/</t>
  </si>
  <si>
    <t>OSKU1C OSKUM DCT MIKLA G3 LARUX DCT MAGNI DCT</t>
  </si>
  <si>
    <t>20181215163236</t>
  </si>
  <si>
    <t>28.911</t>
  </si>
  <si>
    <t>PRD156</t>
  </si>
  <si>
    <t>1144965</t>
  </si>
  <si>
    <t>Dirk Schwarz</t>
  </si>
  <si>
    <t>-27.94236</t>
  </si>
  <si>
    <t>22.71621</t>
  </si>
  <si>
    <t>33020</t>
  </si>
  <si>
    <t>HRYR</t>
  </si>
  <si>
    <t>/v/ XSquawkBox / X-Plane 11 / Callsign "Presidential" / 737-BBJ</t>
  </si>
  <si>
    <t>KODES UZ30 APKEK UQ61 SSV UQ59 ESPUV UT969 IBVIG UA409 KMI UB527 BJA UL432 GAVDA</t>
  </si>
  <si>
    <t>20181215163108</t>
  </si>
  <si>
    <t>PRDIB</t>
  </si>
  <si>
    <t>1374696</t>
  </si>
  <si>
    <t>Diovani Bryan SBCF</t>
  </si>
  <si>
    <t>-45.27131</t>
  </si>
  <si>
    <t>168.78109</t>
  </si>
  <si>
    <t>6996</t>
  </si>
  <si>
    <t>R66/S</t>
  </si>
  <si>
    <t>NZQN</t>
  </si>
  <si>
    <t>NZGC</t>
  </si>
  <si>
    <t>NZNV</t>
  </si>
  <si>
    <t>20181215164603</t>
  </si>
  <si>
    <t>PRX1</t>
  </si>
  <si>
    <t>1238096</t>
  </si>
  <si>
    <t>rob sierra KMCO</t>
  </si>
  <si>
    <t>16.47881</t>
  </si>
  <si>
    <t>-70.16525</t>
  </si>
  <si>
    <t>34183</t>
  </si>
  <si>
    <t>H/B788/W</t>
  </si>
  <si>
    <t>BQN B520 ANTEX ILAMO UM525 BITIX AKRIN</t>
  </si>
  <si>
    <t>20181215165732</t>
  </si>
  <si>
    <t>30.096</t>
  </si>
  <si>
    <t>PT0GSN</t>
  </si>
  <si>
    <t>1171437</t>
  </si>
  <si>
    <t>Geraldo S Netto SBCX</t>
  </si>
  <si>
    <t>-22.81205</t>
  </si>
  <si>
    <t>-43.25284</t>
  </si>
  <si>
    <t>20181215174950</t>
  </si>
  <si>
    <t>PTBRV</t>
  </si>
  <si>
    <t>1412743</t>
  </si>
  <si>
    <t>Sherlon_Campos SBGV</t>
  </si>
  <si>
    <t>-23.51164</t>
  </si>
  <si>
    <t>-46.63337</t>
  </si>
  <si>
    <t>BE58</t>
  </si>
  <si>
    <t>SBMT</t>
  </si>
  <si>
    <t>SBSJ</t>
  </si>
  <si>
    <t>VFR - Pilot Training ATC COMM /v/</t>
  </si>
  <si>
    <t>SBMT GR016 GR014 DIRK ENVID EDMEG POLI SBSJ</t>
  </si>
  <si>
    <t>20181215174859</t>
  </si>
  <si>
    <t>PTIYQ</t>
  </si>
  <si>
    <t>1361278</t>
  </si>
  <si>
    <t>Nicolas Leonardo Schultz Mafra SBCT</t>
  </si>
  <si>
    <t>-27.32922</t>
  </si>
  <si>
    <t>-55.12705</t>
  </si>
  <si>
    <t>8636</t>
  </si>
  <si>
    <t>P28A</t>
  </si>
  <si>
    <t>SBCH</t>
  </si>
  <si>
    <t>SARP</t>
  </si>
  <si>
    <t>SARE</t>
  </si>
  <si>
    <t>RMK/ NO RNAV PROC  /v/</t>
  </si>
  <si>
    <t>XPC POS</t>
  </si>
  <si>
    <t>20181215162951</t>
  </si>
  <si>
    <t>PUA1497</t>
  </si>
  <si>
    <t>832940</t>
  </si>
  <si>
    <t>Gualdemar GUTIERREZ SUAA</t>
  </si>
  <si>
    <t>43.20242</t>
  </si>
  <si>
    <t>14.43225</t>
  </si>
  <si>
    <t>34115</t>
  </si>
  <si>
    <t>HEGN</t>
  </si>
  <si>
    <t>7240</t>
  </si>
  <si>
    <t>OPR/PLUNAvirtual.org /v/</t>
  </si>
  <si>
    <t>SEMRU A727 NOZ UL617 ASNIR/N0484F340 UL617 TANSA UL613 VJOSA DCT PAPIZ T214 RESIA/N0477F360 UP131 ARGAX UL613 RLP UT10 NITAR/N0469F260 UQ220 KESAX UT421 KUNAV</t>
  </si>
  <si>
    <t>30.036</t>
  </si>
  <si>
    <t>PVG54T</t>
  </si>
  <si>
    <t>1309581</t>
  </si>
  <si>
    <t>Chris Oddsund ENGM</t>
  </si>
  <si>
    <t>56.92548</t>
  </si>
  <si>
    <t>23.97733</t>
  </si>
  <si>
    <t>PRIVILEGE STYLE | BOEING 757-200 | P3DV4 | NAVIGRAPH CHARTS | 1813 | S/C  TEVRU - FL380 | /v/ SEL/FGQS</t>
  </si>
  <si>
    <t>SOKVA M857 KEMET DCT KOIVU DCT EVIRO P870 TEVRU Y75 RIBVU M6 NEPIX</t>
  </si>
  <si>
    <t>20181215172849</t>
  </si>
  <si>
    <t>PVT001</t>
  </si>
  <si>
    <t>1441237</t>
  </si>
  <si>
    <t>Luigi  Lemmens</t>
  </si>
  <si>
    <t>50.91941</t>
  </si>
  <si>
    <t>5.77818</t>
  </si>
  <si>
    <t>A319/Z</t>
  </si>
  <si>
    <t>7001</t>
  </si>
  <si>
    <t>PESER</t>
  </si>
  <si>
    <t>20181215171939</t>
  </si>
  <si>
    <t>QF2</t>
  </si>
  <si>
    <t>1434325</t>
  </si>
  <si>
    <t>Morty Guldenaar</t>
  </si>
  <si>
    <t>-10.99479</t>
  </si>
  <si>
    <t>96.99756</t>
  </si>
  <si>
    <t>33978</t>
  </si>
  <si>
    <t>YPPH</t>
  </si>
  <si>
    <t>KEELS5 KEELS DCT 2940S11250E 2739S11208E 2040S10811E/N0506F340 1304S10204E 1028S09903E DCT PIPOV/N0499F360 N640 CL DCT KAT DCT CI P570 NIVUD/N0493F380 P570 MIXAM DCT GABKO M317 ROTAL UP574 SYZ DCT DASIS/N0485F400 UR660 ERZ UW704 CRM UL746 ODERO/K0909F400 L746 LUGEB/N0491F400 L746 NEPOT L851 DEGET DCT ABETI DCT RENKA UL610 BATTY UL608 SUMUM L608 LOGAN LAM3A</t>
  </si>
  <si>
    <t>20181215164810</t>
  </si>
  <si>
    <t>QFA121</t>
  </si>
  <si>
    <t>1339045</t>
  </si>
  <si>
    <t>David Coggin EGNM</t>
  </si>
  <si>
    <t>-35.89605</t>
  </si>
  <si>
    <t>150.24813</t>
  </si>
  <si>
    <t>27288</t>
  </si>
  <si>
    <t>PBN/A1B1C1D1S1S2 DOF/181215 REG/N806SB EET/YMMM0000 YBBB0036 NZZO0158 NZZC0229 OPR/QFA PER/C RALT/NWWW RMK/TCAS SIMBRIEF /v/ SEL/JKDQ</t>
  </si>
  <si>
    <t>CLIFF4 CORDO V501 NWA H20 OTKED/N0467F350 GILLY M625 TOMAR ADKOS UBDA3B</t>
  </si>
  <si>
    <t>20181215170637</t>
  </si>
  <si>
    <t>29.703</t>
  </si>
  <si>
    <t>QFA34</t>
  </si>
  <si>
    <t>1068218</t>
  </si>
  <si>
    <t>Efrain Feeney SLVR</t>
  </si>
  <si>
    <t>-23.26350</t>
  </si>
  <si>
    <t>148.14281</t>
  </si>
  <si>
    <t>38784</t>
  </si>
  <si>
    <t>+VFPS+/V/OPR/QANTAS PBN/A1B1C1D1O1S2 NAV/RNP2 REG/VH-QPF EET/KZAK0119 AYPM0433 YBBB0544 YMMM0903 SEL/EK-DS ORGN/YSSYSBQF RALT/PGSN PGUM</t>
  </si>
  <si>
    <t>SUSAN1 TOMOH GOBOH TONDA KEC A597 MONPI IDAAS KEONE/N0475F370 R204 CS Y177 SWIFT Y153 JEMMA/N0469F390 Y153 ROKUU H12 BOREE BOREE8A</t>
  </si>
  <si>
    <t>20181215100358</t>
  </si>
  <si>
    <t>QFA9</t>
  </si>
  <si>
    <t>1379893</t>
  </si>
  <si>
    <t>COLE FERGUSON YPPH</t>
  </si>
  <si>
    <t>-7.15120</t>
  </si>
  <si>
    <t>95.47750</t>
  </si>
  <si>
    <t>35948</t>
  </si>
  <si>
    <t>KEELS5 KEELS DCT 2940S11250E 2739S11208E 2040S10811E/N0506F340 1304S10204E 1028S09903E DCT PIPOV/N0499F360 N640 CL DCT KAT DCT CI P570 NIVUD/N0493F380 P570 MIXAM DCT GABKO M317 ROTAL UP574 SYZ DCT DASIS/N0485F400 UR660 ERZ UW704 CRM UL746 ODERO/K0909F400 L746 LUGEB/N0491F400 L746 NEPOT L851 DEGET DCT ABETI DCT RENKA UL610 BATTY UL608 SUMUM L608 LOGAN WEAL1E</t>
  </si>
  <si>
    <t>20181215134700</t>
  </si>
  <si>
    <t>29.868</t>
  </si>
  <si>
    <t>QR483</t>
  </si>
  <si>
    <t>891459</t>
  </si>
  <si>
    <t>Micah Baganz MKE</t>
  </si>
  <si>
    <t>35.40917</t>
  </si>
  <si>
    <t>51.15943</t>
  </si>
  <si>
    <t>3322</t>
  </si>
  <si>
    <t>+VFPS+/V/VOICE AND CHARTS AEROSOFT A320</t>
  </si>
  <si>
    <t>EGVE3G/29R EGVEL R654 PEKAM UP574 SYZ R659 VELAM UZ225 BAYAN BAYA1E</t>
  </si>
  <si>
    <t>20181215174046</t>
  </si>
  <si>
    <t>197</t>
  </si>
  <si>
    <t>QTR082A</t>
  </si>
  <si>
    <t>1395857</t>
  </si>
  <si>
    <t>Niklas Feldhamer EDDL</t>
  </si>
  <si>
    <t>29.61694</t>
  </si>
  <si>
    <t>48.64671</t>
  </si>
  <si>
    <t>41313</t>
  </si>
  <si>
    <t>2477</t>
  </si>
  <si>
    <t>GERGA M725 TUVAK Y209 ARSAP Y210 OLUMA T710 VAGON T205 BAREX L623 LENOV DCT MALBE L623 BCU N616 EVIKA L624 ADINA L851 KUGOS UM860 SIN UW86 CRM UM860 SRT UG8 OTKEP UM688 SIDAD UP975 LONOS UL438 LOPOL UL443 RAMSI UA453 BAH UB457 EMISA DCT BAYAN</t>
  </si>
  <si>
    <t>20181215165356</t>
  </si>
  <si>
    <t>QTR178</t>
  </si>
  <si>
    <t>1406592</t>
  </si>
  <si>
    <t>Isak Andersson</t>
  </si>
  <si>
    <t>29.29018</t>
  </si>
  <si>
    <t>48.83183</t>
  </si>
  <si>
    <t>43346</t>
  </si>
  <si>
    <t>A359/L</t>
  </si>
  <si>
    <t>LUKA2M LUKAX DCT PENOR N133 KARTI DCT RILAB DCT DIBED N195 BUKOV N190 DOBOK DCT ANEDO M860 KUGOS UM860 SIN UW86 CRM UM860 SRT UT333 LESRI UP975 KATUT UM688 SIDAD UP975 IMDOX B416 AMBIK UB416 KUVER B416 DURSI R659 MIDSI UR659 EMISA UM444 DOH GINT1E LAGNO UM430 GINTO GINT1E</t>
  </si>
  <si>
    <t>20181215140128</t>
  </si>
  <si>
    <t>QVC23</t>
  </si>
  <si>
    <t>-18.05290</t>
  </si>
  <si>
    <t>133.12268</t>
  </si>
  <si>
    <t>32990</t>
  </si>
  <si>
    <t>5532</t>
  </si>
  <si>
    <t xml:space="preserve">+VFPS+/V/STS/ALTRV PBN/A1B1C1D1L1O1S1 NAV/RNVD1E2A1 DOF/181215 REG/VHOJZ EET/YBBB0108 WAAF0430 WIIF0639 WSJC0703 VVTS0808 VDPP0826 VTBB0836 RVR/200 OPR/QANTAS ORGN/YSSY PER/D </t>
  </si>
  <si>
    <t>RIC5 RIC UH226 ENPAG/N0479F310 DCT KARAG/N0490F320 DCT NONET DCT BIKER/N0484F330 DCT GREGA DCT 14S130E DCT KIKEM/N0479F340 M774 KEONG/N0478F360 M774 PKN G464 PNK N875 ENREP N891 SAMOG/K0873F360 N891 XONAN/N0471F360 N891 RYN SEHN3A</t>
  </si>
  <si>
    <t>20181215144714</t>
  </si>
  <si>
    <t>R4000</t>
  </si>
  <si>
    <t>1347517</t>
  </si>
  <si>
    <t>Dan Jones KOZR</t>
  </si>
  <si>
    <t>33.56246</t>
  </si>
  <si>
    <t>-86.74553</t>
  </si>
  <si>
    <t>H60/G</t>
  </si>
  <si>
    <t>KHUA</t>
  </si>
  <si>
    <t>ARMY Copter 4000;  Virtual US Army Aviation; http //www.vusaa.org;    /v/</t>
  </si>
  <si>
    <t>20181215172152</t>
  </si>
  <si>
    <t>RA47848</t>
  </si>
  <si>
    <t>1216892</t>
  </si>
  <si>
    <t>Dmitriy Zerkaliy</t>
  </si>
  <si>
    <t>55.29775</t>
  </si>
  <si>
    <t>61.89587</t>
  </si>
  <si>
    <t>3618</t>
  </si>
  <si>
    <t>AN24/L</t>
  </si>
  <si>
    <t>USTR</t>
  </si>
  <si>
    <t>FL180</t>
  </si>
  <si>
    <t>REG/RA47848 OPR/VIP.SOYUZ.AERO</t>
  </si>
  <si>
    <t>BUKOS A901 LERDA</t>
  </si>
  <si>
    <t>20181215163434</t>
  </si>
  <si>
    <t>RAM272</t>
  </si>
  <si>
    <t>1414552</t>
  </si>
  <si>
    <t>Elyazid Benmoussa LFBO</t>
  </si>
  <si>
    <t>32.16390</t>
  </si>
  <si>
    <t>26.97085</t>
  </si>
  <si>
    <t>GMMN</t>
  </si>
  <si>
    <t>PBN/A1B1C1D1L1O1 DOF/181215 REG/CNRNS EET/DAAA0041 DTTC0145 LMMM0204 LGGG0315 HECC0325 OPR/RAM PER/D RMK/TCAS / VIRTUAL ROYAL AIR MAROC /v/</t>
  </si>
  <si>
    <t>BISM1D BISMI DCT FES UA411 BNA UA31 CSO UW254 DIMAO UL874 OMENI L874 VANIX P868 ARLOS UN4 SALUN Q680 DBA M872 FYM R778 CVO DCT</t>
  </si>
  <si>
    <t>20181215132149</t>
  </si>
  <si>
    <t>30.056</t>
  </si>
  <si>
    <t>RAM953Q</t>
  </si>
  <si>
    <t>Mehdi Tabanni GMAD</t>
  </si>
  <si>
    <t>35.34893</t>
  </si>
  <si>
    <t>-1.06823</t>
  </si>
  <si>
    <t>35404</t>
  </si>
  <si>
    <t>LIPE</t>
  </si>
  <si>
    <t>GMMX</t>
  </si>
  <si>
    <t>PBN/A1B1C1D1S1S2 DAT/S V DOF/181215 REG/CNRNU EET/LFFF0024  DAAA0059 GMMM0204 SEL/CSDG OPR/RAM PER/D RVR/200 RMK/TCAS /v/</t>
  </si>
  <si>
    <t>LUPOS6T LUPOS M859 EKPAL Z388 IXITO/N0441F290 N850  TALEP/N0448F370 UN850 ABRON UT250 ERPIN UT450 BUKID UM2 ERETI  UM986 REQIN/N0449F370 UM986 ZEM/N0449F380 UM986 ALR UG26 CHE UA411  ORSUP/N0451F380 UA411 FES UR975 DONAS R975 BISMI BISMI3A</t>
  </si>
  <si>
    <t>20181215153504</t>
  </si>
  <si>
    <t>30.323</t>
  </si>
  <si>
    <t>RCH74</t>
  </si>
  <si>
    <t>1134079</t>
  </si>
  <si>
    <t>Sean Peterson KADW</t>
  </si>
  <si>
    <t>21.33234</t>
  </si>
  <si>
    <t>-157.95698</t>
  </si>
  <si>
    <t>20181215175201</t>
  </si>
  <si>
    <t>RCH823</t>
  </si>
  <si>
    <t>1219990</t>
  </si>
  <si>
    <t>Lyndell Stansell KDAL</t>
  </si>
  <si>
    <t>-71.22792</t>
  </si>
  <si>
    <t>169.84359</t>
  </si>
  <si>
    <t>19999</t>
  </si>
  <si>
    <t>C130/G</t>
  </si>
  <si>
    <t>NZIR</t>
  </si>
  <si>
    <t xml:space="preserve"> charts available /  simairforce.com /t/</t>
  </si>
  <si>
    <t>HELGE POLOR MIBAD KARKO IPLUG GAKTO BOLAD LIBTI NOBEY</t>
  </si>
  <si>
    <t>20181215125701</t>
  </si>
  <si>
    <t>RCH854</t>
  </si>
  <si>
    <t>1266752</t>
  </si>
  <si>
    <t>Michael STeffen EDDH</t>
  </si>
  <si>
    <t>11.24309</t>
  </si>
  <si>
    <t>-140.54310</t>
  </si>
  <si>
    <t>33952</t>
  </si>
  <si>
    <t>20181215170726</t>
  </si>
  <si>
    <t>29.856</t>
  </si>
  <si>
    <t>RHA245</t>
  </si>
  <si>
    <t>1018079</t>
  </si>
  <si>
    <t>Dominik Frei EDDE</t>
  </si>
  <si>
    <t>50.28704</t>
  </si>
  <si>
    <t>11.86563</t>
  </si>
  <si>
    <t>1964</t>
  </si>
  <si>
    <t>RJA611</t>
  </si>
  <si>
    <t>1352689</t>
  </si>
  <si>
    <t>Mustafa Al-Amin OJAI</t>
  </si>
  <si>
    <t>25.25341</t>
  </si>
  <si>
    <t>55.35854</t>
  </si>
  <si>
    <t>SENPA N571 ALPOB UL768 AAR V45 TRF R652 GRY UN318 GENEX N318 ELOXI ELOX1G</t>
  </si>
  <si>
    <t>20181215171219</t>
  </si>
  <si>
    <t>ROT302P</t>
  </si>
  <si>
    <t>1432695</t>
  </si>
  <si>
    <t>Eduard Anghel</t>
  </si>
  <si>
    <t>50.04652</t>
  </si>
  <si>
    <t>8.57054</t>
  </si>
  <si>
    <t>SULU1D SULUS Z650 VEMUT/N0456F350 Z37 GIMBO DCT PESAT DCT TEGRI L605 LAMIT P981 TOSVI TOSV1E</t>
  </si>
  <si>
    <t>20181215173026</t>
  </si>
  <si>
    <t>ROT55</t>
  </si>
  <si>
    <t>1440030</t>
  </si>
  <si>
    <t>Alex George</t>
  </si>
  <si>
    <t>44.56827</t>
  </si>
  <si>
    <t>26.08249</t>
  </si>
  <si>
    <t>T/B738/L</t>
  </si>
  <si>
    <t>5413</t>
  </si>
  <si>
    <t>LTBZ</t>
  </si>
  <si>
    <t>IDAR4A.IDARU.M747.CND.N616.DINRO.L620.RIXEN.UG1.TETSA.TETS1A</t>
  </si>
  <si>
    <t>20181215172345</t>
  </si>
  <si>
    <t>ROU1614</t>
  </si>
  <si>
    <t>28.89006</t>
  </si>
  <si>
    <t>-81.87379</t>
  </si>
  <si>
    <t>30248</t>
  </si>
  <si>
    <t>5522</t>
  </si>
  <si>
    <t xml:space="preserve">+VFPS+/V/FLYVIRTUAL.NET / HUB MANAGER / CHARTS ON BOARD / AEROSOFT A319 / </t>
  </si>
  <si>
    <t>FAWNS BUGSY SYR EWC BKW SPA J85 AMG SHFTY2</t>
  </si>
  <si>
    <t>20181215145354</t>
  </si>
  <si>
    <t>30.128</t>
  </si>
  <si>
    <t>ROU1650</t>
  </si>
  <si>
    <t>1196832</t>
  </si>
  <si>
    <t>Nicolas Moreau CYQB</t>
  </si>
  <si>
    <t>26.66967</t>
  </si>
  <si>
    <t>-80.08495</t>
  </si>
  <si>
    <t>10011</t>
  </si>
  <si>
    <t>4744</t>
  </si>
  <si>
    <t>+VFPS+/V/PBN/A1B1C1D1O1S1 NAV/RNVD1E2A1 DOF/181215 REG/CFYJH EET/KZBW0005 KZNY0046 KZDC0055 KZJX0202 KZMA0301 SEL/PRGK RMK/TCAS EQPT SIMBRIEF</t>
  </si>
  <si>
    <t>FAWNS BUGSY J570 ALB J37 JFK J79 SBY KATZN ISO J121 CHS OMN HILEY7</t>
  </si>
  <si>
    <t>20181215140337</t>
  </si>
  <si>
    <t>ROZ112</t>
  </si>
  <si>
    <t>1393765</t>
  </si>
  <si>
    <t>Anton Leagre EBBR</t>
  </si>
  <si>
    <t>40.36347</t>
  </si>
  <si>
    <t>-36.10204</t>
  </si>
  <si>
    <t>H/A332/M</t>
  </si>
  <si>
    <t>LPPD</t>
  </si>
  <si>
    <t xml:space="preserve">SOMUL H114 VFL H132 FRS H142 KOKER  N4140 N4250  CARAC  BRADD  EURRO OOSHN5  </t>
  </si>
  <si>
    <t>20181215174942</t>
  </si>
  <si>
    <t>RPA4738</t>
  </si>
  <si>
    <t>1338158</t>
  </si>
  <si>
    <t>Sergey Vorobyov UUOO</t>
  </si>
  <si>
    <t>39.81541</t>
  </si>
  <si>
    <t>-75.50167</t>
  </si>
  <si>
    <t>KMHT</t>
  </si>
  <si>
    <t>1547</t>
  </si>
  <si>
    <t>+VFPS+/V/PBN/B2B3B4B5C1D1S2 DOF/181215 REG/N908AA EET/KZNY0035 KZDC0100 PER/C RMK/TCAS SIMBRIEF/AAVIRTUAL.NET</t>
  </si>
  <si>
    <t>+CAM ALB DNY SPUDS3</t>
  </si>
  <si>
    <t>20181215155856</t>
  </si>
  <si>
    <t>30.094</t>
  </si>
  <si>
    <t>RRN24SW</t>
  </si>
  <si>
    <t>1277841</t>
  </si>
  <si>
    <t>Jakob Bohme ESMS</t>
  </si>
  <si>
    <t>51.15276</t>
  </si>
  <si>
    <t>-0.19480</t>
  </si>
  <si>
    <t>4131</t>
  </si>
  <si>
    <t>+VFPS+/V/RRN=ROADRUNNER</t>
  </si>
  <si>
    <t>20181215172522</t>
  </si>
  <si>
    <t>RSW_D_APP</t>
  </si>
  <si>
    <t>1344788</t>
  </si>
  <si>
    <t xml:space="preserve">Robert Guthy </t>
  </si>
  <si>
    <t>126.800</t>
  </si>
  <si>
    <t>26.53625</t>
  </si>
  <si>
    <t>-81.75520</t>
  </si>
  <si>
    <t>RWZ4072</t>
  </si>
  <si>
    <t>46.31551</t>
  </si>
  <si>
    <t>41.48904</t>
  </si>
  <si>
    <t>35351</t>
  </si>
  <si>
    <t xml:space="preserve">+VFPS+/V/PBN/A1B1C1D1L1O1S1 NAV/RNVD1E2A1 DOF/181215 REG/VPBWY EET/URRV0110 UWWW0230 USSS0355 RVR/75 OPR/REDWINGS AIRLANES </t>
  </si>
  <si>
    <t xml:space="preserve">HISAR UW77 BAG UW71 CRM UG901 BALUM G901 GITEK A368 URUKA B372 PIRIK P135 KOSAG/N0423F320 P135 LOMBI LOMB5P </t>
  </si>
  <si>
    <t>20181215150734</t>
  </si>
  <si>
    <t>RYR04VC</t>
  </si>
  <si>
    <t>1331027</t>
  </si>
  <si>
    <t>Mohammed Ibrahim FAOR</t>
  </si>
  <si>
    <t>52.72862</t>
  </si>
  <si>
    <t>-4.89595</t>
  </si>
  <si>
    <t>18278</t>
  </si>
  <si>
    <t>4450</t>
  </si>
  <si>
    <t>EICK</t>
  </si>
  <si>
    <t>NUGBO M183 CPT UL9 KENET UN14 MEDOG UL18 LANON L18 ABLIN</t>
  </si>
  <si>
    <t>20181215164720</t>
  </si>
  <si>
    <t>29.148</t>
  </si>
  <si>
    <t>RYR12MQ</t>
  </si>
  <si>
    <t>1376186</t>
  </si>
  <si>
    <t>John Huwais KDTW</t>
  </si>
  <si>
    <t>40.19728</t>
  </si>
  <si>
    <t>0.03693</t>
  </si>
  <si>
    <t>2691</t>
  </si>
  <si>
    <t>LECH</t>
  </si>
  <si>
    <t>NAVA1Q NAVAR UT412 LOTOS UM985 EBROX UZ444 VNV UN861 TOU UY120 TUPAR UN861 DIKRO UM184 AVANT LORE4C</t>
  </si>
  <si>
    <t>30.141</t>
  </si>
  <si>
    <t>RYR147Q</t>
  </si>
  <si>
    <t>1430076</t>
  </si>
  <si>
    <t>Paulo Pereira</t>
  </si>
  <si>
    <t>59.71828</t>
  </si>
  <si>
    <t>9.72175</t>
  </si>
  <si>
    <t>33480</t>
  </si>
  <si>
    <t>7727</t>
  </si>
  <si>
    <t>+VFPS+/V/ VFPS EI-GJK OPR/VRYR.EU</t>
  </si>
  <si>
    <t>CLN4S/04 BKY2S BKY M183 TEDSA M604 SVA N150 EGAGO T400 UNKAS T64 ELBOG M82 MISMO M607 NEMGU</t>
  </si>
  <si>
    <t>20181215160207</t>
  </si>
  <si>
    <t>RYR15KP</t>
  </si>
  <si>
    <t>1247136</t>
  </si>
  <si>
    <t>Usama Ahmed EGGW</t>
  </si>
  <si>
    <t>55.68510</t>
  </si>
  <si>
    <t>-0.60331</t>
  </si>
  <si>
    <t>36021</t>
  </si>
  <si>
    <t>5471</t>
  </si>
  <si>
    <t>+VFPS+/V/PBN/A1B1C1D1L1O1S1 NAV/RNVD1E2A1 DOF/181215 REG/EIEFY EET/EGPX0017 ENOR0048 ESAA0134 EFIN0230 RVR/200 OPR/RYANAIR ORGN/EIDW PER/D RMK/TCAS EQPT</t>
  </si>
  <si>
    <t>POL1Y/23L POL UP17 TIPTA UM82 RIVOT UM89 ALOTI T400 EGAGO DCT OSLAV DCT BEGDO DCT BESLA M607 NEMGU</t>
  </si>
  <si>
    <t>20181215164031</t>
  </si>
  <si>
    <t>29.543</t>
  </si>
  <si>
    <t>RYR199</t>
  </si>
  <si>
    <t>1435065</t>
  </si>
  <si>
    <t>Alfred Fitch</t>
  </si>
  <si>
    <t>51.15577</t>
  </si>
  <si>
    <t>-0.16900</t>
  </si>
  <si>
    <t>+VFPS+/V/PBN/A1B1C1D1S1S2 DOF/181215 REG/QFUK EET/EBUR0014 EDVV0039 EDGG0043 OPR/RYR PER/C RMK/TCAS</t>
  </si>
  <si>
    <t>N0430F330 ODVIK Y311 DVR UL9 KONAN UL607 KOK UM150 KOMOB/N0432F320 UZ706 NVO DCT LMA LMA8G</t>
  </si>
  <si>
    <t>20181215174628</t>
  </si>
  <si>
    <t>RYR234</t>
  </si>
  <si>
    <t>1433309</t>
  </si>
  <si>
    <t>Bruno Rodriguez MMMX</t>
  </si>
  <si>
    <t>69.21712</t>
  </si>
  <si>
    <t>24.43181</t>
  </si>
  <si>
    <t>AHDG/21 ROTKO M857 ADEXU M613 ATA M609 IDLIN IDLI2M</t>
  </si>
  <si>
    <t>20181215162509</t>
  </si>
  <si>
    <t>RYR235H</t>
  </si>
  <si>
    <t>1363472</t>
  </si>
  <si>
    <t>Adrian Wambua EGKK</t>
  </si>
  <si>
    <t>53.47923</t>
  </si>
  <si>
    <t>-5.47244</t>
  </si>
  <si>
    <t>20510</t>
  </si>
  <si>
    <t>PBN/A1B1C1D1S1S2 DOF/181215 REG/EIEFY EET/EGTT0009 OPR/RYR PER/C RMK/TCAS SIMBRIEF /v/</t>
  </si>
  <si>
    <t>KISH1P LIFFY DCT MALUD MIRSI2B</t>
  </si>
  <si>
    <t>20181215173635</t>
  </si>
  <si>
    <t>30.003</t>
  </si>
  <si>
    <t>RYR27AW</t>
  </si>
  <si>
    <t>1429482</t>
  </si>
  <si>
    <t>Alex Walter</t>
  </si>
  <si>
    <t>47.45610</t>
  </si>
  <si>
    <t>8.55517</t>
  </si>
  <si>
    <t>1424</t>
  </si>
  <si>
    <t>20181215165937</t>
  </si>
  <si>
    <t>RYR2ZP</t>
  </si>
  <si>
    <t>1378336</t>
  </si>
  <si>
    <t>Alex Nwaocha LROP</t>
  </si>
  <si>
    <t>34.75994</t>
  </si>
  <si>
    <t>31.73449</t>
  </si>
  <si>
    <t>34213</t>
  </si>
  <si>
    <t>5625</t>
  </si>
  <si>
    <t>EI-DWR OPR/VRYR.EU /v/</t>
  </si>
  <si>
    <t>YUVA1E/26 MERVA  PHA UM31 GENOS DCT PEDER DCT EVENO</t>
  </si>
  <si>
    <t>20181215162708</t>
  </si>
  <si>
    <t>RYR309D</t>
  </si>
  <si>
    <t>1210265</t>
  </si>
  <si>
    <t>Dez Leather EGGW</t>
  </si>
  <si>
    <t>64.17595</t>
  </si>
  <si>
    <t>19.76887</t>
  </si>
  <si>
    <t>33589</t>
  </si>
  <si>
    <t>2575</t>
  </si>
  <si>
    <t>EI-FZS OPR/VRYR.EU /V/</t>
  </si>
  <si>
    <t>BAKIL ELBOG M607 NEMGU</t>
  </si>
  <si>
    <t>20181215143555</t>
  </si>
  <si>
    <t>30.508</t>
  </si>
  <si>
    <t>RYR3171</t>
  </si>
  <si>
    <t>1189567</t>
  </si>
  <si>
    <t>Callum Geddes</t>
  </si>
  <si>
    <t>55.90436</t>
  </si>
  <si>
    <t>1.42744</t>
  </si>
  <si>
    <t>35968</t>
  </si>
  <si>
    <t>3620</t>
  </si>
  <si>
    <t>/v/ PBN/A1B1C1D1S1S2 COM/TCAS DOF/181215 REG/EIDLX EET/ESAA0028 EKDK0057 EGPX0131 OPR/RYANAIR RVR/200 RMK/TCAS</t>
  </si>
  <si>
    <t>VALE4G VALED M869 GOREV UM869 SURAT L983 SAB TARTNA STIRA1A/06</t>
  </si>
  <si>
    <t>20181215154200</t>
  </si>
  <si>
    <t>RYR3436</t>
  </si>
  <si>
    <t>1048703</t>
  </si>
  <si>
    <t>Adam Grundy</t>
  </si>
  <si>
    <t>51.53737</t>
  </si>
  <si>
    <t>-1.11834</t>
  </si>
  <si>
    <t>14714</t>
  </si>
  <si>
    <t>561</t>
  </si>
  <si>
    <t>/V/ XSQUAWKBOX, XPLANE 11.30 BETA</t>
  </si>
  <si>
    <t xml:space="preserve">GIRLI1T TILNI P18 UVAVU UP18 GASKO P18 ABKAT IDKOL P18 LISTO UL612 HON UN859 KIDLI </t>
  </si>
  <si>
    <t>29.588</t>
  </si>
  <si>
    <t>RYR380</t>
  </si>
  <si>
    <t>1379147</t>
  </si>
  <si>
    <t>Roufail Kirollos LIML</t>
  </si>
  <si>
    <t>53.01469</t>
  </si>
  <si>
    <t>-2.85643</t>
  </si>
  <si>
    <t>Airac  1813 on board /v/</t>
  </si>
  <si>
    <t>EIDW SID DEXEN UY124 AMPIT L15 HON L10 DTY L608 SASKI L179 NIK M624 BUB UM624 REMBA UL607 SPI UZ112 RASVO T180 UNOKO STAR EDDF</t>
  </si>
  <si>
    <t>20181215171118</t>
  </si>
  <si>
    <t>133</t>
  </si>
  <si>
    <t>RYR38FG</t>
  </si>
  <si>
    <t>1358009</t>
  </si>
  <si>
    <t>Max Dixon</t>
  </si>
  <si>
    <t>39.49728</t>
  </si>
  <si>
    <t>-7.36675</t>
  </si>
  <si>
    <t>37379</t>
  </si>
  <si>
    <t>2277</t>
  </si>
  <si>
    <t>EGNX/09 DTY DCT CPT Y321 PEPIS DCT SAM DCT KAPEX DCT LORKU UN866 QPR UM30 LOTEE DCT BATAX DCT BABEX DCT ALAGU</t>
  </si>
  <si>
    <t>20181215153021</t>
  </si>
  <si>
    <t>RYR3VT</t>
  </si>
  <si>
    <t>922479</t>
  </si>
  <si>
    <t>Adam Cooke EGCC</t>
  </si>
  <si>
    <t>50.82754</t>
  </si>
  <si>
    <t>4.93451</t>
  </si>
  <si>
    <t>38112</t>
  </si>
  <si>
    <t>+VFPS+/V/EI-EFY OPR/VRYR.EU</t>
  </si>
  <si>
    <t>IBAGA Y101 OSBIT UL984 LOHRE UL610 BATTY UL608 DENUT UL610 LAM UN57 WELIN T420 TNT</t>
  </si>
  <si>
    <t>20181215164224</t>
  </si>
  <si>
    <t>RYR435Y</t>
  </si>
  <si>
    <t>1360241</t>
  </si>
  <si>
    <t>Claudiu Avram LPFR</t>
  </si>
  <si>
    <t>57.62047</t>
  </si>
  <si>
    <t>7.34967</t>
  </si>
  <si>
    <t>35344</t>
  </si>
  <si>
    <t>5501</t>
  </si>
  <si>
    <t>+VFPS+/V/EI-FIB OPR/VRYR.EU</t>
  </si>
  <si>
    <t>CLN M183 TEDSA M604 SVA N150 EGAGO T400 UNKAS T64 ELBOG M82 MISMO M607 NEMGU</t>
  </si>
  <si>
    <t>20181215160524</t>
  </si>
  <si>
    <t>RYR45MV</t>
  </si>
  <si>
    <t>1360800</t>
  </si>
  <si>
    <t>Finlay Jackson EGNT</t>
  </si>
  <si>
    <t>53.49651</t>
  </si>
  <si>
    <t>-1.94603</t>
  </si>
  <si>
    <t>32725</t>
  </si>
  <si>
    <t>565</t>
  </si>
  <si>
    <t>EGXE</t>
  </si>
  <si>
    <t xml:space="preserve">+VFPS+/V/PBN/A1B1C1D1L1O1S1 NAV/RNVD1E2A1 DOF/181215 REG/EXS EET/LFFF0105 EGTT0155 EGPX0241 RVR/200 PER/C </t>
  </si>
  <si>
    <t>BLN UN865 VTB UN867 BLV UP87 DIN/N0448F380 UP87 REVTU UY110 ASPEN/N0447F390 UQ41 WCO/N0447F380 DCT DTY DCT SAPCO UN57 POL UP18 GASKO P18 NATEB DCT</t>
  </si>
  <si>
    <t>20181215145328</t>
  </si>
  <si>
    <t>RYR48</t>
  </si>
  <si>
    <t>1441485</t>
  </si>
  <si>
    <t>Sam Alavirad</t>
  </si>
  <si>
    <t>49.26432</t>
  </si>
  <si>
    <t>0.33130</t>
  </si>
  <si>
    <t>37012</t>
  </si>
  <si>
    <t>7717</t>
  </si>
  <si>
    <t>/v/ XSquawkBox First Connection</t>
  </si>
  <si>
    <t>EGSS/04 NUGBO M183 SILVA Q41 COWLY UT71 VAPID UN859 ROCAN UN13 LORES</t>
  </si>
  <si>
    <t>20181215163142</t>
  </si>
  <si>
    <t>RYR496</t>
  </si>
  <si>
    <t>1422051</t>
  </si>
  <si>
    <t xml:space="preserve">Benno De Bruyn </t>
  </si>
  <si>
    <t>55.62606</t>
  </si>
  <si>
    <t>12.64889</t>
  </si>
  <si>
    <t>20181215175101</t>
  </si>
  <si>
    <t>RYR4NB</t>
  </si>
  <si>
    <t>1285377</t>
  </si>
  <si>
    <t>Zbynek Sidlo LKTB</t>
  </si>
  <si>
    <t>45.66714</t>
  </si>
  <si>
    <t>9.69812</t>
  </si>
  <si>
    <t>LIME</t>
  </si>
  <si>
    <t>VOG DCT GEKBA DCT VAMTU UM984 KOLON UZ184 GANGU UM984 DIVKO UN975 BCN UM985 SOPET</t>
  </si>
  <si>
    <t>20181215174319</t>
  </si>
  <si>
    <t>RYR5122</t>
  </si>
  <si>
    <t>925206</t>
  </si>
  <si>
    <t>Steve Riley EGBB</t>
  </si>
  <si>
    <t>59.88735</t>
  </si>
  <si>
    <t>7.75650</t>
  </si>
  <si>
    <t>33411</t>
  </si>
  <si>
    <t>1064</t>
  </si>
  <si>
    <t>PBN/A1B1C1D1S1S2 DOF/181215 REG/N806SB EET/EGPX0026 ENOR0057 ESAA0143 EFIN0240 OPR/RYR PER/C RMK/TCAS SIMBRIEF /V/</t>
  </si>
  <si>
    <t>20181215155637</t>
  </si>
  <si>
    <t>RYR515</t>
  </si>
  <si>
    <t>1319016</t>
  </si>
  <si>
    <t>Charis Yfantis</t>
  </si>
  <si>
    <t>52.17689</t>
  </si>
  <si>
    <t>20.96260</t>
  </si>
  <si>
    <t>4553</t>
  </si>
  <si>
    <t xml:space="preserve">BAMSO Z182 ASLUX Z460 XESNA BOKSU GUNTA M857 KEMET DOBAN P870 TEVRU Y75 RIBVU M6 NEPIX  </t>
  </si>
  <si>
    <t>20181215171739</t>
  </si>
  <si>
    <t>RYR522R</t>
  </si>
  <si>
    <t>1083203</t>
  </si>
  <si>
    <t>Lukasz Chudzik</t>
  </si>
  <si>
    <t>52.17319</t>
  </si>
  <si>
    <t>20.96598</t>
  </si>
  <si>
    <t>+VFPS+/V/PBN/A1B1C1D1S1S2 DOF/181215 REG/EIGJK EET/EYVL0024 EVRR0040 EETT0053 EFIN0109 SEL/ABJD OPR/RYR PER/C RMK/TCAS SIMBRIEF</t>
  </si>
  <si>
    <t>BAMS5D BAMSO Z182 ASLUX Z460 XESNA M857 BOKSU/N0448F350 M857 TLL/N0438F340 P855 DOBAN/N0443F350 P870 TEVRU/N0439F340 Y75 RIBVU M6 NEPIX NEPI1C</t>
  </si>
  <si>
    <t>20181215173338</t>
  </si>
  <si>
    <t>RYR528</t>
  </si>
  <si>
    <t>1441821</t>
  </si>
  <si>
    <t>Quentin James</t>
  </si>
  <si>
    <t>63.99248</t>
  </si>
  <si>
    <t>-22.62704</t>
  </si>
  <si>
    <t>20181215173630</t>
  </si>
  <si>
    <t>28.941</t>
  </si>
  <si>
    <t>RYR534U</t>
  </si>
  <si>
    <t>816206</t>
  </si>
  <si>
    <t>Matt Bromback</t>
  </si>
  <si>
    <t>53.67513</t>
  </si>
  <si>
    <t>3.19288</t>
  </si>
  <si>
    <t>32994</t>
  </si>
  <si>
    <t>572</t>
  </si>
  <si>
    <t>CLN8R/22 CLN DCT LEDBO M604 SVA M609 ULMUG M125 ELVOM DCT ROGED DCT GEVRU DCT BAKIL DCT ELBOG M607 NEMGU</t>
  </si>
  <si>
    <t>20181215171508</t>
  </si>
  <si>
    <t>RYR55WN</t>
  </si>
  <si>
    <t>1406935</t>
  </si>
  <si>
    <t>Marek Radkiewicz EBCI</t>
  </si>
  <si>
    <t>48.04316</t>
  </si>
  <si>
    <t>9.98561</t>
  </si>
  <si>
    <t>38253</t>
  </si>
  <si>
    <t>LIPH</t>
  </si>
  <si>
    <t>EBCI</t>
  </si>
  <si>
    <t>+VFPS+/V/PBN/A1B1C1D1S1S2 COM/TCAS DOF/181215 REG/EIENE EET/LOVV0023 EDUU0030 EBUR0110 OPR/RYANAIR RVR/200 RMK/TCAS SIMBRIEF</t>
  </si>
  <si>
    <t>VIC L12 NAXAV UNIMI UL12 MOGTI UP66 KPT UL608 NONKO UZ211 MISGI Z104 ROBON UZ104 GESLO UN852 LNO</t>
  </si>
  <si>
    <t>20181215170143</t>
  </si>
  <si>
    <t>RYR622</t>
  </si>
  <si>
    <t>1043516</t>
  </si>
  <si>
    <t>Corneliu Gavrilescu</t>
  </si>
  <si>
    <t>60.77389</t>
  </si>
  <si>
    <t>11.73152</t>
  </si>
  <si>
    <t>27659</t>
  </si>
  <si>
    <t>1167</t>
  </si>
  <si>
    <t>/v/ XSquawkBox Default sceneries for both dest. and arrival.</t>
  </si>
  <si>
    <t xml:space="preserve">ENGM/19L NUVSA T311 EGAGO  OSLAV  BEGDO BESLA M607 NEMGU </t>
  </si>
  <si>
    <t>20181215163749</t>
  </si>
  <si>
    <t>RYR62KS</t>
  </si>
  <si>
    <t>1391534</t>
  </si>
  <si>
    <t>Kieran Spooner EGPK</t>
  </si>
  <si>
    <t>60.72559</t>
  </si>
  <si>
    <t>14.18865</t>
  </si>
  <si>
    <t>37561</t>
  </si>
  <si>
    <t>7644</t>
  </si>
  <si>
    <t>+VFPS+/R/PBN/A1B1C1D1S1S2 COM/TCAS DOF/181215 REG/EIFIP EET/EGPX0038 EKDK0043 ENOR0056 ESAA0140 EFIN0237 OPR/VRYR.EU RVR/200 RMK/TCAS SIMBRIEF</t>
  </si>
  <si>
    <t>CLN4S/04 BKY M183 TEDSA DANKO M604 SVA M609 ULMUG M125 ELVOM P850 ROGED DCT GEVRU DCT BAKIL DCT ELBOG M607 NEMGU</t>
  </si>
  <si>
    <t>20181215153914</t>
  </si>
  <si>
    <t>RYR65EH</t>
  </si>
  <si>
    <t>1197379</t>
  </si>
  <si>
    <t>Shane Cleary EIAB</t>
  </si>
  <si>
    <t>51.87803</t>
  </si>
  <si>
    <t>0.22919</t>
  </si>
  <si>
    <t>3262</t>
  </si>
  <si>
    <t>EGSX</t>
  </si>
  <si>
    <t>+VFPS+/V/EI-FOA OPR/VRYR.EU</t>
  </si>
  <si>
    <t>GOSAM1D/06 GOSAM P600 FENIK UL612 CALDA DCT MCT</t>
  </si>
  <si>
    <t>20181215161332</t>
  </si>
  <si>
    <t>29.676</t>
  </si>
  <si>
    <t>RYR65YR</t>
  </si>
  <si>
    <t>1353783</t>
  </si>
  <si>
    <t>Daniel Parisi EGGP</t>
  </si>
  <si>
    <t>52.08550</t>
  </si>
  <si>
    <t>-1.20245</t>
  </si>
  <si>
    <t>30602</t>
  </si>
  <si>
    <t>1144</t>
  </si>
  <si>
    <t>1643</t>
  </si>
  <si>
    <t>PBN/A1B1C1D1S1S2 COM/TCAS DOF/181215 REG/EIDYZ EET/LFFF0037 EDUU0115 LSAS0117 LIMM0137 OPR/RYANAIR RVR/200 RMK/TCAS SIMBRIEF /V/</t>
  </si>
  <si>
    <t>SANBA N859 HON UL15 LESDO UG42 LUVAL UN491 BEGAR UL15 RIPUS UN850 ODINA</t>
  </si>
  <si>
    <t>20181215164908</t>
  </si>
  <si>
    <t>RYR6AC</t>
  </si>
  <si>
    <t>1353792</t>
  </si>
  <si>
    <t>53.58264</t>
  </si>
  <si>
    <t>-0.34913</t>
  </si>
  <si>
    <t>20181215173830</t>
  </si>
  <si>
    <t>RYR6ML</t>
  </si>
  <si>
    <t>1419240</t>
  </si>
  <si>
    <t>Mario Ilinca</t>
  </si>
  <si>
    <t>60.19264</t>
  </si>
  <si>
    <t>11.10433</t>
  </si>
  <si>
    <t>695</t>
  </si>
  <si>
    <t>3655</t>
  </si>
  <si>
    <t>20181215171552</t>
  </si>
  <si>
    <t>RYR701</t>
  </si>
  <si>
    <t>1441989</t>
  </si>
  <si>
    <t>Francois Chenault</t>
  </si>
  <si>
    <t>49.01104</t>
  </si>
  <si>
    <t>2.53963</t>
  </si>
  <si>
    <t>RYR7QY</t>
  </si>
  <si>
    <t>1378057</t>
  </si>
  <si>
    <t>Leo Corcoran EINN</t>
  </si>
  <si>
    <t>66.55907</t>
  </si>
  <si>
    <t>25.82835</t>
  </si>
  <si>
    <t>653</t>
  </si>
  <si>
    <t>5026</t>
  </si>
  <si>
    <t>20181215171033</t>
  </si>
  <si>
    <t>RYR8420</t>
  </si>
  <si>
    <t>1418730</t>
  </si>
  <si>
    <t>Rukmini Neofit EGGD</t>
  </si>
  <si>
    <t>63.99441</t>
  </si>
  <si>
    <t>-22.62445</t>
  </si>
  <si>
    <t>airport scenery may be inaccurate /v/</t>
  </si>
  <si>
    <t>20181215174135</t>
  </si>
  <si>
    <t>RYR8FE</t>
  </si>
  <si>
    <t>1440993</t>
  </si>
  <si>
    <t>Alex Austin ENBR</t>
  </si>
  <si>
    <t>39.56315</t>
  </si>
  <si>
    <t>2.74429</t>
  </si>
  <si>
    <t>GCRR</t>
  </si>
  <si>
    <t>No charts, so would love some extra help when on taxi. /v/</t>
  </si>
  <si>
    <t>GCRR KORAL UG5 SONSO UN871 OSDAM UB28 BARPA UM985 PIMOS UM445 RIXUR UN851 RUXET LEPA</t>
  </si>
  <si>
    <t>20181215150117</t>
  </si>
  <si>
    <t>RYR902</t>
  </si>
  <si>
    <t>1388636</t>
  </si>
  <si>
    <t>Mikolaj Chyla EICK</t>
  </si>
  <si>
    <t>51.69487</t>
  </si>
  <si>
    <t>-4.72057</t>
  </si>
  <si>
    <t>34768</t>
  </si>
  <si>
    <t>6466</t>
  </si>
  <si>
    <t>+VFPS+/V/PBN/A1B1C1D1S1S2 DOF/181215 REG/N806SB EET/EGTT0014 OPR/RYR PER/C RMK/TCAS SIMBRIEF</t>
  </si>
  <si>
    <t>GOTE1N GOTEM EVRIN UL607 NUMPO UP2 BEDEK WILO2H</t>
  </si>
  <si>
    <t>20181215171144</t>
  </si>
  <si>
    <t>29.698</t>
  </si>
  <si>
    <t>RYR994W</t>
  </si>
  <si>
    <t>922347</t>
  </si>
  <si>
    <t>Tiago Pires LPLA</t>
  </si>
  <si>
    <t>49.45825</t>
  </si>
  <si>
    <t>2.11344</t>
  </si>
  <si>
    <t>LFOB</t>
  </si>
  <si>
    <t>6657</t>
  </si>
  <si>
    <t>LFPT</t>
  </si>
  <si>
    <t>PBN/A1B1C1D1S2 NAV/RNVD1E2A1 COM/TCAS DOF/181215 REG/EIGXM EET/EGTT0008 LFFF0048 SEL/PQRS RVR/200 OPR/VRYR.EU RMK/REAL OPS /v/</t>
  </si>
  <si>
    <t>N0438F370 DEXEN UY124 AMPIT UL15 HON UL612 WOD UM605 PETAX UZ296 VELOL</t>
  </si>
  <si>
    <t>20181215153726</t>
  </si>
  <si>
    <t>RYR9VM</t>
  </si>
  <si>
    <t>1307586</t>
  </si>
  <si>
    <t>Adam O Beirne EIDW</t>
  </si>
  <si>
    <t>55.69234</t>
  </si>
  <si>
    <t>-3.17683</t>
  </si>
  <si>
    <t>36108</t>
  </si>
  <si>
    <t>3601</t>
  </si>
  <si>
    <t>EYKA</t>
  </si>
  <si>
    <t>+VFPS+/T/PBN/A1B1C1D1S1S2 COM/TCAS DOF/181215 REG/EIDWR EET/EGPX0007 EGTT0013 EGPX0017 EKDK0103 ESAA0134 EVRR0204 OPR/RYANAIR RVR/200 RMK/TCAS SIMBRIEF</t>
  </si>
  <si>
    <t>ROTEV P600 BLACA TRN UM89 SAB L983 SURAT UM869 GOREV M869 LUKED M405 ORVIX</t>
  </si>
  <si>
    <t>20181215171502</t>
  </si>
  <si>
    <t>29.027</t>
  </si>
  <si>
    <t>RZO143</t>
  </si>
  <si>
    <t>881481</t>
  </si>
  <si>
    <t>Ricardo Fernandes LPPT</t>
  </si>
  <si>
    <t>39.01485</t>
  </si>
  <si>
    <t>-22.15415</t>
  </si>
  <si>
    <t>36342</t>
  </si>
  <si>
    <t>LPPI</t>
  </si>
  <si>
    <t>4724</t>
  </si>
  <si>
    <t>REG/CSTKK SEL/EGDQ RMK/CALLSIGN AIR AZORES 143 OPR/AZORES AIRLINES (SATAVIRTUAL.ORG) EET/LPPO0048 39N020W0128 RMK/TCAS EQUIPPED /v/</t>
  </si>
  <si>
    <t>BUSEN DCT GUNTI/M078F360 DCT 39N020W DCT BAVAS/M073F280 H121 LM H153 NOTMA</t>
  </si>
  <si>
    <t>20181215172853</t>
  </si>
  <si>
    <t>30.262</t>
  </si>
  <si>
    <t>S7303</t>
  </si>
  <si>
    <t>1437450</t>
  </si>
  <si>
    <t>Andrey Laumakis UNKL</t>
  </si>
  <si>
    <t>56.86364</t>
  </si>
  <si>
    <t>91.56029</t>
  </si>
  <si>
    <t>23997</t>
  </si>
  <si>
    <t>UNKL</t>
  </si>
  <si>
    <t>UOOO</t>
  </si>
  <si>
    <t>UOOD</t>
  </si>
  <si>
    <t xml:space="preserve">BASEL B938 SURIP B247 WD  RE  THN G490 OLURI   </t>
  </si>
  <si>
    <t>20181215175117</t>
  </si>
  <si>
    <t>SANTA1</t>
  </si>
  <si>
    <t>1105694</t>
  </si>
  <si>
    <t>Mikkel Johnsen EKCH</t>
  </si>
  <si>
    <t>69.05901</t>
  </si>
  <si>
    <t>-22.82059</t>
  </si>
  <si>
    <t>34136</t>
  </si>
  <si>
    <t>BGSF</t>
  </si>
  <si>
    <t>CS/SANTA PBN/A1B1C1D1L1O1S1 NAV/RNVD1E2A1 DOF/181215 REG/DABVM EET/SF0004 67N050W0008 69N040W0040 69N030W0107 BIRD0125 69N020W0134 69N010W0202 ENOB0228 ENOR0305 /v/</t>
  </si>
  <si>
    <t>SF DCT 67N050W 69N040W 69N030W 69N020W 69N010W 70N000E/N0476F370 70N010E DCT ORTEN DCT PIGAX DCT EXUTI DCT OSLIT</t>
  </si>
  <si>
    <t>20181215154939</t>
  </si>
  <si>
    <t>29.053</t>
  </si>
  <si>
    <t>SANTA2</t>
  </si>
  <si>
    <t>1010196</t>
  </si>
  <si>
    <t>Mathias Lund EKBI</t>
  </si>
  <si>
    <t>69.07241</t>
  </si>
  <si>
    <t>-25.40057</t>
  </si>
  <si>
    <t>36173</t>
  </si>
  <si>
    <t>Santa Claus is coming to town /v/</t>
  </si>
  <si>
    <t>SF DCT 67N050W 69N040W 69N030W 69N020W 69N010W 70N000E 70N010E DCT ORTEN DCT PIGAX DCT EXUTI DCT OSLIT OSLI1C</t>
  </si>
  <si>
    <t>20181215155526</t>
  </si>
  <si>
    <t>29.09</t>
  </si>
  <si>
    <t>SAS031</t>
  </si>
  <si>
    <t>816692</t>
  </si>
  <si>
    <t>O yvin Sommer ENSK</t>
  </si>
  <si>
    <t>59.75798</t>
  </si>
  <si>
    <t>20.82183</t>
  </si>
  <si>
    <t>6114</t>
  </si>
  <si>
    <t>ESPA</t>
  </si>
  <si>
    <t xml:space="preserve"> /V/ SEL/CKER</t>
  </si>
  <si>
    <t>20181215161748</t>
  </si>
  <si>
    <t>30.572</t>
  </si>
  <si>
    <t>SAS1231</t>
  </si>
  <si>
    <t>60.27194</t>
  </si>
  <si>
    <t>11.12397</t>
  </si>
  <si>
    <t>1864</t>
  </si>
  <si>
    <t>5751</t>
  </si>
  <si>
    <t>GOKA2C GOKAB L24 ADOPI ADOP3L ADOPI3M/19R</t>
  </si>
  <si>
    <t>20181215151512</t>
  </si>
  <si>
    <t>SAS1269</t>
  </si>
  <si>
    <t>1419404</t>
  </si>
  <si>
    <t>Einar Thorup</t>
  </si>
  <si>
    <t>55.62857</t>
  </si>
  <si>
    <t>12.63296</t>
  </si>
  <si>
    <t>20181215154529</t>
  </si>
  <si>
    <t>SAS1652</t>
  </si>
  <si>
    <t>1403015</t>
  </si>
  <si>
    <t>Brandon Powroznyk KMDW</t>
  </si>
  <si>
    <t>60.68596</t>
  </si>
  <si>
    <t>20.29925</t>
  </si>
  <si>
    <t>32815</t>
  </si>
  <si>
    <t>5310</t>
  </si>
  <si>
    <t xml:space="preserve">TOVRI N851 RIKUM Y370 RUBSI T95 NEPIX </t>
  </si>
  <si>
    <t>20181215164336</t>
  </si>
  <si>
    <t>SAS269</t>
  </si>
  <si>
    <t>1253208</t>
  </si>
  <si>
    <t>Adrian Przybylek EPGD</t>
  </si>
  <si>
    <t>57.06157</t>
  </si>
  <si>
    <t>23.70777</t>
  </si>
  <si>
    <t>6174</t>
  </si>
  <si>
    <t>EFKS</t>
  </si>
  <si>
    <t>PBN/A1B1C1D1S1S2 DOF/181215 REG/N806SB EET/EYVL0026 EVRR0043 EETT0055 EFIN0110 OPR/SAS PER/C RMK/TCAS SIMBRIEF /V/ SEL/ADPR</t>
  </si>
  <si>
    <t>20181215163823</t>
  </si>
  <si>
    <t>SAS280</t>
  </si>
  <si>
    <t>1387010</t>
  </si>
  <si>
    <t>Alexandar Abrashev</t>
  </si>
  <si>
    <t>60.42226</t>
  </si>
  <si>
    <t>10.13175</t>
  </si>
  <si>
    <t>12760</t>
  </si>
  <si>
    <t>B737/X</t>
  </si>
  <si>
    <t>1174</t>
  </si>
  <si>
    <t>ENFG</t>
  </si>
  <si>
    <t>PBN/A1B1C1D1L1O1S1 NAV/RNVD1E2A1 DOF/181215 REG/N563AS RVR/200 PER/C</t>
  </si>
  <si>
    <t>GOKA2C GOKAB L24 ADOPI ADOP3M</t>
  </si>
  <si>
    <t>20181215165257</t>
  </si>
  <si>
    <t>SAS29C</t>
  </si>
  <si>
    <t>853618</t>
  </si>
  <si>
    <t>Tom Stian Bjerk ENGM</t>
  </si>
  <si>
    <t>67.35867</t>
  </si>
  <si>
    <t>25.23112</t>
  </si>
  <si>
    <t>19663</t>
  </si>
  <si>
    <t>3653</t>
  </si>
  <si>
    <t>AMPIS P853 UVSAS DCT GIGOV DCT EXUTI M6 OSLIT</t>
  </si>
  <si>
    <t>20181215152752</t>
  </si>
  <si>
    <t>30.414</t>
  </si>
  <si>
    <t>SAS33</t>
  </si>
  <si>
    <t>1435863</t>
  </si>
  <si>
    <t>Martin Lervaag ENBR</t>
  </si>
  <si>
    <t>67.99565</t>
  </si>
  <si>
    <t>24.46321</t>
  </si>
  <si>
    <t>25408</t>
  </si>
  <si>
    <t>6534</t>
  </si>
  <si>
    <t xml:space="preserve">/v/ XSquawkBox / JarDesign A320 / </t>
  </si>
  <si>
    <t>TULD1B TULDA DCT GIGOV DCT EXUTI M6 OSLIT OSLIT1C</t>
  </si>
  <si>
    <t>20181215165917</t>
  </si>
  <si>
    <t>SAS331</t>
  </si>
  <si>
    <t>1438976</t>
  </si>
  <si>
    <t>Mohammad Shubair</t>
  </si>
  <si>
    <t>67.92210</t>
  </si>
  <si>
    <t>20.74285</t>
  </si>
  <si>
    <t>5600</t>
  </si>
  <si>
    <t>7377</t>
  </si>
  <si>
    <t>TULDA DCT POBEL DCT LAPLA</t>
  </si>
  <si>
    <t>20181215164957</t>
  </si>
  <si>
    <t>SAS407</t>
  </si>
  <si>
    <t>1141461</t>
  </si>
  <si>
    <t>Stefan Johansson</t>
  </si>
  <si>
    <t>59.64970</t>
  </si>
  <si>
    <t>17.92686</t>
  </si>
  <si>
    <t>5337</t>
  </si>
  <si>
    <t>+VFPS+/V/PBN/A1B1C1D1S1S2 DOF/181215 REG/LNNOJ EET/EFIN0008 OPR/SAS PER/C RMK/TCAS SIMBRIEF</t>
  </si>
  <si>
    <t>SAS47</t>
  </si>
  <si>
    <t>1389929</t>
  </si>
  <si>
    <t>Sean Harvey EGBB</t>
  </si>
  <si>
    <t>60.19491</t>
  </si>
  <si>
    <t>11.09184</t>
  </si>
  <si>
    <t>20181215175114</t>
  </si>
  <si>
    <t>SAS506</t>
  </si>
  <si>
    <t>1441105</t>
  </si>
  <si>
    <t>Vetle Reinton</t>
  </si>
  <si>
    <t>61.14330</t>
  </si>
  <si>
    <t>10.66280</t>
  </si>
  <si>
    <t>35489</t>
  </si>
  <si>
    <t>1731</t>
  </si>
  <si>
    <t>TIPS2A TIPSO DCT SIG DCT MES DCT HUM DCT BNN DCT MOS DCT BDO DCT AMIMO AMIM2M</t>
  </si>
  <si>
    <t>20181215162503</t>
  </si>
  <si>
    <t>SAS53LM</t>
  </si>
  <si>
    <t>1434395</t>
  </si>
  <si>
    <t>Niels Walter</t>
  </si>
  <si>
    <t>55.62558</t>
  </si>
  <si>
    <t>12.64884</t>
  </si>
  <si>
    <t>20181215174714</t>
  </si>
  <si>
    <t>SAS553</t>
  </si>
  <si>
    <t>1224359</t>
  </si>
  <si>
    <t>Tomas Silva LPPT</t>
  </si>
  <si>
    <t>52.32038</t>
  </si>
  <si>
    <t>4.74011</t>
  </si>
  <si>
    <t>3706</t>
  </si>
  <si>
    <t>+VFPS+/V/PBN/A1B1C1D1O1S1 DOF/181215 REG/SERJE EET/EDVV0019 EHAA0037 SEL/CRAL OPR/SAS PER/C RMK/TCAS RVR/075</t>
  </si>
  <si>
    <t>LANGO M611 DEGUL UN872 EEL</t>
  </si>
  <si>
    <t>20181215163337</t>
  </si>
  <si>
    <t>30.032</t>
  </si>
  <si>
    <t>SAS567</t>
  </si>
  <si>
    <t>1293094</t>
  </si>
  <si>
    <t>Baraquiel Lopez MMMX</t>
  </si>
  <si>
    <t>59.69401</t>
  </si>
  <si>
    <t>20.80556</t>
  </si>
  <si>
    <t>39653</t>
  </si>
  <si>
    <t>B736/L</t>
  </si>
  <si>
    <t xml:space="preserve">+VFPS+/V/EFKE -PBN/B1D1O1S1 DOF/181215 REG/XADZI EET/ESAA0004 EFIN0139 PER/C </t>
  </si>
  <si>
    <t>20181215162527</t>
  </si>
  <si>
    <t>SAS571</t>
  </si>
  <si>
    <t>1361715</t>
  </si>
  <si>
    <t>Paul-Eirik Worre ENZV</t>
  </si>
  <si>
    <t>67.00993</t>
  </si>
  <si>
    <t>25.23612</t>
  </si>
  <si>
    <t>13219</t>
  </si>
  <si>
    <t>6122</t>
  </si>
  <si>
    <t>PBN/A1B1C1D1O1S1 DOF/181215 REG/SERJE EET/ESAA0010 EFIN0029 SEL/GRFS OPR/SAS PER/C RMK/TCAS SIMBRIEF /v/</t>
  </si>
  <si>
    <t>TULD1B TULDA DCT GIGOV DCT EXUTI M6 OSLIT OSLI1C</t>
  </si>
  <si>
    <t>20181215160632</t>
  </si>
  <si>
    <t>SAS59</t>
  </si>
  <si>
    <t>1413204</t>
  </si>
  <si>
    <t>Matias Persson</t>
  </si>
  <si>
    <t>69.23621</t>
  </si>
  <si>
    <t>20.02080</t>
  </si>
  <si>
    <t>20769</t>
  </si>
  <si>
    <t>4352</t>
  </si>
  <si>
    <t>TULDA DCT GIGOV DCT EXUTI M6 OSLIT</t>
  </si>
  <si>
    <t>20181215165653</t>
  </si>
  <si>
    <t>SAS725</t>
  </si>
  <si>
    <t>1344387</t>
  </si>
  <si>
    <t>Peter Schroder EDDF</t>
  </si>
  <si>
    <t>64.13180</t>
  </si>
  <si>
    <t>17.01240</t>
  </si>
  <si>
    <t>37476</t>
  </si>
  <si>
    <t>5061</t>
  </si>
  <si>
    <t>/v/ SEL/FGRS</t>
  </si>
  <si>
    <t>SAS7365</t>
  </si>
  <si>
    <t>1344864</t>
  </si>
  <si>
    <t>Cameron Prout EGGP</t>
  </si>
  <si>
    <t>41.26642</t>
  </si>
  <si>
    <t>-10.61769</t>
  </si>
  <si>
    <t>36222</t>
  </si>
  <si>
    <t>PBN/A1B1C1D1S1S2 DOF/181215 REG/N616SB EET/LPPC0034 LECM0203 EGGX0220 EISN0307 EGPX0331 EGTT0336 EGPX0340 ENOR0423 OPR/SAS PER/C RMK/TCAS SIMBRIEF /v/</t>
  </si>
  <si>
    <t>BIMB5A BIMBO/N0446F340 DCT ROLAR/N0442F360 DCT PETEK/N0438F370 DCT BERUX/M077F370 T213 TAMEL DCT EVBAK DCT MAPAG/N0444F370 DCT ERTER DCT ROTEV DCT BLACA DCT TRN UP600 ADN UZ107 BEREP Z309 MODNI MODN1N</t>
  </si>
  <si>
    <t>20181215153719</t>
  </si>
  <si>
    <t>SAS7473</t>
  </si>
  <si>
    <t>1124360</t>
  </si>
  <si>
    <t>Simen Elvestad ENBO</t>
  </si>
  <si>
    <t>27.44024</t>
  </si>
  <si>
    <t>-15.47051</t>
  </si>
  <si>
    <t>5344</t>
  </si>
  <si>
    <t>1210</t>
  </si>
  <si>
    <t>PBN/A1B1C1D1S1S2 DOF/181215 REG/LNRPN EET/EGPX0101 EGTT0136 LFFF0236 LECM0316 LPPC0346 GMMM0439 GCCC0526 OPR/SAS PER/C RMK/TCAS /v/</t>
  </si>
  <si>
    <t>UTUN1A UTUNA DCT XEPLI DCT XAROS T401 ROPNO/N0454F340 DCT ALOTI UM89 RIVOT UM82 ROBEM UP16 BEGAM/N0455F330 UP16 NOKIN UN862 KARNO/N0455F350 UT7 TURDO DCT SOSOV/N0457F360 DCT DEMOS/N0460F350 DCT BEXAL/N0457F370 DCT SAMAR SAMA1P</t>
  </si>
  <si>
    <t>20181215115304</t>
  </si>
  <si>
    <t>30.293</t>
  </si>
  <si>
    <t>SAS766</t>
  </si>
  <si>
    <t>1442086</t>
  </si>
  <si>
    <t>Perez</t>
  </si>
  <si>
    <t>53.35893</t>
  </si>
  <si>
    <t>-2.27028</t>
  </si>
  <si>
    <t>6003</t>
  </si>
  <si>
    <t>SANBA N859 KIDLI</t>
  </si>
  <si>
    <t>20181215171053</t>
  </si>
  <si>
    <t>SAS7691</t>
  </si>
  <si>
    <t>1330933</t>
  </si>
  <si>
    <t>Tobias Wiik EFTU</t>
  </si>
  <si>
    <t>59.63757</t>
  </si>
  <si>
    <t>17.91340</t>
  </si>
  <si>
    <t>5356</t>
  </si>
  <si>
    <t>+VFPS+/V/PBN/B1D1S2 NAV/RNVD1E2A1 DAT/VM DOF/181215 REG/OYKBO EET/EFIN0007 SEL/GSAP CODE/45AC4F OPR/SAS RVR/075 RMK/TCAS</t>
  </si>
  <si>
    <t>20181215170209</t>
  </si>
  <si>
    <t>SAS792</t>
  </si>
  <si>
    <t>1283699</t>
  </si>
  <si>
    <t>YUNUS AKTAS - LSZH</t>
  </si>
  <si>
    <t>69.65495</t>
  </si>
  <si>
    <t>18.89950</t>
  </si>
  <si>
    <t xml:space="preserve">+VFPS+/V/PBN/B3B4B5D3D4 DOF/181215 REG/IG733K EET/EFIN0017 RVR/200 RMK/TCAS </t>
  </si>
  <si>
    <t>20181215172912</t>
  </si>
  <si>
    <t>SASHB</t>
  </si>
  <si>
    <t>1343407</t>
  </si>
  <si>
    <t>Frey Davy KMIA</t>
  </si>
  <si>
    <t>59.82759</t>
  </si>
  <si>
    <t>18.99063</t>
  </si>
  <si>
    <t>14754</t>
  </si>
  <si>
    <t>5376</t>
  </si>
  <si>
    <t>TOVR4C TOVRI N851 RIKUM Y370 RUBSI T95 NEPIX</t>
  </si>
  <si>
    <t>20181215172217</t>
  </si>
  <si>
    <t>SAV001X</t>
  </si>
  <si>
    <t>859607</t>
  </si>
  <si>
    <t>Dan Bishop-Adams EGGD</t>
  </si>
  <si>
    <t>57.78943</t>
  </si>
  <si>
    <t>4.37675</t>
  </si>
  <si>
    <t>33051</t>
  </si>
  <si>
    <t>A321/M</t>
  </si>
  <si>
    <t>+VFPS+/V/DOF/181215 REG/GSVNB EET/EGPX0036 ENOR0107 ESAA0155 EFIN0251 OPR/SAV CALLSIGN/SEVERNAIR RVR/75 RMK/TCAS)</t>
  </si>
  <si>
    <t>N0440F320 BCN1Z BCN N864 NITON UP17 POL/N0446F330 UP17 TIPTA UM82 NIVUN P5 ZOL T400 EGAGO DCT OSLAV DCT BEGDO DCT BESLA M607 NEMGU</t>
  </si>
  <si>
    <t>20181215165639</t>
  </si>
  <si>
    <t>SAV07X</t>
  </si>
  <si>
    <t>1240481</t>
  </si>
  <si>
    <t>Trevor Hannant EGGD</t>
  </si>
  <si>
    <t>58.41733</t>
  </si>
  <si>
    <t>4.65663</t>
  </si>
  <si>
    <t>33167</t>
  </si>
  <si>
    <t>+VFPS+/V/PBN/A1B1C1D1S1S2 NAV/RNVD1E2A1 DOF/181215 REG/GSVNS EET/EGPX0026 ENOR0057 ESAA0142 EFIN0241 RMK/TCAS EQPT</t>
  </si>
  <si>
    <t>20181215161831</t>
  </si>
  <si>
    <t>30.078</t>
  </si>
  <si>
    <t>SAV21X</t>
  </si>
  <si>
    <t>1169992</t>
  </si>
  <si>
    <t>Callum Axon EGNX</t>
  </si>
  <si>
    <t>58.57371</t>
  </si>
  <si>
    <t>5.28127</t>
  </si>
  <si>
    <t>2223</t>
  </si>
  <si>
    <t xml:space="preserve">+VFPS+/V/PBN/A1B1C1D1L1O1S1 NAV/RNVD1E2A1 DOF/181215 REG/GSVNE EET/EGPX0034 ENOR0106 ESAA0153 EFIN0250 RVR/200 TALT/EGFF </t>
  </si>
  <si>
    <t>BCN1Z/09 BCN UN864 NITON UP17 TIPTA UM82 NIVUN P5 ZOL T400 EGAGO DCT OSLAV DCT BEGDO DCT BESLA M607 NEMGU</t>
  </si>
  <si>
    <t>20181215154232</t>
  </si>
  <si>
    <t>30.112</t>
  </si>
  <si>
    <t>SAV27X</t>
  </si>
  <si>
    <t>1287418</t>
  </si>
  <si>
    <t>Dave Cox EGJB</t>
  </si>
  <si>
    <t>59.33733</t>
  </si>
  <si>
    <t>6.86281</t>
  </si>
  <si>
    <t>35393</t>
  </si>
  <si>
    <t>6736</t>
  </si>
  <si>
    <t>20181215141918</t>
  </si>
  <si>
    <t>30.288</t>
  </si>
  <si>
    <t>SAV34X</t>
  </si>
  <si>
    <t>1343255</t>
  </si>
  <si>
    <t>Daniel Button EGHQ</t>
  </si>
  <si>
    <t>58.05794</t>
  </si>
  <si>
    <t>3.79194</t>
  </si>
  <si>
    <t>37022</t>
  </si>
  <si>
    <t>3603</t>
  </si>
  <si>
    <t>PBN/A1B1C1D1O1S1 DOF/181215 REG/GSVNC EET/EGPX0036 ENOR0108 ESAA0155 EFIN0252 OPR/SAV PER/C RMK/TCAS SIMBRIEF /v/</t>
  </si>
  <si>
    <t>BCN1Z/09 BCN N864 NITON UP17 POL/N0445F370 UP17 TIPTA UM82 NIVUN P5 ZOL T400 EGAGO DCT OSLAV DCT BEGDO DCT BESLA M607 NEMGU</t>
  </si>
  <si>
    <t>20181215162542</t>
  </si>
  <si>
    <t>SAV37P</t>
  </si>
  <si>
    <t>924386</t>
  </si>
  <si>
    <t>Richard Cuthbert EGJB</t>
  </si>
  <si>
    <t>51.38209</t>
  </si>
  <si>
    <t>-2.73285</t>
  </si>
  <si>
    <t>EFTP</t>
  </si>
  <si>
    <t>+VFPS+/V/OPR/SEVERNAIR.CO.UK PBN/A1B1C1D1S1S2 NAV/RNVD1E2A1 DOF/181215 REG/N714SB EET/EGPX0042 ENOR0104 ESAA0146 EFIN0247 RMK/TCAS EQPT</t>
  </si>
  <si>
    <t>WOTAN Q63 KENET UL9 CPT Q295 BPK UM185 DIGSU P5 NIVUN/N0454F350 M82 MISMO M607 NEMGU</t>
  </si>
  <si>
    <t>20181215172751</t>
  </si>
  <si>
    <t>29.47</t>
  </si>
  <si>
    <t>SAV40X</t>
  </si>
  <si>
    <t>1404194</t>
  </si>
  <si>
    <t>Andrew Hobbs EGJB</t>
  </si>
  <si>
    <t>60.17476</t>
  </si>
  <si>
    <t>6.30231</t>
  </si>
  <si>
    <t>35359</t>
  </si>
  <si>
    <t>6246</t>
  </si>
  <si>
    <t>SEVENAIR /V/</t>
  </si>
  <si>
    <t>FLS Z286 OSMUM DCT SOLKA DCT OSS DCT BEGDO DCT BESLA M607 NEMGU</t>
  </si>
  <si>
    <t>20181215140549</t>
  </si>
  <si>
    <t>30.235</t>
  </si>
  <si>
    <t>SBFZ_ATIS</t>
  </si>
  <si>
    <t>1438775</t>
  </si>
  <si>
    <t>Adrian Alves</t>
  </si>
  <si>
    <t>-3.77583</t>
  </si>
  <si>
    <t>-38.53222</t>
  </si>
  <si>
    <t>20181215173614</t>
  </si>
  <si>
    <t>SBFZ_TWR</t>
  </si>
  <si>
    <t>129.000</t>
  </si>
  <si>
    <t>SBGR_ATIS</t>
  </si>
  <si>
    <t>1055359</t>
  </si>
  <si>
    <t>Fabiano M Freire da Silva</t>
  </si>
  <si>
    <t>127.750</t>
  </si>
  <si>
    <t>-23.43556</t>
  </si>
  <si>
    <t>-46.47306</t>
  </si>
  <si>
    <t>SBGR_TWR</t>
  </si>
  <si>
    <t>FABIANO M FREIRE DA SILVA</t>
  </si>
  <si>
    <t>132.750</t>
  </si>
  <si>
    <t>20181215170723</t>
  </si>
  <si>
    <t>SBI218</t>
  </si>
  <si>
    <t>1438750</t>
  </si>
  <si>
    <t>Maksim Nikonov UNBB</t>
  </si>
  <si>
    <t>56.77246</t>
  </si>
  <si>
    <t>49.95917</t>
  </si>
  <si>
    <t>36517</t>
  </si>
  <si>
    <t>LUNAG L166 INGEN W114 OK W7 RELTO</t>
  </si>
  <si>
    <t>30.437</t>
  </si>
  <si>
    <t>SBI2406</t>
  </si>
  <si>
    <t>1435675</t>
  </si>
  <si>
    <t>Georgiy Smekhov</t>
  </si>
  <si>
    <t>53.36571</t>
  </si>
  <si>
    <t>-2.28326</t>
  </si>
  <si>
    <t>7341</t>
  </si>
  <si>
    <t xml:space="preserve">/V/ XSQUAWKBOX </t>
  </si>
  <si>
    <t>SANBA N859 HON</t>
  </si>
  <si>
    <t>20181215174040</t>
  </si>
  <si>
    <t>SBI875</t>
  </si>
  <si>
    <t>1057526</t>
  </si>
  <si>
    <t>Artur Bazardjan UUEE</t>
  </si>
  <si>
    <t>39.51016</t>
  </si>
  <si>
    <t>2.30111</t>
  </si>
  <si>
    <t>34258</t>
  </si>
  <si>
    <t>4010</t>
  </si>
  <si>
    <t>+VFPS+/T/RMK/CALLSIGN SIBERIAN REG/VQBQI RTE/S7875 OPR/RUSAIR.SOYUZ.AERO</t>
  </si>
  <si>
    <t>N0450F340 DK DCT ATLIM DCT SUGIR R11 UK A724 SALAR L856 RAVOK P851 VALOL M984 MIKOV DCT DETSA/N0470F350 Q984 VAMTU UM984 DIVKO UN852 PIVUS UZ237 OKITI UM603 GERVU</t>
  </si>
  <si>
    <t>20181215134553</t>
  </si>
  <si>
    <t>SBI955</t>
  </si>
  <si>
    <t>1419925</t>
  </si>
  <si>
    <t>Stepan Chernov UUDD</t>
  </si>
  <si>
    <t>53.21498</t>
  </si>
  <si>
    <t>38.95472</t>
  </si>
  <si>
    <t>35475</t>
  </si>
  <si>
    <t>AO DCT DK DCT FV R11 US/K0807F250 A722 PT/K0828F350 R11 GUSLI/N0447F350 L131 DF</t>
  </si>
  <si>
    <t>20181215164512</t>
  </si>
  <si>
    <t>SBPA_ATIS</t>
  </si>
  <si>
    <t>871127</t>
  </si>
  <si>
    <t>Fernando Francesconi</t>
  </si>
  <si>
    <t>-29.99389</t>
  </si>
  <si>
    <t>-51.17111</t>
  </si>
  <si>
    <t>20181215173453</t>
  </si>
  <si>
    <t>20181215171133</t>
  </si>
  <si>
    <t>SBRF_ATIS</t>
  </si>
  <si>
    <t>1417689</t>
  </si>
  <si>
    <t>GLEYVER PAULISTA</t>
  </si>
  <si>
    <t>-8.12639</t>
  </si>
  <si>
    <t>-34.92278</t>
  </si>
  <si>
    <t>SBRF_TWR</t>
  </si>
  <si>
    <t>118.350</t>
  </si>
  <si>
    <t>20181215172659</t>
  </si>
  <si>
    <t>SBSV_ATIS</t>
  </si>
  <si>
    <t>-12.90861</t>
  </si>
  <si>
    <t>-38.32250</t>
  </si>
  <si>
    <t>20181215172938</t>
  </si>
  <si>
    <t>SBWP_APP</t>
  </si>
  <si>
    <t>Fernando Francesconi SBPA</t>
  </si>
  <si>
    <t>-29.99592</t>
  </si>
  <si>
    <t>-51.16516</t>
  </si>
  <si>
    <t>20181215173308</t>
  </si>
  <si>
    <t>SBXP_APP</t>
  </si>
  <si>
    <t>1416637</t>
  </si>
  <si>
    <t>CLEBER AMARAL</t>
  </si>
  <si>
    <t>134.900</t>
  </si>
  <si>
    <t>-23.33844</t>
  </si>
  <si>
    <t>-45.09220</t>
  </si>
  <si>
    <t>20181215170916</t>
  </si>
  <si>
    <t>SCO_CTR</t>
  </si>
  <si>
    <t>1189687</t>
  </si>
  <si>
    <t>Luke Collister</t>
  </si>
  <si>
    <t>135.520</t>
  </si>
  <si>
    <t>55.62517</t>
  </si>
  <si>
    <t>0.32367</t>
  </si>
  <si>
    <t>20181215170816</t>
  </si>
  <si>
    <t>SCQ9R</t>
  </si>
  <si>
    <t>1051380</t>
  </si>
  <si>
    <t>Gareth Ball ESOW</t>
  </si>
  <si>
    <t>-7.41206</t>
  </si>
  <si>
    <t>127.36695</t>
  </si>
  <si>
    <t>5500</t>
  </si>
  <si>
    <t>C172/S</t>
  </si>
  <si>
    <t>WAPQ</t>
  </si>
  <si>
    <t>WAPP</t>
  </si>
  <si>
    <t>Csign/Scavac /AsiaVFRTour  /v/</t>
  </si>
  <si>
    <t>PMA</t>
  </si>
  <si>
    <t>20181215173043</t>
  </si>
  <si>
    <t>29.735</t>
  </si>
  <si>
    <t>SDM1177</t>
  </si>
  <si>
    <t>1341884</t>
  </si>
  <si>
    <t>Mikhail Sklyarenko</t>
  </si>
  <si>
    <t>40.86051</t>
  </si>
  <si>
    <t>28.58094</t>
  </si>
  <si>
    <t>7213</t>
  </si>
  <si>
    <t>LTBJ</t>
  </si>
  <si>
    <t>/v/ RMK/Charter Flight</t>
  </si>
  <si>
    <t>KEPIR UN604 SUDES UG8 BIG</t>
  </si>
  <si>
    <t>20181215162514</t>
  </si>
  <si>
    <t>SDM404</t>
  </si>
  <si>
    <t>1242783</t>
  </si>
  <si>
    <t>Aleksandr Grednev URKK</t>
  </si>
  <si>
    <t>45.03441</t>
  </si>
  <si>
    <t>39.14081</t>
  </si>
  <si>
    <t>UWSS</t>
  </si>
  <si>
    <t>URRP</t>
  </si>
  <si>
    <t>KR G900 ST G128 SUREM A919 DILER G128 UH</t>
  </si>
  <si>
    <t>20181215153157</t>
  </si>
  <si>
    <t>SDM4401</t>
  </si>
  <si>
    <t>1331643</t>
  </si>
  <si>
    <t>EVGENII GLEBOV</t>
  </si>
  <si>
    <t>50.92405</t>
  </si>
  <si>
    <t>15.14391</t>
  </si>
  <si>
    <t>36315</t>
  </si>
  <si>
    <t>LEVT</t>
  </si>
  <si>
    <t>/v/ RMK/CALLSIGN ROSSIYA REG/VPBOB RTE/FV4401 OPR/AFL-GROUP.SOYUZ.AERO</t>
  </si>
  <si>
    <t>N0460F360 WZ DCT SUGIR L169 UK A724 SALAR L856 DELON P26 OGARA L23 GORAT N869 ASTEL DCT OKG DCT AMOSA UN869 TEDGO/N0492F370 UN869 AGN UN995 PPN</t>
  </si>
  <si>
    <t>20181215144557</t>
  </si>
  <si>
    <t>SDM5859</t>
  </si>
  <si>
    <t>1316613</t>
  </si>
  <si>
    <t>Aleksandr Dushenko</t>
  </si>
  <si>
    <t>42.10216</t>
  </si>
  <si>
    <t>35.28402</t>
  </si>
  <si>
    <t>36265</t>
  </si>
  <si>
    <t>LTBS</t>
  </si>
  <si>
    <t>+VFPS+/V/PBN/A1B1D1 DOF/181215 REG/VPBOH RTE/FV5859 EET/URRV0058 LTAA0201 OPR/ROSSIYA AFL-GROUP.SOYUZ.AERO RMK/XSQUAWKBOX</t>
  </si>
  <si>
    <t>N0448F350 LO FV1W FV R11 TS R808 KANON B145 MIMRA G247 SM G900 KUTON/N430F360 G900 ODIRA UW96 SIN UT61 BAG/N0448F350 UW77 HISAR/0317</t>
  </si>
  <si>
    <t>20181215151545</t>
  </si>
  <si>
    <t>SDM602</t>
  </si>
  <si>
    <t>1433164</t>
  </si>
  <si>
    <t>Krishna Ananda Ekaputera - WIII</t>
  </si>
  <si>
    <t>51.42123</t>
  </si>
  <si>
    <t>9.37432</t>
  </si>
  <si>
    <t>PBN/A1B1C1D1O1S1 DOF/181215 REG/PKKAE EET/EDGG0001 EDUU0010 LKAA0021 LOVV0035 LHCC0048 OPR/SDM PER/C RMK/TCAS SIMBRIEF</t>
  </si>
  <si>
    <t>ELNA1M ELNAT UP605 KEMAD ALIBU SULUS UZ650 VEMUT Z37 ABUDO Z205 BUDEX Z37 GIMBO LADAG MASUR UBUXI BEGLA VAMOG GYR ALAMU VEBOS VEBO2R</t>
  </si>
  <si>
    <t>SELVG</t>
  </si>
  <si>
    <t>1411082</t>
  </si>
  <si>
    <t>Elliot Sandberg</t>
  </si>
  <si>
    <t>67.08908</t>
  </si>
  <si>
    <t>21.41827</t>
  </si>
  <si>
    <t>29010</t>
  </si>
  <si>
    <t>5361</t>
  </si>
  <si>
    <t>VAGAS BEDGO BESLO M607 NEMGU</t>
  </si>
  <si>
    <t>20181215170645</t>
  </si>
  <si>
    <t>SEQM_ATIS</t>
  </si>
  <si>
    <t>1439124</t>
  </si>
  <si>
    <t>Rayane Ribeiro</t>
  </si>
  <si>
    <t>-0.12417</t>
  </si>
  <si>
    <t>-78.35445</t>
  </si>
  <si>
    <t>20181215110822</t>
  </si>
  <si>
    <t>SEQM_TWR</t>
  </si>
  <si>
    <t>-0.12124</t>
  </si>
  <si>
    <t>-78.35444</t>
  </si>
  <si>
    <t>20181215110817</t>
  </si>
  <si>
    <t>SFL01</t>
  </si>
  <si>
    <t>1404046</t>
  </si>
  <si>
    <t>Denis Dyakonov UIII</t>
  </si>
  <si>
    <t>58.58752</t>
  </si>
  <si>
    <t>53.06070</t>
  </si>
  <si>
    <t>35816</t>
  </si>
  <si>
    <t>UWWW</t>
  </si>
  <si>
    <t>6336</t>
  </si>
  <si>
    <t>Callsign  SkyFlot STREAM = https //www.youtube.com/channel/UC8B8TajjjSZgtLJFk6hIXZQ?view_as=subscriber /v/</t>
  </si>
  <si>
    <t>LUNAG B210 GIMUN P983 PUNIT B210 BLZ G713 ASNOL R822 BEPOL</t>
  </si>
  <si>
    <t>20181215122522</t>
  </si>
  <si>
    <t>SFL077</t>
  </si>
  <si>
    <t>1415796</t>
  </si>
  <si>
    <t>Anton Motovilov USSS</t>
  </si>
  <si>
    <t>57.89577</t>
  </si>
  <si>
    <t>55.87241</t>
  </si>
  <si>
    <t>38465</t>
  </si>
  <si>
    <t>T154</t>
  </si>
  <si>
    <t xml:space="preserve">  SFL                                                                                                                                                                                                                                                                                                                                                                                               SEL/ANMO    /v/</t>
  </si>
  <si>
    <t>USSS SID LUNAG B210 GIMUN P983 PUNIT B210 BLZ G713 ASNOL R822 BEPOL STAR ULLI</t>
  </si>
  <si>
    <t>20181215165142</t>
  </si>
  <si>
    <t>SFL2936</t>
  </si>
  <si>
    <t>1412187</t>
  </si>
  <si>
    <t>Maxim Shevgenya UUDD</t>
  </si>
  <si>
    <t>58.42673</t>
  </si>
  <si>
    <t>53.81224</t>
  </si>
  <si>
    <t>38484</t>
  </si>
  <si>
    <t xml:space="preserve"> LUNAG DCT BEPOL</t>
  </si>
  <si>
    <t>20181215163718</t>
  </si>
  <si>
    <t>30.403</t>
  </si>
  <si>
    <t>SFL76</t>
  </si>
  <si>
    <t>1424246</t>
  </si>
  <si>
    <t>yura polosuhin UIII</t>
  </si>
  <si>
    <t>58.15332</t>
  </si>
  <si>
    <t>55.01856</t>
  </si>
  <si>
    <t>38433</t>
  </si>
  <si>
    <t>B747</t>
  </si>
  <si>
    <t xml:space="preserve">LUNAG B210 GIMUN P983 PUNIT B210 BLZ G713 ASNOL           R822 BEPOL BEPO1Y </t>
  </si>
  <si>
    <t>20181215162852</t>
  </si>
  <si>
    <t>30.374</t>
  </si>
  <si>
    <t>SFO_S_GND</t>
  </si>
  <si>
    <t>37.61883</t>
  </si>
  <si>
    <t>-122.37927</t>
  </si>
  <si>
    <t>20181215174613</t>
  </si>
  <si>
    <t>SHT16G</t>
  </si>
  <si>
    <t>849370</t>
  </si>
  <si>
    <t>Simon Forrister EGGD</t>
  </si>
  <si>
    <t>51.15486</t>
  </si>
  <si>
    <t>-0.16909</t>
  </si>
  <si>
    <t>A320/G</t>
  </si>
  <si>
    <t>LAM L10 BPK UN601 ABEVI/N0420F240  N601 ESKDO</t>
  </si>
  <si>
    <t>20181215172053</t>
  </si>
  <si>
    <t>SHT2V</t>
  </si>
  <si>
    <t>1372391</t>
  </si>
  <si>
    <t>Michael Ciaramitaro CYQG</t>
  </si>
  <si>
    <t>53.60717</t>
  </si>
  <si>
    <t>-1.93035</t>
  </si>
  <si>
    <t>4118</t>
  </si>
  <si>
    <t>6015</t>
  </si>
  <si>
    <t>-PBN/A1B1C1D1L1O1S1 NAV/RNVD1E2A1 DOF/181215 REG/GEUPF RVR/75 PER/C /V/</t>
  </si>
  <si>
    <t>ULTIB T420 TNT</t>
  </si>
  <si>
    <t>20181215163314</t>
  </si>
  <si>
    <t>29.542</t>
  </si>
  <si>
    <t>SHT7U</t>
  </si>
  <si>
    <t>1296737</t>
  </si>
  <si>
    <t>Craig Seery EGPF</t>
  </si>
  <si>
    <t>55.86719</t>
  </si>
  <si>
    <t>-4.43368</t>
  </si>
  <si>
    <t>29.322</t>
  </si>
  <si>
    <t>SIA173</t>
  </si>
  <si>
    <t>1161183</t>
  </si>
  <si>
    <t>Luke Staub</t>
  </si>
  <si>
    <t>35.03437</t>
  </si>
  <si>
    <t>52.19333</t>
  </si>
  <si>
    <t>27259</t>
  </si>
  <si>
    <t>T/A388/F</t>
  </si>
  <si>
    <t>43000</t>
  </si>
  <si>
    <t>551</t>
  </si>
  <si>
    <t>/T/ XSQUAWKBOX A388 SINGAPORE</t>
  </si>
  <si>
    <t>DAVMO M318 ASMUK W32 ROVAD UL125 RADAL STAR OIII</t>
  </si>
  <si>
    <t>20181215155448</t>
  </si>
  <si>
    <t>SIA2</t>
  </si>
  <si>
    <t>1238470</t>
  </si>
  <si>
    <t>Sterling Paulsen KIAH</t>
  </si>
  <si>
    <t>28.85222</t>
  </si>
  <si>
    <t>127.00330</t>
  </si>
  <si>
    <t>33290</t>
  </si>
  <si>
    <t>558</t>
  </si>
  <si>
    <t>5312</t>
  </si>
  <si>
    <t>COME JOIN US AT VIRTUALUNITEDAIRLINES.ORG REG/9V-SWW /V/ SEL/FPCL</t>
  </si>
  <si>
    <t>RASSE3A/07R RASSE V3 ENVAR M750 DADON M750 MOLKA M750 MOMPA M750 BUNGU Y81 CHEVY Y822 NISMO Y822 VACKY OTR13 SEALS 3500N/15000E 3600N/16000E 3800N/17000E 4000N/18000E 4000N/17000W 3900N/16000W 3800N/15000W 3800N/14000W 3800N/13000W ALLBE PIRAT OSI SFO</t>
  </si>
  <si>
    <t>20181215090408</t>
  </si>
  <si>
    <t>SIA563</t>
  </si>
  <si>
    <t>1410706</t>
  </si>
  <si>
    <t>Kadir Kirubakaran</t>
  </si>
  <si>
    <t>12.42448</t>
  </si>
  <si>
    <t>169.39111</t>
  </si>
  <si>
    <t>34406</t>
  </si>
  <si>
    <t>20181215074044</t>
  </si>
  <si>
    <t>SIL102</t>
  </si>
  <si>
    <t>1333782</t>
  </si>
  <si>
    <t>Dimitri Rolle MYNN</t>
  </si>
  <si>
    <t>26.91158</t>
  </si>
  <si>
    <t>-79.25832</t>
  </si>
  <si>
    <t>16017</t>
  </si>
  <si>
    <t>SF34</t>
  </si>
  <si>
    <t>MYEH</t>
  </si>
  <si>
    <t>4641</t>
  </si>
  <si>
    <t>ZFP TRV</t>
  </si>
  <si>
    <t>20181215170410</t>
  </si>
  <si>
    <t>30.108</t>
  </si>
  <si>
    <t>SJY1544</t>
  </si>
  <si>
    <t>1329434</t>
  </si>
  <si>
    <t>Maulatama Jaka WAOO</t>
  </si>
  <si>
    <t>2.60350</t>
  </si>
  <si>
    <t>99.94752</t>
  </si>
  <si>
    <t>20461</t>
  </si>
  <si>
    <t>WITT</t>
  </si>
  <si>
    <t>kerja  /V/</t>
  </si>
  <si>
    <t>RABO3D SBR W16 LASEM M766 TKG G209 PLB A585 PKU W12 MEDIA</t>
  </si>
  <si>
    <t>20181215144009</t>
  </si>
  <si>
    <t>SK4085</t>
  </si>
  <si>
    <t>1440673</t>
  </si>
  <si>
    <t>Magnus Hovin</t>
  </si>
  <si>
    <t>60.19576</t>
  </si>
  <si>
    <t>11.09351</t>
  </si>
  <si>
    <t>682</t>
  </si>
  <si>
    <t>20181215173256</t>
  </si>
  <si>
    <t>SK422</t>
  </si>
  <si>
    <t>1419057</t>
  </si>
  <si>
    <t>Mikkel</t>
  </si>
  <si>
    <t>53.35939</t>
  </si>
  <si>
    <t>-2.26847</t>
  </si>
  <si>
    <t>5473</t>
  </si>
  <si>
    <t>SANB1Y SANBA N859 KIDLI ASTR2B</t>
  </si>
  <si>
    <t>20181215163601</t>
  </si>
  <si>
    <t>SKIPPY1</t>
  </si>
  <si>
    <t>1305617</t>
  </si>
  <si>
    <t>John Wheeler</t>
  </si>
  <si>
    <t>34.61546</t>
  </si>
  <si>
    <t>-82.53222</t>
  </si>
  <si>
    <t>2443</t>
  </si>
  <si>
    <t>cessna /L</t>
  </si>
  <si>
    <t>KGMU</t>
  </si>
  <si>
    <t>KAYS</t>
  </si>
  <si>
    <t>PELZE ELW AHN AMG</t>
  </si>
  <si>
    <t>20181215173320</t>
  </si>
  <si>
    <t>SKU002</t>
  </si>
  <si>
    <t>1006692</t>
  </si>
  <si>
    <t>RAUL AGUILERA B. SCEL</t>
  </si>
  <si>
    <t>-34.19492</t>
  </si>
  <si>
    <t>-71.18305</t>
  </si>
  <si>
    <t>17694</t>
  </si>
  <si>
    <t>H/A321/Q</t>
  </si>
  <si>
    <t>SCTE</t>
  </si>
  <si>
    <t>SKY AIRLINE/SKU/RMK/TCAS EQUIPPED AIRBUS A321-251NEO CC-AZF /V/</t>
  </si>
  <si>
    <t>ANROS1A ANROS UQ802 EROLO EROLO3A</t>
  </si>
  <si>
    <t>29.95</t>
  </si>
  <si>
    <t>SKW2510</t>
  </si>
  <si>
    <t>1403409</t>
  </si>
  <si>
    <t>Tim Stafford KBOI</t>
  </si>
  <si>
    <t>46.00575</t>
  </si>
  <si>
    <t>-120.47708</t>
  </si>
  <si>
    <t>32173</t>
  </si>
  <si>
    <t>KBOI</t>
  </si>
  <si>
    <t>KTWF</t>
  </si>
  <si>
    <t>CRJ700 // Traffic / Weather on board // GPS or Vectors preffered.  /v/ SEL/ELIG</t>
  </si>
  <si>
    <t>SUMMA9 SUMMA J54 BKE DEVLE KYAAN2</t>
  </si>
  <si>
    <t>20181215171444</t>
  </si>
  <si>
    <t>SKW4793</t>
  </si>
  <si>
    <t>1351810</t>
  </si>
  <si>
    <t>Connor Gandossy</t>
  </si>
  <si>
    <t>40.38644</t>
  </si>
  <si>
    <t>-105.16173</t>
  </si>
  <si>
    <t>30121</t>
  </si>
  <si>
    <t>E175/L</t>
  </si>
  <si>
    <t>KOMA</t>
  </si>
  <si>
    <t>KEVW</t>
  </si>
  <si>
    <t>/v/ XSquawkBox flydeltavirtual.org /// Keep Climbing</t>
  </si>
  <si>
    <t>OBH KD63W EKR LEEHY5</t>
  </si>
  <si>
    <t>20181215163802</t>
  </si>
  <si>
    <t>30.055</t>
  </si>
  <si>
    <t>SKW5635</t>
  </si>
  <si>
    <t>1308494</t>
  </si>
  <si>
    <t>William Brewer KDTW</t>
  </si>
  <si>
    <t>38.71096</t>
  </si>
  <si>
    <t>-121.60084</t>
  </si>
  <si>
    <t>+VFPS+/V/PBN/B2B3B4B5C1D1S2 NAV/RNVD1E2A1 DOF/181215 REG/N617UA EET/KZOA0024 SEL/GRFS OPR/SKW PER/C RMK/TCAS SIMBRIEFARR GATE = A 15</t>
  </si>
  <si>
    <t>WNNDY2 CSTRO NURAY SUUTR2</t>
  </si>
  <si>
    <t>20181215164019</t>
  </si>
  <si>
    <t>SKY998</t>
  </si>
  <si>
    <t>887567</t>
  </si>
  <si>
    <t>Christian Maesing</t>
  </si>
  <si>
    <t>56.42057</t>
  </si>
  <si>
    <t>-3.39810</t>
  </si>
  <si>
    <t>30644</t>
  </si>
  <si>
    <t>EA50/L</t>
  </si>
  <si>
    <t>3614</t>
  </si>
  <si>
    <t>BLACA P600 TRN UP600 KLONN DCT EGAGO DCT MISMO M607 NEMGU</t>
  </si>
  <si>
    <t>20181215154810</t>
  </si>
  <si>
    <t>29.531</t>
  </si>
  <si>
    <t>SMR201</t>
  </si>
  <si>
    <t>1388732</t>
  </si>
  <si>
    <t>Azamat Islamov USDS</t>
  </si>
  <si>
    <t>38.54286</t>
  </si>
  <si>
    <t>68.89819</t>
  </si>
  <si>
    <t>4771</t>
  </si>
  <si>
    <t>B739/Q</t>
  </si>
  <si>
    <t>UTDD</t>
  </si>
  <si>
    <t>+VFPS+/V/RMK/CALLSIGN SOMON AIR REG/VQBBB RTE/SZ201 OPR/ASIA.SOYUZ.AERO</t>
  </si>
  <si>
    <t>GETLI G555 NAKUK B363 AKT A87 AZABI R122 UP A102 ABLOG G247 MIMRA B145 BUTRI R11 PT B119 FE</t>
  </si>
  <si>
    <t>20181215172135</t>
  </si>
  <si>
    <t>SOO275</t>
  </si>
  <si>
    <t>39.02830</t>
  </si>
  <si>
    <t>-84.65086</t>
  </si>
  <si>
    <t>909</t>
  </si>
  <si>
    <t>KCVG</t>
  </si>
  <si>
    <t>+VFPS+/V/RMK/CALLSIGN SOUTHERN AIR  PBN/A1B1C1D1L1O1S1 NAV/RNVD1E2A1 DOF/181215 REG/N775SA EET/CZQX0208 49N050W0250 50N040W0333 EGGX0417 50N020W0501 EGTT0554 OBBB1137 SEL/PSAJ RVR/75 OPR/GLOBECARGOVA PER/D RALT/EINN LPLA CYQX</t>
  </si>
  <si>
    <t xml:space="preserve">BNGLE4 DJB SYR NIPPY TOPPS/N0493F310 N917A JOOPY 49N050W 50N040W 50N030W/M084F310 50N020W SOMAX ATSUR/M084F330 GAPLI/N0488F330 N19 SAM UM140 DVR UL9 KONAN UL607 MATUG UZ660 ENITA PEPIK BERVA BALAP NARKA T621 RONBU P975 ARTAT UP975 ORMAN/N0481F350 UP975 ERGUN UL124 EVSAS UM688 SIDAD UP975 LONOS UL438 KOBOK KOBOK1 </t>
  </si>
  <si>
    <t>SPKAZ</t>
  </si>
  <si>
    <t>1372152</t>
  </si>
  <si>
    <t>Kazimierz Latawiec EPML</t>
  </si>
  <si>
    <t>52.41585</t>
  </si>
  <si>
    <t>16.82837</t>
  </si>
  <si>
    <t>EPRZ</t>
  </si>
  <si>
    <t>OPR/SKYAIR RMK/SKYAIR-VA.PL   /r/ SEL/SPKL</t>
  </si>
  <si>
    <t>TENVO P150 AMUTO N983 POLON N133 KOTEK L981 ETITI</t>
  </si>
  <si>
    <t>20181215173319</t>
  </si>
  <si>
    <t>1196952</t>
  </si>
  <si>
    <t>Nicholas Hurford YBBN</t>
  </si>
  <si>
    <t>52.02062</t>
  </si>
  <si>
    <t>-16.33187</t>
  </si>
  <si>
    <t>34454</t>
  </si>
  <si>
    <t>+VFPS+/V/OPR/SQC CALLSIGN "SINGCARGO" PER/D RALT/LPLA EGNO RMK/TCAS SIMBRIEF CTOT 1336Z</t>
  </si>
  <si>
    <t>20181215124250</t>
  </si>
  <si>
    <t>29.373</t>
  </si>
  <si>
    <t>SR_OBS</t>
  </si>
  <si>
    <t>1240094</t>
  </si>
  <si>
    <t>Sebastian Rekdal</t>
  </si>
  <si>
    <t>121.670</t>
  </si>
  <si>
    <t>60.43966</t>
  </si>
  <si>
    <t>10.18642</t>
  </si>
  <si>
    <t>20181215175100</t>
  </si>
  <si>
    <t>SVA841</t>
  </si>
  <si>
    <t>1213458</t>
  </si>
  <si>
    <t>Ahmed Abdessalam OMDB</t>
  </si>
  <si>
    <t>4.30130</t>
  </si>
  <si>
    <t>90.83303</t>
  </si>
  <si>
    <t>33992</t>
  </si>
  <si>
    <t>2140</t>
  </si>
  <si>
    <t>+VFPS+/T/DOF/181215 REG/HZAK35 EET/OEJD0634 SEL/CFDH OPR/SAUDIA RALT/WIMM VCBI VOCI OOSA RMK/PFPX AIRAC 1813</t>
  </si>
  <si>
    <t>PUGER R461 MDN P756 MABIX P570 TVM UL425 BOSUT B544 JDW</t>
  </si>
  <si>
    <t>20181215161549</t>
  </si>
  <si>
    <t>29.911</t>
  </si>
  <si>
    <t>SVR299</t>
  </si>
  <si>
    <t>1180011</t>
  </si>
  <si>
    <t>Sergey Chistyakov UUEE</t>
  </si>
  <si>
    <t>56.06843</t>
  </si>
  <si>
    <t>116.92031</t>
  </si>
  <si>
    <t>34863</t>
  </si>
  <si>
    <t>M/A320/W</t>
  </si>
  <si>
    <t>UHBB</t>
  </si>
  <si>
    <t>ZYHB</t>
  </si>
  <si>
    <t>+VFPS+/V/OPR/SVERDLOVSK AIR DOF/181215 REG/VPBMW C/CHISTYAKOV EET/USTR0024 UNNT0120 UNKL0210 UIII0316 UHHH0452  RMK/TCAS EQUIPPED RMK/VA-URALAIRLINES.SU</t>
  </si>
  <si>
    <t xml:space="preserve">K0907F330 DCT DOSUM B215 SALER R211 XV/K0907F350 R211 GU G229 NINON B811 WZ DCT </t>
  </si>
  <si>
    <t>20181215163030</t>
  </si>
  <si>
    <t>29.784</t>
  </si>
  <si>
    <t>SVR9468</t>
  </si>
  <si>
    <t>1186471</t>
  </si>
  <si>
    <t>Yuriy Kiselev UUDD</t>
  </si>
  <si>
    <t>42.43792</t>
  </si>
  <si>
    <t>36.17303</t>
  </si>
  <si>
    <t>M/A321/W</t>
  </si>
  <si>
    <t>+VFPS+/V/OPR/SVERDLOVSK AIR DOF/181215 REG/VQBKJ C/KISELEV EET/URRV0057 LTAA0208  RMK/TCAS EQUIPPED RMK/VA-URALAIRLINES.SU</t>
  </si>
  <si>
    <t>K0841F330 DCT DK DCT FV R11 US L169 PT R11 MOR G128 ER G900 KUTON/K0837F340 G900 ODIRA UW96 SIN UT61 BAG/N0454F330 UP29 DAMLA DCT</t>
  </si>
  <si>
    <t>20181215151228</t>
  </si>
  <si>
    <t>SWA1126</t>
  </si>
  <si>
    <t>37.71128</t>
  </si>
  <si>
    <t>-122.21604</t>
  </si>
  <si>
    <t>5641</t>
  </si>
  <si>
    <t>20181215174604</t>
  </si>
  <si>
    <t>SWA1738</t>
  </si>
  <si>
    <t>1367507</t>
  </si>
  <si>
    <t>Wayne Mantz KISP</t>
  </si>
  <si>
    <t>39.81301</t>
  </si>
  <si>
    <t>-73.70254</t>
  </si>
  <si>
    <t>23612</t>
  </si>
  <si>
    <t>deltavirtual.org | www.nwagops.com |  /r/</t>
  </si>
  <si>
    <t>+SSOXS5 SSOXS BUZRD SEY J121 BRIGS JIIMS3</t>
  </si>
  <si>
    <t>20181215163730</t>
  </si>
  <si>
    <t>29.961</t>
  </si>
  <si>
    <t>SWA3349</t>
  </si>
  <si>
    <t>1361295</t>
  </si>
  <si>
    <t>Gizep Ferranti</t>
  </si>
  <si>
    <t>40.77215</t>
  </si>
  <si>
    <t>-74.43166</t>
  </si>
  <si>
    <t>34190</t>
  </si>
  <si>
    <t>1327</t>
  </si>
  <si>
    <t>+VFPS+/V/PBN/A1B1C1D1S1S2 DOF/181215 REG/N806SB EET/KZNY0031 KZDC0105 OPR/SWA PER/C RMK/TCAS SIMBRIEF</t>
  </si>
  <si>
    <t>PATSS5 PATSS NELIE CMK J75 MXE NUGGY TRISH3</t>
  </si>
  <si>
    <t>SWA3410</t>
  </si>
  <si>
    <t>1128333</t>
  </si>
  <si>
    <t>Guy Bar LLBG</t>
  </si>
  <si>
    <t>30.94793</t>
  </si>
  <si>
    <t>-84.20161</t>
  </si>
  <si>
    <t>38092</t>
  </si>
  <si>
    <t>406</t>
  </si>
  <si>
    <t>B737/F</t>
  </si>
  <si>
    <t>KPIE</t>
  </si>
  <si>
    <t xml:space="preserve">+VFPS+/V/PBN/A1B1D1 DOF/181215 REG/N708SW EET/KZJX0021 KZMA0058 KZJX0107 RVR/200 OPR/SWA PER/C RMK/TCAS </t>
  </si>
  <si>
    <t xml:space="preserve">BANNG2 LUCKK DCT HONID/N0429F370 DCT HEVVN FOOXX5 </t>
  </si>
  <si>
    <t>20181215170741</t>
  </si>
  <si>
    <t>SWA3611</t>
  </si>
  <si>
    <t>1002086</t>
  </si>
  <si>
    <t>Miguel Peralta KPVD</t>
  </si>
  <si>
    <t>41.51342</t>
  </si>
  <si>
    <t>-72.11684</t>
  </si>
  <si>
    <t>19854</t>
  </si>
  <si>
    <t>H/B737/L</t>
  </si>
  <si>
    <t>4666</t>
  </si>
  <si>
    <t>PBN/A1B1C1D1S1S2 DOF/181215 REG/N806SB EET/KZDC1735 KZNY1814  KZBW1923 OPR/SWA PER/C RMK/TCAS) GOD BLESS YOU! Defaults scenerys /v/</t>
  </si>
  <si>
    <t>PLMMR2 SPA Q22 BEARI DCT THHMP DCT MAAXY DCT OOD J42 RBV J222 JFK ROBUC2</t>
  </si>
  <si>
    <t>20181215154158</t>
  </si>
  <si>
    <t>SWA4076</t>
  </si>
  <si>
    <t>810947</t>
  </si>
  <si>
    <t>Teofilo Homsany</t>
  </si>
  <si>
    <t>35.52231</t>
  </si>
  <si>
    <t>-115.50635</t>
  </si>
  <si>
    <t>36290</t>
  </si>
  <si>
    <t>2570</t>
  </si>
  <si>
    <t>KSBD</t>
  </si>
  <si>
    <t>+VFPS+/V/PBN/A1B1C1D1S1S2 DOF/181215 REG/N1127W EET/KZLC0044 KZLA0103 OPR/SWA PER/C RMK/TCAS SIMBRIEF</t>
  </si>
  <si>
    <t>CONNR5 DBL BUGGG Q114 NATEE ROOBY3</t>
  </si>
  <si>
    <t>20181215155913</t>
  </si>
  <si>
    <t>SWA4170</t>
  </si>
  <si>
    <t>1378692</t>
  </si>
  <si>
    <t>AARON ATKISSON</t>
  </si>
  <si>
    <t>34.60236</t>
  </si>
  <si>
    <t>-107.92709</t>
  </si>
  <si>
    <t>28269</t>
  </si>
  <si>
    <t>20181215164136</t>
  </si>
  <si>
    <t>SWA4351</t>
  </si>
  <si>
    <t>1280031</t>
  </si>
  <si>
    <t>Dalton Allen KBOS</t>
  </si>
  <si>
    <t>37.00879</t>
  </si>
  <si>
    <t>-92.81520</t>
  </si>
  <si>
    <t>36157</t>
  </si>
  <si>
    <t>KMCI</t>
  </si>
  <si>
    <t>5601</t>
  </si>
  <si>
    <t>+VFPS+/T/SWAVAIRLINES.COM</t>
  </si>
  <si>
    <t>CUTTN2 HANKO MEM J41 SGF TYGER6</t>
  </si>
  <si>
    <t>20181215135023</t>
  </si>
  <si>
    <t>SWA4481</t>
  </si>
  <si>
    <t>1374735</t>
  </si>
  <si>
    <t>Daniel Gill</t>
  </si>
  <si>
    <t>33.47035</t>
  </si>
  <si>
    <t>-108.45927</t>
  </si>
  <si>
    <t>34378</t>
  </si>
  <si>
    <t>5105</t>
  </si>
  <si>
    <t>+VFPS+/V/PBN/A1B1C1D1S1S2 DOF/181215 REG/N831IOC EET/KZFW0049 KZAB0118 KZLA0231 KZOA0313 OPR/SWA PER/C RMK/TCAS</t>
  </si>
  <si>
    <t>N0454F340 IDU9 CWK DCT LLO J183 FUSCO J15 INK/N0452F360 J108 TCS J65 TMACK DCT LAS DCT FAANG RAZRR4</t>
  </si>
  <si>
    <t>20181215160018</t>
  </si>
  <si>
    <t>SWA7102</t>
  </si>
  <si>
    <t>813024</t>
  </si>
  <si>
    <t>Dennis Allen KCLE</t>
  </si>
  <si>
    <t>41.81655</t>
  </si>
  <si>
    <t>-87.66224</t>
  </si>
  <si>
    <t>3672</t>
  </si>
  <si>
    <t>B737/G</t>
  </si>
  <si>
    <t>JoinAVA.org /v/</t>
  </si>
  <si>
    <t xml:space="preserve">  LEWKE GIJ OTENS ANEWA JERRI BUCKO.FRDMM4  </t>
  </si>
  <si>
    <t>20181215173209</t>
  </si>
  <si>
    <t>SWA981</t>
  </si>
  <si>
    <t>1415932</t>
  </si>
  <si>
    <t>Brendan Davila</t>
  </si>
  <si>
    <t>42.36266</t>
  </si>
  <si>
    <t>-71.02425</t>
  </si>
  <si>
    <t>20181215174959</t>
  </si>
  <si>
    <t>SWR121L</t>
  </si>
  <si>
    <t>818455</t>
  </si>
  <si>
    <t>Daniel Bruehwiler LSZH</t>
  </si>
  <si>
    <t>60.19509</t>
  </si>
  <si>
    <t>11.09799</t>
  </si>
  <si>
    <t>LFSB</t>
  </si>
  <si>
    <t xml:space="preserve">+VFPS+/V/PBN/A1B1C1D1L1O1S1 NAV/RNVD1E2A1 DOF/181215 REG/HBIPU EET/EKDK0024 EDVV0048 EDUU0117 EDGG0142 LSAS0143 RVR/75 PER/C </t>
  </si>
  <si>
    <t>TOR DCT LUTIR/N0447F370 UZ710 WRB UN850 EDEGA/N0449F360 DCT OMOGI/N0450F350 T721 RILAX</t>
  </si>
  <si>
    <t>20181215174829</t>
  </si>
  <si>
    <t>SWR38</t>
  </si>
  <si>
    <t>1137903</t>
  </si>
  <si>
    <t>Zach Baiocchi KORD</t>
  </si>
  <si>
    <t>60.09394</t>
  </si>
  <si>
    <t>-34.65568</t>
  </si>
  <si>
    <t>31344</t>
  </si>
  <si>
    <t>6717</t>
  </si>
  <si>
    <t>B773/HB-JNB  SELCAL (AB-DE) /t/ SEL/ABDE</t>
  </si>
  <si>
    <t>VEBIT2S VEBIT T51 LASUN UN176 LUMEL UT10 TORPA UM624 LUL UL613 RLP UT10 DIDOR UL613 MOGLI UP6 REMSI M148 IDGAS GOMUP NATC AVUTI N696A YDP N710A ROUND N714A SSM J140 DLH J32 BAM J94 LLC J32 FMG GOLDN7</t>
  </si>
  <si>
    <t>20181215134044</t>
  </si>
  <si>
    <t>SWR44K</t>
  </si>
  <si>
    <t>1319180</t>
  </si>
  <si>
    <t>Alex Eichinger EGNT</t>
  </si>
  <si>
    <t>49.05644</t>
  </si>
  <si>
    <t>6.09415</t>
  </si>
  <si>
    <t>6730</t>
  </si>
  <si>
    <t>ARBOS7N/04 ARBOS UL47 EPL UM624 ROUSY UQ624 BUB Y28  HELEN</t>
  </si>
  <si>
    <t>20181215162731</t>
  </si>
  <si>
    <t>SXAMC</t>
  </si>
  <si>
    <t>1386605</t>
  </si>
  <si>
    <t>Manolis Roumpakis LGRP</t>
  </si>
  <si>
    <t>39.65094</t>
  </si>
  <si>
    <t>20.67451</t>
  </si>
  <si>
    <t>10998</t>
  </si>
  <si>
    <t>PA24</t>
  </si>
  <si>
    <t>LGSM</t>
  </si>
  <si>
    <t>YNN1B V651 AGH W58 SKP</t>
  </si>
  <si>
    <t>20181215172208</t>
  </si>
  <si>
    <t>SYL6723</t>
  </si>
  <si>
    <t>1401401</t>
  </si>
  <si>
    <t>Sergei Ateva URKK</t>
  </si>
  <si>
    <t>43.44005</t>
  </si>
  <si>
    <t>39.93715</t>
  </si>
  <si>
    <t>20181215173139</t>
  </si>
  <si>
    <t>SYL6723A</t>
  </si>
  <si>
    <t>1441191</t>
  </si>
  <si>
    <t>Yuriy Shymilov</t>
  </si>
  <si>
    <t>TAK100</t>
  </si>
  <si>
    <t>1434696</t>
  </si>
  <si>
    <t>EMIL ZAKIROV OJAI</t>
  </si>
  <si>
    <t>53.88187</t>
  </si>
  <si>
    <t>28.04285</t>
  </si>
  <si>
    <t>677</t>
  </si>
  <si>
    <t>H/B739</t>
  </si>
  <si>
    <t>UMMS</t>
  </si>
  <si>
    <t>BERIS1B/31 UMMS SID BERIS M863 SODKO P26 ABKOM T52 MOSON L158 FK STAR UUWW</t>
  </si>
  <si>
    <t>20181215174013</t>
  </si>
  <si>
    <t>TAM1501</t>
  </si>
  <si>
    <t>1348392</t>
  </si>
  <si>
    <t>Leonardo Miranda SBCF</t>
  </si>
  <si>
    <t>-3.59025</t>
  </si>
  <si>
    <t>-57.55232</t>
  </si>
  <si>
    <t>34999</t>
  </si>
  <si>
    <t>SBJP</t>
  </si>
  <si>
    <t xml:space="preserve">   /t/</t>
  </si>
  <si>
    <t>OGPUM UL304 ETADA UZ11 EVPAB UZ14 OPNED</t>
  </si>
  <si>
    <t>20181215165832</t>
  </si>
  <si>
    <t>TAM3978</t>
  </si>
  <si>
    <t>1263128</t>
  </si>
  <si>
    <t>ALEX PINHEIRO</t>
  </si>
  <si>
    <t>-20.79129</t>
  </si>
  <si>
    <t>-47.82386</t>
  </si>
  <si>
    <t>37104</t>
  </si>
  <si>
    <t>SBBR</t>
  </si>
  <si>
    <t>3760</t>
  </si>
  <si>
    <t>SBGO</t>
  </si>
  <si>
    <t>/v/ EQPT/SDFGIKRWY PBN/B1C1D1O1S2 EET/SBBS0004 REG/PR-MHX PER/C OPR/LATAM LINHAS AEREAS DAT/SV</t>
  </si>
  <si>
    <t>NINV3AxRCL/35L RCL UZ25 PABIN</t>
  </si>
  <si>
    <t>20181215164537</t>
  </si>
  <si>
    <t>TAP1024</t>
  </si>
  <si>
    <t>1366175</t>
  </si>
  <si>
    <t>Ricardo Adao LPPT</t>
  </si>
  <si>
    <t>40.49382</t>
  </si>
  <si>
    <t>-3.56212</t>
  </si>
  <si>
    <t>4447</t>
  </si>
  <si>
    <t>LEVD</t>
  </si>
  <si>
    <t>PBN/A1B1D1S1 COM/ACAS II DOF/181215 REG/CSTTB EET/LECM0014  SEL/HSGR OPR/TAP PER/C RVR/075 RMK/TCAS /t/</t>
  </si>
  <si>
    <t>EXONA9S EXONA DCT OGERO UZ409 TLD TLD2C/32R</t>
  </si>
  <si>
    <t>20181215163414</t>
  </si>
  <si>
    <t>TAP1253</t>
  </si>
  <si>
    <t>1345264</t>
  </si>
  <si>
    <t>Ricardo Rosa LPPR</t>
  </si>
  <si>
    <t>47.02172</t>
  </si>
  <si>
    <t>7.10560</t>
  </si>
  <si>
    <t>39127</t>
  </si>
  <si>
    <t>4022</t>
  </si>
  <si>
    <t xml:space="preserve"> GILEP DCT ARSIN DCT TRAUN/N0440F360 UL856   MANAL/N0444F380 UL856 TRA/N0450F390 Z69 OLBEN UN869 NEMOS DCT NINTU   UN869 AGN UN995 DIGPO DCT ERAKI UN976 ARDID DCT INBOM</t>
  </si>
  <si>
    <t>20181215145854</t>
  </si>
  <si>
    <t>TAP1512</t>
  </si>
  <si>
    <t>961959</t>
  </si>
  <si>
    <t>Nelson Cabral LPMA</t>
  </si>
  <si>
    <t>38.31916</t>
  </si>
  <si>
    <t>-9.22297</t>
  </si>
  <si>
    <t>15755</t>
  </si>
  <si>
    <t>DIAP</t>
  </si>
  <si>
    <t>7256</t>
  </si>
  <si>
    <t>LEZL</t>
  </si>
  <si>
    <t>/ Tap Portugal// #TAP1512 / /Aerosoft-320-X// 148 passengers on board/  /FSX-STEAM//Squawkbox4// /V/</t>
  </si>
  <si>
    <t>AD UG851 BKO UM122 BULIS UR977 ADM UR724 ESS TAKAV NAKOS UZ4 ESP ESP9B</t>
  </si>
  <si>
    <t>20181215124934</t>
  </si>
  <si>
    <t>TAP1922</t>
  </si>
  <si>
    <t>1434859</t>
  </si>
  <si>
    <t>Joao Antonio LPPT</t>
  </si>
  <si>
    <t>40.87987</t>
  </si>
  <si>
    <t>-8.63221</t>
  </si>
  <si>
    <t>23676</t>
  </si>
  <si>
    <t>INBOM2S INBOM ABLEG ABLEG1M</t>
  </si>
  <si>
    <t>20181215165831</t>
  </si>
  <si>
    <t>TAP424</t>
  </si>
  <si>
    <t>1423361</t>
  </si>
  <si>
    <t>Moritz Schroeder EDDK</t>
  </si>
  <si>
    <t>63.99485</t>
  </si>
  <si>
    <t>-22.62684</t>
  </si>
  <si>
    <t>+VFPS+/V/PBN/A1B1C1D1O1S1 DOF/181215 REG/N320SB OPR/TAP PER/C RMK/TCAS SIMBRIEF</t>
  </si>
  <si>
    <t>20181215164230</t>
  </si>
  <si>
    <t>TAY738</t>
  </si>
  <si>
    <t>881095</t>
  </si>
  <si>
    <t>Brian Howard</t>
  </si>
  <si>
    <t>60.19026</t>
  </si>
  <si>
    <t>11.08491</t>
  </si>
  <si>
    <t>676</t>
  </si>
  <si>
    <t>20181215170116</t>
  </si>
  <si>
    <t>TCX10HO</t>
  </si>
  <si>
    <t>1286129</t>
  </si>
  <si>
    <t>Jonas Hey RVN</t>
  </si>
  <si>
    <t>52.82738</t>
  </si>
  <si>
    <t>-1.33489</t>
  </si>
  <si>
    <t>1747</t>
  </si>
  <si>
    <t>+VFPS+/V/PBN/A1B1C1D1S1S2 DOF/181215 REG/N806SB EET/EGPX0024 ENOR0055 ESAA0140 EFIN0236 PER/C RMK/TCAS // MERRY CHRISTMAS</t>
  </si>
  <si>
    <t>TNT UN57 POL UP17 TIPTA UM82 RIVOT UM89 ALOTI T400 EGAGO OSLAV BESLA M607 NEMGU NEMG1C</t>
  </si>
  <si>
    <t>20181215143212</t>
  </si>
  <si>
    <t>TCX1314</t>
  </si>
  <si>
    <t>971693</t>
  </si>
  <si>
    <t>Paul Knight EGHI</t>
  </si>
  <si>
    <t>66.77788</t>
  </si>
  <si>
    <t>25.95049</t>
  </si>
  <si>
    <t>3054</t>
  </si>
  <si>
    <t>(FPL-TCX1314-IS A320/M-SDE3FGHIJ1LORVWXYZ/SB1 EGHH1420 EFRO0303 EFHK PBN/A1B1C1D1L1O1S1 NAV/RNVD1E2A1 DOF/181215 EET/EGPX0051 EKDK0057 ENOR0111 ESAA0149 EFIN0247 RVR/075 PER/C  RMK/TCAS) /V/</t>
  </si>
  <si>
    <t>20181215140232</t>
  </si>
  <si>
    <t>30.443</t>
  </si>
  <si>
    <t>TCX1KE</t>
  </si>
  <si>
    <t>1404810</t>
  </si>
  <si>
    <t>Bernard Blicharz EGCC</t>
  </si>
  <si>
    <t>60.04974</t>
  </si>
  <si>
    <t>7.27449</t>
  </si>
  <si>
    <t>35366</t>
  </si>
  <si>
    <t>3511</t>
  </si>
  <si>
    <t>20181215155423</t>
  </si>
  <si>
    <t>30.345</t>
  </si>
  <si>
    <t>TCX2N</t>
  </si>
  <si>
    <t>1385836</t>
  </si>
  <si>
    <t>Kian Chambers EGGD</t>
  </si>
  <si>
    <t>59.05119</t>
  </si>
  <si>
    <t>4.28167</t>
  </si>
  <si>
    <t>33095</t>
  </si>
  <si>
    <t>PBN/A1B1C1D1O1S1 DOF/181215 REG/GTCDL EET/EGPX0019 ENOR0051 ESAA0138 EFIN0232 OPR/TCX PER/C RMK/TCAS SIMBRIEF /V/ SEL/AQLP</t>
  </si>
  <si>
    <t>20181215155942</t>
  </si>
  <si>
    <t>30.016</t>
  </si>
  <si>
    <t>TCX3AD</t>
  </si>
  <si>
    <t>1149936</t>
  </si>
  <si>
    <t>Jake Wright EGBB</t>
  </si>
  <si>
    <t>51.13437</t>
  </si>
  <si>
    <t>1.95259</t>
  </si>
  <si>
    <t>27169</t>
  </si>
  <si>
    <t>1177</t>
  </si>
  <si>
    <t>PBN/A1B1D1L1O1S1S2T1 NAV/RNP10 RNP5 RNP4 RNP1 RNAVGPS DOF/181215REG/GTCDC EET/EBUR0013 EDUU0036 LOVV0100 SEL/GMEP CODE/406ADDOPR/TCX PER/D RVR/075 RMK/TCAS /v/</t>
  </si>
  <si>
    <t>ODVIK Y311 DVR UL9 KONAN UL607 KOK DCT PITES DCTEDISA DCT BATUB M738 MADEB</t>
  </si>
  <si>
    <t>20181215163445</t>
  </si>
  <si>
    <t>TCX46RO</t>
  </si>
  <si>
    <t>1396249</t>
  </si>
  <si>
    <t>Jack Whiting EGGD</t>
  </si>
  <si>
    <t>65.38921</t>
  </si>
  <si>
    <t>19.70057</t>
  </si>
  <si>
    <t>35432</t>
  </si>
  <si>
    <t>1113</t>
  </si>
  <si>
    <t>(FPL-N320SB-IS -A320/M-SDE3FGHIRWY/LB1 -EGCC1500 -N0445F350 POL5R POL UP17 DIGBI P15 CUTEL P5 NIVUN DCT ROPNO T400  TIBNO DCT EGAGO T400 RISEM M852 BESLA M607 NEMGU NEMG1C -EFRO0240 EFKE -PBN/A1B1C1D1O1S1 DOF/181215 REG/N320SB EET/EGPX0019 ENOR0052  ESAA0139 EFIN0233 PER/C RMK/TCAS) /V/</t>
  </si>
  <si>
    <t>ROPNO T400 EGAGO DCT OSLAV DCT BEGDO DCT BESLA M607 NEMGU</t>
  </si>
  <si>
    <t>20181215144050</t>
  </si>
  <si>
    <t>30.386</t>
  </si>
  <si>
    <t>TCX4H</t>
  </si>
  <si>
    <t>1339604</t>
  </si>
  <si>
    <t>Louie Lister EGMC</t>
  </si>
  <si>
    <t>52.82766</t>
  </si>
  <si>
    <t>-1.33498</t>
  </si>
  <si>
    <t>M/A321/S</t>
  </si>
  <si>
    <t xml:space="preserve">+VFPS+/V/PBN/A1B1D1L1O1S1S2 NAV/RNP10 RNP5 RNP4 RNP1 RNAVGPS DOF/181215 REG/GTCVA EET/EGPX0023 ENOR0056 ESAA0148 EFIN0242 SEL/CLAE CODE/4068B6 OPR/TCX PER/D RVR/075 RMK/TCAS </t>
  </si>
  <si>
    <t>TNT UN57 POL UP17 TIPTA UM82 RIVOT UM89 ALOTI T400 EGAGO DCT OSLAV DCT BEGDO DCT BESLA M607 NEMGU</t>
  </si>
  <si>
    <t>20181215173833</t>
  </si>
  <si>
    <t>TCX57KA</t>
  </si>
  <si>
    <t>1371634</t>
  </si>
  <si>
    <t>Joona Kuivala EFHK</t>
  </si>
  <si>
    <t>51.65507</t>
  </si>
  <si>
    <t>0.86369</t>
  </si>
  <si>
    <t>12787</t>
  </si>
  <si>
    <t>+VFPS+/V/PBN/A1B1C1D1O1S1 DOF/181125 REG/GTCDC EET/EGPX0043 EKDK0049 ENOR0103 ESAA0141 EFIN0241 OPR/TCX PER/C RMK/TCAS SIMBRIEF</t>
  </si>
  <si>
    <t>CLN MIPVO GIVPO M604 DANKO PIPEX M609 ULMUG M125 ELVOM P850 BAKIL M852 BESLA M607 NEMGU</t>
  </si>
  <si>
    <t>20181215160904</t>
  </si>
  <si>
    <t>TCX76CS</t>
  </si>
  <si>
    <t>1364600</t>
  </si>
  <si>
    <t>Daniel Szczur EGKA</t>
  </si>
  <si>
    <t>-0.21260</t>
  </si>
  <si>
    <t>+VFPS+/V/PBN/A1B1C1D1O1S1 DOF/181215 REG/N321SB EET/EHAA0019 EDVV0042 EKDK0056 ESAA0123 EFIN0252 OPR/TCX PER/C RMK/TCAS SIMBRIEF</t>
  </si>
  <si>
    <t>TCX79MX</t>
  </si>
  <si>
    <t>1323546</t>
  </si>
  <si>
    <t>Dennis Soukhikh EICM</t>
  </si>
  <si>
    <t>58.56541</t>
  </si>
  <si>
    <t>1.89368</t>
  </si>
  <si>
    <t>33917</t>
  </si>
  <si>
    <t>3205</t>
  </si>
  <si>
    <t xml:space="preserve">+VFPS+/T/EFKE -PBN/A1B1C1D1L1O1S1 NAV/RNVD1E2A1 DOF/181215 REG/GTCAE EET/EGPX0017 ENOR0050 ESAA0140 EFIN0229 RVR/75 PER/C </t>
  </si>
  <si>
    <t xml:space="preserve">POL UP18 GASKO P18 NATEB/N0446F350 DCT RIGVU DCT ULNEN/N0448F370 DCT OLGUV DCT MISMO M607 NEMGU </t>
  </si>
  <si>
    <t>29.796</t>
  </si>
  <si>
    <t>TCX79MZ</t>
  </si>
  <si>
    <t>1355500</t>
  </si>
  <si>
    <t>Jake Forrest EGNJ</t>
  </si>
  <si>
    <t>64.50504</t>
  </si>
  <si>
    <t>18.07101</t>
  </si>
  <si>
    <t>35544</t>
  </si>
  <si>
    <t>4075</t>
  </si>
  <si>
    <t>PBN/A1B1C1D1O1S1 DOF/181215 REG/ECMTJ EET/EGPX0018 ENOR0052 ESAA0139 EFIN0233 OPR/TCX PER/C RMK/TCAS SIMBRIEF /V/</t>
  </si>
  <si>
    <t>EGAGO DCT OSLAV DCT BEGDO DCT BESLA M607 NEMGU</t>
  </si>
  <si>
    <t>20181215165503</t>
  </si>
  <si>
    <t>TCX7A</t>
  </si>
  <si>
    <t>1380698</t>
  </si>
  <si>
    <t>Giancarlo Kadri EGLL</t>
  </si>
  <si>
    <t>39.21137</t>
  </si>
  <si>
    <t>-8.37361</t>
  </si>
  <si>
    <t>36405</t>
  </si>
  <si>
    <t>VAST6M VASTO ABTIR UN873 BAROK UZ218 DIGAL LOTEE AGDEG JSY UN472 REVTU UP88 VASUX VASU1G</t>
  </si>
  <si>
    <t>20181215154653</t>
  </si>
  <si>
    <t>30.277</t>
  </si>
  <si>
    <t>TCX9V</t>
  </si>
  <si>
    <t>1372399</t>
  </si>
  <si>
    <t>Hayden Robertson EGNM</t>
  </si>
  <si>
    <t>52.82214</t>
  </si>
  <si>
    <t>-1.71334</t>
  </si>
  <si>
    <t>14512</t>
  </si>
  <si>
    <t>523</t>
  </si>
  <si>
    <t>+VFPS+/V/PBN/A1B1C1D1O1S1 DOF/181215 REG/GTCAE EET/EGPX0023 ENOR0055 ESAA0142 EFIN0237 OPR/TCX PER/C RMK/TCAS</t>
  </si>
  <si>
    <t>TNT UN57 POL UP17 TIPTA UM82 RIVOT UM89 ALOTI EGAGO T400 LUKIG MISMO M607 NEMGU</t>
  </si>
  <si>
    <t>20181215170412</t>
  </si>
  <si>
    <t>TCX9WP</t>
  </si>
  <si>
    <t>1365792</t>
  </si>
  <si>
    <t>Ollie Latham EGGD</t>
  </si>
  <si>
    <t>52.49866</t>
  </si>
  <si>
    <t>-3.20452</t>
  </si>
  <si>
    <t>26944</t>
  </si>
  <si>
    <t>M/A320/L</t>
  </si>
  <si>
    <t>567</t>
  </si>
  <si>
    <t>+VFPS+/V/PBN/A1B1D1L1O1S1S2 NAV/RNP10 RNP5 RNP4 RNAV1 RNAVGPS DOF/181215 REG/ECMTJ EET/EGPX0037 ENOR0109 ESAA0153 EFIN0247 SEL/MFHQ CODE/34560F RVR/125 OPR/CTB PER/C RMK/TCAS</t>
  </si>
  <si>
    <t>BCN1Z/09 BCN UN864 NITON UP17 POL/N0446F350 UP17 TIPTA UM82 NIVUN P5 ZOL T400 EGAGO DCT OSLAV DCT BEGDO DCT BESLA M607 NEMGU</t>
  </si>
  <si>
    <t>20181215154212</t>
  </si>
  <si>
    <t>29.323</t>
  </si>
  <si>
    <t>TEX51</t>
  </si>
  <si>
    <t>968850</t>
  </si>
  <si>
    <t>Bill Bridges KSPS</t>
  </si>
  <si>
    <t>34.93479</t>
  </si>
  <si>
    <t>69.25539</t>
  </si>
  <si>
    <t>4908</t>
  </si>
  <si>
    <t>OAIX</t>
  </si>
  <si>
    <t>PGUM</t>
  </si>
  <si>
    <t>PGUA</t>
  </si>
  <si>
    <t>NAV/RNVD1E2A1 RNAV1 RNAV5 DOF/181215 REG/BLJN EET/OPLR0015 VIDF0048 VECF0135 VGFR0216 VECF0235 VGFR0241 VECF0242 VYYF0248 ZPKM0324 VLVT0337 VVVV0344 ZGZU0419 ZJSA0422 VHHK0442 RPHI0511 KZAK0646 RVR/200 RMK/CALLSIGN TEXAS CARGO /v/</t>
  </si>
  <si>
    <t>N0501F290 DCT TAPIS L509 INDEK/N0498F310 L509 GUGIP DCT BODOG A201 AAT A201B ANSOS A201 LSO/K0942S1010 DCT NOB DCT NYB DCT SABNO DCT LAO M501 UNZ DCT</t>
  </si>
  <si>
    <t>20181215171752</t>
  </si>
  <si>
    <t>30.406</t>
  </si>
  <si>
    <t>THY1907</t>
  </si>
  <si>
    <t>1091311</t>
  </si>
  <si>
    <t>Cenk Tarhan</t>
  </si>
  <si>
    <t>41.59166</t>
  </si>
  <si>
    <t>28.44237</t>
  </si>
  <si>
    <t>14632</t>
  </si>
  <si>
    <t>B77f/L</t>
  </si>
  <si>
    <t>LTFM</t>
  </si>
  <si>
    <t>7404</t>
  </si>
  <si>
    <t>TUDBU Q26 ETUBA T226 NAVOD/N0475F340 T226 MOPUG DCT ARSIN DCT RENKA UL610 BATTY T855 LNO LNO1M</t>
  </si>
  <si>
    <t>20181215172224</t>
  </si>
  <si>
    <t>THY1CK</t>
  </si>
  <si>
    <t>1321756</t>
  </si>
  <si>
    <t>Cenker Korkut</t>
  </si>
  <si>
    <t>44.34477</t>
  </si>
  <si>
    <t>24.17382</t>
  </si>
  <si>
    <t>36155</t>
  </si>
  <si>
    <t>B74F/L</t>
  </si>
  <si>
    <t>7405</t>
  </si>
  <si>
    <t>LTFM/35L TUDBU Q26 ETUBA T226 NAVOD/N0478F360 T226 MOPUG DCT ARSIN DCT RENKA UL610 BATTY T855 LNO LNO1M</t>
  </si>
  <si>
    <t>20181215164544</t>
  </si>
  <si>
    <t>THY1KU</t>
  </si>
  <si>
    <t>1436797</t>
  </si>
  <si>
    <t>Kamil Uzun</t>
  </si>
  <si>
    <t>41.70898</t>
  </si>
  <si>
    <t>28.23558</t>
  </si>
  <si>
    <t>17336</t>
  </si>
  <si>
    <t>7414</t>
  </si>
  <si>
    <t>TUDBU/K0880F360 Q26 ETUBA T226 NAVOD/N0475F360 T226 MOPUG DCT ARSIN DCT RENKA UL610 BATTY T855 LNO</t>
  </si>
  <si>
    <t>20181215170342</t>
  </si>
  <si>
    <t>THY2020</t>
  </si>
  <si>
    <t>1430067</t>
  </si>
  <si>
    <t>Enes Ozsoy</t>
  </si>
  <si>
    <t>47.40388</t>
  </si>
  <si>
    <t>11.06900</t>
  </si>
  <si>
    <t>16457</t>
  </si>
  <si>
    <t>1850</t>
  </si>
  <si>
    <t>RTT3X RTT NEMAL NEMA1W</t>
  </si>
  <si>
    <t>20181215171327</t>
  </si>
  <si>
    <t>THY2049</t>
  </si>
  <si>
    <t>1226278</t>
  </si>
  <si>
    <t>Sedat Kaan Koyuncu</t>
  </si>
  <si>
    <t>39.99079</t>
  </si>
  <si>
    <t>22.17884</t>
  </si>
  <si>
    <t>34042</t>
  </si>
  <si>
    <t>382</t>
  </si>
  <si>
    <t>LTCG</t>
  </si>
  <si>
    <t>2045</t>
  </si>
  <si>
    <t>LFH</t>
  </si>
  <si>
    <t>ARLAT UW71 CRM UM688 EKSUK UL852 MODAU UT643 ATPIX ATPIX1A/35R</t>
  </si>
  <si>
    <t>20181215152244</t>
  </si>
  <si>
    <t>THY221</t>
  </si>
  <si>
    <t>1433706</t>
  </si>
  <si>
    <t>Emre Ceylan. EHAM</t>
  </si>
  <si>
    <t>44.99587</t>
  </si>
  <si>
    <t>22.82859</t>
  </si>
  <si>
    <t>34104</t>
  </si>
  <si>
    <t>4712</t>
  </si>
  <si>
    <t>1533</t>
  </si>
  <si>
    <t>/v/ Xsquawkbox</t>
  </si>
  <si>
    <t>FENER1D/35L FENE1D FENER UT264 TUDBU Q26 ETUBA T226 NAVOD/N0439F340 T226 MOPUG ABETI RENKA UL610 GONBA/N0456F360 UL610 BATTY UL608 SUMUM L608 LOGAN TAWN3A</t>
  </si>
  <si>
    <t>20181215164104</t>
  </si>
  <si>
    <t>THY2226</t>
  </si>
  <si>
    <t>992057</t>
  </si>
  <si>
    <t>Murat Ozeren LTAF</t>
  </si>
  <si>
    <t>43.23383</t>
  </si>
  <si>
    <t>25.92500</t>
  </si>
  <si>
    <t>38114</t>
  </si>
  <si>
    <t>H/B773/B</t>
  </si>
  <si>
    <t>7410</t>
  </si>
  <si>
    <t>1040</t>
  </si>
  <si>
    <t>LTFM/35L TUDBU Q26 ETUBA T226 NAVOD T226 MOPUG DCT ARSIN DCT RENKA UL610 BATTY T855 LNO</t>
  </si>
  <si>
    <t>20181215165934</t>
  </si>
  <si>
    <t>THY2YC</t>
  </si>
  <si>
    <t>1442130</t>
  </si>
  <si>
    <t>YAVUZ CIFTCI</t>
  </si>
  <si>
    <t>37.72204</t>
  </si>
  <si>
    <t>24.08261</t>
  </si>
  <si>
    <t>11945</t>
  </si>
  <si>
    <t>7203</t>
  </si>
  <si>
    <t>NEVRA1H/21L NEVRA UG33 KOROS UN133 PEREN UN133 EVIVI M987 GOL M987 SORDU</t>
  </si>
  <si>
    <t>20181215172306</t>
  </si>
  <si>
    <t>THY3600</t>
  </si>
  <si>
    <t>1420943</t>
  </si>
  <si>
    <t>serhat turan LTBA</t>
  </si>
  <si>
    <t>42.17580</t>
  </si>
  <si>
    <t>27.47402</t>
  </si>
  <si>
    <t>31815</t>
  </si>
  <si>
    <t>7412</t>
  </si>
  <si>
    <t>TUDBU Q26 ETUBA T226 NAVOD T226 MOPUG DCT ARSIN DCT RENKA UL610 BATTY T855 LNO</t>
  </si>
  <si>
    <t>20181215171656</t>
  </si>
  <si>
    <t>30.065</t>
  </si>
  <si>
    <t>THY4092</t>
  </si>
  <si>
    <t>1039598</t>
  </si>
  <si>
    <t>irfan dolek LTBA</t>
  </si>
  <si>
    <t>37.52784</t>
  </si>
  <si>
    <t>31.19594</t>
  </si>
  <si>
    <t>12886</t>
  </si>
  <si>
    <t>LTAC</t>
  </si>
  <si>
    <t>LTAY</t>
  </si>
  <si>
    <t>HALIL DAMLA</t>
  </si>
  <si>
    <t>20181215161538</t>
  </si>
  <si>
    <t>THY412C</t>
  </si>
  <si>
    <t>1292670</t>
  </si>
  <si>
    <t>CAN ILKNUR LTBQ</t>
  </si>
  <si>
    <t>41.27083</t>
  </si>
  <si>
    <t>28.71353</t>
  </si>
  <si>
    <t>7413</t>
  </si>
  <si>
    <t>1820</t>
  </si>
  <si>
    <t>TUDBU Q26 ETUBA T226 MOPUG DCT ARSIN DCT RENKA UL610 BATTY T855 LNO</t>
  </si>
  <si>
    <t>20181215172923</t>
  </si>
  <si>
    <t>30.083</t>
  </si>
  <si>
    <t>THY6057</t>
  </si>
  <si>
    <t>1169975</t>
  </si>
  <si>
    <t>Batu Asmaz CYYZ</t>
  </si>
  <si>
    <t>42.94375</t>
  </si>
  <si>
    <t>24.97661</t>
  </si>
  <si>
    <t>36102</t>
  </si>
  <si>
    <t>7401</t>
  </si>
  <si>
    <t>EBBL</t>
  </si>
  <si>
    <t>PBN/A1B1C1D1L1O1S1 NAV/RNVD1E2A1 DOF/181215 REG/N782CK EET/LBSR0014 LYBA0044 LHCC0108 LJLA0123 LOVV0125 EDUU0150 EDGG0230 EBUR0230 EBBU0232 EHAA0238 RVR/75 PER/E /v/</t>
  </si>
  <si>
    <t>N0485F340 VADEN/N0486F360 L610 UTEKA DCT BABIT DCT DIMLO/N0492F380 DCT ERKIR L608 NONKO UZ211 MISGI Z104 IDOVI T894 AGBUL Z104 ROBON UZ104 GESLO UN852 LNO</t>
  </si>
  <si>
    <t>20181215163957</t>
  </si>
  <si>
    <t>30.021</t>
  </si>
  <si>
    <t>THY6493</t>
  </si>
  <si>
    <t>987235</t>
  </si>
  <si>
    <t>Can Cinucen LTBA</t>
  </si>
  <si>
    <t>-1.31641</t>
  </si>
  <si>
    <t>36.92730</t>
  </si>
  <si>
    <t>5340</t>
  </si>
  <si>
    <t>747</t>
  </si>
  <si>
    <t>SEL/ASBD  /R/</t>
  </si>
  <si>
    <t>KAMAS UA727 AVONO UP309 NUBAR A727 SML B12 DBA L551 ANTAR UN133 KPC UG80 RDS UN128 BANRO UG80 OKESA</t>
  </si>
  <si>
    <t>20181215173242</t>
  </si>
  <si>
    <t>THY6586</t>
  </si>
  <si>
    <t xml:space="preserve"> BRAH M BURU HAN  EL K LTBJ</t>
  </si>
  <si>
    <t>45.38770</t>
  </si>
  <si>
    <t>22.17450</t>
  </si>
  <si>
    <t>B773/L</t>
  </si>
  <si>
    <t>7400</t>
  </si>
  <si>
    <t>TUDBU Q26 ETUBA T226 NAVOD DCT MOPUG DCT ARSIN DCT RENKA UL610 BATTY T855 LNO</t>
  </si>
  <si>
    <t>20181215164814</t>
  </si>
  <si>
    <t>THY6592</t>
  </si>
  <si>
    <t>965504</t>
  </si>
  <si>
    <t>Erman PILICOGLU LTAC</t>
  </si>
  <si>
    <t>43.36406</t>
  </si>
  <si>
    <t>26.58563</t>
  </si>
  <si>
    <t>38131</t>
  </si>
  <si>
    <t>7402</t>
  </si>
  <si>
    <t>OPR/VPA   /t/</t>
  </si>
  <si>
    <t>THY6606</t>
  </si>
  <si>
    <t>1435282</t>
  </si>
  <si>
    <t>Bora Cosar</t>
  </si>
  <si>
    <t>47.42410</t>
  </si>
  <si>
    <t>11.92801</t>
  </si>
  <si>
    <t>26858</t>
  </si>
  <si>
    <t>RTT3W RTT NEMAL NEMA1W</t>
  </si>
  <si>
    <t>20181215171303</t>
  </si>
  <si>
    <t>THY6890</t>
  </si>
  <si>
    <t>1110258</t>
  </si>
  <si>
    <t>Semih BATUK LTBJ</t>
  </si>
  <si>
    <t>43.50229</t>
  </si>
  <si>
    <t>23.51027</t>
  </si>
  <si>
    <t>36085</t>
  </si>
  <si>
    <t>H/B74F/L</t>
  </si>
  <si>
    <t>7403</t>
  </si>
  <si>
    <t>+VFPS+/V/NAV/RNVD1E2A1 RNAV1 RNAV5 DOF/181215 REG/N747EX EET/LBSR0014 LYBA0044 LHCC0108 LJLA0122 LOVV0125 EDUU0149 EDGG0229 EBUR0231 EBBU0232 EHAA0240 RVR/75</t>
  </si>
  <si>
    <t>VADEN L610 UTEKA DCT BABIT DCT DIMLO DCT ERKIR UL608 NONKO UZ211 MISGI Z104 ROBON UZ104 GESLO UN852 LNO</t>
  </si>
  <si>
    <t>20181215160949</t>
  </si>
  <si>
    <t>THY6YM</t>
  </si>
  <si>
    <t>1118802</t>
  </si>
  <si>
    <t>Bora Utku LTBA</t>
  </si>
  <si>
    <t>41.27122</t>
  </si>
  <si>
    <t>28.72291</t>
  </si>
  <si>
    <t>7417</t>
  </si>
  <si>
    <t>LTFM SID TUDBU Q26 ETUBA T226 MOPUG DCT ARSIN DCT RENKA L610 INBED UL610 LOHRE T880 GEBSO T856 ERUKI Q760 NVO STAR EHBK</t>
  </si>
  <si>
    <t>20181215170913</t>
  </si>
  <si>
    <t>THY7238</t>
  </si>
  <si>
    <t>1130970</t>
  </si>
  <si>
    <t>Efe DAGHAN LTBA</t>
  </si>
  <si>
    <t>43.25224</t>
  </si>
  <si>
    <t>26.14777</t>
  </si>
  <si>
    <t>7406</t>
  </si>
  <si>
    <t xml:space="preserve">TUDBU2D/35L TUDBU Q26 ETUBA T226 NAVOD T226 MOPUG DCT ARSIN DCT RENKA UL610 BATTY T855 LNO </t>
  </si>
  <si>
    <t>20181215152952</t>
  </si>
  <si>
    <t>THY77J</t>
  </si>
  <si>
    <t>1417921</t>
  </si>
  <si>
    <t>Emre Guler LTBA</t>
  </si>
  <si>
    <t>40.67765</t>
  </si>
  <si>
    <t>-72.56524</t>
  </si>
  <si>
    <t>32201</t>
  </si>
  <si>
    <t>1622</t>
  </si>
  <si>
    <t xml:space="preserve"> REAL OPERATION TURKISH AIRLINES /t/</t>
  </si>
  <si>
    <t>VADE1Y VADEN L610 UTEKA DCT BABIT DCT GOTAR DCT LIMRA DCT RENKA UL610 BATTY UL608 DENUT UL610 LAM UL179 CPT UL9 KENET UN14 BAKUR DCT DOGAL NATD 51N050W DCT ALLRY N356E ALLEX DCT HTO DCT ORF J174 DIW AR23 PANAL DCT ADOOR DCT BLUFI</t>
  </si>
  <si>
    <t>THY789</t>
  </si>
  <si>
    <t>1304382</t>
  </si>
  <si>
    <t>HAYRI BUBERCI</t>
  </si>
  <si>
    <t>41.26790</t>
  </si>
  <si>
    <t>28.71890</t>
  </si>
  <si>
    <t>H/748F/L</t>
  </si>
  <si>
    <t>7416</t>
  </si>
  <si>
    <t>+VFPS+/V/PBN/A1B1D1O1S2 DOF/181215 REG/TCSHB EET/LBSR0016 LRBB0039 LHCC0106 LOVV0131 EDUU0148 EDVV0231 EBBU0236 EHAA0243 OPR/THY PER/D RMK/TCAS SIMBRIEF</t>
  </si>
  <si>
    <t>TUDB2G TUDBU Q26 ETUBA T226 NAVOD/N0480F360 T226 MOPUG ARSIN RENKA UL610 BATTY T855 LNO LNO1M</t>
  </si>
  <si>
    <t>20181215171029</t>
  </si>
  <si>
    <t>THY7DP</t>
  </si>
  <si>
    <t>1295877</t>
  </si>
  <si>
    <t>Efkan Soytemiz LTBJ</t>
  </si>
  <si>
    <t>52.69823</t>
  </si>
  <si>
    <t>8.12941</t>
  </si>
  <si>
    <t>36020</t>
  </si>
  <si>
    <t>+VFPS+/V/PBN/A1B1C1D1S1S2 DOF/181215 REG/TCLOC EET/LBSR0017 LRBB0039 LHCC0109 LZBB0129 LKAA0139 EDUU0208 EDMM0211 EDVV0224 EDWW0225 EHAA0248 EGTT0307 EGPX0336 OPR/THY PER/C RMK/TCAS SIMBRIEF</t>
  </si>
  <si>
    <t>VADE1Z VADEN Y520 DINEN Y551 NAVOD/N0436F340 T226 MOPUG/N0449F360 XOMBA ODNEM M748 BNO L726 ELMEK L602 VARIK/N0396F240 L602 SODRO/N0449F360 LARET LONAM NATEB Y96 HAVEN TWED2D</t>
  </si>
  <si>
    <t>20181215143827</t>
  </si>
  <si>
    <t>29.93</t>
  </si>
  <si>
    <t>THY9235</t>
  </si>
  <si>
    <t>1178667</t>
  </si>
  <si>
    <t>Arda Y lmaz LTBA</t>
  </si>
  <si>
    <t>43.60839</t>
  </si>
  <si>
    <t>25.23918</t>
  </si>
  <si>
    <t>H/B772</t>
  </si>
  <si>
    <t>4740</t>
  </si>
  <si>
    <t>LTFM SID TUDBU Q26 ETUBA T226 MOPUG DCT ARSIN DCT RENKA UL610 BATTY T855 LNO STAR EHBK</t>
  </si>
  <si>
    <t>20181215165433</t>
  </si>
  <si>
    <t>THY9750</t>
  </si>
  <si>
    <t>1172468</t>
  </si>
  <si>
    <t>Nihat OZSENGEZER</t>
  </si>
  <si>
    <t>43.03228</t>
  </si>
  <si>
    <t>25.80316</t>
  </si>
  <si>
    <t>40111</t>
  </si>
  <si>
    <t>B77L/L</t>
  </si>
  <si>
    <t>7411</t>
  </si>
  <si>
    <t>EHBKTUDBU Q26 ETUBA T226 NAVOD/N0468F340 T226 MOPUG DCT ARSIN DCT RENKA UL610 BATTY T855 LNO</t>
  </si>
  <si>
    <t xml:space="preserve">/r/ XSquawkBox/ </t>
  </si>
  <si>
    <t>TUDBU Q26 ETUBA T226 NAVOD/N0468F340 T226 MOPUG DCT ARSIN DCT RENKA UL610 BATTY T855 LNO</t>
  </si>
  <si>
    <t>20181215164625</t>
  </si>
  <si>
    <t>THY9AW</t>
  </si>
  <si>
    <t>1207069</t>
  </si>
  <si>
    <t>Goksel Erkan LTAC</t>
  </si>
  <si>
    <t>41.03824</t>
  </si>
  <si>
    <t>29.67552</t>
  </si>
  <si>
    <t>19820</t>
  </si>
  <si>
    <t>7420</t>
  </si>
  <si>
    <t>PBN/A1B1C1D1L1O1S1 NAV/RNVD1E2A1 DOF/181215 REG/TCJJL EET/LTBB0017 RVR/75 OPR/TURKISH AIRLINES PER/D /v/</t>
  </si>
  <si>
    <t>N0486F320 SALGO UA4 ERKAL</t>
  </si>
  <si>
    <t>20181215165630</t>
  </si>
  <si>
    <t>TMC021</t>
  </si>
  <si>
    <t>1306605</t>
  </si>
  <si>
    <t>Michel Golomer (LFRS)</t>
  </si>
  <si>
    <t>44.03700</t>
  </si>
  <si>
    <t>2.40195</t>
  </si>
  <si>
    <t>19915</t>
  </si>
  <si>
    <t>H/A320 /L</t>
  </si>
  <si>
    <t>LFST</t>
  </si>
  <si>
    <t>/t/ XSquawkBox XP11 - AIRAC 1813 - OPR/TARMAC-AERO-Solid'Air - French crew (only text in english please thks)-</t>
  </si>
  <si>
    <t>MEN5A MEN UN871 ETREK UN854 DJL UM129 EPL EPL6Y</t>
  </si>
  <si>
    <t>20181215172945</t>
  </si>
  <si>
    <t>TMC044</t>
  </si>
  <si>
    <t>1400805</t>
  </si>
  <si>
    <t>Daniel Dezulier</t>
  </si>
  <si>
    <t>-3.84987</t>
  </si>
  <si>
    <t>119.68058</t>
  </si>
  <si>
    <t>7999</t>
  </si>
  <si>
    <t>H60</t>
  </si>
  <si>
    <t>WAWT</t>
  </si>
  <si>
    <t>FL80</t>
  </si>
  <si>
    <t>WAAA</t>
  </si>
  <si>
    <t>WALL</t>
  </si>
  <si>
    <t xml:space="preserve">PSJ18332 DCT 0218S12047E DCT 0236S12047E DCT 0300S12012E DCT 0303S12005E DCT  304S11953E  </t>
  </si>
  <si>
    <t>20181215174413</t>
  </si>
  <si>
    <t>TNZ819</t>
  </si>
  <si>
    <t>909976</t>
  </si>
  <si>
    <t>Ezequiel Elias EGLL</t>
  </si>
  <si>
    <t>-22.19366</t>
  </si>
  <si>
    <t>151.65819</t>
  </si>
  <si>
    <t>33825</t>
  </si>
  <si>
    <t>YSNF</t>
  </si>
  <si>
    <t>YBCS</t>
  </si>
  <si>
    <t xml:space="preserve">+VFPS+/T/PBN/A1B1C1D1L1O1S1 NAV/RNVD1E2A1 DOF/181215 REG/ZKMTH EET/YBBB0042 RVR/75 PER/C RALT/YBBN </t>
  </si>
  <si>
    <t>DCT NF B450 TEKEP A346 HM Q26 BARIA</t>
  </si>
  <si>
    <t>20181215145542</t>
  </si>
  <si>
    <t>TOM058</t>
  </si>
  <si>
    <t>1401520</t>
  </si>
  <si>
    <t>Zac Fivespice EGNT</t>
  </si>
  <si>
    <t>51.15855</t>
  </si>
  <si>
    <t>-0.17322</t>
  </si>
  <si>
    <t>FIMP</t>
  </si>
  <si>
    <t>5205</t>
  </si>
  <si>
    <t>ODVIK Y311 DVR UL9 KONAN UL607 KOK UM150 PITES DCT EDISA DCT UTABA UL607 ELMEM UN606 OTRES UT307 DIRAB DCT VESAL DCT PEVAL DCT TIBLA DCT AIOSA DCT ENOXA DCT XAPAT DCT TIGRA UL995 KRK UA14 ARA UL612 TRL UJ65 SOKRI UB1 PLH UL604 BRN L604 DANAD/N0486F390 L604 NODLA P557 NUBAR UA727 KTM UR611 TIKAT UG300 UTSOR/N0485F410 UG300 MAV UM665 ANKOR UA665 AMBOD</t>
  </si>
  <si>
    <t>20181215173500</t>
  </si>
  <si>
    <t>TOM144</t>
  </si>
  <si>
    <t>1345337</t>
  </si>
  <si>
    <t>Leon Kowal</t>
  </si>
  <si>
    <t>53.36538</t>
  </si>
  <si>
    <t>-2.28227</t>
  </si>
  <si>
    <t>5467</t>
  </si>
  <si>
    <t>/v/  live at www.twitch.tv/leonkowal123</t>
  </si>
  <si>
    <t>EGCC/23L POL UP17 DIGBI P15 CUTEL P5 NIVUN DCT ROPNO T400 TIBNO DCT EGAGO T400 RISEM M852 BESLA M607 NEMGU NEMG1C</t>
  </si>
  <si>
    <t>20181215171918</t>
  </si>
  <si>
    <t>TOM1LF</t>
  </si>
  <si>
    <t>1302142</t>
  </si>
  <si>
    <t>Alex Beavil</t>
  </si>
  <si>
    <t>62.61472</t>
  </si>
  <si>
    <t>17.30983</t>
  </si>
  <si>
    <t>35587</t>
  </si>
  <si>
    <t>1528</t>
  </si>
  <si>
    <t>/V/ PBN/A1B1C1D1S1S2 DOF/181215 REG/GTAWA EET/EHAA0022 EDVV0042 EKDK0056 ESAA0123 EFIN0245 SEL/ADEM OPR/TOM PER/C RMK/TCAS</t>
  </si>
  <si>
    <t>FRANE M604 PAAVO Q295 SOMVA UP155 OKOKO UZ303 NIRDU UN873 TUSKA KORET/N0455F350 GEVRU DCT BAKIL DCT ELBOG M607 NEMGU</t>
  </si>
  <si>
    <t>20181215151236</t>
  </si>
  <si>
    <t>TOM23XY</t>
  </si>
  <si>
    <t>999034</t>
  </si>
  <si>
    <t>Matt Davies</t>
  </si>
  <si>
    <t>60.35451</t>
  </si>
  <si>
    <t>9.45072</t>
  </si>
  <si>
    <t>7354</t>
  </si>
  <si>
    <t xml:space="preserve">+VFPS+/V/PBN/A1B1C1D1L1O1S1 NAV/RNVD1E2A1 DOF/181215 REG/GTAWF EET/EGPX0018 ENOR0048 ESAA0135 EFIN0230 RVR/200 PER/C </t>
  </si>
  <si>
    <t>20181215155958</t>
  </si>
  <si>
    <t>TOM2CL</t>
  </si>
  <si>
    <t>1036109</t>
  </si>
  <si>
    <t>Jamal Weston</t>
  </si>
  <si>
    <t>41.60493</t>
  </si>
  <si>
    <t>-9.61967</t>
  </si>
  <si>
    <t>3617</t>
  </si>
  <si>
    <t>EGNH</t>
  </si>
  <si>
    <t>EXMO1B EXMOR UN864 BHD UL722 OLTREE UL722 KORUL STG DEMOS UN728 ORTIS ORTI4G</t>
  </si>
  <si>
    <t>20181215163346</t>
  </si>
  <si>
    <t>TOM2HR</t>
  </si>
  <si>
    <t>1255023</t>
  </si>
  <si>
    <t>Alex Dickinson EGCN</t>
  </si>
  <si>
    <t>53.34916</t>
  </si>
  <si>
    <t>-2.27509</t>
  </si>
  <si>
    <t>PBN/A1B1C1D1S1S2 DOF/181215 REG/GTAWL EET/EGPX0016 ENOR0050 ESAA0136 EFIN0232 OPR/TOM PER/C RMK/TCAS SIMBRIEF/THE PLANE GUY YOUTUBE CHANNEL/THIS IS BEING RECORDED/NO PRIVATE MESSGAES WILL BE ANSWERED UNLESS ATC. /V/</t>
  </si>
  <si>
    <t>20181215163747</t>
  </si>
  <si>
    <t>TOM2HV</t>
  </si>
  <si>
    <t>1315226</t>
  </si>
  <si>
    <t>Freddie Banks</t>
  </si>
  <si>
    <t>59.46597</t>
  </si>
  <si>
    <t>7.17849</t>
  </si>
  <si>
    <t>37394</t>
  </si>
  <si>
    <t>6071</t>
  </si>
  <si>
    <t xml:space="preserve">+VFPS+/V/PBN/A1B1C1D1L1O1S1 NAV/RNVD1E2A1 DOF/181215 REG/GTAWB EET/EGPX0019 ENOR0052 ESAA0138 EFIN0233 RVR/200 OPR/TOM PER/C </t>
  </si>
  <si>
    <t>N0441F370 POL UP17 DIGBI P15 CUTEL P5 NIVUN P5 ZOL T400 EGAGO DCT OSLAV DCT BEGDO DCT BESLA M607 NEMGU</t>
  </si>
  <si>
    <t>20181215144340</t>
  </si>
  <si>
    <t>30.319</t>
  </si>
  <si>
    <t>TOM2MG</t>
  </si>
  <si>
    <t>1386885</t>
  </si>
  <si>
    <t>Anthony Bennett</t>
  </si>
  <si>
    <t>38.28580</t>
  </si>
  <si>
    <t>-0.55795</t>
  </si>
  <si>
    <t>/v/ sqwaukbox</t>
  </si>
  <si>
    <t>CATO2C CATON UN733 CJN UL150 RBO UN867 BLV UM601 DELOG UN864 BHD N864 EXMOR ADVE1A</t>
  </si>
  <si>
    <t>20181215171409</t>
  </si>
  <si>
    <t>TOM2NY</t>
  </si>
  <si>
    <t>1323611</t>
  </si>
  <si>
    <t>Dan Smith EGBB</t>
  </si>
  <si>
    <t>66.57493</t>
  </si>
  <si>
    <t>25.84963</t>
  </si>
  <si>
    <t>655</t>
  </si>
  <si>
    <t>M/B752/L</t>
  </si>
  <si>
    <t>+VFPS+/V/PBN/A1B1C1D1L1O1S1 NAV/RNVD1E2A1 DOF/181215 REG/GCPEV EET/ESAA0011 ENOR0104 EGPX0156 EGTT0232 RVR/200 OPR/TOM RMK/TCAS EQUIPPED PLAN 316 CALLSIGN TOMJET)</t>
  </si>
  <si>
    <t>AHDG/21 OLNOP DCT MAMEX DCT ETIPU DCT OSKOK DCT EMLAS/N0452F400 DCT ALOTI UM89 RIVOT UM82 ROBEM UP16 BINTI UP16 BEGAM CHAS3F</t>
  </si>
  <si>
    <t>20181215170702</t>
  </si>
  <si>
    <t>TOM301</t>
  </si>
  <si>
    <t>1367708</t>
  </si>
  <si>
    <t>jamie owers</t>
  </si>
  <si>
    <t>57.40738</t>
  </si>
  <si>
    <t>3.95839</t>
  </si>
  <si>
    <t>38958</t>
  </si>
  <si>
    <t>3277</t>
  </si>
  <si>
    <t>POL1Y POL UP17 DIGBI P15 CUTEL P5 NIVUN P5 ZOL T400 EGAGO DCT OSLAV DCT BEGDO DCT BESLA M607 NEMGU</t>
  </si>
  <si>
    <t>20181215160058</t>
  </si>
  <si>
    <t>TOM33W</t>
  </si>
  <si>
    <t>981297</t>
  </si>
  <si>
    <t>Ryan Daniels EGFF</t>
  </si>
  <si>
    <t>27.93901</t>
  </si>
  <si>
    <t>-15.38621</t>
  </si>
  <si>
    <t>GCXO</t>
  </si>
  <si>
    <t>(FPL-TOM33W-IS -B738/M-SDFGHIJ1RWXY/LB1-PBN/A1B1C1D1S1S2 DOF/181215 REG/GTAWC EET/LFFF0021 LECM0110 LPPC0137 GMMM0232 GCCC0326 SEL/BQRS RVR/075 OPR/TOM ORGN/EDDVTUIO PER/C RMK/TCAS  EQUIPPED PLAN 7665 CALLSIGN TOMJET) /t/</t>
  </si>
  <si>
    <t>N0430F290 EXMOR DCT NOTRO UM30 SALCO/N0446F330 UM30 RUSIB/N0449F350 UM30 ERWAN UN480 BALDA/N0449F360 DCT ABUPI/N0448F370 DCT TROIA DCT BAROK UN873 SAMAR</t>
  </si>
  <si>
    <t>20181215130311</t>
  </si>
  <si>
    <t>TOM3H</t>
  </si>
  <si>
    <t>1310038</t>
  </si>
  <si>
    <t>Jack Crompton EGCC</t>
  </si>
  <si>
    <t>45.05462</t>
  </si>
  <si>
    <t>1.59182</t>
  </si>
  <si>
    <t>LEMH</t>
  </si>
  <si>
    <t>2202</t>
  </si>
  <si>
    <t>SANBA UN859 HON ROCAN UN727 SARGO SARG2B LEMH</t>
  </si>
  <si>
    <t>20181215160222</t>
  </si>
  <si>
    <t>TOM40P</t>
  </si>
  <si>
    <t>1058655</t>
  </si>
  <si>
    <t>Ben Knight EGKK</t>
  </si>
  <si>
    <t>52.25192</t>
  </si>
  <si>
    <t>2.65092</t>
  </si>
  <si>
    <t>36953</t>
  </si>
  <si>
    <t>5267</t>
  </si>
  <si>
    <t>PBN/A1B1C1D1S1S2 DOF/181215 REG/GFDZY EET/EGPX0045 EKDK0052 ENOR0106 ESAA0145 EFIN0244 SEL/JRAE OPR/VPA TOM PER/C RMK/TCAS EQUIPPED PLAN 6340 CALLSIGN TOMJET TOM OCC PHONE 447779134729 RVR/075) /v/</t>
  </si>
  <si>
    <t>20181215165603</t>
  </si>
  <si>
    <t>TOM433R</t>
  </si>
  <si>
    <t>1335122</t>
  </si>
  <si>
    <t>Jack Sutton</t>
  </si>
  <si>
    <t>51.21096</t>
  </si>
  <si>
    <t>0.30869</t>
  </si>
  <si>
    <t>6699</t>
  </si>
  <si>
    <t>7367</t>
  </si>
  <si>
    <t>+VFPS+/V/PBN/A1B1C1D1S1S2 DOF/181215 REG/N806SB EET/EHAA0019 EDVV0041 EKDK0054 ESAA0120 EFIN0249 OPR/TOM PER/C RMK/TCAS SIMBRIEF</t>
  </si>
  <si>
    <t>CLN UL620 ARTOV P44 SOMVA UP155 ANDIK UN873 TUSKA N873 RADIS/N0456F350 N873 ARS T317 RESNA M607 NEMGU</t>
  </si>
  <si>
    <t>20181215163839</t>
  </si>
  <si>
    <t>TOM4609</t>
  </si>
  <si>
    <t>47.77950</t>
  </si>
  <si>
    <t>3.98632</t>
  </si>
  <si>
    <t>36001</t>
  </si>
  <si>
    <t>6733</t>
  </si>
  <si>
    <t xml:space="preserve">/r/ XSquawkBox     </t>
  </si>
  <si>
    <t>DIPIR UB37 IBABA UZ124 OBURO UH10 OKRIX UM976 BRY UM733 PIREG UT421 KUNAV TIMB4B</t>
  </si>
  <si>
    <t>20181215170718</t>
  </si>
  <si>
    <t>TOM5LE</t>
  </si>
  <si>
    <t>1353725</t>
  </si>
  <si>
    <t>Eytan Ofir</t>
  </si>
  <si>
    <t>53.36511</t>
  </si>
  <si>
    <t>-2.27877</t>
  </si>
  <si>
    <t xml:space="preserve">+VFPS+/V/PBN/B1D1O1S1 DOF/181215 REG/GTAWW EET/EGPX0017 ENOR0050 ESAA0139 EFIN0229 SEL/JSAD CODE/4072A5 OPR/TOM PER/C RMK/TCAS </t>
  </si>
  <si>
    <t xml:space="preserve">POL UP18 GASKO P18 NATEB DCT RIGVU DCT ULNEN DCT OLGUV DCT MISMO M607 NEMGU </t>
  </si>
  <si>
    <t>20181215174953</t>
  </si>
  <si>
    <t>TOM67A</t>
  </si>
  <si>
    <t>1280622</t>
  </si>
  <si>
    <t>Stephen Morton EGNT</t>
  </si>
  <si>
    <t>66.56021</t>
  </si>
  <si>
    <t>25.82520</t>
  </si>
  <si>
    <t>6241</t>
  </si>
  <si>
    <t>+VFPS+/V/PBN/A1B1C1D1S1S2 DOF/181215 REG/SEDZN EET/EGPX0043 EKDK0049 ENOR0102 ESAA0140 EFIN0242 OPR/TOM PER/C RMK/TCAS SIMBRIEF</t>
  </si>
  <si>
    <t>FRANE1Z/08R M604 DANKO PIPEX M609 ULMUG M125 ELVOM ROGED DCT GEVRU DCT BAKIL DCT BEGDO BESLA M607 NEMGU</t>
  </si>
  <si>
    <t>20181215135313</t>
  </si>
  <si>
    <t>TOM6AD</t>
  </si>
  <si>
    <t>1329793</t>
  </si>
  <si>
    <t>Michael Rotherham EGCC</t>
  </si>
  <si>
    <t>66.55828</t>
  </si>
  <si>
    <t>25.82624</t>
  </si>
  <si>
    <t>EGCN</t>
  </si>
  <si>
    <t>+VFPS+/V/PBN/A1B3B4B5C4D4O4 NAV/RNVD1E2A1 SUR/TCAS DOF/181215 REG/GBYAY EET/ESAA0010 ENOR0112 EGPX0157 EGTT0233 OPR/BY RVR/075 RMK/TCAS LAHSO NOT AUTHORISED SIMBRIEF</t>
  </si>
  <si>
    <t>AHDG/21 OLNOP XONTU KETEL ALOTI UM89 RIVOT UM82 ROBEM UP16 NATEB/N0453F370 UP18 TILNI ROSU4D</t>
  </si>
  <si>
    <t>20181215173631</t>
  </si>
  <si>
    <t>TOM6FK</t>
  </si>
  <si>
    <t>1339878</t>
  </si>
  <si>
    <t>Tim Rosander</t>
  </si>
  <si>
    <t>55.86615</t>
  </si>
  <si>
    <t>-4.43432</t>
  </si>
  <si>
    <t>1151</t>
  </si>
  <si>
    <t xml:space="preserve">PTH4B/05  PTH UP600 ADN UZ107 BEREP Z107 FLS Z286 OSMUM P5 NONVU Z108 BESLA M607 NEMGU  </t>
  </si>
  <si>
    <t>20181215173951</t>
  </si>
  <si>
    <t>TOM6TE</t>
  </si>
  <si>
    <t>1335720</t>
  </si>
  <si>
    <t>Jack Ruddick</t>
  </si>
  <si>
    <t>59.87835</t>
  </si>
  <si>
    <t>8.21161</t>
  </si>
  <si>
    <t>35452</t>
  </si>
  <si>
    <t>B738/M</t>
  </si>
  <si>
    <t>3626</t>
  </si>
  <si>
    <t>+VFPS+/V/PBN/A1B1C1D1L1O1S1 NAV/RNVD1E2A1 DOF/181215 REG/GTAWF EET/EGPX0018 ENOR0049 ESAA0134 EFIN0232 SEL/KREG RVR/200 OPR/TOM PER/C TALT/EGNT</t>
  </si>
  <si>
    <t>DCT POL UP17 TIPTA UM82 ROBEM/N0451F350 UM82 RIVOT UM89 ALOTI T400 EGAGO DCT OSLAV DCT BEGDO DCT BESLA M607 NEMGU</t>
  </si>
  <si>
    <t>20181215170924</t>
  </si>
  <si>
    <t>TOM6VC</t>
  </si>
  <si>
    <t>1338248</t>
  </si>
  <si>
    <t>Jack Henderson EGCC</t>
  </si>
  <si>
    <t>56.33596</t>
  </si>
  <si>
    <t>0.63464</t>
  </si>
  <si>
    <t>34707</t>
  </si>
  <si>
    <t>6242</t>
  </si>
  <si>
    <t>PBN/A1B1C1D1S1S2 DOF/181215 REG/GTAWO EET/EGPX0015 ENOR0048 ESAA0135 EFIN0230 OPR/TOM PER/C RMK/TCAS/ /V/ SEL/KQBS</t>
  </si>
  <si>
    <t>20181215164900</t>
  </si>
  <si>
    <t>29.627</t>
  </si>
  <si>
    <t>TOM6VL</t>
  </si>
  <si>
    <t>1325079</t>
  </si>
  <si>
    <t>James Wilson</t>
  </si>
  <si>
    <t>61.01960</t>
  </si>
  <si>
    <t>10.79466</t>
  </si>
  <si>
    <t>34451</t>
  </si>
  <si>
    <t>7355</t>
  </si>
  <si>
    <t>+VFPS+/V/PBN/A1B1C1D1S1S2 DOF/181215 REG/GFDZE EET/EGPX0019 ENOR0050 ESAA0136 EFIN0235 SEL/BKMQ OPR/TOM PER/C RMK/TCAS</t>
  </si>
  <si>
    <t>POL UP17 TIPTA UM82 RIVOT UM89 ALOTI T400 EGAGO OSLAV BEGDO BESLA M607 NEMGU</t>
  </si>
  <si>
    <t>20181215152459</t>
  </si>
  <si>
    <t>TOM7D</t>
  </si>
  <si>
    <t>1256094</t>
  </si>
  <si>
    <t>Tom David EGHP</t>
  </si>
  <si>
    <t>61.18736</t>
  </si>
  <si>
    <t>14.99307</t>
  </si>
  <si>
    <t>33559</t>
  </si>
  <si>
    <t>1734</t>
  </si>
  <si>
    <t>+VFPS+/V/PBN/A1B1C1D1S1S2 COM/TCAS DOF/181215 REG/GTAWF EET/EGPX0049 EKDK0055 ENOR0108 ESAA0145 EFIN0248 OPR/TOM RVR/200 RMK/TCAS</t>
  </si>
  <si>
    <t>+ROGED ROGED DCT GEVRU DCT BAKIL DCT ELBOG M607 NEMGU</t>
  </si>
  <si>
    <t>20181215152442</t>
  </si>
  <si>
    <t>TOM7XD</t>
  </si>
  <si>
    <t>858680</t>
  </si>
  <si>
    <t>Simon Irvine EGPH</t>
  </si>
  <si>
    <t>55.94819</t>
  </si>
  <si>
    <t>-3.35765</t>
  </si>
  <si>
    <t xml:space="preserve">+VFPS+/V/PBN/A1B1C1D1L1O1S1 NAV/RNVD1E2A1 DOF/181215 REG/GFDZR EET/ENOR0038 ESAA0130 EFIN0220 RVR/200 PER/C </t>
  </si>
  <si>
    <t xml:space="preserve">N0448F350 GRICE P600 PTH UP600 ADN UZ107 BEREP Z107 FLS Z286 OSMUM DCT SOLKA DCT OSS DCT BEGDO DCT BESLA M607 NEMGU </t>
  </si>
  <si>
    <t>20181215174422</t>
  </si>
  <si>
    <t>29.352</t>
  </si>
  <si>
    <t>TOM824F</t>
  </si>
  <si>
    <t>1273707</t>
  </si>
  <si>
    <t>Cameron Caughey EGAA</t>
  </si>
  <si>
    <t>54.98995</t>
  </si>
  <si>
    <t>-5.35500</t>
  </si>
  <si>
    <t>14004</t>
  </si>
  <si>
    <t>3632</t>
  </si>
  <si>
    <t>+VFPS+/V/PBN/A1B1C1D1S1S2 DOF/181215 REG/N806SB EET/EGTT0004 EGPX0007 ENOR0053 ESAA0158 EFIN0235 OPR/TUI RVR/075 RMK/SIMBRIEF</t>
  </si>
  <si>
    <t>EGAA/07 BLACA P600 TRN UP600 FORTY UZ105 RIGVU FLS Z108 NELSU NOGBO MISMO NEMGU NEMG1C</t>
  </si>
  <si>
    <t>20181215162552</t>
  </si>
  <si>
    <t>29.34</t>
  </si>
  <si>
    <t>TOM86T</t>
  </si>
  <si>
    <t>1355429</t>
  </si>
  <si>
    <t>Brett Griffiths EGCC</t>
  </si>
  <si>
    <t>54.82654</t>
  </si>
  <si>
    <t>-1.57683</t>
  </si>
  <si>
    <t>30268</t>
  </si>
  <si>
    <t>4665</t>
  </si>
  <si>
    <t>PBN/A1B1C1D1S1S2 DOF/181215 REG/OOTMA EET/EGPX0015 ENOR0049 ESAA0136 EFIN0234 SEL/GRFS OPR/TOM PER/C RMK/TCAS SIMBRIEF /v/</t>
  </si>
  <si>
    <t>POL1Y POL UP17 DIGBI P15 CUTEL P5 NIVUN DCT ROPNO T400 TIBNO DCT EGAGO T400 RISEM M852 BESLA M607 NEMGU NEMG1C</t>
  </si>
  <si>
    <t>20181215165210</t>
  </si>
  <si>
    <t>TOM89X</t>
  </si>
  <si>
    <t>1361364</t>
  </si>
  <si>
    <t>Nicholas Tarasek EGTE</t>
  </si>
  <si>
    <t>60.12796</t>
  </si>
  <si>
    <t>8.86290</t>
  </si>
  <si>
    <t>33509</t>
  </si>
  <si>
    <t>1521</t>
  </si>
  <si>
    <t>+VFPS+/V/PBN/A1B1C1D1S1S2 DOF/181215 REG/GTAWO EET/EGPX0019 ENOR0051 ESAA0138 EFIN0236 OPR/TOM PER/C RMK/TCAS SIMBRIEF</t>
  </si>
  <si>
    <t>20181215145721</t>
  </si>
  <si>
    <t>TOM8DV</t>
  </si>
  <si>
    <t>1387126</t>
  </si>
  <si>
    <t>Phil Davis</t>
  </si>
  <si>
    <t>51.14829</t>
  </si>
  <si>
    <t>-0.20969</t>
  </si>
  <si>
    <t>6145</t>
  </si>
  <si>
    <t>20181215171842</t>
  </si>
  <si>
    <t>TOM8DX</t>
  </si>
  <si>
    <t>1385925</t>
  </si>
  <si>
    <t>Harry Twine EGLL</t>
  </si>
  <si>
    <t>51.14658</t>
  </si>
  <si>
    <t>-0.21367</t>
  </si>
  <si>
    <t>6077</t>
  </si>
  <si>
    <t>+VFPS+/V/PBN/A1B1C1D1S1S2 DOF/181215 REG/GTAWO EET/EHAA0021 EDVV0043 EKDK0057 ESAA0123 EFIN0254 OPR/TOM PER/C RMK/TCAS SIMBRIEF</t>
  </si>
  <si>
    <t>FRANE M604 PAAVO Q295 SOMVA UP155 ANDIK UN873 TUSKA/N0447F350 N873 ARS T317 RESNA M607 NEMGU</t>
  </si>
  <si>
    <t>20181215164703</t>
  </si>
  <si>
    <t>TOM95D</t>
  </si>
  <si>
    <t>1401856</t>
  </si>
  <si>
    <t>Hampus Murling</t>
  </si>
  <si>
    <t>55.86570</t>
  </si>
  <si>
    <t>-4.43691</t>
  </si>
  <si>
    <t>3211</t>
  </si>
  <si>
    <t>+VFPS+/V/PBN/A1B3B4B5C4D4O4 DOF/181215 REG/N537SB EET/ENOR0038 ESAA0130 EFIN0223 OPR/TOM PER/D RMK/TCAS SIMBRIEF</t>
  </si>
  <si>
    <t xml:space="preserve">PTH4B/05 PTH UP600 ADN UZ107 BEREP Z107 FLS Z286 OSMUM P5 NONVU Z108 BESLA M607 NEMGU  </t>
  </si>
  <si>
    <t>20181215172356</t>
  </si>
  <si>
    <t>TOM9XB</t>
  </si>
  <si>
    <t>1134785</t>
  </si>
  <si>
    <t>Rhys Barber EGNX</t>
  </si>
  <si>
    <t>65.83066</t>
  </si>
  <si>
    <t>22.50653</t>
  </si>
  <si>
    <t>34956</t>
  </si>
  <si>
    <t>B752/Z</t>
  </si>
  <si>
    <t>3741</t>
  </si>
  <si>
    <t xml:space="preserve">+VFPS+/V/EFKE -PBN/B3B4B5D3D4O3O4 DOF/181215 REG/GBYAY EET/ENOR0045 ESAA0135 ENOR0135 ESAA0135 EFIN0225 </t>
  </si>
  <si>
    <t xml:space="preserve">GIRLI UP18 NATEB P15 CUTEL P5 NIVUN DCT OSKOK DCT MISMO M607 NEMGU </t>
  </si>
  <si>
    <t>20181215174642</t>
  </si>
  <si>
    <t>30.493</t>
  </si>
  <si>
    <t>TRA22C</t>
  </si>
  <si>
    <t>1300874</t>
  </si>
  <si>
    <t>Quint van den Hazel EHAM</t>
  </si>
  <si>
    <t>28.36009</t>
  </si>
  <si>
    <t>-17.32633</t>
  </si>
  <si>
    <t>12233</t>
  </si>
  <si>
    <t>TRANSAVIA VIRTUAL /V/</t>
  </si>
  <si>
    <t>WOODY UN872 ERIGA UZ218 BAKUP DCT BATAX DCT GANSU DCT BEXAL UN866 KONBA</t>
  </si>
  <si>
    <t>20181215125201</t>
  </si>
  <si>
    <t>30.278</t>
  </si>
  <si>
    <t>TRA5616</t>
  </si>
  <si>
    <t>1229352</t>
  </si>
  <si>
    <t>Wouter Jan de Vries EHLE</t>
  </si>
  <si>
    <t>50.95582</t>
  </si>
  <si>
    <t>10.76119</t>
  </si>
  <si>
    <t>34289</t>
  </si>
  <si>
    <t>PBN/A1B1D1O1S1 DOF/181214 REG/PHHSM  EET/GCCC0038 GMMM0217 LPPC0309 LECM0355 LFFF0436 EBUR0543 EHAA0551  SEL/LSGP RVR/200 OPR/TRA  /v/</t>
  </si>
  <si>
    <t xml:space="preserve">NURIT J10 GOBRI P52 PURLA L53 SUVAS UL53 KAROL UL995  OBUPO/N0451F340 UL995 RDS UN128 PEREN UN133 EVIVI L863 OKANA DCT  TONDO/N0447F360 DCT BEGLA DCT DITIS M174 NEPUX T170 SOPGA L602 VARIK DCT SODRO  DCT SOPOD UZ606 NORKU </t>
  </si>
  <si>
    <t>20181215134057</t>
  </si>
  <si>
    <t>TRA5617</t>
  </si>
  <si>
    <t>1013399</t>
  </si>
  <si>
    <t>Ofir Lavi LLBG</t>
  </si>
  <si>
    <t>43.82295</t>
  </si>
  <si>
    <t>18.64352</t>
  </si>
  <si>
    <t>40074</t>
  </si>
  <si>
    <t>7237</t>
  </si>
  <si>
    <t>LLOV SID NURIT J10 ZFR T94 MZD J10 GOBRI P52 PURLA L53 KAROL L995 RDS UL609 MES G18 DISOR L608 BOSNA UL604 NOVLO L604 PETOV DCT BAGSI DCT LAMSI L604 GORKO UL604 RELBI UL602 RKN STAR EHAM</t>
  </si>
  <si>
    <t>20181215142704</t>
  </si>
  <si>
    <t>TUA7171</t>
  </si>
  <si>
    <t>1357559</t>
  </si>
  <si>
    <t>Vepa Rahmankulov UTAA</t>
  </si>
  <si>
    <t>41.98166</t>
  </si>
  <si>
    <t>53.62582</t>
  </si>
  <si>
    <t>35555</t>
  </si>
  <si>
    <t>UTAA</t>
  </si>
  <si>
    <t>UTAM</t>
  </si>
  <si>
    <t>+VFPS+/V/RMK/CALLSIGN TURKMENISTAN REG/EZA019 RTE/T5786 OPR/ASIA.SOYUZ.AERO</t>
  </si>
  <si>
    <t>N0460F350 BERIS L749 BUGOR G724 TE R364 IWV R120 UP R122 AZABI A87 MAMED</t>
  </si>
  <si>
    <t>20181215143108</t>
  </si>
  <si>
    <t>TUA7194</t>
  </si>
  <si>
    <t>1359336</t>
  </si>
  <si>
    <t>Ovez Gubirov UTAM</t>
  </si>
  <si>
    <t>41.43927</t>
  </si>
  <si>
    <t>54.31614</t>
  </si>
  <si>
    <t>37442</t>
  </si>
  <si>
    <t>+VFPS+/V/ VFPS RMK/CALLSIGN TURKMENISTAN REG/EZA020 RTE/T5786 OPR/ASIA.SOYUZ.AERO</t>
  </si>
  <si>
    <t>20181215140522</t>
  </si>
  <si>
    <t>TUA7278</t>
  </si>
  <si>
    <t>1391075</t>
  </si>
  <si>
    <t>Dovlet Hojayev</t>
  </si>
  <si>
    <t>39.45335</t>
  </si>
  <si>
    <t>56.70969</t>
  </si>
  <si>
    <t>35370</t>
  </si>
  <si>
    <t>6341</t>
  </si>
  <si>
    <t>UTAK</t>
  </si>
  <si>
    <t>/v/ RMK/CALLSIGN TURKMENISTAN REG/EZA015 RTE/T5786 OPR/ASIA.SOYUZ.AERO</t>
  </si>
  <si>
    <t>20181215135030</t>
  </si>
  <si>
    <t>TUA782</t>
  </si>
  <si>
    <t>1394828</t>
  </si>
  <si>
    <t>Garly Orazberdiev UTAM</t>
  </si>
  <si>
    <t>42.38592</t>
  </si>
  <si>
    <t>53.10228</t>
  </si>
  <si>
    <t>35430</t>
  </si>
  <si>
    <t>RMK/CALLSIGN TURKMENISTAN REG/EZA017 RTE/T5782 OPR/ASIA.SOYUZ.AERO /v/</t>
  </si>
  <si>
    <t>20181215141312</t>
  </si>
  <si>
    <t>30.349</t>
  </si>
  <si>
    <t>TUA784</t>
  </si>
  <si>
    <t>1253272</t>
  </si>
  <si>
    <t>Kirill Gulyaniskiy UTAA</t>
  </si>
  <si>
    <t>41.48523</t>
  </si>
  <si>
    <t>54.25788</t>
  </si>
  <si>
    <t>39439</t>
  </si>
  <si>
    <t>F390</t>
  </si>
  <si>
    <t>+VFPS+/V/RMK/CALLSIGN TURKMENISTAN REG/EZA010 RTE/T5784 OPR/ASIA.SOYUZ.AERO</t>
  </si>
  <si>
    <t>N0460F390 BERIS L749 BUGOR G724 TE R364 IWV R120 UP R122 AZABI A87 MAMED</t>
  </si>
  <si>
    <t>20181215174246</t>
  </si>
  <si>
    <t>TUI19JH</t>
  </si>
  <si>
    <t>1310619</t>
  </si>
  <si>
    <t>Joe Hoare EGNM</t>
  </si>
  <si>
    <t>53.35880</t>
  </si>
  <si>
    <t>-2.27543</t>
  </si>
  <si>
    <t>6016</t>
  </si>
  <si>
    <t xml:space="preserve">+VFPS+/V/PBN/A1B1C1D1L1O1S1 NAV/RNVD1E2A1 DOF/181215 REG/GTAWF EET/EGPX0018 ENOR0050 ESAA0137 EFIN0230 RVR/200 PER/C </t>
  </si>
  <si>
    <t xml:space="preserve">POL UP17 DIGBI P15 CUTEL P5 NIVUN DCT ADOPI T400 UNKAS T64 ELBOG M82 MISMO M607 NEMGU </t>
  </si>
  <si>
    <t>20181215173544</t>
  </si>
  <si>
    <t>TUI32YB</t>
  </si>
  <si>
    <t>1316597</t>
  </si>
  <si>
    <t>Billy Rumens EGMC</t>
  </si>
  <si>
    <t>63.88445</t>
  </si>
  <si>
    <t>12.37862</t>
  </si>
  <si>
    <t>35401</t>
  </si>
  <si>
    <t>2413</t>
  </si>
  <si>
    <t>GRICE4D/06 GRIC4D GRICE PTH UP600 ADN UZ107 BEREP Z107 FLS Z108 AGMOL M745 VAGAS VAGA3F</t>
  </si>
  <si>
    <t>20181215155405</t>
  </si>
  <si>
    <t>TUI753</t>
  </si>
  <si>
    <t>1387201</t>
  </si>
  <si>
    <t>James Cockfield</t>
  </si>
  <si>
    <t>53.36261</t>
  </si>
  <si>
    <t>-2.27768</t>
  </si>
  <si>
    <t>6247</t>
  </si>
  <si>
    <t>DCT POL UP17 TIPTA UM82 RIVOT UM89 ALOTI T400 EGAGO DCT OSLAV DCT BEGDO DCT BESLA M607 NEMGU DCT</t>
  </si>
  <si>
    <t>20181215173123</t>
  </si>
  <si>
    <t>TUI85L</t>
  </si>
  <si>
    <t>1375352</t>
  </si>
  <si>
    <t>Tony Stadfred EGSS</t>
  </si>
  <si>
    <t>61.67531</t>
  </si>
  <si>
    <t>12.21556</t>
  </si>
  <si>
    <t>7364</t>
  </si>
  <si>
    <t xml:space="preserve">+VFPS+/V/PBN/A1B1C1D1L1O1S1 NAV/RNVD1E2A1 DOF/181215 REG/GGDFR EET/EGPX0019 ENOR0051 ESAA0137 EFIN0233 RVR/200 PER/C </t>
  </si>
  <si>
    <t>TUI987</t>
  </si>
  <si>
    <t>1332215</t>
  </si>
  <si>
    <t>Guenter Kowalski EDDM</t>
  </si>
  <si>
    <t>52.62463</t>
  </si>
  <si>
    <t>9.37358</t>
  </si>
  <si>
    <t>16967</t>
  </si>
  <si>
    <t>CallSign TUI Jet 987 /v/</t>
  </si>
  <si>
    <t>NIE4K NIE Z88 UPDAT T810 BIRKA Z109 UPALA M726 BESNI ROKIL</t>
  </si>
  <si>
    <t>20181215173513</t>
  </si>
  <si>
    <t>U45</t>
  </si>
  <si>
    <t>1313262</t>
  </si>
  <si>
    <t>Logan McDowall EGPK</t>
  </si>
  <si>
    <t>55.87001</t>
  </si>
  <si>
    <t>-4.42538</t>
  </si>
  <si>
    <t>DHC1</t>
  </si>
  <si>
    <t>EGPG</t>
  </si>
  <si>
    <t>EGPF/05 DIR</t>
  </si>
  <si>
    <t>20181215174903</t>
  </si>
  <si>
    <t>UAE1234</t>
  </si>
  <si>
    <t>1257774</t>
  </si>
  <si>
    <t>Karim Shahwan</t>
  </si>
  <si>
    <t>53.59819</t>
  </si>
  <si>
    <t>-6.00414</t>
  </si>
  <si>
    <t>38159</t>
  </si>
  <si>
    <t>6447</t>
  </si>
  <si>
    <t>+CELTK FRILL KANNI N317A ELSIR 50N050W 53N040W 54N030W 54N020W DOGAL BEXET LIFFY Q37 MALUD UL975 WAL M16 DOLAS L603 LAMSO</t>
  </si>
  <si>
    <t>20181215103610</t>
  </si>
  <si>
    <t>28.999</t>
  </si>
  <si>
    <t>40.57841</t>
  </si>
  <si>
    <t>49.22926</t>
  </si>
  <si>
    <t>34416</t>
  </si>
  <si>
    <t>1502</t>
  </si>
  <si>
    <t>20181215150234</t>
  </si>
  <si>
    <t>30.335</t>
  </si>
  <si>
    <t>UAE1794</t>
  </si>
  <si>
    <t>1432088</t>
  </si>
  <si>
    <t>Rodrigo Dias LPPR</t>
  </si>
  <si>
    <t>49.81587</t>
  </si>
  <si>
    <t>6.08357</t>
  </si>
  <si>
    <t>33899</t>
  </si>
  <si>
    <t>DEGU3S DEGUN TELMU TUNAV IBIDO DEMOS LOTEE UN741 MOKOR UN873 OBATO UM163 TABOV UN858 VALEK UM163 DIK UT856 ADUSU T856 NIVNU T180 UNOKO UNOK1R</t>
  </si>
  <si>
    <t>20181215141047</t>
  </si>
  <si>
    <t>28.702</t>
  </si>
  <si>
    <t>971</t>
  </si>
  <si>
    <t>UAE227</t>
  </si>
  <si>
    <t>1368067</t>
  </si>
  <si>
    <t>Darryn Soans LPPT</t>
  </si>
  <si>
    <t>29.64275</t>
  </si>
  <si>
    <t>52.54983</t>
  </si>
  <si>
    <t>35378</t>
  </si>
  <si>
    <t>1637</t>
  </si>
  <si>
    <t xml:space="preserve">MEHR2A/29L ELUSI W13 PEKAM UP574 SYZ W10 SITEN UP574 KASOL Q18 KIS UL223 SIR L223 VUTEB  </t>
  </si>
  <si>
    <t>UAE264</t>
  </si>
  <si>
    <t>1390687</t>
  </si>
  <si>
    <t>Nguyen Thai Duong</t>
  </si>
  <si>
    <t>-10.16245</t>
  </si>
  <si>
    <t>-20.43506</t>
  </si>
  <si>
    <t>30994</t>
  </si>
  <si>
    <t xml:space="preserve">         /t/</t>
  </si>
  <si>
    <t>27R/ROMI1C DORLU UZ37 CXI UL340 VUPIP UL206 VRI UL335 TURAB DCT 10S020W 00N010W DCT UBUGO UN363 KOBLI DCT INAKA UA560 ACC UL433 LAG UR778 DESIX UW951 EDEKO UJ332 JOS UG626 MIU UG660 FL UM863 JDW T532 DAW UM872 KIA V975 ULIKA UM430 DOH UN300 NAMLA N300 LORID LORI3C</t>
  </si>
  <si>
    <t>20181215134601</t>
  </si>
  <si>
    <t>UAE293</t>
  </si>
  <si>
    <t>1402950</t>
  </si>
  <si>
    <t>Payam Mosavar OIII</t>
  </si>
  <si>
    <t>30.71294</t>
  </si>
  <si>
    <t>52.13766</t>
  </si>
  <si>
    <t>1124</t>
  </si>
  <si>
    <t>UAE2AL</t>
  </si>
  <si>
    <t>1400179</t>
  </si>
  <si>
    <t>Norbert Tyliba EPKK</t>
  </si>
  <si>
    <t>33.89511</t>
  </si>
  <si>
    <t>53.03953</t>
  </si>
  <si>
    <t>35374</t>
  </si>
  <si>
    <t>6305</t>
  </si>
  <si>
    <t xml:space="preserve"> /V/ SEL/AAHH</t>
  </si>
  <si>
    <t xml:space="preserve">DAVMO M318 ASMUK DCT OBRIX DCT BAKUV N72 BISNA R704 BUTRI DCT TE DCT UK DCT TU R58 NOTAR Y267 SUMIM L56 INTOR </t>
  </si>
  <si>
    <t>20181215154903</t>
  </si>
  <si>
    <t>UAE420</t>
  </si>
  <si>
    <t>1431813</t>
  </si>
  <si>
    <t>Rouzbeh Rouzbahani</t>
  </si>
  <si>
    <t>35.32215</t>
  </si>
  <si>
    <t>51.17478</t>
  </si>
  <si>
    <t>18310</t>
  </si>
  <si>
    <t>6363</t>
  </si>
  <si>
    <t>1704</t>
  </si>
  <si>
    <t>-PBN/A1B1C1D1L1O1S1 NAV/RNVD1E2A1 DOF/181215 REG/WTF  EET/OMAE0116 PER/D  -E/0247)  /v/ SEL/CDMM</t>
  </si>
  <si>
    <t xml:space="preserve">MEHR2A/29L ELUSI W13 PEKAM P574 IMRAG UP574 KASOL Q18 SOKEV/N0482F370  Q18 KIS UL223 SIR L223 VUTEB VUTE3E </t>
  </si>
  <si>
    <t>20181215172404</t>
  </si>
  <si>
    <t>UAE44</t>
  </si>
  <si>
    <t>839250</t>
  </si>
  <si>
    <t>Alexander Polcher EDDF</t>
  </si>
  <si>
    <t>25.27100</t>
  </si>
  <si>
    <t>55.37678</t>
  </si>
  <si>
    <t>PBN/A1B1C1D1L1O1S2 DOF/181215 REG/A6ECN EET/EDUU0007 LKAA0021 LZBB0044 LHCC0055 LRBB0109 UKBV0200 LTAA0220 OIIX0328 OMAE0458 SEL/JLGS CODE/896115 OPR/UAE PER/D RMK/TCAS /v/</t>
  </si>
  <si>
    <t>SULU1D SULUS UZ650 VEMUT Z650 PEPIK BALAP NARKA Z650 REBLA M977 ADINA/K0893F350 L851 KUGOS/N0483F350 UM860 RENGI UT36 ULTED UT301 NAGRO/N0490F370 UT301 DURSI B416 ORSAR R784 TATLA L223 VUTEB VUTE3D VUTEB3D/30L</t>
  </si>
  <si>
    <t>20181215154836</t>
  </si>
  <si>
    <t>UAE48</t>
  </si>
  <si>
    <t>1425267</t>
  </si>
  <si>
    <t>lukas noetzel LSZH</t>
  </si>
  <si>
    <t>45.54066</t>
  </si>
  <si>
    <t>22.50893</t>
  </si>
  <si>
    <t>35120</t>
  </si>
  <si>
    <t>2125</t>
  </si>
  <si>
    <t>I'm new on vatsim and trying my best.                            (I would appreciate if you did not speak" too" "fast") i am trying as hard as i can. thanks  )  /v/</t>
  </si>
  <si>
    <t xml:space="preserve">AKONI1S/18 AKONI Z74 LAMPU Z54 NOMBO Y161 RIDAR UZ98 MIQ UL605 ESEGA DCT SASAL DCT INVED M747 NEKUL P975 ARTAT UP975 PEBAD UM688 SIDAD R784 DURSI B416 ORSAR R784 TATLA L223 VUTEB VUTE3D </t>
  </si>
  <si>
    <t>20181215154639</t>
  </si>
  <si>
    <t>UAE653</t>
  </si>
  <si>
    <t>1202254</t>
  </si>
  <si>
    <t>Dale Wilkinson EGNM</t>
  </si>
  <si>
    <t>11.05180</t>
  </si>
  <si>
    <t>68.11018</t>
  </si>
  <si>
    <t>36018</t>
  </si>
  <si>
    <t>+VFPS+/V/PBN/A1B1C1D1L1O1S2T1 NAV/RNVD1E2A1 DOF/181215 REG/A6EGO EET/VABF0033 OOMM0231 OMAE0319 RVR/75 RALT/VABB RMK/NRP HAR TCAS ADSB</t>
  </si>
  <si>
    <t>L4C LELEM L894 BOLUR/N0493F380 L894 KITAL P570 MIXAM P574 DAPOK T508 SOLUD P574 IMPED IMPE3C</t>
  </si>
  <si>
    <t>20181215155320</t>
  </si>
  <si>
    <t>29.937</t>
  </si>
  <si>
    <t>UAE734</t>
  </si>
  <si>
    <t>19.21247</t>
  </si>
  <si>
    <t>36.77089</t>
  </si>
  <si>
    <t>35056</t>
  </si>
  <si>
    <t>HSSS</t>
  </si>
  <si>
    <t>PBN/A1B1D1O1S2 NAV/RNVD1E2A1 DOF/181215 REG/A6EPO EET/OEJD0057 OBBB0217 OMAE0230 CODE/EK/UAE RVR/075 OPR/EMIRATES AIRLINE  /v/ SEL/DSJO</t>
  </si>
  <si>
    <t>PASIL DCT BOPID DCT MIPOL G660 JDW G782 DFN UM628 UMRAN M628 MIGMA DCT GOLGU M318 ATUDO DCT RURAL P317 LORID</t>
  </si>
  <si>
    <t>20181215162159</t>
  </si>
  <si>
    <t>UAE778</t>
  </si>
  <si>
    <t>1416194</t>
  </si>
  <si>
    <t>Dani Myran ENTO</t>
  </si>
  <si>
    <t>51.47680</t>
  </si>
  <si>
    <t>-0.69563</t>
  </si>
  <si>
    <t>2623</t>
  </si>
  <si>
    <t>6264</t>
  </si>
  <si>
    <t>GORL3V GORLO UL980 XAMAN L980 LOGAN LAM3A</t>
  </si>
  <si>
    <t>20181215170244</t>
  </si>
  <si>
    <t>UAE876</t>
  </si>
  <si>
    <t>1364216</t>
  </si>
  <si>
    <t>Zeffe Struyf OMDB</t>
  </si>
  <si>
    <t>25.24727</t>
  </si>
  <si>
    <t>55.36553</t>
  </si>
  <si>
    <t>6355</t>
  </si>
  <si>
    <t>N0480F350 BOXI3F BOXIK B416 AMBIK UB416 GOGMA B416 ORSAR R784 TATLA L223 VUTEB VUTE3E VUTEB3D/30L</t>
  </si>
  <si>
    <t>20181215170323</t>
  </si>
  <si>
    <t>UAE971</t>
  </si>
  <si>
    <t>1370137</t>
  </si>
  <si>
    <t>Jake Stachlewitz KRNO</t>
  </si>
  <si>
    <t>25.28501</t>
  </si>
  <si>
    <t>55.31406</t>
  </si>
  <si>
    <t>PLEASE DON'T MUMBLE, I DON'T UNDERSTAND YOU. /V/</t>
  </si>
  <si>
    <t>DAVMO3F/30R DAVMO Y601 GABKO M317 RADEB UN440 MOBON W10 SITEN UP574 SYZ R659 BOXAM BOXA1Z OIIE/29R</t>
  </si>
  <si>
    <t>20181215172422</t>
  </si>
  <si>
    <t>UAE980</t>
  </si>
  <si>
    <t>1399954</t>
  </si>
  <si>
    <t>Kevin John mathews KJFK</t>
  </si>
  <si>
    <t>35.68511</t>
  </si>
  <si>
    <t>51.33433</t>
  </si>
  <si>
    <t>3975</t>
  </si>
  <si>
    <t>B777-300ER</t>
  </si>
  <si>
    <t>OIIII</t>
  </si>
  <si>
    <t>6364</t>
  </si>
  <si>
    <t xml:space="preserve">+VFPS+/V/NEW TO VATSIM </t>
  </si>
  <si>
    <t>ELUS1A ELUSI W13 PEKAM P574 IMRAG UP574 SYZ A418 KIS UL223 SIR L223 VUTEB VUTE3E</t>
  </si>
  <si>
    <t>20181215172226</t>
  </si>
  <si>
    <t>UAL024</t>
  </si>
  <si>
    <t>1250257</t>
  </si>
  <si>
    <t>John Gniewkowski</t>
  </si>
  <si>
    <t>37.73043</t>
  </si>
  <si>
    <t>-100.00038</t>
  </si>
  <si>
    <t>38215</t>
  </si>
  <si>
    <t>KTUL</t>
  </si>
  <si>
    <t>KBKF</t>
  </si>
  <si>
    <t>+VFPS+/V/PBN/A1B1C1D1L1O1S1 NAV/RNVD1E2A1 DOF/181215 REG/N33286 EET/KZDV0049 SEL/ABJD RVR/200 OPR/UNITED VIRTUAL AIRLINE PER/C RMK/WWW.UNITED-VIRTUAL.COM</t>
  </si>
  <si>
    <t>DCT TUL V73 FRAKS/N0450F380 DCT GCK DCT KIISS JAGGR3</t>
  </si>
  <si>
    <t>20181215161436</t>
  </si>
  <si>
    <t>UAL1122</t>
  </si>
  <si>
    <t>1435010</t>
  </si>
  <si>
    <t>Dustin Stucker</t>
  </si>
  <si>
    <t>37.39275</t>
  </si>
  <si>
    <t>-122.98977</t>
  </si>
  <si>
    <t>16494</t>
  </si>
  <si>
    <t>GNNRR2 ALANN ADUMM DIALO R576 DENNS MAGGI3</t>
  </si>
  <si>
    <t>20181215171750</t>
  </si>
  <si>
    <t>UAL1289</t>
  </si>
  <si>
    <t>1248495</t>
  </si>
  <si>
    <t>John Marionneaux KBTR</t>
  </si>
  <si>
    <t>26.52992</t>
  </si>
  <si>
    <t>-81.75443</t>
  </si>
  <si>
    <t>5766</t>
  </si>
  <si>
    <t>KMMU</t>
  </si>
  <si>
    <t xml:space="preserve">+VFPS+/V/PBN/A1B1C1D1L1O1S1 NAV/RNVD1E2A1 DOF/181215 REG/N411UA EET/KZJX0017 KZDC0104 KZNY0148 KZDC0151 KZNY0151 RVR/75 PER/C </t>
  </si>
  <si>
    <t xml:space="preserve">CSHEL5 LAL DCT JINOS DCT ETORE DCT FEMON Q87 JROSS DCT FLO J55 TUBAS J51 FAK PHLBO3 </t>
  </si>
  <si>
    <t>20181215173729</t>
  </si>
  <si>
    <t>30.068</t>
  </si>
  <si>
    <t>UAL1522</t>
  </si>
  <si>
    <t>1406242</t>
  </si>
  <si>
    <t>Kevin Arnold KSLC</t>
  </si>
  <si>
    <t>37.97681</t>
  </si>
  <si>
    <t>-121.62471</t>
  </si>
  <si>
    <t>18435</t>
  </si>
  <si>
    <t xml:space="preserve"> up to date fmc..PBN/A1B1C1D1O1S1 DOF/181215 REG/N320SB EET/KZLC0036 KZDV0126 KZMP0223 KZAU0258 KZOB0345 CZYZ0358 KZNY0429 OPR/UAL PER/C RMK/TCAS SIMBRIEF /t/</t>
  </si>
  <si>
    <t>TRUKN2 TIPRE Q126 GAROT MTU J157 BFF J94 ONL FOD KG75M DAFLU J70 STENT J70 MAGIO J70 LVZ LENDY6</t>
  </si>
  <si>
    <t>20181215171210</t>
  </si>
  <si>
    <t>30.188</t>
  </si>
  <si>
    <t>UAL161</t>
  </si>
  <si>
    <t>1412385</t>
  </si>
  <si>
    <t>jay mells</t>
  </si>
  <si>
    <t>40.69421</t>
  </si>
  <si>
    <t>-74.17175</t>
  </si>
  <si>
    <t>/r/ XSquawkBox/R/</t>
  </si>
  <si>
    <t>+EWR3 MERIT HFD WITCH EBONY RIKAL 53N050W 55N040W 56N030W 57N020W SUNOT KESIX AMLAD BRUCE L602 FYNER GOW1A</t>
  </si>
  <si>
    <t>20181215172205</t>
  </si>
  <si>
    <t>UAL1613</t>
  </si>
  <si>
    <t>1337969</t>
  </si>
  <si>
    <t>Paul Zemczak KLAX</t>
  </si>
  <si>
    <t>35.04229</t>
  </si>
  <si>
    <t>-114.88437</t>
  </si>
  <si>
    <t>38234</t>
  </si>
  <si>
    <t>7325</t>
  </si>
  <si>
    <t>+VFPS+/V/PBN/A1B1C1D1S1S2 NAV/RNVD1E2A1 DOF/181215 REG/N806SB EET/KZLA0104 ORGN/KSBRUALF PER/C RMK/AGCS O2.E360 O3.D350 TCAS SIMBRIEF</t>
  </si>
  <si>
    <t>BAYLR4 TEHRU JASSE Q90 DNERO ANJLL4</t>
  </si>
  <si>
    <t>20181215161055</t>
  </si>
  <si>
    <t>UAL1783</t>
  </si>
  <si>
    <t>1439439</t>
  </si>
  <si>
    <t>Gabriel Hernandez</t>
  </si>
  <si>
    <t>40.58939</t>
  </si>
  <si>
    <t>-72.72037</t>
  </si>
  <si>
    <t>28180</t>
  </si>
  <si>
    <t>379</t>
  </si>
  <si>
    <t>4702</t>
  </si>
  <si>
    <t>+SSOXS4 SSOXS BUZRD SEY J121 BRIGS JIIMS2</t>
  </si>
  <si>
    <t>20181215165125</t>
  </si>
  <si>
    <t>UAL1825</t>
  </si>
  <si>
    <t>1029957</t>
  </si>
  <si>
    <t>Eddie Goff KORD</t>
  </si>
  <si>
    <t>42.16386</t>
  </si>
  <si>
    <t>-88.85808</t>
  </si>
  <si>
    <t>23462</t>
  </si>
  <si>
    <t>PBN/A1B3B4B5C4D4O4 NAV/RNVD1E2A1 DOF/181215 REG/N75853 EET/KZMP0053 KZDV0126 KZLC0228 KZOA0323 SEL/FKMQ CODE/AA3AE4 OPR/UAL PER/D RMK/TCAS SIMBRIEF /v/</t>
  </si>
  <si>
    <t>MYKIE MONNY IANNA FOD Q122 ONL J94 BFF J157 LAR KU60Q DTA RUMPS OAL INYOE DYAMD4</t>
  </si>
  <si>
    <t>20181215172458</t>
  </si>
  <si>
    <t>UAL1837</t>
  </si>
  <si>
    <t>1023697</t>
  </si>
  <si>
    <t>Zaid Alemam KRDU</t>
  </si>
  <si>
    <t>40.68734</t>
  </si>
  <si>
    <t>-74.17736</t>
  </si>
  <si>
    <t>KAVL</t>
  </si>
  <si>
    <t>+VFPS+/V/PBN/A1B1C1D1O1S1 NAV/RNVD1E2A1 DOF/181215 REG/N407UA EET/KZDC0028 KZTL0107 SEL/ESBD OPR/UAL PER/C RMK/TCAS SIMBRIEF</t>
  </si>
  <si>
    <t>+EWR3 BIGGY J75 GVE J37 COLZI SUG</t>
  </si>
  <si>
    <t>20181215174006</t>
  </si>
  <si>
    <t>UAL276</t>
  </si>
  <si>
    <t>959294</t>
  </si>
  <si>
    <t>Joao Sousa LPPT</t>
  </si>
  <si>
    <t>39.76770</t>
  </si>
  <si>
    <t>-104.69202</t>
  </si>
  <si>
    <t>10036</t>
  </si>
  <si>
    <t>KPCR</t>
  </si>
  <si>
    <t>SOLAR3 DAAYE DCT GUP EAGUL6</t>
  </si>
  <si>
    <t>20181215150012</t>
  </si>
  <si>
    <t>UAL38</t>
  </si>
  <si>
    <t>1348338</t>
  </si>
  <si>
    <t>Eriel Martinez</t>
  </si>
  <si>
    <t>36.34265</t>
  </si>
  <si>
    <t>-78.70789</t>
  </si>
  <si>
    <t>35046</t>
  </si>
  <si>
    <t>559</t>
  </si>
  <si>
    <t>6320</t>
  </si>
  <si>
    <t>+VFPS+/V/PBN/A1B1C1D1S1S2 DOF/181215 REG/N33286 EET/KZDC0010 KZNY0055 OPR/UAL PER/C TALT/KCAE RMK/TCAS</t>
  </si>
  <si>
    <t>+KILNS3 ..MUNBE AUDII DCT FAK PHLBO3</t>
  </si>
  <si>
    <t>20181215165500</t>
  </si>
  <si>
    <t>UAL394</t>
  </si>
  <si>
    <t>1246176</t>
  </si>
  <si>
    <t>Dustin Record KCYS</t>
  </si>
  <si>
    <t>36.07371</t>
  </si>
  <si>
    <t>-115.07339</t>
  </si>
  <si>
    <t>3027</t>
  </si>
  <si>
    <t>+VFPS+/V/-VIRTUALUNITEDAIRLINES.ORG-</t>
  </si>
  <si>
    <t>SAHEY3 NTELL Q162 ESSAA BTY SUNST4</t>
  </si>
  <si>
    <t>20181215163639</t>
  </si>
  <si>
    <t>30.211</t>
  </si>
  <si>
    <t>874560</t>
  </si>
  <si>
    <t>Kevin Finch CYHZ</t>
  </si>
  <si>
    <t>52.01868</t>
  </si>
  <si>
    <t>-18.84819</t>
  </si>
  <si>
    <t>37470</t>
  </si>
  <si>
    <t>1356</t>
  </si>
  <si>
    <t>+VFPS+/V/PBN/A1B1C1D1L1O1S2 NAV/RNVD1E2A1 SEL/HKEF CODE/524421 OPR/UAL PER/D RMK/TCAS SIMBRIEF WWW.VIRTUALUNITEDAIRLINES.ORGKBOS - BVARTCC EHAM - CATHERALL</t>
  </si>
  <si>
    <t>CELTK5 CELTK BRADD N255A JOOPY/M082F370 4950N 5040N 5130N 5220N LIMRI/N0477F370 XETBO SLANY UL9 DIKAS UL18 GAVGO UL9 CPT M197 REDFA</t>
  </si>
  <si>
    <t>20181215132452</t>
  </si>
  <si>
    <t>29.388</t>
  </si>
  <si>
    <t>UAL441</t>
  </si>
  <si>
    <t>1371434</t>
  </si>
  <si>
    <t>Dave Cochran</t>
  </si>
  <si>
    <t>69.05222</t>
  </si>
  <si>
    <t>21.57003</t>
  </si>
  <si>
    <t>31307</t>
  </si>
  <si>
    <t>2131</t>
  </si>
  <si>
    <t>+VFPS+/V/PBN/A1B3B4B5C4D4O4 NAV/RNVD1E2A1 DOF/181215 REG/N533SB EET/ESAA0012 EFIN0033 OPR/UAL PER/D RMK/TCAS SIMBRIEF (LIVESTREAMING ON WWW.TWITCH.TV/757SPY) FLY AND SEE SANTA!</t>
  </si>
  <si>
    <t>20181215164051</t>
  </si>
  <si>
    <t>UAL5102</t>
  </si>
  <si>
    <t>1364608</t>
  </si>
  <si>
    <t>Kyle Balatbat KBDL</t>
  </si>
  <si>
    <t>51.20003</t>
  </si>
  <si>
    <t>-38.55861</t>
  </si>
  <si>
    <t>38638</t>
  </si>
  <si>
    <t>AIRAC 1813 // CHARTS ON BOARD // NON-EVENT PILOT // ALL SCENERY /V/</t>
  </si>
  <si>
    <t>LBSTA6 LBSTA ALLEX N323A ELSIR 50N050W 51N040W 52N030W 53N020W MALOT GISTI LIFFY UL975 WAL M16 DOLAS L603 LAMSO LAMS2A</t>
  </si>
  <si>
    <t>20181215143039</t>
  </si>
  <si>
    <t>29.561</t>
  </si>
  <si>
    <t>UAL59</t>
  </si>
  <si>
    <t>1365445</t>
  </si>
  <si>
    <t>Max Verf rth EDDF</t>
  </si>
  <si>
    <t>57.53803</t>
  </si>
  <si>
    <t>-101.42846</t>
  </si>
  <si>
    <t>35343</t>
  </si>
  <si>
    <t>KHWD -PBN/A1B1C1D1L1O1S1 NAV/RNVD1E2A1 DOF/181215 REG/N2331U EET/EDUU0012 EDVV0015 EHAA0024 EGTT0047 EGPX0107 EGGX0205 BIRD0223 63N020W0248 65N030W0323 BGGL0337 66N040W0355 67N050W0426 CZEG0454 DARUB0455 66N070W0527 65N077W0551 CZWG0755 CZEG0852 KZLC0924 KZSE0940 KZLC1003 KZSE1023 KZOA1043 RVR/75 PER/D /v/</t>
  </si>
  <si>
    <t>N0478F300 OBOKA UZ28 SUPUR UP1 GODOS P1 ROKAN/N0473F320 N96 NEXUS UP59 RUGID N610 STN DCT ORTAV/M082F320 DCT 63N020W 65N030W 66N040W/M082F340 67N050W DCT DARUB/N0470F340 DCT 66N070W 65N077W DCT YZS J540 YEK/N0475F360 DCT YVC J505 MEETO DCT LORNA DCT STIGS DCT BKE DCT PYE GOLDN7</t>
  </si>
  <si>
    <t>20181215092036</t>
  </si>
  <si>
    <t>29.261</t>
  </si>
  <si>
    <t>UAL5922</t>
  </si>
  <si>
    <t>1183780</t>
  </si>
  <si>
    <t>Pete Locascio KDEN</t>
  </si>
  <si>
    <t>42.96329</t>
  </si>
  <si>
    <t>-118.68694</t>
  </si>
  <si>
    <t>36188</t>
  </si>
  <si>
    <t>R/W Airline Experience, MD-80, B737, B757, B777. P3Dv4, vPilot, PMDG aircraft, Step Climbs as needed, Prefer PDC. /v/ SEL/CEFS</t>
  </si>
  <si>
    <t>QUAKY1 GCN WINEN NEERO IMB ARRIE FOCHE PRYCE BKA LAIRE JOH WITTI4</t>
  </si>
  <si>
    <t>20181215160713</t>
  </si>
  <si>
    <t>UAL650</t>
  </si>
  <si>
    <t>811636</t>
  </si>
  <si>
    <t>Marshall Priceman EGPF</t>
  </si>
  <si>
    <t>31.27628</t>
  </si>
  <si>
    <t>-146.26534</t>
  </si>
  <si>
    <t>33014</t>
  </si>
  <si>
    <t>KAPC</t>
  </si>
  <si>
    <t xml:space="preserve">+VFPS+/V/PBN/A1B1C1D1L1O1S1 NAV/RNVD1E2A1 DOF/181215 REG/N75410 EET/KZAK0046 KZOA0404 RVR/200 PER/D </t>
  </si>
  <si>
    <t xml:space="preserve">MKK4 APACK DCT 29N150W/N0453F350 32N145W 34N140W 37N130W DCT ALCOA DCT PYE PYE3 </t>
  </si>
  <si>
    <t>20181215152633</t>
  </si>
  <si>
    <t>UAL90RK</t>
  </si>
  <si>
    <t>1268377</t>
  </si>
  <si>
    <t>Ryan Koprowski KIAD</t>
  </si>
  <si>
    <t>42.82034</t>
  </si>
  <si>
    <t>-70.61297</t>
  </si>
  <si>
    <t>16991</t>
  </si>
  <si>
    <t>1353</t>
  </si>
  <si>
    <t>+VFPS+/V/(FPL-UAL90RK-IN-B77W/H-SDE1FGHIJ1RWXYZ/LB1-KBOS1730-N0429A170 LBSTA6 LBSTA V139 ENE/N0485F330 J573 EBONY N381B ALLRY/M084F340 NATS 53N030W/M084F350 NATS BEXET DCT LIFFY/N0480F350 UL975 WAL M16 DOLAS L603 LAMSO-EHAM0604 EHRD-PBN/A1B1C1D1L1O1S1 NAV/RNVD1E2A1 DOF/181215 REG/N45957 EET/CZQM0034 CZQX0111 ALLRY0155 51N050W0204 52N040W0248 EGGX0331 54N020W0413 EISN0433 DOGAL0433 BEXET0437 EGTT0510 LIFFY0510 EHAA0547 RVR/75 PER/D  RALT/CYYT EINN-E/0711)</t>
  </si>
  <si>
    <t>+LBSTA6 LBSTA V139 ENE/N0485F330 J573 EBONY N381B ALLRY/M084F340 NATS 53N030W/M084F350 NATS BEXET DCT LIFFY/N0480F350 UL975 WAL M16 DOLAS L603 LAMSO</t>
  </si>
  <si>
    <t>20181215165501</t>
  </si>
  <si>
    <t>UAL919</t>
  </si>
  <si>
    <t>1374764</t>
  </si>
  <si>
    <t>Teemu Aho EFHK</t>
  </si>
  <si>
    <t>47.67803</t>
  </si>
  <si>
    <t>-64.15694</t>
  </si>
  <si>
    <t>37870</t>
  </si>
  <si>
    <t>PBN/A1B1C1D1L1O1S2 NAV/RNVD1E2A1 DAT/VM DOF/181215 REG/N26910 EET/EISN0031 EGGX0116 55N020W0139 CZQX0223 55N040W0308 53N050W0356 CZUL0504 CZQM0510 KZBW0550 KZNY0650 KZDC0725 OPR/UAL RALT/EGPO CYYR RVR/200 RMK/TCAS SIMBRIEF /v/ SEL/QWUC</t>
  </si>
  <si>
    <t>CPT4K CPT UL9 KENET UN14 BAKUR DOGAL/M084F380 55N020W 56N030W 55N040W 53N050W/N0490F380 RIKAL/N0492F400 DANOL ENE BAF HYPER7</t>
  </si>
  <si>
    <t>UAL925</t>
  </si>
  <si>
    <t>1426675</t>
  </si>
  <si>
    <t>Colin Ridgell</t>
  </si>
  <si>
    <t>51.96274</t>
  </si>
  <si>
    <t>-4.53144</t>
  </si>
  <si>
    <t>37550</t>
  </si>
  <si>
    <t>7622</t>
  </si>
  <si>
    <t>+VFPS+/V/PBN/A1B1D1S2T1 DOF/181215 REG/N755SB EET/EISN0031 EGGX0116 55N020W0139 CZQX0223 55N040W0308 53N050W0356 CZUL0504 CZQM0508 KZBW0548 KZNY0648 KZDC0723 OPR/UAL PER/D RALT/EGPO BGSF RMK/TCAS SIMBRIEF</t>
  </si>
  <si>
    <t>CPT UL9 KENET UN14 BAKUR DOGAL/M084F380 55N020W 56N030W 55N040W 53N050W/N0493F380 RIKAL DANOL ENE BAF HYPER7</t>
  </si>
  <si>
    <t>20181215163940</t>
  </si>
  <si>
    <t>29.441</t>
  </si>
  <si>
    <t>UAL935</t>
  </si>
  <si>
    <t>1441177</t>
  </si>
  <si>
    <t>Kolya Konovalycuk LSZH</t>
  </si>
  <si>
    <t>58.87139</t>
  </si>
  <si>
    <t>-48.40725</t>
  </si>
  <si>
    <t>35008</t>
  </si>
  <si>
    <t>EGLL ULTIB T420 ELVOS T420 TNT UN57 POL UN601 ABEVI UN590 GOW UL612 STN N610 RATSU  6320N  6430N  6540N  6550N  CLAVY  KAGLY  TEFFO  KELMU  5590N  KALLU  HML J107 DPR  RAP  EKR CHESZ Q88 HAKMN ANJLL4  KLAX</t>
  </si>
  <si>
    <t>20181215125113</t>
  </si>
  <si>
    <t>UAL935A</t>
  </si>
  <si>
    <t>1018198</t>
  </si>
  <si>
    <t>Romano Lara RPLL</t>
  </si>
  <si>
    <t>59.66175</t>
  </si>
  <si>
    <t>-25.60600</t>
  </si>
  <si>
    <t>35362</t>
  </si>
  <si>
    <t>7671</t>
  </si>
  <si>
    <t xml:space="preserve"> /V/ SEL/QWUC</t>
  </si>
  <si>
    <t>DCT ULTIB T420 TNT UL28 RODOL UM65 TENSO L603 REMSI DCT GOMUP/M085F360 NATC AVUTI/N0492F360 N716A ALSOP/N0497F380 DCT TEALS DCT YFM DCT YQT DCT DLH DCT SNY/N0479F400 DCT DBL DCT CHESZ Q88 HAKMN ANJLL4</t>
  </si>
  <si>
    <t>20181215144502</t>
  </si>
  <si>
    <t>29.286</t>
  </si>
  <si>
    <t>UAL948</t>
  </si>
  <si>
    <t>1411514</t>
  </si>
  <si>
    <t>Egypt McKee KORD</t>
  </si>
  <si>
    <t>40.53723</t>
  </si>
  <si>
    <t>-107.49460</t>
  </si>
  <si>
    <t>39345</t>
  </si>
  <si>
    <t>+VFPS+/V/PBN/A1B1C1D1L1O1S2 DOF/181215 REG/N832AA EET/KZLC0034 KZDV0122 OPR/UAL PER/D RMK/TCAS SIMBRIEF</t>
  </si>
  <si>
    <t>TRUKN2 MOGEE Q124 BVL J154 TCH J56 CHE KAILE2</t>
  </si>
  <si>
    <t>20181215155953</t>
  </si>
  <si>
    <t>30.269</t>
  </si>
  <si>
    <t>UAL984</t>
  </si>
  <si>
    <t>1003249</t>
  </si>
  <si>
    <t>Dave Freeman KELP</t>
  </si>
  <si>
    <t>43.81865</t>
  </si>
  <si>
    <t>-115.52889</t>
  </si>
  <si>
    <t>40214</t>
  </si>
  <si>
    <t>825</t>
  </si>
  <si>
    <t>+VFPS+/V/PBN/A1B1C1D1L1O1S2 NAV/RNVD1E2A1 DOF/181215 REG/N20904 EET/EGTT0023 EGPX0102 EGGX0142 BIRD0154 64N020W0230 66N030W0303 BGGL0323 67N040W0334 67N050W0403 CZEG0438 CZWG0538 CZWG0632 CZEG0828 KZLC0837 KZOA0957 SEL/CSFP CODE/A1B5E7 OPR/UAL PER/D RMK/TCAS SIMBRIEF STEPCLIMBS WWW.VIRTUALUNITEDAIRLINES.ORG</t>
  </si>
  <si>
    <t>ATREX2G ATREX UT225 VESAN UL613 TLA UN601 AKIVO UP60 ATSIX/M085F380 64N020W/M085F400 66N030W 67N040W 67N050W DARUB/N0494F400 66N070W 63N085W DUVER 55N103W/N0493F430 50N110W LKT GASSI FIMUV LEGGS BDEGA3</t>
  </si>
  <si>
    <t>1357213</t>
  </si>
  <si>
    <t>William Eldred EGCC</t>
  </si>
  <si>
    <t>51.62759</t>
  </si>
  <si>
    <t>-34.84041</t>
  </si>
  <si>
    <t>32623</t>
  </si>
  <si>
    <t>1426</t>
  </si>
  <si>
    <t>PBN/A1B1C1D1L1O1S2 DOF/181215 REG/N712SB EET/CZQM0025 CZQX0102 EGGX0316 EISN0422 EGTT0504 EHAA0546 OPR/UKV PER/D RALT/CYQX BIKF RMK/TCAS SIMBRIEF /V/ SEL/UKWE</t>
  </si>
  <si>
    <t>LBSTA6 LBSTA ALLEX N323A ELSIR/M081F330 5050N 5140N 5230N 5320N MALOT/N0470F330 GISTI LIFFY UL975 WAL M16 DOLAS L603 LAMSO</t>
  </si>
  <si>
    <t>20181215161543</t>
  </si>
  <si>
    <t>UKV1150</t>
  </si>
  <si>
    <t>1019970</t>
  </si>
  <si>
    <t>David Williamson EGLL</t>
  </si>
  <si>
    <t>52.02253</t>
  </si>
  <si>
    <t>-24.70307</t>
  </si>
  <si>
    <t>37021</t>
  </si>
  <si>
    <t>1366</t>
  </si>
  <si>
    <t>PBN/A1B1C1D1L1O1S1 NAV/RNVD1E2A1 DOF/181215 REG/747 EET/CZQM0032 CZQX0110 48N050W0145 50N040W0229 EGGX0313 52N020W0356 LIMRI0418 EISN0418 XETBO0422 LIFFY0459 EGTT0459 EHAA0537 RVR/75 PER/E /v/</t>
  </si>
  <si>
    <t>N0416A170 LBSTA4 LBSTA V139 ENE/N0491F330 Q822 ALLEX N205B NICSO NATS 48N050W/M085F350 NATS 50N040W/M086F370 NATS XETBO DCT LIFFY/N0488F370 UL975 WAL UM16 DOLAS UL603 LAMSO</t>
  </si>
  <si>
    <t>20181215163041</t>
  </si>
  <si>
    <t>UKV1273</t>
  </si>
  <si>
    <t>1024045</t>
  </si>
  <si>
    <t>Chris Spencer EGGD</t>
  </si>
  <si>
    <t>60.28836</t>
  </si>
  <si>
    <t>5.22772</t>
  </si>
  <si>
    <t>H/B744/E</t>
  </si>
  <si>
    <t>RMK/CALLSIGN SKYWAYS /v/ SEL/AMPR</t>
  </si>
  <si>
    <t>INTUM DCT ADSAR Z286 OSMUM DCT SOLKA DCT OSS DCT BESLA M607 NEMGU</t>
  </si>
  <si>
    <t>20181215174549</t>
  </si>
  <si>
    <t>UKV24K</t>
  </si>
  <si>
    <t>1220405</t>
  </si>
  <si>
    <t>Karl Brooker EGGP</t>
  </si>
  <si>
    <t>49.83738</t>
  </si>
  <si>
    <t>14.69763</t>
  </si>
  <si>
    <t>35289</t>
  </si>
  <si>
    <t>4011</t>
  </si>
  <si>
    <t>+VFPS+/V/PBN/A1B1D1O1S2 DOF/181215 REG/N749SB EET/LOVV0000 LKAA0013 EPWW0034 ESAA0110 OPR/UKV PER/D RMK/TCAS SIMBRIEF</t>
  </si>
  <si>
    <t>LOWS/15 NEMA3A NEMAL TIVAP Z33 DOKEL P733 TOMTI/K0906F350 P733 DIMEX Z172 RIVDI M607 PENOR/N0478F350 RESNA VAGAS VAGA3F</t>
  </si>
  <si>
    <t>20181215163446</t>
  </si>
  <si>
    <t>UMMS_GND</t>
  </si>
  <si>
    <t>1417908</t>
  </si>
  <si>
    <t>Andrei Valasevich</t>
  </si>
  <si>
    <t>129.950</t>
  </si>
  <si>
    <t>53.88250</t>
  </si>
  <si>
    <t>28.03250</t>
  </si>
  <si>
    <t>20181215164435</t>
  </si>
  <si>
    <t>UPS116</t>
  </si>
  <si>
    <t>1328031</t>
  </si>
  <si>
    <t>Barnett Gao ZSCN</t>
  </si>
  <si>
    <t>53.00327</t>
  </si>
  <si>
    <t>-19.87936</t>
  </si>
  <si>
    <t>36383</t>
  </si>
  <si>
    <t>PBN/A1B1C1D1L1O1S2 NAV/RNVD1E2A1 RNAV1 RNAV5 DOF/181215 REG/N605UP EET/CZQM0027 CZQX0101 50N050W0145 51N040W0227 EGGX0310 53N020W0352 MALOT0413 EISN0413 GISTI0417 LIFFY0453 EGTT0453 EHAA0529 SEL/BKAQ CODE/A7DBA2 RVR/200 OPR/UPS ORGN/ZSPDUPSO PER/D RIF/MALUD MIRS2B EGCC RMK/AIRAC1813 AS16 ADDON SCENERY AUTOCLIMB CARGO AIRCRAFT TCAS /v/</t>
  </si>
  <si>
    <t>LBSTA6 LBSTA ALLEX N323A ELSIR 50N050W 51N040W 52N030W 53N020W MALOT GISTI LIFFY Q37 MALUD UL975 WAL M16 DOLAS L603 LAMSO</t>
  </si>
  <si>
    <t>20181215123629</t>
  </si>
  <si>
    <t>29.301</t>
  </si>
  <si>
    <t>UPS121</t>
  </si>
  <si>
    <t>969488</t>
  </si>
  <si>
    <t>Klaus-Dieter Hundertmark EDDW</t>
  </si>
  <si>
    <t>41.97354</t>
  </si>
  <si>
    <t>-4.27832</t>
  </si>
  <si>
    <t>37275</t>
  </si>
  <si>
    <t>5427</t>
  </si>
  <si>
    <t>+VFPS+/V/OPR/UPS AIRAC/1813 ASN-WX</t>
  </si>
  <si>
    <t xml:space="preserve">SOKRU1K/08L SOKR1A/08R SOKRU M747 NEKUL P975 MOPUG DCT GOTAR DCT ERKIR L608 KPT UL856 TRA/N0487F370 Z69 OLBEN UN869 AGN UN995 PPN UN976 ARDID DCT INBOM INBO5B/21 </t>
  </si>
  <si>
    <t>20181215141013</t>
  </si>
  <si>
    <t>UPS1738</t>
  </si>
  <si>
    <t>1405498</t>
  </si>
  <si>
    <t>Joshua Peoples</t>
  </si>
  <si>
    <t>42.35858</t>
  </si>
  <si>
    <t>-71.01371</t>
  </si>
  <si>
    <t>4714</t>
  </si>
  <si>
    <t>+VFPS+/V/PBN/A1B1D1O1S2 DOF/181215 REG/N749SB EET/KZOB0032 KZNY0050 KZBW0105 OPR/UPS PER/D TALT/KIND RMK/TCAS SIMBRIEF</t>
  </si>
  <si>
    <t>+FEDRA4 SHIPR YRK AIR PSB J49 HNK PONCT JFUND2</t>
  </si>
  <si>
    <t>20181215151312</t>
  </si>
  <si>
    <t>UPS3050</t>
  </si>
  <si>
    <t>1429020</t>
  </si>
  <si>
    <t>Guy Gault</t>
  </si>
  <si>
    <t>33.66332</t>
  </si>
  <si>
    <t>-100.23977</t>
  </si>
  <si>
    <t>30294</t>
  </si>
  <si>
    <t>+VFPS+/V/PBN/A1B1C1D1L1O1 NAV/RNVD1E2A1 REG/N302UP EET/KZAB0048 RMK/SIMBRIEF OPR/WWW.UPSVAC.COM</t>
  </si>
  <si>
    <t>HRPER3 HULZE TXO RECKN COLTR3</t>
  </si>
  <si>
    <t>20181215164912</t>
  </si>
  <si>
    <t>UPS406E</t>
  </si>
  <si>
    <t>53.96599</t>
  </si>
  <si>
    <t>10.71362</t>
  </si>
  <si>
    <t>33380</t>
  </si>
  <si>
    <t>+VFPS+/V/UPSVAC.COM</t>
  </si>
  <si>
    <t>PODI3X PODIP Y867 WRB DCT HAM UP605 MEGAR P605 GESKA Z706 NOVPO L997 RISMA N15 NEGIL M852 LEGPO L199 OSS L199 NETAV N150 AGMOL M745 VAGAS VAGA3F</t>
  </si>
  <si>
    <t>20181215170629</t>
  </si>
  <si>
    <t>UPS501</t>
  </si>
  <si>
    <t>1163053</t>
  </si>
  <si>
    <t>Joe Cardenas TJSJ</t>
  </si>
  <si>
    <t>51.96207</t>
  </si>
  <si>
    <t>-76.03548</t>
  </si>
  <si>
    <t>35057</t>
  </si>
  <si>
    <t>CYHM</t>
  </si>
  <si>
    <t xml:space="preserve">+VFPS+/V/WWW.UPSVAC.COM FLY BROWN.......  GO CUBS....  NO CHARTS,NO CHARTS  </t>
  </si>
  <si>
    <t>RIBET OTAKU MINNU VEPTU K8 YVC AVRET VIKTO CYHM</t>
  </si>
  <si>
    <t>20181215154933</t>
  </si>
  <si>
    <t>UPS558</t>
  </si>
  <si>
    <t>1348278</t>
  </si>
  <si>
    <t>Randy Nguyen CYXU</t>
  </si>
  <si>
    <t>-22.79979</t>
  </si>
  <si>
    <t>-43.22476</t>
  </si>
  <si>
    <t>UGRO1A SIDUR UZ10 SCB UM415 MEXUR DCT</t>
  </si>
  <si>
    <t>20181215172336</t>
  </si>
  <si>
    <t>UPS6073</t>
  </si>
  <si>
    <t>1326148</t>
  </si>
  <si>
    <t>Spencer Yackee KFWA</t>
  </si>
  <si>
    <t>33.49592</t>
  </si>
  <si>
    <t>114.16297</t>
  </si>
  <si>
    <t>37469</t>
  </si>
  <si>
    <t>3201</t>
  </si>
  <si>
    <t>SEL/BKHQ OPR/UPSVAC.COM PER/D RMK/1813/CAN ACCEPT HOLDS/FSDT KSDF T2G VHHH /v/</t>
  </si>
  <si>
    <t>STREP4 STREP PMM J548 TVC YSP QN YER ABYCS YBB XULDU RB 83N100W 87N110W DEVID M132 HTG M153 SERNA B339 UDA V674 NIXAL B208 CGO W129 OBLIK A461 HOK W517 HG W50 WHA R343 LKO A461 LIG R473 NNX A599 CON W6 NLG W509 GLN R200 OVGOT ABBEY ABEY3A</t>
  </si>
  <si>
    <t>20181215032134</t>
  </si>
  <si>
    <t>UPS796</t>
  </si>
  <si>
    <t>1423316</t>
  </si>
  <si>
    <t>Nick Saffari</t>
  </si>
  <si>
    <t>33.42660</t>
  </si>
  <si>
    <t>-112.01672</t>
  </si>
  <si>
    <t>BXK4 PKE J4 TNP SEAVU2</t>
  </si>
  <si>
    <t>20181215172325</t>
  </si>
  <si>
    <t>UPS8070</t>
  </si>
  <si>
    <t>918070</t>
  </si>
  <si>
    <t>DANIEL FLOOD</t>
  </si>
  <si>
    <t>40.31303</t>
  </si>
  <si>
    <t>-77.96999</t>
  </si>
  <si>
    <t>32703</t>
  </si>
  <si>
    <t>3132</t>
  </si>
  <si>
    <t>/v/ XSquawkBox OPR/VIRTUALCARGO.INTERNATIONAL</t>
  </si>
  <si>
    <t>ORD4 MOBLE ADIME GERBS J146 CXR EWC JST BOJID2</t>
  </si>
  <si>
    <t>20181215162739</t>
  </si>
  <si>
    <t>UPS87</t>
  </si>
  <si>
    <t>949917</t>
  </si>
  <si>
    <t>Sergey Stoyanov CYYB</t>
  </si>
  <si>
    <t>53.08178</t>
  </si>
  <si>
    <t>26.44734</t>
  </si>
  <si>
    <t>35693</t>
  </si>
  <si>
    <t>H/MD11/W</t>
  </si>
  <si>
    <t>4710</t>
  </si>
  <si>
    <t>ACARS/CPLDC EQUIP  /V/ SEL/GMGM</t>
  </si>
  <si>
    <t>BALIK L619 ARGES P727 BUKOV P727 DUBIN M854 MOHNI M983 ULTIR Y75 RIBVU M6 NEPIX</t>
  </si>
  <si>
    <t>20181215160408</t>
  </si>
  <si>
    <t>UTA112</t>
  </si>
  <si>
    <t>1441876</t>
  </si>
  <si>
    <t>Arthur Marjanovic</t>
  </si>
  <si>
    <t>56.91860</t>
  </si>
  <si>
    <t>61.01060</t>
  </si>
  <si>
    <t>5946</t>
  </si>
  <si>
    <t>USRR</t>
  </si>
  <si>
    <t>2211</t>
  </si>
  <si>
    <t>USRK</t>
  </si>
  <si>
    <t>/v/ XSquawkBox /RU/ Surgut /</t>
  </si>
  <si>
    <t>DOSUM.G552.NAMOL.A925.HMN.N740.STELA.KOVE1T</t>
  </si>
  <si>
    <t>20181215155624</t>
  </si>
  <si>
    <t>UTA9851</t>
  </si>
  <si>
    <t>1123351</t>
  </si>
  <si>
    <t>Vasily Myagkikh UUDD</t>
  </si>
  <si>
    <t>50.10965</t>
  </si>
  <si>
    <t>14.26838</t>
  </si>
  <si>
    <t>UUBP</t>
  </si>
  <si>
    <t>+VFPS+/T/EET/UMMV0019 EPWW0101 LKAA0151 EPWW0153 EPWW0155 RVR/350 REG/VQBQQ OPR/UTA.UNNT.RU E/0324 P/159 C/MYAGKIKH DOF/181215</t>
  </si>
  <si>
    <t>N0431F360 DCT LETRU B365 TOBLO Z860 RAVOK P851 GERVI Z169 POLON L980 VAMPU N869 ASTEL P861 GOLOP DCT</t>
  </si>
  <si>
    <t>20181215153043</t>
  </si>
  <si>
    <t>UTN026</t>
  </si>
  <si>
    <t>1411364</t>
  </si>
  <si>
    <t>Mikhieiev Nikita UKBB</t>
  </si>
  <si>
    <t>49.92231</t>
  </si>
  <si>
    <t>36.28298</t>
  </si>
  <si>
    <t>UKHH</t>
  </si>
  <si>
    <t>UKKK</t>
  </si>
  <si>
    <t>SUTOR A137 GOTAP</t>
  </si>
  <si>
    <t>20181215165329</t>
  </si>
  <si>
    <t>UZB102</t>
  </si>
  <si>
    <t>1135388</t>
  </si>
  <si>
    <t>Alexey Lysenko ULWC</t>
  </si>
  <si>
    <t>52.59733</t>
  </si>
  <si>
    <t>48.85227</t>
  </si>
  <si>
    <t>41374</t>
  </si>
  <si>
    <t>UTTT</t>
  </si>
  <si>
    <t>4531</t>
  </si>
  <si>
    <t>840</t>
  </si>
  <si>
    <t>UTSA</t>
  </si>
  <si>
    <t>+VFPS+/V/RMK/CALLSIGN UZBEK REG/UK78701 RTE/HY102B OPR/ASIA.SOYUZ.AERO</t>
  </si>
  <si>
    <t xml:space="preserve"> DCT ISVIG Z155 TOGMI Y357 RATMU T73 INLOG R30 SPB B964 NAMIN DCT LEDOR DCT SW DCT BESTA DCT RUGEL DCT RW DCT SF A939 OGAPO B923 BEKAS B142 NKZ G3 DODUR</t>
  </si>
  <si>
    <t>20181215150749</t>
  </si>
  <si>
    <t>UZB12</t>
  </si>
  <si>
    <t>1263708</t>
  </si>
  <si>
    <t>Vitaliy Alekseev</t>
  </si>
  <si>
    <t>41.90326</t>
  </si>
  <si>
    <t>63.95740</t>
  </si>
  <si>
    <t>37386</t>
  </si>
  <si>
    <t>UTNN</t>
  </si>
  <si>
    <t xml:space="preserve">UTSA </t>
  </si>
  <si>
    <t xml:space="preserve">+VFPS+/V/CALLSIGN/UZBEK/OPR/UZBEKISTAN AIRWAYS/REG/UK32019/EET/UTTR0024 UAII0044 UTTR0104/DOF/181215 </t>
  </si>
  <si>
    <t>N0453F370 BALSO B363 DIBAD</t>
  </si>
  <si>
    <t>20181215170401</t>
  </si>
  <si>
    <t>30.341</t>
  </si>
  <si>
    <t>UZB3511</t>
  </si>
  <si>
    <t>1260350</t>
  </si>
  <si>
    <t>Damir Kamalov UTTT</t>
  </si>
  <si>
    <t>-48.42562</t>
  </si>
  <si>
    <t>-71.43504</t>
  </si>
  <si>
    <t>36767</t>
  </si>
  <si>
    <t>SCGZ</t>
  </si>
  <si>
    <t>+VFPS+/T/CALLSIGN/UZBEK/OPR/UZBEKISTAN AIRWAYS/REG/UK32014/EET/SCTZ0048 SAVF0150 SCTZ0151 SAVF0153 SCCZ0245 SAVF0248/DOF/181215</t>
  </si>
  <si>
    <t>N0453F370 LINER Q805 PANIN UQ805 MUPAV Q805 NISDO UQ805 TOSET Q805 IRUDI UQ805 DOTGU UT102 UDOVI T102 BAL UG550 ROGEL UL670 ASADO UG550 ASOPA UL670 BUVOK UW52 GAL UW63 MUBES UW42 GRA T108 DABLI</t>
  </si>
  <si>
    <t>20181215152628</t>
  </si>
  <si>
    <t>VAT1474</t>
  </si>
  <si>
    <t>1003129</t>
  </si>
  <si>
    <t>Alcindo Gon alves Junior</t>
  </si>
  <si>
    <t>-23.62454</t>
  </si>
  <si>
    <t>-46.66122</t>
  </si>
  <si>
    <t>20181215174054</t>
  </si>
  <si>
    <t>VATGOV11</t>
  </si>
  <si>
    <t>819096</t>
  </si>
  <si>
    <t>Tim Barber</t>
  </si>
  <si>
    <t>26.87982</t>
  </si>
  <si>
    <t>-79.55253</t>
  </si>
  <si>
    <t>20181215174938</t>
  </si>
  <si>
    <t>VBV235</t>
  </si>
  <si>
    <t>1428635</t>
  </si>
  <si>
    <t>Herman Jelier EHAM</t>
  </si>
  <si>
    <t>-4.26664</t>
  </si>
  <si>
    <t>129.68994</t>
  </si>
  <si>
    <t>37845</t>
  </si>
  <si>
    <t>H/B744/S</t>
  </si>
  <si>
    <t>AYPY</t>
  </si>
  <si>
    <t>2315</t>
  </si>
  <si>
    <t>WASS</t>
  </si>
  <si>
    <t>PBN/A1B1C1D1L1O1S1 NAV/RNVD1E2A1 DOF/181215 REG/phher/EET/WAAF0049 RVR/75 PER/E /v/</t>
  </si>
  <si>
    <t>N0496F380 DCT PY A215 LEBON W54 GOMBY GOMB1B</t>
  </si>
  <si>
    <t>20181215151855</t>
  </si>
  <si>
    <t>VHHH_APP</t>
  </si>
  <si>
    <t>1360792</t>
  </si>
  <si>
    <t>lokyin suen</t>
  </si>
  <si>
    <t>22.30889</t>
  </si>
  <si>
    <t>113.91470</t>
  </si>
  <si>
    <t>20181215150200</t>
  </si>
  <si>
    <t>VHR0911</t>
  </si>
  <si>
    <t>1168787</t>
  </si>
  <si>
    <t xml:space="preserve">herve adine </t>
  </si>
  <si>
    <t>53.73803</t>
  </si>
  <si>
    <t>157.87874</t>
  </si>
  <si>
    <t>13009</t>
  </si>
  <si>
    <t>UHMP</t>
  </si>
  <si>
    <t>UHMA</t>
  </si>
  <si>
    <t>/v/ XSquawkBox     XPLANE 11</t>
  </si>
  <si>
    <t xml:space="preserve">BAKEN A812 OTLIM B484 BUMAT W47 OSKON A803 OKEPA B970 ABOKO </t>
  </si>
  <si>
    <t>20181215171527</t>
  </si>
  <si>
    <t>VHR3424</t>
  </si>
  <si>
    <t>1179262</t>
  </si>
  <si>
    <t>Marc-Andre Lalande CYUL</t>
  </si>
  <si>
    <t>12.98994</t>
  </si>
  <si>
    <t>80.17317</t>
  </si>
  <si>
    <t>VOMM</t>
  </si>
  <si>
    <t>VOBL</t>
  </si>
  <si>
    <t>NEWBY  HUMANITAIR FLIGHT PAX+CARGO /v/</t>
  </si>
  <si>
    <t>DCT AGOSA R467 GOBAS G582 PUGER P574 DUBTA/N0450F360 P574 GIRNA V6 AVMOR GAVID</t>
  </si>
  <si>
    <t>20181215171847</t>
  </si>
  <si>
    <t>VHR7106</t>
  </si>
  <si>
    <t>1440549</t>
  </si>
  <si>
    <t>Gwenael Petit LFBH</t>
  </si>
  <si>
    <t>33.60333</t>
  </si>
  <si>
    <t>-36.33777</t>
  </si>
  <si>
    <t>32220</t>
  </si>
  <si>
    <t>H/B77L/F</t>
  </si>
  <si>
    <t>PBN/A1B1C1D1L1O1S2 DOF/181215 REG/N715SB EET/LECM0109 LPPC0152  LPPO0214 40N020W0255 36N030W0419 KZWY0543 30N045W0620 27N050W0657  23N055W0738 TTZP0826 OPR/VHR RALT/LPLA TISX RMK/TCAS /t/ SEL/DDPT</t>
  </si>
  <si>
    <t>N0495F290 LGL1G LGL UT176 TERPO UN872 ERIGA UN741 LOTEE/N0497F300  DCT PETEK/N0494F310 DCT BANAL/M084F300 DCT 40N020W 36N030W/M084F320  32N040W/N0493F320 30N045W 27N050W/N0491F340 23N055W DCT BNJEE DCT  BOSET DCT PPR</t>
  </si>
  <si>
    <t>20181215123436</t>
  </si>
  <si>
    <t>VIA006</t>
  </si>
  <si>
    <t>1259685</t>
  </si>
  <si>
    <t>Danny Unda SVBM</t>
  </si>
  <si>
    <t>11.45801</t>
  </si>
  <si>
    <t>-68.06126</t>
  </si>
  <si>
    <t>24763</t>
  </si>
  <si>
    <t>H/B77L/W</t>
  </si>
  <si>
    <t>REG YV-//OPR/LA VENEZOLANA INTERNACIONAL DE AVIACION SOCIEDAD ANONIMA, VIASA/DOF/181215///CHARTS ON BOARD//www.viasavirtual.org.ve/  /t/</t>
  </si>
  <si>
    <t>MARES1 MARES A315 PJG UA315 JOSES A315 TINKY BR49V LUCSS B646 FOWEE9 ILS RWY 09</t>
  </si>
  <si>
    <t>20181215172257</t>
  </si>
  <si>
    <t>VIR12</t>
  </si>
  <si>
    <t>1104849</t>
  </si>
  <si>
    <t>Ryan Geckler</t>
  </si>
  <si>
    <t>43.42099</t>
  </si>
  <si>
    <t>-62.57116</t>
  </si>
  <si>
    <t>39392</t>
  </si>
  <si>
    <t>+VFPS+/V/PBN/A1B1C1D1L1O1S2 DOF/181215 REG/GVNEW EET/CZQM0023 CZQX0111 EGGX0309 EGTT0444 OPR/VIR PER/D RALT/LPAZ EINN RMK/TCAS SIMBRIEF</t>
  </si>
  <si>
    <t>CELTK5 CELTK FRILL WHALE N75A SUPRY 4650N 4840N 4930N 5020N SOMAX ATSUR GAPLI UN20 RIGDI N17 DAWLY L620 GIBSO</t>
  </si>
  <si>
    <t>20181215164028</t>
  </si>
  <si>
    <t>VIR128</t>
  </si>
  <si>
    <t>1411003</t>
  </si>
  <si>
    <t>Kieran Harvey</t>
  </si>
  <si>
    <t>40.63337</t>
  </si>
  <si>
    <t>-73.78056</t>
  </si>
  <si>
    <t>/v/ Airac 1813 / Times in Z / Departure Time = Off Stand Time / redwoodva</t>
  </si>
  <si>
    <t>KJFK/04L MERIT6 PUT J42 BOS J575 TUSKY N261A JOOPY DCT 49N050W 51N040W 52N030W 53N020W DCT MALOT DCT GISTI DCT LIFFY UL975 MALUD MIRS2B EGCC/23R</t>
  </si>
  <si>
    <t>20181215171930</t>
  </si>
  <si>
    <t>VIR137Y</t>
  </si>
  <si>
    <t>1393201</t>
  </si>
  <si>
    <t>Elliot Wright EGAE</t>
  </si>
  <si>
    <t>44.08938</t>
  </si>
  <si>
    <t>-70.09365</t>
  </si>
  <si>
    <t>38242</t>
  </si>
  <si>
    <t>1813 / Charts  /t/</t>
  </si>
  <si>
    <t>CPT5J CPT UL9 GAVGO UL18 LIPGO DUB PIKIL 5720N 5830N 5840N 5750N HOIST TAFFY ENE PARCH3</t>
  </si>
  <si>
    <t>20181215160745</t>
  </si>
  <si>
    <t>30.151</t>
  </si>
  <si>
    <t>VIR14E</t>
  </si>
  <si>
    <t>1382566</t>
  </si>
  <si>
    <t>Matt Knowles EGKK</t>
  </si>
  <si>
    <t>47.30816</t>
  </si>
  <si>
    <t>-53.39536</t>
  </si>
  <si>
    <t>39232</t>
  </si>
  <si>
    <t>604</t>
  </si>
  <si>
    <t>+LBSTA6 LBSTA DCT ALLEX N205B NICSO DCT 4850N DCT 4940N DCT 5030N DCT 5120N DCT LIMRI DCT XETBO DCT EVRIN UL607 NUMPO UP2 BEDEK OCK2F</t>
  </si>
  <si>
    <t>20181215155156</t>
  </si>
  <si>
    <t>VIR194</t>
  </si>
  <si>
    <t>1024806</t>
  </si>
  <si>
    <t>kevin boyne EGKK</t>
  </si>
  <si>
    <t>48.14289</t>
  </si>
  <si>
    <t>13.01419</t>
  </si>
  <si>
    <t>8663</t>
  </si>
  <si>
    <t>4363</t>
  </si>
  <si>
    <t>SIMB5S SIMBA Y700 NENUM RUDNO T203 OSKAN ADLIR MASOR UM725 KOGIM UM44 ARGAD UZ400 BAKLI Z400 ALM M736 NEXIL N851 TRS M607 RESNA VAGAS VAGA3F</t>
  </si>
  <si>
    <t>20181215174010</t>
  </si>
  <si>
    <t>VIR41R</t>
  </si>
  <si>
    <t>1357714</t>
  </si>
  <si>
    <t>Will Tearne EGSU</t>
  </si>
  <si>
    <t>63.06260</t>
  </si>
  <si>
    <t>-23.00622</t>
  </si>
  <si>
    <t>37066</t>
  </si>
  <si>
    <t>7634</t>
  </si>
  <si>
    <t>+VFPS+/V/PBN/A1B1C1D1L1O1S2 DOF/181215 REG/N899SB EET/EGPX0034 EGGX0115 BIRD0135 BGGL0246 CZEG0348 CZWG0513 CZEG0756 KZLC0824 KZSE0835 KZLC0902 KZSE0915 KZOA0943 OPR/VIR PER/D RMK/TCAS SIMBRIEF</t>
  </si>
  <si>
    <t>ULTI1J ULTIB T420 TNT UN57 POL UN601 ABEVI UN590 GOW ORTAV/M085F360 61N015W RUMUX BIRNA GISTU SOSIT VAXAN 6640N 6650N/N0486F360 EPMAN 6570N 6380N 6190N YYL J540 MLP LKV J3 RBL MRRLO BDEGA3</t>
  </si>
  <si>
    <t>28.983</t>
  </si>
  <si>
    <t>981</t>
  </si>
  <si>
    <t>VIR76</t>
  </si>
  <si>
    <t>1321873</t>
  </si>
  <si>
    <t>Ahmed Alghamd OEJN</t>
  </si>
  <si>
    <t>38.78764</t>
  </si>
  <si>
    <t>-64.43060</t>
  </si>
  <si>
    <t>38368</t>
  </si>
  <si>
    <t>PBN/A1B1D1O1S2 DOF/181215 REG/N484SB EET/EISN0022 EGGX0107 49N020W0153 CZQX0247 47N040W0341 KZWY0421 44N050W0442 41N060W0549 KZJX0811 KZMA0819 KZJX0847 OPR/VIR RALT/BGSF CYQY RVR/075 RMK/TCAS SIMBRIEF /t/ SEL/BRGH</t>
  </si>
  <si>
    <t>EKLA1R EKLAD DCT WAL UL10 PENIL M144 BAGSO V14 PELIG DCT FOY DCT BUNON DCT UNLID DCT GIPER DCT EPUNA DCT SOMAX DCT 49N020W 48N030W 47N040W 41N060W DCT MUNEY M202 HOBEE AR6 HIBAC CWRLD4</t>
  </si>
  <si>
    <t>20181215141938</t>
  </si>
  <si>
    <t>30.287</t>
  </si>
  <si>
    <t>VKG1528</t>
  </si>
  <si>
    <t>1064371</t>
  </si>
  <si>
    <t>Martin Kurzwernhart LOWW</t>
  </si>
  <si>
    <t>28.04405</t>
  </si>
  <si>
    <t>-16.58132</t>
  </si>
  <si>
    <t>+VFPS+/V/PBN/A1B1C1D1O1S1 DOF/181215 REG/OYTCG EET/EGPX0023 EISN0122 EGGX0155 LPPO0256 LPPC0429 GCCC0501 OPR/VKG PER/C RMK/TCAS SIMBRIEF</t>
  </si>
  <si>
    <t>EPOT1C EPOTU Z107 BEREP UZ107 ADN UP600 GOW UN537 MAC DEGOS DIGAN GUNSO OMOKO T16 NAVIX/N0456F360 ORTIS OR3DCG</t>
  </si>
  <si>
    <t>20181215175021</t>
  </si>
  <si>
    <t>VLG3147</t>
  </si>
  <si>
    <t>1079911</t>
  </si>
  <si>
    <t>Alejandro Morales Gonzalez</t>
  </si>
  <si>
    <t>-10.04347</t>
  </si>
  <si>
    <t>34353</t>
  </si>
  <si>
    <t>GCFV</t>
  </si>
  <si>
    <t>PBN/A1B1C1D1O1S1 DOF/181215 REG/ECKDX OPR/VUELING-VA.COM</t>
  </si>
  <si>
    <t xml:space="preserve">KORAL UG5 SONSO UN871 VJF </t>
  </si>
  <si>
    <t>20181215165605</t>
  </si>
  <si>
    <t>VLG3221</t>
  </si>
  <si>
    <t>1171462</t>
  </si>
  <si>
    <t>Ignacio Robla LEMD</t>
  </si>
  <si>
    <t>28.11949</t>
  </si>
  <si>
    <t>-16.35346</t>
  </si>
  <si>
    <t>+VFPS+/T/PBN/A1B1C1D1O1S1 DOF/181215 REG/ECMBT EET/GMMM0035 LPPC0127 LECM0139 LECB0232 OPR/VLG PER/C RMK/VPC</t>
  </si>
  <si>
    <t>VASTO UN858 OXACA UM30 HIJ UN10 CJN UL27 BRITO UN870 PONEN UT600 CASPE</t>
  </si>
  <si>
    <t>20181215172840</t>
  </si>
  <si>
    <t>VOZ314</t>
  </si>
  <si>
    <t>1377942</t>
  </si>
  <si>
    <t>Daniel Kamer LLBG</t>
  </si>
  <si>
    <t>-31.18448</t>
  </si>
  <si>
    <t>150.12522</t>
  </si>
  <si>
    <t>35851</t>
  </si>
  <si>
    <t>HUUGO6 HUUGO Q94 CANTY H119 ARBEY ARBE2A</t>
  </si>
  <si>
    <t>20181215165814</t>
  </si>
  <si>
    <t>VOZ721</t>
  </si>
  <si>
    <t>999646</t>
  </si>
  <si>
    <t>Timothy Lincoln KRDU</t>
  </si>
  <si>
    <t>-35.02470</t>
  </si>
  <si>
    <t>137.53254</t>
  </si>
  <si>
    <t>22616</t>
  </si>
  <si>
    <t>YGEL</t>
  </si>
  <si>
    <t>+VFPS+/R/OPR/VPA /P3DV4 /ASP4 WEATHER /PMDG /DEFAULT SCENERY</t>
  </si>
  <si>
    <t>GILES Q33 ESP Q158 HAMTN</t>
  </si>
  <si>
    <t>20181215170927</t>
  </si>
  <si>
    <t>29.683</t>
  </si>
  <si>
    <t>VOZ7301</t>
  </si>
  <si>
    <t>1046474</t>
  </si>
  <si>
    <t>Erin Lee RJBB</t>
  </si>
  <si>
    <t>35.17753</t>
  </si>
  <si>
    <t>135.77031</t>
  </si>
  <si>
    <t>18444</t>
  </si>
  <si>
    <t>RJFF</t>
  </si>
  <si>
    <t>RJOO</t>
  </si>
  <si>
    <t>callsign SPEEDAIR vPilot /v/</t>
  </si>
  <si>
    <t xml:space="preserve">RJAA-TETRA Y16 NAKNO Y18 FUSOH Y184 HIKNE Y20... </t>
  </si>
  <si>
    <t>20181215160049</t>
  </si>
  <si>
    <t>VSP1270</t>
  </si>
  <si>
    <t>1202697</t>
  </si>
  <si>
    <t>Paulo Godoi</t>
  </si>
  <si>
    <t>-3.21479</t>
  </si>
  <si>
    <t>-39.49707</t>
  </si>
  <si>
    <t>22161</t>
  </si>
  <si>
    <t>SBBE</t>
  </si>
  <si>
    <t>/v/ XSquawkBox / "OPR/VASP Virtual Airline"</t>
  </si>
  <si>
    <t>DCT JANES W33 ESAVO DCT SBFZ/13</t>
  </si>
  <si>
    <t>20181215155638</t>
  </si>
  <si>
    <t>VSV801</t>
  </si>
  <si>
    <t>1242279</t>
  </si>
  <si>
    <t>Evgeniy Gorbachyov UAAA</t>
  </si>
  <si>
    <t>43.52768</t>
  </si>
  <si>
    <t>67.93522</t>
  </si>
  <si>
    <t>34251</t>
  </si>
  <si>
    <t>UAII</t>
  </si>
  <si>
    <t>+VFPS+/V/RMK/CALLSIGN VLASTA REG/LYAZV RTE/DV801 OPR/ASIA.SOYUZ.AERO</t>
  </si>
  <si>
    <t>N0440F340 RUSEK R482 GENDI A352 KZO B142 BUDET A356 NKZ B142 SIVKO G3 VEVIK A368 URL G3 FV R11 IN DCT DR</t>
  </si>
  <si>
    <t>20181215170326</t>
  </si>
  <si>
    <t>297</t>
  </si>
  <si>
    <t>VTK2012</t>
  </si>
  <si>
    <t>1266280</t>
  </si>
  <si>
    <t>Alexander Balandin EDDL</t>
  </si>
  <si>
    <t>55.09299</t>
  </si>
  <si>
    <t>99.40629</t>
  </si>
  <si>
    <t>35922</t>
  </si>
  <si>
    <t>UAFM</t>
  </si>
  <si>
    <t>+VFPS+/V/RMK/CALLSIGN VOSTOK REG/VAVSF RTE/VA289 OPR/VTK.SOYUZ.AERO</t>
  </si>
  <si>
    <t>N0450F360 VANUL A946 TORMA R211 GUDMA N992 OGROL R211 PARIS N992 GU G363 NUKSI A824 RUGAT R351 SUKOR W284 ABK A817 KUDEB B156 DESOK</t>
  </si>
  <si>
    <t>20181215141749</t>
  </si>
  <si>
    <t>29.842</t>
  </si>
  <si>
    <t>VTK285</t>
  </si>
  <si>
    <t>1428554</t>
  </si>
  <si>
    <t>Maxim Titovec UMMS</t>
  </si>
  <si>
    <t>44.99771</t>
  </si>
  <si>
    <t>48.98734</t>
  </si>
  <si>
    <t>29319</t>
  </si>
  <si>
    <t>RMK/CALLSIGN VOSTOK REG/VAVRD OPR/VTK.SOYUZ.AERO  SEL/ABCD /v/</t>
  </si>
  <si>
    <t>N0450F370 DK FV1W FV R11 US A722 PT G724 ST N39 UP R122 AZABI A87 MAMED</t>
  </si>
  <si>
    <t>20181215154755</t>
  </si>
  <si>
    <t>VTK501</t>
  </si>
  <si>
    <t>979135</t>
  </si>
  <si>
    <t>Sergey Balandin UHHH</t>
  </si>
  <si>
    <t>27.35635</t>
  </si>
  <si>
    <t>-8.68504</t>
  </si>
  <si>
    <t>1523</t>
  </si>
  <si>
    <t>+VFPS+/V/RMK/CALLSIGN VOSTOK REG/RAUNT RTE/VA428 OPR/VTK.SOYUZ.AERO</t>
  </si>
  <si>
    <t>N0500A032 TERKI B927 INDIK A950 NEBAT A812 SALAK B954 HTG W27 NOR B152 ARKUK W145 USINA A929 BILMI G375 NAKIR B153 VESUR R902 AGBON G445 SPB B141 RANVA P863 KOTAM L990 LUPUR M611 LANGO P999 ALS N872 CIV M617 CMB R50 DPE H20 LGL A5 LOTEE DCT AST DCT MALIS G414 PRT A5 XAMAX</t>
  </si>
  <si>
    <t>20181215101130</t>
  </si>
  <si>
    <t>VTK881</t>
  </si>
  <si>
    <t>1288102</t>
  </si>
  <si>
    <t>Oleg Oleynik UWGG</t>
  </si>
  <si>
    <t>-15.87203</t>
  </si>
  <si>
    <t>-47.91648</t>
  </si>
  <si>
    <t>3487</t>
  </si>
  <si>
    <t>RMK/CALLSIGN VOSTOK REG/RAOLE OPR/VTK.SOYUZ.AERO      /v/</t>
  </si>
  <si>
    <t>DCT SELDI Z9 OBDUD DCT</t>
  </si>
  <si>
    <t>20181215171341</t>
  </si>
  <si>
    <t>VVC2068</t>
  </si>
  <si>
    <t>1369842</t>
  </si>
  <si>
    <t>Ricardo Lugo- SKBO</t>
  </si>
  <si>
    <t>10.36849</t>
  </si>
  <si>
    <t>-79.31517</t>
  </si>
  <si>
    <t>34981</t>
  </si>
  <si>
    <t>SKSP</t>
  </si>
  <si>
    <t>2060</t>
  </si>
  <si>
    <t>SKCL</t>
  </si>
  <si>
    <t xml:space="preserve"> /V/FMS/CHARTS/</t>
  </si>
  <si>
    <t>BODED2B BODED B689 VULA1F</t>
  </si>
  <si>
    <t>20181215165725</t>
  </si>
  <si>
    <t>WDA126</t>
  </si>
  <si>
    <t>933892</t>
  </si>
  <si>
    <t>Cal Booth - CYXX</t>
  </si>
  <si>
    <t>50.01443</t>
  </si>
  <si>
    <t>-110.72749</t>
  </si>
  <si>
    <t>2370</t>
  </si>
  <si>
    <t>B/A124/F</t>
  </si>
  <si>
    <t>CYXH</t>
  </si>
  <si>
    <t>CYBK</t>
  </si>
  <si>
    <t>1748</t>
  </si>
  <si>
    <t>CYEK</t>
  </si>
  <si>
    <t>CALLSIGN WARDAIR 126 HEAVY</t>
  </si>
  <si>
    <t>CYXE YL</t>
  </si>
  <si>
    <t>20181215174142</t>
  </si>
  <si>
    <t>WIF692</t>
  </si>
  <si>
    <t>1045706</t>
  </si>
  <si>
    <t>Yannic Brodersen EDDF</t>
  </si>
  <si>
    <t>69.76467</t>
  </si>
  <si>
    <t>18.15056</t>
  </si>
  <si>
    <t>7911</t>
  </si>
  <si>
    <t>AT75/G</t>
  </si>
  <si>
    <t>ENBO</t>
  </si>
  <si>
    <t>5540</t>
  </si>
  <si>
    <t>ENEV</t>
  </si>
  <si>
    <t>URUXA2A/07 DCT BDO M609 SJA IDLIN2M/19</t>
  </si>
  <si>
    <t>20181215164849</t>
  </si>
  <si>
    <t>WIF6AW</t>
  </si>
  <si>
    <t>1332427</t>
  </si>
  <si>
    <t>Niklas Orheim ENBR</t>
  </si>
  <si>
    <t>65.59529</t>
  </si>
  <si>
    <t>10.91631</t>
  </si>
  <si>
    <t>41385</t>
  </si>
  <si>
    <t>M/E290/L</t>
  </si>
  <si>
    <t>3313</t>
  </si>
  <si>
    <t>+VFPS+/V/PBN/A1B1C1D1L1O1S1 NAV/RNVD1E2A1 DOF/181215 REG/LNWEB SEL/XMAS CODE/478DF2 RVR/75 OPR/WIF PER/C</t>
  </si>
  <si>
    <t>INTUM Z108 NONVU Z261 AMIMO</t>
  </si>
  <si>
    <t>20181215164509</t>
  </si>
  <si>
    <t>30.369</t>
  </si>
  <si>
    <t>WJA2152</t>
  </si>
  <si>
    <t>1415117</t>
  </si>
  <si>
    <t>Ryan Henderson</t>
  </si>
  <si>
    <t>46.44858</t>
  </si>
  <si>
    <t>-121.59933</t>
  </si>
  <si>
    <t>37127</t>
  </si>
  <si>
    <t>762</t>
  </si>
  <si>
    <t>/v/ XSquawkBoxw^%^</t>
  </si>
  <si>
    <t xml:space="preserve">RICHM5 HUH SEA WANTA IMB CORKR DRK TUS VYLLA CHX CUL MZT OBRUG </t>
  </si>
  <si>
    <t>20181215164716</t>
  </si>
  <si>
    <t>WJA853</t>
  </si>
  <si>
    <t>70.10723</t>
  </si>
  <si>
    <t>17.97896</t>
  </si>
  <si>
    <t>10337</t>
  </si>
  <si>
    <t>CYLT</t>
  </si>
  <si>
    <t>6556</t>
  </si>
  <si>
    <t>+VFPS+/V/CALLSIGN "WESTJET" PBN/A1B1C1D1S1S2 DOF/181215 REG/CGJWS EET/BGGL0005 ENOB0120 76N010E0149 ENOR0241 OPR/WJA PER/C RMK/TCAS SIMBRIEF FLY AND SEE SANTA TWITCH.TV/BCROCKETTT</t>
  </si>
  <si>
    <t>LT 79N000E/N0438F410 76N010E LOMVI LOMV2M GILGU2M/19</t>
  </si>
  <si>
    <t>20181215155547</t>
  </si>
  <si>
    <t>WJA888</t>
  </si>
  <si>
    <t>1340617</t>
  </si>
  <si>
    <t>Matthew Norman KORH</t>
  </si>
  <si>
    <t>69.29173</t>
  </si>
  <si>
    <t>-141.74293</t>
  </si>
  <si>
    <t>31720</t>
  </si>
  <si>
    <t>BE9L/L</t>
  </si>
  <si>
    <t>YEV NCA23 ADREW SCC ASUKY JISTU</t>
  </si>
  <si>
    <t>20181215170329</t>
  </si>
  <si>
    <t>29.641</t>
  </si>
  <si>
    <t>WUK890</t>
  </si>
  <si>
    <t>1304822</t>
  </si>
  <si>
    <t>Radek Fijalkowski EPKT</t>
  </si>
  <si>
    <t>51.95544</t>
  </si>
  <si>
    <t>3.02579</t>
  </si>
  <si>
    <t>32497</t>
  </si>
  <si>
    <t>LZTT</t>
  </si>
  <si>
    <t>PBN/A1B1D1S2 DOF/181215 REG/GWUKH EET/LKAA0017 EDUU0050 EDVV0113 EHAA0126 EGTT0148 OPR/WUK PER/C RVR/075 RMK/TCAS CALLSIGN WIZZGO /v/</t>
  </si>
  <si>
    <t>LIPMU P27 MAKAL/N0456F380 L624 LABUK Y444 ELMEK L602 SOPGA T170 RAPET DCT MASEK DCT GMH DCT ODVIL DCT NOGRO UM40 RINIS M40 IDESI</t>
  </si>
  <si>
    <t>WVA013</t>
  </si>
  <si>
    <t>1356652</t>
  </si>
  <si>
    <t>Abdoul Sene</t>
  </si>
  <si>
    <t>36.84652</t>
  </si>
  <si>
    <t>10.21947</t>
  </si>
  <si>
    <t>DTMB</t>
  </si>
  <si>
    <t>+VFPS+/V/PBN/A1B1C1D1S1S2 DOF/181215 REG/N806SB PER/C RMK/TCAS SIMBRIEF</t>
  </si>
  <si>
    <t>GIBL3D GIBLI MB001 KURAT FD25Z FS25Y</t>
  </si>
  <si>
    <t>20181215173735</t>
  </si>
  <si>
    <t>WWA209</t>
  </si>
  <si>
    <t>811669</t>
  </si>
  <si>
    <t>Ron Henderson KMIA</t>
  </si>
  <si>
    <t>52.98667</t>
  </si>
  <si>
    <t>-2.25991</t>
  </si>
  <si>
    <t>24570</t>
  </si>
  <si>
    <t>3613</t>
  </si>
  <si>
    <t>PBN/A1B1C1D1S1S2 DOF/181215 REG/N922SB EET/EGTT0018 OPR/WWA PER/D RMK/TCAS SIMBRIEF /v/</t>
  </si>
  <si>
    <t>GOSA1D GOSAM P600 FENIK/N0461F250 UL612 LAKEY DCT NUGRA BNN1B</t>
  </si>
  <si>
    <t>20181215163422</t>
  </si>
  <si>
    <t>WWA2244</t>
  </si>
  <si>
    <t>1081376</t>
  </si>
  <si>
    <t>Erwin Michael - KSEA</t>
  </si>
  <si>
    <t>36.75530</t>
  </si>
  <si>
    <t>-112.36039</t>
  </si>
  <si>
    <t>34456</t>
  </si>
  <si>
    <t>A380</t>
  </si>
  <si>
    <t>EDETH4 MLF BCE J11 TUS J92 HMO</t>
  </si>
  <si>
    <t>20181215164902</t>
  </si>
  <si>
    <t>WWA2894</t>
  </si>
  <si>
    <t>810755</t>
  </si>
  <si>
    <t>Ron Oines KATY</t>
  </si>
  <si>
    <t>-21.62532</t>
  </si>
  <si>
    <t>25.49737</t>
  </si>
  <si>
    <t>37118</t>
  </si>
  <si>
    <t>FGSL</t>
  </si>
  <si>
    <t>FALE</t>
  </si>
  <si>
    <t>WestWind 2894 Heavy -  /t/</t>
  </si>
  <si>
    <t>MBO B737 DLA UG861 KEKIR DCT LIKAD CR2 VNA UN187 UVAMO UT942 DUMPO UP303 EPSAM UT433 EXIMI UP303 ETMIT UT433 PKV UT915 GERAX G10 APMAT APMA1A</t>
  </si>
  <si>
    <t>20181215133212</t>
  </si>
  <si>
    <t>WZZ298</t>
  </si>
  <si>
    <t>1436435</t>
  </si>
  <si>
    <t>Konrad Kitajgrodzki EPWR</t>
  </si>
  <si>
    <t>50.68831</t>
  </si>
  <si>
    <t>19.52909</t>
  </si>
  <si>
    <t>30612</t>
  </si>
  <si>
    <t>4552</t>
  </si>
  <si>
    <t>1802</t>
  </si>
  <si>
    <t>my headphones dead text only and sorry for problem /t/</t>
  </si>
  <si>
    <t xml:space="preserve"> EVINA N744 TUSIN M984 MIKOV BUMUK DETSA NESTI VOG VAMTU UM984 DIVKO UN975 BISBA</t>
  </si>
  <si>
    <t>20181215170315</t>
  </si>
  <si>
    <t>WZZ4FJ</t>
  </si>
  <si>
    <t>1408350</t>
  </si>
  <si>
    <t>Sancho Tamez LRIA</t>
  </si>
  <si>
    <t>54.31496</t>
  </si>
  <si>
    <t>18.71918</t>
  </si>
  <si>
    <t>2786</t>
  </si>
  <si>
    <t>EDLW</t>
  </si>
  <si>
    <t>+VFPS+/V/PBN/A1B1C1D1O1S1 DOF/181215 REG/URWUC EET/EDWW0007 EDVV0009 EDUU0025 EPWW0042 OPR/WZZ PER/C RMK/TCAS</t>
  </si>
  <si>
    <t>N0437F350 OSN8Q OSN UL980 ROBEG DCT GARLU DCT VIBIS DCT BODLA/K0813F350 Z491 VAVUN L730 KOSEX KOSE2R</t>
  </si>
  <si>
    <t>20181215160542</t>
  </si>
  <si>
    <t>XMS001</t>
  </si>
  <si>
    <t>959014</t>
  </si>
  <si>
    <t>Domingos Nunes LPPT</t>
  </si>
  <si>
    <t>66.10743</t>
  </si>
  <si>
    <t>23.42884</t>
  </si>
  <si>
    <t>18408</t>
  </si>
  <si>
    <t>7050</t>
  </si>
  <si>
    <t>AIRAC 1813 MERRY XMAS! /V/</t>
  </si>
  <si>
    <t>FRAN1Z FRANE M604 PAAVO Q295 SOMVA UP155 ANDIK UN873 TUSKA N873 ARS T317 RESNA M607 NEMGU NEMG1C</t>
  </si>
  <si>
    <t>20181215142517</t>
  </si>
  <si>
    <t>30.486</t>
  </si>
  <si>
    <t>XMS002</t>
  </si>
  <si>
    <t>998075</t>
  </si>
  <si>
    <t>Daniel Randall EGLL</t>
  </si>
  <si>
    <t>51.23126</t>
  </si>
  <si>
    <t>1.13496</t>
  </si>
  <si>
    <t>11636</t>
  </si>
  <si>
    <t>5245</t>
  </si>
  <si>
    <t>AHDG/21 NEMGU M607 MISMO RISEM XELVI DANKO UPGAS N866 BUKUT P7 SONOG Y4 TEBRA TEBR1G</t>
  </si>
  <si>
    <t>20181215141601</t>
  </si>
  <si>
    <t>29.752</t>
  </si>
  <si>
    <t>XMS004</t>
  </si>
  <si>
    <t>912919</t>
  </si>
  <si>
    <t>Darius Assassi EGKK</t>
  </si>
  <si>
    <t>66.56543</t>
  </si>
  <si>
    <t>25.42075</t>
  </si>
  <si>
    <t>5861</t>
  </si>
  <si>
    <t>Opr bavirtual.co.uk /v/ SEL/BECK</t>
  </si>
  <si>
    <t>CLN UL620 ARTOV P44 SOMVA UP155 ANDIK UN873/N445F370 TUSKA N873 ARS T317 RESNA M607 NEMGU</t>
  </si>
  <si>
    <t>XMS1</t>
  </si>
  <si>
    <t>1390719</t>
  </si>
  <si>
    <t>Charlie Foster EGKK</t>
  </si>
  <si>
    <t>58.97383</t>
  </si>
  <si>
    <t>9.94796</t>
  </si>
  <si>
    <t>35199</t>
  </si>
  <si>
    <t>2672</t>
  </si>
  <si>
    <t>CALLSIGN XMAS 1NO. NO ADDON EFRO SECERY  /v/ SEL/BGAD</t>
  </si>
  <si>
    <t>CLN1Z CLN DCT MIPVO DCT GIVPO M604 DANKO DCT PIPEX M609 ULMUG M125 ELVOM P850 BAKIL M852 BESLA M607 NEMGU NEMG1C</t>
  </si>
  <si>
    <t>20181215154830</t>
  </si>
  <si>
    <t>XMS18</t>
  </si>
  <si>
    <t>842723</t>
  </si>
  <si>
    <t>Phillip Lloyd EGFF</t>
  </si>
  <si>
    <t>51.16080</t>
  </si>
  <si>
    <t>-0.10296</t>
  </si>
  <si>
    <t>3481</t>
  </si>
  <si>
    <t>7153</t>
  </si>
  <si>
    <t>PBN/A1B1C1D1L1O1S1 NAV/RNVD1E2A1 DOF/181215 REG/ZSZWI EET/EHAA0021 EDVV0043 EKDK0057 ESAA0123 EFIN0249 RVR/200 PER/C /v/</t>
  </si>
  <si>
    <t>N0401F230 DCT CLN UL620 ARTOV P44 SOMVA/N0450F350 UP155 ANDIK UN873 TUSKA N873 ARS T317 RESNA M607 NEMGU DCT</t>
  </si>
  <si>
    <t>20181215155003</t>
  </si>
  <si>
    <t>XMS2018</t>
  </si>
  <si>
    <t>1329376</t>
  </si>
  <si>
    <t>Johnathon Kelly EGKK</t>
  </si>
  <si>
    <t>61.51733</t>
  </si>
  <si>
    <t>15.50729</t>
  </si>
  <si>
    <t>35563</t>
  </si>
  <si>
    <t>4564</t>
  </si>
  <si>
    <t>PBN/A1B1C1D1L1O1S1 NAV/RNVD1E2A1 DOF/181215 REG/GEUPF EET/EGPX0038 EKDK0044 ENOR0058 ESAA0136 EFIN0234 RVR/75 PER/C  /V/</t>
  </si>
  <si>
    <t>BPK UM185 DIGSU P144 LARGA M604 DANKO M604 SVA M609 ULMUG M125 ELVOM P850 ROGED ROGED DCT GEVRU DCT BAKIL DCT ELBOG M607 NEMGU</t>
  </si>
  <si>
    <t>20181215152728</t>
  </si>
  <si>
    <t>30.509</t>
  </si>
  <si>
    <t>XMS550</t>
  </si>
  <si>
    <t>859611</t>
  </si>
  <si>
    <t>Diego Pedraglio SPJC</t>
  </si>
  <si>
    <t>62.43325</t>
  </si>
  <si>
    <t>19.38059</t>
  </si>
  <si>
    <t>+VFPS+/V/ALT2/EFKT</t>
  </si>
  <si>
    <t>20181215144956</t>
  </si>
  <si>
    <t>30.521</t>
  </si>
  <si>
    <t>XMS5BY</t>
  </si>
  <si>
    <t>1377427</t>
  </si>
  <si>
    <t>William Tocher</t>
  </si>
  <si>
    <t>57.65964</t>
  </si>
  <si>
    <t>11.58113</t>
  </si>
  <si>
    <t>35405</t>
  </si>
  <si>
    <t>5045</t>
  </si>
  <si>
    <t>20181215160105</t>
  </si>
  <si>
    <t>XMS5BZ</t>
  </si>
  <si>
    <t>Andreas Manum ENGM</t>
  </si>
  <si>
    <t>52.66692</t>
  </si>
  <si>
    <t>3.93553</t>
  </si>
  <si>
    <t>35023</t>
  </si>
  <si>
    <t>A319/S</t>
  </si>
  <si>
    <t>5164</t>
  </si>
  <si>
    <t>PBN/B1D1O1S2 NAV/RNVD1E2A1 DOF/181215 REG/GDBCE EET/EHAA0021 EDVV0043 EKDK0057 ESAA0123 EFIN0252 RVR/75 PER/C RMK/TCAS  /t/</t>
  </si>
  <si>
    <t>FRANE M604 PAAVO Q295 SOMVA UP155 ANDIK UN873 TUSKA N873 ARS T317 RESNA M607 UMSOM M607 NEMGU</t>
  </si>
  <si>
    <t>20181215162646</t>
  </si>
  <si>
    <t>29.946</t>
  </si>
  <si>
    <t>XSN01R</t>
  </si>
  <si>
    <t>1250057</t>
  </si>
  <si>
    <t>Angel Alcaide</t>
  </si>
  <si>
    <t>51.41969</t>
  </si>
  <si>
    <t>-129.19534</t>
  </si>
  <si>
    <t>35819</t>
  </si>
  <si>
    <t>A319/M</t>
  </si>
  <si>
    <t>PAAQ</t>
  </si>
  <si>
    <t>+VFPS+/V/REG/ECABX OPR/AIR SPAIN DOF/20181215 SEL/XS-LS CALLSIGN/AIR SPAIN XSN.AIR-SPAIN.ES</t>
  </si>
  <si>
    <t>ARRIE J523 TOU J501 YAZ Q801 FINGS DCT FRIED J804R MDO</t>
  </si>
  <si>
    <t>20181215164319</t>
  </si>
  <si>
    <t>XSN10</t>
  </si>
  <si>
    <t>916675</t>
  </si>
  <si>
    <t>Jose Coello</t>
  </si>
  <si>
    <t>44.57323</t>
  </si>
  <si>
    <t>26.09733</t>
  </si>
  <si>
    <t>4065</t>
  </si>
  <si>
    <t>20181215174644</t>
  </si>
  <si>
    <t>XSN15</t>
  </si>
  <si>
    <t>43.05026</t>
  </si>
  <si>
    <t>-28.69986</t>
  </si>
  <si>
    <t>37256</t>
  </si>
  <si>
    <t>+VFPS+/V/REG/ECABC OPR/AIR SPAIN DOF/20181215 SEL/AJ-VU CALLSIGN/AIR SPAIN XSN.AIR-SPAIN.ES</t>
  </si>
  <si>
    <t>+CELTK5 CELTK FRILL DOVEY 41N060W 40N050W 41N040W 43N030W 43N020W ARMED/N0446F370 EPOPO ADORO/N0443F380 UL155 ZMR</t>
  </si>
  <si>
    <t>20181215134533</t>
  </si>
  <si>
    <t>XSN598</t>
  </si>
  <si>
    <t>813138</t>
  </si>
  <si>
    <t>Vicente P Mateu LELC</t>
  </si>
  <si>
    <t>40.74886</t>
  </si>
  <si>
    <t>-2.69377</t>
  </si>
  <si>
    <t>16082</t>
  </si>
  <si>
    <t>4465</t>
  </si>
  <si>
    <t>+VFPS+/V/REG/ECAAI OPR/AIR SPAIN DOF/20181215 SEL/KL-HY CALLSIGN/AIR SPAIN XSN.AIR-SPAIN.ES</t>
  </si>
  <si>
    <t>KPT UL856 AKABI NINTU UN869 AGN LATEK PPN UN10 VASUM UN857 BAN BAN4D/32R</t>
  </si>
  <si>
    <t>20181215153649</t>
  </si>
  <si>
    <t>30.234</t>
  </si>
  <si>
    <t>YX23</t>
  </si>
  <si>
    <t>1441769</t>
  </si>
  <si>
    <t>Yunus Mete EGKK</t>
  </si>
  <si>
    <t>53.39663</t>
  </si>
  <si>
    <t>-2.41588</t>
  </si>
  <si>
    <t>C172</t>
  </si>
  <si>
    <t>7352</t>
  </si>
  <si>
    <t>NEW AT VATSIM /V/ SEL/TUZK</t>
  </si>
  <si>
    <t xml:space="preserve">EGCC/23L </t>
  </si>
  <si>
    <t>20181215170118</t>
  </si>
  <si>
    <t>ZAU_ST_OBS</t>
  </si>
  <si>
    <t>1437414</t>
  </si>
  <si>
    <t>Sport Thomas</t>
  </si>
  <si>
    <t>41.97471</t>
  </si>
  <si>
    <t>-87.91536</t>
  </si>
  <si>
    <t>20181215174450</t>
  </si>
  <si>
    <t>ZSMAC</t>
  </si>
  <si>
    <t>1346024</t>
  </si>
  <si>
    <t>Donald Mackenzie FAPP</t>
  </si>
  <si>
    <t>-29.50817</t>
  </si>
  <si>
    <t>28.20147</t>
  </si>
  <si>
    <t>31272</t>
  </si>
  <si>
    <t>BE20</t>
  </si>
  <si>
    <t>FAWB</t>
  </si>
  <si>
    <t>FAEL</t>
  </si>
  <si>
    <t>FAPE</t>
  </si>
  <si>
    <t>DOF/181215 REG/N460KA PER/B RALT/FABL EET/FACA0115 RNAV APCH RWY11 OPR/UNIQUEAIR RMK/G1000 Airac Cyle 1813 (FLIGHT1 BLACKHAWK KINGAIR 200 ) /v/</t>
  </si>
  <si>
    <t xml:space="preserve">DCT OVALA DCT OKREV DCT ETMOT DCT </t>
  </si>
  <si>
    <t>20181215163828</t>
  </si>
  <si>
    <t>ZTL_MS_OBS</t>
  </si>
  <si>
    <t>1090147</t>
  </si>
  <si>
    <t>Michael Thomas</t>
  </si>
  <si>
    <t>35.21599</t>
  </si>
  <si>
    <t>-80.94568</t>
  </si>
  <si>
    <t>20181215174817</t>
  </si>
  <si>
    <t>2788</t>
  </si>
  <si>
    <t>1210954</t>
  </si>
  <si>
    <t>Hendrik Sprejz EDAZ</t>
  </si>
  <si>
    <t>+VFPS+/V/CS=CONTRAIL</t>
  </si>
  <si>
    <t>MIQ DCT HFX DCT OKG DCT DRN</t>
  </si>
  <si>
    <t>AAL242</t>
  </si>
  <si>
    <t>1334457</t>
  </si>
  <si>
    <t>Farrell Campbell MYNN</t>
  </si>
  <si>
    <t>+VFPS+/V/PBN/A1B3B4B5C4D4O4 DOF/181215 REG/N537SB EET/KZME0031 KZID0123 KZDC0151 OPR/AAL PER/D RMK/TCAS SIMBRIEF</t>
  </si>
  <si>
    <t>TRYTN3 LOOSE MEM J42 GVE PAATS3</t>
  </si>
  <si>
    <t>AAL727</t>
  </si>
  <si>
    <t>1103481</t>
  </si>
  <si>
    <t>Michael Kolodziej</t>
  </si>
  <si>
    <t>1754</t>
  </si>
  <si>
    <t>+VFPS+/V/PBN/A1B1C1D1O1S1 DOF/181215 EET/KZAB0036 OPR/AAL PER/C RMK/TCAS SIMBRIEF JOINAVA.ORG</t>
  </si>
  <si>
    <t>DOTSS2 CNERY BLH HYDRR1</t>
  </si>
  <si>
    <t>AFL2469</t>
  </si>
  <si>
    <t>962802</t>
  </si>
  <si>
    <t>Istvan Banki</t>
  </si>
  <si>
    <t>T/T154/Q</t>
  </si>
  <si>
    <t>+VFPS+/V/RMK/CALLSIGN AEROFLOT RTE/AFL2469 REG/RA-85810 OPR/ WWW.AFL-VA.RU C/ISTVAN BANKI</t>
  </si>
  <si>
    <t>NALAG ABULI PODAN M857 OBOSO L999 BIGLU T406 RAVOK T52 KOLOS L999 MNS T52 MOSON A104 FK UM</t>
  </si>
  <si>
    <t>ASA272</t>
  </si>
  <si>
    <t>1394781</t>
  </si>
  <si>
    <t>Anthony Blankenship KCHA</t>
  </si>
  <si>
    <t>+VFPS+/T/PBN/A1B1C1D1S1S2 NAV/RNVD1E2A1 REG/N563AS EET/MMZT0024 MMTY0122 MMEX0227 MMID0321 MHTG0354 RMK/SIMBRIEF</t>
  </si>
  <si>
    <t>TUSTI1 TCATE PPE UL655 CDR/N0461F350 UL655 NAU UA552 AUR UG436 CAT UA317 MGA UA502 ULAPO PARZA3</t>
  </si>
  <si>
    <t>ASE063</t>
  </si>
  <si>
    <t>814445</t>
  </si>
  <si>
    <t>Nicholas Fragkias LGAV</t>
  </si>
  <si>
    <t>+VFPS+/V/PBN/A1B1C1D1O1S1 DOF/181215 REG/N320SB EET/LBSR0037 LRBB0056 UKBV0130 EPWW0145 EYVL0218 EVRR0235 EETT0247 EFIN0303 OPR/ASE PER/C RMK/TCAS SIMBRIEF</t>
  </si>
  <si>
    <t>NEVRA UG33 KOROS UN133 EVIVI/K0835F390 N133 LOMOS/N0449F390 N133 EVRIK Z317 RUMUK/K0835F390 M977 SUW M985 BOKSU/N0453F390 M857 ULTIR Y75 RIBVU M6 NEPIX</t>
  </si>
  <si>
    <t>AUA43VG</t>
  </si>
  <si>
    <t>813101</t>
  </si>
  <si>
    <t>Christian Gullneritz LOWW</t>
  </si>
  <si>
    <t>MD83</t>
  </si>
  <si>
    <t>LRTR</t>
  </si>
  <si>
    <t>KIRDI DCT MEDEL DCT STEIN DCT TEGRI</t>
  </si>
  <si>
    <t>BEE4JV</t>
  </si>
  <si>
    <t>+VFPS+/V/PBN/D1 DOF/181215 REG/N847SB EET/EGPX0045 OPR/BEE PER/C RMK/TCAS SIMBRIEF</t>
  </si>
  <si>
    <t>BPK1H BPK N601 ESKDO TWED3A</t>
  </si>
  <si>
    <t>CPZ2131</t>
  </si>
  <si>
    <t>1408284</t>
  </si>
  <si>
    <t>Logan Ruby</t>
  </si>
  <si>
    <t>KFSD</t>
  </si>
  <si>
    <t>+VFPS+/V/"COMPASS"</t>
  </si>
  <si>
    <t>SSWAN TORGY3</t>
  </si>
  <si>
    <t>CYP850</t>
  </si>
  <si>
    <t>1410177</t>
  </si>
  <si>
    <t>AndreasPatsias LCKL</t>
  </si>
  <si>
    <t>+VFPS+/V/PBN/A1B1C1D1O1S1 DOF/181215 REG/N320SB EET/LGGG0030 LCCC0046 OPR/CYP PER/C RMK/TCAS SIMBRIEF</t>
  </si>
  <si>
    <t>VARI1J VARIX UL995 RDS UM601 DASNI/N0386F230 R19 BONEK BONE1A</t>
  </si>
  <si>
    <t>DAAMK</t>
  </si>
  <si>
    <t>1224306</t>
  </si>
  <si>
    <t>Georg Suchanek EDDR</t>
  </si>
  <si>
    <t>EDRE</t>
  </si>
  <si>
    <t xml:space="preserve">+VFPS+/V/PBN/A1B1D1O1 DOF/181215 REG/DAAMK EET/EDMM0017 EDGG0025 RMK/HANDICAPPED! UNABLE FOR CHARTS! PROGRESSIVE TAXI AS WELL AS UNEXPECTED MOVEMENTS MAY BE PRESENT. CALLSIGN AIRCHILD </t>
  </si>
  <si>
    <t xml:space="preserve">BRANE Z115 UBIGI M736 LODRO/N0397F240 M736 MAG Z20 ORTAG T177 ODIPI/N0394F230 T157 KERAX </t>
  </si>
  <si>
    <t>820256</t>
  </si>
  <si>
    <t>Igor Reis dos Santos SBKP</t>
  </si>
  <si>
    <t>UGRO1A SIDUR UZ10 TBE EVSO2B</t>
  </si>
  <si>
    <t>DAL2327</t>
  </si>
  <si>
    <t>1315979</t>
  </si>
  <si>
    <t>Francesco Gennari</t>
  </si>
  <si>
    <t>CSHEL5 LAL DAWWN BEORN GNDLF2</t>
  </si>
  <si>
    <t>DAL4111</t>
  </si>
  <si>
    <t>1297406</t>
  </si>
  <si>
    <t>Andre Oliveira SBCF</t>
  </si>
  <si>
    <t>B712/X</t>
  </si>
  <si>
    <t xml:space="preserve">+VFPS+/T/DOF/181215 REG/DAL717 EET/KZLA0030 </t>
  </si>
  <si>
    <t xml:space="preserve">DCT REBRG OHSEA1 </t>
  </si>
  <si>
    <t>1211106</t>
  </si>
  <si>
    <t>Diego Battaglia EDDF</t>
  </si>
  <si>
    <t>+VFPS+/V/PBN/A1B1C1D1L1O1S1S2 NAV/RNVD1E2A1 DAT/1FANSP SUR/RSP180 DOF/181215 REG/DABYA EET/EDUU0013 LKAA0022 EPWW0037 UMMV0114 UUWV0148 UWPP0240 UWSS0251 UWWW0304 UATT0317 UACC0415 UAAA0502 ZWUQ0555 ZLHW0655 ZPKM0756 ZGZU0907 VHHK0958 SEL/BRDH CODE/3C4B21 RVR/75 OPR/DLH ORGN/EDDFDLHD PER/D RMK/TCAS</t>
  </si>
  <si>
    <t>SULUS UL984 OKG L984 DOPOV T46 DOKEL N871 POLON Z169 GERVI P851 ABERO/K0904F330 P851 RAVOK Z860 TOBLO B365 LETRU G724 PT R364 ABTES/K0891F350 R364 TISOR/N0485F350 R364 US G901 BW/K0906F350 A943 ARISA G3 AKB A360 BLH A110 TDK A124 RULAD/K0896S1070 A460 XKC/K0897S1130 L888 SANLI/K0923S1160 L888 PEXUN/K0923S1130 B213 WFX B330 KWE W181 DUDIT A599 POU R473 SIERA SIER6B</t>
  </si>
  <si>
    <t>EIN84S</t>
  </si>
  <si>
    <t>1389951</t>
  </si>
  <si>
    <t>Diana Tkachenko</t>
  </si>
  <si>
    <t>+VFPS+/V/PBN/A1B3B4B5C4D4O4 DOF/181215 REG/EICJX EET/EGPX0012 ENOR0105 ESAA0208 SEL/DGHS OPR/EIN PER/D RMK/TCAS SIMBRIEF XSQUAWKBOX WX/ASXP</t>
  </si>
  <si>
    <t>SURO5P DER16 VAGA3F OP SURO5P SUROX ERNAN MAC UN537 GOW UP600 ADN UZ107 BEREP NELSU NOGBO Z108 AGMOL M745 VAGAS VAGA3F</t>
  </si>
  <si>
    <t>EZY559B</t>
  </si>
  <si>
    <t>1423130</t>
  </si>
  <si>
    <t>Mihajlo Poznan</t>
  </si>
  <si>
    <t>+VFPS+/V/G-EZTR OPR/VEZY.EU</t>
  </si>
  <si>
    <t>CLN5P CLN L620 ARTOV P44 SOMVA UP155 OKOKO UZ303 NIRDU UN873 TUSKA DCT KORET DCT GEVRU DCT BAKIL M852 RASEN M82 MISMO M607 NEMGU NEMG1C</t>
  </si>
  <si>
    <t>EZY922A</t>
  </si>
  <si>
    <t>+VFPS+/V/PBN/A1B1C1D1O1S1 DOF/181215 REG/GEZDJ EET/LFFF0005 EGTT0033 OPR/U2 PER/C TALT/LFRH RMK/TCAS SIMBRIEF</t>
  </si>
  <si>
    <t>RIMO3S RIMON R66 KORER UN482 DEGEX UN490 TERKU UN864 NITON N864 MONTY KEGU1D</t>
  </si>
  <si>
    <t>IALRO</t>
  </si>
  <si>
    <t>1380009</t>
  </si>
  <si>
    <t>Roberto Alfieri</t>
  </si>
  <si>
    <t>+VFPS+/V/PBN/D1 DOF/181215 REG/IALRO EET/LFFF0032 LECB0054 PER/C RMK/TCAS SIMBRIEF</t>
  </si>
  <si>
    <t>SOSA7X SOSAK ESINO Z924 SUPUX/N0465F410 UZ924 RIPAL MORSS MORS2B</t>
  </si>
  <si>
    <t>IBK129</t>
  </si>
  <si>
    <t>1433826</t>
  </si>
  <si>
    <t>Daniel Verdugo Nosov</t>
  </si>
  <si>
    <t>KLM24</t>
  </si>
  <si>
    <t>1368087</t>
  </si>
  <si>
    <t>Alexander Jaxgaard ESSA</t>
  </si>
  <si>
    <t>+VFPS+/V/PBN/A1B1C1D1S1S2 DOF/181215 REG/PHBXW EET/EDVV0022 EKDK0033 ESAA0101 EFIN0226 OPR/KLM PER/D RMK/TCAS SIMBRIEF</t>
  </si>
  <si>
    <t>ANDIK UN873 KEKIX UZ708 KUGAL Z708 BAVTA N607 AAL N866 NEGIL M852 RASEN M82 MISMO M607 NEMGU NEMG1C</t>
  </si>
  <si>
    <t>KNT213</t>
  </si>
  <si>
    <t>1442142</t>
  </si>
  <si>
    <t>+VFPS+/V/PBN/D2 DOF/181215 REG/CFWTF EET/KZOB0024 KZID0049 KZME0130 OPR/FLIGHTPATH CHARTER AIRWAYS INC RMK/TCAS SIMBRIEF CALLSIGN/KINETIC</t>
  </si>
  <si>
    <t>MIXUT2 GNTRY ROD PXV BLUZZ1</t>
  </si>
  <si>
    <t>KNT505</t>
  </si>
  <si>
    <t>+VFPS+/V/PBN/D2 DOF/181215 REG/CFWTF EET/KZOB0027 KZID0103 OPR/KNT RMK/TCAS SIMBRIEF</t>
  </si>
  <si>
    <t>MIXUT2 GNTRY ROD</t>
  </si>
  <si>
    <t>N714SB</t>
  </si>
  <si>
    <t>+VFPS+/V/PBN/A1B1C1D1S1S2 DOF/181215 REG/N714SB EET/LGGG0029 LCCC0045 PER/C RMK/TCAS SIMBRIEF</t>
  </si>
  <si>
    <t>VARI1J VARIX UL995 RDS UM601 DASNI/N0400F230 R19 BONEK BONE1A</t>
  </si>
  <si>
    <t>N806SB</t>
  </si>
  <si>
    <t>PBD104</t>
  </si>
  <si>
    <t>1392662</t>
  </si>
  <si>
    <t>Artem Popov LIPY</t>
  </si>
  <si>
    <t>+VFPS+/V/RMK/CALLSIGN POBEDA REG/VQBTG RTE/DP104 OPR/AFL-GROUP.SOYUZ.AERO</t>
  </si>
  <si>
    <t>N0460F330 KA G128 MOR R11 BUTRI N39 TE T563 GD L157 IN DCT DR</t>
  </si>
  <si>
    <t>ROC967</t>
  </si>
  <si>
    <t>1343139</t>
  </si>
  <si>
    <t>Catalin Ciprian Burlui LPPT</t>
  </si>
  <si>
    <t>ABLON B1 SKP UV652 PEREN N133 EVIVI Q24 SOMOV M987 SORDU</t>
  </si>
  <si>
    <t>RYR3PY</t>
  </si>
  <si>
    <t>1416809</t>
  </si>
  <si>
    <t>Jose Manuel Pi eiro-LEST</t>
  </si>
  <si>
    <t>+VFPS+/T/EI-FRY OPR/VRYR.EU</t>
  </si>
  <si>
    <t>PEPAS UM445 LASPO UM871 PTC UN851 LUNOR UT251 OMEDA UN851 TORTU DCT ERTEV DCT LURUT M859 CHI</t>
  </si>
  <si>
    <t>SAS1562</t>
  </si>
  <si>
    <t>EFKM</t>
  </si>
  <si>
    <t xml:space="preserve">+VFPS+/T/PBN/A1B1C1D1L1O1S1 NAV/RNVD1E2A1 DOF/181215 REG/DELTA EET/EFIN0010 RVR/75 PER/C </t>
  </si>
  <si>
    <t xml:space="preserve">TOVRI N851 RIKUM Y370 RUBSI/N0462F290 T95 NEPIX DCT ROTKO </t>
  </si>
  <si>
    <t>SAS51P</t>
  </si>
  <si>
    <t>1345581</t>
  </si>
  <si>
    <t>Mathias R Lindberg EKCH</t>
  </si>
  <si>
    <t>1135</t>
  </si>
  <si>
    <t>+VFPS+/V/PBN/A1B1C1D1O1S1 DOF/181215 REG/SERJE EET/ESAA0001 EKDK0004 EDVV0020 EHAA0039 OPR/SAS PER/C RMK/TCAS</t>
  </si>
  <si>
    <t>N0439F380 LANG1A LANGO M611 DEGUL UN872 EEL EEL1B</t>
  </si>
  <si>
    <t>SDM121</t>
  </si>
  <si>
    <t>1383213</t>
  </si>
  <si>
    <t>Vladimir Ka UUWW</t>
  </si>
  <si>
    <t>H/B77W/F</t>
  </si>
  <si>
    <t>UWPS</t>
  </si>
  <si>
    <t>UWPP</t>
  </si>
  <si>
    <t xml:space="preserve">+VFPS+/V/PBN/A1B1C1D1L1O1S1 NAV/RNVD1E2A1 DOF/181215 REG/EIUNP EET/UWPP0033 SEL/FP CODE/CL RVR/75 PER/D </t>
  </si>
  <si>
    <t>LO1E RELTO B923 OGAPO A939 SORUB B364 PILEN PILE1G</t>
  </si>
  <si>
    <t>SIA319</t>
  </si>
  <si>
    <t>1440025</t>
  </si>
  <si>
    <t>Richard Carter EGKK</t>
  </si>
  <si>
    <t>WMKD</t>
  </si>
  <si>
    <t>+VFPS+/V/PBN/A1B1C1D1L1O1S2 DOF/181215 REG/9VSWW EET/EBUR0016 EDVV0035 EDUU0036 LKAA0100 EPWW0129 UKBV0150 URRV0305 UATT0356 UTAK0420 UTAA0443 UTAV0510 OAKX0530 OPLR0608 VIDF0639 VECF0723 VYYF0909 VTBB1009 WMFC1041 WSJC1132 OPR/SIA PER/D RMK/TCAS SIMBRIEF</t>
  </si>
  <si>
    <t>DET1K DET UL6 DVR UL9 KONAN UL607 MATUG UZ660 RASPU UL984 OKG PADKA L984 LAVPI/K0909F310 L984 DIBED N983 ADBAN/K0895F330 N983 SORON M986 SLV M70 BEMBI L980 PEKIT A83 TAGAN L980 TAMAK A87 TIROM A845 DUTAR B801 UTAM A909 LEMOD/N0487F330 N644 VUVEN/N0487F350 N644 REGET J145 DI A466 JHANG M875 KAKID M770 LALAT/N0497F370 M770 OBMOG L515 PUT B579 VPL W531 VIH A464 ARAMA ARAM1B</t>
  </si>
  <si>
    <t>TCA9576</t>
  </si>
  <si>
    <t>LIML</t>
  </si>
  <si>
    <t>+VFPS+/V/PBN/A1B1C1D1S1S2 DOF/181215 REG/N806SB EET/LOVV0025 OPR/TCA PER/C RMK/TCAS SIMBRIEF</t>
  </si>
  <si>
    <t>TREV6D NESTI M985 SUMIR M726 BRENO BREN2A</t>
  </si>
  <si>
    <t>TCX5TP</t>
  </si>
  <si>
    <t>956549</t>
  </si>
  <si>
    <t>Brian Salmeron EIDW</t>
  </si>
  <si>
    <t>+VFPS+/V/PBN/A1B1C1D1O1S1 DOF/181215 REG/GTCDC EET/EGPX0000 ENOR0035 ESAA0125 EFIN0216 OPR/TCX PER/D RVR/075 RMK/TCAS</t>
  </si>
  <si>
    <t>ROBEM UM82 RIVOT UM89 ALOTI OSVIG OSKOK ETIPU MISMO M607 NEMGU</t>
  </si>
  <si>
    <t>TUI824F</t>
  </si>
  <si>
    <t>BLACA P600 TRN UP600 FORTY UZ105 RIGVU FLS Z108 NELSU NOGBO MISMO NEMGU NEMG1C</t>
  </si>
  <si>
    <t>TWJ194</t>
  </si>
  <si>
    <t>RESN3C RESNA T317 VAGAS VAGA3F</t>
  </si>
  <si>
    <t>UAE210</t>
  </si>
  <si>
    <t>925997</t>
  </si>
  <si>
    <t>Hendrik Horeis EDDH</t>
  </si>
  <si>
    <t>+VFPS+/V/PBN/A1B1C1D1L1O1S2T1 NAV/RNVD1E2A1 DOF/181215 REG/A6EPV EET/LCCC0046 HECC0110 OJAC0136 OEJD0146 OBBB0300 OMAE0322 SEL/EHAM RMK/ADSB TCAS 7.0 NRP HAR SIMBRIEF</t>
  </si>
  <si>
    <t>KEA1F KEA UL52 MAGIS PASOS UL550 KARIK B411 ULINA UB411 DEESA UY415 NIMAR/N0477F390 UY415 LOTOK P559 DEKLU L308 DAROR UP559 RAMSI/N0479F380 UL443 GASSI/N0479F390 UP559 NALPO P559 PUSOT M322 DATOB DATO3C</t>
  </si>
  <si>
    <t>UTA138</t>
  </si>
  <si>
    <t>1265905</t>
  </si>
  <si>
    <t>Elnikov Andrey UNNT</t>
  </si>
  <si>
    <t>AT75</t>
  </si>
  <si>
    <t>USRO</t>
  </si>
  <si>
    <t>+VFPS+/V/PBN/B2B3B4D2D3O2O3S1 DOF/181215 REG/VQBLK EET/USRR0125 RVR/300 PER/C</t>
  </si>
  <si>
    <t>N0317F240 KD B228 XV R229 KARPO</t>
  </si>
  <si>
    <t>VLG3949</t>
  </si>
  <si>
    <t>1274813</t>
  </si>
  <si>
    <t>Felix A. Almonte KJFK</t>
  </si>
  <si>
    <t>LEBG</t>
  </si>
  <si>
    <t>+VFPS+/V/OPR/VLG PER/C RMK/TCAS SIMBRIEF</t>
  </si>
  <si>
    <t>DRAG1A DRAGO UN863 REBUL/N0452F330 UM601 CEGAM</t>
  </si>
  <si>
    <t>WOH400</t>
  </si>
  <si>
    <t>+VFPS+/V/PBN/A1B2 DOF/181215 REG/N882SB EET/LOVV0009 EDUU0017 LKAA0038 EPWW0104 OPR/WOH PER/C RMK/TCAS SIMBRIEF</t>
  </si>
  <si>
    <t>DEGE2W DEGES Z2 XEBIX UN871 BEPAS/N0446F330 T709 SOPAV L984 LAVPI/K0822F330 L984 SKAVI M985 KOTEK M866 LOGDA LOGD4N</t>
  </si>
  <si>
    <t>DVA ID</t>
  </si>
  <si>
    <t>Event AC</t>
  </si>
  <si>
    <t>Connected?</t>
  </si>
  <si>
    <t>Stage of Flight</t>
  </si>
  <si>
    <t>Origin</t>
  </si>
  <si>
    <t>Departure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</si>
</sst>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212529"/>
      <name val="Segoe UI"/>
      <family val="2"/>
    </font>
    <font>
      <b/>
      <sz val="11"/>
      <color rgb="FF212529"/>
      <name val="Segoe UI"/>
      <family val="2"/>
    </font>
    <font>
      <sz val="11"/>
      <color rgb="FF3F3F76"/>
      <name val="Calibri"/>
      <family val="2"/>
      <scheme val="minor"/>
    </font>
  </fonts>
  <fills count="4">
    <fill>
      <patternFill patternType="none"/>
    </fill>
    <fill>
      <patternFill patternType="gray125"/>
    </fill>
    <fill>
      <patternFill patternType="solid">
        <fgColor rgb="FFFFFFFF"/>
        <bgColor indexed="64"/>
      </patternFill>
    </fill>
    <fill>
      <patternFill patternType="solid">
        <fgColor rgb="FFFFCC99"/>
      </patternFill>
    </fill>
  </fills>
  <borders count="6">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medium">
        <color rgb="FFDEE2E6"/>
      </top>
      <bottom style="thick">
        <color rgb="FFDEE2E6"/>
      </bottom>
      <diagonal/>
    </border>
    <border>
      <left/>
      <right/>
      <top style="medium">
        <color rgb="FFDEE2E6"/>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3" fillId="3" borderId="5" applyNumberFormat="0" applyAlignment="0" applyProtection="0"/>
  </cellStyleXfs>
  <cellXfs count="9">
    <xf numFmtId="0" fontId="0" fillId="0" borderId="0" xfId="0"/>
    <xf numFmtId="0" fontId="0" fillId="0" borderId="1" xfId="0" applyFont="1" applyBorder="1"/>
    <xf numFmtId="0" fontId="0" fillId="0" borderId="2" xfId="0" applyFont="1" applyBorder="1"/>
    <xf numFmtId="0" fontId="0" fillId="0" borderId="0" xfId="0" applyFill="1"/>
    <xf numFmtId="0" fontId="0" fillId="0" borderId="0" xfId="0" applyNumberFormat="1" applyFill="1"/>
    <xf numFmtId="0" fontId="2" fillId="2" borderId="3" xfId="0" applyFont="1" applyFill="1" applyBorder="1" applyAlignment="1">
      <alignment horizontal="center" wrapText="1"/>
    </xf>
    <xf numFmtId="0" fontId="1" fillId="2" borderId="4" xfId="0" applyFont="1" applyFill="1" applyBorder="1" applyAlignment="1">
      <alignment vertical="top" wrapText="1"/>
    </xf>
    <xf numFmtId="0" fontId="3" fillId="3" borderId="5" xfId="1"/>
    <xf numFmtId="0" fontId="0" fillId="0" borderId="0" xfId="0" quotePrefix="1"/>
  </cellXfs>
  <cellStyles count="2">
    <cellStyle name="Input" xfId="1" builtinId="20"/>
    <cellStyle name="Normal" xfId="0" builtinId="0"/>
  </cellStyles>
  <dxfs count="42">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headers="0" connectionId="1" xr16:uid="{F8941DB3-9965-44A4-9C9E-EAB771B50699}" autoFormatId="16" applyNumberFormats="0" applyBorderFormats="0" applyFontFormats="0" applyPatternFormats="0" applyAlignmentFormats="0" applyWidthHeightFormats="0">
  <queryTableRefresh headersInLastRefresh="0" nextId="45">
    <queryTableFields count="42">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4" name="Column42" tableColumnId="44"/>
    </queryTableFields>
    <queryTableDeletedFields count="1">
      <deletedField name="Column42"/>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C81105-7682-4C02-A3C0-828294F90210}" name="vatsim_data" displayName="vatsim_data_1" ref="A2:AP1381" tableType="queryTable" headerRowCount="0" headerRowCellStyle="Normal" dataCellStyle="Normal" totalsRowCellStyle="Normal">
  <tableColumns count="42">
    <tableColumn id="1" xr3:uid="{C8755D73-6335-4B49-AA36-FED95D8CE120}" uniqueName="1" name="Column1" totalsRowLabel="Total" queryTableFieldId="1" dataDxfId="41" dataCellStyle="Normal"/>
    <tableColumn id="2" xr3:uid="{0A91A789-59E5-478A-9DCE-0DF514F268AE}" uniqueName="2" name="Column2" queryTableFieldId="2" dataDxfId="40" dataCellStyle="Normal"/>
    <tableColumn id="3" xr3:uid="{EF6BA893-4F32-4103-994B-3E40A2B4AFCA}" uniqueName="3" name="Column3" queryTableFieldId="3" dataDxfId="39" dataCellStyle="Normal"/>
    <tableColumn id="4" xr3:uid="{7E3ADB0F-92F2-43D1-9541-71BBDF8CA2B7}" uniqueName="4" name="Column4" queryTableFieldId="4" dataDxfId="38" dataCellStyle="Normal"/>
    <tableColumn id="5" xr3:uid="{98C9AE70-829A-4E1A-AE40-F51623FDC044}" uniqueName="5" name="Column5" queryTableFieldId="5" dataDxfId="37" dataCellStyle="Normal"/>
    <tableColumn id="6" xr3:uid="{F6985EAF-4972-406A-89A6-D92309BEE0A8}" uniqueName="6" name="Column6" queryTableFieldId="6" dataDxfId="36" dataCellStyle="Normal"/>
    <tableColumn id="7" xr3:uid="{B6998A10-F327-4B87-89E1-700AAF4EC3AC}" uniqueName="7" name="Column7" queryTableFieldId="7" dataDxfId="35" dataCellStyle="Normal"/>
    <tableColumn id="8" xr3:uid="{1301A0BD-C29C-49F3-82FF-612EFB48BF42}" uniqueName="8" name="Column8" queryTableFieldId="8" dataDxfId="34" dataCellStyle="Normal"/>
    <tableColumn id="9" xr3:uid="{9BD35953-A5A4-4E90-881A-3C47B7E137F4}" uniqueName="9" name="Column9" queryTableFieldId="9" dataDxfId="33" dataCellStyle="Normal"/>
    <tableColumn id="10" xr3:uid="{22B062F4-4C5F-428B-9CE3-90FAE88001D1}" uniqueName="10" name="Column10" queryTableFieldId="10" dataDxfId="32" dataCellStyle="Normal"/>
    <tableColumn id="11" xr3:uid="{FEE1F8BE-3C43-42E3-A669-70055B01DBD3}" uniqueName="11" name="Column11" queryTableFieldId="11" dataDxfId="31" dataCellStyle="Normal"/>
    <tableColumn id="12" xr3:uid="{96142C2F-CB7A-448D-A0FA-7AA78965B2BA}" uniqueName="12" name="Column12" queryTableFieldId="12" dataDxfId="30" dataCellStyle="Normal"/>
    <tableColumn id="13" xr3:uid="{E525C4EA-EAB6-4305-B1D3-C51CDFA1C12D}" uniqueName="13" name="Column13" queryTableFieldId="13" dataDxfId="29" dataCellStyle="Normal"/>
    <tableColumn id="14" xr3:uid="{B7842674-109B-4A66-8DB9-EF54E2012583}" uniqueName="14" name="Column14" queryTableFieldId="14" dataDxfId="28" dataCellStyle="Normal"/>
    <tableColumn id="15" xr3:uid="{F3772D6E-6184-4DDB-A655-371EFC55237C}" uniqueName="15" name="Column15" queryTableFieldId="15" dataDxfId="27" dataCellStyle="Normal"/>
    <tableColumn id="16" xr3:uid="{3FAC5ABB-C03B-47AC-A2C9-AA3C1F3B3524}" uniqueName="16" name="Column16" queryTableFieldId="16" dataDxfId="26" dataCellStyle="Normal"/>
    <tableColumn id="17" xr3:uid="{0427ED7F-ED10-4FAB-977D-B1ACC4E30DE7}" uniqueName="17" name="Column17" queryTableFieldId="17" dataDxfId="25" dataCellStyle="Normal"/>
    <tableColumn id="18" xr3:uid="{83ED54B6-29BD-4896-8304-BFEC75C477CC}" uniqueName="18" name="Column18" queryTableFieldId="18" dataDxfId="24" dataCellStyle="Normal"/>
    <tableColumn id="19" xr3:uid="{F93C62E9-8228-474B-BF3E-F48B94125221}" uniqueName="19" name="Column19" queryTableFieldId="19" dataDxfId="23" dataCellStyle="Normal"/>
    <tableColumn id="20" xr3:uid="{7C209790-2502-4A32-B0AA-2D1E8194D256}" uniqueName="20" name="Column20" queryTableFieldId="20" dataDxfId="22" dataCellStyle="Normal"/>
    <tableColumn id="21" xr3:uid="{D332BD11-23EA-4513-923F-C9EAB272A0AD}" uniqueName="21" name="Column21" queryTableFieldId="21" dataDxfId="21" dataCellStyle="Normal"/>
    <tableColumn id="22" xr3:uid="{3C67516E-17EF-472F-A835-88D3175DE7A4}" uniqueName="22" name="Column22" queryTableFieldId="22" dataDxfId="20" dataCellStyle="Normal"/>
    <tableColumn id="23" xr3:uid="{4310F02F-1D69-4BC1-B2A6-CC907B2C4B33}" uniqueName="23" name="Column23" queryTableFieldId="23" dataDxfId="19" dataCellStyle="Normal"/>
    <tableColumn id="24" xr3:uid="{C9D57548-F6B6-4D17-97D3-A6B249268232}" uniqueName="24" name="Column24" queryTableFieldId="24" dataDxfId="18" dataCellStyle="Normal"/>
    <tableColumn id="25" xr3:uid="{778F04C7-5CD1-4354-8330-50C8F6E8FB18}" uniqueName="25" name="Column25" queryTableFieldId="25" dataDxfId="17" dataCellStyle="Normal"/>
    <tableColumn id="26" xr3:uid="{EB8B65A3-23FF-4391-AD14-974DBC8AAE97}" uniqueName="26" name="Column26" queryTableFieldId="26" dataDxfId="16" dataCellStyle="Normal"/>
    <tableColumn id="27" xr3:uid="{0452C9CA-5C8A-4D2A-B678-BA8417A06393}" uniqueName="27" name="Column27" queryTableFieldId="27" dataDxfId="15" dataCellStyle="Normal"/>
    <tableColumn id="28" xr3:uid="{F6EE266E-5828-4153-B457-D31C8B196A9A}" uniqueName="28" name="Column28" queryTableFieldId="28" dataDxfId="14" dataCellStyle="Normal"/>
    <tableColumn id="29" xr3:uid="{3564B514-457E-43ED-B40B-C6C95A916938}" uniqueName="29" name="Column29" queryTableFieldId="29" dataDxfId="13" dataCellStyle="Normal"/>
    <tableColumn id="30" xr3:uid="{D4B182C8-4A77-4CD2-AAC8-6F399576F6E4}" uniqueName="30" name="Column30" queryTableFieldId="30" dataDxfId="12" dataCellStyle="Normal"/>
    <tableColumn id="31" xr3:uid="{1EE41DB4-DD73-48B2-8D4E-7F0479476728}" uniqueName="31" name="Column31" queryTableFieldId="31" dataDxfId="11" dataCellStyle="Normal"/>
    <tableColumn id="32" xr3:uid="{5AE8E3E8-C1B9-447F-BF87-6BFC2ADB1DCF}" uniqueName="32" name="Column32" queryTableFieldId="32" dataDxfId="10" dataCellStyle="Normal"/>
    <tableColumn id="33" xr3:uid="{10B4AF53-C23E-4143-82BB-48FC36E4FAAC}" uniqueName="33" name="Column33" queryTableFieldId="33" dataDxfId="9" dataCellStyle="Normal"/>
    <tableColumn id="34" xr3:uid="{BA78A017-4BE6-4184-96F5-88BD2277C86E}" uniqueName="34" name="Column34" queryTableFieldId="34" dataDxfId="8" dataCellStyle="Normal"/>
    <tableColumn id="35" xr3:uid="{C80F5E99-96A6-4EC0-BC0B-15A060A1CE55}" uniqueName="35" name="Column35" queryTableFieldId="35" dataDxfId="7" dataCellStyle="Normal"/>
    <tableColumn id="36" xr3:uid="{45FEC482-FF78-471C-8505-856EAA02AEC9}" uniqueName="36" name="Column36" queryTableFieldId="36" dataDxfId="6" dataCellStyle="Normal"/>
    <tableColumn id="37" xr3:uid="{E589D66B-2E53-47BF-BB53-BA153BC503A3}" uniqueName="37" name="Column37" queryTableFieldId="37" dataDxfId="5" dataCellStyle="Normal"/>
    <tableColumn id="38" xr3:uid="{A75DCA32-0D02-4E8C-97A3-E3835A523ACB}" uniqueName="38" name="Column38" queryTableFieldId="38" dataDxfId="4" dataCellStyle="Normal"/>
    <tableColumn id="39" xr3:uid="{1BB21964-092A-4140-A76A-6453E2F1094E}" uniqueName="39" name="Column39" queryTableFieldId="39" dataDxfId="3" dataCellStyle="Normal"/>
    <tableColumn id="40" xr3:uid="{4375239A-1B30-4ECF-8CC7-35DFFD24D1C5}" uniqueName="40" name="Column40" queryTableFieldId="40" dataDxfId="2" dataCellStyle="Normal"/>
    <tableColumn id="41" xr3:uid="{248A1CBA-8409-40B4-82EE-E219EA228C97}" uniqueName="41" name="Column41" queryTableFieldId="41" dataDxfId="1" dataCellStyle="Normal"/>
    <tableColumn id="44" xr3:uid="{F3471B18-8D19-4916-B3A0-0385B078C50A}" uniqueName="44" name="Column42" queryTableFieldId="44" dataDxfId="0" headerRowCellStyle="Normal" dataCellStyle="Normal" totalsRowCellStyle="Normal"/>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ACCA2-51FA-49E2-A2AE-5BDC33A75F13}">
  <sheetPr>
    <tabColor theme="8" tint="-0.249977111117893"/>
  </sheetPr>
  <dimension ref="A1:AR1381"/>
  <sheetViews>
    <sheetView workbookViewId="0">
      <selection activeCell="C2" sqref="C2"/>
    </sheetView>
  </sheetViews>
  <sheetFormatPr defaultRowHeight="15" x14ac:dyDescent="0.25"/>
  <cols>
    <col min="1" max="1" width="81.140625" bestFit="1" customWidth="1"/>
    <col min="2" max="2" width="24" bestFit="1" customWidth="1"/>
    <col min="3" max="3" width="45.28515625" bestFit="1" customWidth="1"/>
    <col min="4" max="5" width="26.42578125" bestFit="1" customWidth="1"/>
    <col min="6" max="6" width="9.28515625" bestFit="1" customWidth="1"/>
    <col min="7" max="7" width="10.28515625" bestFit="1" customWidth="1"/>
    <col min="8" max="8" width="8" bestFit="1" customWidth="1"/>
    <col min="9" max="9" width="12.7109375" bestFit="1" customWidth="1"/>
    <col min="10" max="10" width="34.85546875" bestFit="1" customWidth="1"/>
    <col min="11" max="11" width="17.42578125" bestFit="1" customWidth="1"/>
    <col min="12" max="12" width="19" bestFit="1" customWidth="1"/>
    <col min="13" max="13" width="16.42578125" bestFit="1" customWidth="1"/>
    <col min="14" max="14" width="19.42578125" bestFit="1" customWidth="1"/>
    <col min="15" max="15" width="11.28515625" bestFit="1" customWidth="1"/>
    <col min="16" max="16" width="11.85546875" bestFit="1" customWidth="1"/>
    <col min="17" max="17" width="6.140625" bestFit="1" customWidth="1"/>
    <col min="18" max="18" width="11.85546875" bestFit="1" customWidth="1"/>
    <col min="19" max="19" width="11" bestFit="1" customWidth="1"/>
    <col min="20" max="20" width="11.140625" bestFit="1" customWidth="1"/>
    <col min="21" max="21" width="16.5703125" bestFit="1" customWidth="1"/>
    <col min="22" max="22" width="18.28515625" bestFit="1" customWidth="1"/>
    <col min="23" max="23" width="17" bestFit="1" customWidth="1"/>
    <col min="24" max="24" width="19.7109375" bestFit="1" customWidth="1"/>
    <col min="25" max="25" width="19.42578125" bestFit="1" customWidth="1"/>
    <col min="26" max="26" width="20.140625" bestFit="1" customWidth="1"/>
    <col min="27" max="27" width="15.7109375" bestFit="1" customWidth="1"/>
    <col min="28" max="28" width="16.42578125" bestFit="1" customWidth="1"/>
    <col min="29" max="31" width="81.140625" bestFit="1" customWidth="1"/>
    <col min="32" max="32" width="22.42578125" bestFit="1" customWidth="1"/>
    <col min="33" max="33" width="23" bestFit="1" customWidth="1"/>
    <col min="34" max="34" width="22.85546875" bestFit="1" customWidth="1"/>
    <col min="35" max="35" width="23.42578125" bestFit="1" customWidth="1"/>
    <col min="36" max="36" width="12.85546875" bestFit="1" customWidth="1"/>
    <col min="37" max="37" width="22.5703125" bestFit="1" customWidth="1"/>
    <col min="38" max="38" width="15.140625" bestFit="1" customWidth="1"/>
    <col min="39" max="39" width="8.140625" bestFit="1" customWidth="1"/>
    <col min="40" max="41" width="9" bestFit="1" customWidth="1"/>
    <col min="42" max="42" width="9" customWidth="1"/>
    <col min="43" max="43" width="12.140625" bestFit="1" customWidth="1"/>
    <col min="44" max="44" width="6.140625" bestFit="1" customWidth="1"/>
  </cols>
  <sheetData>
    <row r="1" spans="1:44" x14ac:dyDescent="0.25">
      <c r="AQ1" t="s">
        <v>4090</v>
      </c>
      <c r="AR1" t="s">
        <v>4091</v>
      </c>
    </row>
    <row r="2" spans="1:44" x14ac:dyDescent="0.25">
      <c r="A2" s="3" t="s">
        <v>4864</v>
      </c>
      <c r="B2" s="3" t="s">
        <v>660</v>
      </c>
      <c r="C2" s="3" t="s">
        <v>4865</v>
      </c>
      <c r="D2" s="3" t="s">
        <v>17</v>
      </c>
      <c r="E2" s="3" t="s">
        <v>17</v>
      </c>
      <c r="F2" s="3" t="s">
        <v>17</v>
      </c>
      <c r="G2" s="3" t="s">
        <v>17</v>
      </c>
      <c r="H2" s="3" t="s">
        <v>17</v>
      </c>
      <c r="I2" s="3" t="s">
        <v>17</v>
      </c>
      <c r="J2" s="3" t="s">
        <v>17</v>
      </c>
      <c r="K2" s="3" t="s">
        <v>17</v>
      </c>
      <c r="L2" s="3" t="s">
        <v>17</v>
      </c>
      <c r="M2" s="3" t="s">
        <v>17</v>
      </c>
      <c r="N2" s="3" t="s">
        <v>17</v>
      </c>
      <c r="O2" s="3" t="s">
        <v>17</v>
      </c>
      <c r="P2" s="3" t="s">
        <v>17</v>
      </c>
      <c r="Q2" s="3" t="s">
        <v>17</v>
      </c>
      <c r="R2" s="3" t="s">
        <v>17</v>
      </c>
      <c r="S2" s="3" t="s">
        <v>17</v>
      </c>
      <c r="T2" s="3" t="s">
        <v>17</v>
      </c>
      <c r="U2" s="3" t="s">
        <v>17</v>
      </c>
      <c r="V2" s="3" t="s">
        <v>17</v>
      </c>
      <c r="W2" s="3" t="s">
        <v>17</v>
      </c>
      <c r="X2" s="3" t="s">
        <v>17</v>
      </c>
      <c r="Y2" s="3" t="s">
        <v>17</v>
      </c>
      <c r="Z2" s="3" t="s">
        <v>17</v>
      </c>
      <c r="AA2" s="3" t="s">
        <v>17</v>
      </c>
      <c r="AB2" s="3" t="s">
        <v>17</v>
      </c>
      <c r="AC2" s="3" t="s">
        <v>17</v>
      </c>
      <c r="AD2" s="3" t="s">
        <v>17</v>
      </c>
      <c r="AE2" s="3" t="s">
        <v>17</v>
      </c>
      <c r="AF2" s="3" t="s">
        <v>17</v>
      </c>
      <c r="AG2" s="3" t="s">
        <v>17</v>
      </c>
      <c r="AH2" s="3" t="s">
        <v>17</v>
      </c>
      <c r="AI2" s="3" t="s">
        <v>17</v>
      </c>
      <c r="AJ2" s="3" t="s">
        <v>17</v>
      </c>
      <c r="AK2" s="3" t="s">
        <v>17</v>
      </c>
      <c r="AL2" s="3" t="s">
        <v>17</v>
      </c>
      <c r="AM2" s="3" t="s">
        <v>17</v>
      </c>
      <c r="AN2" s="3" t="s">
        <v>17</v>
      </c>
      <c r="AO2" s="3" t="s">
        <v>17</v>
      </c>
      <c r="AP2" s="4" t="s">
        <v>17</v>
      </c>
      <c r="AQ2" s="3" t="str">
        <f>IF(vatsim_data_1[[#This Row],[Column4]]="PILOT",MAX(AQ$1:AQ1)+1,"")</f>
        <v/>
      </c>
      <c r="AR2" s="4" t="str">
        <f>IF(AND(COUNTIF(DVA_Roster!$G:$G,vatsim_data_1[[#This Row],[Column2]])&gt;0,vatsim_data_1[[#This Row],[Column4]]="PILOT"),MAX(VATSIM_Connections!AR1:AR$2)+1,"")</f>
        <v/>
      </c>
    </row>
    <row r="3" spans="1:44" x14ac:dyDescent="0.25">
      <c r="A3" s="3" t="s">
        <v>0</v>
      </c>
      <c r="B3" s="3" t="s">
        <v>17</v>
      </c>
      <c r="C3" s="3" t="s">
        <v>17</v>
      </c>
      <c r="D3" s="3" t="s">
        <v>17</v>
      </c>
      <c r="E3" s="3" t="s">
        <v>17</v>
      </c>
      <c r="F3" s="3" t="s">
        <v>17</v>
      </c>
      <c r="G3" s="3" t="s">
        <v>17</v>
      </c>
      <c r="H3" s="3" t="s">
        <v>17</v>
      </c>
      <c r="I3" s="3" t="s">
        <v>17</v>
      </c>
      <c r="J3" s="3" t="s">
        <v>17</v>
      </c>
      <c r="K3" s="3" t="s">
        <v>17</v>
      </c>
      <c r="L3" s="3" t="s">
        <v>17</v>
      </c>
      <c r="M3" s="3" t="s">
        <v>17</v>
      </c>
      <c r="N3" s="3" t="s">
        <v>17</v>
      </c>
      <c r="O3" s="3" t="s">
        <v>17</v>
      </c>
      <c r="P3" s="3" t="s">
        <v>17</v>
      </c>
      <c r="Q3" s="3" t="s">
        <v>17</v>
      </c>
      <c r="R3" s="3" t="s">
        <v>17</v>
      </c>
      <c r="S3" s="3" t="s">
        <v>17</v>
      </c>
      <c r="T3" s="3" t="s">
        <v>17</v>
      </c>
      <c r="U3" s="3" t="s">
        <v>17</v>
      </c>
      <c r="V3" s="3" t="s">
        <v>17</v>
      </c>
      <c r="W3" s="3" t="s">
        <v>17</v>
      </c>
      <c r="X3" s="3" t="s">
        <v>17</v>
      </c>
      <c r="Y3" s="3" t="s">
        <v>17</v>
      </c>
      <c r="Z3" s="3" t="s">
        <v>17</v>
      </c>
      <c r="AA3" s="3" t="s">
        <v>17</v>
      </c>
      <c r="AB3" s="3" t="s">
        <v>17</v>
      </c>
      <c r="AC3" s="3" t="s">
        <v>17</v>
      </c>
      <c r="AD3" s="3" t="s">
        <v>17</v>
      </c>
      <c r="AE3" s="3" t="s">
        <v>17</v>
      </c>
      <c r="AF3" s="3" t="s">
        <v>17</v>
      </c>
      <c r="AG3" s="3" t="s">
        <v>17</v>
      </c>
      <c r="AH3" s="3" t="s">
        <v>17</v>
      </c>
      <c r="AI3" s="3" t="s">
        <v>17</v>
      </c>
      <c r="AJ3" s="3" t="s">
        <v>17</v>
      </c>
      <c r="AK3" s="3" t="s">
        <v>17</v>
      </c>
      <c r="AL3" s="3" t="s">
        <v>17</v>
      </c>
      <c r="AM3" s="3" t="s">
        <v>17</v>
      </c>
      <c r="AN3" s="3" t="s">
        <v>17</v>
      </c>
      <c r="AO3" s="3" t="s">
        <v>17</v>
      </c>
      <c r="AP3" s="4" t="s">
        <v>17</v>
      </c>
      <c r="AQ3" s="3" t="str">
        <f>IF(vatsim_data_1[[#This Row],[Column4]]="PILOT",MAX(AQ$1:AQ2)+1,"")</f>
        <v/>
      </c>
      <c r="AR3" s="4" t="str">
        <f>IF(AND(COUNTIF(DVA_Roster!$G:$G,vatsim_data_1[[#This Row],[Column2]])&gt;0,vatsim_data_1[[#This Row],[Column4]]="PILOT"),MAX(VATSIM_Connections!AR2:AR$2)+1,"")</f>
        <v/>
      </c>
    </row>
    <row r="4" spans="1:44" x14ac:dyDescent="0.25">
      <c r="A4" s="3" t="s">
        <v>1</v>
      </c>
      <c r="B4" s="3" t="s">
        <v>17</v>
      </c>
      <c r="C4" s="3" t="s">
        <v>17</v>
      </c>
      <c r="D4" s="3" t="s">
        <v>17</v>
      </c>
      <c r="E4" s="3" t="s">
        <v>17</v>
      </c>
      <c r="F4" s="3" t="s">
        <v>17</v>
      </c>
      <c r="G4" s="3" t="s">
        <v>17</v>
      </c>
      <c r="H4" s="3" t="s">
        <v>17</v>
      </c>
      <c r="I4" s="3" t="s">
        <v>17</v>
      </c>
      <c r="J4" s="3" t="s">
        <v>17</v>
      </c>
      <c r="K4" s="3" t="s">
        <v>17</v>
      </c>
      <c r="L4" s="3" t="s">
        <v>17</v>
      </c>
      <c r="M4" s="3" t="s">
        <v>17</v>
      </c>
      <c r="N4" s="3" t="s">
        <v>17</v>
      </c>
      <c r="O4" s="3" t="s">
        <v>17</v>
      </c>
      <c r="P4" s="3" t="s">
        <v>17</v>
      </c>
      <c r="Q4" s="3" t="s">
        <v>17</v>
      </c>
      <c r="R4" s="3" t="s">
        <v>17</v>
      </c>
      <c r="S4" s="3" t="s">
        <v>17</v>
      </c>
      <c r="T4" s="3" t="s">
        <v>17</v>
      </c>
      <c r="U4" s="3" t="s">
        <v>17</v>
      </c>
      <c r="V4" s="3" t="s">
        <v>17</v>
      </c>
      <c r="W4" s="3" t="s">
        <v>17</v>
      </c>
      <c r="X4" s="3" t="s">
        <v>17</v>
      </c>
      <c r="Y4" s="3" t="s">
        <v>17</v>
      </c>
      <c r="Z4" s="3" t="s">
        <v>17</v>
      </c>
      <c r="AA4" s="3" t="s">
        <v>17</v>
      </c>
      <c r="AB4" s="3" t="s">
        <v>17</v>
      </c>
      <c r="AC4" s="3" t="s">
        <v>17</v>
      </c>
      <c r="AD4" s="3" t="s">
        <v>17</v>
      </c>
      <c r="AE4" s="3" t="s">
        <v>17</v>
      </c>
      <c r="AF4" s="3" t="s">
        <v>17</v>
      </c>
      <c r="AG4" s="3" t="s">
        <v>17</v>
      </c>
      <c r="AH4" s="3" t="s">
        <v>17</v>
      </c>
      <c r="AI4" s="3" t="s">
        <v>17</v>
      </c>
      <c r="AJ4" s="3" t="s">
        <v>17</v>
      </c>
      <c r="AK4" s="3" t="s">
        <v>17</v>
      </c>
      <c r="AL4" s="3" t="s">
        <v>17</v>
      </c>
      <c r="AM4" s="3" t="s">
        <v>17</v>
      </c>
      <c r="AN4" s="3" t="s">
        <v>17</v>
      </c>
      <c r="AO4" s="3" t="s">
        <v>17</v>
      </c>
      <c r="AP4" s="4" t="s">
        <v>17</v>
      </c>
      <c r="AQ4" s="3" t="str">
        <f>IF(vatsim_data_1[[#This Row],[Column4]]="PILOT",MAX(AQ$1:AQ3)+1,"")</f>
        <v/>
      </c>
      <c r="AR4" s="4" t="str">
        <f>IF(AND(COUNTIF(DVA_Roster!$G:$G,vatsim_data_1[[#This Row],[Column2]])&gt;0,vatsim_data_1[[#This Row],[Column4]]="PILOT"),MAX(VATSIM_Connections!AR$2:AR3)+1,"")</f>
        <v/>
      </c>
    </row>
    <row r="5" spans="1:44" x14ac:dyDescent="0.25">
      <c r="A5" s="3" t="s">
        <v>0</v>
      </c>
      <c r="B5" s="3" t="s">
        <v>17</v>
      </c>
      <c r="C5" s="3" t="s">
        <v>17</v>
      </c>
      <c r="D5" s="3" t="s">
        <v>17</v>
      </c>
      <c r="E5" s="3" t="s">
        <v>17</v>
      </c>
      <c r="F5" s="3" t="s">
        <v>17</v>
      </c>
      <c r="G5" s="3" t="s">
        <v>17</v>
      </c>
      <c r="H5" s="3" t="s">
        <v>17</v>
      </c>
      <c r="I5" s="3" t="s">
        <v>17</v>
      </c>
      <c r="J5" s="3" t="s">
        <v>17</v>
      </c>
      <c r="K5" s="3" t="s">
        <v>17</v>
      </c>
      <c r="L5" s="3" t="s">
        <v>17</v>
      </c>
      <c r="M5" s="3" t="s">
        <v>17</v>
      </c>
      <c r="N5" s="3" t="s">
        <v>17</v>
      </c>
      <c r="O5" s="3" t="s">
        <v>17</v>
      </c>
      <c r="P5" s="3" t="s">
        <v>17</v>
      </c>
      <c r="Q5" s="3" t="s">
        <v>17</v>
      </c>
      <c r="R5" s="3" t="s">
        <v>17</v>
      </c>
      <c r="S5" s="3" t="s">
        <v>17</v>
      </c>
      <c r="T5" s="3" t="s">
        <v>17</v>
      </c>
      <c r="U5" s="3" t="s">
        <v>17</v>
      </c>
      <c r="V5" s="3" t="s">
        <v>17</v>
      </c>
      <c r="W5" s="3" t="s">
        <v>17</v>
      </c>
      <c r="X5" s="3" t="s">
        <v>17</v>
      </c>
      <c r="Y5" s="3" t="s">
        <v>17</v>
      </c>
      <c r="Z5" s="3" t="s">
        <v>17</v>
      </c>
      <c r="AA5" s="3" t="s">
        <v>17</v>
      </c>
      <c r="AB5" s="3" t="s">
        <v>17</v>
      </c>
      <c r="AC5" s="3" t="s">
        <v>17</v>
      </c>
      <c r="AD5" s="3" t="s">
        <v>17</v>
      </c>
      <c r="AE5" s="3" t="s">
        <v>17</v>
      </c>
      <c r="AF5" s="3" t="s">
        <v>17</v>
      </c>
      <c r="AG5" s="3" t="s">
        <v>17</v>
      </c>
      <c r="AH5" s="3" t="s">
        <v>17</v>
      </c>
      <c r="AI5" s="3" t="s">
        <v>17</v>
      </c>
      <c r="AJ5" s="3" t="s">
        <v>17</v>
      </c>
      <c r="AK5" s="3" t="s">
        <v>17</v>
      </c>
      <c r="AL5" s="3" t="s">
        <v>17</v>
      </c>
      <c r="AM5" s="3" t="s">
        <v>17</v>
      </c>
      <c r="AN5" s="3" t="s">
        <v>17</v>
      </c>
      <c r="AO5" s="3" t="s">
        <v>17</v>
      </c>
      <c r="AP5" s="4" t="s">
        <v>17</v>
      </c>
      <c r="AQ5" s="3" t="str">
        <f>IF(vatsim_data_1[[#This Row],[Column4]]="PILOT",MAX(AQ$1:AQ4)+1,"")</f>
        <v/>
      </c>
      <c r="AR5" s="4" t="str">
        <f>IF(AND(COUNTIF(DVA_Roster!$G:$G,vatsim_data_1[[#This Row],[Column2]])&gt;0,vatsim_data_1[[#This Row],[Column4]]="PILOT"),MAX(VATSIM_Connections!AR$2:AR4)+1,"")</f>
        <v/>
      </c>
    </row>
    <row r="6" spans="1:44" x14ac:dyDescent="0.25">
      <c r="A6" s="3" t="s">
        <v>18</v>
      </c>
      <c r="B6" s="3" t="s">
        <v>17</v>
      </c>
      <c r="C6" s="3" t="s">
        <v>17</v>
      </c>
      <c r="D6" s="3" t="s">
        <v>17</v>
      </c>
      <c r="E6" s="3" t="s">
        <v>17</v>
      </c>
      <c r="F6" s="3" t="s">
        <v>17</v>
      </c>
      <c r="G6" s="3" t="s">
        <v>17</v>
      </c>
      <c r="H6" s="3" t="s">
        <v>17</v>
      </c>
      <c r="I6" s="3" t="s">
        <v>17</v>
      </c>
      <c r="J6" s="3" t="s">
        <v>17</v>
      </c>
      <c r="K6" s="3" t="s">
        <v>17</v>
      </c>
      <c r="L6" s="3" t="s">
        <v>17</v>
      </c>
      <c r="M6" s="3" t="s">
        <v>17</v>
      </c>
      <c r="N6" s="3" t="s">
        <v>17</v>
      </c>
      <c r="O6" s="3" t="s">
        <v>17</v>
      </c>
      <c r="P6" s="3" t="s">
        <v>17</v>
      </c>
      <c r="Q6" s="3" t="s">
        <v>17</v>
      </c>
      <c r="R6" s="3" t="s">
        <v>17</v>
      </c>
      <c r="S6" s="3" t="s">
        <v>17</v>
      </c>
      <c r="T6" s="3" t="s">
        <v>17</v>
      </c>
      <c r="U6" s="3" t="s">
        <v>17</v>
      </c>
      <c r="V6" s="3" t="s">
        <v>17</v>
      </c>
      <c r="W6" s="3" t="s">
        <v>17</v>
      </c>
      <c r="X6" s="3" t="s">
        <v>17</v>
      </c>
      <c r="Y6" s="3" t="s">
        <v>17</v>
      </c>
      <c r="Z6" s="3" t="s">
        <v>17</v>
      </c>
      <c r="AA6" s="3" t="s">
        <v>17</v>
      </c>
      <c r="AB6" s="3" t="s">
        <v>17</v>
      </c>
      <c r="AC6" s="3" t="s">
        <v>17</v>
      </c>
      <c r="AD6" s="3" t="s">
        <v>17</v>
      </c>
      <c r="AE6" s="3" t="s">
        <v>17</v>
      </c>
      <c r="AF6" s="3" t="s">
        <v>17</v>
      </c>
      <c r="AG6" s="3" t="s">
        <v>17</v>
      </c>
      <c r="AH6" s="3" t="s">
        <v>17</v>
      </c>
      <c r="AI6" s="3" t="s">
        <v>17</v>
      </c>
      <c r="AJ6" s="3" t="s">
        <v>17</v>
      </c>
      <c r="AK6" s="3" t="s">
        <v>17</v>
      </c>
      <c r="AL6" s="3" t="s">
        <v>17</v>
      </c>
      <c r="AM6" s="3" t="s">
        <v>17</v>
      </c>
      <c r="AN6" s="3" t="s">
        <v>17</v>
      </c>
      <c r="AO6" s="3" t="s">
        <v>17</v>
      </c>
      <c r="AP6" s="4" t="s">
        <v>17</v>
      </c>
      <c r="AQ6" s="3" t="str">
        <f>IF(vatsim_data_1[[#This Row],[Column4]]="PILOT",MAX(AQ$1:AQ5)+1,"")</f>
        <v/>
      </c>
      <c r="AR6" s="4" t="str">
        <f>IF(AND(COUNTIF(DVA_Roster!$G:$G,vatsim_data_1[[#This Row],[Column2]])&gt;0,vatsim_data_1[[#This Row],[Column4]]="PILOT"),MAX(VATSIM_Connections!AR$2:AR5)+1,"")</f>
        <v/>
      </c>
    </row>
    <row r="7" spans="1:44" x14ac:dyDescent="0.25">
      <c r="A7" s="3" t="s">
        <v>2</v>
      </c>
      <c r="B7" s="3" t="s">
        <v>17</v>
      </c>
      <c r="C7" s="3" t="s">
        <v>17</v>
      </c>
      <c r="D7" s="3" t="s">
        <v>17</v>
      </c>
      <c r="E7" s="3" t="s">
        <v>17</v>
      </c>
      <c r="F7" s="3" t="s">
        <v>17</v>
      </c>
      <c r="G7" s="3" t="s">
        <v>17</v>
      </c>
      <c r="H7" s="3" t="s">
        <v>17</v>
      </c>
      <c r="I7" s="3" t="s">
        <v>17</v>
      </c>
      <c r="J7" s="3" t="s">
        <v>17</v>
      </c>
      <c r="K7" s="3" t="s">
        <v>17</v>
      </c>
      <c r="L7" s="3" t="s">
        <v>17</v>
      </c>
      <c r="M7" s="3" t="s">
        <v>17</v>
      </c>
      <c r="N7" s="3" t="s">
        <v>17</v>
      </c>
      <c r="O7" s="3" t="s">
        <v>17</v>
      </c>
      <c r="P7" s="3" t="s">
        <v>17</v>
      </c>
      <c r="Q7" s="3" t="s">
        <v>17</v>
      </c>
      <c r="R7" s="3" t="s">
        <v>17</v>
      </c>
      <c r="S7" s="3" t="s">
        <v>17</v>
      </c>
      <c r="T7" s="3" t="s">
        <v>17</v>
      </c>
      <c r="U7" s="3" t="s">
        <v>17</v>
      </c>
      <c r="V7" s="3" t="s">
        <v>17</v>
      </c>
      <c r="W7" s="3" t="s">
        <v>17</v>
      </c>
      <c r="X7" s="3" t="s">
        <v>17</v>
      </c>
      <c r="Y7" s="3" t="s">
        <v>17</v>
      </c>
      <c r="Z7" s="3" t="s">
        <v>17</v>
      </c>
      <c r="AA7" s="3" t="s">
        <v>17</v>
      </c>
      <c r="AB7" s="3" t="s">
        <v>17</v>
      </c>
      <c r="AC7" s="3" t="s">
        <v>17</v>
      </c>
      <c r="AD7" s="3" t="s">
        <v>17</v>
      </c>
      <c r="AE7" s="3" t="s">
        <v>17</v>
      </c>
      <c r="AF7" s="3" t="s">
        <v>17</v>
      </c>
      <c r="AG7" s="3" t="s">
        <v>17</v>
      </c>
      <c r="AH7" s="3" t="s">
        <v>17</v>
      </c>
      <c r="AI7" s="3" t="s">
        <v>17</v>
      </c>
      <c r="AJ7" s="3" t="s">
        <v>17</v>
      </c>
      <c r="AK7" s="3" t="s">
        <v>17</v>
      </c>
      <c r="AL7" s="3" t="s">
        <v>17</v>
      </c>
      <c r="AM7" s="3" t="s">
        <v>17</v>
      </c>
      <c r="AN7" s="3" t="s">
        <v>17</v>
      </c>
      <c r="AO7" s="3" t="s">
        <v>17</v>
      </c>
      <c r="AP7" s="4" t="s">
        <v>17</v>
      </c>
      <c r="AQ7" s="3" t="str">
        <f>IF(vatsim_data_1[[#This Row],[Column4]]="PILOT",MAX(AQ$1:AQ6)+1,"")</f>
        <v/>
      </c>
      <c r="AR7" s="4" t="str">
        <f>IF(AND(COUNTIF(DVA_Roster!$G:$G,vatsim_data_1[[#This Row],[Column2]])&gt;0,vatsim_data_1[[#This Row],[Column4]]="PILOT"),MAX(VATSIM_Connections!AR$2:AR6)+1,"")</f>
        <v/>
      </c>
    </row>
    <row r="8" spans="1:44" x14ac:dyDescent="0.25">
      <c r="A8" s="3" t="s">
        <v>3</v>
      </c>
      <c r="B8" s="3" t="s">
        <v>17</v>
      </c>
      <c r="C8" s="3" t="s">
        <v>17</v>
      </c>
      <c r="D8" s="3" t="s">
        <v>17</v>
      </c>
      <c r="E8" s="3" t="s">
        <v>17</v>
      </c>
      <c r="F8" s="3" t="s">
        <v>17</v>
      </c>
      <c r="G8" s="3" t="s">
        <v>17</v>
      </c>
      <c r="H8" s="3" t="s">
        <v>17</v>
      </c>
      <c r="I8" s="3" t="s">
        <v>17</v>
      </c>
      <c r="J8" s="3" t="s">
        <v>17</v>
      </c>
      <c r="K8" s="3" t="s">
        <v>17</v>
      </c>
      <c r="L8" s="3" t="s">
        <v>17</v>
      </c>
      <c r="M8" s="3" t="s">
        <v>17</v>
      </c>
      <c r="N8" s="3" t="s">
        <v>17</v>
      </c>
      <c r="O8" s="3" t="s">
        <v>17</v>
      </c>
      <c r="P8" s="3" t="s">
        <v>17</v>
      </c>
      <c r="Q8" s="3" t="s">
        <v>17</v>
      </c>
      <c r="R8" s="3" t="s">
        <v>17</v>
      </c>
      <c r="S8" s="3" t="s">
        <v>17</v>
      </c>
      <c r="T8" s="3" t="s">
        <v>17</v>
      </c>
      <c r="U8" s="3" t="s">
        <v>17</v>
      </c>
      <c r="V8" s="3" t="s">
        <v>17</v>
      </c>
      <c r="W8" s="3" t="s">
        <v>17</v>
      </c>
      <c r="X8" s="3" t="s">
        <v>17</v>
      </c>
      <c r="Y8" s="3" t="s">
        <v>17</v>
      </c>
      <c r="Z8" s="3" t="s">
        <v>17</v>
      </c>
      <c r="AA8" s="3" t="s">
        <v>17</v>
      </c>
      <c r="AB8" s="3" t="s">
        <v>17</v>
      </c>
      <c r="AC8" s="3" t="s">
        <v>17</v>
      </c>
      <c r="AD8" s="3" t="s">
        <v>17</v>
      </c>
      <c r="AE8" s="3" t="s">
        <v>17</v>
      </c>
      <c r="AF8" s="3" t="s">
        <v>17</v>
      </c>
      <c r="AG8" s="3" t="s">
        <v>17</v>
      </c>
      <c r="AH8" s="3" t="s">
        <v>17</v>
      </c>
      <c r="AI8" s="3" t="s">
        <v>17</v>
      </c>
      <c r="AJ8" s="3" t="s">
        <v>17</v>
      </c>
      <c r="AK8" s="3" t="s">
        <v>17</v>
      </c>
      <c r="AL8" s="3" t="s">
        <v>17</v>
      </c>
      <c r="AM8" s="3" t="s">
        <v>17</v>
      </c>
      <c r="AN8" s="3" t="s">
        <v>17</v>
      </c>
      <c r="AO8" s="3" t="s">
        <v>17</v>
      </c>
      <c r="AP8" s="4" t="s">
        <v>17</v>
      </c>
      <c r="AQ8" s="3" t="str">
        <f>IF(vatsim_data_1[[#This Row],[Column4]]="PILOT",MAX(AQ$1:AQ7)+1,"")</f>
        <v/>
      </c>
      <c r="AR8" s="4" t="str">
        <f>IF(AND(COUNTIF(DVA_Roster!$G:$G,vatsim_data_1[[#This Row],[Column2]])&gt;0,vatsim_data_1[[#This Row],[Column4]]="PILOT"),MAX(VATSIM_Connections!AR$2:AR7)+1,"")</f>
        <v/>
      </c>
    </row>
    <row r="9" spans="1:44" x14ac:dyDescent="0.25">
      <c r="A9" s="3" t="s">
        <v>4</v>
      </c>
      <c r="B9" s="3" t="s">
        <v>17</v>
      </c>
      <c r="C9" s="3" t="s">
        <v>17</v>
      </c>
      <c r="D9" s="3" t="s">
        <v>17</v>
      </c>
      <c r="E9" s="3" t="s">
        <v>17</v>
      </c>
      <c r="F9" s="3" t="s">
        <v>17</v>
      </c>
      <c r="G9" s="3" t="s">
        <v>17</v>
      </c>
      <c r="H9" s="3" t="s">
        <v>17</v>
      </c>
      <c r="I9" s="3" t="s">
        <v>17</v>
      </c>
      <c r="J9" s="3" t="s">
        <v>17</v>
      </c>
      <c r="K9" s="3" t="s">
        <v>17</v>
      </c>
      <c r="L9" s="3" t="s">
        <v>17</v>
      </c>
      <c r="M9" s="3" t="s">
        <v>17</v>
      </c>
      <c r="N9" s="3" t="s">
        <v>17</v>
      </c>
      <c r="O9" s="3" t="s">
        <v>17</v>
      </c>
      <c r="P9" s="3" t="s">
        <v>17</v>
      </c>
      <c r="Q9" s="3" t="s">
        <v>17</v>
      </c>
      <c r="R9" s="3" t="s">
        <v>17</v>
      </c>
      <c r="S9" s="3" t="s">
        <v>17</v>
      </c>
      <c r="T9" s="3" t="s">
        <v>17</v>
      </c>
      <c r="U9" s="3" t="s">
        <v>17</v>
      </c>
      <c r="V9" s="3" t="s">
        <v>17</v>
      </c>
      <c r="W9" s="3" t="s">
        <v>17</v>
      </c>
      <c r="X9" s="3" t="s">
        <v>17</v>
      </c>
      <c r="Y9" s="3" t="s">
        <v>17</v>
      </c>
      <c r="Z9" s="3" t="s">
        <v>17</v>
      </c>
      <c r="AA9" s="3" t="s">
        <v>17</v>
      </c>
      <c r="AB9" s="3" t="s">
        <v>17</v>
      </c>
      <c r="AC9" s="3" t="s">
        <v>17</v>
      </c>
      <c r="AD9" s="3" t="s">
        <v>17</v>
      </c>
      <c r="AE9" s="3" t="s">
        <v>17</v>
      </c>
      <c r="AF9" s="3" t="s">
        <v>17</v>
      </c>
      <c r="AG9" s="3" t="s">
        <v>17</v>
      </c>
      <c r="AH9" s="3" t="s">
        <v>17</v>
      </c>
      <c r="AI9" s="3" t="s">
        <v>17</v>
      </c>
      <c r="AJ9" s="3" t="s">
        <v>17</v>
      </c>
      <c r="AK9" s="3" t="s">
        <v>17</v>
      </c>
      <c r="AL9" s="3" t="s">
        <v>17</v>
      </c>
      <c r="AM9" s="3" t="s">
        <v>17</v>
      </c>
      <c r="AN9" s="3" t="s">
        <v>17</v>
      </c>
      <c r="AO9" s="3" t="s">
        <v>17</v>
      </c>
      <c r="AP9" s="4" t="s">
        <v>17</v>
      </c>
      <c r="AQ9" s="3" t="str">
        <f>IF(vatsim_data_1[[#This Row],[Column4]]="PILOT",MAX(AQ$1:AQ8)+1,"")</f>
        <v/>
      </c>
      <c r="AR9" s="4" t="str">
        <f>IF(AND(COUNTIF(DVA_Roster!$G:$G,vatsim_data_1[[#This Row],[Column2]])&gt;0,vatsim_data_1[[#This Row],[Column4]]="PILOT"),MAX(VATSIM_Connections!AR$2:AR8)+1,"")</f>
        <v/>
      </c>
    </row>
    <row r="10" spans="1:44" x14ac:dyDescent="0.25">
      <c r="A10" s="3" t="s">
        <v>5</v>
      </c>
      <c r="B10" s="3" t="s">
        <v>17</v>
      </c>
      <c r="C10" s="3" t="s">
        <v>17</v>
      </c>
      <c r="D10" s="3" t="s">
        <v>17</v>
      </c>
      <c r="E10" s="3" t="s">
        <v>17</v>
      </c>
      <c r="F10" s="3" t="s">
        <v>17</v>
      </c>
      <c r="G10" s="3" t="s">
        <v>17</v>
      </c>
      <c r="H10" s="3" t="s">
        <v>17</v>
      </c>
      <c r="I10" s="3" t="s">
        <v>17</v>
      </c>
      <c r="J10" s="3" t="s">
        <v>17</v>
      </c>
      <c r="K10" s="3" t="s">
        <v>17</v>
      </c>
      <c r="L10" s="3" t="s">
        <v>17</v>
      </c>
      <c r="M10" s="3" t="s">
        <v>17</v>
      </c>
      <c r="N10" s="3" t="s">
        <v>17</v>
      </c>
      <c r="O10" s="3" t="s">
        <v>17</v>
      </c>
      <c r="P10" s="3" t="s">
        <v>17</v>
      </c>
      <c r="Q10" s="3" t="s">
        <v>17</v>
      </c>
      <c r="R10" s="3" t="s">
        <v>17</v>
      </c>
      <c r="S10" s="3" t="s">
        <v>17</v>
      </c>
      <c r="T10" s="3" t="s">
        <v>17</v>
      </c>
      <c r="U10" s="3" t="s">
        <v>17</v>
      </c>
      <c r="V10" s="3" t="s">
        <v>17</v>
      </c>
      <c r="W10" s="3" t="s">
        <v>17</v>
      </c>
      <c r="X10" s="3" t="s">
        <v>17</v>
      </c>
      <c r="Y10" s="3" t="s">
        <v>17</v>
      </c>
      <c r="Z10" s="3" t="s">
        <v>17</v>
      </c>
      <c r="AA10" s="3" t="s">
        <v>17</v>
      </c>
      <c r="AB10" s="3" t="s">
        <v>17</v>
      </c>
      <c r="AC10" s="3" t="s">
        <v>17</v>
      </c>
      <c r="AD10" s="3" t="s">
        <v>17</v>
      </c>
      <c r="AE10" s="3" t="s">
        <v>17</v>
      </c>
      <c r="AF10" s="3" t="s">
        <v>17</v>
      </c>
      <c r="AG10" s="3" t="s">
        <v>17</v>
      </c>
      <c r="AH10" s="3" t="s">
        <v>17</v>
      </c>
      <c r="AI10" s="3" t="s">
        <v>17</v>
      </c>
      <c r="AJ10" s="3" t="s">
        <v>17</v>
      </c>
      <c r="AK10" s="3" t="s">
        <v>17</v>
      </c>
      <c r="AL10" s="3" t="s">
        <v>17</v>
      </c>
      <c r="AM10" s="3" t="s">
        <v>17</v>
      </c>
      <c r="AN10" s="3" t="s">
        <v>17</v>
      </c>
      <c r="AO10" s="3" t="s">
        <v>17</v>
      </c>
      <c r="AP10" s="4" t="s">
        <v>17</v>
      </c>
      <c r="AQ10" s="3" t="str">
        <f>IF(vatsim_data_1[[#This Row],[Column4]]="PILOT",MAX(AQ$1:AQ9)+1,"")</f>
        <v/>
      </c>
      <c r="AR10" s="4" t="str">
        <f>IF(AND(COUNTIF(DVA_Roster!$G:$G,vatsim_data_1[[#This Row],[Column2]])&gt;0,vatsim_data_1[[#This Row],[Column4]]="PILOT"),MAX(VATSIM_Connections!AR$2:AR9)+1,"")</f>
        <v/>
      </c>
    </row>
    <row r="11" spans="1:44" x14ac:dyDescent="0.25">
      <c r="A11" s="3" t="s">
        <v>6</v>
      </c>
      <c r="B11" s="3" t="s">
        <v>17</v>
      </c>
      <c r="C11" s="3" t="s">
        <v>17</v>
      </c>
      <c r="D11" s="3" t="s">
        <v>17</v>
      </c>
      <c r="E11" s="3" t="s">
        <v>17</v>
      </c>
      <c r="F11" s="3" t="s">
        <v>17</v>
      </c>
      <c r="G11" s="3" t="s">
        <v>17</v>
      </c>
      <c r="H11" s="3" t="s">
        <v>17</v>
      </c>
      <c r="I11" s="3" t="s">
        <v>17</v>
      </c>
      <c r="J11" s="3" t="s">
        <v>17</v>
      </c>
      <c r="K11" s="3" t="s">
        <v>17</v>
      </c>
      <c r="L11" s="3" t="s">
        <v>17</v>
      </c>
      <c r="M11" s="3" t="s">
        <v>17</v>
      </c>
      <c r="N11" s="3" t="s">
        <v>17</v>
      </c>
      <c r="O11" s="3" t="s">
        <v>17</v>
      </c>
      <c r="P11" s="3" t="s">
        <v>17</v>
      </c>
      <c r="Q11" s="3" t="s">
        <v>17</v>
      </c>
      <c r="R11" s="3" t="s">
        <v>17</v>
      </c>
      <c r="S11" s="3" t="s">
        <v>17</v>
      </c>
      <c r="T11" s="3" t="s">
        <v>17</v>
      </c>
      <c r="U11" s="3" t="s">
        <v>17</v>
      </c>
      <c r="V11" s="3" t="s">
        <v>17</v>
      </c>
      <c r="W11" s="3" t="s">
        <v>17</v>
      </c>
      <c r="X11" s="3" t="s">
        <v>17</v>
      </c>
      <c r="Y11" s="3" t="s">
        <v>17</v>
      </c>
      <c r="Z11" s="3" t="s">
        <v>17</v>
      </c>
      <c r="AA11" s="3" t="s">
        <v>17</v>
      </c>
      <c r="AB11" s="3" t="s">
        <v>17</v>
      </c>
      <c r="AC11" s="3" t="s">
        <v>17</v>
      </c>
      <c r="AD11" s="3" t="s">
        <v>17</v>
      </c>
      <c r="AE11" s="3" t="s">
        <v>17</v>
      </c>
      <c r="AF11" s="3" t="s">
        <v>17</v>
      </c>
      <c r="AG11" s="3" t="s">
        <v>17</v>
      </c>
      <c r="AH11" s="3" t="s">
        <v>17</v>
      </c>
      <c r="AI11" s="3" t="s">
        <v>17</v>
      </c>
      <c r="AJ11" s="3" t="s">
        <v>17</v>
      </c>
      <c r="AK11" s="3" t="s">
        <v>17</v>
      </c>
      <c r="AL11" s="3" t="s">
        <v>17</v>
      </c>
      <c r="AM11" s="3" t="s">
        <v>17</v>
      </c>
      <c r="AN11" s="3" t="s">
        <v>17</v>
      </c>
      <c r="AO11" s="3" t="s">
        <v>17</v>
      </c>
      <c r="AP11" s="4" t="s">
        <v>17</v>
      </c>
      <c r="AQ11" s="3" t="str">
        <f>IF(vatsim_data_1[[#This Row],[Column4]]="PILOT",MAX(AQ$1:AQ10)+1,"")</f>
        <v/>
      </c>
      <c r="AR11" s="4" t="str">
        <f>IF(AND(COUNTIF(DVA_Roster!$G:$G,vatsim_data_1[[#This Row],[Column2]])&gt;0,vatsim_data_1[[#This Row],[Column4]]="PILOT"),MAX(VATSIM_Connections!AR$2:AR10)+1,"")</f>
        <v/>
      </c>
    </row>
    <row r="12" spans="1:44" x14ac:dyDescent="0.25">
      <c r="A12" s="3" t="s">
        <v>0</v>
      </c>
      <c r="B12" s="3" t="s">
        <v>17</v>
      </c>
      <c r="C12" s="3" t="s">
        <v>17</v>
      </c>
      <c r="D12" s="3" t="s">
        <v>17</v>
      </c>
      <c r="E12" s="3" t="s">
        <v>17</v>
      </c>
      <c r="F12" s="3" t="s">
        <v>17</v>
      </c>
      <c r="G12" s="3" t="s">
        <v>17</v>
      </c>
      <c r="H12" s="3" t="s">
        <v>17</v>
      </c>
      <c r="I12" s="3" t="s">
        <v>17</v>
      </c>
      <c r="J12" s="3" t="s">
        <v>17</v>
      </c>
      <c r="K12" s="3" t="s">
        <v>17</v>
      </c>
      <c r="L12" s="3" t="s">
        <v>17</v>
      </c>
      <c r="M12" s="3" t="s">
        <v>17</v>
      </c>
      <c r="N12" s="3" t="s">
        <v>17</v>
      </c>
      <c r="O12" s="3" t="s">
        <v>17</v>
      </c>
      <c r="P12" s="3" t="s">
        <v>17</v>
      </c>
      <c r="Q12" s="3" t="s">
        <v>17</v>
      </c>
      <c r="R12" s="3" t="s">
        <v>17</v>
      </c>
      <c r="S12" s="3" t="s">
        <v>17</v>
      </c>
      <c r="T12" s="3" t="s">
        <v>17</v>
      </c>
      <c r="U12" s="3" t="s">
        <v>17</v>
      </c>
      <c r="V12" s="3" t="s">
        <v>17</v>
      </c>
      <c r="W12" s="3" t="s">
        <v>17</v>
      </c>
      <c r="X12" s="3" t="s">
        <v>17</v>
      </c>
      <c r="Y12" s="3" t="s">
        <v>17</v>
      </c>
      <c r="Z12" s="3" t="s">
        <v>17</v>
      </c>
      <c r="AA12" s="3" t="s">
        <v>17</v>
      </c>
      <c r="AB12" s="3" t="s">
        <v>17</v>
      </c>
      <c r="AC12" s="3" t="s">
        <v>17</v>
      </c>
      <c r="AD12" s="3" t="s">
        <v>17</v>
      </c>
      <c r="AE12" s="3" t="s">
        <v>17</v>
      </c>
      <c r="AF12" s="3" t="s">
        <v>17</v>
      </c>
      <c r="AG12" s="3" t="s">
        <v>17</v>
      </c>
      <c r="AH12" s="3" t="s">
        <v>17</v>
      </c>
      <c r="AI12" s="3" t="s">
        <v>17</v>
      </c>
      <c r="AJ12" s="3" t="s">
        <v>17</v>
      </c>
      <c r="AK12" s="3" t="s">
        <v>17</v>
      </c>
      <c r="AL12" s="3" t="s">
        <v>17</v>
      </c>
      <c r="AM12" s="3" t="s">
        <v>17</v>
      </c>
      <c r="AN12" s="3" t="s">
        <v>17</v>
      </c>
      <c r="AO12" s="3" t="s">
        <v>17</v>
      </c>
      <c r="AP12" s="4" t="s">
        <v>17</v>
      </c>
      <c r="AQ12" s="3" t="str">
        <f>IF(vatsim_data_1[[#This Row],[Column4]]="PILOT",MAX(AQ$1:AQ11)+1,"")</f>
        <v/>
      </c>
      <c r="AR12" s="4" t="str">
        <f>IF(AND(COUNTIF(DVA_Roster!$G:$G,vatsim_data_1[[#This Row],[Column2]])&gt;0,vatsim_data_1[[#This Row],[Column4]]="PILOT"),MAX(VATSIM_Connections!AR$2:AR11)+1,"")</f>
        <v/>
      </c>
    </row>
    <row r="13" spans="1:44" x14ac:dyDescent="0.25">
      <c r="A13" s="3" t="s">
        <v>19</v>
      </c>
      <c r="B13" s="3" t="s">
        <v>17</v>
      </c>
      <c r="C13" s="3" t="s">
        <v>17</v>
      </c>
      <c r="D13" s="3" t="s">
        <v>17</v>
      </c>
      <c r="E13" s="3" t="s">
        <v>17</v>
      </c>
      <c r="F13" s="3" t="s">
        <v>17</v>
      </c>
      <c r="G13" s="3" t="s">
        <v>17</v>
      </c>
      <c r="H13" s="3" t="s">
        <v>17</v>
      </c>
      <c r="I13" s="3" t="s">
        <v>17</v>
      </c>
      <c r="J13" s="3" t="s">
        <v>17</v>
      </c>
      <c r="K13" s="3" t="s">
        <v>17</v>
      </c>
      <c r="L13" s="3" t="s">
        <v>17</v>
      </c>
      <c r="M13" s="3" t="s">
        <v>17</v>
      </c>
      <c r="N13" s="3" t="s">
        <v>17</v>
      </c>
      <c r="O13" s="3" t="s">
        <v>17</v>
      </c>
      <c r="P13" s="3" t="s">
        <v>17</v>
      </c>
      <c r="Q13" s="3" t="s">
        <v>17</v>
      </c>
      <c r="R13" s="3" t="s">
        <v>17</v>
      </c>
      <c r="S13" s="3" t="s">
        <v>17</v>
      </c>
      <c r="T13" s="3" t="s">
        <v>17</v>
      </c>
      <c r="U13" s="3" t="s">
        <v>17</v>
      </c>
      <c r="V13" s="3" t="s">
        <v>17</v>
      </c>
      <c r="W13" s="3" t="s">
        <v>17</v>
      </c>
      <c r="X13" s="3" t="s">
        <v>17</v>
      </c>
      <c r="Y13" s="3" t="s">
        <v>17</v>
      </c>
      <c r="Z13" s="3" t="s">
        <v>17</v>
      </c>
      <c r="AA13" s="3" t="s">
        <v>17</v>
      </c>
      <c r="AB13" s="3" t="s">
        <v>17</v>
      </c>
      <c r="AC13" s="3" t="s">
        <v>17</v>
      </c>
      <c r="AD13" s="3" t="s">
        <v>17</v>
      </c>
      <c r="AE13" s="3" t="s">
        <v>17</v>
      </c>
      <c r="AF13" s="3" t="s">
        <v>17</v>
      </c>
      <c r="AG13" s="3" t="s">
        <v>17</v>
      </c>
      <c r="AH13" s="3" t="s">
        <v>17</v>
      </c>
      <c r="AI13" s="3" t="s">
        <v>17</v>
      </c>
      <c r="AJ13" s="3" t="s">
        <v>17</v>
      </c>
      <c r="AK13" s="3" t="s">
        <v>17</v>
      </c>
      <c r="AL13" s="3" t="s">
        <v>17</v>
      </c>
      <c r="AM13" s="3" t="s">
        <v>17</v>
      </c>
      <c r="AN13" s="3" t="s">
        <v>17</v>
      </c>
      <c r="AO13" s="3" t="s">
        <v>17</v>
      </c>
      <c r="AP13" s="4" t="s">
        <v>17</v>
      </c>
      <c r="AQ13" s="3" t="str">
        <f>IF(vatsim_data_1[[#This Row],[Column4]]="PILOT",MAX(AQ$1:AQ12)+1,"")</f>
        <v/>
      </c>
      <c r="AR13" s="4" t="str">
        <f>IF(AND(COUNTIF(DVA_Roster!$G:$G,vatsim_data_1[[#This Row],[Column2]])&gt;0,vatsim_data_1[[#This Row],[Column4]]="PILOT"),MAX(VATSIM_Connections!AR$2:AR12)+1,"")</f>
        <v/>
      </c>
    </row>
    <row r="14" spans="1:44" x14ac:dyDescent="0.25">
      <c r="A14" s="3" t="s">
        <v>7</v>
      </c>
      <c r="B14" s="3" t="s">
        <v>17</v>
      </c>
      <c r="C14" s="3" t="s">
        <v>17</v>
      </c>
      <c r="D14" s="3" t="s">
        <v>17</v>
      </c>
      <c r="E14" s="3" t="s">
        <v>17</v>
      </c>
      <c r="F14" s="3" t="s">
        <v>17</v>
      </c>
      <c r="G14" s="3" t="s">
        <v>17</v>
      </c>
      <c r="H14" s="3" t="s">
        <v>17</v>
      </c>
      <c r="I14" s="3" t="s">
        <v>17</v>
      </c>
      <c r="J14" s="3" t="s">
        <v>17</v>
      </c>
      <c r="K14" s="3" t="s">
        <v>17</v>
      </c>
      <c r="L14" s="3" t="s">
        <v>17</v>
      </c>
      <c r="M14" s="3" t="s">
        <v>17</v>
      </c>
      <c r="N14" s="3" t="s">
        <v>17</v>
      </c>
      <c r="O14" s="3" t="s">
        <v>17</v>
      </c>
      <c r="P14" s="3" t="s">
        <v>17</v>
      </c>
      <c r="Q14" s="3" t="s">
        <v>17</v>
      </c>
      <c r="R14" s="3" t="s">
        <v>17</v>
      </c>
      <c r="S14" s="3" t="s">
        <v>17</v>
      </c>
      <c r="T14" s="3" t="s">
        <v>17</v>
      </c>
      <c r="U14" s="3" t="s">
        <v>17</v>
      </c>
      <c r="V14" s="3" t="s">
        <v>17</v>
      </c>
      <c r="W14" s="3" t="s">
        <v>17</v>
      </c>
      <c r="X14" s="3" t="s">
        <v>17</v>
      </c>
      <c r="Y14" s="3" t="s">
        <v>17</v>
      </c>
      <c r="Z14" s="3" t="s">
        <v>17</v>
      </c>
      <c r="AA14" s="3" t="s">
        <v>17</v>
      </c>
      <c r="AB14" s="3" t="s">
        <v>17</v>
      </c>
      <c r="AC14" s="3" t="s">
        <v>17</v>
      </c>
      <c r="AD14" s="3" t="s">
        <v>17</v>
      </c>
      <c r="AE14" s="3" t="s">
        <v>17</v>
      </c>
      <c r="AF14" s="3" t="s">
        <v>17</v>
      </c>
      <c r="AG14" s="3" t="s">
        <v>17</v>
      </c>
      <c r="AH14" s="3" t="s">
        <v>17</v>
      </c>
      <c r="AI14" s="3" t="s">
        <v>17</v>
      </c>
      <c r="AJ14" s="3" t="s">
        <v>17</v>
      </c>
      <c r="AK14" s="3" t="s">
        <v>17</v>
      </c>
      <c r="AL14" s="3" t="s">
        <v>17</v>
      </c>
      <c r="AM14" s="3" t="s">
        <v>17</v>
      </c>
      <c r="AN14" s="3" t="s">
        <v>17</v>
      </c>
      <c r="AO14" s="3" t="s">
        <v>17</v>
      </c>
      <c r="AP14" s="4" t="s">
        <v>17</v>
      </c>
      <c r="AQ14" s="3" t="str">
        <f>IF(vatsim_data_1[[#This Row],[Column4]]="PILOT",MAX(AQ$1:AQ13)+1,"")</f>
        <v/>
      </c>
      <c r="AR14" s="4" t="str">
        <f>IF(AND(COUNTIF(DVA_Roster!$G:$G,vatsim_data_1[[#This Row],[Column2]])&gt;0,vatsim_data_1[[#This Row],[Column4]]="PILOT"),MAX(VATSIM_Connections!AR$2:AR13)+1,"")</f>
        <v/>
      </c>
    </row>
    <row r="15" spans="1:44" x14ac:dyDescent="0.25">
      <c r="A15" s="3" t="s">
        <v>8</v>
      </c>
      <c r="B15" s="3" t="s">
        <v>17</v>
      </c>
      <c r="C15" s="3" t="s">
        <v>17</v>
      </c>
      <c r="D15" s="3" t="s">
        <v>17</v>
      </c>
      <c r="E15" s="3" t="s">
        <v>17</v>
      </c>
      <c r="F15" s="3" t="s">
        <v>17</v>
      </c>
      <c r="G15" s="3" t="s">
        <v>17</v>
      </c>
      <c r="H15" s="3" t="s">
        <v>17</v>
      </c>
      <c r="I15" s="3" t="s">
        <v>17</v>
      </c>
      <c r="J15" s="3" t="s">
        <v>17</v>
      </c>
      <c r="K15" s="3" t="s">
        <v>17</v>
      </c>
      <c r="L15" s="3" t="s">
        <v>17</v>
      </c>
      <c r="M15" s="3" t="s">
        <v>17</v>
      </c>
      <c r="N15" s="3" t="s">
        <v>17</v>
      </c>
      <c r="O15" s="3" t="s">
        <v>17</v>
      </c>
      <c r="P15" s="3" t="s">
        <v>17</v>
      </c>
      <c r="Q15" s="3" t="s">
        <v>17</v>
      </c>
      <c r="R15" s="3" t="s">
        <v>17</v>
      </c>
      <c r="S15" s="3" t="s">
        <v>17</v>
      </c>
      <c r="T15" s="3" t="s">
        <v>17</v>
      </c>
      <c r="U15" s="3" t="s">
        <v>17</v>
      </c>
      <c r="V15" s="3" t="s">
        <v>17</v>
      </c>
      <c r="W15" s="3" t="s">
        <v>17</v>
      </c>
      <c r="X15" s="3" t="s">
        <v>17</v>
      </c>
      <c r="Y15" s="3" t="s">
        <v>17</v>
      </c>
      <c r="Z15" s="3" t="s">
        <v>17</v>
      </c>
      <c r="AA15" s="3" t="s">
        <v>17</v>
      </c>
      <c r="AB15" s="3" t="s">
        <v>17</v>
      </c>
      <c r="AC15" s="3" t="s">
        <v>17</v>
      </c>
      <c r="AD15" s="3" t="s">
        <v>17</v>
      </c>
      <c r="AE15" s="3" t="s">
        <v>17</v>
      </c>
      <c r="AF15" s="3" t="s">
        <v>17</v>
      </c>
      <c r="AG15" s="3" t="s">
        <v>17</v>
      </c>
      <c r="AH15" s="3" t="s">
        <v>17</v>
      </c>
      <c r="AI15" s="3" t="s">
        <v>17</v>
      </c>
      <c r="AJ15" s="3" t="s">
        <v>17</v>
      </c>
      <c r="AK15" s="3" t="s">
        <v>17</v>
      </c>
      <c r="AL15" s="3" t="s">
        <v>17</v>
      </c>
      <c r="AM15" s="3" t="s">
        <v>17</v>
      </c>
      <c r="AN15" s="3" t="s">
        <v>17</v>
      </c>
      <c r="AO15" s="3" t="s">
        <v>17</v>
      </c>
      <c r="AP15" s="4" t="s">
        <v>17</v>
      </c>
      <c r="AQ15" s="3" t="str">
        <f>IF(vatsim_data_1[[#This Row],[Column4]]="PILOT",MAX(AQ$1:AQ14)+1,"")</f>
        <v/>
      </c>
      <c r="AR15" s="4" t="str">
        <f>IF(AND(COUNTIF(DVA_Roster!$G:$G,vatsim_data_1[[#This Row],[Column2]])&gt;0,vatsim_data_1[[#This Row],[Column4]]="PILOT"),MAX(VATSIM_Connections!AR$2:AR14)+1,"")</f>
        <v/>
      </c>
    </row>
    <row r="16" spans="1:44" x14ac:dyDescent="0.25">
      <c r="A16" s="3" t="s">
        <v>9</v>
      </c>
      <c r="B16" s="3" t="s">
        <v>17</v>
      </c>
      <c r="C16" s="3" t="s">
        <v>17</v>
      </c>
      <c r="D16" s="3" t="s">
        <v>17</v>
      </c>
      <c r="E16" s="3" t="s">
        <v>17</v>
      </c>
      <c r="F16" s="3" t="s">
        <v>17</v>
      </c>
      <c r="G16" s="3" t="s">
        <v>17</v>
      </c>
      <c r="H16" s="3" t="s">
        <v>17</v>
      </c>
      <c r="I16" s="3" t="s">
        <v>17</v>
      </c>
      <c r="J16" s="3" t="s">
        <v>17</v>
      </c>
      <c r="K16" s="3" t="s">
        <v>17</v>
      </c>
      <c r="L16" s="3" t="s">
        <v>17</v>
      </c>
      <c r="M16" s="3" t="s">
        <v>17</v>
      </c>
      <c r="N16" s="3" t="s">
        <v>17</v>
      </c>
      <c r="O16" s="3" t="s">
        <v>17</v>
      </c>
      <c r="P16" s="3" t="s">
        <v>17</v>
      </c>
      <c r="Q16" s="3" t="s">
        <v>17</v>
      </c>
      <c r="R16" s="3" t="s">
        <v>17</v>
      </c>
      <c r="S16" s="3" t="s">
        <v>17</v>
      </c>
      <c r="T16" s="3" t="s">
        <v>17</v>
      </c>
      <c r="U16" s="3" t="s">
        <v>17</v>
      </c>
      <c r="V16" s="3" t="s">
        <v>17</v>
      </c>
      <c r="W16" s="3" t="s">
        <v>17</v>
      </c>
      <c r="X16" s="3" t="s">
        <v>17</v>
      </c>
      <c r="Y16" s="3" t="s">
        <v>17</v>
      </c>
      <c r="Z16" s="3" t="s">
        <v>17</v>
      </c>
      <c r="AA16" s="3" t="s">
        <v>17</v>
      </c>
      <c r="AB16" s="3" t="s">
        <v>17</v>
      </c>
      <c r="AC16" s="3" t="s">
        <v>17</v>
      </c>
      <c r="AD16" s="3" t="s">
        <v>17</v>
      </c>
      <c r="AE16" s="3" t="s">
        <v>17</v>
      </c>
      <c r="AF16" s="3" t="s">
        <v>17</v>
      </c>
      <c r="AG16" s="3" t="s">
        <v>17</v>
      </c>
      <c r="AH16" s="3" t="s">
        <v>17</v>
      </c>
      <c r="AI16" s="3" t="s">
        <v>17</v>
      </c>
      <c r="AJ16" s="3" t="s">
        <v>17</v>
      </c>
      <c r="AK16" s="3" t="s">
        <v>17</v>
      </c>
      <c r="AL16" s="3" t="s">
        <v>17</v>
      </c>
      <c r="AM16" s="3" t="s">
        <v>17</v>
      </c>
      <c r="AN16" s="3" t="s">
        <v>17</v>
      </c>
      <c r="AO16" s="3" t="s">
        <v>17</v>
      </c>
      <c r="AP16" s="4" t="s">
        <v>17</v>
      </c>
      <c r="AQ16" s="3" t="str">
        <f>IF(vatsim_data_1[[#This Row],[Column4]]="PILOT",MAX(AQ$1:AQ15)+1,"")</f>
        <v/>
      </c>
      <c r="AR16" s="4" t="str">
        <f>IF(AND(COUNTIF(DVA_Roster!$G:$G,vatsim_data_1[[#This Row],[Column2]])&gt;0,vatsim_data_1[[#This Row],[Column4]]="PILOT"),MAX(VATSIM_Connections!AR$2:AR15)+1,"")</f>
        <v/>
      </c>
    </row>
    <row r="17" spans="1:44" x14ac:dyDescent="0.25">
      <c r="A17" s="3" t="s">
        <v>10</v>
      </c>
      <c r="B17" s="3" t="s">
        <v>17</v>
      </c>
      <c r="C17" s="3" t="s">
        <v>17</v>
      </c>
      <c r="D17" s="3" t="s">
        <v>17</v>
      </c>
      <c r="E17" s="3" t="s">
        <v>17</v>
      </c>
      <c r="F17" s="3" t="s">
        <v>17</v>
      </c>
      <c r="G17" s="3" t="s">
        <v>17</v>
      </c>
      <c r="H17" s="3" t="s">
        <v>17</v>
      </c>
      <c r="I17" s="3" t="s">
        <v>17</v>
      </c>
      <c r="J17" s="3" t="s">
        <v>17</v>
      </c>
      <c r="K17" s="3" t="s">
        <v>17</v>
      </c>
      <c r="L17" s="3" t="s">
        <v>17</v>
      </c>
      <c r="M17" s="3" t="s">
        <v>17</v>
      </c>
      <c r="N17" s="3" t="s">
        <v>17</v>
      </c>
      <c r="O17" s="3" t="s">
        <v>17</v>
      </c>
      <c r="P17" s="3" t="s">
        <v>17</v>
      </c>
      <c r="Q17" s="3" t="s">
        <v>17</v>
      </c>
      <c r="R17" s="3" t="s">
        <v>17</v>
      </c>
      <c r="S17" s="3" t="s">
        <v>17</v>
      </c>
      <c r="T17" s="3" t="s">
        <v>17</v>
      </c>
      <c r="U17" s="3" t="s">
        <v>17</v>
      </c>
      <c r="V17" s="3" t="s">
        <v>17</v>
      </c>
      <c r="W17" s="3" t="s">
        <v>17</v>
      </c>
      <c r="X17" s="3" t="s">
        <v>17</v>
      </c>
      <c r="Y17" s="3" t="s">
        <v>17</v>
      </c>
      <c r="Z17" s="3" t="s">
        <v>17</v>
      </c>
      <c r="AA17" s="3" t="s">
        <v>17</v>
      </c>
      <c r="AB17" s="3" t="s">
        <v>17</v>
      </c>
      <c r="AC17" s="3" t="s">
        <v>17</v>
      </c>
      <c r="AD17" s="3" t="s">
        <v>17</v>
      </c>
      <c r="AE17" s="3" t="s">
        <v>17</v>
      </c>
      <c r="AF17" s="3" t="s">
        <v>17</v>
      </c>
      <c r="AG17" s="3" t="s">
        <v>17</v>
      </c>
      <c r="AH17" s="3" t="s">
        <v>17</v>
      </c>
      <c r="AI17" s="3" t="s">
        <v>17</v>
      </c>
      <c r="AJ17" s="3" t="s">
        <v>17</v>
      </c>
      <c r="AK17" s="3" t="s">
        <v>17</v>
      </c>
      <c r="AL17" s="3" t="s">
        <v>17</v>
      </c>
      <c r="AM17" s="3" t="s">
        <v>17</v>
      </c>
      <c r="AN17" s="3" t="s">
        <v>17</v>
      </c>
      <c r="AO17" s="3" t="s">
        <v>17</v>
      </c>
      <c r="AP17" s="4" t="s">
        <v>17</v>
      </c>
      <c r="AQ17" s="3" t="str">
        <f>IF(vatsim_data_1[[#This Row],[Column4]]="PILOT",MAX(AQ$1:AQ16)+1,"")</f>
        <v/>
      </c>
      <c r="AR17" s="4" t="str">
        <f>IF(AND(COUNTIF(DVA_Roster!$G:$G,vatsim_data_1[[#This Row],[Column2]])&gt;0,vatsim_data_1[[#This Row],[Column4]]="PILOT"),MAX(VATSIM_Connections!AR$2:AR16)+1,"")</f>
        <v/>
      </c>
    </row>
    <row r="18" spans="1:44" x14ac:dyDescent="0.25">
      <c r="A18" s="3" t="s">
        <v>11</v>
      </c>
      <c r="B18" s="3" t="s">
        <v>17</v>
      </c>
      <c r="C18" s="3" t="s">
        <v>17</v>
      </c>
      <c r="D18" s="3" t="s">
        <v>17</v>
      </c>
      <c r="E18" s="3" t="s">
        <v>17</v>
      </c>
      <c r="F18" s="3" t="s">
        <v>17</v>
      </c>
      <c r="G18" s="3" t="s">
        <v>17</v>
      </c>
      <c r="H18" s="3" t="s">
        <v>17</v>
      </c>
      <c r="I18" s="3" t="s">
        <v>17</v>
      </c>
      <c r="J18" s="3" t="s">
        <v>17</v>
      </c>
      <c r="K18" s="3" t="s">
        <v>17</v>
      </c>
      <c r="L18" s="3" t="s">
        <v>17</v>
      </c>
      <c r="M18" s="3" t="s">
        <v>17</v>
      </c>
      <c r="N18" s="3" t="s">
        <v>17</v>
      </c>
      <c r="O18" s="3" t="s">
        <v>17</v>
      </c>
      <c r="P18" s="3" t="s">
        <v>17</v>
      </c>
      <c r="Q18" s="3" t="s">
        <v>17</v>
      </c>
      <c r="R18" s="3" t="s">
        <v>17</v>
      </c>
      <c r="S18" s="3" t="s">
        <v>17</v>
      </c>
      <c r="T18" s="3" t="s">
        <v>17</v>
      </c>
      <c r="U18" s="3" t="s">
        <v>17</v>
      </c>
      <c r="V18" s="3" t="s">
        <v>17</v>
      </c>
      <c r="W18" s="3" t="s">
        <v>17</v>
      </c>
      <c r="X18" s="3" t="s">
        <v>17</v>
      </c>
      <c r="Y18" s="3" t="s">
        <v>17</v>
      </c>
      <c r="Z18" s="3" t="s">
        <v>17</v>
      </c>
      <c r="AA18" s="3" t="s">
        <v>17</v>
      </c>
      <c r="AB18" s="3" t="s">
        <v>17</v>
      </c>
      <c r="AC18" s="3" t="s">
        <v>17</v>
      </c>
      <c r="AD18" s="3" t="s">
        <v>17</v>
      </c>
      <c r="AE18" s="3" t="s">
        <v>17</v>
      </c>
      <c r="AF18" s="3" t="s">
        <v>17</v>
      </c>
      <c r="AG18" s="3" t="s">
        <v>17</v>
      </c>
      <c r="AH18" s="3" t="s">
        <v>17</v>
      </c>
      <c r="AI18" s="3" t="s">
        <v>17</v>
      </c>
      <c r="AJ18" s="3" t="s">
        <v>17</v>
      </c>
      <c r="AK18" s="3" t="s">
        <v>17</v>
      </c>
      <c r="AL18" s="3" t="s">
        <v>17</v>
      </c>
      <c r="AM18" s="3" t="s">
        <v>17</v>
      </c>
      <c r="AN18" s="3" t="s">
        <v>17</v>
      </c>
      <c r="AO18" s="3" t="s">
        <v>17</v>
      </c>
      <c r="AP18" s="4" t="s">
        <v>17</v>
      </c>
      <c r="AQ18" s="3" t="str">
        <f>IF(vatsim_data_1[[#This Row],[Column4]]="PILOT",MAX(AQ$1:AQ17)+1,"")</f>
        <v/>
      </c>
      <c r="AR18" s="4" t="str">
        <f>IF(AND(COUNTIF(DVA_Roster!$G:$G,vatsim_data_1[[#This Row],[Column2]])&gt;0,vatsim_data_1[[#This Row],[Column4]]="PILOT"),MAX(VATSIM_Connections!AR$2:AR17)+1,"")</f>
        <v/>
      </c>
    </row>
    <row r="19" spans="1:44" x14ac:dyDescent="0.25">
      <c r="A19" s="3" t="s">
        <v>20</v>
      </c>
      <c r="B19" s="3" t="s">
        <v>21</v>
      </c>
      <c r="C19" s="3" t="s">
        <v>22</v>
      </c>
      <c r="D19" s="3" t="s">
        <v>23</v>
      </c>
      <c r="E19" s="3" t="s">
        <v>24</v>
      </c>
      <c r="F19" s="3" t="s">
        <v>25</v>
      </c>
      <c r="G19" s="3" t="s">
        <v>26</v>
      </c>
      <c r="H19" s="3" t="s">
        <v>27</v>
      </c>
      <c r="I19" s="3" t="s">
        <v>28</v>
      </c>
      <c r="J19" s="3" t="s">
        <v>29</v>
      </c>
      <c r="K19" s="3" t="s">
        <v>30</v>
      </c>
      <c r="L19" s="3" t="s">
        <v>31</v>
      </c>
      <c r="M19" s="3" t="s">
        <v>32</v>
      </c>
      <c r="N19" s="3" t="s">
        <v>33</v>
      </c>
      <c r="O19" s="3" t="s">
        <v>34</v>
      </c>
      <c r="P19" s="3" t="s">
        <v>35</v>
      </c>
      <c r="Q19" s="3" t="s">
        <v>36</v>
      </c>
      <c r="R19" s="3" t="s">
        <v>37</v>
      </c>
      <c r="S19" s="3" t="s">
        <v>38</v>
      </c>
      <c r="T19" s="3" t="s">
        <v>39</v>
      </c>
      <c r="U19" s="3" t="s">
        <v>40</v>
      </c>
      <c r="V19" s="3" t="s">
        <v>41</v>
      </c>
      <c r="W19" s="3" t="s">
        <v>42</v>
      </c>
      <c r="X19" s="3" t="s">
        <v>43</v>
      </c>
      <c r="Y19" s="3" t="s">
        <v>44</v>
      </c>
      <c r="Z19" s="3" t="s">
        <v>45</v>
      </c>
      <c r="AA19" s="3" t="s">
        <v>46</v>
      </c>
      <c r="AB19" s="3" t="s">
        <v>47</v>
      </c>
      <c r="AC19" s="3" t="s">
        <v>48</v>
      </c>
      <c r="AD19" s="3" t="s">
        <v>49</v>
      </c>
      <c r="AE19" s="3" t="s">
        <v>50</v>
      </c>
      <c r="AF19" s="3" t="s">
        <v>51</v>
      </c>
      <c r="AG19" s="3" t="s">
        <v>52</v>
      </c>
      <c r="AH19" s="3" t="s">
        <v>53</v>
      </c>
      <c r="AI19" s="3" t="s">
        <v>54</v>
      </c>
      <c r="AJ19" s="3" t="s">
        <v>55</v>
      </c>
      <c r="AK19" s="3" t="s">
        <v>56</v>
      </c>
      <c r="AL19" s="3" t="s">
        <v>57</v>
      </c>
      <c r="AM19" s="3" t="s">
        <v>58</v>
      </c>
      <c r="AN19" s="3" t="s">
        <v>59</v>
      </c>
      <c r="AO19" s="3" t="s">
        <v>60</v>
      </c>
      <c r="AP19" s="4" t="s">
        <v>17</v>
      </c>
      <c r="AQ19" s="3" t="str">
        <f>IF(vatsim_data_1[[#This Row],[Column4]]="PILOT",MAX(AQ$1:AQ18)+1,"")</f>
        <v/>
      </c>
      <c r="AR19" s="4" t="str">
        <f>IF(AND(COUNTIF(DVA_Roster!$G:$G,vatsim_data_1[[#This Row],[Column2]])&gt;0,vatsim_data_1[[#This Row],[Column4]]="PILOT"),MAX(VATSIM_Connections!AR$2:AR18)+1,"")</f>
        <v/>
      </c>
    </row>
    <row r="20" spans="1:44" x14ac:dyDescent="0.25">
      <c r="A20" s="3" t="s">
        <v>61</v>
      </c>
      <c r="B20" s="3" t="s">
        <v>21</v>
      </c>
      <c r="C20" s="3" t="s">
        <v>22</v>
      </c>
      <c r="D20" s="3" t="s">
        <v>23</v>
      </c>
      <c r="E20" s="3" t="s">
        <v>24</v>
      </c>
      <c r="F20" s="3" t="s">
        <v>25</v>
      </c>
      <c r="G20" s="3" t="s">
        <v>26</v>
      </c>
      <c r="H20" s="3" t="s">
        <v>27</v>
      </c>
      <c r="I20" s="3" t="s">
        <v>28</v>
      </c>
      <c r="J20" s="3" t="s">
        <v>29</v>
      </c>
      <c r="K20" s="3" t="s">
        <v>30</v>
      </c>
      <c r="L20" s="3" t="s">
        <v>31</v>
      </c>
      <c r="M20" s="3" t="s">
        <v>32</v>
      </c>
      <c r="N20" s="3" t="s">
        <v>33</v>
      </c>
      <c r="O20" s="3" t="s">
        <v>34</v>
      </c>
      <c r="P20" s="3" t="s">
        <v>35</v>
      </c>
      <c r="Q20" s="3" t="s">
        <v>36</v>
      </c>
      <c r="R20" s="3" t="s">
        <v>37</v>
      </c>
      <c r="S20" s="3" t="s">
        <v>38</v>
      </c>
      <c r="T20" s="3" t="s">
        <v>39</v>
      </c>
      <c r="U20" s="3" t="s">
        <v>40</v>
      </c>
      <c r="V20" s="3" t="s">
        <v>41</v>
      </c>
      <c r="W20" s="3" t="s">
        <v>42</v>
      </c>
      <c r="X20" s="3" t="s">
        <v>43</v>
      </c>
      <c r="Y20" s="3" t="s">
        <v>44</v>
      </c>
      <c r="Z20" s="3" t="s">
        <v>45</v>
      </c>
      <c r="AA20" s="3" t="s">
        <v>46</v>
      </c>
      <c r="AB20" s="3" t="s">
        <v>47</v>
      </c>
      <c r="AC20" s="3" t="s">
        <v>48</v>
      </c>
      <c r="AD20" s="3" t="s">
        <v>49</v>
      </c>
      <c r="AE20" s="3" t="s">
        <v>50</v>
      </c>
      <c r="AF20" s="3" t="s">
        <v>51</v>
      </c>
      <c r="AG20" s="3" t="s">
        <v>52</v>
      </c>
      <c r="AH20" s="3" t="s">
        <v>53</v>
      </c>
      <c r="AI20" s="3" t="s">
        <v>54</v>
      </c>
      <c r="AJ20" s="3" t="s">
        <v>55</v>
      </c>
      <c r="AK20" s="3" t="s">
        <v>56</v>
      </c>
      <c r="AL20" s="3" t="s">
        <v>57</v>
      </c>
      <c r="AM20" s="3" t="s">
        <v>58</v>
      </c>
      <c r="AN20" s="3" t="s">
        <v>59</v>
      </c>
      <c r="AO20" s="3" t="s">
        <v>60</v>
      </c>
      <c r="AP20" s="4" t="s">
        <v>17</v>
      </c>
      <c r="AQ20" s="3" t="str">
        <f>IF(vatsim_data_1[[#This Row],[Column4]]="PILOT",MAX(AQ$1:AQ19)+1,"")</f>
        <v/>
      </c>
      <c r="AR20" s="4" t="str">
        <f>IF(AND(COUNTIF(DVA_Roster!$G:$G,vatsim_data_1[[#This Row],[Column2]])&gt;0,vatsim_data_1[[#This Row],[Column4]]="PILOT"),MAX(VATSIM_Connections!AR$2:AR19)+1,"")</f>
        <v/>
      </c>
    </row>
    <row r="21" spans="1:44" x14ac:dyDescent="0.25">
      <c r="A21" s="3" t="s">
        <v>62</v>
      </c>
      <c r="B21" s="3" t="s">
        <v>63</v>
      </c>
      <c r="C21" s="3" t="s">
        <v>64</v>
      </c>
      <c r="D21" s="3" t="s">
        <v>65</v>
      </c>
      <c r="E21" s="3" t="s">
        <v>66</v>
      </c>
      <c r="F21" s="3" t="s">
        <v>17</v>
      </c>
      <c r="G21" s="3" t="s">
        <v>17</v>
      </c>
      <c r="H21" s="3" t="s">
        <v>17</v>
      </c>
      <c r="I21" s="3" t="s">
        <v>17</v>
      </c>
      <c r="J21" s="3" t="s">
        <v>17</v>
      </c>
      <c r="K21" s="3" t="s">
        <v>17</v>
      </c>
      <c r="L21" s="3" t="s">
        <v>17</v>
      </c>
      <c r="M21" s="3" t="s">
        <v>17</v>
      </c>
      <c r="N21" s="3" t="s">
        <v>17</v>
      </c>
      <c r="O21" s="3" t="s">
        <v>17</v>
      </c>
      <c r="P21" s="3" t="s">
        <v>17</v>
      </c>
      <c r="Q21" s="3" t="s">
        <v>17</v>
      </c>
      <c r="R21" s="3" t="s">
        <v>17</v>
      </c>
      <c r="S21" s="3" t="s">
        <v>17</v>
      </c>
      <c r="T21" s="3" t="s">
        <v>17</v>
      </c>
      <c r="U21" s="3" t="s">
        <v>17</v>
      </c>
      <c r="V21" s="3" t="s">
        <v>17</v>
      </c>
      <c r="W21" s="3" t="s">
        <v>17</v>
      </c>
      <c r="X21" s="3" t="s">
        <v>17</v>
      </c>
      <c r="Y21" s="3" t="s">
        <v>17</v>
      </c>
      <c r="Z21" s="3" t="s">
        <v>17</v>
      </c>
      <c r="AA21" s="3" t="s">
        <v>17</v>
      </c>
      <c r="AB21" s="3" t="s">
        <v>17</v>
      </c>
      <c r="AC21" s="3" t="s">
        <v>17</v>
      </c>
      <c r="AD21" s="3" t="s">
        <v>17</v>
      </c>
      <c r="AE21" s="3" t="s">
        <v>17</v>
      </c>
      <c r="AF21" s="3" t="s">
        <v>17</v>
      </c>
      <c r="AG21" s="3" t="s">
        <v>17</v>
      </c>
      <c r="AH21" s="3" t="s">
        <v>17</v>
      </c>
      <c r="AI21" s="3" t="s">
        <v>17</v>
      </c>
      <c r="AJ21" s="3" t="s">
        <v>17</v>
      </c>
      <c r="AK21" s="3" t="s">
        <v>17</v>
      </c>
      <c r="AL21" s="3" t="s">
        <v>17</v>
      </c>
      <c r="AM21" s="3" t="s">
        <v>17</v>
      </c>
      <c r="AN21" s="3" t="s">
        <v>17</v>
      </c>
      <c r="AO21" s="3" t="s">
        <v>17</v>
      </c>
      <c r="AP21" s="4" t="s">
        <v>17</v>
      </c>
      <c r="AQ21" s="3" t="str">
        <f>IF(vatsim_data_1[[#This Row],[Column4]]="PILOT",MAX(AQ$1:AQ20)+1,"")</f>
        <v/>
      </c>
      <c r="AR21" s="4" t="str">
        <f>IF(AND(COUNTIF(DVA_Roster!$G:$G,vatsim_data_1[[#This Row],[Column2]])&gt;0,vatsim_data_1[[#This Row],[Column4]]="PILOT"),MAX(VATSIM_Connections!AR$2:AR20)+1,"")</f>
        <v/>
      </c>
    </row>
    <row r="22" spans="1:44" x14ac:dyDescent="0.25">
      <c r="A22" s="3" t="s">
        <v>67</v>
      </c>
      <c r="B22" s="3" t="s">
        <v>64</v>
      </c>
      <c r="C22" s="3" t="s">
        <v>65</v>
      </c>
      <c r="D22" s="3" t="s">
        <v>66</v>
      </c>
      <c r="E22" s="3" t="s">
        <v>68</v>
      </c>
      <c r="F22" s="3" t="s">
        <v>17</v>
      </c>
      <c r="G22" s="3" t="s">
        <v>17</v>
      </c>
      <c r="H22" s="3" t="s">
        <v>17</v>
      </c>
      <c r="I22" s="3" t="s">
        <v>17</v>
      </c>
      <c r="J22" s="3" t="s">
        <v>17</v>
      </c>
      <c r="K22" s="3" t="s">
        <v>17</v>
      </c>
      <c r="L22" s="3" t="s">
        <v>17</v>
      </c>
      <c r="M22" s="3" t="s">
        <v>17</v>
      </c>
      <c r="N22" s="3" t="s">
        <v>17</v>
      </c>
      <c r="O22" s="3" t="s">
        <v>17</v>
      </c>
      <c r="P22" s="3" t="s">
        <v>17</v>
      </c>
      <c r="Q22" s="3" t="s">
        <v>17</v>
      </c>
      <c r="R22" s="3" t="s">
        <v>17</v>
      </c>
      <c r="S22" s="3" t="s">
        <v>17</v>
      </c>
      <c r="T22" s="3" t="s">
        <v>17</v>
      </c>
      <c r="U22" s="3" t="s">
        <v>17</v>
      </c>
      <c r="V22" s="3" t="s">
        <v>17</v>
      </c>
      <c r="W22" s="3" t="s">
        <v>17</v>
      </c>
      <c r="X22" s="3" t="s">
        <v>17</v>
      </c>
      <c r="Y22" s="3" t="s">
        <v>17</v>
      </c>
      <c r="Z22" s="3" t="s">
        <v>17</v>
      </c>
      <c r="AA22" s="3" t="s">
        <v>17</v>
      </c>
      <c r="AB22" s="3" t="s">
        <v>17</v>
      </c>
      <c r="AC22" s="3" t="s">
        <v>17</v>
      </c>
      <c r="AD22" s="3" t="s">
        <v>17</v>
      </c>
      <c r="AE22" s="3" t="s">
        <v>17</v>
      </c>
      <c r="AF22" s="3" t="s">
        <v>17</v>
      </c>
      <c r="AG22" s="3" t="s">
        <v>17</v>
      </c>
      <c r="AH22" s="3" t="s">
        <v>17</v>
      </c>
      <c r="AI22" s="3" t="s">
        <v>17</v>
      </c>
      <c r="AJ22" s="3" t="s">
        <v>17</v>
      </c>
      <c r="AK22" s="3" t="s">
        <v>17</v>
      </c>
      <c r="AL22" s="3" t="s">
        <v>17</v>
      </c>
      <c r="AM22" s="3" t="s">
        <v>17</v>
      </c>
      <c r="AN22" s="3" t="s">
        <v>17</v>
      </c>
      <c r="AO22" s="3" t="s">
        <v>17</v>
      </c>
      <c r="AP22" s="4" t="s">
        <v>17</v>
      </c>
      <c r="AQ22" s="3" t="str">
        <f>IF(vatsim_data_1[[#This Row],[Column4]]="PILOT",MAX(AQ$1:AQ21)+1,"")</f>
        <v/>
      </c>
      <c r="AR22" s="4" t="str">
        <f>IF(AND(COUNTIF(DVA_Roster!$G:$G,vatsim_data_1[[#This Row],[Column2]])&gt;0,vatsim_data_1[[#This Row],[Column4]]="PILOT"),MAX(VATSIM_Connections!AR$2:AR21)+1,"")</f>
        <v/>
      </c>
    </row>
    <row r="23" spans="1:44" x14ac:dyDescent="0.25">
      <c r="A23" s="3" t="s">
        <v>0</v>
      </c>
      <c r="B23" s="3" t="s">
        <v>17</v>
      </c>
      <c r="C23" s="3" t="s">
        <v>17</v>
      </c>
      <c r="D23" s="3" t="s">
        <v>17</v>
      </c>
      <c r="E23" s="3" t="s">
        <v>17</v>
      </c>
      <c r="F23" s="3" t="s">
        <v>17</v>
      </c>
      <c r="G23" s="3" t="s">
        <v>17</v>
      </c>
      <c r="H23" s="3" t="s">
        <v>17</v>
      </c>
      <c r="I23" s="3" t="s">
        <v>17</v>
      </c>
      <c r="J23" s="3" t="s">
        <v>17</v>
      </c>
      <c r="K23" s="3" t="s">
        <v>17</v>
      </c>
      <c r="L23" s="3" t="s">
        <v>17</v>
      </c>
      <c r="M23" s="3" t="s">
        <v>17</v>
      </c>
      <c r="N23" s="3" t="s">
        <v>17</v>
      </c>
      <c r="O23" s="3" t="s">
        <v>17</v>
      </c>
      <c r="P23" s="3" t="s">
        <v>17</v>
      </c>
      <c r="Q23" s="3" t="s">
        <v>17</v>
      </c>
      <c r="R23" s="3" t="s">
        <v>17</v>
      </c>
      <c r="S23" s="3" t="s">
        <v>17</v>
      </c>
      <c r="T23" s="3" t="s">
        <v>17</v>
      </c>
      <c r="U23" s="3" t="s">
        <v>17</v>
      </c>
      <c r="V23" s="3" t="s">
        <v>17</v>
      </c>
      <c r="W23" s="3" t="s">
        <v>17</v>
      </c>
      <c r="X23" s="3" t="s">
        <v>17</v>
      </c>
      <c r="Y23" s="3" t="s">
        <v>17</v>
      </c>
      <c r="Z23" s="3" t="s">
        <v>17</v>
      </c>
      <c r="AA23" s="3" t="s">
        <v>17</v>
      </c>
      <c r="AB23" s="3" t="s">
        <v>17</v>
      </c>
      <c r="AC23" s="3" t="s">
        <v>17</v>
      </c>
      <c r="AD23" s="3" t="s">
        <v>17</v>
      </c>
      <c r="AE23" s="3" t="s">
        <v>17</v>
      </c>
      <c r="AF23" s="3" t="s">
        <v>17</v>
      </c>
      <c r="AG23" s="3" t="s">
        <v>17</v>
      </c>
      <c r="AH23" s="3" t="s">
        <v>17</v>
      </c>
      <c r="AI23" s="3" t="s">
        <v>17</v>
      </c>
      <c r="AJ23" s="3" t="s">
        <v>17</v>
      </c>
      <c r="AK23" s="3" t="s">
        <v>17</v>
      </c>
      <c r="AL23" s="3" t="s">
        <v>17</v>
      </c>
      <c r="AM23" s="3" t="s">
        <v>17</v>
      </c>
      <c r="AN23" s="3" t="s">
        <v>17</v>
      </c>
      <c r="AO23" s="3" t="s">
        <v>17</v>
      </c>
      <c r="AP23" s="4" t="s">
        <v>17</v>
      </c>
      <c r="AQ23" s="3" t="str">
        <f>IF(vatsim_data_1[[#This Row],[Column4]]="PILOT",MAX(AQ$1:AQ22)+1,"")</f>
        <v/>
      </c>
      <c r="AR23" s="4" t="str">
        <f>IF(AND(COUNTIF(DVA_Roster!$G:$G,vatsim_data_1[[#This Row],[Column2]])&gt;0,vatsim_data_1[[#This Row],[Column4]]="PILOT"),MAX(VATSIM_Connections!AR$2:AR22)+1,"")</f>
        <v/>
      </c>
    </row>
    <row r="24" spans="1:44" x14ac:dyDescent="0.25">
      <c r="A24" s="3" t="s">
        <v>69</v>
      </c>
      <c r="B24" s="3" t="s">
        <v>70</v>
      </c>
      <c r="C24" s="3" t="s">
        <v>17</v>
      </c>
      <c r="D24" s="3" t="s">
        <v>17</v>
      </c>
      <c r="E24" s="3" t="s">
        <v>17</v>
      </c>
      <c r="F24" s="3" t="s">
        <v>17</v>
      </c>
      <c r="G24" s="3" t="s">
        <v>17</v>
      </c>
      <c r="H24" s="3" t="s">
        <v>17</v>
      </c>
      <c r="I24" s="3" t="s">
        <v>17</v>
      </c>
      <c r="J24" s="3" t="s">
        <v>17</v>
      </c>
      <c r="K24" s="3" t="s">
        <v>17</v>
      </c>
      <c r="L24" s="3" t="s">
        <v>17</v>
      </c>
      <c r="M24" s="3" t="s">
        <v>17</v>
      </c>
      <c r="N24" s="3" t="s">
        <v>17</v>
      </c>
      <c r="O24" s="3" t="s">
        <v>17</v>
      </c>
      <c r="P24" s="3" t="s">
        <v>17</v>
      </c>
      <c r="Q24" s="3" t="s">
        <v>17</v>
      </c>
      <c r="R24" s="3" t="s">
        <v>17</v>
      </c>
      <c r="S24" s="3" t="s">
        <v>17</v>
      </c>
      <c r="T24" s="3" t="s">
        <v>17</v>
      </c>
      <c r="U24" s="3" t="s">
        <v>17</v>
      </c>
      <c r="V24" s="3" t="s">
        <v>17</v>
      </c>
      <c r="W24" s="3" t="s">
        <v>17</v>
      </c>
      <c r="X24" s="3" t="s">
        <v>17</v>
      </c>
      <c r="Y24" s="3" t="s">
        <v>17</v>
      </c>
      <c r="Z24" s="3" t="s">
        <v>17</v>
      </c>
      <c r="AA24" s="3" t="s">
        <v>17</v>
      </c>
      <c r="AB24" s="3" t="s">
        <v>17</v>
      </c>
      <c r="AC24" s="3" t="s">
        <v>17</v>
      </c>
      <c r="AD24" s="3" t="s">
        <v>17</v>
      </c>
      <c r="AE24" s="3" t="s">
        <v>17</v>
      </c>
      <c r="AF24" s="3" t="s">
        <v>17</v>
      </c>
      <c r="AG24" s="3" t="s">
        <v>17</v>
      </c>
      <c r="AH24" s="3" t="s">
        <v>17</v>
      </c>
      <c r="AI24" s="3" t="s">
        <v>17</v>
      </c>
      <c r="AJ24" s="3" t="s">
        <v>17</v>
      </c>
      <c r="AK24" s="3" t="s">
        <v>17</v>
      </c>
      <c r="AL24" s="3" t="s">
        <v>17</v>
      </c>
      <c r="AM24" s="3" t="s">
        <v>17</v>
      </c>
      <c r="AN24" s="3" t="s">
        <v>17</v>
      </c>
      <c r="AO24" s="3" t="s">
        <v>17</v>
      </c>
      <c r="AP24" s="4" t="s">
        <v>17</v>
      </c>
      <c r="AQ24" s="3" t="str">
        <f>IF(vatsim_data_1[[#This Row],[Column4]]="PILOT",MAX(AQ$1:AQ23)+1,"")</f>
        <v/>
      </c>
      <c r="AR24" s="4" t="str">
        <f>IF(AND(COUNTIF(DVA_Roster!$G:$G,vatsim_data_1[[#This Row],[Column2]])&gt;0,vatsim_data_1[[#This Row],[Column4]]="PILOT"),MAX(VATSIM_Connections!AR$2:AR23)+1,"")</f>
        <v/>
      </c>
    </row>
    <row r="25" spans="1:44" x14ac:dyDescent="0.25">
      <c r="A25" s="3" t="s">
        <v>0</v>
      </c>
      <c r="B25" s="3" t="s">
        <v>17</v>
      </c>
      <c r="C25" s="3" t="s">
        <v>17</v>
      </c>
      <c r="D25" s="3" t="s">
        <v>17</v>
      </c>
      <c r="E25" s="3" t="s">
        <v>17</v>
      </c>
      <c r="F25" s="3" t="s">
        <v>17</v>
      </c>
      <c r="G25" s="3" t="s">
        <v>17</v>
      </c>
      <c r="H25" s="3" t="s">
        <v>17</v>
      </c>
      <c r="I25" s="3" t="s">
        <v>17</v>
      </c>
      <c r="J25" s="3" t="s">
        <v>17</v>
      </c>
      <c r="K25" s="3" t="s">
        <v>17</v>
      </c>
      <c r="L25" s="3" t="s">
        <v>17</v>
      </c>
      <c r="M25" s="3" t="s">
        <v>17</v>
      </c>
      <c r="N25" s="3" t="s">
        <v>17</v>
      </c>
      <c r="O25" s="3" t="s">
        <v>17</v>
      </c>
      <c r="P25" s="3" t="s">
        <v>17</v>
      </c>
      <c r="Q25" s="3" t="s">
        <v>17</v>
      </c>
      <c r="R25" s="3" t="s">
        <v>17</v>
      </c>
      <c r="S25" s="3" t="s">
        <v>17</v>
      </c>
      <c r="T25" s="3" t="s">
        <v>17</v>
      </c>
      <c r="U25" s="3" t="s">
        <v>17</v>
      </c>
      <c r="V25" s="3" t="s">
        <v>17</v>
      </c>
      <c r="W25" s="3" t="s">
        <v>17</v>
      </c>
      <c r="X25" s="3" t="s">
        <v>17</v>
      </c>
      <c r="Y25" s="3" t="s">
        <v>17</v>
      </c>
      <c r="Z25" s="3" t="s">
        <v>17</v>
      </c>
      <c r="AA25" s="3" t="s">
        <v>17</v>
      </c>
      <c r="AB25" s="3" t="s">
        <v>17</v>
      </c>
      <c r="AC25" s="3" t="s">
        <v>17</v>
      </c>
      <c r="AD25" s="3" t="s">
        <v>17</v>
      </c>
      <c r="AE25" s="3" t="s">
        <v>17</v>
      </c>
      <c r="AF25" s="3" t="s">
        <v>17</v>
      </c>
      <c r="AG25" s="3" t="s">
        <v>17</v>
      </c>
      <c r="AH25" s="3" t="s">
        <v>17</v>
      </c>
      <c r="AI25" s="3" t="s">
        <v>17</v>
      </c>
      <c r="AJ25" s="3" t="s">
        <v>17</v>
      </c>
      <c r="AK25" s="3" t="s">
        <v>17</v>
      </c>
      <c r="AL25" s="3" t="s">
        <v>17</v>
      </c>
      <c r="AM25" s="3" t="s">
        <v>17</v>
      </c>
      <c r="AN25" s="3" t="s">
        <v>17</v>
      </c>
      <c r="AO25" s="3" t="s">
        <v>17</v>
      </c>
      <c r="AP25" s="4" t="s">
        <v>17</v>
      </c>
      <c r="AQ25" s="3" t="str">
        <f>IF(vatsim_data_1[[#This Row],[Column4]]="PILOT",MAX(AQ$1:AQ24)+1,"")</f>
        <v/>
      </c>
      <c r="AR25" s="4" t="str">
        <f>IF(AND(COUNTIF(DVA_Roster!$G:$G,vatsim_data_1[[#This Row],[Column2]])&gt;0,vatsim_data_1[[#This Row],[Column4]]="PILOT"),MAX(VATSIM_Connections!AR$2:AR24)+1,"")</f>
        <v/>
      </c>
    </row>
    <row r="26" spans="1:44" x14ac:dyDescent="0.25">
      <c r="A26" s="3" t="s">
        <v>0</v>
      </c>
      <c r="B26" s="3" t="s">
        <v>17</v>
      </c>
      <c r="C26" s="3" t="s">
        <v>17</v>
      </c>
      <c r="D26" s="3" t="s">
        <v>17</v>
      </c>
      <c r="E26" s="3" t="s">
        <v>17</v>
      </c>
      <c r="F26" s="3" t="s">
        <v>17</v>
      </c>
      <c r="G26" s="3" t="s">
        <v>17</v>
      </c>
      <c r="H26" s="3" t="s">
        <v>17</v>
      </c>
      <c r="I26" s="3" t="s">
        <v>17</v>
      </c>
      <c r="J26" s="3" t="s">
        <v>17</v>
      </c>
      <c r="K26" s="3" t="s">
        <v>17</v>
      </c>
      <c r="L26" s="3" t="s">
        <v>17</v>
      </c>
      <c r="M26" s="3" t="s">
        <v>17</v>
      </c>
      <c r="N26" s="3" t="s">
        <v>17</v>
      </c>
      <c r="O26" s="3" t="s">
        <v>17</v>
      </c>
      <c r="P26" s="3" t="s">
        <v>17</v>
      </c>
      <c r="Q26" s="3" t="s">
        <v>17</v>
      </c>
      <c r="R26" s="3" t="s">
        <v>17</v>
      </c>
      <c r="S26" s="3" t="s">
        <v>17</v>
      </c>
      <c r="T26" s="3" t="s">
        <v>17</v>
      </c>
      <c r="U26" s="3" t="s">
        <v>17</v>
      </c>
      <c r="V26" s="3" t="s">
        <v>17</v>
      </c>
      <c r="W26" s="3" t="s">
        <v>17</v>
      </c>
      <c r="X26" s="3" t="s">
        <v>17</v>
      </c>
      <c r="Y26" s="3" t="s">
        <v>17</v>
      </c>
      <c r="Z26" s="3" t="s">
        <v>17</v>
      </c>
      <c r="AA26" s="3" t="s">
        <v>17</v>
      </c>
      <c r="AB26" s="3" t="s">
        <v>17</v>
      </c>
      <c r="AC26" s="3" t="s">
        <v>17</v>
      </c>
      <c r="AD26" s="3" t="s">
        <v>17</v>
      </c>
      <c r="AE26" s="3" t="s">
        <v>17</v>
      </c>
      <c r="AF26" s="3" t="s">
        <v>17</v>
      </c>
      <c r="AG26" s="3" t="s">
        <v>17</v>
      </c>
      <c r="AH26" s="3" t="s">
        <v>17</v>
      </c>
      <c r="AI26" s="3" t="s">
        <v>17</v>
      </c>
      <c r="AJ26" s="3" t="s">
        <v>17</v>
      </c>
      <c r="AK26" s="3" t="s">
        <v>17</v>
      </c>
      <c r="AL26" s="3" t="s">
        <v>17</v>
      </c>
      <c r="AM26" s="3" t="s">
        <v>17</v>
      </c>
      <c r="AN26" s="3" t="s">
        <v>17</v>
      </c>
      <c r="AO26" s="3" t="s">
        <v>17</v>
      </c>
      <c r="AP26" s="4" t="s">
        <v>17</v>
      </c>
      <c r="AQ26" s="3" t="str">
        <f>IF(vatsim_data_1[[#This Row],[Column4]]="PILOT",MAX(AQ$1:AQ25)+1,"")</f>
        <v/>
      </c>
      <c r="AR26" s="4" t="str">
        <f>IF(AND(COUNTIF(DVA_Roster!$G:$G,vatsim_data_1[[#This Row],[Column2]])&gt;0,vatsim_data_1[[#This Row],[Column4]]="PILOT"),MAX(VATSIM_Connections!AR$2:AR25)+1,"")</f>
        <v/>
      </c>
    </row>
    <row r="27" spans="1:44" x14ac:dyDescent="0.25">
      <c r="A27" s="3" t="s">
        <v>71</v>
      </c>
      <c r="B27" s="3" t="s">
        <v>17</v>
      </c>
      <c r="C27" s="3" t="s">
        <v>17</v>
      </c>
      <c r="D27" s="3" t="s">
        <v>17</v>
      </c>
      <c r="E27" s="3" t="s">
        <v>17</v>
      </c>
      <c r="F27" s="3" t="s">
        <v>17</v>
      </c>
      <c r="G27" s="3" t="s">
        <v>17</v>
      </c>
      <c r="H27" s="3" t="s">
        <v>17</v>
      </c>
      <c r="I27" s="3" t="s">
        <v>17</v>
      </c>
      <c r="J27" s="3" t="s">
        <v>17</v>
      </c>
      <c r="K27" s="3" t="s">
        <v>17</v>
      </c>
      <c r="L27" s="3" t="s">
        <v>17</v>
      </c>
      <c r="M27" s="3" t="s">
        <v>17</v>
      </c>
      <c r="N27" s="3" t="s">
        <v>17</v>
      </c>
      <c r="O27" s="3" t="s">
        <v>17</v>
      </c>
      <c r="P27" s="3" t="s">
        <v>17</v>
      </c>
      <c r="Q27" s="3" t="s">
        <v>17</v>
      </c>
      <c r="R27" s="3" t="s">
        <v>17</v>
      </c>
      <c r="S27" s="3" t="s">
        <v>17</v>
      </c>
      <c r="T27" s="3" t="s">
        <v>17</v>
      </c>
      <c r="U27" s="3" t="s">
        <v>17</v>
      </c>
      <c r="V27" s="3" t="s">
        <v>17</v>
      </c>
      <c r="W27" s="3" t="s">
        <v>17</v>
      </c>
      <c r="X27" s="3" t="s">
        <v>17</v>
      </c>
      <c r="Y27" s="3" t="s">
        <v>17</v>
      </c>
      <c r="Z27" s="3" t="s">
        <v>17</v>
      </c>
      <c r="AA27" s="3" t="s">
        <v>17</v>
      </c>
      <c r="AB27" s="3" t="s">
        <v>17</v>
      </c>
      <c r="AC27" s="3" t="s">
        <v>17</v>
      </c>
      <c r="AD27" s="3" t="s">
        <v>17</v>
      </c>
      <c r="AE27" s="3" t="s">
        <v>17</v>
      </c>
      <c r="AF27" s="3" t="s">
        <v>17</v>
      </c>
      <c r="AG27" s="3" t="s">
        <v>17</v>
      </c>
      <c r="AH27" s="3" t="s">
        <v>17</v>
      </c>
      <c r="AI27" s="3" t="s">
        <v>17</v>
      </c>
      <c r="AJ27" s="3" t="s">
        <v>17</v>
      </c>
      <c r="AK27" s="3" t="s">
        <v>17</v>
      </c>
      <c r="AL27" s="3" t="s">
        <v>17</v>
      </c>
      <c r="AM27" s="3" t="s">
        <v>17</v>
      </c>
      <c r="AN27" s="3" t="s">
        <v>17</v>
      </c>
      <c r="AO27" s="3" t="s">
        <v>17</v>
      </c>
      <c r="AP27" s="4" t="s">
        <v>17</v>
      </c>
      <c r="AQ27" s="3" t="str">
        <f>IF(vatsim_data_1[[#This Row],[Column4]]="PILOT",MAX(AQ$1:AQ26)+1,"")</f>
        <v/>
      </c>
      <c r="AR27" s="4" t="str">
        <f>IF(AND(COUNTIF(DVA_Roster!$G:$G,vatsim_data_1[[#This Row],[Column2]])&gt;0,vatsim_data_1[[#This Row],[Column4]]="PILOT"),MAX(VATSIM_Connections!AR$2:AR26)+1,"")</f>
        <v/>
      </c>
    </row>
    <row r="28" spans="1:44" x14ac:dyDescent="0.25">
      <c r="A28" s="3" t="s">
        <v>12</v>
      </c>
      <c r="B28" s="3" t="s">
        <v>17</v>
      </c>
      <c r="C28" s="3" t="s">
        <v>17</v>
      </c>
      <c r="D28" s="3" t="s">
        <v>17</v>
      </c>
      <c r="E28" s="3" t="s">
        <v>17</v>
      </c>
      <c r="F28" s="3" t="s">
        <v>17</v>
      </c>
      <c r="G28" s="3" t="s">
        <v>17</v>
      </c>
      <c r="H28" s="3" t="s">
        <v>17</v>
      </c>
      <c r="I28" s="3" t="s">
        <v>17</v>
      </c>
      <c r="J28" s="3" t="s">
        <v>17</v>
      </c>
      <c r="K28" s="3" t="s">
        <v>17</v>
      </c>
      <c r="L28" s="3" t="s">
        <v>17</v>
      </c>
      <c r="M28" s="3" t="s">
        <v>17</v>
      </c>
      <c r="N28" s="3" t="s">
        <v>17</v>
      </c>
      <c r="O28" s="3" t="s">
        <v>17</v>
      </c>
      <c r="P28" s="3" t="s">
        <v>17</v>
      </c>
      <c r="Q28" s="3" t="s">
        <v>17</v>
      </c>
      <c r="R28" s="3" t="s">
        <v>17</v>
      </c>
      <c r="S28" s="3" t="s">
        <v>17</v>
      </c>
      <c r="T28" s="3" t="s">
        <v>17</v>
      </c>
      <c r="U28" s="3" t="s">
        <v>17</v>
      </c>
      <c r="V28" s="3" t="s">
        <v>17</v>
      </c>
      <c r="W28" s="3" t="s">
        <v>17</v>
      </c>
      <c r="X28" s="3" t="s">
        <v>17</v>
      </c>
      <c r="Y28" s="3" t="s">
        <v>17</v>
      </c>
      <c r="Z28" s="3" t="s">
        <v>17</v>
      </c>
      <c r="AA28" s="3" t="s">
        <v>17</v>
      </c>
      <c r="AB28" s="3" t="s">
        <v>17</v>
      </c>
      <c r="AC28" s="3" t="s">
        <v>17</v>
      </c>
      <c r="AD28" s="3" t="s">
        <v>17</v>
      </c>
      <c r="AE28" s="3" t="s">
        <v>17</v>
      </c>
      <c r="AF28" s="3" t="s">
        <v>17</v>
      </c>
      <c r="AG28" s="3" t="s">
        <v>17</v>
      </c>
      <c r="AH28" s="3" t="s">
        <v>17</v>
      </c>
      <c r="AI28" s="3" t="s">
        <v>17</v>
      </c>
      <c r="AJ28" s="3" t="s">
        <v>17</v>
      </c>
      <c r="AK28" s="3" t="s">
        <v>17</v>
      </c>
      <c r="AL28" s="3" t="s">
        <v>17</v>
      </c>
      <c r="AM28" s="3" t="s">
        <v>17</v>
      </c>
      <c r="AN28" s="3" t="s">
        <v>17</v>
      </c>
      <c r="AO28" s="3" t="s">
        <v>17</v>
      </c>
      <c r="AP28" s="4" t="s">
        <v>17</v>
      </c>
      <c r="AQ28" s="3" t="str">
        <f>IF(vatsim_data_1[[#This Row],[Column4]]="PILOT",MAX(AQ$1:AQ27)+1,"")</f>
        <v/>
      </c>
      <c r="AR28" s="4" t="str">
        <f>IF(AND(COUNTIF(DVA_Roster!$G:$G,vatsim_data_1[[#This Row],[Column2]])&gt;0,vatsim_data_1[[#This Row],[Column4]]="PILOT"),MAX(VATSIM_Connections!AR$2:AR27)+1,"")</f>
        <v/>
      </c>
    </row>
    <row r="29" spans="1:44" x14ac:dyDescent="0.25">
      <c r="A29" s="3" t="s">
        <v>13</v>
      </c>
      <c r="B29" s="3" t="s">
        <v>17</v>
      </c>
      <c r="C29" s="3" t="s">
        <v>17</v>
      </c>
      <c r="D29" s="3" t="s">
        <v>17</v>
      </c>
      <c r="E29" s="3" t="s">
        <v>17</v>
      </c>
      <c r="F29" s="3" t="s">
        <v>17</v>
      </c>
      <c r="G29" s="3" t="s">
        <v>17</v>
      </c>
      <c r="H29" s="3" t="s">
        <v>17</v>
      </c>
      <c r="I29" s="3" t="s">
        <v>17</v>
      </c>
      <c r="J29" s="3" t="s">
        <v>17</v>
      </c>
      <c r="K29" s="3" t="s">
        <v>17</v>
      </c>
      <c r="L29" s="3" t="s">
        <v>17</v>
      </c>
      <c r="M29" s="3" t="s">
        <v>17</v>
      </c>
      <c r="N29" s="3" t="s">
        <v>17</v>
      </c>
      <c r="O29" s="3" t="s">
        <v>17</v>
      </c>
      <c r="P29" s="3" t="s">
        <v>17</v>
      </c>
      <c r="Q29" s="3" t="s">
        <v>17</v>
      </c>
      <c r="R29" s="3" t="s">
        <v>17</v>
      </c>
      <c r="S29" s="3" t="s">
        <v>17</v>
      </c>
      <c r="T29" s="3" t="s">
        <v>17</v>
      </c>
      <c r="U29" s="3" t="s">
        <v>17</v>
      </c>
      <c r="V29" s="3" t="s">
        <v>17</v>
      </c>
      <c r="W29" s="3" t="s">
        <v>17</v>
      </c>
      <c r="X29" s="3" t="s">
        <v>17</v>
      </c>
      <c r="Y29" s="3" t="s">
        <v>17</v>
      </c>
      <c r="Z29" s="3" t="s">
        <v>17</v>
      </c>
      <c r="AA29" s="3" t="s">
        <v>17</v>
      </c>
      <c r="AB29" s="3" t="s">
        <v>17</v>
      </c>
      <c r="AC29" s="3" t="s">
        <v>17</v>
      </c>
      <c r="AD29" s="3" t="s">
        <v>17</v>
      </c>
      <c r="AE29" s="3" t="s">
        <v>17</v>
      </c>
      <c r="AF29" s="3" t="s">
        <v>17</v>
      </c>
      <c r="AG29" s="3" t="s">
        <v>17</v>
      </c>
      <c r="AH29" s="3" t="s">
        <v>17</v>
      </c>
      <c r="AI29" s="3" t="s">
        <v>17</v>
      </c>
      <c r="AJ29" s="3" t="s">
        <v>17</v>
      </c>
      <c r="AK29" s="3" t="s">
        <v>17</v>
      </c>
      <c r="AL29" s="3" t="s">
        <v>17</v>
      </c>
      <c r="AM29" s="3" t="s">
        <v>17</v>
      </c>
      <c r="AN29" s="3" t="s">
        <v>17</v>
      </c>
      <c r="AO29" s="3" t="s">
        <v>17</v>
      </c>
      <c r="AP29" s="4" t="s">
        <v>17</v>
      </c>
      <c r="AQ29" s="3" t="str">
        <f>IF(vatsim_data_1[[#This Row],[Column4]]="PILOT",MAX(AQ$1:AQ28)+1,"")</f>
        <v/>
      </c>
      <c r="AR29" s="4" t="str">
        <f>IF(AND(COUNTIF(DVA_Roster!$G:$G,vatsim_data_1[[#This Row],[Column2]])&gt;0,vatsim_data_1[[#This Row],[Column4]]="PILOT"),MAX(VATSIM_Connections!AR$2:AR28)+1,"")</f>
        <v/>
      </c>
    </row>
    <row r="30" spans="1:44" x14ac:dyDescent="0.25">
      <c r="A30" s="3" t="s">
        <v>4866</v>
      </c>
      <c r="B30" s="3" t="s">
        <v>17</v>
      </c>
      <c r="C30" s="3" t="s">
        <v>17</v>
      </c>
      <c r="D30" s="3" t="s">
        <v>17</v>
      </c>
      <c r="E30" s="3" t="s">
        <v>17</v>
      </c>
      <c r="F30" s="3" t="s">
        <v>17</v>
      </c>
      <c r="G30" s="3" t="s">
        <v>17</v>
      </c>
      <c r="H30" s="3" t="s">
        <v>17</v>
      </c>
      <c r="I30" s="3" t="s">
        <v>17</v>
      </c>
      <c r="J30" s="3" t="s">
        <v>17</v>
      </c>
      <c r="K30" s="3" t="s">
        <v>17</v>
      </c>
      <c r="L30" s="3" t="s">
        <v>17</v>
      </c>
      <c r="M30" s="3" t="s">
        <v>17</v>
      </c>
      <c r="N30" s="3" t="s">
        <v>17</v>
      </c>
      <c r="O30" s="3" t="s">
        <v>17</v>
      </c>
      <c r="P30" s="3" t="s">
        <v>17</v>
      </c>
      <c r="Q30" s="3" t="s">
        <v>17</v>
      </c>
      <c r="R30" s="3" t="s">
        <v>17</v>
      </c>
      <c r="S30" s="3" t="s">
        <v>17</v>
      </c>
      <c r="T30" s="3" t="s">
        <v>17</v>
      </c>
      <c r="U30" s="3" t="s">
        <v>17</v>
      </c>
      <c r="V30" s="3" t="s">
        <v>17</v>
      </c>
      <c r="W30" s="3" t="s">
        <v>17</v>
      </c>
      <c r="X30" s="3" t="s">
        <v>17</v>
      </c>
      <c r="Y30" s="3" t="s">
        <v>17</v>
      </c>
      <c r="Z30" s="3" t="s">
        <v>17</v>
      </c>
      <c r="AA30" s="3" t="s">
        <v>17</v>
      </c>
      <c r="AB30" s="3" t="s">
        <v>17</v>
      </c>
      <c r="AC30" s="3" t="s">
        <v>17</v>
      </c>
      <c r="AD30" s="3" t="s">
        <v>17</v>
      </c>
      <c r="AE30" s="3" t="s">
        <v>17</v>
      </c>
      <c r="AF30" s="3" t="s">
        <v>17</v>
      </c>
      <c r="AG30" s="3" t="s">
        <v>17</v>
      </c>
      <c r="AH30" s="3" t="s">
        <v>17</v>
      </c>
      <c r="AI30" s="3" t="s">
        <v>17</v>
      </c>
      <c r="AJ30" s="3" t="s">
        <v>17</v>
      </c>
      <c r="AK30" s="3" t="s">
        <v>17</v>
      </c>
      <c r="AL30" s="3" t="s">
        <v>17</v>
      </c>
      <c r="AM30" s="3" t="s">
        <v>17</v>
      </c>
      <c r="AN30" s="3" t="s">
        <v>17</v>
      </c>
      <c r="AO30" s="3" t="s">
        <v>17</v>
      </c>
      <c r="AP30" s="4" t="s">
        <v>17</v>
      </c>
      <c r="AQ30" s="3" t="str">
        <f>IF(vatsim_data_1[[#This Row],[Column4]]="PILOT",MAX(AQ$1:AQ29)+1,"")</f>
        <v/>
      </c>
      <c r="AR30" s="4" t="str">
        <f>IF(AND(COUNTIF(DVA_Roster!$G:$G,vatsim_data_1[[#This Row],[Column2]])&gt;0,vatsim_data_1[[#This Row],[Column4]]="PILOT"),MAX(VATSIM_Connections!AR$2:AR29)+1,"")</f>
        <v/>
      </c>
    </row>
    <row r="31" spans="1:44" x14ac:dyDescent="0.25">
      <c r="A31" s="3" t="s">
        <v>14</v>
      </c>
      <c r="B31" s="3" t="s">
        <v>17</v>
      </c>
      <c r="C31" s="3" t="s">
        <v>17</v>
      </c>
      <c r="D31" s="3" t="s">
        <v>17</v>
      </c>
      <c r="E31" s="3" t="s">
        <v>17</v>
      </c>
      <c r="F31" s="3" t="s">
        <v>17</v>
      </c>
      <c r="G31" s="3" t="s">
        <v>17</v>
      </c>
      <c r="H31" s="3" t="s">
        <v>17</v>
      </c>
      <c r="I31" s="3" t="s">
        <v>17</v>
      </c>
      <c r="J31" s="3" t="s">
        <v>17</v>
      </c>
      <c r="K31" s="3" t="s">
        <v>17</v>
      </c>
      <c r="L31" s="3" t="s">
        <v>17</v>
      </c>
      <c r="M31" s="3" t="s">
        <v>17</v>
      </c>
      <c r="N31" s="3" t="s">
        <v>17</v>
      </c>
      <c r="O31" s="3" t="s">
        <v>17</v>
      </c>
      <c r="P31" s="3" t="s">
        <v>17</v>
      </c>
      <c r="Q31" s="3" t="s">
        <v>17</v>
      </c>
      <c r="R31" s="3" t="s">
        <v>17</v>
      </c>
      <c r="S31" s="3" t="s">
        <v>17</v>
      </c>
      <c r="T31" s="3" t="s">
        <v>17</v>
      </c>
      <c r="U31" s="3" t="s">
        <v>17</v>
      </c>
      <c r="V31" s="3" t="s">
        <v>17</v>
      </c>
      <c r="W31" s="3" t="s">
        <v>17</v>
      </c>
      <c r="X31" s="3" t="s">
        <v>17</v>
      </c>
      <c r="Y31" s="3" t="s">
        <v>17</v>
      </c>
      <c r="Z31" s="3" t="s">
        <v>17</v>
      </c>
      <c r="AA31" s="3" t="s">
        <v>17</v>
      </c>
      <c r="AB31" s="3" t="s">
        <v>17</v>
      </c>
      <c r="AC31" s="3" t="s">
        <v>17</v>
      </c>
      <c r="AD31" s="3" t="s">
        <v>17</v>
      </c>
      <c r="AE31" s="3" t="s">
        <v>17</v>
      </c>
      <c r="AF31" s="3" t="s">
        <v>17</v>
      </c>
      <c r="AG31" s="3" t="s">
        <v>17</v>
      </c>
      <c r="AH31" s="3" t="s">
        <v>17</v>
      </c>
      <c r="AI31" s="3" t="s">
        <v>17</v>
      </c>
      <c r="AJ31" s="3" t="s">
        <v>17</v>
      </c>
      <c r="AK31" s="3" t="s">
        <v>17</v>
      </c>
      <c r="AL31" s="3" t="s">
        <v>17</v>
      </c>
      <c r="AM31" s="3" t="s">
        <v>17</v>
      </c>
      <c r="AN31" s="3" t="s">
        <v>17</v>
      </c>
      <c r="AO31" s="3" t="s">
        <v>17</v>
      </c>
      <c r="AP31" s="4" t="s">
        <v>17</v>
      </c>
      <c r="AQ31" s="3" t="str">
        <f>IF(vatsim_data_1[[#This Row],[Column4]]="PILOT",MAX(AQ$1:AQ30)+1,"")</f>
        <v/>
      </c>
      <c r="AR31" s="4" t="str">
        <f>IF(AND(COUNTIF(DVA_Roster!$G:$G,vatsim_data_1[[#This Row],[Column2]])&gt;0,vatsim_data_1[[#This Row],[Column4]]="PILOT"),MAX(VATSIM_Connections!AR$2:AR30)+1,"")</f>
        <v/>
      </c>
    </row>
    <row r="32" spans="1:44" x14ac:dyDescent="0.25">
      <c r="A32" s="3" t="s">
        <v>4867</v>
      </c>
      <c r="B32" s="3" t="s">
        <v>17</v>
      </c>
      <c r="C32" s="3" t="s">
        <v>17</v>
      </c>
      <c r="D32" s="3" t="s">
        <v>17</v>
      </c>
      <c r="E32" s="3" t="s">
        <v>17</v>
      </c>
      <c r="F32" s="3" t="s">
        <v>17</v>
      </c>
      <c r="G32" s="3" t="s">
        <v>17</v>
      </c>
      <c r="H32" s="3" t="s">
        <v>17</v>
      </c>
      <c r="I32" s="3" t="s">
        <v>17</v>
      </c>
      <c r="J32" s="3" t="s">
        <v>17</v>
      </c>
      <c r="K32" s="3" t="s">
        <v>17</v>
      </c>
      <c r="L32" s="3" t="s">
        <v>17</v>
      </c>
      <c r="M32" s="3" t="s">
        <v>17</v>
      </c>
      <c r="N32" s="3" t="s">
        <v>17</v>
      </c>
      <c r="O32" s="3" t="s">
        <v>17</v>
      </c>
      <c r="P32" s="3" t="s">
        <v>17</v>
      </c>
      <c r="Q32" s="3" t="s">
        <v>17</v>
      </c>
      <c r="R32" s="3" t="s">
        <v>17</v>
      </c>
      <c r="S32" s="3" t="s">
        <v>17</v>
      </c>
      <c r="T32" s="3" t="s">
        <v>17</v>
      </c>
      <c r="U32" s="3" t="s">
        <v>17</v>
      </c>
      <c r="V32" s="3" t="s">
        <v>17</v>
      </c>
      <c r="W32" s="3" t="s">
        <v>17</v>
      </c>
      <c r="X32" s="3" t="s">
        <v>17</v>
      </c>
      <c r="Y32" s="3" t="s">
        <v>17</v>
      </c>
      <c r="Z32" s="3" t="s">
        <v>17</v>
      </c>
      <c r="AA32" s="3" t="s">
        <v>17</v>
      </c>
      <c r="AB32" s="3" t="s">
        <v>17</v>
      </c>
      <c r="AC32" s="3" t="s">
        <v>17</v>
      </c>
      <c r="AD32" s="3" t="s">
        <v>17</v>
      </c>
      <c r="AE32" s="3" t="s">
        <v>17</v>
      </c>
      <c r="AF32" s="3" t="s">
        <v>17</v>
      </c>
      <c r="AG32" s="3" t="s">
        <v>17</v>
      </c>
      <c r="AH32" s="3" t="s">
        <v>17</v>
      </c>
      <c r="AI32" s="3" t="s">
        <v>17</v>
      </c>
      <c r="AJ32" s="3" t="s">
        <v>17</v>
      </c>
      <c r="AK32" s="3" t="s">
        <v>17</v>
      </c>
      <c r="AL32" s="3" t="s">
        <v>17</v>
      </c>
      <c r="AM32" s="3" t="s">
        <v>17</v>
      </c>
      <c r="AN32" s="3" t="s">
        <v>17</v>
      </c>
      <c r="AO32" s="3" t="s">
        <v>17</v>
      </c>
      <c r="AP32" s="4" t="s">
        <v>17</v>
      </c>
      <c r="AQ32" s="3" t="str">
        <f>IF(vatsim_data_1[[#This Row],[Column4]]="PILOT",MAX(AQ$1:AQ31)+1,"")</f>
        <v/>
      </c>
      <c r="AR32" s="4" t="str">
        <f>IF(AND(COUNTIF(DVA_Roster!$G:$G,vatsim_data_1[[#This Row],[Column2]])&gt;0,vatsim_data_1[[#This Row],[Column4]]="PILOT"),MAX(VATSIM_Connections!AR$2:AR31)+1,"")</f>
        <v/>
      </c>
    </row>
    <row r="33" spans="1:44" x14ac:dyDescent="0.25">
      <c r="A33" s="3" t="s">
        <v>0</v>
      </c>
      <c r="B33" s="3" t="s">
        <v>17</v>
      </c>
      <c r="C33" s="3" t="s">
        <v>17</v>
      </c>
      <c r="D33" s="3" t="s">
        <v>17</v>
      </c>
      <c r="E33" s="3" t="s">
        <v>17</v>
      </c>
      <c r="F33" s="3" t="s">
        <v>17</v>
      </c>
      <c r="G33" s="3" t="s">
        <v>17</v>
      </c>
      <c r="H33" s="3" t="s">
        <v>17</v>
      </c>
      <c r="I33" s="3" t="s">
        <v>17</v>
      </c>
      <c r="J33" s="3" t="s">
        <v>17</v>
      </c>
      <c r="K33" s="3" t="s">
        <v>17</v>
      </c>
      <c r="L33" s="3" t="s">
        <v>17</v>
      </c>
      <c r="M33" s="3" t="s">
        <v>17</v>
      </c>
      <c r="N33" s="3" t="s">
        <v>17</v>
      </c>
      <c r="O33" s="3" t="s">
        <v>17</v>
      </c>
      <c r="P33" s="3" t="s">
        <v>17</v>
      </c>
      <c r="Q33" s="3" t="s">
        <v>17</v>
      </c>
      <c r="R33" s="3" t="s">
        <v>17</v>
      </c>
      <c r="S33" s="3" t="s">
        <v>17</v>
      </c>
      <c r="T33" s="3" t="s">
        <v>17</v>
      </c>
      <c r="U33" s="3" t="s">
        <v>17</v>
      </c>
      <c r="V33" s="3" t="s">
        <v>17</v>
      </c>
      <c r="W33" s="3" t="s">
        <v>17</v>
      </c>
      <c r="X33" s="3" t="s">
        <v>17</v>
      </c>
      <c r="Y33" s="3" t="s">
        <v>17</v>
      </c>
      <c r="Z33" s="3" t="s">
        <v>17</v>
      </c>
      <c r="AA33" s="3" t="s">
        <v>17</v>
      </c>
      <c r="AB33" s="3" t="s">
        <v>17</v>
      </c>
      <c r="AC33" s="3" t="s">
        <v>17</v>
      </c>
      <c r="AD33" s="3" t="s">
        <v>17</v>
      </c>
      <c r="AE33" s="3" t="s">
        <v>17</v>
      </c>
      <c r="AF33" s="3" t="s">
        <v>17</v>
      </c>
      <c r="AG33" s="3" t="s">
        <v>17</v>
      </c>
      <c r="AH33" s="3" t="s">
        <v>17</v>
      </c>
      <c r="AI33" s="3" t="s">
        <v>17</v>
      </c>
      <c r="AJ33" s="3" t="s">
        <v>17</v>
      </c>
      <c r="AK33" s="3" t="s">
        <v>17</v>
      </c>
      <c r="AL33" s="3" t="s">
        <v>17</v>
      </c>
      <c r="AM33" s="3" t="s">
        <v>17</v>
      </c>
      <c r="AN33" s="3" t="s">
        <v>17</v>
      </c>
      <c r="AO33" s="3" t="s">
        <v>17</v>
      </c>
      <c r="AP33" s="4" t="s">
        <v>17</v>
      </c>
      <c r="AQ33" s="3" t="str">
        <f>IF(vatsim_data_1[[#This Row],[Column4]]="PILOT",MAX(AQ$1:AQ32)+1,"")</f>
        <v/>
      </c>
      <c r="AR33" s="4" t="str">
        <f>IF(AND(COUNTIF(DVA_Roster!$G:$G,vatsim_data_1[[#This Row],[Column2]])&gt;0,vatsim_data_1[[#This Row],[Column4]]="PILOT"),MAX(VATSIM_Connections!AR$2:AR32)+1,"")</f>
        <v/>
      </c>
    </row>
    <row r="34" spans="1:44" x14ac:dyDescent="0.25">
      <c r="A34" s="3" t="s">
        <v>0</v>
      </c>
      <c r="B34" s="3" t="s">
        <v>17</v>
      </c>
      <c r="C34" s="3" t="s">
        <v>17</v>
      </c>
      <c r="D34" s="3" t="s">
        <v>17</v>
      </c>
      <c r="E34" s="3" t="s">
        <v>17</v>
      </c>
      <c r="F34" s="3" t="s">
        <v>17</v>
      </c>
      <c r="G34" s="3" t="s">
        <v>17</v>
      </c>
      <c r="H34" s="3" t="s">
        <v>17</v>
      </c>
      <c r="I34" s="3" t="s">
        <v>17</v>
      </c>
      <c r="J34" s="3" t="s">
        <v>17</v>
      </c>
      <c r="K34" s="3" t="s">
        <v>17</v>
      </c>
      <c r="L34" s="3" t="s">
        <v>17</v>
      </c>
      <c r="M34" s="3" t="s">
        <v>17</v>
      </c>
      <c r="N34" s="3" t="s">
        <v>17</v>
      </c>
      <c r="O34" s="3" t="s">
        <v>17</v>
      </c>
      <c r="P34" s="3" t="s">
        <v>17</v>
      </c>
      <c r="Q34" s="3" t="s">
        <v>17</v>
      </c>
      <c r="R34" s="3" t="s">
        <v>17</v>
      </c>
      <c r="S34" s="3" t="s">
        <v>17</v>
      </c>
      <c r="T34" s="3" t="s">
        <v>17</v>
      </c>
      <c r="U34" s="3" t="s">
        <v>17</v>
      </c>
      <c r="V34" s="3" t="s">
        <v>17</v>
      </c>
      <c r="W34" s="3" t="s">
        <v>17</v>
      </c>
      <c r="X34" s="3" t="s">
        <v>17</v>
      </c>
      <c r="Y34" s="3" t="s">
        <v>17</v>
      </c>
      <c r="Z34" s="3" t="s">
        <v>17</v>
      </c>
      <c r="AA34" s="3" t="s">
        <v>17</v>
      </c>
      <c r="AB34" s="3" t="s">
        <v>17</v>
      </c>
      <c r="AC34" s="3" t="s">
        <v>17</v>
      </c>
      <c r="AD34" s="3" t="s">
        <v>17</v>
      </c>
      <c r="AE34" s="3" t="s">
        <v>17</v>
      </c>
      <c r="AF34" s="3" t="s">
        <v>17</v>
      </c>
      <c r="AG34" s="3" t="s">
        <v>17</v>
      </c>
      <c r="AH34" s="3" t="s">
        <v>17</v>
      </c>
      <c r="AI34" s="3" t="s">
        <v>17</v>
      </c>
      <c r="AJ34" s="3" t="s">
        <v>17</v>
      </c>
      <c r="AK34" s="3" t="s">
        <v>17</v>
      </c>
      <c r="AL34" s="3" t="s">
        <v>17</v>
      </c>
      <c r="AM34" s="3" t="s">
        <v>17</v>
      </c>
      <c r="AN34" s="3" t="s">
        <v>17</v>
      </c>
      <c r="AO34" s="3" t="s">
        <v>17</v>
      </c>
      <c r="AP34" s="4" t="s">
        <v>17</v>
      </c>
      <c r="AQ34" s="3" t="str">
        <f>IF(vatsim_data_1[[#This Row],[Column4]]="PILOT",MAX(AQ$1:AQ33)+1,"")</f>
        <v/>
      </c>
      <c r="AR34" s="4" t="str">
        <f>IF(AND(COUNTIF(DVA_Roster!$G:$G,vatsim_data_1[[#This Row],[Column2]])&gt;0,vatsim_data_1[[#This Row],[Column4]]="PILOT"),MAX(VATSIM_Connections!AR$2:AR33)+1,"")</f>
        <v/>
      </c>
    </row>
    <row r="35" spans="1:44" x14ac:dyDescent="0.25">
      <c r="A35" s="3" t="s">
        <v>72</v>
      </c>
      <c r="B35" s="3" t="s">
        <v>17</v>
      </c>
      <c r="C35" s="3" t="s">
        <v>17</v>
      </c>
      <c r="D35" s="3" t="s">
        <v>17</v>
      </c>
      <c r="E35" s="3" t="s">
        <v>17</v>
      </c>
      <c r="F35" s="3" t="s">
        <v>17</v>
      </c>
      <c r="G35" s="3" t="s">
        <v>17</v>
      </c>
      <c r="H35" s="3" t="s">
        <v>17</v>
      </c>
      <c r="I35" s="3" t="s">
        <v>17</v>
      </c>
      <c r="J35" s="3" t="s">
        <v>17</v>
      </c>
      <c r="K35" s="3" t="s">
        <v>17</v>
      </c>
      <c r="L35" s="3" t="s">
        <v>17</v>
      </c>
      <c r="M35" s="3" t="s">
        <v>17</v>
      </c>
      <c r="N35" s="3" t="s">
        <v>17</v>
      </c>
      <c r="O35" s="3" t="s">
        <v>17</v>
      </c>
      <c r="P35" s="3" t="s">
        <v>17</v>
      </c>
      <c r="Q35" s="3" t="s">
        <v>17</v>
      </c>
      <c r="R35" s="3" t="s">
        <v>17</v>
      </c>
      <c r="S35" s="3" t="s">
        <v>17</v>
      </c>
      <c r="T35" s="3" t="s">
        <v>17</v>
      </c>
      <c r="U35" s="3" t="s">
        <v>17</v>
      </c>
      <c r="V35" s="3" t="s">
        <v>17</v>
      </c>
      <c r="W35" s="3" t="s">
        <v>17</v>
      </c>
      <c r="X35" s="3" t="s">
        <v>17</v>
      </c>
      <c r="Y35" s="3" t="s">
        <v>17</v>
      </c>
      <c r="Z35" s="3" t="s">
        <v>17</v>
      </c>
      <c r="AA35" s="3" t="s">
        <v>17</v>
      </c>
      <c r="AB35" s="3" t="s">
        <v>17</v>
      </c>
      <c r="AC35" s="3" t="s">
        <v>17</v>
      </c>
      <c r="AD35" s="3" t="s">
        <v>17</v>
      </c>
      <c r="AE35" s="3" t="s">
        <v>17</v>
      </c>
      <c r="AF35" s="3" t="s">
        <v>17</v>
      </c>
      <c r="AG35" s="3" t="s">
        <v>17</v>
      </c>
      <c r="AH35" s="3" t="s">
        <v>17</v>
      </c>
      <c r="AI35" s="3" t="s">
        <v>17</v>
      </c>
      <c r="AJ35" s="3" t="s">
        <v>17</v>
      </c>
      <c r="AK35" s="3" t="s">
        <v>17</v>
      </c>
      <c r="AL35" s="3" t="s">
        <v>17</v>
      </c>
      <c r="AM35" s="3" t="s">
        <v>17</v>
      </c>
      <c r="AN35" s="3" t="s">
        <v>17</v>
      </c>
      <c r="AO35" s="3" t="s">
        <v>17</v>
      </c>
      <c r="AP35" s="4" t="s">
        <v>17</v>
      </c>
      <c r="AQ35" s="3" t="str">
        <f>IF(vatsim_data_1[[#This Row],[Column4]]="PILOT",MAX(AQ$1:AQ34)+1,"")</f>
        <v/>
      </c>
      <c r="AR35" s="4" t="str">
        <f>IF(AND(COUNTIF(DVA_Roster!$G:$G,vatsim_data_1[[#This Row],[Column2]])&gt;0,vatsim_data_1[[#This Row],[Column4]]="PILOT"),MAX(VATSIM_Connections!AR$2:AR34)+1,"")</f>
        <v/>
      </c>
    </row>
    <row r="36" spans="1:44" x14ac:dyDescent="0.25">
      <c r="A36" s="3" t="s">
        <v>73</v>
      </c>
      <c r="B36" s="3" t="s">
        <v>74</v>
      </c>
      <c r="C36" s="3" t="s">
        <v>75</v>
      </c>
      <c r="D36" s="3" t="s">
        <v>76</v>
      </c>
      <c r="E36" s="3" t="s">
        <v>77</v>
      </c>
      <c r="F36" s="3" t="s">
        <v>17</v>
      </c>
      <c r="G36" s="3" t="s">
        <v>17</v>
      </c>
      <c r="H36" s="3" t="s">
        <v>17</v>
      </c>
      <c r="I36" s="3" t="s">
        <v>17</v>
      </c>
      <c r="J36" s="3" t="s">
        <v>17</v>
      </c>
      <c r="K36" s="3" t="s">
        <v>17</v>
      </c>
      <c r="L36" s="3" t="s">
        <v>17</v>
      </c>
      <c r="M36" s="3" t="s">
        <v>17</v>
      </c>
      <c r="N36" s="3" t="s">
        <v>17</v>
      </c>
      <c r="O36" s="3" t="s">
        <v>17</v>
      </c>
      <c r="P36" s="3" t="s">
        <v>17</v>
      </c>
      <c r="Q36" s="3" t="s">
        <v>17</v>
      </c>
      <c r="R36" s="3" t="s">
        <v>17</v>
      </c>
      <c r="S36" s="3" t="s">
        <v>17</v>
      </c>
      <c r="T36" s="3" t="s">
        <v>17</v>
      </c>
      <c r="U36" s="3" t="s">
        <v>17</v>
      </c>
      <c r="V36" s="3" t="s">
        <v>17</v>
      </c>
      <c r="W36" s="3" t="s">
        <v>17</v>
      </c>
      <c r="X36" s="3" t="s">
        <v>17</v>
      </c>
      <c r="Y36" s="3" t="s">
        <v>17</v>
      </c>
      <c r="Z36" s="3" t="s">
        <v>17</v>
      </c>
      <c r="AA36" s="3" t="s">
        <v>17</v>
      </c>
      <c r="AB36" s="3" t="s">
        <v>17</v>
      </c>
      <c r="AC36" s="3" t="s">
        <v>17</v>
      </c>
      <c r="AD36" s="3" t="s">
        <v>17</v>
      </c>
      <c r="AE36" s="3" t="s">
        <v>17</v>
      </c>
      <c r="AF36" s="3" t="s">
        <v>17</v>
      </c>
      <c r="AG36" s="3" t="s">
        <v>17</v>
      </c>
      <c r="AH36" s="3" t="s">
        <v>17</v>
      </c>
      <c r="AI36" s="3" t="s">
        <v>17</v>
      </c>
      <c r="AJ36" s="3" t="s">
        <v>17</v>
      </c>
      <c r="AK36" s="3" t="s">
        <v>17</v>
      </c>
      <c r="AL36" s="3" t="s">
        <v>17</v>
      </c>
      <c r="AM36" s="3" t="s">
        <v>17</v>
      </c>
      <c r="AN36" s="3" t="s">
        <v>17</v>
      </c>
      <c r="AO36" s="3" t="s">
        <v>17</v>
      </c>
      <c r="AP36" s="4" t="s">
        <v>17</v>
      </c>
      <c r="AQ36" s="3" t="str">
        <f>IF(vatsim_data_1[[#This Row],[Column4]]="PILOT",MAX(AQ$1:AQ35)+1,"")</f>
        <v/>
      </c>
      <c r="AR36" s="4" t="str">
        <f>IF(AND(COUNTIF(DVA_Roster!$G:$G,vatsim_data_1[[#This Row],[Column2]])&gt;0,vatsim_data_1[[#This Row],[Column4]]="PILOT"),MAX(VATSIM_Connections!AR$2:AR35)+1,"")</f>
        <v/>
      </c>
    </row>
    <row r="37" spans="1:44" x14ac:dyDescent="0.25">
      <c r="A37" s="3" t="s">
        <v>78</v>
      </c>
      <c r="B37" s="3" t="s">
        <v>79</v>
      </c>
      <c r="C37" s="3" t="s">
        <v>80</v>
      </c>
      <c r="D37" s="3" t="s">
        <v>76</v>
      </c>
      <c r="E37" s="3" t="s">
        <v>77</v>
      </c>
      <c r="F37" s="3" t="s">
        <v>17</v>
      </c>
      <c r="G37" s="3" t="s">
        <v>17</v>
      </c>
      <c r="H37" s="3" t="s">
        <v>17</v>
      </c>
      <c r="I37" s="3" t="s">
        <v>17</v>
      </c>
      <c r="J37" s="3" t="s">
        <v>17</v>
      </c>
      <c r="K37" s="3" t="s">
        <v>17</v>
      </c>
      <c r="L37" s="3" t="s">
        <v>17</v>
      </c>
      <c r="M37" s="3" t="s">
        <v>17</v>
      </c>
      <c r="N37" s="3" t="s">
        <v>17</v>
      </c>
      <c r="O37" s="3" t="s">
        <v>17</v>
      </c>
      <c r="P37" s="3" t="s">
        <v>17</v>
      </c>
      <c r="Q37" s="3" t="s">
        <v>17</v>
      </c>
      <c r="R37" s="3" t="s">
        <v>17</v>
      </c>
      <c r="S37" s="3" t="s">
        <v>17</v>
      </c>
      <c r="T37" s="3" t="s">
        <v>17</v>
      </c>
      <c r="U37" s="3" t="s">
        <v>17</v>
      </c>
      <c r="V37" s="3" t="s">
        <v>17</v>
      </c>
      <c r="W37" s="3" t="s">
        <v>17</v>
      </c>
      <c r="X37" s="3" t="s">
        <v>17</v>
      </c>
      <c r="Y37" s="3" t="s">
        <v>17</v>
      </c>
      <c r="Z37" s="3" t="s">
        <v>17</v>
      </c>
      <c r="AA37" s="3" t="s">
        <v>17</v>
      </c>
      <c r="AB37" s="3" t="s">
        <v>17</v>
      </c>
      <c r="AC37" s="3" t="s">
        <v>17</v>
      </c>
      <c r="AD37" s="3" t="s">
        <v>17</v>
      </c>
      <c r="AE37" s="3" t="s">
        <v>17</v>
      </c>
      <c r="AF37" s="3" t="s">
        <v>17</v>
      </c>
      <c r="AG37" s="3" t="s">
        <v>17</v>
      </c>
      <c r="AH37" s="3" t="s">
        <v>17</v>
      </c>
      <c r="AI37" s="3" t="s">
        <v>17</v>
      </c>
      <c r="AJ37" s="3" t="s">
        <v>17</v>
      </c>
      <c r="AK37" s="3" t="s">
        <v>17</v>
      </c>
      <c r="AL37" s="3" t="s">
        <v>17</v>
      </c>
      <c r="AM37" s="3" t="s">
        <v>17</v>
      </c>
      <c r="AN37" s="3" t="s">
        <v>17</v>
      </c>
      <c r="AO37" s="3" t="s">
        <v>17</v>
      </c>
      <c r="AP37" s="4" t="s">
        <v>17</v>
      </c>
      <c r="AQ37" s="3" t="str">
        <f>IF(vatsim_data_1[[#This Row],[Column4]]="PILOT",MAX(AQ$1:AQ36)+1,"")</f>
        <v/>
      </c>
      <c r="AR37" s="4" t="str">
        <f>IF(AND(COUNTIF(DVA_Roster!$G:$G,vatsim_data_1[[#This Row],[Column2]])&gt;0,vatsim_data_1[[#This Row],[Column4]]="PILOT"),MAX(VATSIM_Connections!AR$2:AR36)+1,"")</f>
        <v/>
      </c>
    </row>
    <row r="38" spans="1:44" x14ac:dyDescent="0.25">
      <c r="A38" s="3" t="s">
        <v>81</v>
      </c>
      <c r="B38" s="3" t="s">
        <v>82</v>
      </c>
      <c r="C38" s="3" t="s">
        <v>83</v>
      </c>
      <c r="D38" s="3" t="s">
        <v>76</v>
      </c>
      <c r="E38" s="3" t="s">
        <v>77</v>
      </c>
      <c r="F38" s="3" t="s">
        <v>17</v>
      </c>
      <c r="G38" s="3" t="s">
        <v>17</v>
      </c>
      <c r="H38" s="3" t="s">
        <v>17</v>
      </c>
      <c r="I38" s="3" t="s">
        <v>17</v>
      </c>
      <c r="J38" s="3" t="s">
        <v>17</v>
      </c>
      <c r="K38" s="3" t="s">
        <v>17</v>
      </c>
      <c r="L38" s="3" t="s">
        <v>17</v>
      </c>
      <c r="M38" s="3" t="s">
        <v>17</v>
      </c>
      <c r="N38" s="3" t="s">
        <v>17</v>
      </c>
      <c r="O38" s="3" t="s">
        <v>17</v>
      </c>
      <c r="P38" s="3" t="s">
        <v>17</v>
      </c>
      <c r="Q38" s="3" t="s">
        <v>17</v>
      </c>
      <c r="R38" s="3" t="s">
        <v>17</v>
      </c>
      <c r="S38" s="3" t="s">
        <v>17</v>
      </c>
      <c r="T38" s="3" t="s">
        <v>17</v>
      </c>
      <c r="U38" s="3" t="s">
        <v>17</v>
      </c>
      <c r="V38" s="3" t="s">
        <v>17</v>
      </c>
      <c r="W38" s="3" t="s">
        <v>17</v>
      </c>
      <c r="X38" s="3" t="s">
        <v>17</v>
      </c>
      <c r="Y38" s="3" t="s">
        <v>17</v>
      </c>
      <c r="Z38" s="3" t="s">
        <v>17</v>
      </c>
      <c r="AA38" s="3" t="s">
        <v>17</v>
      </c>
      <c r="AB38" s="3" t="s">
        <v>17</v>
      </c>
      <c r="AC38" s="3" t="s">
        <v>17</v>
      </c>
      <c r="AD38" s="3" t="s">
        <v>17</v>
      </c>
      <c r="AE38" s="3" t="s">
        <v>17</v>
      </c>
      <c r="AF38" s="3" t="s">
        <v>17</v>
      </c>
      <c r="AG38" s="3" t="s">
        <v>17</v>
      </c>
      <c r="AH38" s="3" t="s">
        <v>17</v>
      </c>
      <c r="AI38" s="3" t="s">
        <v>17</v>
      </c>
      <c r="AJ38" s="3" t="s">
        <v>17</v>
      </c>
      <c r="AK38" s="3" t="s">
        <v>17</v>
      </c>
      <c r="AL38" s="3" t="s">
        <v>17</v>
      </c>
      <c r="AM38" s="3" t="s">
        <v>17</v>
      </c>
      <c r="AN38" s="3" t="s">
        <v>17</v>
      </c>
      <c r="AO38" s="3" t="s">
        <v>17</v>
      </c>
      <c r="AP38" s="4" t="s">
        <v>17</v>
      </c>
      <c r="AQ38" s="3" t="str">
        <f>IF(vatsim_data_1[[#This Row],[Column4]]="PILOT",MAX(AQ$1:AQ37)+1,"")</f>
        <v/>
      </c>
      <c r="AR38" s="4" t="str">
        <f>IF(AND(COUNTIF(DVA_Roster!$G:$G,vatsim_data_1[[#This Row],[Column2]])&gt;0,vatsim_data_1[[#This Row],[Column4]]="PILOT"),MAX(VATSIM_Connections!AR$2:AR37)+1,"")</f>
        <v/>
      </c>
    </row>
    <row r="39" spans="1:44" x14ac:dyDescent="0.25">
      <c r="A39" s="3" t="s">
        <v>84</v>
      </c>
      <c r="B39" s="3" t="s">
        <v>82</v>
      </c>
      <c r="C39" s="3" t="s">
        <v>83</v>
      </c>
      <c r="D39" s="3" t="s">
        <v>76</v>
      </c>
      <c r="E39" s="3" t="s">
        <v>77</v>
      </c>
      <c r="F39" s="3" t="s">
        <v>17</v>
      </c>
      <c r="G39" s="3" t="s">
        <v>17</v>
      </c>
      <c r="H39" s="3" t="s">
        <v>17</v>
      </c>
      <c r="I39" s="3" t="s">
        <v>17</v>
      </c>
      <c r="J39" s="3" t="s">
        <v>17</v>
      </c>
      <c r="K39" s="3" t="s">
        <v>17</v>
      </c>
      <c r="L39" s="3" t="s">
        <v>17</v>
      </c>
      <c r="M39" s="3" t="s">
        <v>17</v>
      </c>
      <c r="N39" s="3" t="s">
        <v>17</v>
      </c>
      <c r="O39" s="3" t="s">
        <v>17</v>
      </c>
      <c r="P39" s="3" t="s">
        <v>17</v>
      </c>
      <c r="Q39" s="3" t="s">
        <v>17</v>
      </c>
      <c r="R39" s="3" t="s">
        <v>17</v>
      </c>
      <c r="S39" s="3" t="s">
        <v>17</v>
      </c>
      <c r="T39" s="3" t="s">
        <v>17</v>
      </c>
      <c r="U39" s="3" t="s">
        <v>17</v>
      </c>
      <c r="V39" s="3" t="s">
        <v>17</v>
      </c>
      <c r="W39" s="3" t="s">
        <v>17</v>
      </c>
      <c r="X39" s="3" t="s">
        <v>17</v>
      </c>
      <c r="Y39" s="3" t="s">
        <v>17</v>
      </c>
      <c r="Z39" s="3" t="s">
        <v>17</v>
      </c>
      <c r="AA39" s="3" t="s">
        <v>17</v>
      </c>
      <c r="AB39" s="3" t="s">
        <v>17</v>
      </c>
      <c r="AC39" s="3" t="s">
        <v>17</v>
      </c>
      <c r="AD39" s="3" t="s">
        <v>17</v>
      </c>
      <c r="AE39" s="3" t="s">
        <v>17</v>
      </c>
      <c r="AF39" s="3" t="s">
        <v>17</v>
      </c>
      <c r="AG39" s="3" t="s">
        <v>17</v>
      </c>
      <c r="AH39" s="3" t="s">
        <v>17</v>
      </c>
      <c r="AI39" s="3" t="s">
        <v>17</v>
      </c>
      <c r="AJ39" s="3" t="s">
        <v>17</v>
      </c>
      <c r="AK39" s="3" t="s">
        <v>17</v>
      </c>
      <c r="AL39" s="3" t="s">
        <v>17</v>
      </c>
      <c r="AM39" s="3" t="s">
        <v>17</v>
      </c>
      <c r="AN39" s="3" t="s">
        <v>17</v>
      </c>
      <c r="AO39" s="3" t="s">
        <v>17</v>
      </c>
      <c r="AP39" s="4" t="s">
        <v>17</v>
      </c>
      <c r="AQ39" s="3" t="str">
        <f>IF(vatsim_data_1[[#This Row],[Column4]]="PILOT",MAX(AQ$1:AQ38)+1,"")</f>
        <v/>
      </c>
      <c r="AR39" s="4" t="str">
        <f>IF(AND(COUNTIF(DVA_Roster!$G:$G,vatsim_data_1[[#This Row],[Column2]])&gt;0,vatsim_data_1[[#This Row],[Column4]]="PILOT"),MAX(VATSIM_Connections!AR$2:AR38)+1,"")</f>
        <v/>
      </c>
    </row>
    <row r="40" spans="1:44" x14ac:dyDescent="0.25">
      <c r="A40" s="3" t="s">
        <v>85</v>
      </c>
      <c r="B40" s="3" t="s">
        <v>82</v>
      </c>
      <c r="C40" s="3" t="s">
        <v>86</v>
      </c>
      <c r="D40" s="3" t="s">
        <v>76</v>
      </c>
      <c r="E40" s="3" t="s">
        <v>77</v>
      </c>
      <c r="F40" s="3" t="s">
        <v>17</v>
      </c>
      <c r="G40" s="3" t="s">
        <v>17</v>
      </c>
      <c r="H40" s="3" t="s">
        <v>17</v>
      </c>
      <c r="I40" s="3" t="s">
        <v>17</v>
      </c>
      <c r="J40" s="3" t="s">
        <v>17</v>
      </c>
      <c r="K40" s="3" t="s">
        <v>17</v>
      </c>
      <c r="L40" s="3" t="s">
        <v>17</v>
      </c>
      <c r="M40" s="3" t="s">
        <v>17</v>
      </c>
      <c r="N40" s="3" t="s">
        <v>17</v>
      </c>
      <c r="O40" s="3" t="s">
        <v>17</v>
      </c>
      <c r="P40" s="3" t="s">
        <v>17</v>
      </c>
      <c r="Q40" s="3" t="s">
        <v>17</v>
      </c>
      <c r="R40" s="3" t="s">
        <v>17</v>
      </c>
      <c r="S40" s="3" t="s">
        <v>17</v>
      </c>
      <c r="T40" s="3" t="s">
        <v>17</v>
      </c>
      <c r="U40" s="3" t="s">
        <v>17</v>
      </c>
      <c r="V40" s="3" t="s">
        <v>17</v>
      </c>
      <c r="W40" s="3" t="s">
        <v>17</v>
      </c>
      <c r="X40" s="3" t="s">
        <v>17</v>
      </c>
      <c r="Y40" s="3" t="s">
        <v>17</v>
      </c>
      <c r="Z40" s="3" t="s">
        <v>17</v>
      </c>
      <c r="AA40" s="3" t="s">
        <v>17</v>
      </c>
      <c r="AB40" s="3" t="s">
        <v>17</v>
      </c>
      <c r="AC40" s="3" t="s">
        <v>17</v>
      </c>
      <c r="AD40" s="3" t="s">
        <v>17</v>
      </c>
      <c r="AE40" s="3" t="s">
        <v>17</v>
      </c>
      <c r="AF40" s="3" t="s">
        <v>17</v>
      </c>
      <c r="AG40" s="3" t="s">
        <v>17</v>
      </c>
      <c r="AH40" s="3" t="s">
        <v>17</v>
      </c>
      <c r="AI40" s="3" t="s">
        <v>17</v>
      </c>
      <c r="AJ40" s="3" t="s">
        <v>17</v>
      </c>
      <c r="AK40" s="3" t="s">
        <v>17</v>
      </c>
      <c r="AL40" s="3" t="s">
        <v>17</v>
      </c>
      <c r="AM40" s="3" t="s">
        <v>17</v>
      </c>
      <c r="AN40" s="3" t="s">
        <v>17</v>
      </c>
      <c r="AO40" s="3" t="s">
        <v>17</v>
      </c>
      <c r="AP40" s="4" t="s">
        <v>17</v>
      </c>
      <c r="AQ40" s="3" t="str">
        <f>IF(vatsim_data_1[[#This Row],[Column4]]="PILOT",MAX(AQ$1:AQ39)+1,"")</f>
        <v/>
      </c>
      <c r="AR40" s="4" t="str">
        <f>IF(AND(COUNTIF(DVA_Roster!$G:$G,vatsim_data_1[[#This Row],[Column2]])&gt;0,vatsim_data_1[[#This Row],[Column4]]="PILOT"),MAX(VATSIM_Connections!AR$2:AR39)+1,"")</f>
        <v/>
      </c>
    </row>
    <row r="41" spans="1:44" x14ac:dyDescent="0.25">
      <c r="A41" s="3" t="s">
        <v>87</v>
      </c>
      <c r="B41" s="3" t="s">
        <v>88</v>
      </c>
      <c r="C41" s="3" t="s">
        <v>89</v>
      </c>
      <c r="D41" s="3" t="s">
        <v>76</v>
      </c>
      <c r="E41" s="3" t="s">
        <v>77</v>
      </c>
      <c r="F41" s="3" t="s">
        <v>17</v>
      </c>
      <c r="G41" s="3" t="s">
        <v>17</v>
      </c>
      <c r="H41" s="3" t="s">
        <v>17</v>
      </c>
      <c r="I41" s="3" t="s">
        <v>17</v>
      </c>
      <c r="J41" s="3" t="s">
        <v>17</v>
      </c>
      <c r="K41" s="3" t="s">
        <v>17</v>
      </c>
      <c r="L41" s="3" t="s">
        <v>17</v>
      </c>
      <c r="M41" s="3" t="s">
        <v>17</v>
      </c>
      <c r="N41" s="3" t="s">
        <v>17</v>
      </c>
      <c r="O41" s="3" t="s">
        <v>17</v>
      </c>
      <c r="P41" s="3" t="s">
        <v>17</v>
      </c>
      <c r="Q41" s="3" t="s">
        <v>17</v>
      </c>
      <c r="R41" s="3" t="s">
        <v>17</v>
      </c>
      <c r="S41" s="3" t="s">
        <v>17</v>
      </c>
      <c r="T41" s="3" t="s">
        <v>17</v>
      </c>
      <c r="U41" s="3" t="s">
        <v>17</v>
      </c>
      <c r="V41" s="3" t="s">
        <v>17</v>
      </c>
      <c r="W41" s="3" t="s">
        <v>17</v>
      </c>
      <c r="X41" s="3" t="s">
        <v>17</v>
      </c>
      <c r="Y41" s="3" t="s">
        <v>17</v>
      </c>
      <c r="Z41" s="3" t="s">
        <v>17</v>
      </c>
      <c r="AA41" s="3" t="s">
        <v>17</v>
      </c>
      <c r="AB41" s="3" t="s">
        <v>17</v>
      </c>
      <c r="AC41" s="3" t="s">
        <v>17</v>
      </c>
      <c r="AD41" s="3" t="s">
        <v>17</v>
      </c>
      <c r="AE41" s="3" t="s">
        <v>17</v>
      </c>
      <c r="AF41" s="3" t="s">
        <v>17</v>
      </c>
      <c r="AG41" s="3" t="s">
        <v>17</v>
      </c>
      <c r="AH41" s="3" t="s">
        <v>17</v>
      </c>
      <c r="AI41" s="3" t="s">
        <v>17</v>
      </c>
      <c r="AJ41" s="3" t="s">
        <v>17</v>
      </c>
      <c r="AK41" s="3" t="s">
        <v>17</v>
      </c>
      <c r="AL41" s="3" t="s">
        <v>17</v>
      </c>
      <c r="AM41" s="3" t="s">
        <v>17</v>
      </c>
      <c r="AN41" s="3" t="s">
        <v>17</v>
      </c>
      <c r="AO41" s="3" t="s">
        <v>17</v>
      </c>
      <c r="AP41" s="4" t="s">
        <v>17</v>
      </c>
      <c r="AQ41" s="3" t="str">
        <f>IF(vatsim_data_1[[#This Row],[Column4]]="PILOT",MAX(AQ$1:AQ40)+1,"")</f>
        <v/>
      </c>
      <c r="AR41" s="4" t="str">
        <f>IF(AND(COUNTIF(DVA_Roster!$G:$G,vatsim_data_1[[#This Row],[Column2]])&gt;0,vatsim_data_1[[#This Row],[Column4]]="PILOT"),MAX(VATSIM_Connections!AR$2:AR40)+1,"")</f>
        <v/>
      </c>
    </row>
    <row r="42" spans="1:44" x14ac:dyDescent="0.25">
      <c r="A42" s="3" t="s">
        <v>90</v>
      </c>
      <c r="B42" s="3" t="s">
        <v>91</v>
      </c>
      <c r="C42" s="3" t="s">
        <v>92</v>
      </c>
      <c r="D42" s="3" t="s">
        <v>76</v>
      </c>
      <c r="E42" s="3" t="s">
        <v>77</v>
      </c>
      <c r="F42" s="3" t="s">
        <v>17</v>
      </c>
      <c r="G42" s="3" t="s">
        <v>17</v>
      </c>
      <c r="H42" s="3" t="s">
        <v>17</v>
      </c>
      <c r="I42" s="3" t="s">
        <v>17</v>
      </c>
      <c r="J42" s="3" t="s">
        <v>17</v>
      </c>
      <c r="K42" s="3" t="s">
        <v>17</v>
      </c>
      <c r="L42" s="3" t="s">
        <v>17</v>
      </c>
      <c r="M42" s="3" t="s">
        <v>17</v>
      </c>
      <c r="N42" s="3" t="s">
        <v>17</v>
      </c>
      <c r="O42" s="3" t="s">
        <v>17</v>
      </c>
      <c r="P42" s="3" t="s">
        <v>17</v>
      </c>
      <c r="Q42" s="3" t="s">
        <v>17</v>
      </c>
      <c r="R42" s="3" t="s">
        <v>17</v>
      </c>
      <c r="S42" s="3" t="s">
        <v>17</v>
      </c>
      <c r="T42" s="3" t="s">
        <v>17</v>
      </c>
      <c r="U42" s="3" t="s">
        <v>17</v>
      </c>
      <c r="V42" s="3" t="s">
        <v>17</v>
      </c>
      <c r="W42" s="3" t="s">
        <v>17</v>
      </c>
      <c r="X42" s="3" t="s">
        <v>17</v>
      </c>
      <c r="Y42" s="3" t="s">
        <v>17</v>
      </c>
      <c r="Z42" s="3" t="s">
        <v>17</v>
      </c>
      <c r="AA42" s="3" t="s">
        <v>17</v>
      </c>
      <c r="AB42" s="3" t="s">
        <v>17</v>
      </c>
      <c r="AC42" s="3" t="s">
        <v>17</v>
      </c>
      <c r="AD42" s="3" t="s">
        <v>17</v>
      </c>
      <c r="AE42" s="3" t="s">
        <v>17</v>
      </c>
      <c r="AF42" s="3" t="s">
        <v>17</v>
      </c>
      <c r="AG42" s="3" t="s">
        <v>17</v>
      </c>
      <c r="AH42" s="3" t="s">
        <v>17</v>
      </c>
      <c r="AI42" s="3" t="s">
        <v>17</v>
      </c>
      <c r="AJ42" s="3" t="s">
        <v>17</v>
      </c>
      <c r="AK42" s="3" t="s">
        <v>17</v>
      </c>
      <c r="AL42" s="3" t="s">
        <v>17</v>
      </c>
      <c r="AM42" s="3" t="s">
        <v>17</v>
      </c>
      <c r="AN42" s="3" t="s">
        <v>17</v>
      </c>
      <c r="AO42" s="3" t="s">
        <v>17</v>
      </c>
      <c r="AP42" s="4" t="s">
        <v>17</v>
      </c>
      <c r="AQ42" s="3" t="str">
        <f>IF(vatsim_data_1[[#This Row],[Column4]]="PILOT",MAX(AQ$1:AQ41)+1,"")</f>
        <v/>
      </c>
      <c r="AR42" s="4" t="str">
        <f>IF(AND(COUNTIF(DVA_Roster!$G:$G,vatsim_data_1[[#This Row],[Column2]])&gt;0,vatsim_data_1[[#This Row],[Column4]]="PILOT"),MAX(VATSIM_Connections!AR$2:AR41)+1,"")</f>
        <v/>
      </c>
    </row>
    <row r="43" spans="1:44" x14ac:dyDescent="0.25">
      <c r="A43" s="3" t="s">
        <v>93</v>
      </c>
      <c r="B43" s="3" t="s">
        <v>94</v>
      </c>
      <c r="C43" s="3" t="s">
        <v>95</v>
      </c>
      <c r="D43" s="3" t="s">
        <v>76</v>
      </c>
      <c r="E43" s="3" t="s">
        <v>77</v>
      </c>
      <c r="F43" s="3" t="s">
        <v>17</v>
      </c>
      <c r="G43" s="3" t="s">
        <v>17</v>
      </c>
      <c r="H43" s="3" t="s">
        <v>17</v>
      </c>
      <c r="I43" s="3" t="s">
        <v>17</v>
      </c>
      <c r="J43" s="3" t="s">
        <v>17</v>
      </c>
      <c r="K43" s="3" t="s">
        <v>17</v>
      </c>
      <c r="L43" s="3" t="s">
        <v>17</v>
      </c>
      <c r="M43" s="3" t="s">
        <v>17</v>
      </c>
      <c r="N43" s="3" t="s">
        <v>17</v>
      </c>
      <c r="O43" s="3" t="s">
        <v>17</v>
      </c>
      <c r="P43" s="3" t="s">
        <v>17</v>
      </c>
      <c r="Q43" s="3" t="s">
        <v>17</v>
      </c>
      <c r="R43" s="3" t="s">
        <v>17</v>
      </c>
      <c r="S43" s="3" t="s">
        <v>17</v>
      </c>
      <c r="T43" s="3" t="s">
        <v>17</v>
      </c>
      <c r="U43" s="3" t="s">
        <v>17</v>
      </c>
      <c r="V43" s="3" t="s">
        <v>17</v>
      </c>
      <c r="W43" s="3" t="s">
        <v>17</v>
      </c>
      <c r="X43" s="3" t="s">
        <v>17</v>
      </c>
      <c r="Y43" s="3" t="s">
        <v>17</v>
      </c>
      <c r="Z43" s="3" t="s">
        <v>17</v>
      </c>
      <c r="AA43" s="3" t="s">
        <v>17</v>
      </c>
      <c r="AB43" s="3" t="s">
        <v>17</v>
      </c>
      <c r="AC43" s="3" t="s">
        <v>17</v>
      </c>
      <c r="AD43" s="3" t="s">
        <v>17</v>
      </c>
      <c r="AE43" s="3" t="s">
        <v>17</v>
      </c>
      <c r="AF43" s="3" t="s">
        <v>17</v>
      </c>
      <c r="AG43" s="3" t="s">
        <v>17</v>
      </c>
      <c r="AH43" s="3" t="s">
        <v>17</v>
      </c>
      <c r="AI43" s="3" t="s">
        <v>17</v>
      </c>
      <c r="AJ43" s="3" t="s">
        <v>17</v>
      </c>
      <c r="AK43" s="3" t="s">
        <v>17</v>
      </c>
      <c r="AL43" s="3" t="s">
        <v>17</v>
      </c>
      <c r="AM43" s="3" t="s">
        <v>17</v>
      </c>
      <c r="AN43" s="3" t="s">
        <v>17</v>
      </c>
      <c r="AO43" s="3" t="s">
        <v>17</v>
      </c>
      <c r="AP43" s="4" t="s">
        <v>17</v>
      </c>
      <c r="AQ43" s="3" t="str">
        <f>IF(vatsim_data_1[[#This Row],[Column4]]="PILOT",MAX(AQ$1:AQ42)+1,"")</f>
        <v/>
      </c>
      <c r="AR43" s="4" t="str">
        <f>IF(AND(COUNTIF(DVA_Roster!$G:$G,vatsim_data_1[[#This Row],[Column2]])&gt;0,vatsim_data_1[[#This Row],[Column4]]="PILOT"),MAX(VATSIM_Connections!AR$2:AR42)+1,"")</f>
        <v/>
      </c>
    </row>
    <row r="44" spans="1:44" x14ac:dyDescent="0.25">
      <c r="A44" s="3" t="s">
        <v>96</v>
      </c>
      <c r="B44" s="3" t="s">
        <v>97</v>
      </c>
      <c r="C44" s="3" t="s">
        <v>98</v>
      </c>
      <c r="D44" s="3" t="s">
        <v>76</v>
      </c>
      <c r="E44" s="3" t="s">
        <v>77</v>
      </c>
      <c r="F44" s="3" t="s">
        <v>17</v>
      </c>
      <c r="G44" s="3" t="s">
        <v>17</v>
      </c>
      <c r="H44" s="3" t="s">
        <v>17</v>
      </c>
      <c r="I44" s="3" t="s">
        <v>17</v>
      </c>
      <c r="J44" s="3" t="s">
        <v>17</v>
      </c>
      <c r="K44" s="3" t="s">
        <v>17</v>
      </c>
      <c r="L44" s="3" t="s">
        <v>17</v>
      </c>
      <c r="M44" s="3" t="s">
        <v>17</v>
      </c>
      <c r="N44" s="3" t="s">
        <v>17</v>
      </c>
      <c r="O44" s="3" t="s">
        <v>17</v>
      </c>
      <c r="P44" s="3" t="s">
        <v>17</v>
      </c>
      <c r="Q44" s="3" t="s">
        <v>17</v>
      </c>
      <c r="R44" s="3" t="s">
        <v>17</v>
      </c>
      <c r="S44" s="3" t="s">
        <v>17</v>
      </c>
      <c r="T44" s="3" t="s">
        <v>17</v>
      </c>
      <c r="U44" s="3" t="s">
        <v>17</v>
      </c>
      <c r="V44" s="3" t="s">
        <v>17</v>
      </c>
      <c r="W44" s="3" t="s">
        <v>17</v>
      </c>
      <c r="X44" s="3" t="s">
        <v>17</v>
      </c>
      <c r="Y44" s="3" t="s">
        <v>17</v>
      </c>
      <c r="Z44" s="3" t="s">
        <v>17</v>
      </c>
      <c r="AA44" s="3" t="s">
        <v>17</v>
      </c>
      <c r="AB44" s="3" t="s">
        <v>17</v>
      </c>
      <c r="AC44" s="3" t="s">
        <v>17</v>
      </c>
      <c r="AD44" s="3" t="s">
        <v>17</v>
      </c>
      <c r="AE44" s="3" t="s">
        <v>17</v>
      </c>
      <c r="AF44" s="3" t="s">
        <v>17</v>
      </c>
      <c r="AG44" s="3" t="s">
        <v>17</v>
      </c>
      <c r="AH44" s="3" t="s">
        <v>17</v>
      </c>
      <c r="AI44" s="3" t="s">
        <v>17</v>
      </c>
      <c r="AJ44" s="3" t="s">
        <v>17</v>
      </c>
      <c r="AK44" s="3" t="s">
        <v>17</v>
      </c>
      <c r="AL44" s="3" t="s">
        <v>17</v>
      </c>
      <c r="AM44" s="3" t="s">
        <v>17</v>
      </c>
      <c r="AN44" s="3" t="s">
        <v>17</v>
      </c>
      <c r="AO44" s="3" t="s">
        <v>17</v>
      </c>
      <c r="AP44" s="4" t="s">
        <v>17</v>
      </c>
      <c r="AQ44" s="3" t="str">
        <f>IF(vatsim_data_1[[#This Row],[Column4]]="PILOT",MAX(AQ$1:AQ43)+1,"")</f>
        <v/>
      </c>
      <c r="AR44" s="4" t="str">
        <f>IF(AND(COUNTIF(DVA_Roster!$G:$G,vatsim_data_1[[#This Row],[Column2]])&gt;0,vatsim_data_1[[#This Row],[Column4]]="PILOT"),MAX(VATSIM_Connections!AR$2:AR43)+1,"")</f>
        <v/>
      </c>
    </row>
    <row r="45" spans="1:44" x14ac:dyDescent="0.25">
      <c r="A45" s="3" t="s">
        <v>99</v>
      </c>
      <c r="B45" s="3" t="s">
        <v>97</v>
      </c>
      <c r="C45" s="3" t="s">
        <v>100</v>
      </c>
      <c r="D45" s="3" t="s">
        <v>76</v>
      </c>
      <c r="E45" s="3" t="s">
        <v>77</v>
      </c>
      <c r="F45" s="3" t="s">
        <v>17</v>
      </c>
      <c r="G45" s="3" t="s">
        <v>17</v>
      </c>
      <c r="H45" s="3" t="s">
        <v>17</v>
      </c>
      <c r="I45" s="3" t="s">
        <v>17</v>
      </c>
      <c r="J45" s="3" t="s">
        <v>17</v>
      </c>
      <c r="K45" s="3" t="s">
        <v>17</v>
      </c>
      <c r="L45" s="3" t="s">
        <v>17</v>
      </c>
      <c r="M45" s="3" t="s">
        <v>17</v>
      </c>
      <c r="N45" s="3" t="s">
        <v>17</v>
      </c>
      <c r="O45" s="3" t="s">
        <v>17</v>
      </c>
      <c r="P45" s="3" t="s">
        <v>17</v>
      </c>
      <c r="Q45" s="3" t="s">
        <v>17</v>
      </c>
      <c r="R45" s="3" t="s">
        <v>17</v>
      </c>
      <c r="S45" s="3" t="s">
        <v>17</v>
      </c>
      <c r="T45" s="3" t="s">
        <v>17</v>
      </c>
      <c r="U45" s="3" t="s">
        <v>17</v>
      </c>
      <c r="V45" s="3" t="s">
        <v>17</v>
      </c>
      <c r="W45" s="3" t="s">
        <v>17</v>
      </c>
      <c r="X45" s="3" t="s">
        <v>17</v>
      </c>
      <c r="Y45" s="3" t="s">
        <v>17</v>
      </c>
      <c r="Z45" s="3" t="s">
        <v>17</v>
      </c>
      <c r="AA45" s="3" t="s">
        <v>17</v>
      </c>
      <c r="AB45" s="3" t="s">
        <v>17</v>
      </c>
      <c r="AC45" s="3" t="s">
        <v>17</v>
      </c>
      <c r="AD45" s="3" t="s">
        <v>17</v>
      </c>
      <c r="AE45" s="3" t="s">
        <v>17</v>
      </c>
      <c r="AF45" s="3" t="s">
        <v>17</v>
      </c>
      <c r="AG45" s="3" t="s">
        <v>17</v>
      </c>
      <c r="AH45" s="3" t="s">
        <v>17</v>
      </c>
      <c r="AI45" s="3" t="s">
        <v>17</v>
      </c>
      <c r="AJ45" s="3" t="s">
        <v>17</v>
      </c>
      <c r="AK45" s="3" t="s">
        <v>17</v>
      </c>
      <c r="AL45" s="3" t="s">
        <v>17</v>
      </c>
      <c r="AM45" s="3" t="s">
        <v>17</v>
      </c>
      <c r="AN45" s="3" t="s">
        <v>17</v>
      </c>
      <c r="AO45" s="3" t="s">
        <v>17</v>
      </c>
      <c r="AP45" s="4" t="s">
        <v>17</v>
      </c>
      <c r="AQ45" s="3" t="str">
        <f>IF(vatsim_data_1[[#This Row],[Column4]]="PILOT",MAX(AQ$1:AQ44)+1,"")</f>
        <v/>
      </c>
      <c r="AR45" s="4" t="str">
        <f>IF(AND(COUNTIF(DVA_Roster!$G:$G,vatsim_data_1[[#This Row],[Column2]])&gt;0,vatsim_data_1[[#This Row],[Column4]]="PILOT"),MAX(VATSIM_Connections!AR$2:AR44)+1,"")</f>
        <v/>
      </c>
    </row>
    <row r="46" spans="1:44" x14ac:dyDescent="0.25">
      <c r="A46" s="3" t="s">
        <v>101</v>
      </c>
      <c r="B46" s="3" t="s">
        <v>102</v>
      </c>
      <c r="C46" s="3" t="s">
        <v>103</v>
      </c>
      <c r="D46" s="3" t="s">
        <v>76</v>
      </c>
      <c r="E46" s="3" t="s">
        <v>77</v>
      </c>
      <c r="F46" s="3" t="s">
        <v>17</v>
      </c>
      <c r="G46" s="3" t="s">
        <v>17</v>
      </c>
      <c r="H46" s="3" t="s">
        <v>17</v>
      </c>
      <c r="I46" s="3" t="s">
        <v>17</v>
      </c>
      <c r="J46" s="3" t="s">
        <v>17</v>
      </c>
      <c r="K46" s="3" t="s">
        <v>17</v>
      </c>
      <c r="L46" s="3" t="s">
        <v>17</v>
      </c>
      <c r="M46" s="3" t="s">
        <v>17</v>
      </c>
      <c r="N46" s="3" t="s">
        <v>17</v>
      </c>
      <c r="O46" s="3" t="s">
        <v>17</v>
      </c>
      <c r="P46" s="3" t="s">
        <v>17</v>
      </c>
      <c r="Q46" s="3" t="s">
        <v>17</v>
      </c>
      <c r="R46" s="3" t="s">
        <v>17</v>
      </c>
      <c r="S46" s="3" t="s">
        <v>17</v>
      </c>
      <c r="T46" s="3" t="s">
        <v>17</v>
      </c>
      <c r="U46" s="3" t="s">
        <v>17</v>
      </c>
      <c r="V46" s="3" t="s">
        <v>17</v>
      </c>
      <c r="W46" s="3" t="s">
        <v>17</v>
      </c>
      <c r="X46" s="3" t="s">
        <v>17</v>
      </c>
      <c r="Y46" s="3" t="s">
        <v>17</v>
      </c>
      <c r="Z46" s="3" t="s">
        <v>17</v>
      </c>
      <c r="AA46" s="3" t="s">
        <v>17</v>
      </c>
      <c r="AB46" s="3" t="s">
        <v>17</v>
      </c>
      <c r="AC46" s="3" t="s">
        <v>17</v>
      </c>
      <c r="AD46" s="3" t="s">
        <v>17</v>
      </c>
      <c r="AE46" s="3" t="s">
        <v>17</v>
      </c>
      <c r="AF46" s="3" t="s">
        <v>17</v>
      </c>
      <c r="AG46" s="3" t="s">
        <v>17</v>
      </c>
      <c r="AH46" s="3" t="s">
        <v>17</v>
      </c>
      <c r="AI46" s="3" t="s">
        <v>17</v>
      </c>
      <c r="AJ46" s="3" t="s">
        <v>17</v>
      </c>
      <c r="AK46" s="3" t="s">
        <v>17</v>
      </c>
      <c r="AL46" s="3" t="s">
        <v>17</v>
      </c>
      <c r="AM46" s="3" t="s">
        <v>17</v>
      </c>
      <c r="AN46" s="3" t="s">
        <v>17</v>
      </c>
      <c r="AO46" s="3" t="s">
        <v>17</v>
      </c>
      <c r="AP46" s="4" t="s">
        <v>17</v>
      </c>
      <c r="AQ46" s="3" t="str">
        <f>IF(vatsim_data_1[[#This Row],[Column4]]="PILOT",MAX(AQ$1:AQ45)+1,"")</f>
        <v/>
      </c>
      <c r="AR46" s="4" t="str">
        <f>IF(AND(COUNTIF(DVA_Roster!$G:$G,vatsim_data_1[[#This Row],[Column2]])&gt;0,vatsim_data_1[[#This Row],[Column4]]="PILOT"),MAX(VATSIM_Connections!AR$2:AR45)+1,"")</f>
        <v/>
      </c>
    </row>
    <row r="47" spans="1:44" x14ac:dyDescent="0.25">
      <c r="A47" s="3" t="s">
        <v>104</v>
      </c>
      <c r="B47" s="3" t="s">
        <v>105</v>
      </c>
      <c r="C47" s="3" t="s">
        <v>106</v>
      </c>
      <c r="D47" s="3" t="s">
        <v>76</v>
      </c>
      <c r="E47" s="3" t="s">
        <v>77</v>
      </c>
      <c r="F47" s="3" t="s">
        <v>17</v>
      </c>
      <c r="G47" s="3" t="s">
        <v>17</v>
      </c>
      <c r="H47" s="3" t="s">
        <v>17</v>
      </c>
      <c r="I47" s="3" t="s">
        <v>17</v>
      </c>
      <c r="J47" s="3" t="s">
        <v>17</v>
      </c>
      <c r="K47" s="3" t="s">
        <v>17</v>
      </c>
      <c r="L47" s="3" t="s">
        <v>17</v>
      </c>
      <c r="M47" s="3" t="s">
        <v>17</v>
      </c>
      <c r="N47" s="3" t="s">
        <v>17</v>
      </c>
      <c r="O47" s="3" t="s">
        <v>17</v>
      </c>
      <c r="P47" s="3" t="s">
        <v>17</v>
      </c>
      <c r="Q47" s="3" t="s">
        <v>17</v>
      </c>
      <c r="R47" s="3" t="s">
        <v>17</v>
      </c>
      <c r="S47" s="3" t="s">
        <v>17</v>
      </c>
      <c r="T47" s="3" t="s">
        <v>17</v>
      </c>
      <c r="U47" s="3" t="s">
        <v>17</v>
      </c>
      <c r="V47" s="3" t="s">
        <v>17</v>
      </c>
      <c r="W47" s="3" t="s">
        <v>17</v>
      </c>
      <c r="X47" s="3" t="s">
        <v>17</v>
      </c>
      <c r="Y47" s="3" t="s">
        <v>17</v>
      </c>
      <c r="Z47" s="3" t="s">
        <v>17</v>
      </c>
      <c r="AA47" s="3" t="s">
        <v>17</v>
      </c>
      <c r="AB47" s="3" t="s">
        <v>17</v>
      </c>
      <c r="AC47" s="3" t="s">
        <v>17</v>
      </c>
      <c r="AD47" s="3" t="s">
        <v>17</v>
      </c>
      <c r="AE47" s="3" t="s">
        <v>17</v>
      </c>
      <c r="AF47" s="3" t="s">
        <v>17</v>
      </c>
      <c r="AG47" s="3" t="s">
        <v>17</v>
      </c>
      <c r="AH47" s="3" t="s">
        <v>17</v>
      </c>
      <c r="AI47" s="3" t="s">
        <v>17</v>
      </c>
      <c r="AJ47" s="3" t="s">
        <v>17</v>
      </c>
      <c r="AK47" s="3" t="s">
        <v>17</v>
      </c>
      <c r="AL47" s="3" t="s">
        <v>17</v>
      </c>
      <c r="AM47" s="3" t="s">
        <v>17</v>
      </c>
      <c r="AN47" s="3" t="s">
        <v>17</v>
      </c>
      <c r="AO47" s="3" t="s">
        <v>17</v>
      </c>
      <c r="AP47" s="4" t="s">
        <v>17</v>
      </c>
      <c r="AQ47" s="3" t="str">
        <f>IF(vatsim_data_1[[#This Row],[Column4]]="PILOT",MAX(AQ$1:AQ46)+1,"")</f>
        <v/>
      </c>
      <c r="AR47" s="4" t="str">
        <f>IF(AND(COUNTIF(DVA_Roster!$G:$G,vatsim_data_1[[#This Row],[Column2]])&gt;0,vatsim_data_1[[#This Row],[Column4]]="PILOT"),MAX(VATSIM_Connections!AR$2:AR46)+1,"")</f>
        <v/>
      </c>
    </row>
    <row r="48" spans="1:44" x14ac:dyDescent="0.25">
      <c r="A48" s="3" t="s">
        <v>107</v>
      </c>
      <c r="B48" s="3" t="s">
        <v>108</v>
      </c>
      <c r="C48" s="3" t="s">
        <v>109</v>
      </c>
      <c r="D48" s="3" t="s">
        <v>76</v>
      </c>
      <c r="E48" s="3" t="s">
        <v>77</v>
      </c>
      <c r="F48" s="3" t="s">
        <v>17</v>
      </c>
      <c r="G48" s="3" t="s">
        <v>17</v>
      </c>
      <c r="H48" s="3" t="s">
        <v>17</v>
      </c>
      <c r="I48" s="3" t="s">
        <v>17</v>
      </c>
      <c r="J48" s="3" t="s">
        <v>17</v>
      </c>
      <c r="K48" s="3" t="s">
        <v>17</v>
      </c>
      <c r="L48" s="3" t="s">
        <v>17</v>
      </c>
      <c r="M48" s="3" t="s">
        <v>17</v>
      </c>
      <c r="N48" s="3" t="s">
        <v>17</v>
      </c>
      <c r="O48" s="3" t="s">
        <v>17</v>
      </c>
      <c r="P48" s="3" t="s">
        <v>17</v>
      </c>
      <c r="Q48" s="3" t="s">
        <v>17</v>
      </c>
      <c r="R48" s="3" t="s">
        <v>17</v>
      </c>
      <c r="S48" s="3" t="s">
        <v>17</v>
      </c>
      <c r="T48" s="3" t="s">
        <v>17</v>
      </c>
      <c r="U48" s="3" t="s">
        <v>17</v>
      </c>
      <c r="V48" s="3" t="s">
        <v>17</v>
      </c>
      <c r="W48" s="3" t="s">
        <v>17</v>
      </c>
      <c r="X48" s="3" t="s">
        <v>17</v>
      </c>
      <c r="Y48" s="3" t="s">
        <v>17</v>
      </c>
      <c r="Z48" s="3" t="s">
        <v>17</v>
      </c>
      <c r="AA48" s="3" t="s">
        <v>17</v>
      </c>
      <c r="AB48" s="3" t="s">
        <v>17</v>
      </c>
      <c r="AC48" s="3" t="s">
        <v>17</v>
      </c>
      <c r="AD48" s="3" t="s">
        <v>17</v>
      </c>
      <c r="AE48" s="3" t="s">
        <v>17</v>
      </c>
      <c r="AF48" s="3" t="s">
        <v>17</v>
      </c>
      <c r="AG48" s="3" t="s">
        <v>17</v>
      </c>
      <c r="AH48" s="3" t="s">
        <v>17</v>
      </c>
      <c r="AI48" s="3" t="s">
        <v>17</v>
      </c>
      <c r="AJ48" s="3" t="s">
        <v>17</v>
      </c>
      <c r="AK48" s="3" t="s">
        <v>17</v>
      </c>
      <c r="AL48" s="3" t="s">
        <v>17</v>
      </c>
      <c r="AM48" s="3" t="s">
        <v>17</v>
      </c>
      <c r="AN48" s="3" t="s">
        <v>17</v>
      </c>
      <c r="AO48" s="3" t="s">
        <v>17</v>
      </c>
      <c r="AP48" s="4" t="s">
        <v>17</v>
      </c>
      <c r="AQ48" s="3" t="str">
        <f>IF(vatsim_data_1[[#This Row],[Column4]]="PILOT",MAX(AQ$1:AQ47)+1,"")</f>
        <v/>
      </c>
      <c r="AR48" s="4" t="str">
        <f>IF(AND(COUNTIF(DVA_Roster!$G:$G,vatsim_data_1[[#This Row],[Column2]])&gt;0,vatsim_data_1[[#This Row],[Column4]]="PILOT"),MAX(VATSIM_Connections!AR$2:AR47)+1,"")</f>
        <v/>
      </c>
    </row>
    <row r="49" spans="1:44" x14ac:dyDescent="0.25">
      <c r="A49" s="3" t="s">
        <v>110</v>
      </c>
      <c r="B49" s="3" t="s">
        <v>111</v>
      </c>
      <c r="C49" s="3" t="s">
        <v>112</v>
      </c>
      <c r="D49" s="3" t="s">
        <v>76</v>
      </c>
      <c r="E49" s="3" t="s">
        <v>77</v>
      </c>
      <c r="F49" s="3" t="s">
        <v>17</v>
      </c>
      <c r="G49" s="3" t="s">
        <v>17</v>
      </c>
      <c r="H49" s="3" t="s">
        <v>17</v>
      </c>
      <c r="I49" s="3" t="s">
        <v>17</v>
      </c>
      <c r="J49" s="3" t="s">
        <v>17</v>
      </c>
      <c r="K49" s="3" t="s">
        <v>17</v>
      </c>
      <c r="L49" s="3" t="s">
        <v>17</v>
      </c>
      <c r="M49" s="3" t="s">
        <v>17</v>
      </c>
      <c r="N49" s="3" t="s">
        <v>17</v>
      </c>
      <c r="O49" s="3" t="s">
        <v>17</v>
      </c>
      <c r="P49" s="3" t="s">
        <v>17</v>
      </c>
      <c r="Q49" s="3" t="s">
        <v>17</v>
      </c>
      <c r="R49" s="3" t="s">
        <v>17</v>
      </c>
      <c r="S49" s="3" t="s">
        <v>17</v>
      </c>
      <c r="T49" s="3" t="s">
        <v>17</v>
      </c>
      <c r="U49" s="3" t="s">
        <v>17</v>
      </c>
      <c r="V49" s="3" t="s">
        <v>17</v>
      </c>
      <c r="W49" s="3" t="s">
        <v>17</v>
      </c>
      <c r="X49" s="3" t="s">
        <v>17</v>
      </c>
      <c r="Y49" s="3" t="s">
        <v>17</v>
      </c>
      <c r="Z49" s="3" t="s">
        <v>17</v>
      </c>
      <c r="AA49" s="3" t="s">
        <v>17</v>
      </c>
      <c r="AB49" s="3" t="s">
        <v>17</v>
      </c>
      <c r="AC49" s="3" t="s">
        <v>17</v>
      </c>
      <c r="AD49" s="3" t="s">
        <v>17</v>
      </c>
      <c r="AE49" s="3" t="s">
        <v>17</v>
      </c>
      <c r="AF49" s="3" t="s">
        <v>17</v>
      </c>
      <c r="AG49" s="3" t="s">
        <v>17</v>
      </c>
      <c r="AH49" s="3" t="s">
        <v>17</v>
      </c>
      <c r="AI49" s="3" t="s">
        <v>17</v>
      </c>
      <c r="AJ49" s="3" t="s">
        <v>17</v>
      </c>
      <c r="AK49" s="3" t="s">
        <v>17</v>
      </c>
      <c r="AL49" s="3" t="s">
        <v>17</v>
      </c>
      <c r="AM49" s="3" t="s">
        <v>17</v>
      </c>
      <c r="AN49" s="3" t="s">
        <v>17</v>
      </c>
      <c r="AO49" s="3" t="s">
        <v>17</v>
      </c>
      <c r="AP49" s="4" t="s">
        <v>17</v>
      </c>
      <c r="AQ49" s="3" t="str">
        <f>IF(vatsim_data_1[[#This Row],[Column4]]="PILOT",MAX(AQ$1:AQ48)+1,"")</f>
        <v/>
      </c>
      <c r="AR49" s="4" t="str">
        <f>IF(AND(COUNTIF(DVA_Roster!$G:$G,vatsim_data_1[[#This Row],[Column2]])&gt;0,vatsim_data_1[[#This Row],[Column4]]="PILOT"),MAX(VATSIM_Connections!AR$2:AR48)+1,"")</f>
        <v/>
      </c>
    </row>
    <row r="50" spans="1:44" x14ac:dyDescent="0.25">
      <c r="A50" s="3" t="s">
        <v>113</v>
      </c>
      <c r="B50" s="3" t="s">
        <v>114</v>
      </c>
      <c r="C50" s="3" t="s">
        <v>115</v>
      </c>
      <c r="D50" s="3" t="s">
        <v>76</v>
      </c>
      <c r="E50" s="3" t="s">
        <v>77</v>
      </c>
      <c r="F50" s="3" t="s">
        <v>17</v>
      </c>
      <c r="G50" s="3" t="s">
        <v>17</v>
      </c>
      <c r="H50" s="3" t="s">
        <v>17</v>
      </c>
      <c r="I50" s="3" t="s">
        <v>17</v>
      </c>
      <c r="J50" s="3" t="s">
        <v>17</v>
      </c>
      <c r="K50" s="3" t="s">
        <v>17</v>
      </c>
      <c r="L50" s="3" t="s">
        <v>17</v>
      </c>
      <c r="M50" s="3" t="s">
        <v>17</v>
      </c>
      <c r="N50" s="3" t="s">
        <v>17</v>
      </c>
      <c r="O50" s="3" t="s">
        <v>17</v>
      </c>
      <c r="P50" s="3" t="s">
        <v>17</v>
      </c>
      <c r="Q50" s="3" t="s">
        <v>17</v>
      </c>
      <c r="R50" s="3" t="s">
        <v>17</v>
      </c>
      <c r="S50" s="3" t="s">
        <v>17</v>
      </c>
      <c r="T50" s="3" t="s">
        <v>17</v>
      </c>
      <c r="U50" s="3" t="s">
        <v>17</v>
      </c>
      <c r="V50" s="3" t="s">
        <v>17</v>
      </c>
      <c r="W50" s="3" t="s">
        <v>17</v>
      </c>
      <c r="X50" s="3" t="s">
        <v>17</v>
      </c>
      <c r="Y50" s="3" t="s">
        <v>17</v>
      </c>
      <c r="Z50" s="3" t="s">
        <v>17</v>
      </c>
      <c r="AA50" s="3" t="s">
        <v>17</v>
      </c>
      <c r="AB50" s="3" t="s">
        <v>17</v>
      </c>
      <c r="AC50" s="3" t="s">
        <v>17</v>
      </c>
      <c r="AD50" s="3" t="s">
        <v>17</v>
      </c>
      <c r="AE50" s="3" t="s">
        <v>17</v>
      </c>
      <c r="AF50" s="3" t="s">
        <v>17</v>
      </c>
      <c r="AG50" s="3" t="s">
        <v>17</v>
      </c>
      <c r="AH50" s="3" t="s">
        <v>17</v>
      </c>
      <c r="AI50" s="3" t="s">
        <v>17</v>
      </c>
      <c r="AJ50" s="3" t="s">
        <v>17</v>
      </c>
      <c r="AK50" s="3" t="s">
        <v>17</v>
      </c>
      <c r="AL50" s="3" t="s">
        <v>17</v>
      </c>
      <c r="AM50" s="3" t="s">
        <v>17</v>
      </c>
      <c r="AN50" s="3" t="s">
        <v>17</v>
      </c>
      <c r="AO50" s="3" t="s">
        <v>17</v>
      </c>
      <c r="AP50" s="4" t="s">
        <v>17</v>
      </c>
      <c r="AQ50" s="3" t="str">
        <f>IF(vatsim_data_1[[#This Row],[Column4]]="PILOT",MAX(AQ$1:AQ49)+1,"")</f>
        <v/>
      </c>
      <c r="AR50" s="4" t="str">
        <f>IF(AND(COUNTIF(DVA_Roster!$G:$G,vatsim_data_1[[#This Row],[Column2]])&gt;0,vatsim_data_1[[#This Row],[Column4]]="PILOT"),MAX(VATSIM_Connections!AR$2:AR49)+1,"")</f>
        <v/>
      </c>
    </row>
    <row r="51" spans="1:44" x14ac:dyDescent="0.25">
      <c r="A51" s="3" t="s">
        <v>116</v>
      </c>
      <c r="B51" s="3" t="s">
        <v>117</v>
      </c>
      <c r="C51" s="3" t="s">
        <v>118</v>
      </c>
      <c r="D51" s="3" t="s">
        <v>76</v>
      </c>
      <c r="E51" s="3" t="s">
        <v>77</v>
      </c>
      <c r="F51" s="3" t="s">
        <v>17</v>
      </c>
      <c r="G51" s="3" t="s">
        <v>17</v>
      </c>
      <c r="H51" s="3" t="s">
        <v>17</v>
      </c>
      <c r="I51" s="3" t="s">
        <v>17</v>
      </c>
      <c r="J51" s="3" t="s">
        <v>17</v>
      </c>
      <c r="K51" s="3" t="s">
        <v>17</v>
      </c>
      <c r="L51" s="3" t="s">
        <v>17</v>
      </c>
      <c r="M51" s="3" t="s">
        <v>17</v>
      </c>
      <c r="N51" s="3" t="s">
        <v>17</v>
      </c>
      <c r="O51" s="3" t="s">
        <v>17</v>
      </c>
      <c r="P51" s="3" t="s">
        <v>17</v>
      </c>
      <c r="Q51" s="3" t="s">
        <v>17</v>
      </c>
      <c r="R51" s="3" t="s">
        <v>17</v>
      </c>
      <c r="S51" s="3" t="s">
        <v>17</v>
      </c>
      <c r="T51" s="3" t="s">
        <v>17</v>
      </c>
      <c r="U51" s="3" t="s">
        <v>17</v>
      </c>
      <c r="V51" s="3" t="s">
        <v>17</v>
      </c>
      <c r="W51" s="3" t="s">
        <v>17</v>
      </c>
      <c r="X51" s="3" t="s">
        <v>17</v>
      </c>
      <c r="Y51" s="3" t="s">
        <v>17</v>
      </c>
      <c r="Z51" s="3" t="s">
        <v>17</v>
      </c>
      <c r="AA51" s="3" t="s">
        <v>17</v>
      </c>
      <c r="AB51" s="3" t="s">
        <v>17</v>
      </c>
      <c r="AC51" s="3" t="s">
        <v>17</v>
      </c>
      <c r="AD51" s="3" t="s">
        <v>17</v>
      </c>
      <c r="AE51" s="3" t="s">
        <v>17</v>
      </c>
      <c r="AF51" s="3" t="s">
        <v>17</v>
      </c>
      <c r="AG51" s="3" t="s">
        <v>17</v>
      </c>
      <c r="AH51" s="3" t="s">
        <v>17</v>
      </c>
      <c r="AI51" s="3" t="s">
        <v>17</v>
      </c>
      <c r="AJ51" s="3" t="s">
        <v>17</v>
      </c>
      <c r="AK51" s="3" t="s">
        <v>17</v>
      </c>
      <c r="AL51" s="3" t="s">
        <v>17</v>
      </c>
      <c r="AM51" s="3" t="s">
        <v>17</v>
      </c>
      <c r="AN51" s="3" t="s">
        <v>17</v>
      </c>
      <c r="AO51" s="3" t="s">
        <v>17</v>
      </c>
      <c r="AP51" s="4" t="s">
        <v>17</v>
      </c>
      <c r="AQ51" s="3" t="str">
        <f>IF(vatsim_data_1[[#This Row],[Column4]]="PILOT",MAX(AQ$1:AQ50)+1,"")</f>
        <v/>
      </c>
      <c r="AR51" s="4" t="str">
        <f>IF(AND(COUNTIF(DVA_Roster!$G:$G,vatsim_data_1[[#This Row],[Column2]])&gt;0,vatsim_data_1[[#This Row],[Column4]]="PILOT"),MAX(VATSIM_Connections!AR$2:AR50)+1,"")</f>
        <v/>
      </c>
    </row>
    <row r="52" spans="1:44" x14ac:dyDescent="0.25">
      <c r="A52" s="3" t="s">
        <v>119</v>
      </c>
      <c r="B52" s="3" t="s">
        <v>114</v>
      </c>
      <c r="C52" s="3" t="s">
        <v>120</v>
      </c>
      <c r="D52" s="3" t="s">
        <v>76</v>
      </c>
      <c r="E52" s="3" t="s">
        <v>77</v>
      </c>
      <c r="F52" s="3" t="s">
        <v>17</v>
      </c>
      <c r="G52" s="3" t="s">
        <v>17</v>
      </c>
      <c r="H52" s="3" t="s">
        <v>17</v>
      </c>
      <c r="I52" s="3" t="s">
        <v>17</v>
      </c>
      <c r="J52" s="3" t="s">
        <v>17</v>
      </c>
      <c r="K52" s="3" t="s">
        <v>17</v>
      </c>
      <c r="L52" s="3" t="s">
        <v>17</v>
      </c>
      <c r="M52" s="3" t="s">
        <v>17</v>
      </c>
      <c r="N52" s="3" t="s">
        <v>17</v>
      </c>
      <c r="O52" s="3" t="s">
        <v>17</v>
      </c>
      <c r="P52" s="3" t="s">
        <v>17</v>
      </c>
      <c r="Q52" s="3" t="s">
        <v>17</v>
      </c>
      <c r="R52" s="3" t="s">
        <v>17</v>
      </c>
      <c r="S52" s="3" t="s">
        <v>17</v>
      </c>
      <c r="T52" s="3" t="s">
        <v>17</v>
      </c>
      <c r="U52" s="3" t="s">
        <v>17</v>
      </c>
      <c r="V52" s="3" t="s">
        <v>17</v>
      </c>
      <c r="W52" s="3" t="s">
        <v>17</v>
      </c>
      <c r="X52" s="3" t="s">
        <v>17</v>
      </c>
      <c r="Y52" s="3" t="s">
        <v>17</v>
      </c>
      <c r="Z52" s="3" t="s">
        <v>17</v>
      </c>
      <c r="AA52" s="3" t="s">
        <v>17</v>
      </c>
      <c r="AB52" s="3" t="s">
        <v>17</v>
      </c>
      <c r="AC52" s="3" t="s">
        <v>17</v>
      </c>
      <c r="AD52" s="3" t="s">
        <v>17</v>
      </c>
      <c r="AE52" s="3" t="s">
        <v>17</v>
      </c>
      <c r="AF52" s="3" t="s">
        <v>17</v>
      </c>
      <c r="AG52" s="3" t="s">
        <v>17</v>
      </c>
      <c r="AH52" s="3" t="s">
        <v>17</v>
      </c>
      <c r="AI52" s="3" t="s">
        <v>17</v>
      </c>
      <c r="AJ52" s="3" t="s">
        <v>17</v>
      </c>
      <c r="AK52" s="3" t="s">
        <v>17</v>
      </c>
      <c r="AL52" s="3" t="s">
        <v>17</v>
      </c>
      <c r="AM52" s="3" t="s">
        <v>17</v>
      </c>
      <c r="AN52" s="3" t="s">
        <v>17</v>
      </c>
      <c r="AO52" s="3" t="s">
        <v>17</v>
      </c>
      <c r="AP52" s="4" t="s">
        <v>17</v>
      </c>
      <c r="AQ52" s="3" t="str">
        <f>IF(vatsim_data_1[[#This Row],[Column4]]="PILOT",MAX(AQ$1:AQ51)+1,"")</f>
        <v/>
      </c>
      <c r="AR52" s="4" t="str">
        <f>IF(AND(COUNTIF(DVA_Roster!$G:$G,vatsim_data_1[[#This Row],[Column2]])&gt;0,vatsim_data_1[[#This Row],[Column4]]="PILOT"),MAX(VATSIM_Connections!AR$2:AR51)+1,"")</f>
        <v/>
      </c>
    </row>
    <row r="53" spans="1:44" x14ac:dyDescent="0.25">
      <c r="A53" s="3" t="s">
        <v>121</v>
      </c>
      <c r="B53" s="3" t="s">
        <v>122</v>
      </c>
      <c r="C53" s="3" t="s">
        <v>123</v>
      </c>
      <c r="D53" s="3" t="s">
        <v>76</v>
      </c>
      <c r="E53" s="3" t="s">
        <v>77</v>
      </c>
      <c r="F53" s="3" t="s">
        <v>17</v>
      </c>
      <c r="G53" s="3" t="s">
        <v>17</v>
      </c>
      <c r="H53" s="3" t="s">
        <v>17</v>
      </c>
      <c r="I53" s="3" t="s">
        <v>17</v>
      </c>
      <c r="J53" s="3" t="s">
        <v>17</v>
      </c>
      <c r="K53" s="3" t="s">
        <v>17</v>
      </c>
      <c r="L53" s="3" t="s">
        <v>17</v>
      </c>
      <c r="M53" s="3" t="s">
        <v>17</v>
      </c>
      <c r="N53" s="3" t="s">
        <v>17</v>
      </c>
      <c r="O53" s="3" t="s">
        <v>17</v>
      </c>
      <c r="P53" s="3" t="s">
        <v>17</v>
      </c>
      <c r="Q53" s="3" t="s">
        <v>17</v>
      </c>
      <c r="R53" s="3" t="s">
        <v>17</v>
      </c>
      <c r="S53" s="3" t="s">
        <v>17</v>
      </c>
      <c r="T53" s="3" t="s">
        <v>17</v>
      </c>
      <c r="U53" s="3" t="s">
        <v>17</v>
      </c>
      <c r="V53" s="3" t="s">
        <v>17</v>
      </c>
      <c r="W53" s="3" t="s">
        <v>17</v>
      </c>
      <c r="X53" s="3" t="s">
        <v>17</v>
      </c>
      <c r="Y53" s="3" t="s">
        <v>17</v>
      </c>
      <c r="Z53" s="3" t="s">
        <v>17</v>
      </c>
      <c r="AA53" s="3" t="s">
        <v>17</v>
      </c>
      <c r="AB53" s="3" t="s">
        <v>17</v>
      </c>
      <c r="AC53" s="3" t="s">
        <v>17</v>
      </c>
      <c r="AD53" s="3" t="s">
        <v>17</v>
      </c>
      <c r="AE53" s="3" t="s">
        <v>17</v>
      </c>
      <c r="AF53" s="3" t="s">
        <v>17</v>
      </c>
      <c r="AG53" s="3" t="s">
        <v>17</v>
      </c>
      <c r="AH53" s="3" t="s">
        <v>17</v>
      </c>
      <c r="AI53" s="3" t="s">
        <v>17</v>
      </c>
      <c r="AJ53" s="3" t="s">
        <v>17</v>
      </c>
      <c r="AK53" s="3" t="s">
        <v>17</v>
      </c>
      <c r="AL53" s="3" t="s">
        <v>17</v>
      </c>
      <c r="AM53" s="3" t="s">
        <v>17</v>
      </c>
      <c r="AN53" s="3" t="s">
        <v>17</v>
      </c>
      <c r="AO53" s="3" t="s">
        <v>17</v>
      </c>
      <c r="AP53" s="4" t="s">
        <v>17</v>
      </c>
      <c r="AQ53" s="3" t="str">
        <f>IF(vatsim_data_1[[#This Row],[Column4]]="PILOT",MAX(AQ$1:AQ52)+1,"")</f>
        <v/>
      </c>
      <c r="AR53" s="4" t="str">
        <f>IF(AND(COUNTIF(DVA_Roster!$G:$G,vatsim_data_1[[#This Row],[Column2]])&gt;0,vatsim_data_1[[#This Row],[Column4]]="PILOT"),MAX(VATSIM_Connections!AR$2:AR52)+1,"")</f>
        <v/>
      </c>
    </row>
    <row r="54" spans="1:44" x14ac:dyDescent="0.25">
      <c r="A54" s="3" t="s">
        <v>124</v>
      </c>
      <c r="B54" s="3" t="s">
        <v>125</v>
      </c>
      <c r="C54" s="3" t="s">
        <v>126</v>
      </c>
      <c r="D54" s="3" t="s">
        <v>76</v>
      </c>
      <c r="E54" s="3" t="s">
        <v>77</v>
      </c>
      <c r="F54" s="3" t="s">
        <v>17</v>
      </c>
      <c r="G54" s="3" t="s">
        <v>17</v>
      </c>
      <c r="H54" s="3" t="s">
        <v>17</v>
      </c>
      <c r="I54" s="3" t="s">
        <v>17</v>
      </c>
      <c r="J54" s="3" t="s">
        <v>17</v>
      </c>
      <c r="K54" s="3" t="s">
        <v>17</v>
      </c>
      <c r="L54" s="3" t="s">
        <v>17</v>
      </c>
      <c r="M54" s="3" t="s">
        <v>17</v>
      </c>
      <c r="N54" s="3" t="s">
        <v>17</v>
      </c>
      <c r="O54" s="3" t="s">
        <v>17</v>
      </c>
      <c r="P54" s="3" t="s">
        <v>17</v>
      </c>
      <c r="Q54" s="3" t="s">
        <v>17</v>
      </c>
      <c r="R54" s="3" t="s">
        <v>17</v>
      </c>
      <c r="S54" s="3" t="s">
        <v>17</v>
      </c>
      <c r="T54" s="3" t="s">
        <v>17</v>
      </c>
      <c r="U54" s="3" t="s">
        <v>17</v>
      </c>
      <c r="V54" s="3" t="s">
        <v>17</v>
      </c>
      <c r="W54" s="3" t="s">
        <v>17</v>
      </c>
      <c r="X54" s="3" t="s">
        <v>17</v>
      </c>
      <c r="Y54" s="3" t="s">
        <v>17</v>
      </c>
      <c r="Z54" s="3" t="s">
        <v>17</v>
      </c>
      <c r="AA54" s="3" t="s">
        <v>17</v>
      </c>
      <c r="AB54" s="3" t="s">
        <v>17</v>
      </c>
      <c r="AC54" s="3" t="s">
        <v>17</v>
      </c>
      <c r="AD54" s="3" t="s">
        <v>17</v>
      </c>
      <c r="AE54" s="3" t="s">
        <v>17</v>
      </c>
      <c r="AF54" s="3" t="s">
        <v>17</v>
      </c>
      <c r="AG54" s="3" t="s">
        <v>17</v>
      </c>
      <c r="AH54" s="3" t="s">
        <v>17</v>
      </c>
      <c r="AI54" s="3" t="s">
        <v>17</v>
      </c>
      <c r="AJ54" s="3" t="s">
        <v>17</v>
      </c>
      <c r="AK54" s="3" t="s">
        <v>17</v>
      </c>
      <c r="AL54" s="3" t="s">
        <v>17</v>
      </c>
      <c r="AM54" s="3" t="s">
        <v>17</v>
      </c>
      <c r="AN54" s="3" t="s">
        <v>17</v>
      </c>
      <c r="AO54" s="3" t="s">
        <v>17</v>
      </c>
      <c r="AP54" s="4" t="s">
        <v>17</v>
      </c>
      <c r="AQ54" s="3" t="str">
        <f>IF(vatsim_data_1[[#This Row],[Column4]]="PILOT",MAX(AQ$1:AQ53)+1,"")</f>
        <v/>
      </c>
      <c r="AR54" s="4" t="str">
        <f>IF(AND(COUNTIF(DVA_Roster!$G:$G,vatsim_data_1[[#This Row],[Column2]])&gt;0,vatsim_data_1[[#This Row],[Column4]]="PILOT"),MAX(VATSIM_Connections!AR$2:AR53)+1,"")</f>
        <v/>
      </c>
    </row>
    <row r="55" spans="1:44" x14ac:dyDescent="0.25">
      <c r="A55" s="3" t="s">
        <v>127</v>
      </c>
      <c r="B55" s="3" t="s">
        <v>128</v>
      </c>
      <c r="C55" s="3" t="s">
        <v>129</v>
      </c>
      <c r="D55" s="3" t="s">
        <v>76</v>
      </c>
      <c r="E55" s="3" t="s">
        <v>77</v>
      </c>
      <c r="F55" s="3" t="s">
        <v>17</v>
      </c>
      <c r="G55" s="3" t="s">
        <v>17</v>
      </c>
      <c r="H55" s="3" t="s">
        <v>17</v>
      </c>
      <c r="I55" s="3" t="s">
        <v>17</v>
      </c>
      <c r="J55" s="3" t="s">
        <v>17</v>
      </c>
      <c r="K55" s="3" t="s">
        <v>17</v>
      </c>
      <c r="L55" s="3" t="s">
        <v>17</v>
      </c>
      <c r="M55" s="3" t="s">
        <v>17</v>
      </c>
      <c r="N55" s="3" t="s">
        <v>17</v>
      </c>
      <c r="O55" s="3" t="s">
        <v>17</v>
      </c>
      <c r="P55" s="3" t="s">
        <v>17</v>
      </c>
      <c r="Q55" s="3" t="s">
        <v>17</v>
      </c>
      <c r="R55" s="3" t="s">
        <v>17</v>
      </c>
      <c r="S55" s="3" t="s">
        <v>17</v>
      </c>
      <c r="T55" s="3" t="s">
        <v>17</v>
      </c>
      <c r="U55" s="3" t="s">
        <v>17</v>
      </c>
      <c r="V55" s="3" t="s">
        <v>17</v>
      </c>
      <c r="W55" s="3" t="s">
        <v>17</v>
      </c>
      <c r="X55" s="3" t="s">
        <v>17</v>
      </c>
      <c r="Y55" s="3" t="s">
        <v>17</v>
      </c>
      <c r="Z55" s="3" t="s">
        <v>17</v>
      </c>
      <c r="AA55" s="3" t="s">
        <v>17</v>
      </c>
      <c r="AB55" s="3" t="s">
        <v>17</v>
      </c>
      <c r="AC55" s="3" t="s">
        <v>17</v>
      </c>
      <c r="AD55" s="3" t="s">
        <v>17</v>
      </c>
      <c r="AE55" s="3" t="s">
        <v>17</v>
      </c>
      <c r="AF55" s="3" t="s">
        <v>17</v>
      </c>
      <c r="AG55" s="3" t="s">
        <v>17</v>
      </c>
      <c r="AH55" s="3" t="s">
        <v>17</v>
      </c>
      <c r="AI55" s="3" t="s">
        <v>17</v>
      </c>
      <c r="AJ55" s="3" t="s">
        <v>17</v>
      </c>
      <c r="AK55" s="3" t="s">
        <v>17</v>
      </c>
      <c r="AL55" s="3" t="s">
        <v>17</v>
      </c>
      <c r="AM55" s="3" t="s">
        <v>17</v>
      </c>
      <c r="AN55" s="3" t="s">
        <v>17</v>
      </c>
      <c r="AO55" s="3" t="s">
        <v>17</v>
      </c>
      <c r="AP55" s="4" t="s">
        <v>17</v>
      </c>
      <c r="AQ55" s="3" t="str">
        <f>IF(vatsim_data_1[[#This Row],[Column4]]="PILOT",MAX(AQ$1:AQ54)+1,"")</f>
        <v/>
      </c>
      <c r="AR55" s="4" t="str">
        <f>IF(AND(COUNTIF(DVA_Roster!$G:$G,vatsim_data_1[[#This Row],[Column2]])&gt;0,vatsim_data_1[[#This Row],[Column4]]="PILOT"),MAX(VATSIM_Connections!AR$2:AR54)+1,"")</f>
        <v/>
      </c>
    </row>
    <row r="56" spans="1:44" x14ac:dyDescent="0.25">
      <c r="A56" s="3" t="s">
        <v>130</v>
      </c>
      <c r="B56" s="3" t="s">
        <v>131</v>
      </c>
      <c r="C56" s="3" t="s">
        <v>132</v>
      </c>
      <c r="D56" s="3" t="s">
        <v>76</v>
      </c>
      <c r="E56" s="3" t="s">
        <v>77</v>
      </c>
      <c r="F56" s="3" t="s">
        <v>17</v>
      </c>
      <c r="G56" s="3" t="s">
        <v>17</v>
      </c>
      <c r="H56" s="3" t="s">
        <v>17</v>
      </c>
      <c r="I56" s="3" t="s">
        <v>17</v>
      </c>
      <c r="J56" s="3" t="s">
        <v>17</v>
      </c>
      <c r="K56" s="3" t="s">
        <v>17</v>
      </c>
      <c r="L56" s="3" t="s">
        <v>17</v>
      </c>
      <c r="M56" s="3" t="s">
        <v>17</v>
      </c>
      <c r="N56" s="3" t="s">
        <v>17</v>
      </c>
      <c r="O56" s="3" t="s">
        <v>17</v>
      </c>
      <c r="P56" s="3" t="s">
        <v>17</v>
      </c>
      <c r="Q56" s="3" t="s">
        <v>17</v>
      </c>
      <c r="R56" s="3" t="s">
        <v>17</v>
      </c>
      <c r="S56" s="3" t="s">
        <v>17</v>
      </c>
      <c r="T56" s="3" t="s">
        <v>17</v>
      </c>
      <c r="U56" s="3" t="s">
        <v>17</v>
      </c>
      <c r="V56" s="3" t="s">
        <v>17</v>
      </c>
      <c r="W56" s="3" t="s">
        <v>17</v>
      </c>
      <c r="X56" s="3" t="s">
        <v>17</v>
      </c>
      <c r="Y56" s="3" t="s">
        <v>17</v>
      </c>
      <c r="Z56" s="3" t="s">
        <v>17</v>
      </c>
      <c r="AA56" s="3" t="s">
        <v>17</v>
      </c>
      <c r="AB56" s="3" t="s">
        <v>17</v>
      </c>
      <c r="AC56" s="3" t="s">
        <v>17</v>
      </c>
      <c r="AD56" s="3" t="s">
        <v>17</v>
      </c>
      <c r="AE56" s="3" t="s">
        <v>17</v>
      </c>
      <c r="AF56" s="3" t="s">
        <v>17</v>
      </c>
      <c r="AG56" s="3" t="s">
        <v>17</v>
      </c>
      <c r="AH56" s="3" t="s">
        <v>17</v>
      </c>
      <c r="AI56" s="3" t="s">
        <v>17</v>
      </c>
      <c r="AJ56" s="3" t="s">
        <v>17</v>
      </c>
      <c r="AK56" s="3" t="s">
        <v>17</v>
      </c>
      <c r="AL56" s="3" t="s">
        <v>17</v>
      </c>
      <c r="AM56" s="3" t="s">
        <v>17</v>
      </c>
      <c r="AN56" s="3" t="s">
        <v>17</v>
      </c>
      <c r="AO56" s="3" t="s">
        <v>17</v>
      </c>
      <c r="AP56" s="4" t="s">
        <v>17</v>
      </c>
      <c r="AQ56" s="3" t="str">
        <f>IF(vatsim_data_1[[#This Row],[Column4]]="PILOT",MAX(AQ$1:AQ55)+1,"")</f>
        <v/>
      </c>
      <c r="AR56" s="4" t="str">
        <f>IF(AND(COUNTIF(DVA_Roster!$G:$G,vatsim_data_1[[#This Row],[Column2]])&gt;0,vatsim_data_1[[#This Row],[Column4]]="PILOT"),MAX(VATSIM_Connections!AR$2:AR55)+1,"")</f>
        <v/>
      </c>
    </row>
    <row r="57" spans="1:44" x14ac:dyDescent="0.25">
      <c r="A57" s="3" t="s">
        <v>133</v>
      </c>
      <c r="B57" s="3" t="s">
        <v>134</v>
      </c>
      <c r="C57" s="3" t="s">
        <v>135</v>
      </c>
      <c r="D57" s="3" t="s">
        <v>76</v>
      </c>
      <c r="E57" s="3" t="s">
        <v>77</v>
      </c>
      <c r="F57" s="3" t="s">
        <v>17</v>
      </c>
      <c r="G57" s="3" t="s">
        <v>17</v>
      </c>
      <c r="H57" s="3" t="s">
        <v>17</v>
      </c>
      <c r="I57" s="3" t="s">
        <v>17</v>
      </c>
      <c r="J57" s="3" t="s">
        <v>17</v>
      </c>
      <c r="K57" s="3" t="s">
        <v>17</v>
      </c>
      <c r="L57" s="3" t="s">
        <v>17</v>
      </c>
      <c r="M57" s="3" t="s">
        <v>17</v>
      </c>
      <c r="N57" s="3" t="s">
        <v>17</v>
      </c>
      <c r="O57" s="3" t="s">
        <v>17</v>
      </c>
      <c r="P57" s="3" t="s">
        <v>17</v>
      </c>
      <c r="Q57" s="3" t="s">
        <v>17</v>
      </c>
      <c r="R57" s="3" t="s">
        <v>17</v>
      </c>
      <c r="S57" s="3" t="s">
        <v>17</v>
      </c>
      <c r="T57" s="3" t="s">
        <v>17</v>
      </c>
      <c r="U57" s="3" t="s">
        <v>17</v>
      </c>
      <c r="V57" s="3" t="s">
        <v>17</v>
      </c>
      <c r="W57" s="3" t="s">
        <v>17</v>
      </c>
      <c r="X57" s="3" t="s">
        <v>17</v>
      </c>
      <c r="Y57" s="3" t="s">
        <v>17</v>
      </c>
      <c r="Z57" s="3" t="s">
        <v>17</v>
      </c>
      <c r="AA57" s="3" t="s">
        <v>17</v>
      </c>
      <c r="AB57" s="3" t="s">
        <v>17</v>
      </c>
      <c r="AC57" s="3" t="s">
        <v>17</v>
      </c>
      <c r="AD57" s="3" t="s">
        <v>17</v>
      </c>
      <c r="AE57" s="3" t="s">
        <v>17</v>
      </c>
      <c r="AF57" s="3" t="s">
        <v>17</v>
      </c>
      <c r="AG57" s="3" t="s">
        <v>17</v>
      </c>
      <c r="AH57" s="3" t="s">
        <v>17</v>
      </c>
      <c r="AI57" s="3" t="s">
        <v>17</v>
      </c>
      <c r="AJ57" s="3" t="s">
        <v>17</v>
      </c>
      <c r="AK57" s="3" t="s">
        <v>17</v>
      </c>
      <c r="AL57" s="3" t="s">
        <v>17</v>
      </c>
      <c r="AM57" s="3" t="s">
        <v>17</v>
      </c>
      <c r="AN57" s="3" t="s">
        <v>17</v>
      </c>
      <c r="AO57" s="3" t="s">
        <v>17</v>
      </c>
      <c r="AP57" s="4" t="s">
        <v>17</v>
      </c>
      <c r="AQ57" s="3" t="str">
        <f>IF(vatsim_data_1[[#This Row],[Column4]]="PILOT",MAX(AQ$1:AQ56)+1,"")</f>
        <v/>
      </c>
      <c r="AR57" s="4" t="str">
        <f>IF(AND(COUNTIF(DVA_Roster!$G:$G,vatsim_data_1[[#This Row],[Column2]])&gt;0,vatsim_data_1[[#This Row],[Column4]]="PILOT"),MAX(VATSIM_Connections!AR$2:AR56)+1,"")</f>
        <v/>
      </c>
    </row>
    <row r="58" spans="1:44" x14ac:dyDescent="0.25">
      <c r="A58" s="3" t="s">
        <v>136</v>
      </c>
      <c r="B58" s="3" t="s">
        <v>128</v>
      </c>
      <c r="C58" s="3" t="s">
        <v>137</v>
      </c>
      <c r="D58" s="3" t="s">
        <v>76</v>
      </c>
      <c r="E58" s="3" t="s">
        <v>77</v>
      </c>
      <c r="F58" s="3" t="s">
        <v>17</v>
      </c>
      <c r="G58" s="3" t="s">
        <v>17</v>
      </c>
      <c r="H58" s="3" t="s">
        <v>17</v>
      </c>
      <c r="I58" s="3" t="s">
        <v>17</v>
      </c>
      <c r="J58" s="3" t="s">
        <v>17</v>
      </c>
      <c r="K58" s="3" t="s">
        <v>17</v>
      </c>
      <c r="L58" s="3" t="s">
        <v>17</v>
      </c>
      <c r="M58" s="3" t="s">
        <v>17</v>
      </c>
      <c r="N58" s="3" t="s">
        <v>17</v>
      </c>
      <c r="O58" s="3" t="s">
        <v>17</v>
      </c>
      <c r="P58" s="3" t="s">
        <v>17</v>
      </c>
      <c r="Q58" s="3" t="s">
        <v>17</v>
      </c>
      <c r="R58" s="3" t="s">
        <v>17</v>
      </c>
      <c r="S58" s="3" t="s">
        <v>17</v>
      </c>
      <c r="T58" s="3" t="s">
        <v>17</v>
      </c>
      <c r="U58" s="3" t="s">
        <v>17</v>
      </c>
      <c r="V58" s="3" t="s">
        <v>17</v>
      </c>
      <c r="W58" s="3" t="s">
        <v>17</v>
      </c>
      <c r="X58" s="3" t="s">
        <v>17</v>
      </c>
      <c r="Y58" s="3" t="s">
        <v>17</v>
      </c>
      <c r="Z58" s="3" t="s">
        <v>17</v>
      </c>
      <c r="AA58" s="3" t="s">
        <v>17</v>
      </c>
      <c r="AB58" s="3" t="s">
        <v>17</v>
      </c>
      <c r="AC58" s="3" t="s">
        <v>17</v>
      </c>
      <c r="AD58" s="3" t="s">
        <v>17</v>
      </c>
      <c r="AE58" s="3" t="s">
        <v>17</v>
      </c>
      <c r="AF58" s="3" t="s">
        <v>17</v>
      </c>
      <c r="AG58" s="3" t="s">
        <v>17</v>
      </c>
      <c r="AH58" s="3" t="s">
        <v>17</v>
      </c>
      <c r="AI58" s="3" t="s">
        <v>17</v>
      </c>
      <c r="AJ58" s="3" t="s">
        <v>17</v>
      </c>
      <c r="AK58" s="3" t="s">
        <v>17</v>
      </c>
      <c r="AL58" s="3" t="s">
        <v>17</v>
      </c>
      <c r="AM58" s="3" t="s">
        <v>17</v>
      </c>
      <c r="AN58" s="3" t="s">
        <v>17</v>
      </c>
      <c r="AO58" s="3" t="s">
        <v>17</v>
      </c>
      <c r="AP58" s="4" t="s">
        <v>17</v>
      </c>
      <c r="AQ58" s="3" t="str">
        <f>IF(vatsim_data_1[[#This Row],[Column4]]="PILOT",MAX(AQ$1:AQ57)+1,"")</f>
        <v/>
      </c>
      <c r="AR58" s="4" t="str">
        <f>IF(AND(COUNTIF(DVA_Roster!$G:$G,vatsim_data_1[[#This Row],[Column2]])&gt;0,vatsim_data_1[[#This Row],[Column4]]="PILOT"),MAX(VATSIM_Connections!AR$2:AR57)+1,"")</f>
        <v/>
      </c>
    </row>
    <row r="59" spans="1:44" x14ac:dyDescent="0.25">
      <c r="A59" s="3" t="s">
        <v>138</v>
      </c>
      <c r="B59" s="3" t="s">
        <v>139</v>
      </c>
      <c r="C59" s="3" t="s">
        <v>140</v>
      </c>
      <c r="D59" s="3" t="s">
        <v>76</v>
      </c>
      <c r="E59" s="3" t="s">
        <v>77</v>
      </c>
      <c r="F59" s="3" t="s">
        <v>17</v>
      </c>
      <c r="G59" s="3" t="s">
        <v>17</v>
      </c>
      <c r="H59" s="3" t="s">
        <v>17</v>
      </c>
      <c r="I59" s="3" t="s">
        <v>17</v>
      </c>
      <c r="J59" s="3" t="s">
        <v>17</v>
      </c>
      <c r="K59" s="3" t="s">
        <v>17</v>
      </c>
      <c r="L59" s="3" t="s">
        <v>17</v>
      </c>
      <c r="M59" s="3" t="s">
        <v>17</v>
      </c>
      <c r="N59" s="3" t="s">
        <v>17</v>
      </c>
      <c r="O59" s="3" t="s">
        <v>17</v>
      </c>
      <c r="P59" s="3" t="s">
        <v>17</v>
      </c>
      <c r="Q59" s="3" t="s">
        <v>17</v>
      </c>
      <c r="R59" s="3" t="s">
        <v>17</v>
      </c>
      <c r="S59" s="3" t="s">
        <v>17</v>
      </c>
      <c r="T59" s="3" t="s">
        <v>17</v>
      </c>
      <c r="U59" s="3" t="s">
        <v>17</v>
      </c>
      <c r="V59" s="3" t="s">
        <v>17</v>
      </c>
      <c r="W59" s="3" t="s">
        <v>17</v>
      </c>
      <c r="X59" s="3" t="s">
        <v>17</v>
      </c>
      <c r="Y59" s="3" t="s">
        <v>17</v>
      </c>
      <c r="Z59" s="3" t="s">
        <v>17</v>
      </c>
      <c r="AA59" s="3" t="s">
        <v>17</v>
      </c>
      <c r="AB59" s="3" t="s">
        <v>17</v>
      </c>
      <c r="AC59" s="3" t="s">
        <v>17</v>
      </c>
      <c r="AD59" s="3" t="s">
        <v>17</v>
      </c>
      <c r="AE59" s="3" t="s">
        <v>17</v>
      </c>
      <c r="AF59" s="3" t="s">
        <v>17</v>
      </c>
      <c r="AG59" s="3" t="s">
        <v>17</v>
      </c>
      <c r="AH59" s="3" t="s">
        <v>17</v>
      </c>
      <c r="AI59" s="3" t="s">
        <v>17</v>
      </c>
      <c r="AJ59" s="3" t="s">
        <v>17</v>
      </c>
      <c r="AK59" s="3" t="s">
        <v>17</v>
      </c>
      <c r="AL59" s="3" t="s">
        <v>17</v>
      </c>
      <c r="AM59" s="3" t="s">
        <v>17</v>
      </c>
      <c r="AN59" s="3" t="s">
        <v>17</v>
      </c>
      <c r="AO59" s="3" t="s">
        <v>17</v>
      </c>
      <c r="AP59" s="4" t="s">
        <v>17</v>
      </c>
      <c r="AQ59" s="3" t="str">
        <f>IF(vatsim_data_1[[#This Row],[Column4]]="PILOT",MAX(AQ$1:AQ58)+1,"")</f>
        <v/>
      </c>
      <c r="AR59" s="4" t="str">
        <f>IF(AND(COUNTIF(DVA_Roster!$G:$G,vatsim_data_1[[#This Row],[Column2]])&gt;0,vatsim_data_1[[#This Row],[Column4]]="PILOT"),MAX(VATSIM_Connections!AR$2:AR58)+1,"")</f>
        <v/>
      </c>
    </row>
    <row r="60" spans="1:44" x14ac:dyDescent="0.25">
      <c r="A60" s="3" t="s">
        <v>17</v>
      </c>
      <c r="B60" s="3" t="s">
        <v>17</v>
      </c>
      <c r="C60" s="3" t="s">
        <v>17</v>
      </c>
      <c r="D60" s="3" t="s">
        <v>17</v>
      </c>
      <c r="E60" s="3" t="s">
        <v>17</v>
      </c>
      <c r="F60" s="3" t="s">
        <v>17</v>
      </c>
      <c r="G60" s="3" t="s">
        <v>17</v>
      </c>
      <c r="H60" s="3" t="s">
        <v>17</v>
      </c>
      <c r="I60" s="3" t="s">
        <v>17</v>
      </c>
      <c r="J60" s="3" t="s">
        <v>17</v>
      </c>
      <c r="K60" s="3" t="s">
        <v>17</v>
      </c>
      <c r="L60" s="3" t="s">
        <v>17</v>
      </c>
      <c r="M60" s="3" t="s">
        <v>17</v>
      </c>
      <c r="N60" s="3" t="s">
        <v>17</v>
      </c>
      <c r="O60" s="3" t="s">
        <v>17</v>
      </c>
      <c r="P60" s="3" t="s">
        <v>17</v>
      </c>
      <c r="Q60" s="3" t="s">
        <v>17</v>
      </c>
      <c r="R60" s="3" t="s">
        <v>17</v>
      </c>
      <c r="S60" s="3" t="s">
        <v>17</v>
      </c>
      <c r="T60" s="3" t="s">
        <v>17</v>
      </c>
      <c r="U60" s="3" t="s">
        <v>17</v>
      </c>
      <c r="V60" s="3" t="s">
        <v>17</v>
      </c>
      <c r="W60" s="3" t="s">
        <v>17</v>
      </c>
      <c r="X60" s="3" t="s">
        <v>17</v>
      </c>
      <c r="Y60" s="3" t="s">
        <v>17</v>
      </c>
      <c r="Z60" s="3" t="s">
        <v>17</v>
      </c>
      <c r="AA60" s="3" t="s">
        <v>17</v>
      </c>
      <c r="AB60" s="3" t="s">
        <v>17</v>
      </c>
      <c r="AC60" s="3" t="s">
        <v>17</v>
      </c>
      <c r="AD60" s="3" t="s">
        <v>17</v>
      </c>
      <c r="AE60" s="3" t="s">
        <v>17</v>
      </c>
      <c r="AF60" s="3" t="s">
        <v>17</v>
      </c>
      <c r="AG60" s="3" t="s">
        <v>17</v>
      </c>
      <c r="AH60" s="3" t="s">
        <v>17</v>
      </c>
      <c r="AI60" s="3" t="s">
        <v>17</v>
      </c>
      <c r="AJ60" s="3" t="s">
        <v>17</v>
      </c>
      <c r="AK60" s="3" t="s">
        <v>17</v>
      </c>
      <c r="AL60" s="3" t="s">
        <v>17</v>
      </c>
      <c r="AM60" s="3" t="s">
        <v>17</v>
      </c>
      <c r="AN60" s="3" t="s">
        <v>17</v>
      </c>
      <c r="AO60" s="3" t="s">
        <v>17</v>
      </c>
      <c r="AP60" s="4" t="s">
        <v>17</v>
      </c>
      <c r="AQ60" s="3" t="str">
        <f>IF(vatsim_data_1[[#This Row],[Column4]]="PILOT",MAX(AQ$1:AQ59)+1,"")</f>
        <v/>
      </c>
      <c r="AR60" s="4" t="str">
        <f>IF(AND(COUNTIF(DVA_Roster!$G:$G,vatsim_data_1[[#This Row],[Column2]])&gt;0,vatsim_data_1[[#This Row],[Column4]]="PILOT"),MAX(VATSIM_Connections!AR$2:AR59)+1,"")</f>
        <v/>
      </c>
    </row>
    <row r="61" spans="1:44" x14ac:dyDescent="0.25">
      <c r="A61" s="3" t="s">
        <v>0</v>
      </c>
      <c r="B61" s="3" t="s">
        <v>17</v>
      </c>
      <c r="C61" s="3" t="s">
        <v>17</v>
      </c>
      <c r="D61" s="3" t="s">
        <v>17</v>
      </c>
      <c r="E61" s="3" t="s">
        <v>17</v>
      </c>
      <c r="F61" s="3" t="s">
        <v>17</v>
      </c>
      <c r="G61" s="3" t="s">
        <v>17</v>
      </c>
      <c r="H61" s="3" t="s">
        <v>17</v>
      </c>
      <c r="I61" s="3" t="s">
        <v>17</v>
      </c>
      <c r="J61" s="3" t="s">
        <v>17</v>
      </c>
      <c r="K61" s="3" t="s">
        <v>17</v>
      </c>
      <c r="L61" s="3" t="s">
        <v>17</v>
      </c>
      <c r="M61" s="3" t="s">
        <v>17</v>
      </c>
      <c r="N61" s="3" t="s">
        <v>17</v>
      </c>
      <c r="O61" s="3" t="s">
        <v>17</v>
      </c>
      <c r="P61" s="3" t="s">
        <v>17</v>
      </c>
      <c r="Q61" s="3" t="s">
        <v>17</v>
      </c>
      <c r="R61" s="3" t="s">
        <v>17</v>
      </c>
      <c r="S61" s="3" t="s">
        <v>17</v>
      </c>
      <c r="T61" s="3" t="s">
        <v>17</v>
      </c>
      <c r="U61" s="3" t="s">
        <v>17</v>
      </c>
      <c r="V61" s="3" t="s">
        <v>17</v>
      </c>
      <c r="W61" s="3" t="s">
        <v>17</v>
      </c>
      <c r="X61" s="3" t="s">
        <v>17</v>
      </c>
      <c r="Y61" s="3" t="s">
        <v>17</v>
      </c>
      <c r="Z61" s="3" t="s">
        <v>17</v>
      </c>
      <c r="AA61" s="3" t="s">
        <v>17</v>
      </c>
      <c r="AB61" s="3" t="s">
        <v>17</v>
      </c>
      <c r="AC61" s="3" t="s">
        <v>17</v>
      </c>
      <c r="AD61" s="3" t="s">
        <v>17</v>
      </c>
      <c r="AE61" s="3" t="s">
        <v>17</v>
      </c>
      <c r="AF61" s="3" t="s">
        <v>17</v>
      </c>
      <c r="AG61" s="3" t="s">
        <v>17</v>
      </c>
      <c r="AH61" s="3" t="s">
        <v>17</v>
      </c>
      <c r="AI61" s="3" t="s">
        <v>17</v>
      </c>
      <c r="AJ61" s="3" t="s">
        <v>17</v>
      </c>
      <c r="AK61" s="3" t="s">
        <v>17</v>
      </c>
      <c r="AL61" s="3" t="s">
        <v>17</v>
      </c>
      <c r="AM61" s="3" t="s">
        <v>17</v>
      </c>
      <c r="AN61" s="3" t="s">
        <v>17</v>
      </c>
      <c r="AO61" s="3" t="s">
        <v>17</v>
      </c>
      <c r="AP61" s="4" t="s">
        <v>17</v>
      </c>
      <c r="AQ61" s="3" t="str">
        <f>IF(vatsim_data_1[[#This Row],[Column4]]="PILOT",MAX(AQ$1:AQ60)+1,"")</f>
        <v/>
      </c>
      <c r="AR61" s="4" t="str">
        <f>IF(AND(COUNTIF(DVA_Roster!$G:$G,vatsim_data_1[[#This Row],[Column2]])&gt;0,vatsim_data_1[[#This Row],[Column4]]="PILOT"),MAX(VATSIM_Connections!AR$2:AR60)+1,"")</f>
        <v/>
      </c>
    </row>
    <row r="62" spans="1:44" x14ac:dyDescent="0.25">
      <c r="A62" s="3" t="s">
        <v>0</v>
      </c>
      <c r="B62" s="3" t="s">
        <v>17</v>
      </c>
      <c r="C62" s="3" t="s">
        <v>17</v>
      </c>
      <c r="D62" s="3" t="s">
        <v>17</v>
      </c>
      <c r="E62" s="3" t="s">
        <v>17</v>
      </c>
      <c r="F62" s="3" t="s">
        <v>17</v>
      </c>
      <c r="G62" s="3" t="s">
        <v>17</v>
      </c>
      <c r="H62" s="3" t="s">
        <v>17</v>
      </c>
      <c r="I62" s="3" t="s">
        <v>17</v>
      </c>
      <c r="J62" s="3" t="s">
        <v>17</v>
      </c>
      <c r="K62" s="3" t="s">
        <v>17</v>
      </c>
      <c r="L62" s="3" t="s">
        <v>17</v>
      </c>
      <c r="M62" s="3" t="s">
        <v>17</v>
      </c>
      <c r="N62" s="3" t="s">
        <v>17</v>
      </c>
      <c r="O62" s="3" t="s">
        <v>17</v>
      </c>
      <c r="P62" s="3" t="s">
        <v>17</v>
      </c>
      <c r="Q62" s="3" t="s">
        <v>17</v>
      </c>
      <c r="R62" s="3" t="s">
        <v>17</v>
      </c>
      <c r="S62" s="3" t="s">
        <v>17</v>
      </c>
      <c r="T62" s="3" t="s">
        <v>17</v>
      </c>
      <c r="U62" s="3" t="s">
        <v>17</v>
      </c>
      <c r="V62" s="3" t="s">
        <v>17</v>
      </c>
      <c r="W62" s="3" t="s">
        <v>17</v>
      </c>
      <c r="X62" s="3" t="s">
        <v>17</v>
      </c>
      <c r="Y62" s="3" t="s">
        <v>17</v>
      </c>
      <c r="Z62" s="3" t="s">
        <v>17</v>
      </c>
      <c r="AA62" s="3" t="s">
        <v>17</v>
      </c>
      <c r="AB62" s="3" t="s">
        <v>17</v>
      </c>
      <c r="AC62" s="3" t="s">
        <v>17</v>
      </c>
      <c r="AD62" s="3" t="s">
        <v>17</v>
      </c>
      <c r="AE62" s="3" t="s">
        <v>17</v>
      </c>
      <c r="AF62" s="3" t="s">
        <v>17</v>
      </c>
      <c r="AG62" s="3" t="s">
        <v>17</v>
      </c>
      <c r="AH62" s="3" t="s">
        <v>17</v>
      </c>
      <c r="AI62" s="3" t="s">
        <v>17</v>
      </c>
      <c r="AJ62" s="3" t="s">
        <v>17</v>
      </c>
      <c r="AK62" s="3" t="s">
        <v>17</v>
      </c>
      <c r="AL62" s="3" t="s">
        <v>17</v>
      </c>
      <c r="AM62" s="3" t="s">
        <v>17</v>
      </c>
      <c r="AN62" s="3" t="s">
        <v>17</v>
      </c>
      <c r="AO62" s="3" t="s">
        <v>17</v>
      </c>
      <c r="AP62" s="4" t="s">
        <v>17</v>
      </c>
      <c r="AQ62" s="3" t="str">
        <f>IF(vatsim_data_1[[#This Row],[Column4]]="PILOT",MAX(AQ$1:AQ61)+1,"")</f>
        <v/>
      </c>
      <c r="AR62" s="4" t="str">
        <f>IF(AND(COUNTIF(DVA_Roster!$G:$G,vatsim_data_1[[#This Row],[Column2]])&gt;0,vatsim_data_1[[#This Row],[Column4]]="PILOT"),MAX(VATSIM_Connections!AR$2:AR61)+1,"")</f>
        <v/>
      </c>
    </row>
    <row r="63" spans="1:44" x14ac:dyDescent="0.25">
      <c r="A63" s="3" t="s">
        <v>141</v>
      </c>
      <c r="B63" s="3" t="s">
        <v>17</v>
      </c>
      <c r="C63" s="3" t="s">
        <v>17</v>
      </c>
      <c r="D63" s="3" t="s">
        <v>17</v>
      </c>
      <c r="E63" s="3" t="s">
        <v>17</v>
      </c>
      <c r="F63" s="3" t="s">
        <v>17</v>
      </c>
      <c r="G63" s="3" t="s">
        <v>17</v>
      </c>
      <c r="H63" s="3" t="s">
        <v>17</v>
      </c>
      <c r="I63" s="3" t="s">
        <v>17</v>
      </c>
      <c r="J63" s="3" t="s">
        <v>17</v>
      </c>
      <c r="K63" s="3" t="s">
        <v>17</v>
      </c>
      <c r="L63" s="3" t="s">
        <v>17</v>
      </c>
      <c r="M63" s="3" t="s">
        <v>17</v>
      </c>
      <c r="N63" s="3" t="s">
        <v>17</v>
      </c>
      <c r="O63" s="3" t="s">
        <v>17</v>
      </c>
      <c r="P63" s="3" t="s">
        <v>17</v>
      </c>
      <c r="Q63" s="3" t="s">
        <v>17</v>
      </c>
      <c r="R63" s="3" t="s">
        <v>17</v>
      </c>
      <c r="S63" s="3" t="s">
        <v>17</v>
      </c>
      <c r="T63" s="3" t="s">
        <v>17</v>
      </c>
      <c r="U63" s="3" t="s">
        <v>17</v>
      </c>
      <c r="V63" s="3" t="s">
        <v>17</v>
      </c>
      <c r="W63" s="3" t="s">
        <v>17</v>
      </c>
      <c r="X63" s="3" t="s">
        <v>17</v>
      </c>
      <c r="Y63" s="3" t="s">
        <v>17</v>
      </c>
      <c r="Z63" s="3" t="s">
        <v>17</v>
      </c>
      <c r="AA63" s="3" t="s">
        <v>17</v>
      </c>
      <c r="AB63" s="3" t="s">
        <v>17</v>
      </c>
      <c r="AC63" s="3" t="s">
        <v>17</v>
      </c>
      <c r="AD63" s="3" t="s">
        <v>17</v>
      </c>
      <c r="AE63" s="3" t="s">
        <v>17</v>
      </c>
      <c r="AF63" s="3" t="s">
        <v>17</v>
      </c>
      <c r="AG63" s="3" t="s">
        <v>17</v>
      </c>
      <c r="AH63" s="3" t="s">
        <v>17</v>
      </c>
      <c r="AI63" s="3" t="s">
        <v>17</v>
      </c>
      <c r="AJ63" s="3" t="s">
        <v>17</v>
      </c>
      <c r="AK63" s="3" t="s">
        <v>17</v>
      </c>
      <c r="AL63" s="3" t="s">
        <v>17</v>
      </c>
      <c r="AM63" s="3" t="s">
        <v>17</v>
      </c>
      <c r="AN63" s="3" t="s">
        <v>17</v>
      </c>
      <c r="AO63" s="3" t="s">
        <v>17</v>
      </c>
      <c r="AP63" s="4" t="s">
        <v>17</v>
      </c>
      <c r="AQ63" s="3" t="str">
        <f>IF(vatsim_data_1[[#This Row],[Column4]]="PILOT",MAX(AQ$1:AQ62)+1,"")</f>
        <v/>
      </c>
      <c r="AR63" s="4" t="str">
        <f>IF(AND(COUNTIF(DVA_Roster!$G:$G,vatsim_data_1[[#This Row],[Column2]])&gt;0,vatsim_data_1[[#This Row],[Column4]]="PILOT"),MAX(VATSIM_Connections!AR$2:AR62)+1,"")</f>
        <v/>
      </c>
    </row>
    <row r="64" spans="1:44" x14ac:dyDescent="0.25">
      <c r="A64" s="3" t="s">
        <v>4868</v>
      </c>
      <c r="B64" s="3" t="s">
        <v>4766</v>
      </c>
      <c r="C64" s="3" t="s">
        <v>4767</v>
      </c>
      <c r="D64" s="3" t="s">
        <v>142</v>
      </c>
      <c r="E64" s="3" t="s">
        <v>17</v>
      </c>
      <c r="F64" s="3" t="s">
        <v>4869</v>
      </c>
      <c r="G64" s="3" t="s">
        <v>4870</v>
      </c>
      <c r="H64" s="3" t="s">
        <v>4871</v>
      </c>
      <c r="I64" s="3" t="s">
        <v>526</v>
      </c>
      <c r="J64" s="3" t="s">
        <v>473</v>
      </c>
      <c r="K64" s="3" t="s">
        <v>759</v>
      </c>
      <c r="L64" s="3" t="s">
        <v>200</v>
      </c>
      <c r="M64" s="3" t="s">
        <v>214</v>
      </c>
      <c r="N64" s="3" t="s">
        <v>192</v>
      </c>
      <c r="O64" s="3" t="s">
        <v>215</v>
      </c>
      <c r="P64" s="3" t="s">
        <v>150</v>
      </c>
      <c r="Q64" s="3" t="s">
        <v>76</v>
      </c>
      <c r="R64" s="3" t="s">
        <v>404</v>
      </c>
      <c r="S64" s="3" t="s">
        <v>17</v>
      </c>
      <c r="T64" s="3" t="s">
        <v>17</v>
      </c>
      <c r="U64" s="3" t="s">
        <v>172</v>
      </c>
      <c r="V64" s="3" t="s">
        <v>152</v>
      </c>
      <c r="W64" s="3" t="s">
        <v>4872</v>
      </c>
      <c r="X64" s="3" t="s">
        <v>160</v>
      </c>
      <c r="Y64" s="3" t="s">
        <v>172</v>
      </c>
      <c r="Z64" s="3" t="s">
        <v>186</v>
      </c>
      <c r="AA64" s="3" t="s">
        <v>151</v>
      </c>
      <c r="AB64" s="3" t="s">
        <v>160</v>
      </c>
      <c r="AC64" s="3" t="s">
        <v>383</v>
      </c>
      <c r="AD64" s="3" t="s">
        <v>805</v>
      </c>
      <c r="AE64" s="3" t="s">
        <v>4873</v>
      </c>
      <c r="AF64" s="3" t="s">
        <v>160</v>
      </c>
      <c r="AG64" s="3" t="s">
        <v>160</v>
      </c>
      <c r="AH64" s="3" t="s">
        <v>160</v>
      </c>
      <c r="AI64" s="3" t="s">
        <v>160</v>
      </c>
      <c r="AJ64" s="3" t="s">
        <v>17</v>
      </c>
      <c r="AK64" s="3" t="s">
        <v>17</v>
      </c>
      <c r="AL64" s="3" t="s">
        <v>4874</v>
      </c>
      <c r="AM64" s="3" t="s">
        <v>820</v>
      </c>
      <c r="AN64" s="3" t="s">
        <v>4875</v>
      </c>
      <c r="AO64" s="3" t="s">
        <v>221</v>
      </c>
      <c r="AP64" s="4" t="s">
        <v>17</v>
      </c>
      <c r="AQ64" s="3">
        <f>IF(vatsim_data_1[[#This Row],[Column4]]="PILOT",MAX(AQ$1:AQ63)+1,"")</f>
        <v>1</v>
      </c>
      <c r="AR64" s="4" t="str">
        <f>IF(AND(COUNTIF(DVA_Roster!$G:$G,vatsim_data_1[[#This Row],[Column2]])&gt;0,vatsim_data_1[[#This Row],[Column4]]="PILOT"),MAX(VATSIM_Connections!AR$2:AR63)+1,"")</f>
        <v/>
      </c>
    </row>
    <row r="65" spans="1:44" x14ac:dyDescent="0.25">
      <c r="A65" s="3" t="s">
        <v>4876</v>
      </c>
      <c r="B65" s="3" t="s">
        <v>4877</v>
      </c>
      <c r="C65" s="3" t="s">
        <v>4878</v>
      </c>
      <c r="D65" s="3" t="s">
        <v>142</v>
      </c>
      <c r="E65" s="3" t="s">
        <v>17</v>
      </c>
      <c r="F65" s="3" t="s">
        <v>4879</v>
      </c>
      <c r="G65" s="3" t="s">
        <v>4880</v>
      </c>
      <c r="H65" s="3" t="s">
        <v>300</v>
      </c>
      <c r="I65" s="3" t="s">
        <v>160</v>
      </c>
      <c r="J65" s="3" t="s">
        <v>319</v>
      </c>
      <c r="K65" s="3" t="s">
        <v>4881</v>
      </c>
      <c r="L65" s="3" t="s">
        <v>208</v>
      </c>
      <c r="M65" s="3" t="s">
        <v>4882</v>
      </c>
      <c r="N65" s="3" t="s">
        <v>217</v>
      </c>
      <c r="O65" s="3" t="s">
        <v>525</v>
      </c>
      <c r="P65" s="3" t="s">
        <v>150</v>
      </c>
      <c r="Q65" s="3" t="s">
        <v>76</v>
      </c>
      <c r="R65" s="3" t="s">
        <v>182</v>
      </c>
      <c r="S65" s="3" t="s">
        <v>17</v>
      </c>
      <c r="T65" s="3" t="s">
        <v>17</v>
      </c>
      <c r="U65" s="3" t="s">
        <v>155</v>
      </c>
      <c r="V65" s="3" t="s">
        <v>152</v>
      </c>
      <c r="W65" s="3" t="s">
        <v>407</v>
      </c>
      <c r="X65" s="3" t="s">
        <v>160</v>
      </c>
      <c r="Y65" s="3" t="s">
        <v>76</v>
      </c>
      <c r="Z65" s="3" t="s">
        <v>173</v>
      </c>
      <c r="AA65" s="3" t="s">
        <v>155</v>
      </c>
      <c r="AB65" s="3" t="s">
        <v>202</v>
      </c>
      <c r="AC65" s="3" t="s">
        <v>517</v>
      </c>
      <c r="AD65" s="3" t="s">
        <v>159</v>
      </c>
      <c r="AE65" s="3" t="s">
        <v>4883</v>
      </c>
      <c r="AF65" s="3" t="s">
        <v>160</v>
      </c>
      <c r="AG65" s="3" t="s">
        <v>160</v>
      </c>
      <c r="AH65" s="3" t="s">
        <v>160</v>
      </c>
      <c r="AI65" s="3" t="s">
        <v>160</v>
      </c>
      <c r="AJ65" s="3" t="s">
        <v>17</v>
      </c>
      <c r="AK65" s="3" t="s">
        <v>17</v>
      </c>
      <c r="AL65" s="3" t="s">
        <v>4884</v>
      </c>
      <c r="AM65" s="3" t="s">
        <v>153</v>
      </c>
      <c r="AN65" s="3" t="s">
        <v>739</v>
      </c>
      <c r="AO65" s="3" t="s">
        <v>212</v>
      </c>
      <c r="AP65" s="4" t="s">
        <v>17</v>
      </c>
      <c r="AQ65" s="3">
        <f>IF(vatsim_data_1[[#This Row],[Column4]]="PILOT",MAX(AQ$1:AQ64)+1,"")</f>
        <v>2</v>
      </c>
      <c r="AR65" s="4">
        <f>IF(AND(COUNTIF(DVA_Roster!$G:$G,vatsim_data_1[[#This Row],[Column2]])&gt;0,vatsim_data_1[[#This Row],[Column4]]="PILOT"),MAX(VATSIM_Connections!AR$2:AR64)+1,"")</f>
        <v>1</v>
      </c>
    </row>
    <row r="66" spans="1:44" x14ac:dyDescent="0.25">
      <c r="A66" s="3" t="s">
        <v>4885</v>
      </c>
      <c r="B66" s="3" t="s">
        <v>4886</v>
      </c>
      <c r="C66" s="3" t="s">
        <v>4887</v>
      </c>
      <c r="D66" s="3" t="s">
        <v>142</v>
      </c>
      <c r="E66" s="3" t="s">
        <v>17</v>
      </c>
      <c r="F66" s="3" t="s">
        <v>4888</v>
      </c>
      <c r="G66" s="3" t="s">
        <v>4889</v>
      </c>
      <c r="H66" s="3" t="s">
        <v>147</v>
      </c>
      <c r="I66" s="3" t="s">
        <v>359</v>
      </c>
      <c r="J66" s="3" t="s">
        <v>597</v>
      </c>
      <c r="K66" s="3" t="s">
        <v>377</v>
      </c>
      <c r="L66" s="3" t="s">
        <v>148</v>
      </c>
      <c r="M66" s="3" t="s">
        <v>147</v>
      </c>
      <c r="N66" s="3" t="s">
        <v>4890</v>
      </c>
      <c r="O66" s="3" t="s">
        <v>215</v>
      </c>
      <c r="P66" s="3" t="s">
        <v>150</v>
      </c>
      <c r="Q66" s="3" t="s">
        <v>76</v>
      </c>
      <c r="R66" s="3" t="s">
        <v>182</v>
      </c>
      <c r="S66" s="3" t="s">
        <v>17</v>
      </c>
      <c r="T66" s="3" t="s">
        <v>17</v>
      </c>
      <c r="U66" s="3" t="s">
        <v>160</v>
      </c>
      <c r="V66" s="3" t="s">
        <v>152</v>
      </c>
      <c r="W66" s="3" t="s">
        <v>4872</v>
      </c>
      <c r="X66" s="3" t="s">
        <v>160</v>
      </c>
      <c r="Y66" s="3" t="s">
        <v>172</v>
      </c>
      <c r="Z66" s="3" t="s">
        <v>435</v>
      </c>
      <c r="AA66" s="3" t="s">
        <v>151</v>
      </c>
      <c r="AB66" s="3" t="s">
        <v>184</v>
      </c>
      <c r="AC66" s="3" t="s">
        <v>645</v>
      </c>
      <c r="AD66" s="3" t="s">
        <v>4891</v>
      </c>
      <c r="AE66" s="3" t="s">
        <v>4892</v>
      </c>
      <c r="AF66" s="3" t="s">
        <v>160</v>
      </c>
      <c r="AG66" s="3" t="s">
        <v>160</v>
      </c>
      <c r="AH66" s="3" t="s">
        <v>160</v>
      </c>
      <c r="AI66" s="3" t="s">
        <v>160</v>
      </c>
      <c r="AJ66" s="3" t="s">
        <v>17</v>
      </c>
      <c r="AK66" s="3" t="s">
        <v>17</v>
      </c>
      <c r="AL66" s="3" t="s">
        <v>4893</v>
      </c>
      <c r="AM66" s="3" t="s">
        <v>718</v>
      </c>
      <c r="AN66" s="3" t="s">
        <v>4894</v>
      </c>
      <c r="AO66" s="3" t="s">
        <v>188</v>
      </c>
      <c r="AP66" s="4" t="s">
        <v>17</v>
      </c>
      <c r="AQ66" s="3">
        <f>IF(vatsim_data_1[[#This Row],[Column4]]="PILOT",MAX(AQ$1:AQ65)+1,"")</f>
        <v>3</v>
      </c>
      <c r="AR66" s="4" t="str">
        <f>IF(AND(COUNTIF(DVA_Roster!$G:$G,vatsim_data_1[[#This Row],[Column2]])&gt;0,vatsim_data_1[[#This Row],[Column4]]="PILOT"),MAX(VATSIM_Connections!AR$2:AR65)+1,"")</f>
        <v/>
      </c>
    </row>
    <row r="67" spans="1:44" x14ac:dyDescent="0.25">
      <c r="A67" s="3" t="s">
        <v>4895</v>
      </c>
      <c r="B67" s="3" t="s">
        <v>4896</v>
      </c>
      <c r="C67" s="3" t="s">
        <v>4897</v>
      </c>
      <c r="D67" s="3" t="s">
        <v>142</v>
      </c>
      <c r="E67" s="3" t="s">
        <v>17</v>
      </c>
      <c r="F67" s="3" t="s">
        <v>4898</v>
      </c>
      <c r="G67" s="3" t="s">
        <v>4899</v>
      </c>
      <c r="H67" s="3" t="s">
        <v>421</v>
      </c>
      <c r="I67" s="3" t="s">
        <v>176</v>
      </c>
      <c r="J67" s="3" t="s">
        <v>354</v>
      </c>
      <c r="K67" s="3" t="s">
        <v>145</v>
      </c>
      <c r="L67" s="3" t="s">
        <v>180</v>
      </c>
      <c r="M67" s="3" t="s">
        <v>736</v>
      </c>
      <c r="N67" s="3" t="s">
        <v>4138</v>
      </c>
      <c r="O67" s="3" t="s">
        <v>209</v>
      </c>
      <c r="P67" s="3" t="s">
        <v>150</v>
      </c>
      <c r="Q67" s="3" t="s">
        <v>76</v>
      </c>
      <c r="R67" s="3" t="s">
        <v>182</v>
      </c>
      <c r="S67" s="3" t="s">
        <v>17</v>
      </c>
      <c r="T67" s="3" t="s">
        <v>17</v>
      </c>
      <c r="U67" s="3" t="s">
        <v>160</v>
      </c>
      <c r="V67" s="3" t="s">
        <v>152</v>
      </c>
      <c r="W67" s="3" t="s">
        <v>226</v>
      </c>
      <c r="X67" s="3" t="s">
        <v>316</v>
      </c>
      <c r="Y67" s="3" t="s">
        <v>76</v>
      </c>
      <c r="Z67" s="3" t="s">
        <v>194</v>
      </c>
      <c r="AA67" s="3" t="s">
        <v>155</v>
      </c>
      <c r="AB67" s="3" t="s">
        <v>202</v>
      </c>
      <c r="AC67" s="3" t="s">
        <v>4900</v>
      </c>
      <c r="AD67" s="3" t="s">
        <v>4901</v>
      </c>
      <c r="AE67" s="3" t="s">
        <v>4902</v>
      </c>
      <c r="AF67" s="3" t="s">
        <v>160</v>
      </c>
      <c r="AG67" s="3" t="s">
        <v>160</v>
      </c>
      <c r="AH67" s="3" t="s">
        <v>160</v>
      </c>
      <c r="AI67" s="3" t="s">
        <v>160</v>
      </c>
      <c r="AJ67" s="3" t="s">
        <v>17</v>
      </c>
      <c r="AK67" s="3" t="s">
        <v>17</v>
      </c>
      <c r="AL67" s="3" t="s">
        <v>4903</v>
      </c>
      <c r="AM67" s="3" t="s">
        <v>483</v>
      </c>
      <c r="AN67" s="3" t="s">
        <v>587</v>
      </c>
      <c r="AO67" s="3" t="s">
        <v>247</v>
      </c>
      <c r="AP67" s="4" t="s">
        <v>17</v>
      </c>
      <c r="AQ67" s="3">
        <f>IF(vatsim_data_1[[#This Row],[Column4]]="PILOT",MAX(AQ$1:AQ66)+1,"")</f>
        <v>4</v>
      </c>
      <c r="AR67" s="4" t="str">
        <f>IF(AND(COUNTIF(DVA_Roster!$G:$G,vatsim_data_1[[#This Row],[Column2]])&gt;0,vatsim_data_1[[#This Row],[Column4]]="PILOT"),MAX(VATSIM_Connections!AR$2:AR66)+1,"")</f>
        <v/>
      </c>
    </row>
    <row r="68" spans="1:44" x14ac:dyDescent="0.25">
      <c r="A68" s="3" t="s">
        <v>4904</v>
      </c>
      <c r="B68" s="3" t="s">
        <v>4905</v>
      </c>
      <c r="C68" s="3" t="s">
        <v>4906</v>
      </c>
      <c r="D68" s="3" t="s">
        <v>142</v>
      </c>
      <c r="E68" s="3" t="s">
        <v>17</v>
      </c>
      <c r="F68" s="3" t="s">
        <v>4907</v>
      </c>
      <c r="G68" s="3" t="s">
        <v>4908</v>
      </c>
      <c r="H68" s="3" t="s">
        <v>4909</v>
      </c>
      <c r="I68" s="3" t="s">
        <v>513</v>
      </c>
      <c r="J68" s="3" t="s">
        <v>207</v>
      </c>
      <c r="K68" s="3" t="s">
        <v>377</v>
      </c>
      <c r="L68" s="3" t="s">
        <v>158</v>
      </c>
      <c r="M68" s="3" t="s">
        <v>147</v>
      </c>
      <c r="N68" s="3" t="s">
        <v>322</v>
      </c>
      <c r="O68" s="3" t="s">
        <v>181</v>
      </c>
      <c r="P68" s="3" t="s">
        <v>150</v>
      </c>
      <c r="Q68" s="3" t="s">
        <v>76</v>
      </c>
      <c r="R68" s="3" t="s">
        <v>4910</v>
      </c>
      <c r="S68" s="3" t="s">
        <v>17</v>
      </c>
      <c r="T68" s="3" t="s">
        <v>17</v>
      </c>
      <c r="U68" s="3" t="s">
        <v>76</v>
      </c>
      <c r="V68" s="3" t="s">
        <v>152</v>
      </c>
      <c r="W68" s="3" t="s">
        <v>4168</v>
      </c>
      <c r="X68" s="3" t="s">
        <v>4168</v>
      </c>
      <c r="Y68" s="3" t="s">
        <v>155</v>
      </c>
      <c r="Z68" s="3" t="s">
        <v>336</v>
      </c>
      <c r="AA68" s="3" t="s">
        <v>184</v>
      </c>
      <c r="AB68" s="3" t="s">
        <v>76</v>
      </c>
      <c r="AC68" s="3" t="s">
        <v>4138</v>
      </c>
      <c r="AD68" s="3" t="s">
        <v>4911</v>
      </c>
      <c r="AE68" s="3" t="s">
        <v>4912</v>
      </c>
      <c r="AF68" s="3" t="s">
        <v>160</v>
      </c>
      <c r="AG68" s="3" t="s">
        <v>160</v>
      </c>
      <c r="AH68" s="3" t="s">
        <v>160</v>
      </c>
      <c r="AI68" s="3" t="s">
        <v>160</v>
      </c>
      <c r="AJ68" s="3" t="s">
        <v>17</v>
      </c>
      <c r="AK68" s="3" t="s">
        <v>17</v>
      </c>
      <c r="AL68" s="3" t="s">
        <v>4913</v>
      </c>
      <c r="AM68" s="3" t="s">
        <v>4725</v>
      </c>
      <c r="AN68" s="3" t="s">
        <v>4093</v>
      </c>
      <c r="AO68" s="3" t="s">
        <v>221</v>
      </c>
      <c r="AP68" s="4" t="s">
        <v>17</v>
      </c>
      <c r="AQ68" s="3">
        <f>IF(vatsim_data_1[[#This Row],[Column4]]="PILOT",MAX(AQ$1:AQ67)+1,"")</f>
        <v>5</v>
      </c>
      <c r="AR68" s="4" t="str">
        <f>IF(AND(COUNTIF(DVA_Roster!$G:$G,vatsim_data_1[[#This Row],[Column2]])&gt;0,vatsim_data_1[[#This Row],[Column4]]="PILOT"),MAX(VATSIM_Connections!AR$2:AR67)+1,"")</f>
        <v/>
      </c>
    </row>
    <row r="69" spans="1:44" x14ac:dyDescent="0.25">
      <c r="A69" s="3" t="s">
        <v>4914</v>
      </c>
      <c r="B69" s="3" t="s">
        <v>4915</v>
      </c>
      <c r="C69" s="3" t="s">
        <v>4916</v>
      </c>
      <c r="D69" s="3" t="s">
        <v>142</v>
      </c>
      <c r="E69" s="3" t="s">
        <v>17</v>
      </c>
      <c r="F69" s="3" t="s">
        <v>4917</v>
      </c>
      <c r="G69" s="3" t="s">
        <v>4918</v>
      </c>
      <c r="H69" s="3" t="s">
        <v>4919</v>
      </c>
      <c r="I69" s="3" t="s">
        <v>4106</v>
      </c>
      <c r="J69" s="3" t="s">
        <v>4920</v>
      </c>
      <c r="K69" s="3" t="s">
        <v>616</v>
      </c>
      <c r="L69" s="3" t="s">
        <v>204</v>
      </c>
      <c r="M69" s="3" t="s">
        <v>343</v>
      </c>
      <c r="N69" s="3" t="s">
        <v>193</v>
      </c>
      <c r="O69" s="3" t="s">
        <v>215</v>
      </c>
      <c r="P69" s="3" t="s">
        <v>150</v>
      </c>
      <c r="Q69" s="3" t="s">
        <v>76</v>
      </c>
      <c r="R69" s="3" t="s">
        <v>255</v>
      </c>
      <c r="S69" s="3" t="s">
        <v>17</v>
      </c>
      <c r="T69" s="3" t="s">
        <v>17</v>
      </c>
      <c r="U69" s="3" t="s">
        <v>160</v>
      </c>
      <c r="V69" s="3" t="s">
        <v>152</v>
      </c>
      <c r="W69" s="3" t="s">
        <v>160</v>
      </c>
      <c r="X69" s="3" t="s">
        <v>160</v>
      </c>
      <c r="Y69" s="3" t="s">
        <v>76</v>
      </c>
      <c r="Z69" s="3" t="s">
        <v>160</v>
      </c>
      <c r="AA69" s="3" t="s">
        <v>76</v>
      </c>
      <c r="AB69" s="3" t="s">
        <v>202</v>
      </c>
      <c r="AC69" s="3" t="s">
        <v>17</v>
      </c>
      <c r="AD69" s="3" t="s">
        <v>4921</v>
      </c>
      <c r="AE69" s="3" t="s">
        <v>4922</v>
      </c>
      <c r="AF69" s="3" t="s">
        <v>160</v>
      </c>
      <c r="AG69" s="3" t="s">
        <v>160</v>
      </c>
      <c r="AH69" s="3" t="s">
        <v>160</v>
      </c>
      <c r="AI69" s="3" t="s">
        <v>160</v>
      </c>
      <c r="AJ69" s="3" t="s">
        <v>17</v>
      </c>
      <c r="AK69" s="3" t="s">
        <v>17</v>
      </c>
      <c r="AL69" s="3" t="s">
        <v>4923</v>
      </c>
      <c r="AM69" s="3" t="s">
        <v>4242</v>
      </c>
      <c r="AN69" s="3" t="s">
        <v>4686</v>
      </c>
      <c r="AO69" s="3" t="s">
        <v>212</v>
      </c>
      <c r="AP69" s="4" t="s">
        <v>17</v>
      </c>
      <c r="AQ69" s="3">
        <f>IF(vatsim_data_1[[#This Row],[Column4]]="PILOT",MAX(AQ$1:AQ68)+1,"")</f>
        <v>6</v>
      </c>
      <c r="AR69" s="4" t="str">
        <f>IF(AND(COUNTIF(DVA_Roster!$G:$G,vatsim_data_1[[#This Row],[Column2]])&gt;0,vatsim_data_1[[#This Row],[Column4]]="PILOT"),MAX(VATSIM_Connections!AR$2:AR68)+1,"")</f>
        <v/>
      </c>
    </row>
    <row r="70" spans="1:44" x14ac:dyDescent="0.25">
      <c r="A70" s="3" t="s">
        <v>4924</v>
      </c>
      <c r="B70" s="3" t="s">
        <v>4925</v>
      </c>
      <c r="C70" s="3" t="s">
        <v>4926</v>
      </c>
      <c r="D70" s="3" t="s">
        <v>142</v>
      </c>
      <c r="E70" s="3" t="s">
        <v>17</v>
      </c>
      <c r="F70" s="3" t="s">
        <v>4927</v>
      </c>
      <c r="G70" s="3" t="s">
        <v>4928</v>
      </c>
      <c r="H70" s="3" t="s">
        <v>4929</v>
      </c>
      <c r="I70" s="3" t="s">
        <v>362</v>
      </c>
      <c r="J70" s="3" t="s">
        <v>207</v>
      </c>
      <c r="K70" s="3" t="s">
        <v>177</v>
      </c>
      <c r="L70" s="3" t="s">
        <v>180</v>
      </c>
      <c r="M70" s="3" t="s">
        <v>364</v>
      </c>
      <c r="N70" s="3" t="s">
        <v>322</v>
      </c>
      <c r="O70" s="3" t="s">
        <v>149</v>
      </c>
      <c r="P70" s="3" t="s">
        <v>150</v>
      </c>
      <c r="Q70" s="3" t="s">
        <v>76</v>
      </c>
      <c r="R70" s="3" t="s">
        <v>255</v>
      </c>
      <c r="S70" s="3" t="s">
        <v>17</v>
      </c>
      <c r="T70" s="3" t="s">
        <v>17</v>
      </c>
      <c r="U70" s="3" t="s">
        <v>172</v>
      </c>
      <c r="V70" s="3" t="s">
        <v>152</v>
      </c>
      <c r="W70" s="3" t="s">
        <v>4930</v>
      </c>
      <c r="X70" s="3" t="s">
        <v>160</v>
      </c>
      <c r="Y70" s="3" t="s">
        <v>76</v>
      </c>
      <c r="Z70" s="3" t="s">
        <v>313</v>
      </c>
      <c r="AA70" s="3" t="s">
        <v>172</v>
      </c>
      <c r="AB70" s="3" t="s">
        <v>313</v>
      </c>
      <c r="AC70" s="3" t="s">
        <v>4138</v>
      </c>
      <c r="AD70" s="3" t="s">
        <v>4931</v>
      </c>
      <c r="AE70" s="3" t="s">
        <v>4932</v>
      </c>
      <c r="AF70" s="3" t="s">
        <v>160</v>
      </c>
      <c r="AG70" s="3" t="s">
        <v>160</v>
      </c>
      <c r="AH70" s="3" t="s">
        <v>160</v>
      </c>
      <c r="AI70" s="3" t="s">
        <v>160</v>
      </c>
      <c r="AJ70" s="3" t="s">
        <v>17</v>
      </c>
      <c r="AK70" s="3" t="s">
        <v>17</v>
      </c>
      <c r="AL70" s="3" t="s">
        <v>4933</v>
      </c>
      <c r="AM70" s="3" t="s">
        <v>4102</v>
      </c>
      <c r="AN70" s="3" t="s">
        <v>4934</v>
      </c>
      <c r="AO70" s="3" t="s">
        <v>221</v>
      </c>
      <c r="AP70" s="4" t="s">
        <v>17</v>
      </c>
      <c r="AQ70" s="3">
        <f>IF(vatsim_data_1[[#This Row],[Column4]]="PILOT",MAX(AQ$1:AQ69)+1,"")</f>
        <v>7</v>
      </c>
      <c r="AR70" s="4" t="str">
        <f>IF(AND(COUNTIF(DVA_Roster!$G:$G,vatsim_data_1[[#This Row],[Column2]])&gt;0,vatsim_data_1[[#This Row],[Column4]]="PILOT"),MAX(VATSIM_Connections!AR$2:AR69)+1,"")</f>
        <v/>
      </c>
    </row>
    <row r="71" spans="1:44" x14ac:dyDescent="0.25">
      <c r="A71" s="3" t="s">
        <v>4935</v>
      </c>
      <c r="B71" s="3" t="s">
        <v>4936</v>
      </c>
      <c r="C71" s="3" t="s">
        <v>4937</v>
      </c>
      <c r="D71" s="3" t="s">
        <v>142</v>
      </c>
      <c r="E71" s="3" t="s">
        <v>17</v>
      </c>
      <c r="F71" s="3" t="s">
        <v>4938</v>
      </c>
      <c r="G71" s="3" t="s">
        <v>4939</v>
      </c>
      <c r="H71" s="3" t="s">
        <v>4940</v>
      </c>
      <c r="I71" s="3" t="s">
        <v>143</v>
      </c>
      <c r="J71" s="3" t="s">
        <v>207</v>
      </c>
      <c r="K71" s="3" t="s">
        <v>577</v>
      </c>
      <c r="L71" s="3" t="s">
        <v>148</v>
      </c>
      <c r="M71" s="3" t="s">
        <v>214</v>
      </c>
      <c r="N71" s="3" t="s">
        <v>204</v>
      </c>
      <c r="O71" s="3" t="s">
        <v>149</v>
      </c>
      <c r="P71" s="3" t="s">
        <v>150</v>
      </c>
      <c r="Q71" s="3" t="s">
        <v>76</v>
      </c>
      <c r="R71" s="3" t="s">
        <v>4941</v>
      </c>
      <c r="S71" s="3" t="s">
        <v>17</v>
      </c>
      <c r="T71" s="3" t="s">
        <v>17</v>
      </c>
      <c r="U71" s="3" t="s">
        <v>172</v>
      </c>
      <c r="V71" s="3" t="s">
        <v>152</v>
      </c>
      <c r="W71" s="3" t="s">
        <v>4942</v>
      </c>
      <c r="X71" s="3" t="s">
        <v>160</v>
      </c>
      <c r="Y71" s="3" t="s">
        <v>76</v>
      </c>
      <c r="Z71" s="3" t="s">
        <v>448</v>
      </c>
      <c r="AA71" s="3" t="s">
        <v>155</v>
      </c>
      <c r="AB71" s="3" t="s">
        <v>660</v>
      </c>
      <c r="AC71" s="3" t="s">
        <v>201</v>
      </c>
      <c r="AD71" s="3" t="s">
        <v>4943</v>
      </c>
      <c r="AE71" s="3" t="s">
        <v>4944</v>
      </c>
      <c r="AF71" s="3" t="s">
        <v>160</v>
      </c>
      <c r="AG71" s="3" t="s">
        <v>160</v>
      </c>
      <c r="AH71" s="3" t="s">
        <v>160</v>
      </c>
      <c r="AI71" s="3" t="s">
        <v>160</v>
      </c>
      <c r="AJ71" s="3" t="s">
        <v>17</v>
      </c>
      <c r="AK71" s="3" t="s">
        <v>17</v>
      </c>
      <c r="AL71" s="3" t="s">
        <v>4945</v>
      </c>
      <c r="AM71" s="3" t="s">
        <v>585</v>
      </c>
      <c r="AN71" s="3" t="s">
        <v>4946</v>
      </c>
      <c r="AO71" s="3" t="s">
        <v>247</v>
      </c>
      <c r="AP71" s="4" t="s">
        <v>17</v>
      </c>
      <c r="AQ71" s="3">
        <f>IF(vatsim_data_1[[#This Row],[Column4]]="PILOT",MAX(AQ$1:AQ70)+1,"")</f>
        <v>8</v>
      </c>
      <c r="AR71" s="4" t="str">
        <f>IF(AND(COUNTIF(DVA_Roster!$G:$G,vatsim_data_1[[#This Row],[Column2]])&gt;0,vatsim_data_1[[#This Row],[Column4]]="PILOT"),MAX(VATSIM_Connections!AR$2:AR70)+1,"")</f>
        <v/>
      </c>
    </row>
    <row r="72" spans="1:44" x14ac:dyDescent="0.25">
      <c r="A72" s="3" t="s">
        <v>4947</v>
      </c>
      <c r="B72" s="3" t="s">
        <v>4948</v>
      </c>
      <c r="C72" s="3" t="s">
        <v>4949</v>
      </c>
      <c r="D72" s="3" t="s">
        <v>142</v>
      </c>
      <c r="E72" s="3" t="s">
        <v>17</v>
      </c>
      <c r="F72" s="3" t="s">
        <v>4950</v>
      </c>
      <c r="G72" s="3" t="s">
        <v>4951</v>
      </c>
      <c r="H72" s="3" t="s">
        <v>4768</v>
      </c>
      <c r="I72" s="3" t="s">
        <v>160</v>
      </c>
      <c r="J72" s="3" t="s">
        <v>319</v>
      </c>
      <c r="K72" s="3" t="s">
        <v>233</v>
      </c>
      <c r="L72" s="3" t="s">
        <v>148</v>
      </c>
      <c r="M72" s="3" t="s">
        <v>147</v>
      </c>
      <c r="N72" s="3" t="s">
        <v>517</v>
      </c>
      <c r="O72" s="3" t="s">
        <v>149</v>
      </c>
      <c r="P72" s="3" t="s">
        <v>150</v>
      </c>
      <c r="Q72" s="3" t="s">
        <v>76</v>
      </c>
      <c r="R72" s="3" t="s">
        <v>170</v>
      </c>
      <c r="S72" s="3" t="s">
        <v>17</v>
      </c>
      <c r="T72" s="3" t="s">
        <v>17</v>
      </c>
      <c r="U72" s="3" t="s">
        <v>160</v>
      </c>
      <c r="V72" s="3" t="s">
        <v>152</v>
      </c>
      <c r="W72" s="3" t="s">
        <v>4942</v>
      </c>
      <c r="X72" s="3" t="s">
        <v>160</v>
      </c>
      <c r="Y72" s="3" t="s">
        <v>76</v>
      </c>
      <c r="Z72" s="3" t="s">
        <v>602</v>
      </c>
      <c r="AA72" s="3" t="s">
        <v>184</v>
      </c>
      <c r="AB72" s="3" t="s">
        <v>160</v>
      </c>
      <c r="AC72" s="3" t="s">
        <v>208</v>
      </c>
      <c r="AD72" s="3" t="s">
        <v>159</v>
      </c>
      <c r="AE72" s="3" t="s">
        <v>4363</v>
      </c>
      <c r="AF72" s="3" t="s">
        <v>160</v>
      </c>
      <c r="AG72" s="3" t="s">
        <v>160</v>
      </c>
      <c r="AH72" s="3" t="s">
        <v>160</v>
      </c>
      <c r="AI72" s="3" t="s">
        <v>160</v>
      </c>
      <c r="AJ72" s="3" t="s">
        <v>17</v>
      </c>
      <c r="AK72" s="3" t="s">
        <v>17</v>
      </c>
      <c r="AL72" s="3" t="s">
        <v>4952</v>
      </c>
      <c r="AM72" s="3" t="s">
        <v>811</v>
      </c>
      <c r="AN72" s="3" t="s">
        <v>187</v>
      </c>
      <c r="AO72" s="3" t="s">
        <v>188</v>
      </c>
      <c r="AP72" s="4" t="s">
        <v>17</v>
      </c>
      <c r="AQ72" s="3">
        <f>IF(vatsim_data_1[[#This Row],[Column4]]="PILOT",MAX(AQ$1:AQ71)+1,"")</f>
        <v>9</v>
      </c>
      <c r="AR72" s="4" t="str">
        <f>IF(AND(COUNTIF(DVA_Roster!$G:$G,vatsim_data_1[[#This Row],[Column2]])&gt;0,vatsim_data_1[[#This Row],[Column4]]="PILOT"),MAX(VATSIM_Connections!AR$2:AR71)+1,"")</f>
        <v/>
      </c>
    </row>
    <row r="73" spans="1:44" x14ac:dyDescent="0.25">
      <c r="A73" s="3" t="s">
        <v>4953</v>
      </c>
      <c r="B73" s="3" t="s">
        <v>4954</v>
      </c>
      <c r="C73" s="3" t="s">
        <v>4955</v>
      </c>
      <c r="D73" s="3" t="s">
        <v>142</v>
      </c>
      <c r="E73" s="3" t="s">
        <v>17</v>
      </c>
      <c r="F73" s="3" t="s">
        <v>4956</v>
      </c>
      <c r="G73" s="3" t="s">
        <v>4957</v>
      </c>
      <c r="H73" s="3" t="s">
        <v>4958</v>
      </c>
      <c r="I73" s="3" t="s">
        <v>155</v>
      </c>
      <c r="J73" s="3" t="s">
        <v>319</v>
      </c>
      <c r="K73" s="3" t="s">
        <v>675</v>
      </c>
      <c r="L73" s="3" t="s">
        <v>281</v>
      </c>
      <c r="M73" s="3" t="s">
        <v>264</v>
      </c>
      <c r="N73" s="3" t="s">
        <v>271</v>
      </c>
      <c r="O73" s="3" t="s">
        <v>282</v>
      </c>
      <c r="P73" s="3" t="s">
        <v>150</v>
      </c>
      <c r="Q73" s="3" t="s">
        <v>76</v>
      </c>
      <c r="R73" s="3" t="s">
        <v>170</v>
      </c>
      <c r="S73" s="3" t="s">
        <v>17</v>
      </c>
      <c r="T73" s="3" t="s">
        <v>17</v>
      </c>
      <c r="U73" s="3" t="s">
        <v>76</v>
      </c>
      <c r="V73" s="3" t="s">
        <v>152</v>
      </c>
      <c r="W73" s="3" t="s">
        <v>153</v>
      </c>
      <c r="X73" s="3" t="s">
        <v>154</v>
      </c>
      <c r="Y73" s="3" t="s">
        <v>160</v>
      </c>
      <c r="Z73" s="3" t="s">
        <v>194</v>
      </c>
      <c r="AA73" s="3" t="s">
        <v>155</v>
      </c>
      <c r="AB73" s="3" t="s">
        <v>202</v>
      </c>
      <c r="AC73" s="3" t="s">
        <v>169</v>
      </c>
      <c r="AD73" s="3" t="s">
        <v>326</v>
      </c>
      <c r="AE73" s="3" t="s">
        <v>4959</v>
      </c>
      <c r="AF73" s="3" t="s">
        <v>160</v>
      </c>
      <c r="AG73" s="3" t="s">
        <v>160</v>
      </c>
      <c r="AH73" s="3" t="s">
        <v>160</v>
      </c>
      <c r="AI73" s="3" t="s">
        <v>160</v>
      </c>
      <c r="AJ73" s="3" t="s">
        <v>17</v>
      </c>
      <c r="AK73" s="3" t="s">
        <v>17</v>
      </c>
      <c r="AL73" s="3" t="s">
        <v>4960</v>
      </c>
      <c r="AM73" s="3" t="s">
        <v>321</v>
      </c>
      <c r="AN73" s="3" t="s">
        <v>700</v>
      </c>
      <c r="AO73" s="3" t="s">
        <v>163</v>
      </c>
      <c r="AP73" s="4" t="s">
        <v>17</v>
      </c>
      <c r="AQ73" s="3">
        <f>IF(vatsim_data_1[[#This Row],[Column4]]="PILOT",MAX(AQ$1:AQ72)+1,"")</f>
        <v>10</v>
      </c>
      <c r="AR73" s="4" t="str">
        <f>IF(AND(COUNTIF(DVA_Roster!$G:$G,vatsim_data_1[[#This Row],[Column2]])&gt;0,vatsim_data_1[[#This Row],[Column4]]="PILOT"),MAX(VATSIM_Connections!AR$2:AR72)+1,"")</f>
        <v/>
      </c>
    </row>
    <row r="74" spans="1:44" x14ac:dyDescent="0.25">
      <c r="A74" s="3" t="s">
        <v>4961</v>
      </c>
      <c r="B74" s="3" t="s">
        <v>4962</v>
      </c>
      <c r="C74" s="3" t="s">
        <v>4963</v>
      </c>
      <c r="D74" s="3" t="s">
        <v>142</v>
      </c>
      <c r="E74" s="3" t="s">
        <v>17</v>
      </c>
      <c r="F74" s="3" t="s">
        <v>4964</v>
      </c>
      <c r="G74" s="3" t="s">
        <v>4965</v>
      </c>
      <c r="H74" s="3" t="s">
        <v>420</v>
      </c>
      <c r="I74" s="3" t="s">
        <v>160</v>
      </c>
      <c r="J74" s="3" t="s">
        <v>4966</v>
      </c>
      <c r="K74" s="3" t="s">
        <v>145</v>
      </c>
      <c r="L74" s="3" t="s">
        <v>271</v>
      </c>
      <c r="M74" s="3" t="s">
        <v>323</v>
      </c>
      <c r="N74" s="3" t="s">
        <v>169</v>
      </c>
      <c r="O74" s="3" t="s">
        <v>209</v>
      </c>
      <c r="P74" s="3" t="s">
        <v>150</v>
      </c>
      <c r="Q74" s="3" t="s">
        <v>76</v>
      </c>
      <c r="R74" s="3" t="s">
        <v>4854</v>
      </c>
      <c r="S74" s="3" t="s">
        <v>17</v>
      </c>
      <c r="T74" s="3" t="s">
        <v>17</v>
      </c>
      <c r="U74" s="3" t="s">
        <v>172</v>
      </c>
      <c r="V74" s="3" t="s">
        <v>152</v>
      </c>
      <c r="W74" s="3" t="s">
        <v>153</v>
      </c>
      <c r="X74" s="3" t="s">
        <v>154</v>
      </c>
      <c r="Y74" s="3" t="s">
        <v>76</v>
      </c>
      <c r="Z74" s="3" t="s">
        <v>430</v>
      </c>
      <c r="AA74" s="3" t="s">
        <v>155</v>
      </c>
      <c r="AB74" s="3" t="s">
        <v>202</v>
      </c>
      <c r="AC74" s="3" t="s">
        <v>208</v>
      </c>
      <c r="AD74" s="3" t="s">
        <v>159</v>
      </c>
      <c r="AE74" s="3" t="s">
        <v>4967</v>
      </c>
      <c r="AF74" s="3" t="s">
        <v>160</v>
      </c>
      <c r="AG74" s="3" t="s">
        <v>160</v>
      </c>
      <c r="AH74" s="3" t="s">
        <v>160</v>
      </c>
      <c r="AI74" s="3" t="s">
        <v>160</v>
      </c>
      <c r="AJ74" s="3" t="s">
        <v>17</v>
      </c>
      <c r="AK74" s="3" t="s">
        <v>17</v>
      </c>
      <c r="AL74" s="3" t="s">
        <v>4968</v>
      </c>
      <c r="AM74" s="3" t="s">
        <v>448</v>
      </c>
      <c r="AN74" s="3" t="s">
        <v>4969</v>
      </c>
      <c r="AO74" s="3" t="s">
        <v>247</v>
      </c>
      <c r="AP74" s="4" t="s">
        <v>17</v>
      </c>
      <c r="AQ74" s="3">
        <f>IF(vatsim_data_1[[#This Row],[Column4]]="PILOT",MAX(AQ$1:AQ73)+1,"")</f>
        <v>11</v>
      </c>
      <c r="AR74" s="4" t="str">
        <f>IF(AND(COUNTIF(DVA_Roster!$G:$G,vatsim_data_1[[#This Row],[Column2]])&gt;0,vatsim_data_1[[#This Row],[Column4]]="PILOT"),MAX(VATSIM_Connections!AR$2:AR73)+1,"")</f>
        <v/>
      </c>
    </row>
    <row r="75" spans="1:44" x14ac:dyDescent="0.25">
      <c r="A75" s="3" t="s">
        <v>4970</v>
      </c>
      <c r="B75" s="3" t="s">
        <v>4971</v>
      </c>
      <c r="C75" s="3" t="s">
        <v>4972</v>
      </c>
      <c r="D75" s="3" t="s">
        <v>142</v>
      </c>
      <c r="E75" s="3" t="s">
        <v>17</v>
      </c>
      <c r="F75" s="3" t="s">
        <v>4973</v>
      </c>
      <c r="G75" s="3" t="s">
        <v>4974</v>
      </c>
      <c r="H75" s="3" t="s">
        <v>4975</v>
      </c>
      <c r="I75" s="3" t="s">
        <v>492</v>
      </c>
      <c r="J75" s="3" t="s">
        <v>358</v>
      </c>
      <c r="K75" s="3" t="s">
        <v>455</v>
      </c>
      <c r="L75" s="3" t="s">
        <v>204</v>
      </c>
      <c r="M75" s="3" t="s">
        <v>632</v>
      </c>
      <c r="N75" s="3" t="s">
        <v>200</v>
      </c>
      <c r="O75" s="3" t="s">
        <v>209</v>
      </c>
      <c r="P75" s="3" t="s">
        <v>150</v>
      </c>
      <c r="Q75" s="3" t="s">
        <v>76</v>
      </c>
      <c r="R75" s="3" t="s">
        <v>4976</v>
      </c>
      <c r="S75" s="3" t="s">
        <v>17</v>
      </c>
      <c r="T75" s="3" t="s">
        <v>17</v>
      </c>
      <c r="U75" s="3" t="s">
        <v>76</v>
      </c>
      <c r="V75" s="3" t="s">
        <v>152</v>
      </c>
      <c r="W75" s="3" t="s">
        <v>407</v>
      </c>
      <c r="X75" s="3" t="s">
        <v>407</v>
      </c>
      <c r="Y75" s="3" t="s">
        <v>76</v>
      </c>
      <c r="Z75" s="3" t="s">
        <v>298</v>
      </c>
      <c r="AA75" s="3" t="s">
        <v>155</v>
      </c>
      <c r="AB75" s="3" t="s">
        <v>384</v>
      </c>
      <c r="AC75" s="3" t="s">
        <v>4977</v>
      </c>
      <c r="AD75" s="3" t="s">
        <v>4978</v>
      </c>
      <c r="AE75" s="3" t="s">
        <v>4979</v>
      </c>
      <c r="AF75" s="3" t="s">
        <v>160</v>
      </c>
      <c r="AG75" s="3" t="s">
        <v>160</v>
      </c>
      <c r="AH75" s="3" t="s">
        <v>160</v>
      </c>
      <c r="AI75" s="3" t="s">
        <v>160</v>
      </c>
      <c r="AJ75" s="3" t="s">
        <v>17</v>
      </c>
      <c r="AK75" s="3" t="s">
        <v>17</v>
      </c>
      <c r="AL75" s="3" t="s">
        <v>4980</v>
      </c>
      <c r="AM75" s="3" t="s">
        <v>784</v>
      </c>
      <c r="AN75" s="3" t="s">
        <v>769</v>
      </c>
      <c r="AO75" s="3" t="s">
        <v>381</v>
      </c>
      <c r="AP75" s="4" t="s">
        <v>17</v>
      </c>
      <c r="AQ75" s="3">
        <f>IF(vatsim_data_1[[#This Row],[Column4]]="PILOT",MAX(AQ$1:AQ74)+1,"")</f>
        <v>12</v>
      </c>
      <c r="AR75" s="4" t="str">
        <f>IF(AND(COUNTIF(DVA_Roster!$G:$G,vatsim_data_1[[#This Row],[Column2]])&gt;0,vatsim_data_1[[#This Row],[Column4]]="PILOT"),MAX(VATSIM_Connections!AR$2:AR74)+1,"")</f>
        <v/>
      </c>
    </row>
    <row r="76" spans="1:44" x14ac:dyDescent="0.25">
      <c r="A76" s="3" t="s">
        <v>4097</v>
      </c>
      <c r="B76" s="3" t="s">
        <v>4098</v>
      </c>
      <c r="C76" s="3" t="s">
        <v>4099</v>
      </c>
      <c r="D76" s="3" t="s">
        <v>142</v>
      </c>
      <c r="E76" s="3" t="s">
        <v>17</v>
      </c>
      <c r="F76" s="3" t="s">
        <v>4981</v>
      </c>
      <c r="G76" s="3" t="s">
        <v>4982</v>
      </c>
      <c r="H76" s="3" t="s">
        <v>4983</v>
      </c>
      <c r="I76" s="3" t="s">
        <v>726</v>
      </c>
      <c r="J76" s="3" t="s">
        <v>207</v>
      </c>
      <c r="K76" s="3" t="s">
        <v>145</v>
      </c>
      <c r="L76" s="3" t="s">
        <v>204</v>
      </c>
      <c r="M76" s="3" t="s">
        <v>736</v>
      </c>
      <c r="N76" s="3" t="s">
        <v>148</v>
      </c>
      <c r="O76" s="3" t="s">
        <v>149</v>
      </c>
      <c r="P76" s="3" t="s">
        <v>150</v>
      </c>
      <c r="Q76" s="3" t="s">
        <v>76</v>
      </c>
      <c r="R76" s="3" t="s">
        <v>4984</v>
      </c>
      <c r="S76" s="3" t="s">
        <v>17</v>
      </c>
      <c r="T76" s="3" t="s">
        <v>17</v>
      </c>
      <c r="U76" s="3" t="s">
        <v>160</v>
      </c>
      <c r="V76" s="3" t="s">
        <v>152</v>
      </c>
      <c r="W76" s="3" t="s">
        <v>4985</v>
      </c>
      <c r="X76" s="3" t="s">
        <v>4985</v>
      </c>
      <c r="Y76" s="3" t="s">
        <v>76</v>
      </c>
      <c r="Z76" s="3" t="s">
        <v>275</v>
      </c>
      <c r="AA76" s="3" t="s">
        <v>172</v>
      </c>
      <c r="AB76" s="3" t="s">
        <v>160</v>
      </c>
      <c r="AC76" s="3" t="s">
        <v>17</v>
      </c>
      <c r="AD76" s="3" t="s">
        <v>4986</v>
      </c>
      <c r="AE76" s="3" t="s">
        <v>4987</v>
      </c>
      <c r="AF76" s="3" t="s">
        <v>160</v>
      </c>
      <c r="AG76" s="3" t="s">
        <v>160</v>
      </c>
      <c r="AH76" s="3" t="s">
        <v>160</v>
      </c>
      <c r="AI76" s="3" t="s">
        <v>160</v>
      </c>
      <c r="AJ76" s="3" t="s">
        <v>17</v>
      </c>
      <c r="AK76" s="3" t="s">
        <v>17</v>
      </c>
      <c r="AL76" s="3" t="s">
        <v>4988</v>
      </c>
      <c r="AM76" s="3" t="s">
        <v>368</v>
      </c>
      <c r="AN76" s="3" t="s">
        <v>4989</v>
      </c>
      <c r="AO76" s="3" t="s">
        <v>294</v>
      </c>
      <c r="AP76" s="4" t="s">
        <v>17</v>
      </c>
      <c r="AQ76" s="3">
        <f>IF(vatsim_data_1[[#This Row],[Column4]]="PILOT",MAX(AQ$1:AQ75)+1,"")</f>
        <v>13</v>
      </c>
      <c r="AR76" s="4" t="str">
        <f>IF(AND(COUNTIF(DVA_Roster!$G:$G,vatsim_data_1[[#This Row],[Column2]])&gt;0,vatsim_data_1[[#This Row],[Column4]]="PILOT"),MAX(VATSIM_Connections!AR$2:AR75)+1,"")</f>
        <v/>
      </c>
    </row>
    <row r="77" spans="1:44" x14ac:dyDescent="0.25">
      <c r="A77" s="3" t="s">
        <v>4990</v>
      </c>
      <c r="B77" s="3" t="s">
        <v>4991</v>
      </c>
      <c r="C77" s="3" t="s">
        <v>4992</v>
      </c>
      <c r="D77" s="3" t="s">
        <v>142</v>
      </c>
      <c r="E77" s="3" t="s">
        <v>17</v>
      </c>
      <c r="F77" s="3" t="s">
        <v>4993</v>
      </c>
      <c r="G77" s="3" t="s">
        <v>4994</v>
      </c>
      <c r="H77" s="3" t="s">
        <v>4995</v>
      </c>
      <c r="I77" s="3" t="s">
        <v>4172</v>
      </c>
      <c r="J77" s="3" t="s">
        <v>295</v>
      </c>
      <c r="K77" s="3" t="s">
        <v>521</v>
      </c>
      <c r="L77" s="3" t="s">
        <v>217</v>
      </c>
      <c r="M77" s="3" t="s">
        <v>218</v>
      </c>
      <c r="N77" s="3" t="s">
        <v>200</v>
      </c>
      <c r="O77" s="3" t="s">
        <v>215</v>
      </c>
      <c r="P77" s="3" t="s">
        <v>150</v>
      </c>
      <c r="Q77" s="3" t="s">
        <v>76</v>
      </c>
      <c r="R77" s="3" t="s">
        <v>170</v>
      </c>
      <c r="S77" s="3" t="s">
        <v>17</v>
      </c>
      <c r="T77" s="3" t="s">
        <v>17</v>
      </c>
      <c r="U77" s="3" t="s">
        <v>76</v>
      </c>
      <c r="V77" s="3" t="s">
        <v>152</v>
      </c>
      <c r="W77" s="3" t="s">
        <v>4996</v>
      </c>
      <c r="X77" s="3" t="s">
        <v>4996</v>
      </c>
      <c r="Y77" s="3" t="s">
        <v>172</v>
      </c>
      <c r="Z77" s="3" t="s">
        <v>509</v>
      </c>
      <c r="AA77" s="3" t="s">
        <v>184</v>
      </c>
      <c r="AB77" s="3" t="s">
        <v>660</v>
      </c>
      <c r="AC77" s="3" t="s">
        <v>227</v>
      </c>
      <c r="AD77" s="3" t="s">
        <v>4997</v>
      </c>
      <c r="AE77" s="3" t="s">
        <v>4998</v>
      </c>
      <c r="AF77" s="3" t="s">
        <v>160</v>
      </c>
      <c r="AG77" s="3" t="s">
        <v>160</v>
      </c>
      <c r="AH77" s="3" t="s">
        <v>160</v>
      </c>
      <c r="AI77" s="3" t="s">
        <v>160</v>
      </c>
      <c r="AJ77" s="3" t="s">
        <v>17</v>
      </c>
      <c r="AK77" s="3" t="s">
        <v>17</v>
      </c>
      <c r="AL77" s="3" t="s">
        <v>4999</v>
      </c>
      <c r="AM77" s="3" t="s">
        <v>703</v>
      </c>
      <c r="AN77" s="3" t="s">
        <v>5000</v>
      </c>
      <c r="AO77" s="3" t="s">
        <v>263</v>
      </c>
      <c r="AP77" s="4" t="s">
        <v>17</v>
      </c>
      <c r="AQ77" s="3">
        <f>IF(vatsim_data_1[[#This Row],[Column4]]="PILOT",MAX(AQ$1:AQ76)+1,"")</f>
        <v>14</v>
      </c>
      <c r="AR77" s="4" t="str">
        <f>IF(AND(COUNTIF(DVA_Roster!$G:$G,vatsim_data_1[[#This Row],[Column2]])&gt;0,vatsim_data_1[[#This Row],[Column4]]="PILOT"),MAX(VATSIM_Connections!AR$2:AR76)+1,"")</f>
        <v/>
      </c>
    </row>
    <row r="78" spans="1:44" x14ac:dyDescent="0.25">
      <c r="A78" s="3" t="s">
        <v>5001</v>
      </c>
      <c r="B78" s="3" t="s">
        <v>5002</v>
      </c>
      <c r="C78" s="3" t="s">
        <v>5003</v>
      </c>
      <c r="D78" s="3" t="s">
        <v>142</v>
      </c>
      <c r="E78" s="3" t="s">
        <v>17</v>
      </c>
      <c r="F78" s="3" t="s">
        <v>5004</v>
      </c>
      <c r="G78" s="3" t="s">
        <v>5005</v>
      </c>
      <c r="H78" s="3" t="s">
        <v>5006</v>
      </c>
      <c r="I78" s="3" t="s">
        <v>5007</v>
      </c>
      <c r="J78" s="3" t="s">
        <v>5008</v>
      </c>
      <c r="K78" s="3" t="s">
        <v>675</v>
      </c>
      <c r="L78" s="3" t="s">
        <v>148</v>
      </c>
      <c r="M78" s="3" t="s">
        <v>218</v>
      </c>
      <c r="N78" s="3" t="s">
        <v>146</v>
      </c>
      <c r="O78" s="3" t="s">
        <v>209</v>
      </c>
      <c r="P78" s="3" t="s">
        <v>150</v>
      </c>
      <c r="Q78" s="3" t="s">
        <v>76</v>
      </c>
      <c r="R78" s="3" t="s">
        <v>182</v>
      </c>
      <c r="S78" s="3" t="s">
        <v>17</v>
      </c>
      <c r="T78" s="3" t="s">
        <v>17</v>
      </c>
      <c r="U78" s="3" t="s">
        <v>155</v>
      </c>
      <c r="V78" s="3" t="s">
        <v>152</v>
      </c>
      <c r="W78" s="3" t="s">
        <v>5009</v>
      </c>
      <c r="X78" s="3" t="s">
        <v>160</v>
      </c>
      <c r="Y78" s="3" t="s">
        <v>151</v>
      </c>
      <c r="Z78" s="3" t="s">
        <v>156</v>
      </c>
      <c r="AA78" s="3" t="s">
        <v>160</v>
      </c>
      <c r="AB78" s="3" t="s">
        <v>160</v>
      </c>
      <c r="AC78" s="3" t="s">
        <v>5010</v>
      </c>
      <c r="AD78" s="3" t="s">
        <v>5011</v>
      </c>
      <c r="AE78" s="3" t="s">
        <v>5012</v>
      </c>
      <c r="AF78" s="3" t="s">
        <v>160</v>
      </c>
      <c r="AG78" s="3" t="s">
        <v>160</v>
      </c>
      <c r="AH78" s="3" t="s">
        <v>160</v>
      </c>
      <c r="AI78" s="3" t="s">
        <v>160</v>
      </c>
      <c r="AJ78" s="3" t="s">
        <v>17</v>
      </c>
      <c r="AK78" s="3" t="s">
        <v>17</v>
      </c>
      <c r="AL78" s="3" t="s">
        <v>5013</v>
      </c>
      <c r="AM78" s="3" t="s">
        <v>257</v>
      </c>
      <c r="AN78" s="3" t="s">
        <v>416</v>
      </c>
      <c r="AO78" s="3" t="s">
        <v>188</v>
      </c>
      <c r="AP78" s="4" t="s">
        <v>17</v>
      </c>
      <c r="AQ78" s="3">
        <f>IF(vatsim_data_1[[#This Row],[Column4]]="PILOT",MAX(AQ$1:AQ77)+1,"")</f>
        <v>15</v>
      </c>
      <c r="AR78" s="4" t="str">
        <f>IF(AND(COUNTIF(DVA_Roster!$G:$G,vatsim_data_1[[#This Row],[Column2]])&gt;0,vatsim_data_1[[#This Row],[Column4]]="PILOT"),MAX(VATSIM_Connections!AR$2:AR77)+1,"")</f>
        <v/>
      </c>
    </row>
    <row r="79" spans="1:44" x14ac:dyDescent="0.25">
      <c r="A79" s="3" t="s">
        <v>5014</v>
      </c>
      <c r="B79" s="3" t="s">
        <v>5015</v>
      </c>
      <c r="C79" s="3" t="s">
        <v>5016</v>
      </c>
      <c r="D79" s="3" t="s">
        <v>142</v>
      </c>
      <c r="E79" s="3" t="s">
        <v>17</v>
      </c>
      <c r="F79" s="3" t="s">
        <v>5017</v>
      </c>
      <c r="G79" s="3" t="s">
        <v>5018</v>
      </c>
      <c r="H79" s="3" t="s">
        <v>5019</v>
      </c>
      <c r="I79" s="3" t="s">
        <v>614</v>
      </c>
      <c r="J79" s="3" t="s">
        <v>190</v>
      </c>
      <c r="K79" s="3" t="s">
        <v>233</v>
      </c>
      <c r="L79" s="3" t="s">
        <v>204</v>
      </c>
      <c r="M79" s="3" t="s">
        <v>218</v>
      </c>
      <c r="N79" s="3" t="s">
        <v>193</v>
      </c>
      <c r="O79" s="3" t="s">
        <v>215</v>
      </c>
      <c r="P79" s="3" t="s">
        <v>150</v>
      </c>
      <c r="Q79" s="3" t="s">
        <v>76</v>
      </c>
      <c r="R79" s="3" t="s">
        <v>5020</v>
      </c>
      <c r="S79" s="3" t="s">
        <v>17</v>
      </c>
      <c r="T79" s="3" t="s">
        <v>17</v>
      </c>
      <c r="U79" s="3" t="s">
        <v>76</v>
      </c>
      <c r="V79" s="3" t="s">
        <v>152</v>
      </c>
      <c r="W79" s="3" t="s">
        <v>4316</v>
      </c>
      <c r="X79" s="3" t="s">
        <v>160</v>
      </c>
      <c r="Y79" s="3" t="s">
        <v>184</v>
      </c>
      <c r="Z79" s="3" t="s">
        <v>232</v>
      </c>
      <c r="AA79" s="3" t="s">
        <v>184</v>
      </c>
      <c r="AB79" s="3" t="s">
        <v>308</v>
      </c>
      <c r="AC79" s="3" t="s">
        <v>17</v>
      </c>
      <c r="AD79" s="3" t="s">
        <v>5021</v>
      </c>
      <c r="AE79" s="3" t="s">
        <v>5022</v>
      </c>
      <c r="AF79" s="3" t="s">
        <v>160</v>
      </c>
      <c r="AG79" s="3" t="s">
        <v>160</v>
      </c>
      <c r="AH79" s="3" t="s">
        <v>160</v>
      </c>
      <c r="AI79" s="3" t="s">
        <v>160</v>
      </c>
      <c r="AJ79" s="3" t="s">
        <v>17</v>
      </c>
      <c r="AK79" s="3" t="s">
        <v>17</v>
      </c>
      <c r="AL79" s="3" t="s">
        <v>5023</v>
      </c>
      <c r="AM79" s="3" t="s">
        <v>837</v>
      </c>
      <c r="AN79" s="3" t="s">
        <v>5024</v>
      </c>
      <c r="AO79" s="3" t="s">
        <v>369</v>
      </c>
      <c r="AP79" s="4" t="s">
        <v>17</v>
      </c>
      <c r="AQ79" s="3">
        <f>IF(vatsim_data_1[[#This Row],[Column4]]="PILOT",MAX(AQ$1:AQ78)+1,"")</f>
        <v>16</v>
      </c>
      <c r="AR79" s="4" t="str">
        <f>IF(AND(COUNTIF(DVA_Roster!$G:$G,vatsim_data_1[[#This Row],[Column2]])&gt;0,vatsim_data_1[[#This Row],[Column4]]="PILOT"),MAX(VATSIM_Connections!AR$2:AR78)+1,"")</f>
        <v/>
      </c>
    </row>
    <row r="80" spans="1:44" x14ac:dyDescent="0.25">
      <c r="A80" s="3" t="s">
        <v>5025</v>
      </c>
      <c r="B80" s="3" t="s">
        <v>5026</v>
      </c>
      <c r="C80" s="3" t="s">
        <v>5027</v>
      </c>
      <c r="D80" s="3" t="s">
        <v>142</v>
      </c>
      <c r="E80" s="3" t="s">
        <v>17</v>
      </c>
      <c r="F80" s="3" t="s">
        <v>5028</v>
      </c>
      <c r="G80" s="3" t="s">
        <v>5029</v>
      </c>
      <c r="H80" s="3" t="s">
        <v>5030</v>
      </c>
      <c r="I80" s="3" t="s">
        <v>4261</v>
      </c>
      <c r="J80" s="3" t="s">
        <v>207</v>
      </c>
      <c r="K80" s="3" t="s">
        <v>233</v>
      </c>
      <c r="L80" s="3" t="s">
        <v>796</v>
      </c>
      <c r="M80" s="3" t="s">
        <v>433</v>
      </c>
      <c r="N80" s="3" t="s">
        <v>204</v>
      </c>
      <c r="O80" s="3" t="s">
        <v>215</v>
      </c>
      <c r="P80" s="3" t="s">
        <v>150</v>
      </c>
      <c r="Q80" s="3" t="s">
        <v>76</v>
      </c>
      <c r="R80" s="3" t="s">
        <v>182</v>
      </c>
      <c r="S80" s="3" t="s">
        <v>17</v>
      </c>
      <c r="T80" s="3" t="s">
        <v>17</v>
      </c>
      <c r="U80" s="3" t="s">
        <v>160</v>
      </c>
      <c r="V80" s="3" t="s">
        <v>152</v>
      </c>
      <c r="W80" s="3" t="s">
        <v>160</v>
      </c>
      <c r="X80" s="3" t="s">
        <v>160</v>
      </c>
      <c r="Y80" s="3" t="s">
        <v>76</v>
      </c>
      <c r="Z80" s="3" t="s">
        <v>579</v>
      </c>
      <c r="AA80" s="3" t="s">
        <v>172</v>
      </c>
      <c r="AB80" s="3" t="s">
        <v>203</v>
      </c>
      <c r="AC80" s="3" t="s">
        <v>201</v>
      </c>
      <c r="AD80" s="3" t="s">
        <v>5031</v>
      </c>
      <c r="AE80" s="3" t="s">
        <v>5032</v>
      </c>
      <c r="AF80" s="3" t="s">
        <v>160</v>
      </c>
      <c r="AG80" s="3" t="s">
        <v>160</v>
      </c>
      <c r="AH80" s="3" t="s">
        <v>160</v>
      </c>
      <c r="AI80" s="3" t="s">
        <v>160</v>
      </c>
      <c r="AJ80" s="3" t="s">
        <v>17</v>
      </c>
      <c r="AK80" s="3" t="s">
        <v>17</v>
      </c>
      <c r="AL80" s="3" t="s">
        <v>5033</v>
      </c>
      <c r="AM80" s="3" t="s">
        <v>576</v>
      </c>
      <c r="AN80" s="3" t="s">
        <v>814</v>
      </c>
      <c r="AO80" s="3" t="s">
        <v>381</v>
      </c>
      <c r="AP80" s="4" t="s">
        <v>17</v>
      </c>
      <c r="AQ80" s="3">
        <f>IF(vatsim_data_1[[#This Row],[Column4]]="PILOT",MAX(AQ$1:AQ79)+1,"")</f>
        <v>17</v>
      </c>
      <c r="AR80" s="4" t="str">
        <f>IF(AND(COUNTIF(DVA_Roster!$G:$G,vatsim_data_1[[#This Row],[Column2]])&gt;0,vatsim_data_1[[#This Row],[Column4]]="PILOT"),MAX(VATSIM_Connections!AR$2:AR79)+1,"")</f>
        <v/>
      </c>
    </row>
    <row r="81" spans="1:44" x14ac:dyDescent="0.25">
      <c r="A81" s="3" t="s">
        <v>4680</v>
      </c>
      <c r="B81" s="3" t="s">
        <v>4681</v>
      </c>
      <c r="C81" s="3" t="s">
        <v>4682</v>
      </c>
      <c r="D81" s="3" t="s">
        <v>142</v>
      </c>
      <c r="E81" s="3" t="s">
        <v>17</v>
      </c>
      <c r="F81" s="3" t="s">
        <v>5034</v>
      </c>
      <c r="G81" s="3" t="s">
        <v>5035</v>
      </c>
      <c r="H81" s="3" t="s">
        <v>313</v>
      </c>
      <c r="I81" s="3" t="s">
        <v>160</v>
      </c>
      <c r="J81" s="3" t="s">
        <v>319</v>
      </c>
      <c r="K81" s="3" t="s">
        <v>145</v>
      </c>
      <c r="L81" s="3" t="s">
        <v>204</v>
      </c>
      <c r="M81" s="3" t="s">
        <v>678</v>
      </c>
      <c r="N81" s="3" t="s">
        <v>208</v>
      </c>
      <c r="O81" s="3" t="s">
        <v>209</v>
      </c>
      <c r="P81" s="3" t="s">
        <v>150</v>
      </c>
      <c r="Q81" s="3" t="s">
        <v>76</v>
      </c>
      <c r="R81" s="3" t="s">
        <v>5036</v>
      </c>
      <c r="S81" s="3" t="s">
        <v>17</v>
      </c>
      <c r="T81" s="3" t="s">
        <v>17</v>
      </c>
      <c r="U81" s="3" t="s">
        <v>76</v>
      </c>
      <c r="V81" s="3" t="s">
        <v>152</v>
      </c>
      <c r="W81" s="3" t="s">
        <v>153</v>
      </c>
      <c r="X81" s="3" t="s">
        <v>154</v>
      </c>
      <c r="Y81" s="3" t="s">
        <v>232</v>
      </c>
      <c r="Z81" s="3" t="s">
        <v>194</v>
      </c>
      <c r="AA81" s="3" t="s">
        <v>155</v>
      </c>
      <c r="AB81" s="3" t="s">
        <v>202</v>
      </c>
      <c r="AC81" s="3" t="s">
        <v>219</v>
      </c>
      <c r="AD81" s="3" t="s">
        <v>326</v>
      </c>
      <c r="AE81" s="3" t="s">
        <v>5037</v>
      </c>
      <c r="AF81" s="3" t="s">
        <v>160</v>
      </c>
      <c r="AG81" s="3" t="s">
        <v>160</v>
      </c>
      <c r="AH81" s="3" t="s">
        <v>160</v>
      </c>
      <c r="AI81" s="3" t="s">
        <v>160</v>
      </c>
      <c r="AJ81" s="3" t="s">
        <v>17</v>
      </c>
      <c r="AK81" s="3" t="s">
        <v>17</v>
      </c>
      <c r="AL81" s="3" t="s">
        <v>5038</v>
      </c>
      <c r="AM81" s="3" t="s">
        <v>704</v>
      </c>
      <c r="AN81" s="3" t="s">
        <v>4093</v>
      </c>
      <c r="AO81" s="3" t="s">
        <v>221</v>
      </c>
      <c r="AP81" s="4" t="s">
        <v>17</v>
      </c>
      <c r="AQ81" s="3">
        <f>IF(vatsim_data_1[[#This Row],[Column4]]="PILOT",MAX(AQ$1:AQ80)+1,"")</f>
        <v>18</v>
      </c>
      <c r="AR81" s="4" t="str">
        <f>IF(AND(COUNTIF(DVA_Roster!$G:$G,vatsim_data_1[[#This Row],[Column2]])&gt;0,vatsim_data_1[[#This Row],[Column4]]="PILOT"),MAX(VATSIM_Connections!AR$2:AR80)+1,"")</f>
        <v/>
      </c>
    </row>
    <row r="82" spans="1:44" x14ac:dyDescent="0.25">
      <c r="A82" s="3" t="s">
        <v>5039</v>
      </c>
      <c r="B82" s="3" t="s">
        <v>5040</v>
      </c>
      <c r="C82" s="3" t="s">
        <v>5041</v>
      </c>
      <c r="D82" s="3" t="s">
        <v>142</v>
      </c>
      <c r="E82" s="3" t="s">
        <v>17</v>
      </c>
      <c r="F82" s="3" t="s">
        <v>5042</v>
      </c>
      <c r="G82" s="3" t="s">
        <v>5043</v>
      </c>
      <c r="H82" s="3" t="s">
        <v>5044</v>
      </c>
      <c r="I82" s="3" t="s">
        <v>4126</v>
      </c>
      <c r="J82" s="3" t="s">
        <v>144</v>
      </c>
      <c r="K82" s="3" t="s">
        <v>198</v>
      </c>
      <c r="L82" s="3" t="s">
        <v>180</v>
      </c>
      <c r="M82" s="3" t="s">
        <v>254</v>
      </c>
      <c r="N82" s="3" t="s">
        <v>451</v>
      </c>
      <c r="O82" s="3" t="s">
        <v>215</v>
      </c>
      <c r="P82" s="3" t="s">
        <v>150</v>
      </c>
      <c r="Q82" s="3" t="s">
        <v>76</v>
      </c>
      <c r="R82" s="3" t="s">
        <v>182</v>
      </c>
      <c r="S82" s="3" t="s">
        <v>17</v>
      </c>
      <c r="T82" s="3" t="s">
        <v>17</v>
      </c>
      <c r="U82" s="3" t="s">
        <v>160</v>
      </c>
      <c r="V82" s="3" t="s">
        <v>152</v>
      </c>
      <c r="W82" s="3" t="s">
        <v>153</v>
      </c>
      <c r="X82" s="3" t="s">
        <v>154</v>
      </c>
      <c r="Y82" s="3" t="s">
        <v>160</v>
      </c>
      <c r="Z82" s="3" t="s">
        <v>194</v>
      </c>
      <c r="AA82" s="3" t="s">
        <v>155</v>
      </c>
      <c r="AB82" s="3" t="s">
        <v>202</v>
      </c>
      <c r="AC82" s="3" t="s">
        <v>4694</v>
      </c>
      <c r="AD82" s="3" t="s">
        <v>5045</v>
      </c>
      <c r="AE82" s="3" t="s">
        <v>5046</v>
      </c>
      <c r="AF82" s="3" t="s">
        <v>160</v>
      </c>
      <c r="AG82" s="3" t="s">
        <v>160</v>
      </c>
      <c r="AH82" s="3" t="s">
        <v>160</v>
      </c>
      <c r="AI82" s="3" t="s">
        <v>160</v>
      </c>
      <c r="AJ82" s="3" t="s">
        <v>17</v>
      </c>
      <c r="AK82" s="3" t="s">
        <v>17</v>
      </c>
      <c r="AL82" s="3" t="s">
        <v>5047</v>
      </c>
      <c r="AM82" s="3" t="s">
        <v>191</v>
      </c>
      <c r="AN82" s="3" t="s">
        <v>5048</v>
      </c>
      <c r="AO82" s="3" t="s">
        <v>238</v>
      </c>
      <c r="AP82" s="4" t="s">
        <v>17</v>
      </c>
      <c r="AQ82" s="3">
        <f>IF(vatsim_data_1[[#This Row],[Column4]]="PILOT",MAX(AQ$1:AQ81)+1,"")</f>
        <v>19</v>
      </c>
      <c r="AR82" s="4" t="str">
        <f>IF(AND(COUNTIF(DVA_Roster!$G:$G,vatsim_data_1[[#This Row],[Column2]])&gt;0,vatsim_data_1[[#This Row],[Column4]]="PILOT"),MAX(VATSIM_Connections!AR$2:AR81)+1,"")</f>
        <v/>
      </c>
    </row>
    <row r="83" spans="1:44" x14ac:dyDescent="0.25">
      <c r="A83" s="3" t="s">
        <v>4542</v>
      </c>
      <c r="B83" s="3" t="s">
        <v>5049</v>
      </c>
      <c r="C83" s="3" t="s">
        <v>5050</v>
      </c>
      <c r="D83" s="3" t="s">
        <v>142</v>
      </c>
      <c r="E83" s="3" t="s">
        <v>17</v>
      </c>
      <c r="F83" s="3" t="s">
        <v>5051</v>
      </c>
      <c r="G83" s="3" t="s">
        <v>5052</v>
      </c>
      <c r="H83" s="3" t="s">
        <v>5053</v>
      </c>
      <c r="I83" s="3" t="s">
        <v>4376</v>
      </c>
      <c r="J83" s="3" t="s">
        <v>514</v>
      </c>
      <c r="K83" s="3" t="s">
        <v>5054</v>
      </c>
      <c r="L83" s="3" t="s">
        <v>208</v>
      </c>
      <c r="M83" s="3" t="s">
        <v>179</v>
      </c>
      <c r="N83" s="3" t="s">
        <v>519</v>
      </c>
      <c r="O83" s="3" t="s">
        <v>181</v>
      </c>
      <c r="P83" s="3" t="s">
        <v>150</v>
      </c>
      <c r="Q83" s="3" t="s">
        <v>76</v>
      </c>
      <c r="R83" s="3" t="s">
        <v>170</v>
      </c>
      <c r="S83" s="3" t="s">
        <v>17</v>
      </c>
      <c r="T83" s="3" t="s">
        <v>17</v>
      </c>
      <c r="U83" s="3" t="s">
        <v>195</v>
      </c>
      <c r="V83" s="3" t="s">
        <v>152</v>
      </c>
      <c r="W83" s="3" t="s">
        <v>5055</v>
      </c>
      <c r="X83" s="3" t="s">
        <v>5055</v>
      </c>
      <c r="Y83" s="3" t="s">
        <v>151</v>
      </c>
      <c r="Z83" s="3" t="s">
        <v>260</v>
      </c>
      <c r="AA83" s="3" t="s">
        <v>337</v>
      </c>
      <c r="AB83" s="3" t="s">
        <v>156</v>
      </c>
      <c r="AC83" s="3" t="s">
        <v>5056</v>
      </c>
      <c r="AD83" s="3" t="s">
        <v>159</v>
      </c>
      <c r="AE83" s="3" t="s">
        <v>5057</v>
      </c>
      <c r="AF83" s="3" t="s">
        <v>160</v>
      </c>
      <c r="AG83" s="3" t="s">
        <v>160</v>
      </c>
      <c r="AH83" s="3" t="s">
        <v>160</v>
      </c>
      <c r="AI83" s="3" t="s">
        <v>160</v>
      </c>
      <c r="AJ83" s="3" t="s">
        <v>17</v>
      </c>
      <c r="AK83" s="3" t="s">
        <v>17</v>
      </c>
      <c r="AL83" s="3" t="s">
        <v>5058</v>
      </c>
      <c r="AM83" s="3" t="s">
        <v>4373</v>
      </c>
      <c r="AN83" s="3" t="s">
        <v>5059</v>
      </c>
      <c r="AO83" s="3" t="s">
        <v>728</v>
      </c>
      <c r="AP83" s="4" t="s">
        <v>17</v>
      </c>
      <c r="AQ83" s="3">
        <f>IF(vatsim_data_1[[#This Row],[Column4]]="PILOT",MAX(AQ$1:AQ82)+1,"")</f>
        <v>20</v>
      </c>
      <c r="AR83" s="4" t="str">
        <f>IF(AND(COUNTIF(DVA_Roster!$G:$G,vatsim_data_1[[#This Row],[Column2]])&gt;0,vatsim_data_1[[#This Row],[Column4]]="PILOT"),MAX(VATSIM_Connections!AR$2:AR82)+1,"")</f>
        <v/>
      </c>
    </row>
    <row r="84" spans="1:44" x14ac:dyDescent="0.25">
      <c r="A84" s="3" t="s">
        <v>4640</v>
      </c>
      <c r="B84" s="3" t="s">
        <v>5060</v>
      </c>
      <c r="C84" s="3" t="s">
        <v>5061</v>
      </c>
      <c r="D84" s="3" t="s">
        <v>142</v>
      </c>
      <c r="E84" s="3" t="s">
        <v>17</v>
      </c>
      <c r="F84" s="3" t="s">
        <v>5062</v>
      </c>
      <c r="G84" s="3" t="s">
        <v>5063</v>
      </c>
      <c r="H84" s="3" t="s">
        <v>5064</v>
      </c>
      <c r="I84" s="3" t="s">
        <v>5065</v>
      </c>
      <c r="J84" s="3" t="s">
        <v>223</v>
      </c>
      <c r="K84" s="3" t="s">
        <v>160</v>
      </c>
      <c r="L84" s="3" t="s">
        <v>208</v>
      </c>
      <c r="M84" s="3" t="s">
        <v>241</v>
      </c>
      <c r="N84" s="3" t="s">
        <v>519</v>
      </c>
      <c r="O84" s="3" t="s">
        <v>149</v>
      </c>
      <c r="P84" s="3" t="s">
        <v>150</v>
      </c>
      <c r="Q84" s="3" t="s">
        <v>76</v>
      </c>
      <c r="R84" s="3" t="s">
        <v>170</v>
      </c>
      <c r="S84" s="3" t="s">
        <v>17</v>
      </c>
      <c r="T84" s="3" t="s">
        <v>17</v>
      </c>
      <c r="U84" s="3" t="s">
        <v>232</v>
      </c>
      <c r="V84" s="3" t="s">
        <v>152</v>
      </c>
      <c r="W84" s="3" t="s">
        <v>160</v>
      </c>
      <c r="X84" s="3" t="s">
        <v>160</v>
      </c>
      <c r="Y84" s="3" t="s">
        <v>160</v>
      </c>
      <c r="Z84" s="3" t="s">
        <v>160</v>
      </c>
      <c r="AA84" s="3" t="s">
        <v>160</v>
      </c>
      <c r="AB84" s="3" t="s">
        <v>160</v>
      </c>
      <c r="AC84" s="3" t="s">
        <v>5056</v>
      </c>
      <c r="AD84" s="3" t="s">
        <v>5066</v>
      </c>
      <c r="AE84" s="3" t="s">
        <v>5067</v>
      </c>
      <c r="AF84" s="3" t="s">
        <v>160</v>
      </c>
      <c r="AG84" s="3" t="s">
        <v>160</v>
      </c>
      <c r="AH84" s="3" t="s">
        <v>160</v>
      </c>
      <c r="AI84" s="3" t="s">
        <v>160</v>
      </c>
      <c r="AJ84" s="3" t="s">
        <v>17</v>
      </c>
      <c r="AK84" s="3" t="s">
        <v>17</v>
      </c>
      <c r="AL84" s="3" t="s">
        <v>5068</v>
      </c>
      <c r="AM84" s="3" t="s">
        <v>4378</v>
      </c>
      <c r="AN84" s="3" t="s">
        <v>5069</v>
      </c>
      <c r="AO84" s="3" t="s">
        <v>641</v>
      </c>
      <c r="AP84" s="4" t="s">
        <v>17</v>
      </c>
      <c r="AQ84" s="3">
        <f>IF(vatsim_data_1[[#This Row],[Column4]]="PILOT",MAX(AQ$1:AQ83)+1,"")</f>
        <v>21</v>
      </c>
      <c r="AR84" s="4" t="str">
        <f>IF(AND(COUNTIF(DVA_Roster!$G:$G,vatsim_data_1[[#This Row],[Column2]])&gt;0,vatsim_data_1[[#This Row],[Column4]]="PILOT"),MAX(VATSIM_Connections!AR$2:AR83)+1,"")</f>
        <v/>
      </c>
    </row>
    <row r="85" spans="1:44" x14ac:dyDescent="0.25">
      <c r="A85" s="3" t="s">
        <v>5070</v>
      </c>
      <c r="B85" s="3" t="s">
        <v>5071</v>
      </c>
      <c r="C85" s="3" t="s">
        <v>5072</v>
      </c>
      <c r="D85" s="3" t="s">
        <v>142</v>
      </c>
      <c r="E85" s="3" t="s">
        <v>17</v>
      </c>
      <c r="F85" s="3" t="s">
        <v>5073</v>
      </c>
      <c r="G85" s="3" t="s">
        <v>5074</v>
      </c>
      <c r="H85" s="3" t="s">
        <v>156</v>
      </c>
      <c r="I85" s="3" t="s">
        <v>160</v>
      </c>
      <c r="J85" s="3" t="s">
        <v>17</v>
      </c>
      <c r="K85" s="3" t="s">
        <v>160</v>
      </c>
      <c r="L85" s="3" t="s">
        <v>17</v>
      </c>
      <c r="M85" s="3" t="s">
        <v>17</v>
      </c>
      <c r="N85" s="3" t="s">
        <v>17</v>
      </c>
      <c r="O85" s="3" t="s">
        <v>235</v>
      </c>
      <c r="P85" s="3" t="s">
        <v>150</v>
      </c>
      <c r="Q85" s="3" t="s">
        <v>76</v>
      </c>
      <c r="R85" s="3" t="s">
        <v>5075</v>
      </c>
      <c r="S85" s="3" t="s">
        <v>17</v>
      </c>
      <c r="T85" s="3" t="s">
        <v>17</v>
      </c>
      <c r="U85" s="3" t="s">
        <v>17</v>
      </c>
      <c r="V85" s="3" t="s">
        <v>17</v>
      </c>
      <c r="W85" s="3" t="s">
        <v>17</v>
      </c>
      <c r="X85" s="3" t="s">
        <v>17</v>
      </c>
      <c r="Y85" s="3" t="s">
        <v>17</v>
      </c>
      <c r="Z85" s="3" t="s">
        <v>17</v>
      </c>
      <c r="AA85" s="3" t="s">
        <v>17</v>
      </c>
      <c r="AB85" s="3" t="s">
        <v>17</v>
      </c>
      <c r="AC85" s="3" t="s">
        <v>17</v>
      </c>
      <c r="AD85" s="3" t="s">
        <v>17</v>
      </c>
      <c r="AE85" s="3" t="s">
        <v>17</v>
      </c>
      <c r="AF85" s="3" t="s">
        <v>17</v>
      </c>
      <c r="AG85" s="3" t="s">
        <v>17</v>
      </c>
      <c r="AH85" s="3" t="s">
        <v>17</v>
      </c>
      <c r="AI85" s="3" t="s">
        <v>17</v>
      </c>
      <c r="AJ85" s="3" t="s">
        <v>17</v>
      </c>
      <c r="AK85" s="3" t="s">
        <v>17</v>
      </c>
      <c r="AL85" s="3" t="s">
        <v>5076</v>
      </c>
      <c r="AM85" s="3" t="s">
        <v>316</v>
      </c>
      <c r="AN85" s="3" t="s">
        <v>5077</v>
      </c>
      <c r="AO85" s="3" t="s">
        <v>238</v>
      </c>
      <c r="AP85" s="4" t="s">
        <v>17</v>
      </c>
      <c r="AQ85" s="3">
        <f>IF(vatsim_data_1[[#This Row],[Column4]]="PILOT",MAX(AQ$1:AQ84)+1,"")</f>
        <v>22</v>
      </c>
      <c r="AR85" s="4" t="str">
        <f>IF(AND(COUNTIF(DVA_Roster!$G:$G,vatsim_data_1[[#This Row],[Column2]])&gt;0,vatsim_data_1[[#This Row],[Column4]]="PILOT"),MAX(VATSIM_Connections!AR$2:AR84)+1,"")</f>
        <v/>
      </c>
    </row>
    <row r="86" spans="1:44" x14ac:dyDescent="0.25">
      <c r="A86" s="3" t="s">
        <v>5078</v>
      </c>
      <c r="B86" s="3" t="s">
        <v>5079</v>
      </c>
      <c r="C86" s="3" t="s">
        <v>5080</v>
      </c>
      <c r="D86" s="3" t="s">
        <v>142</v>
      </c>
      <c r="E86" s="3" t="s">
        <v>17</v>
      </c>
      <c r="F86" s="3" t="s">
        <v>5081</v>
      </c>
      <c r="G86" s="3" t="s">
        <v>5082</v>
      </c>
      <c r="H86" s="3" t="s">
        <v>4855</v>
      </c>
      <c r="I86" s="3" t="s">
        <v>741</v>
      </c>
      <c r="J86" s="3" t="s">
        <v>144</v>
      </c>
      <c r="K86" s="3" t="s">
        <v>359</v>
      </c>
      <c r="L86" s="3" t="s">
        <v>193</v>
      </c>
      <c r="M86" s="3" t="s">
        <v>147</v>
      </c>
      <c r="N86" s="3" t="s">
        <v>204</v>
      </c>
      <c r="O86" s="3" t="s">
        <v>525</v>
      </c>
      <c r="P86" s="3" t="s">
        <v>150</v>
      </c>
      <c r="Q86" s="3" t="s">
        <v>76</v>
      </c>
      <c r="R86" s="3" t="s">
        <v>170</v>
      </c>
      <c r="S86" s="3" t="s">
        <v>17</v>
      </c>
      <c r="T86" s="3" t="s">
        <v>17</v>
      </c>
      <c r="U86" s="3" t="s">
        <v>172</v>
      </c>
      <c r="V86" s="3" t="s">
        <v>152</v>
      </c>
      <c r="W86" s="3" t="s">
        <v>5083</v>
      </c>
      <c r="X86" s="3" t="s">
        <v>160</v>
      </c>
      <c r="Y86" s="3" t="s">
        <v>172</v>
      </c>
      <c r="Z86" s="3" t="s">
        <v>16</v>
      </c>
      <c r="AA86" s="3" t="s">
        <v>151</v>
      </c>
      <c r="AB86" s="3" t="s">
        <v>250</v>
      </c>
      <c r="AC86" s="3" t="s">
        <v>201</v>
      </c>
      <c r="AD86" s="3" t="s">
        <v>5084</v>
      </c>
      <c r="AE86" s="3" t="s">
        <v>5085</v>
      </c>
      <c r="AF86" s="3" t="s">
        <v>160</v>
      </c>
      <c r="AG86" s="3" t="s">
        <v>160</v>
      </c>
      <c r="AH86" s="3" t="s">
        <v>160</v>
      </c>
      <c r="AI86" s="3" t="s">
        <v>160</v>
      </c>
      <c r="AJ86" s="3" t="s">
        <v>17</v>
      </c>
      <c r="AK86" s="3" t="s">
        <v>17</v>
      </c>
      <c r="AL86" s="3" t="s">
        <v>5086</v>
      </c>
      <c r="AM86" s="3" t="s">
        <v>4191</v>
      </c>
      <c r="AN86" s="3" t="s">
        <v>5087</v>
      </c>
      <c r="AO86" s="3" t="s">
        <v>263</v>
      </c>
      <c r="AP86" s="4" t="s">
        <v>17</v>
      </c>
      <c r="AQ86" s="3">
        <f>IF(vatsim_data_1[[#This Row],[Column4]]="PILOT",MAX(AQ$1:AQ85)+1,"")</f>
        <v>23</v>
      </c>
      <c r="AR86" s="4" t="str">
        <f>IF(AND(COUNTIF(DVA_Roster!$G:$G,vatsim_data_1[[#This Row],[Column2]])&gt;0,vatsim_data_1[[#This Row],[Column4]]="PILOT"),MAX(VATSIM_Connections!AR$2:AR85)+1,"")</f>
        <v/>
      </c>
    </row>
    <row r="87" spans="1:44" x14ac:dyDescent="0.25">
      <c r="A87" s="3" t="s">
        <v>302</v>
      </c>
      <c r="B87" s="3" t="s">
        <v>303</v>
      </c>
      <c r="C87" s="3" t="s">
        <v>304</v>
      </c>
      <c r="D87" s="3" t="s">
        <v>142</v>
      </c>
      <c r="E87" s="3" t="s">
        <v>17</v>
      </c>
      <c r="F87" s="3" t="s">
        <v>5088</v>
      </c>
      <c r="G87" s="3" t="s">
        <v>5089</v>
      </c>
      <c r="H87" s="3" t="s">
        <v>5090</v>
      </c>
      <c r="I87" s="3" t="s">
        <v>333</v>
      </c>
      <c r="J87" s="3" t="s">
        <v>207</v>
      </c>
      <c r="K87" s="3" t="s">
        <v>629</v>
      </c>
      <c r="L87" s="3" t="s">
        <v>204</v>
      </c>
      <c r="M87" s="3" t="s">
        <v>179</v>
      </c>
      <c r="N87" s="3" t="s">
        <v>276</v>
      </c>
      <c r="O87" s="3" t="s">
        <v>209</v>
      </c>
      <c r="P87" s="3" t="s">
        <v>150</v>
      </c>
      <c r="Q87" s="3" t="s">
        <v>76</v>
      </c>
      <c r="R87" s="3" t="s">
        <v>182</v>
      </c>
      <c r="S87" s="3" t="s">
        <v>17</v>
      </c>
      <c r="T87" s="3" t="s">
        <v>17</v>
      </c>
      <c r="U87" s="3" t="s">
        <v>155</v>
      </c>
      <c r="V87" s="3" t="s">
        <v>152</v>
      </c>
      <c r="W87" s="3" t="s">
        <v>4186</v>
      </c>
      <c r="X87" s="3" t="s">
        <v>160</v>
      </c>
      <c r="Y87" s="3" t="s">
        <v>155</v>
      </c>
      <c r="Z87" s="3" t="s">
        <v>157</v>
      </c>
      <c r="AA87" s="3" t="s">
        <v>184</v>
      </c>
      <c r="AB87" s="3" t="s">
        <v>250</v>
      </c>
      <c r="AC87" s="3" t="s">
        <v>285</v>
      </c>
      <c r="AD87" s="3" t="s">
        <v>5091</v>
      </c>
      <c r="AE87" s="3" t="s">
        <v>5092</v>
      </c>
      <c r="AF87" s="3" t="s">
        <v>160</v>
      </c>
      <c r="AG87" s="3" t="s">
        <v>160</v>
      </c>
      <c r="AH87" s="3" t="s">
        <v>160</v>
      </c>
      <c r="AI87" s="3" t="s">
        <v>160</v>
      </c>
      <c r="AJ87" s="3" t="s">
        <v>17</v>
      </c>
      <c r="AK87" s="3" t="s">
        <v>17</v>
      </c>
      <c r="AL87" s="3" t="s">
        <v>5093</v>
      </c>
      <c r="AM87" s="3" t="s">
        <v>627</v>
      </c>
      <c r="AN87" s="3" t="s">
        <v>814</v>
      </c>
      <c r="AO87" s="3" t="s">
        <v>381</v>
      </c>
      <c r="AP87" s="4" t="s">
        <v>17</v>
      </c>
      <c r="AQ87" s="3">
        <f>IF(vatsim_data_1[[#This Row],[Column4]]="PILOT",MAX(AQ$1:AQ86)+1,"")</f>
        <v>24</v>
      </c>
      <c r="AR87" s="4" t="str">
        <f>IF(AND(COUNTIF(DVA_Roster!$G:$G,vatsim_data_1[[#This Row],[Column2]])&gt;0,vatsim_data_1[[#This Row],[Column4]]="PILOT"),MAX(VATSIM_Connections!AR$2:AR86)+1,"")</f>
        <v/>
      </c>
    </row>
    <row r="88" spans="1:44" x14ac:dyDescent="0.25">
      <c r="A88" s="3" t="s">
        <v>5094</v>
      </c>
      <c r="B88" s="3" t="s">
        <v>5095</v>
      </c>
      <c r="C88" s="3" t="s">
        <v>5096</v>
      </c>
      <c r="D88" s="3" t="s">
        <v>142</v>
      </c>
      <c r="E88" s="3" t="s">
        <v>17</v>
      </c>
      <c r="F88" s="3" t="s">
        <v>5097</v>
      </c>
      <c r="G88" s="3" t="s">
        <v>5098</v>
      </c>
      <c r="H88" s="3" t="s">
        <v>5099</v>
      </c>
      <c r="I88" s="3" t="s">
        <v>160</v>
      </c>
      <c r="J88" s="3" t="s">
        <v>144</v>
      </c>
      <c r="K88" s="3" t="s">
        <v>5100</v>
      </c>
      <c r="L88" s="3" t="s">
        <v>148</v>
      </c>
      <c r="M88" s="3" t="s">
        <v>147</v>
      </c>
      <c r="N88" s="3" t="s">
        <v>271</v>
      </c>
      <c r="O88" s="3" t="s">
        <v>215</v>
      </c>
      <c r="P88" s="3" t="s">
        <v>150</v>
      </c>
      <c r="Q88" s="3" t="s">
        <v>76</v>
      </c>
      <c r="R88" s="3" t="s">
        <v>5101</v>
      </c>
      <c r="S88" s="3" t="s">
        <v>17</v>
      </c>
      <c r="T88" s="3" t="s">
        <v>17</v>
      </c>
      <c r="U88" s="3" t="s">
        <v>151</v>
      </c>
      <c r="V88" s="3" t="s">
        <v>152</v>
      </c>
      <c r="W88" s="3" t="s">
        <v>5102</v>
      </c>
      <c r="X88" s="3" t="s">
        <v>5102</v>
      </c>
      <c r="Y88" s="3" t="s">
        <v>160</v>
      </c>
      <c r="Z88" s="3" t="s">
        <v>523</v>
      </c>
      <c r="AA88" s="3" t="s">
        <v>155</v>
      </c>
      <c r="AB88" s="3" t="s">
        <v>421</v>
      </c>
      <c r="AC88" s="3" t="s">
        <v>169</v>
      </c>
      <c r="AD88" s="3" t="s">
        <v>5103</v>
      </c>
      <c r="AE88" s="3" t="s">
        <v>5104</v>
      </c>
      <c r="AF88" s="3" t="s">
        <v>160</v>
      </c>
      <c r="AG88" s="3" t="s">
        <v>160</v>
      </c>
      <c r="AH88" s="3" t="s">
        <v>160</v>
      </c>
      <c r="AI88" s="3" t="s">
        <v>160</v>
      </c>
      <c r="AJ88" s="3" t="s">
        <v>17</v>
      </c>
      <c r="AK88" s="3" t="s">
        <v>17</v>
      </c>
      <c r="AL88" s="3" t="s">
        <v>5105</v>
      </c>
      <c r="AM88" s="3" t="s">
        <v>4218</v>
      </c>
      <c r="AN88" s="3" t="s">
        <v>5106</v>
      </c>
      <c r="AO88" s="3" t="s">
        <v>175</v>
      </c>
      <c r="AP88" s="4" t="s">
        <v>17</v>
      </c>
      <c r="AQ88" s="3">
        <f>IF(vatsim_data_1[[#This Row],[Column4]]="PILOT",MAX(AQ$1:AQ87)+1,"")</f>
        <v>25</v>
      </c>
      <c r="AR88" s="4" t="str">
        <f>IF(AND(COUNTIF(DVA_Roster!$G:$G,vatsim_data_1[[#This Row],[Column2]])&gt;0,vatsim_data_1[[#This Row],[Column4]]="PILOT"),MAX(VATSIM_Connections!AR$2:AR87)+1,"")</f>
        <v/>
      </c>
    </row>
    <row r="89" spans="1:44" x14ac:dyDescent="0.25">
      <c r="A89" s="3" t="s">
        <v>5107</v>
      </c>
      <c r="B89" s="3" t="s">
        <v>5108</v>
      </c>
      <c r="C89" s="3" t="s">
        <v>5109</v>
      </c>
      <c r="D89" s="3" t="s">
        <v>142</v>
      </c>
      <c r="E89" s="3" t="s">
        <v>17</v>
      </c>
      <c r="F89" s="3" t="s">
        <v>5110</v>
      </c>
      <c r="G89" s="3" t="s">
        <v>5111</v>
      </c>
      <c r="H89" s="3" t="s">
        <v>4678</v>
      </c>
      <c r="I89" s="3" t="s">
        <v>481</v>
      </c>
      <c r="J89" s="3" t="s">
        <v>5112</v>
      </c>
      <c r="K89" s="3" t="s">
        <v>233</v>
      </c>
      <c r="L89" s="3" t="s">
        <v>180</v>
      </c>
      <c r="M89" s="3" t="s">
        <v>254</v>
      </c>
      <c r="N89" s="3" t="s">
        <v>146</v>
      </c>
      <c r="O89" s="3" t="s">
        <v>149</v>
      </c>
      <c r="P89" s="3" t="s">
        <v>150</v>
      </c>
      <c r="Q89" s="3" t="s">
        <v>76</v>
      </c>
      <c r="R89" s="3" t="s">
        <v>263</v>
      </c>
      <c r="S89" s="3" t="s">
        <v>17</v>
      </c>
      <c r="T89" s="3" t="s">
        <v>17</v>
      </c>
      <c r="U89" s="3" t="s">
        <v>155</v>
      </c>
      <c r="V89" s="3" t="s">
        <v>152</v>
      </c>
      <c r="W89" s="3" t="s">
        <v>272</v>
      </c>
      <c r="X89" s="3" t="s">
        <v>160</v>
      </c>
      <c r="Y89" s="3" t="s">
        <v>195</v>
      </c>
      <c r="Z89" s="3" t="s">
        <v>420</v>
      </c>
      <c r="AA89" s="3" t="s">
        <v>176</v>
      </c>
      <c r="AB89" s="3" t="s">
        <v>160</v>
      </c>
      <c r="AC89" s="3" t="s">
        <v>17</v>
      </c>
      <c r="AD89" s="3" t="s">
        <v>220</v>
      </c>
      <c r="AE89" s="3" t="s">
        <v>5113</v>
      </c>
      <c r="AF89" s="3" t="s">
        <v>160</v>
      </c>
      <c r="AG89" s="3" t="s">
        <v>160</v>
      </c>
      <c r="AH89" s="3" t="s">
        <v>160</v>
      </c>
      <c r="AI89" s="3" t="s">
        <v>160</v>
      </c>
      <c r="AJ89" s="3" t="s">
        <v>17</v>
      </c>
      <c r="AK89" s="3" t="s">
        <v>17</v>
      </c>
      <c r="AL89" s="3" t="s">
        <v>5114</v>
      </c>
      <c r="AM89" s="3" t="s">
        <v>5115</v>
      </c>
      <c r="AN89" s="3" t="s">
        <v>5116</v>
      </c>
      <c r="AO89" s="3" t="s">
        <v>238</v>
      </c>
      <c r="AP89" s="4" t="s">
        <v>17</v>
      </c>
      <c r="AQ89" s="3">
        <f>IF(vatsim_data_1[[#This Row],[Column4]]="PILOT",MAX(AQ$1:AQ88)+1,"")</f>
        <v>26</v>
      </c>
      <c r="AR89" s="4" t="str">
        <f>IF(AND(COUNTIF(DVA_Roster!$G:$G,vatsim_data_1[[#This Row],[Column2]])&gt;0,vatsim_data_1[[#This Row],[Column4]]="PILOT"),MAX(VATSIM_Connections!AR$2:AR88)+1,"")</f>
        <v/>
      </c>
    </row>
    <row r="90" spans="1:44" x14ac:dyDescent="0.25">
      <c r="A90" s="3" t="s">
        <v>5117</v>
      </c>
      <c r="B90" s="3" t="s">
        <v>5118</v>
      </c>
      <c r="C90" s="3" t="s">
        <v>5119</v>
      </c>
      <c r="D90" s="3" t="s">
        <v>142</v>
      </c>
      <c r="E90" s="3" t="s">
        <v>17</v>
      </c>
      <c r="F90" s="3" t="s">
        <v>5120</v>
      </c>
      <c r="G90" s="3" t="s">
        <v>5121</v>
      </c>
      <c r="H90" s="3" t="s">
        <v>5122</v>
      </c>
      <c r="I90" s="3" t="s">
        <v>160</v>
      </c>
      <c r="J90" s="3" t="s">
        <v>597</v>
      </c>
      <c r="K90" s="3" t="s">
        <v>787</v>
      </c>
      <c r="L90" s="3" t="s">
        <v>656</v>
      </c>
      <c r="M90" s="3" t="s">
        <v>494</v>
      </c>
      <c r="N90" s="3" t="s">
        <v>5123</v>
      </c>
      <c r="O90" s="3" t="s">
        <v>149</v>
      </c>
      <c r="P90" s="3" t="s">
        <v>150</v>
      </c>
      <c r="Q90" s="3" t="s">
        <v>76</v>
      </c>
      <c r="R90" s="3" t="s">
        <v>255</v>
      </c>
      <c r="S90" s="3" t="s">
        <v>17</v>
      </c>
      <c r="T90" s="3" t="s">
        <v>17</v>
      </c>
      <c r="U90" s="3" t="s">
        <v>155</v>
      </c>
      <c r="V90" s="3" t="s">
        <v>152</v>
      </c>
      <c r="W90" s="3" t="s">
        <v>5124</v>
      </c>
      <c r="X90" s="3" t="s">
        <v>5124</v>
      </c>
      <c r="Y90" s="3" t="s">
        <v>76</v>
      </c>
      <c r="Z90" s="3" t="s">
        <v>202</v>
      </c>
      <c r="AA90" s="3" t="s">
        <v>172</v>
      </c>
      <c r="AB90" s="3" t="s">
        <v>202</v>
      </c>
      <c r="AC90" s="3" t="s">
        <v>201</v>
      </c>
      <c r="AD90" s="3" t="s">
        <v>5125</v>
      </c>
      <c r="AE90" s="3" t="s">
        <v>5126</v>
      </c>
      <c r="AF90" s="3" t="s">
        <v>160</v>
      </c>
      <c r="AG90" s="3" t="s">
        <v>160</v>
      </c>
      <c r="AH90" s="3" t="s">
        <v>160</v>
      </c>
      <c r="AI90" s="3" t="s">
        <v>160</v>
      </c>
      <c r="AJ90" s="3" t="s">
        <v>17</v>
      </c>
      <c r="AK90" s="3" t="s">
        <v>17</v>
      </c>
      <c r="AL90" s="3" t="s">
        <v>5127</v>
      </c>
      <c r="AM90" s="3" t="s">
        <v>160</v>
      </c>
      <c r="AN90" s="3" t="s">
        <v>416</v>
      </c>
      <c r="AO90" s="3" t="s">
        <v>188</v>
      </c>
      <c r="AP90" s="4" t="s">
        <v>17</v>
      </c>
      <c r="AQ90" s="3">
        <f>IF(vatsim_data_1[[#This Row],[Column4]]="PILOT",MAX(AQ$1:AQ89)+1,"")</f>
        <v>27</v>
      </c>
      <c r="AR90" s="4" t="str">
        <f>IF(AND(COUNTIF(DVA_Roster!$G:$G,vatsim_data_1[[#This Row],[Column2]])&gt;0,vatsim_data_1[[#This Row],[Column4]]="PILOT"),MAX(VATSIM_Connections!AR$2:AR89)+1,"")</f>
        <v/>
      </c>
    </row>
    <row r="91" spans="1:44" x14ac:dyDescent="0.25">
      <c r="A91" s="3" t="s">
        <v>5128</v>
      </c>
      <c r="B91" s="3" t="s">
        <v>5129</v>
      </c>
      <c r="C91" s="3" t="s">
        <v>5130</v>
      </c>
      <c r="D91" s="3" t="s">
        <v>142</v>
      </c>
      <c r="E91" s="3" t="s">
        <v>17</v>
      </c>
      <c r="F91" s="3" t="s">
        <v>5131</v>
      </c>
      <c r="G91" s="3" t="s">
        <v>5132</v>
      </c>
      <c r="H91" s="3" t="s">
        <v>5133</v>
      </c>
      <c r="I91" s="3" t="s">
        <v>5065</v>
      </c>
      <c r="J91" s="3" t="s">
        <v>5134</v>
      </c>
      <c r="K91" s="3" t="s">
        <v>145</v>
      </c>
      <c r="L91" s="3" t="s">
        <v>193</v>
      </c>
      <c r="M91" s="3" t="s">
        <v>5135</v>
      </c>
      <c r="N91" s="3" t="s">
        <v>438</v>
      </c>
      <c r="O91" s="3" t="s">
        <v>429</v>
      </c>
      <c r="P91" s="3" t="s">
        <v>150</v>
      </c>
      <c r="Q91" s="3" t="s">
        <v>76</v>
      </c>
      <c r="R91" s="3" t="s">
        <v>4731</v>
      </c>
      <c r="S91" s="3" t="s">
        <v>17</v>
      </c>
      <c r="T91" s="3" t="s">
        <v>17</v>
      </c>
      <c r="U91" s="3" t="s">
        <v>160</v>
      </c>
      <c r="V91" s="3" t="s">
        <v>152</v>
      </c>
      <c r="W91" s="3" t="s">
        <v>153</v>
      </c>
      <c r="X91" s="3" t="s">
        <v>154</v>
      </c>
      <c r="Y91" s="3" t="s">
        <v>172</v>
      </c>
      <c r="Z91" s="3" t="s">
        <v>157</v>
      </c>
      <c r="AA91" s="3" t="s">
        <v>232</v>
      </c>
      <c r="AB91" s="3" t="s">
        <v>160</v>
      </c>
      <c r="AC91" s="3" t="s">
        <v>908</v>
      </c>
      <c r="AD91" s="3" t="s">
        <v>277</v>
      </c>
      <c r="AE91" s="3" t="s">
        <v>5136</v>
      </c>
      <c r="AF91" s="3" t="s">
        <v>160</v>
      </c>
      <c r="AG91" s="3" t="s">
        <v>160</v>
      </c>
      <c r="AH91" s="3" t="s">
        <v>160</v>
      </c>
      <c r="AI91" s="3" t="s">
        <v>160</v>
      </c>
      <c r="AJ91" s="3" t="s">
        <v>17</v>
      </c>
      <c r="AK91" s="3" t="s">
        <v>17</v>
      </c>
      <c r="AL91" s="3" t="s">
        <v>5137</v>
      </c>
      <c r="AM91" s="3" t="s">
        <v>210</v>
      </c>
      <c r="AN91" s="3" t="s">
        <v>5138</v>
      </c>
      <c r="AO91" s="3" t="s">
        <v>267</v>
      </c>
      <c r="AP91" s="4" t="s">
        <v>17</v>
      </c>
      <c r="AQ91" s="3">
        <f>IF(vatsim_data_1[[#This Row],[Column4]]="PILOT",MAX(AQ$1:AQ90)+1,"")</f>
        <v>28</v>
      </c>
      <c r="AR91" s="4" t="str">
        <f>IF(AND(COUNTIF(DVA_Roster!$G:$G,vatsim_data_1[[#This Row],[Column2]])&gt;0,vatsim_data_1[[#This Row],[Column4]]="PILOT"),MAX(VATSIM_Connections!AR$2:AR90)+1,"")</f>
        <v/>
      </c>
    </row>
    <row r="92" spans="1:44" x14ac:dyDescent="0.25">
      <c r="A92" s="3" t="s">
        <v>5139</v>
      </c>
      <c r="B92" s="3" t="s">
        <v>5140</v>
      </c>
      <c r="C92" s="3" t="s">
        <v>5141</v>
      </c>
      <c r="D92" s="3" t="s">
        <v>142</v>
      </c>
      <c r="E92" s="3" t="s">
        <v>17</v>
      </c>
      <c r="F92" s="3" t="s">
        <v>5142</v>
      </c>
      <c r="G92" s="3" t="s">
        <v>5143</v>
      </c>
      <c r="H92" s="3" t="s">
        <v>5144</v>
      </c>
      <c r="I92" s="3" t="s">
        <v>280</v>
      </c>
      <c r="J92" s="3" t="s">
        <v>165</v>
      </c>
      <c r="K92" s="3" t="s">
        <v>233</v>
      </c>
      <c r="L92" s="3" t="s">
        <v>5145</v>
      </c>
      <c r="M92" s="3" t="s">
        <v>225</v>
      </c>
      <c r="N92" s="3" t="s">
        <v>169</v>
      </c>
      <c r="O92" s="3" t="s">
        <v>209</v>
      </c>
      <c r="P92" s="3" t="s">
        <v>150</v>
      </c>
      <c r="Q92" s="3" t="s">
        <v>76</v>
      </c>
      <c r="R92" s="3" t="s">
        <v>5146</v>
      </c>
      <c r="S92" s="3" t="s">
        <v>17</v>
      </c>
      <c r="T92" s="3" t="s">
        <v>17</v>
      </c>
      <c r="U92" s="3" t="s">
        <v>155</v>
      </c>
      <c r="V92" s="3" t="s">
        <v>152</v>
      </c>
      <c r="W92" s="3" t="s">
        <v>331</v>
      </c>
      <c r="X92" s="3" t="s">
        <v>160</v>
      </c>
      <c r="Y92" s="3" t="s">
        <v>337</v>
      </c>
      <c r="Z92" s="3" t="s">
        <v>384</v>
      </c>
      <c r="AA92" s="3" t="s">
        <v>232</v>
      </c>
      <c r="AB92" s="3" t="s">
        <v>273</v>
      </c>
      <c r="AC92" s="3" t="s">
        <v>208</v>
      </c>
      <c r="AD92" s="3" t="s">
        <v>5147</v>
      </c>
      <c r="AE92" s="3" t="s">
        <v>5148</v>
      </c>
      <c r="AF92" s="3" t="s">
        <v>160</v>
      </c>
      <c r="AG92" s="3" t="s">
        <v>160</v>
      </c>
      <c r="AH92" s="3" t="s">
        <v>160</v>
      </c>
      <c r="AI92" s="3" t="s">
        <v>160</v>
      </c>
      <c r="AJ92" s="3" t="s">
        <v>17</v>
      </c>
      <c r="AK92" s="3" t="s">
        <v>17</v>
      </c>
      <c r="AL92" s="3" t="s">
        <v>5149</v>
      </c>
      <c r="AM92" s="3" t="s">
        <v>4216</v>
      </c>
      <c r="AN92" s="3" t="s">
        <v>5150</v>
      </c>
      <c r="AO92" s="3" t="s">
        <v>852</v>
      </c>
      <c r="AP92" s="4" t="s">
        <v>17</v>
      </c>
      <c r="AQ92" s="3">
        <f>IF(vatsim_data_1[[#This Row],[Column4]]="PILOT",MAX(AQ$1:AQ91)+1,"")</f>
        <v>29</v>
      </c>
      <c r="AR92" s="4" t="str">
        <f>IF(AND(COUNTIF(DVA_Roster!$G:$G,vatsim_data_1[[#This Row],[Column2]])&gt;0,vatsim_data_1[[#This Row],[Column4]]="PILOT"),MAX(VATSIM_Connections!AR$2:AR91)+1,"")</f>
        <v/>
      </c>
    </row>
    <row r="93" spans="1:44" x14ac:dyDescent="0.25">
      <c r="A93" s="3" t="s">
        <v>5151</v>
      </c>
      <c r="B93" s="3" t="s">
        <v>5152</v>
      </c>
      <c r="C93" s="3" t="s">
        <v>5153</v>
      </c>
      <c r="D93" s="3" t="s">
        <v>142</v>
      </c>
      <c r="E93" s="3" t="s">
        <v>17</v>
      </c>
      <c r="F93" s="3" t="s">
        <v>5154</v>
      </c>
      <c r="G93" s="3" t="s">
        <v>5155</v>
      </c>
      <c r="H93" s="3" t="s">
        <v>5156</v>
      </c>
      <c r="I93" s="3" t="s">
        <v>4203</v>
      </c>
      <c r="J93" s="3" t="s">
        <v>5157</v>
      </c>
      <c r="K93" s="3" t="s">
        <v>4830</v>
      </c>
      <c r="L93" s="3" t="s">
        <v>148</v>
      </c>
      <c r="M93" s="3" t="s">
        <v>179</v>
      </c>
      <c r="N93" s="3" t="s">
        <v>208</v>
      </c>
      <c r="O93" s="3" t="s">
        <v>209</v>
      </c>
      <c r="P93" s="3" t="s">
        <v>150</v>
      </c>
      <c r="Q93" s="3" t="s">
        <v>76</v>
      </c>
      <c r="R93" s="3" t="s">
        <v>5158</v>
      </c>
      <c r="S93" s="3" t="s">
        <v>17</v>
      </c>
      <c r="T93" s="3" t="s">
        <v>17</v>
      </c>
      <c r="U93" s="3" t="s">
        <v>76</v>
      </c>
      <c r="V93" s="3" t="s">
        <v>152</v>
      </c>
      <c r="W93" s="3" t="s">
        <v>228</v>
      </c>
      <c r="X93" s="3" t="s">
        <v>160</v>
      </c>
      <c r="Y93" s="3" t="s">
        <v>76</v>
      </c>
      <c r="Z93" s="3" t="s">
        <v>157</v>
      </c>
      <c r="AA93" s="3" t="s">
        <v>155</v>
      </c>
      <c r="AB93" s="3" t="s">
        <v>156</v>
      </c>
      <c r="AC93" s="3" t="s">
        <v>167</v>
      </c>
      <c r="AD93" s="3" t="s">
        <v>220</v>
      </c>
      <c r="AE93" s="3" t="s">
        <v>5159</v>
      </c>
      <c r="AF93" s="3" t="s">
        <v>160</v>
      </c>
      <c r="AG93" s="3" t="s">
        <v>160</v>
      </c>
      <c r="AH93" s="3" t="s">
        <v>160</v>
      </c>
      <c r="AI93" s="3" t="s">
        <v>160</v>
      </c>
      <c r="AJ93" s="3" t="s">
        <v>17</v>
      </c>
      <c r="AK93" s="3" t="s">
        <v>17</v>
      </c>
      <c r="AL93" s="3" t="s">
        <v>5160</v>
      </c>
      <c r="AM93" s="3" t="s">
        <v>4714</v>
      </c>
      <c r="AN93" s="3" t="s">
        <v>5161</v>
      </c>
      <c r="AO93" s="3" t="s">
        <v>411</v>
      </c>
      <c r="AP93" s="4" t="s">
        <v>17</v>
      </c>
      <c r="AQ93" s="3">
        <f>IF(vatsim_data_1[[#This Row],[Column4]]="PILOT",MAX(AQ$1:AQ92)+1,"")</f>
        <v>30</v>
      </c>
      <c r="AR93" s="4" t="str">
        <f>IF(AND(COUNTIF(DVA_Roster!$G:$G,vatsim_data_1[[#This Row],[Column2]])&gt;0,vatsim_data_1[[#This Row],[Column4]]="PILOT"),MAX(VATSIM_Connections!AR$2:AR92)+1,"")</f>
        <v/>
      </c>
    </row>
    <row r="94" spans="1:44" x14ac:dyDescent="0.25">
      <c r="A94" s="3" t="s">
        <v>4515</v>
      </c>
      <c r="B94" s="3" t="s">
        <v>5162</v>
      </c>
      <c r="C94" s="3" t="s">
        <v>5163</v>
      </c>
      <c r="D94" s="3" t="s">
        <v>142</v>
      </c>
      <c r="E94" s="3" t="s">
        <v>17</v>
      </c>
      <c r="F94" s="3" t="s">
        <v>5164</v>
      </c>
      <c r="G94" s="3" t="s">
        <v>5165</v>
      </c>
      <c r="H94" s="3" t="s">
        <v>5166</v>
      </c>
      <c r="I94" s="3" t="s">
        <v>4814</v>
      </c>
      <c r="J94" s="3" t="s">
        <v>5167</v>
      </c>
      <c r="K94" s="3" t="s">
        <v>4221</v>
      </c>
      <c r="L94" s="3" t="s">
        <v>208</v>
      </c>
      <c r="M94" s="3" t="s">
        <v>395</v>
      </c>
      <c r="N94" s="3" t="s">
        <v>519</v>
      </c>
      <c r="O94" s="3" t="s">
        <v>149</v>
      </c>
      <c r="P94" s="3" t="s">
        <v>150</v>
      </c>
      <c r="Q94" s="3" t="s">
        <v>76</v>
      </c>
      <c r="R94" s="3" t="s">
        <v>4690</v>
      </c>
      <c r="S94" s="3" t="s">
        <v>17</v>
      </c>
      <c r="T94" s="3" t="s">
        <v>17</v>
      </c>
      <c r="U94" s="3" t="s">
        <v>232</v>
      </c>
      <c r="V94" s="3" t="s">
        <v>152</v>
      </c>
      <c r="W94" s="3" t="s">
        <v>5168</v>
      </c>
      <c r="X94" s="3" t="s">
        <v>160</v>
      </c>
      <c r="Y94" s="3" t="s">
        <v>337</v>
      </c>
      <c r="Z94" s="3" t="s">
        <v>203</v>
      </c>
      <c r="AA94" s="3" t="s">
        <v>176</v>
      </c>
      <c r="AB94" s="3" t="s">
        <v>332</v>
      </c>
      <c r="AC94" s="3" t="s">
        <v>4755</v>
      </c>
      <c r="AD94" s="3" t="s">
        <v>5169</v>
      </c>
      <c r="AE94" s="3" t="s">
        <v>5170</v>
      </c>
      <c r="AF94" s="3" t="s">
        <v>160</v>
      </c>
      <c r="AG94" s="3" t="s">
        <v>160</v>
      </c>
      <c r="AH94" s="3" t="s">
        <v>160</v>
      </c>
      <c r="AI94" s="3" t="s">
        <v>160</v>
      </c>
      <c r="AJ94" s="3" t="s">
        <v>17</v>
      </c>
      <c r="AK94" s="3" t="s">
        <v>17</v>
      </c>
      <c r="AL94" s="3" t="s">
        <v>5171</v>
      </c>
      <c r="AM94" s="3" t="s">
        <v>299</v>
      </c>
      <c r="AN94" s="3" t="s">
        <v>5172</v>
      </c>
      <c r="AO94" s="3" t="s">
        <v>4710</v>
      </c>
      <c r="AP94" s="4" t="s">
        <v>17</v>
      </c>
      <c r="AQ94" s="3">
        <f>IF(vatsim_data_1[[#This Row],[Column4]]="PILOT",MAX(AQ$1:AQ93)+1,"")</f>
        <v>31</v>
      </c>
      <c r="AR94" s="4" t="str">
        <f>IF(AND(COUNTIF(DVA_Roster!$G:$G,vatsim_data_1[[#This Row],[Column2]])&gt;0,vatsim_data_1[[#This Row],[Column4]]="PILOT"),MAX(VATSIM_Connections!AR$2:AR93)+1,"")</f>
        <v/>
      </c>
    </row>
    <row r="95" spans="1:44" x14ac:dyDescent="0.25">
      <c r="A95" s="3" t="s">
        <v>5173</v>
      </c>
      <c r="B95" s="3" t="s">
        <v>5174</v>
      </c>
      <c r="C95" s="3" t="s">
        <v>5175</v>
      </c>
      <c r="D95" s="3" t="s">
        <v>142</v>
      </c>
      <c r="E95" s="3" t="s">
        <v>17</v>
      </c>
      <c r="F95" s="3" t="s">
        <v>5176</v>
      </c>
      <c r="G95" s="3" t="s">
        <v>5177</v>
      </c>
      <c r="H95" s="3" t="s">
        <v>5178</v>
      </c>
      <c r="I95" s="3" t="s">
        <v>5179</v>
      </c>
      <c r="J95" s="3" t="s">
        <v>344</v>
      </c>
      <c r="K95" s="3" t="s">
        <v>469</v>
      </c>
      <c r="L95" s="3" t="s">
        <v>276</v>
      </c>
      <c r="M95" s="3" t="s">
        <v>147</v>
      </c>
      <c r="N95" s="3" t="s">
        <v>169</v>
      </c>
      <c r="O95" s="3" t="s">
        <v>149</v>
      </c>
      <c r="P95" s="3" t="s">
        <v>150</v>
      </c>
      <c r="Q95" s="3" t="s">
        <v>76</v>
      </c>
      <c r="R95" s="3" t="s">
        <v>182</v>
      </c>
      <c r="S95" s="3" t="s">
        <v>17</v>
      </c>
      <c r="T95" s="3" t="s">
        <v>17</v>
      </c>
      <c r="U95" s="3" t="s">
        <v>155</v>
      </c>
      <c r="V95" s="3" t="s">
        <v>152</v>
      </c>
      <c r="W95" s="3" t="s">
        <v>5180</v>
      </c>
      <c r="X95" s="3" t="s">
        <v>5180</v>
      </c>
      <c r="Y95" s="3" t="s">
        <v>155</v>
      </c>
      <c r="Z95" s="3" t="s">
        <v>173</v>
      </c>
      <c r="AA95" s="3" t="s">
        <v>172</v>
      </c>
      <c r="AB95" s="3" t="s">
        <v>157</v>
      </c>
      <c r="AC95" s="3" t="s">
        <v>208</v>
      </c>
      <c r="AD95" s="3" t="s">
        <v>5181</v>
      </c>
      <c r="AE95" s="3" t="s">
        <v>5182</v>
      </c>
      <c r="AF95" s="3" t="s">
        <v>160</v>
      </c>
      <c r="AG95" s="3" t="s">
        <v>160</v>
      </c>
      <c r="AH95" s="3" t="s">
        <v>160</v>
      </c>
      <c r="AI95" s="3" t="s">
        <v>160</v>
      </c>
      <c r="AJ95" s="3" t="s">
        <v>17</v>
      </c>
      <c r="AK95" s="3" t="s">
        <v>17</v>
      </c>
      <c r="AL95" s="3" t="s">
        <v>5183</v>
      </c>
      <c r="AM95" s="3" t="s">
        <v>336</v>
      </c>
      <c r="AN95" s="3" t="s">
        <v>246</v>
      </c>
      <c r="AO95" s="3" t="s">
        <v>247</v>
      </c>
      <c r="AP95" s="4" t="s">
        <v>17</v>
      </c>
      <c r="AQ95" s="3">
        <f>IF(vatsim_data_1[[#This Row],[Column4]]="PILOT",MAX(AQ$1:AQ94)+1,"")</f>
        <v>32</v>
      </c>
      <c r="AR95" s="4" t="str">
        <f>IF(AND(COUNTIF(DVA_Roster!$G:$G,vatsim_data_1[[#This Row],[Column2]])&gt;0,vatsim_data_1[[#This Row],[Column4]]="PILOT"),MAX(VATSIM_Connections!AR$2:AR94)+1,"")</f>
        <v/>
      </c>
    </row>
    <row r="96" spans="1:44" x14ac:dyDescent="0.25">
      <c r="A96" s="3" t="s">
        <v>5184</v>
      </c>
      <c r="B96" s="3" t="s">
        <v>5185</v>
      </c>
      <c r="C96" s="3" t="s">
        <v>5186</v>
      </c>
      <c r="D96" s="3" t="s">
        <v>142</v>
      </c>
      <c r="E96" s="3" t="s">
        <v>17</v>
      </c>
      <c r="F96" s="3" t="s">
        <v>5187</v>
      </c>
      <c r="G96" s="3" t="s">
        <v>5188</v>
      </c>
      <c r="H96" s="3" t="s">
        <v>5189</v>
      </c>
      <c r="I96" s="3" t="s">
        <v>5190</v>
      </c>
      <c r="J96" s="3" t="s">
        <v>790</v>
      </c>
      <c r="K96" s="3" t="s">
        <v>4705</v>
      </c>
      <c r="L96" s="3" t="s">
        <v>227</v>
      </c>
      <c r="M96" s="3" t="s">
        <v>461</v>
      </c>
      <c r="N96" s="3" t="s">
        <v>200</v>
      </c>
      <c r="O96" s="3" t="s">
        <v>209</v>
      </c>
      <c r="P96" s="3" t="s">
        <v>150</v>
      </c>
      <c r="Q96" s="3" t="s">
        <v>76</v>
      </c>
      <c r="R96" s="3" t="s">
        <v>182</v>
      </c>
      <c r="S96" s="3" t="s">
        <v>17</v>
      </c>
      <c r="T96" s="3" t="s">
        <v>17</v>
      </c>
      <c r="U96" s="3" t="s">
        <v>155</v>
      </c>
      <c r="V96" s="3" t="s">
        <v>152</v>
      </c>
      <c r="W96" s="3" t="s">
        <v>5191</v>
      </c>
      <c r="X96" s="3" t="s">
        <v>5191</v>
      </c>
      <c r="Y96" s="3" t="s">
        <v>160</v>
      </c>
      <c r="Z96" s="3" t="s">
        <v>297</v>
      </c>
      <c r="AA96" s="3" t="s">
        <v>155</v>
      </c>
      <c r="AB96" s="3" t="s">
        <v>161</v>
      </c>
      <c r="AC96" s="3" t="s">
        <v>227</v>
      </c>
      <c r="AD96" s="3" t="s">
        <v>5192</v>
      </c>
      <c r="AE96" s="3" t="s">
        <v>5193</v>
      </c>
      <c r="AF96" s="3" t="s">
        <v>160</v>
      </c>
      <c r="AG96" s="3" t="s">
        <v>160</v>
      </c>
      <c r="AH96" s="3" t="s">
        <v>160</v>
      </c>
      <c r="AI96" s="3" t="s">
        <v>160</v>
      </c>
      <c r="AJ96" s="3" t="s">
        <v>17</v>
      </c>
      <c r="AK96" s="3" t="s">
        <v>17</v>
      </c>
      <c r="AL96" s="3" t="s">
        <v>5194</v>
      </c>
      <c r="AM96" s="3" t="s">
        <v>4172</v>
      </c>
      <c r="AN96" s="3" t="s">
        <v>5195</v>
      </c>
      <c r="AO96" s="3" t="s">
        <v>263</v>
      </c>
      <c r="AP96" s="4" t="s">
        <v>17</v>
      </c>
      <c r="AQ96" s="3">
        <f>IF(vatsim_data_1[[#This Row],[Column4]]="PILOT",MAX(AQ$1:AQ95)+1,"")</f>
        <v>33</v>
      </c>
      <c r="AR96" s="4" t="str">
        <f>IF(AND(COUNTIF(DVA_Roster!$G:$G,vatsim_data_1[[#This Row],[Column2]])&gt;0,vatsim_data_1[[#This Row],[Column4]]="PILOT"),MAX(VATSIM_Connections!AR$2:AR95)+1,"")</f>
        <v/>
      </c>
    </row>
    <row r="97" spans="1:44" x14ac:dyDescent="0.25">
      <c r="A97" s="3" t="s">
        <v>4111</v>
      </c>
      <c r="B97" s="3" t="s">
        <v>4112</v>
      </c>
      <c r="C97" s="3" t="s">
        <v>4113</v>
      </c>
      <c r="D97" s="3" t="s">
        <v>142</v>
      </c>
      <c r="E97" s="3" t="s">
        <v>17</v>
      </c>
      <c r="F97" s="3" t="s">
        <v>5196</v>
      </c>
      <c r="G97" s="3" t="s">
        <v>5197</v>
      </c>
      <c r="H97" s="3" t="s">
        <v>5198</v>
      </c>
      <c r="I97" s="3" t="s">
        <v>5065</v>
      </c>
      <c r="J97" s="3" t="s">
        <v>514</v>
      </c>
      <c r="K97" s="3" t="s">
        <v>436</v>
      </c>
      <c r="L97" s="3" t="s">
        <v>208</v>
      </c>
      <c r="M97" s="3" t="s">
        <v>179</v>
      </c>
      <c r="N97" s="3" t="s">
        <v>519</v>
      </c>
      <c r="O97" s="3" t="s">
        <v>149</v>
      </c>
      <c r="P97" s="3" t="s">
        <v>150</v>
      </c>
      <c r="Q97" s="3" t="s">
        <v>76</v>
      </c>
      <c r="R97" s="3" t="s">
        <v>170</v>
      </c>
      <c r="S97" s="3" t="s">
        <v>17</v>
      </c>
      <c r="T97" s="3" t="s">
        <v>17</v>
      </c>
      <c r="U97" s="3" t="s">
        <v>184</v>
      </c>
      <c r="V97" s="3" t="s">
        <v>152</v>
      </c>
      <c r="W97" s="3" t="s">
        <v>5199</v>
      </c>
      <c r="X97" s="3" t="s">
        <v>160</v>
      </c>
      <c r="Y97" s="3" t="s">
        <v>151</v>
      </c>
      <c r="Z97" s="3" t="s">
        <v>660</v>
      </c>
      <c r="AA97" s="3" t="s">
        <v>337</v>
      </c>
      <c r="AB97" s="3" t="s">
        <v>298</v>
      </c>
      <c r="AC97" s="3" t="s">
        <v>947</v>
      </c>
      <c r="AD97" s="3" t="s">
        <v>5200</v>
      </c>
      <c r="AE97" s="3" t="s">
        <v>5201</v>
      </c>
      <c r="AF97" s="3" t="s">
        <v>160</v>
      </c>
      <c r="AG97" s="3" t="s">
        <v>160</v>
      </c>
      <c r="AH97" s="3" t="s">
        <v>160</v>
      </c>
      <c r="AI97" s="3" t="s">
        <v>160</v>
      </c>
      <c r="AJ97" s="3" t="s">
        <v>17</v>
      </c>
      <c r="AK97" s="3" t="s">
        <v>17</v>
      </c>
      <c r="AL97" s="3" t="s">
        <v>5202</v>
      </c>
      <c r="AM97" s="3" t="s">
        <v>5203</v>
      </c>
      <c r="AN97" s="3" t="s">
        <v>5204</v>
      </c>
      <c r="AO97" s="3" t="s">
        <v>353</v>
      </c>
      <c r="AP97" s="4" t="s">
        <v>17</v>
      </c>
      <c r="AQ97" s="3">
        <f>IF(vatsim_data_1[[#This Row],[Column4]]="PILOT",MAX(AQ$1:AQ96)+1,"")</f>
        <v>34</v>
      </c>
      <c r="AR97" s="4" t="str">
        <f>IF(AND(COUNTIF(DVA_Roster!$G:$G,vatsim_data_1[[#This Row],[Column2]])&gt;0,vatsim_data_1[[#This Row],[Column4]]="PILOT"),MAX(VATSIM_Connections!AR$2:AR96)+1,"")</f>
        <v/>
      </c>
    </row>
    <row r="98" spans="1:44" x14ac:dyDescent="0.25">
      <c r="A98" s="3" t="s">
        <v>5205</v>
      </c>
      <c r="B98" s="3" t="s">
        <v>5206</v>
      </c>
      <c r="C98" s="3" t="s">
        <v>5207</v>
      </c>
      <c r="D98" s="3" t="s">
        <v>142</v>
      </c>
      <c r="E98" s="3" t="s">
        <v>17</v>
      </c>
      <c r="F98" s="3" t="s">
        <v>5208</v>
      </c>
      <c r="G98" s="3" t="s">
        <v>5209</v>
      </c>
      <c r="H98" s="3" t="s">
        <v>5210</v>
      </c>
      <c r="I98" s="3" t="s">
        <v>195</v>
      </c>
      <c r="J98" s="3" t="s">
        <v>586</v>
      </c>
      <c r="K98" s="3" t="s">
        <v>608</v>
      </c>
      <c r="L98" s="3" t="s">
        <v>192</v>
      </c>
      <c r="M98" s="3" t="s">
        <v>241</v>
      </c>
      <c r="N98" s="3" t="s">
        <v>5211</v>
      </c>
      <c r="O98" s="3" t="s">
        <v>209</v>
      </c>
      <c r="P98" s="3" t="s">
        <v>150</v>
      </c>
      <c r="Q98" s="3" t="s">
        <v>76</v>
      </c>
      <c r="R98" s="3" t="s">
        <v>5212</v>
      </c>
      <c r="S98" s="3" t="s">
        <v>17</v>
      </c>
      <c r="T98" s="3" t="s">
        <v>17</v>
      </c>
      <c r="U98" s="3" t="s">
        <v>160</v>
      </c>
      <c r="V98" s="3" t="s">
        <v>152</v>
      </c>
      <c r="W98" s="3" t="s">
        <v>407</v>
      </c>
      <c r="X98" s="3" t="s">
        <v>160</v>
      </c>
      <c r="Y98" s="3" t="s">
        <v>160</v>
      </c>
      <c r="Z98" s="3" t="s">
        <v>205</v>
      </c>
      <c r="AA98" s="3" t="s">
        <v>176</v>
      </c>
      <c r="AB98" s="3" t="s">
        <v>272</v>
      </c>
      <c r="AC98" s="3" t="s">
        <v>5213</v>
      </c>
      <c r="AD98" s="3" t="s">
        <v>5214</v>
      </c>
      <c r="AE98" s="3" t="s">
        <v>5215</v>
      </c>
      <c r="AF98" s="3" t="s">
        <v>160</v>
      </c>
      <c r="AG98" s="3" t="s">
        <v>160</v>
      </c>
      <c r="AH98" s="3" t="s">
        <v>160</v>
      </c>
      <c r="AI98" s="3" t="s">
        <v>160</v>
      </c>
      <c r="AJ98" s="3" t="s">
        <v>17</v>
      </c>
      <c r="AK98" s="3" t="s">
        <v>17</v>
      </c>
      <c r="AL98" s="3" t="s">
        <v>5216</v>
      </c>
      <c r="AM98" s="3" t="s">
        <v>5217</v>
      </c>
      <c r="AN98" s="3" t="s">
        <v>5218</v>
      </c>
      <c r="AO98" s="3" t="s">
        <v>221</v>
      </c>
      <c r="AP98" s="4" t="s">
        <v>17</v>
      </c>
      <c r="AQ98" s="3">
        <f>IF(vatsim_data_1[[#This Row],[Column4]]="PILOT",MAX(AQ$1:AQ97)+1,"")</f>
        <v>35</v>
      </c>
      <c r="AR98" s="4" t="str">
        <f>IF(AND(COUNTIF(DVA_Roster!$G:$G,vatsim_data_1[[#This Row],[Column2]])&gt;0,vatsim_data_1[[#This Row],[Column4]]="PILOT"),MAX(VATSIM_Connections!AR$2:AR97)+1,"")</f>
        <v/>
      </c>
    </row>
    <row r="99" spans="1:44" x14ac:dyDescent="0.25">
      <c r="A99" s="3" t="s">
        <v>5219</v>
      </c>
      <c r="B99" s="3" t="s">
        <v>5220</v>
      </c>
      <c r="C99" s="3" t="s">
        <v>5221</v>
      </c>
      <c r="D99" s="3" t="s">
        <v>142</v>
      </c>
      <c r="E99" s="3" t="s">
        <v>17</v>
      </c>
      <c r="F99" s="3" t="s">
        <v>5222</v>
      </c>
      <c r="G99" s="3" t="s">
        <v>5223</v>
      </c>
      <c r="H99" s="3" t="s">
        <v>5224</v>
      </c>
      <c r="I99" s="3" t="s">
        <v>258</v>
      </c>
      <c r="J99" s="3" t="s">
        <v>207</v>
      </c>
      <c r="K99" s="3" t="s">
        <v>233</v>
      </c>
      <c r="L99" s="3" t="s">
        <v>5225</v>
      </c>
      <c r="M99" s="3" t="s">
        <v>147</v>
      </c>
      <c r="N99" s="3" t="s">
        <v>4259</v>
      </c>
      <c r="O99" s="3" t="s">
        <v>149</v>
      </c>
      <c r="P99" s="3" t="s">
        <v>150</v>
      </c>
      <c r="Q99" s="3" t="s">
        <v>76</v>
      </c>
      <c r="R99" s="3" t="s">
        <v>5226</v>
      </c>
      <c r="S99" s="3" t="s">
        <v>17</v>
      </c>
      <c r="T99" s="3" t="s">
        <v>17</v>
      </c>
      <c r="U99" s="3" t="s">
        <v>76</v>
      </c>
      <c r="V99" s="3" t="s">
        <v>152</v>
      </c>
      <c r="W99" s="3" t="s">
        <v>160</v>
      </c>
      <c r="X99" s="3" t="s">
        <v>160</v>
      </c>
      <c r="Y99" s="3" t="s">
        <v>160</v>
      </c>
      <c r="Z99" s="3" t="s">
        <v>160</v>
      </c>
      <c r="AA99" s="3" t="s">
        <v>160</v>
      </c>
      <c r="AB99" s="3" t="s">
        <v>160</v>
      </c>
      <c r="AC99" s="3" t="s">
        <v>17</v>
      </c>
      <c r="AD99" s="3" t="s">
        <v>5227</v>
      </c>
      <c r="AE99" s="3" t="s">
        <v>5228</v>
      </c>
      <c r="AF99" s="3" t="s">
        <v>160</v>
      </c>
      <c r="AG99" s="3" t="s">
        <v>160</v>
      </c>
      <c r="AH99" s="3" t="s">
        <v>160</v>
      </c>
      <c r="AI99" s="3" t="s">
        <v>160</v>
      </c>
      <c r="AJ99" s="3" t="s">
        <v>17</v>
      </c>
      <c r="AK99" s="3" t="s">
        <v>17</v>
      </c>
      <c r="AL99" s="3" t="s">
        <v>5229</v>
      </c>
      <c r="AM99" s="3" t="s">
        <v>253</v>
      </c>
      <c r="AN99" s="3" t="s">
        <v>5230</v>
      </c>
      <c r="AO99" s="3" t="s">
        <v>454</v>
      </c>
      <c r="AP99" s="4" t="s">
        <v>17</v>
      </c>
      <c r="AQ99" s="3">
        <f>IF(vatsim_data_1[[#This Row],[Column4]]="PILOT",MAX(AQ$1:AQ98)+1,"")</f>
        <v>36</v>
      </c>
      <c r="AR99" s="4" t="str">
        <f>IF(AND(COUNTIF(DVA_Roster!$G:$G,vatsim_data_1[[#This Row],[Column2]])&gt;0,vatsim_data_1[[#This Row],[Column4]]="PILOT"),MAX(VATSIM_Connections!AR$2:AR98)+1,"")</f>
        <v/>
      </c>
    </row>
    <row r="100" spans="1:44" x14ac:dyDescent="0.25">
      <c r="A100" s="3" t="s">
        <v>5231</v>
      </c>
      <c r="B100" s="3" t="s">
        <v>4367</v>
      </c>
      <c r="C100" s="3" t="s">
        <v>4368</v>
      </c>
      <c r="D100" s="3" t="s">
        <v>142</v>
      </c>
      <c r="E100" s="3" t="s">
        <v>17</v>
      </c>
      <c r="F100" s="3" t="s">
        <v>5232</v>
      </c>
      <c r="G100" s="3" t="s">
        <v>5233</v>
      </c>
      <c r="H100" s="3" t="s">
        <v>5234</v>
      </c>
      <c r="I100" s="3" t="s">
        <v>5235</v>
      </c>
      <c r="J100" s="3" t="s">
        <v>4159</v>
      </c>
      <c r="K100" s="3" t="s">
        <v>233</v>
      </c>
      <c r="L100" s="3" t="s">
        <v>146</v>
      </c>
      <c r="M100" s="3" t="s">
        <v>4182</v>
      </c>
      <c r="N100" s="3" t="s">
        <v>271</v>
      </c>
      <c r="O100" s="3" t="s">
        <v>149</v>
      </c>
      <c r="P100" s="3" t="s">
        <v>150</v>
      </c>
      <c r="Q100" s="3" t="s">
        <v>76</v>
      </c>
      <c r="R100" s="3" t="s">
        <v>170</v>
      </c>
      <c r="S100" s="3" t="s">
        <v>17</v>
      </c>
      <c r="T100" s="3" t="s">
        <v>17</v>
      </c>
      <c r="U100" s="3" t="s">
        <v>160</v>
      </c>
      <c r="V100" s="3" t="s">
        <v>152</v>
      </c>
      <c r="W100" s="3" t="s">
        <v>5236</v>
      </c>
      <c r="X100" s="3" t="s">
        <v>160</v>
      </c>
      <c r="Y100" s="3" t="s">
        <v>184</v>
      </c>
      <c r="Z100" s="3" t="s">
        <v>697</v>
      </c>
      <c r="AA100" s="3" t="s">
        <v>151</v>
      </c>
      <c r="AB100" s="3" t="s">
        <v>151</v>
      </c>
      <c r="AC100" s="3" t="s">
        <v>169</v>
      </c>
      <c r="AD100" s="3" t="s">
        <v>277</v>
      </c>
      <c r="AE100" s="3" t="s">
        <v>5237</v>
      </c>
      <c r="AF100" s="3" t="s">
        <v>160</v>
      </c>
      <c r="AG100" s="3" t="s">
        <v>160</v>
      </c>
      <c r="AH100" s="3" t="s">
        <v>160</v>
      </c>
      <c r="AI100" s="3" t="s">
        <v>160</v>
      </c>
      <c r="AJ100" s="3" t="s">
        <v>17</v>
      </c>
      <c r="AK100" s="3" t="s">
        <v>17</v>
      </c>
      <c r="AL100" s="3" t="s">
        <v>5238</v>
      </c>
      <c r="AM100" s="3" t="s">
        <v>716</v>
      </c>
      <c r="AN100" s="3" t="s">
        <v>4364</v>
      </c>
      <c r="AO100" s="3" t="s">
        <v>631</v>
      </c>
      <c r="AP100" s="4" t="s">
        <v>17</v>
      </c>
      <c r="AQ100" s="3">
        <f>IF(vatsim_data_1[[#This Row],[Column4]]="PILOT",MAX(AQ$1:AQ99)+1,"")</f>
        <v>37</v>
      </c>
      <c r="AR100" s="4" t="str">
        <f>IF(AND(COUNTIF(DVA_Roster!$G:$G,vatsim_data_1[[#This Row],[Column2]])&gt;0,vatsim_data_1[[#This Row],[Column4]]="PILOT"),MAX(VATSIM_Connections!AR$2:AR99)+1,"")</f>
        <v/>
      </c>
    </row>
    <row r="101" spans="1:44" x14ac:dyDescent="0.25">
      <c r="A101" s="3" t="s">
        <v>5239</v>
      </c>
      <c r="B101" s="3" t="s">
        <v>5240</v>
      </c>
      <c r="C101" s="3" t="s">
        <v>5241</v>
      </c>
      <c r="D101" s="3" t="s">
        <v>142</v>
      </c>
      <c r="E101" s="3" t="s">
        <v>17</v>
      </c>
      <c r="F101" s="3" t="s">
        <v>5242</v>
      </c>
      <c r="G101" s="3" t="s">
        <v>5243</v>
      </c>
      <c r="H101" s="3" t="s">
        <v>5244</v>
      </c>
      <c r="I101" s="3" t="s">
        <v>189</v>
      </c>
      <c r="J101" s="3" t="s">
        <v>370</v>
      </c>
      <c r="K101" s="3" t="s">
        <v>355</v>
      </c>
      <c r="L101" s="3" t="s">
        <v>193</v>
      </c>
      <c r="M101" s="3" t="s">
        <v>254</v>
      </c>
      <c r="N101" s="3" t="s">
        <v>528</v>
      </c>
      <c r="O101" s="3" t="s">
        <v>440</v>
      </c>
      <c r="P101" s="3" t="s">
        <v>150</v>
      </c>
      <c r="Q101" s="3" t="s">
        <v>76</v>
      </c>
      <c r="R101" s="3" t="s">
        <v>182</v>
      </c>
      <c r="S101" s="3" t="s">
        <v>17</v>
      </c>
      <c r="T101" s="3" t="s">
        <v>17</v>
      </c>
      <c r="U101" s="3" t="s">
        <v>155</v>
      </c>
      <c r="V101" s="3" t="s">
        <v>152</v>
      </c>
      <c r="W101" s="3" t="s">
        <v>160</v>
      </c>
      <c r="X101" s="3" t="s">
        <v>160</v>
      </c>
      <c r="Y101" s="3" t="s">
        <v>172</v>
      </c>
      <c r="Z101" s="3" t="s">
        <v>160</v>
      </c>
      <c r="AA101" s="3" t="s">
        <v>151</v>
      </c>
      <c r="AB101" s="3" t="s">
        <v>160</v>
      </c>
      <c r="AC101" s="3" t="s">
        <v>17</v>
      </c>
      <c r="AD101" s="3" t="s">
        <v>5245</v>
      </c>
      <c r="AE101" s="3" t="s">
        <v>5246</v>
      </c>
      <c r="AF101" s="3" t="s">
        <v>160</v>
      </c>
      <c r="AG101" s="3" t="s">
        <v>160</v>
      </c>
      <c r="AH101" s="3" t="s">
        <v>160</v>
      </c>
      <c r="AI101" s="3" t="s">
        <v>160</v>
      </c>
      <c r="AJ101" s="3" t="s">
        <v>17</v>
      </c>
      <c r="AK101" s="3" t="s">
        <v>17</v>
      </c>
      <c r="AL101" s="3" t="s">
        <v>5247</v>
      </c>
      <c r="AM101" s="3" t="s">
        <v>321</v>
      </c>
      <c r="AN101" s="3" t="s">
        <v>4856</v>
      </c>
      <c r="AO101" s="3" t="s">
        <v>221</v>
      </c>
      <c r="AP101" s="4" t="s">
        <v>17</v>
      </c>
      <c r="AQ101" s="3">
        <f>IF(vatsim_data_1[[#This Row],[Column4]]="PILOT",MAX(AQ$1:AQ100)+1,"")</f>
        <v>38</v>
      </c>
      <c r="AR101" s="4">
        <f>IF(AND(COUNTIF(DVA_Roster!$G:$G,vatsim_data_1[[#This Row],[Column2]])&gt;0,vatsim_data_1[[#This Row],[Column4]]="PILOT"),MAX(VATSIM_Connections!AR$2:AR100)+1,"")</f>
        <v>2</v>
      </c>
    </row>
    <row r="102" spans="1:44" x14ac:dyDescent="0.25">
      <c r="A102" s="3" t="s">
        <v>5248</v>
      </c>
      <c r="B102" s="3" t="s">
        <v>5249</v>
      </c>
      <c r="C102" s="3" t="s">
        <v>5250</v>
      </c>
      <c r="D102" s="3" t="s">
        <v>142</v>
      </c>
      <c r="E102" s="3" t="s">
        <v>17</v>
      </c>
      <c r="F102" s="3" t="s">
        <v>5251</v>
      </c>
      <c r="G102" s="3" t="s">
        <v>5252</v>
      </c>
      <c r="H102" s="3" t="s">
        <v>5253</v>
      </c>
      <c r="I102" s="3" t="s">
        <v>526</v>
      </c>
      <c r="J102" s="3" t="s">
        <v>335</v>
      </c>
      <c r="K102" s="3" t="s">
        <v>213</v>
      </c>
      <c r="L102" s="3" t="s">
        <v>204</v>
      </c>
      <c r="M102" s="3" t="s">
        <v>179</v>
      </c>
      <c r="N102" s="3" t="s">
        <v>493</v>
      </c>
      <c r="O102" s="3" t="s">
        <v>209</v>
      </c>
      <c r="P102" s="3" t="s">
        <v>150</v>
      </c>
      <c r="Q102" s="3" t="s">
        <v>76</v>
      </c>
      <c r="R102" s="3" t="s">
        <v>182</v>
      </c>
      <c r="S102" s="3" t="s">
        <v>17</v>
      </c>
      <c r="T102" s="3" t="s">
        <v>17</v>
      </c>
      <c r="U102" s="3" t="s">
        <v>160</v>
      </c>
      <c r="V102" s="3" t="s">
        <v>152</v>
      </c>
      <c r="W102" s="3" t="s">
        <v>529</v>
      </c>
      <c r="X102" s="3" t="s">
        <v>160</v>
      </c>
      <c r="Y102" s="3" t="s">
        <v>151</v>
      </c>
      <c r="Z102" s="3" t="s">
        <v>160</v>
      </c>
      <c r="AA102" s="3" t="s">
        <v>337</v>
      </c>
      <c r="AB102" s="3" t="s">
        <v>160</v>
      </c>
      <c r="AC102" s="3" t="s">
        <v>5254</v>
      </c>
      <c r="AD102" s="3" t="s">
        <v>5255</v>
      </c>
      <c r="AE102" s="3" t="s">
        <v>5256</v>
      </c>
      <c r="AF102" s="3" t="s">
        <v>160</v>
      </c>
      <c r="AG102" s="3" t="s">
        <v>160</v>
      </c>
      <c r="AH102" s="3" t="s">
        <v>160</v>
      </c>
      <c r="AI102" s="3" t="s">
        <v>160</v>
      </c>
      <c r="AJ102" s="3" t="s">
        <v>17</v>
      </c>
      <c r="AK102" s="3" t="s">
        <v>17</v>
      </c>
      <c r="AL102" s="3" t="s">
        <v>5257</v>
      </c>
      <c r="AM102" s="3" t="s">
        <v>5258</v>
      </c>
      <c r="AN102" s="3" t="s">
        <v>5259</v>
      </c>
      <c r="AO102" s="3" t="s">
        <v>238</v>
      </c>
      <c r="AP102" s="4" t="s">
        <v>17</v>
      </c>
      <c r="AQ102" s="3">
        <f>IF(vatsim_data_1[[#This Row],[Column4]]="PILOT",MAX(AQ$1:AQ101)+1,"")</f>
        <v>39</v>
      </c>
      <c r="AR102" s="4" t="str">
        <f>IF(AND(COUNTIF(DVA_Roster!$G:$G,vatsim_data_1[[#This Row],[Column2]])&gt;0,vatsim_data_1[[#This Row],[Column4]]="PILOT"),MAX(VATSIM_Connections!AR$2:AR101)+1,"")</f>
        <v/>
      </c>
    </row>
    <row r="103" spans="1:44" x14ac:dyDescent="0.25">
      <c r="A103" s="3" t="s">
        <v>5260</v>
      </c>
      <c r="B103" s="3" t="s">
        <v>5261</v>
      </c>
      <c r="C103" s="3" t="s">
        <v>5262</v>
      </c>
      <c r="D103" s="3" t="s">
        <v>142</v>
      </c>
      <c r="E103" s="3" t="s">
        <v>17</v>
      </c>
      <c r="F103" s="3" t="s">
        <v>5263</v>
      </c>
      <c r="G103" s="3" t="s">
        <v>5264</v>
      </c>
      <c r="H103" s="3" t="s">
        <v>5265</v>
      </c>
      <c r="I103" s="3" t="s">
        <v>5266</v>
      </c>
      <c r="J103" s="3" t="s">
        <v>840</v>
      </c>
      <c r="K103" s="3" t="s">
        <v>4274</v>
      </c>
      <c r="L103" s="3" t="s">
        <v>208</v>
      </c>
      <c r="M103" s="3" t="s">
        <v>179</v>
      </c>
      <c r="N103" s="3" t="s">
        <v>519</v>
      </c>
      <c r="O103" s="3" t="s">
        <v>149</v>
      </c>
      <c r="P103" s="3" t="s">
        <v>150</v>
      </c>
      <c r="Q103" s="3" t="s">
        <v>76</v>
      </c>
      <c r="R103" s="3" t="s">
        <v>5267</v>
      </c>
      <c r="S103" s="3" t="s">
        <v>17</v>
      </c>
      <c r="T103" s="3" t="s">
        <v>17</v>
      </c>
      <c r="U103" s="3" t="s">
        <v>155</v>
      </c>
      <c r="V103" s="3" t="s">
        <v>152</v>
      </c>
      <c r="W103" s="3" t="s">
        <v>454</v>
      </c>
      <c r="X103" s="3" t="s">
        <v>160</v>
      </c>
      <c r="Y103" s="3" t="s">
        <v>184</v>
      </c>
      <c r="Z103" s="3" t="s">
        <v>202</v>
      </c>
      <c r="AA103" s="3" t="s">
        <v>195</v>
      </c>
      <c r="AB103" s="3" t="s">
        <v>160</v>
      </c>
      <c r="AC103" s="3" t="s">
        <v>17</v>
      </c>
      <c r="AD103" s="3" t="s">
        <v>5268</v>
      </c>
      <c r="AE103" s="3" t="s">
        <v>5269</v>
      </c>
      <c r="AF103" s="3" t="s">
        <v>160</v>
      </c>
      <c r="AG103" s="3" t="s">
        <v>160</v>
      </c>
      <c r="AH103" s="3" t="s">
        <v>160</v>
      </c>
      <c r="AI103" s="3" t="s">
        <v>160</v>
      </c>
      <c r="AJ103" s="3" t="s">
        <v>17</v>
      </c>
      <c r="AK103" s="3" t="s">
        <v>17</v>
      </c>
      <c r="AL103" s="3" t="s">
        <v>5270</v>
      </c>
      <c r="AM103" s="3" t="s">
        <v>622</v>
      </c>
      <c r="AN103" s="3" t="s">
        <v>5271</v>
      </c>
      <c r="AO103" s="3" t="s">
        <v>497</v>
      </c>
      <c r="AP103" s="4" t="s">
        <v>17</v>
      </c>
      <c r="AQ103" s="3">
        <f>IF(vatsim_data_1[[#This Row],[Column4]]="PILOT",MAX(AQ$1:AQ102)+1,"")</f>
        <v>40</v>
      </c>
      <c r="AR103" s="4" t="str">
        <f>IF(AND(COUNTIF(DVA_Roster!$G:$G,vatsim_data_1[[#This Row],[Column2]])&gt;0,vatsim_data_1[[#This Row],[Column4]]="PILOT"),MAX(VATSIM_Connections!AR$2:AR102)+1,"")</f>
        <v/>
      </c>
    </row>
    <row r="104" spans="1:44" x14ac:dyDescent="0.25">
      <c r="A104" s="3" t="s">
        <v>5272</v>
      </c>
      <c r="B104" s="3" t="s">
        <v>705</v>
      </c>
      <c r="C104" s="3" t="s">
        <v>706</v>
      </c>
      <c r="D104" s="3" t="s">
        <v>142</v>
      </c>
      <c r="E104" s="3" t="s">
        <v>17</v>
      </c>
      <c r="F104" s="3" t="s">
        <v>5273</v>
      </c>
      <c r="G104" s="3" t="s">
        <v>5274</v>
      </c>
      <c r="H104" s="3" t="s">
        <v>5275</v>
      </c>
      <c r="I104" s="3" t="s">
        <v>160</v>
      </c>
      <c r="J104" s="3" t="s">
        <v>207</v>
      </c>
      <c r="K104" s="3" t="s">
        <v>635</v>
      </c>
      <c r="L104" s="3" t="s">
        <v>5276</v>
      </c>
      <c r="M104" s="3" t="s">
        <v>360</v>
      </c>
      <c r="N104" s="3" t="s">
        <v>714</v>
      </c>
      <c r="O104" s="3" t="s">
        <v>149</v>
      </c>
      <c r="P104" s="3" t="s">
        <v>150</v>
      </c>
      <c r="Q104" s="3" t="s">
        <v>76</v>
      </c>
      <c r="R104" s="3" t="s">
        <v>5277</v>
      </c>
      <c r="S104" s="3" t="s">
        <v>17</v>
      </c>
      <c r="T104" s="3" t="s">
        <v>17</v>
      </c>
      <c r="U104" s="3" t="s">
        <v>155</v>
      </c>
      <c r="V104" s="3" t="s">
        <v>152</v>
      </c>
      <c r="W104" s="3" t="s">
        <v>407</v>
      </c>
      <c r="X104" s="3" t="s">
        <v>160</v>
      </c>
      <c r="Y104" s="3" t="s">
        <v>76</v>
      </c>
      <c r="Z104" s="3" t="s">
        <v>384</v>
      </c>
      <c r="AA104" s="3" t="s">
        <v>172</v>
      </c>
      <c r="AB104" s="3" t="s">
        <v>156</v>
      </c>
      <c r="AC104" s="3" t="s">
        <v>715</v>
      </c>
      <c r="AD104" s="3" t="s">
        <v>5278</v>
      </c>
      <c r="AE104" s="3" t="s">
        <v>5279</v>
      </c>
      <c r="AF104" s="3" t="s">
        <v>160</v>
      </c>
      <c r="AG104" s="3" t="s">
        <v>160</v>
      </c>
      <c r="AH104" s="3" t="s">
        <v>160</v>
      </c>
      <c r="AI104" s="3" t="s">
        <v>160</v>
      </c>
      <c r="AJ104" s="3" t="s">
        <v>17</v>
      </c>
      <c r="AK104" s="3" t="s">
        <v>17</v>
      </c>
      <c r="AL104" s="3" t="s">
        <v>5280</v>
      </c>
      <c r="AM104" s="3" t="s">
        <v>317</v>
      </c>
      <c r="AN104" s="3" t="s">
        <v>743</v>
      </c>
      <c r="AO104" s="3" t="s">
        <v>188</v>
      </c>
      <c r="AP104" s="4" t="s">
        <v>17</v>
      </c>
      <c r="AQ104" s="3">
        <f>IF(vatsim_data_1[[#This Row],[Column4]]="PILOT",MAX(AQ$1:AQ103)+1,"")</f>
        <v>41</v>
      </c>
      <c r="AR104" s="4" t="str">
        <f>IF(AND(COUNTIF(DVA_Roster!$G:$G,vatsim_data_1[[#This Row],[Column2]])&gt;0,vatsim_data_1[[#This Row],[Column4]]="PILOT"),MAX(VATSIM_Connections!AR$2:AR103)+1,"")</f>
        <v/>
      </c>
    </row>
    <row r="105" spans="1:44" x14ac:dyDescent="0.25">
      <c r="A105" s="3" t="s">
        <v>5281</v>
      </c>
      <c r="B105" s="3" t="s">
        <v>5282</v>
      </c>
      <c r="C105" s="3" t="s">
        <v>5283</v>
      </c>
      <c r="D105" s="3" t="s">
        <v>142</v>
      </c>
      <c r="E105" s="3" t="s">
        <v>17</v>
      </c>
      <c r="F105" s="3" t="s">
        <v>5284</v>
      </c>
      <c r="G105" s="3" t="s">
        <v>5285</v>
      </c>
      <c r="H105" s="3" t="s">
        <v>5286</v>
      </c>
      <c r="I105" s="3" t="s">
        <v>199</v>
      </c>
      <c r="J105" s="3" t="s">
        <v>597</v>
      </c>
      <c r="K105" s="3" t="s">
        <v>269</v>
      </c>
      <c r="L105" s="3" t="s">
        <v>4349</v>
      </c>
      <c r="M105" s="3" t="s">
        <v>343</v>
      </c>
      <c r="N105" s="3" t="s">
        <v>148</v>
      </c>
      <c r="O105" s="3" t="s">
        <v>215</v>
      </c>
      <c r="P105" s="3" t="s">
        <v>150</v>
      </c>
      <c r="Q105" s="3" t="s">
        <v>76</v>
      </c>
      <c r="R105" s="3" t="s">
        <v>182</v>
      </c>
      <c r="S105" s="3" t="s">
        <v>17</v>
      </c>
      <c r="T105" s="3" t="s">
        <v>17</v>
      </c>
      <c r="U105" s="3" t="s">
        <v>155</v>
      </c>
      <c r="V105" s="3" t="s">
        <v>152</v>
      </c>
      <c r="W105" s="3" t="s">
        <v>5287</v>
      </c>
      <c r="X105" s="3" t="s">
        <v>5287</v>
      </c>
      <c r="Y105" s="3" t="s">
        <v>76</v>
      </c>
      <c r="Z105" s="3" t="s">
        <v>283</v>
      </c>
      <c r="AA105" s="3" t="s">
        <v>172</v>
      </c>
      <c r="AB105" s="3" t="s">
        <v>300</v>
      </c>
      <c r="AC105" s="3" t="s">
        <v>5288</v>
      </c>
      <c r="AD105" s="3" t="s">
        <v>5289</v>
      </c>
      <c r="AE105" s="3" t="s">
        <v>5290</v>
      </c>
      <c r="AF105" s="3" t="s">
        <v>160</v>
      </c>
      <c r="AG105" s="3" t="s">
        <v>160</v>
      </c>
      <c r="AH105" s="3" t="s">
        <v>160</v>
      </c>
      <c r="AI105" s="3" t="s">
        <v>160</v>
      </c>
      <c r="AJ105" s="3" t="s">
        <v>17</v>
      </c>
      <c r="AK105" s="3" t="s">
        <v>17</v>
      </c>
      <c r="AL105" s="3" t="s">
        <v>5291</v>
      </c>
      <c r="AM105" s="3" t="s">
        <v>4206</v>
      </c>
      <c r="AN105" s="3" t="s">
        <v>5218</v>
      </c>
      <c r="AO105" s="3" t="s">
        <v>221</v>
      </c>
      <c r="AP105" s="4" t="s">
        <v>17</v>
      </c>
      <c r="AQ105" s="3">
        <f>IF(vatsim_data_1[[#This Row],[Column4]]="PILOT",MAX(AQ$1:AQ104)+1,"")</f>
        <v>42</v>
      </c>
      <c r="AR105" s="4" t="str">
        <f>IF(AND(COUNTIF(DVA_Roster!$G:$G,vatsim_data_1[[#This Row],[Column2]])&gt;0,vatsim_data_1[[#This Row],[Column4]]="PILOT"),MAX(VATSIM_Connections!AR$2:AR104)+1,"")</f>
        <v/>
      </c>
    </row>
    <row r="106" spans="1:44" x14ac:dyDescent="0.25">
      <c r="A106" s="3" t="s">
        <v>4611</v>
      </c>
      <c r="B106" s="3" t="s">
        <v>5292</v>
      </c>
      <c r="C106" s="3" t="s">
        <v>5293</v>
      </c>
      <c r="D106" s="3" t="s">
        <v>142</v>
      </c>
      <c r="E106" s="3" t="s">
        <v>17</v>
      </c>
      <c r="F106" s="3" t="s">
        <v>5294</v>
      </c>
      <c r="G106" s="3" t="s">
        <v>5295</v>
      </c>
      <c r="H106" s="3" t="s">
        <v>5296</v>
      </c>
      <c r="I106" s="3" t="s">
        <v>664</v>
      </c>
      <c r="J106" s="3" t="s">
        <v>295</v>
      </c>
      <c r="K106" s="3" t="s">
        <v>741</v>
      </c>
      <c r="L106" s="3" t="s">
        <v>208</v>
      </c>
      <c r="M106" s="3" t="s">
        <v>241</v>
      </c>
      <c r="N106" s="3" t="s">
        <v>519</v>
      </c>
      <c r="O106" s="3" t="s">
        <v>149</v>
      </c>
      <c r="P106" s="3" t="s">
        <v>150</v>
      </c>
      <c r="Q106" s="3" t="s">
        <v>76</v>
      </c>
      <c r="R106" s="3" t="s">
        <v>170</v>
      </c>
      <c r="S106" s="3" t="s">
        <v>17</v>
      </c>
      <c r="T106" s="3" t="s">
        <v>17</v>
      </c>
      <c r="U106" s="3" t="s">
        <v>155</v>
      </c>
      <c r="V106" s="3" t="s">
        <v>152</v>
      </c>
      <c r="W106" s="3" t="s">
        <v>5297</v>
      </c>
      <c r="X106" s="3" t="s">
        <v>5297</v>
      </c>
      <c r="Y106" s="3" t="s">
        <v>195</v>
      </c>
      <c r="Z106" s="3" t="s">
        <v>421</v>
      </c>
      <c r="AA106" s="3" t="s">
        <v>337</v>
      </c>
      <c r="AB106" s="3" t="s">
        <v>384</v>
      </c>
      <c r="AC106" s="3" t="s">
        <v>5056</v>
      </c>
      <c r="AD106" s="3" t="s">
        <v>5298</v>
      </c>
      <c r="AE106" s="3" t="s">
        <v>5299</v>
      </c>
      <c r="AF106" s="3" t="s">
        <v>160</v>
      </c>
      <c r="AG106" s="3" t="s">
        <v>160</v>
      </c>
      <c r="AH106" s="3" t="s">
        <v>160</v>
      </c>
      <c r="AI106" s="3" t="s">
        <v>160</v>
      </c>
      <c r="AJ106" s="3" t="s">
        <v>17</v>
      </c>
      <c r="AK106" s="3" t="s">
        <v>17</v>
      </c>
      <c r="AL106" s="3" t="s">
        <v>5300</v>
      </c>
      <c r="AM106" s="3" t="s">
        <v>582</v>
      </c>
      <c r="AN106" s="3" t="s">
        <v>5301</v>
      </c>
      <c r="AO106" s="3" t="s">
        <v>5302</v>
      </c>
      <c r="AP106" s="4" t="s">
        <v>17</v>
      </c>
      <c r="AQ106" s="3">
        <f>IF(vatsim_data_1[[#This Row],[Column4]]="PILOT",MAX(AQ$1:AQ105)+1,"")</f>
        <v>43</v>
      </c>
      <c r="AR106" s="4" t="str">
        <f>IF(AND(COUNTIF(DVA_Roster!$G:$G,vatsim_data_1[[#This Row],[Column2]])&gt;0,vatsim_data_1[[#This Row],[Column4]]="PILOT"),MAX(VATSIM_Connections!AR$2:AR105)+1,"")</f>
        <v/>
      </c>
    </row>
    <row r="107" spans="1:44" x14ac:dyDescent="0.25">
      <c r="A107" s="3" t="s">
        <v>5303</v>
      </c>
      <c r="B107" s="3" t="s">
        <v>5304</v>
      </c>
      <c r="C107" s="3" t="s">
        <v>5305</v>
      </c>
      <c r="D107" s="3" t="s">
        <v>142</v>
      </c>
      <c r="E107" s="3" t="s">
        <v>17</v>
      </c>
      <c r="F107" s="3" t="s">
        <v>5306</v>
      </c>
      <c r="G107" s="3" t="s">
        <v>5307</v>
      </c>
      <c r="H107" s="3" t="s">
        <v>4757</v>
      </c>
      <c r="I107" s="3" t="s">
        <v>5308</v>
      </c>
      <c r="J107" s="3" t="s">
        <v>335</v>
      </c>
      <c r="K107" s="3" t="s">
        <v>548</v>
      </c>
      <c r="L107" s="3" t="s">
        <v>365</v>
      </c>
      <c r="M107" s="3" t="s">
        <v>218</v>
      </c>
      <c r="N107" s="3" t="s">
        <v>200</v>
      </c>
      <c r="O107" s="3" t="s">
        <v>149</v>
      </c>
      <c r="P107" s="3" t="s">
        <v>150</v>
      </c>
      <c r="Q107" s="3" t="s">
        <v>76</v>
      </c>
      <c r="R107" s="3" t="s">
        <v>182</v>
      </c>
      <c r="S107" s="3" t="s">
        <v>17</v>
      </c>
      <c r="T107" s="3" t="s">
        <v>17</v>
      </c>
      <c r="U107" s="3" t="s">
        <v>172</v>
      </c>
      <c r="V107" s="3" t="s">
        <v>152</v>
      </c>
      <c r="W107" s="3" t="s">
        <v>5309</v>
      </c>
      <c r="X107" s="3" t="s">
        <v>160</v>
      </c>
      <c r="Y107" s="3" t="s">
        <v>232</v>
      </c>
      <c r="Z107" s="3" t="s">
        <v>660</v>
      </c>
      <c r="AA107" s="3" t="s">
        <v>272</v>
      </c>
      <c r="AB107" s="3" t="s">
        <v>275</v>
      </c>
      <c r="AC107" s="3" t="s">
        <v>227</v>
      </c>
      <c r="AD107" s="3" t="s">
        <v>4724</v>
      </c>
      <c r="AE107" s="3" t="s">
        <v>5310</v>
      </c>
      <c r="AF107" s="3" t="s">
        <v>160</v>
      </c>
      <c r="AG107" s="3" t="s">
        <v>160</v>
      </c>
      <c r="AH107" s="3" t="s">
        <v>160</v>
      </c>
      <c r="AI107" s="3" t="s">
        <v>160</v>
      </c>
      <c r="AJ107" s="3" t="s">
        <v>17</v>
      </c>
      <c r="AK107" s="3" t="s">
        <v>17</v>
      </c>
      <c r="AL107" s="3" t="s">
        <v>5311</v>
      </c>
      <c r="AM107" s="3" t="s">
        <v>310</v>
      </c>
      <c r="AN107" s="3" t="s">
        <v>4093</v>
      </c>
      <c r="AO107" s="3" t="s">
        <v>221</v>
      </c>
      <c r="AP107" s="4" t="s">
        <v>17</v>
      </c>
      <c r="AQ107" s="3">
        <f>IF(vatsim_data_1[[#This Row],[Column4]]="PILOT",MAX(AQ$1:AQ106)+1,"")</f>
        <v>44</v>
      </c>
      <c r="AR107" s="4" t="str">
        <f>IF(AND(COUNTIF(DVA_Roster!$G:$G,vatsim_data_1[[#This Row],[Column2]])&gt;0,vatsim_data_1[[#This Row],[Column4]]="PILOT"),MAX(VATSIM_Connections!AR$2:AR106)+1,"")</f>
        <v/>
      </c>
    </row>
    <row r="108" spans="1:44" x14ac:dyDescent="0.25">
      <c r="A108" s="3" t="s">
        <v>5312</v>
      </c>
      <c r="B108" s="3" t="s">
        <v>5313</v>
      </c>
      <c r="C108" s="3" t="s">
        <v>5314</v>
      </c>
      <c r="D108" s="3" t="s">
        <v>142</v>
      </c>
      <c r="E108" s="3" t="s">
        <v>17</v>
      </c>
      <c r="F108" s="3" t="s">
        <v>5315</v>
      </c>
      <c r="G108" s="3" t="s">
        <v>5316</v>
      </c>
      <c r="H108" s="3" t="s">
        <v>5317</v>
      </c>
      <c r="I108" s="3" t="s">
        <v>5318</v>
      </c>
      <c r="J108" s="3" t="s">
        <v>335</v>
      </c>
      <c r="K108" s="3" t="s">
        <v>616</v>
      </c>
      <c r="L108" s="3" t="s">
        <v>5319</v>
      </c>
      <c r="M108" s="3" t="s">
        <v>241</v>
      </c>
      <c r="N108" s="3" t="s">
        <v>193</v>
      </c>
      <c r="O108" s="3" t="s">
        <v>542</v>
      </c>
      <c r="P108" s="3" t="s">
        <v>150</v>
      </c>
      <c r="Q108" s="3" t="s">
        <v>76</v>
      </c>
      <c r="R108" s="3" t="s">
        <v>255</v>
      </c>
      <c r="S108" s="3" t="s">
        <v>17</v>
      </c>
      <c r="T108" s="3" t="s">
        <v>17</v>
      </c>
      <c r="U108" s="3" t="s">
        <v>76</v>
      </c>
      <c r="V108" s="3" t="s">
        <v>152</v>
      </c>
      <c r="W108" s="3" t="s">
        <v>5320</v>
      </c>
      <c r="X108" s="3" t="s">
        <v>160</v>
      </c>
      <c r="Y108" s="3" t="s">
        <v>250</v>
      </c>
      <c r="Z108" s="3" t="s">
        <v>430</v>
      </c>
      <c r="AA108" s="3" t="s">
        <v>509</v>
      </c>
      <c r="AB108" s="3" t="s">
        <v>160</v>
      </c>
      <c r="AC108" s="3" t="s">
        <v>474</v>
      </c>
      <c r="AD108" s="3" t="s">
        <v>5321</v>
      </c>
      <c r="AE108" s="3" t="s">
        <v>5322</v>
      </c>
      <c r="AF108" s="3" t="s">
        <v>160</v>
      </c>
      <c r="AG108" s="3" t="s">
        <v>160</v>
      </c>
      <c r="AH108" s="3" t="s">
        <v>160</v>
      </c>
      <c r="AI108" s="3" t="s">
        <v>160</v>
      </c>
      <c r="AJ108" s="3" t="s">
        <v>17</v>
      </c>
      <c r="AK108" s="3" t="s">
        <v>17</v>
      </c>
      <c r="AL108" s="3" t="s">
        <v>5323</v>
      </c>
      <c r="AM108" s="3" t="s">
        <v>5324</v>
      </c>
      <c r="AN108" s="3" t="s">
        <v>4804</v>
      </c>
      <c r="AO108" s="3" t="s">
        <v>466</v>
      </c>
      <c r="AP108" s="4" t="s">
        <v>17</v>
      </c>
      <c r="AQ108" s="3">
        <f>IF(vatsim_data_1[[#This Row],[Column4]]="PILOT",MAX(AQ$1:AQ107)+1,"")</f>
        <v>45</v>
      </c>
      <c r="AR108" s="4" t="str">
        <f>IF(AND(COUNTIF(DVA_Roster!$G:$G,vatsim_data_1[[#This Row],[Column2]])&gt;0,vatsim_data_1[[#This Row],[Column4]]="PILOT"),MAX(VATSIM_Connections!AR$2:AR107)+1,"")</f>
        <v/>
      </c>
    </row>
    <row r="109" spans="1:44" x14ac:dyDescent="0.25">
      <c r="A109" s="3" t="s">
        <v>5325</v>
      </c>
      <c r="B109" s="3" t="s">
        <v>5326</v>
      </c>
      <c r="C109" s="3" t="s">
        <v>5327</v>
      </c>
      <c r="D109" s="3" t="s">
        <v>142</v>
      </c>
      <c r="E109" s="3" t="s">
        <v>17</v>
      </c>
      <c r="F109" s="3" t="s">
        <v>5328</v>
      </c>
      <c r="G109" s="3" t="s">
        <v>5329</v>
      </c>
      <c r="H109" s="3" t="s">
        <v>5330</v>
      </c>
      <c r="I109" s="3" t="s">
        <v>642</v>
      </c>
      <c r="J109" s="3" t="s">
        <v>5331</v>
      </c>
      <c r="K109" s="3" t="s">
        <v>145</v>
      </c>
      <c r="L109" s="3" t="s">
        <v>422</v>
      </c>
      <c r="M109" s="3" t="s">
        <v>4290</v>
      </c>
      <c r="N109" s="3" t="s">
        <v>474</v>
      </c>
      <c r="O109" s="3" t="s">
        <v>149</v>
      </c>
      <c r="P109" s="3" t="s">
        <v>150</v>
      </c>
      <c r="Q109" s="3" t="s">
        <v>76</v>
      </c>
      <c r="R109" s="3" t="s">
        <v>182</v>
      </c>
      <c r="S109" s="3" t="s">
        <v>17</v>
      </c>
      <c r="T109" s="3" t="s">
        <v>17</v>
      </c>
      <c r="U109" s="3" t="s">
        <v>160</v>
      </c>
      <c r="V109" s="3" t="s">
        <v>152</v>
      </c>
      <c r="W109" s="3" t="s">
        <v>5191</v>
      </c>
      <c r="X109" s="3" t="s">
        <v>160</v>
      </c>
      <c r="Y109" s="3" t="s">
        <v>76</v>
      </c>
      <c r="Z109" s="3" t="s">
        <v>173</v>
      </c>
      <c r="AA109" s="3" t="s">
        <v>155</v>
      </c>
      <c r="AB109" s="3" t="s">
        <v>160</v>
      </c>
      <c r="AC109" s="3" t="s">
        <v>193</v>
      </c>
      <c r="AD109" s="3" t="s">
        <v>159</v>
      </c>
      <c r="AE109" s="3" t="s">
        <v>5332</v>
      </c>
      <c r="AF109" s="3" t="s">
        <v>160</v>
      </c>
      <c r="AG109" s="3" t="s">
        <v>160</v>
      </c>
      <c r="AH109" s="3" t="s">
        <v>160</v>
      </c>
      <c r="AI109" s="3" t="s">
        <v>160</v>
      </c>
      <c r="AJ109" s="3" t="s">
        <v>17</v>
      </c>
      <c r="AK109" s="3" t="s">
        <v>17</v>
      </c>
      <c r="AL109" s="3" t="s">
        <v>5333</v>
      </c>
      <c r="AM109" s="3" t="s">
        <v>502</v>
      </c>
      <c r="AN109" s="3" t="s">
        <v>5334</v>
      </c>
      <c r="AO109" s="3" t="s">
        <v>163</v>
      </c>
      <c r="AP109" s="4" t="s">
        <v>17</v>
      </c>
      <c r="AQ109" s="3">
        <f>IF(vatsim_data_1[[#This Row],[Column4]]="PILOT",MAX(AQ$1:AQ108)+1,"")</f>
        <v>46</v>
      </c>
      <c r="AR109" s="4" t="str">
        <f>IF(AND(COUNTIF(DVA_Roster!$G:$G,vatsim_data_1[[#This Row],[Column2]])&gt;0,vatsim_data_1[[#This Row],[Column4]]="PILOT"),MAX(VATSIM_Connections!AR$2:AR108)+1,"")</f>
        <v/>
      </c>
    </row>
    <row r="110" spans="1:44" x14ac:dyDescent="0.25">
      <c r="A110" s="3" t="s">
        <v>5335</v>
      </c>
      <c r="B110" s="3" t="s">
        <v>5336</v>
      </c>
      <c r="C110" s="3" t="s">
        <v>5337</v>
      </c>
      <c r="D110" s="3" t="s">
        <v>142</v>
      </c>
      <c r="E110" s="3" t="s">
        <v>17</v>
      </c>
      <c r="F110" s="3" t="s">
        <v>5338</v>
      </c>
      <c r="G110" s="3" t="s">
        <v>5339</v>
      </c>
      <c r="H110" s="3" t="s">
        <v>5340</v>
      </c>
      <c r="I110" s="3" t="s">
        <v>426</v>
      </c>
      <c r="J110" s="3" t="s">
        <v>5341</v>
      </c>
      <c r="K110" s="3" t="s">
        <v>639</v>
      </c>
      <c r="L110" s="3" t="s">
        <v>351</v>
      </c>
      <c r="M110" s="3" t="s">
        <v>147</v>
      </c>
      <c r="N110" s="3" t="s">
        <v>372</v>
      </c>
      <c r="O110" s="3" t="s">
        <v>440</v>
      </c>
      <c r="P110" s="3" t="s">
        <v>150</v>
      </c>
      <c r="Q110" s="3" t="s">
        <v>76</v>
      </c>
      <c r="R110" s="3" t="s">
        <v>5342</v>
      </c>
      <c r="S110" s="3" t="s">
        <v>17</v>
      </c>
      <c r="T110" s="3" t="s">
        <v>17</v>
      </c>
      <c r="U110" s="3" t="s">
        <v>337</v>
      </c>
      <c r="V110" s="3" t="s">
        <v>152</v>
      </c>
      <c r="W110" s="3" t="s">
        <v>5309</v>
      </c>
      <c r="X110" s="3" t="s">
        <v>5309</v>
      </c>
      <c r="Y110" s="3" t="s">
        <v>155</v>
      </c>
      <c r="Z110" s="3" t="s">
        <v>185</v>
      </c>
      <c r="AA110" s="3" t="s">
        <v>184</v>
      </c>
      <c r="AB110" s="3" t="s">
        <v>408</v>
      </c>
      <c r="AC110" s="3" t="s">
        <v>5343</v>
      </c>
      <c r="AD110" s="3" t="s">
        <v>5344</v>
      </c>
      <c r="AE110" s="3" t="s">
        <v>5345</v>
      </c>
      <c r="AF110" s="3" t="s">
        <v>160</v>
      </c>
      <c r="AG110" s="3" t="s">
        <v>160</v>
      </c>
      <c r="AH110" s="3" t="s">
        <v>160</v>
      </c>
      <c r="AI110" s="3" t="s">
        <v>160</v>
      </c>
      <c r="AJ110" s="3" t="s">
        <v>17</v>
      </c>
      <c r="AK110" s="3" t="s">
        <v>17</v>
      </c>
      <c r="AL110" s="3" t="s">
        <v>5346</v>
      </c>
      <c r="AM110" s="3" t="s">
        <v>4696</v>
      </c>
      <c r="AN110" s="3" t="s">
        <v>5347</v>
      </c>
      <c r="AO110" s="3" t="s">
        <v>376</v>
      </c>
      <c r="AP110" s="4" t="s">
        <v>17</v>
      </c>
      <c r="AQ110" s="3">
        <f>IF(vatsim_data_1[[#This Row],[Column4]]="PILOT",MAX(AQ$1:AQ109)+1,"")</f>
        <v>47</v>
      </c>
      <c r="AR110" s="4" t="str">
        <f>IF(AND(COUNTIF(DVA_Roster!$G:$G,vatsim_data_1[[#This Row],[Column2]])&gt;0,vatsim_data_1[[#This Row],[Column4]]="PILOT"),MAX(VATSIM_Connections!AR$2:AR109)+1,"")</f>
        <v/>
      </c>
    </row>
    <row r="111" spans="1:44" x14ac:dyDescent="0.25">
      <c r="A111" s="3" t="s">
        <v>5348</v>
      </c>
      <c r="B111" s="3" t="s">
        <v>5349</v>
      </c>
      <c r="C111" s="3" t="s">
        <v>5350</v>
      </c>
      <c r="D111" s="3" t="s">
        <v>142</v>
      </c>
      <c r="E111" s="3" t="s">
        <v>17</v>
      </c>
      <c r="F111" s="3" t="s">
        <v>5351</v>
      </c>
      <c r="G111" s="3" t="s">
        <v>5352</v>
      </c>
      <c r="H111" s="3" t="s">
        <v>5353</v>
      </c>
      <c r="I111" s="3" t="s">
        <v>5354</v>
      </c>
      <c r="J111" s="3" t="s">
        <v>5355</v>
      </c>
      <c r="K111" s="3" t="s">
        <v>548</v>
      </c>
      <c r="L111" s="3" t="s">
        <v>441</v>
      </c>
      <c r="M111" s="3" t="s">
        <v>249</v>
      </c>
      <c r="N111" s="3" t="s">
        <v>281</v>
      </c>
      <c r="O111" s="3" t="s">
        <v>282</v>
      </c>
      <c r="P111" s="3" t="s">
        <v>150</v>
      </c>
      <c r="Q111" s="3" t="s">
        <v>76</v>
      </c>
      <c r="R111" s="3" t="s">
        <v>5356</v>
      </c>
      <c r="S111" s="3" t="s">
        <v>17</v>
      </c>
      <c r="T111" s="3" t="s">
        <v>17</v>
      </c>
      <c r="U111" s="3" t="s">
        <v>160</v>
      </c>
      <c r="V111" s="3" t="s">
        <v>152</v>
      </c>
      <c r="W111" s="3" t="s">
        <v>4230</v>
      </c>
      <c r="X111" s="3" t="s">
        <v>160</v>
      </c>
      <c r="Y111" s="3" t="s">
        <v>509</v>
      </c>
      <c r="Z111" s="3" t="s">
        <v>243</v>
      </c>
      <c r="AA111" s="3" t="s">
        <v>420</v>
      </c>
      <c r="AB111" s="3" t="s">
        <v>284</v>
      </c>
      <c r="AC111" s="3" t="s">
        <v>5357</v>
      </c>
      <c r="AD111" s="3" t="s">
        <v>5358</v>
      </c>
      <c r="AE111" s="3" t="s">
        <v>5359</v>
      </c>
      <c r="AF111" s="3" t="s">
        <v>160</v>
      </c>
      <c r="AG111" s="3" t="s">
        <v>160</v>
      </c>
      <c r="AH111" s="3" t="s">
        <v>160</v>
      </c>
      <c r="AI111" s="3" t="s">
        <v>160</v>
      </c>
      <c r="AJ111" s="3" t="s">
        <v>17</v>
      </c>
      <c r="AK111" s="3" t="s">
        <v>17</v>
      </c>
      <c r="AL111" s="3" t="s">
        <v>5360</v>
      </c>
      <c r="AM111" s="3" t="s">
        <v>5361</v>
      </c>
      <c r="AN111" s="3" t="s">
        <v>5362</v>
      </c>
      <c r="AO111" s="3" t="s">
        <v>619</v>
      </c>
      <c r="AP111" s="4" t="s">
        <v>17</v>
      </c>
      <c r="AQ111" s="3">
        <f>IF(vatsim_data_1[[#This Row],[Column4]]="PILOT",MAX(AQ$1:AQ110)+1,"")</f>
        <v>48</v>
      </c>
      <c r="AR111" s="4" t="str">
        <f>IF(AND(COUNTIF(DVA_Roster!$G:$G,vatsim_data_1[[#This Row],[Column2]])&gt;0,vatsim_data_1[[#This Row],[Column4]]="PILOT"),MAX(VATSIM_Connections!AR$2:AR110)+1,"")</f>
        <v/>
      </c>
    </row>
    <row r="112" spans="1:44" x14ac:dyDescent="0.25">
      <c r="A112" s="3" t="s">
        <v>5363</v>
      </c>
      <c r="B112" s="3" t="s">
        <v>5364</v>
      </c>
      <c r="C112" s="3" t="s">
        <v>5365</v>
      </c>
      <c r="D112" s="3" t="s">
        <v>142</v>
      </c>
      <c r="E112" s="3" t="s">
        <v>17</v>
      </c>
      <c r="F112" s="3" t="s">
        <v>5366</v>
      </c>
      <c r="G112" s="3" t="s">
        <v>5367</v>
      </c>
      <c r="H112" s="3" t="s">
        <v>5368</v>
      </c>
      <c r="I112" s="3" t="s">
        <v>552</v>
      </c>
      <c r="J112" s="3" t="s">
        <v>763</v>
      </c>
      <c r="K112" s="3" t="s">
        <v>213</v>
      </c>
      <c r="L112" s="3" t="s">
        <v>773</v>
      </c>
      <c r="M112" s="3" t="s">
        <v>225</v>
      </c>
      <c r="N112" s="3" t="s">
        <v>5369</v>
      </c>
      <c r="O112" s="3" t="s">
        <v>282</v>
      </c>
      <c r="P112" s="3" t="s">
        <v>150</v>
      </c>
      <c r="Q112" s="3" t="s">
        <v>76</v>
      </c>
      <c r="R112" s="3" t="s">
        <v>255</v>
      </c>
      <c r="S112" s="3" t="s">
        <v>17</v>
      </c>
      <c r="T112" s="3" t="s">
        <v>17</v>
      </c>
      <c r="U112" s="3" t="s">
        <v>76</v>
      </c>
      <c r="V112" s="3" t="s">
        <v>152</v>
      </c>
      <c r="W112" s="3" t="s">
        <v>5370</v>
      </c>
      <c r="X112" s="3" t="s">
        <v>160</v>
      </c>
      <c r="Y112" s="3" t="s">
        <v>155</v>
      </c>
      <c r="Z112" s="3" t="s">
        <v>275</v>
      </c>
      <c r="AA112" s="3" t="s">
        <v>184</v>
      </c>
      <c r="AB112" s="3" t="s">
        <v>202</v>
      </c>
      <c r="AC112" s="3" t="s">
        <v>5371</v>
      </c>
      <c r="AD112" s="3" t="s">
        <v>5372</v>
      </c>
      <c r="AE112" s="3" t="s">
        <v>5373</v>
      </c>
      <c r="AF112" s="3" t="s">
        <v>160</v>
      </c>
      <c r="AG112" s="3" t="s">
        <v>160</v>
      </c>
      <c r="AH112" s="3" t="s">
        <v>160</v>
      </c>
      <c r="AI112" s="3" t="s">
        <v>160</v>
      </c>
      <c r="AJ112" s="3" t="s">
        <v>17</v>
      </c>
      <c r="AK112" s="3" t="s">
        <v>17</v>
      </c>
      <c r="AL112" s="3" t="s">
        <v>5374</v>
      </c>
      <c r="AM112" s="3" t="s">
        <v>5375</v>
      </c>
      <c r="AN112" s="3" t="s">
        <v>5376</v>
      </c>
      <c r="AO112" s="3" t="s">
        <v>381</v>
      </c>
      <c r="AP112" s="4" t="s">
        <v>17</v>
      </c>
      <c r="AQ112" s="3">
        <f>IF(vatsim_data_1[[#This Row],[Column4]]="PILOT",MAX(AQ$1:AQ111)+1,"")</f>
        <v>49</v>
      </c>
      <c r="AR112" s="4" t="str">
        <f>IF(AND(COUNTIF(DVA_Roster!$G:$G,vatsim_data_1[[#This Row],[Column2]])&gt;0,vatsim_data_1[[#This Row],[Column4]]="PILOT"),MAX(VATSIM_Connections!AR$2:AR111)+1,"")</f>
        <v/>
      </c>
    </row>
    <row r="113" spans="1:44" x14ac:dyDescent="0.25">
      <c r="A113" s="3" t="s">
        <v>4123</v>
      </c>
      <c r="B113" s="3" t="s">
        <v>4124</v>
      </c>
      <c r="C113" s="3" t="s">
        <v>4125</v>
      </c>
      <c r="D113" s="3" t="s">
        <v>142</v>
      </c>
      <c r="E113" s="3" t="s">
        <v>17</v>
      </c>
      <c r="F113" s="3" t="s">
        <v>5377</v>
      </c>
      <c r="G113" s="3" t="s">
        <v>5378</v>
      </c>
      <c r="H113" s="3" t="s">
        <v>5379</v>
      </c>
      <c r="I113" s="3" t="s">
        <v>5308</v>
      </c>
      <c r="J113" s="3" t="s">
        <v>239</v>
      </c>
      <c r="K113" s="3" t="s">
        <v>477</v>
      </c>
      <c r="L113" s="3" t="s">
        <v>208</v>
      </c>
      <c r="M113" s="3" t="s">
        <v>147</v>
      </c>
      <c r="N113" s="3" t="s">
        <v>519</v>
      </c>
      <c r="O113" s="3" t="s">
        <v>282</v>
      </c>
      <c r="P113" s="3" t="s">
        <v>150</v>
      </c>
      <c r="Q113" s="3" t="s">
        <v>76</v>
      </c>
      <c r="R113" s="3" t="s">
        <v>170</v>
      </c>
      <c r="S113" s="3" t="s">
        <v>17</v>
      </c>
      <c r="T113" s="3" t="s">
        <v>17</v>
      </c>
      <c r="U113" s="3" t="s">
        <v>337</v>
      </c>
      <c r="V113" s="3" t="s">
        <v>152</v>
      </c>
      <c r="W113" s="3" t="s">
        <v>5380</v>
      </c>
      <c r="X113" s="3" t="s">
        <v>324</v>
      </c>
      <c r="Y113" s="3" t="s">
        <v>337</v>
      </c>
      <c r="Z113" s="3" t="s">
        <v>156</v>
      </c>
      <c r="AA113" s="3" t="s">
        <v>232</v>
      </c>
      <c r="AB113" s="3" t="s">
        <v>160</v>
      </c>
      <c r="AC113" s="3" t="s">
        <v>444</v>
      </c>
      <c r="AD113" s="3" t="s">
        <v>5381</v>
      </c>
      <c r="AE113" s="3" t="s">
        <v>5382</v>
      </c>
      <c r="AF113" s="3" t="s">
        <v>160</v>
      </c>
      <c r="AG113" s="3" t="s">
        <v>160</v>
      </c>
      <c r="AH113" s="3" t="s">
        <v>160</v>
      </c>
      <c r="AI113" s="3" t="s">
        <v>160</v>
      </c>
      <c r="AJ113" s="3" t="s">
        <v>17</v>
      </c>
      <c r="AK113" s="3" t="s">
        <v>17</v>
      </c>
      <c r="AL113" s="3" t="s">
        <v>5383</v>
      </c>
      <c r="AM113" s="3" t="s">
        <v>4691</v>
      </c>
      <c r="AN113" s="3" t="s">
        <v>266</v>
      </c>
      <c r="AO113" s="3" t="s">
        <v>267</v>
      </c>
      <c r="AP113" s="4" t="s">
        <v>17</v>
      </c>
      <c r="AQ113" s="3">
        <f>IF(vatsim_data_1[[#This Row],[Column4]]="PILOT",MAX(AQ$1:AQ112)+1,"")</f>
        <v>50</v>
      </c>
      <c r="AR113" s="4" t="str">
        <f>IF(AND(COUNTIF(DVA_Roster!$G:$G,vatsim_data_1[[#This Row],[Column2]])&gt;0,vatsim_data_1[[#This Row],[Column4]]="PILOT"),MAX(VATSIM_Connections!AR$2:AR112)+1,"")</f>
        <v/>
      </c>
    </row>
    <row r="114" spans="1:44" x14ac:dyDescent="0.25">
      <c r="A114" s="3" t="s">
        <v>5384</v>
      </c>
      <c r="B114" s="3" t="s">
        <v>5385</v>
      </c>
      <c r="C114" s="3" t="s">
        <v>5386</v>
      </c>
      <c r="D114" s="3" t="s">
        <v>142</v>
      </c>
      <c r="E114" s="3" t="s">
        <v>17</v>
      </c>
      <c r="F114" s="3" t="s">
        <v>5387</v>
      </c>
      <c r="G114" s="3" t="s">
        <v>5388</v>
      </c>
      <c r="H114" s="3" t="s">
        <v>5389</v>
      </c>
      <c r="I114" s="3" t="s">
        <v>690</v>
      </c>
      <c r="J114" s="3" t="s">
        <v>776</v>
      </c>
      <c r="K114" s="3" t="s">
        <v>233</v>
      </c>
      <c r="L114" s="3" t="s">
        <v>522</v>
      </c>
      <c r="M114" s="3" t="s">
        <v>254</v>
      </c>
      <c r="N114" s="3" t="s">
        <v>281</v>
      </c>
      <c r="O114" s="3" t="s">
        <v>282</v>
      </c>
      <c r="P114" s="3" t="s">
        <v>150</v>
      </c>
      <c r="Q114" s="3" t="s">
        <v>76</v>
      </c>
      <c r="R114" s="3" t="s">
        <v>170</v>
      </c>
      <c r="S114" s="3" t="s">
        <v>17</v>
      </c>
      <c r="T114" s="3" t="s">
        <v>17</v>
      </c>
      <c r="U114" s="3" t="s">
        <v>76</v>
      </c>
      <c r="V114" s="3" t="s">
        <v>152</v>
      </c>
      <c r="W114" s="3" t="s">
        <v>160</v>
      </c>
      <c r="X114" s="3" t="s">
        <v>160</v>
      </c>
      <c r="Y114" s="3" t="s">
        <v>184</v>
      </c>
      <c r="Z114" s="3" t="s">
        <v>173</v>
      </c>
      <c r="AA114" s="3" t="s">
        <v>151</v>
      </c>
      <c r="AB114" s="3" t="s">
        <v>202</v>
      </c>
      <c r="AC114" s="3" t="s">
        <v>379</v>
      </c>
      <c r="AD114" s="3" t="s">
        <v>5390</v>
      </c>
      <c r="AE114" s="3" t="s">
        <v>5391</v>
      </c>
      <c r="AF114" s="3" t="s">
        <v>160</v>
      </c>
      <c r="AG114" s="3" t="s">
        <v>160</v>
      </c>
      <c r="AH114" s="3" t="s">
        <v>160</v>
      </c>
      <c r="AI114" s="3" t="s">
        <v>160</v>
      </c>
      <c r="AJ114" s="3" t="s">
        <v>17</v>
      </c>
      <c r="AK114" s="3" t="s">
        <v>17</v>
      </c>
      <c r="AL114" s="3" t="s">
        <v>5392</v>
      </c>
      <c r="AM114" s="3" t="s">
        <v>456</v>
      </c>
      <c r="AN114" s="3" t="s">
        <v>823</v>
      </c>
      <c r="AO114" s="3" t="s">
        <v>188</v>
      </c>
      <c r="AP114" s="4" t="s">
        <v>17</v>
      </c>
      <c r="AQ114" s="3">
        <f>IF(vatsim_data_1[[#This Row],[Column4]]="PILOT",MAX(AQ$1:AQ113)+1,"")</f>
        <v>51</v>
      </c>
      <c r="AR114" s="4" t="str">
        <f>IF(AND(COUNTIF(DVA_Roster!$G:$G,vatsim_data_1[[#This Row],[Column2]])&gt;0,vatsim_data_1[[#This Row],[Column4]]="PILOT"),MAX(VATSIM_Connections!AR$2:AR113)+1,"")</f>
        <v/>
      </c>
    </row>
    <row r="115" spans="1:44" x14ac:dyDescent="0.25">
      <c r="A115" s="3" t="s">
        <v>4426</v>
      </c>
      <c r="B115" s="3" t="s">
        <v>5393</v>
      </c>
      <c r="C115" s="3" t="s">
        <v>5394</v>
      </c>
      <c r="D115" s="3" t="s">
        <v>142</v>
      </c>
      <c r="E115" s="3" t="s">
        <v>17</v>
      </c>
      <c r="F115" s="3" t="s">
        <v>5395</v>
      </c>
      <c r="G115" s="3" t="s">
        <v>5396</v>
      </c>
      <c r="H115" s="3" t="s">
        <v>5397</v>
      </c>
      <c r="I115" s="3" t="s">
        <v>616</v>
      </c>
      <c r="J115" s="3" t="s">
        <v>514</v>
      </c>
      <c r="K115" s="3" t="s">
        <v>233</v>
      </c>
      <c r="L115" s="3" t="s">
        <v>208</v>
      </c>
      <c r="M115" s="3" t="s">
        <v>507</v>
      </c>
      <c r="N115" s="3" t="s">
        <v>519</v>
      </c>
      <c r="O115" s="3" t="s">
        <v>440</v>
      </c>
      <c r="P115" s="3" t="s">
        <v>150</v>
      </c>
      <c r="Q115" s="3" t="s">
        <v>76</v>
      </c>
      <c r="R115" s="3" t="s">
        <v>5398</v>
      </c>
      <c r="S115" s="3" t="s">
        <v>17</v>
      </c>
      <c r="T115" s="3" t="s">
        <v>17</v>
      </c>
      <c r="U115" s="3" t="s">
        <v>176</v>
      </c>
      <c r="V115" s="3" t="s">
        <v>152</v>
      </c>
      <c r="W115" s="3" t="s">
        <v>5399</v>
      </c>
      <c r="X115" s="3" t="s">
        <v>5400</v>
      </c>
      <c r="Y115" s="3" t="s">
        <v>337</v>
      </c>
      <c r="Z115" s="3" t="s">
        <v>160</v>
      </c>
      <c r="AA115" s="3" t="s">
        <v>337</v>
      </c>
      <c r="AB115" s="3" t="s">
        <v>275</v>
      </c>
      <c r="AC115" s="3" t="s">
        <v>5056</v>
      </c>
      <c r="AD115" s="3" t="s">
        <v>5401</v>
      </c>
      <c r="AE115" s="3" t="s">
        <v>5402</v>
      </c>
      <c r="AF115" s="3" t="s">
        <v>160</v>
      </c>
      <c r="AG115" s="3" t="s">
        <v>160</v>
      </c>
      <c r="AH115" s="3" t="s">
        <v>160</v>
      </c>
      <c r="AI115" s="3" t="s">
        <v>160</v>
      </c>
      <c r="AJ115" s="3" t="s">
        <v>17</v>
      </c>
      <c r="AK115" s="3" t="s">
        <v>17</v>
      </c>
      <c r="AL115" s="3" t="s">
        <v>5403</v>
      </c>
      <c r="AM115" s="3" t="s">
        <v>150</v>
      </c>
      <c r="AN115" s="3" t="s">
        <v>5404</v>
      </c>
      <c r="AO115" s="3" t="s">
        <v>5405</v>
      </c>
      <c r="AP115" s="4" t="s">
        <v>17</v>
      </c>
      <c r="AQ115" s="3">
        <f>IF(vatsim_data_1[[#This Row],[Column4]]="PILOT",MAX(AQ$1:AQ114)+1,"")</f>
        <v>52</v>
      </c>
      <c r="AR115" s="4" t="str">
        <f>IF(AND(COUNTIF(DVA_Roster!$G:$G,vatsim_data_1[[#This Row],[Column2]])&gt;0,vatsim_data_1[[#This Row],[Column4]]="PILOT"),MAX(VATSIM_Connections!AR$2:AR114)+1,"")</f>
        <v/>
      </c>
    </row>
    <row r="116" spans="1:44" x14ac:dyDescent="0.25">
      <c r="A116" s="3" t="s">
        <v>5406</v>
      </c>
      <c r="B116" s="3" t="s">
        <v>5407</v>
      </c>
      <c r="C116" s="3" t="s">
        <v>5408</v>
      </c>
      <c r="D116" s="3" t="s">
        <v>142</v>
      </c>
      <c r="E116" s="3" t="s">
        <v>17</v>
      </c>
      <c r="F116" s="3" t="s">
        <v>5409</v>
      </c>
      <c r="G116" s="3" t="s">
        <v>5410</v>
      </c>
      <c r="H116" s="3" t="s">
        <v>5411</v>
      </c>
      <c r="I116" s="3" t="s">
        <v>701</v>
      </c>
      <c r="J116" s="3" t="s">
        <v>597</v>
      </c>
      <c r="K116" s="3" t="s">
        <v>330</v>
      </c>
      <c r="L116" s="3" t="s">
        <v>383</v>
      </c>
      <c r="M116" s="3" t="s">
        <v>364</v>
      </c>
      <c r="N116" s="3" t="s">
        <v>378</v>
      </c>
      <c r="O116" s="3" t="s">
        <v>788</v>
      </c>
      <c r="P116" s="3" t="s">
        <v>150</v>
      </c>
      <c r="Q116" s="3" t="s">
        <v>76</v>
      </c>
      <c r="R116" s="3" t="s">
        <v>182</v>
      </c>
      <c r="S116" s="3" t="s">
        <v>17</v>
      </c>
      <c r="T116" s="3" t="s">
        <v>17</v>
      </c>
      <c r="U116" s="3" t="s">
        <v>76</v>
      </c>
      <c r="V116" s="3" t="s">
        <v>152</v>
      </c>
      <c r="W116" s="3" t="s">
        <v>4996</v>
      </c>
      <c r="X116" s="3" t="s">
        <v>4996</v>
      </c>
      <c r="Y116" s="3" t="s">
        <v>184</v>
      </c>
      <c r="Z116" s="3" t="s">
        <v>16</v>
      </c>
      <c r="AA116" s="3" t="s">
        <v>151</v>
      </c>
      <c r="AB116" s="3" t="s">
        <v>420</v>
      </c>
      <c r="AC116" s="3" t="s">
        <v>5412</v>
      </c>
      <c r="AD116" s="3" t="s">
        <v>5413</v>
      </c>
      <c r="AE116" s="3" t="s">
        <v>5414</v>
      </c>
      <c r="AF116" s="3" t="s">
        <v>160</v>
      </c>
      <c r="AG116" s="3" t="s">
        <v>160</v>
      </c>
      <c r="AH116" s="3" t="s">
        <v>160</v>
      </c>
      <c r="AI116" s="3" t="s">
        <v>160</v>
      </c>
      <c r="AJ116" s="3" t="s">
        <v>17</v>
      </c>
      <c r="AK116" s="3" t="s">
        <v>17</v>
      </c>
      <c r="AL116" s="3" t="s">
        <v>5415</v>
      </c>
      <c r="AM116" s="3" t="s">
        <v>414</v>
      </c>
      <c r="AN116" s="3" t="s">
        <v>5416</v>
      </c>
      <c r="AO116" s="3" t="s">
        <v>468</v>
      </c>
      <c r="AP116" s="4" t="s">
        <v>17</v>
      </c>
      <c r="AQ116" s="3">
        <f>IF(vatsim_data_1[[#This Row],[Column4]]="PILOT",MAX(AQ$1:AQ115)+1,"")</f>
        <v>53</v>
      </c>
      <c r="AR116" s="4" t="str">
        <f>IF(AND(COUNTIF(DVA_Roster!$G:$G,vatsim_data_1[[#This Row],[Column2]])&gt;0,vatsim_data_1[[#This Row],[Column4]]="PILOT"),MAX(VATSIM_Connections!AR$2:AR115)+1,"")</f>
        <v/>
      </c>
    </row>
    <row r="117" spans="1:44" x14ac:dyDescent="0.25">
      <c r="A117" s="3" t="s">
        <v>4688</v>
      </c>
      <c r="B117" s="3" t="s">
        <v>5417</v>
      </c>
      <c r="C117" s="3" t="s">
        <v>5418</v>
      </c>
      <c r="D117" s="3" t="s">
        <v>142</v>
      </c>
      <c r="E117" s="3" t="s">
        <v>17</v>
      </c>
      <c r="F117" s="3" t="s">
        <v>5419</v>
      </c>
      <c r="G117" s="3" t="s">
        <v>5420</v>
      </c>
      <c r="H117" s="3" t="s">
        <v>5421</v>
      </c>
      <c r="I117" s="3" t="s">
        <v>5422</v>
      </c>
      <c r="J117" s="3" t="s">
        <v>514</v>
      </c>
      <c r="K117" s="3" t="s">
        <v>730</v>
      </c>
      <c r="L117" s="3" t="s">
        <v>383</v>
      </c>
      <c r="M117" s="3" t="s">
        <v>364</v>
      </c>
      <c r="N117" s="3" t="s">
        <v>281</v>
      </c>
      <c r="O117" s="3" t="s">
        <v>440</v>
      </c>
      <c r="P117" s="3" t="s">
        <v>150</v>
      </c>
      <c r="Q117" s="3" t="s">
        <v>76</v>
      </c>
      <c r="R117" s="3" t="s">
        <v>170</v>
      </c>
      <c r="S117" s="3" t="s">
        <v>17</v>
      </c>
      <c r="T117" s="3" t="s">
        <v>17</v>
      </c>
      <c r="U117" s="3" t="s">
        <v>160</v>
      </c>
      <c r="V117" s="3" t="s">
        <v>152</v>
      </c>
      <c r="W117" s="3" t="s">
        <v>4942</v>
      </c>
      <c r="X117" s="3" t="s">
        <v>160</v>
      </c>
      <c r="Y117" s="3" t="s">
        <v>172</v>
      </c>
      <c r="Z117" s="3" t="s">
        <v>297</v>
      </c>
      <c r="AA117" s="3" t="s">
        <v>151</v>
      </c>
      <c r="AB117" s="3" t="s">
        <v>509</v>
      </c>
      <c r="AC117" s="3" t="s">
        <v>5357</v>
      </c>
      <c r="AD117" s="3" t="s">
        <v>5423</v>
      </c>
      <c r="AE117" s="3" t="s">
        <v>5424</v>
      </c>
      <c r="AF117" s="3" t="s">
        <v>160</v>
      </c>
      <c r="AG117" s="3" t="s">
        <v>160</v>
      </c>
      <c r="AH117" s="3" t="s">
        <v>160</v>
      </c>
      <c r="AI117" s="3" t="s">
        <v>160</v>
      </c>
      <c r="AJ117" s="3" t="s">
        <v>17</v>
      </c>
      <c r="AK117" s="3" t="s">
        <v>17</v>
      </c>
      <c r="AL117" s="3" t="s">
        <v>5425</v>
      </c>
      <c r="AM117" s="3" t="s">
        <v>5426</v>
      </c>
      <c r="AN117" s="3" t="s">
        <v>4390</v>
      </c>
      <c r="AO117" s="3" t="s">
        <v>188</v>
      </c>
      <c r="AP117" s="4" t="s">
        <v>17</v>
      </c>
      <c r="AQ117" s="3">
        <f>IF(vatsim_data_1[[#This Row],[Column4]]="PILOT",MAX(AQ$1:AQ116)+1,"")</f>
        <v>54</v>
      </c>
      <c r="AR117" s="4" t="str">
        <f>IF(AND(COUNTIF(DVA_Roster!$G:$G,vatsim_data_1[[#This Row],[Column2]])&gt;0,vatsim_data_1[[#This Row],[Column4]]="PILOT"),MAX(VATSIM_Connections!AR$2:AR116)+1,"")</f>
        <v/>
      </c>
    </row>
    <row r="118" spans="1:44" x14ac:dyDescent="0.25">
      <c r="A118" s="3" t="s">
        <v>5427</v>
      </c>
      <c r="B118" s="3" t="s">
        <v>5428</v>
      </c>
      <c r="C118" s="3" t="s">
        <v>5429</v>
      </c>
      <c r="D118" s="3" t="s">
        <v>142</v>
      </c>
      <c r="E118" s="3" t="s">
        <v>17</v>
      </c>
      <c r="F118" s="3" t="s">
        <v>5430</v>
      </c>
      <c r="G118" s="3" t="s">
        <v>5431</v>
      </c>
      <c r="H118" s="3" t="s">
        <v>5432</v>
      </c>
      <c r="I118" s="3" t="s">
        <v>817</v>
      </c>
      <c r="J118" s="3" t="s">
        <v>144</v>
      </c>
      <c r="K118" s="3" t="s">
        <v>160</v>
      </c>
      <c r="L118" s="3" t="s">
        <v>378</v>
      </c>
      <c r="M118" s="3" t="s">
        <v>898</v>
      </c>
      <c r="N118" s="3" t="s">
        <v>204</v>
      </c>
      <c r="O118" s="3" t="s">
        <v>149</v>
      </c>
      <c r="P118" s="3" t="s">
        <v>150</v>
      </c>
      <c r="Q118" s="3" t="s">
        <v>76</v>
      </c>
      <c r="R118" s="3" t="s">
        <v>160</v>
      </c>
      <c r="S118" s="3" t="s">
        <v>17</v>
      </c>
      <c r="T118" s="3" t="s">
        <v>17</v>
      </c>
      <c r="U118" s="3" t="s">
        <v>76</v>
      </c>
      <c r="V118" s="3" t="s">
        <v>152</v>
      </c>
      <c r="W118" s="3" t="s">
        <v>153</v>
      </c>
      <c r="X118" s="3" t="s">
        <v>154</v>
      </c>
      <c r="Y118" s="3" t="s">
        <v>160</v>
      </c>
      <c r="Z118" s="3" t="s">
        <v>194</v>
      </c>
      <c r="AA118" s="3" t="s">
        <v>155</v>
      </c>
      <c r="AB118" s="3" t="s">
        <v>202</v>
      </c>
      <c r="AC118" s="3" t="s">
        <v>201</v>
      </c>
      <c r="AD118" s="3" t="s">
        <v>5433</v>
      </c>
      <c r="AE118" s="3" t="s">
        <v>5434</v>
      </c>
      <c r="AF118" s="3" t="s">
        <v>160</v>
      </c>
      <c r="AG118" s="3" t="s">
        <v>160</v>
      </c>
      <c r="AH118" s="3" t="s">
        <v>160</v>
      </c>
      <c r="AI118" s="3" t="s">
        <v>160</v>
      </c>
      <c r="AJ118" s="3" t="s">
        <v>17</v>
      </c>
      <c r="AK118" s="3" t="s">
        <v>17</v>
      </c>
      <c r="AL118" s="3" t="s">
        <v>5435</v>
      </c>
      <c r="AM118" s="3" t="s">
        <v>361</v>
      </c>
      <c r="AN118" s="3" t="s">
        <v>814</v>
      </c>
      <c r="AO118" s="3" t="s">
        <v>381</v>
      </c>
      <c r="AP118" s="4" t="s">
        <v>17</v>
      </c>
      <c r="AQ118" s="3">
        <f>IF(vatsim_data_1[[#This Row],[Column4]]="PILOT",MAX(AQ$1:AQ117)+1,"")</f>
        <v>55</v>
      </c>
      <c r="AR118" s="4" t="str">
        <f>IF(AND(COUNTIF(DVA_Roster!$G:$G,vatsim_data_1[[#This Row],[Column2]])&gt;0,vatsim_data_1[[#This Row],[Column4]]="PILOT"),MAX(VATSIM_Connections!AR$2:AR117)+1,"")</f>
        <v/>
      </c>
    </row>
    <row r="119" spans="1:44" x14ac:dyDescent="0.25">
      <c r="A119" s="3" t="s">
        <v>5436</v>
      </c>
      <c r="B119" s="3" t="s">
        <v>5437</v>
      </c>
      <c r="C119" s="3" t="s">
        <v>5438</v>
      </c>
      <c r="D119" s="3" t="s">
        <v>142</v>
      </c>
      <c r="E119" s="3" t="s">
        <v>17</v>
      </c>
      <c r="F119" s="3" t="s">
        <v>5439</v>
      </c>
      <c r="G119" s="3" t="s">
        <v>5440</v>
      </c>
      <c r="H119" s="3" t="s">
        <v>5441</v>
      </c>
      <c r="I119" s="3" t="s">
        <v>873</v>
      </c>
      <c r="J119" s="3" t="s">
        <v>335</v>
      </c>
      <c r="K119" s="3" t="s">
        <v>694</v>
      </c>
      <c r="L119" s="3" t="s">
        <v>281</v>
      </c>
      <c r="M119" s="3" t="s">
        <v>179</v>
      </c>
      <c r="N119" s="3" t="s">
        <v>693</v>
      </c>
      <c r="O119" s="3" t="s">
        <v>149</v>
      </c>
      <c r="P119" s="3" t="s">
        <v>150</v>
      </c>
      <c r="Q119" s="3" t="s">
        <v>76</v>
      </c>
      <c r="R119" s="3" t="s">
        <v>5442</v>
      </c>
      <c r="S119" s="3" t="s">
        <v>17</v>
      </c>
      <c r="T119" s="3" t="s">
        <v>17</v>
      </c>
      <c r="U119" s="3" t="s">
        <v>151</v>
      </c>
      <c r="V119" s="3" t="s">
        <v>152</v>
      </c>
      <c r="W119" s="3" t="s">
        <v>4789</v>
      </c>
      <c r="X119" s="3" t="s">
        <v>160</v>
      </c>
      <c r="Y119" s="3" t="s">
        <v>250</v>
      </c>
      <c r="Z119" s="3" t="s">
        <v>202</v>
      </c>
      <c r="AA119" s="3" t="s">
        <v>160</v>
      </c>
      <c r="AB119" s="3" t="s">
        <v>160</v>
      </c>
      <c r="AC119" s="3" t="s">
        <v>17</v>
      </c>
      <c r="AD119" s="3" t="s">
        <v>5443</v>
      </c>
      <c r="AE119" s="3" t="s">
        <v>5444</v>
      </c>
      <c r="AF119" s="3" t="s">
        <v>160</v>
      </c>
      <c r="AG119" s="3" t="s">
        <v>160</v>
      </c>
      <c r="AH119" s="3" t="s">
        <v>160</v>
      </c>
      <c r="AI119" s="3" t="s">
        <v>160</v>
      </c>
      <c r="AJ119" s="3" t="s">
        <v>17</v>
      </c>
      <c r="AK119" s="3" t="s">
        <v>17</v>
      </c>
      <c r="AL119" s="3" t="s">
        <v>5445</v>
      </c>
      <c r="AM119" s="3" t="s">
        <v>316</v>
      </c>
      <c r="AN119" s="3" t="s">
        <v>5446</v>
      </c>
      <c r="AO119" s="3" t="s">
        <v>206</v>
      </c>
      <c r="AP119" s="4" t="s">
        <v>17</v>
      </c>
      <c r="AQ119" s="3">
        <f>IF(vatsim_data_1[[#This Row],[Column4]]="PILOT",MAX(AQ$1:AQ118)+1,"")</f>
        <v>56</v>
      </c>
      <c r="AR119" s="4" t="str">
        <f>IF(AND(COUNTIF(DVA_Roster!$G:$G,vatsim_data_1[[#This Row],[Column2]])&gt;0,vatsim_data_1[[#This Row],[Column4]]="PILOT"),MAX(VATSIM_Connections!AR$2:AR118)+1,"")</f>
        <v/>
      </c>
    </row>
    <row r="120" spans="1:44" x14ac:dyDescent="0.25">
      <c r="A120" s="3" t="s">
        <v>5447</v>
      </c>
      <c r="B120" s="3" t="s">
        <v>5448</v>
      </c>
      <c r="C120" s="3" t="s">
        <v>5449</v>
      </c>
      <c r="D120" s="3" t="s">
        <v>142</v>
      </c>
      <c r="E120" s="3" t="s">
        <v>17</v>
      </c>
      <c r="F120" s="3" t="s">
        <v>5450</v>
      </c>
      <c r="G120" s="3" t="s">
        <v>5451</v>
      </c>
      <c r="H120" s="3" t="s">
        <v>5452</v>
      </c>
      <c r="I120" s="3" t="s">
        <v>489</v>
      </c>
      <c r="J120" s="3" t="s">
        <v>848</v>
      </c>
      <c r="K120" s="3" t="s">
        <v>4129</v>
      </c>
      <c r="L120" s="3" t="s">
        <v>745</v>
      </c>
      <c r="M120" s="3" t="s">
        <v>364</v>
      </c>
      <c r="N120" s="3" t="s">
        <v>679</v>
      </c>
      <c r="O120" s="3" t="s">
        <v>282</v>
      </c>
      <c r="P120" s="3" t="s">
        <v>150</v>
      </c>
      <c r="Q120" s="3" t="s">
        <v>76</v>
      </c>
      <c r="R120" s="3" t="s">
        <v>5453</v>
      </c>
      <c r="S120" s="3" t="s">
        <v>17</v>
      </c>
      <c r="T120" s="3" t="s">
        <v>17</v>
      </c>
      <c r="U120" s="3" t="s">
        <v>337</v>
      </c>
      <c r="V120" s="3" t="s">
        <v>152</v>
      </c>
      <c r="W120" s="3" t="s">
        <v>5454</v>
      </c>
      <c r="X120" s="3" t="s">
        <v>4942</v>
      </c>
      <c r="Y120" s="3" t="s">
        <v>184</v>
      </c>
      <c r="Z120" s="3" t="s">
        <v>697</v>
      </c>
      <c r="AA120" s="3" t="s">
        <v>195</v>
      </c>
      <c r="AB120" s="3" t="s">
        <v>151</v>
      </c>
      <c r="AC120" s="3" t="s">
        <v>5455</v>
      </c>
      <c r="AD120" s="3" t="s">
        <v>5456</v>
      </c>
      <c r="AE120" s="3" t="s">
        <v>5457</v>
      </c>
      <c r="AF120" s="3" t="s">
        <v>160</v>
      </c>
      <c r="AG120" s="3" t="s">
        <v>160</v>
      </c>
      <c r="AH120" s="3" t="s">
        <v>160</v>
      </c>
      <c r="AI120" s="3" t="s">
        <v>160</v>
      </c>
      <c r="AJ120" s="3" t="s">
        <v>17</v>
      </c>
      <c r="AK120" s="3" t="s">
        <v>17</v>
      </c>
      <c r="AL120" s="3" t="s">
        <v>5458</v>
      </c>
      <c r="AM120" s="3" t="s">
        <v>621</v>
      </c>
      <c r="AN120" s="3" t="s">
        <v>605</v>
      </c>
      <c r="AO120" s="3" t="s">
        <v>188</v>
      </c>
      <c r="AP120" s="4" t="s">
        <v>17</v>
      </c>
      <c r="AQ120" s="3">
        <f>IF(vatsim_data_1[[#This Row],[Column4]]="PILOT",MAX(AQ$1:AQ119)+1,"")</f>
        <v>57</v>
      </c>
      <c r="AR120" s="4" t="str">
        <f>IF(AND(COUNTIF(DVA_Roster!$G:$G,vatsim_data_1[[#This Row],[Column2]])&gt;0,vatsim_data_1[[#This Row],[Column4]]="PILOT"),MAX(VATSIM_Connections!AR$2:AR119)+1,"")</f>
        <v/>
      </c>
    </row>
    <row r="121" spans="1:44" x14ac:dyDescent="0.25">
      <c r="A121" s="3" t="s">
        <v>5459</v>
      </c>
      <c r="B121" s="3" t="s">
        <v>5460</v>
      </c>
      <c r="C121" s="3" t="s">
        <v>5461</v>
      </c>
      <c r="D121" s="3" t="s">
        <v>142</v>
      </c>
      <c r="E121" s="3" t="s">
        <v>17</v>
      </c>
      <c r="F121" s="3" t="s">
        <v>5462</v>
      </c>
      <c r="G121" s="3" t="s">
        <v>5463</v>
      </c>
      <c r="H121" s="3" t="s">
        <v>5464</v>
      </c>
      <c r="I121" s="3" t="s">
        <v>224</v>
      </c>
      <c r="J121" s="3" t="s">
        <v>776</v>
      </c>
      <c r="K121" s="3" t="s">
        <v>143</v>
      </c>
      <c r="L121" s="3" t="s">
        <v>4386</v>
      </c>
      <c r="M121" s="3" t="s">
        <v>254</v>
      </c>
      <c r="N121" s="3" t="s">
        <v>287</v>
      </c>
      <c r="O121" s="3" t="s">
        <v>440</v>
      </c>
      <c r="P121" s="3" t="s">
        <v>150</v>
      </c>
      <c r="Q121" s="3" t="s">
        <v>76</v>
      </c>
      <c r="R121" s="3" t="s">
        <v>170</v>
      </c>
      <c r="S121" s="3" t="s">
        <v>17</v>
      </c>
      <c r="T121" s="3" t="s">
        <v>17</v>
      </c>
      <c r="U121" s="3" t="s">
        <v>151</v>
      </c>
      <c r="V121" s="3" t="s">
        <v>152</v>
      </c>
      <c r="W121" s="3" t="s">
        <v>160</v>
      </c>
      <c r="X121" s="3" t="s">
        <v>160</v>
      </c>
      <c r="Y121" s="3" t="s">
        <v>160</v>
      </c>
      <c r="Z121" s="3" t="s">
        <v>160</v>
      </c>
      <c r="AA121" s="3" t="s">
        <v>160</v>
      </c>
      <c r="AB121" s="3" t="s">
        <v>160</v>
      </c>
      <c r="AC121" s="3" t="s">
        <v>444</v>
      </c>
      <c r="AD121" s="3" t="s">
        <v>672</v>
      </c>
      <c r="AE121" s="3" t="s">
        <v>5465</v>
      </c>
      <c r="AF121" s="3" t="s">
        <v>160</v>
      </c>
      <c r="AG121" s="3" t="s">
        <v>160</v>
      </c>
      <c r="AH121" s="3" t="s">
        <v>160</v>
      </c>
      <c r="AI121" s="3" t="s">
        <v>160</v>
      </c>
      <c r="AJ121" s="3" t="s">
        <v>17</v>
      </c>
      <c r="AK121" s="3" t="s">
        <v>17</v>
      </c>
      <c r="AL121" s="3" t="s">
        <v>5466</v>
      </c>
      <c r="AM121" s="3" t="s">
        <v>5467</v>
      </c>
      <c r="AN121" s="3" t="s">
        <v>5468</v>
      </c>
      <c r="AO121" s="3" t="s">
        <v>619</v>
      </c>
      <c r="AP121" s="4" t="s">
        <v>17</v>
      </c>
      <c r="AQ121" s="3">
        <f>IF(vatsim_data_1[[#This Row],[Column4]]="PILOT",MAX(AQ$1:AQ120)+1,"")</f>
        <v>58</v>
      </c>
      <c r="AR121" s="4" t="str">
        <f>IF(AND(COUNTIF(DVA_Roster!$G:$G,vatsim_data_1[[#This Row],[Column2]])&gt;0,vatsim_data_1[[#This Row],[Column4]]="PILOT"),MAX(VATSIM_Connections!AR$2:AR120)+1,"")</f>
        <v/>
      </c>
    </row>
    <row r="122" spans="1:44" x14ac:dyDescent="0.25">
      <c r="A122" s="3" t="s">
        <v>5469</v>
      </c>
      <c r="B122" s="3" t="s">
        <v>5470</v>
      </c>
      <c r="C122" s="3" t="s">
        <v>5471</v>
      </c>
      <c r="D122" s="3" t="s">
        <v>142</v>
      </c>
      <c r="E122" s="3" t="s">
        <v>17</v>
      </c>
      <c r="F122" s="3" t="s">
        <v>5472</v>
      </c>
      <c r="G122" s="3" t="s">
        <v>5473</v>
      </c>
      <c r="H122" s="3" t="s">
        <v>5474</v>
      </c>
      <c r="I122" s="3" t="s">
        <v>5475</v>
      </c>
      <c r="J122" s="3" t="s">
        <v>354</v>
      </c>
      <c r="K122" s="3" t="s">
        <v>426</v>
      </c>
      <c r="L122" s="3" t="s">
        <v>4136</v>
      </c>
      <c r="M122" s="3" t="s">
        <v>218</v>
      </c>
      <c r="N122" s="3" t="s">
        <v>281</v>
      </c>
      <c r="O122" s="3" t="s">
        <v>282</v>
      </c>
      <c r="P122" s="3" t="s">
        <v>150</v>
      </c>
      <c r="Q122" s="3" t="s">
        <v>76</v>
      </c>
      <c r="R122" s="3" t="s">
        <v>170</v>
      </c>
      <c r="S122" s="3" t="s">
        <v>17</v>
      </c>
      <c r="T122" s="3" t="s">
        <v>17</v>
      </c>
      <c r="U122" s="3" t="s">
        <v>76</v>
      </c>
      <c r="V122" s="3" t="s">
        <v>152</v>
      </c>
      <c r="W122" s="3" t="s">
        <v>4707</v>
      </c>
      <c r="X122" s="3" t="s">
        <v>160</v>
      </c>
      <c r="Y122" s="3" t="s">
        <v>232</v>
      </c>
      <c r="Z122" s="3" t="s">
        <v>202</v>
      </c>
      <c r="AA122" s="3" t="s">
        <v>272</v>
      </c>
      <c r="AB122" s="3" t="s">
        <v>160</v>
      </c>
      <c r="AC122" s="3" t="s">
        <v>5357</v>
      </c>
      <c r="AD122" s="3" t="s">
        <v>5476</v>
      </c>
      <c r="AE122" s="3" t="s">
        <v>5477</v>
      </c>
      <c r="AF122" s="3" t="s">
        <v>160</v>
      </c>
      <c r="AG122" s="3" t="s">
        <v>160</v>
      </c>
      <c r="AH122" s="3" t="s">
        <v>160</v>
      </c>
      <c r="AI122" s="3" t="s">
        <v>160</v>
      </c>
      <c r="AJ122" s="3" t="s">
        <v>17</v>
      </c>
      <c r="AK122" s="3" t="s">
        <v>17</v>
      </c>
      <c r="AL122" s="3" t="s">
        <v>5478</v>
      </c>
      <c r="AM122" s="3" t="s">
        <v>4216</v>
      </c>
      <c r="AN122" s="3" t="s">
        <v>899</v>
      </c>
      <c r="AO122" s="3" t="s">
        <v>381</v>
      </c>
      <c r="AP122" s="4" t="s">
        <v>17</v>
      </c>
      <c r="AQ122" s="3">
        <f>IF(vatsim_data_1[[#This Row],[Column4]]="PILOT",MAX(AQ$1:AQ121)+1,"")</f>
        <v>59</v>
      </c>
      <c r="AR122" s="4" t="str">
        <f>IF(AND(COUNTIF(DVA_Roster!$G:$G,vatsim_data_1[[#This Row],[Column2]])&gt;0,vatsim_data_1[[#This Row],[Column4]]="PILOT"),MAX(VATSIM_Connections!AR$2:AR121)+1,"")</f>
        <v/>
      </c>
    </row>
    <row r="123" spans="1:44" x14ac:dyDescent="0.25">
      <c r="A123" s="3" t="s">
        <v>5479</v>
      </c>
      <c r="B123" s="3" t="s">
        <v>5480</v>
      </c>
      <c r="C123" s="3" t="s">
        <v>5481</v>
      </c>
      <c r="D123" s="3" t="s">
        <v>142</v>
      </c>
      <c r="E123" s="3" t="s">
        <v>17</v>
      </c>
      <c r="F123" s="3" t="s">
        <v>5482</v>
      </c>
      <c r="G123" s="3" t="s">
        <v>5483</v>
      </c>
      <c r="H123" s="3" t="s">
        <v>5484</v>
      </c>
      <c r="I123" s="3" t="s">
        <v>5190</v>
      </c>
      <c r="J123" s="3" t="s">
        <v>597</v>
      </c>
      <c r="K123" s="3" t="s">
        <v>145</v>
      </c>
      <c r="L123" s="3" t="s">
        <v>281</v>
      </c>
      <c r="M123" s="3" t="s">
        <v>678</v>
      </c>
      <c r="N123" s="3" t="s">
        <v>208</v>
      </c>
      <c r="O123" s="3" t="s">
        <v>282</v>
      </c>
      <c r="P123" s="3" t="s">
        <v>150</v>
      </c>
      <c r="Q123" s="3" t="s">
        <v>76</v>
      </c>
      <c r="R123" s="3" t="s">
        <v>5485</v>
      </c>
      <c r="S123" s="3" t="s">
        <v>17</v>
      </c>
      <c r="T123" s="3" t="s">
        <v>17</v>
      </c>
      <c r="U123" s="3" t="s">
        <v>337</v>
      </c>
      <c r="V123" s="3" t="s">
        <v>152</v>
      </c>
      <c r="W123" s="3" t="s">
        <v>5380</v>
      </c>
      <c r="X123" s="3" t="s">
        <v>5380</v>
      </c>
      <c r="Y123" s="3" t="s">
        <v>76</v>
      </c>
      <c r="Z123" s="3" t="s">
        <v>151</v>
      </c>
      <c r="AA123" s="3" t="s">
        <v>76</v>
      </c>
      <c r="AB123" s="3" t="s">
        <v>202</v>
      </c>
      <c r="AC123" s="3" t="s">
        <v>169</v>
      </c>
      <c r="AD123" s="3" t="s">
        <v>159</v>
      </c>
      <c r="AE123" s="3" t="s">
        <v>5486</v>
      </c>
      <c r="AF123" s="3" t="s">
        <v>160</v>
      </c>
      <c r="AG123" s="3" t="s">
        <v>160</v>
      </c>
      <c r="AH123" s="3" t="s">
        <v>160</v>
      </c>
      <c r="AI123" s="3" t="s">
        <v>160</v>
      </c>
      <c r="AJ123" s="3" t="s">
        <v>17</v>
      </c>
      <c r="AK123" s="3" t="s">
        <v>17</v>
      </c>
      <c r="AL123" s="3" t="s">
        <v>5487</v>
      </c>
      <c r="AM123" s="3" t="s">
        <v>622</v>
      </c>
      <c r="AN123" s="3" t="s">
        <v>342</v>
      </c>
      <c r="AO123" s="3" t="s">
        <v>238</v>
      </c>
      <c r="AP123" s="4" t="s">
        <v>17</v>
      </c>
      <c r="AQ123" s="3">
        <f>IF(vatsim_data_1[[#This Row],[Column4]]="PILOT",MAX(AQ$1:AQ122)+1,"")</f>
        <v>60</v>
      </c>
      <c r="AR123" s="4" t="str">
        <f>IF(AND(COUNTIF(DVA_Roster!$G:$G,vatsim_data_1[[#This Row],[Column2]])&gt;0,vatsim_data_1[[#This Row],[Column4]]="PILOT"),MAX(VATSIM_Connections!AR$2:AR122)+1,"")</f>
        <v/>
      </c>
    </row>
    <row r="124" spans="1:44" x14ac:dyDescent="0.25">
      <c r="A124" s="3" t="s">
        <v>5488</v>
      </c>
      <c r="B124" s="3" t="s">
        <v>5489</v>
      </c>
      <c r="C124" s="3" t="s">
        <v>5490</v>
      </c>
      <c r="D124" s="3" t="s">
        <v>142</v>
      </c>
      <c r="E124" s="3" t="s">
        <v>17</v>
      </c>
      <c r="F124" s="3" t="s">
        <v>5491</v>
      </c>
      <c r="G124" s="3" t="s">
        <v>5492</v>
      </c>
      <c r="H124" s="3" t="s">
        <v>5493</v>
      </c>
      <c r="I124" s="3" t="s">
        <v>408</v>
      </c>
      <c r="J124" s="3" t="s">
        <v>5494</v>
      </c>
      <c r="K124" s="3" t="s">
        <v>4263</v>
      </c>
      <c r="L124" s="3" t="s">
        <v>5495</v>
      </c>
      <c r="M124" s="3" t="s">
        <v>746</v>
      </c>
      <c r="N124" s="3" t="s">
        <v>5496</v>
      </c>
      <c r="O124" s="3" t="s">
        <v>282</v>
      </c>
      <c r="P124" s="3" t="s">
        <v>150</v>
      </c>
      <c r="Q124" s="3" t="s">
        <v>76</v>
      </c>
      <c r="R124" s="3" t="s">
        <v>5497</v>
      </c>
      <c r="S124" s="3" t="s">
        <v>17</v>
      </c>
      <c r="T124" s="3" t="s">
        <v>17</v>
      </c>
      <c r="U124" s="3" t="s">
        <v>172</v>
      </c>
      <c r="V124" s="3" t="s">
        <v>152</v>
      </c>
      <c r="W124" s="3" t="s">
        <v>4942</v>
      </c>
      <c r="X124" s="3" t="s">
        <v>4942</v>
      </c>
      <c r="Y124" s="3" t="s">
        <v>160</v>
      </c>
      <c r="Z124" s="3" t="s">
        <v>275</v>
      </c>
      <c r="AA124" s="3" t="s">
        <v>172</v>
      </c>
      <c r="AB124" s="3" t="s">
        <v>202</v>
      </c>
      <c r="AC124" s="3" t="s">
        <v>17</v>
      </c>
      <c r="AD124" s="3" t="s">
        <v>159</v>
      </c>
      <c r="AE124" s="3" t="s">
        <v>5498</v>
      </c>
      <c r="AF124" s="3" t="s">
        <v>160</v>
      </c>
      <c r="AG124" s="3" t="s">
        <v>160</v>
      </c>
      <c r="AH124" s="3" t="s">
        <v>160</v>
      </c>
      <c r="AI124" s="3" t="s">
        <v>160</v>
      </c>
      <c r="AJ124" s="3" t="s">
        <v>17</v>
      </c>
      <c r="AK124" s="3" t="s">
        <v>17</v>
      </c>
      <c r="AL124" s="3" t="s">
        <v>5499</v>
      </c>
      <c r="AM124" s="3" t="s">
        <v>732</v>
      </c>
      <c r="AN124" s="3" t="s">
        <v>814</v>
      </c>
      <c r="AO124" s="3" t="s">
        <v>381</v>
      </c>
      <c r="AP124" s="4" t="s">
        <v>17</v>
      </c>
      <c r="AQ124" s="3">
        <f>IF(vatsim_data_1[[#This Row],[Column4]]="PILOT",MAX(AQ$1:AQ123)+1,"")</f>
        <v>61</v>
      </c>
      <c r="AR124" s="4" t="str">
        <f>IF(AND(COUNTIF(DVA_Roster!$G:$G,vatsim_data_1[[#This Row],[Column2]])&gt;0,vatsim_data_1[[#This Row],[Column4]]="PILOT"),MAX(VATSIM_Connections!AR$2:AR123)+1,"")</f>
        <v/>
      </c>
    </row>
    <row r="125" spans="1:44" x14ac:dyDescent="0.25">
      <c r="A125" s="3" t="s">
        <v>5500</v>
      </c>
      <c r="B125" s="3" t="s">
        <v>5501</v>
      </c>
      <c r="C125" s="3" t="s">
        <v>5502</v>
      </c>
      <c r="D125" s="3" t="s">
        <v>486</v>
      </c>
      <c r="E125" s="3" t="s">
        <v>487</v>
      </c>
      <c r="F125" s="3" t="s">
        <v>5503</v>
      </c>
      <c r="G125" s="3" t="s">
        <v>5504</v>
      </c>
      <c r="H125" s="3" t="s">
        <v>160</v>
      </c>
      <c r="I125" s="3" t="s">
        <v>17</v>
      </c>
      <c r="J125" s="3" t="s">
        <v>17</v>
      </c>
      <c r="K125" s="3" t="s">
        <v>160</v>
      </c>
      <c r="L125" s="3" t="s">
        <v>17</v>
      </c>
      <c r="M125" s="3" t="s">
        <v>17</v>
      </c>
      <c r="N125" s="3" t="s">
        <v>17</v>
      </c>
      <c r="O125" s="3" t="s">
        <v>440</v>
      </c>
      <c r="P125" s="3" t="s">
        <v>150</v>
      </c>
      <c r="Q125" s="3" t="s">
        <v>76</v>
      </c>
      <c r="R125" s="3" t="s">
        <v>17</v>
      </c>
      <c r="S125" s="3" t="s">
        <v>160</v>
      </c>
      <c r="T125" s="3" t="s">
        <v>477</v>
      </c>
      <c r="U125" s="3" t="s">
        <v>17</v>
      </c>
      <c r="V125" s="3" t="s">
        <v>17</v>
      </c>
      <c r="W125" s="3" t="s">
        <v>17</v>
      </c>
      <c r="X125" s="3" t="s">
        <v>17</v>
      </c>
      <c r="Y125" s="3" t="s">
        <v>17</v>
      </c>
      <c r="Z125" s="3" t="s">
        <v>17</v>
      </c>
      <c r="AA125" s="3" t="s">
        <v>17</v>
      </c>
      <c r="AB125" s="3" t="s">
        <v>17</v>
      </c>
      <c r="AC125" s="3" t="s">
        <v>17</v>
      </c>
      <c r="AD125" s="3" t="s">
        <v>17</v>
      </c>
      <c r="AE125" s="3" t="s">
        <v>17</v>
      </c>
      <c r="AF125" s="3" t="s">
        <v>17</v>
      </c>
      <c r="AG125" s="3" t="s">
        <v>17</v>
      </c>
      <c r="AH125" s="3" t="s">
        <v>17</v>
      </c>
      <c r="AI125" s="3" t="s">
        <v>17</v>
      </c>
      <c r="AJ125" s="3" t="s">
        <v>17</v>
      </c>
      <c r="AK125" s="3" t="s">
        <v>17</v>
      </c>
      <c r="AL125" s="3" t="s">
        <v>5505</v>
      </c>
      <c r="AM125" s="3" t="s">
        <v>17</v>
      </c>
      <c r="AN125" s="3" t="s">
        <v>17</v>
      </c>
      <c r="AO125" s="3" t="s">
        <v>17</v>
      </c>
      <c r="AP125" s="4" t="s">
        <v>17</v>
      </c>
      <c r="AQ125" s="3" t="str">
        <f>IF(vatsim_data_1[[#This Row],[Column4]]="PILOT",MAX(AQ$1:AQ124)+1,"")</f>
        <v/>
      </c>
      <c r="AR125" s="4" t="str">
        <f>IF(AND(COUNTIF(DVA_Roster!$G:$G,vatsim_data_1[[#This Row],[Column2]])&gt;0,vatsim_data_1[[#This Row],[Column4]]="PILOT"),MAX(VATSIM_Connections!AR$2:AR124)+1,"")</f>
        <v/>
      </c>
    </row>
    <row r="126" spans="1:44" x14ac:dyDescent="0.25">
      <c r="A126" s="3" t="s">
        <v>5506</v>
      </c>
      <c r="B126" s="3" t="s">
        <v>5507</v>
      </c>
      <c r="C126" s="3" t="s">
        <v>5508</v>
      </c>
      <c r="D126" s="3" t="s">
        <v>486</v>
      </c>
      <c r="E126" s="3" t="s">
        <v>487</v>
      </c>
      <c r="F126" s="3" t="s">
        <v>5509</v>
      </c>
      <c r="G126" s="3" t="s">
        <v>5510</v>
      </c>
      <c r="H126" s="3" t="s">
        <v>160</v>
      </c>
      <c r="I126" s="3" t="s">
        <v>17</v>
      </c>
      <c r="J126" s="3" t="s">
        <v>17</v>
      </c>
      <c r="K126" s="3" t="s">
        <v>160</v>
      </c>
      <c r="L126" s="3" t="s">
        <v>17</v>
      </c>
      <c r="M126" s="3" t="s">
        <v>17</v>
      </c>
      <c r="N126" s="3" t="s">
        <v>17</v>
      </c>
      <c r="O126" s="3" t="s">
        <v>525</v>
      </c>
      <c r="P126" s="3" t="s">
        <v>150</v>
      </c>
      <c r="Q126" s="3" t="s">
        <v>151</v>
      </c>
      <c r="R126" s="3" t="s">
        <v>17</v>
      </c>
      <c r="S126" s="3" t="s">
        <v>160</v>
      </c>
      <c r="T126" s="3" t="s">
        <v>477</v>
      </c>
      <c r="U126" s="3" t="s">
        <v>17</v>
      </c>
      <c r="V126" s="3" t="s">
        <v>17</v>
      </c>
      <c r="W126" s="3" t="s">
        <v>17</v>
      </c>
      <c r="X126" s="3" t="s">
        <v>17</v>
      </c>
      <c r="Y126" s="3" t="s">
        <v>17</v>
      </c>
      <c r="Z126" s="3" t="s">
        <v>17</v>
      </c>
      <c r="AA126" s="3" t="s">
        <v>17</v>
      </c>
      <c r="AB126" s="3" t="s">
        <v>17</v>
      </c>
      <c r="AC126" s="3" t="s">
        <v>17</v>
      </c>
      <c r="AD126" s="3" t="s">
        <v>17</v>
      </c>
      <c r="AE126" s="3" t="s">
        <v>17</v>
      </c>
      <c r="AF126" s="3" t="s">
        <v>17</v>
      </c>
      <c r="AG126" s="3" t="s">
        <v>17</v>
      </c>
      <c r="AH126" s="3" t="s">
        <v>17</v>
      </c>
      <c r="AI126" s="3" t="s">
        <v>17</v>
      </c>
      <c r="AJ126" s="3" t="s">
        <v>17</v>
      </c>
      <c r="AK126" s="3" t="s">
        <v>17</v>
      </c>
      <c r="AL126" s="3" t="s">
        <v>5511</v>
      </c>
      <c r="AM126" s="3" t="s">
        <v>17</v>
      </c>
      <c r="AN126" s="3" t="s">
        <v>17</v>
      </c>
      <c r="AO126" s="3" t="s">
        <v>17</v>
      </c>
      <c r="AP126" s="4" t="s">
        <v>17</v>
      </c>
      <c r="AQ126" s="3" t="str">
        <f>IF(vatsim_data_1[[#This Row],[Column4]]="PILOT",MAX(AQ$1:AQ125)+1,"")</f>
        <v/>
      </c>
      <c r="AR126" s="4" t="str">
        <f>IF(AND(COUNTIF(DVA_Roster!$G:$G,vatsim_data_1[[#This Row],[Column2]])&gt;0,vatsim_data_1[[#This Row],[Column4]]="PILOT"),MAX(VATSIM_Connections!AR$2:AR125)+1,"")</f>
        <v/>
      </c>
    </row>
    <row r="127" spans="1:44" x14ac:dyDescent="0.25">
      <c r="A127" s="3" t="s">
        <v>5512</v>
      </c>
      <c r="B127" s="3" t="s">
        <v>5513</v>
      </c>
      <c r="C127" s="3" t="s">
        <v>5514</v>
      </c>
      <c r="D127" s="3" t="s">
        <v>142</v>
      </c>
      <c r="E127" s="3" t="s">
        <v>17</v>
      </c>
      <c r="F127" s="3" t="s">
        <v>5515</v>
      </c>
      <c r="G127" s="3" t="s">
        <v>5516</v>
      </c>
      <c r="H127" s="3" t="s">
        <v>5517</v>
      </c>
      <c r="I127" s="3" t="s">
        <v>259</v>
      </c>
      <c r="J127" s="3" t="s">
        <v>5518</v>
      </c>
      <c r="K127" s="3" t="s">
        <v>377</v>
      </c>
      <c r="L127" s="3" t="s">
        <v>5519</v>
      </c>
      <c r="M127" s="3" t="s">
        <v>388</v>
      </c>
      <c r="N127" s="3" t="s">
        <v>5520</v>
      </c>
      <c r="O127" s="3" t="s">
        <v>440</v>
      </c>
      <c r="P127" s="3" t="s">
        <v>150</v>
      </c>
      <c r="Q127" s="3" t="s">
        <v>76</v>
      </c>
      <c r="R127" s="3" t="s">
        <v>5521</v>
      </c>
      <c r="S127" s="3" t="s">
        <v>17</v>
      </c>
      <c r="T127" s="3" t="s">
        <v>17</v>
      </c>
      <c r="U127" s="3" t="s">
        <v>155</v>
      </c>
      <c r="V127" s="3" t="s">
        <v>152</v>
      </c>
      <c r="W127" s="3" t="s">
        <v>4930</v>
      </c>
      <c r="X127" s="3" t="s">
        <v>4930</v>
      </c>
      <c r="Y127" s="3" t="s">
        <v>76</v>
      </c>
      <c r="Z127" s="3" t="s">
        <v>420</v>
      </c>
      <c r="AA127" s="3" t="s">
        <v>172</v>
      </c>
      <c r="AB127" s="3" t="s">
        <v>333</v>
      </c>
      <c r="AC127" s="3" t="s">
        <v>5519</v>
      </c>
      <c r="AD127" s="3" t="s">
        <v>5522</v>
      </c>
      <c r="AE127" s="3" t="s">
        <v>5523</v>
      </c>
      <c r="AF127" s="3" t="s">
        <v>160</v>
      </c>
      <c r="AG127" s="3" t="s">
        <v>160</v>
      </c>
      <c r="AH127" s="3" t="s">
        <v>160</v>
      </c>
      <c r="AI127" s="3" t="s">
        <v>160</v>
      </c>
      <c r="AJ127" s="3" t="s">
        <v>17</v>
      </c>
      <c r="AK127" s="3" t="s">
        <v>17</v>
      </c>
      <c r="AL127" s="3" t="s">
        <v>5524</v>
      </c>
      <c r="AM127" s="3" t="s">
        <v>336</v>
      </c>
      <c r="AN127" s="3" t="s">
        <v>5525</v>
      </c>
      <c r="AO127" s="3" t="s">
        <v>263</v>
      </c>
      <c r="AP127" s="4" t="s">
        <v>17</v>
      </c>
      <c r="AQ127" s="3">
        <f>IF(vatsim_data_1[[#This Row],[Column4]]="PILOT",MAX(AQ$1:AQ126)+1,"")</f>
        <v>62</v>
      </c>
      <c r="AR127" s="4" t="str">
        <f>IF(AND(COUNTIF(DVA_Roster!$G:$G,vatsim_data_1[[#This Row],[Column2]])&gt;0,vatsim_data_1[[#This Row],[Column4]]="PILOT"),MAX(VATSIM_Connections!AR$2:AR126)+1,"")</f>
        <v/>
      </c>
    </row>
    <row r="128" spans="1:44" x14ac:dyDescent="0.25">
      <c r="A128" s="3" t="s">
        <v>5526</v>
      </c>
      <c r="B128" s="3" t="s">
        <v>5527</v>
      </c>
      <c r="C128" s="3" t="s">
        <v>5528</v>
      </c>
      <c r="D128" s="3" t="s">
        <v>142</v>
      </c>
      <c r="E128" s="3" t="s">
        <v>17</v>
      </c>
      <c r="F128" s="3" t="s">
        <v>5529</v>
      </c>
      <c r="G128" s="3" t="s">
        <v>5530</v>
      </c>
      <c r="H128" s="3" t="s">
        <v>5531</v>
      </c>
      <c r="I128" s="3" t="s">
        <v>620</v>
      </c>
      <c r="J128" s="3" t="s">
        <v>4253</v>
      </c>
      <c r="K128" s="3" t="s">
        <v>781</v>
      </c>
      <c r="L128" s="3" t="s">
        <v>5225</v>
      </c>
      <c r="M128" s="3" t="s">
        <v>241</v>
      </c>
      <c r="N128" s="3" t="s">
        <v>5532</v>
      </c>
      <c r="O128" s="3" t="s">
        <v>788</v>
      </c>
      <c r="P128" s="3" t="s">
        <v>150</v>
      </c>
      <c r="Q128" s="3" t="s">
        <v>76</v>
      </c>
      <c r="R128" s="3" t="s">
        <v>5533</v>
      </c>
      <c r="S128" s="3" t="s">
        <v>17</v>
      </c>
      <c r="T128" s="3" t="s">
        <v>17</v>
      </c>
      <c r="U128" s="3" t="s">
        <v>155</v>
      </c>
      <c r="V128" s="3" t="s">
        <v>152</v>
      </c>
      <c r="W128" s="3" t="s">
        <v>4942</v>
      </c>
      <c r="X128" s="3" t="s">
        <v>4942</v>
      </c>
      <c r="Y128" s="3" t="s">
        <v>155</v>
      </c>
      <c r="Z128" s="3" t="s">
        <v>151</v>
      </c>
      <c r="AA128" s="3" t="s">
        <v>151</v>
      </c>
      <c r="AB128" s="3" t="s">
        <v>314</v>
      </c>
      <c r="AC128" s="3" t="s">
        <v>5534</v>
      </c>
      <c r="AD128" s="3" t="s">
        <v>5535</v>
      </c>
      <c r="AE128" s="3" t="s">
        <v>5536</v>
      </c>
      <c r="AF128" s="3" t="s">
        <v>160</v>
      </c>
      <c r="AG128" s="3" t="s">
        <v>160</v>
      </c>
      <c r="AH128" s="3" t="s">
        <v>160</v>
      </c>
      <c r="AI128" s="3" t="s">
        <v>160</v>
      </c>
      <c r="AJ128" s="3" t="s">
        <v>17</v>
      </c>
      <c r="AK128" s="3" t="s">
        <v>17</v>
      </c>
      <c r="AL128" s="3" t="s">
        <v>5537</v>
      </c>
      <c r="AM128" s="3" t="s">
        <v>275</v>
      </c>
      <c r="AN128" s="3" t="s">
        <v>5538</v>
      </c>
      <c r="AO128" s="3" t="s">
        <v>806</v>
      </c>
      <c r="AP128" s="4" t="s">
        <v>17</v>
      </c>
      <c r="AQ128" s="3">
        <f>IF(vatsim_data_1[[#This Row],[Column4]]="PILOT",MAX(AQ$1:AQ127)+1,"")</f>
        <v>63</v>
      </c>
      <c r="AR128" s="4" t="str">
        <f>IF(AND(COUNTIF(DVA_Roster!$G:$G,vatsim_data_1[[#This Row],[Column2]])&gt;0,vatsim_data_1[[#This Row],[Column4]]="PILOT"),MAX(VATSIM_Connections!AR$2:AR127)+1,"")</f>
        <v/>
      </c>
    </row>
    <row r="129" spans="1:44" x14ac:dyDescent="0.25">
      <c r="A129" s="3" t="s">
        <v>5539</v>
      </c>
      <c r="B129" s="3" t="s">
        <v>5540</v>
      </c>
      <c r="C129" s="3" t="s">
        <v>5541</v>
      </c>
      <c r="D129" s="3" t="s">
        <v>142</v>
      </c>
      <c r="E129" s="3" t="s">
        <v>17</v>
      </c>
      <c r="F129" s="3" t="s">
        <v>5542</v>
      </c>
      <c r="G129" s="3" t="s">
        <v>5543</v>
      </c>
      <c r="H129" s="3" t="s">
        <v>5544</v>
      </c>
      <c r="I129" s="3" t="s">
        <v>666</v>
      </c>
      <c r="J129" s="3" t="s">
        <v>5545</v>
      </c>
      <c r="K129" s="3" t="s">
        <v>670</v>
      </c>
      <c r="L129" s="3" t="s">
        <v>5546</v>
      </c>
      <c r="M129" s="3" t="s">
        <v>179</v>
      </c>
      <c r="N129" s="3" t="s">
        <v>4200</v>
      </c>
      <c r="O129" s="3" t="s">
        <v>209</v>
      </c>
      <c r="P129" s="3" t="s">
        <v>150</v>
      </c>
      <c r="Q129" s="3" t="s">
        <v>76</v>
      </c>
      <c r="R129" s="3" t="s">
        <v>255</v>
      </c>
      <c r="S129" s="3" t="s">
        <v>17</v>
      </c>
      <c r="T129" s="3" t="s">
        <v>17</v>
      </c>
      <c r="U129" s="3" t="s">
        <v>160</v>
      </c>
      <c r="V129" s="3" t="s">
        <v>152</v>
      </c>
      <c r="W129" s="3" t="s">
        <v>160</v>
      </c>
      <c r="X129" s="3" t="s">
        <v>160</v>
      </c>
      <c r="Y129" s="3" t="s">
        <v>76</v>
      </c>
      <c r="Z129" s="3" t="s">
        <v>265</v>
      </c>
      <c r="AA129" s="3" t="s">
        <v>184</v>
      </c>
      <c r="AB129" s="3" t="s">
        <v>202</v>
      </c>
      <c r="AC129" s="3" t="s">
        <v>17</v>
      </c>
      <c r="AD129" s="3" t="s">
        <v>5547</v>
      </c>
      <c r="AE129" s="3" t="s">
        <v>5548</v>
      </c>
      <c r="AF129" s="3" t="s">
        <v>160</v>
      </c>
      <c r="AG129" s="3" t="s">
        <v>160</v>
      </c>
      <c r="AH129" s="3" t="s">
        <v>160</v>
      </c>
      <c r="AI129" s="3" t="s">
        <v>160</v>
      </c>
      <c r="AJ129" s="3" t="s">
        <v>17</v>
      </c>
      <c r="AK129" s="3" t="s">
        <v>17</v>
      </c>
      <c r="AL129" s="3" t="s">
        <v>5549</v>
      </c>
      <c r="AM129" s="3" t="s">
        <v>518</v>
      </c>
      <c r="AN129" s="3" t="s">
        <v>416</v>
      </c>
      <c r="AO129" s="3" t="s">
        <v>188</v>
      </c>
      <c r="AP129" s="4" t="s">
        <v>17</v>
      </c>
      <c r="AQ129" s="3">
        <f>IF(vatsim_data_1[[#This Row],[Column4]]="PILOT",MAX(AQ$1:AQ128)+1,"")</f>
        <v>64</v>
      </c>
      <c r="AR129" s="4" t="str">
        <f>IF(AND(COUNTIF(DVA_Roster!$G:$G,vatsim_data_1[[#This Row],[Column2]])&gt;0,vatsim_data_1[[#This Row],[Column4]]="PILOT"),MAX(VATSIM_Connections!AR$2:AR128)+1,"")</f>
        <v/>
      </c>
    </row>
    <row r="130" spans="1:44" x14ac:dyDescent="0.25">
      <c r="A130" s="3" t="s">
        <v>5550</v>
      </c>
      <c r="B130" s="3" t="s">
        <v>5551</v>
      </c>
      <c r="C130" s="3" t="s">
        <v>5552</v>
      </c>
      <c r="D130" s="3" t="s">
        <v>142</v>
      </c>
      <c r="E130" s="3" t="s">
        <v>17</v>
      </c>
      <c r="F130" s="3" t="s">
        <v>5553</v>
      </c>
      <c r="G130" s="3" t="s">
        <v>5554</v>
      </c>
      <c r="H130" s="3" t="s">
        <v>5555</v>
      </c>
      <c r="I130" s="3" t="s">
        <v>690</v>
      </c>
      <c r="J130" s="3" t="s">
        <v>5556</v>
      </c>
      <c r="K130" s="3" t="s">
        <v>198</v>
      </c>
      <c r="L130" s="3" t="s">
        <v>573</v>
      </c>
      <c r="M130" s="3" t="s">
        <v>241</v>
      </c>
      <c r="N130" s="3" t="s">
        <v>764</v>
      </c>
      <c r="O130" s="3" t="s">
        <v>440</v>
      </c>
      <c r="P130" s="3" t="s">
        <v>150</v>
      </c>
      <c r="Q130" s="3" t="s">
        <v>76</v>
      </c>
      <c r="R130" s="3" t="s">
        <v>255</v>
      </c>
      <c r="S130" s="3" t="s">
        <v>17</v>
      </c>
      <c r="T130" s="3" t="s">
        <v>17</v>
      </c>
      <c r="U130" s="3" t="s">
        <v>160</v>
      </c>
      <c r="V130" s="3" t="s">
        <v>152</v>
      </c>
      <c r="W130" s="3" t="s">
        <v>4942</v>
      </c>
      <c r="X130" s="3" t="s">
        <v>160</v>
      </c>
      <c r="Y130" s="3" t="s">
        <v>172</v>
      </c>
      <c r="Z130" s="3" t="s">
        <v>202</v>
      </c>
      <c r="AA130" s="3" t="s">
        <v>184</v>
      </c>
      <c r="AB130" s="3" t="s">
        <v>194</v>
      </c>
      <c r="AC130" s="3" t="s">
        <v>5557</v>
      </c>
      <c r="AD130" s="3" t="s">
        <v>220</v>
      </c>
      <c r="AE130" s="3" t="s">
        <v>5558</v>
      </c>
      <c r="AF130" s="3" t="s">
        <v>160</v>
      </c>
      <c r="AG130" s="3" t="s">
        <v>160</v>
      </c>
      <c r="AH130" s="3" t="s">
        <v>160</v>
      </c>
      <c r="AI130" s="3" t="s">
        <v>160</v>
      </c>
      <c r="AJ130" s="3" t="s">
        <v>17</v>
      </c>
      <c r="AK130" s="3" t="s">
        <v>17</v>
      </c>
      <c r="AL130" s="3" t="s">
        <v>5559</v>
      </c>
      <c r="AM130" s="3" t="s">
        <v>762</v>
      </c>
      <c r="AN130" s="3" t="s">
        <v>5560</v>
      </c>
      <c r="AO130" s="3" t="s">
        <v>468</v>
      </c>
      <c r="AP130" s="4" t="s">
        <v>17</v>
      </c>
      <c r="AQ130" s="3">
        <f>IF(vatsim_data_1[[#This Row],[Column4]]="PILOT",MAX(AQ$1:AQ129)+1,"")</f>
        <v>65</v>
      </c>
      <c r="AR130" s="4" t="str">
        <f>IF(AND(COUNTIF(DVA_Roster!$G:$G,vatsim_data_1[[#This Row],[Column2]])&gt;0,vatsim_data_1[[#This Row],[Column4]]="PILOT"),MAX(VATSIM_Connections!AR$2:AR129)+1,"")</f>
        <v/>
      </c>
    </row>
    <row r="131" spans="1:44" x14ac:dyDescent="0.25">
      <c r="A131" s="3" t="s">
        <v>5561</v>
      </c>
      <c r="B131" s="3" t="s">
        <v>5562</v>
      </c>
      <c r="C131" s="3" t="s">
        <v>5563</v>
      </c>
      <c r="D131" s="3" t="s">
        <v>142</v>
      </c>
      <c r="E131" s="3" t="s">
        <v>17</v>
      </c>
      <c r="F131" s="3" t="s">
        <v>5564</v>
      </c>
      <c r="G131" s="3" t="s">
        <v>5565</v>
      </c>
      <c r="H131" s="3" t="s">
        <v>5566</v>
      </c>
      <c r="I131" s="3" t="s">
        <v>5567</v>
      </c>
      <c r="J131" s="3" t="s">
        <v>5568</v>
      </c>
      <c r="K131" s="3" t="s">
        <v>145</v>
      </c>
      <c r="L131" s="3" t="s">
        <v>5569</v>
      </c>
      <c r="M131" s="3" t="s">
        <v>264</v>
      </c>
      <c r="N131" s="3" t="s">
        <v>5570</v>
      </c>
      <c r="O131" s="3" t="s">
        <v>440</v>
      </c>
      <c r="P131" s="3" t="s">
        <v>150</v>
      </c>
      <c r="Q131" s="3" t="s">
        <v>76</v>
      </c>
      <c r="R131" s="3" t="s">
        <v>4687</v>
      </c>
      <c r="S131" s="3" t="s">
        <v>17</v>
      </c>
      <c r="T131" s="3" t="s">
        <v>17</v>
      </c>
      <c r="U131" s="3" t="s">
        <v>151</v>
      </c>
      <c r="V131" s="3" t="s">
        <v>152</v>
      </c>
      <c r="W131" s="3" t="s">
        <v>153</v>
      </c>
      <c r="X131" s="3" t="s">
        <v>154</v>
      </c>
      <c r="Y131" s="3" t="s">
        <v>160</v>
      </c>
      <c r="Z131" s="3" t="s">
        <v>194</v>
      </c>
      <c r="AA131" s="3" t="s">
        <v>155</v>
      </c>
      <c r="AB131" s="3" t="s">
        <v>202</v>
      </c>
      <c r="AC131" s="3" t="s">
        <v>5571</v>
      </c>
      <c r="AD131" s="3" t="s">
        <v>5572</v>
      </c>
      <c r="AE131" s="3" t="s">
        <v>5573</v>
      </c>
      <c r="AF131" s="3" t="s">
        <v>160</v>
      </c>
      <c r="AG131" s="3" t="s">
        <v>160</v>
      </c>
      <c r="AH131" s="3" t="s">
        <v>160</v>
      </c>
      <c r="AI131" s="3" t="s">
        <v>160</v>
      </c>
      <c r="AJ131" s="3" t="s">
        <v>17</v>
      </c>
      <c r="AK131" s="3" t="s">
        <v>17</v>
      </c>
      <c r="AL131" s="3" t="s">
        <v>5574</v>
      </c>
      <c r="AM131" s="3" t="s">
        <v>4242</v>
      </c>
      <c r="AN131" s="3" t="s">
        <v>5575</v>
      </c>
      <c r="AO131" s="3" t="s">
        <v>339</v>
      </c>
      <c r="AP131" s="4" t="s">
        <v>17</v>
      </c>
      <c r="AQ131" s="3">
        <f>IF(vatsim_data_1[[#This Row],[Column4]]="PILOT",MAX(AQ$1:AQ130)+1,"")</f>
        <v>66</v>
      </c>
      <c r="AR131" s="4" t="str">
        <f>IF(AND(COUNTIF(DVA_Roster!$G:$G,vatsim_data_1[[#This Row],[Column2]])&gt;0,vatsim_data_1[[#This Row],[Column4]]="PILOT"),MAX(VATSIM_Connections!AR$2:AR130)+1,"")</f>
        <v/>
      </c>
    </row>
    <row r="132" spans="1:44" x14ac:dyDescent="0.25">
      <c r="A132" s="3" t="s">
        <v>5576</v>
      </c>
      <c r="B132" s="3" t="s">
        <v>5577</v>
      </c>
      <c r="C132" s="3" t="s">
        <v>5578</v>
      </c>
      <c r="D132" s="3" t="s">
        <v>142</v>
      </c>
      <c r="E132" s="3" t="s">
        <v>17</v>
      </c>
      <c r="F132" s="3" t="s">
        <v>5579</v>
      </c>
      <c r="G132" s="3" t="s">
        <v>5580</v>
      </c>
      <c r="H132" s="3" t="s">
        <v>5581</v>
      </c>
      <c r="I132" s="3" t="s">
        <v>841</v>
      </c>
      <c r="J132" s="3" t="s">
        <v>597</v>
      </c>
      <c r="K132" s="3" t="s">
        <v>233</v>
      </c>
      <c r="L132" s="3" t="s">
        <v>4700</v>
      </c>
      <c r="M132" s="3" t="s">
        <v>343</v>
      </c>
      <c r="N132" s="3" t="s">
        <v>519</v>
      </c>
      <c r="O132" s="3" t="s">
        <v>440</v>
      </c>
      <c r="P132" s="3" t="s">
        <v>150</v>
      </c>
      <c r="Q132" s="3" t="s">
        <v>76</v>
      </c>
      <c r="R132" s="3" t="s">
        <v>5582</v>
      </c>
      <c r="S132" s="3" t="s">
        <v>17</v>
      </c>
      <c r="T132" s="3" t="s">
        <v>17</v>
      </c>
      <c r="U132" s="3" t="s">
        <v>155</v>
      </c>
      <c r="V132" s="3" t="s">
        <v>152</v>
      </c>
      <c r="W132" s="3" t="s">
        <v>4942</v>
      </c>
      <c r="X132" s="3" t="s">
        <v>160</v>
      </c>
      <c r="Y132" s="3" t="s">
        <v>76</v>
      </c>
      <c r="Z132" s="3" t="s">
        <v>488</v>
      </c>
      <c r="AA132" s="3" t="s">
        <v>172</v>
      </c>
      <c r="AB132" s="3" t="s">
        <v>222</v>
      </c>
      <c r="AC132" s="3" t="s">
        <v>947</v>
      </c>
      <c r="AD132" s="3" t="s">
        <v>220</v>
      </c>
      <c r="AE132" s="3" t="s">
        <v>5583</v>
      </c>
      <c r="AF132" s="3" t="s">
        <v>160</v>
      </c>
      <c r="AG132" s="3" t="s">
        <v>160</v>
      </c>
      <c r="AH132" s="3" t="s">
        <v>160</v>
      </c>
      <c r="AI132" s="3" t="s">
        <v>160</v>
      </c>
      <c r="AJ132" s="3" t="s">
        <v>17</v>
      </c>
      <c r="AK132" s="3" t="s">
        <v>17</v>
      </c>
      <c r="AL132" s="3" t="s">
        <v>5584</v>
      </c>
      <c r="AM132" s="3" t="s">
        <v>456</v>
      </c>
      <c r="AN132" s="3" t="s">
        <v>5585</v>
      </c>
      <c r="AO132" s="3" t="s">
        <v>263</v>
      </c>
      <c r="AP132" s="4" t="s">
        <v>17</v>
      </c>
      <c r="AQ132" s="3">
        <f>IF(vatsim_data_1[[#This Row],[Column4]]="PILOT",MAX(AQ$1:AQ131)+1,"")</f>
        <v>67</v>
      </c>
      <c r="AR132" s="4" t="str">
        <f>IF(AND(COUNTIF(DVA_Roster!$G:$G,vatsim_data_1[[#This Row],[Column2]])&gt;0,vatsim_data_1[[#This Row],[Column4]]="PILOT"),MAX(VATSIM_Connections!AR$2:AR131)+1,"")</f>
        <v/>
      </c>
    </row>
    <row r="133" spans="1:44" x14ac:dyDescent="0.25">
      <c r="A133" s="3" t="s">
        <v>5586</v>
      </c>
      <c r="B133" s="3" t="s">
        <v>5587</v>
      </c>
      <c r="C133" s="3" t="s">
        <v>5588</v>
      </c>
      <c r="D133" s="3" t="s">
        <v>486</v>
      </c>
      <c r="E133" s="3" t="s">
        <v>5589</v>
      </c>
      <c r="F133" s="3" t="s">
        <v>5590</v>
      </c>
      <c r="G133" s="3" t="s">
        <v>5591</v>
      </c>
      <c r="H133" s="3" t="s">
        <v>160</v>
      </c>
      <c r="I133" s="3" t="s">
        <v>17</v>
      </c>
      <c r="J133" s="3" t="s">
        <v>17</v>
      </c>
      <c r="K133" s="3" t="s">
        <v>160</v>
      </c>
      <c r="L133" s="3" t="s">
        <v>17</v>
      </c>
      <c r="M133" s="3" t="s">
        <v>17</v>
      </c>
      <c r="N133" s="3" t="s">
        <v>17</v>
      </c>
      <c r="O133" s="3" t="s">
        <v>440</v>
      </c>
      <c r="P133" s="3" t="s">
        <v>150</v>
      </c>
      <c r="Q133" s="3" t="s">
        <v>151</v>
      </c>
      <c r="R133" s="3" t="s">
        <v>17</v>
      </c>
      <c r="S133" s="3" t="s">
        <v>195</v>
      </c>
      <c r="T133" s="3" t="s">
        <v>477</v>
      </c>
      <c r="U133" s="3" t="s">
        <v>17</v>
      </c>
      <c r="V133" s="3" t="s">
        <v>17</v>
      </c>
      <c r="W133" s="3" t="s">
        <v>17</v>
      </c>
      <c r="X133" s="3" t="s">
        <v>17</v>
      </c>
      <c r="Y133" s="3" t="s">
        <v>17</v>
      </c>
      <c r="Z133" s="3" t="s">
        <v>17</v>
      </c>
      <c r="AA133" s="3" t="s">
        <v>17</v>
      </c>
      <c r="AB133" s="3" t="s">
        <v>17</v>
      </c>
      <c r="AC133" s="3" t="s">
        <v>17</v>
      </c>
      <c r="AD133" s="3" t="s">
        <v>17</v>
      </c>
      <c r="AE133" s="3" t="s">
        <v>17</v>
      </c>
      <c r="AF133" s="3" t="s">
        <v>17</v>
      </c>
      <c r="AG133" s="3" t="s">
        <v>17</v>
      </c>
      <c r="AH133" s="3" t="s">
        <v>17</v>
      </c>
      <c r="AI133" s="3" t="s">
        <v>17</v>
      </c>
      <c r="AJ133" s="3" t="s">
        <v>17</v>
      </c>
      <c r="AK133" s="3" t="s">
        <v>17</v>
      </c>
      <c r="AL133" s="3" t="s">
        <v>5592</v>
      </c>
      <c r="AM133" s="3" t="s">
        <v>17</v>
      </c>
      <c r="AN133" s="3" t="s">
        <v>17</v>
      </c>
      <c r="AO133" s="3" t="s">
        <v>17</v>
      </c>
      <c r="AP133" s="4" t="s">
        <v>17</v>
      </c>
      <c r="AQ133" s="3" t="str">
        <f>IF(vatsim_data_1[[#This Row],[Column4]]="PILOT",MAX(AQ$1:AQ132)+1,"")</f>
        <v/>
      </c>
      <c r="AR133" s="4" t="str">
        <f>IF(AND(COUNTIF(DVA_Roster!$G:$G,vatsim_data_1[[#This Row],[Column2]])&gt;0,vatsim_data_1[[#This Row],[Column4]]="PILOT"),MAX(VATSIM_Connections!AR$2:AR132)+1,"")</f>
        <v/>
      </c>
    </row>
    <row r="134" spans="1:44" x14ac:dyDescent="0.25">
      <c r="A134" s="3" t="s">
        <v>5593</v>
      </c>
      <c r="B134" s="3" t="s">
        <v>5594</v>
      </c>
      <c r="C134" s="3" t="s">
        <v>5595</v>
      </c>
      <c r="D134" s="3" t="s">
        <v>142</v>
      </c>
      <c r="E134" s="3" t="s">
        <v>17</v>
      </c>
      <c r="F134" s="3" t="s">
        <v>5596</v>
      </c>
      <c r="G134" s="3" t="s">
        <v>5597</v>
      </c>
      <c r="H134" s="3" t="s">
        <v>5598</v>
      </c>
      <c r="I134" s="3" t="s">
        <v>905</v>
      </c>
      <c r="J134" s="3" t="s">
        <v>4135</v>
      </c>
      <c r="K134" s="3" t="s">
        <v>639</v>
      </c>
      <c r="L134" s="3" t="s">
        <v>5599</v>
      </c>
      <c r="M134" s="3" t="s">
        <v>147</v>
      </c>
      <c r="N134" s="3" t="s">
        <v>4136</v>
      </c>
      <c r="O134" s="3" t="s">
        <v>373</v>
      </c>
      <c r="P134" s="3" t="s">
        <v>150</v>
      </c>
      <c r="Q134" s="3" t="s">
        <v>76</v>
      </c>
      <c r="R134" s="3" t="s">
        <v>5600</v>
      </c>
      <c r="S134" s="3" t="s">
        <v>17</v>
      </c>
      <c r="T134" s="3" t="s">
        <v>17</v>
      </c>
      <c r="U134" s="3" t="s">
        <v>76</v>
      </c>
      <c r="V134" s="3" t="s">
        <v>152</v>
      </c>
      <c r="W134" s="3" t="s">
        <v>5124</v>
      </c>
      <c r="X134" s="3" t="s">
        <v>5124</v>
      </c>
      <c r="Y134" s="3" t="s">
        <v>272</v>
      </c>
      <c r="Z134" s="3" t="s">
        <v>509</v>
      </c>
      <c r="AA134" s="3" t="s">
        <v>250</v>
      </c>
      <c r="AB134" s="3" t="s">
        <v>523</v>
      </c>
      <c r="AC134" s="3" t="s">
        <v>5601</v>
      </c>
      <c r="AD134" s="3" t="s">
        <v>5602</v>
      </c>
      <c r="AE134" s="3" t="s">
        <v>5603</v>
      </c>
      <c r="AF134" s="3" t="s">
        <v>160</v>
      </c>
      <c r="AG134" s="3" t="s">
        <v>160</v>
      </c>
      <c r="AH134" s="3" t="s">
        <v>160</v>
      </c>
      <c r="AI134" s="3" t="s">
        <v>160</v>
      </c>
      <c r="AJ134" s="3" t="s">
        <v>17</v>
      </c>
      <c r="AK134" s="3" t="s">
        <v>17</v>
      </c>
      <c r="AL134" s="3" t="s">
        <v>5604</v>
      </c>
      <c r="AM134" s="3" t="s">
        <v>244</v>
      </c>
      <c r="AN134" s="3" t="s">
        <v>4771</v>
      </c>
      <c r="AO134" s="3" t="s">
        <v>188</v>
      </c>
      <c r="AP134" s="4" t="s">
        <v>17</v>
      </c>
      <c r="AQ134" s="3">
        <f>IF(vatsim_data_1[[#This Row],[Column4]]="PILOT",MAX(AQ$1:AQ133)+1,"")</f>
        <v>68</v>
      </c>
      <c r="AR134" s="4" t="str">
        <f>IF(AND(COUNTIF(DVA_Roster!$G:$G,vatsim_data_1[[#This Row],[Column2]])&gt;0,vatsim_data_1[[#This Row],[Column4]]="PILOT"),MAX(VATSIM_Connections!AR$2:AR133)+1,"")</f>
        <v/>
      </c>
    </row>
    <row r="135" spans="1:44" x14ac:dyDescent="0.25">
      <c r="A135" s="3" t="s">
        <v>5605</v>
      </c>
      <c r="B135" s="3" t="s">
        <v>5606</v>
      </c>
      <c r="C135" s="3" t="s">
        <v>5607</v>
      </c>
      <c r="D135" s="3" t="s">
        <v>142</v>
      </c>
      <c r="E135" s="3" t="s">
        <v>17</v>
      </c>
      <c r="F135" s="3" t="s">
        <v>5608</v>
      </c>
      <c r="G135" s="3" t="s">
        <v>5609</v>
      </c>
      <c r="H135" s="3" t="s">
        <v>5610</v>
      </c>
      <c r="I135" s="3" t="s">
        <v>272</v>
      </c>
      <c r="J135" s="3" t="s">
        <v>207</v>
      </c>
      <c r="K135" s="3" t="s">
        <v>577</v>
      </c>
      <c r="L135" s="3" t="s">
        <v>444</v>
      </c>
      <c r="M135" s="3" t="s">
        <v>147</v>
      </c>
      <c r="N135" s="3" t="s">
        <v>4136</v>
      </c>
      <c r="O135" s="3" t="s">
        <v>282</v>
      </c>
      <c r="P135" s="3" t="s">
        <v>150</v>
      </c>
      <c r="Q135" s="3" t="s">
        <v>76</v>
      </c>
      <c r="R135" s="3" t="s">
        <v>5611</v>
      </c>
      <c r="S135" s="3" t="s">
        <v>17</v>
      </c>
      <c r="T135" s="3" t="s">
        <v>17</v>
      </c>
      <c r="U135" s="3" t="s">
        <v>151</v>
      </c>
      <c r="V135" s="3" t="s">
        <v>152</v>
      </c>
      <c r="W135" s="3" t="s">
        <v>5612</v>
      </c>
      <c r="X135" s="3" t="s">
        <v>160</v>
      </c>
      <c r="Y135" s="3" t="s">
        <v>76</v>
      </c>
      <c r="Z135" s="3" t="s">
        <v>205</v>
      </c>
      <c r="AA135" s="3" t="s">
        <v>172</v>
      </c>
      <c r="AB135" s="3" t="s">
        <v>579</v>
      </c>
      <c r="AC135" s="3" t="s">
        <v>5601</v>
      </c>
      <c r="AD135" s="3" t="s">
        <v>5613</v>
      </c>
      <c r="AE135" s="3" t="s">
        <v>5614</v>
      </c>
      <c r="AF135" s="3" t="s">
        <v>160</v>
      </c>
      <c r="AG135" s="3" t="s">
        <v>160</v>
      </c>
      <c r="AH135" s="3" t="s">
        <v>160</v>
      </c>
      <c r="AI135" s="3" t="s">
        <v>160</v>
      </c>
      <c r="AJ135" s="3" t="s">
        <v>17</v>
      </c>
      <c r="AK135" s="3" t="s">
        <v>17</v>
      </c>
      <c r="AL135" s="3" t="s">
        <v>5615</v>
      </c>
      <c r="AM135" s="3" t="s">
        <v>5616</v>
      </c>
      <c r="AN135" s="3" t="s">
        <v>5617</v>
      </c>
      <c r="AO135" s="3" t="s">
        <v>434</v>
      </c>
      <c r="AP135" s="4" t="s">
        <v>17</v>
      </c>
      <c r="AQ135" s="3">
        <f>IF(vatsim_data_1[[#This Row],[Column4]]="PILOT",MAX(AQ$1:AQ134)+1,"")</f>
        <v>69</v>
      </c>
      <c r="AR135" s="4" t="str">
        <f>IF(AND(COUNTIF(DVA_Roster!$G:$G,vatsim_data_1[[#This Row],[Column2]])&gt;0,vatsim_data_1[[#This Row],[Column4]]="PILOT"),MAX(VATSIM_Connections!AR$2:AR134)+1,"")</f>
        <v/>
      </c>
    </row>
    <row r="136" spans="1:44" x14ac:dyDescent="0.25">
      <c r="A136" s="3" t="s">
        <v>5618</v>
      </c>
      <c r="B136" s="3" t="s">
        <v>5619</v>
      </c>
      <c r="C136" s="3" t="s">
        <v>5620</v>
      </c>
      <c r="D136" s="3" t="s">
        <v>142</v>
      </c>
      <c r="E136" s="3" t="s">
        <v>17</v>
      </c>
      <c r="F136" s="3" t="s">
        <v>5621</v>
      </c>
      <c r="G136" s="3" t="s">
        <v>5622</v>
      </c>
      <c r="H136" s="3" t="s">
        <v>817</v>
      </c>
      <c r="I136" s="3" t="s">
        <v>300</v>
      </c>
      <c r="J136" s="3" t="s">
        <v>144</v>
      </c>
      <c r="K136" s="3" t="s">
        <v>635</v>
      </c>
      <c r="L136" s="3" t="s">
        <v>5623</v>
      </c>
      <c r="M136" s="3" t="s">
        <v>147</v>
      </c>
      <c r="N136" s="3" t="s">
        <v>5532</v>
      </c>
      <c r="O136" s="3" t="s">
        <v>440</v>
      </c>
      <c r="P136" s="3" t="s">
        <v>150</v>
      </c>
      <c r="Q136" s="3" t="s">
        <v>76</v>
      </c>
      <c r="R136" s="3" t="s">
        <v>5624</v>
      </c>
      <c r="S136" s="3" t="s">
        <v>17</v>
      </c>
      <c r="T136" s="3" t="s">
        <v>17</v>
      </c>
      <c r="U136" s="3" t="s">
        <v>151</v>
      </c>
      <c r="V136" s="3" t="s">
        <v>152</v>
      </c>
      <c r="W136" s="3" t="s">
        <v>5287</v>
      </c>
      <c r="X136" s="3" t="s">
        <v>5287</v>
      </c>
      <c r="Y136" s="3" t="s">
        <v>155</v>
      </c>
      <c r="Z136" s="3" t="s">
        <v>509</v>
      </c>
      <c r="AA136" s="3" t="s">
        <v>184</v>
      </c>
      <c r="AB136" s="3" t="s">
        <v>602</v>
      </c>
      <c r="AC136" s="3" t="s">
        <v>5534</v>
      </c>
      <c r="AD136" s="3" t="s">
        <v>5625</v>
      </c>
      <c r="AE136" s="3" t="s">
        <v>5626</v>
      </c>
      <c r="AF136" s="3" t="s">
        <v>160</v>
      </c>
      <c r="AG136" s="3" t="s">
        <v>160</v>
      </c>
      <c r="AH136" s="3" t="s">
        <v>160</v>
      </c>
      <c r="AI136" s="3" t="s">
        <v>160</v>
      </c>
      <c r="AJ136" s="3" t="s">
        <v>17</v>
      </c>
      <c r="AK136" s="3" t="s">
        <v>17</v>
      </c>
      <c r="AL136" s="3" t="s">
        <v>5627</v>
      </c>
      <c r="AM136" s="3" t="s">
        <v>476</v>
      </c>
      <c r="AN136" s="3" t="s">
        <v>356</v>
      </c>
      <c r="AO136" s="3" t="s">
        <v>206</v>
      </c>
      <c r="AP136" s="4" t="s">
        <v>17</v>
      </c>
      <c r="AQ136" s="3">
        <f>IF(vatsim_data_1[[#This Row],[Column4]]="PILOT",MAX(AQ$1:AQ135)+1,"")</f>
        <v>70</v>
      </c>
      <c r="AR136" s="4" t="str">
        <f>IF(AND(COUNTIF(DVA_Roster!$G:$G,vatsim_data_1[[#This Row],[Column2]])&gt;0,vatsim_data_1[[#This Row],[Column4]]="PILOT"),MAX(VATSIM_Connections!AR$2:AR135)+1,"")</f>
        <v/>
      </c>
    </row>
    <row r="137" spans="1:44" x14ac:dyDescent="0.25">
      <c r="A137" s="3" t="s">
        <v>5628</v>
      </c>
      <c r="B137" s="3" t="s">
        <v>5629</v>
      </c>
      <c r="C137" s="3" t="s">
        <v>5630</v>
      </c>
      <c r="D137" s="3" t="s">
        <v>142</v>
      </c>
      <c r="E137" s="3" t="s">
        <v>17</v>
      </c>
      <c r="F137" s="3" t="s">
        <v>5631</v>
      </c>
      <c r="G137" s="3" t="s">
        <v>5632</v>
      </c>
      <c r="H137" s="3" t="s">
        <v>5633</v>
      </c>
      <c r="I137" s="3" t="s">
        <v>4106</v>
      </c>
      <c r="J137" s="3" t="s">
        <v>190</v>
      </c>
      <c r="K137" s="3" t="s">
        <v>233</v>
      </c>
      <c r="L137" s="3" t="s">
        <v>4115</v>
      </c>
      <c r="M137" s="3" t="s">
        <v>147</v>
      </c>
      <c r="N137" s="3" t="s">
        <v>5532</v>
      </c>
      <c r="O137" s="3" t="s">
        <v>181</v>
      </c>
      <c r="P137" s="3" t="s">
        <v>150</v>
      </c>
      <c r="Q137" s="3" t="s">
        <v>76</v>
      </c>
      <c r="R137" s="3" t="s">
        <v>5634</v>
      </c>
      <c r="S137" s="3" t="s">
        <v>17</v>
      </c>
      <c r="T137" s="3" t="s">
        <v>17</v>
      </c>
      <c r="U137" s="3" t="s">
        <v>195</v>
      </c>
      <c r="V137" s="3" t="s">
        <v>152</v>
      </c>
      <c r="W137" s="3" t="s">
        <v>5635</v>
      </c>
      <c r="X137" s="3" t="s">
        <v>160</v>
      </c>
      <c r="Y137" s="3" t="s">
        <v>184</v>
      </c>
      <c r="Z137" s="3" t="s">
        <v>194</v>
      </c>
      <c r="AA137" s="3" t="s">
        <v>151</v>
      </c>
      <c r="AB137" s="3" t="s">
        <v>202</v>
      </c>
      <c r="AC137" s="3" t="s">
        <v>5534</v>
      </c>
      <c r="AD137" s="3" t="s">
        <v>5636</v>
      </c>
      <c r="AE137" s="3" t="s">
        <v>5637</v>
      </c>
      <c r="AF137" s="3" t="s">
        <v>160</v>
      </c>
      <c r="AG137" s="3" t="s">
        <v>160</v>
      </c>
      <c r="AH137" s="3" t="s">
        <v>160</v>
      </c>
      <c r="AI137" s="3" t="s">
        <v>160</v>
      </c>
      <c r="AJ137" s="3" t="s">
        <v>17</v>
      </c>
      <c r="AK137" s="3" t="s">
        <v>17</v>
      </c>
      <c r="AL137" s="3" t="s">
        <v>5638</v>
      </c>
      <c r="AM137" s="3" t="s">
        <v>172</v>
      </c>
      <c r="AN137" s="3" t="s">
        <v>5639</v>
      </c>
      <c r="AO137" s="3" t="s">
        <v>5640</v>
      </c>
      <c r="AP137" s="4" t="s">
        <v>17</v>
      </c>
      <c r="AQ137" s="3">
        <f>IF(vatsim_data_1[[#This Row],[Column4]]="PILOT",MAX(AQ$1:AQ136)+1,"")</f>
        <v>71</v>
      </c>
      <c r="AR137" s="4" t="str">
        <f>IF(AND(COUNTIF(DVA_Roster!$G:$G,vatsim_data_1[[#This Row],[Column2]])&gt;0,vatsim_data_1[[#This Row],[Column4]]="PILOT"),MAX(VATSIM_Connections!AR$2:AR136)+1,"")</f>
        <v/>
      </c>
    </row>
    <row r="138" spans="1:44" x14ac:dyDescent="0.25">
      <c r="A138" s="3" t="s">
        <v>5641</v>
      </c>
      <c r="B138" s="3" t="s">
        <v>5642</v>
      </c>
      <c r="C138" s="3" t="s">
        <v>5643</v>
      </c>
      <c r="D138" s="3" t="s">
        <v>142</v>
      </c>
      <c r="E138" s="3" t="s">
        <v>17</v>
      </c>
      <c r="F138" s="3" t="s">
        <v>5644</v>
      </c>
      <c r="G138" s="3" t="s">
        <v>5645</v>
      </c>
      <c r="H138" s="3" t="s">
        <v>5646</v>
      </c>
      <c r="I138" s="3" t="s">
        <v>692</v>
      </c>
      <c r="J138" s="3" t="s">
        <v>144</v>
      </c>
      <c r="K138" s="3" t="s">
        <v>233</v>
      </c>
      <c r="L138" s="3" t="s">
        <v>4115</v>
      </c>
      <c r="M138" s="3" t="s">
        <v>364</v>
      </c>
      <c r="N138" s="3" t="s">
        <v>5532</v>
      </c>
      <c r="O138" s="3" t="s">
        <v>440</v>
      </c>
      <c r="P138" s="3" t="s">
        <v>150</v>
      </c>
      <c r="Q138" s="3" t="s">
        <v>76</v>
      </c>
      <c r="R138" s="3" t="s">
        <v>5647</v>
      </c>
      <c r="S138" s="3" t="s">
        <v>17</v>
      </c>
      <c r="T138" s="3" t="s">
        <v>17</v>
      </c>
      <c r="U138" s="3" t="s">
        <v>151</v>
      </c>
      <c r="V138" s="3" t="s">
        <v>152</v>
      </c>
      <c r="W138" s="3" t="s">
        <v>5648</v>
      </c>
      <c r="X138" s="3" t="s">
        <v>160</v>
      </c>
      <c r="Y138" s="3" t="s">
        <v>184</v>
      </c>
      <c r="Z138" s="3" t="s">
        <v>160</v>
      </c>
      <c r="AA138" s="3" t="s">
        <v>176</v>
      </c>
      <c r="AB138" s="3" t="s">
        <v>160</v>
      </c>
      <c r="AC138" s="3" t="s">
        <v>5649</v>
      </c>
      <c r="AD138" s="3" t="s">
        <v>5650</v>
      </c>
      <c r="AE138" s="3" t="s">
        <v>5651</v>
      </c>
      <c r="AF138" s="3" t="s">
        <v>160</v>
      </c>
      <c r="AG138" s="3" t="s">
        <v>160</v>
      </c>
      <c r="AH138" s="3" t="s">
        <v>160</v>
      </c>
      <c r="AI138" s="3" t="s">
        <v>160</v>
      </c>
      <c r="AJ138" s="3" t="s">
        <v>17</v>
      </c>
      <c r="AK138" s="3" t="s">
        <v>17</v>
      </c>
      <c r="AL138" s="3" t="s">
        <v>5652</v>
      </c>
      <c r="AM138" s="3" t="s">
        <v>160</v>
      </c>
      <c r="AN138" s="3" t="s">
        <v>5230</v>
      </c>
      <c r="AO138" s="3" t="s">
        <v>454</v>
      </c>
      <c r="AP138" s="4" t="s">
        <v>17</v>
      </c>
      <c r="AQ138" s="3">
        <f>IF(vatsim_data_1[[#This Row],[Column4]]="PILOT",MAX(AQ$1:AQ137)+1,"")</f>
        <v>72</v>
      </c>
      <c r="AR138" s="4" t="str">
        <f>IF(AND(COUNTIF(DVA_Roster!$G:$G,vatsim_data_1[[#This Row],[Column2]])&gt;0,vatsim_data_1[[#This Row],[Column4]]="PILOT"),MAX(VATSIM_Connections!AR$2:AR137)+1,"")</f>
        <v/>
      </c>
    </row>
    <row r="139" spans="1:44" x14ac:dyDescent="0.25">
      <c r="A139" s="3" t="s">
        <v>5653</v>
      </c>
      <c r="B139" s="3" t="s">
        <v>5654</v>
      </c>
      <c r="C139" s="3" t="s">
        <v>5655</v>
      </c>
      <c r="D139" s="3" t="s">
        <v>142</v>
      </c>
      <c r="E139" s="3" t="s">
        <v>17</v>
      </c>
      <c r="F139" s="3" t="s">
        <v>5656</v>
      </c>
      <c r="G139" s="3" t="s">
        <v>5657</v>
      </c>
      <c r="H139" s="3" t="s">
        <v>5658</v>
      </c>
      <c r="I139" s="3" t="s">
        <v>4377</v>
      </c>
      <c r="J139" s="3" t="s">
        <v>4118</v>
      </c>
      <c r="K139" s="3" t="s">
        <v>616</v>
      </c>
      <c r="L139" s="3" t="s">
        <v>5659</v>
      </c>
      <c r="M139" s="3" t="s">
        <v>5660</v>
      </c>
      <c r="N139" s="3" t="s">
        <v>5661</v>
      </c>
      <c r="O139" s="3" t="s">
        <v>440</v>
      </c>
      <c r="P139" s="3" t="s">
        <v>150</v>
      </c>
      <c r="Q139" s="3" t="s">
        <v>76</v>
      </c>
      <c r="R139" s="3" t="s">
        <v>182</v>
      </c>
      <c r="S139" s="3" t="s">
        <v>17</v>
      </c>
      <c r="T139" s="3" t="s">
        <v>17</v>
      </c>
      <c r="U139" s="3" t="s">
        <v>160</v>
      </c>
      <c r="V139" s="3" t="s">
        <v>152</v>
      </c>
      <c r="W139" s="3" t="s">
        <v>5662</v>
      </c>
      <c r="X139" s="3" t="s">
        <v>5662</v>
      </c>
      <c r="Y139" s="3" t="s">
        <v>160</v>
      </c>
      <c r="Z139" s="3" t="s">
        <v>157</v>
      </c>
      <c r="AA139" s="3" t="s">
        <v>155</v>
      </c>
      <c r="AB139" s="3" t="s">
        <v>202</v>
      </c>
      <c r="AC139" s="3" t="s">
        <v>5663</v>
      </c>
      <c r="AD139" s="3" t="s">
        <v>159</v>
      </c>
      <c r="AE139" s="3" t="s">
        <v>5664</v>
      </c>
      <c r="AF139" s="3" t="s">
        <v>160</v>
      </c>
      <c r="AG139" s="3" t="s">
        <v>160</v>
      </c>
      <c r="AH139" s="3" t="s">
        <v>160</v>
      </c>
      <c r="AI139" s="3" t="s">
        <v>160</v>
      </c>
      <c r="AJ139" s="3" t="s">
        <v>17</v>
      </c>
      <c r="AK139" s="3" t="s">
        <v>17</v>
      </c>
      <c r="AL139" s="3" t="s">
        <v>5665</v>
      </c>
      <c r="AM139" s="3" t="s">
        <v>5666</v>
      </c>
      <c r="AN139" s="3" t="s">
        <v>380</v>
      </c>
      <c r="AO139" s="3" t="s">
        <v>381</v>
      </c>
      <c r="AP139" s="4" t="s">
        <v>17</v>
      </c>
      <c r="AQ139" s="3">
        <f>IF(vatsim_data_1[[#This Row],[Column4]]="PILOT",MAX(AQ$1:AQ138)+1,"")</f>
        <v>73</v>
      </c>
      <c r="AR139" s="4" t="str">
        <f>IF(AND(COUNTIF(DVA_Roster!$G:$G,vatsim_data_1[[#This Row],[Column2]])&gt;0,vatsim_data_1[[#This Row],[Column4]]="PILOT"),MAX(VATSIM_Connections!AR$2:AR138)+1,"")</f>
        <v/>
      </c>
    </row>
    <row r="140" spans="1:44" x14ac:dyDescent="0.25">
      <c r="A140" s="3" t="s">
        <v>5667</v>
      </c>
      <c r="B140" s="3" t="s">
        <v>5668</v>
      </c>
      <c r="C140" s="3" t="s">
        <v>5669</v>
      </c>
      <c r="D140" s="3" t="s">
        <v>142</v>
      </c>
      <c r="E140" s="3" t="s">
        <v>17</v>
      </c>
      <c r="F140" s="3" t="s">
        <v>5670</v>
      </c>
      <c r="G140" s="3" t="s">
        <v>5671</v>
      </c>
      <c r="H140" s="3" t="s">
        <v>5672</v>
      </c>
      <c r="I140" s="3" t="s">
        <v>590</v>
      </c>
      <c r="J140" s="3" t="s">
        <v>144</v>
      </c>
      <c r="K140" s="3" t="s">
        <v>177</v>
      </c>
      <c r="L140" s="3" t="s">
        <v>4115</v>
      </c>
      <c r="M140" s="3" t="s">
        <v>179</v>
      </c>
      <c r="N140" s="3" t="s">
        <v>5532</v>
      </c>
      <c r="O140" s="3" t="s">
        <v>440</v>
      </c>
      <c r="P140" s="3" t="s">
        <v>150</v>
      </c>
      <c r="Q140" s="3" t="s">
        <v>76</v>
      </c>
      <c r="R140" s="3" t="s">
        <v>5673</v>
      </c>
      <c r="S140" s="3" t="s">
        <v>17</v>
      </c>
      <c r="T140" s="3" t="s">
        <v>17</v>
      </c>
      <c r="U140" s="3" t="s">
        <v>172</v>
      </c>
      <c r="V140" s="3" t="s">
        <v>152</v>
      </c>
      <c r="W140" s="3" t="s">
        <v>5309</v>
      </c>
      <c r="X140" s="3" t="s">
        <v>5309</v>
      </c>
      <c r="Y140" s="3" t="s">
        <v>184</v>
      </c>
      <c r="Z140" s="3" t="s">
        <v>176</v>
      </c>
      <c r="AA140" s="3" t="s">
        <v>337</v>
      </c>
      <c r="AB140" s="3" t="s">
        <v>284</v>
      </c>
      <c r="AC140" s="3" t="s">
        <v>5674</v>
      </c>
      <c r="AD140" s="3" t="s">
        <v>5675</v>
      </c>
      <c r="AE140" s="3" t="s">
        <v>5676</v>
      </c>
      <c r="AF140" s="3" t="s">
        <v>160</v>
      </c>
      <c r="AG140" s="3" t="s">
        <v>160</v>
      </c>
      <c r="AH140" s="3" t="s">
        <v>160</v>
      </c>
      <c r="AI140" s="3" t="s">
        <v>160</v>
      </c>
      <c r="AJ140" s="3" t="s">
        <v>17</v>
      </c>
      <c r="AK140" s="3" t="s">
        <v>17</v>
      </c>
      <c r="AL140" s="3" t="s">
        <v>5677</v>
      </c>
      <c r="AM140" s="3" t="s">
        <v>471</v>
      </c>
      <c r="AN140" s="3" t="s">
        <v>4092</v>
      </c>
      <c r="AO140" s="3" t="s">
        <v>163</v>
      </c>
      <c r="AP140" s="4" t="s">
        <v>17</v>
      </c>
      <c r="AQ140" s="3">
        <f>IF(vatsim_data_1[[#This Row],[Column4]]="PILOT",MAX(AQ$1:AQ139)+1,"")</f>
        <v>74</v>
      </c>
      <c r="AR140" s="4" t="str">
        <f>IF(AND(COUNTIF(DVA_Roster!$G:$G,vatsim_data_1[[#This Row],[Column2]])&gt;0,vatsim_data_1[[#This Row],[Column4]]="PILOT"),MAX(VATSIM_Connections!AR$2:AR139)+1,"")</f>
        <v/>
      </c>
    </row>
    <row r="141" spans="1:44" x14ac:dyDescent="0.25">
      <c r="A141" s="3" t="s">
        <v>5678</v>
      </c>
      <c r="B141" s="3" t="s">
        <v>5679</v>
      </c>
      <c r="C141" s="3" t="s">
        <v>5680</v>
      </c>
      <c r="D141" s="3" t="s">
        <v>142</v>
      </c>
      <c r="E141" s="3" t="s">
        <v>17</v>
      </c>
      <c r="F141" s="3" t="s">
        <v>5681</v>
      </c>
      <c r="G141" s="3" t="s">
        <v>5682</v>
      </c>
      <c r="H141" s="3" t="s">
        <v>5683</v>
      </c>
      <c r="I141" s="3" t="s">
        <v>692</v>
      </c>
      <c r="J141" s="3" t="s">
        <v>5684</v>
      </c>
      <c r="K141" s="3" t="s">
        <v>233</v>
      </c>
      <c r="L141" s="3" t="s">
        <v>4115</v>
      </c>
      <c r="M141" s="3" t="s">
        <v>241</v>
      </c>
      <c r="N141" s="3" t="s">
        <v>5532</v>
      </c>
      <c r="O141" s="3" t="s">
        <v>788</v>
      </c>
      <c r="P141" s="3" t="s">
        <v>150</v>
      </c>
      <c r="Q141" s="3" t="s">
        <v>76</v>
      </c>
      <c r="R141" s="3" t="s">
        <v>4720</v>
      </c>
      <c r="S141" s="3" t="s">
        <v>17</v>
      </c>
      <c r="T141" s="3" t="s">
        <v>17</v>
      </c>
      <c r="U141" s="3" t="s">
        <v>184</v>
      </c>
      <c r="V141" s="3" t="s">
        <v>152</v>
      </c>
      <c r="W141" s="3" t="s">
        <v>4695</v>
      </c>
      <c r="X141" s="3" t="s">
        <v>160</v>
      </c>
      <c r="Y141" s="3" t="s">
        <v>184</v>
      </c>
      <c r="Z141" s="3" t="s">
        <v>160</v>
      </c>
      <c r="AA141" s="3" t="s">
        <v>184</v>
      </c>
      <c r="AB141" s="3" t="s">
        <v>194</v>
      </c>
      <c r="AC141" s="3" t="s">
        <v>5685</v>
      </c>
      <c r="AD141" s="3" t="s">
        <v>5686</v>
      </c>
      <c r="AE141" s="3" t="s">
        <v>5651</v>
      </c>
      <c r="AF141" s="3" t="s">
        <v>160</v>
      </c>
      <c r="AG141" s="3" t="s">
        <v>160</v>
      </c>
      <c r="AH141" s="3" t="s">
        <v>160</v>
      </c>
      <c r="AI141" s="3" t="s">
        <v>160</v>
      </c>
      <c r="AJ141" s="3" t="s">
        <v>17</v>
      </c>
      <c r="AK141" s="3" t="s">
        <v>17</v>
      </c>
      <c r="AL141" s="3" t="s">
        <v>5687</v>
      </c>
      <c r="AM141" s="3" t="s">
        <v>606</v>
      </c>
      <c r="AN141" s="3" t="s">
        <v>743</v>
      </c>
      <c r="AO141" s="3" t="s">
        <v>188</v>
      </c>
      <c r="AP141" s="4" t="s">
        <v>17</v>
      </c>
      <c r="AQ141" s="3">
        <f>IF(vatsim_data_1[[#This Row],[Column4]]="PILOT",MAX(AQ$1:AQ140)+1,"")</f>
        <v>75</v>
      </c>
      <c r="AR141" s="4" t="str">
        <f>IF(AND(COUNTIF(DVA_Roster!$G:$G,vatsim_data_1[[#This Row],[Column2]])&gt;0,vatsim_data_1[[#This Row],[Column4]]="PILOT"),MAX(VATSIM_Connections!AR$2:AR140)+1,"")</f>
        <v/>
      </c>
    </row>
    <row r="142" spans="1:44" x14ac:dyDescent="0.25">
      <c r="A142" s="3" t="s">
        <v>5688</v>
      </c>
      <c r="B142" s="3" t="s">
        <v>5689</v>
      </c>
      <c r="C142" s="3" t="s">
        <v>5690</v>
      </c>
      <c r="D142" s="3" t="s">
        <v>142</v>
      </c>
      <c r="E142" s="3" t="s">
        <v>17</v>
      </c>
      <c r="F142" s="3" t="s">
        <v>5691</v>
      </c>
      <c r="G142" s="3" t="s">
        <v>5692</v>
      </c>
      <c r="H142" s="3" t="s">
        <v>5693</v>
      </c>
      <c r="I142" s="3" t="s">
        <v>4216</v>
      </c>
      <c r="J142" s="3" t="s">
        <v>144</v>
      </c>
      <c r="K142" s="3" t="s">
        <v>189</v>
      </c>
      <c r="L142" s="3" t="s">
        <v>4115</v>
      </c>
      <c r="M142" s="3" t="s">
        <v>147</v>
      </c>
      <c r="N142" s="3" t="s">
        <v>445</v>
      </c>
      <c r="O142" s="3" t="s">
        <v>282</v>
      </c>
      <c r="P142" s="3" t="s">
        <v>150</v>
      </c>
      <c r="Q142" s="3" t="s">
        <v>76</v>
      </c>
      <c r="R142" s="3" t="s">
        <v>4976</v>
      </c>
      <c r="S142" s="3" t="s">
        <v>17</v>
      </c>
      <c r="T142" s="3" t="s">
        <v>17</v>
      </c>
      <c r="U142" s="3" t="s">
        <v>195</v>
      </c>
      <c r="V142" s="3" t="s">
        <v>152</v>
      </c>
      <c r="W142" s="3" t="s">
        <v>5694</v>
      </c>
      <c r="X142" s="3" t="s">
        <v>5694</v>
      </c>
      <c r="Y142" s="3" t="s">
        <v>76</v>
      </c>
      <c r="Z142" s="3" t="s">
        <v>298</v>
      </c>
      <c r="AA142" s="3" t="s">
        <v>172</v>
      </c>
      <c r="AB142" s="3" t="s">
        <v>157</v>
      </c>
      <c r="AC142" s="3" t="s">
        <v>731</v>
      </c>
      <c r="AD142" s="3" t="s">
        <v>5695</v>
      </c>
      <c r="AE142" s="3" t="s">
        <v>5696</v>
      </c>
      <c r="AF142" s="3" t="s">
        <v>160</v>
      </c>
      <c r="AG142" s="3" t="s">
        <v>160</v>
      </c>
      <c r="AH142" s="3" t="s">
        <v>160</v>
      </c>
      <c r="AI142" s="3" t="s">
        <v>160</v>
      </c>
      <c r="AJ142" s="3" t="s">
        <v>17</v>
      </c>
      <c r="AK142" s="3" t="s">
        <v>17</v>
      </c>
      <c r="AL142" s="3" t="s">
        <v>5697</v>
      </c>
      <c r="AM142" s="3" t="s">
        <v>748</v>
      </c>
      <c r="AN142" s="3" t="s">
        <v>5698</v>
      </c>
      <c r="AO142" s="3" t="s">
        <v>188</v>
      </c>
      <c r="AP142" s="4" t="s">
        <v>17</v>
      </c>
      <c r="AQ142" s="3">
        <f>IF(vatsim_data_1[[#This Row],[Column4]]="PILOT",MAX(AQ$1:AQ141)+1,"")</f>
        <v>76</v>
      </c>
      <c r="AR142" s="4">
        <f>IF(AND(COUNTIF(DVA_Roster!$G:$G,vatsim_data_1[[#This Row],[Column2]])&gt;0,vatsim_data_1[[#This Row],[Column4]]="PILOT"),MAX(VATSIM_Connections!AR$2:AR141)+1,"")</f>
        <v>3</v>
      </c>
    </row>
    <row r="143" spans="1:44" x14ac:dyDescent="0.25">
      <c r="A143" s="3" t="s">
        <v>5699</v>
      </c>
      <c r="B143" s="3" t="s">
        <v>5700</v>
      </c>
      <c r="C143" s="3" t="s">
        <v>5701</v>
      </c>
      <c r="D143" s="3" t="s">
        <v>142</v>
      </c>
      <c r="E143" s="3" t="s">
        <v>17</v>
      </c>
      <c r="F143" s="3" t="s">
        <v>5702</v>
      </c>
      <c r="G143" s="3" t="s">
        <v>5703</v>
      </c>
      <c r="H143" s="3" t="s">
        <v>5704</v>
      </c>
      <c r="I143" s="3" t="s">
        <v>4814</v>
      </c>
      <c r="J143" s="3" t="s">
        <v>5705</v>
      </c>
      <c r="K143" s="3" t="s">
        <v>154</v>
      </c>
      <c r="L143" s="3" t="s">
        <v>5706</v>
      </c>
      <c r="M143" s="3" t="s">
        <v>768</v>
      </c>
      <c r="N143" s="3" t="s">
        <v>5707</v>
      </c>
      <c r="O143" s="3" t="s">
        <v>181</v>
      </c>
      <c r="P143" s="3" t="s">
        <v>150</v>
      </c>
      <c r="Q143" s="3" t="s">
        <v>76</v>
      </c>
      <c r="R143" s="3" t="s">
        <v>170</v>
      </c>
      <c r="S143" s="3" t="s">
        <v>17</v>
      </c>
      <c r="T143" s="3" t="s">
        <v>17</v>
      </c>
      <c r="U143" s="3" t="s">
        <v>76</v>
      </c>
      <c r="V143" s="3" t="s">
        <v>152</v>
      </c>
      <c r="W143" s="3" t="s">
        <v>5309</v>
      </c>
      <c r="X143" s="3" t="s">
        <v>5309</v>
      </c>
      <c r="Y143" s="3" t="s">
        <v>173</v>
      </c>
      <c r="Z143" s="3" t="s">
        <v>430</v>
      </c>
      <c r="AA143" s="3" t="s">
        <v>76</v>
      </c>
      <c r="AB143" s="3" t="s">
        <v>160</v>
      </c>
      <c r="AC143" s="3" t="s">
        <v>17</v>
      </c>
      <c r="AD143" s="3" t="s">
        <v>5708</v>
      </c>
      <c r="AE143" s="3" t="s">
        <v>5709</v>
      </c>
      <c r="AF143" s="3" t="s">
        <v>160</v>
      </c>
      <c r="AG143" s="3" t="s">
        <v>160</v>
      </c>
      <c r="AH143" s="3" t="s">
        <v>160</v>
      </c>
      <c r="AI143" s="3" t="s">
        <v>160</v>
      </c>
      <c r="AJ143" s="3" t="s">
        <v>17</v>
      </c>
      <c r="AK143" s="3" t="s">
        <v>17</v>
      </c>
      <c r="AL143" s="3" t="s">
        <v>5710</v>
      </c>
      <c r="AM143" s="3" t="s">
        <v>574</v>
      </c>
      <c r="AN143" s="3" t="s">
        <v>467</v>
      </c>
      <c r="AO143" s="3" t="s">
        <v>468</v>
      </c>
      <c r="AP143" s="4" t="s">
        <v>17</v>
      </c>
      <c r="AQ143" s="3">
        <f>IF(vatsim_data_1[[#This Row],[Column4]]="PILOT",MAX(AQ$1:AQ142)+1,"")</f>
        <v>77</v>
      </c>
      <c r="AR143" s="4" t="str">
        <f>IF(AND(COUNTIF(DVA_Roster!$G:$G,vatsim_data_1[[#This Row],[Column2]])&gt;0,vatsim_data_1[[#This Row],[Column4]]="PILOT"),MAX(VATSIM_Connections!AR$2:AR142)+1,"")</f>
        <v/>
      </c>
    </row>
    <row r="144" spans="1:44" x14ac:dyDescent="0.25">
      <c r="A144" s="3" t="s">
        <v>5711</v>
      </c>
      <c r="B144" s="3" t="s">
        <v>5712</v>
      </c>
      <c r="C144" s="3" t="s">
        <v>5713</v>
      </c>
      <c r="D144" s="3" t="s">
        <v>142</v>
      </c>
      <c r="E144" s="3" t="s">
        <v>17</v>
      </c>
      <c r="F144" s="3" t="s">
        <v>5714</v>
      </c>
      <c r="G144" s="3" t="s">
        <v>5715</v>
      </c>
      <c r="H144" s="3" t="s">
        <v>5716</v>
      </c>
      <c r="I144" s="3" t="s">
        <v>160</v>
      </c>
      <c r="J144" s="3" t="s">
        <v>207</v>
      </c>
      <c r="K144" s="3" t="s">
        <v>377</v>
      </c>
      <c r="L144" s="3" t="s">
        <v>372</v>
      </c>
      <c r="M144" s="3" t="s">
        <v>5717</v>
      </c>
      <c r="N144" s="3" t="s">
        <v>5718</v>
      </c>
      <c r="O144" s="3" t="s">
        <v>373</v>
      </c>
      <c r="P144" s="3" t="s">
        <v>150</v>
      </c>
      <c r="Q144" s="3" t="s">
        <v>76</v>
      </c>
      <c r="R144" s="3" t="s">
        <v>255</v>
      </c>
      <c r="S144" s="3" t="s">
        <v>17</v>
      </c>
      <c r="T144" s="3" t="s">
        <v>17</v>
      </c>
      <c r="U144" s="3" t="s">
        <v>76</v>
      </c>
      <c r="V144" s="3" t="s">
        <v>152</v>
      </c>
      <c r="W144" s="3" t="s">
        <v>5102</v>
      </c>
      <c r="X144" s="3" t="s">
        <v>5102</v>
      </c>
      <c r="Y144" s="3" t="s">
        <v>76</v>
      </c>
      <c r="Z144" s="3" t="s">
        <v>151</v>
      </c>
      <c r="AA144" s="3" t="s">
        <v>76</v>
      </c>
      <c r="AB144" s="3" t="s">
        <v>205</v>
      </c>
      <c r="AC144" s="3" t="s">
        <v>372</v>
      </c>
      <c r="AD144" s="3" t="s">
        <v>5719</v>
      </c>
      <c r="AE144" s="3" t="s">
        <v>5720</v>
      </c>
      <c r="AF144" s="3" t="s">
        <v>160</v>
      </c>
      <c r="AG144" s="3" t="s">
        <v>160</v>
      </c>
      <c r="AH144" s="3" t="s">
        <v>160</v>
      </c>
      <c r="AI144" s="3" t="s">
        <v>160</v>
      </c>
      <c r="AJ144" s="3" t="s">
        <v>17</v>
      </c>
      <c r="AK144" s="3" t="s">
        <v>17</v>
      </c>
      <c r="AL144" s="3" t="s">
        <v>5721</v>
      </c>
      <c r="AM144" s="3" t="s">
        <v>453</v>
      </c>
      <c r="AN144" s="3" t="s">
        <v>5722</v>
      </c>
      <c r="AO144" s="3" t="s">
        <v>5723</v>
      </c>
      <c r="AP144" s="4" t="s">
        <v>17</v>
      </c>
      <c r="AQ144" s="3">
        <f>IF(vatsim_data_1[[#This Row],[Column4]]="PILOT",MAX(AQ$1:AQ143)+1,"")</f>
        <v>78</v>
      </c>
      <c r="AR144" s="4" t="str">
        <f>IF(AND(COUNTIF(DVA_Roster!$G:$G,vatsim_data_1[[#This Row],[Column2]])&gt;0,vatsim_data_1[[#This Row],[Column4]]="PILOT"),MAX(VATSIM_Connections!AR$2:AR143)+1,"")</f>
        <v/>
      </c>
    </row>
    <row r="145" spans="1:44" x14ac:dyDescent="0.25">
      <c r="A145" s="3" t="s">
        <v>5724</v>
      </c>
      <c r="B145" s="3" t="s">
        <v>5725</v>
      </c>
      <c r="C145" s="3" t="s">
        <v>5726</v>
      </c>
      <c r="D145" s="3" t="s">
        <v>142</v>
      </c>
      <c r="E145" s="3" t="s">
        <v>17</v>
      </c>
      <c r="F145" s="3" t="s">
        <v>5727</v>
      </c>
      <c r="G145" s="3" t="s">
        <v>5728</v>
      </c>
      <c r="H145" s="3" t="s">
        <v>5729</v>
      </c>
      <c r="I145" s="3" t="s">
        <v>233</v>
      </c>
      <c r="J145" s="3" t="s">
        <v>4159</v>
      </c>
      <c r="K145" s="3" t="s">
        <v>145</v>
      </c>
      <c r="L145" s="3" t="s">
        <v>372</v>
      </c>
      <c r="M145" s="3" t="s">
        <v>898</v>
      </c>
      <c r="N145" s="3" t="s">
        <v>731</v>
      </c>
      <c r="O145" s="3" t="s">
        <v>440</v>
      </c>
      <c r="P145" s="3" t="s">
        <v>150</v>
      </c>
      <c r="Q145" s="3" t="s">
        <v>76</v>
      </c>
      <c r="R145" s="3" t="s">
        <v>5730</v>
      </c>
      <c r="S145" s="3" t="s">
        <v>17</v>
      </c>
      <c r="T145" s="3" t="s">
        <v>17</v>
      </c>
      <c r="U145" s="3" t="s">
        <v>155</v>
      </c>
      <c r="V145" s="3" t="s">
        <v>152</v>
      </c>
      <c r="W145" s="3" t="s">
        <v>5731</v>
      </c>
      <c r="X145" s="3" t="s">
        <v>5731</v>
      </c>
      <c r="Y145" s="3" t="s">
        <v>184</v>
      </c>
      <c r="Z145" s="3" t="s">
        <v>173</v>
      </c>
      <c r="AA145" s="3" t="s">
        <v>151</v>
      </c>
      <c r="AB145" s="3" t="s">
        <v>523</v>
      </c>
      <c r="AC145" s="3" t="s">
        <v>793</v>
      </c>
      <c r="AD145" s="3" t="s">
        <v>326</v>
      </c>
      <c r="AE145" s="3" t="s">
        <v>5732</v>
      </c>
      <c r="AF145" s="3" t="s">
        <v>160</v>
      </c>
      <c r="AG145" s="3" t="s">
        <v>160</v>
      </c>
      <c r="AH145" s="3" t="s">
        <v>160</v>
      </c>
      <c r="AI145" s="3" t="s">
        <v>160</v>
      </c>
      <c r="AJ145" s="3" t="s">
        <v>17</v>
      </c>
      <c r="AK145" s="3" t="s">
        <v>17</v>
      </c>
      <c r="AL145" s="3" t="s">
        <v>5733</v>
      </c>
      <c r="AM145" s="3" t="s">
        <v>4697</v>
      </c>
      <c r="AN145" s="3" t="s">
        <v>5734</v>
      </c>
      <c r="AO145" s="3" t="s">
        <v>876</v>
      </c>
      <c r="AP145" s="4" t="s">
        <v>17</v>
      </c>
      <c r="AQ145" s="3">
        <f>IF(vatsim_data_1[[#This Row],[Column4]]="PILOT",MAX(AQ$1:AQ144)+1,"")</f>
        <v>79</v>
      </c>
      <c r="AR145" s="4" t="str">
        <f>IF(AND(COUNTIF(DVA_Roster!$G:$G,vatsim_data_1[[#This Row],[Column2]])&gt;0,vatsim_data_1[[#This Row],[Column4]]="PILOT"),MAX(VATSIM_Connections!AR$2:AR144)+1,"")</f>
        <v/>
      </c>
    </row>
    <row r="146" spans="1:44" x14ac:dyDescent="0.25">
      <c r="A146" s="3" t="s">
        <v>5735</v>
      </c>
      <c r="B146" s="3" t="s">
        <v>5736</v>
      </c>
      <c r="C146" s="3" t="s">
        <v>5737</v>
      </c>
      <c r="D146" s="3" t="s">
        <v>142</v>
      </c>
      <c r="E146" s="3" t="s">
        <v>17</v>
      </c>
      <c r="F146" s="3" t="s">
        <v>5738</v>
      </c>
      <c r="G146" s="3" t="s">
        <v>5739</v>
      </c>
      <c r="H146" s="3" t="s">
        <v>5740</v>
      </c>
      <c r="I146" s="3" t="s">
        <v>5741</v>
      </c>
      <c r="J146" s="3" t="s">
        <v>615</v>
      </c>
      <c r="K146" s="3" t="s">
        <v>616</v>
      </c>
      <c r="L146" s="3" t="s">
        <v>4780</v>
      </c>
      <c r="M146" s="3" t="s">
        <v>364</v>
      </c>
      <c r="N146" s="3" t="s">
        <v>854</v>
      </c>
      <c r="O146" s="3" t="s">
        <v>861</v>
      </c>
      <c r="P146" s="3" t="s">
        <v>150</v>
      </c>
      <c r="Q146" s="3" t="s">
        <v>76</v>
      </c>
      <c r="R146" s="3" t="s">
        <v>4268</v>
      </c>
      <c r="S146" s="3" t="s">
        <v>17</v>
      </c>
      <c r="T146" s="3" t="s">
        <v>17</v>
      </c>
      <c r="U146" s="3" t="s">
        <v>155</v>
      </c>
      <c r="V146" s="3" t="s">
        <v>152</v>
      </c>
      <c r="W146" s="3" t="s">
        <v>5742</v>
      </c>
      <c r="X146" s="3" t="s">
        <v>160</v>
      </c>
      <c r="Y146" s="3" t="s">
        <v>173</v>
      </c>
      <c r="Z146" s="3" t="s">
        <v>202</v>
      </c>
      <c r="AA146" s="3" t="s">
        <v>76</v>
      </c>
      <c r="AB146" s="3" t="s">
        <v>160</v>
      </c>
      <c r="AC146" s="3" t="s">
        <v>5743</v>
      </c>
      <c r="AD146" s="3" t="s">
        <v>5744</v>
      </c>
      <c r="AE146" s="3" t="s">
        <v>5745</v>
      </c>
      <c r="AF146" s="3" t="s">
        <v>160</v>
      </c>
      <c r="AG146" s="3" t="s">
        <v>160</v>
      </c>
      <c r="AH146" s="3" t="s">
        <v>160</v>
      </c>
      <c r="AI146" s="3" t="s">
        <v>160</v>
      </c>
      <c r="AJ146" s="3" t="s">
        <v>17</v>
      </c>
      <c r="AK146" s="3" t="s">
        <v>17</v>
      </c>
      <c r="AL146" s="3" t="s">
        <v>5746</v>
      </c>
      <c r="AM146" s="3" t="s">
        <v>5747</v>
      </c>
      <c r="AN146" s="3" t="s">
        <v>5748</v>
      </c>
      <c r="AO146" s="3" t="s">
        <v>206</v>
      </c>
      <c r="AP146" s="4" t="s">
        <v>17</v>
      </c>
      <c r="AQ146" s="3">
        <f>IF(vatsim_data_1[[#This Row],[Column4]]="PILOT",MAX(AQ$1:AQ145)+1,"")</f>
        <v>80</v>
      </c>
      <c r="AR146" s="4" t="str">
        <f>IF(AND(COUNTIF(DVA_Roster!$G:$G,vatsim_data_1[[#This Row],[Column2]])&gt;0,vatsim_data_1[[#This Row],[Column4]]="PILOT"),MAX(VATSIM_Connections!AR$2:AR145)+1,"")</f>
        <v/>
      </c>
    </row>
    <row r="147" spans="1:44" x14ac:dyDescent="0.25">
      <c r="A147" s="3" t="s">
        <v>5749</v>
      </c>
      <c r="B147" s="3" t="s">
        <v>5750</v>
      </c>
      <c r="C147" s="3" t="s">
        <v>5751</v>
      </c>
      <c r="D147" s="3" t="s">
        <v>142</v>
      </c>
      <c r="E147" s="3" t="s">
        <v>17</v>
      </c>
      <c r="F147" s="3" t="s">
        <v>5752</v>
      </c>
      <c r="G147" s="3" t="s">
        <v>5753</v>
      </c>
      <c r="H147" s="3" t="s">
        <v>5754</v>
      </c>
      <c r="I147" s="3" t="s">
        <v>199</v>
      </c>
      <c r="J147" s="3" t="s">
        <v>144</v>
      </c>
      <c r="K147" s="3" t="s">
        <v>626</v>
      </c>
      <c r="L147" s="3" t="s">
        <v>372</v>
      </c>
      <c r="M147" s="3" t="s">
        <v>5755</v>
      </c>
      <c r="N147" s="3" t="s">
        <v>4383</v>
      </c>
      <c r="O147" s="3" t="s">
        <v>788</v>
      </c>
      <c r="P147" s="3" t="s">
        <v>150</v>
      </c>
      <c r="Q147" s="3" t="s">
        <v>76</v>
      </c>
      <c r="R147" s="3" t="s">
        <v>182</v>
      </c>
      <c r="S147" s="3" t="s">
        <v>17</v>
      </c>
      <c r="T147" s="3" t="s">
        <v>17</v>
      </c>
      <c r="U147" s="3" t="s">
        <v>76</v>
      </c>
      <c r="V147" s="3" t="s">
        <v>152</v>
      </c>
      <c r="W147" s="3" t="s">
        <v>4942</v>
      </c>
      <c r="X147" s="3" t="s">
        <v>4942</v>
      </c>
      <c r="Y147" s="3" t="s">
        <v>155</v>
      </c>
      <c r="Z147" s="3" t="s">
        <v>151</v>
      </c>
      <c r="AA147" s="3" t="s">
        <v>155</v>
      </c>
      <c r="AB147" s="3" t="s">
        <v>205</v>
      </c>
      <c r="AC147" s="3" t="s">
        <v>5756</v>
      </c>
      <c r="AD147" s="3" t="s">
        <v>5757</v>
      </c>
      <c r="AE147" s="3" t="s">
        <v>5758</v>
      </c>
      <c r="AF147" s="3" t="s">
        <v>160</v>
      </c>
      <c r="AG147" s="3" t="s">
        <v>160</v>
      </c>
      <c r="AH147" s="3" t="s">
        <v>160</v>
      </c>
      <c r="AI147" s="3" t="s">
        <v>160</v>
      </c>
      <c r="AJ147" s="3" t="s">
        <v>17</v>
      </c>
      <c r="AK147" s="3" t="s">
        <v>17</v>
      </c>
      <c r="AL147" s="3" t="s">
        <v>5759</v>
      </c>
      <c r="AM147" s="3" t="s">
        <v>5217</v>
      </c>
      <c r="AN147" s="3" t="s">
        <v>5760</v>
      </c>
      <c r="AO147" s="3" t="s">
        <v>631</v>
      </c>
      <c r="AP147" s="4" t="s">
        <v>17</v>
      </c>
      <c r="AQ147" s="3">
        <f>IF(vatsim_data_1[[#This Row],[Column4]]="PILOT",MAX(AQ$1:AQ146)+1,"")</f>
        <v>81</v>
      </c>
      <c r="AR147" s="4" t="str">
        <f>IF(AND(COUNTIF(DVA_Roster!$G:$G,vatsim_data_1[[#This Row],[Column2]])&gt;0,vatsim_data_1[[#This Row],[Column4]]="PILOT"),MAX(VATSIM_Connections!AR$2:AR146)+1,"")</f>
        <v/>
      </c>
    </row>
    <row r="148" spans="1:44" x14ac:dyDescent="0.25">
      <c r="A148" s="3" t="s">
        <v>5761</v>
      </c>
      <c r="B148" s="3" t="s">
        <v>5762</v>
      </c>
      <c r="C148" s="3" t="s">
        <v>5763</v>
      </c>
      <c r="D148" s="3" t="s">
        <v>142</v>
      </c>
      <c r="E148" s="3" t="s">
        <v>17</v>
      </c>
      <c r="F148" s="3" t="s">
        <v>5764</v>
      </c>
      <c r="G148" s="3" t="s">
        <v>5765</v>
      </c>
      <c r="H148" s="3" t="s">
        <v>5766</v>
      </c>
      <c r="I148" s="3" t="s">
        <v>504</v>
      </c>
      <c r="J148" s="3" t="s">
        <v>165</v>
      </c>
      <c r="K148" s="3" t="s">
        <v>730</v>
      </c>
      <c r="L148" s="3" t="s">
        <v>372</v>
      </c>
      <c r="M148" s="3" t="s">
        <v>241</v>
      </c>
      <c r="N148" s="3" t="s">
        <v>5767</v>
      </c>
      <c r="O148" s="3" t="s">
        <v>440</v>
      </c>
      <c r="P148" s="3" t="s">
        <v>150</v>
      </c>
      <c r="Q148" s="3" t="s">
        <v>76</v>
      </c>
      <c r="R148" s="3" t="s">
        <v>170</v>
      </c>
      <c r="S148" s="3" t="s">
        <v>17</v>
      </c>
      <c r="T148" s="3" t="s">
        <v>17</v>
      </c>
      <c r="U148" s="3" t="s">
        <v>76</v>
      </c>
      <c r="V148" s="3" t="s">
        <v>152</v>
      </c>
      <c r="W148" s="3" t="s">
        <v>5768</v>
      </c>
      <c r="X148" s="3" t="s">
        <v>5768</v>
      </c>
      <c r="Y148" s="3" t="s">
        <v>176</v>
      </c>
      <c r="Z148" s="3" t="s">
        <v>173</v>
      </c>
      <c r="AA148" s="3" t="s">
        <v>430</v>
      </c>
      <c r="AB148" s="3" t="s">
        <v>430</v>
      </c>
      <c r="AC148" s="3" t="s">
        <v>5769</v>
      </c>
      <c r="AD148" s="3" t="s">
        <v>5770</v>
      </c>
      <c r="AE148" s="3" t="s">
        <v>5771</v>
      </c>
      <c r="AF148" s="3" t="s">
        <v>160</v>
      </c>
      <c r="AG148" s="3" t="s">
        <v>160</v>
      </c>
      <c r="AH148" s="3" t="s">
        <v>160</v>
      </c>
      <c r="AI148" s="3" t="s">
        <v>160</v>
      </c>
      <c r="AJ148" s="3" t="s">
        <v>17</v>
      </c>
      <c r="AK148" s="3" t="s">
        <v>17</v>
      </c>
      <c r="AL148" s="3" t="s">
        <v>5772</v>
      </c>
      <c r="AM148" s="3" t="s">
        <v>4218</v>
      </c>
      <c r="AN148" s="3" t="s">
        <v>5773</v>
      </c>
      <c r="AO148" s="3" t="s">
        <v>454</v>
      </c>
      <c r="AP148" s="4" t="s">
        <v>17</v>
      </c>
      <c r="AQ148" s="3">
        <f>IF(vatsim_data_1[[#This Row],[Column4]]="PILOT",MAX(AQ$1:AQ147)+1,"")</f>
        <v>82</v>
      </c>
      <c r="AR148" s="4" t="str">
        <f>IF(AND(COUNTIF(DVA_Roster!$G:$G,vatsim_data_1[[#This Row],[Column2]])&gt;0,vatsim_data_1[[#This Row],[Column4]]="PILOT"),MAX(VATSIM_Connections!AR$2:AR147)+1,"")</f>
        <v/>
      </c>
    </row>
    <row r="149" spans="1:44" x14ac:dyDescent="0.25">
      <c r="A149" s="3" t="s">
        <v>5774</v>
      </c>
      <c r="B149" s="3" t="s">
        <v>5775</v>
      </c>
      <c r="C149" s="3" t="s">
        <v>5776</v>
      </c>
      <c r="D149" s="3" t="s">
        <v>142</v>
      </c>
      <c r="E149" s="3" t="s">
        <v>17</v>
      </c>
      <c r="F149" s="3" t="s">
        <v>5777</v>
      </c>
      <c r="G149" s="3" t="s">
        <v>5778</v>
      </c>
      <c r="H149" s="3" t="s">
        <v>286</v>
      </c>
      <c r="I149" s="3" t="s">
        <v>408</v>
      </c>
      <c r="J149" s="3" t="s">
        <v>144</v>
      </c>
      <c r="K149" s="3" t="s">
        <v>4830</v>
      </c>
      <c r="L149" s="3" t="s">
        <v>372</v>
      </c>
      <c r="M149" s="3" t="s">
        <v>254</v>
      </c>
      <c r="N149" s="3" t="s">
        <v>5779</v>
      </c>
      <c r="O149" s="3" t="s">
        <v>923</v>
      </c>
      <c r="P149" s="3" t="s">
        <v>150</v>
      </c>
      <c r="Q149" s="3" t="s">
        <v>76</v>
      </c>
      <c r="R149" s="3" t="s">
        <v>5780</v>
      </c>
      <c r="S149" s="3" t="s">
        <v>17</v>
      </c>
      <c r="T149" s="3" t="s">
        <v>17</v>
      </c>
      <c r="U149" s="3" t="s">
        <v>155</v>
      </c>
      <c r="V149" s="3" t="s">
        <v>152</v>
      </c>
      <c r="W149" s="3" t="s">
        <v>5781</v>
      </c>
      <c r="X149" s="3" t="s">
        <v>5781</v>
      </c>
      <c r="Y149" s="3" t="s">
        <v>76</v>
      </c>
      <c r="Z149" s="3" t="s">
        <v>421</v>
      </c>
      <c r="AA149" s="3" t="s">
        <v>184</v>
      </c>
      <c r="AB149" s="3" t="s">
        <v>579</v>
      </c>
      <c r="AC149" s="3" t="s">
        <v>372</v>
      </c>
      <c r="AD149" s="3" t="s">
        <v>5782</v>
      </c>
      <c r="AE149" s="3" t="s">
        <v>5783</v>
      </c>
      <c r="AF149" s="3" t="s">
        <v>160</v>
      </c>
      <c r="AG149" s="3" t="s">
        <v>160</v>
      </c>
      <c r="AH149" s="3" t="s">
        <v>160</v>
      </c>
      <c r="AI149" s="3" t="s">
        <v>160</v>
      </c>
      <c r="AJ149" s="3" t="s">
        <v>17</v>
      </c>
      <c r="AK149" s="3" t="s">
        <v>17</v>
      </c>
      <c r="AL149" s="3" t="s">
        <v>5784</v>
      </c>
      <c r="AM149" s="3" t="s">
        <v>298</v>
      </c>
      <c r="AN149" s="3" t="s">
        <v>5785</v>
      </c>
      <c r="AO149" s="3" t="s">
        <v>5640</v>
      </c>
      <c r="AP149" s="4" t="s">
        <v>17</v>
      </c>
      <c r="AQ149" s="3">
        <f>IF(vatsim_data_1[[#This Row],[Column4]]="PILOT",MAX(AQ$1:AQ148)+1,"")</f>
        <v>83</v>
      </c>
      <c r="AR149" s="4" t="str">
        <f>IF(AND(COUNTIF(DVA_Roster!$G:$G,vatsim_data_1[[#This Row],[Column2]])&gt;0,vatsim_data_1[[#This Row],[Column4]]="PILOT"),MAX(VATSIM_Connections!AR$2:AR148)+1,"")</f>
        <v/>
      </c>
    </row>
    <row r="150" spans="1:44" x14ac:dyDescent="0.25">
      <c r="A150" s="3" t="s">
        <v>5786</v>
      </c>
      <c r="B150" s="3" t="s">
        <v>5787</v>
      </c>
      <c r="C150" s="3" t="s">
        <v>5788</v>
      </c>
      <c r="D150" s="3" t="s">
        <v>142</v>
      </c>
      <c r="E150" s="3" t="s">
        <v>17</v>
      </c>
      <c r="F150" s="3" t="s">
        <v>5789</v>
      </c>
      <c r="G150" s="3" t="s">
        <v>5790</v>
      </c>
      <c r="H150" s="3" t="s">
        <v>5791</v>
      </c>
      <c r="I150" s="3" t="s">
        <v>837</v>
      </c>
      <c r="J150" s="3" t="s">
        <v>207</v>
      </c>
      <c r="K150" s="3" t="s">
        <v>377</v>
      </c>
      <c r="L150" s="3" t="s">
        <v>372</v>
      </c>
      <c r="M150" s="3" t="s">
        <v>5717</v>
      </c>
      <c r="N150" s="3" t="s">
        <v>5792</v>
      </c>
      <c r="O150" s="3" t="s">
        <v>373</v>
      </c>
      <c r="P150" s="3" t="s">
        <v>150</v>
      </c>
      <c r="Q150" s="3" t="s">
        <v>76</v>
      </c>
      <c r="R150" s="3" t="s">
        <v>170</v>
      </c>
      <c r="S150" s="3" t="s">
        <v>17</v>
      </c>
      <c r="T150" s="3" t="s">
        <v>17</v>
      </c>
      <c r="U150" s="3" t="s">
        <v>76</v>
      </c>
      <c r="V150" s="3" t="s">
        <v>152</v>
      </c>
      <c r="W150" s="3" t="s">
        <v>4722</v>
      </c>
      <c r="X150" s="3" t="s">
        <v>4722</v>
      </c>
      <c r="Y150" s="3" t="s">
        <v>155</v>
      </c>
      <c r="Z150" s="3" t="s">
        <v>156</v>
      </c>
      <c r="AA150" s="3" t="s">
        <v>172</v>
      </c>
      <c r="AB150" s="3" t="s">
        <v>430</v>
      </c>
      <c r="AC150" s="3" t="s">
        <v>4190</v>
      </c>
      <c r="AD150" s="3" t="s">
        <v>5793</v>
      </c>
      <c r="AE150" s="3" t="s">
        <v>5794</v>
      </c>
      <c r="AF150" s="3" t="s">
        <v>160</v>
      </c>
      <c r="AG150" s="3" t="s">
        <v>160</v>
      </c>
      <c r="AH150" s="3" t="s">
        <v>160</v>
      </c>
      <c r="AI150" s="3" t="s">
        <v>160</v>
      </c>
      <c r="AJ150" s="3" t="s">
        <v>17</v>
      </c>
      <c r="AK150" s="3" t="s">
        <v>17</v>
      </c>
      <c r="AL150" s="3" t="s">
        <v>5795</v>
      </c>
      <c r="AM150" s="3" t="s">
        <v>160</v>
      </c>
      <c r="AN150" s="3" t="s">
        <v>5796</v>
      </c>
      <c r="AO150" s="3" t="s">
        <v>5723</v>
      </c>
      <c r="AP150" s="4" t="s">
        <v>17</v>
      </c>
      <c r="AQ150" s="3">
        <f>IF(vatsim_data_1[[#This Row],[Column4]]="PILOT",MAX(AQ$1:AQ149)+1,"")</f>
        <v>84</v>
      </c>
      <c r="AR150" s="4" t="str">
        <f>IF(AND(COUNTIF(DVA_Roster!$G:$G,vatsim_data_1[[#This Row],[Column2]])&gt;0,vatsim_data_1[[#This Row],[Column4]]="PILOT"),MAX(VATSIM_Connections!AR$2:AR149)+1,"")</f>
        <v/>
      </c>
    </row>
    <row r="151" spans="1:44" x14ac:dyDescent="0.25">
      <c r="A151" s="3" t="s">
        <v>5797</v>
      </c>
      <c r="B151" s="3" t="s">
        <v>5798</v>
      </c>
      <c r="C151" s="3" t="s">
        <v>5799</v>
      </c>
      <c r="D151" s="3" t="s">
        <v>142</v>
      </c>
      <c r="E151" s="3" t="s">
        <v>17</v>
      </c>
      <c r="F151" s="3" t="s">
        <v>5800</v>
      </c>
      <c r="G151" s="3" t="s">
        <v>5801</v>
      </c>
      <c r="H151" s="3" t="s">
        <v>660</v>
      </c>
      <c r="I151" s="3" t="s">
        <v>160</v>
      </c>
      <c r="J151" s="3" t="s">
        <v>144</v>
      </c>
      <c r="K151" s="3" t="s">
        <v>617</v>
      </c>
      <c r="L151" s="3" t="s">
        <v>372</v>
      </c>
      <c r="M151" s="3" t="s">
        <v>264</v>
      </c>
      <c r="N151" s="3" t="s">
        <v>693</v>
      </c>
      <c r="O151" s="3" t="s">
        <v>923</v>
      </c>
      <c r="P151" s="3" t="s">
        <v>150</v>
      </c>
      <c r="Q151" s="3" t="s">
        <v>76</v>
      </c>
      <c r="R151" s="3" t="s">
        <v>5802</v>
      </c>
      <c r="S151" s="3" t="s">
        <v>17</v>
      </c>
      <c r="T151" s="3" t="s">
        <v>17</v>
      </c>
      <c r="U151" s="3" t="s">
        <v>160</v>
      </c>
      <c r="V151" s="3" t="s">
        <v>152</v>
      </c>
      <c r="W151" s="3" t="s">
        <v>430</v>
      </c>
      <c r="X151" s="3" t="s">
        <v>16</v>
      </c>
      <c r="Y151" s="3" t="s">
        <v>184</v>
      </c>
      <c r="Z151" s="3" t="s">
        <v>275</v>
      </c>
      <c r="AA151" s="3" t="s">
        <v>151</v>
      </c>
      <c r="AB151" s="3" t="s">
        <v>409</v>
      </c>
      <c r="AC151" s="3" t="s">
        <v>5803</v>
      </c>
      <c r="AD151" s="3" t="s">
        <v>5804</v>
      </c>
      <c r="AE151" s="3" t="s">
        <v>5805</v>
      </c>
      <c r="AF151" s="3" t="s">
        <v>160</v>
      </c>
      <c r="AG151" s="3" t="s">
        <v>160</v>
      </c>
      <c r="AH151" s="3" t="s">
        <v>160</v>
      </c>
      <c r="AI151" s="3" t="s">
        <v>160</v>
      </c>
      <c r="AJ151" s="3" t="s">
        <v>17</v>
      </c>
      <c r="AK151" s="3" t="s">
        <v>17</v>
      </c>
      <c r="AL151" s="3" t="s">
        <v>5806</v>
      </c>
      <c r="AM151" s="3" t="s">
        <v>760</v>
      </c>
      <c r="AN151" s="3" t="s">
        <v>4095</v>
      </c>
      <c r="AO151" s="3" t="s">
        <v>212</v>
      </c>
      <c r="AP151" s="4" t="s">
        <v>17</v>
      </c>
      <c r="AQ151" s="3">
        <f>IF(vatsim_data_1[[#This Row],[Column4]]="PILOT",MAX(AQ$1:AQ150)+1,"")</f>
        <v>85</v>
      </c>
      <c r="AR151" s="4" t="str">
        <f>IF(AND(COUNTIF(DVA_Roster!$G:$G,vatsim_data_1[[#This Row],[Column2]])&gt;0,vatsim_data_1[[#This Row],[Column4]]="PILOT"),MAX(VATSIM_Connections!AR$2:AR150)+1,"")</f>
        <v/>
      </c>
    </row>
    <row r="152" spans="1:44" x14ac:dyDescent="0.25">
      <c r="A152" s="3" t="s">
        <v>5807</v>
      </c>
      <c r="B152" s="3" t="s">
        <v>5808</v>
      </c>
      <c r="C152" s="3" t="s">
        <v>5809</v>
      </c>
      <c r="D152" s="3" t="s">
        <v>142</v>
      </c>
      <c r="E152" s="3" t="s">
        <v>17</v>
      </c>
      <c r="F152" s="3" t="s">
        <v>5810</v>
      </c>
      <c r="G152" s="3" t="s">
        <v>5811</v>
      </c>
      <c r="H152" s="3" t="s">
        <v>521</v>
      </c>
      <c r="I152" s="3" t="s">
        <v>160</v>
      </c>
      <c r="J152" s="3" t="s">
        <v>674</v>
      </c>
      <c r="K152" s="3" t="s">
        <v>341</v>
      </c>
      <c r="L152" s="3" t="s">
        <v>5812</v>
      </c>
      <c r="M152" s="3" t="s">
        <v>851</v>
      </c>
      <c r="N152" s="3" t="s">
        <v>5813</v>
      </c>
      <c r="O152" s="3" t="s">
        <v>923</v>
      </c>
      <c r="P152" s="3" t="s">
        <v>150</v>
      </c>
      <c r="Q152" s="3" t="s">
        <v>76</v>
      </c>
      <c r="R152" s="3" t="s">
        <v>255</v>
      </c>
      <c r="S152" s="3" t="s">
        <v>17</v>
      </c>
      <c r="T152" s="3" t="s">
        <v>17</v>
      </c>
      <c r="U152" s="3" t="s">
        <v>160</v>
      </c>
      <c r="V152" s="3" t="s">
        <v>152</v>
      </c>
      <c r="W152" s="3" t="s">
        <v>160</v>
      </c>
      <c r="X152" s="3" t="s">
        <v>160</v>
      </c>
      <c r="Y152" s="3" t="s">
        <v>160</v>
      </c>
      <c r="Z152" s="3" t="s">
        <v>160</v>
      </c>
      <c r="AA152" s="3" t="s">
        <v>160</v>
      </c>
      <c r="AB152" s="3" t="s">
        <v>160</v>
      </c>
      <c r="AC152" s="3" t="s">
        <v>17</v>
      </c>
      <c r="AD152" s="3" t="s">
        <v>5814</v>
      </c>
      <c r="AE152" s="3" t="s">
        <v>5815</v>
      </c>
      <c r="AF152" s="3" t="s">
        <v>160</v>
      </c>
      <c r="AG152" s="3" t="s">
        <v>160</v>
      </c>
      <c r="AH152" s="3" t="s">
        <v>160</v>
      </c>
      <c r="AI152" s="3" t="s">
        <v>160</v>
      </c>
      <c r="AJ152" s="3" t="s">
        <v>17</v>
      </c>
      <c r="AK152" s="3" t="s">
        <v>17</v>
      </c>
      <c r="AL152" s="3" t="s">
        <v>5816</v>
      </c>
      <c r="AM152" s="3" t="s">
        <v>4172</v>
      </c>
      <c r="AN152" s="3" t="s">
        <v>4245</v>
      </c>
      <c r="AO152" s="3" t="s">
        <v>466</v>
      </c>
      <c r="AP152" s="4" t="s">
        <v>17</v>
      </c>
      <c r="AQ152" s="3">
        <f>IF(vatsim_data_1[[#This Row],[Column4]]="PILOT",MAX(AQ$1:AQ151)+1,"")</f>
        <v>86</v>
      </c>
      <c r="AR152" s="4" t="str">
        <f>IF(AND(COUNTIF(DVA_Roster!$G:$G,vatsim_data_1[[#This Row],[Column2]])&gt;0,vatsim_data_1[[#This Row],[Column4]]="PILOT"),MAX(VATSIM_Connections!AR$2:AR151)+1,"")</f>
        <v/>
      </c>
    </row>
    <row r="153" spans="1:44" x14ac:dyDescent="0.25">
      <c r="A153" s="3" t="s">
        <v>5817</v>
      </c>
      <c r="B153" s="3" t="s">
        <v>5818</v>
      </c>
      <c r="C153" s="3" t="s">
        <v>5819</v>
      </c>
      <c r="D153" s="3" t="s">
        <v>142</v>
      </c>
      <c r="E153" s="3" t="s">
        <v>17</v>
      </c>
      <c r="F153" s="3" t="s">
        <v>5820</v>
      </c>
      <c r="G153" s="3" t="s">
        <v>5821</v>
      </c>
      <c r="H153" s="3" t="s">
        <v>5822</v>
      </c>
      <c r="I153" s="3" t="s">
        <v>5823</v>
      </c>
      <c r="J153" s="3" t="s">
        <v>5824</v>
      </c>
      <c r="K153" s="3" t="s">
        <v>5825</v>
      </c>
      <c r="L153" s="3" t="s">
        <v>5769</v>
      </c>
      <c r="M153" s="3" t="s">
        <v>5826</v>
      </c>
      <c r="N153" s="3" t="s">
        <v>374</v>
      </c>
      <c r="O153" s="3" t="s">
        <v>923</v>
      </c>
      <c r="P153" s="3" t="s">
        <v>150</v>
      </c>
      <c r="Q153" s="3" t="s">
        <v>76</v>
      </c>
      <c r="R153" s="3" t="s">
        <v>182</v>
      </c>
      <c r="S153" s="3" t="s">
        <v>17</v>
      </c>
      <c r="T153" s="3" t="s">
        <v>17</v>
      </c>
      <c r="U153" s="3" t="s">
        <v>160</v>
      </c>
      <c r="V153" s="3" t="s">
        <v>152</v>
      </c>
      <c r="W153" s="3" t="s">
        <v>5827</v>
      </c>
      <c r="X153" s="3" t="s">
        <v>160</v>
      </c>
      <c r="Y153" s="3" t="s">
        <v>155</v>
      </c>
      <c r="Z153" s="3" t="s">
        <v>156</v>
      </c>
      <c r="AA153" s="3" t="s">
        <v>155</v>
      </c>
      <c r="AB153" s="3" t="s">
        <v>157</v>
      </c>
      <c r="AC153" s="3" t="s">
        <v>372</v>
      </c>
      <c r="AD153" s="3" t="s">
        <v>220</v>
      </c>
      <c r="AE153" s="3" t="s">
        <v>5828</v>
      </c>
      <c r="AF153" s="3" t="s">
        <v>160</v>
      </c>
      <c r="AG153" s="3" t="s">
        <v>160</v>
      </c>
      <c r="AH153" s="3" t="s">
        <v>160</v>
      </c>
      <c r="AI153" s="3" t="s">
        <v>160</v>
      </c>
      <c r="AJ153" s="3" t="s">
        <v>17</v>
      </c>
      <c r="AK153" s="3" t="s">
        <v>17</v>
      </c>
      <c r="AL153" s="3" t="s">
        <v>5829</v>
      </c>
      <c r="AM153" s="3" t="s">
        <v>257</v>
      </c>
      <c r="AN153" s="3" t="s">
        <v>847</v>
      </c>
      <c r="AO153" s="3" t="s">
        <v>411</v>
      </c>
      <c r="AP153" s="4" t="s">
        <v>17</v>
      </c>
      <c r="AQ153" s="3">
        <f>IF(vatsim_data_1[[#This Row],[Column4]]="PILOT",MAX(AQ$1:AQ152)+1,"")</f>
        <v>87</v>
      </c>
      <c r="AR153" s="4" t="str">
        <f>IF(AND(COUNTIF(DVA_Roster!$G:$G,vatsim_data_1[[#This Row],[Column2]])&gt;0,vatsim_data_1[[#This Row],[Column4]]="PILOT"),MAX(VATSIM_Connections!AR$2:AR152)+1,"")</f>
        <v/>
      </c>
    </row>
    <row r="154" spans="1:44" x14ac:dyDescent="0.25">
      <c r="A154" s="3" t="s">
        <v>5830</v>
      </c>
      <c r="B154" s="3" t="s">
        <v>5831</v>
      </c>
      <c r="C154" s="3" t="s">
        <v>5832</v>
      </c>
      <c r="D154" s="3" t="s">
        <v>142</v>
      </c>
      <c r="E154" s="3" t="s">
        <v>17</v>
      </c>
      <c r="F154" s="3" t="s">
        <v>5833</v>
      </c>
      <c r="G154" s="3" t="s">
        <v>5834</v>
      </c>
      <c r="H154" s="3" t="s">
        <v>5835</v>
      </c>
      <c r="I154" s="3" t="s">
        <v>160</v>
      </c>
      <c r="J154" s="3" t="s">
        <v>17</v>
      </c>
      <c r="K154" s="3" t="s">
        <v>160</v>
      </c>
      <c r="L154" s="3" t="s">
        <v>17</v>
      </c>
      <c r="M154" s="3" t="s">
        <v>17</v>
      </c>
      <c r="N154" s="3" t="s">
        <v>17</v>
      </c>
      <c r="O154" s="3" t="s">
        <v>861</v>
      </c>
      <c r="P154" s="3" t="s">
        <v>150</v>
      </c>
      <c r="Q154" s="3" t="s">
        <v>76</v>
      </c>
      <c r="R154" s="3" t="s">
        <v>255</v>
      </c>
      <c r="S154" s="3" t="s">
        <v>17</v>
      </c>
      <c r="T154" s="3" t="s">
        <v>17</v>
      </c>
      <c r="U154" s="3" t="s">
        <v>17</v>
      </c>
      <c r="V154" s="3" t="s">
        <v>17</v>
      </c>
      <c r="W154" s="3" t="s">
        <v>17</v>
      </c>
      <c r="X154" s="3" t="s">
        <v>17</v>
      </c>
      <c r="Y154" s="3" t="s">
        <v>17</v>
      </c>
      <c r="Z154" s="3" t="s">
        <v>17</v>
      </c>
      <c r="AA154" s="3" t="s">
        <v>17</v>
      </c>
      <c r="AB154" s="3" t="s">
        <v>17</v>
      </c>
      <c r="AC154" s="3" t="s">
        <v>17</v>
      </c>
      <c r="AD154" s="3" t="s">
        <v>17</v>
      </c>
      <c r="AE154" s="3" t="s">
        <v>17</v>
      </c>
      <c r="AF154" s="3" t="s">
        <v>17</v>
      </c>
      <c r="AG154" s="3" t="s">
        <v>17</v>
      </c>
      <c r="AH154" s="3" t="s">
        <v>17</v>
      </c>
      <c r="AI154" s="3" t="s">
        <v>17</v>
      </c>
      <c r="AJ154" s="3" t="s">
        <v>17</v>
      </c>
      <c r="AK154" s="3" t="s">
        <v>17</v>
      </c>
      <c r="AL154" s="3" t="s">
        <v>5836</v>
      </c>
      <c r="AM154" s="3" t="s">
        <v>205</v>
      </c>
      <c r="AN154" s="3" t="s">
        <v>416</v>
      </c>
      <c r="AO154" s="3" t="s">
        <v>188</v>
      </c>
      <c r="AP154" s="4" t="s">
        <v>17</v>
      </c>
      <c r="AQ154" s="3">
        <f>IF(vatsim_data_1[[#This Row],[Column4]]="PILOT",MAX(AQ$1:AQ153)+1,"")</f>
        <v>88</v>
      </c>
      <c r="AR154" s="4" t="str">
        <f>IF(AND(COUNTIF(DVA_Roster!$G:$G,vatsim_data_1[[#This Row],[Column2]])&gt;0,vatsim_data_1[[#This Row],[Column4]]="PILOT"),MAX(VATSIM_Connections!AR$2:AR153)+1,"")</f>
        <v/>
      </c>
    </row>
    <row r="155" spans="1:44" x14ac:dyDescent="0.25">
      <c r="A155" s="3" t="s">
        <v>5837</v>
      </c>
      <c r="B155" s="3" t="s">
        <v>5838</v>
      </c>
      <c r="C155" s="3" t="s">
        <v>5839</v>
      </c>
      <c r="D155" s="3" t="s">
        <v>142</v>
      </c>
      <c r="E155" s="3" t="s">
        <v>17</v>
      </c>
      <c r="F155" s="3" t="s">
        <v>5840</v>
      </c>
      <c r="G155" s="3" t="s">
        <v>5841</v>
      </c>
      <c r="H155" s="3" t="s">
        <v>5842</v>
      </c>
      <c r="I155" s="3" t="s">
        <v>417</v>
      </c>
      <c r="J155" s="3" t="s">
        <v>437</v>
      </c>
      <c r="K155" s="3" t="s">
        <v>616</v>
      </c>
      <c r="L155" s="3" t="s">
        <v>4351</v>
      </c>
      <c r="M155" s="3" t="s">
        <v>678</v>
      </c>
      <c r="N155" s="3" t="s">
        <v>372</v>
      </c>
      <c r="O155" s="3" t="s">
        <v>440</v>
      </c>
      <c r="P155" s="3" t="s">
        <v>150</v>
      </c>
      <c r="Q155" s="3" t="s">
        <v>76</v>
      </c>
      <c r="R155" s="3" t="s">
        <v>5843</v>
      </c>
      <c r="S155" s="3" t="s">
        <v>17</v>
      </c>
      <c r="T155" s="3" t="s">
        <v>17</v>
      </c>
      <c r="U155" s="3" t="s">
        <v>184</v>
      </c>
      <c r="V155" s="3" t="s">
        <v>152</v>
      </c>
      <c r="W155" s="3" t="s">
        <v>160</v>
      </c>
      <c r="X155" s="3" t="s">
        <v>160</v>
      </c>
      <c r="Y155" s="3" t="s">
        <v>184</v>
      </c>
      <c r="Z155" s="3" t="s">
        <v>202</v>
      </c>
      <c r="AA155" s="3" t="s">
        <v>151</v>
      </c>
      <c r="AB155" s="3" t="s">
        <v>273</v>
      </c>
      <c r="AC155" s="3" t="s">
        <v>5844</v>
      </c>
      <c r="AD155" s="3" t="s">
        <v>672</v>
      </c>
      <c r="AE155" s="3" t="s">
        <v>5845</v>
      </c>
      <c r="AF155" s="3" t="s">
        <v>160</v>
      </c>
      <c r="AG155" s="3" t="s">
        <v>160</v>
      </c>
      <c r="AH155" s="3" t="s">
        <v>160</v>
      </c>
      <c r="AI155" s="3" t="s">
        <v>160</v>
      </c>
      <c r="AJ155" s="3" t="s">
        <v>17</v>
      </c>
      <c r="AK155" s="3" t="s">
        <v>17</v>
      </c>
      <c r="AL155" s="3" t="s">
        <v>5846</v>
      </c>
      <c r="AM155" s="3" t="s">
        <v>562</v>
      </c>
      <c r="AN155" s="3" t="s">
        <v>5847</v>
      </c>
      <c r="AO155" s="3" t="s">
        <v>5848</v>
      </c>
      <c r="AP155" s="4" t="s">
        <v>17</v>
      </c>
      <c r="AQ155" s="3">
        <f>IF(vatsim_data_1[[#This Row],[Column4]]="PILOT",MAX(AQ$1:AQ154)+1,"")</f>
        <v>89</v>
      </c>
      <c r="AR155" s="4" t="str">
        <f>IF(AND(COUNTIF(DVA_Roster!$G:$G,vatsim_data_1[[#This Row],[Column2]])&gt;0,vatsim_data_1[[#This Row],[Column4]]="PILOT"),MAX(VATSIM_Connections!AR$2:AR154)+1,"")</f>
        <v/>
      </c>
    </row>
    <row r="156" spans="1:44" x14ac:dyDescent="0.25">
      <c r="A156" s="3" t="s">
        <v>5849</v>
      </c>
      <c r="B156" s="3" t="s">
        <v>5850</v>
      </c>
      <c r="C156" s="3" t="s">
        <v>5851</v>
      </c>
      <c r="D156" s="3" t="s">
        <v>142</v>
      </c>
      <c r="E156" s="3" t="s">
        <v>17</v>
      </c>
      <c r="F156" s="3" t="s">
        <v>5852</v>
      </c>
      <c r="G156" s="3" t="s">
        <v>5853</v>
      </c>
      <c r="H156" s="3" t="s">
        <v>719</v>
      </c>
      <c r="I156" s="3" t="s">
        <v>160</v>
      </c>
      <c r="J156" s="3" t="s">
        <v>17</v>
      </c>
      <c r="K156" s="3" t="s">
        <v>160</v>
      </c>
      <c r="L156" s="3" t="s">
        <v>17</v>
      </c>
      <c r="M156" s="3" t="s">
        <v>17</v>
      </c>
      <c r="N156" s="3" t="s">
        <v>17</v>
      </c>
      <c r="O156" s="3" t="s">
        <v>282</v>
      </c>
      <c r="P156" s="3" t="s">
        <v>150</v>
      </c>
      <c r="Q156" s="3" t="s">
        <v>76</v>
      </c>
      <c r="R156" s="3" t="s">
        <v>170</v>
      </c>
      <c r="S156" s="3" t="s">
        <v>17</v>
      </c>
      <c r="T156" s="3" t="s">
        <v>17</v>
      </c>
      <c r="U156" s="3" t="s">
        <v>17</v>
      </c>
      <c r="V156" s="3" t="s">
        <v>17</v>
      </c>
      <c r="W156" s="3" t="s">
        <v>17</v>
      </c>
      <c r="X156" s="3" t="s">
        <v>17</v>
      </c>
      <c r="Y156" s="3" t="s">
        <v>17</v>
      </c>
      <c r="Z156" s="3" t="s">
        <v>17</v>
      </c>
      <c r="AA156" s="3" t="s">
        <v>17</v>
      </c>
      <c r="AB156" s="3" t="s">
        <v>17</v>
      </c>
      <c r="AC156" s="3" t="s">
        <v>17</v>
      </c>
      <c r="AD156" s="3" t="s">
        <v>17</v>
      </c>
      <c r="AE156" s="3" t="s">
        <v>17</v>
      </c>
      <c r="AF156" s="3" t="s">
        <v>17</v>
      </c>
      <c r="AG156" s="3" t="s">
        <v>17</v>
      </c>
      <c r="AH156" s="3" t="s">
        <v>17</v>
      </c>
      <c r="AI156" s="3" t="s">
        <v>17</v>
      </c>
      <c r="AJ156" s="3" t="s">
        <v>17</v>
      </c>
      <c r="AK156" s="3" t="s">
        <v>17</v>
      </c>
      <c r="AL156" s="3" t="s">
        <v>5854</v>
      </c>
      <c r="AM156" s="3" t="s">
        <v>298</v>
      </c>
      <c r="AN156" s="3" t="s">
        <v>5855</v>
      </c>
      <c r="AO156" s="3" t="s">
        <v>806</v>
      </c>
      <c r="AP156" s="4" t="s">
        <v>17</v>
      </c>
      <c r="AQ156" s="3">
        <f>IF(vatsim_data_1[[#This Row],[Column4]]="PILOT",MAX(AQ$1:AQ155)+1,"")</f>
        <v>90</v>
      </c>
      <c r="AR156" s="4" t="str">
        <f>IF(AND(COUNTIF(DVA_Roster!$G:$G,vatsim_data_1[[#This Row],[Column2]])&gt;0,vatsim_data_1[[#This Row],[Column4]]="PILOT"),MAX(VATSIM_Connections!AR$2:AR155)+1,"")</f>
        <v/>
      </c>
    </row>
    <row r="157" spans="1:44" x14ac:dyDescent="0.25">
      <c r="A157" s="3" t="s">
        <v>5856</v>
      </c>
      <c r="B157" s="3" t="s">
        <v>5857</v>
      </c>
      <c r="C157" s="3" t="s">
        <v>5858</v>
      </c>
      <c r="D157" s="3" t="s">
        <v>142</v>
      </c>
      <c r="E157" s="3" t="s">
        <v>17</v>
      </c>
      <c r="F157" s="3" t="s">
        <v>5859</v>
      </c>
      <c r="G157" s="3" t="s">
        <v>5860</v>
      </c>
      <c r="H157" s="3" t="s">
        <v>5861</v>
      </c>
      <c r="I157" s="3" t="s">
        <v>160</v>
      </c>
      <c r="J157" s="3" t="s">
        <v>5862</v>
      </c>
      <c r="K157" s="3" t="s">
        <v>233</v>
      </c>
      <c r="L157" s="3" t="s">
        <v>372</v>
      </c>
      <c r="M157" s="3" t="s">
        <v>147</v>
      </c>
      <c r="N157" s="3" t="s">
        <v>5863</v>
      </c>
      <c r="O157" s="3" t="s">
        <v>861</v>
      </c>
      <c r="P157" s="3" t="s">
        <v>150</v>
      </c>
      <c r="Q157" s="3" t="s">
        <v>76</v>
      </c>
      <c r="R157" s="3" t="s">
        <v>255</v>
      </c>
      <c r="S157" s="3" t="s">
        <v>17</v>
      </c>
      <c r="T157" s="3" t="s">
        <v>17</v>
      </c>
      <c r="U157" s="3" t="s">
        <v>76</v>
      </c>
      <c r="V157" s="3" t="s">
        <v>152</v>
      </c>
      <c r="W157" s="3" t="s">
        <v>160</v>
      </c>
      <c r="X157" s="3" t="s">
        <v>160</v>
      </c>
      <c r="Y157" s="3" t="s">
        <v>160</v>
      </c>
      <c r="Z157" s="3" t="s">
        <v>160</v>
      </c>
      <c r="AA157" s="3" t="s">
        <v>160</v>
      </c>
      <c r="AB157" s="3" t="s">
        <v>160</v>
      </c>
      <c r="AC157" s="3" t="s">
        <v>17</v>
      </c>
      <c r="AD157" s="3" t="s">
        <v>765</v>
      </c>
      <c r="AE157" s="3" t="s">
        <v>5864</v>
      </c>
      <c r="AF157" s="3" t="s">
        <v>160</v>
      </c>
      <c r="AG157" s="3" t="s">
        <v>160</v>
      </c>
      <c r="AH157" s="3" t="s">
        <v>160</v>
      </c>
      <c r="AI157" s="3" t="s">
        <v>160</v>
      </c>
      <c r="AJ157" s="3" t="s">
        <v>17</v>
      </c>
      <c r="AK157" s="3" t="s">
        <v>17</v>
      </c>
      <c r="AL157" s="3" t="s">
        <v>5865</v>
      </c>
      <c r="AM157" s="3" t="s">
        <v>236</v>
      </c>
      <c r="AN157" s="3" t="s">
        <v>5866</v>
      </c>
      <c r="AO157" s="3" t="s">
        <v>619</v>
      </c>
      <c r="AP157" s="4" t="s">
        <v>17</v>
      </c>
      <c r="AQ157" s="3">
        <f>IF(vatsim_data_1[[#This Row],[Column4]]="PILOT",MAX(AQ$1:AQ156)+1,"")</f>
        <v>91</v>
      </c>
      <c r="AR157" s="4" t="str">
        <f>IF(AND(COUNTIF(DVA_Roster!$G:$G,vatsim_data_1[[#This Row],[Column2]])&gt;0,vatsim_data_1[[#This Row],[Column4]]="PILOT"),MAX(VATSIM_Connections!AR$2:AR156)+1,"")</f>
        <v/>
      </c>
    </row>
    <row r="158" spans="1:44" x14ac:dyDescent="0.25">
      <c r="A158" s="3" t="s">
        <v>5867</v>
      </c>
      <c r="B158" s="3" t="s">
        <v>5868</v>
      </c>
      <c r="C158" s="3" t="s">
        <v>5869</v>
      </c>
      <c r="D158" s="3" t="s">
        <v>142</v>
      </c>
      <c r="E158" s="3" t="s">
        <v>17</v>
      </c>
      <c r="F158" s="3" t="s">
        <v>5870</v>
      </c>
      <c r="G158" s="3" t="s">
        <v>5871</v>
      </c>
      <c r="H158" s="3" t="s">
        <v>4709</v>
      </c>
      <c r="I158" s="3" t="s">
        <v>400</v>
      </c>
      <c r="J158" s="3" t="s">
        <v>17</v>
      </c>
      <c r="K158" s="3" t="s">
        <v>160</v>
      </c>
      <c r="L158" s="3" t="s">
        <v>17</v>
      </c>
      <c r="M158" s="3" t="s">
        <v>17</v>
      </c>
      <c r="N158" s="3" t="s">
        <v>17</v>
      </c>
      <c r="O158" s="3" t="s">
        <v>440</v>
      </c>
      <c r="P158" s="3" t="s">
        <v>150</v>
      </c>
      <c r="Q158" s="3" t="s">
        <v>76</v>
      </c>
      <c r="R158" s="3" t="s">
        <v>5872</v>
      </c>
      <c r="S158" s="3" t="s">
        <v>17</v>
      </c>
      <c r="T158" s="3" t="s">
        <v>17</v>
      </c>
      <c r="U158" s="3" t="s">
        <v>17</v>
      </c>
      <c r="V158" s="3" t="s">
        <v>17</v>
      </c>
      <c r="W158" s="3" t="s">
        <v>17</v>
      </c>
      <c r="X158" s="3" t="s">
        <v>17</v>
      </c>
      <c r="Y158" s="3" t="s">
        <v>17</v>
      </c>
      <c r="Z158" s="3" t="s">
        <v>17</v>
      </c>
      <c r="AA158" s="3" t="s">
        <v>17</v>
      </c>
      <c r="AB158" s="3" t="s">
        <v>17</v>
      </c>
      <c r="AC158" s="3" t="s">
        <v>17</v>
      </c>
      <c r="AD158" s="3" t="s">
        <v>17</v>
      </c>
      <c r="AE158" s="3" t="s">
        <v>17</v>
      </c>
      <c r="AF158" s="3" t="s">
        <v>17</v>
      </c>
      <c r="AG158" s="3" t="s">
        <v>17</v>
      </c>
      <c r="AH158" s="3" t="s">
        <v>17</v>
      </c>
      <c r="AI158" s="3" t="s">
        <v>17</v>
      </c>
      <c r="AJ158" s="3" t="s">
        <v>17</v>
      </c>
      <c r="AK158" s="3" t="s">
        <v>17</v>
      </c>
      <c r="AL158" s="3" t="s">
        <v>5873</v>
      </c>
      <c r="AM158" s="3" t="s">
        <v>338</v>
      </c>
      <c r="AN158" s="3" t="s">
        <v>416</v>
      </c>
      <c r="AO158" s="3" t="s">
        <v>188</v>
      </c>
      <c r="AP158" s="4" t="s">
        <v>17</v>
      </c>
      <c r="AQ158" s="3">
        <f>IF(vatsim_data_1[[#This Row],[Column4]]="PILOT",MAX(AQ$1:AQ157)+1,"")</f>
        <v>92</v>
      </c>
      <c r="AR158" s="4" t="str">
        <f>IF(AND(COUNTIF(DVA_Roster!$G:$G,vatsim_data_1[[#This Row],[Column2]])&gt;0,vatsim_data_1[[#This Row],[Column4]]="PILOT"),MAX(VATSIM_Connections!AR$2:AR157)+1,"")</f>
        <v/>
      </c>
    </row>
    <row r="159" spans="1:44" x14ac:dyDescent="0.25">
      <c r="A159" s="3" t="s">
        <v>5874</v>
      </c>
      <c r="B159" s="3" t="s">
        <v>5875</v>
      </c>
      <c r="C159" s="3" t="s">
        <v>5876</v>
      </c>
      <c r="D159" s="3" t="s">
        <v>142</v>
      </c>
      <c r="E159" s="3" t="s">
        <v>17</v>
      </c>
      <c r="F159" s="3" t="s">
        <v>5877</v>
      </c>
      <c r="G159" s="3" t="s">
        <v>5878</v>
      </c>
      <c r="H159" s="3" t="s">
        <v>5879</v>
      </c>
      <c r="I159" s="3" t="s">
        <v>589</v>
      </c>
      <c r="J159" s="3" t="s">
        <v>4392</v>
      </c>
      <c r="K159" s="3" t="s">
        <v>692</v>
      </c>
      <c r="L159" s="3" t="s">
        <v>522</v>
      </c>
      <c r="M159" s="3" t="s">
        <v>179</v>
      </c>
      <c r="N159" s="3" t="s">
        <v>5145</v>
      </c>
      <c r="O159" s="3" t="s">
        <v>149</v>
      </c>
      <c r="P159" s="3" t="s">
        <v>150</v>
      </c>
      <c r="Q159" s="3" t="s">
        <v>76</v>
      </c>
      <c r="R159" s="3" t="s">
        <v>5880</v>
      </c>
      <c r="S159" s="3" t="s">
        <v>17</v>
      </c>
      <c r="T159" s="3" t="s">
        <v>17</v>
      </c>
      <c r="U159" s="3" t="s">
        <v>155</v>
      </c>
      <c r="V159" s="3" t="s">
        <v>152</v>
      </c>
      <c r="W159" s="3" t="s">
        <v>160</v>
      </c>
      <c r="X159" s="3" t="s">
        <v>160</v>
      </c>
      <c r="Y159" s="3" t="s">
        <v>337</v>
      </c>
      <c r="Z159" s="3" t="s">
        <v>308</v>
      </c>
      <c r="AA159" s="3" t="s">
        <v>232</v>
      </c>
      <c r="AB159" s="3" t="s">
        <v>523</v>
      </c>
      <c r="AC159" s="3" t="s">
        <v>5881</v>
      </c>
      <c r="AD159" s="3" t="s">
        <v>5882</v>
      </c>
      <c r="AE159" s="3" t="s">
        <v>5883</v>
      </c>
      <c r="AF159" s="3" t="s">
        <v>160</v>
      </c>
      <c r="AG159" s="3" t="s">
        <v>160</v>
      </c>
      <c r="AH159" s="3" t="s">
        <v>160</v>
      </c>
      <c r="AI159" s="3" t="s">
        <v>160</v>
      </c>
      <c r="AJ159" s="3" t="s">
        <v>17</v>
      </c>
      <c r="AK159" s="3" t="s">
        <v>17</v>
      </c>
      <c r="AL159" s="3" t="s">
        <v>5884</v>
      </c>
      <c r="AM159" s="3" t="s">
        <v>273</v>
      </c>
      <c r="AN159" s="3" t="s">
        <v>5885</v>
      </c>
      <c r="AO159" s="3" t="s">
        <v>206</v>
      </c>
      <c r="AP159" s="4" t="s">
        <v>17</v>
      </c>
      <c r="AQ159" s="3">
        <f>IF(vatsim_data_1[[#This Row],[Column4]]="PILOT",MAX(AQ$1:AQ158)+1,"")</f>
        <v>93</v>
      </c>
      <c r="AR159" s="4" t="str">
        <f>IF(AND(COUNTIF(DVA_Roster!$G:$G,vatsim_data_1[[#This Row],[Column2]])&gt;0,vatsim_data_1[[#This Row],[Column4]]="PILOT"),MAX(VATSIM_Connections!AR$2:AR158)+1,"")</f>
        <v/>
      </c>
    </row>
    <row r="160" spans="1:44" x14ac:dyDescent="0.25">
      <c r="A160" s="3" t="s">
        <v>5886</v>
      </c>
      <c r="B160" s="3" t="s">
        <v>5887</v>
      </c>
      <c r="C160" s="3" t="s">
        <v>5888</v>
      </c>
      <c r="D160" s="3" t="s">
        <v>142</v>
      </c>
      <c r="E160" s="3" t="s">
        <v>17</v>
      </c>
      <c r="F160" s="3" t="s">
        <v>5889</v>
      </c>
      <c r="G160" s="3" t="s">
        <v>5890</v>
      </c>
      <c r="H160" s="3" t="s">
        <v>5891</v>
      </c>
      <c r="I160" s="3" t="s">
        <v>5892</v>
      </c>
      <c r="J160" s="3" t="s">
        <v>144</v>
      </c>
      <c r="K160" s="3" t="s">
        <v>787</v>
      </c>
      <c r="L160" s="3" t="s">
        <v>5893</v>
      </c>
      <c r="M160" s="3" t="s">
        <v>494</v>
      </c>
      <c r="N160" s="3" t="s">
        <v>5894</v>
      </c>
      <c r="O160" s="3" t="s">
        <v>181</v>
      </c>
      <c r="P160" s="3" t="s">
        <v>150</v>
      </c>
      <c r="Q160" s="3" t="s">
        <v>76</v>
      </c>
      <c r="R160" s="3" t="s">
        <v>170</v>
      </c>
      <c r="S160" s="3" t="s">
        <v>17</v>
      </c>
      <c r="T160" s="3" t="s">
        <v>17</v>
      </c>
      <c r="U160" s="3" t="s">
        <v>160</v>
      </c>
      <c r="V160" s="3" t="s">
        <v>5895</v>
      </c>
      <c r="W160" s="3" t="s">
        <v>5309</v>
      </c>
      <c r="X160" s="3" t="s">
        <v>5309</v>
      </c>
      <c r="Y160" s="3" t="s">
        <v>155</v>
      </c>
      <c r="Z160" s="3" t="s">
        <v>194</v>
      </c>
      <c r="AA160" s="3" t="s">
        <v>172</v>
      </c>
      <c r="AB160" s="3" t="s">
        <v>160</v>
      </c>
      <c r="AC160" s="3" t="s">
        <v>4255</v>
      </c>
      <c r="AD160" s="3" t="s">
        <v>159</v>
      </c>
      <c r="AE160" s="3" t="s">
        <v>5896</v>
      </c>
      <c r="AF160" s="3" t="s">
        <v>160</v>
      </c>
      <c r="AG160" s="3" t="s">
        <v>160</v>
      </c>
      <c r="AH160" s="3" t="s">
        <v>160</v>
      </c>
      <c r="AI160" s="3" t="s">
        <v>160</v>
      </c>
      <c r="AJ160" s="3" t="s">
        <v>17</v>
      </c>
      <c r="AK160" s="3" t="s">
        <v>17</v>
      </c>
      <c r="AL160" s="3" t="s">
        <v>5897</v>
      </c>
      <c r="AM160" s="3" t="s">
        <v>5898</v>
      </c>
      <c r="AN160" s="3" t="s">
        <v>860</v>
      </c>
      <c r="AO160" s="3" t="s">
        <v>339</v>
      </c>
      <c r="AP160" s="4" t="s">
        <v>17</v>
      </c>
      <c r="AQ160" s="3">
        <f>IF(vatsim_data_1[[#This Row],[Column4]]="PILOT",MAX(AQ$1:AQ159)+1,"")</f>
        <v>94</v>
      </c>
      <c r="AR160" s="4" t="str">
        <f>IF(AND(COUNTIF(DVA_Roster!$G:$G,vatsim_data_1[[#This Row],[Column2]])&gt;0,vatsim_data_1[[#This Row],[Column4]]="PILOT"),MAX(VATSIM_Connections!AR$2:AR159)+1,"")</f>
        <v/>
      </c>
    </row>
    <row r="161" spans="1:44" x14ac:dyDescent="0.25">
      <c r="A161" s="3" t="s">
        <v>5899</v>
      </c>
      <c r="B161" s="3" t="s">
        <v>5900</v>
      </c>
      <c r="C161" s="3" t="s">
        <v>5901</v>
      </c>
      <c r="D161" s="3" t="s">
        <v>142</v>
      </c>
      <c r="E161" s="3" t="s">
        <v>17</v>
      </c>
      <c r="F161" s="3" t="s">
        <v>5902</v>
      </c>
      <c r="G161" s="3" t="s">
        <v>5903</v>
      </c>
      <c r="H161" s="3" t="s">
        <v>673</v>
      </c>
      <c r="I161" s="3" t="s">
        <v>160</v>
      </c>
      <c r="J161" s="3" t="s">
        <v>207</v>
      </c>
      <c r="K161" s="3" t="s">
        <v>464</v>
      </c>
      <c r="L161" s="3" t="s">
        <v>5904</v>
      </c>
      <c r="M161" s="3" t="s">
        <v>678</v>
      </c>
      <c r="N161" s="3" t="s">
        <v>864</v>
      </c>
      <c r="O161" s="3" t="s">
        <v>181</v>
      </c>
      <c r="P161" s="3" t="s">
        <v>150</v>
      </c>
      <c r="Q161" s="3" t="s">
        <v>76</v>
      </c>
      <c r="R161" s="3" t="s">
        <v>5905</v>
      </c>
      <c r="S161" s="3" t="s">
        <v>17</v>
      </c>
      <c r="T161" s="3" t="s">
        <v>17</v>
      </c>
      <c r="U161" s="3" t="s">
        <v>155</v>
      </c>
      <c r="V161" s="3" t="s">
        <v>152</v>
      </c>
      <c r="W161" s="3" t="s">
        <v>5906</v>
      </c>
      <c r="X161" s="3" t="s">
        <v>5906</v>
      </c>
      <c r="Y161" s="3" t="s">
        <v>160</v>
      </c>
      <c r="Z161" s="3" t="s">
        <v>384</v>
      </c>
      <c r="AA161" s="3" t="s">
        <v>155</v>
      </c>
      <c r="AB161" s="3" t="s">
        <v>272</v>
      </c>
      <c r="AC161" s="3" t="s">
        <v>519</v>
      </c>
      <c r="AD161" s="3" t="s">
        <v>5907</v>
      </c>
      <c r="AE161" s="3" t="s">
        <v>5908</v>
      </c>
      <c r="AF161" s="3" t="s">
        <v>160</v>
      </c>
      <c r="AG161" s="3" t="s">
        <v>160</v>
      </c>
      <c r="AH161" s="3" t="s">
        <v>160</v>
      </c>
      <c r="AI161" s="3" t="s">
        <v>160</v>
      </c>
      <c r="AJ161" s="3" t="s">
        <v>17</v>
      </c>
      <c r="AK161" s="3" t="s">
        <v>17</v>
      </c>
      <c r="AL161" s="3" t="s">
        <v>5909</v>
      </c>
      <c r="AM161" s="3" t="s">
        <v>408</v>
      </c>
      <c r="AN161" s="3" t="s">
        <v>5910</v>
      </c>
      <c r="AO161" s="3" t="s">
        <v>188</v>
      </c>
      <c r="AP161" s="4" t="s">
        <v>17</v>
      </c>
      <c r="AQ161" s="3">
        <f>IF(vatsim_data_1[[#This Row],[Column4]]="PILOT",MAX(AQ$1:AQ160)+1,"")</f>
        <v>95</v>
      </c>
      <c r="AR161" s="4" t="str">
        <f>IF(AND(COUNTIF(DVA_Roster!$G:$G,vatsim_data_1[[#This Row],[Column2]])&gt;0,vatsim_data_1[[#This Row],[Column4]]="PILOT"),MAX(VATSIM_Connections!AR$2:AR160)+1,"")</f>
        <v/>
      </c>
    </row>
    <row r="162" spans="1:44" x14ac:dyDescent="0.25">
      <c r="A162" s="3" t="s">
        <v>5911</v>
      </c>
      <c r="B162" s="3" t="s">
        <v>5912</v>
      </c>
      <c r="C162" s="3" t="s">
        <v>5913</v>
      </c>
      <c r="D162" s="3" t="s">
        <v>142</v>
      </c>
      <c r="E162" s="3" t="s">
        <v>17</v>
      </c>
      <c r="F162" s="3" t="s">
        <v>5914</v>
      </c>
      <c r="G162" s="3" t="s">
        <v>5915</v>
      </c>
      <c r="H162" s="3" t="s">
        <v>5916</v>
      </c>
      <c r="I162" s="3" t="s">
        <v>345</v>
      </c>
      <c r="J162" s="3" t="s">
        <v>4464</v>
      </c>
      <c r="K162" s="3" t="s">
        <v>362</v>
      </c>
      <c r="L162" s="3" t="s">
        <v>522</v>
      </c>
      <c r="M162" s="3" t="s">
        <v>254</v>
      </c>
      <c r="N162" s="3" t="s">
        <v>281</v>
      </c>
      <c r="O162" s="3" t="s">
        <v>282</v>
      </c>
      <c r="P162" s="3" t="s">
        <v>150</v>
      </c>
      <c r="Q162" s="3" t="s">
        <v>76</v>
      </c>
      <c r="R162" s="3" t="s">
        <v>170</v>
      </c>
      <c r="S162" s="3" t="s">
        <v>17</v>
      </c>
      <c r="T162" s="3" t="s">
        <v>17</v>
      </c>
      <c r="U162" s="3" t="s">
        <v>155</v>
      </c>
      <c r="V162" s="3" t="s">
        <v>152</v>
      </c>
      <c r="W162" s="3" t="s">
        <v>160</v>
      </c>
      <c r="X162" s="3" t="s">
        <v>160</v>
      </c>
      <c r="Y162" s="3" t="s">
        <v>160</v>
      </c>
      <c r="Z162" s="3" t="s">
        <v>160</v>
      </c>
      <c r="AA162" s="3" t="s">
        <v>160</v>
      </c>
      <c r="AB162" s="3" t="s">
        <v>160</v>
      </c>
      <c r="AC162" s="3" t="s">
        <v>17</v>
      </c>
      <c r="AD162" s="3" t="s">
        <v>5917</v>
      </c>
      <c r="AE162" s="3" t="s">
        <v>5918</v>
      </c>
      <c r="AF162" s="3" t="s">
        <v>160</v>
      </c>
      <c r="AG162" s="3" t="s">
        <v>160</v>
      </c>
      <c r="AH162" s="3" t="s">
        <v>160</v>
      </c>
      <c r="AI162" s="3" t="s">
        <v>160</v>
      </c>
      <c r="AJ162" s="3" t="s">
        <v>17</v>
      </c>
      <c r="AK162" s="3" t="s">
        <v>17</v>
      </c>
      <c r="AL162" s="3" t="s">
        <v>5919</v>
      </c>
      <c r="AM162" s="3" t="s">
        <v>456</v>
      </c>
      <c r="AN162" s="3" t="s">
        <v>5920</v>
      </c>
      <c r="AO162" s="3" t="s">
        <v>221</v>
      </c>
      <c r="AP162" s="4" t="s">
        <v>17</v>
      </c>
      <c r="AQ162" s="3">
        <f>IF(vatsim_data_1[[#This Row],[Column4]]="PILOT",MAX(AQ$1:AQ161)+1,"")</f>
        <v>96</v>
      </c>
      <c r="AR162" s="4" t="str">
        <f>IF(AND(COUNTIF(DVA_Roster!$G:$G,vatsim_data_1[[#This Row],[Column2]])&gt;0,vatsim_data_1[[#This Row],[Column4]]="PILOT"),MAX(VATSIM_Connections!AR$2:AR161)+1,"")</f>
        <v/>
      </c>
    </row>
    <row r="163" spans="1:44" x14ac:dyDescent="0.25">
      <c r="A163" s="3" t="s">
        <v>5921</v>
      </c>
      <c r="B163" s="3" t="s">
        <v>5922</v>
      </c>
      <c r="C163" s="3" t="s">
        <v>5923</v>
      </c>
      <c r="D163" s="3" t="s">
        <v>142</v>
      </c>
      <c r="E163" s="3" t="s">
        <v>17</v>
      </c>
      <c r="F163" s="3" t="s">
        <v>5924</v>
      </c>
      <c r="G163" s="3" t="s">
        <v>5925</v>
      </c>
      <c r="H163" s="3" t="s">
        <v>5926</v>
      </c>
      <c r="I163" s="3" t="s">
        <v>635</v>
      </c>
      <c r="J163" s="3" t="s">
        <v>165</v>
      </c>
      <c r="K163" s="3" t="s">
        <v>213</v>
      </c>
      <c r="L163" s="3" t="s">
        <v>5145</v>
      </c>
      <c r="M163" s="3" t="s">
        <v>214</v>
      </c>
      <c r="N163" s="3" t="s">
        <v>4393</v>
      </c>
      <c r="O163" s="3" t="s">
        <v>181</v>
      </c>
      <c r="P163" s="3" t="s">
        <v>150</v>
      </c>
      <c r="Q163" s="3" t="s">
        <v>76</v>
      </c>
      <c r="R163" s="3" t="s">
        <v>170</v>
      </c>
      <c r="S163" s="3" t="s">
        <v>17</v>
      </c>
      <c r="T163" s="3" t="s">
        <v>17</v>
      </c>
      <c r="U163" s="3" t="s">
        <v>76</v>
      </c>
      <c r="V163" s="3" t="s">
        <v>152</v>
      </c>
      <c r="W163" s="3" t="s">
        <v>5927</v>
      </c>
      <c r="X163" s="3" t="s">
        <v>160</v>
      </c>
      <c r="Y163" s="3" t="s">
        <v>430</v>
      </c>
      <c r="Z163" s="3" t="s">
        <v>202</v>
      </c>
      <c r="AA163" s="3" t="s">
        <v>509</v>
      </c>
      <c r="AB163" s="3" t="s">
        <v>160</v>
      </c>
      <c r="AC163" s="3" t="s">
        <v>17</v>
      </c>
      <c r="AD163" s="3" t="s">
        <v>5928</v>
      </c>
      <c r="AE163" s="3" t="s">
        <v>5929</v>
      </c>
      <c r="AF163" s="3" t="s">
        <v>160</v>
      </c>
      <c r="AG163" s="3" t="s">
        <v>160</v>
      </c>
      <c r="AH163" s="3" t="s">
        <v>160</v>
      </c>
      <c r="AI163" s="3" t="s">
        <v>160</v>
      </c>
      <c r="AJ163" s="3" t="s">
        <v>17</v>
      </c>
      <c r="AK163" s="3" t="s">
        <v>17</v>
      </c>
      <c r="AL163" s="3" t="s">
        <v>5930</v>
      </c>
      <c r="AM163" s="3" t="s">
        <v>4328</v>
      </c>
      <c r="AN163" s="3" t="s">
        <v>5931</v>
      </c>
      <c r="AO163" s="3" t="s">
        <v>247</v>
      </c>
      <c r="AP163" s="4" t="s">
        <v>17</v>
      </c>
      <c r="AQ163" s="3">
        <f>IF(vatsim_data_1[[#This Row],[Column4]]="PILOT",MAX(AQ$1:AQ162)+1,"")</f>
        <v>97</v>
      </c>
      <c r="AR163" s="4" t="str">
        <f>IF(AND(COUNTIF(DVA_Roster!$G:$G,vatsim_data_1[[#This Row],[Column2]])&gt;0,vatsim_data_1[[#This Row],[Column4]]="PILOT"),MAX(VATSIM_Connections!AR$2:AR162)+1,"")</f>
        <v/>
      </c>
    </row>
    <row r="164" spans="1:44" x14ac:dyDescent="0.25">
      <c r="A164" s="3" t="s">
        <v>5932</v>
      </c>
      <c r="B164" s="3" t="s">
        <v>5933</v>
      </c>
      <c r="C164" s="3" t="s">
        <v>5934</v>
      </c>
      <c r="D164" s="3" t="s">
        <v>142</v>
      </c>
      <c r="E164" s="3" t="s">
        <v>17</v>
      </c>
      <c r="F164" s="3" t="s">
        <v>5935</v>
      </c>
      <c r="G164" s="3" t="s">
        <v>5936</v>
      </c>
      <c r="H164" s="3" t="s">
        <v>214</v>
      </c>
      <c r="I164" s="3" t="s">
        <v>4094</v>
      </c>
      <c r="J164" s="3" t="s">
        <v>566</v>
      </c>
      <c r="K164" s="3" t="s">
        <v>515</v>
      </c>
      <c r="L164" s="3" t="s">
        <v>5145</v>
      </c>
      <c r="M164" s="3" t="s">
        <v>214</v>
      </c>
      <c r="N164" s="3" t="s">
        <v>169</v>
      </c>
      <c r="O164" s="3" t="s">
        <v>440</v>
      </c>
      <c r="P164" s="3" t="s">
        <v>150</v>
      </c>
      <c r="Q164" s="3" t="s">
        <v>76</v>
      </c>
      <c r="R164" s="3" t="s">
        <v>255</v>
      </c>
      <c r="S164" s="3" t="s">
        <v>17</v>
      </c>
      <c r="T164" s="3" t="s">
        <v>17</v>
      </c>
      <c r="U164" s="3" t="s">
        <v>76</v>
      </c>
      <c r="V164" s="3" t="s">
        <v>152</v>
      </c>
      <c r="W164" s="3" t="s">
        <v>5937</v>
      </c>
      <c r="X164" s="3" t="s">
        <v>5937</v>
      </c>
      <c r="Y164" s="3" t="s">
        <v>337</v>
      </c>
      <c r="Z164" s="3" t="s">
        <v>275</v>
      </c>
      <c r="AA164" s="3" t="s">
        <v>232</v>
      </c>
      <c r="AB164" s="3" t="s">
        <v>16</v>
      </c>
      <c r="AC164" s="3" t="s">
        <v>208</v>
      </c>
      <c r="AD164" s="3" t="s">
        <v>5938</v>
      </c>
      <c r="AE164" s="3" t="s">
        <v>5939</v>
      </c>
      <c r="AF164" s="3" t="s">
        <v>160</v>
      </c>
      <c r="AG164" s="3" t="s">
        <v>160</v>
      </c>
      <c r="AH164" s="3" t="s">
        <v>160</v>
      </c>
      <c r="AI164" s="3" t="s">
        <v>160</v>
      </c>
      <c r="AJ164" s="3" t="s">
        <v>17</v>
      </c>
      <c r="AK164" s="3" t="s">
        <v>17</v>
      </c>
      <c r="AL164" s="3" t="s">
        <v>5940</v>
      </c>
      <c r="AM164" s="3" t="s">
        <v>338</v>
      </c>
      <c r="AN164" s="3" t="s">
        <v>416</v>
      </c>
      <c r="AO164" s="3" t="s">
        <v>188</v>
      </c>
      <c r="AP164" s="4" t="s">
        <v>17</v>
      </c>
      <c r="AQ164" s="3">
        <f>IF(vatsim_data_1[[#This Row],[Column4]]="PILOT",MAX(AQ$1:AQ163)+1,"")</f>
        <v>98</v>
      </c>
      <c r="AR164" s="4" t="str">
        <f>IF(AND(COUNTIF(DVA_Roster!$G:$G,vatsim_data_1[[#This Row],[Column2]])&gt;0,vatsim_data_1[[#This Row],[Column4]]="PILOT"),MAX(VATSIM_Connections!AR$2:AR163)+1,"")</f>
        <v/>
      </c>
    </row>
    <row r="165" spans="1:44" x14ac:dyDescent="0.25">
      <c r="A165" s="3" t="s">
        <v>5941</v>
      </c>
      <c r="B165" s="3" t="s">
        <v>5942</v>
      </c>
      <c r="C165" s="3" t="s">
        <v>5943</v>
      </c>
      <c r="D165" s="3" t="s">
        <v>142</v>
      </c>
      <c r="E165" s="3" t="s">
        <v>17</v>
      </c>
      <c r="F165" s="3" t="s">
        <v>5944</v>
      </c>
      <c r="G165" s="3" t="s">
        <v>5945</v>
      </c>
      <c r="H165" s="3" t="s">
        <v>171</v>
      </c>
      <c r="I165" s="3" t="s">
        <v>160</v>
      </c>
      <c r="J165" s="3" t="s">
        <v>5946</v>
      </c>
      <c r="K165" s="3" t="s">
        <v>787</v>
      </c>
      <c r="L165" s="3" t="s">
        <v>5947</v>
      </c>
      <c r="M165" s="3" t="s">
        <v>5948</v>
      </c>
      <c r="N165" s="3" t="s">
        <v>731</v>
      </c>
      <c r="O165" s="3" t="s">
        <v>440</v>
      </c>
      <c r="P165" s="3" t="s">
        <v>150</v>
      </c>
      <c r="Q165" s="3" t="s">
        <v>76</v>
      </c>
      <c r="R165" s="3" t="s">
        <v>170</v>
      </c>
      <c r="S165" s="3" t="s">
        <v>17</v>
      </c>
      <c r="T165" s="3" t="s">
        <v>17</v>
      </c>
      <c r="U165" s="3" t="s">
        <v>155</v>
      </c>
      <c r="V165" s="3" t="s">
        <v>152</v>
      </c>
      <c r="W165" s="3" t="s">
        <v>5454</v>
      </c>
      <c r="X165" s="3" t="s">
        <v>5454</v>
      </c>
      <c r="Y165" s="3" t="s">
        <v>160</v>
      </c>
      <c r="Z165" s="3" t="s">
        <v>194</v>
      </c>
      <c r="AA165" s="3" t="s">
        <v>155</v>
      </c>
      <c r="AB165" s="3" t="s">
        <v>430</v>
      </c>
      <c r="AC165" s="3" t="s">
        <v>5949</v>
      </c>
      <c r="AD165" s="3" t="s">
        <v>5950</v>
      </c>
      <c r="AE165" s="3" t="s">
        <v>5951</v>
      </c>
      <c r="AF165" s="3" t="s">
        <v>160</v>
      </c>
      <c r="AG165" s="3" t="s">
        <v>160</v>
      </c>
      <c r="AH165" s="3" t="s">
        <v>160</v>
      </c>
      <c r="AI165" s="3" t="s">
        <v>160</v>
      </c>
      <c r="AJ165" s="3" t="s">
        <v>17</v>
      </c>
      <c r="AK165" s="3" t="s">
        <v>17</v>
      </c>
      <c r="AL165" s="3" t="s">
        <v>5952</v>
      </c>
      <c r="AM165" s="3" t="s">
        <v>595</v>
      </c>
      <c r="AN165" s="3" t="s">
        <v>4969</v>
      </c>
      <c r="AO165" s="3" t="s">
        <v>247</v>
      </c>
      <c r="AP165" s="4" t="s">
        <v>17</v>
      </c>
      <c r="AQ165" s="3">
        <f>IF(vatsim_data_1[[#This Row],[Column4]]="PILOT",MAX(AQ$1:AQ164)+1,"")</f>
        <v>99</v>
      </c>
      <c r="AR165" s="4" t="str">
        <f>IF(AND(COUNTIF(DVA_Roster!$G:$G,vatsim_data_1[[#This Row],[Column2]])&gt;0,vatsim_data_1[[#This Row],[Column4]]="PILOT"),MAX(VATSIM_Connections!AR$2:AR164)+1,"")</f>
        <v/>
      </c>
    </row>
    <row r="166" spans="1:44" x14ac:dyDescent="0.25">
      <c r="A166" s="3" t="s">
        <v>5953</v>
      </c>
      <c r="B166" s="3" t="s">
        <v>5954</v>
      </c>
      <c r="C166" s="3" t="s">
        <v>5955</v>
      </c>
      <c r="D166" s="3" t="s">
        <v>142</v>
      </c>
      <c r="E166" s="3" t="s">
        <v>17</v>
      </c>
      <c r="F166" s="3" t="s">
        <v>5956</v>
      </c>
      <c r="G166" s="3" t="s">
        <v>5957</v>
      </c>
      <c r="H166" s="3" t="s">
        <v>5861</v>
      </c>
      <c r="I166" s="3" t="s">
        <v>160</v>
      </c>
      <c r="J166" s="3" t="s">
        <v>5958</v>
      </c>
      <c r="K166" s="3" t="s">
        <v>233</v>
      </c>
      <c r="L166" s="3" t="s">
        <v>5959</v>
      </c>
      <c r="M166" s="3" t="s">
        <v>270</v>
      </c>
      <c r="N166" s="3" t="s">
        <v>5959</v>
      </c>
      <c r="O166" s="3" t="s">
        <v>788</v>
      </c>
      <c r="P166" s="3" t="s">
        <v>150</v>
      </c>
      <c r="Q166" s="3" t="s">
        <v>76</v>
      </c>
      <c r="R166" s="3" t="s">
        <v>255</v>
      </c>
      <c r="S166" s="3" t="s">
        <v>17</v>
      </c>
      <c r="T166" s="3" t="s">
        <v>17</v>
      </c>
      <c r="U166" s="3" t="s">
        <v>155</v>
      </c>
      <c r="V166" s="3" t="s">
        <v>152</v>
      </c>
      <c r="W166" s="3" t="s">
        <v>5960</v>
      </c>
      <c r="X166" s="3" t="s">
        <v>160</v>
      </c>
      <c r="Y166" s="3" t="s">
        <v>160</v>
      </c>
      <c r="Z166" s="3" t="s">
        <v>160</v>
      </c>
      <c r="AA166" s="3" t="s">
        <v>160</v>
      </c>
      <c r="AB166" s="3" t="s">
        <v>160</v>
      </c>
      <c r="AC166" s="3" t="s">
        <v>17</v>
      </c>
      <c r="AD166" s="3" t="s">
        <v>5961</v>
      </c>
      <c r="AE166" s="3" t="s">
        <v>5962</v>
      </c>
      <c r="AF166" s="3" t="s">
        <v>160</v>
      </c>
      <c r="AG166" s="3" t="s">
        <v>160</v>
      </c>
      <c r="AH166" s="3" t="s">
        <v>160</v>
      </c>
      <c r="AI166" s="3" t="s">
        <v>160</v>
      </c>
      <c r="AJ166" s="3" t="s">
        <v>17</v>
      </c>
      <c r="AK166" s="3" t="s">
        <v>17</v>
      </c>
      <c r="AL166" s="3" t="s">
        <v>5963</v>
      </c>
      <c r="AM166" s="3" t="s">
        <v>408</v>
      </c>
      <c r="AN166" s="3" t="s">
        <v>4093</v>
      </c>
      <c r="AO166" s="3" t="s">
        <v>221</v>
      </c>
      <c r="AP166" s="4" t="s">
        <v>17</v>
      </c>
      <c r="AQ166" s="3">
        <f>IF(vatsim_data_1[[#This Row],[Column4]]="PILOT",MAX(AQ$1:AQ165)+1,"")</f>
        <v>100</v>
      </c>
      <c r="AR166" s="4" t="str">
        <f>IF(AND(COUNTIF(DVA_Roster!$G:$G,vatsim_data_1[[#This Row],[Column2]])&gt;0,vatsim_data_1[[#This Row],[Column4]]="PILOT"),MAX(VATSIM_Connections!AR$2:AR165)+1,"")</f>
        <v/>
      </c>
    </row>
    <row r="167" spans="1:44" x14ac:dyDescent="0.25">
      <c r="A167" s="3" t="s">
        <v>5964</v>
      </c>
      <c r="B167" s="3" t="s">
        <v>5965</v>
      </c>
      <c r="C167" s="3" t="s">
        <v>5966</v>
      </c>
      <c r="D167" s="3" t="s">
        <v>142</v>
      </c>
      <c r="E167" s="3" t="s">
        <v>17</v>
      </c>
      <c r="F167" s="3" t="s">
        <v>5967</v>
      </c>
      <c r="G167" s="3" t="s">
        <v>5968</v>
      </c>
      <c r="H167" s="3" t="s">
        <v>5969</v>
      </c>
      <c r="I167" s="3" t="s">
        <v>708</v>
      </c>
      <c r="J167" s="3" t="s">
        <v>674</v>
      </c>
      <c r="K167" s="3" t="s">
        <v>177</v>
      </c>
      <c r="L167" s="3" t="s">
        <v>5970</v>
      </c>
      <c r="M167" s="3" t="s">
        <v>147</v>
      </c>
      <c r="N167" s="3" t="s">
        <v>5971</v>
      </c>
      <c r="O167" s="3" t="s">
        <v>429</v>
      </c>
      <c r="P167" s="3" t="s">
        <v>150</v>
      </c>
      <c r="Q167" s="3" t="s">
        <v>76</v>
      </c>
      <c r="R167" s="3" t="s">
        <v>170</v>
      </c>
      <c r="S167" s="3" t="s">
        <v>17</v>
      </c>
      <c r="T167" s="3" t="s">
        <v>17</v>
      </c>
      <c r="U167" s="3" t="s">
        <v>160</v>
      </c>
      <c r="V167" s="3" t="s">
        <v>152</v>
      </c>
      <c r="W167" s="3" t="s">
        <v>160</v>
      </c>
      <c r="X167" s="3" t="s">
        <v>160</v>
      </c>
      <c r="Y167" s="3" t="s">
        <v>76</v>
      </c>
      <c r="Z167" s="3" t="s">
        <v>176</v>
      </c>
      <c r="AA167" s="3" t="s">
        <v>76</v>
      </c>
      <c r="AB167" s="3" t="s">
        <v>660</v>
      </c>
      <c r="AC167" s="3" t="s">
        <v>5972</v>
      </c>
      <c r="AD167" s="3" t="s">
        <v>5973</v>
      </c>
      <c r="AE167" s="3" t="s">
        <v>5974</v>
      </c>
      <c r="AF167" s="3" t="s">
        <v>160</v>
      </c>
      <c r="AG167" s="3" t="s">
        <v>160</v>
      </c>
      <c r="AH167" s="3" t="s">
        <v>160</v>
      </c>
      <c r="AI167" s="3" t="s">
        <v>160</v>
      </c>
      <c r="AJ167" s="3" t="s">
        <v>17</v>
      </c>
      <c r="AK167" s="3" t="s">
        <v>17</v>
      </c>
      <c r="AL167" s="3" t="s">
        <v>5975</v>
      </c>
      <c r="AM167" s="3" t="s">
        <v>4121</v>
      </c>
      <c r="AN167" s="3" t="s">
        <v>823</v>
      </c>
      <c r="AO167" s="3" t="s">
        <v>188</v>
      </c>
      <c r="AP167" s="4" t="s">
        <v>17</v>
      </c>
      <c r="AQ167" s="3">
        <f>IF(vatsim_data_1[[#This Row],[Column4]]="PILOT",MAX(AQ$1:AQ166)+1,"")</f>
        <v>101</v>
      </c>
      <c r="AR167" s="4" t="str">
        <f>IF(AND(COUNTIF(DVA_Roster!$G:$G,vatsim_data_1[[#This Row],[Column2]])&gt;0,vatsim_data_1[[#This Row],[Column4]]="PILOT"),MAX(VATSIM_Connections!AR$2:AR166)+1,"")</f>
        <v/>
      </c>
    </row>
    <row r="168" spans="1:44" x14ac:dyDescent="0.25">
      <c r="A168" s="3" t="s">
        <v>5976</v>
      </c>
      <c r="B168" s="3" t="s">
        <v>5977</v>
      </c>
      <c r="C168" s="3" t="s">
        <v>5978</v>
      </c>
      <c r="D168" s="3" t="s">
        <v>142</v>
      </c>
      <c r="E168" s="3" t="s">
        <v>17</v>
      </c>
      <c r="F168" s="3" t="s">
        <v>5979</v>
      </c>
      <c r="G168" s="3" t="s">
        <v>5980</v>
      </c>
      <c r="H168" s="3" t="s">
        <v>5981</v>
      </c>
      <c r="I168" s="3" t="s">
        <v>189</v>
      </c>
      <c r="J168" s="3" t="s">
        <v>144</v>
      </c>
      <c r="K168" s="3" t="s">
        <v>598</v>
      </c>
      <c r="L168" s="3" t="s">
        <v>5970</v>
      </c>
      <c r="M168" s="3" t="s">
        <v>147</v>
      </c>
      <c r="N168" s="3" t="s">
        <v>5971</v>
      </c>
      <c r="O168" s="3" t="s">
        <v>842</v>
      </c>
      <c r="P168" s="3" t="s">
        <v>150</v>
      </c>
      <c r="Q168" s="3" t="s">
        <v>76</v>
      </c>
      <c r="R168" s="3" t="s">
        <v>255</v>
      </c>
      <c r="S168" s="3" t="s">
        <v>17</v>
      </c>
      <c r="T168" s="3" t="s">
        <v>17</v>
      </c>
      <c r="U168" s="3" t="s">
        <v>160</v>
      </c>
      <c r="V168" s="3" t="s">
        <v>152</v>
      </c>
      <c r="W168" s="3" t="s">
        <v>5102</v>
      </c>
      <c r="X168" s="3" t="s">
        <v>160</v>
      </c>
      <c r="Y168" s="3" t="s">
        <v>76</v>
      </c>
      <c r="Z168" s="3" t="s">
        <v>430</v>
      </c>
      <c r="AA168" s="3" t="s">
        <v>155</v>
      </c>
      <c r="AB168" s="3" t="s">
        <v>509</v>
      </c>
      <c r="AC168" s="3" t="s">
        <v>17</v>
      </c>
      <c r="AD168" s="3" t="s">
        <v>5982</v>
      </c>
      <c r="AE168" s="3" t="s">
        <v>5983</v>
      </c>
      <c r="AF168" s="3" t="s">
        <v>160</v>
      </c>
      <c r="AG168" s="3" t="s">
        <v>160</v>
      </c>
      <c r="AH168" s="3" t="s">
        <v>160</v>
      </c>
      <c r="AI168" s="3" t="s">
        <v>160</v>
      </c>
      <c r="AJ168" s="3" t="s">
        <v>17</v>
      </c>
      <c r="AK168" s="3" t="s">
        <v>17</v>
      </c>
      <c r="AL168" s="3" t="s">
        <v>5984</v>
      </c>
      <c r="AM168" s="3" t="s">
        <v>4251</v>
      </c>
      <c r="AN168" s="3" t="s">
        <v>416</v>
      </c>
      <c r="AO168" s="3" t="s">
        <v>188</v>
      </c>
      <c r="AP168" s="4" t="s">
        <v>17</v>
      </c>
      <c r="AQ168" s="3">
        <f>IF(vatsim_data_1[[#This Row],[Column4]]="PILOT",MAX(AQ$1:AQ167)+1,"")</f>
        <v>102</v>
      </c>
      <c r="AR168" s="4" t="str">
        <f>IF(AND(COUNTIF(DVA_Roster!$G:$G,vatsim_data_1[[#This Row],[Column2]])&gt;0,vatsim_data_1[[#This Row],[Column4]]="PILOT"),MAX(VATSIM_Connections!AR$2:AR167)+1,"")</f>
        <v/>
      </c>
    </row>
    <row r="169" spans="1:44" x14ac:dyDescent="0.25">
      <c r="A169" s="3" t="s">
        <v>5985</v>
      </c>
      <c r="B169" s="3" t="s">
        <v>5986</v>
      </c>
      <c r="C169" s="3" t="s">
        <v>5987</v>
      </c>
      <c r="D169" s="3" t="s">
        <v>486</v>
      </c>
      <c r="E169" s="3" t="s">
        <v>487</v>
      </c>
      <c r="F169" s="3" t="s">
        <v>5988</v>
      </c>
      <c r="G169" s="3" t="s">
        <v>5989</v>
      </c>
      <c r="H169" s="3" t="s">
        <v>160</v>
      </c>
      <c r="I169" s="3" t="s">
        <v>17</v>
      </c>
      <c r="J169" s="3" t="s">
        <v>17</v>
      </c>
      <c r="K169" s="3" t="s">
        <v>160</v>
      </c>
      <c r="L169" s="3" t="s">
        <v>17</v>
      </c>
      <c r="M169" s="3" t="s">
        <v>17</v>
      </c>
      <c r="N169" s="3" t="s">
        <v>17</v>
      </c>
      <c r="O169" s="3" t="s">
        <v>373</v>
      </c>
      <c r="P169" s="3" t="s">
        <v>150</v>
      </c>
      <c r="Q169" s="3" t="s">
        <v>272</v>
      </c>
      <c r="R169" s="3" t="s">
        <v>17</v>
      </c>
      <c r="S169" s="3" t="s">
        <v>160</v>
      </c>
      <c r="T169" s="3" t="s">
        <v>616</v>
      </c>
      <c r="U169" s="3" t="s">
        <v>17</v>
      </c>
      <c r="V169" s="3" t="s">
        <v>17</v>
      </c>
      <c r="W169" s="3" t="s">
        <v>17</v>
      </c>
      <c r="X169" s="3" t="s">
        <v>17</v>
      </c>
      <c r="Y169" s="3" t="s">
        <v>17</v>
      </c>
      <c r="Z169" s="3" t="s">
        <v>17</v>
      </c>
      <c r="AA169" s="3" t="s">
        <v>17</v>
      </c>
      <c r="AB169" s="3" t="s">
        <v>17</v>
      </c>
      <c r="AC169" s="3" t="s">
        <v>17</v>
      </c>
      <c r="AD169" s="3" t="s">
        <v>17</v>
      </c>
      <c r="AE169" s="3" t="s">
        <v>17</v>
      </c>
      <c r="AF169" s="3" t="s">
        <v>17</v>
      </c>
      <c r="AG169" s="3" t="s">
        <v>17</v>
      </c>
      <c r="AH169" s="3" t="s">
        <v>17</v>
      </c>
      <c r="AI169" s="3" t="s">
        <v>17</v>
      </c>
      <c r="AJ169" s="3" t="s">
        <v>17</v>
      </c>
      <c r="AK169" s="3" t="s">
        <v>17</v>
      </c>
      <c r="AL169" s="3" t="s">
        <v>5990</v>
      </c>
      <c r="AM169" s="3" t="s">
        <v>17</v>
      </c>
      <c r="AN169" s="3" t="s">
        <v>17</v>
      </c>
      <c r="AO169" s="3" t="s">
        <v>17</v>
      </c>
      <c r="AP169" s="4" t="s">
        <v>17</v>
      </c>
      <c r="AQ169" s="3" t="str">
        <f>IF(vatsim_data_1[[#This Row],[Column4]]="PILOT",MAX(AQ$1:AQ168)+1,"")</f>
        <v/>
      </c>
      <c r="AR169" s="4" t="str">
        <f>IF(AND(COUNTIF(DVA_Roster!$G:$G,vatsim_data_1[[#This Row],[Column2]])&gt;0,vatsim_data_1[[#This Row],[Column4]]="PILOT"),MAX(VATSIM_Connections!AR$2:AR168)+1,"")</f>
        <v/>
      </c>
    </row>
    <row r="170" spans="1:44" x14ac:dyDescent="0.25">
      <c r="A170" s="3" t="s">
        <v>5991</v>
      </c>
      <c r="B170" s="3" t="s">
        <v>5992</v>
      </c>
      <c r="C170" s="3" t="s">
        <v>5993</v>
      </c>
      <c r="D170" s="3" t="s">
        <v>486</v>
      </c>
      <c r="E170" s="3" t="s">
        <v>791</v>
      </c>
      <c r="F170" s="3" t="s">
        <v>5994</v>
      </c>
      <c r="G170" s="3" t="s">
        <v>5995</v>
      </c>
      <c r="H170" s="3" t="s">
        <v>160</v>
      </c>
      <c r="I170" s="3" t="s">
        <v>17</v>
      </c>
      <c r="J170" s="3" t="s">
        <v>17</v>
      </c>
      <c r="K170" s="3" t="s">
        <v>160</v>
      </c>
      <c r="L170" s="3" t="s">
        <v>17</v>
      </c>
      <c r="M170" s="3" t="s">
        <v>17</v>
      </c>
      <c r="N170" s="3" t="s">
        <v>17</v>
      </c>
      <c r="O170" s="3" t="s">
        <v>149</v>
      </c>
      <c r="P170" s="3" t="s">
        <v>150</v>
      </c>
      <c r="Q170" s="3" t="s">
        <v>172</v>
      </c>
      <c r="R170" s="3" t="s">
        <v>17</v>
      </c>
      <c r="S170" s="3" t="s">
        <v>184</v>
      </c>
      <c r="T170" s="3" t="s">
        <v>157</v>
      </c>
      <c r="U170" s="3" t="s">
        <v>17</v>
      </c>
      <c r="V170" s="3" t="s">
        <v>17</v>
      </c>
      <c r="W170" s="3" t="s">
        <v>17</v>
      </c>
      <c r="X170" s="3" t="s">
        <v>17</v>
      </c>
      <c r="Y170" s="3" t="s">
        <v>17</v>
      </c>
      <c r="Z170" s="3" t="s">
        <v>17</v>
      </c>
      <c r="AA170" s="3" t="s">
        <v>17</v>
      </c>
      <c r="AB170" s="3" t="s">
        <v>17</v>
      </c>
      <c r="AC170" s="3" t="s">
        <v>17</v>
      </c>
      <c r="AD170" s="3" t="s">
        <v>17</v>
      </c>
      <c r="AE170" s="3" t="s">
        <v>17</v>
      </c>
      <c r="AF170" s="3" t="s">
        <v>17</v>
      </c>
      <c r="AG170" s="3" t="s">
        <v>17</v>
      </c>
      <c r="AH170" s="3" t="s">
        <v>17</v>
      </c>
      <c r="AI170" s="3" t="s">
        <v>17</v>
      </c>
      <c r="AJ170" s="3" t="s">
        <v>17</v>
      </c>
      <c r="AK170" s="3" t="s">
        <v>17</v>
      </c>
      <c r="AL170" s="3" t="s">
        <v>5996</v>
      </c>
      <c r="AM170" s="3" t="s">
        <v>17</v>
      </c>
      <c r="AN170" s="3" t="s">
        <v>17</v>
      </c>
      <c r="AO170" s="3" t="s">
        <v>17</v>
      </c>
      <c r="AP170" s="4" t="s">
        <v>17</v>
      </c>
      <c r="AQ170" s="3" t="str">
        <f>IF(vatsim_data_1[[#This Row],[Column4]]="PILOT",MAX(AQ$1:AQ169)+1,"")</f>
        <v/>
      </c>
      <c r="AR170" s="4" t="str">
        <f>IF(AND(COUNTIF(DVA_Roster!$G:$G,vatsim_data_1[[#This Row],[Column2]])&gt;0,vatsim_data_1[[#This Row],[Column4]]="PILOT"),MAX(VATSIM_Connections!AR$2:AR169)+1,"")</f>
        <v/>
      </c>
    </row>
    <row r="171" spans="1:44" x14ac:dyDescent="0.25">
      <c r="A171" s="3" t="s">
        <v>5997</v>
      </c>
      <c r="B171" s="3" t="s">
        <v>5998</v>
      </c>
      <c r="C171" s="3" t="s">
        <v>5999</v>
      </c>
      <c r="D171" s="3" t="s">
        <v>142</v>
      </c>
      <c r="E171" s="3" t="s">
        <v>17</v>
      </c>
      <c r="F171" s="3" t="s">
        <v>6000</v>
      </c>
      <c r="G171" s="3" t="s">
        <v>6001</v>
      </c>
      <c r="H171" s="3" t="s">
        <v>6002</v>
      </c>
      <c r="I171" s="3" t="s">
        <v>831</v>
      </c>
      <c r="J171" s="3" t="s">
        <v>473</v>
      </c>
      <c r="K171" s="3" t="s">
        <v>199</v>
      </c>
      <c r="L171" s="3" t="s">
        <v>6003</v>
      </c>
      <c r="M171" s="3" t="s">
        <v>254</v>
      </c>
      <c r="N171" s="3" t="s">
        <v>5532</v>
      </c>
      <c r="O171" s="3" t="s">
        <v>525</v>
      </c>
      <c r="P171" s="3" t="s">
        <v>150</v>
      </c>
      <c r="Q171" s="3" t="s">
        <v>76</v>
      </c>
      <c r="R171" s="3" t="s">
        <v>182</v>
      </c>
      <c r="S171" s="3" t="s">
        <v>17</v>
      </c>
      <c r="T171" s="3" t="s">
        <v>17</v>
      </c>
      <c r="U171" s="3" t="s">
        <v>76</v>
      </c>
      <c r="V171" s="3" t="s">
        <v>152</v>
      </c>
      <c r="W171" s="3" t="s">
        <v>4942</v>
      </c>
      <c r="X171" s="3" t="s">
        <v>4942</v>
      </c>
      <c r="Y171" s="3" t="s">
        <v>155</v>
      </c>
      <c r="Z171" s="3" t="s">
        <v>151</v>
      </c>
      <c r="AA171" s="3" t="s">
        <v>151</v>
      </c>
      <c r="AB171" s="3" t="s">
        <v>314</v>
      </c>
      <c r="AC171" s="3" t="s">
        <v>6004</v>
      </c>
      <c r="AD171" s="3" t="s">
        <v>6005</v>
      </c>
      <c r="AE171" s="3" t="s">
        <v>6006</v>
      </c>
      <c r="AF171" s="3" t="s">
        <v>160</v>
      </c>
      <c r="AG171" s="3" t="s">
        <v>160</v>
      </c>
      <c r="AH171" s="3" t="s">
        <v>160</v>
      </c>
      <c r="AI171" s="3" t="s">
        <v>160</v>
      </c>
      <c r="AJ171" s="3" t="s">
        <v>17</v>
      </c>
      <c r="AK171" s="3" t="s">
        <v>17</v>
      </c>
      <c r="AL171" s="3" t="s">
        <v>6007</v>
      </c>
      <c r="AM171" s="3" t="s">
        <v>222</v>
      </c>
      <c r="AN171" s="3" t="s">
        <v>6008</v>
      </c>
      <c r="AO171" s="3" t="s">
        <v>584</v>
      </c>
      <c r="AP171" s="4" t="s">
        <v>17</v>
      </c>
      <c r="AQ171" s="3">
        <f>IF(vatsim_data_1[[#This Row],[Column4]]="PILOT",MAX(AQ$1:AQ170)+1,"")</f>
        <v>103</v>
      </c>
      <c r="AR171" s="4" t="str">
        <f>IF(AND(COUNTIF(DVA_Roster!$G:$G,vatsim_data_1[[#This Row],[Column2]])&gt;0,vatsim_data_1[[#This Row],[Column4]]="PILOT"),MAX(VATSIM_Connections!AR$2:AR170)+1,"")</f>
        <v/>
      </c>
    </row>
    <row r="172" spans="1:44" x14ac:dyDescent="0.25">
      <c r="A172" s="3" t="s">
        <v>6009</v>
      </c>
      <c r="B172" s="3" t="s">
        <v>6010</v>
      </c>
      <c r="C172" s="3" t="s">
        <v>6011</v>
      </c>
      <c r="D172" s="3" t="s">
        <v>142</v>
      </c>
      <c r="E172" s="3" t="s">
        <v>17</v>
      </c>
      <c r="F172" s="3" t="s">
        <v>6012</v>
      </c>
      <c r="G172" s="3" t="s">
        <v>6013</v>
      </c>
      <c r="H172" s="3" t="s">
        <v>6014</v>
      </c>
      <c r="I172" s="3" t="s">
        <v>4206</v>
      </c>
      <c r="J172" s="3" t="s">
        <v>207</v>
      </c>
      <c r="K172" s="3" t="s">
        <v>377</v>
      </c>
      <c r="L172" s="3" t="s">
        <v>6003</v>
      </c>
      <c r="M172" s="3" t="s">
        <v>147</v>
      </c>
      <c r="N172" s="3" t="s">
        <v>5532</v>
      </c>
      <c r="O172" s="3" t="s">
        <v>440</v>
      </c>
      <c r="P172" s="3" t="s">
        <v>150</v>
      </c>
      <c r="Q172" s="3" t="s">
        <v>76</v>
      </c>
      <c r="R172" s="3" t="s">
        <v>170</v>
      </c>
      <c r="S172" s="3" t="s">
        <v>17</v>
      </c>
      <c r="T172" s="3" t="s">
        <v>17</v>
      </c>
      <c r="U172" s="3" t="s">
        <v>160</v>
      </c>
      <c r="V172" s="3" t="s">
        <v>152</v>
      </c>
      <c r="W172" s="3" t="s">
        <v>160</v>
      </c>
      <c r="X172" s="3" t="s">
        <v>160</v>
      </c>
      <c r="Y172" s="3" t="s">
        <v>160</v>
      </c>
      <c r="Z172" s="3" t="s">
        <v>160</v>
      </c>
      <c r="AA172" s="3" t="s">
        <v>160</v>
      </c>
      <c r="AB172" s="3" t="s">
        <v>160</v>
      </c>
      <c r="AC172" s="3" t="s">
        <v>5534</v>
      </c>
      <c r="AD172" s="3" t="s">
        <v>6015</v>
      </c>
      <c r="AE172" s="3" t="s">
        <v>6016</v>
      </c>
      <c r="AF172" s="3" t="s">
        <v>160</v>
      </c>
      <c r="AG172" s="3" t="s">
        <v>160</v>
      </c>
      <c r="AH172" s="3" t="s">
        <v>160</v>
      </c>
      <c r="AI172" s="3" t="s">
        <v>160</v>
      </c>
      <c r="AJ172" s="3" t="s">
        <v>17</v>
      </c>
      <c r="AK172" s="3" t="s">
        <v>17</v>
      </c>
      <c r="AL172" s="3" t="s">
        <v>6017</v>
      </c>
      <c r="AM172" s="3" t="s">
        <v>5375</v>
      </c>
      <c r="AN172" s="3" t="s">
        <v>563</v>
      </c>
      <c r="AO172" s="3" t="s">
        <v>405</v>
      </c>
      <c r="AP172" s="4" t="s">
        <v>17</v>
      </c>
      <c r="AQ172" s="3">
        <f>IF(vatsim_data_1[[#This Row],[Column4]]="PILOT",MAX(AQ$1:AQ171)+1,"")</f>
        <v>104</v>
      </c>
      <c r="AR172" s="4" t="str">
        <f>IF(AND(COUNTIF(DVA_Roster!$G:$G,vatsim_data_1[[#This Row],[Column2]])&gt;0,vatsim_data_1[[#This Row],[Column4]]="PILOT"),MAX(VATSIM_Connections!AR$2:AR171)+1,"")</f>
        <v/>
      </c>
    </row>
    <row r="173" spans="1:44" x14ac:dyDescent="0.25">
      <c r="A173" s="3" t="s">
        <v>6018</v>
      </c>
      <c r="B173" s="3" t="s">
        <v>449</v>
      </c>
      <c r="C173" s="3" t="s">
        <v>450</v>
      </c>
      <c r="D173" s="3" t="s">
        <v>142</v>
      </c>
      <c r="E173" s="3" t="s">
        <v>17</v>
      </c>
      <c r="F173" s="3" t="s">
        <v>6019</v>
      </c>
      <c r="G173" s="3" t="s">
        <v>6020</v>
      </c>
      <c r="H173" s="3" t="s">
        <v>6021</v>
      </c>
      <c r="I173" s="3" t="s">
        <v>269</v>
      </c>
      <c r="J173" s="3" t="s">
        <v>6022</v>
      </c>
      <c r="K173" s="3" t="s">
        <v>198</v>
      </c>
      <c r="L173" s="3" t="s">
        <v>396</v>
      </c>
      <c r="M173" s="3" t="s">
        <v>898</v>
      </c>
      <c r="N173" s="3" t="s">
        <v>764</v>
      </c>
      <c r="O173" s="3" t="s">
        <v>149</v>
      </c>
      <c r="P173" s="3" t="s">
        <v>150</v>
      </c>
      <c r="Q173" s="3" t="s">
        <v>76</v>
      </c>
      <c r="R173" s="3" t="s">
        <v>182</v>
      </c>
      <c r="S173" s="3" t="s">
        <v>17</v>
      </c>
      <c r="T173" s="3" t="s">
        <v>17</v>
      </c>
      <c r="U173" s="3" t="s">
        <v>155</v>
      </c>
      <c r="V173" s="3" t="s">
        <v>152</v>
      </c>
      <c r="W173" s="3" t="s">
        <v>160</v>
      </c>
      <c r="X173" s="3" t="s">
        <v>6023</v>
      </c>
      <c r="Y173" s="3" t="s">
        <v>160</v>
      </c>
      <c r="Z173" s="3" t="s">
        <v>160</v>
      </c>
      <c r="AA173" s="3" t="s">
        <v>160</v>
      </c>
      <c r="AB173" s="3" t="s">
        <v>160</v>
      </c>
      <c r="AC173" s="3" t="s">
        <v>5557</v>
      </c>
      <c r="AD173" s="3" t="s">
        <v>6024</v>
      </c>
      <c r="AE173" s="3" t="s">
        <v>6025</v>
      </c>
      <c r="AF173" s="3" t="s">
        <v>160</v>
      </c>
      <c r="AG173" s="3" t="s">
        <v>160</v>
      </c>
      <c r="AH173" s="3" t="s">
        <v>160</v>
      </c>
      <c r="AI173" s="3" t="s">
        <v>160</v>
      </c>
      <c r="AJ173" s="3" t="s">
        <v>17</v>
      </c>
      <c r="AK173" s="3" t="s">
        <v>17</v>
      </c>
      <c r="AL173" s="3" t="s">
        <v>6026</v>
      </c>
      <c r="AM173" s="3" t="s">
        <v>4206</v>
      </c>
      <c r="AN173" s="3" t="s">
        <v>6027</v>
      </c>
      <c r="AO173" s="3" t="s">
        <v>247</v>
      </c>
      <c r="AP173" s="4" t="s">
        <v>17</v>
      </c>
      <c r="AQ173" s="3">
        <f>IF(vatsim_data_1[[#This Row],[Column4]]="PILOT",MAX(AQ$1:AQ172)+1,"")</f>
        <v>105</v>
      </c>
      <c r="AR173" s="4" t="str">
        <f>IF(AND(COUNTIF(DVA_Roster!$G:$G,vatsim_data_1[[#This Row],[Column2]])&gt;0,vatsim_data_1[[#This Row],[Column4]]="PILOT"),MAX(VATSIM_Connections!AR$2:AR172)+1,"")</f>
        <v/>
      </c>
    </row>
    <row r="174" spans="1:44" x14ac:dyDescent="0.25">
      <c r="A174" s="3" t="s">
        <v>6028</v>
      </c>
      <c r="B174" s="3" t="s">
        <v>6029</v>
      </c>
      <c r="C174" s="3" t="s">
        <v>6030</v>
      </c>
      <c r="D174" s="3" t="s">
        <v>142</v>
      </c>
      <c r="E174" s="3" t="s">
        <v>17</v>
      </c>
      <c r="F174" s="3" t="s">
        <v>6031</v>
      </c>
      <c r="G174" s="3" t="s">
        <v>6032</v>
      </c>
      <c r="H174" s="3" t="s">
        <v>6033</v>
      </c>
      <c r="I174" s="3" t="s">
        <v>455</v>
      </c>
      <c r="J174" s="3" t="s">
        <v>190</v>
      </c>
      <c r="K174" s="3" t="s">
        <v>480</v>
      </c>
      <c r="L174" s="3" t="s">
        <v>365</v>
      </c>
      <c r="M174" s="3" t="s">
        <v>810</v>
      </c>
      <c r="N174" s="3" t="s">
        <v>714</v>
      </c>
      <c r="O174" s="3" t="s">
        <v>429</v>
      </c>
      <c r="P174" s="3" t="s">
        <v>150</v>
      </c>
      <c r="Q174" s="3" t="s">
        <v>76</v>
      </c>
      <c r="R174" s="3" t="s">
        <v>6034</v>
      </c>
      <c r="S174" s="3" t="s">
        <v>17</v>
      </c>
      <c r="T174" s="3" t="s">
        <v>17</v>
      </c>
      <c r="U174" s="3" t="s">
        <v>184</v>
      </c>
      <c r="V174" s="3" t="s">
        <v>152</v>
      </c>
      <c r="W174" s="3" t="s">
        <v>4205</v>
      </c>
      <c r="X174" s="3" t="s">
        <v>4205</v>
      </c>
      <c r="Y174" s="3" t="s">
        <v>155</v>
      </c>
      <c r="Z174" s="3" t="s">
        <v>430</v>
      </c>
      <c r="AA174" s="3" t="s">
        <v>151</v>
      </c>
      <c r="AB174" s="3" t="s">
        <v>157</v>
      </c>
      <c r="AC174" s="3" t="s">
        <v>4146</v>
      </c>
      <c r="AD174" s="3" t="s">
        <v>6035</v>
      </c>
      <c r="AE174" s="3" t="s">
        <v>6036</v>
      </c>
      <c r="AF174" s="3" t="s">
        <v>160</v>
      </c>
      <c r="AG174" s="3" t="s">
        <v>160</v>
      </c>
      <c r="AH174" s="3" t="s">
        <v>160</v>
      </c>
      <c r="AI174" s="3" t="s">
        <v>160</v>
      </c>
      <c r="AJ174" s="3" t="s">
        <v>17</v>
      </c>
      <c r="AK174" s="3" t="s">
        <v>17</v>
      </c>
      <c r="AL174" s="3" t="s">
        <v>6037</v>
      </c>
      <c r="AM174" s="3" t="s">
        <v>244</v>
      </c>
      <c r="AN174" s="3" t="s">
        <v>202</v>
      </c>
      <c r="AO174" s="3" t="s">
        <v>411</v>
      </c>
      <c r="AP174" s="4" t="s">
        <v>17</v>
      </c>
      <c r="AQ174" s="3">
        <f>IF(vatsim_data_1[[#This Row],[Column4]]="PILOT",MAX(AQ$1:AQ173)+1,"")</f>
        <v>106</v>
      </c>
      <c r="AR174" s="4" t="str">
        <f>IF(AND(COUNTIF(DVA_Roster!$G:$G,vatsim_data_1[[#This Row],[Column2]])&gt;0,vatsim_data_1[[#This Row],[Column4]]="PILOT"),MAX(VATSIM_Connections!AR$2:AR173)+1,"")</f>
        <v/>
      </c>
    </row>
    <row r="175" spans="1:44" x14ac:dyDescent="0.25">
      <c r="A175" s="3" t="s">
        <v>6038</v>
      </c>
      <c r="B175" s="3" t="s">
        <v>4148</v>
      </c>
      <c r="C175" s="3" t="s">
        <v>4698</v>
      </c>
      <c r="D175" s="3" t="s">
        <v>142</v>
      </c>
      <c r="E175" s="3" t="s">
        <v>17</v>
      </c>
      <c r="F175" s="3" t="s">
        <v>6039</v>
      </c>
      <c r="G175" s="3" t="s">
        <v>6040</v>
      </c>
      <c r="H175" s="3" t="s">
        <v>6041</v>
      </c>
      <c r="I175" s="3" t="s">
        <v>744</v>
      </c>
      <c r="J175" s="3" t="s">
        <v>207</v>
      </c>
      <c r="K175" s="3" t="s">
        <v>145</v>
      </c>
      <c r="L175" s="3" t="s">
        <v>192</v>
      </c>
      <c r="M175" s="3" t="s">
        <v>494</v>
      </c>
      <c r="N175" s="3" t="s">
        <v>699</v>
      </c>
      <c r="O175" s="3" t="s">
        <v>209</v>
      </c>
      <c r="P175" s="3" t="s">
        <v>150</v>
      </c>
      <c r="Q175" s="3" t="s">
        <v>76</v>
      </c>
      <c r="R175" s="3" t="s">
        <v>182</v>
      </c>
      <c r="S175" s="3" t="s">
        <v>17</v>
      </c>
      <c r="T175" s="3" t="s">
        <v>17</v>
      </c>
      <c r="U175" s="3" t="s">
        <v>160</v>
      </c>
      <c r="V175" s="3" t="s">
        <v>152</v>
      </c>
      <c r="W175" s="3" t="s">
        <v>153</v>
      </c>
      <c r="X175" s="3" t="s">
        <v>4171</v>
      </c>
      <c r="Y175" s="3" t="s">
        <v>172</v>
      </c>
      <c r="Z175" s="3" t="s">
        <v>173</v>
      </c>
      <c r="AA175" s="3" t="s">
        <v>172</v>
      </c>
      <c r="AB175" s="3" t="s">
        <v>409</v>
      </c>
      <c r="AC175" s="3" t="s">
        <v>517</v>
      </c>
      <c r="AD175" s="3" t="s">
        <v>159</v>
      </c>
      <c r="AE175" s="3" t="s">
        <v>6042</v>
      </c>
      <c r="AF175" s="3" t="s">
        <v>160</v>
      </c>
      <c r="AG175" s="3" t="s">
        <v>160</v>
      </c>
      <c r="AH175" s="3" t="s">
        <v>160</v>
      </c>
      <c r="AI175" s="3" t="s">
        <v>160</v>
      </c>
      <c r="AJ175" s="3" t="s">
        <v>17</v>
      </c>
      <c r="AK175" s="3" t="s">
        <v>17</v>
      </c>
      <c r="AL175" s="3" t="s">
        <v>6043</v>
      </c>
      <c r="AM175" s="3" t="s">
        <v>813</v>
      </c>
      <c r="AN175" s="3" t="s">
        <v>5059</v>
      </c>
      <c r="AO175" s="3" t="s">
        <v>728</v>
      </c>
      <c r="AP175" s="4" t="s">
        <v>17</v>
      </c>
      <c r="AQ175" s="3">
        <f>IF(vatsim_data_1[[#This Row],[Column4]]="PILOT",MAX(AQ$1:AQ174)+1,"")</f>
        <v>107</v>
      </c>
      <c r="AR175" s="4" t="str">
        <f>IF(AND(COUNTIF(DVA_Roster!$G:$G,vatsim_data_1[[#This Row],[Column2]])&gt;0,vatsim_data_1[[#This Row],[Column4]]="PILOT"),MAX(VATSIM_Connections!AR$2:AR174)+1,"")</f>
        <v/>
      </c>
    </row>
    <row r="176" spans="1:44" x14ac:dyDescent="0.25">
      <c r="A176" s="3" t="s">
        <v>6044</v>
      </c>
      <c r="B176" s="3" t="s">
        <v>6045</v>
      </c>
      <c r="C176" s="3" t="s">
        <v>6046</v>
      </c>
      <c r="D176" s="3" t="s">
        <v>142</v>
      </c>
      <c r="E176" s="3" t="s">
        <v>17</v>
      </c>
      <c r="F176" s="3" t="s">
        <v>6047</v>
      </c>
      <c r="G176" s="3" t="s">
        <v>6048</v>
      </c>
      <c r="H176" s="3" t="s">
        <v>6049</v>
      </c>
      <c r="I176" s="3" t="s">
        <v>328</v>
      </c>
      <c r="J176" s="3" t="s">
        <v>207</v>
      </c>
      <c r="K176" s="3" t="s">
        <v>145</v>
      </c>
      <c r="L176" s="3" t="s">
        <v>146</v>
      </c>
      <c r="M176" s="3" t="s">
        <v>433</v>
      </c>
      <c r="N176" s="3" t="s">
        <v>192</v>
      </c>
      <c r="O176" s="3" t="s">
        <v>149</v>
      </c>
      <c r="P176" s="3" t="s">
        <v>150</v>
      </c>
      <c r="Q176" s="3" t="s">
        <v>76</v>
      </c>
      <c r="R176" s="3" t="s">
        <v>182</v>
      </c>
      <c r="S176" s="3" t="s">
        <v>17</v>
      </c>
      <c r="T176" s="3" t="s">
        <v>17</v>
      </c>
      <c r="U176" s="3" t="s">
        <v>160</v>
      </c>
      <c r="V176" s="3" t="s">
        <v>152</v>
      </c>
      <c r="W176" s="3" t="s">
        <v>160</v>
      </c>
      <c r="X176" s="3" t="s">
        <v>160</v>
      </c>
      <c r="Y176" s="3" t="s">
        <v>160</v>
      </c>
      <c r="Z176" s="3" t="s">
        <v>160</v>
      </c>
      <c r="AA176" s="3" t="s">
        <v>160</v>
      </c>
      <c r="AB176" s="3" t="s">
        <v>160</v>
      </c>
      <c r="AC176" s="3" t="s">
        <v>462</v>
      </c>
      <c r="AD176" s="3" t="s">
        <v>6050</v>
      </c>
      <c r="AE176" s="3" t="s">
        <v>6051</v>
      </c>
      <c r="AF176" s="3" t="s">
        <v>160</v>
      </c>
      <c r="AG176" s="3" t="s">
        <v>160</v>
      </c>
      <c r="AH176" s="3" t="s">
        <v>160</v>
      </c>
      <c r="AI176" s="3" t="s">
        <v>160</v>
      </c>
      <c r="AJ176" s="3" t="s">
        <v>17</v>
      </c>
      <c r="AK176" s="3" t="s">
        <v>17</v>
      </c>
      <c r="AL176" s="3" t="s">
        <v>6052</v>
      </c>
      <c r="AM176" s="3" t="s">
        <v>172</v>
      </c>
      <c r="AN176" s="3" t="s">
        <v>587</v>
      </c>
      <c r="AO176" s="3" t="s">
        <v>247</v>
      </c>
      <c r="AP176" s="4" t="s">
        <v>17</v>
      </c>
      <c r="AQ176" s="3">
        <f>IF(vatsim_data_1[[#This Row],[Column4]]="PILOT",MAX(AQ$1:AQ175)+1,"")</f>
        <v>108</v>
      </c>
      <c r="AR176" s="4" t="str">
        <f>IF(AND(COUNTIF(DVA_Roster!$G:$G,vatsim_data_1[[#This Row],[Column2]])&gt;0,vatsim_data_1[[#This Row],[Column4]]="PILOT"),MAX(VATSIM_Connections!AR$2:AR175)+1,"")</f>
        <v/>
      </c>
    </row>
    <row r="177" spans="1:44" x14ac:dyDescent="0.25">
      <c r="A177" s="3" t="s">
        <v>6053</v>
      </c>
      <c r="B177" s="3" t="s">
        <v>6054</v>
      </c>
      <c r="C177" s="3" t="s">
        <v>6055</v>
      </c>
      <c r="D177" s="3" t="s">
        <v>142</v>
      </c>
      <c r="E177" s="3" t="s">
        <v>17</v>
      </c>
      <c r="F177" s="3" t="s">
        <v>6056</v>
      </c>
      <c r="G177" s="3" t="s">
        <v>6057</v>
      </c>
      <c r="H177" s="3" t="s">
        <v>6058</v>
      </c>
      <c r="I177" s="3" t="s">
        <v>867</v>
      </c>
      <c r="J177" s="3" t="s">
        <v>586</v>
      </c>
      <c r="K177" s="3" t="s">
        <v>145</v>
      </c>
      <c r="L177" s="3" t="s">
        <v>204</v>
      </c>
      <c r="M177" s="3" t="s">
        <v>828</v>
      </c>
      <c r="N177" s="3" t="s">
        <v>347</v>
      </c>
      <c r="O177" s="3" t="s">
        <v>215</v>
      </c>
      <c r="P177" s="3" t="s">
        <v>150</v>
      </c>
      <c r="Q177" s="3" t="s">
        <v>76</v>
      </c>
      <c r="R177" s="3" t="s">
        <v>6059</v>
      </c>
      <c r="S177" s="3" t="s">
        <v>17</v>
      </c>
      <c r="T177" s="3" t="s">
        <v>17</v>
      </c>
      <c r="U177" s="3" t="s">
        <v>172</v>
      </c>
      <c r="V177" s="3" t="s">
        <v>152</v>
      </c>
      <c r="W177" s="3" t="s">
        <v>5731</v>
      </c>
      <c r="X177" s="3" t="s">
        <v>160</v>
      </c>
      <c r="Y177" s="3" t="s">
        <v>172</v>
      </c>
      <c r="Z177" s="3" t="s">
        <v>222</v>
      </c>
      <c r="AA177" s="3" t="s">
        <v>184</v>
      </c>
      <c r="AB177" s="3" t="s">
        <v>202</v>
      </c>
      <c r="AC177" s="3" t="s">
        <v>348</v>
      </c>
      <c r="AD177" s="3" t="s">
        <v>277</v>
      </c>
      <c r="AE177" s="3" t="s">
        <v>6060</v>
      </c>
      <c r="AF177" s="3" t="s">
        <v>160</v>
      </c>
      <c r="AG177" s="3" t="s">
        <v>160</v>
      </c>
      <c r="AH177" s="3" t="s">
        <v>160</v>
      </c>
      <c r="AI177" s="3" t="s">
        <v>160</v>
      </c>
      <c r="AJ177" s="3" t="s">
        <v>17</v>
      </c>
      <c r="AK177" s="3" t="s">
        <v>17</v>
      </c>
      <c r="AL177" s="3" t="s">
        <v>6061</v>
      </c>
      <c r="AM177" s="3" t="s">
        <v>4696</v>
      </c>
      <c r="AN177" s="3" t="s">
        <v>739</v>
      </c>
      <c r="AO177" s="3" t="s">
        <v>212</v>
      </c>
      <c r="AP177" s="4" t="s">
        <v>17</v>
      </c>
      <c r="AQ177" s="3">
        <f>IF(vatsim_data_1[[#This Row],[Column4]]="PILOT",MAX(AQ$1:AQ176)+1,"")</f>
        <v>109</v>
      </c>
      <c r="AR177" s="4" t="str">
        <f>IF(AND(COUNTIF(DVA_Roster!$G:$G,vatsim_data_1[[#This Row],[Column2]])&gt;0,vatsim_data_1[[#This Row],[Column4]]="PILOT"),MAX(VATSIM_Connections!AR$2:AR176)+1,"")</f>
        <v/>
      </c>
    </row>
    <row r="178" spans="1:44" x14ac:dyDescent="0.25">
      <c r="A178" s="3" t="s">
        <v>6062</v>
      </c>
      <c r="B178" s="3" t="s">
        <v>6063</v>
      </c>
      <c r="C178" s="3" t="s">
        <v>6064</v>
      </c>
      <c r="D178" s="3" t="s">
        <v>142</v>
      </c>
      <c r="E178" s="3" t="s">
        <v>17</v>
      </c>
      <c r="F178" s="3" t="s">
        <v>6065</v>
      </c>
      <c r="G178" s="3" t="s">
        <v>6066</v>
      </c>
      <c r="H178" s="3" t="s">
        <v>658</v>
      </c>
      <c r="I178" s="3" t="s">
        <v>155</v>
      </c>
      <c r="J178" s="3" t="s">
        <v>207</v>
      </c>
      <c r="K178" s="3" t="s">
        <v>341</v>
      </c>
      <c r="L178" s="3" t="s">
        <v>482</v>
      </c>
      <c r="M178" s="3" t="s">
        <v>147</v>
      </c>
      <c r="N178" s="3" t="s">
        <v>146</v>
      </c>
      <c r="O178" s="3" t="s">
        <v>209</v>
      </c>
      <c r="P178" s="3" t="s">
        <v>150</v>
      </c>
      <c r="Q178" s="3" t="s">
        <v>76</v>
      </c>
      <c r="R178" s="3" t="s">
        <v>182</v>
      </c>
      <c r="S178" s="3" t="s">
        <v>17</v>
      </c>
      <c r="T178" s="3" t="s">
        <v>17</v>
      </c>
      <c r="U178" s="3" t="s">
        <v>76</v>
      </c>
      <c r="V178" s="3" t="s">
        <v>152</v>
      </c>
      <c r="W178" s="3" t="s">
        <v>407</v>
      </c>
      <c r="X178" s="3" t="s">
        <v>160</v>
      </c>
      <c r="Y178" s="3" t="s">
        <v>184</v>
      </c>
      <c r="Z178" s="3" t="s">
        <v>202</v>
      </c>
      <c r="AA178" s="3" t="s">
        <v>151</v>
      </c>
      <c r="AB178" s="3" t="s">
        <v>202</v>
      </c>
      <c r="AC178" s="3" t="s">
        <v>505</v>
      </c>
      <c r="AD178" s="3" t="s">
        <v>220</v>
      </c>
      <c r="AE178" s="3" t="s">
        <v>6067</v>
      </c>
      <c r="AF178" s="3" t="s">
        <v>160</v>
      </c>
      <c r="AG178" s="3" t="s">
        <v>160</v>
      </c>
      <c r="AH178" s="3" t="s">
        <v>160</v>
      </c>
      <c r="AI178" s="3" t="s">
        <v>160</v>
      </c>
      <c r="AJ178" s="3" t="s">
        <v>17</v>
      </c>
      <c r="AK178" s="3" t="s">
        <v>17</v>
      </c>
      <c r="AL178" s="3" t="s">
        <v>6068</v>
      </c>
      <c r="AM178" s="3" t="s">
        <v>594</v>
      </c>
      <c r="AN178" s="3" t="s">
        <v>713</v>
      </c>
      <c r="AO178" s="3" t="s">
        <v>238</v>
      </c>
      <c r="AP178" s="4" t="s">
        <v>17</v>
      </c>
      <c r="AQ178" s="3">
        <f>IF(vatsim_data_1[[#This Row],[Column4]]="PILOT",MAX(AQ$1:AQ177)+1,"")</f>
        <v>110</v>
      </c>
      <c r="AR178" s="4" t="str">
        <f>IF(AND(COUNTIF(DVA_Roster!$G:$G,vatsim_data_1[[#This Row],[Column2]])&gt;0,vatsim_data_1[[#This Row],[Column4]]="PILOT"),MAX(VATSIM_Connections!AR$2:AR177)+1,"")</f>
        <v/>
      </c>
    </row>
    <row r="179" spans="1:44" x14ac:dyDescent="0.25">
      <c r="A179" s="3" t="s">
        <v>6069</v>
      </c>
      <c r="B179" s="3" t="s">
        <v>6070</v>
      </c>
      <c r="C179" s="3" t="s">
        <v>6071</v>
      </c>
      <c r="D179" s="3" t="s">
        <v>142</v>
      </c>
      <c r="E179" s="3" t="s">
        <v>17</v>
      </c>
      <c r="F179" s="3" t="s">
        <v>6072</v>
      </c>
      <c r="G179" s="3" t="s">
        <v>6073</v>
      </c>
      <c r="H179" s="3" t="s">
        <v>6074</v>
      </c>
      <c r="I179" s="3" t="s">
        <v>718</v>
      </c>
      <c r="J179" s="3" t="s">
        <v>319</v>
      </c>
      <c r="K179" s="3" t="s">
        <v>269</v>
      </c>
      <c r="L179" s="3" t="s">
        <v>470</v>
      </c>
      <c r="M179" s="3" t="s">
        <v>364</v>
      </c>
      <c r="N179" s="3" t="s">
        <v>699</v>
      </c>
      <c r="O179" s="3" t="s">
        <v>149</v>
      </c>
      <c r="P179" s="3" t="s">
        <v>150</v>
      </c>
      <c r="Q179" s="3" t="s">
        <v>76</v>
      </c>
      <c r="R179" s="3" t="s">
        <v>255</v>
      </c>
      <c r="S179" s="3" t="s">
        <v>17</v>
      </c>
      <c r="T179" s="3" t="s">
        <v>17</v>
      </c>
      <c r="U179" s="3" t="s">
        <v>76</v>
      </c>
      <c r="V179" s="3" t="s">
        <v>152</v>
      </c>
      <c r="W179" s="3" t="s">
        <v>4942</v>
      </c>
      <c r="X179" s="3" t="s">
        <v>4942</v>
      </c>
      <c r="Y179" s="3" t="s">
        <v>160</v>
      </c>
      <c r="Z179" s="3" t="s">
        <v>308</v>
      </c>
      <c r="AA179" s="3" t="s">
        <v>155</v>
      </c>
      <c r="AB179" s="3" t="s">
        <v>408</v>
      </c>
      <c r="AC179" s="3" t="s">
        <v>4187</v>
      </c>
      <c r="AD179" s="3" t="s">
        <v>6075</v>
      </c>
      <c r="AE179" s="3" t="s">
        <v>6076</v>
      </c>
      <c r="AF179" s="3" t="s">
        <v>160</v>
      </c>
      <c r="AG179" s="3" t="s">
        <v>160</v>
      </c>
      <c r="AH179" s="3" t="s">
        <v>160</v>
      </c>
      <c r="AI179" s="3" t="s">
        <v>160</v>
      </c>
      <c r="AJ179" s="3" t="s">
        <v>17</v>
      </c>
      <c r="AK179" s="3" t="s">
        <v>17</v>
      </c>
      <c r="AL179" s="3" t="s">
        <v>6077</v>
      </c>
      <c r="AM179" s="3" t="s">
        <v>574</v>
      </c>
      <c r="AN179" s="3" t="s">
        <v>4838</v>
      </c>
      <c r="AO179" s="3" t="s">
        <v>619</v>
      </c>
      <c r="AP179" s="4" t="s">
        <v>17</v>
      </c>
      <c r="AQ179" s="3">
        <f>IF(vatsim_data_1[[#This Row],[Column4]]="PILOT",MAX(AQ$1:AQ178)+1,"")</f>
        <v>111</v>
      </c>
      <c r="AR179" s="4" t="str">
        <f>IF(AND(COUNTIF(DVA_Roster!$G:$G,vatsim_data_1[[#This Row],[Column2]])&gt;0,vatsim_data_1[[#This Row],[Column4]]="PILOT"),MAX(VATSIM_Connections!AR$2:AR178)+1,"")</f>
        <v/>
      </c>
    </row>
    <row r="180" spans="1:44" x14ac:dyDescent="0.25">
      <c r="A180" s="3" t="s">
        <v>6078</v>
      </c>
      <c r="B180" s="3" t="s">
        <v>6079</v>
      </c>
      <c r="C180" s="3" t="s">
        <v>6080</v>
      </c>
      <c r="D180" s="3" t="s">
        <v>142</v>
      </c>
      <c r="E180" s="3" t="s">
        <v>17</v>
      </c>
      <c r="F180" s="3" t="s">
        <v>6081</v>
      </c>
      <c r="G180" s="3" t="s">
        <v>6082</v>
      </c>
      <c r="H180" s="3" t="s">
        <v>6083</v>
      </c>
      <c r="I180" s="3" t="s">
        <v>6084</v>
      </c>
      <c r="J180" s="3" t="s">
        <v>6085</v>
      </c>
      <c r="K180" s="3" t="s">
        <v>377</v>
      </c>
      <c r="L180" s="3" t="s">
        <v>4115</v>
      </c>
      <c r="M180" s="3" t="s">
        <v>364</v>
      </c>
      <c r="N180" s="3" t="s">
        <v>5532</v>
      </c>
      <c r="O180" s="3" t="s">
        <v>440</v>
      </c>
      <c r="P180" s="3" t="s">
        <v>150</v>
      </c>
      <c r="Q180" s="3" t="s">
        <v>76</v>
      </c>
      <c r="R180" s="3" t="s">
        <v>6086</v>
      </c>
      <c r="S180" s="3" t="s">
        <v>17</v>
      </c>
      <c r="T180" s="3" t="s">
        <v>17</v>
      </c>
      <c r="U180" s="3" t="s">
        <v>155</v>
      </c>
      <c r="V180" s="3" t="s">
        <v>152</v>
      </c>
      <c r="W180" s="3" t="s">
        <v>5309</v>
      </c>
      <c r="X180" s="3" t="s">
        <v>160</v>
      </c>
      <c r="Y180" s="3" t="s">
        <v>184</v>
      </c>
      <c r="Z180" s="3" t="s">
        <v>408</v>
      </c>
      <c r="AA180" s="3" t="s">
        <v>151</v>
      </c>
      <c r="AB180" s="3" t="s">
        <v>408</v>
      </c>
      <c r="AC180" s="3" t="s">
        <v>5779</v>
      </c>
      <c r="AD180" s="3" t="s">
        <v>6087</v>
      </c>
      <c r="AE180" s="3" t="s">
        <v>6088</v>
      </c>
      <c r="AF180" s="3" t="s">
        <v>160</v>
      </c>
      <c r="AG180" s="3" t="s">
        <v>160</v>
      </c>
      <c r="AH180" s="3" t="s">
        <v>160</v>
      </c>
      <c r="AI180" s="3" t="s">
        <v>160</v>
      </c>
      <c r="AJ180" s="3" t="s">
        <v>17</v>
      </c>
      <c r="AK180" s="3" t="s">
        <v>17</v>
      </c>
      <c r="AL180" s="3" t="s">
        <v>6089</v>
      </c>
      <c r="AM180" s="3" t="s">
        <v>576</v>
      </c>
      <c r="AN180" s="3" t="s">
        <v>6090</v>
      </c>
      <c r="AO180" s="3" t="s">
        <v>327</v>
      </c>
      <c r="AP180" s="4" t="s">
        <v>17</v>
      </c>
      <c r="AQ180" s="3">
        <f>IF(vatsim_data_1[[#This Row],[Column4]]="PILOT",MAX(AQ$1:AQ179)+1,"")</f>
        <v>112</v>
      </c>
      <c r="AR180" s="4" t="str">
        <f>IF(AND(COUNTIF(DVA_Roster!$G:$G,vatsim_data_1[[#This Row],[Column2]])&gt;0,vatsim_data_1[[#This Row],[Column4]]="PILOT"),MAX(VATSIM_Connections!AR$2:AR179)+1,"")</f>
        <v/>
      </c>
    </row>
    <row r="181" spans="1:44" x14ac:dyDescent="0.25">
      <c r="A181" s="3" t="s">
        <v>6091</v>
      </c>
      <c r="B181" s="3" t="s">
        <v>6092</v>
      </c>
      <c r="C181" s="3" t="s">
        <v>6093</v>
      </c>
      <c r="D181" s="3" t="s">
        <v>142</v>
      </c>
      <c r="E181" s="3" t="s">
        <v>17</v>
      </c>
      <c r="F181" s="3" t="s">
        <v>6094</v>
      </c>
      <c r="G181" s="3" t="s">
        <v>6095</v>
      </c>
      <c r="H181" s="3" t="s">
        <v>6096</v>
      </c>
      <c r="I181" s="3" t="s">
        <v>363</v>
      </c>
      <c r="J181" s="3" t="s">
        <v>319</v>
      </c>
      <c r="K181" s="3" t="s">
        <v>145</v>
      </c>
      <c r="L181" s="3" t="s">
        <v>4115</v>
      </c>
      <c r="M181" s="3" t="s">
        <v>736</v>
      </c>
      <c r="N181" s="3" t="s">
        <v>5532</v>
      </c>
      <c r="O181" s="3" t="s">
        <v>440</v>
      </c>
      <c r="P181" s="3" t="s">
        <v>150</v>
      </c>
      <c r="Q181" s="3" t="s">
        <v>76</v>
      </c>
      <c r="R181" s="3" t="s">
        <v>6097</v>
      </c>
      <c r="S181" s="3" t="s">
        <v>17</v>
      </c>
      <c r="T181" s="3" t="s">
        <v>17</v>
      </c>
      <c r="U181" s="3" t="s">
        <v>172</v>
      </c>
      <c r="V181" s="3" t="s">
        <v>152</v>
      </c>
      <c r="W181" s="3" t="s">
        <v>153</v>
      </c>
      <c r="X181" s="3" t="s">
        <v>154</v>
      </c>
      <c r="Y181" s="3" t="s">
        <v>160</v>
      </c>
      <c r="Z181" s="3" t="s">
        <v>393</v>
      </c>
      <c r="AA181" s="3" t="s">
        <v>195</v>
      </c>
      <c r="AB181" s="3" t="s">
        <v>160</v>
      </c>
      <c r="AC181" s="3" t="s">
        <v>6098</v>
      </c>
      <c r="AD181" s="3" t="s">
        <v>277</v>
      </c>
      <c r="AE181" s="3" t="s">
        <v>6099</v>
      </c>
      <c r="AF181" s="3" t="s">
        <v>160</v>
      </c>
      <c r="AG181" s="3" t="s">
        <v>160</v>
      </c>
      <c r="AH181" s="3" t="s">
        <v>160</v>
      </c>
      <c r="AI181" s="3" t="s">
        <v>160</v>
      </c>
      <c r="AJ181" s="3" t="s">
        <v>17</v>
      </c>
      <c r="AK181" s="3" t="s">
        <v>17</v>
      </c>
      <c r="AL181" s="3" t="s">
        <v>6100</v>
      </c>
      <c r="AM181" s="3" t="s">
        <v>155</v>
      </c>
      <c r="AN181" s="3" t="s">
        <v>6101</v>
      </c>
      <c r="AO181" s="3" t="s">
        <v>5848</v>
      </c>
      <c r="AP181" s="4" t="s">
        <v>17</v>
      </c>
      <c r="AQ181" s="3">
        <f>IF(vatsim_data_1[[#This Row],[Column4]]="PILOT",MAX(AQ$1:AQ180)+1,"")</f>
        <v>113</v>
      </c>
      <c r="AR181" s="4" t="str">
        <f>IF(AND(COUNTIF(DVA_Roster!$G:$G,vatsim_data_1[[#This Row],[Column2]])&gt;0,vatsim_data_1[[#This Row],[Column4]]="PILOT"),MAX(VATSIM_Connections!AR$2:AR180)+1,"")</f>
        <v/>
      </c>
    </row>
    <row r="182" spans="1:44" x14ac:dyDescent="0.25">
      <c r="A182" s="3" t="s">
        <v>6102</v>
      </c>
      <c r="B182" s="3" t="s">
        <v>6103</v>
      </c>
      <c r="C182" s="3" t="s">
        <v>6104</v>
      </c>
      <c r="D182" s="3" t="s">
        <v>142</v>
      </c>
      <c r="E182" s="3" t="s">
        <v>17</v>
      </c>
      <c r="F182" s="3" t="s">
        <v>6105</v>
      </c>
      <c r="G182" s="3" t="s">
        <v>6106</v>
      </c>
      <c r="H182" s="3" t="s">
        <v>6107</v>
      </c>
      <c r="I182" s="3" t="s">
        <v>248</v>
      </c>
      <c r="J182" s="3" t="s">
        <v>207</v>
      </c>
      <c r="K182" s="3" t="s">
        <v>787</v>
      </c>
      <c r="L182" s="3" t="s">
        <v>4115</v>
      </c>
      <c r="M182" s="3" t="s">
        <v>736</v>
      </c>
      <c r="N182" s="3" t="s">
        <v>5532</v>
      </c>
      <c r="O182" s="3" t="s">
        <v>440</v>
      </c>
      <c r="P182" s="3" t="s">
        <v>150</v>
      </c>
      <c r="Q182" s="3" t="s">
        <v>76</v>
      </c>
      <c r="R182" s="3" t="s">
        <v>6108</v>
      </c>
      <c r="S182" s="3" t="s">
        <v>17</v>
      </c>
      <c r="T182" s="3" t="s">
        <v>17</v>
      </c>
      <c r="U182" s="3" t="s">
        <v>184</v>
      </c>
      <c r="V182" s="3" t="s">
        <v>152</v>
      </c>
      <c r="W182" s="3" t="s">
        <v>153</v>
      </c>
      <c r="X182" s="3" t="s">
        <v>154</v>
      </c>
      <c r="Y182" s="3" t="s">
        <v>184</v>
      </c>
      <c r="Z182" s="3" t="s">
        <v>202</v>
      </c>
      <c r="AA182" s="3" t="s">
        <v>151</v>
      </c>
      <c r="AB182" s="3" t="s">
        <v>275</v>
      </c>
      <c r="AC182" s="3" t="s">
        <v>6098</v>
      </c>
      <c r="AD182" s="3" t="s">
        <v>6109</v>
      </c>
      <c r="AE182" s="3" t="s">
        <v>6099</v>
      </c>
      <c r="AF182" s="3" t="s">
        <v>160</v>
      </c>
      <c r="AG182" s="3" t="s">
        <v>160</v>
      </c>
      <c r="AH182" s="3" t="s">
        <v>160</v>
      </c>
      <c r="AI182" s="3" t="s">
        <v>160</v>
      </c>
      <c r="AJ182" s="3" t="s">
        <v>17</v>
      </c>
      <c r="AK182" s="3" t="s">
        <v>17</v>
      </c>
      <c r="AL182" s="3" t="s">
        <v>6110</v>
      </c>
      <c r="AM182" s="3" t="s">
        <v>184</v>
      </c>
      <c r="AN182" s="3" t="s">
        <v>6101</v>
      </c>
      <c r="AO182" s="3" t="s">
        <v>5848</v>
      </c>
      <c r="AP182" s="4" t="s">
        <v>17</v>
      </c>
      <c r="AQ182" s="3">
        <f>IF(vatsim_data_1[[#This Row],[Column4]]="PILOT",MAX(AQ$1:AQ181)+1,"")</f>
        <v>114</v>
      </c>
      <c r="AR182" s="4" t="str">
        <f>IF(AND(COUNTIF(DVA_Roster!$G:$G,vatsim_data_1[[#This Row],[Column2]])&gt;0,vatsim_data_1[[#This Row],[Column4]]="PILOT"),MAX(VATSIM_Connections!AR$2:AR181)+1,"")</f>
        <v/>
      </c>
    </row>
    <row r="183" spans="1:44" x14ac:dyDescent="0.25">
      <c r="A183" s="3" t="s">
        <v>6111</v>
      </c>
      <c r="B183" s="3" t="s">
        <v>6112</v>
      </c>
      <c r="C183" s="3" t="s">
        <v>6113</v>
      </c>
      <c r="D183" s="3" t="s">
        <v>142</v>
      </c>
      <c r="E183" s="3" t="s">
        <v>17</v>
      </c>
      <c r="F183" s="3" t="s">
        <v>6114</v>
      </c>
      <c r="G183" s="3" t="s">
        <v>6115</v>
      </c>
      <c r="H183" s="3" t="s">
        <v>6116</v>
      </c>
      <c r="I183" s="3" t="s">
        <v>350</v>
      </c>
      <c r="J183" s="3" t="s">
        <v>6117</v>
      </c>
      <c r="K183" s="3" t="s">
        <v>198</v>
      </c>
      <c r="L183" s="3" t="s">
        <v>4115</v>
      </c>
      <c r="M183" s="3" t="s">
        <v>264</v>
      </c>
      <c r="N183" s="3" t="s">
        <v>5532</v>
      </c>
      <c r="O183" s="3" t="s">
        <v>181</v>
      </c>
      <c r="P183" s="3" t="s">
        <v>150</v>
      </c>
      <c r="Q183" s="3" t="s">
        <v>76</v>
      </c>
      <c r="R183" s="3" t="s">
        <v>6118</v>
      </c>
      <c r="S183" s="3" t="s">
        <v>17</v>
      </c>
      <c r="T183" s="3" t="s">
        <v>17</v>
      </c>
      <c r="U183" s="3" t="s">
        <v>195</v>
      </c>
      <c r="V183" s="3" t="s">
        <v>152</v>
      </c>
      <c r="W183" s="3" t="s">
        <v>160</v>
      </c>
      <c r="X183" s="3" t="s">
        <v>4211</v>
      </c>
      <c r="Y183" s="3" t="s">
        <v>160</v>
      </c>
      <c r="Z183" s="3" t="s">
        <v>160</v>
      </c>
      <c r="AA183" s="3" t="s">
        <v>160</v>
      </c>
      <c r="AB183" s="3" t="s">
        <v>160</v>
      </c>
      <c r="AC183" s="3" t="s">
        <v>5685</v>
      </c>
      <c r="AD183" s="3" t="s">
        <v>6119</v>
      </c>
      <c r="AE183" s="3" t="s">
        <v>6120</v>
      </c>
      <c r="AF183" s="3" t="s">
        <v>160</v>
      </c>
      <c r="AG183" s="3" t="s">
        <v>160</v>
      </c>
      <c r="AH183" s="3" t="s">
        <v>160</v>
      </c>
      <c r="AI183" s="3" t="s">
        <v>160</v>
      </c>
      <c r="AJ183" s="3" t="s">
        <v>17</v>
      </c>
      <c r="AK183" s="3" t="s">
        <v>17</v>
      </c>
      <c r="AL183" s="3" t="s">
        <v>6121</v>
      </c>
      <c r="AM183" s="3" t="s">
        <v>704</v>
      </c>
      <c r="AN183" s="3" t="s">
        <v>4104</v>
      </c>
      <c r="AO183" s="3" t="s">
        <v>231</v>
      </c>
      <c r="AP183" s="4" t="s">
        <v>17</v>
      </c>
      <c r="AQ183" s="3">
        <f>IF(vatsim_data_1[[#This Row],[Column4]]="PILOT",MAX(AQ$1:AQ182)+1,"")</f>
        <v>115</v>
      </c>
      <c r="AR183" s="4" t="str">
        <f>IF(AND(COUNTIF(DVA_Roster!$G:$G,vatsim_data_1[[#This Row],[Column2]])&gt;0,vatsim_data_1[[#This Row],[Column4]]="PILOT"),MAX(VATSIM_Connections!AR$2:AR182)+1,"")</f>
        <v/>
      </c>
    </row>
    <row r="184" spans="1:44" x14ac:dyDescent="0.25">
      <c r="A184" s="3" t="s">
        <v>6122</v>
      </c>
      <c r="B184" s="3" t="s">
        <v>6123</v>
      </c>
      <c r="C184" s="3" t="s">
        <v>6124</v>
      </c>
      <c r="D184" s="3" t="s">
        <v>142</v>
      </c>
      <c r="E184" s="3" t="s">
        <v>17</v>
      </c>
      <c r="F184" s="3" t="s">
        <v>6125</v>
      </c>
      <c r="G184" s="3" t="s">
        <v>6126</v>
      </c>
      <c r="H184" s="3" t="s">
        <v>6127</v>
      </c>
      <c r="I184" s="3" t="s">
        <v>755</v>
      </c>
      <c r="J184" s="3" t="s">
        <v>6128</v>
      </c>
      <c r="K184" s="3" t="s">
        <v>160</v>
      </c>
      <c r="L184" s="3" t="s">
        <v>656</v>
      </c>
      <c r="M184" s="3" t="s">
        <v>360</v>
      </c>
      <c r="N184" s="3" t="s">
        <v>158</v>
      </c>
      <c r="O184" s="3" t="s">
        <v>149</v>
      </c>
      <c r="P184" s="3" t="s">
        <v>150</v>
      </c>
      <c r="Q184" s="3" t="s">
        <v>76</v>
      </c>
      <c r="R184" s="3" t="s">
        <v>6129</v>
      </c>
      <c r="S184" s="3" t="s">
        <v>17</v>
      </c>
      <c r="T184" s="3" t="s">
        <v>17</v>
      </c>
      <c r="U184" s="3" t="s">
        <v>76</v>
      </c>
      <c r="V184" s="3" t="s">
        <v>152</v>
      </c>
      <c r="W184" s="3" t="s">
        <v>160</v>
      </c>
      <c r="X184" s="3" t="s">
        <v>160</v>
      </c>
      <c r="Y184" s="3" t="s">
        <v>160</v>
      </c>
      <c r="Z184" s="3" t="s">
        <v>160</v>
      </c>
      <c r="AA184" s="3" t="s">
        <v>155</v>
      </c>
      <c r="AB184" s="3" t="s">
        <v>202</v>
      </c>
      <c r="AC184" s="3" t="s">
        <v>148</v>
      </c>
      <c r="AD184" s="3" t="s">
        <v>159</v>
      </c>
      <c r="AE184" s="3" t="s">
        <v>6130</v>
      </c>
      <c r="AF184" s="3" t="s">
        <v>160</v>
      </c>
      <c r="AG184" s="3" t="s">
        <v>160</v>
      </c>
      <c r="AH184" s="3" t="s">
        <v>160</v>
      </c>
      <c r="AI184" s="3" t="s">
        <v>160</v>
      </c>
      <c r="AJ184" s="3" t="s">
        <v>17</v>
      </c>
      <c r="AK184" s="3" t="s">
        <v>17</v>
      </c>
      <c r="AL184" s="3" t="s">
        <v>6131</v>
      </c>
      <c r="AM184" s="3" t="s">
        <v>838</v>
      </c>
      <c r="AN184" s="3" t="s">
        <v>6132</v>
      </c>
      <c r="AO184" s="3" t="s">
        <v>327</v>
      </c>
      <c r="AP184" s="4" t="s">
        <v>17</v>
      </c>
      <c r="AQ184" s="3">
        <f>IF(vatsim_data_1[[#This Row],[Column4]]="PILOT",MAX(AQ$1:AQ183)+1,"")</f>
        <v>116</v>
      </c>
      <c r="AR184" s="4" t="str">
        <f>IF(AND(COUNTIF(DVA_Roster!$G:$G,vatsim_data_1[[#This Row],[Column2]])&gt;0,vatsim_data_1[[#This Row],[Column4]]="PILOT"),MAX(VATSIM_Connections!AR$2:AR183)+1,"")</f>
        <v/>
      </c>
    </row>
    <row r="185" spans="1:44" x14ac:dyDescent="0.25">
      <c r="A185" s="3" t="s">
        <v>6133</v>
      </c>
      <c r="B185" s="3" t="s">
        <v>6134</v>
      </c>
      <c r="C185" s="3" t="s">
        <v>6135</v>
      </c>
      <c r="D185" s="3" t="s">
        <v>142</v>
      </c>
      <c r="E185" s="3" t="s">
        <v>17</v>
      </c>
      <c r="F185" s="3" t="s">
        <v>6136</v>
      </c>
      <c r="G185" s="3" t="s">
        <v>6137</v>
      </c>
      <c r="H185" s="3" t="s">
        <v>6138</v>
      </c>
      <c r="I185" s="3" t="s">
        <v>160</v>
      </c>
      <c r="J185" s="3" t="s">
        <v>597</v>
      </c>
      <c r="K185" s="3" t="s">
        <v>4117</v>
      </c>
      <c r="L185" s="3" t="s">
        <v>4700</v>
      </c>
      <c r="M185" s="3" t="s">
        <v>507</v>
      </c>
      <c r="N185" s="3" t="s">
        <v>872</v>
      </c>
      <c r="O185" s="3" t="s">
        <v>440</v>
      </c>
      <c r="P185" s="3" t="s">
        <v>150</v>
      </c>
      <c r="Q185" s="3" t="s">
        <v>76</v>
      </c>
      <c r="R185" s="3" t="s">
        <v>6139</v>
      </c>
      <c r="S185" s="3" t="s">
        <v>17</v>
      </c>
      <c r="T185" s="3" t="s">
        <v>17</v>
      </c>
      <c r="U185" s="3" t="s">
        <v>172</v>
      </c>
      <c r="V185" s="3" t="s">
        <v>152</v>
      </c>
      <c r="W185" s="3" t="s">
        <v>407</v>
      </c>
      <c r="X185" s="3" t="s">
        <v>407</v>
      </c>
      <c r="Y185" s="3" t="s">
        <v>160</v>
      </c>
      <c r="Z185" s="3" t="s">
        <v>435</v>
      </c>
      <c r="AA185" s="3" t="s">
        <v>155</v>
      </c>
      <c r="AB185" s="3" t="s">
        <v>265</v>
      </c>
      <c r="AC185" s="3" t="s">
        <v>6140</v>
      </c>
      <c r="AD185" s="3" t="s">
        <v>6141</v>
      </c>
      <c r="AE185" s="3" t="s">
        <v>6142</v>
      </c>
      <c r="AF185" s="3" t="s">
        <v>160</v>
      </c>
      <c r="AG185" s="3" t="s">
        <v>160</v>
      </c>
      <c r="AH185" s="3" t="s">
        <v>160</v>
      </c>
      <c r="AI185" s="3" t="s">
        <v>160</v>
      </c>
      <c r="AJ185" s="3" t="s">
        <v>17</v>
      </c>
      <c r="AK185" s="3" t="s">
        <v>17</v>
      </c>
      <c r="AL185" s="3" t="s">
        <v>6143</v>
      </c>
      <c r="AM185" s="3" t="s">
        <v>5361</v>
      </c>
      <c r="AN185" s="3" t="s">
        <v>187</v>
      </c>
      <c r="AO185" s="3" t="s">
        <v>188</v>
      </c>
      <c r="AP185" s="4" t="s">
        <v>17</v>
      </c>
      <c r="AQ185" s="3">
        <f>IF(vatsim_data_1[[#This Row],[Column4]]="PILOT",MAX(AQ$1:AQ184)+1,"")</f>
        <v>117</v>
      </c>
      <c r="AR185" s="4" t="str">
        <f>IF(AND(COUNTIF(DVA_Roster!$G:$G,vatsim_data_1[[#This Row],[Column2]])&gt;0,vatsim_data_1[[#This Row],[Column4]]="PILOT"),MAX(VATSIM_Connections!AR$2:AR184)+1,"")</f>
        <v/>
      </c>
    </row>
    <row r="186" spans="1:44" x14ac:dyDescent="0.25">
      <c r="A186" s="3" t="s">
        <v>6144</v>
      </c>
      <c r="B186" s="3" t="s">
        <v>6145</v>
      </c>
      <c r="C186" s="3" t="s">
        <v>6146</v>
      </c>
      <c r="D186" s="3" t="s">
        <v>142</v>
      </c>
      <c r="E186" s="3" t="s">
        <v>17</v>
      </c>
      <c r="F186" s="3" t="s">
        <v>6147</v>
      </c>
      <c r="G186" s="3" t="s">
        <v>6148</v>
      </c>
      <c r="H186" s="3" t="s">
        <v>6149</v>
      </c>
      <c r="I186" s="3" t="s">
        <v>6150</v>
      </c>
      <c r="J186" s="3" t="s">
        <v>597</v>
      </c>
      <c r="K186" s="3" t="s">
        <v>233</v>
      </c>
      <c r="L186" s="3" t="s">
        <v>872</v>
      </c>
      <c r="M186" s="3" t="s">
        <v>494</v>
      </c>
      <c r="N186" s="3" t="s">
        <v>287</v>
      </c>
      <c r="O186" s="3" t="s">
        <v>181</v>
      </c>
      <c r="P186" s="3" t="s">
        <v>150</v>
      </c>
      <c r="Q186" s="3" t="s">
        <v>76</v>
      </c>
      <c r="R186" s="3" t="s">
        <v>6151</v>
      </c>
      <c r="S186" s="3" t="s">
        <v>17</v>
      </c>
      <c r="T186" s="3" t="s">
        <v>17</v>
      </c>
      <c r="U186" s="3" t="s">
        <v>172</v>
      </c>
      <c r="V186" s="3" t="s">
        <v>152</v>
      </c>
      <c r="W186" s="3" t="s">
        <v>4350</v>
      </c>
      <c r="X186" s="3" t="s">
        <v>4350</v>
      </c>
      <c r="Y186" s="3" t="s">
        <v>155</v>
      </c>
      <c r="Z186" s="3" t="s">
        <v>275</v>
      </c>
      <c r="AA186" s="3" t="s">
        <v>172</v>
      </c>
      <c r="AB186" s="3" t="s">
        <v>16</v>
      </c>
      <c r="AC186" s="3" t="s">
        <v>512</v>
      </c>
      <c r="AD186" s="3" t="s">
        <v>6152</v>
      </c>
      <c r="AE186" s="3" t="s">
        <v>6153</v>
      </c>
      <c r="AF186" s="3" t="s">
        <v>160</v>
      </c>
      <c r="AG186" s="3" t="s">
        <v>160</v>
      </c>
      <c r="AH186" s="3" t="s">
        <v>160</v>
      </c>
      <c r="AI186" s="3" t="s">
        <v>160</v>
      </c>
      <c r="AJ186" s="3" t="s">
        <v>17</v>
      </c>
      <c r="AK186" s="3" t="s">
        <v>17</v>
      </c>
      <c r="AL186" s="3" t="s">
        <v>6154</v>
      </c>
      <c r="AM186" s="3" t="s">
        <v>844</v>
      </c>
      <c r="AN186" s="3" t="s">
        <v>6155</v>
      </c>
      <c r="AO186" s="3" t="s">
        <v>728</v>
      </c>
      <c r="AP186" s="4" t="s">
        <v>17</v>
      </c>
      <c r="AQ186" s="3">
        <f>IF(vatsim_data_1[[#This Row],[Column4]]="PILOT",MAX(AQ$1:AQ185)+1,"")</f>
        <v>118</v>
      </c>
      <c r="AR186" s="4" t="str">
        <f>IF(AND(COUNTIF(DVA_Roster!$G:$G,vatsim_data_1[[#This Row],[Column2]])&gt;0,vatsim_data_1[[#This Row],[Column4]]="PILOT"),MAX(VATSIM_Connections!AR$2:AR185)+1,"")</f>
        <v/>
      </c>
    </row>
    <row r="187" spans="1:44" x14ac:dyDescent="0.25">
      <c r="A187" s="3" t="s">
        <v>6156</v>
      </c>
      <c r="B187" s="3" t="s">
        <v>6157</v>
      </c>
      <c r="C187" s="3" t="s">
        <v>6158</v>
      </c>
      <c r="D187" s="3" t="s">
        <v>142</v>
      </c>
      <c r="E187" s="3" t="s">
        <v>17</v>
      </c>
      <c r="F187" s="3" t="s">
        <v>6159</v>
      </c>
      <c r="G187" s="3" t="s">
        <v>6160</v>
      </c>
      <c r="H187" s="3" t="s">
        <v>6161</v>
      </c>
      <c r="I187" s="3" t="s">
        <v>5054</v>
      </c>
      <c r="J187" s="3" t="s">
        <v>514</v>
      </c>
      <c r="K187" s="3" t="s">
        <v>362</v>
      </c>
      <c r="L187" s="3" t="s">
        <v>208</v>
      </c>
      <c r="M187" s="3" t="s">
        <v>179</v>
      </c>
      <c r="N187" s="3" t="s">
        <v>519</v>
      </c>
      <c r="O187" s="3" t="s">
        <v>542</v>
      </c>
      <c r="P187" s="3" t="s">
        <v>150</v>
      </c>
      <c r="Q187" s="3" t="s">
        <v>76</v>
      </c>
      <c r="R187" s="3" t="s">
        <v>4685</v>
      </c>
      <c r="S187" s="3" t="s">
        <v>17</v>
      </c>
      <c r="T187" s="3" t="s">
        <v>17</v>
      </c>
      <c r="U187" s="3" t="s">
        <v>172</v>
      </c>
      <c r="V187" s="3" t="s">
        <v>152</v>
      </c>
      <c r="W187" s="3" t="s">
        <v>4872</v>
      </c>
      <c r="X187" s="3" t="s">
        <v>160</v>
      </c>
      <c r="Y187" s="3" t="s">
        <v>155</v>
      </c>
      <c r="Z187" s="3" t="s">
        <v>160</v>
      </c>
      <c r="AA187" s="3" t="s">
        <v>172</v>
      </c>
      <c r="AB187" s="3" t="s">
        <v>202</v>
      </c>
      <c r="AC187" s="3" t="s">
        <v>5056</v>
      </c>
      <c r="AD187" s="3" t="s">
        <v>6162</v>
      </c>
      <c r="AE187" s="3" t="s">
        <v>6163</v>
      </c>
      <c r="AF187" s="3" t="s">
        <v>160</v>
      </c>
      <c r="AG187" s="3" t="s">
        <v>160</v>
      </c>
      <c r="AH187" s="3" t="s">
        <v>160</v>
      </c>
      <c r="AI187" s="3" t="s">
        <v>160</v>
      </c>
      <c r="AJ187" s="3" t="s">
        <v>17</v>
      </c>
      <c r="AK187" s="3" t="s">
        <v>17</v>
      </c>
      <c r="AL187" s="3" t="s">
        <v>6164</v>
      </c>
      <c r="AM187" s="3" t="s">
        <v>777</v>
      </c>
      <c r="AN187" s="3" t="s">
        <v>4862</v>
      </c>
      <c r="AO187" s="3" t="s">
        <v>369</v>
      </c>
      <c r="AP187" s="4" t="s">
        <v>17</v>
      </c>
      <c r="AQ187" s="3">
        <f>IF(vatsim_data_1[[#This Row],[Column4]]="PILOT",MAX(AQ$1:AQ186)+1,"")</f>
        <v>119</v>
      </c>
      <c r="AR187" s="4" t="str">
        <f>IF(AND(COUNTIF(DVA_Roster!$G:$G,vatsim_data_1[[#This Row],[Column2]])&gt;0,vatsim_data_1[[#This Row],[Column4]]="PILOT"),MAX(VATSIM_Connections!AR$2:AR186)+1,"")</f>
        <v/>
      </c>
    </row>
    <row r="188" spans="1:44" x14ac:dyDescent="0.25">
      <c r="A188" s="3" t="s">
        <v>6165</v>
      </c>
      <c r="B188" s="3" t="s">
        <v>6166</v>
      </c>
      <c r="C188" s="3" t="s">
        <v>6167</v>
      </c>
      <c r="D188" s="3" t="s">
        <v>142</v>
      </c>
      <c r="E188" s="3" t="s">
        <v>17</v>
      </c>
      <c r="F188" s="3" t="s">
        <v>6168</v>
      </c>
      <c r="G188" s="3" t="s">
        <v>6169</v>
      </c>
      <c r="H188" s="3" t="s">
        <v>289</v>
      </c>
      <c r="I188" s="3" t="s">
        <v>172</v>
      </c>
      <c r="J188" s="3" t="s">
        <v>6170</v>
      </c>
      <c r="K188" s="3" t="s">
        <v>224</v>
      </c>
      <c r="L188" s="3" t="s">
        <v>5661</v>
      </c>
      <c r="M188" s="3" t="s">
        <v>360</v>
      </c>
      <c r="N188" s="3" t="s">
        <v>6171</v>
      </c>
      <c r="O188" s="3" t="s">
        <v>440</v>
      </c>
      <c r="P188" s="3" t="s">
        <v>150</v>
      </c>
      <c r="Q188" s="3" t="s">
        <v>76</v>
      </c>
      <c r="R188" s="3" t="s">
        <v>182</v>
      </c>
      <c r="S188" s="3" t="s">
        <v>17</v>
      </c>
      <c r="T188" s="3" t="s">
        <v>17</v>
      </c>
      <c r="U188" s="3" t="s">
        <v>160</v>
      </c>
      <c r="V188" s="3" t="s">
        <v>152</v>
      </c>
      <c r="W188" s="3" t="s">
        <v>407</v>
      </c>
      <c r="X188" s="3" t="s">
        <v>160</v>
      </c>
      <c r="Y188" s="3" t="s">
        <v>250</v>
      </c>
      <c r="Z188" s="3" t="s">
        <v>202</v>
      </c>
      <c r="AA188" s="3" t="s">
        <v>76</v>
      </c>
      <c r="AB188" s="3" t="s">
        <v>202</v>
      </c>
      <c r="AC188" s="3" t="s">
        <v>4354</v>
      </c>
      <c r="AD188" s="3" t="s">
        <v>6172</v>
      </c>
      <c r="AE188" s="3" t="s">
        <v>6173</v>
      </c>
      <c r="AF188" s="3" t="s">
        <v>160</v>
      </c>
      <c r="AG188" s="3" t="s">
        <v>160</v>
      </c>
      <c r="AH188" s="3" t="s">
        <v>160</v>
      </c>
      <c r="AI188" s="3" t="s">
        <v>160</v>
      </c>
      <c r="AJ188" s="3" t="s">
        <v>17</v>
      </c>
      <c r="AK188" s="3" t="s">
        <v>17</v>
      </c>
      <c r="AL188" s="3" t="s">
        <v>6174</v>
      </c>
      <c r="AM188" s="3" t="s">
        <v>4759</v>
      </c>
      <c r="AN188" s="3" t="s">
        <v>416</v>
      </c>
      <c r="AO188" s="3" t="s">
        <v>188</v>
      </c>
      <c r="AP188" s="4" t="s">
        <v>17</v>
      </c>
      <c r="AQ188" s="3">
        <f>IF(vatsim_data_1[[#This Row],[Column4]]="PILOT",MAX(AQ$1:AQ187)+1,"")</f>
        <v>120</v>
      </c>
      <c r="AR188" s="4" t="str">
        <f>IF(AND(COUNTIF(DVA_Roster!$G:$G,vatsim_data_1[[#This Row],[Column2]])&gt;0,vatsim_data_1[[#This Row],[Column4]]="PILOT"),MAX(VATSIM_Connections!AR$2:AR187)+1,"")</f>
        <v/>
      </c>
    </row>
    <row r="189" spans="1:44" x14ac:dyDescent="0.25">
      <c r="A189" s="3" t="s">
        <v>4701</v>
      </c>
      <c r="B189" s="3" t="s">
        <v>6175</v>
      </c>
      <c r="C189" s="3" t="s">
        <v>6176</v>
      </c>
      <c r="D189" s="3" t="s">
        <v>486</v>
      </c>
      <c r="E189" s="3" t="s">
        <v>4702</v>
      </c>
      <c r="F189" s="3" t="s">
        <v>6177</v>
      </c>
      <c r="G189" s="3" t="s">
        <v>6178</v>
      </c>
      <c r="H189" s="3" t="s">
        <v>160</v>
      </c>
      <c r="I189" s="3" t="s">
        <v>17</v>
      </c>
      <c r="J189" s="3" t="s">
        <v>17</v>
      </c>
      <c r="K189" s="3" t="s">
        <v>160</v>
      </c>
      <c r="L189" s="3" t="s">
        <v>17</v>
      </c>
      <c r="M189" s="3" t="s">
        <v>17</v>
      </c>
      <c r="N189" s="3" t="s">
        <v>17</v>
      </c>
      <c r="O189" s="3" t="s">
        <v>209</v>
      </c>
      <c r="P189" s="3" t="s">
        <v>150</v>
      </c>
      <c r="Q189" s="3" t="s">
        <v>172</v>
      </c>
      <c r="R189" s="3" t="s">
        <v>17</v>
      </c>
      <c r="S189" s="3" t="s">
        <v>184</v>
      </c>
      <c r="T189" s="3" t="s">
        <v>157</v>
      </c>
      <c r="U189" s="3" t="s">
        <v>17</v>
      </c>
      <c r="V189" s="3" t="s">
        <v>17</v>
      </c>
      <c r="W189" s="3" t="s">
        <v>17</v>
      </c>
      <c r="X189" s="3" t="s">
        <v>17</v>
      </c>
      <c r="Y189" s="3" t="s">
        <v>17</v>
      </c>
      <c r="Z189" s="3" t="s">
        <v>17</v>
      </c>
      <c r="AA189" s="3" t="s">
        <v>17</v>
      </c>
      <c r="AB189" s="3" t="s">
        <v>17</v>
      </c>
      <c r="AC189" s="3" t="s">
        <v>17</v>
      </c>
      <c r="AD189" s="3" t="s">
        <v>17</v>
      </c>
      <c r="AE189" s="3" t="s">
        <v>17</v>
      </c>
      <c r="AF189" s="3" t="s">
        <v>17</v>
      </c>
      <c r="AG189" s="3" t="s">
        <v>17</v>
      </c>
      <c r="AH189" s="3" t="s">
        <v>17</v>
      </c>
      <c r="AI189" s="3" t="s">
        <v>17</v>
      </c>
      <c r="AJ189" s="3" t="s">
        <v>17</v>
      </c>
      <c r="AK189" s="3" t="s">
        <v>17</v>
      </c>
      <c r="AL189" s="3" t="s">
        <v>6179</v>
      </c>
      <c r="AM189" s="3" t="s">
        <v>17</v>
      </c>
      <c r="AN189" s="3" t="s">
        <v>17</v>
      </c>
      <c r="AO189" s="3" t="s">
        <v>17</v>
      </c>
      <c r="AP189" s="4" t="s">
        <v>17</v>
      </c>
      <c r="AQ189" s="3" t="str">
        <f>IF(vatsim_data_1[[#This Row],[Column4]]="PILOT",MAX(AQ$1:AQ188)+1,"")</f>
        <v/>
      </c>
      <c r="AR189" s="4" t="str">
        <f>IF(AND(COUNTIF(DVA_Roster!$G:$G,vatsim_data_1[[#This Row],[Column2]])&gt;0,vatsim_data_1[[#This Row],[Column4]]="PILOT"),MAX(VATSIM_Connections!AR$2:AR188)+1,"")</f>
        <v/>
      </c>
    </row>
    <row r="190" spans="1:44" x14ac:dyDescent="0.25">
      <c r="A190" s="3" t="s">
        <v>6180</v>
      </c>
      <c r="B190" s="3" t="s">
        <v>6181</v>
      </c>
      <c r="C190" s="3" t="s">
        <v>6182</v>
      </c>
      <c r="D190" s="3" t="s">
        <v>142</v>
      </c>
      <c r="E190" s="3" t="s">
        <v>17</v>
      </c>
      <c r="F190" s="3" t="s">
        <v>6183</v>
      </c>
      <c r="G190" s="3" t="s">
        <v>6184</v>
      </c>
      <c r="H190" s="3" t="s">
        <v>6185</v>
      </c>
      <c r="I190" s="3" t="s">
        <v>5747</v>
      </c>
      <c r="J190" s="3" t="s">
        <v>6186</v>
      </c>
      <c r="K190" s="3" t="s">
        <v>233</v>
      </c>
      <c r="L190" s="3" t="s">
        <v>6187</v>
      </c>
      <c r="M190" s="3" t="s">
        <v>254</v>
      </c>
      <c r="N190" s="3" t="s">
        <v>6188</v>
      </c>
      <c r="O190" s="3" t="s">
        <v>440</v>
      </c>
      <c r="P190" s="3" t="s">
        <v>150</v>
      </c>
      <c r="Q190" s="3" t="s">
        <v>76</v>
      </c>
      <c r="R190" s="3" t="s">
        <v>324</v>
      </c>
      <c r="S190" s="3" t="s">
        <v>17</v>
      </c>
      <c r="T190" s="3" t="s">
        <v>17</v>
      </c>
      <c r="U190" s="3" t="s">
        <v>160</v>
      </c>
      <c r="V190" s="3" t="s">
        <v>152</v>
      </c>
      <c r="W190" s="3" t="s">
        <v>6189</v>
      </c>
      <c r="X190" s="3" t="s">
        <v>160</v>
      </c>
      <c r="Y190" s="3" t="s">
        <v>155</v>
      </c>
      <c r="Z190" s="3" t="s">
        <v>160</v>
      </c>
      <c r="AA190" s="3" t="s">
        <v>172</v>
      </c>
      <c r="AB190" s="3" t="s">
        <v>157</v>
      </c>
      <c r="AC190" s="3" t="s">
        <v>6187</v>
      </c>
      <c r="AD190" s="3" t="s">
        <v>6190</v>
      </c>
      <c r="AE190" s="3" t="s">
        <v>6191</v>
      </c>
      <c r="AF190" s="3" t="s">
        <v>160</v>
      </c>
      <c r="AG190" s="3" t="s">
        <v>160</v>
      </c>
      <c r="AH190" s="3" t="s">
        <v>160</v>
      </c>
      <c r="AI190" s="3" t="s">
        <v>160</v>
      </c>
      <c r="AJ190" s="3" t="s">
        <v>17</v>
      </c>
      <c r="AK190" s="3" t="s">
        <v>17</v>
      </c>
      <c r="AL190" s="3" t="s">
        <v>6192</v>
      </c>
      <c r="AM190" s="3" t="s">
        <v>301</v>
      </c>
      <c r="AN190" s="3" t="s">
        <v>847</v>
      </c>
      <c r="AO190" s="3" t="s">
        <v>411</v>
      </c>
      <c r="AP190" s="4" t="s">
        <v>17</v>
      </c>
      <c r="AQ190" s="3">
        <f>IF(vatsim_data_1[[#This Row],[Column4]]="PILOT",MAX(AQ$1:AQ189)+1,"")</f>
        <v>121</v>
      </c>
      <c r="AR190" s="4" t="str">
        <f>IF(AND(COUNTIF(DVA_Roster!$G:$G,vatsim_data_1[[#This Row],[Column2]])&gt;0,vatsim_data_1[[#This Row],[Column4]]="PILOT"),MAX(VATSIM_Connections!AR$2:AR189)+1,"")</f>
        <v/>
      </c>
    </row>
    <row r="191" spans="1:44" x14ac:dyDescent="0.25">
      <c r="A191" s="3" t="s">
        <v>6193</v>
      </c>
      <c r="B191" s="3" t="s">
        <v>6194</v>
      </c>
      <c r="C191" s="3" t="s">
        <v>6195</v>
      </c>
      <c r="D191" s="3" t="s">
        <v>142</v>
      </c>
      <c r="E191" s="3" t="s">
        <v>17</v>
      </c>
      <c r="F191" s="3" t="s">
        <v>6196</v>
      </c>
      <c r="G191" s="3" t="s">
        <v>6197</v>
      </c>
      <c r="H191" s="3" t="s">
        <v>6198</v>
      </c>
      <c r="I191" s="3" t="s">
        <v>4345</v>
      </c>
      <c r="J191" s="3" t="s">
        <v>144</v>
      </c>
      <c r="K191" s="3" t="s">
        <v>684</v>
      </c>
      <c r="L191" s="3" t="s">
        <v>6199</v>
      </c>
      <c r="M191" s="3" t="s">
        <v>4882</v>
      </c>
      <c r="N191" s="3" t="s">
        <v>4327</v>
      </c>
      <c r="O191" s="3" t="s">
        <v>440</v>
      </c>
      <c r="P191" s="3" t="s">
        <v>150</v>
      </c>
      <c r="Q191" s="3" t="s">
        <v>76</v>
      </c>
      <c r="R191" s="3" t="s">
        <v>324</v>
      </c>
      <c r="S191" s="3" t="s">
        <v>17</v>
      </c>
      <c r="T191" s="3" t="s">
        <v>17</v>
      </c>
      <c r="U191" s="3" t="s">
        <v>151</v>
      </c>
      <c r="V191" s="3" t="s">
        <v>152</v>
      </c>
      <c r="W191" s="3" t="s">
        <v>4359</v>
      </c>
      <c r="X191" s="3" t="s">
        <v>160</v>
      </c>
      <c r="Y191" s="3" t="s">
        <v>76</v>
      </c>
      <c r="Z191" s="3" t="s">
        <v>151</v>
      </c>
      <c r="AA191" s="3" t="s">
        <v>155</v>
      </c>
      <c r="AB191" s="3" t="s">
        <v>173</v>
      </c>
      <c r="AC191" s="3" t="s">
        <v>770</v>
      </c>
      <c r="AD191" s="3" t="s">
        <v>159</v>
      </c>
      <c r="AE191" s="3" t="s">
        <v>6200</v>
      </c>
      <c r="AF191" s="3" t="s">
        <v>160</v>
      </c>
      <c r="AG191" s="3" t="s">
        <v>160</v>
      </c>
      <c r="AH191" s="3" t="s">
        <v>160</v>
      </c>
      <c r="AI191" s="3" t="s">
        <v>160</v>
      </c>
      <c r="AJ191" s="3" t="s">
        <v>17</v>
      </c>
      <c r="AK191" s="3" t="s">
        <v>17</v>
      </c>
      <c r="AL191" s="3" t="s">
        <v>6201</v>
      </c>
      <c r="AM191" s="3" t="s">
        <v>154</v>
      </c>
      <c r="AN191" s="3" t="s">
        <v>700</v>
      </c>
      <c r="AO191" s="3" t="s">
        <v>163</v>
      </c>
      <c r="AP191" s="4" t="s">
        <v>17</v>
      </c>
      <c r="AQ191" s="3">
        <f>IF(vatsim_data_1[[#This Row],[Column4]]="PILOT",MAX(AQ$1:AQ190)+1,"")</f>
        <v>122</v>
      </c>
      <c r="AR191" s="4" t="str">
        <f>IF(AND(COUNTIF(DVA_Roster!$G:$G,vatsim_data_1[[#This Row],[Column2]])&gt;0,vatsim_data_1[[#This Row],[Column4]]="PILOT"),MAX(VATSIM_Connections!AR$2:AR190)+1,"")</f>
        <v/>
      </c>
    </row>
    <row r="192" spans="1:44" x14ac:dyDescent="0.25">
      <c r="A192" s="3" t="s">
        <v>6202</v>
      </c>
      <c r="B192" s="3" t="s">
        <v>6203</v>
      </c>
      <c r="C192" s="3" t="s">
        <v>6204</v>
      </c>
      <c r="D192" s="3" t="s">
        <v>142</v>
      </c>
      <c r="E192" s="3" t="s">
        <v>17</v>
      </c>
      <c r="F192" s="3" t="s">
        <v>6205</v>
      </c>
      <c r="G192" s="3" t="s">
        <v>6206</v>
      </c>
      <c r="H192" s="3" t="s">
        <v>6207</v>
      </c>
      <c r="I192" s="3" t="s">
        <v>598</v>
      </c>
      <c r="J192" s="3" t="s">
        <v>5112</v>
      </c>
      <c r="K192" s="3" t="s">
        <v>233</v>
      </c>
      <c r="L192" s="3" t="s">
        <v>5319</v>
      </c>
      <c r="M192" s="3" t="s">
        <v>254</v>
      </c>
      <c r="N192" s="3" t="s">
        <v>6199</v>
      </c>
      <c r="O192" s="3" t="s">
        <v>788</v>
      </c>
      <c r="P192" s="3" t="s">
        <v>150</v>
      </c>
      <c r="Q192" s="3" t="s">
        <v>76</v>
      </c>
      <c r="R192" s="3" t="s">
        <v>255</v>
      </c>
      <c r="S192" s="3" t="s">
        <v>17</v>
      </c>
      <c r="T192" s="3" t="s">
        <v>17</v>
      </c>
      <c r="U192" s="3" t="s">
        <v>160</v>
      </c>
      <c r="V192" s="3" t="s">
        <v>152</v>
      </c>
      <c r="W192" s="3" t="s">
        <v>170</v>
      </c>
      <c r="X192" s="3" t="s">
        <v>160</v>
      </c>
      <c r="Y192" s="3" t="s">
        <v>430</v>
      </c>
      <c r="Z192" s="3" t="s">
        <v>202</v>
      </c>
      <c r="AA192" s="3" t="s">
        <v>160</v>
      </c>
      <c r="AB192" s="3" t="s">
        <v>160</v>
      </c>
      <c r="AC192" s="3" t="s">
        <v>17</v>
      </c>
      <c r="AD192" s="3" t="s">
        <v>220</v>
      </c>
      <c r="AE192" s="3" t="s">
        <v>6208</v>
      </c>
      <c r="AF192" s="3" t="s">
        <v>160</v>
      </c>
      <c r="AG192" s="3" t="s">
        <v>160</v>
      </c>
      <c r="AH192" s="3" t="s">
        <v>160</v>
      </c>
      <c r="AI192" s="3" t="s">
        <v>160</v>
      </c>
      <c r="AJ192" s="3" t="s">
        <v>17</v>
      </c>
      <c r="AK192" s="3" t="s">
        <v>17</v>
      </c>
      <c r="AL192" s="3" t="s">
        <v>6209</v>
      </c>
      <c r="AM192" s="3" t="s">
        <v>4332</v>
      </c>
      <c r="AN192" s="3" t="s">
        <v>702</v>
      </c>
      <c r="AO192" s="3" t="s">
        <v>231</v>
      </c>
      <c r="AP192" s="4" t="s">
        <v>17</v>
      </c>
      <c r="AQ192" s="3">
        <f>IF(vatsim_data_1[[#This Row],[Column4]]="PILOT",MAX(AQ$1:AQ191)+1,"")</f>
        <v>123</v>
      </c>
      <c r="AR192" s="4" t="str">
        <f>IF(AND(COUNTIF(DVA_Roster!$G:$G,vatsim_data_1[[#This Row],[Column2]])&gt;0,vatsim_data_1[[#This Row],[Column4]]="PILOT"),MAX(VATSIM_Connections!AR$2:AR191)+1,"")</f>
        <v/>
      </c>
    </row>
    <row r="193" spans="1:44" x14ac:dyDescent="0.25">
      <c r="A193" s="3" t="s">
        <v>6210</v>
      </c>
      <c r="B193" s="3" t="s">
        <v>6211</v>
      </c>
      <c r="C193" s="3" t="s">
        <v>6212</v>
      </c>
      <c r="D193" s="3" t="s">
        <v>142</v>
      </c>
      <c r="E193" s="3" t="s">
        <v>17</v>
      </c>
      <c r="F193" s="3" t="s">
        <v>6213</v>
      </c>
      <c r="G193" s="3" t="s">
        <v>6214</v>
      </c>
      <c r="H193" s="3" t="s">
        <v>6215</v>
      </c>
      <c r="I193" s="3" t="s">
        <v>696</v>
      </c>
      <c r="J193" s="3" t="s">
        <v>597</v>
      </c>
      <c r="K193" s="3" t="s">
        <v>269</v>
      </c>
      <c r="L193" s="3" t="s">
        <v>371</v>
      </c>
      <c r="M193" s="3" t="s">
        <v>364</v>
      </c>
      <c r="N193" s="3" t="s">
        <v>5520</v>
      </c>
      <c r="O193" s="3" t="s">
        <v>440</v>
      </c>
      <c r="P193" s="3" t="s">
        <v>150</v>
      </c>
      <c r="Q193" s="3" t="s">
        <v>76</v>
      </c>
      <c r="R193" s="3" t="s">
        <v>551</v>
      </c>
      <c r="S193" s="3" t="s">
        <v>17</v>
      </c>
      <c r="T193" s="3" t="s">
        <v>17</v>
      </c>
      <c r="U193" s="3" t="s">
        <v>151</v>
      </c>
      <c r="V193" s="3" t="s">
        <v>152</v>
      </c>
      <c r="W193" s="3" t="s">
        <v>4930</v>
      </c>
      <c r="X193" s="3" t="s">
        <v>4930</v>
      </c>
      <c r="Y193" s="3" t="s">
        <v>76</v>
      </c>
      <c r="Z193" s="3" t="s">
        <v>313</v>
      </c>
      <c r="AA193" s="3" t="s">
        <v>155</v>
      </c>
      <c r="AB193" s="3" t="s">
        <v>194</v>
      </c>
      <c r="AC193" s="3" t="s">
        <v>6216</v>
      </c>
      <c r="AD193" s="3" t="s">
        <v>6217</v>
      </c>
      <c r="AE193" s="3" t="s">
        <v>6218</v>
      </c>
      <c r="AF193" s="3" t="s">
        <v>160</v>
      </c>
      <c r="AG193" s="3" t="s">
        <v>160</v>
      </c>
      <c r="AH193" s="3" t="s">
        <v>160</v>
      </c>
      <c r="AI193" s="3" t="s">
        <v>160</v>
      </c>
      <c r="AJ193" s="3" t="s">
        <v>17</v>
      </c>
      <c r="AK193" s="3" t="s">
        <v>17</v>
      </c>
      <c r="AL193" s="3" t="s">
        <v>6219</v>
      </c>
      <c r="AM193" s="3" t="s">
        <v>300</v>
      </c>
      <c r="AN193" s="3" t="s">
        <v>4104</v>
      </c>
      <c r="AO193" s="3" t="s">
        <v>231</v>
      </c>
      <c r="AP193" s="4" t="s">
        <v>17</v>
      </c>
      <c r="AQ193" s="3">
        <f>IF(vatsim_data_1[[#This Row],[Column4]]="PILOT",MAX(AQ$1:AQ192)+1,"")</f>
        <v>124</v>
      </c>
      <c r="AR193" s="4" t="str">
        <f>IF(AND(COUNTIF(DVA_Roster!$G:$G,vatsim_data_1[[#This Row],[Column2]])&gt;0,vatsim_data_1[[#This Row],[Column4]]="PILOT"),MAX(VATSIM_Connections!AR$2:AR192)+1,"")</f>
        <v/>
      </c>
    </row>
    <row r="194" spans="1:44" x14ac:dyDescent="0.25">
      <c r="A194" s="3" t="s">
        <v>6220</v>
      </c>
      <c r="B194" s="3" t="s">
        <v>6221</v>
      </c>
      <c r="C194" s="3" t="s">
        <v>6222</v>
      </c>
      <c r="D194" s="3" t="s">
        <v>142</v>
      </c>
      <c r="E194" s="3" t="s">
        <v>17</v>
      </c>
      <c r="F194" s="3" t="s">
        <v>6223</v>
      </c>
      <c r="G194" s="3" t="s">
        <v>6224</v>
      </c>
      <c r="H194" s="3" t="s">
        <v>6225</v>
      </c>
      <c r="I194" s="3" t="s">
        <v>552</v>
      </c>
      <c r="J194" s="3" t="s">
        <v>4145</v>
      </c>
      <c r="K194" s="3" t="s">
        <v>635</v>
      </c>
      <c r="L194" s="3" t="s">
        <v>6199</v>
      </c>
      <c r="M194" s="3" t="s">
        <v>147</v>
      </c>
      <c r="N194" s="3" t="s">
        <v>6226</v>
      </c>
      <c r="O194" s="3" t="s">
        <v>788</v>
      </c>
      <c r="P194" s="3" t="s">
        <v>150</v>
      </c>
      <c r="Q194" s="3" t="s">
        <v>76</v>
      </c>
      <c r="R194" s="3" t="s">
        <v>6227</v>
      </c>
      <c r="S194" s="3" t="s">
        <v>17</v>
      </c>
      <c r="T194" s="3" t="s">
        <v>17</v>
      </c>
      <c r="U194" s="3" t="s">
        <v>76</v>
      </c>
      <c r="V194" s="3" t="s">
        <v>152</v>
      </c>
      <c r="W194" s="3" t="s">
        <v>5612</v>
      </c>
      <c r="X194" s="3" t="s">
        <v>5612</v>
      </c>
      <c r="Y194" s="3" t="s">
        <v>76</v>
      </c>
      <c r="Z194" s="3" t="s">
        <v>332</v>
      </c>
      <c r="AA194" s="3" t="s">
        <v>172</v>
      </c>
      <c r="AB194" s="3" t="s">
        <v>478</v>
      </c>
      <c r="AC194" s="3" t="s">
        <v>4784</v>
      </c>
      <c r="AD194" s="3" t="s">
        <v>6228</v>
      </c>
      <c r="AE194" s="3" t="s">
        <v>6229</v>
      </c>
      <c r="AF194" s="3" t="s">
        <v>160</v>
      </c>
      <c r="AG194" s="3" t="s">
        <v>160</v>
      </c>
      <c r="AH194" s="3" t="s">
        <v>160</v>
      </c>
      <c r="AI194" s="3" t="s">
        <v>160</v>
      </c>
      <c r="AJ194" s="3" t="s">
        <v>17</v>
      </c>
      <c r="AK194" s="3" t="s">
        <v>17</v>
      </c>
      <c r="AL194" s="3" t="s">
        <v>6230</v>
      </c>
      <c r="AM194" s="3" t="s">
        <v>265</v>
      </c>
      <c r="AN194" s="3" t="s">
        <v>6231</v>
      </c>
      <c r="AO194" s="3" t="s">
        <v>381</v>
      </c>
      <c r="AP194" s="4" t="s">
        <v>17</v>
      </c>
      <c r="AQ194" s="3">
        <f>IF(vatsim_data_1[[#This Row],[Column4]]="PILOT",MAX(AQ$1:AQ193)+1,"")</f>
        <v>125</v>
      </c>
      <c r="AR194" s="4" t="str">
        <f>IF(AND(COUNTIF(DVA_Roster!$G:$G,vatsim_data_1[[#This Row],[Column2]])&gt;0,vatsim_data_1[[#This Row],[Column4]]="PILOT"),MAX(VATSIM_Connections!AR$2:AR193)+1,"")</f>
        <v/>
      </c>
    </row>
    <row r="195" spans="1:44" x14ac:dyDescent="0.25">
      <c r="A195" s="3" t="s">
        <v>6232</v>
      </c>
      <c r="B195" s="3" t="s">
        <v>6233</v>
      </c>
      <c r="C195" s="3" t="s">
        <v>6234</v>
      </c>
      <c r="D195" s="3" t="s">
        <v>142</v>
      </c>
      <c r="E195" s="3" t="s">
        <v>17</v>
      </c>
      <c r="F195" s="3" t="s">
        <v>6235</v>
      </c>
      <c r="G195" s="3" t="s">
        <v>6236</v>
      </c>
      <c r="H195" s="3" t="s">
        <v>6237</v>
      </c>
      <c r="I195" s="3" t="s">
        <v>5007</v>
      </c>
      <c r="J195" s="3" t="s">
        <v>674</v>
      </c>
      <c r="K195" s="3" t="s">
        <v>233</v>
      </c>
      <c r="L195" s="3" t="s">
        <v>371</v>
      </c>
      <c r="M195" s="3" t="s">
        <v>828</v>
      </c>
      <c r="N195" s="3" t="s">
        <v>6238</v>
      </c>
      <c r="O195" s="3" t="s">
        <v>373</v>
      </c>
      <c r="P195" s="3" t="s">
        <v>150</v>
      </c>
      <c r="Q195" s="3" t="s">
        <v>76</v>
      </c>
      <c r="R195" s="3" t="s">
        <v>6239</v>
      </c>
      <c r="S195" s="3" t="s">
        <v>17</v>
      </c>
      <c r="T195" s="3" t="s">
        <v>17</v>
      </c>
      <c r="U195" s="3" t="s">
        <v>195</v>
      </c>
      <c r="V195" s="3" t="s">
        <v>152</v>
      </c>
      <c r="W195" s="3" t="s">
        <v>5191</v>
      </c>
      <c r="X195" s="3" t="s">
        <v>5191</v>
      </c>
      <c r="Y195" s="3" t="s">
        <v>76</v>
      </c>
      <c r="Z195" s="3" t="s">
        <v>151</v>
      </c>
      <c r="AA195" s="3" t="s">
        <v>172</v>
      </c>
      <c r="AB195" s="3" t="s">
        <v>260</v>
      </c>
      <c r="AC195" s="3" t="s">
        <v>5225</v>
      </c>
      <c r="AD195" s="3" t="s">
        <v>6240</v>
      </c>
      <c r="AE195" s="3" t="s">
        <v>6241</v>
      </c>
      <c r="AF195" s="3" t="s">
        <v>160</v>
      </c>
      <c r="AG195" s="3" t="s">
        <v>160</v>
      </c>
      <c r="AH195" s="3" t="s">
        <v>160</v>
      </c>
      <c r="AI195" s="3" t="s">
        <v>160</v>
      </c>
      <c r="AJ195" s="3" t="s">
        <v>17</v>
      </c>
      <c r="AK195" s="3" t="s">
        <v>17</v>
      </c>
      <c r="AL195" s="3" t="s">
        <v>6242</v>
      </c>
      <c r="AM195" s="3" t="s">
        <v>532</v>
      </c>
      <c r="AN195" s="3" t="s">
        <v>4143</v>
      </c>
      <c r="AO195" s="3" t="s">
        <v>376</v>
      </c>
      <c r="AP195" s="4" t="s">
        <v>17</v>
      </c>
      <c r="AQ195" s="3">
        <f>IF(vatsim_data_1[[#This Row],[Column4]]="PILOT",MAX(AQ$1:AQ194)+1,"")</f>
        <v>126</v>
      </c>
      <c r="AR195" s="4" t="str">
        <f>IF(AND(COUNTIF(DVA_Roster!$G:$G,vatsim_data_1[[#This Row],[Column2]])&gt;0,vatsim_data_1[[#This Row],[Column4]]="PILOT"),MAX(VATSIM_Connections!AR$2:AR194)+1,"")</f>
        <v/>
      </c>
    </row>
    <row r="196" spans="1:44" x14ac:dyDescent="0.25">
      <c r="A196" s="3" t="s">
        <v>6243</v>
      </c>
      <c r="B196" s="3" t="s">
        <v>6244</v>
      </c>
      <c r="C196" s="3" t="s">
        <v>6245</v>
      </c>
      <c r="D196" s="3" t="s">
        <v>142</v>
      </c>
      <c r="E196" s="3" t="s">
        <v>17</v>
      </c>
      <c r="F196" s="3" t="s">
        <v>6246</v>
      </c>
      <c r="G196" s="3" t="s">
        <v>6247</v>
      </c>
      <c r="H196" s="3" t="s">
        <v>6248</v>
      </c>
      <c r="I196" s="3" t="s">
        <v>425</v>
      </c>
      <c r="J196" s="3" t="s">
        <v>674</v>
      </c>
      <c r="K196" s="3" t="s">
        <v>233</v>
      </c>
      <c r="L196" s="3" t="s">
        <v>6199</v>
      </c>
      <c r="M196" s="3" t="s">
        <v>611</v>
      </c>
      <c r="N196" s="3" t="s">
        <v>6249</v>
      </c>
      <c r="O196" s="3" t="s">
        <v>440</v>
      </c>
      <c r="P196" s="3" t="s">
        <v>150</v>
      </c>
      <c r="Q196" s="3" t="s">
        <v>76</v>
      </c>
      <c r="R196" s="3" t="s">
        <v>182</v>
      </c>
      <c r="S196" s="3" t="s">
        <v>17</v>
      </c>
      <c r="T196" s="3" t="s">
        <v>17</v>
      </c>
      <c r="U196" s="3" t="s">
        <v>155</v>
      </c>
      <c r="V196" s="3" t="s">
        <v>152</v>
      </c>
      <c r="W196" s="3" t="s">
        <v>6250</v>
      </c>
      <c r="X196" s="3" t="s">
        <v>6250</v>
      </c>
      <c r="Y196" s="3" t="s">
        <v>76</v>
      </c>
      <c r="Z196" s="3" t="s">
        <v>173</v>
      </c>
      <c r="AA196" s="3" t="s">
        <v>155</v>
      </c>
      <c r="AB196" s="3" t="s">
        <v>297</v>
      </c>
      <c r="AC196" s="3" t="s">
        <v>17</v>
      </c>
      <c r="AD196" s="3" t="s">
        <v>6240</v>
      </c>
      <c r="AE196" s="3" t="s">
        <v>6251</v>
      </c>
      <c r="AF196" s="3" t="s">
        <v>160</v>
      </c>
      <c r="AG196" s="3" t="s">
        <v>160</v>
      </c>
      <c r="AH196" s="3" t="s">
        <v>160</v>
      </c>
      <c r="AI196" s="3" t="s">
        <v>160</v>
      </c>
      <c r="AJ196" s="3" t="s">
        <v>17</v>
      </c>
      <c r="AK196" s="3" t="s">
        <v>17</v>
      </c>
      <c r="AL196" s="3" t="s">
        <v>6252</v>
      </c>
      <c r="AM196" s="3" t="s">
        <v>228</v>
      </c>
      <c r="AN196" s="3" t="s">
        <v>187</v>
      </c>
      <c r="AO196" s="3" t="s">
        <v>188</v>
      </c>
      <c r="AP196" s="4" t="s">
        <v>17</v>
      </c>
      <c r="AQ196" s="3">
        <f>IF(vatsim_data_1[[#This Row],[Column4]]="PILOT",MAX(AQ$1:AQ195)+1,"")</f>
        <v>127</v>
      </c>
      <c r="AR196" s="4" t="str">
        <f>IF(AND(COUNTIF(DVA_Roster!$G:$G,vatsim_data_1[[#This Row],[Column2]])&gt;0,vatsim_data_1[[#This Row],[Column4]]="PILOT"),MAX(VATSIM_Connections!AR$2:AR195)+1,"")</f>
        <v/>
      </c>
    </row>
    <row r="197" spans="1:44" x14ac:dyDescent="0.25">
      <c r="A197" s="3" t="s">
        <v>6253</v>
      </c>
      <c r="B197" s="3" t="s">
        <v>6254</v>
      </c>
      <c r="C197" s="3" t="s">
        <v>6255</v>
      </c>
      <c r="D197" s="3" t="s">
        <v>142</v>
      </c>
      <c r="E197" s="3" t="s">
        <v>17</v>
      </c>
      <c r="F197" s="3" t="s">
        <v>6256</v>
      </c>
      <c r="G197" s="3" t="s">
        <v>6257</v>
      </c>
      <c r="H197" s="3" t="s">
        <v>6258</v>
      </c>
      <c r="I197" s="3" t="s">
        <v>548</v>
      </c>
      <c r="J197" s="3" t="s">
        <v>514</v>
      </c>
      <c r="K197" s="3" t="s">
        <v>259</v>
      </c>
      <c r="L197" s="3" t="s">
        <v>6259</v>
      </c>
      <c r="M197" s="3" t="s">
        <v>364</v>
      </c>
      <c r="N197" s="3" t="s">
        <v>346</v>
      </c>
      <c r="O197" s="3" t="s">
        <v>440</v>
      </c>
      <c r="P197" s="3" t="s">
        <v>150</v>
      </c>
      <c r="Q197" s="3" t="s">
        <v>76</v>
      </c>
      <c r="R197" s="3" t="s">
        <v>170</v>
      </c>
      <c r="S197" s="3" t="s">
        <v>17</v>
      </c>
      <c r="T197" s="3" t="s">
        <v>17</v>
      </c>
      <c r="U197" s="3" t="s">
        <v>160</v>
      </c>
      <c r="V197" s="3" t="s">
        <v>152</v>
      </c>
      <c r="W197" s="3" t="s">
        <v>4942</v>
      </c>
      <c r="X197" s="3" t="s">
        <v>160</v>
      </c>
      <c r="Y197" s="3" t="s">
        <v>184</v>
      </c>
      <c r="Z197" s="3" t="s">
        <v>157</v>
      </c>
      <c r="AA197" s="3" t="s">
        <v>151</v>
      </c>
      <c r="AB197" s="3" t="s">
        <v>488</v>
      </c>
      <c r="AC197" s="3" t="s">
        <v>6260</v>
      </c>
      <c r="AD197" s="3" t="s">
        <v>6261</v>
      </c>
      <c r="AE197" s="3" t="s">
        <v>6262</v>
      </c>
      <c r="AF197" s="3" t="s">
        <v>160</v>
      </c>
      <c r="AG197" s="3" t="s">
        <v>160</v>
      </c>
      <c r="AH197" s="3" t="s">
        <v>160</v>
      </c>
      <c r="AI197" s="3" t="s">
        <v>160</v>
      </c>
      <c r="AJ197" s="3" t="s">
        <v>17</v>
      </c>
      <c r="AK197" s="3" t="s">
        <v>17</v>
      </c>
      <c r="AL197" s="3" t="s">
        <v>6263</v>
      </c>
      <c r="AM197" s="3" t="s">
        <v>243</v>
      </c>
      <c r="AN197" s="3" t="s">
        <v>266</v>
      </c>
      <c r="AO197" s="3" t="s">
        <v>267</v>
      </c>
      <c r="AP197" s="4" t="s">
        <v>17</v>
      </c>
      <c r="AQ197" s="3">
        <f>IF(vatsim_data_1[[#This Row],[Column4]]="PILOT",MAX(AQ$1:AQ196)+1,"")</f>
        <v>128</v>
      </c>
      <c r="AR197" s="4" t="str">
        <f>IF(AND(COUNTIF(DVA_Roster!$G:$G,vatsim_data_1[[#This Row],[Column2]])&gt;0,vatsim_data_1[[#This Row],[Column4]]="PILOT"),MAX(VATSIM_Connections!AR$2:AR196)+1,"")</f>
        <v/>
      </c>
    </row>
    <row r="198" spans="1:44" x14ac:dyDescent="0.25">
      <c r="A198" s="3" t="s">
        <v>6264</v>
      </c>
      <c r="B198" s="3" t="s">
        <v>6265</v>
      </c>
      <c r="C198" s="3" t="s">
        <v>6266</v>
      </c>
      <c r="D198" s="3" t="s">
        <v>142</v>
      </c>
      <c r="E198" s="3" t="s">
        <v>17</v>
      </c>
      <c r="F198" s="3" t="s">
        <v>6267</v>
      </c>
      <c r="G198" s="3" t="s">
        <v>6268</v>
      </c>
      <c r="H198" s="3" t="s">
        <v>6269</v>
      </c>
      <c r="I198" s="3" t="s">
        <v>160</v>
      </c>
      <c r="J198" s="3" t="s">
        <v>6270</v>
      </c>
      <c r="K198" s="3" t="s">
        <v>233</v>
      </c>
      <c r="L198" s="3" t="s">
        <v>6271</v>
      </c>
      <c r="M198" s="3" t="s">
        <v>6272</v>
      </c>
      <c r="N198" s="3" t="s">
        <v>6199</v>
      </c>
      <c r="O198" s="3" t="s">
        <v>788</v>
      </c>
      <c r="P198" s="3" t="s">
        <v>150</v>
      </c>
      <c r="Q198" s="3" t="s">
        <v>76</v>
      </c>
      <c r="R198" s="3" t="s">
        <v>6273</v>
      </c>
      <c r="S198" s="3" t="s">
        <v>17</v>
      </c>
      <c r="T198" s="3" t="s">
        <v>17</v>
      </c>
      <c r="U198" s="3" t="s">
        <v>76</v>
      </c>
      <c r="V198" s="3" t="s">
        <v>152</v>
      </c>
      <c r="W198" s="3" t="s">
        <v>6274</v>
      </c>
      <c r="X198" s="3" t="s">
        <v>6274</v>
      </c>
      <c r="Y198" s="3" t="s">
        <v>160</v>
      </c>
      <c r="Z198" s="3" t="s">
        <v>205</v>
      </c>
      <c r="AA198" s="3" t="s">
        <v>155</v>
      </c>
      <c r="AB198" s="3" t="s">
        <v>161</v>
      </c>
      <c r="AC198" s="3" t="s">
        <v>17</v>
      </c>
      <c r="AD198" s="3" t="s">
        <v>6240</v>
      </c>
      <c r="AE198" s="3" t="s">
        <v>6275</v>
      </c>
      <c r="AF198" s="3" t="s">
        <v>160</v>
      </c>
      <c r="AG198" s="3" t="s">
        <v>160</v>
      </c>
      <c r="AH198" s="3" t="s">
        <v>160</v>
      </c>
      <c r="AI198" s="3" t="s">
        <v>160</v>
      </c>
      <c r="AJ198" s="3" t="s">
        <v>17</v>
      </c>
      <c r="AK198" s="3" t="s">
        <v>17</v>
      </c>
      <c r="AL198" s="3" t="s">
        <v>6276</v>
      </c>
      <c r="AM198" s="3" t="s">
        <v>6277</v>
      </c>
      <c r="AN198" s="3" t="s">
        <v>894</v>
      </c>
      <c r="AO198" s="3" t="s">
        <v>163</v>
      </c>
      <c r="AP198" s="4" t="s">
        <v>17</v>
      </c>
      <c r="AQ198" s="3">
        <f>IF(vatsim_data_1[[#This Row],[Column4]]="PILOT",MAX(AQ$1:AQ197)+1,"")</f>
        <v>129</v>
      </c>
      <c r="AR198" s="4" t="str">
        <f>IF(AND(COUNTIF(DVA_Roster!$G:$G,vatsim_data_1[[#This Row],[Column2]])&gt;0,vatsim_data_1[[#This Row],[Column4]]="PILOT"),MAX(VATSIM_Connections!AR$2:AR197)+1,"")</f>
        <v/>
      </c>
    </row>
    <row r="199" spans="1:44" x14ac:dyDescent="0.25">
      <c r="A199" s="3" t="s">
        <v>6278</v>
      </c>
      <c r="B199" s="3" t="s">
        <v>6279</v>
      </c>
      <c r="C199" s="3" t="s">
        <v>6280</v>
      </c>
      <c r="D199" s="3" t="s">
        <v>142</v>
      </c>
      <c r="E199" s="3" t="s">
        <v>17</v>
      </c>
      <c r="F199" s="3" t="s">
        <v>6281</v>
      </c>
      <c r="G199" s="3" t="s">
        <v>6282</v>
      </c>
      <c r="H199" s="3" t="s">
        <v>524</v>
      </c>
      <c r="I199" s="3" t="s">
        <v>161</v>
      </c>
      <c r="J199" s="3" t="s">
        <v>207</v>
      </c>
      <c r="K199" s="3" t="s">
        <v>377</v>
      </c>
      <c r="L199" s="3" t="s">
        <v>6283</v>
      </c>
      <c r="M199" s="3" t="s">
        <v>6284</v>
      </c>
      <c r="N199" s="3" t="s">
        <v>6199</v>
      </c>
      <c r="O199" s="3" t="s">
        <v>788</v>
      </c>
      <c r="P199" s="3" t="s">
        <v>150</v>
      </c>
      <c r="Q199" s="3" t="s">
        <v>76</v>
      </c>
      <c r="R199" s="3" t="s">
        <v>170</v>
      </c>
      <c r="S199" s="3" t="s">
        <v>17</v>
      </c>
      <c r="T199" s="3" t="s">
        <v>17</v>
      </c>
      <c r="U199" s="3" t="s">
        <v>76</v>
      </c>
      <c r="V199" s="3" t="s">
        <v>152</v>
      </c>
      <c r="W199" s="3" t="s">
        <v>6285</v>
      </c>
      <c r="X199" s="3" t="s">
        <v>6285</v>
      </c>
      <c r="Y199" s="3" t="s">
        <v>76</v>
      </c>
      <c r="Z199" s="3" t="s">
        <v>275</v>
      </c>
      <c r="AA199" s="3" t="s">
        <v>155</v>
      </c>
      <c r="AB199" s="3" t="s">
        <v>202</v>
      </c>
      <c r="AC199" s="3" t="s">
        <v>6286</v>
      </c>
      <c r="AD199" s="3" t="s">
        <v>6287</v>
      </c>
      <c r="AE199" s="3" t="s">
        <v>6288</v>
      </c>
      <c r="AF199" s="3" t="s">
        <v>160</v>
      </c>
      <c r="AG199" s="3" t="s">
        <v>160</v>
      </c>
      <c r="AH199" s="3" t="s">
        <v>160</v>
      </c>
      <c r="AI199" s="3" t="s">
        <v>160</v>
      </c>
      <c r="AJ199" s="3" t="s">
        <v>17</v>
      </c>
      <c r="AK199" s="3" t="s">
        <v>17</v>
      </c>
      <c r="AL199" s="3" t="s">
        <v>6289</v>
      </c>
      <c r="AM199" s="3" t="s">
        <v>6290</v>
      </c>
      <c r="AN199" s="3" t="s">
        <v>6291</v>
      </c>
      <c r="AO199" s="3" t="s">
        <v>584</v>
      </c>
      <c r="AP199" s="4" t="s">
        <v>17</v>
      </c>
      <c r="AQ199" s="3">
        <f>IF(vatsim_data_1[[#This Row],[Column4]]="PILOT",MAX(AQ$1:AQ198)+1,"")</f>
        <v>130</v>
      </c>
      <c r="AR199" s="4" t="str">
        <f>IF(AND(COUNTIF(DVA_Roster!$G:$G,vatsim_data_1[[#This Row],[Column2]])&gt;0,vatsim_data_1[[#This Row],[Column4]]="PILOT"),MAX(VATSIM_Connections!AR$2:AR198)+1,"")</f>
        <v/>
      </c>
    </row>
    <row r="200" spans="1:44" x14ac:dyDescent="0.25">
      <c r="A200" s="3" t="s">
        <v>6292</v>
      </c>
      <c r="B200" s="3" t="s">
        <v>6293</v>
      </c>
      <c r="C200" s="3" t="s">
        <v>6294</v>
      </c>
      <c r="D200" s="3" t="s">
        <v>142</v>
      </c>
      <c r="E200" s="3" t="s">
        <v>17</v>
      </c>
      <c r="F200" s="3" t="s">
        <v>6295</v>
      </c>
      <c r="G200" s="3" t="s">
        <v>6296</v>
      </c>
      <c r="H200" s="3" t="s">
        <v>6297</v>
      </c>
      <c r="I200" s="3" t="s">
        <v>5275</v>
      </c>
      <c r="J200" s="3" t="s">
        <v>4131</v>
      </c>
      <c r="K200" s="3" t="s">
        <v>233</v>
      </c>
      <c r="L200" s="3" t="s">
        <v>600</v>
      </c>
      <c r="M200" s="3" t="s">
        <v>218</v>
      </c>
      <c r="N200" s="3" t="s">
        <v>178</v>
      </c>
      <c r="O200" s="3" t="s">
        <v>282</v>
      </c>
      <c r="P200" s="3" t="s">
        <v>150</v>
      </c>
      <c r="Q200" s="3" t="s">
        <v>76</v>
      </c>
      <c r="R200" s="3" t="s">
        <v>182</v>
      </c>
      <c r="S200" s="3" t="s">
        <v>17</v>
      </c>
      <c r="T200" s="3" t="s">
        <v>17</v>
      </c>
      <c r="U200" s="3" t="s">
        <v>160</v>
      </c>
      <c r="V200" s="3" t="s">
        <v>152</v>
      </c>
      <c r="W200" s="3" t="s">
        <v>4157</v>
      </c>
      <c r="X200" s="3" t="s">
        <v>160</v>
      </c>
      <c r="Y200" s="3" t="s">
        <v>76</v>
      </c>
      <c r="Z200" s="3" t="s">
        <v>151</v>
      </c>
      <c r="AA200" s="3" t="s">
        <v>155</v>
      </c>
      <c r="AB200" s="3" t="s">
        <v>202</v>
      </c>
      <c r="AC200" s="3" t="s">
        <v>17</v>
      </c>
      <c r="AD200" s="3" t="s">
        <v>6298</v>
      </c>
      <c r="AE200" s="3" t="s">
        <v>6299</v>
      </c>
      <c r="AF200" s="3" t="s">
        <v>160</v>
      </c>
      <c r="AG200" s="3" t="s">
        <v>160</v>
      </c>
      <c r="AH200" s="3" t="s">
        <v>160</v>
      </c>
      <c r="AI200" s="3" t="s">
        <v>160</v>
      </c>
      <c r="AJ200" s="3" t="s">
        <v>17</v>
      </c>
      <c r="AK200" s="3" t="s">
        <v>17</v>
      </c>
      <c r="AL200" s="3" t="s">
        <v>6300</v>
      </c>
      <c r="AM200" s="3" t="s">
        <v>4345</v>
      </c>
      <c r="AN200" s="3" t="s">
        <v>713</v>
      </c>
      <c r="AO200" s="3" t="s">
        <v>238</v>
      </c>
      <c r="AP200" s="4" t="s">
        <v>17</v>
      </c>
      <c r="AQ200" s="3">
        <f>IF(vatsim_data_1[[#This Row],[Column4]]="PILOT",MAX(AQ$1:AQ199)+1,"")</f>
        <v>131</v>
      </c>
      <c r="AR200" s="4" t="str">
        <f>IF(AND(COUNTIF(DVA_Roster!$G:$G,vatsim_data_1[[#This Row],[Column2]])&gt;0,vatsim_data_1[[#This Row],[Column4]]="PILOT"),MAX(VATSIM_Connections!AR$2:AR199)+1,"")</f>
        <v/>
      </c>
    </row>
    <row r="201" spans="1:44" x14ac:dyDescent="0.25">
      <c r="A201" s="3" t="s">
        <v>6301</v>
      </c>
      <c r="B201" s="3" t="s">
        <v>6302</v>
      </c>
      <c r="C201" s="3" t="s">
        <v>6303</v>
      </c>
      <c r="D201" s="3" t="s">
        <v>142</v>
      </c>
      <c r="E201" s="3" t="s">
        <v>17</v>
      </c>
      <c r="F201" s="3" t="s">
        <v>6304</v>
      </c>
      <c r="G201" s="3" t="s">
        <v>6305</v>
      </c>
      <c r="H201" s="3" t="s">
        <v>4261</v>
      </c>
      <c r="I201" s="3" t="s">
        <v>300</v>
      </c>
      <c r="J201" s="3" t="s">
        <v>4131</v>
      </c>
      <c r="K201" s="3" t="s">
        <v>310</v>
      </c>
      <c r="L201" s="3" t="s">
        <v>656</v>
      </c>
      <c r="M201" s="3" t="s">
        <v>6306</v>
      </c>
      <c r="N201" s="3" t="s">
        <v>517</v>
      </c>
      <c r="O201" s="3" t="s">
        <v>149</v>
      </c>
      <c r="P201" s="3" t="s">
        <v>150</v>
      </c>
      <c r="Q201" s="3" t="s">
        <v>76</v>
      </c>
      <c r="R201" s="3" t="s">
        <v>6307</v>
      </c>
      <c r="S201" s="3" t="s">
        <v>17</v>
      </c>
      <c r="T201" s="3" t="s">
        <v>17</v>
      </c>
      <c r="U201" s="3" t="s">
        <v>155</v>
      </c>
      <c r="V201" s="3" t="s">
        <v>152</v>
      </c>
      <c r="W201" s="3" t="s">
        <v>407</v>
      </c>
      <c r="X201" s="3" t="s">
        <v>407</v>
      </c>
      <c r="Y201" s="3" t="s">
        <v>160</v>
      </c>
      <c r="Z201" s="3" t="s">
        <v>579</v>
      </c>
      <c r="AA201" s="3" t="s">
        <v>155</v>
      </c>
      <c r="AB201" s="3" t="s">
        <v>176</v>
      </c>
      <c r="AC201" s="3" t="s">
        <v>208</v>
      </c>
      <c r="AD201" s="3" t="s">
        <v>6308</v>
      </c>
      <c r="AE201" s="3" t="s">
        <v>6309</v>
      </c>
      <c r="AF201" s="3" t="s">
        <v>160</v>
      </c>
      <c r="AG201" s="3" t="s">
        <v>160</v>
      </c>
      <c r="AH201" s="3" t="s">
        <v>160</v>
      </c>
      <c r="AI201" s="3" t="s">
        <v>160</v>
      </c>
      <c r="AJ201" s="3" t="s">
        <v>17</v>
      </c>
      <c r="AK201" s="3" t="s">
        <v>17</v>
      </c>
      <c r="AL201" s="3" t="s">
        <v>6310</v>
      </c>
      <c r="AM201" s="3" t="s">
        <v>4266</v>
      </c>
      <c r="AN201" s="3" t="s">
        <v>839</v>
      </c>
      <c r="AO201" s="3" t="s">
        <v>247</v>
      </c>
      <c r="AP201" s="4" t="s">
        <v>17</v>
      </c>
      <c r="AQ201" s="3">
        <f>IF(vatsim_data_1[[#This Row],[Column4]]="PILOT",MAX(AQ$1:AQ200)+1,"")</f>
        <v>132</v>
      </c>
      <c r="AR201" s="4" t="str">
        <f>IF(AND(COUNTIF(DVA_Roster!$G:$G,vatsim_data_1[[#This Row],[Column2]])&gt;0,vatsim_data_1[[#This Row],[Column4]]="PILOT"),MAX(VATSIM_Connections!AR$2:AR200)+1,"")</f>
        <v/>
      </c>
    </row>
    <row r="202" spans="1:44" x14ac:dyDescent="0.25">
      <c r="A202" s="3" t="s">
        <v>6311</v>
      </c>
      <c r="B202" s="3" t="s">
        <v>6312</v>
      </c>
      <c r="C202" s="3" t="s">
        <v>6313</v>
      </c>
      <c r="D202" s="3" t="s">
        <v>142</v>
      </c>
      <c r="E202" s="3" t="s">
        <v>17</v>
      </c>
      <c r="F202" s="3" t="s">
        <v>6314</v>
      </c>
      <c r="G202" s="3" t="s">
        <v>6315</v>
      </c>
      <c r="H202" s="3" t="s">
        <v>6316</v>
      </c>
      <c r="I202" s="3" t="s">
        <v>5616</v>
      </c>
      <c r="J202" s="3" t="s">
        <v>354</v>
      </c>
      <c r="K202" s="3" t="s">
        <v>552</v>
      </c>
      <c r="L202" s="3" t="s">
        <v>5970</v>
      </c>
      <c r="M202" s="3" t="s">
        <v>452</v>
      </c>
      <c r="N202" s="3" t="s">
        <v>6317</v>
      </c>
      <c r="O202" s="3" t="s">
        <v>209</v>
      </c>
      <c r="P202" s="3" t="s">
        <v>150</v>
      </c>
      <c r="Q202" s="3" t="s">
        <v>76</v>
      </c>
      <c r="R202" s="3" t="s">
        <v>182</v>
      </c>
      <c r="S202" s="3" t="s">
        <v>17</v>
      </c>
      <c r="T202" s="3" t="s">
        <v>17</v>
      </c>
      <c r="U202" s="3" t="s">
        <v>160</v>
      </c>
      <c r="V202" s="3" t="s">
        <v>152</v>
      </c>
      <c r="W202" s="3" t="s">
        <v>160</v>
      </c>
      <c r="X202" s="3" t="s">
        <v>160</v>
      </c>
      <c r="Y202" s="3" t="s">
        <v>172</v>
      </c>
      <c r="Z202" s="3" t="s">
        <v>183</v>
      </c>
      <c r="AA202" s="3" t="s">
        <v>151</v>
      </c>
      <c r="AB202" s="3" t="s">
        <v>160</v>
      </c>
      <c r="AC202" s="3" t="s">
        <v>510</v>
      </c>
      <c r="AD202" s="3" t="s">
        <v>6318</v>
      </c>
      <c r="AE202" s="3" t="s">
        <v>6319</v>
      </c>
      <c r="AF202" s="3" t="s">
        <v>160</v>
      </c>
      <c r="AG202" s="3" t="s">
        <v>160</v>
      </c>
      <c r="AH202" s="3" t="s">
        <v>160</v>
      </c>
      <c r="AI202" s="3" t="s">
        <v>160</v>
      </c>
      <c r="AJ202" s="3" t="s">
        <v>17</v>
      </c>
      <c r="AK202" s="3" t="s">
        <v>17</v>
      </c>
      <c r="AL202" s="3" t="s">
        <v>6320</v>
      </c>
      <c r="AM202" s="3" t="s">
        <v>76</v>
      </c>
      <c r="AN202" s="3" t="s">
        <v>467</v>
      </c>
      <c r="AO202" s="3" t="s">
        <v>468</v>
      </c>
      <c r="AP202" s="4" t="s">
        <v>17</v>
      </c>
      <c r="AQ202" s="3">
        <f>IF(vatsim_data_1[[#This Row],[Column4]]="PILOT",MAX(AQ$1:AQ201)+1,"")</f>
        <v>133</v>
      </c>
      <c r="AR202" s="4" t="str">
        <f>IF(AND(COUNTIF(DVA_Roster!$G:$G,vatsim_data_1[[#This Row],[Column2]])&gt;0,vatsim_data_1[[#This Row],[Column4]]="PILOT"),MAX(VATSIM_Connections!AR$2:AR201)+1,"")</f>
        <v/>
      </c>
    </row>
    <row r="203" spans="1:44" x14ac:dyDescent="0.25">
      <c r="A203" s="3" t="s">
        <v>6321</v>
      </c>
      <c r="B203" s="3" t="s">
        <v>6322</v>
      </c>
      <c r="C203" s="3" t="s">
        <v>6323</v>
      </c>
      <c r="D203" s="3" t="s">
        <v>142</v>
      </c>
      <c r="E203" s="3" t="s">
        <v>17</v>
      </c>
      <c r="F203" s="3" t="s">
        <v>6324</v>
      </c>
      <c r="G203" s="3" t="s">
        <v>6325</v>
      </c>
      <c r="H203" s="3" t="s">
        <v>4940</v>
      </c>
      <c r="I203" s="3" t="s">
        <v>417</v>
      </c>
      <c r="J203" s="3" t="s">
        <v>295</v>
      </c>
      <c r="K203" s="3" t="s">
        <v>730</v>
      </c>
      <c r="L203" s="3" t="s">
        <v>180</v>
      </c>
      <c r="M203" s="3" t="s">
        <v>214</v>
      </c>
      <c r="N203" s="3" t="s">
        <v>200</v>
      </c>
      <c r="O203" s="3" t="s">
        <v>440</v>
      </c>
      <c r="P203" s="3" t="s">
        <v>150</v>
      </c>
      <c r="Q203" s="3" t="s">
        <v>76</v>
      </c>
      <c r="R203" s="3" t="s">
        <v>6326</v>
      </c>
      <c r="S203" s="3" t="s">
        <v>17</v>
      </c>
      <c r="T203" s="3" t="s">
        <v>17</v>
      </c>
      <c r="U203" s="3" t="s">
        <v>160</v>
      </c>
      <c r="V203" s="3" t="s">
        <v>152</v>
      </c>
      <c r="W203" s="3" t="s">
        <v>5662</v>
      </c>
      <c r="X203" s="3" t="s">
        <v>160</v>
      </c>
      <c r="Y203" s="3" t="s">
        <v>155</v>
      </c>
      <c r="Z203" s="3" t="s">
        <v>157</v>
      </c>
      <c r="AA203" s="3" t="s">
        <v>184</v>
      </c>
      <c r="AB203" s="3" t="s">
        <v>333</v>
      </c>
      <c r="AC203" s="3" t="s">
        <v>227</v>
      </c>
      <c r="AD203" s="3" t="s">
        <v>6327</v>
      </c>
      <c r="AE203" s="3" t="s">
        <v>6328</v>
      </c>
      <c r="AF203" s="3" t="s">
        <v>160</v>
      </c>
      <c r="AG203" s="3" t="s">
        <v>160</v>
      </c>
      <c r="AH203" s="3" t="s">
        <v>160</v>
      </c>
      <c r="AI203" s="3" t="s">
        <v>160</v>
      </c>
      <c r="AJ203" s="3" t="s">
        <v>17</v>
      </c>
      <c r="AK203" s="3" t="s">
        <v>17</v>
      </c>
      <c r="AL203" s="3" t="s">
        <v>6329</v>
      </c>
      <c r="AM203" s="3" t="s">
        <v>613</v>
      </c>
      <c r="AN203" s="3" t="s">
        <v>4946</v>
      </c>
      <c r="AO203" s="3" t="s">
        <v>247</v>
      </c>
      <c r="AP203" s="4" t="s">
        <v>17</v>
      </c>
      <c r="AQ203" s="3">
        <f>IF(vatsim_data_1[[#This Row],[Column4]]="PILOT",MAX(AQ$1:AQ202)+1,"")</f>
        <v>134</v>
      </c>
      <c r="AR203" s="4" t="str">
        <f>IF(AND(COUNTIF(DVA_Roster!$G:$G,vatsim_data_1[[#This Row],[Column2]])&gt;0,vatsim_data_1[[#This Row],[Column4]]="PILOT"),MAX(VATSIM_Connections!AR$2:AR202)+1,"")</f>
        <v/>
      </c>
    </row>
    <row r="204" spans="1:44" x14ac:dyDescent="0.25">
      <c r="A204" s="3" t="s">
        <v>6330</v>
      </c>
      <c r="B204" s="3" t="s">
        <v>6331</v>
      </c>
      <c r="C204" s="3" t="s">
        <v>6332</v>
      </c>
      <c r="D204" s="3" t="s">
        <v>142</v>
      </c>
      <c r="E204" s="3" t="s">
        <v>17</v>
      </c>
      <c r="F204" s="3" t="s">
        <v>6333</v>
      </c>
      <c r="G204" s="3" t="s">
        <v>6334</v>
      </c>
      <c r="H204" s="3" t="s">
        <v>6335</v>
      </c>
      <c r="I204" s="3" t="s">
        <v>643</v>
      </c>
      <c r="J204" s="3" t="s">
        <v>6336</v>
      </c>
      <c r="K204" s="3" t="s">
        <v>198</v>
      </c>
      <c r="L204" s="3" t="s">
        <v>4250</v>
      </c>
      <c r="M204" s="3" t="s">
        <v>147</v>
      </c>
      <c r="N204" s="3" t="s">
        <v>4259</v>
      </c>
      <c r="O204" s="3" t="s">
        <v>525</v>
      </c>
      <c r="P204" s="3" t="s">
        <v>150</v>
      </c>
      <c r="Q204" s="3" t="s">
        <v>76</v>
      </c>
      <c r="R204" s="3" t="s">
        <v>6337</v>
      </c>
      <c r="S204" s="3" t="s">
        <v>17</v>
      </c>
      <c r="T204" s="3" t="s">
        <v>17</v>
      </c>
      <c r="U204" s="3" t="s">
        <v>184</v>
      </c>
      <c r="V204" s="3" t="s">
        <v>152</v>
      </c>
      <c r="W204" s="3" t="s">
        <v>5612</v>
      </c>
      <c r="X204" s="3" t="s">
        <v>160</v>
      </c>
      <c r="Y204" s="3" t="s">
        <v>184</v>
      </c>
      <c r="Z204" s="3" t="s">
        <v>160</v>
      </c>
      <c r="AA204" s="3" t="s">
        <v>151</v>
      </c>
      <c r="AB204" s="3" t="s">
        <v>160</v>
      </c>
      <c r="AC204" s="3" t="s">
        <v>6338</v>
      </c>
      <c r="AD204" s="3" t="s">
        <v>6339</v>
      </c>
      <c r="AE204" s="3" t="s">
        <v>6340</v>
      </c>
      <c r="AF204" s="3" t="s">
        <v>160</v>
      </c>
      <c r="AG204" s="3" t="s">
        <v>160</v>
      </c>
      <c r="AH204" s="3" t="s">
        <v>160</v>
      </c>
      <c r="AI204" s="3" t="s">
        <v>160</v>
      </c>
      <c r="AJ204" s="3" t="s">
        <v>17</v>
      </c>
      <c r="AK204" s="3" t="s">
        <v>17</v>
      </c>
      <c r="AL204" s="3" t="s">
        <v>6341</v>
      </c>
      <c r="AM204" s="3" t="s">
        <v>6342</v>
      </c>
      <c r="AN204" s="3" t="s">
        <v>6343</v>
      </c>
      <c r="AO204" s="3" t="s">
        <v>221</v>
      </c>
      <c r="AP204" s="4" t="s">
        <v>17</v>
      </c>
      <c r="AQ204" s="3">
        <f>IF(vatsim_data_1[[#This Row],[Column4]]="PILOT",MAX(AQ$1:AQ203)+1,"")</f>
        <v>135</v>
      </c>
      <c r="AR204" s="4" t="str">
        <f>IF(AND(COUNTIF(DVA_Roster!$G:$G,vatsim_data_1[[#This Row],[Column2]])&gt;0,vatsim_data_1[[#This Row],[Column4]]="PILOT"),MAX(VATSIM_Connections!AR$2:AR203)+1,"")</f>
        <v/>
      </c>
    </row>
    <row r="205" spans="1:44" x14ac:dyDescent="0.25">
      <c r="A205" s="3" t="s">
        <v>6344</v>
      </c>
      <c r="B205" s="3" t="s">
        <v>6345</v>
      </c>
      <c r="C205" s="3" t="s">
        <v>6346</v>
      </c>
      <c r="D205" s="3" t="s">
        <v>142</v>
      </c>
      <c r="E205" s="3" t="s">
        <v>17</v>
      </c>
      <c r="F205" s="3" t="s">
        <v>6347</v>
      </c>
      <c r="G205" s="3" t="s">
        <v>6348</v>
      </c>
      <c r="H205" s="3" t="s">
        <v>6349</v>
      </c>
      <c r="I205" s="3" t="s">
        <v>692</v>
      </c>
      <c r="J205" s="3" t="s">
        <v>144</v>
      </c>
      <c r="K205" s="3" t="s">
        <v>145</v>
      </c>
      <c r="L205" s="3" t="s">
        <v>6350</v>
      </c>
      <c r="M205" s="3" t="s">
        <v>611</v>
      </c>
      <c r="N205" s="3" t="s">
        <v>6351</v>
      </c>
      <c r="O205" s="3" t="s">
        <v>149</v>
      </c>
      <c r="P205" s="3" t="s">
        <v>150</v>
      </c>
      <c r="Q205" s="3" t="s">
        <v>76</v>
      </c>
      <c r="R205" s="3" t="s">
        <v>170</v>
      </c>
      <c r="S205" s="3" t="s">
        <v>17</v>
      </c>
      <c r="T205" s="3" t="s">
        <v>17</v>
      </c>
      <c r="U205" s="3" t="s">
        <v>160</v>
      </c>
      <c r="V205" s="3" t="s">
        <v>152</v>
      </c>
      <c r="W205" s="3" t="s">
        <v>5191</v>
      </c>
      <c r="X205" s="3" t="s">
        <v>5191</v>
      </c>
      <c r="Y205" s="3" t="s">
        <v>76</v>
      </c>
      <c r="Z205" s="3" t="s">
        <v>151</v>
      </c>
      <c r="AA205" s="3" t="s">
        <v>172</v>
      </c>
      <c r="AB205" s="3" t="s">
        <v>151</v>
      </c>
      <c r="AC205" s="3" t="s">
        <v>6350</v>
      </c>
      <c r="AD205" s="3" t="s">
        <v>277</v>
      </c>
      <c r="AE205" s="3" t="s">
        <v>6352</v>
      </c>
      <c r="AF205" s="3" t="s">
        <v>160</v>
      </c>
      <c r="AG205" s="3" t="s">
        <v>160</v>
      </c>
      <c r="AH205" s="3" t="s">
        <v>160</v>
      </c>
      <c r="AI205" s="3" t="s">
        <v>160</v>
      </c>
      <c r="AJ205" s="3" t="s">
        <v>17</v>
      </c>
      <c r="AK205" s="3" t="s">
        <v>17</v>
      </c>
      <c r="AL205" s="3" t="s">
        <v>6353</v>
      </c>
      <c r="AM205" s="3" t="s">
        <v>4834</v>
      </c>
      <c r="AN205" s="3" t="s">
        <v>6354</v>
      </c>
      <c r="AO205" s="3" t="s">
        <v>175</v>
      </c>
      <c r="AP205" s="4" t="s">
        <v>17</v>
      </c>
      <c r="AQ205" s="3">
        <f>IF(vatsim_data_1[[#This Row],[Column4]]="PILOT",MAX(AQ$1:AQ204)+1,"")</f>
        <v>136</v>
      </c>
      <c r="AR205" s="4" t="str">
        <f>IF(AND(COUNTIF(DVA_Roster!$G:$G,vatsim_data_1[[#This Row],[Column2]])&gt;0,vatsim_data_1[[#This Row],[Column4]]="PILOT"),MAX(VATSIM_Connections!AR$2:AR204)+1,"")</f>
        <v/>
      </c>
    </row>
    <row r="206" spans="1:44" x14ac:dyDescent="0.25">
      <c r="A206" s="3" t="s">
        <v>6355</v>
      </c>
      <c r="B206" s="3" t="s">
        <v>6356</v>
      </c>
      <c r="C206" s="3" t="s">
        <v>6357</v>
      </c>
      <c r="D206" s="3" t="s">
        <v>142</v>
      </c>
      <c r="E206" s="3" t="s">
        <v>17</v>
      </c>
      <c r="F206" s="3" t="s">
        <v>6358</v>
      </c>
      <c r="G206" s="3" t="s">
        <v>6359</v>
      </c>
      <c r="H206" s="3" t="s">
        <v>6360</v>
      </c>
      <c r="I206" s="3" t="s">
        <v>76</v>
      </c>
      <c r="J206" s="3" t="s">
        <v>6361</v>
      </c>
      <c r="K206" s="3" t="s">
        <v>233</v>
      </c>
      <c r="L206" s="3" t="s">
        <v>6362</v>
      </c>
      <c r="M206" s="3" t="s">
        <v>241</v>
      </c>
      <c r="N206" s="3" t="s">
        <v>6363</v>
      </c>
      <c r="O206" s="3" t="s">
        <v>149</v>
      </c>
      <c r="P206" s="3" t="s">
        <v>150</v>
      </c>
      <c r="Q206" s="3" t="s">
        <v>76</v>
      </c>
      <c r="R206" s="3" t="s">
        <v>255</v>
      </c>
      <c r="S206" s="3" t="s">
        <v>17</v>
      </c>
      <c r="T206" s="3" t="s">
        <v>17</v>
      </c>
      <c r="U206" s="3" t="s">
        <v>155</v>
      </c>
      <c r="V206" s="3" t="s">
        <v>152</v>
      </c>
      <c r="W206" s="3" t="s">
        <v>5309</v>
      </c>
      <c r="X206" s="3" t="s">
        <v>160</v>
      </c>
      <c r="Y206" s="3" t="s">
        <v>172</v>
      </c>
      <c r="Z206" s="3" t="s">
        <v>16</v>
      </c>
      <c r="AA206" s="3" t="s">
        <v>184</v>
      </c>
      <c r="AB206" s="3" t="s">
        <v>160</v>
      </c>
      <c r="AC206" s="3" t="s">
        <v>710</v>
      </c>
      <c r="AD206" s="3" t="s">
        <v>431</v>
      </c>
      <c r="AE206" s="3" t="s">
        <v>6364</v>
      </c>
      <c r="AF206" s="3" t="s">
        <v>160</v>
      </c>
      <c r="AG206" s="3" t="s">
        <v>160</v>
      </c>
      <c r="AH206" s="3" t="s">
        <v>160</v>
      </c>
      <c r="AI206" s="3" t="s">
        <v>160</v>
      </c>
      <c r="AJ206" s="3" t="s">
        <v>17</v>
      </c>
      <c r="AK206" s="3" t="s">
        <v>17</v>
      </c>
      <c r="AL206" s="3" t="s">
        <v>6365</v>
      </c>
      <c r="AM206" s="3" t="s">
        <v>265</v>
      </c>
      <c r="AN206" s="3" t="s">
        <v>659</v>
      </c>
      <c r="AO206" s="3" t="s">
        <v>468</v>
      </c>
      <c r="AP206" s="4" t="s">
        <v>17</v>
      </c>
      <c r="AQ206" s="3">
        <f>IF(vatsim_data_1[[#This Row],[Column4]]="PILOT",MAX(AQ$1:AQ205)+1,"")</f>
        <v>137</v>
      </c>
      <c r="AR206" s="4" t="str">
        <f>IF(AND(COUNTIF(DVA_Roster!$G:$G,vatsim_data_1[[#This Row],[Column2]])&gt;0,vatsim_data_1[[#This Row],[Column4]]="PILOT"),MAX(VATSIM_Connections!AR$2:AR205)+1,"")</f>
        <v/>
      </c>
    </row>
    <row r="207" spans="1:44" x14ac:dyDescent="0.25">
      <c r="A207" s="3" t="s">
        <v>6366</v>
      </c>
      <c r="B207" s="3" t="s">
        <v>6367</v>
      </c>
      <c r="C207" s="3" t="s">
        <v>6368</v>
      </c>
      <c r="D207" s="3" t="s">
        <v>486</v>
      </c>
      <c r="E207" s="3" t="s">
        <v>6369</v>
      </c>
      <c r="F207" s="3" t="s">
        <v>6370</v>
      </c>
      <c r="G207" s="3" t="s">
        <v>6371</v>
      </c>
      <c r="H207" s="3" t="s">
        <v>160</v>
      </c>
      <c r="I207" s="3" t="s">
        <v>17</v>
      </c>
      <c r="J207" s="3" t="s">
        <v>17</v>
      </c>
      <c r="K207" s="3" t="s">
        <v>160</v>
      </c>
      <c r="L207" s="3" t="s">
        <v>17</v>
      </c>
      <c r="M207" s="3" t="s">
        <v>17</v>
      </c>
      <c r="N207" s="3" t="s">
        <v>17</v>
      </c>
      <c r="O207" s="3" t="s">
        <v>373</v>
      </c>
      <c r="P207" s="3" t="s">
        <v>150</v>
      </c>
      <c r="Q207" s="3" t="s">
        <v>151</v>
      </c>
      <c r="R207" s="3" t="s">
        <v>17</v>
      </c>
      <c r="S207" s="3" t="s">
        <v>195</v>
      </c>
      <c r="T207" s="3" t="s">
        <v>477</v>
      </c>
      <c r="U207" s="3" t="s">
        <v>17</v>
      </c>
      <c r="V207" s="3" t="s">
        <v>17</v>
      </c>
      <c r="W207" s="3" t="s">
        <v>17</v>
      </c>
      <c r="X207" s="3" t="s">
        <v>17</v>
      </c>
      <c r="Y207" s="3" t="s">
        <v>17</v>
      </c>
      <c r="Z207" s="3" t="s">
        <v>17</v>
      </c>
      <c r="AA207" s="3" t="s">
        <v>17</v>
      </c>
      <c r="AB207" s="3" t="s">
        <v>17</v>
      </c>
      <c r="AC207" s="3" t="s">
        <v>17</v>
      </c>
      <c r="AD207" s="3" t="s">
        <v>17</v>
      </c>
      <c r="AE207" s="3" t="s">
        <v>17</v>
      </c>
      <c r="AF207" s="3" t="s">
        <v>17</v>
      </c>
      <c r="AG207" s="3" t="s">
        <v>17</v>
      </c>
      <c r="AH207" s="3" t="s">
        <v>17</v>
      </c>
      <c r="AI207" s="3" t="s">
        <v>17</v>
      </c>
      <c r="AJ207" s="3" t="s">
        <v>17</v>
      </c>
      <c r="AK207" s="3" t="s">
        <v>17</v>
      </c>
      <c r="AL207" s="3" t="s">
        <v>6372</v>
      </c>
      <c r="AM207" s="3" t="s">
        <v>17</v>
      </c>
      <c r="AN207" s="3" t="s">
        <v>17</v>
      </c>
      <c r="AO207" s="3" t="s">
        <v>17</v>
      </c>
      <c r="AP207" s="4" t="s">
        <v>17</v>
      </c>
      <c r="AQ207" s="3" t="str">
        <f>IF(vatsim_data_1[[#This Row],[Column4]]="PILOT",MAX(AQ$1:AQ206)+1,"")</f>
        <v/>
      </c>
      <c r="AR207" s="4" t="str">
        <f>IF(AND(COUNTIF(DVA_Roster!$G:$G,vatsim_data_1[[#This Row],[Column2]])&gt;0,vatsim_data_1[[#This Row],[Column4]]="PILOT"),MAX(VATSIM_Connections!AR$2:AR206)+1,"")</f>
        <v/>
      </c>
    </row>
    <row r="208" spans="1:44" x14ac:dyDescent="0.25">
      <c r="A208" s="3" t="s">
        <v>6373</v>
      </c>
      <c r="B208" s="3" t="s">
        <v>6374</v>
      </c>
      <c r="C208" s="3" t="s">
        <v>6375</v>
      </c>
      <c r="D208" s="3" t="s">
        <v>142</v>
      </c>
      <c r="E208" s="3" t="s">
        <v>17</v>
      </c>
      <c r="F208" s="3" t="s">
        <v>6376</v>
      </c>
      <c r="G208" s="3" t="s">
        <v>6377</v>
      </c>
      <c r="H208" s="3" t="s">
        <v>6378</v>
      </c>
      <c r="I208" s="3" t="s">
        <v>4126</v>
      </c>
      <c r="J208" s="3" t="s">
        <v>4144</v>
      </c>
      <c r="K208" s="3" t="s">
        <v>362</v>
      </c>
      <c r="L208" s="3" t="s">
        <v>287</v>
      </c>
      <c r="M208" s="3" t="s">
        <v>254</v>
      </c>
      <c r="N208" s="3" t="s">
        <v>169</v>
      </c>
      <c r="O208" s="3" t="s">
        <v>181</v>
      </c>
      <c r="P208" s="3" t="s">
        <v>150</v>
      </c>
      <c r="Q208" s="3" t="s">
        <v>76</v>
      </c>
      <c r="R208" s="3" t="s">
        <v>170</v>
      </c>
      <c r="S208" s="3" t="s">
        <v>17</v>
      </c>
      <c r="T208" s="3" t="s">
        <v>17</v>
      </c>
      <c r="U208" s="3" t="s">
        <v>76</v>
      </c>
      <c r="V208" s="3" t="s">
        <v>152</v>
      </c>
      <c r="W208" s="3" t="s">
        <v>6379</v>
      </c>
      <c r="X208" s="3" t="s">
        <v>6379</v>
      </c>
      <c r="Y208" s="3" t="s">
        <v>337</v>
      </c>
      <c r="Z208" s="3" t="s">
        <v>250</v>
      </c>
      <c r="AA208" s="3" t="s">
        <v>176</v>
      </c>
      <c r="AB208" s="3" t="s">
        <v>523</v>
      </c>
      <c r="AC208" s="3" t="s">
        <v>208</v>
      </c>
      <c r="AD208" s="3" t="s">
        <v>6380</v>
      </c>
      <c r="AE208" s="3" t="s">
        <v>6381</v>
      </c>
      <c r="AF208" s="3" t="s">
        <v>160</v>
      </c>
      <c r="AG208" s="3" t="s">
        <v>160</v>
      </c>
      <c r="AH208" s="3" t="s">
        <v>160</v>
      </c>
      <c r="AI208" s="3" t="s">
        <v>160</v>
      </c>
      <c r="AJ208" s="3" t="s">
        <v>17</v>
      </c>
      <c r="AK208" s="3" t="s">
        <v>17</v>
      </c>
      <c r="AL208" s="3" t="s">
        <v>6382</v>
      </c>
      <c r="AM208" s="3" t="s">
        <v>153</v>
      </c>
      <c r="AN208" s="3" t="s">
        <v>467</v>
      </c>
      <c r="AO208" s="3" t="s">
        <v>468</v>
      </c>
      <c r="AP208" s="4" t="s">
        <v>17</v>
      </c>
      <c r="AQ208" s="3">
        <f>IF(vatsim_data_1[[#This Row],[Column4]]="PILOT",MAX(AQ$1:AQ207)+1,"")</f>
        <v>138</v>
      </c>
      <c r="AR208" s="4" t="str">
        <f>IF(AND(COUNTIF(DVA_Roster!$G:$G,vatsim_data_1[[#This Row],[Column2]])&gt;0,vatsim_data_1[[#This Row],[Column4]]="PILOT"),MAX(VATSIM_Connections!AR$2:AR207)+1,"")</f>
        <v/>
      </c>
    </row>
    <row r="209" spans="1:44" x14ac:dyDescent="0.25">
      <c r="A209" s="3" t="s">
        <v>6383</v>
      </c>
      <c r="B209" s="3" t="s">
        <v>6384</v>
      </c>
      <c r="C209" s="3" t="s">
        <v>6385</v>
      </c>
      <c r="D209" s="3" t="s">
        <v>142</v>
      </c>
      <c r="E209" s="3" t="s">
        <v>17</v>
      </c>
      <c r="F209" s="3" t="s">
        <v>6386</v>
      </c>
      <c r="G209" s="3" t="s">
        <v>6387</v>
      </c>
      <c r="H209" s="3" t="s">
        <v>6388</v>
      </c>
      <c r="I209" s="3" t="s">
        <v>259</v>
      </c>
      <c r="J209" s="3" t="s">
        <v>6389</v>
      </c>
      <c r="K209" s="3" t="s">
        <v>213</v>
      </c>
      <c r="L209" s="3" t="s">
        <v>6390</v>
      </c>
      <c r="M209" s="3" t="s">
        <v>147</v>
      </c>
      <c r="N209" s="3" t="s">
        <v>6391</v>
      </c>
      <c r="O209" s="3" t="s">
        <v>209</v>
      </c>
      <c r="P209" s="3" t="s">
        <v>150</v>
      </c>
      <c r="Q209" s="3" t="s">
        <v>76</v>
      </c>
      <c r="R209" s="3" t="s">
        <v>182</v>
      </c>
      <c r="S209" s="3" t="s">
        <v>17</v>
      </c>
      <c r="T209" s="3" t="s">
        <v>17</v>
      </c>
      <c r="U209" s="3" t="s">
        <v>160</v>
      </c>
      <c r="V209" s="3" t="s">
        <v>152</v>
      </c>
      <c r="W209" s="3" t="s">
        <v>5191</v>
      </c>
      <c r="X209" s="3" t="s">
        <v>160</v>
      </c>
      <c r="Y209" s="3" t="s">
        <v>172</v>
      </c>
      <c r="Z209" s="3" t="s">
        <v>173</v>
      </c>
      <c r="AA209" s="3" t="s">
        <v>184</v>
      </c>
      <c r="AB209" s="3" t="s">
        <v>160</v>
      </c>
      <c r="AC209" s="3" t="s">
        <v>4749</v>
      </c>
      <c r="AD209" s="3" t="s">
        <v>6392</v>
      </c>
      <c r="AE209" s="3" t="s">
        <v>6393</v>
      </c>
      <c r="AF209" s="3" t="s">
        <v>160</v>
      </c>
      <c r="AG209" s="3" t="s">
        <v>160</v>
      </c>
      <c r="AH209" s="3" t="s">
        <v>160</v>
      </c>
      <c r="AI209" s="3" t="s">
        <v>160</v>
      </c>
      <c r="AJ209" s="3" t="s">
        <v>17</v>
      </c>
      <c r="AK209" s="3" t="s">
        <v>17</v>
      </c>
      <c r="AL209" s="3" t="s">
        <v>6394</v>
      </c>
      <c r="AM209" s="3" t="s">
        <v>6395</v>
      </c>
      <c r="AN209" s="3" t="s">
        <v>6396</v>
      </c>
      <c r="AO209" s="3" t="s">
        <v>411</v>
      </c>
      <c r="AP209" s="4" t="s">
        <v>17</v>
      </c>
      <c r="AQ209" s="3">
        <f>IF(vatsim_data_1[[#This Row],[Column4]]="PILOT",MAX(AQ$1:AQ208)+1,"")</f>
        <v>139</v>
      </c>
      <c r="AR209" s="4" t="str">
        <f>IF(AND(COUNTIF(DVA_Roster!$G:$G,vatsim_data_1[[#This Row],[Column2]])&gt;0,vatsim_data_1[[#This Row],[Column4]]="PILOT"),MAX(VATSIM_Connections!AR$2:AR208)+1,"")</f>
        <v/>
      </c>
    </row>
    <row r="210" spans="1:44" x14ac:dyDescent="0.25">
      <c r="A210" s="3" t="s">
        <v>6397</v>
      </c>
      <c r="B210" s="3" t="s">
        <v>6398</v>
      </c>
      <c r="C210" s="3" t="s">
        <v>6399</v>
      </c>
      <c r="D210" s="3" t="s">
        <v>142</v>
      </c>
      <c r="E210" s="3" t="s">
        <v>17</v>
      </c>
      <c r="F210" s="3" t="s">
        <v>6400</v>
      </c>
      <c r="G210" s="3" t="s">
        <v>6401</v>
      </c>
      <c r="H210" s="3" t="s">
        <v>6402</v>
      </c>
      <c r="I210" s="3" t="s">
        <v>4837</v>
      </c>
      <c r="J210" s="3" t="s">
        <v>370</v>
      </c>
      <c r="K210" s="3" t="s">
        <v>4117</v>
      </c>
      <c r="L210" s="3" t="s">
        <v>287</v>
      </c>
      <c r="M210" s="3" t="s">
        <v>249</v>
      </c>
      <c r="N210" s="3" t="s">
        <v>693</v>
      </c>
      <c r="O210" s="3" t="s">
        <v>181</v>
      </c>
      <c r="P210" s="3" t="s">
        <v>150</v>
      </c>
      <c r="Q210" s="3" t="s">
        <v>76</v>
      </c>
      <c r="R210" s="3" t="s">
        <v>4809</v>
      </c>
      <c r="S210" s="3" t="s">
        <v>17</v>
      </c>
      <c r="T210" s="3" t="s">
        <v>17</v>
      </c>
      <c r="U210" s="3" t="s">
        <v>184</v>
      </c>
      <c r="V210" s="3" t="s">
        <v>152</v>
      </c>
      <c r="W210" s="3" t="s">
        <v>6403</v>
      </c>
      <c r="X210" s="3" t="s">
        <v>6403</v>
      </c>
      <c r="Y210" s="3" t="s">
        <v>195</v>
      </c>
      <c r="Z210" s="3" t="s">
        <v>155</v>
      </c>
      <c r="AA210" s="3" t="s">
        <v>337</v>
      </c>
      <c r="AB210" s="3" t="s">
        <v>337</v>
      </c>
      <c r="AC210" s="3" t="s">
        <v>6404</v>
      </c>
      <c r="AD210" s="3" t="s">
        <v>6405</v>
      </c>
      <c r="AE210" s="3" t="s">
        <v>6406</v>
      </c>
      <c r="AF210" s="3" t="s">
        <v>160</v>
      </c>
      <c r="AG210" s="3" t="s">
        <v>160</v>
      </c>
      <c r="AH210" s="3" t="s">
        <v>160</v>
      </c>
      <c r="AI210" s="3" t="s">
        <v>160</v>
      </c>
      <c r="AJ210" s="3" t="s">
        <v>17</v>
      </c>
      <c r="AK210" s="3" t="s">
        <v>17</v>
      </c>
      <c r="AL210" s="3" t="s">
        <v>6407</v>
      </c>
      <c r="AM210" s="3" t="s">
        <v>800</v>
      </c>
      <c r="AN210" s="3" t="s">
        <v>162</v>
      </c>
      <c r="AO210" s="3" t="s">
        <v>163</v>
      </c>
      <c r="AP210" s="4" t="s">
        <v>17</v>
      </c>
      <c r="AQ210" s="3">
        <f>IF(vatsim_data_1[[#This Row],[Column4]]="PILOT",MAX(AQ$1:AQ209)+1,"")</f>
        <v>140</v>
      </c>
      <c r="AR210" s="4" t="str">
        <f>IF(AND(COUNTIF(DVA_Roster!$G:$G,vatsim_data_1[[#This Row],[Column2]])&gt;0,vatsim_data_1[[#This Row],[Column4]]="PILOT"),MAX(VATSIM_Connections!AR$2:AR209)+1,"")</f>
        <v/>
      </c>
    </row>
    <row r="211" spans="1:44" x14ac:dyDescent="0.25">
      <c r="A211" s="3" t="s">
        <v>6408</v>
      </c>
      <c r="B211" s="3" t="s">
        <v>6409</v>
      </c>
      <c r="C211" s="3" t="s">
        <v>6410</v>
      </c>
      <c r="D211" s="3" t="s">
        <v>142</v>
      </c>
      <c r="E211" s="3" t="s">
        <v>17</v>
      </c>
      <c r="F211" s="3" t="s">
        <v>6411</v>
      </c>
      <c r="G211" s="3" t="s">
        <v>6412</v>
      </c>
      <c r="H211" s="3" t="s">
        <v>6413</v>
      </c>
      <c r="I211" s="3" t="s">
        <v>160</v>
      </c>
      <c r="J211" s="3" t="s">
        <v>319</v>
      </c>
      <c r="K211" s="3" t="s">
        <v>616</v>
      </c>
      <c r="L211" s="3" t="s">
        <v>444</v>
      </c>
      <c r="M211" s="3" t="s">
        <v>452</v>
      </c>
      <c r="N211" s="3" t="s">
        <v>5532</v>
      </c>
      <c r="O211" s="3" t="s">
        <v>181</v>
      </c>
      <c r="P211" s="3" t="s">
        <v>150</v>
      </c>
      <c r="Q211" s="3" t="s">
        <v>76</v>
      </c>
      <c r="R211" s="3" t="s">
        <v>539</v>
      </c>
      <c r="S211" s="3" t="s">
        <v>17</v>
      </c>
      <c r="T211" s="3" t="s">
        <v>17</v>
      </c>
      <c r="U211" s="3" t="s">
        <v>184</v>
      </c>
      <c r="V211" s="3" t="s">
        <v>152</v>
      </c>
      <c r="W211" s="3" t="s">
        <v>5309</v>
      </c>
      <c r="X211" s="3" t="s">
        <v>5309</v>
      </c>
      <c r="Y211" s="3" t="s">
        <v>172</v>
      </c>
      <c r="Z211" s="3" t="s">
        <v>160</v>
      </c>
      <c r="AA211" s="3" t="s">
        <v>184</v>
      </c>
      <c r="AB211" s="3" t="s">
        <v>275</v>
      </c>
      <c r="AC211" s="3" t="s">
        <v>5534</v>
      </c>
      <c r="AD211" s="3" t="s">
        <v>6414</v>
      </c>
      <c r="AE211" s="3" t="s">
        <v>6415</v>
      </c>
      <c r="AF211" s="3" t="s">
        <v>160</v>
      </c>
      <c r="AG211" s="3" t="s">
        <v>160</v>
      </c>
      <c r="AH211" s="3" t="s">
        <v>160</v>
      </c>
      <c r="AI211" s="3" t="s">
        <v>160</v>
      </c>
      <c r="AJ211" s="3" t="s">
        <v>17</v>
      </c>
      <c r="AK211" s="3" t="s">
        <v>17</v>
      </c>
      <c r="AL211" s="3" t="s">
        <v>6416</v>
      </c>
      <c r="AM211" s="3" t="s">
        <v>599</v>
      </c>
      <c r="AN211" s="3" t="s">
        <v>6417</v>
      </c>
      <c r="AO211" s="3" t="s">
        <v>353</v>
      </c>
      <c r="AP211" s="4" t="s">
        <v>17</v>
      </c>
      <c r="AQ211" s="3">
        <f>IF(vatsim_data_1[[#This Row],[Column4]]="PILOT",MAX(AQ$1:AQ210)+1,"")</f>
        <v>141</v>
      </c>
      <c r="AR211" s="4" t="str">
        <f>IF(AND(COUNTIF(DVA_Roster!$G:$G,vatsim_data_1[[#This Row],[Column2]])&gt;0,vatsim_data_1[[#This Row],[Column4]]="PILOT"),MAX(VATSIM_Connections!AR$2:AR210)+1,"")</f>
        <v/>
      </c>
    </row>
    <row r="212" spans="1:44" x14ac:dyDescent="0.25">
      <c r="A212" s="3" t="s">
        <v>6418</v>
      </c>
      <c r="B212" s="3" t="s">
        <v>6419</v>
      </c>
      <c r="C212" s="3" t="s">
        <v>6420</v>
      </c>
      <c r="D212" s="3" t="s">
        <v>142</v>
      </c>
      <c r="E212" s="3" t="s">
        <v>17</v>
      </c>
      <c r="F212" s="3" t="s">
        <v>6421</v>
      </c>
      <c r="G212" s="3" t="s">
        <v>6422</v>
      </c>
      <c r="H212" s="3" t="s">
        <v>6423</v>
      </c>
      <c r="I212" s="3" t="s">
        <v>824</v>
      </c>
      <c r="J212" s="3" t="s">
        <v>6085</v>
      </c>
      <c r="K212" s="3" t="s">
        <v>224</v>
      </c>
      <c r="L212" s="3" t="s">
        <v>287</v>
      </c>
      <c r="M212" s="3" t="s">
        <v>678</v>
      </c>
      <c r="N212" s="3" t="s">
        <v>208</v>
      </c>
      <c r="O212" s="3" t="s">
        <v>149</v>
      </c>
      <c r="P212" s="3" t="s">
        <v>150</v>
      </c>
      <c r="Q212" s="3" t="s">
        <v>76</v>
      </c>
      <c r="R212" s="3" t="s">
        <v>6424</v>
      </c>
      <c r="S212" s="3" t="s">
        <v>17</v>
      </c>
      <c r="T212" s="3" t="s">
        <v>17</v>
      </c>
      <c r="U212" s="3" t="s">
        <v>172</v>
      </c>
      <c r="V212" s="3" t="s">
        <v>152</v>
      </c>
      <c r="W212" s="3" t="s">
        <v>6425</v>
      </c>
      <c r="X212" s="3" t="s">
        <v>160</v>
      </c>
      <c r="Y212" s="3" t="s">
        <v>337</v>
      </c>
      <c r="Z212" s="3" t="s">
        <v>244</v>
      </c>
      <c r="AA212" s="3" t="s">
        <v>232</v>
      </c>
      <c r="AB212" s="3" t="s">
        <v>202</v>
      </c>
      <c r="AC212" s="3" t="s">
        <v>167</v>
      </c>
      <c r="AD212" s="3" t="s">
        <v>6426</v>
      </c>
      <c r="AE212" s="3" t="s">
        <v>6427</v>
      </c>
      <c r="AF212" s="3" t="s">
        <v>160</v>
      </c>
      <c r="AG212" s="3" t="s">
        <v>160</v>
      </c>
      <c r="AH212" s="3" t="s">
        <v>160</v>
      </c>
      <c r="AI212" s="3" t="s">
        <v>160</v>
      </c>
      <c r="AJ212" s="3" t="s">
        <v>17</v>
      </c>
      <c r="AK212" s="3" t="s">
        <v>17</v>
      </c>
      <c r="AL212" s="3" t="s">
        <v>6428</v>
      </c>
      <c r="AM212" s="3" t="s">
        <v>738</v>
      </c>
      <c r="AN212" s="3" t="s">
        <v>713</v>
      </c>
      <c r="AO212" s="3" t="s">
        <v>238</v>
      </c>
      <c r="AP212" s="4" t="s">
        <v>17</v>
      </c>
      <c r="AQ212" s="3">
        <f>IF(vatsim_data_1[[#This Row],[Column4]]="PILOT",MAX(AQ$1:AQ211)+1,"")</f>
        <v>142</v>
      </c>
      <c r="AR212" s="4" t="str">
        <f>IF(AND(COUNTIF(DVA_Roster!$G:$G,vatsim_data_1[[#This Row],[Column2]])&gt;0,vatsim_data_1[[#This Row],[Column4]]="PILOT"),MAX(VATSIM_Connections!AR$2:AR211)+1,"")</f>
        <v/>
      </c>
    </row>
    <row r="213" spans="1:44" x14ac:dyDescent="0.25">
      <c r="A213" s="3" t="s">
        <v>6429</v>
      </c>
      <c r="B213" s="3" t="s">
        <v>6430</v>
      </c>
      <c r="C213" s="3" t="s">
        <v>6431</v>
      </c>
      <c r="D213" s="3" t="s">
        <v>142</v>
      </c>
      <c r="E213" s="3" t="s">
        <v>17</v>
      </c>
      <c r="F213" s="3" t="s">
        <v>6432</v>
      </c>
      <c r="G213" s="3" t="s">
        <v>6433</v>
      </c>
      <c r="H213" s="3" t="s">
        <v>6434</v>
      </c>
      <c r="I213" s="3" t="s">
        <v>504</v>
      </c>
      <c r="J213" s="3" t="s">
        <v>165</v>
      </c>
      <c r="K213" s="3" t="s">
        <v>730</v>
      </c>
      <c r="L213" s="3" t="s">
        <v>287</v>
      </c>
      <c r="M213" s="3" t="s">
        <v>254</v>
      </c>
      <c r="N213" s="3" t="s">
        <v>169</v>
      </c>
      <c r="O213" s="3" t="s">
        <v>842</v>
      </c>
      <c r="P213" s="3" t="s">
        <v>150</v>
      </c>
      <c r="Q213" s="3" t="s">
        <v>76</v>
      </c>
      <c r="R213" s="3" t="s">
        <v>6435</v>
      </c>
      <c r="S213" s="3" t="s">
        <v>17</v>
      </c>
      <c r="T213" s="3" t="s">
        <v>17</v>
      </c>
      <c r="U213" s="3" t="s">
        <v>195</v>
      </c>
      <c r="V213" s="3" t="s">
        <v>152</v>
      </c>
      <c r="W213" s="3" t="s">
        <v>4872</v>
      </c>
      <c r="X213" s="3" t="s">
        <v>160</v>
      </c>
      <c r="Y213" s="3" t="s">
        <v>337</v>
      </c>
      <c r="Z213" s="3" t="s">
        <v>232</v>
      </c>
      <c r="AA213" s="3" t="s">
        <v>176</v>
      </c>
      <c r="AB213" s="3" t="s">
        <v>660</v>
      </c>
      <c r="AC213" s="3" t="s">
        <v>208</v>
      </c>
      <c r="AD213" s="3" t="s">
        <v>6436</v>
      </c>
      <c r="AE213" s="3" t="s">
        <v>6437</v>
      </c>
      <c r="AF213" s="3" t="s">
        <v>160</v>
      </c>
      <c r="AG213" s="3" t="s">
        <v>160</v>
      </c>
      <c r="AH213" s="3" t="s">
        <v>160</v>
      </c>
      <c r="AI213" s="3" t="s">
        <v>160</v>
      </c>
      <c r="AJ213" s="3" t="s">
        <v>17</v>
      </c>
      <c r="AK213" s="3" t="s">
        <v>17</v>
      </c>
      <c r="AL213" s="3" t="s">
        <v>6438</v>
      </c>
      <c r="AM213" s="3" t="s">
        <v>878</v>
      </c>
      <c r="AN213" s="3" t="s">
        <v>6439</v>
      </c>
      <c r="AO213" s="3" t="s">
        <v>6440</v>
      </c>
      <c r="AP213" s="4" t="s">
        <v>17</v>
      </c>
      <c r="AQ213" s="3">
        <f>IF(vatsim_data_1[[#This Row],[Column4]]="PILOT",MAX(AQ$1:AQ212)+1,"")</f>
        <v>143</v>
      </c>
      <c r="AR213" s="4" t="str">
        <f>IF(AND(COUNTIF(DVA_Roster!$G:$G,vatsim_data_1[[#This Row],[Column2]])&gt;0,vatsim_data_1[[#This Row],[Column4]]="PILOT"),MAX(VATSIM_Connections!AR$2:AR212)+1,"")</f>
        <v/>
      </c>
    </row>
    <row r="214" spans="1:44" x14ac:dyDescent="0.25">
      <c r="A214" s="3" t="s">
        <v>6441</v>
      </c>
      <c r="B214" s="3" t="s">
        <v>6442</v>
      </c>
      <c r="C214" s="3" t="s">
        <v>6443</v>
      </c>
      <c r="D214" s="3" t="s">
        <v>142</v>
      </c>
      <c r="E214" s="3" t="s">
        <v>17</v>
      </c>
      <c r="F214" s="3" t="s">
        <v>6444</v>
      </c>
      <c r="G214" s="3" t="s">
        <v>6445</v>
      </c>
      <c r="H214" s="3" t="s">
        <v>6446</v>
      </c>
      <c r="I214" s="3" t="s">
        <v>6447</v>
      </c>
      <c r="J214" s="3" t="s">
        <v>358</v>
      </c>
      <c r="K214" s="3" t="s">
        <v>608</v>
      </c>
      <c r="L214" s="3" t="s">
        <v>287</v>
      </c>
      <c r="M214" s="3" t="s">
        <v>179</v>
      </c>
      <c r="N214" s="3" t="s">
        <v>5779</v>
      </c>
      <c r="O214" s="3" t="s">
        <v>440</v>
      </c>
      <c r="P214" s="3" t="s">
        <v>150</v>
      </c>
      <c r="Q214" s="3" t="s">
        <v>76</v>
      </c>
      <c r="R214" s="3" t="s">
        <v>738</v>
      </c>
      <c r="S214" s="3" t="s">
        <v>17</v>
      </c>
      <c r="T214" s="3" t="s">
        <v>17</v>
      </c>
      <c r="U214" s="3" t="s">
        <v>337</v>
      </c>
      <c r="V214" s="3" t="s">
        <v>152</v>
      </c>
      <c r="W214" s="3" t="s">
        <v>407</v>
      </c>
      <c r="X214" s="3" t="s">
        <v>160</v>
      </c>
      <c r="Y214" s="3" t="s">
        <v>155</v>
      </c>
      <c r="Z214" s="3" t="s">
        <v>602</v>
      </c>
      <c r="AA214" s="3" t="s">
        <v>172</v>
      </c>
      <c r="AB214" s="3" t="s">
        <v>602</v>
      </c>
      <c r="AC214" s="3" t="s">
        <v>4783</v>
      </c>
      <c r="AD214" s="3" t="s">
        <v>6448</v>
      </c>
      <c r="AE214" s="3" t="s">
        <v>6449</v>
      </c>
      <c r="AF214" s="3" t="s">
        <v>160</v>
      </c>
      <c r="AG214" s="3" t="s">
        <v>160</v>
      </c>
      <c r="AH214" s="3" t="s">
        <v>160</v>
      </c>
      <c r="AI214" s="3" t="s">
        <v>160</v>
      </c>
      <c r="AJ214" s="3" t="s">
        <v>17</v>
      </c>
      <c r="AK214" s="3" t="s">
        <v>17</v>
      </c>
      <c r="AL214" s="3" t="s">
        <v>6450</v>
      </c>
      <c r="AM214" s="3" t="s">
        <v>272</v>
      </c>
      <c r="AN214" s="3" t="s">
        <v>6451</v>
      </c>
      <c r="AO214" s="3" t="s">
        <v>503</v>
      </c>
      <c r="AP214" s="4" t="s">
        <v>17</v>
      </c>
      <c r="AQ214" s="3">
        <f>IF(vatsim_data_1[[#This Row],[Column4]]="PILOT",MAX(AQ$1:AQ213)+1,"")</f>
        <v>144</v>
      </c>
      <c r="AR214" s="4" t="str">
        <f>IF(AND(COUNTIF(DVA_Roster!$G:$G,vatsim_data_1[[#This Row],[Column2]])&gt;0,vatsim_data_1[[#This Row],[Column4]]="PILOT"),MAX(VATSIM_Connections!AR$2:AR213)+1,"")</f>
        <v/>
      </c>
    </row>
    <row r="215" spans="1:44" x14ac:dyDescent="0.25">
      <c r="A215" s="3" t="s">
        <v>6452</v>
      </c>
      <c r="B215" s="3" t="s">
        <v>6453</v>
      </c>
      <c r="C215" s="3" t="s">
        <v>6454</v>
      </c>
      <c r="D215" s="3" t="s">
        <v>142</v>
      </c>
      <c r="E215" s="3" t="s">
        <v>17</v>
      </c>
      <c r="F215" s="3" t="s">
        <v>6455</v>
      </c>
      <c r="G215" s="3" t="s">
        <v>6456</v>
      </c>
      <c r="H215" s="3" t="s">
        <v>6457</v>
      </c>
      <c r="I215" s="3" t="s">
        <v>628</v>
      </c>
      <c r="J215" s="3" t="s">
        <v>4155</v>
      </c>
      <c r="K215" s="3" t="s">
        <v>363</v>
      </c>
      <c r="L215" s="3" t="s">
        <v>6271</v>
      </c>
      <c r="M215" s="3" t="s">
        <v>360</v>
      </c>
      <c r="N215" s="3" t="s">
        <v>5532</v>
      </c>
      <c r="O215" s="3" t="s">
        <v>181</v>
      </c>
      <c r="P215" s="3" t="s">
        <v>150</v>
      </c>
      <c r="Q215" s="3" t="s">
        <v>76</v>
      </c>
      <c r="R215" s="3" t="s">
        <v>170</v>
      </c>
      <c r="S215" s="3" t="s">
        <v>17</v>
      </c>
      <c r="T215" s="3" t="s">
        <v>17</v>
      </c>
      <c r="U215" s="3" t="s">
        <v>172</v>
      </c>
      <c r="V215" s="3" t="s">
        <v>152</v>
      </c>
      <c r="W215" s="3" t="s">
        <v>5287</v>
      </c>
      <c r="X215" s="3" t="s">
        <v>160</v>
      </c>
      <c r="Y215" s="3" t="s">
        <v>155</v>
      </c>
      <c r="Z215" s="3" t="s">
        <v>435</v>
      </c>
      <c r="AA215" s="3" t="s">
        <v>176</v>
      </c>
      <c r="AB215" s="3" t="s">
        <v>314</v>
      </c>
      <c r="AC215" s="3" t="s">
        <v>5534</v>
      </c>
      <c r="AD215" s="3" t="s">
        <v>6458</v>
      </c>
      <c r="AE215" s="3" t="s">
        <v>6459</v>
      </c>
      <c r="AF215" s="3" t="s">
        <v>160</v>
      </c>
      <c r="AG215" s="3" t="s">
        <v>160</v>
      </c>
      <c r="AH215" s="3" t="s">
        <v>160</v>
      </c>
      <c r="AI215" s="3" t="s">
        <v>160</v>
      </c>
      <c r="AJ215" s="3" t="s">
        <v>17</v>
      </c>
      <c r="AK215" s="3" t="s">
        <v>17</v>
      </c>
      <c r="AL215" s="3" t="s">
        <v>6460</v>
      </c>
      <c r="AM215" s="3" t="s">
        <v>16</v>
      </c>
      <c r="AN215" s="3" t="s">
        <v>6461</v>
      </c>
      <c r="AO215" s="3" t="s">
        <v>263</v>
      </c>
      <c r="AP215" s="4" t="s">
        <v>17</v>
      </c>
      <c r="AQ215" s="3">
        <f>IF(vatsim_data_1[[#This Row],[Column4]]="PILOT",MAX(AQ$1:AQ214)+1,"")</f>
        <v>145</v>
      </c>
      <c r="AR215" s="4" t="str">
        <f>IF(AND(COUNTIF(DVA_Roster!$G:$G,vatsim_data_1[[#This Row],[Column2]])&gt;0,vatsim_data_1[[#This Row],[Column4]]="PILOT"),MAX(VATSIM_Connections!AR$2:AR214)+1,"")</f>
        <v/>
      </c>
    </row>
    <row r="216" spans="1:44" x14ac:dyDescent="0.25">
      <c r="A216" s="3" t="s">
        <v>6462</v>
      </c>
      <c r="B216" s="3" t="s">
        <v>6463</v>
      </c>
      <c r="C216" s="3" t="s">
        <v>6464</v>
      </c>
      <c r="D216" s="3" t="s">
        <v>142</v>
      </c>
      <c r="E216" s="3" t="s">
        <v>17</v>
      </c>
      <c r="F216" s="3" t="s">
        <v>6465</v>
      </c>
      <c r="G216" s="3" t="s">
        <v>6466</v>
      </c>
      <c r="H216" s="3" t="s">
        <v>6467</v>
      </c>
      <c r="I216" s="3" t="s">
        <v>907</v>
      </c>
      <c r="J216" s="3" t="s">
        <v>4119</v>
      </c>
      <c r="K216" s="3" t="s">
        <v>269</v>
      </c>
      <c r="L216" s="3" t="s">
        <v>5520</v>
      </c>
      <c r="M216" s="3" t="s">
        <v>343</v>
      </c>
      <c r="N216" s="3" t="s">
        <v>444</v>
      </c>
      <c r="O216" s="3" t="s">
        <v>525</v>
      </c>
      <c r="P216" s="3" t="s">
        <v>150</v>
      </c>
      <c r="Q216" s="3" t="s">
        <v>76</v>
      </c>
      <c r="R216" s="3" t="s">
        <v>6468</v>
      </c>
      <c r="S216" s="3" t="s">
        <v>17</v>
      </c>
      <c r="T216" s="3" t="s">
        <v>17</v>
      </c>
      <c r="U216" s="3" t="s">
        <v>151</v>
      </c>
      <c r="V216" s="3" t="s">
        <v>152</v>
      </c>
      <c r="W216" s="3" t="s">
        <v>5648</v>
      </c>
      <c r="X216" s="3" t="s">
        <v>5648</v>
      </c>
      <c r="Y216" s="3" t="s">
        <v>172</v>
      </c>
      <c r="Z216" s="3" t="s">
        <v>155</v>
      </c>
      <c r="AA216" s="3" t="s">
        <v>184</v>
      </c>
      <c r="AB216" s="3" t="s">
        <v>184</v>
      </c>
      <c r="AC216" s="3" t="s">
        <v>287</v>
      </c>
      <c r="AD216" s="3" t="s">
        <v>6469</v>
      </c>
      <c r="AE216" s="3" t="s">
        <v>6470</v>
      </c>
      <c r="AF216" s="3" t="s">
        <v>160</v>
      </c>
      <c r="AG216" s="3" t="s">
        <v>160</v>
      </c>
      <c r="AH216" s="3" t="s">
        <v>160</v>
      </c>
      <c r="AI216" s="3" t="s">
        <v>160</v>
      </c>
      <c r="AJ216" s="3" t="s">
        <v>17</v>
      </c>
      <c r="AK216" s="3" t="s">
        <v>17</v>
      </c>
      <c r="AL216" s="3" t="s">
        <v>6471</v>
      </c>
      <c r="AM216" s="3" t="s">
        <v>4309</v>
      </c>
      <c r="AN216" s="3" t="s">
        <v>6472</v>
      </c>
      <c r="AO216" s="3" t="s">
        <v>497</v>
      </c>
      <c r="AP216" s="4" t="s">
        <v>17</v>
      </c>
      <c r="AQ216" s="3">
        <f>IF(vatsim_data_1[[#This Row],[Column4]]="PILOT",MAX(AQ$1:AQ215)+1,"")</f>
        <v>146</v>
      </c>
      <c r="AR216" s="4" t="str">
        <f>IF(AND(COUNTIF(DVA_Roster!$G:$G,vatsim_data_1[[#This Row],[Column2]])&gt;0,vatsim_data_1[[#This Row],[Column4]]="PILOT"),MAX(VATSIM_Connections!AR$2:AR215)+1,"")</f>
        <v/>
      </c>
    </row>
    <row r="217" spans="1:44" x14ac:dyDescent="0.25">
      <c r="A217" s="3" t="s">
        <v>6473</v>
      </c>
      <c r="B217" s="3" t="s">
        <v>6474</v>
      </c>
      <c r="C217" s="3" t="s">
        <v>6475</v>
      </c>
      <c r="D217" s="3" t="s">
        <v>142</v>
      </c>
      <c r="E217" s="3" t="s">
        <v>17</v>
      </c>
      <c r="F217" s="3" t="s">
        <v>6476</v>
      </c>
      <c r="G217" s="3" t="s">
        <v>6477</v>
      </c>
      <c r="H217" s="3" t="s">
        <v>6478</v>
      </c>
      <c r="I217" s="3" t="s">
        <v>6479</v>
      </c>
      <c r="J217" s="3" t="s">
        <v>370</v>
      </c>
      <c r="K217" s="3" t="s">
        <v>4106</v>
      </c>
      <c r="L217" s="3" t="s">
        <v>169</v>
      </c>
      <c r="M217" s="3" t="s">
        <v>179</v>
      </c>
      <c r="N217" s="3" t="s">
        <v>287</v>
      </c>
      <c r="O217" s="3" t="s">
        <v>181</v>
      </c>
      <c r="P217" s="3" t="s">
        <v>150</v>
      </c>
      <c r="Q217" s="3" t="s">
        <v>76</v>
      </c>
      <c r="R217" s="3" t="s">
        <v>6480</v>
      </c>
      <c r="S217" s="3" t="s">
        <v>17</v>
      </c>
      <c r="T217" s="3" t="s">
        <v>17</v>
      </c>
      <c r="U217" s="3" t="s">
        <v>337</v>
      </c>
      <c r="V217" s="3" t="s">
        <v>152</v>
      </c>
      <c r="W217" s="3" t="s">
        <v>4107</v>
      </c>
      <c r="X217" s="3" t="s">
        <v>4107</v>
      </c>
      <c r="Y217" s="3" t="s">
        <v>151</v>
      </c>
      <c r="Z217" s="3" t="s">
        <v>183</v>
      </c>
      <c r="AA217" s="3" t="s">
        <v>337</v>
      </c>
      <c r="AB217" s="3" t="s">
        <v>602</v>
      </c>
      <c r="AC217" s="3" t="s">
        <v>444</v>
      </c>
      <c r="AD217" s="3" t="s">
        <v>6481</v>
      </c>
      <c r="AE217" s="3" t="s">
        <v>6482</v>
      </c>
      <c r="AF217" s="3" t="s">
        <v>160</v>
      </c>
      <c r="AG217" s="3" t="s">
        <v>160</v>
      </c>
      <c r="AH217" s="3" t="s">
        <v>160</v>
      </c>
      <c r="AI217" s="3" t="s">
        <v>160</v>
      </c>
      <c r="AJ217" s="3" t="s">
        <v>17</v>
      </c>
      <c r="AK217" s="3" t="s">
        <v>17</v>
      </c>
      <c r="AL217" s="3" t="s">
        <v>6483</v>
      </c>
      <c r="AM217" s="3" t="s">
        <v>4151</v>
      </c>
      <c r="AN217" s="3" t="s">
        <v>6484</v>
      </c>
      <c r="AO217" s="3" t="s">
        <v>6485</v>
      </c>
      <c r="AP217" s="4" t="s">
        <v>17</v>
      </c>
      <c r="AQ217" s="3">
        <f>IF(vatsim_data_1[[#This Row],[Column4]]="PILOT",MAX(AQ$1:AQ216)+1,"")</f>
        <v>147</v>
      </c>
      <c r="AR217" s="4" t="str">
        <f>IF(AND(COUNTIF(DVA_Roster!$G:$G,vatsim_data_1[[#This Row],[Column2]])&gt;0,vatsim_data_1[[#This Row],[Column4]]="PILOT"),MAX(VATSIM_Connections!AR$2:AR216)+1,"")</f>
        <v/>
      </c>
    </row>
    <row r="218" spans="1:44" x14ac:dyDescent="0.25">
      <c r="A218" s="3" t="s">
        <v>6486</v>
      </c>
      <c r="B218" s="3" t="s">
        <v>6487</v>
      </c>
      <c r="C218" s="3" t="s">
        <v>6488</v>
      </c>
      <c r="D218" s="3" t="s">
        <v>142</v>
      </c>
      <c r="E218" s="3" t="s">
        <v>17</v>
      </c>
      <c r="F218" s="3" t="s">
        <v>6489</v>
      </c>
      <c r="G218" s="3" t="s">
        <v>6490</v>
      </c>
      <c r="H218" s="3" t="s">
        <v>6491</v>
      </c>
      <c r="I218" s="3" t="s">
        <v>6492</v>
      </c>
      <c r="J218" s="3" t="s">
        <v>6493</v>
      </c>
      <c r="K218" s="3" t="s">
        <v>616</v>
      </c>
      <c r="L218" s="3" t="s">
        <v>287</v>
      </c>
      <c r="M218" s="3" t="s">
        <v>6494</v>
      </c>
      <c r="N218" s="3" t="s">
        <v>5532</v>
      </c>
      <c r="O218" s="3" t="s">
        <v>373</v>
      </c>
      <c r="P218" s="3" t="s">
        <v>150</v>
      </c>
      <c r="Q218" s="3" t="s">
        <v>76</v>
      </c>
      <c r="R218" s="3" t="s">
        <v>6495</v>
      </c>
      <c r="S218" s="3" t="s">
        <v>17</v>
      </c>
      <c r="T218" s="3" t="s">
        <v>17</v>
      </c>
      <c r="U218" s="3" t="s">
        <v>195</v>
      </c>
      <c r="V218" s="3" t="s">
        <v>152</v>
      </c>
      <c r="W218" s="3" t="s">
        <v>160</v>
      </c>
      <c r="X218" s="3" t="s">
        <v>160</v>
      </c>
      <c r="Y218" s="3" t="s">
        <v>155</v>
      </c>
      <c r="Z218" s="3" t="s">
        <v>509</v>
      </c>
      <c r="AA218" s="3" t="s">
        <v>184</v>
      </c>
      <c r="AB218" s="3" t="s">
        <v>202</v>
      </c>
      <c r="AC218" s="3" t="s">
        <v>5779</v>
      </c>
      <c r="AD218" s="3" t="s">
        <v>6496</v>
      </c>
      <c r="AE218" s="3" t="s">
        <v>6497</v>
      </c>
      <c r="AF218" s="3" t="s">
        <v>160</v>
      </c>
      <c r="AG218" s="3" t="s">
        <v>160</v>
      </c>
      <c r="AH218" s="3" t="s">
        <v>160</v>
      </c>
      <c r="AI218" s="3" t="s">
        <v>160</v>
      </c>
      <c r="AJ218" s="3" t="s">
        <v>17</v>
      </c>
      <c r="AK218" s="3" t="s">
        <v>17</v>
      </c>
      <c r="AL218" s="3" t="s">
        <v>6498</v>
      </c>
      <c r="AM218" s="3" t="s">
        <v>297</v>
      </c>
      <c r="AN218" s="3" t="s">
        <v>187</v>
      </c>
      <c r="AO218" s="3" t="s">
        <v>188</v>
      </c>
      <c r="AP218" s="4" t="s">
        <v>17</v>
      </c>
      <c r="AQ218" s="3">
        <f>IF(vatsim_data_1[[#This Row],[Column4]]="PILOT",MAX(AQ$1:AQ217)+1,"")</f>
        <v>148</v>
      </c>
      <c r="AR218" s="4" t="str">
        <f>IF(AND(COUNTIF(DVA_Roster!$G:$G,vatsim_data_1[[#This Row],[Column2]])&gt;0,vatsim_data_1[[#This Row],[Column4]]="PILOT"),MAX(VATSIM_Connections!AR$2:AR217)+1,"")</f>
        <v/>
      </c>
    </row>
    <row r="219" spans="1:44" x14ac:dyDescent="0.25">
      <c r="A219" s="3" t="s">
        <v>6499</v>
      </c>
      <c r="B219" s="3" t="s">
        <v>6500</v>
      </c>
      <c r="C219" s="3" t="s">
        <v>6501</v>
      </c>
      <c r="D219" s="3" t="s">
        <v>142</v>
      </c>
      <c r="E219" s="3" t="s">
        <v>17</v>
      </c>
      <c r="F219" s="3" t="s">
        <v>6502</v>
      </c>
      <c r="G219" s="3" t="s">
        <v>6503</v>
      </c>
      <c r="H219" s="3" t="s">
        <v>822</v>
      </c>
      <c r="I219" s="3" t="s">
        <v>160</v>
      </c>
      <c r="J219" s="3" t="s">
        <v>6504</v>
      </c>
      <c r="K219" s="3" t="s">
        <v>233</v>
      </c>
      <c r="L219" s="3" t="s">
        <v>287</v>
      </c>
      <c r="M219" s="3" t="s">
        <v>147</v>
      </c>
      <c r="N219" s="3" t="s">
        <v>5520</v>
      </c>
      <c r="O219" s="3" t="s">
        <v>181</v>
      </c>
      <c r="P219" s="3" t="s">
        <v>150</v>
      </c>
      <c r="Q219" s="3" t="s">
        <v>76</v>
      </c>
      <c r="R219" s="3" t="s">
        <v>6505</v>
      </c>
      <c r="S219" s="3" t="s">
        <v>17</v>
      </c>
      <c r="T219" s="3" t="s">
        <v>17</v>
      </c>
      <c r="U219" s="3" t="s">
        <v>337</v>
      </c>
      <c r="V219" s="3" t="s">
        <v>152</v>
      </c>
      <c r="W219" s="3" t="s">
        <v>4930</v>
      </c>
      <c r="X219" s="3" t="s">
        <v>4930</v>
      </c>
      <c r="Y219" s="3" t="s">
        <v>155</v>
      </c>
      <c r="Z219" s="3" t="s">
        <v>660</v>
      </c>
      <c r="AA219" s="3" t="s">
        <v>151</v>
      </c>
      <c r="AB219" s="3" t="s">
        <v>420</v>
      </c>
      <c r="AC219" s="3" t="s">
        <v>4259</v>
      </c>
      <c r="AD219" s="3" t="s">
        <v>6506</v>
      </c>
      <c r="AE219" s="3" t="s">
        <v>6507</v>
      </c>
      <c r="AF219" s="3" t="s">
        <v>160</v>
      </c>
      <c r="AG219" s="3" t="s">
        <v>160</v>
      </c>
      <c r="AH219" s="3" t="s">
        <v>160</v>
      </c>
      <c r="AI219" s="3" t="s">
        <v>160</v>
      </c>
      <c r="AJ219" s="3" t="s">
        <v>17</v>
      </c>
      <c r="AK219" s="3" t="s">
        <v>17</v>
      </c>
      <c r="AL219" s="3" t="s">
        <v>6508</v>
      </c>
      <c r="AM219" s="3" t="s">
        <v>837</v>
      </c>
      <c r="AN219" s="3" t="s">
        <v>4742</v>
      </c>
      <c r="AO219" s="3" t="s">
        <v>503</v>
      </c>
      <c r="AP219" s="4" t="s">
        <v>17</v>
      </c>
      <c r="AQ219" s="3">
        <f>IF(vatsim_data_1[[#This Row],[Column4]]="PILOT",MAX(AQ$1:AQ218)+1,"")</f>
        <v>149</v>
      </c>
      <c r="AR219" s="4" t="str">
        <f>IF(AND(COUNTIF(DVA_Roster!$G:$G,vatsim_data_1[[#This Row],[Column2]])&gt;0,vatsim_data_1[[#This Row],[Column4]]="PILOT"),MAX(VATSIM_Connections!AR$2:AR218)+1,"")</f>
        <v/>
      </c>
    </row>
    <row r="220" spans="1:44" x14ac:dyDescent="0.25">
      <c r="A220" s="3" t="s">
        <v>6509</v>
      </c>
      <c r="B220" s="3" t="s">
        <v>6510</v>
      </c>
      <c r="C220" s="3" t="s">
        <v>6511</v>
      </c>
      <c r="D220" s="3" t="s">
        <v>142</v>
      </c>
      <c r="E220" s="3" t="s">
        <v>17</v>
      </c>
      <c r="F220" s="3" t="s">
        <v>6512</v>
      </c>
      <c r="G220" s="3" t="s">
        <v>6513</v>
      </c>
      <c r="H220" s="3" t="s">
        <v>6514</v>
      </c>
      <c r="I220" s="3" t="s">
        <v>4103</v>
      </c>
      <c r="J220" s="3" t="s">
        <v>370</v>
      </c>
      <c r="K220" s="3" t="s">
        <v>539</v>
      </c>
      <c r="L220" s="3" t="s">
        <v>287</v>
      </c>
      <c r="M220" s="3" t="s">
        <v>360</v>
      </c>
      <c r="N220" s="3" t="s">
        <v>180</v>
      </c>
      <c r="O220" s="3" t="s">
        <v>282</v>
      </c>
      <c r="P220" s="3" t="s">
        <v>150</v>
      </c>
      <c r="Q220" s="3" t="s">
        <v>76</v>
      </c>
      <c r="R220" s="3" t="s">
        <v>6515</v>
      </c>
      <c r="S220" s="3" t="s">
        <v>17</v>
      </c>
      <c r="T220" s="3" t="s">
        <v>17</v>
      </c>
      <c r="U220" s="3" t="s">
        <v>160</v>
      </c>
      <c r="V220" s="3" t="s">
        <v>152</v>
      </c>
      <c r="W220" s="3" t="s">
        <v>6516</v>
      </c>
      <c r="X220" s="3" t="s">
        <v>160</v>
      </c>
      <c r="Y220" s="3" t="s">
        <v>176</v>
      </c>
      <c r="Z220" s="3" t="s">
        <v>523</v>
      </c>
      <c r="AA220" s="3" t="s">
        <v>272</v>
      </c>
      <c r="AB220" s="3" t="s">
        <v>313</v>
      </c>
      <c r="AC220" s="3" t="s">
        <v>285</v>
      </c>
      <c r="AD220" s="3" t="s">
        <v>6517</v>
      </c>
      <c r="AE220" s="3" t="s">
        <v>6518</v>
      </c>
      <c r="AF220" s="3" t="s">
        <v>160</v>
      </c>
      <c r="AG220" s="3" t="s">
        <v>160</v>
      </c>
      <c r="AH220" s="3" t="s">
        <v>160</v>
      </c>
      <c r="AI220" s="3" t="s">
        <v>160</v>
      </c>
      <c r="AJ220" s="3" t="s">
        <v>17</v>
      </c>
      <c r="AK220" s="3" t="s">
        <v>17</v>
      </c>
      <c r="AL220" s="3" t="s">
        <v>6519</v>
      </c>
      <c r="AM220" s="3" t="s">
        <v>4263</v>
      </c>
      <c r="AN220" s="3" t="s">
        <v>6520</v>
      </c>
      <c r="AO220" s="3" t="s">
        <v>175</v>
      </c>
      <c r="AP220" s="4" t="s">
        <v>17</v>
      </c>
      <c r="AQ220" s="3">
        <f>IF(vatsim_data_1[[#This Row],[Column4]]="PILOT",MAX(AQ$1:AQ219)+1,"")</f>
        <v>150</v>
      </c>
      <c r="AR220" s="4" t="str">
        <f>IF(AND(COUNTIF(DVA_Roster!$G:$G,vatsim_data_1[[#This Row],[Column2]])&gt;0,vatsim_data_1[[#This Row],[Column4]]="PILOT"),MAX(VATSIM_Connections!AR$2:AR219)+1,"")</f>
        <v/>
      </c>
    </row>
    <row r="221" spans="1:44" x14ac:dyDescent="0.25">
      <c r="A221" s="3" t="s">
        <v>6521</v>
      </c>
      <c r="B221" s="3" t="s">
        <v>6522</v>
      </c>
      <c r="C221" s="3" t="s">
        <v>6523</v>
      </c>
      <c r="D221" s="3" t="s">
        <v>142</v>
      </c>
      <c r="E221" s="3" t="s">
        <v>17</v>
      </c>
      <c r="F221" s="3" t="s">
        <v>6524</v>
      </c>
      <c r="G221" s="3" t="s">
        <v>6525</v>
      </c>
      <c r="H221" s="3" t="s">
        <v>6526</v>
      </c>
      <c r="I221" s="3" t="s">
        <v>4106</v>
      </c>
      <c r="J221" s="3" t="s">
        <v>370</v>
      </c>
      <c r="K221" s="3" t="s">
        <v>639</v>
      </c>
      <c r="L221" s="3" t="s">
        <v>287</v>
      </c>
      <c r="M221" s="3" t="s">
        <v>254</v>
      </c>
      <c r="N221" s="3" t="s">
        <v>180</v>
      </c>
      <c r="O221" s="3" t="s">
        <v>181</v>
      </c>
      <c r="P221" s="3" t="s">
        <v>150</v>
      </c>
      <c r="Q221" s="3" t="s">
        <v>76</v>
      </c>
      <c r="R221" s="3" t="s">
        <v>170</v>
      </c>
      <c r="S221" s="3" t="s">
        <v>17</v>
      </c>
      <c r="T221" s="3" t="s">
        <v>17</v>
      </c>
      <c r="U221" s="3" t="s">
        <v>172</v>
      </c>
      <c r="V221" s="3" t="s">
        <v>152</v>
      </c>
      <c r="W221" s="3" t="s">
        <v>6527</v>
      </c>
      <c r="X221" s="3" t="s">
        <v>6527</v>
      </c>
      <c r="Y221" s="3" t="s">
        <v>232</v>
      </c>
      <c r="Z221" s="3" t="s">
        <v>337</v>
      </c>
      <c r="AA221" s="3" t="s">
        <v>430</v>
      </c>
      <c r="AB221" s="3" t="s">
        <v>202</v>
      </c>
      <c r="AC221" s="3" t="s">
        <v>276</v>
      </c>
      <c r="AD221" s="3" t="s">
        <v>6528</v>
      </c>
      <c r="AE221" s="3" t="s">
        <v>6529</v>
      </c>
      <c r="AF221" s="3" t="s">
        <v>160</v>
      </c>
      <c r="AG221" s="3" t="s">
        <v>160</v>
      </c>
      <c r="AH221" s="3" t="s">
        <v>160</v>
      </c>
      <c r="AI221" s="3" t="s">
        <v>160</v>
      </c>
      <c r="AJ221" s="3" t="s">
        <v>17</v>
      </c>
      <c r="AK221" s="3" t="s">
        <v>17</v>
      </c>
      <c r="AL221" s="3" t="s">
        <v>6530</v>
      </c>
      <c r="AM221" s="3" t="s">
        <v>6531</v>
      </c>
      <c r="AN221" s="3" t="s">
        <v>6532</v>
      </c>
      <c r="AO221" s="3" t="s">
        <v>324</v>
      </c>
      <c r="AP221" s="4" t="s">
        <v>17</v>
      </c>
      <c r="AQ221" s="3">
        <f>IF(vatsim_data_1[[#This Row],[Column4]]="PILOT",MAX(AQ$1:AQ220)+1,"")</f>
        <v>151</v>
      </c>
      <c r="AR221" s="4" t="str">
        <f>IF(AND(COUNTIF(DVA_Roster!$G:$G,vatsim_data_1[[#This Row],[Column2]])&gt;0,vatsim_data_1[[#This Row],[Column4]]="PILOT"),MAX(VATSIM_Connections!AR$2:AR220)+1,"")</f>
        <v/>
      </c>
    </row>
    <row r="222" spans="1:44" x14ac:dyDescent="0.25">
      <c r="A222" s="3" t="s">
        <v>6533</v>
      </c>
      <c r="B222" s="3" t="s">
        <v>6534</v>
      </c>
      <c r="C222" s="3" t="s">
        <v>6535</v>
      </c>
      <c r="D222" s="3" t="s">
        <v>142</v>
      </c>
      <c r="E222" s="3" t="s">
        <v>17</v>
      </c>
      <c r="F222" s="3" t="s">
        <v>6536</v>
      </c>
      <c r="G222" s="3" t="s">
        <v>6537</v>
      </c>
      <c r="H222" s="3" t="s">
        <v>6538</v>
      </c>
      <c r="I222" s="3" t="s">
        <v>5741</v>
      </c>
      <c r="J222" s="3" t="s">
        <v>165</v>
      </c>
      <c r="K222" s="3" t="s">
        <v>781</v>
      </c>
      <c r="L222" s="3" t="s">
        <v>208</v>
      </c>
      <c r="M222" s="3" t="s">
        <v>147</v>
      </c>
      <c r="N222" s="3" t="s">
        <v>287</v>
      </c>
      <c r="O222" s="3" t="s">
        <v>149</v>
      </c>
      <c r="P222" s="3" t="s">
        <v>150</v>
      </c>
      <c r="Q222" s="3" t="s">
        <v>76</v>
      </c>
      <c r="R222" s="3" t="s">
        <v>6539</v>
      </c>
      <c r="S222" s="3" t="s">
        <v>17</v>
      </c>
      <c r="T222" s="3" t="s">
        <v>17</v>
      </c>
      <c r="U222" s="3" t="s">
        <v>76</v>
      </c>
      <c r="V222" s="3" t="s">
        <v>152</v>
      </c>
      <c r="W222" s="3" t="s">
        <v>160</v>
      </c>
      <c r="X222" s="3" t="s">
        <v>160</v>
      </c>
      <c r="Y222" s="3" t="s">
        <v>195</v>
      </c>
      <c r="Z222" s="3" t="s">
        <v>509</v>
      </c>
      <c r="AA222" s="3" t="s">
        <v>337</v>
      </c>
      <c r="AB222" s="3" t="s">
        <v>250</v>
      </c>
      <c r="AC222" s="3" t="s">
        <v>6540</v>
      </c>
      <c r="AD222" s="3" t="s">
        <v>6541</v>
      </c>
      <c r="AE222" s="3" t="s">
        <v>6542</v>
      </c>
      <c r="AF222" s="3" t="s">
        <v>160</v>
      </c>
      <c r="AG222" s="3" t="s">
        <v>160</v>
      </c>
      <c r="AH222" s="3" t="s">
        <v>160</v>
      </c>
      <c r="AI222" s="3" t="s">
        <v>160</v>
      </c>
      <c r="AJ222" s="3" t="s">
        <v>17</v>
      </c>
      <c r="AK222" s="3" t="s">
        <v>17</v>
      </c>
      <c r="AL222" s="3" t="s">
        <v>6543</v>
      </c>
      <c r="AM222" s="3" t="s">
        <v>409</v>
      </c>
      <c r="AN222" s="3" t="s">
        <v>580</v>
      </c>
      <c r="AO222" s="3" t="s">
        <v>212</v>
      </c>
      <c r="AP222" s="4" t="s">
        <v>17</v>
      </c>
      <c r="AQ222" s="3">
        <f>IF(vatsim_data_1[[#This Row],[Column4]]="PILOT",MAX(AQ$1:AQ221)+1,"")</f>
        <v>152</v>
      </c>
      <c r="AR222" s="4" t="str">
        <f>IF(AND(COUNTIF(DVA_Roster!$G:$G,vatsim_data_1[[#This Row],[Column2]])&gt;0,vatsim_data_1[[#This Row],[Column4]]="PILOT"),MAX(VATSIM_Connections!AR$2:AR221)+1,"")</f>
        <v/>
      </c>
    </row>
    <row r="223" spans="1:44" x14ac:dyDescent="0.25">
      <c r="A223" s="3" t="s">
        <v>6544</v>
      </c>
      <c r="B223" s="3" t="s">
        <v>6545</v>
      </c>
      <c r="C223" s="3" t="s">
        <v>6546</v>
      </c>
      <c r="D223" s="3" t="s">
        <v>142</v>
      </c>
      <c r="E223" s="3" t="s">
        <v>17</v>
      </c>
      <c r="F223" s="3" t="s">
        <v>6547</v>
      </c>
      <c r="G223" s="3" t="s">
        <v>6548</v>
      </c>
      <c r="H223" s="3" t="s">
        <v>6549</v>
      </c>
      <c r="I223" s="3" t="s">
        <v>625</v>
      </c>
      <c r="J223" s="3" t="s">
        <v>6336</v>
      </c>
      <c r="K223" s="3" t="s">
        <v>355</v>
      </c>
      <c r="L223" s="3" t="s">
        <v>444</v>
      </c>
      <c r="M223" s="3" t="s">
        <v>494</v>
      </c>
      <c r="N223" s="3" t="s">
        <v>773</v>
      </c>
      <c r="O223" s="3" t="s">
        <v>149</v>
      </c>
      <c r="P223" s="3" t="s">
        <v>150</v>
      </c>
      <c r="Q223" s="3" t="s">
        <v>76</v>
      </c>
      <c r="R223" s="3" t="s">
        <v>6550</v>
      </c>
      <c r="S223" s="3" t="s">
        <v>17</v>
      </c>
      <c r="T223" s="3" t="s">
        <v>17</v>
      </c>
      <c r="U223" s="3" t="s">
        <v>195</v>
      </c>
      <c r="V223" s="3" t="s">
        <v>152</v>
      </c>
      <c r="W223" s="3" t="s">
        <v>4872</v>
      </c>
      <c r="X223" s="3" t="s">
        <v>4872</v>
      </c>
      <c r="Y223" s="3" t="s">
        <v>176</v>
      </c>
      <c r="Z223" s="3" t="s">
        <v>184</v>
      </c>
      <c r="AA223" s="3" t="s">
        <v>232</v>
      </c>
      <c r="AB223" s="3" t="s">
        <v>194</v>
      </c>
      <c r="AC223" s="3" t="s">
        <v>17</v>
      </c>
      <c r="AD223" s="3" t="s">
        <v>6551</v>
      </c>
      <c r="AE223" s="3" t="s">
        <v>6552</v>
      </c>
      <c r="AF223" s="3" t="s">
        <v>160</v>
      </c>
      <c r="AG223" s="3" t="s">
        <v>160</v>
      </c>
      <c r="AH223" s="3" t="s">
        <v>160</v>
      </c>
      <c r="AI223" s="3" t="s">
        <v>160</v>
      </c>
      <c r="AJ223" s="3" t="s">
        <v>17</v>
      </c>
      <c r="AK223" s="3" t="s">
        <v>17</v>
      </c>
      <c r="AL223" s="3" t="s">
        <v>6553</v>
      </c>
      <c r="AM223" s="3" t="s">
        <v>901</v>
      </c>
      <c r="AN223" s="3" t="s">
        <v>6554</v>
      </c>
      <c r="AO223" s="3" t="s">
        <v>641</v>
      </c>
      <c r="AP223" s="4" t="s">
        <v>17</v>
      </c>
      <c r="AQ223" s="3">
        <f>IF(vatsim_data_1[[#This Row],[Column4]]="PILOT",MAX(AQ$1:AQ222)+1,"")</f>
        <v>153</v>
      </c>
      <c r="AR223" s="4" t="str">
        <f>IF(AND(COUNTIF(DVA_Roster!$G:$G,vatsim_data_1[[#This Row],[Column2]])&gt;0,vatsim_data_1[[#This Row],[Column4]]="PILOT"),MAX(VATSIM_Connections!AR$2:AR222)+1,"")</f>
        <v/>
      </c>
    </row>
    <row r="224" spans="1:44" x14ac:dyDescent="0.25">
      <c r="A224" s="3" t="s">
        <v>6555</v>
      </c>
      <c r="B224" s="3" t="s">
        <v>6556</v>
      </c>
      <c r="C224" s="3" t="s">
        <v>6557</v>
      </c>
      <c r="D224" s="3" t="s">
        <v>142</v>
      </c>
      <c r="E224" s="3" t="s">
        <v>17</v>
      </c>
      <c r="F224" s="3" t="s">
        <v>6558</v>
      </c>
      <c r="G224" s="3" t="s">
        <v>6559</v>
      </c>
      <c r="H224" s="3" t="s">
        <v>6560</v>
      </c>
      <c r="I224" s="3" t="s">
        <v>279</v>
      </c>
      <c r="J224" s="3" t="s">
        <v>335</v>
      </c>
      <c r="K224" s="3" t="s">
        <v>363</v>
      </c>
      <c r="L224" s="3" t="s">
        <v>444</v>
      </c>
      <c r="M224" s="3" t="s">
        <v>254</v>
      </c>
      <c r="N224" s="3" t="s">
        <v>276</v>
      </c>
      <c r="O224" s="3" t="s">
        <v>525</v>
      </c>
      <c r="P224" s="3" t="s">
        <v>150</v>
      </c>
      <c r="Q224" s="3" t="s">
        <v>76</v>
      </c>
      <c r="R224" s="3" t="s">
        <v>170</v>
      </c>
      <c r="S224" s="3" t="s">
        <v>17</v>
      </c>
      <c r="T224" s="3" t="s">
        <v>17</v>
      </c>
      <c r="U224" s="3" t="s">
        <v>151</v>
      </c>
      <c r="V224" s="3" t="s">
        <v>152</v>
      </c>
      <c r="W224" s="3" t="s">
        <v>6561</v>
      </c>
      <c r="X224" s="3" t="s">
        <v>6561</v>
      </c>
      <c r="Y224" s="3" t="s">
        <v>232</v>
      </c>
      <c r="Z224" s="3" t="s">
        <v>272</v>
      </c>
      <c r="AA224" s="3" t="s">
        <v>272</v>
      </c>
      <c r="AB224" s="3" t="s">
        <v>184</v>
      </c>
      <c r="AC224" s="3" t="s">
        <v>180</v>
      </c>
      <c r="AD224" s="3" t="s">
        <v>6562</v>
      </c>
      <c r="AE224" s="3" t="s">
        <v>6563</v>
      </c>
      <c r="AF224" s="3" t="s">
        <v>160</v>
      </c>
      <c r="AG224" s="3" t="s">
        <v>160</v>
      </c>
      <c r="AH224" s="3" t="s">
        <v>160</v>
      </c>
      <c r="AI224" s="3" t="s">
        <v>160</v>
      </c>
      <c r="AJ224" s="3" t="s">
        <v>17</v>
      </c>
      <c r="AK224" s="3" t="s">
        <v>17</v>
      </c>
      <c r="AL224" s="3" t="s">
        <v>6564</v>
      </c>
      <c r="AM224" s="3" t="s">
        <v>863</v>
      </c>
      <c r="AN224" s="3" t="s">
        <v>334</v>
      </c>
      <c r="AO224" s="3" t="s">
        <v>212</v>
      </c>
      <c r="AP224" s="4" t="s">
        <v>17</v>
      </c>
      <c r="AQ224" s="3">
        <f>IF(vatsim_data_1[[#This Row],[Column4]]="PILOT",MAX(AQ$1:AQ223)+1,"")</f>
        <v>154</v>
      </c>
      <c r="AR224" s="4" t="str">
        <f>IF(AND(COUNTIF(DVA_Roster!$G:$G,vatsim_data_1[[#This Row],[Column2]])&gt;0,vatsim_data_1[[#This Row],[Column4]]="PILOT"),MAX(VATSIM_Connections!AR$2:AR223)+1,"")</f>
        <v/>
      </c>
    </row>
    <row r="225" spans="1:44" x14ac:dyDescent="0.25">
      <c r="A225" s="3" t="s">
        <v>6565</v>
      </c>
      <c r="B225" s="3" t="s">
        <v>6566</v>
      </c>
      <c r="C225" s="3" t="s">
        <v>6567</v>
      </c>
      <c r="D225" s="3" t="s">
        <v>142</v>
      </c>
      <c r="E225" s="3" t="s">
        <v>17</v>
      </c>
      <c r="F225" s="3" t="s">
        <v>6568</v>
      </c>
      <c r="G225" s="3" t="s">
        <v>6569</v>
      </c>
      <c r="H225" s="3" t="s">
        <v>286</v>
      </c>
      <c r="I225" s="3" t="s">
        <v>195</v>
      </c>
      <c r="J225" s="3" t="s">
        <v>549</v>
      </c>
      <c r="K225" s="3" t="s">
        <v>616</v>
      </c>
      <c r="L225" s="3" t="s">
        <v>5779</v>
      </c>
      <c r="M225" s="3" t="s">
        <v>214</v>
      </c>
      <c r="N225" s="3" t="s">
        <v>5532</v>
      </c>
      <c r="O225" s="3" t="s">
        <v>181</v>
      </c>
      <c r="P225" s="3" t="s">
        <v>150</v>
      </c>
      <c r="Q225" s="3" t="s">
        <v>76</v>
      </c>
      <c r="R225" s="3" t="s">
        <v>6570</v>
      </c>
      <c r="S225" s="3" t="s">
        <v>17</v>
      </c>
      <c r="T225" s="3" t="s">
        <v>17</v>
      </c>
      <c r="U225" s="3" t="s">
        <v>172</v>
      </c>
      <c r="V225" s="3" t="s">
        <v>152</v>
      </c>
      <c r="W225" s="3" t="s">
        <v>5662</v>
      </c>
      <c r="X225" s="3" t="s">
        <v>160</v>
      </c>
      <c r="Y225" s="3" t="s">
        <v>76</v>
      </c>
      <c r="Z225" s="3" t="s">
        <v>173</v>
      </c>
      <c r="AA225" s="3" t="s">
        <v>172</v>
      </c>
      <c r="AB225" s="3" t="s">
        <v>202</v>
      </c>
      <c r="AC225" s="3" t="s">
        <v>5779</v>
      </c>
      <c r="AD225" s="3" t="s">
        <v>581</v>
      </c>
      <c r="AE225" s="3" t="s">
        <v>6571</v>
      </c>
      <c r="AF225" s="3" t="s">
        <v>160</v>
      </c>
      <c r="AG225" s="3" t="s">
        <v>160</v>
      </c>
      <c r="AH225" s="3" t="s">
        <v>160</v>
      </c>
      <c r="AI225" s="3" t="s">
        <v>160</v>
      </c>
      <c r="AJ225" s="3" t="s">
        <v>17</v>
      </c>
      <c r="AK225" s="3" t="s">
        <v>17</v>
      </c>
      <c r="AL225" s="3" t="s">
        <v>6572</v>
      </c>
      <c r="AM225" s="3" t="s">
        <v>4261</v>
      </c>
      <c r="AN225" s="3" t="s">
        <v>6573</v>
      </c>
      <c r="AO225" s="3" t="s">
        <v>5640</v>
      </c>
      <c r="AP225" s="4" t="s">
        <v>17</v>
      </c>
      <c r="AQ225" s="3">
        <f>IF(vatsim_data_1[[#This Row],[Column4]]="PILOT",MAX(AQ$1:AQ224)+1,"")</f>
        <v>155</v>
      </c>
      <c r="AR225" s="4" t="str">
        <f>IF(AND(COUNTIF(DVA_Roster!$G:$G,vatsim_data_1[[#This Row],[Column2]])&gt;0,vatsim_data_1[[#This Row],[Column4]]="PILOT"),MAX(VATSIM_Connections!AR$2:AR224)+1,"")</f>
        <v/>
      </c>
    </row>
    <row r="226" spans="1:44" x14ac:dyDescent="0.25">
      <c r="A226" s="3" t="s">
        <v>6574</v>
      </c>
      <c r="B226" s="3" t="s">
        <v>6575</v>
      </c>
      <c r="C226" s="3" t="s">
        <v>6576</v>
      </c>
      <c r="D226" s="3" t="s">
        <v>142</v>
      </c>
      <c r="E226" s="3" t="s">
        <v>17</v>
      </c>
      <c r="F226" s="3" t="s">
        <v>6577</v>
      </c>
      <c r="G226" s="3" t="s">
        <v>6578</v>
      </c>
      <c r="H226" s="3" t="s">
        <v>6579</v>
      </c>
      <c r="I226" s="3" t="s">
        <v>701</v>
      </c>
      <c r="J226" s="3" t="s">
        <v>239</v>
      </c>
      <c r="K226" s="3" t="s">
        <v>436</v>
      </c>
      <c r="L226" s="3" t="s">
        <v>287</v>
      </c>
      <c r="M226" s="3" t="s">
        <v>214</v>
      </c>
      <c r="N226" s="3" t="s">
        <v>389</v>
      </c>
      <c r="O226" s="3" t="s">
        <v>373</v>
      </c>
      <c r="P226" s="3" t="s">
        <v>150</v>
      </c>
      <c r="Q226" s="3" t="s">
        <v>76</v>
      </c>
      <c r="R226" s="3" t="s">
        <v>170</v>
      </c>
      <c r="S226" s="3" t="s">
        <v>17</v>
      </c>
      <c r="T226" s="3" t="s">
        <v>17</v>
      </c>
      <c r="U226" s="3" t="s">
        <v>195</v>
      </c>
      <c r="V226" s="3" t="s">
        <v>152</v>
      </c>
      <c r="W226" s="3" t="s">
        <v>6527</v>
      </c>
      <c r="X226" s="3" t="s">
        <v>6527</v>
      </c>
      <c r="Y226" s="3" t="s">
        <v>430</v>
      </c>
      <c r="Z226" s="3" t="s">
        <v>298</v>
      </c>
      <c r="AA226" s="3" t="s">
        <v>250</v>
      </c>
      <c r="AB226" s="3" t="s">
        <v>697</v>
      </c>
      <c r="AC226" s="3" t="s">
        <v>4269</v>
      </c>
      <c r="AD226" s="3" t="s">
        <v>6580</v>
      </c>
      <c r="AE226" s="3" t="s">
        <v>6581</v>
      </c>
      <c r="AF226" s="3" t="s">
        <v>160</v>
      </c>
      <c r="AG226" s="3" t="s">
        <v>160</v>
      </c>
      <c r="AH226" s="3" t="s">
        <v>160</v>
      </c>
      <c r="AI226" s="3" t="s">
        <v>160</v>
      </c>
      <c r="AJ226" s="3" t="s">
        <v>17</v>
      </c>
      <c r="AK226" s="3" t="s">
        <v>17</v>
      </c>
      <c r="AL226" s="3" t="s">
        <v>6582</v>
      </c>
      <c r="AM226" s="3" t="s">
        <v>4328</v>
      </c>
      <c r="AN226" s="3" t="s">
        <v>6583</v>
      </c>
      <c r="AO226" s="3" t="s">
        <v>5302</v>
      </c>
      <c r="AP226" s="4" t="s">
        <v>17</v>
      </c>
      <c r="AQ226" s="3">
        <f>IF(vatsim_data_1[[#This Row],[Column4]]="PILOT",MAX(AQ$1:AQ225)+1,"")</f>
        <v>156</v>
      </c>
      <c r="AR226" s="4" t="str">
        <f>IF(AND(COUNTIF(DVA_Roster!$G:$G,vatsim_data_1[[#This Row],[Column2]])&gt;0,vatsim_data_1[[#This Row],[Column4]]="PILOT"),MAX(VATSIM_Connections!AR$2:AR225)+1,"")</f>
        <v/>
      </c>
    </row>
    <row r="227" spans="1:44" x14ac:dyDescent="0.25">
      <c r="A227" s="3" t="s">
        <v>6584</v>
      </c>
      <c r="B227" s="3" t="s">
        <v>6585</v>
      </c>
      <c r="C227" s="3" t="s">
        <v>6586</v>
      </c>
      <c r="D227" s="3" t="s">
        <v>142</v>
      </c>
      <c r="E227" s="3" t="s">
        <v>17</v>
      </c>
      <c r="F227" s="3" t="s">
        <v>6587</v>
      </c>
      <c r="G227" s="3" t="s">
        <v>6588</v>
      </c>
      <c r="H227" s="3" t="s">
        <v>6589</v>
      </c>
      <c r="I227" s="3" t="s">
        <v>160</v>
      </c>
      <c r="J227" s="3" t="s">
        <v>5341</v>
      </c>
      <c r="K227" s="3" t="s">
        <v>515</v>
      </c>
      <c r="L227" s="3" t="s">
        <v>4136</v>
      </c>
      <c r="M227" s="3" t="s">
        <v>214</v>
      </c>
      <c r="N227" s="3" t="s">
        <v>5532</v>
      </c>
      <c r="O227" s="3" t="s">
        <v>181</v>
      </c>
      <c r="P227" s="3" t="s">
        <v>150</v>
      </c>
      <c r="Q227" s="3" t="s">
        <v>76</v>
      </c>
      <c r="R227" s="3" t="s">
        <v>182</v>
      </c>
      <c r="S227" s="3" t="s">
        <v>17</v>
      </c>
      <c r="T227" s="3" t="s">
        <v>17</v>
      </c>
      <c r="U227" s="3" t="s">
        <v>172</v>
      </c>
      <c r="V227" s="3" t="s">
        <v>152</v>
      </c>
      <c r="W227" s="3" t="s">
        <v>6250</v>
      </c>
      <c r="X227" s="3" t="s">
        <v>6250</v>
      </c>
      <c r="Y227" s="3" t="s">
        <v>184</v>
      </c>
      <c r="Z227" s="3" t="s">
        <v>430</v>
      </c>
      <c r="AA227" s="3" t="s">
        <v>151</v>
      </c>
      <c r="AB227" s="3" t="s">
        <v>176</v>
      </c>
      <c r="AC227" s="3" t="s">
        <v>17</v>
      </c>
      <c r="AD227" s="3" t="s">
        <v>6590</v>
      </c>
      <c r="AE227" s="3" t="s">
        <v>6591</v>
      </c>
      <c r="AF227" s="3" t="s">
        <v>160</v>
      </c>
      <c r="AG227" s="3" t="s">
        <v>160</v>
      </c>
      <c r="AH227" s="3" t="s">
        <v>160</v>
      </c>
      <c r="AI227" s="3" t="s">
        <v>160</v>
      </c>
      <c r="AJ227" s="3" t="s">
        <v>17</v>
      </c>
      <c r="AK227" s="3" t="s">
        <v>17</v>
      </c>
      <c r="AL227" s="3" t="s">
        <v>6592</v>
      </c>
      <c r="AM227" s="3" t="s">
        <v>257</v>
      </c>
      <c r="AN227" s="3" t="s">
        <v>416</v>
      </c>
      <c r="AO227" s="3" t="s">
        <v>188</v>
      </c>
      <c r="AP227" s="4" t="s">
        <v>17</v>
      </c>
      <c r="AQ227" s="3">
        <f>IF(vatsim_data_1[[#This Row],[Column4]]="PILOT",MAX(AQ$1:AQ226)+1,"")</f>
        <v>157</v>
      </c>
      <c r="AR227" s="4" t="str">
        <f>IF(AND(COUNTIF(DVA_Roster!$G:$G,vatsim_data_1[[#This Row],[Column2]])&gt;0,vatsim_data_1[[#This Row],[Column4]]="PILOT"),MAX(VATSIM_Connections!AR$2:AR226)+1,"")</f>
        <v/>
      </c>
    </row>
    <row r="228" spans="1:44" x14ac:dyDescent="0.25">
      <c r="A228" s="3" t="s">
        <v>6593</v>
      </c>
      <c r="B228" s="3" t="s">
        <v>6594</v>
      </c>
      <c r="C228" s="3" t="s">
        <v>6595</v>
      </c>
      <c r="D228" s="3" t="s">
        <v>142</v>
      </c>
      <c r="E228" s="3" t="s">
        <v>17</v>
      </c>
      <c r="F228" s="3" t="s">
        <v>6596</v>
      </c>
      <c r="G228" s="3" t="s">
        <v>6597</v>
      </c>
      <c r="H228" s="3" t="s">
        <v>6598</v>
      </c>
      <c r="I228" s="3" t="s">
        <v>224</v>
      </c>
      <c r="J228" s="3" t="s">
        <v>530</v>
      </c>
      <c r="K228" s="3" t="s">
        <v>552</v>
      </c>
      <c r="L228" s="3" t="s">
        <v>287</v>
      </c>
      <c r="M228" s="3" t="s">
        <v>364</v>
      </c>
      <c r="N228" s="3" t="s">
        <v>5532</v>
      </c>
      <c r="O228" s="3" t="s">
        <v>209</v>
      </c>
      <c r="P228" s="3" t="s">
        <v>150</v>
      </c>
      <c r="Q228" s="3" t="s">
        <v>76</v>
      </c>
      <c r="R228" s="3" t="s">
        <v>4754</v>
      </c>
      <c r="S228" s="3" t="s">
        <v>17</v>
      </c>
      <c r="T228" s="3" t="s">
        <v>17</v>
      </c>
      <c r="U228" s="3" t="s">
        <v>172</v>
      </c>
      <c r="V228" s="3" t="s">
        <v>152</v>
      </c>
      <c r="W228" s="3" t="s">
        <v>5309</v>
      </c>
      <c r="X228" s="3" t="s">
        <v>160</v>
      </c>
      <c r="Y228" s="3" t="s">
        <v>155</v>
      </c>
      <c r="Z228" s="3" t="s">
        <v>298</v>
      </c>
      <c r="AA228" s="3" t="s">
        <v>184</v>
      </c>
      <c r="AB228" s="3" t="s">
        <v>184</v>
      </c>
      <c r="AC228" s="3" t="s">
        <v>5534</v>
      </c>
      <c r="AD228" s="3" t="s">
        <v>6599</v>
      </c>
      <c r="AE228" s="3" t="s">
        <v>6600</v>
      </c>
      <c r="AF228" s="3" t="s">
        <v>160</v>
      </c>
      <c r="AG228" s="3" t="s">
        <v>160</v>
      </c>
      <c r="AH228" s="3" t="s">
        <v>160</v>
      </c>
      <c r="AI228" s="3" t="s">
        <v>160</v>
      </c>
      <c r="AJ228" s="3" t="s">
        <v>17</v>
      </c>
      <c r="AK228" s="3" t="s">
        <v>17</v>
      </c>
      <c r="AL228" s="3" t="s">
        <v>6601</v>
      </c>
      <c r="AM228" s="3" t="s">
        <v>488</v>
      </c>
      <c r="AN228" s="3" t="s">
        <v>6602</v>
      </c>
      <c r="AO228" s="3" t="s">
        <v>267</v>
      </c>
      <c r="AP228" s="4" t="s">
        <v>17</v>
      </c>
      <c r="AQ228" s="3">
        <f>IF(vatsim_data_1[[#This Row],[Column4]]="PILOT",MAX(AQ$1:AQ227)+1,"")</f>
        <v>158</v>
      </c>
      <c r="AR228" s="4" t="str">
        <f>IF(AND(COUNTIF(DVA_Roster!$G:$G,vatsim_data_1[[#This Row],[Column2]])&gt;0,vatsim_data_1[[#This Row],[Column4]]="PILOT"),MAX(VATSIM_Connections!AR$2:AR227)+1,"")</f>
        <v/>
      </c>
    </row>
    <row r="229" spans="1:44" x14ac:dyDescent="0.25">
      <c r="A229" s="3" t="s">
        <v>6603</v>
      </c>
      <c r="B229" s="3" t="s">
        <v>6604</v>
      </c>
      <c r="C229" s="3" t="s">
        <v>6605</v>
      </c>
      <c r="D229" s="3" t="s">
        <v>142</v>
      </c>
      <c r="E229" s="3" t="s">
        <v>17</v>
      </c>
      <c r="F229" s="3" t="s">
        <v>6606</v>
      </c>
      <c r="G229" s="3" t="s">
        <v>6607</v>
      </c>
      <c r="H229" s="3" t="s">
        <v>6608</v>
      </c>
      <c r="I229" s="3" t="s">
        <v>560</v>
      </c>
      <c r="J229" s="3" t="s">
        <v>514</v>
      </c>
      <c r="K229" s="3" t="s">
        <v>315</v>
      </c>
      <c r="L229" s="3" t="s">
        <v>287</v>
      </c>
      <c r="M229" s="3" t="s">
        <v>541</v>
      </c>
      <c r="N229" s="3" t="s">
        <v>394</v>
      </c>
      <c r="O229" s="3" t="s">
        <v>373</v>
      </c>
      <c r="P229" s="3" t="s">
        <v>150</v>
      </c>
      <c r="Q229" s="3" t="s">
        <v>76</v>
      </c>
      <c r="R229" s="3" t="s">
        <v>6609</v>
      </c>
      <c r="S229" s="3" t="s">
        <v>17</v>
      </c>
      <c r="T229" s="3" t="s">
        <v>17</v>
      </c>
      <c r="U229" s="3" t="s">
        <v>172</v>
      </c>
      <c r="V229" s="3" t="s">
        <v>152</v>
      </c>
      <c r="W229" s="3" t="s">
        <v>6610</v>
      </c>
      <c r="X229" s="3" t="s">
        <v>160</v>
      </c>
      <c r="Y229" s="3" t="s">
        <v>509</v>
      </c>
      <c r="Z229" s="3" t="s">
        <v>384</v>
      </c>
      <c r="AA229" s="3" t="s">
        <v>300</v>
      </c>
      <c r="AB229" s="3" t="s">
        <v>284</v>
      </c>
      <c r="AC229" s="3" t="s">
        <v>766</v>
      </c>
      <c r="AD229" s="3" t="s">
        <v>6611</v>
      </c>
      <c r="AE229" s="3" t="s">
        <v>6612</v>
      </c>
      <c r="AF229" s="3" t="s">
        <v>160</v>
      </c>
      <c r="AG229" s="3" t="s">
        <v>160</v>
      </c>
      <c r="AH229" s="3" t="s">
        <v>160</v>
      </c>
      <c r="AI229" s="3" t="s">
        <v>160</v>
      </c>
      <c r="AJ229" s="3" t="s">
        <v>17</v>
      </c>
      <c r="AK229" s="3" t="s">
        <v>17</v>
      </c>
      <c r="AL229" s="3" t="s">
        <v>6613</v>
      </c>
      <c r="AM229" s="3" t="s">
        <v>807</v>
      </c>
      <c r="AN229" s="3" t="s">
        <v>654</v>
      </c>
      <c r="AO229" s="3" t="s">
        <v>247</v>
      </c>
      <c r="AP229" s="4" t="s">
        <v>17</v>
      </c>
      <c r="AQ229" s="3">
        <f>IF(vatsim_data_1[[#This Row],[Column4]]="PILOT",MAX(AQ$1:AQ228)+1,"")</f>
        <v>159</v>
      </c>
      <c r="AR229" s="4" t="str">
        <f>IF(AND(COUNTIF(DVA_Roster!$G:$G,vatsim_data_1[[#This Row],[Column2]])&gt;0,vatsim_data_1[[#This Row],[Column4]]="PILOT"),MAX(VATSIM_Connections!AR$2:AR228)+1,"")</f>
        <v/>
      </c>
    </row>
    <row r="230" spans="1:44" x14ac:dyDescent="0.25">
      <c r="A230" s="3" t="s">
        <v>6614</v>
      </c>
      <c r="B230" s="3" t="s">
        <v>6615</v>
      </c>
      <c r="C230" s="3" t="s">
        <v>6616</v>
      </c>
      <c r="D230" s="3" t="s">
        <v>142</v>
      </c>
      <c r="E230" s="3" t="s">
        <v>17</v>
      </c>
      <c r="F230" s="3" t="s">
        <v>6617</v>
      </c>
      <c r="G230" s="3" t="s">
        <v>6618</v>
      </c>
      <c r="H230" s="3" t="s">
        <v>6619</v>
      </c>
      <c r="I230" s="3" t="s">
        <v>4832</v>
      </c>
      <c r="J230" s="3" t="s">
        <v>514</v>
      </c>
      <c r="K230" s="3" t="s">
        <v>4365</v>
      </c>
      <c r="L230" s="3" t="s">
        <v>208</v>
      </c>
      <c r="M230" s="3" t="s">
        <v>452</v>
      </c>
      <c r="N230" s="3" t="s">
        <v>287</v>
      </c>
      <c r="O230" s="3" t="s">
        <v>149</v>
      </c>
      <c r="P230" s="3" t="s">
        <v>150</v>
      </c>
      <c r="Q230" s="3" t="s">
        <v>76</v>
      </c>
      <c r="R230" s="3" t="s">
        <v>6620</v>
      </c>
      <c r="S230" s="3" t="s">
        <v>17</v>
      </c>
      <c r="T230" s="3" t="s">
        <v>17</v>
      </c>
      <c r="U230" s="3" t="s">
        <v>155</v>
      </c>
      <c r="V230" s="3" t="s">
        <v>152</v>
      </c>
      <c r="W230" s="3" t="s">
        <v>153</v>
      </c>
      <c r="X230" s="3" t="s">
        <v>154</v>
      </c>
      <c r="Y230" s="3" t="s">
        <v>160</v>
      </c>
      <c r="Z230" s="3" t="s">
        <v>194</v>
      </c>
      <c r="AA230" s="3" t="s">
        <v>155</v>
      </c>
      <c r="AB230" s="3" t="s">
        <v>202</v>
      </c>
      <c r="AC230" s="3" t="s">
        <v>17</v>
      </c>
      <c r="AD230" s="3" t="s">
        <v>159</v>
      </c>
      <c r="AE230" s="3" t="s">
        <v>6621</v>
      </c>
      <c r="AF230" s="3" t="s">
        <v>160</v>
      </c>
      <c r="AG230" s="3" t="s">
        <v>160</v>
      </c>
      <c r="AH230" s="3" t="s">
        <v>160</v>
      </c>
      <c r="AI230" s="3" t="s">
        <v>160</v>
      </c>
      <c r="AJ230" s="3" t="s">
        <v>17</v>
      </c>
      <c r="AK230" s="3" t="s">
        <v>17</v>
      </c>
      <c r="AL230" s="3" t="s">
        <v>6622</v>
      </c>
      <c r="AM230" s="3" t="s">
        <v>184</v>
      </c>
      <c r="AN230" s="3" t="s">
        <v>739</v>
      </c>
      <c r="AO230" s="3" t="s">
        <v>212</v>
      </c>
      <c r="AP230" s="4" t="s">
        <v>17</v>
      </c>
      <c r="AQ230" s="3">
        <f>IF(vatsim_data_1[[#This Row],[Column4]]="PILOT",MAX(AQ$1:AQ229)+1,"")</f>
        <v>160</v>
      </c>
      <c r="AR230" s="4" t="str">
        <f>IF(AND(COUNTIF(DVA_Roster!$G:$G,vatsim_data_1[[#This Row],[Column2]])&gt;0,vatsim_data_1[[#This Row],[Column4]]="PILOT"),MAX(VATSIM_Connections!AR$2:AR229)+1,"")</f>
        <v/>
      </c>
    </row>
    <row r="231" spans="1:44" x14ac:dyDescent="0.25">
      <c r="A231" s="3" t="s">
        <v>6623</v>
      </c>
      <c r="B231" s="3" t="s">
        <v>6624</v>
      </c>
      <c r="C231" s="3" t="s">
        <v>6625</v>
      </c>
      <c r="D231" s="3" t="s">
        <v>142</v>
      </c>
      <c r="E231" s="3" t="s">
        <v>17</v>
      </c>
      <c r="F231" s="3" t="s">
        <v>6626</v>
      </c>
      <c r="G231" s="3" t="s">
        <v>6627</v>
      </c>
      <c r="H231" s="3" t="s">
        <v>6628</v>
      </c>
      <c r="I231" s="3" t="s">
        <v>198</v>
      </c>
      <c r="J231" s="3" t="s">
        <v>6629</v>
      </c>
      <c r="K231" s="3" t="s">
        <v>425</v>
      </c>
      <c r="L231" s="3" t="s">
        <v>444</v>
      </c>
      <c r="M231" s="3" t="s">
        <v>241</v>
      </c>
      <c r="N231" s="3" t="s">
        <v>734</v>
      </c>
      <c r="O231" s="3" t="s">
        <v>525</v>
      </c>
      <c r="P231" s="3" t="s">
        <v>150</v>
      </c>
      <c r="Q231" s="3" t="s">
        <v>76</v>
      </c>
      <c r="R231" s="3" t="s">
        <v>6630</v>
      </c>
      <c r="S231" s="3" t="s">
        <v>17</v>
      </c>
      <c r="T231" s="3" t="s">
        <v>17</v>
      </c>
      <c r="U231" s="3" t="s">
        <v>232</v>
      </c>
      <c r="V231" s="3" t="s">
        <v>152</v>
      </c>
      <c r="W231" s="3" t="s">
        <v>6631</v>
      </c>
      <c r="X231" s="3" t="s">
        <v>160</v>
      </c>
      <c r="Y231" s="3" t="s">
        <v>76</v>
      </c>
      <c r="Z231" s="3" t="s">
        <v>284</v>
      </c>
      <c r="AA231" s="3" t="s">
        <v>155</v>
      </c>
      <c r="AB231" s="3" t="s">
        <v>352</v>
      </c>
      <c r="AC231" s="3" t="s">
        <v>6632</v>
      </c>
      <c r="AD231" s="3" t="s">
        <v>6633</v>
      </c>
      <c r="AE231" s="3" t="s">
        <v>6634</v>
      </c>
      <c r="AF231" s="3" t="s">
        <v>160</v>
      </c>
      <c r="AG231" s="3" t="s">
        <v>160</v>
      </c>
      <c r="AH231" s="3" t="s">
        <v>160</v>
      </c>
      <c r="AI231" s="3" t="s">
        <v>160</v>
      </c>
      <c r="AJ231" s="3" t="s">
        <v>17</v>
      </c>
      <c r="AK231" s="3" t="s">
        <v>17</v>
      </c>
      <c r="AL231" s="3" t="s">
        <v>6635</v>
      </c>
      <c r="AM231" s="3" t="s">
        <v>789</v>
      </c>
      <c r="AN231" s="3" t="s">
        <v>5259</v>
      </c>
      <c r="AO231" s="3" t="s">
        <v>238</v>
      </c>
      <c r="AP231" s="4" t="s">
        <v>17</v>
      </c>
      <c r="AQ231" s="3">
        <f>IF(vatsim_data_1[[#This Row],[Column4]]="PILOT",MAX(AQ$1:AQ230)+1,"")</f>
        <v>161</v>
      </c>
      <c r="AR231" s="4" t="str">
        <f>IF(AND(COUNTIF(DVA_Roster!$G:$G,vatsim_data_1[[#This Row],[Column2]])&gt;0,vatsim_data_1[[#This Row],[Column4]]="PILOT"),MAX(VATSIM_Connections!AR$2:AR230)+1,"")</f>
        <v/>
      </c>
    </row>
    <row r="232" spans="1:44" x14ac:dyDescent="0.25">
      <c r="A232" s="3" t="s">
        <v>6636</v>
      </c>
      <c r="B232" s="3" t="s">
        <v>6637</v>
      </c>
      <c r="C232" s="3" t="s">
        <v>6638</v>
      </c>
      <c r="D232" s="3" t="s">
        <v>142</v>
      </c>
      <c r="E232" s="3" t="s">
        <v>17</v>
      </c>
      <c r="F232" s="3" t="s">
        <v>6639</v>
      </c>
      <c r="G232" s="3" t="s">
        <v>6640</v>
      </c>
      <c r="H232" s="3" t="s">
        <v>6641</v>
      </c>
      <c r="I232" s="3" t="s">
        <v>701</v>
      </c>
      <c r="J232" s="3" t="s">
        <v>6642</v>
      </c>
      <c r="K232" s="3" t="s">
        <v>350</v>
      </c>
      <c r="L232" s="3" t="s">
        <v>193</v>
      </c>
      <c r="M232" s="3" t="s">
        <v>179</v>
      </c>
      <c r="N232" s="3" t="s">
        <v>287</v>
      </c>
      <c r="O232" s="3" t="s">
        <v>181</v>
      </c>
      <c r="P232" s="3" t="s">
        <v>150</v>
      </c>
      <c r="Q232" s="3" t="s">
        <v>76</v>
      </c>
      <c r="R232" s="3" t="s">
        <v>4715</v>
      </c>
      <c r="S232" s="3" t="s">
        <v>17</v>
      </c>
      <c r="T232" s="3" t="s">
        <v>17</v>
      </c>
      <c r="U232" s="3" t="s">
        <v>172</v>
      </c>
      <c r="V232" s="3" t="s">
        <v>152</v>
      </c>
      <c r="W232" s="3" t="s">
        <v>6084</v>
      </c>
      <c r="X232" s="3" t="s">
        <v>160</v>
      </c>
      <c r="Y232" s="3" t="s">
        <v>160</v>
      </c>
      <c r="Z232" s="3" t="s">
        <v>160</v>
      </c>
      <c r="AA232" s="3" t="s">
        <v>160</v>
      </c>
      <c r="AB232" s="3" t="s">
        <v>160</v>
      </c>
      <c r="AC232" s="3" t="s">
        <v>444</v>
      </c>
      <c r="AD232" s="3" t="s">
        <v>6643</v>
      </c>
      <c r="AE232" s="3" t="s">
        <v>6644</v>
      </c>
      <c r="AF232" s="3" t="s">
        <v>160</v>
      </c>
      <c r="AG232" s="3" t="s">
        <v>160</v>
      </c>
      <c r="AH232" s="3" t="s">
        <v>160</v>
      </c>
      <c r="AI232" s="3" t="s">
        <v>160</v>
      </c>
      <c r="AJ232" s="3" t="s">
        <v>17</v>
      </c>
      <c r="AK232" s="3" t="s">
        <v>17</v>
      </c>
      <c r="AL232" s="3" t="s">
        <v>6645</v>
      </c>
      <c r="AM232" s="3" t="s">
        <v>5203</v>
      </c>
      <c r="AN232" s="3" t="s">
        <v>6646</v>
      </c>
      <c r="AO232" s="3" t="s">
        <v>163</v>
      </c>
      <c r="AP232" s="4" t="s">
        <v>17</v>
      </c>
      <c r="AQ232" s="3">
        <f>IF(vatsim_data_1[[#This Row],[Column4]]="PILOT",MAX(AQ$1:AQ231)+1,"")</f>
        <v>162</v>
      </c>
      <c r="AR232" s="4" t="str">
        <f>IF(AND(COUNTIF(DVA_Roster!$G:$G,vatsim_data_1[[#This Row],[Column2]])&gt;0,vatsim_data_1[[#This Row],[Column4]]="PILOT"),MAX(VATSIM_Connections!AR$2:AR231)+1,"")</f>
        <v/>
      </c>
    </row>
    <row r="233" spans="1:44" x14ac:dyDescent="0.25">
      <c r="A233" s="3" t="s">
        <v>6647</v>
      </c>
      <c r="B233" s="3" t="s">
        <v>6648</v>
      </c>
      <c r="C233" s="3" t="s">
        <v>6649</v>
      </c>
      <c r="D233" s="3" t="s">
        <v>142</v>
      </c>
      <c r="E233" s="3" t="s">
        <v>17</v>
      </c>
      <c r="F233" s="3" t="s">
        <v>6650</v>
      </c>
      <c r="G233" s="3" t="s">
        <v>6651</v>
      </c>
      <c r="H233" s="3" t="s">
        <v>6652</v>
      </c>
      <c r="I233" s="3" t="s">
        <v>291</v>
      </c>
      <c r="J233" s="3" t="s">
        <v>239</v>
      </c>
      <c r="K233" s="3" t="s">
        <v>328</v>
      </c>
      <c r="L233" s="3" t="s">
        <v>287</v>
      </c>
      <c r="M233" s="3" t="s">
        <v>225</v>
      </c>
      <c r="N233" s="3" t="s">
        <v>227</v>
      </c>
      <c r="O233" s="3" t="s">
        <v>209</v>
      </c>
      <c r="P233" s="3" t="s">
        <v>150</v>
      </c>
      <c r="Q233" s="3" t="s">
        <v>76</v>
      </c>
      <c r="R233" s="3" t="s">
        <v>6653</v>
      </c>
      <c r="S233" s="3" t="s">
        <v>17</v>
      </c>
      <c r="T233" s="3" t="s">
        <v>17</v>
      </c>
      <c r="U233" s="3" t="s">
        <v>430</v>
      </c>
      <c r="V233" s="3" t="s">
        <v>152</v>
      </c>
      <c r="W233" s="3" t="s">
        <v>6654</v>
      </c>
      <c r="X233" s="3" t="s">
        <v>6654</v>
      </c>
      <c r="Y233" s="3" t="s">
        <v>232</v>
      </c>
      <c r="Z233" s="3" t="s">
        <v>478</v>
      </c>
      <c r="AA233" s="3" t="s">
        <v>250</v>
      </c>
      <c r="AB233" s="3" t="s">
        <v>183</v>
      </c>
      <c r="AC233" s="3" t="s">
        <v>6655</v>
      </c>
      <c r="AD233" s="3" t="s">
        <v>6656</v>
      </c>
      <c r="AE233" s="3" t="s">
        <v>6657</v>
      </c>
      <c r="AF233" s="3" t="s">
        <v>160</v>
      </c>
      <c r="AG233" s="3" t="s">
        <v>160</v>
      </c>
      <c r="AH233" s="3" t="s">
        <v>160</v>
      </c>
      <c r="AI233" s="3" t="s">
        <v>160</v>
      </c>
      <c r="AJ233" s="3" t="s">
        <v>17</v>
      </c>
      <c r="AK233" s="3" t="s">
        <v>17</v>
      </c>
      <c r="AL233" s="3" t="s">
        <v>6658</v>
      </c>
      <c r="AM233" s="3" t="s">
        <v>4137</v>
      </c>
      <c r="AN233" s="3" t="s">
        <v>6659</v>
      </c>
      <c r="AO233" s="3" t="s">
        <v>175</v>
      </c>
      <c r="AP233" s="4" t="s">
        <v>17</v>
      </c>
      <c r="AQ233" s="3">
        <f>IF(vatsim_data_1[[#This Row],[Column4]]="PILOT",MAX(AQ$1:AQ232)+1,"")</f>
        <v>163</v>
      </c>
      <c r="AR233" s="4" t="str">
        <f>IF(AND(COUNTIF(DVA_Roster!$G:$G,vatsim_data_1[[#This Row],[Column2]])&gt;0,vatsim_data_1[[#This Row],[Column4]]="PILOT"),MAX(VATSIM_Connections!AR$2:AR232)+1,"")</f>
        <v/>
      </c>
    </row>
    <row r="234" spans="1:44" x14ac:dyDescent="0.25">
      <c r="A234" s="3" t="s">
        <v>6660</v>
      </c>
      <c r="B234" s="3" t="s">
        <v>6661</v>
      </c>
      <c r="C234" s="3" t="s">
        <v>6662</v>
      </c>
      <c r="D234" s="3" t="s">
        <v>142</v>
      </c>
      <c r="E234" s="3" t="s">
        <v>17</v>
      </c>
      <c r="F234" s="3" t="s">
        <v>6663</v>
      </c>
      <c r="G234" s="3" t="s">
        <v>6664</v>
      </c>
      <c r="H234" s="3" t="s">
        <v>6665</v>
      </c>
      <c r="I234" s="3" t="s">
        <v>4221</v>
      </c>
      <c r="J234" s="3" t="s">
        <v>370</v>
      </c>
      <c r="K234" s="3" t="s">
        <v>224</v>
      </c>
      <c r="L234" s="3" t="s">
        <v>287</v>
      </c>
      <c r="M234" s="3" t="s">
        <v>249</v>
      </c>
      <c r="N234" s="3" t="s">
        <v>441</v>
      </c>
      <c r="O234" s="3" t="s">
        <v>861</v>
      </c>
      <c r="P234" s="3" t="s">
        <v>150</v>
      </c>
      <c r="Q234" s="3" t="s">
        <v>76</v>
      </c>
      <c r="R234" s="3" t="s">
        <v>6666</v>
      </c>
      <c r="S234" s="3" t="s">
        <v>17</v>
      </c>
      <c r="T234" s="3" t="s">
        <v>17</v>
      </c>
      <c r="U234" s="3" t="s">
        <v>172</v>
      </c>
      <c r="V234" s="3" t="s">
        <v>152</v>
      </c>
      <c r="W234" s="3" t="s">
        <v>4942</v>
      </c>
      <c r="X234" s="3" t="s">
        <v>160</v>
      </c>
      <c r="Y234" s="3" t="s">
        <v>272</v>
      </c>
      <c r="Z234" s="3" t="s">
        <v>509</v>
      </c>
      <c r="AA234" s="3" t="s">
        <v>408</v>
      </c>
      <c r="AB234" s="3" t="s">
        <v>382</v>
      </c>
      <c r="AC234" s="3" t="s">
        <v>439</v>
      </c>
      <c r="AD234" s="3" t="s">
        <v>6667</v>
      </c>
      <c r="AE234" s="3" t="s">
        <v>6668</v>
      </c>
      <c r="AF234" s="3" t="s">
        <v>160</v>
      </c>
      <c r="AG234" s="3" t="s">
        <v>160</v>
      </c>
      <c r="AH234" s="3" t="s">
        <v>160</v>
      </c>
      <c r="AI234" s="3" t="s">
        <v>160</v>
      </c>
      <c r="AJ234" s="3" t="s">
        <v>17</v>
      </c>
      <c r="AK234" s="3" t="s">
        <v>17</v>
      </c>
      <c r="AL234" s="3" t="s">
        <v>6669</v>
      </c>
      <c r="AM234" s="3" t="s">
        <v>523</v>
      </c>
      <c r="AN234" s="3" t="s">
        <v>5698</v>
      </c>
      <c r="AO234" s="3" t="s">
        <v>188</v>
      </c>
      <c r="AP234" s="4" t="s">
        <v>17</v>
      </c>
      <c r="AQ234" s="3">
        <f>IF(vatsim_data_1[[#This Row],[Column4]]="PILOT",MAX(AQ$1:AQ233)+1,"")</f>
        <v>164</v>
      </c>
      <c r="AR234" s="4" t="str">
        <f>IF(AND(COUNTIF(DVA_Roster!$G:$G,vatsim_data_1[[#This Row],[Column2]])&gt;0,vatsim_data_1[[#This Row],[Column4]]="PILOT"),MAX(VATSIM_Connections!AR$2:AR233)+1,"")</f>
        <v/>
      </c>
    </row>
    <row r="235" spans="1:44" x14ac:dyDescent="0.25">
      <c r="A235" s="3" t="s">
        <v>6670</v>
      </c>
      <c r="B235" s="3" t="s">
        <v>6671</v>
      </c>
      <c r="C235" s="3" t="s">
        <v>6672</v>
      </c>
      <c r="D235" s="3" t="s">
        <v>142</v>
      </c>
      <c r="E235" s="3" t="s">
        <v>17</v>
      </c>
      <c r="F235" s="3" t="s">
        <v>6673</v>
      </c>
      <c r="G235" s="3" t="s">
        <v>6674</v>
      </c>
      <c r="H235" s="3" t="s">
        <v>6675</v>
      </c>
      <c r="I235" s="3" t="s">
        <v>810</v>
      </c>
      <c r="J235" s="3" t="s">
        <v>674</v>
      </c>
      <c r="K235" s="3" t="s">
        <v>628</v>
      </c>
      <c r="L235" s="3" t="s">
        <v>727</v>
      </c>
      <c r="M235" s="3" t="s">
        <v>214</v>
      </c>
      <c r="N235" s="3" t="s">
        <v>287</v>
      </c>
      <c r="O235" s="3" t="s">
        <v>181</v>
      </c>
      <c r="P235" s="3" t="s">
        <v>150</v>
      </c>
      <c r="Q235" s="3" t="s">
        <v>76</v>
      </c>
      <c r="R235" s="3" t="s">
        <v>255</v>
      </c>
      <c r="S235" s="3" t="s">
        <v>17</v>
      </c>
      <c r="T235" s="3" t="s">
        <v>17</v>
      </c>
      <c r="U235" s="3" t="s">
        <v>160</v>
      </c>
      <c r="V235" s="3" t="s">
        <v>152</v>
      </c>
      <c r="W235" s="3" t="s">
        <v>4942</v>
      </c>
      <c r="X235" s="3" t="s">
        <v>160</v>
      </c>
      <c r="Y235" s="3" t="s">
        <v>76</v>
      </c>
      <c r="Z235" s="3" t="s">
        <v>602</v>
      </c>
      <c r="AA235" s="3" t="s">
        <v>155</v>
      </c>
      <c r="AB235" s="3" t="s">
        <v>336</v>
      </c>
      <c r="AC235" s="3" t="s">
        <v>6540</v>
      </c>
      <c r="AD235" s="3" t="s">
        <v>6676</v>
      </c>
      <c r="AE235" s="3" t="s">
        <v>6677</v>
      </c>
      <c r="AF235" s="3" t="s">
        <v>160</v>
      </c>
      <c r="AG235" s="3" t="s">
        <v>160</v>
      </c>
      <c r="AH235" s="3" t="s">
        <v>160</v>
      </c>
      <c r="AI235" s="3" t="s">
        <v>160</v>
      </c>
      <c r="AJ235" s="3" t="s">
        <v>17</v>
      </c>
      <c r="AK235" s="3" t="s">
        <v>17</v>
      </c>
      <c r="AL235" s="3" t="s">
        <v>6678</v>
      </c>
      <c r="AM235" s="3" t="s">
        <v>4332</v>
      </c>
      <c r="AN235" s="3" t="s">
        <v>424</v>
      </c>
      <c r="AO235" s="3" t="s">
        <v>411</v>
      </c>
      <c r="AP235" s="4" t="s">
        <v>17</v>
      </c>
      <c r="AQ235" s="3">
        <f>IF(vatsim_data_1[[#This Row],[Column4]]="PILOT",MAX(AQ$1:AQ234)+1,"")</f>
        <v>165</v>
      </c>
      <c r="AR235" s="4" t="str">
        <f>IF(AND(COUNTIF(DVA_Roster!$G:$G,vatsim_data_1[[#This Row],[Column2]])&gt;0,vatsim_data_1[[#This Row],[Column4]]="PILOT"),MAX(VATSIM_Connections!AR$2:AR234)+1,"")</f>
        <v/>
      </c>
    </row>
    <row r="236" spans="1:44" x14ac:dyDescent="0.25">
      <c r="A236" s="3" t="s">
        <v>6679</v>
      </c>
      <c r="B236" s="3" t="s">
        <v>6680</v>
      </c>
      <c r="C236" s="3" t="s">
        <v>6681</v>
      </c>
      <c r="D236" s="3" t="s">
        <v>142</v>
      </c>
      <c r="E236" s="3" t="s">
        <v>17</v>
      </c>
      <c r="F236" s="3" t="s">
        <v>6682</v>
      </c>
      <c r="G236" s="3" t="s">
        <v>6683</v>
      </c>
      <c r="H236" s="3" t="s">
        <v>6684</v>
      </c>
      <c r="I236" s="3" t="s">
        <v>501</v>
      </c>
      <c r="J236" s="3" t="s">
        <v>4100</v>
      </c>
      <c r="K236" s="3" t="s">
        <v>426</v>
      </c>
      <c r="L236" s="3" t="s">
        <v>441</v>
      </c>
      <c r="M236" s="3" t="s">
        <v>6685</v>
      </c>
      <c r="N236" s="3" t="s">
        <v>287</v>
      </c>
      <c r="O236" s="3" t="s">
        <v>181</v>
      </c>
      <c r="P236" s="3" t="s">
        <v>150</v>
      </c>
      <c r="Q236" s="3" t="s">
        <v>76</v>
      </c>
      <c r="R236" s="3" t="s">
        <v>6686</v>
      </c>
      <c r="S236" s="3" t="s">
        <v>17</v>
      </c>
      <c r="T236" s="3" t="s">
        <v>17</v>
      </c>
      <c r="U236" s="3" t="s">
        <v>160</v>
      </c>
      <c r="V236" s="3" t="s">
        <v>152</v>
      </c>
      <c r="W236" s="3" t="s">
        <v>324</v>
      </c>
      <c r="X236" s="3" t="s">
        <v>160</v>
      </c>
      <c r="Y236" s="3" t="s">
        <v>250</v>
      </c>
      <c r="Z236" s="3" t="s">
        <v>222</v>
      </c>
      <c r="AA236" s="3" t="s">
        <v>408</v>
      </c>
      <c r="AB236" s="3" t="s">
        <v>205</v>
      </c>
      <c r="AC236" s="3" t="s">
        <v>444</v>
      </c>
      <c r="AD236" s="3" t="s">
        <v>6687</v>
      </c>
      <c r="AE236" s="3" t="s">
        <v>6688</v>
      </c>
      <c r="AF236" s="3" t="s">
        <v>160</v>
      </c>
      <c r="AG236" s="3" t="s">
        <v>160</v>
      </c>
      <c r="AH236" s="3" t="s">
        <v>160</v>
      </c>
      <c r="AI236" s="3" t="s">
        <v>160</v>
      </c>
      <c r="AJ236" s="3" t="s">
        <v>17</v>
      </c>
      <c r="AK236" s="3" t="s">
        <v>17</v>
      </c>
      <c r="AL236" s="3" t="s">
        <v>6689</v>
      </c>
      <c r="AM236" s="3" t="s">
        <v>5122</v>
      </c>
      <c r="AN236" s="3" t="s">
        <v>4756</v>
      </c>
      <c r="AO236" s="3" t="s">
        <v>238</v>
      </c>
      <c r="AP236" s="4" t="s">
        <v>17</v>
      </c>
      <c r="AQ236" s="3">
        <f>IF(vatsim_data_1[[#This Row],[Column4]]="PILOT",MAX(AQ$1:AQ235)+1,"")</f>
        <v>166</v>
      </c>
      <c r="AR236" s="4">
        <f>IF(AND(COUNTIF(DVA_Roster!$G:$G,vatsim_data_1[[#This Row],[Column2]])&gt;0,vatsim_data_1[[#This Row],[Column4]]="PILOT"),MAX(VATSIM_Connections!AR$2:AR235)+1,"")</f>
        <v>4</v>
      </c>
    </row>
    <row r="237" spans="1:44" x14ac:dyDescent="0.25">
      <c r="A237" s="3" t="s">
        <v>6690</v>
      </c>
      <c r="B237" s="3" t="s">
        <v>6691</v>
      </c>
      <c r="C237" s="3" t="s">
        <v>6692</v>
      </c>
      <c r="D237" s="3" t="s">
        <v>142</v>
      </c>
      <c r="E237" s="3" t="s">
        <v>17</v>
      </c>
      <c r="F237" s="3" t="s">
        <v>6693</v>
      </c>
      <c r="G237" s="3" t="s">
        <v>6694</v>
      </c>
      <c r="H237" s="3" t="s">
        <v>6695</v>
      </c>
      <c r="I237" s="3" t="s">
        <v>504</v>
      </c>
      <c r="J237" s="3" t="s">
        <v>6696</v>
      </c>
      <c r="K237" s="3" t="s">
        <v>233</v>
      </c>
      <c r="L237" s="3" t="s">
        <v>287</v>
      </c>
      <c r="M237" s="3" t="s">
        <v>343</v>
      </c>
      <c r="N237" s="3" t="s">
        <v>193</v>
      </c>
      <c r="O237" s="3" t="s">
        <v>181</v>
      </c>
      <c r="P237" s="3" t="s">
        <v>150</v>
      </c>
      <c r="Q237" s="3" t="s">
        <v>76</v>
      </c>
      <c r="R237" s="3" t="s">
        <v>255</v>
      </c>
      <c r="S237" s="3" t="s">
        <v>17</v>
      </c>
      <c r="T237" s="3" t="s">
        <v>17</v>
      </c>
      <c r="U237" s="3" t="s">
        <v>172</v>
      </c>
      <c r="V237" s="3" t="s">
        <v>152</v>
      </c>
      <c r="W237" s="3" t="s">
        <v>160</v>
      </c>
      <c r="X237" s="3" t="s">
        <v>160</v>
      </c>
      <c r="Y237" s="3" t="s">
        <v>160</v>
      </c>
      <c r="Z237" s="3" t="s">
        <v>160</v>
      </c>
      <c r="AA237" s="3" t="s">
        <v>160</v>
      </c>
      <c r="AB237" s="3" t="s">
        <v>160</v>
      </c>
      <c r="AC237" s="3" t="s">
        <v>17</v>
      </c>
      <c r="AD237" s="3" t="s">
        <v>220</v>
      </c>
      <c r="AE237" s="3" t="s">
        <v>6697</v>
      </c>
      <c r="AF237" s="3" t="s">
        <v>160</v>
      </c>
      <c r="AG237" s="3" t="s">
        <v>160</v>
      </c>
      <c r="AH237" s="3" t="s">
        <v>160</v>
      </c>
      <c r="AI237" s="3" t="s">
        <v>160</v>
      </c>
      <c r="AJ237" s="3" t="s">
        <v>17</v>
      </c>
      <c r="AK237" s="3" t="s">
        <v>17</v>
      </c>
      <c r="AL237" s="3" t="s">
        <v>6698</v>
      </c>
      <c r="AM237" s="3" t="s">
        <v>164</v>
      </c>
      <c r="AN237" s="3" t="s">
        <v>6699</v>
      </c>
      <c r="AO237" s="3" t="s">
        <v>212</v>
      </c>
      <c r="AP237" s="4" t="s">
        <v>17</v>
      </c>
      <c r="AQ237" s="3">
        <f>IF(vatsim_data_1[[#This Row],[Column4]]="PILOT",MAX(AQ$1:AQ236)+1,"")</f>
        <v>167</v>
      </c>
      <c r="AR237" s="4" t="str">
        <f>IF(AND(COUNTIF(DVA_Roster!$G:$G,vatsim_data_1[[#This Row],[Column2]])&gt;0,vatsim_data_1[[#This Row],[Column4]]="PILOT"),MAX(VATSIM_Connections!AR$2:AR236)+1,"")</f>
        <v/>
      </c>
    </row>
    <row r="238" spans="1:44" x14ac:dyDescent="0.25">
      <c r="A238" s="3" t="s">
        <v>6700</v>
      </c>
      <c r="B238" s="3" t="s">
        <v>6701</v>
      </c>
      <c r="C238" s="3" t="s">
        <v>6702</v>
      </c>
      <c r="D238" s="3" t="s">
        <v>142</v>
      </c>
      <c r="E238" s="3" t="s">
        <v>17</v>
      </c>
      <c r="F238" s="3" t="s">
        <v>6703</v>
      </c>
      <c r="G238" s="3" t="s">
        <v>6704</v>
      </c>
      <c r="H238" s="3" t="s">
        <v>5861</v>
      </c>
      <c r="I238" s="3" t="s">
        <v>16</v>
      </c>
      <c r="J238" s="3" t="s">
        <v>6705</v>
      </c>
      <c r="K238" s="3" t="s">
        <v>6706</v>
      </c>
      <c r="L238" s="3" t="s">
        <v>287</v>
      </c>
      <c r="M238" s="3" t="s">
        <v>6707</v>
      </c>
      <c r="N238" s="3" t="s">
        <v>169</v>
      </c>
      <c r="O238" s="3" t="s">
        <v>440</v>
      </c>
      <c r="P238" s="3" t="s">
        <v>150</v>
      </c>
      <c r="Q238" s="3" t="s">
        <v>76</v>
      </c>
      <c r="R238" s="3" t="s">
        <v>6708</v>
      </c>
      <c r="S238" s="3" t="s">
        <v>17</v>
      </c>
      <c r="T238" s="3" t="s">
        <v>17</v>
      </c>
      <c r="U238" s="3" t="s">
        <v>155</v>
      </c>
      <c r="V238" s="3" t="s">
        <v>152</v>
      </c>
      <c r="W238" s="3" t="s">
        <v>5191</v>
      </c>
      <c r="X238" s="3" t="s">
        <v>160</v>
      </c>
      <c r="Y238" s="3" t="s">
        <v>172</v>
      </c>
      <c r="Z238" s="3" t="s">
        <v>176</v>
      </c>
      <c r="AA238" s="3" t="s">
        <v>184</v>
      </c>
      <c r="AB238" s="3" t="s">
        <v>275</v>
      </c>
      <c r="AC238" s="3" t="s">
        <v>208</v>
      </c>
      <c r="AD238" s="3" t="s">
        <v>220</v>
      </c>
      <c r="AE238" s="3" t="s">
        <v>6709</v>
      </c>
      <c r="AF238" s="3" t="s">
        <v>160</v>
      </c>
      <c r="AG238" s="3" t="s">
        <v>160</v>
      </c>
      <c r="AH238" s="3" t="s">
        <v>160</v>
      </c>
      <c r="AI238" s="3" t="s">
        <v>160</v>
      </c>
      <c r="AJ238" s="3" t="s">
        <v>17</v>
      </c>
      <c r="AK238" s="3" t="s">
        <v>17</v>
      </c>
      <c r="AL238" s="3" t="s">
        <v>6710</v>
      </c>
      <c r="AM238" s="3" t="s">
        <v>257</v>
      </c>
      <c r="AN238" s="3" t="s">
        <v>6711</v>
      </c>
      <c r="AO238" s="3" t="s">
        <v>503</v>
      </c>
      <c r="AP238" s="4" t="s">
        <v>17</v>
      </c>
      <c r="AQ238" s="3">
        <f>IF(vatsim_data_1[[#This Row],[Column4]]="PILOT",MAX(AQ$1:AQ237)+1,"")</f>
        <v>168</v>
      </c>
      <c r="AR238" s="4" t="str">
        <f>IF(AND(COUNTIF(DVA_Roster!$G:$G,vatsim_data_1[[#This Row],[Column2]])&gt;0,vatsim_data_1[[#This Row],[Column4]]="PILOT"),MAX(VATSIM_Connections!AR$2:AR237)+1,"")</f>
        <v/>
      </c>
    </row>
    <row r="239" spans="1:44" x14ac:dyDescent="0.25">
      <c r="A239" s="3" t="s">
        <v>6712</v>
      </c>
      <c r="B239" s="3" t="s">
        <v>6713</v>
      </c>
      <c r="C239" s="3" t="s">
        <v>6714</v>
      </c>
      <c r="D239" s="3" t="s">
        <v>142</v>
      </c>
      <c r="E239" s="3" t="s">
        <v>17</v>
      </c>
      <c r="F239" s="3" t="s">
        <v>6715</v>
      </c>
      <c r="G239" s="3" t="s">
        <v>6716</v>
      </c>
      <c r="H239" s="3" t="s">
        <v>289</v>
      </c>
      <c r="I239" s="3" t="s">
        <v>160</v>
      </c>
      <c r="J239" s="3" t="s">
        <v>4100</v>
      </c>
      <c r="K239" s="3" t="s">
        <v>233</v>
      </c>
      <c r="L239" s="3" t="s">
        <v>6717</v>
      </c>
      <c r="M239" s="3" t="s">
        <v>179</v>
      </c>
      <c r="N239" s="3" t="s">
        <v>6718</v>
      </c>
      <c r="O239" s="3" t="s">
        <v>209</v>
      </c>
      <c r="P239" s="3" t="s">
        <v>150</v>
      </c>
      <c r="Q239" s="3" t="s">
        <v>76</v>
      </c>
      <c r="R239" s="3" t="s">
        <v>182</v>
      </c>
      <c r="S239" s="3" t="s">
        <v>17</v>
      </c>
      <c r="T239" s="3" t="s">
        <v>17</v>
      </c>
      <c r="U239" s="3" t="s">
        <v>160</v>
      </c>
      <c r="V239" s="3" t="s">
        <v>152</v>
      </c>
      <c r="W239" s="3" t="s">
        <v>407</v>
      </c>
      <c r="X239" s="3" t="s">
        <v>160</v>
      </c>
      <c r="Y239" s="3" t="s">
        <v>155</v>
      </c>
      <c r="Z239" s="3" t="s">
        <v>160</v>
      </c>
      <c r="AA239" s="3" t="s">
        <v>172</v>
      </c>
      <c r="AB239" s="3" t="s">
        <v>194</v>
      </c>
      <c r="AC239" s="3" t="s">
        <v>17</v>
      </c>
      <c r="AD239" s="3" t="s">
        <v>431</v>
      </c>
      <c r="AE239" s="3" t="s">
        <v>6719</v>
      </c>
      <c r="AF239" s="3" t="s">
        <v>160</v>
      </c>
      <c r="AG239" s="3" t="s">
        <v>160</v>
      </c>
      <c r="AH239" s="3" t="s">
        <v>160</v>
      </c>
      <c r="AI239" s="3" t="s">
        <v>160</v>
      </c>
      <c r="AJ239" s="3" t="s">
        <v>17</v>
      </c>
      <c r="AK239" s="3" t="s">
        <v>17</v>
      </c>
      <c r="AL239" s="3" t="s">
        <v>6720</v>
      </c>
      <c r="AM239" s="3" t="s">
        <v>257</v>
      </c>
      <c r="AN239" s="3" t="s">
        <v>6721</v>
      </c>
      <c r="AO239" s="3" t="s">
        <v>6440</v>
      </c>
      <c r="AP239" s="4" t="s">
        <v>17</v>
      </c>
      <c r="AQ239" s="3">
        <f>IF(vatsim_data_1[[#This Row],[Column4]]="PILOT",MAX(AQ$1:AQ238)+1,"")</f>
        <v>169</v>
      </c>
      <c r="AR239" s="4" t="str">
        <f>IF(AND(COUNTIF(DVA_Roster!$G:$G,vatsim_data_1[[#This Row],[Column2]])&gt;0,vatsim_data_1[[#This Row],[Column4]]="PILOT"),MAX(VATSIM_Connections!AR$2:AR238)+1,"")</f>
        <v/>
      </c>
    </row>
    <row r="240" spans="1:44" x14ac:dyDescent="0.25">
      <c r="A240" s="3" t="s">
        <v>6722</v>
      </c>
      <c r="B240" s="3" t="s">
        <v>6723</v>
      </c>
      <c r="C240" s="3" t="s">
        <v>6724</v>
      </c>
      <c r="D240" s="3" t="s">
        <v>142</v>
      </c>
      <c r="E240" s="3" t="s">
        <v>17</v>
      </c>
      <c r="F240" s="3" t="s">
        <v>6725</v>
      </c>
      <c r="G240" s="3" t="s">
        <v>6726</v>
      </c>
      <c r="H240" s="3" t="s">
        <v>6727</v>
      </c>
      <c r="I240" s="3" t="s">
        <v>873</v>
      </c>
      <c r="J240" s="3" t="s">
        <v>239</v>
      </c>
      <c r="K240" s="3" t="s">
        <v>350</v>
      </c>
      <c r="L240" s="3" t="s">
        <v>287</v>
      </c>
      <c r="M240" s="3" t="s">
        <v>241</v>
      </c>
      <c r="N240" s="3" t="s">
        <v>510</v>
      </c>
      <c r="O240" s="3" t="s">
        <v>788</v>
      </c>
      <c r="P240" s="3" t="s">
        <v>150</v>
      </c>
      <c r="Q240" s="3" t="s">
        <v>76</v>
      </c>
      <c r="R240" s="3" t="s">
        <v>6728</v>
      </c>
      <c r="S240" s="3" t="s">
        <v>17</v>
      </c>
      <c r="T240" s="3" t="s">
        <v>17</v>
      </c>
      <c r="U240" s="3" t="s">
        <v>151</v>
      </c>
      <c r="V240" s="3" t="s">
        <v>152</v>
      </c>
      <c r="W240" s="3" t="s">
        <v>6729</v>
      </c>
      <c r="X240" s="3" t="s">
        <v>6729</v>
      </c>
      <c r="Y240" s="3" t="s">
        <v>272</v>
      </c>
      <c r="Z240" s="3" t="s">
        <v>382</v>
      </c>
      <c r="AA240" s="3" t="s">
        <v>408</v>
      </c>
      <c r="AB240" s="3" t="s">
        <v>222</v>
      </c>
      <c r="AC240" s="3" t="s">
        <v>508</v>
      </c>
      <c r="AD240" s="3" t="s">
        <v>6730</v>
      </c>
      <c r="AE240" s="3" t="s">
        <v>6731</v>
      </c>
      <c r="AF240" s="3" t="s">
        <v>160</v>
      </c>
      <c r="AG240" s="3" t="s">
        <v>160</v>
      </c>
      <c r="AH240" s="3" t="s">
        <v>160</v>
      </c>
      <c r="AI240" s="3" t="s">
        <v>160</v>
      </c>
      <c r="AJ240" s="3" t="s">
        <v>17</v>
      </c>
      <c r="AK240" s="3" t="s">
        <v>17</v>
      </c>
      <c r="AL240" s="3" t="s">
        <v>6732</v>
      </c>
      <c r="AM240" s="3" t="s">
        <v>789</v>
      </c>
      <c r="AN240" s="3" t="s">
        <v>6733</v>
      </c>
      <c r="AO240" s="3" t="s">
        <v>584</v>
      </c>
      <c r="AP240" s="4" t="s">
        <v>17</v>
      </c>
      <c r="AQ240" s="3">
        <f>IF(vatsim_data_1[[#This Row],[Column4]]="PILOT",MAX(AQ$1:AQ239)+1,"")</f>
        <v>170</v>
      </c>
      <c r="AR240" s="4" t="str">
        <f>IF(AND(COUNTIF(DVA_Roster!$G:$G,vatsim_data_1[[#This Row],[Column2]])&gt;0,vatsim_data_1[[#This Row],[Column4]]="PILOT"),MAX(VATSIM_Connections!AR$2:AR239)+1,"")</f>
        <v/>
      </c>
    </row>
    <row r="241" spans="1:44" x14ac:dyDescent="0.25">
      <c r="A241" s="3" t="s">
        <v>6734</v>
      </c>
      <c r="B241" s="3" t="s">
        <v>6735</v>
      </c>
      <c r="C241" s="3" t="s">
        <v>6736</v>
      </c>
      <c r="D241" s="3" t="s">
        <v>142</v>
      </c>
      <c r="E241" s="3" t="s">
        <v>17</v>
      </c>
      <c r="F241" s="3" t="s">
        <v>6737</v>
      </c>
      <c r="G241" s="3" t="s">
        <v>6738</v>
      </c>
      <c r="H241" s="3" t="s">
        <v>6739</v>
      </c>
      <c r="I241" s="3" t="s">
        <v>436</v>
      </c>
      <c r="J241" s="3" t="s">
        <v>370</v>
      </c>
      <c r="K241" s="3" t="s">
        <v>426</v>
      </c>
      <c r="L241" s="3" t="s">
        <v>6271</v>
      </c>
      <c r="M241" s="3" t="s">
        <v>179</v>
      </c>
      <c r="N241" s="3" t="s">
        <v>5520</v>
      </c>
      <c r="O241" s="3" t="s">
        <v>181</v>
      </c>
      <c r="P241" s="3" t="s">
        <v>150</v>
      </c>
      <c r="Q241" s="3" t="s">
        <v>76</v>
      </c>
      <c r="R241" s="3" t="s">
        <v>6740</v>
      </c>
      <c r="S241" s="3" t="s">
        <v>17</v>
      </c>
      <c r="T241" s="3" t="s">
        <v>17</v>
      </c>
      <c r="U241" s="3" t="s">
        <v>195</v>
      </c>
      <c r="V241" s="3" t="s">
        <v>152</v>
      </c>
      <c r="W241" s="3" t="s">
        <v>6189</v>
      </c>
      <c r="X241" s="3" t="s">
        <v>6189</v>
      </c>
      <c r="Y241" s="3" t="s">
        <v>155</v>
      </c>
      <c r="Z241" s="3" t="s">
        <v>602</v>
      </c>
      <c r="AA241" s="3" t="s">
        <v>184</v>
      </c>
      <c r="AB241" s="3" t="s">
        <v>313</v>
      </c>
      <c r="AC241" s="3" t="s">
        <v>4259</v>
      </c>
      <c r="AD241" s="3" t="s">
        <v>6741</v>
      </c>
      <c r="AE241" s="3" t="s">
        <v>6742</v>
      </c>
      <c r="AF241" s="3" t="s">
        <v>160</v>
      </c>
      <c r="AG241" s="3" t="s">
        <v>160</v>
      </c>
      <c r="AH241" s="3" t="s">
        <v>160</v>
      </c>
      <c r="AI241" s="3" t="s">
        <v>160</v>
      </c>
      <c r="AJ241" s="3" t="s">
        <v>17</v>
      </c>
      <c r="AK241" s="3" t="s">
        <v>17</v>
      </c>
      <c r="AL241" s="3" t="s">
        <v>6743</v>
      </c>
      <c r="AM241" s="3" t="s">
        <v>176</v>
      </c>
      <c r="AN241" s="3" t="s">
        <v>4840</v>
      </c>
      <c r="AO241" s="3" t="s">
        <v>263</v>
      </c>
      <c r="AP241" s="4" t="s">
        <v>17</v>
      </c>
      <c r="AQ241" s="3">
        <f>IF(vatsim_data_1[[#This Row],[Column4]]="PILOT",MAX(AQ$1:AQ240)+1,"")</f>
        <v>171</v>
      </c>
      <c r="AR241" s="4" t="str">
        <f>IF(AND(COUNTIF(DVA_Roster!$G:$G,vatsim_data_1[[#This Row],[Column2]])&gt;0,vatsim_data_1[[#This Row],[Column4]]="PILOT"),MAX(VATSIM_Connections!AR$2:AR240)+1,"")</f>
        <v/>
      </c>
    </row>
    <row r="242" spans="1:44" x14ac:dyDescent="0.25">
      <c r="A242" s="3" t="s">
        <v>6744</v>
      </c>
      <c r="B242" s="3" t="s">
        <v>6745</v>
      </c>
      <c r="C242" s="3" t="s">
        <v>6746</v>
      </c>
      <c r="D242" s="3" t="s">
        <v>142</v>
      </c>
      <c r="E242" s="3" t="s">
        <v>17</v>
      </c>
      <c r="F242" s="3" t="s">
        <v>6747</v>
      </c>
      <c r="G242" s="3" t="s">
        <v>6748</v>
      </c>
      <c r="H242" s="3" t="s">
        <v>767</v>
      </c>
      <c r="I242" s="3" t="s">
        <v>160</v>
      </c>
      <c r="J242" s="3" t="s">
        <v>207</v>
      </c>
      <c r="K242" s="3" t="s">
        <v>233</v>
      </c>
      <c r="L242" s="3" t="s">
        <v>444</v>
      </c>
      <c r="M242" s="3" t="s">
        <v>4882</v>
      </c>
      <c r="N242" s="3" t="s">
        <v>512</v>
      </c>
      <c r="O242" s="3" t="s">
        <v>181</v>
      </c>
      <c r="P242" s="3" t="s">
        <v>150</v>
      </c>
      <c r="Q242" s="3" t="s">
        <v>76</v>
      </c>
      <c r="R242" s="3" t="s">
        <v>170</v>
      </c>
      <c r="S242" s="3" t="s">
        <v>17</v>
      </c>
      <c r="T242" s="3" t="s">
        <v>17</v>
      </c>
      <c r="U242" s="3" t="s">
        <v>151</v>
      </c>
      <c r="V242" s="3" t="s">
        <v>152</v>
      </c>
      <c r="W242" s="3" t="s">
        <v>5036</v>
      </c>
      <c r="X242" s="3" t="s">
        <v>5036</v>
      </c>
      <c r="Y242" s="3" t="s">
        <v>160</v>
      </c>
      <c r="Z242" s="3" t="s">
        <v>203</v>
      </c>
      <c r="AA242" s="3" t="s">
        <v>76</v>
      </c>
      <c r="AB242" s="3" t="s">
        <v>173</v>
      </c>
      <c r="AC242" s="3" t="s">
        <v>4167</v>
      </c>
      <c r="AD242" s="3" t="s">
        <v>6749</v>
      </c>
      <c r="AE242" s="3" t="s">
        <v>6750</v>
      </c>
      <c r="AF242" s="3" t="s">
        <v>160</v>
      </c>
      <c r="AG242" s="3" t="s">
        <v>160</v>
      </c>
      <c r="AH242" s="3" t="s">
        <v>160</v>
      </c>
      <c r="AI242" s="3" t="s">
        <v>160</v>
      </c>
      <c r="AJ242" s="3" t="s">
        <v>17</v>
      </c>
      <c r="AK242" s="3" t="s">
        <v>17</v>
      </c>
      <c r="AL242" s="3" t="s">
        <v>6751</v>
      </c>
      <c r="AM242" s="3" t="s">
        <v>6752</v>
      </c>
      <c r="AN242" s="3" t="s">
        <v>6753</v>
      </c>
      <c r="AO242" s="3" t="s">
        <v>290</v>
      </c>
      <c r="AP242" s="4" t="s">
        <v>17</v>
      </c>
      <c r="AQ242" s="3">
        <f>IF(vatsim_data_1[[#This Row],[Column4]]="PILOT",MAX(AQ$1:AQ241)+1,"")</f>
        <v>172</v>
      </c>
      <c r="AR242" s="4" t="str">
        <f>IF(AND(COUNTIF(DVA_Roster!$G:$G,vatsim_data_1[[#This Row],[Column2]])&gt;0,vatsim_data_1[[#This Row],[Column4]]="PILOT"),MAX(VATSIM_Connections!AR$2:AR241)+1,"")</f>
        <v/>
      </c>
    </row>
    <row r="243" spans="1:44" x14ac:dyDescent="0.25">
      <c r="A243" s="3" t="s">
        <v>6754</v>
      </c>
      <c r="B243" s="3" t="s">
        <v>6755</v>
      </c>
      <c r="C243" s="3" t="s">
        <v>6756</v>
      </c>
      <c r="D243" s="3" t="s">
        <v>142</v>
      </c>
      <c r="E243" s="3" t="s">
        <v>17</v>
      </c>
      <c r="F243" s="3" t="s">
        <v>6757</v>
      </c>
      <c r="G243" s="3" t="s">
        <v>6758</v>
      </c>
      <c r="H243" s="3" t="s">
        <v>6759</v>
      </c>
      <c r="I243" s="3" t="s">
        <v>259</v>
      </c>
      <c r="J243" s="3" t="s">
        <v>437</v>
      </c>
      <c r="K243" s="3" t="s">
        <v>426</v>
      </c>
      <c r="L243" s="3" t="s">
        <v>4136</v>
      </c>
      <c r="M243" s="3" t="s">
        <v>507</v>
      </c>
      <c r="N243" s="3" t="s">
        <v>394</v>
      </c>
      <c r="O243" s="3" t="s">
        <v>181</v>
      </c>
      <c r="P243" s="3" t="s">
        <v>150</v>
      </c>
      <c r="Q243" s="3" t="s">
        <v>76</v>
      </c>
      <c r="R243" s="3" t="s">
        <v>182</v>
      </c>
      <c r="S243" s="3" t="s">
        <v>17</v>
      </c>
      <c r="T243" s="3" t="s">
        <v>17</v>
      </c>
      <c r="U243" s="3" t="s">
        <v>160</v>
      </c>
      <c r="V243" s="3" t="s">
        <v>152</v>
      </c>
      <c r="W243" s="3" t="s">
        <v>6610</v>
      </c>
      <c r="X243" s="3" t="s">
        <v>160</v>
      </c>
      <c r="Y243" s="3" t="s">
        <v>250</v>
      </c>
      <c r="Z243" s="3" t="s">
        <v>352</v>
      </c>
      <c r="AA243" s="3" t="s">
        <v>408</v>
      </c>
      <c r="AB243" s="3" t="s">
        <v>382</v>
      </c>
      <c r="AC243" s="3" t="s">
        <v>766</v>
      </c>
      <c r="AD243" s="3" t="s">
        <v>6760</v>
      </c>
      <c r="AE243" s="3" t="s">
        <v>6761</v>
      </c>
      <c r="AF243" s="3" t="s">
        <v>160</v>
      </c>
      <c r="AG243" s="3" t="s">
        <v>160</v>
      </c>
      <c r="AH243" s="3" t="s">
        <v>160</v>
      </c>
      <c r="AI243" s="3" t="s">
        <v>160</v>
      </c>
      <c r="AJ243" s="3" t="s">
        <v>17</v>
      </c>
      <c r="AK243" s="3" t="s">
        <v>17</v>
      </c>
      <c r="AL243" s="3" t="s">
        <v>6762</v>
      </c>
      <c r="AM243" s="3" t="s">
        <v>6763</v>
      </c>
      <c r="AN243" s="3" t="s">
        <v>6764</v>
      </c>
      <c r="AO243" s="3" t="s">
        <v>411</v>
      </c>
      <c r="AP243" s="4" t="s">
        <v>17</v>
      </c>
      <c r="AQ243" s="3">
        <f>IF(vatsim_data_1[[#This Row],[Column4]]="PILOT",MAX(AQ$1:AQ242)+1,"")</f>
        <v>173</v>
      </c>
      <c r="AR243" s="4" t="str">
        <f>IF(AND(COUNTIF(DVA_Roster!$G:$G,vatsim_data_1[[#This Row],[Column2]])&gt;0,vatsim_data_1[[#This Row],[Column4]]="PILOT"),MAX(VATSIM_Connections!AR$2:AR242)+1,"")</f>
        <v/>
      </c>
    </row>
    <row r="244" spans="1:44" x14ac:dyDescent="0.25">
      <c r="A244" s="3" t="s">
        <v>6765</v>
      </c>
      <c r="B244" s="3" t="s">
        <v>6766</v>
      </c>
      <c r="C244" s="3" t="s">
        <v>6767</v>
      </c>
      <c r="D244" s="3" t="s">
        <v>142</v>
      </c>
      <c r="E244" s="3" t="s">
        <v>17</v>
      </c>
      <c r="F244" s="3" t="s">
        <v>6768</v>
      </c>
      <c r="G244" s="3" t="s">
        <v>6769</v>
      </c>
      <c r="H244" s="3" t="s">
        <v>6770</v>
      </c>
      <c r="I244" s="3" t="s">
        <v>6771</v>
      </c>
      <c r="J244" s="3" t="s">
        <v>370</v>
      </c>
      <c r="K244" s="3" t="s">
        <v>240</v>
      </c>
      <c r="L244" s="3" t="s">
        <v>208</v>
      </c>
      <c r="M244" s="3" t="s">
        <v>147</v>
      </c>
      <c r="N244" s="3" t="s">
        <v>287</v>
      </c>
      <c r="O244" s="3" t="s">
        <v>373</v>
      </c>
      <c r="P244" s="3" t="s">
        <v>150</v>
      </c>
      <c r="Q244" s="3" t="s">
        <v>76</v>
      </c>
      <c r="R244" s="3" t="s">
        <v>6772</v>
      </c>
      <c r="S244" s="3" t="s">
        <v>17</v>
      </c>
      <c r="T244" s="3" t="s">
        <v>17</v>
      </c>
      <c r="U244" s="3" t="s">
        <v>337</v>
      </c>
      <c r="V244" s="3" t="s">
        <v>152</v>
      </c>
      <c r="W244" s="3" t="s">
        <v>4168</v>
      </c>
      <c r="X244" s="3" t="s">
        <v>4168</v>
      </c>
      <c r="Y244" s="3" t="s">
        <v>195</v>
      </c>
      <c r="Z244" s="3" t="s">
        <v>430</v>
      </c>
      <c r="AA244" s="3" t="s">
        <v>337</v>
      </c>
      <c r="AB244" s="3" t="s">
        <v>160</v>
      </c>
      <c r="AC244" s="3" t="s">
        <v>444</v>
      </c>
      <c r="AD244" s="3" t="s">
        <v>6773</v>
      </c>
      <c r="AE244" s="3" t="s">
        <v>6774</v>
      </c>
      <c r="AF244" s="3" t="s">
        <v>160</v>
      </c>
      <c r="AG244" s="3" t="s">
        <v>160</v>
      </c>
      <c r="AH244" s="3" t="s">
        <v>160</v>
      </c>
      <c r="AI244" s="3" t="s">
        <v>160</v>
      </c>
      <c r="AJ244" s="3" t="s">
        <v>17</v>
      </c>
      <c r="AK244" s="3" t="s">
        <v>17</v>
      </c>
      <c r="AL244" s="3" t="s">
        <v>6775</v>
      </c>
      <c r="AM244" s="3" t="s">
        <v>5361</v>
      </c>
      <c r="AN244" s="3" t="s">
        <v>6776</v>
      </c>
      <c r="AO244" s="3" t="s">
        <v>434</v>
      </c>
      <c r="AP244" s="4" t="s">
        <v>17</v>
      </c>
      <c r="AQ244" s="3">
        <f>IF(vatsim_data_1[[#This Row],[Column4]]="PILOT",MAX(AQ$1:AQ243)+1,"")</f>
        <v>174</v>
      </c>
      <c r="AR244" s="4" t="str">
        <f>IF(AND(COUNTIF(DVA_Roster!$G:$G,vatsim_data_1[[#This Row],[Column2]])&gt;0,vatsim_data_1[[#This Row],[Column4]]="PILOT"),MAX(VATSIM_Connections!AR$2:AR243)+1,"")</f>
        <v/>
      </c>
    </row>
    <row r="245" spans="1:44" x14ac:dyDescent="0.25">
      <c r="A245" s="3" t="s">
        <v>6777</v>
      </c>
      <c r="B245" s="3" t="s">
        <v>6778</v>
      </c>
      <c r="C245" s="3" t="s">
        <v>6779</v>
      </c>
      <c r="D245" s="3" t="s">
        <v>142</v>
      </c>
      <c r="E245" s="3" t="s">
        <v>17</v>
      </c>
      <c r="F245" s="3" t="s">
        <v>6780</v>
      </c>
      <c r="G245" s="3" t="s">
        <v>6781</v>
      </c>
      <c r="H245" s="3" t="s">
        <v>6782</v>
      </c>
      <c r="I245" s="3" t="s">
        <v>577</v>
      </c>
      <c r="J245" s="3" t="s">
        <v>144</v>
      </c>
      <c r="K245" s="3" t="s">
        <v>199</v>
      </c>
      <c r="L245" s="3" t="s">
        <v>4136</v>
      </c>
      <c r="M245" s="3" t="s">
        <v>241</v>
      </c>
      <c r="N245" s="3" t="s">
        <v>287</v>
      </c>
      <c r="O245" s="3" t="s">
        <v>149</v>
      </c>
      <c r="P245" s="3" t="s">
        <v>150</v>
      </c>
      <c r="Q245" s="3" t="s">
        <v>76</v>
      </c>
      <c r="R245" s="3" t="s">
        <v>182</v>
      </c>
      <c r="S245" s="3" t="s">
        <v>17</v>
      </c>
      <c r="T245" s="3" t="s">
        <v>17</v>
      </c>
      <c r="U245" s="3" t="s">
        <v>337</v>
      </c>
      <c r="V245" s="3" t="s">
        <v>152</v>
      </c>
      <c r="W245" s="3" t="s">
        <v>5370</v>
      </c>
      <c r="X245" s="3" t="s">
        <v>5370</v>
      </c>
      <c r="Y245" s="3" t="s">
        <v>76</v>
      </c>
      <c r="Z245" s="3" t="s">
        <v>435</v>
      </c>
      <c r="AA245" s="3" t="s">
        <v>172</v>
      </c>
      <c r="AB245" s="3" t="s">
        <v>173</v>
      </c>
      <c r="AC245" s="3" t="s">
        <v>6783</v>
      </c>
      <c r="AD245" s="3" t="s">
        <v>6784</v>
      </c>
      <c r="AE245" s="3" t="s">
        <v>6785</v>
      </c>
      <c r="AF245" s="3" t="s">
        <v>160</v>
      </c>
      <c r="AG245" s="3" t="s">
        <v>160</v>
      </c>
      <c r="AH245" s="3" t="s">
        <v>160</v>
      </c>
      <c r="AI245" s="3" t="s">
        <v>160</v>
      </c>
      <c r="AJ245" s="3" t="s">
        <v>17</v>
      </c>
      <c r="AK245" s="3" t="s">
        <v>17</v>
      </c>
      <c r="AL245" s="3" t="s">
        <v>6786</v>
      </c>
      <c r="AM245" s="3" t="s">
        <v>76</v>
      </c>
      <c r="AN245" s="3" t="s">
        <v>860</v>
      </c>
      <c r="AO245" s="3" t="s">
        <v>339</v>
      </c>
      <c r="AP245" s="4" t="s">
        <v>17</v>
      </c>
      <c r="AQ245" s="3">
        <f>IF(vatsim_data_1[[#This Row],[Column4]]="PILOT",MAX(AQ$1:AQ244)+1,"")</f>
        <v>175</v>
      </c>
      <c r="AR245" s="4" t="str">
        <f>IF(AND(COUNTIF(DVA_Roster!$G:$G,vatsim_data_1[[#This Row],[Column2]])&gt;0,vatsim_data_1[[#This Row],[Column4]]="PILOT"),MAX(VATSIM_Connections!AR$2:AR244)+1,"")</f>
        <v/>
      </c>
    </row>
    <row r="246" spans="1:44" x14ac:dyDescent="0.25">
      <c r="A246" s="3" t="s">
        <v>6787</v>
      </c>
      <c r="B246" s="3" t="s">
        <v>6788</v>
      </c>
      <c r="C246" s="3" t="s">
        <v>6789</v>
      </c>
      <c r="D246" s="3" t="s">
        <v>142</v>
      </c>
      <c r="E246" s="3" t="s">
        <v>17</v>
      </c>
      <c r="F246" s="3" t="s">
        <v>6790</v>
      </c>
      <c r="G246" s="3" t="s">
        <v>6791</v>
      </c>
      <c r="H246" s="3" t="s">
        <v>6792</v>
      </c>
      <c r="I246" s="3" t="s">
        <v>905</v>
      </c>
      <c r="J246" s="3" t="s">
        <v>165</v>
      </c>
      <c r="K246" s="3" t="s">
        <v>905</v>
      </c>
      <c r="L246" s="3" t="s">
        <v>4136</v>
      </c>
      <c r="M246" s="3" t="s">
        <v>214</v>
      </c>
      <c r="N246" s="3" t="s">
        <v>287</v>
      </c>
      <c r="O246" s="3" t="s">
        <v>440</v>
      </c>
      <c r="P246" s="3" t="s">
        <v>150</v>
      </c>
      <c r="Q246" s="3" t="s">
        <v>76</v>
      </c>
      <c r="R246" s="3" t="s">
        <v>6793</v>
      </c>
      <c r="S246" s="3" t="s">
        <v>17</v>
      </c>
      <c r="T246" s="3" t="s">
        <v>17</v>
      </c>
      <c r="U246" s="3" t="s">
        <v>184</v>
      </c>
      <c r="V246" s="3" t="s">
        <v>152</v>
      </c>
      <c r="W246" s="3" t="s">
        <v>4205</v>
      </c>
      <c r="X246" s="3" t="s">
        <v>4205</v>
      </c>
      <c r="Y246" s="3" t="s">
        <v>76</v>
      </c>
      <c r="Z246" s="3" t="s">
        <v>488</v>
      </c>
      <c r="AA246" s="3" t="s">
        <v>155</v>
      </c>
      <c r="AB246" s="3" t="s">
        <v>297</v>
      </c>
      <c r="AC246" s="3" t="s">
        <v>444</v>
      </c>
      <c r="AD246" s="3" t="s">
        <v>6794</v>
      </c>
      <c r="AE246" s="3" t="s">
        <v>6795</v>
      </c>
      <c r="AF246" s="3" t="s">
        <v>160</v>
      </c>
      <c r="AG246" s="3" t="s">
        <v>160</v>
      </c>
      <c r="AH246" s="3" t="s">
        <v>160</v>
      </c>
      <c r="AI246" s="3" t="s">
        <v>160</v>
      </c>
      <c r="AJ246" s="3" t="s">
        <v>17</v>
      </c>
      <c r="AK246" s="3" t="s">
        <v>17</v>
      </c>
      <c r="AL246" s="3" t="s">
        <v>6796</v>
      </c>
      <c r="AM246" s="3" t="s">
        <v>606</v>
      </c>
      <c r="AN246" s="3" t="s">
        <v>4989</v>
      </c>
      <c r="AO246" s="3" t="s">
        <v>294</v>
      </c>
      <c r="AP246" s="4" t="s">
        <v>17</v>
      </c>
      <c r="AQ246" s="3">
        <f>IF(vatsim_data_1[[#This Row],[Column4]]="PILOT",MAX(AQ$1:AQ245)+1,"")</f>
        <v>176</v>
      </c>
      <c r="AR246" s="4" t="str">
        <f>IF(AND(COUNTIF(DVA_Roster!$G:$G,vatsim_data_1[[#This Row],[Column2]])&gt;0,vatsim_data_1[[#This Row],[Column4]]="PILOT"),MAX(VATSIM_Connections!AR$2:AR245)+1,"")</f>
        <v/>
      </c>
    </row>
    <row r="247" spans="1:44" x14ac:dyDescent="0.25">
      <c r="A247" s="3" t="s">
        <v>6797</v>
      </c>
      <c r="B247" s="3" t="s">
        <v>6798</v>
      </c>
      <c r="C247" s="3" t="s">
        <v>6799</v>
      </c>
      <c r="D247" s="3" t="s">
        <v>142</v>
      </c>
      <c r="E247" s="3" t="s">
        <v>17</v>
      </c>
      <c r="F247" s="3" t="s">
        <v>6800</v>
      </c>
      <c r="G247" s="3" t="s">
        <v>6801</v>
      </c>
      <c r="H247" s="3" t="s">
        <v>6802</v>
      </c>
      <c r="I247" s="3" t="s">
        <v>259</v>
      </c>
      <c r="J247" s="3" t="s">
        <v>615</v>
      </c>
      <c r="K247" s="3" t="s">
        <v>504</v>
      </c>
      <c r="L247" s="3" t="s">
        <v>6271</v>
      </c>
      <c r="M247" s="3" t="s">
        <v>147</v>
      </c>
      <c r="N247" s="3" t="s">
        <v>5520</v>
      </c>
      <c r="O247" s="3" t="s">
        <v>181</v>
      </c>
      <c r="P247" s="3" t="s">
        <v>150</v>
      </c>
      <c r="Q247" s="3" t="s">
        <v>76</v>
      </c>
      <c r="R247" s="3" t="s">
        <v>6803</v>
      </c>
      <c r="S247" s="3" t="s">
        <v>17</v>
      </c>
      <c r="T247" s="3" t="s">
        <v>17</v>
      </c>
      <c r="U247" s="3" t="s">
        <v>195</v>
      </c>
      <c r="V247" s="3" t="s">
        <v>152</v>
      </c>
      <c r="W247" s="3" t="s">
        <v>5662</v>
      </c>
      <c r="X247" s="3" t="s">
        <v>5662</v>
      </c>
      <c r="Y247" s="3" t="s">
        <v>155</v>
      </c>
      <c r="Z247" s="3" t="s">
        <v>205</v>
      </c>
      <c r="AA247" s="3" t="s">
        <v>176</v>
      </c>
      <c r="AB247" s="3" t="s">
        <v>205</v>
      </c>
      <c r="AC247" s="3" t="s">
        <v>4259</v>
      </c>
      <c r="AD247" s="3" t="s">
        <v>6804</v>
      </c>
      <c r="AE247" s="3" t="s">
        <v>6805</v>
      </c>
      <c r="AF247" s="3" t="s">
        <v>160</v>
      </c>
      <c r="AG247" s="3" t="s">
        <v>160</v>
      </c>
      <c r="AH247" s="3" t="s">
        <v>160</v>
      </c>
      <c r="AI247" s="3" t="s">
        <v>160</v>
      </c>
      <c r="AJ247" s="3" t="s">
        <v>17</v>
      </c>
      <c r="AK247" s="3" t="s">
        <v>17</v>
      </c>
      <c r="AL247" s="3" t="s">
        <v>6806</v>
      </c>
      <c r="AM247" s="3" t="s">
        <v>337</v>
      </c>
      <c r="AN247" s="3" t="s">
        <v>5000</v>
      </c>
      <c r="AO247" s="3" t="s">
        <v>263</v>
      </c>
      <c r="AP247" s="4" t="s">
        <v>17</v>
      </c>
      <c r="AQ247" s="3">
        <f>IF(vatsim_data_1[[#This Row],[Column4]]="PILOT",MAX(AQ$1:AQ246)+1,"")</f>
        <v>177</v>
      </c>
      <c r="AR247" s="4" t="str">
        <f>IF(AND(COUNTIF(DVA_Roster!$G:$G,vatsim_data_1[[#This Row],[Column2]])&gt;0,vatsim_data_1[[#This Row],[Column4]]="PILOT"),MAX(VATSIM_Connections!AR$2:AR246)+1,"")</f>
        <v/>
      </c>
    </row>
    <row r="248" spans="1:44" x14ac:dyDescent="0.25">
      <c r="A248" s="3" t="s">
        <v>6807</v>
      </c>
      <c r="B248" s="3" t="s">
        <v>6808</v>
      </c>
      <c r="C248" s="3" t="s">
        <v>6809</v>
      </c>
      <c r="D248" s="3" t="s">
        <v>142</v>
      </c>
      <c r="E248" s="3" t="s">
        <v>17</v>
      </c>
      <c r="F248" s="3" t="s">
        <v>6810</v>
      </c>
      <c r="G248" s="3" t="s">
        <v>6811</v>
      </c>
      <c r="H248" s="3" t="s">
        <v>6812</v>
      </c>
      <c r="I248" s="3" t="s">
        <v>577</v>
      </c>
      <c r="J248" s="3" t="s">
        <v>4227</v>
      </c>
      <c r="K248" s="3" t="s">
        <v>362</v>
      </c>
      <c r="L248" s="3" t="s">
        <v>287</v>
      </c>
      <c r="M248" s="3" t="s">
        <v>343</v>
      </c>
      <c r="N248" s="3" t="s">
        <v>192</v>
      </c>
      <c r="O248" s="3" t="s">
        <v>181</v>
      </c>
      <c r="P248" s="3" t="s">
        <v>150</v>
      </c>
      <c r="Q248" s="3" t="s">
        <v>76</v>
      </c>
      <c r="R248" s="3" t="s">
        <v>288</v>
      </c>
      <c r="S248" s="3" t="s">
        <v>17</v>
      </c>
      <c r="T248" s="3" t="s">
        <v>17</v>
      </c>
      <c r="U248" s="3" t="s">
        <v>184</v>
      </c>
      <c r="V248" s="3" t="s">
        <v>152</v>
      </c>
      <c r="W248" s="3" t="s">
        <v>4685</v>
      </c>
      <c r="X248" s="3" t="s">
        <v>4685</v>
      </c>
      <c r="Y248" s="3" t="s">
        <v>232</v>
      </c>
      <c r="Z248" s="3" t="s">
        <v>195</v>
      </c>
      <c r="AA248" s="3" t="s">
        <v>430</v>
      </c>
      <c r="AB248" s="3" t="s">
        <v>185</v>
      </c>
      <c r="AC248" s="3" t="s">
        <v>6813</v>
      </c>
      <c r="AD248" s="3" t="s">
        <v>6814</v>
      </c>
      <c r="AE248" s="3" t="s">
        <v>6815</v>
      </c>
      <c r="AF248" s="3" t="s">
        <v>160</v>
      </c>
      <c r="AG248" s="3" t="s">
        <v>160</v>
      </c>
      <c r="AH248" s="3" t="s">
        <v>160</v>
      </c>
      <c r="AI248" s="3" t="s">
        <v>160</v>
      </c>
      <c r="AJ248" s="3" t="s">
        <v>17</v>
      </c>
      <c r="AK248" s="3" t="s">
        <v>17</v>
      </c>
      <c r="AL248" s="3" t="s">
        <v>6816</v>
      </c>
      <c r="AM248" s="3" t="s">
        <v>673</v>
      </c>
      <c r="AN248" s="3" t="s">
        <v>6817</v>
      </c>
      <c r="AO248" s="3" t="s">
        <v>6818</v>
      </c>
      <c r="AP248" s="4" t="s">
        <v>17</v>
      </c>
      <c r="AQ248" s="3">
        <f>IF(vatsim_data_1[[#This Row],[Column4]]="PILOT",MAX(AQ$1:AQ247)+1,"")</f>
        <v>178</v>
      </c>
      <c r="AR248" s="4" t="str">
        <f>IF(AND(COUNTIF(DVA_Roster!$G:$G,vatsim_data_1[[#This Row],[Column2]])&gt;0,vatsim_data_1[[#This Row],[Column4]]="PILOT"),MAX(VATSIM_Connections!AR$2:AR247)+1,"")</f>
        <v/>
      </c>
    </row>
    <row r="249" spans="1:44" x14ac:dyDescent="0.25">
      <c r="A249" s="3" t="s">
        <v>6819</v>
      </c>
      <c r="B249" s="3" t="s">
        <v>6820</v>
      </c>
      <c r="C249" s="3" t="s">
        <v>6821</v>
      </c>
      <c r="D249" s="3" t="s">
        <v>142</v>
      </c>
      <c r="E249" s="3" t="s">
        <v>17</v>
      </c>
      <c r="F249" s="3" t="s">
        <v>6822</v>
      </c>
      <c r="G249" s="3" t="s">
        <v>6823</v>
      </c>
      <c r="H249" s="3" t="s">
        <v>6824</v>
      </c>
      <c r="I249" s="3" t="s">
        <v>233</v>
      </c>
      <c r="J249" s="3" t="s">
        <v>144</v>
      </c>
      <c r="K249" s="3" t="s">
        <v>198</v>
      </c>
      <c r="L249" s="3" t="s">
        <v>287</v>
      </c>
      <c r="M249" s="3" t="s">
        <v>147</v>
      </c>
      <c r="N249" s="3" t="s">
        <v>6825</v>
      </c>
      <c r="O249" s="3" t="s">
        <v>181</v>
      </c>
      <c r="P249" s="3" t="s">
        <v>150</v>
      </c>
      <c r="Q249" s="3" t="s">
        <v>76</v>
      </c>
      <c r="R249" s="3" t="s">
        <v>6826</v>
      </c>
      <c r="S249" s="3" t="s">
        <v>17</v>
      </c>
      <c r="T249" s="3" t="s">
        <v>17</v>
      </c>
      <c r="U249" s="3" t="s">
        <v>172</v>
      </c>
      <c r="V249" s="3" t="s">
        <v>152</v>
      </c>
      <c r="W249" s="3" t="s">
        <v>6827</v>
      </c>
      <c r="X249" s="3" t="s">
        <v>160</v>
      </c>
      <c r="Y249" s="3" t="s">
        <v>184</v>
      </c>
      <c r="Z249" s="3" t="s">
        <v>173</v>
      </c>
      <c r="AA249" s="3" t="s">
        <v>151</v>
      </c>
      <c r="AB249" s="3" t="s">
        <v>284</v>
      </c>
      <c r="AC249" s="3" t="s">
        <v>6828</v>
      </c>
      <c r="AD249" s="3" t="s">
        <v>6829</v>
      </c>
      <c r="AE249" s="3" t="s">
        <v>6830</v>
      </c>
      <c r="AF249" s="3" t="s">
        <v>160</v>
      </c>
      <c r="AG249" s="3" t="s">
        <v>160</v>
      </c>
      <c r="AH249" s="3" t="s">
        <v>160</v>
      </c>
      <c r="AI249" s="3" t="s">
        <v>160</v>
      </c>
      <c r="AJ249" s="3" t="s">
        <v>17</v>
      </c>
      <c r="AK249" s="3" t="s">
        <v>17</v>
      </c>
      <c r="AL249" s="3" t="s">
        <v>6831</v>
      </c>
      <c r="AM249" s="3" t="s">
        <v>4345</v>
      </c>
      <c r="AN249" s="3" t="s">
        <v>6832</v>
      </c>
      <c r="AO249" s="3" t="s">
        <v>188</v>
      </c>
      <c r="AP249" s="4" t="s">
        <v>17</v>
      </c>
      <c r="AQ249" s="3">
        <f>IF(vatsim_data_1[[#This Row],[Column4]]="PILOT",MAX(AQ$1:AQ248)+1,"")</f>
        <v>179</v>
      </c>
      <c r="AR249" s="4" t="str">
        <f>IF(AND(COUNTIF(DVA_Roster!$G:$G,vatsim_data_1[[#This Row],[Column2]])&gt;0,vatsim_data_1[[#This Row],[Column4]]="PILOT"),MAX(VATSIM_Connections!AR$2:AR248)+1,"")</f>
        <v/>
      </c>
    </row>
    <row r="250" spans="1:44" x14ac:dyDescent="0.25">
      <c r="A250" s="3" t="s">
        <v>6833</v>
      </c>
      <c r="B250" s="3" t="s">
        <v>6834</v>
      </c>
      <c r="C250" s="3" t="s">
        <v>6835</v>
      </c>
      <c r="D250" s="3" t="s">
        <v>142</v>
      </c>
      <c r="E250" s="3" t="s">
        <v>17</v>
      </c>
      <c r="F250" s="3" t="s">
        <v>6836</v>
      </c>
      <c r="G250" s="3" t="s">
        <v>6837</v>
      </c>
      <c r="H250" s="3" t="s">
        <v>6838</v>
      </c>
      <c r="I250" s="3" t="s">
        <v>781</v>
      </c>
      <c r="J250" s="3" t="s">
        <v>6839</v>
      </c>
      <c r="K250" s="3" t="s">
        <v>477</v>
      </c>
      <c r="L250" s="3" t="s">
        <v>512</v>
      </c>
      <c r="M250" s="3" t="s">
        <v>249</v>
      </c>
      <c r="N250" s="3" t="s">
        <v>5532</v>
      </c>
      <c r="O250" s="3" t="s">
        <v>181</v>
      </c>
      <c r="P250" s="3" t="s">
        <v>150</v>
      </c>
      <c r="Q250" s="3" t="s">
        <v>76</v>
      </c>
      <c r="R250" s="3" t="s">
        <v>6840</v>
      </c>
      <c r="S250" s="3" t="s">
        <v>17</v>
      </c>
      <c r="T250" s="3" t="s">
        <v>17</v>
      </c>
      <c r="U250" s="3" t="s">
        <v>337</v>
      </c>
      <c r="V250" s="3" t="s">
        <v>152</v>
      </c>
      <c r="W250" s="3" t="s">
        <v>6841</v>
      </c>
      <c r="X250" s="3" t="s">
        <v>160</v>
      </c>
      <c r="Y250" s="3" t="s">
        <v>160</v>
      </c>
      <c r="Z250" s="3" t="s">
        <v>156</v>
      </c>
      <c r="AA250" s="3" t="s">
        <v>160</v>
      </c>
      <c r="AB250" s="3" t="s">
        <v>160</v>
      </c>
      <c r="AC250" s="3" t="s">
        <v>679</v>
      </c>
      <c r="AD250" s="3" t="s">
        <v>672</v>
      </c>
      <c r="AE250" s="3" t="s">
        <v>6842</v>
      </c>
      <c r="AF250" s="3" t="s">
        <v>160</v>
      </c>
      <c r="AG250" s="3" t="s">
        <v>160</v>
      </c>
      <c r="AH250" s="3" t="s">
        <v>160</v>
      </c>
      <c r="AI250" s="3" t="s">
        <v>160</v>
      </c>
      <c r="AJ250" s="3" t="s">
        <v>17</v>
      </c>
      <c r="AK250" s="3" t="s">
        <v>17</v>
      </c>
      <c r="AL250" s="3" t="s">
        <v>6843</v>
      </c>
      <c r="AM250" s="3" t="s">
        <v>421</v>
      </c>
      <c r="AN250" s="3" t="s">
        <v>416</v>
      </c>
      <c r="AO250" s="3" t="s">
        <v>188</v>
      </c>
      <c r="AP250" s="4" t="s">
        <v>17</v>
      </c>
      <c r="AQ250" s="3">
        <f>IF(vatsim_data_1[[#This Row],[Column4]]="PILOT",MAX(AQ$1:AQ249)+1,"")</f>
        <v>180</v>
      </c>
      <c r="AR250" s="4" t="str">
        <f>IF(AND(COUNTIF(DVA_Roster!$G:$G,vatsim_data_1[[#This Row],[Column2]])&gt;0,vatsim_data_1[[#This Row],[Column4]]="PILOT"),MAX(VATSIM_Connections!AR$2:AR249)+1,"")</f>
        <v/>
      </c>
    </row>
    <row r="251" spans="1:44" x14ac:dyDescent="0.25">
      <c r="A251" s="3" t="s">
        <v>6844</v>
      </c>
      <c r="B251" s="3" t="s">
        <v>6845</v>
      </c>
      <c r="C251" s="3" t="s">
        <v>6846</v>
      </c>
      <c r="D251" s="3" t="s">
        <v>142</v>
      </c>
      <c r="E251" s="3" t="s">
        <v>17</v>
      </c>
      <c r="F251" s="3" t="s">
        <v>6847</v>
      </c>
      <c r="G251" s="3" t="s">
        <v>6848</v>
      </c>
      <c r="H251" s="3" t="s">
        <v>6849</v>
      </c>
      <c r="I251" s="3" t="s">
        <v>6850</v>
      </c>
      <c r="J251" s="3" t="s">
        <v>370</v>
      </c>
      <c r="K251" s="3" t="s">
        <v>6851</v>
      </c>
      <c r="L251" s="3" t="s">
        <v>287</v>
      </c>
      <c r="M251" s="3" t="s">
        <v>249</v>
      </c>
      <c r="N251" s="3" t="s">
        <v>4170</v>
      </c>
      <c r="O251" s="3" t="s">
        <v>525</v>
      </c>
      <c r="P251" s="3" t="s">
        <v>150</v>
      </c>
      <c r="Q251" s="3" t="s">
        <v>76</v>
      </c>
      <c r="R251" s="3" t="s">
        <v>6852</v>
      </c>
      <c r="S251" s="3" t="s">
        <v>17</v>
      </c>
      <c r="T251" s="3" t="s">
        <v>17</v>
      </c>
      <c r="U251" s="3" t="s">
        <v>76</v>
      </c>
      <c r="V251" s="3" t="s">
        <v>152</v>
      </c>
      <c r="W251" s="3" t="s">
        <v>5731</v>
      </c>
      <c r="X251" s="3" t="s">
        <v>160</v>
      </c>
      <c r="Y251" s="3" t="s">
        <v>173</v>
      </c>
      <c r="Z251" s="3" t="s">
        <v>448</v>
      </c>
      <c r="AA251" s="3" t="s">
        <v>430</v>
      </c>
      <c r="AB251" s="3" t="s">
        <v>260</v>
      </c>
      <c r="AC251" s="3" t="s">
        <v>6853</v>
      </c>
      <c r="AD251" s="3" t="s">
        <v>6854</v>
      </c>
      <c r="AE251" s="3" t="s">
        <v>6855</v>
      </c>
      <c r="AF251" s="3" t="s">
        <v>160</v>
      </c>
      <c r="AG251" s="3" t="s">
        <v>160</v>
      </c>
      <c r="AH251" s="3" t="s">
        <v>160</v>
      </c>
      <c r="AI251" s="3" t="s">
        <v>160</v>
      </c>
      <c r="AJ251" s="3" t="s">
        <v>17</v>
      </c>
      <c r="AK251" s="3" t="s">
        <v>17</v>
      </c>
      <c r="AL251" s="3" t="s">
        <v>6856</v>
      </c>
      <c r="AM251" s="3" t="s">
        <v>171</v>
      </c>
      <c r="AN251" s="3" t="s">
        <v>6857</v>
      </c>
      <c r="AO251" s="3" t="s">
        <v>238</v>
      </c>
      <c r="AP251" s="4" t="s">
        <v>17</v>
      </c>
      <c r="AQ251" s="3">
        <f>IF(vatsim_data_1[[#This Row],[Column4]]="PILOT",MAX(AQ$1:AQ250)+1,"")</f>
        <v>181</v>
      </c>
      <c r="AR251" s="4" t="str">
        <f>IF(AND(COUNTIF(DVA_Roster!$G:$G,vatsim_data_1[[#This Row],[Column2]])&gt;0,vatsim_data_1[[#This Row],[Column4]]="PILOT"),MAX(VATSIM_Connections!AR$2:AR250)+1,"")</f>
        <v/>
      </c>
    </row>
    <row r="252" spans="1:44" x14ac:dyDescent="0.25">
      <c r="A252" s="3" t="s">
        <v>6858</v>
      </c>
      <c r="B252" s="3" t="s">
        <v>6859</v>
      </c>
      <c r="C252" s="3" t="s">
        <v>6860</v>
      </c>
      <c r="D252" s="3" t="s">
        <v>142</v>
      </c>
      <c r="E252" s="3" t="s">
        <v>17</v>
      </c>
      <c r="F252" s="3" t="s">
        <v>6861</v>
      </c>
      <c r="G252" s="3" t="s">
        <v>6862</v>
      </c>
      <c r="H252" s="3" t="s">
        <v>6863</v>
      </c>
      <c r="I252" s="3" t="s">
        <v>269</v>
      </c>
      <c r="J252" s="3" t="s">
        <v>6864</v>
      </c>
      <c r="K252" s="3" t="s">
        <v>4881</v>
      </c>
      <c r="L252" s="3" t="s">
        <v>511</v>
      </c>
      <c r="M252" s="3" t="s">
        <v>364</v>
      </c>
      <c r="N252" s="3" t="s">
        <v>5532</v>
      </c>
      <c r="O252" s="3" t="s">
        <v>440</v>
      </c>
      <c r="P252" s="3" t="s">
        <v>150</v>
      </c>
      <c r="Q252" s="3" t="s">
        <v>76</v>
      </c>
      <c r="R252" s="3" t="s">
        <v>6865</v>
      </c>
      <c r="S252" s="3" t="s">
        <v>17</v>
      </c>
      <c r="T252" s="3" t="s">
        <v>17</v>
      </c>
      <c r="U252" s="3" t="s">
        <v>195</v>
      </c>
      <c r="V252" s="3" t="s">
        <v>152</v>
      </c>
      <c r="W252" s="3" t="s">
        <v>4872</v>
      </c>
      <c r="X252" s="3" t="s">
        <v>160</v>
      </c>
      <c r="Y252" s="3" t="s">
        <v>172</v>
      </c>
      <c r="Z252" s="3" t="s">
        <v>202</v>
      </c>
      <c r="AA252" s="3" t="s">
        <v>184</v>
      </c>
      <c r="AB252" s="3" t="s">
        <v>156</v>
      </c>
      <c r="AC252" s="3" t="s">
        <v>5534</v>
      </c>
      <c r="AD252" s="3" t="s">
        <v>672</v>
      </c>
      <c r="AE252" s="3" t="s">
        <v>6866</v>
      </c>
      <c r="AF252" s="3" t="s">
        <v>160</v>
      </c>
      <c r="AG252" s="3" t="s">
        <v>160</v>
      </c>
      <c r="AH252" s="3" t="s">
        <v>160</v>
      </c>
      <c r="AI252" s="3" t="s">
        <v>160</v>
      </c>
      <c r="AJ252" s="3" t="s">
        <v>17</v>
      </c>
      <c r="AK252" s="3" t="s">
        <v>17</v>
      </c>
      <c r="AL252" s="3" t="s">
        <v>6867</v>
      </c>
      <c r="AM252" s="3" t="s">
        <v>332</v>
      </c>
      <c r="AN252" s="3" t="s">
        <v>6868</v>
      </c>
      <c r="AO252" s="3" t="s">
        <v>454</v>
      </c>
      <c r="AP252" s="4" t="s">
        <v>17</v>
      </c>
      <c r="AQ252" s="3">
        <f>IF(vatsim_data_1[[#This Row],[Column4]]="PILOT",MAX(AQ$1:AQ251)+1,"")</f>
        <v>182</v>
      </c>
      <c r="AR252" s="4" t="str">
        <f>IF(AND(COUNTIF(DVA_Roster!$G:$G,vatsim_data_1[[#This Row],[Column2]])&gt;0,vatsim_data_1[[#This Row],[Column4]]="PILOT"),MAX(VATSIM_Connections!AR$2:AR251)+1,"")</f>
        <v/>
      </c>
    </row>
    <row r="253" spans="1:44" x14ac:dyDescent="0.25">
      <c r="A253" s="3" t="s">
        <v>6869</v>
      </c>
      <c r="B253" s="3" t="s">
        <v>6870</v>
      </c>
      <c r="C253" s="3" t="s">
        <v>6871</v>
      </c>
      <c r="D253" s="3" t="s">
        <v>142</v>
      </c>
      <c r="E253" s="3" t="s">
        <v>17</v>
      </c>
      <c r="F253" s="3" t="s">
        <v>6872</v>
      </c>
      <c r="G253" s="3" t="s">
        <v>6873</v>
      </c>
      <c r="H253" s="3" t="s">
        <v>6874</v>
      </c>
      <c r="I253" s="3" t="s">
        <v>363</v>
      </c>
      <c r="J253" s="3" t="s">
        <v>354</v>
      </c>
      <c r="K253" s="3" t="s">
        <v>377</v>
      </c>
      <c r="L253" s="3" t="s">
        <v>287</v>
      </c>
      <c r="M253" s="3" t="s">
        <v>452</v>
      </c>
      <c r="N253" s="3" t="s">
        <v>5532</v>
      </c>
      <c r="O253" s="3" t="s">
        <v>525</v>
      </c>
      <c r="P253" s="3" t="s">
        <v>150</v>
      </c>
      <c r="Q253" s="3" t="s">
        <v>76</v>
      </c>
      <c r="R253" s="3" t="s">
        <v>6875</v>
      </c>
      <c r="S253" s="3" t="s">
        <v>17</v>
      </c>
      <c r="T253" s="3" t="s">
        <v>17</v>
      </c>
      <c r="U253" s="3" t="s">
        <v>151</v>
      </c>
      <c r="V253" s="3" t="s">
        <v>152</v>
      </c>
      <c r="W253" s="3" t="s">
        <v>4168</v>
      </c>
      <c r="X253" s="3" t="s">
        <v>160</v>
      </c>
      <c r="Y253" s="3" t="s">
        <v>172</v>
      </c>
      <c r="Z253" s="3" t="s">
        <v>160</v>
      </c>
      <c r="AA253" s="3" t="s">
        <v>151</v>
      </c>
      <c r="AB253" s="3" t="s">
        <v>160</v>
      </c>
      <c r="AC253" s="3" t="s">
        <v>5520</v>
      </c>
      <c r="AD253" s="3" t="s">
        <v>6876</v>
      </c>
      <c r="AE253" s="3" t="s">
        <v>6877</v>
      </c>
      <c r="AF253" s="3" t="s">
        <v>160</v>
      </c>
      <c r="AG253" s="3" t="s">
        <v>160</v>
      </c>
      <c r="AH253" s="3" t="s">
        <v>160</v>
      </c>
      <c r="AI253" s="3" t="s">
        <v>160</v>
      </c>
      <c r="AJ253" s="3" t="s">
        <v>17</v>
      </c>
      <c r="AK253" s="3" t="s">
        <v>17</v>
      </c>
      <c r="AL253" s="3" t="s">
        <v>6878</v>
      </c>
      <c r="AM253" s="3" t="s">
        <v>336</v>
      </c>
      <c r="AN253" s="3" t="s">
        <v>6879</v>
      </c>
      <c r="AO253" s="3" t="s">
        <v>5723</v>
      </c>
      <c r="AP253" s="4" t="s">
        <v>17</v>
      </c>
      <c r="AQ253" s="3">
        <f>IF(vatsim_data_1[[#This Row],[Column4]]="PILOT",MAX(AQ$1:AQ252)+1,"")</f>
        <v>183</v>
      </c>
      <c r="AR253" s="4" t="str">
        <f>IF(AND(COUNTIF(DVA_Roster!$G:$G,vatsim_data_1[[#This Row],[Column2]])&gt;0,vatsim_data_1[[#This Row],[Column4]]="PILOT"),MAX(VATSIM_Connections!AR$2:AR252)+1,"")</f>
        <v/>
      </c>
    </row>
    <row r="254" spans="1:44" x14ac:dyDescent="0.25">
      <c r="A254" s="3" t="s">
        <v>6880</v>
      </c>
      <c r="B254" s="3" t="s">
        <v>6881</v>
      </c>
      <c r="C254" s="3" t="s">
        <v>6882</v>
      </c>
      <c r="D254" s="3" t="s">
        <v>142</v>
      </c>
      <c r="E254" s="3" t="s">
        <v>17</v>
      </c>
      <c r="F254" s="3" t="s">
        <v>6883</v>
      </c>
      <c r="G254" s="3" t="s">
        <v>6884</v>
      </c>
      <c r="H254" s="3" t="s">
        <v>6885</v>
      </c>
      <c r="I254" s="3" t="s">
        <v>4106</v>
      </c>
      <c r="J254" s="3" t="s">
        <v>144</v>
      </c>
      <c r="K254" s="3" t="s">
        <v>614</v>
      </c>
      <c r="L254" s="3" t="s">
        <v>287</v>
      </c>
      <c r="M254" s="3" t="s">
        <v>688</v>
      </c>
      <c r="N254" s="3" t="s">
        <v>6199</v>
      </c>
      <c r="O254" s="3" t="s">
        <v>525</v>
      </c>
      <c r="P254" s="3" t="s">
        <v>150</v>
      </c>
      <c r="Q254" s="3" t="s">
        <v>76</v>
      </c>
      <c r="R254" s="3" t="s">
        <v>6886</v>
      </c>
      <c r="S254" s="3" t="s">
        <v>17</v>
      </c>
      <c r="T254" s="3" t="s">
        <v>17</v>
      </c>
      <c r="U254" s="3" t="s">
        <v>337</v>
      </c>
      <c r="V254" s="3" t="s">
        <v>152</v>
      </c>
      <c r="W254" s="3" t="s">
        <v>5370</v>
      </c>
      <c r="X254" s="3" t="s">
        <v>5370</v>
      </c>
      <c r="Y254" s="3" t="s">
        <v>76</v>
      </c>
      <c r="Z254" s="3" t="s">
        <v>336</v>
      </c>
      <c r="AA254" s="3" t="s">
        <v>155</v>
      </c>
      <c r="AB254" s="3" t="s">
        <v>308</v>
      </c>
      <c r="AC254" s="3" t="s">
        <v>6286</v>
      </c>
      <c r="AD254" s="3" t="s">
        <v>6887</v>
      </c>
      <c r="AE254" s="3" t="s">
        <v>6888</v>
      </c>
      <c r="AF254" s="3" t="s">
        <v>160</v>
      </c>
      <c r="AG254" s="3" t="s">
        <v>160</v>
      </c>
      <c r="AH254" s="3" t="s">
        <v>160</v>
      </c>
      <c r="AI254" s="3" t="s">
        <v>160</v>
      </c>
      <c r="AJ254" s="3" t="s">
        <v>17</v>
      </c>
      <c r="AK254" s="3" t="s">
        <v>17</v>
      </c>
      <c r="AL254" s="3" t="s">
        <v>6889</v>
      </c>
      <c r="AM254" s="3" t="s">
        <v>582</v>
      </c>
      <c r="AN254" s="3" t="s">
        <v>4841</v>
      </c>
      <c r="AO254" s="3" t="s">
        <v>263</v>
      </c>
      <c r="AP254" s="4" t="s">
        <v>17</v>
      </c>
      <c r="AQ254" s="3">
        <f>IF(vatsim_data_1[[#This Row],[Column4]]="PILOT",MAX(AQ$1:AQ253)+1,"")</f>
        <v>184</v>
      </c>
      <c r="AR254" s="4" t="str">
        <f>IF(AND(COUNTIF(DVA_Roster!$G:$G,vatsim_data_1[[#This Row],[Column2]])&gt;0,vatsim_data_1[[#This Row],[Column4]]="PILOT"),MAX(VATSIM_Connections!AR$2:AR253)+1,"")</f>
        <v/>
      </c>
    </row>
    <row r="255" spans="1:44" x14ac:dyDescent="0.25">
      <c r="A255" s="3" t="s">
        <v>6890</v>
      </c>
      <c r="B255" s="3" t="s">
        <v>6891</v>
      </c>
      <c r="C255" s="3" t="s">
        <v>6892</v>
      </c>
      <c r="D255" s="3" t="s">
        <v>142</v>
      </c>
      <c r="E255" s="3" t="s">
        <v>17</v>
      </c>
      <c r="F255" s="3" t="s">
        <v>6893</v>
      </c>
      <c r="G255" s="3" t="s">
        <v>6894</v>
      </c>
      <c r="H255" s="3" t="s">
        <v>6895</v>
      </c>
      <c r="I255" s="3" t="s">
        <v>6896</v>
      </c>
      <c r="J255" s="3" t="s">
        <v>776</v>
      </c>
      <c r="K255" s="3" t="s">
        <v>233</v>
      </c>
      <c r="L255" s="3" t="s">
        <v>4167</v>
      </c>
      <c r="M255" s="3" t="s">
        <v>241</v>
      </c>
      <c r="N255" s="3" t="s">
        <v>5532</v>
      </c>
      <c r="O255" s="3" t="s">
        <v>181</v>
      </c>
      <c r="P255" s="3" t="s">
        <v>150</v>
      </c>
      <c r="Q255" s="3" t="s">
        <v>76</v>
      </c>
      <c r="R255" s="3" t="s">
        <v>6897</v>
      </c>
      <c r="S255" s="3" t="s">
        <v>17</v>
      </c>
      <c r="T255" s="3" t="s">
        <v>17</v>
      </c>
      <c r="U255" s="3" t="s">
        <v>232</v>
      </c>
      <c r="V255" s="3" t="s">
        <v>152</v>
      </c>
      <c r="W255" s="3" t="s">
        <v>5309</v>
      </c>
      <c r="X255" s="3" t="s">
        <v>160</v>
      </c>
      <c r="Y255" s="3" t="s">
        <v>172</v>
      </c>
      <c r="Z255" s="3" t="s">
        <v>160</v>
      </c>
      <c r="AA255" s="3" t="s">
        <v>151</v>
      </c>
      <c r="AB255" s="3" t="s">
        <v>160</v>
      </c>
      <c r="AC255" s="3" t="s">
        <v>17</v>
      </c>
      <c r="AD255" s="3" t="s">
        <v>6898</v>
      </c>
      <c r="AE255" s="3" t="s">
        <v>6899</v>
      </c>
      <c r="AF255" s="3" t="s">
        <v>160</v>
      </c>
      <c r="AG255" s="3" t="s">
        <v>160</v>
      </c>
      <c r="AH255" s="3" t="s">
        <v>160</v>
      </c>
      <c r="AI255" s="3" t="s">
        <v>160</v>
      </c>
      <c r="AJ255" s="3" t="s">
        <v>17</v>
      </c>
      <c r="AK255" s="3" t="s">
        <v>17</v>
      </c>
      <c r="AL255" s="3" t="s">
        <v>6900</v>
      </c>
      <c r="AM255" s="3" t="s">
        <v>203</v>
      </c>
      <c r="AN255" s="3" t="s">
        <v>6901</v>
      </c>
      <c r="AO255" s="3" t="s">
        <v>376</v>
      </c>
      <c r="AP255" s="4" t="s">
        <v>17</v>
      </c>
      <c r="AQ255" s="3">
        <f>IF(vatsim_data_1[[#This Row],[Column4]]="PILOT",MAX(AQ$1:AQ254)+1,"")</f>
        <v>185</v>
      </c>
      <c r="AR255" s="4" t="str">
        <f>IF(AND(COUNTIF(DVA_Roster!$G:$G,vatsim_data_1[[#This Row],[Column2]])&gt;0,vatsim_data_1[[#This Row],[Column4]]="PILOT"),MAX(VATSIM_Connections!AR$2:AR254)+1,"")</f>
        <v/>
      </c>
    </row>
    <row r="256" spans="1:44" x14ac:dyDescent="0.25">
      <c r="A256" s="3" t="s">
        <v>6902</v>
      </c>
      <c r="B256" s="3" t="s">
        <v>6903</v>
      </c>
      <c r="C256" s="3" t="s">
        <v>6904</v>
      </c>
      <c r="D256" s="3" t="s">
        <v>142</v>
      </c>
      <c r="E256" s="3" t="s">
        <v>17</v>
      </c>
      <c r="F256" s="3" t="s">
        <v>6905</v>
      </c>
      <c r="G256" s="3" t="s">
        <v>6906</v>
      </c>
      <c r="H256" s="3" t="s">
        <v>6907</v>
      </c>
      <c r="I256" s="3" t="s">
        <v>626</v>
      </c>
      <c r="J256" s="3" t="s">
        <v>239</v>
      </c>
      <c r="K256" s="3" t="s">
        <v>350</v>
      </c>
      <c r="L256" s="3" t="s">
        <v>287</v>
      </c>
      <c r="M256" s="3" t="s">
        <v>343</v>
      </c>
      <c r="N256" s="3" t="s">
        <v>378</v>
      </c>
      <c r="O256" s="3" t="s">
        <v>440</v>
      </c>
      <c r="P256" s="3" t="s">
        <v>150</v>
      </c>
      <c r="Q256" s="3" t="s">
        <v>76</v>
      </c>
      <c r="R256" s="3" t="s">
        <v>6908</v>
      </c>
      <c r="S256" s="3" t="s">
        <v>17</v>
      </c>
      <c r="T256" s="3" t="s">
        <v>17</v>
      </c>
      <c r="U256" s="3" t="s">
        <v>176</v>
      </c>
      <c r="V256" s="3" t="s">
        <v>152</v>
      </c>
      <c r="W256" s="3" t="s">
        <v>6909</v>
      </c>
      <c r="X256" s="3" t="s">
        <v>6909</v>
      </c>
      <c r="Y256" s="3" t="s">
        <v>195</v>
      </c>
      <c r="Z256" s="3" t="s">
        <v>272</v>
      </c>
      <c r="AA256" s="3" t="s">
        <v>337</v>
      </c>
      <c r="AB256" s="3" t="s">
        <v>155</v>
      </c>
      <c r="AC256" s="3" t="s">
        <v>5412</v>
      </c>
      <c r="AD256" s="3" t="s">
        <v>4372</v>
      </c>
      <c r="AE256" s="3" t="s">
        <v>6910</v>
      </c>
      <c r="AF256" s="3" t="s">
        <v>160</v>
      </c>
      <c r="AG256" s="3" t="s">
        <v>160</v>
      </c>
      <c r="AH256" s="3" t="s">
        <v>160</v>
      </c>
      <c r="AI256" s="3" t="s">
        <v>160</v>
      </c>
      <c r="AJ256" s="3" t="s">
        <v>17</v>
      </c>
      <c r="AK256" s="3" t="s">
        <v>17</v>
      </c>
      <c r="AL256" s="3" t="s">
        <v>6911</v>
      </c>
      <c r="AM256" s="3" t="s">
        <v>738</v>
      </c>
      <c r="AN256" s="3" t="s">
        <v>6912</v>
      </c>
      <c r="AO256" s="3" t="s">
        <v>6913</v>
      </c>
      <c r="AP256" s="4" t="s">
        <v>17</v>
      </c>
      <c r="AQ256" s="3">
        <f>IF(vatsim_data_1[[#This Row],[Column4]]="PILOT",MAX(AQ$1:AQ255)+1,"")</f>
        <v>186</v>
      </c>
      <c r="AR256" s="4" t="str">
        <f>IF(AND(COUNTIF(DVA_Roster!$G:$G,vatsim_data_1[[#This Row],[Column2]])&gt;0,vatsim_data_1[[#This Row],[Column4]]="PILOT"),MAX(VATSIM_Connections!AR$2:AR255)+1,"")</f>
        <v/>
      </c>
    </row>
    <row r="257" spans="1:44" x14ac:dyDescent="0.25">
      <c r="A257" s="3" t="s">
        <v>6914</v>
      </c>
      <c r="B257" s="3" t="s">
        <v>6915</v>
      </c>
      <c r="C257" s="3" t="s">
        <v>6916</v>
      </c>
      <c r="D257" s="3" t="s">
        <v>142</v>
      </c>
      <c r="E257" s="3" t="s">
        <v>17</v>
      </c>
      <c r="F257" s="3" t="s">
        <v>6917</v>
      </c>
      <c r="G257" s="3" t="s">
        <v>6918</v>
      </c>
      <c r="H257" s="3" t="s">
        <v>6919</v>
      </c>
      <c r="I257" s="3" t="s">
        <v>5235</v>
      </c>
      <c r="J257" s="3" t="s">
        <v>6920</v>
      </c>
      <c r="K257" s="3" t="s">
        <v>616</v>
      </c>
      <c r="L257" s="3" t="s">
        <v>6921</v>
      </c>
      <c r="M257" s="3" t="s">
        <v>494</v>
      </c>
      <c r="N257" s="3" t="s">
        <v>287</v>
      </c>
      <c r="O257" s="3" t="s">
        <v>373</v>
      </c>
      <c r="P257" s="3" t="s">
        <v>150</v>
      </c>
      <c r="Q257" s="3" t="s">
        <v>76</v>
      </c>
      <c r="R257" s="3" t="s">
        <v>170</v>
      </c>
      <c r="S257" s="3" t="s">
        <v>17</v>
      </c>
      <c r="T257" s="3" t="s">
        <v>17</v>
      </c>
      <c r="U257" s="3" t="s">
        <v>155</v>
      </c>
      <c r="V257" s="3" t="s">
        <v>152</v>
      </c>
      <c r="W257" s="3" t="s">
        <v>160</v>
      </c>
      <c r="X257" s="3" t="s">
        <v>160</v>
      </c>
      <c r="Y257" s="3" t="s">
        <v>195</v>
      </c>
      <c r="Z257" s="3" t="s">
        <v>420</v>
      </c>
      <c r="AA257" s="3" t="s">
        <v>195</v>
      </c>
      <c r="AB257" s="3" t="s">
        <v>314</v>
      </c>
      <c r="AC257" s="3" t="s">
        <v>512</v>
      </c>
      <c r="AD257" s="3" t="s">
        <v>326</v>
      </c>
      <c r="AE257" s="3" t="s">
        <v>6922</v>
      </c>
      <c r="AF257" s="3" t="s">
        <v>160</v>
      </c>
      <c r="AG257" s="3" t="s">
        <v>160</v>
      </c>
      <c r="AH257" s="3" t="s">
        <v>160</v>
      </c>
      <c r="AI257" s="3" t="s">
        <v>160</v>
      </c>
      <c r="AJ257" s="3" t="s">
        <v>17</v>
      </c>
      <c r="AK257" s="3" t="s">
        <v>17</v>
      </c>
      <c r="AL257" s="3" t="s">
        <v>6923</v>
      </c>
      <c r="AM257" s="3" t="s">
        <v>4210</v>
      </c>
      <c r="AN257" s="3" t="s">
        <v>342</v>
      </c>
      <c r="AO257" s="3" t="s">
        <v>238</v>
      </c>
      <c r="AP257" s="4" t="s">
        <v>17</v>
      </c>
      <c r="AQ257" s="3">
        <f>IF(vatsim_data_1[[#This Row],[Column4]]="PILOT",MAX(AQ$1:AQ256)+1,"")</f>
        <v>187</v>
      </c>
      <c r="AR257" s="4" t="str">
        <f>IF(AND(COUNTIF(DVA_Roster!$G:$G,vatsim_data_1[[#This Row],[Column2]])&gt;0,vatsim_data_1[[#This Row],[Column4]]="PILOT"),MAX(VATSIM_Connections!AR$2:AR256)+1,"")</f>
        <v/>
      </c>
    </row>
    <row r="258" spans="1:44" x14ac:dyDescent="0.25">
      <c r="A258" s="3" t="s">
        <v>6924</v>
      </c>
      <c r="B258" s="3" t="s">
        <v>6925</v>
      </c>
      <c r="C258" s="3" t="s">
        <v>6926</v>
      </c>
      <c r="D258" s="3" t="s">
        <v>142</v>
      </c>
      <c r="E258" s="3" t="s">
        <v>17</v>
      </c>
      <c r="F258" s="3" t="s">
        <v>6927</v>
      </c>
      <c r="G258" s="3" t="s">
        <v>6928</v>
      </c>
      <c r="H258" s="3" t="s">
        <v>155</v>
      </c>
      <c r="I258" s="3" t="s">
        <v>160</v>
      </c>
      <c r="J258" s="3" t="s">
        <v>165</v>
      </c>
      <c r="K258" s="3" t="s">
        <v>477</v>
      </c>
      <c r="L258" s="3" t="s">
        <v>519</v>
      </c>
      <c r="M258" s="3" t="s">
        <v>461</v>
      </c>
      <c r="N258" s="3" t="s">
        <v>287</v>
      </c>
      <c r="O258" s="3" t="s">
        <v>181</v>
      </c>
      <c r="P258" s="3" t="s">
        <v>150</v>
      </c>
      <c r="Q258" s="3" t="s">
        <v>76</v>
      </c>
      <c r="R258" s="3" t="s">
        <v>255</v>
      </c>
      <c r="S258" s="3" t="s">
        <v>17</v>
      </c>
      <c r="T258" s="3" t="s">
        <v>17</v>
      </c>
      <c r="U258" s="3" t="s">
        <v>195</v>
      </c>
      <c r="V258" s="3" t="s">
        <v>152</v>
      </c>
      <c r="W258" s="3" t="s">
        <v>407</v>
      </c>
      <c r="X258" s="3" t="s">
        <v>160</v>
      </c>
      <c r="Y258" s="3" t="s">
        <v>160</v>
      </c>
      <c r="Z258" s="3" t="s">
        <v>409</v>
      </c>
      <c r="AA258" s="3" t="s">
        <v>76</v>
      </c>
      <c r="AB258" s="3" t="s">
        <v>488</v>
      </c>
      <c r="AC258" s="3" t="s">
        <v>17</v>
      </c>
      <c r="AD258" s="3" t="s">
        <v>6929</v>
      </c>
      <c r="AE258" s="3" t="s">
        <v>6930</v>
      </c>
      <c r="AF258" s="3" t="s">
        <v>160</v>
      </c>
      <c r="AG258" s="3" t="s">
        <v>160</v>
      </c>
      <c r="AH258" s="3" t="s">
        <v>160</v>
      </c>
      <c r="AI258" s="3" t="s">
        <v>160</v>
      </c>
      <c r="AJ258" s="3" t="s">
        <v>17</v>
      </c>
      <c r="AK258" s="3" t="s">
        <v>17</v>
      </c>
      <c r="AL258" s="3" t="s">
        <v>6931</v>
      </c>
      <c r="AM258" s="3" t="s">
        <v>309</v>
      </c>
      <c r="AN258" s="3" t="s">
        <v>698</v>
      </c>
      <c r="AO258" s="3" t="s">
        <v>221</v>
      </c>
      <c r="AP258" s="4" t="s">
        <v>17</v>
      </c>
      <c r="AQ258" s="3">
        <f>IF(vatsim_data_1[[#This Row],[Column4]]="PILOT",MAX(AQ$1:AQ257)+1,"")</f>
        <v>188</v>
      </c>
      <c r="AR258" s="4" t="str">
        <f>IF(AND(COUNTIF(DVA_Roster!$G:$G,vatsim_data_1[[#This Row],[Column2]])&gt;0,vatsim_data_1[[#This Row],[Column4]]="PILOT"),MAX(VATSIM_Connections!AR$2:AR257)+1,"")</f>
        <v/>
      </c>
    </row>
    <row r="259" spans="1:44" x14ac:dyDescent="0.25">
      <c r="A259" s="3" t="s">
        <v>6932</v>
      </c>
      <c r="B259" s="3" t="s">
        <v>6933</v>
      </c>
      <c r="C259" s="3" t="s">
        <v>6934</v>
      </c>
      <c r="D259" s="3" t="s">
        <v>142</v>
      </c>
      <c r="E259" s="3" t="s">
        <v>17</v>
      </c>
      <c r="F259" s="3" t="s">
        <v>6935</v>
      </c>
      <c r="G259" s="3" t="s">
        <v>6936</v>
      </c>
      <c r="H259" s="3" t="s">
        <v>760</v>
      </c>
      <c r="I259" s="3" t="s">
        <v>160</v>
      </c>
      <c r="J259" s="3" t="s">
        <v>17</v>
      </c>
      <c r="K259" s="3" t="s">
        <v>160</v>
      </c>
      <c r="L259" s="3" t="s">
        <v>17</v>
      </c>
      <c r="M259" s="3" t="s">
        <v>17</v>
      </c>
      <c r="N259" s="3" t="s">
        <v>17</v>
      </c>
      <c r="O259" s="3" t="s">
        <v>181</v>
      </c>
      <c r="P259" s="3" t="s">
        <v>150</v>
      </c>
      <c r="Q259" s="3" t="s">
        <v>76</v>
      </c>
      <c r="R259" s="3" t="s">
        <v>255</v>
      </c>
      <c r="S259" s="3" t="s">
        <v>17</v>
      </c>
      <c r="T259" s="3" t="s">
        <v>17</v>
      </c>
      <c r="U259" s="3" t="s">
        <v>17</v>
      </c>
      <c r="V259" s="3" t="s">
        <v>17</v>
      </c>
      <c r="W259" s="3" t="s">
        <v>17</v>
      </c>
      <c r="X259" s="3" t="s">
        <v>17</v>
      </c>
      <c r="Y259" s="3" t="s">
        <v>17</v>
      </c>
      <c r="Z259" s="3" t="s">
        <v>17</v>
      </c>
      <c r="AA259" s="3" t="s">
        <v>17</v>
      </c>
      <c r="AB259" s="3" t="s">
        <v>17</v>
      </c>
      <c r="AC259" s="3" t="s">
        <v>17</v>
      </c>
      <c r="AD259" s="3" t="s">
        <v>17</v>
      </c>
      <c r="AE259" s="3" t="s">
        <v>17</v>
      </c>
      <c r="AF259" s="3" t="s">
        <v>17</v>
      </c>
      <c r="AG259" s="3" t="s">
        <v>17</v>
      </c>
      <c r="AH259" s="3" t="s">
        <v>17</v>
      </c>
      <c r="AI259" s="3" t="s">
        <v>17</v>
      </c>
      <c r="AJ259" s="3" t="s">
        <v>17</v>
      </c>
      <c r="AK259" s="3" t="s">
        <v>17</v>
      </c>
      <c r="AL259" s="3" t="s">
        <v>6937</v>
      </c>
      <c r="AM259" s="3" t="s">
        <v>599</v>
      </c>
      <c r="AN259" s="3" t="s">
        <v>6938</v>
      </c>
      <c r="AO259" s="3" t="s">
        <v>434</v>
      </c>
      <c r="AP259" s="4" t="s">
        <v>17</v>
      </c>
      <c r="AQ259" s="3">
        <f>IF(vatsim_data_1[[#This Row],[Column4]]="PILOT",MAX(AQ$1:AQ258)+1,"")</f>
        <v>189</v>
      </c>
      <c r="AR259" s="4" t="str">
        <f>IF(AND(COUNTIF(DVA_Roster!$G:$G,vatsim_data_1[[#This Row],[Column2]])&gt;0,vatsim_data_1[[#This Row],[Column4]]="PILOT"),MAX(VATSIM_Connections!AR$2:AR258)+1,"")</f>
        <v/>
      </c>
    </row>
    <row r="260" spans="1:44" x14ac:dyDescent="0.25">
      <c r="A260" s="3" t="s">
        <v>6939</v>
      </c>
      <c r="B260" s="3" t="s">
        <v>6940</v>
      </c>
      <c r="C260" s="3" t="s">
        <v>6941</v>
      </c>
      <c r="D260" s="3" t="s">
        <v>142</v>
      </c>
      <c r="E260" s="3" t="s">
        <v>17</v>
      </c>
      <c r="F260" s="3" t="s">
        <v>6942</v>
      </c>
      <c r="G260" s="3" t="s">
        <v>6943</v>
      </c>
      <c r="H260" s="3" t="s">
        <v>4221</v>
      </c>
      <c r="I260" s="3" t="s">
        <v>160</v>
      </c>
      <c r="J260" s="3" t="s">
        <v>144</v>
      </c>
      <c r="K260" s="3" t="s">
        <v>691</v>
      </c>
      <c r="L260" s="3" t="s">
        <v>6944</v>
      </c>
      <c r="M260" s="3" t="s">
        <v>343</v>
      </c>
      <c r="N260" s="3" t="s">
        <v>287</v>
      </c>
      <c r="O260" s="3" t="s">
        <v>181</v>
      </c>
      <c r="P260" s="3" t="s">
        <v>150</v>
      </c>
      <c r="Q260" s="3" t="s">
        <v>76</v>
      </c>
      <c r="R260" s="3" t="s">
        <v>170</v>
      </c>
      <c r="S260" s="3" t="s">
        <v>17</v>
      </c>
      <c r="T260" s="3" t="s">
        <v>17</v>
      </c>
      <c r="U260" s="3" t="s">
        <v>76</v>
      </c>
      <c r="V260" s="3" t="s">
        <v>152</v>
      </c>
      <c r="W260" s="3" t="s">
        <v>4168</v>
      </c>
      <c r="X260" s="3" t="s">
        <v>160</v>
      </c>
      <c r="Y260" s="3" t="s">
        <v>76</v>
      </c>
      <c r="Z260" s="3" t="s">
        <v>161</v>
      </c>
      <c r="AA260" s="3" t="s">
        <v>155</v>
      </c>
      <c r="AB260" s="3" t="s">
        <v>298</v>
      </c>
      <c r="AC260" s="3" t="s">
        <v>6945</v>
      </c>
      <c r="AD260" s="3" t="s">
        <v>6946</v>
      </c>
      <c r="AE260" s="3" t="s">
        <v>6947</v>
      </c>
      <c r="AF260" s="3" t="s">
        <v>160</v>
      </c>
      <c r="AG260" s="3" t="s">
        <v>160</v>
      </c>
      <c r="AH260" s="3" t="s">
        <v>160</v>
      </c>
      <c r="AI260" s="3" t="s">
        <v>160</v>
      </c>
      <c r="AJ260" s="3" t="s">
        <v>17</v>
      </c>
      <c r="AK260" s="3" t="s">
        <v>17</v>
      </c>
      <c r="AL260" s="3" t="s">
        <v>6948</v>
      </c>
      <c r="AM260" s="3" t="s">
        <v>412</v>
      </c>
      <c r="AN260" s="3" t="s">
        <v>563</v>
      </c>
      <c r="AO260" s="3" t="s">
        <v>405</v>
      </c>
      <c r="AP260" s="4" t="s">
        <v>17</v>
      </c>
      <c r="AQ260" s="3">
        <f>IF(vatsim_data_1[[#This Row],[Column4]]="PILOT",MAX(AQ$1:AQ259)+1,"")</f>
        <v>190</v>
      </c>
      <c r="AR260" s="4" t="str">
        <f>IF(AND(COUNTIF(DVA_Roster!$G:$G,vatsim_data_1[[#This Row],[Column2]])&gt;0,vatsim_data_1[[#This Row],[Column4]]="PILOT"),MAX(VATSIM_Connections!AR$2:AR259)+1,"")</f>
        <v/>
      </c>
    </row>
    <row r="261" spans="1:44" x14ac:dyDescent="0.25">
      <c r="A261" s="3" t="s">
        <v>6949</v>
      </c>
      <c r="B261" s="3" t="s">
        <v>6950</v>
      </c>
      <c r="C261" s="3" t="s">
        <v>6951</v>
      </c>
      <c r="D261" s="3" t="s">
        <v>142</v>
      </c>
      <c r="E261" s="3" t="s">
        <v>17</v>
      </c>
      <c r="F261" s="3" t="s">
        <v>6952</v>
      </c>
      <c r="G261" s="3" t="s">
        <v>6953</v>
      </c>
      <c r="H261" s="3" t="s">
        <v>6954</v>
      </c>
      <c r="I261" s="3" t="s">
        <v>198</v>
      </c>
      <c r="J261" s="3" t="s">
        <v>144</v>
      </c>
      <c r="K261" s="3" t="s">
        <v>330</v>
      </c>
      <c r="L261" s="3" t="s">
        <v>287</v>
      </c>
      <c r="M261" s="3" t="s">
        <v>179</v>
      </c>
      <c r="N261" s="3" t="s">
        <v>5532</v>
      </c>
      <c r="O261" s="3" t="s">
        <v>525</v>
      </c>
      <c r="P261" s="3" t="s">
        <v>150</v>
      </c>
      <c r="Q261" s="3" t="s">
        <v>76</v>
      </c>
      <c r="R261" s="3" t="s">
        <v>6955</v>
      </c>
      <c r="S261" s="3" t="s">
        <v>17</v>
      </c>
      <c r="T261" s="3" t="s">
        <v>17</v>
      </c>
      <c r="U261" s="3" t="s">
        <v>195</v>
      </c>
      <c r="V261" s="3" t="s">
        <v>152</v>
      </c>
      <c r="W261" s="3" t="s">
        <v>5648</v>
      </c>
      <c r="X261" s="3" t="s">
        <v>5648</v>
      </c>
      <c r="Y261" s="3" t="s">
        <v>155</v>
      </c>
      <c r="Z261" s="3" t="s">
        <v>332</v>
      </c>
      <c r="AA261" s="3" t="s">
        <v>151</v>
      </c>
      <c r="AB261" s="3" t="s">
        <v>222</v>
      </c>
      <c r="AC261" s="3" t="s">
        <v>5534</v>
      </c>
      <c r="AD261" s="3" t="s">
        <v>6956</v>
      </c>
      <c r="AE261" s="3" t="s">
        <v>6957</v>
      </c>
      <c r="AF261" s="3" t="s">
        <v>160</v>
      </c>
      <c r="AG261" s="3" t="s">
        <v>160</v>
      </c>
      <c r="AH261" s="3" t="s">
        <v>160</v>
      </c>
      <c r="AI261" s="3" t="s">
        <v>160</v>
      </c>
      <c r="AJ261" s="3" t="s">
        <v>17</v>
      </c>
      <c r="AK261" s="3" t="s">
        <v>17</v>
      </c>
      <c r="AL261" s="3" t="s">
        <v>6958</v>
      </c>
      <c r="AM261" s="3" t="s">
        <v>579</v>
      </c>
      <c r="AN261" s="3" t="s">
        <v>6959</v>
      </c>
      <c r="AO261" s="3" t="s">
        <v>5723</v>
      </c>
      <c r="AP261" s="4" t="s">
        <v>17</v>
      </c>
      <c r="AQ261" s="3">
        <f>IF(vatsim_data_1[[#This Row],[Column4]]="PILOT",MAX(AQ$1:AQ260)+1,"")</f>
        <v>191</v>
      </c>
      <c r="AR261" s="4" t="str">
        <f>IF(AND(COUNTIF(DVA_Roster!$G:$G,vatsim_data_1[[#This Row],[Column2]])&gt;0,vatsim_data_1[[#This Row],[Column4]]="PILOT"),MAX(VATSIM_Connections!AR$2:AR260)+1,"")</f>
        <v/>
      </c>
    </row>
    <row r="262" spans="1:44" x14ac:dyDescent="0.25">
      <c r="A262" s="3" t="s">
        <v>6960</v>
      </c>
      <c r="B262" s="3" t="s">
        <v>6961</v>
      </c>
      <c r="C262" s="3" t="s">
        <v>6962</v>
      </c>
      <c r="D262" s="3" t="s">
        <v>142</v>
      </c>
      <c r="E262" s="3" t="s">
        <v>17</v>
      </c>
      <c r="F262" s="3" t="s">
        <v>6963</v>
      </c>
      <c r="G262" s="3" t="s">
        <v>6964</v>
      </c>
      <c r="H262" s="3" t="s">
        <v>6965</v>
      </c>
      <c r="I262" s="3" t="s">
        <v>4202</v>
      </c>
      <c r="J262" s="3" t="s">
        <v>615</v>
      </c>
      <c r="K262" s="3" t="s">
        <v>213</v>
      </c>
      <c r="L262" s="3" t="s">
        <v>6966</v>
      </c>
      <c r="M262" s="3" t="s">
        <v>541</v>
      </c>
      <c r="N262" s="3" t="s">
        <v>148</v>
      </c>
      <c r="O262" s="3" t="s">
        <v>181</v>
      </c>
      <c r="P262" s="3" t="s">
        <v>150</v>
      </c>
      <c r="Q262" s="3" t="s">
        <v>76</v>
      </c>
      <c r="R262" s="3" t="s">
        <v>170</v>
      </c>
      <c r="S262" s="3" t="s">
        <v>17</v>
      </c>
      <c r="T262" s="3" t="s">
        <v>17</v>
      </c>
      <c r="U262" s="3" t="s">
        <v>76</v>
      </c>
      <c r="V262" s="3" t="s">
        <v>152</v>
      </c>
      <c r="W262" s="3" t="s">
        <v>160</v>
      </c>
      <c r="X262" s="3" t="s">
        <v>160</v>
      </c>
      <c r="Y262" s="3" t="s">
        <v>76</v>
      </c>
      <c r="Z262" s="3" t="s">
        <v>430</v>
      </c>
      <c r="AA262" s="3" t="s">
        <v>76</v>
      </c>
      <c r="AB262" s="3" t="s">
        <v>157</v>
      </c>
      <c r="AC262" s="3" t="s">
        <v>6966</v>
      </c>
      <c r="AD262" s="3" t="s">
        <v>6967</v>
      </c>
      <c r="AE262" s="3" t="s">
        <v>6968</v>
      </c>
      <c r="AF262" s="3" t="s">
        <v>160</v>
      </c>
      <c r="AG262" s="3" t="s">
        <v>160</v>
      </c>
      <c r="AH262" s="3" t="s">
        <v>160</v>
      </c>
      <c r="AI262" s="3" t="s">
        <v>160</v>
      </c>
      <c r="AJ262" s="3" t="s">
        <v>17</v>
      </c>
      <c r="AK262" s="3" t="s">
        <v>17</v>
      </c>
      <c r="AL262" s="3" t="s">
        <v>6969</v>
      </c>
      <c r="AM262" s="3" t="s">
        <v>778</v>
      </c>
      <c r="AN262" s="3" t="s">
        <v>6970</v>
      </c>
      <c r="AO262" s="3" t="s">
        <v>188</v>
      </c>
      <c r="AP262" s="4" t="s">
        <v>17</v>
      </c>
      <c r="AQ262" s="3">
        <f>IF(vatsim_data_1[[#This Row],[Column4]]="PILOT",MAX(AQ$1:AQ261)+1,"")</f>
        <v>192</v>
      </c>
      <c r="AR262" s="4" t="str">
        <f>IF(AND(COUNTIF(DVA_Roster!$G:$G,vatsim_data_1[[#This Row],[Column2]])&gt;0,vatsim_data_1[[#This Row],[Column4]]="PILOT"),MAX(VATSIM_Connections!AR$2:AR261)+1,"")</f>
        <v/>
      </c>
    </row>
    <row r="263" spans="1:44" x14ac:dyDescent="0.25">
      <c r="A263" s="3" t="s">
        <v>6971</v>
      </c>
      <c r="B263" s="3" t="s">
        <v>6972</v>
      </c>
      <c r="C263" s="3" t="s">
        <v>6973</v>
      </c>
      <c r="D263" s="3" t="s">
        <v>142</v>
      </c>
      <c r="E263" s="3" t="s">
        <v>17</v>
      </c>
      <c r="F263" s="3" t="s">
        <v>6974</v>
      </c>
      <c r="G263" s="3" t="s">
        <v>6975</v>
      </c>
      <c r="H263" s="3" t="s">
        <v>6976</v>
      </c>
      <c r="I263" s="3" t="s">
        <v>330</v>
      </c>
      <c r="J263" s="3" t="s">
        <v>190</v>
      </c>
      <c r="K263" s="3" t="s">
        <v>233</v>
      </c>
      <c r="L263" s="3" t="s">
        <v>6977</v>
      </c>
      <c r="M263" s="3" t="s">
        <v>147</v>
      </c>
      <c r="N263" s="3" t="s">
        <v>5520</v>
      </c>
      <c r="O263" s="3" t="s">
        <v>181</v>
      </c>
      <c r="P263" s="3" t="s">
        <v>150</v>
      </c>
      <c r="Q263" s="3" t="s">
        <v>76</v>
      </c>
      <c r="R263" s="3" t="s">
        <v>6978</v>
      </c>
      <c r="S263" s="3" t="s">
        <v>17</v>
      </c>
      <c r="T263" s="3" t="s">
        <v>17</v>
      </c>
      <c r="U263" s="3" t="s">
        <v>172</v>
      </c>
      <c r="V263" s="3" t="s">
        <v>152</v>
      </c>
      <c r="W263" s="3" t="s">
        <v>644</v>
      </c>
      <c r="X263" s="3" t="s">
        <v>160</v>
      </c>
      <c r="Y263" s="3" t="s">
        <v>184</v>
      </c>
      <c r="Z263" s="3" t="s">
        <v>314</v>
      </c>
      <c r="AA263" s="3" t="s">
        <v>337</v>
      </c>
      <c r="AB263" s="3" t="s">
        <v>314</v>
      </c>
      <c r="AC263" s="3" t="s">
        <v>5532</v>
      </c>
      <c r="AD263" s="3" t="s">
        <v>672</v>
      </c>
      <c r="AE263" s="3" t="s">
        <v>6979</v>
      </c>
      <c r="AF263" s="3" t="s">
        <v>160</v>
      </c>
      <c r="AG263" s="3" t="s">
        <v>160</v>
      </c>
      <c r="AH263" s="3" t="s">
        <v>160</v>
      </c>
      <c r="AI263" s="3" t="s">
        <v>160</v>
      </c>
      <c r="AJ263" s="3" t="s">
        <v>17</v>
      </c>
      <c r="AK263" s="3" t="s">
        <v>17</v>
      </c>
      <c r="AL263" s="3" t="s">
        <v>6980</v>
      </c>
      <c r="AM263" s="3" t="s">
        <v>298</v>
      </c>
      <c r="AN263" s="3" t="s">
        <v>6981</v>
      </c>
      <c r="AO263" s="3" t="s">
        <v>434</v>
      </c>
      <c r="AP263" s="4" t="s">
        <v>17</v>
      </c>
      <c r="AQ263" s="3">
        <f>IF(vatsim_data_1[[#This Row],[Column4]]="PILOT",MAX(AQ$1:AQ262)+1,"")</f>
        <v>193</v>
      </c>
      <c r="AR263" s="4" t="str">
        <f>IF(AND(COUNTIF(DVA_Roster!$G:$G,vatsim_data_1[[#This Row],[Column2]])&gt;0,vatsim_data_1[[#This Row],[Column4]]="PILOT"),MAX(VATSIM_Connections!AR$2:AR262)+1,"")</f>
        <v/>
      </c>
    </row>
    <row r="264" spans="1:44" x14ac:dyDescent="0.25">
      <c r="A264" s="3" t="s">
        <v>6982</v>
      </c>
      <c r="B264" s="3" t="s">
        <v>6983</v>
      </c>
      <c r="C264" s="3" t="s">
        <v>6984</v>
      </c>
      <c r="D264" s="3" t="s">
        <v>142</v>
      </c>
      <c r="E264" s="3" t="s">
        <v>17</v>
      </c>
      <c r="F264" s="3" t="s">
        <v>6985</v>
      </c>
      <c r="G264" s="3" t="s">
        <v>6986</v>
      </c>
      <c r="H264" s="3" t="s">
        <v>173</v>
      </c>
      <c r="I264" s="3" t="s">
        <v>160</v>
      </c>
      <c r="J264" s="3" t="s">
        <v>344</v>
      </c>
      <c r="K264" s="3" t="s">
        <v>635</v>
      </c>
      <c r="L264" s="3" t="s">
        <v>5225</v>
      </c>
      <c r="M264" s="3" t="s">
        <v>214</v>
      </c>
      <c r="N264" s="3" t="s">
        <v>6987</v>
      </c>
      <c r="O264" s="3" t="s">
        <v>373</v>
      </c>
      <c r="P264" s="3" t="s">
        <v>150</v>
      </c>
      <c r="Q264" s="3" t="s">
        <v>76</v>
      </c>
      <c r="R264" s="3" t="s">
        <v>170</v>
      </c>
      <c r="S264" s="3" t="s">
        <v>17</v>
      </c>
      <c r="T264" s="3" t="s">
        <v>17</v>
      </c>
      <c r="U264" s="3" t="s">
        <v>155</v>
      </c>
      <c r="V264" s="3" t="s">
        <v>152</v>
      </c>
      <c r="W264" s="3" t="s">
        <v>6988</v>
      </c>
      <c r="X264" s="3" t="s">
        <v>6988</v>
      </c>
      <c r="Y264" s="3" t="s">
        <v>76</v>
      </c>
      <c r="Z264" s="3" t="s">
        <v>314</v>
      </c>
      <c r="AA264" s="3" t="s">
        <v>172</v>
      </c>
      <c r="AB264" s="3" t="s">
        <v>300</v>
      </c>
      <c r="AC264" s="3" t="s">
        <v>6989</v>
      </c>
      <c r="AD264" s="3" t="s">
        <v>6990</v>
      </c>
      <c r="AE264" s="3" t="s">
        <v>6991</v>
      </c>
      <c r="AF264" s="3" t="s">
        <v>160</v>
      </c>
      <c r="AG264" s="3" t="s">
        <v>160</v>
      </c>
      <c r="AH264" s="3" t="s">
        <v>160</v>
      </c>
      <c r="AI264" s="3" t="s">
        <v>160</v>
      </c>
      <c r="AJ264" s="3" t="s">
        <v>17</v>
      </c>
      <c r="AK264" s="3" t="s">
        <v>17</v>
      </c>
      <c r="AL264" s="3" t="s">
        <v>6992</v>
      </c>
      <c r="AM264" s="3" t="s">
        <v>4378</v>
      </c>
      <c r="AN264" s="3" t="s">
        <v>6993</v>
      </c>
      <c r="AO264" s="3" t="s">
        <v>405</v>
      </c>
      <c r="AP264" s="4" t="s">
        <v>17</v>
      </c>
      <c r="AQ264" s="3">
        <f>IF(vatsim_data_1[[#This Row],[Column4]]="PILOT",MAX(AQ$1:AQ263)+1,"")</f>
        <v>194</v>
      </c>
      <c r="AR264" s="4" t="str">
        <f>IF(AND(COUNTIF(DVA_Roster!$G:$G,vatsim_data_1[[#This Row],[Column2]])&gt;0,vatsim_data_1[[#This Row],[Column4]]="PILOT"),MAX(VATSIM_Connections!AR$2:AR263)+1,"")</f>
        <v/>
      </c>
    </row>
    <row r="265" spans="1:44" x14ac:dyDescent="0.25">
      <c r="A265" s="3" t="s">
        <v>6994</v>
      </c>
      <c r="B265" s="3" t="s">
        <v>6995</v>
      </c>
      <c r="C265" s="3" t="s">
        <v>6996</v>
      </c>
      <c r="D265" s="3" t="s">
        <v>142</v>
      </c>
      <c r="E265" s="3" t="s">
        <v>17</v>
      </c>
      <c r="F265" s="3" t="s">
        <v>6997</v>
      </c>
      <c r="G265" s="3" t="s">
        <v>6998</v>
      </c>
      <c r="H265" s="3" t="s">
        <v>6999</v>
      </c>
      <c r="I265" s="3" t="s">
        <v>224</v>
      </c>
      <c r="J265" s="3" t="s">
        <v>344</v>
      </c>
      <c r="K265" s="3" t="s">
        <v>377</v>
      </c>
      <c r="L265" s="3" t="s">
        <v>7000</v>
      </c>
      <c r="M265" s="3" t="s">
        <v>254</v>
      </c>
      <c r="N265" s="3" t="s">
        <v>7001</v>
      </c>
      <c r="O265" s="3" t="s">
        <v>149</v>
      </c>
      <c r="P265" s="3" t="s">
        <v>150</v>
      </c>
      <c r="Q265" s="3" t="s">
        <v>76</v>
      </c>
      <c r="R265" s="3" t="s">
        <v>5275</v>
      </c>
      <c r="S265" s="3" t="s">
        <v>17</v>
      </c>
      <c r="T265" s="3" t="s">
        <v>17</v>
      </c>
      <c r="U265" s="3" t="s">
        <v>160</v>
      </c>
      <c r="V265" s="3" t="s">
        <v>152</v>
      </c>
      <c r="W265" s="3" t="s">
        <v>5612</v>
      </c>
      <c r="X265" s="3" t="s">
        <v>160</v>
      </c>
      <c r="Y265" s="3" t="s">
        <v>76</v>
      </c>
      <c r="Z265" s="3" t="s">
        <v>173</v>
      </c>
      <c r="AA265" s="3" t="s">
        <v>155</v>
      </c>
      <c r="AB265" s="3" t="s">
        <v>202</v>
      </c>
      <c r="AC265" s="3" t="s">
        <v>742</v>
      </c>
      <c r="AD265" s="3" t="s">
        <v>220</v>
      </c>
      <c r="AE265" s="3" t="s">
        <v>7002</v>
      </c>
      <c r="AF265" s="3" t="s">
        <v>160</v>
      </c>
      <c r="AG265" s="3" t="s">
        <v>160</v>
      </c>
      <c r="AH265" s="3" t="s">
        <v>160</v>
      </c>
      <c r="AI265" s="3" t="s">
        <v>160</v>
      </c>
      <c r="AJ265" s="3" t="s">
        <v>17</v>
      </c>
      <c r="AK265" s="3" t="s">
        <v>17</v>
      </c>
      <c r="AL265" s="3" t="s">
        <v>7003</v>
      </c>
      <c r="AM265" s="3" t="s">
        <v>6277</v>
      </c>
      <c r="AN265" s="3" t="s">
        <v>4181</v>
      </c>
      <c r="AO265" s="3" t="s">
        <v>468</v>
      </c>
      <c r="AP265" s="4" t="s">
        <v>17</v>
      </c>
      <c r="AQ265" s="3">
        <f>IF(vatsim_data_1[[#This Row],[Column4]]="PILOT",MAX(AQ$1:AQ264)+1,"")</f>
        <v>195</v>
      </c>
      <c r="AR265" s="4" t="str">
        <f>IF(AND(COUNTIF(DVA_Roster!$G:$G,vatsim_data_1[[#This Row],[Column2]])&gt;0,vatsim_data_1[[#This Row],[Column4]]="PILOT"),MAX(VATSIM_Connections!AR$2:AR264)+1,"")</f>
        <v/>
      </c>
    </row>
    <row r="266" spans="1:44" x14ac:dyDescent="0.25">
      <c r="A266" s="3" t="s">
        <v>7004</v>
      </c>
      <c r="B266" s="3" t="s">
        <v>7005</v>
      </c>
      <c r="C266" s="3" t="s">
        <v>7006</v>
      </c>
      <c r="D266" s="3" t="s">
        <v>142</v>
      </c>
      <c r="E266" s="3" t="s">
        <v>17</v>
      </c>
      <c r="F266" s="3" t="s">
        <v>7007</v>
      </c>
      <c r="G266" s="3" t="s">
        <v>7008</v>
      </c>
      <c r="H266" s="3" t="s">
        <v>299</v>
      </c>
      <c r="I266" s="3" t="s">
        <v>160</v>
      </c>
      <c r="J266" s="3" t="s">
        <v>17</v>
      </c>
      <c r="K266" s="3" t="s">
        <v>160</v>
      </c>
      <c r="L266" s="3" t="s">
        <v>17</v>
      </c>
      <c r="M266" s="3" t="s">
        <v>17</v>
      </c>
      <c r="N266" s="3" t="s">
        <v>17</v>
      </c>
      <c r="O266" s="3" t="s">
        <v>181</v>
      </c>
      <c r="P266" s="3" t="s">
        <v>150</v>
      </c>
      <c r="Q266" s="3" t="s">
        <v>76</v>
      </c>
      <c r="R266" s="3" t="s">
        <v>255</v>
      </c>
      <c r="S266" s="3" t="s">
        <v>17</v>
      </c>
      <c r="T266" s="3" t="s">
        <v>17</v>
      </c>
      <c r="U266" s="3" t="s">
        <v>17</v>
      </c>
      <c r="V266" s="3" t="s">
        <v>17</v>
      </c>
      <c r="W266" s="3" t="s">
        <v>17</v>
      </c>
      <c r="X266" s="3" t="s">
        <v>17</v>
      </c>
      <c r="Y266" s="3" t="s">
        <v>17</v>
      </c>
      <c r="Z266" s="3" t="s">
        <v>17</v>
      </c>
      <c r="AA266" s="3" t="s">
        <v>17</v>
      </c>
      <c r="AB266" s="3" t="s">
        <v>17</v>
      </c>
      <c r="AC266" s="3" t="s">
        <v>17</v>
      </c>
      <c r="AD266" s="3" t="s">
        <v>17</v>
      </c>
      <c r="AE266" s="3" t="s">
        <v>17</v>
      </c>
      <c r="AF266" s="3" t="s">
        <v>17</v>
      </c>
      <c r="AG266" s="3" t="s">
        <v>17</v>
      </c>
      <c r="AH266" s="3" t="s">
        <v>17</v>
      </c>
      <c r="AI266" s="3" t="s">
        <v>17</v>
      </c>
      <c r="AJ266" s="3" t="s">
        <v>17</v>
      </c>
      <c r="AK266" s="3" t="s">
        <v>17</v>
      </c>
      <c r="AL266" s="3" t="s">
        <v>7009</v>
      </c>
      <c r="AM266" s="3" t="s">
        <v>576</v>
      </c>
      <c r="AN266" s="3" t="s">
        <v>638</v>
      </c>
      <c r="AO266" s="3" t="s">
        <v>247</v>
      </c>
      <c r="AP266" s="4" t="s">
        <v>17</v>
      </c>
      <c r="AQ266" s="3">
        <f>IF(vatsim_data_1[[#This Row],[Column4]]="PILOT",MAX(AQ$1:AQ265)+1,"")</f>
        <v>196</v>
      </c>
      <c r="AR266" s="4" t="str">
        <f>IF(AND(COUNTIF(DVA_Roster!$G:$G,vatsim_data_1[[#This Row],[Column2]])&gt;0,vatsim_data_1[[#This Row],[Column4]]="PILOT"),MAX(VATSIM_Connections!AR$2:AR265)+1,"")</f>
        <v/>
      </c>
    </row>
    <row r="267" spans="1:44" x14ac:dyDescent="0.25">
      <c r="A267" s="3" t="s">
        <v>4432</v>
      </c>
      <c r="B267" s="3" t="s">
        <v>7010</v>
      </c>
      <c r="C267" s="3" t="s">
        <v>7011</v>
      </c>
      <c r="D267" s="3" t="s">
        <v>142</v>
      </c>
      <c r="E267" s="3" t="s">
        <v>17</v>
      </c>
      <c r="F267" s="3" t="s">
        <v>7012</v>
      </c>
      <c r="G267" s="3" t="s">
        <v>7013</v>
      </c>
      <c r="H267" s="3" t="s">
        <v>195</v>
      </c>
      <c r="I267" s="3" t="s">
        <v>176</v>
      </c>
      <c r="J267" s="3" t="s">
        <v>165</v>
      </c>
      <c r="K267" s="3" t="s">
        <v>362</v>
      </c>
      <c r="L267" s="3" t="s">
        <v>208</v>
      </c>
      <c r="M267" s="3" t="s">
        <v>241</v>
      </c>
      <c r="N267" s="3" t="s">
        <v>519</v>
      </c>
      <c r="O267" s="3" t="s">
        <v>525</v>
      </c>
      <c r="P267" s="3" t="s">
        <v>150</v>
      </c>
      <c r="Q267" s="3" t="s">
        <v>76</v>
      </c>
      <c r="R267" s="3" t="s">
        <v>7014</v>
      </c>
      <c r="S267" s="3" t="s">
        <v>17</v>
      </c>
      <c r="T267" s="3" t="s">
        <v>17</v>
      </c>
      <c r="U267" s="3" t="s">
        <v>176</v>
      </c>
      <c r="V267" s="3" t="s">
        <v>152</v>
      </c>
      <c r="W267" s="3" t="s">
        <v>7015</v>
      </c>
      <c r="X267" s="3" t="s">
        <v>160</v>
      </c>
      <c r="Y267" s="3" t="s">
        <v>151</v>
      </c>
      <c r="Z267" s="3" t="s">
        <v>205</v>
      </c>
      <c r="AA267" s="3" t="s">
        <v>195</v>
      </c>
      <c r="AB267" s="3" t="s">
        <v>336</v>
      </c>
      <c r="AC267" s="3" t="s">
        <v>864</v>
      </c>
      <c r="AD267" s="3" t="s">
        <v>7016</v>
      </c>
      <c r="AE267" s="3" t="s">
        <v>7017</v>
      </c>
      <c r="AF267" s="3" t="s">
        <v>160</v>
      </c>
      <c r="AG267" s="3" t="s">
        <v>160</v>
      </c>
      <c r="AH267" s="3" t="s">
        <v>160</v>
      </c>
      <c r="AI267" s="3" t="s">
        <v>160</v>
      </c>
      <c r="AJ267" s="3" t="s">
        <v>17</v>
      </c>
      <c r="AK267" s="3" t="s">
        <v>17</v>
      </c>
      <c r="AL267" s="3" t="s">
        <v>7018</v>
      </c>
      <c r="AM267" s="3" t="s">
        <v>4102</v>
      </c>
      <c r="AN267" s="3" t="s">
        <v>187</v>
      </c>
      <c r="AO267" s="3" t="s">
        <v>188</v>
      </c>
      <c r="AP267" s="4" t="s">
        <v>17</v>
      </c>
      <c r="AQ267" s="3">
        <f>IF(vatsim_data_1[[#This Row],[Column4]]="PILOT",MAX(AQ$1:AQ266)+1,"")</f>
        <v>197</v>
      </c>
      <c r="AR267" s="4" t="str">
        <f>IF(AND(COUNTIF(DVA_Roster!$G:$G,vatsim_data_1[[#This Row],[Column2]])&gt;0,vatsim_data_1[[#This Row],[Column4]]="PILOT"),MAX(VATSIM_Connections!AR$2:AR266)+1,"")</f>
        <v/>
      </c>
    </row>
    <row r="268" spans="1:44" x14ac:dyDescent="0.25">
      <c r="A268" s="3" t="s">
        <v>7019</v>
      </c>
      <c r="B268" s="3" t="s">
        <v>7020</v>
      </c>
      <c r="C268" s="3" t="s">
        <v>7021</v>
      </c>
      <c r="D268" s="3" t="s">
        <v>142</v>
      </c>
      <c r="E268" s="3" t="s">
        <v>17</v>
      </c>
      <c r="F268" s="3" t="s">
        <v>7022</v>
      </c>
      <c r="G268" s="3" t="s">
        <v>7023</v>
      </c>
      <c r="H268" s="3" t="s">
        <v>7024</v>
      </c>
      <c r="I268" s="3" t="s">
        <v>481</v>
      </c>
      <c r="J268" s="3" t="s">
        <v>4166</v>
      </c>
      <c r="K268" s="3" t="s">
        <v>328</v>
      </c>
      <c r="L268" s="3" t="s">
        <v>193</v>
      </c>
      <c r="M268" s="3" t="s">
        <v>254</v>
      </c>
      <c r="N268" s="3" t="s">
        <v>346</v>
      </c>
      <c r="O268" s="3" t="s">
        <v>373</v>
      </c>
      <c r="P268" s="3" t="s">
        <v>150</v>
      </c>
      <c r="Q268" s="3" t="s">
        <v>76</v>
      </c>
      <c r="R268" s="3" t="s">
        <v>324</v>
      </c>
      <c r="S268" s="3" t="s">
        <v>17</v>
      </c>
      <c r="T268" s="3" t="s">
        <v>17</v>
      </c>
      <c r="U268" s="3" t="s">
        <v>155</v>
      </c>
      <c r="V268" s="3" t="s">
        <v>152</v>
      </c>
      <c r="W268" s="3" t="s">
        <v>7025</v>
      </c>
      <c r="X268" s="3" t="s">
        <v>7025</v>
      </c>
      <c r="Y268" s="3" t="s">
        <v>151</v>
      </c>
      <c r="Z268" s="3" t="s">
        <v>420</v>
      </c>
      <c r="AA268" s="3" t="s">
        <v>195</v>
      </c>
      <c r="AB268" s="3" t="s">
        <v>297</v>
      </c>
      <c r="AC268" s="3" t="s">
        <v>6260</v>
      </c>
      <c r="AD268" s="3" t="s">
        <v>7026</v>
      </c>
      <c r="AE268" s="3" t="s">
        <v>7027</v>
      </c>
      <c r="AF268" s="3" t="s">
        <v>160</v>
      </c>
      <c r="AG268" s="3" t="s">
        <v>160</v>
      </c>
      <c r="AH268" s="3" t="s">
        <v>160</v>
      </c>
      <c r="AI268" s="3" t="s">
        <v>160</v>
      </c>
      <c r="AJ268" s="3" t="s">
        <v>17</v>
      </c>
      <c r="AK268" s="3" t="s">
        <v>17</v>
      </c>
      <c r="AL268" s="3" t="s">
        <v>7028</v>
      </c>
      <c r="AM268" s="3" t="s">
        <v>338</v>
      </c>
      <c r="AN268" s="3" t="s">
        <v>4305</v>
      </c>
      <c r="AO268" s="3" t="s">
        <v>327</v>
      </c>
      <c r="AP268" s="4" t="s">
        <v>17</v>
      </c>
      <c r="AQ268" s="3">
        <f>IF(vatsim_data_1[[#This Row],[Column4]]="PILOT",MAX(AQ$1:AQ267)+1,"")</f>
        <v>198</v>
      </c>
      <c r="AR268" s="4" t="str">
        <f>IF(AND(COUNTIF(DVA_Roster!$G:$G,vatsim_data_1[[#This Row],[Column2]])&gt;0,vatsim_data_1[[#This Row],[Column4]]="PILOT"),MAX(VATSIM_Connections!AR$2:AR267)+1,"")</f>
        <v/>
      </c>
    </row>
    <row r="269" spans="1:44" x14ac:dyDescent="0.25">
      <c r="A269" s="3" t="s">
        <v>7029</v>
      </c>
      <c r="B269" s="3" t="s">
        <v>7030</v>
      </c>
      <c r="C269" s="3" t="s">
        <v>7031</v>
      </c>
      <c r="D269" s="3" t="s">
        <v>142</v>
      </c>
      <c r="E269" s="3" t="s">
        <v>17</v>
      </c>
      <c r="F269" s="3" t="s">
        <v>7032</v>
      </c>
      <c r="G269" s="3" t="s">
        <v>7033</v>
      </c>
      <c r="H269" s="3" t="s">
        <v>835</v>
      </c>
      <c r="I269" s="3" t="s">
        <v>410</v>
      </c>
      <c r="J269" s="3" t="s">
        <v>190</v>
      </c>
      <c r="K269" s="3" t="s">
        <v>233</v>
      </c>
      <c r="L269" s="3" t="s">
        <v>845</v>
      </c>
      <c r="M269" s="3" t="s">
        <v>241</v>
      </c>
      <c r="N269" s="3" t="s">
        <v>7034</v>
      </c>
      <c r="O269" s="3" t="s">
        <v>440</v>
      </c>
      <c r="P269" s="3" t="s">
        <v>150</v>
      </c>
      <c r="Q269" s="3" t="s">
        <v>76</v>
      </c>
      <c r="R269" s="3" t="s">
        <v>7035</v>
      </c>
      <c r="S269" s="3" t="s">
        <v>17</v>
      </c>
      <c r="T269" s="3" t="s">
        <v>17</v>
      </c>
      <c r="U269" s="3" t="s">
        <v>155</v>
      </c>
      <c r="V269" s="3" t="s">
        <v>152</v>
      </c>
      <c r="W269" s="3" t="s">
        <v>7036</v>
      </c>
      <c r="X269" s="3" t="s">
        <v>160</v>
      </c>
      <c r="Y269" s="3" t="s">
        <v>155</v>
      </c>
      <c r="Z269" s="3" t="s">
        <v>660</v>
      </c>
      <c r="AA269" s="3" t="s">
        <v>172</v>
      </c>
      <c r="AB269" s="3" t="s">
        <v>202</v>
      </c>
      <c r="AC269" s="3" t="s">
        <v>7037</v>
      </c>
      <c r="AD269" s="3" t="s">
        <v>431</v>
      </c>
      <c r="AE269" s="3" t="s">
        <v>7038</v>
      </c>
      <c r="AF269" s="3" t="s">
        <v>160</v>
      </c>
      <c r="AG269" s="3" t="s">
        <v>160</v>
      </c>
      <c r="AH269" s="3" t="s">
        <v>160</v>
      </c>
      <c r="AI269" s="3" t="s">
        <v>160</v>
      </c>
      <c r="AJ269" s="3" t="s">
        <v>17</v>
      </c>
      <c r="AK269" s="3" t="s">
        <v>17</v>
      </c>
      <c r="AL269" s="3" t="s">
        <v>7039</v>
      </c>
      <c r="AM269" s="3" t="s">
        <v>368</v>
      </c>
      <c r="AN269" s="3" t="s">
        <v>711</v>
      </c>
      <c r="AO269" s="3" t="s">
        <v>175</v>
      </c>
      <c r="AP269" s="4" t="s">
        <v>17</v>
      </c>
      <c r="AQ269" s="3">
        <f>IF(vatsim_data_1[[#This Row],[Column4]]="PILOT",MAX(AQ$1:AQ268)+1,"")</f>
        <v>199</v>
      </c>
      <c r="AR269" s="4" t="str">
        <f>IF(AND(COUNTIF(DVA_Roster!$G:$G,vatsim_data_1[[#This Row],[Column2]])&gt;0,vatsim_data_1[[#This Row],[Column4]]="PILOT"),MAX(VATSIM_Connections!AR$2:AR268)+1,"")</f>
        <v/>
      </c>
    </row>
    <row r="270" spans="1:44" x14ac:dyDescent="0.25">
      <c r="A270" s="3" t="s">
        <v>4483</v>
      </c>
      <c r="B270" s="3" t="s">
        <v>7040</v>
      </c>
      <c r="C270" s="3" t="s">
        <v>7041</v>
      </c>
      <c r="D270" s="3" t="s">
        <v>142</v>
      </c>
      <c r="E270" s="3" t="s">
        <v>17</v>
      </c>
      <c r="F270" s="3" t="s">
        <v>7042</v>
      </c>
      <c r="G270" s="3" t="s">
        <v>7043</v>
      </c>
      <c r="H270" s="3" t="s">
        <v>7044</v>
      </c>
      <c r="I270" s="3" t="s">
        <v>548</v>
      </c>
      <c r="J270" s="3" t="s">
        <v>144</v>
      </c>
      <c r="K270" s="3" t="s">
        <v>306</v>
      </c>
      <c r="L270" s="3" t="s">
        <v>208</v>
      </c>
      <c r="M270" s="3" t="s">
        <v>241</v>
      </c>
      <c r="N270" s="3" t="s">
        <v>519</v>
      </c>
      <c r="O270" s="3" t="s">
        <v>788</v>
      </c>
      <c r="P270" s="3" t="s">
        <v>150</v>
      </c>
      <c r="Q270" s="3" t="s">
        <v>76</v>
      </c>
      <c r="R270" s="3" t="s">
        <v>170</v>
      </c>
      <c r="S270" s="3" t="s">
        <v>17</v>
      </c>
      <c r="T270" s="3" t="s">
        <v>17</v>
      </c>
      <c r="U270" s="3" t="s">
        <v>76</v>
      </c>
      <c r="V270" s="3" t="s">
        <v>152</v>
      </c>
      <c r="W270" s="3" t="s">
        <v>5055</v>
      </c>
      <c r="X270" s="3" t="s">
        <v>160</v>
      </c>
      <c r="Y270" s="3" t="s">
        <v>195</v>
      </c>
      <c r="Z270" s="3" t="s">
        <v>173</v>
      </c>
      <c r="AA270" s="3" t="s">
        <v>337</v>
      </c>
      <c r="AB270" s="3" t="s">
        <v>151</v>
      </c>
      <c r="AC270" s="3" t="s">
        <v>4755</v>
      </c>
      <c r="AD270" s="3" t="s">
        <v>7045</v>
      </c>
      <c r="AE270" s="3" t="s">
        <v>7046</v>
      </c>
      <c r="AF270" s="3" t="s">
        <v>160</v>
      </c>
      <c r="AG270" s="3" t="s">
        <v>160</v>
      </c>
      <c r="AH270" s="3" t="s">
        <v>160</v>
      </c>
      <c r="AI270" s="3" t="s">
        <v>160</v>
      </c>
      <c r="AJ270" s="3" t="s">
        <v>17</v>
      </c>
      <c r="AK270" s="3" t="s">
        <v>17</v>
      </c>
      <c r="AL270" s="3" t="s">
        <v>7047</v>
      </c>
      <c r="AM270" s="3" t="s">
        <v>4373</v>
      </c>
      <c r="AN270" s="3" t="s">
        <v>7048</v>
      </c>
      <c r="AO270" s="3" t="s">
        <v>7049</v>
      </c>
      <c r="AP270" s="4" t="s">
        <v>17</v>
      </c>
      <c r="AQ270" s="3">
        <f>IF(vatsim_data_1[[#This Row],[Column4]]="PILOT",MAX(AQ$1:AQ269)+1,"")</f>
        <v>200</v>
      </c>
      <c r="AR270" s="4" t="str">
        <f>IF(AND(COUNTIF(DVA_Roster!$G:$G,vatsim_data_1[[#This Row],[Column2]])&gt;0,vatsim_data_1[[#This Row],[Column4]]="PILOT"),MAX(VATSIM_Connections!AR$2:AR269)+1,"")</f>
        <v/>
      </c>
    </row>
    <row r="271" spans="1:44" x14ac:dyDescent="0.25">
      <c r="A271" s="3" t="s">
        <v>7050</v>
      </c>
      <c r="B271" s="3" t="s">
        <v>7051</v>
      </c>
      <c r="C271" s="3" t="s">
        <v>7052</v>
      </c>
      <c r="D271" s="3" t="s">
        <v>142</v>
      </c>
      <c r="E271" s="3" t="s">
        <v>17</v>
      </c>
      <c r="F271" s="3" t="s">
        <v>7053</v>
      </c>
      <c r="G271" s="3" t="s">
        <v>7054</v>
      </c>
      <c r="H271" s="3" t="s">
        <v>7055</v>
      </c>
      <c r="I271" s="3" t="s">
        <v>4881</v>
      </c>
      <c r="J271" s="3" t="s">
        <v>190</v>
      </c>
      <c r="K271" s="3" t="s">
        <v>464</v>
      </c>
      <c r="L271" s="3" t="s">
        <v>490</v>
      </c>
      <c r="M271" s="3" t="s">
        <v>214</v>
      </c>
      <c r="N271" s="3" t="s">
        <v>712</v>
      </c>
      <c r="O271" s="3" t="s">
        <v>440</v>
      </c>
      <c r="P271" s="3" t="s">
        <v>150</v>
      </c>
      <c r="Q271" s="3" t="s">
        <v>76</v>
      </c>
      <c r="R271" s="3" t="s">
        <v>7056</v>
      </c>
      <c r="S271" s="3" t="s">
        <v>17</v>
      </c>
      <c r="T271" s="3" t="s">
        <v>17</v>
      </c>
      <c r="U271" s="3" t="s">
        <v>160</v>
      </c>
      <c r="V271" s="3" t="s">
        <v>152</v>
      </c>
      <c r="W271" s="3" t="s">
        <v>160</v>
      </c>
      <c r="X271" s="3" t="s">
        <v>160</v>
      </c>
      <c r="Y271" s="3" t="s">
        <v>155</v>
      </c>
      <c r="Z271" s="3" t="s">
        <v>448</v>
      </c>
      <c r="AA271" s="3" t="s">
        <v>172</v>
      </c>
      <c r="AB271" s="3" t="s">
        <v>284</v>
      </c>
      <c r="AC271" s="3" t="s">
        <v>4190</v>
      </c>
      <c r="AD271" s="3" t="s">
        <v>7057</v>
      </c>
      <c r="AE271" s="3" t="s">
        <v>7058</v>
      </c>
      <c r="AF271" s="3" t="s">
        <v>160</v>
      </c>
      <c r="AG271" s="3" t="s">
        <v>160</v>
      </c>
      <c r="AH271" s="3" t="s">
        <v>160</v>
      </c>
      <c r="AI271" s="3" t="s">
        <v>160</v>
      </c>
      <c r="AJ271" s="3" t="s">
        <v>17</v>
      </c>
      <c r="AK271" s="3" t="s">
        <v>17</v>
      </c>
      <c r="AL271" s="3" t="s">
        <v>7059</v>
      </c>
      <c r="AM271" s="3" t="s">
        <v>704</v>
      </c>
      <c r="AN271" s="3" t="s">
        <v>7060</v>
      </c>
      <c r="AO271" s="3" t="s">
        <v>238</v>
      </c>
      <c r="AP271" s="4" t="s">
        <v>17</v>
      </c>
      <c r="AQ271" s="3">
        <f>IF(vatsim_data_1[[#This Row],[Column4]]="PILOT",MAX(AQ$1:AQ270)+1,"")</f>
        <v>201</v>
      </c>
      <c r="AR271" s="4" t="str">
        <f>IF(AND(COUNTIF(DVA_Roster!$G:$G,vatsim_data_1[[#This Row],[Column2]])&gt;0,vatsim_data_1[[#This Row],[Column4]]="PILOT"),MAX(VATSIM_Connections!AR$2:AR270)+1,"")</f>
        <v/>
      </c>
    </row>
    <row r="272" spans="1:44" x14ac:dyDescent="0.25">
      <c r="A272" s="3" t="s">
        <v>7061</v>
      </c>
      <c r="B272" s="3" t="s">
        <v>7062</v>
      </c>
      <c r="C272" s="3" t="s">
        <v>7063</v>
      </c>
      <c r="D272" s="3" t="s">
        <v>142</v>
      </c>
      <c r="E272" s="3" t="s">
        <v>17</v>
      </c>
      <c r="F272" s="3" t="s">
        <v>7064</v>
      </c>
      <c r="G272" s="3" t="s">
        <v>7065</v>
      </c>
      <c r="H272" s="3" t="s">
        <v>7066</v>
      </c>
      <c r="I272" s="3" t="s">
        <v>469</v>
      </c>
      <c r="J272" s="3" t="s">
        <v>190</v>
      </c>
      <c r="K272" s="3" t="s">
        <v>233</v>
      </c>
      <c r="L272" s="3" t="s">
        <v>7067</v>
      </c>
      <c r="M272" s="3" t="s">
        <v>343</v>
      </c>
      <c r="N272" s="3" t="s">
        <v>7068</v>
      </c>
      <c r="O272" s="3" t="s">
        <v>788</v>
      </c>
      <c r="P272" s="3" t="s">
        <v>150</v>
      </c>
      <c r="Q272" s="3" t="s">
        <v>76</v>
      </c>
      <c r="R272" s="3" t="s">
        <v>182</v>
      </c>
      <c r="S272" s="3" t="s">
        <v>17</v>
      </c>
      <c r="T272" s="3" t="s">
        <v>17</v>
      </c>
      <c r="U272" s="3" t="s">
        <v>155</v>
      </c>
      <c r="V272" s="3" t="s">
        <v>152</v>
      </c>
      <c r="W272" s="3" t="s">
        <v>4872</v>
      </c>
      <c r="X272" s="3" t="s">
        <v>160</v>
      </c>
      <c r="Y272" s="3" t="s">
        <v>160</v>
      </c>
      <c r="Z272" s="3" t="s">
        <v>160</v>
      </c>
      <c r="AA272" s="3" t="s">
        <v>160</v>
      </c>
      <c r="AB272" s="3" t="s">
        <v>160</v>
      </c>
      <c r="AC272" s="3" t="s">
        <v>7069</v>
      </c>
      <c r="AD272" s="3" t="s">
        <v>7070</v>
      </c>
      <c r="AE272" s="3" t="s">
        <v>7071</v>
      </c>
      <c r="AF272" s="3" t="s">
        <v>160</v>
      </c>
      <c r="AG272" s="3" t="s">
        <v>160</v>
      </c>
      <c r="AH272" s="3" t="s">
        <v>160</v>
      </c>
      <c r="AI272" s="3" t="s">
        <v>160</v>
      </c>
      <c r="AJ272" s="3" t="s">
        <v>17</v>
      </c>
      <c r="AK272" s="3" t="s">
        <v>17</v>
      </c>
      <c r="AL272" s="3" t="s">
        <v>7072</v>
      </c>
      <c r="AM272" s="3" t="s">
        <v>333</v>
      </c>
      <c r="AN272" s="3" t="s">
        <v>839</v>
      </c>
      <c r="AO272" s="3" t="s">
        <v>247</v>
      </c>
      <c r="AP272" s="4" t="s">
        <v>17</v>
      </c>
      <c r="AQ272" s="3">
        <f>IF(vatsim_data_1[[#This Row],[Column4]]="PILOT",MAX(AQ$1:AQ271)+1,"")</f>
        <v>202</v>
      </c>
      <c r="AR272" s="4" t="str">
        <f>IF(AND(COUNTIF(DVA_Roster!$G:$G,vatsim_data_1[[#This Row],[Column2]])&gt;0,vatsim_data_1[[#This Row],[Column4]]="PILOT"),MAX(VATSIM_Connections!AR$2:AR271)+1,"")</f>
        <v/>
      </c>
    </row>
    <row r="273" spans="1:44" x14ac:dyDescent="0.25">
      <c r="A273" s="3" t="s">
        <v>7073</v>
      </c>
      <c r="B273" s="3" t="s">
        <v>4347</v>
      </c>
      <c r="C273" s="3" t="s">
        <v>4348</v>
      </c>
      <c r="D273" s="3" t="s">
        <v>142</v>
      </c>
      <c r="E273" s="3" t="s">
        <v>17</v>
      </c>
      <c r="F273" s="3" t="s">
        <v>7074</v>
      </c>
      <c r="G273" s="3" t="s">
        <v>7075</v>
      </c>
      <c r="H273" s="3" t="s">
        <v>7076</v>
      </c>
      <c r="I273" s="3" t="s">
        <v>4261</v>
      </c>
      <c r="J273" s="3" t="s">
        <v>4302</v>
      </c>
      <c r="K273" s="3" t="s">
        <v>538</v>
      </c>
      <c r="L273" s="3" t="s">
        <v>4349</v>
      </c>
      <c r="M273" s="3" t="s">
        <v>461</v>
      </c>
      <c r="N273" s="3" t="s">
        <v>285</v>
      </c>
      <c r="O273" s="3" t="s">
        <v>149</v>
      </c>
      <c r="P273" s="3" t="s">
        <v>150</v>
      </c>
      <c r="Q273" s="3" t="s">
        <v>76</v>
      </c>
      <c r="R273" s="3" t="s">
        <v>255</v>
      </c>
      <c r="S273" s="3" t="s">
        <v>17</v>
      </c>
      <c r="T273" s="3" t="s">
        <v>17</v>
      </c>
      <c r="U273" s="3" t="s">
        <v>160</v>
      </c>
      <c r="V273" s="3" t="s">
        <v>152</v>
      </c>
      <c r="W273" s="3" t="s">
        <v>4942</v>
      </c>
      <c r="X273" s="3" t="s">
        <v>160</v>
      </c>
      <c r="Y273" s="3" t="s">
        <v>76</v>
      </c>
      <c r="Z273" s="3" t="s">
        <v>173</v>
      </c>
      <c r="AA273" s="3" t="s">
        <v>184</v>
      </c>
      <c r="AB273" s="3" t="s">
        <v>184</v>
      </c>
      <c r="AC273" s="3" t="s">
        <v>276</v>
      </c>
      <c r="AD273" s="3" t="s">
        <v>7077</v>
      </c>
      <c r="AE273" s="3" t="s">
        <v>7078</v>
      </c>
      <c r="AF273" s="3" t="s">
        <v>160</v>
      </c>
      <c r="AG273" s="3" t="s">
        <v>160</v>
      </c>
      <c r="AH273" s="3" t="s">
        <v>160</v>
      </c>
      <c r="AI273" s="3" t="s">
        <v>160</v>
      </c>
      <c r="AJ273" s="3" t="s">
        <v>17</v>
      </c>
      <c r="AK273" s="3" t="s">
        <v>17</v>
      </c>
      <c r="AL273" s="3" t="s">
        <v>7079</v>
      </c>
      <c r="AM273" s="3" t="s">
        <v>7080</v>
      </c>
      <c r="AN273" s="3" t="s">
        <v>7081</v>
      </c>
      <c r="AO273" s="3" t="s">
        <v>247</v>
      </c>
      <c r="AP273" s="4" t="s">
        <v>17</v>
      </c>
      <c r="AQ273" s="3">
        <f>IF(vatsim_data_1[[#This Row],[Column4]]="PILOT",MAX(AQ$1:AQ272)+1,"")</f>
        <v>203</v>
      </c>
      <c r="AR273" s="4" t="str">
        <f>IF(AND(COUNTIF(DVA_Roster!$G:$G,vatsim_data_1[[#This Row],[Column2]])&gt;0,vatsim_data_1[[#This Row],[Column4]]="PILOT"),MAX(VATSIM_Connections!AR$2:AR272)+1,"")</f>
        <v/>
      </c>
    </row>
    <row r="274" spans="1:44" x14ac:dyDescent="0.25">
      <c r="A274" s="3" t="s">
        <v>7082</v>
      </c>
      <c r="B274" s="3" t="s">
        <v>7083</v>
      </c>
      <c r="C274" s="3" t="s">
        <v>7084</v>
      </c>
      <c r="D274" s="3" t="s">
        <v>142</v>
      </c>
      <c r="E274" s="3" t="s">
        <v>17</v>
      </c>
      <c r="F274" s="3" t="s">
        <v>7085</v>
      </c>
      <c r="G274" s="3" t="s">
        <v>7086</v>
      </c>
      <c r="H274" s="3" t="s">
        <v>7087</v>
      </c>
      <c r="I274" s="3" t="s">
        <v>564</v>
      </c>
      <c r="J274" s="3" t="s">
        <v>7088</v>
      </c>
      <c r="K274" s="3" t="s">
        <v>154</v>
      </c>
      <c r="L274" s="3" t="s">
        <v>7089</v>
      </c>
      <c r="M274" s="3" t="s">
        <v>4127</v>
      </c>
      <c r="N274" s="3" t="s">
        <v>285</v>
      </c>
      <c r="O274" s="3" t="s">
        <v>215</v>
      </c>
      <c r="P274" s="3" t="s">
        <v>150</v>
      </c>
      <c r="Q274" s="3" t="s">
        <v>76</v>
      </c>
      <c r="R274" s="3" t="s">
        <v>255</v>
      </c>
      <c r="S274" s="3" t="s">
        <v>17</v>
      </c>
      <c r="T274" s="3" t="s">
        <v>17</v>
      </c>
      <c r="U274" s="3" t="s">
        <v>155</v>
      </c>
      <c r="V274" s="3" t="s">
        <v>152</v>
      </c>
      <c r="W274" s="3" t="s">
        <v>4294</v>
      </c>
      <c r="X274" s="3" t="s">
        <v>160</v>
      </c>
      <c r="Y274" s="3" t="s">
        <v>160</v>
      </c>
      <c r="Z274" s="3" t="s">
        <v>160</v>
      </c>
      <c r="AA274" s="3" t="s">
        <v>160</v>
      </c>
      <c r="AB274" s="3" t="s">
        <v>160</v>
      </c>
      <c r="AC274" s="3" t="s">
        <v>17</v>
      </c>
      <c r="AD274" s="3" t="s">
        <v>7090</v>
      </c>
      <c r="AE274" s="3" t="s">
        <v>4303</v>
      </c>
      <c r="AF274" s="3" t="s">
        <v>160</v>
      </c>
      <c r="AG274" s="3" t="s">
        <v>160</v>
      </c>
      <c r="AH274" s="3" t="s">
        <v>160</v>
      </c>
      <c r="AI274" s="3" t="s">
        <v>160</v>
      </c>
      <c r="AJ274" s="3" t="s">
        <v>17</v>
      </c>
      <c r="AK274" s="3" t="s">
        <v>17</v>
      </c>
      <c r="AL274" s="3" t="s">
        <v>6543</v>
      </c>
      <c r="AM274" s="3" t="s">
        <v>456</v>
      </c>
      <c r="AN274" s="3" t="s">
        <v>7091</v>
      </c>
      <c r="AO274" s="3" t="s">
        <v>238</v>
      </c>
      <c r="AP274" s="4" t="s">
        <v>17</v>
      </c>
      <c r="AQ274" s="3">
        <f>IF(vatsim_data_1[[#This Row],[Column4]]="PILOT",MAX(AQ$1:AQ273)+1,"")</f>
        <v>204</v>
      </c>
      <c r="AR274" s="4" t="str">
        <f>IF(AND(COUNTIF(DVA_Roster!$G:$G,vatsim_data_1[[#This Row],[Column2]])&gt;0,vatsim_data_1[[#This Row],[Column4]]="PILOT"),MAX(VATSIM_Connections!AR$2:AR273)+1,"")</f>
        <v/>
      </c>
    </row>
    <row r="275" spans="1:44" x14ac:dyDescent="0.25">
      <c r="A275" s="3" t="s">
        <v>7092</v>
      </c>
      <c r="B275" s="3" t="s">
        <v>4174</v>
      </c>
      <c r="C275" s="3" t="s">
        <v>4175</v>
      </c>
      <c r="D275" s="3" t="s">
        <v>486</v>
      </c>
      <c r="E275" s="3" t="s">
        <v>4178</v>
      </c>
      <c r="F275" s="3" t="s">
        <v>4176</v>
      </c>
      <c r="G275" s="3" t="s">
        <v>4177</v>
      </c>
      <c r="H275" s="3" t="s">
        <v>160</v>
      </c>
      <c r="I275" s="3" t="s">
        <v>17</v>
      </c>
      <c r="J275" s="3" t="s">
        <v>17</v>
      </c>
      <c r="K275" s="3" t="s">
        <v>160</v>
      </c>
      <c r="L275" s="3" t="s">
        <v>17</v>
      </c>
      <c r="M275" s="3" t="s">
        <v>17</v>
      </c>
      <c r="N275" s="3" t="s">
        <v>17</v>
      </c>
      <c r="O275" s="3" t="s">
        <v>149</v>
      </c>
      <c r="P275" s="3" t="s">
        <v>150</v>
      </c>
      <c r="Q275" s="3" t="s">
        <v>430</v>
      </c>
      <c r="R275" s="3" t="s">
        <v>17</v>
      </c>
      <c r="S275" s="3" t="s">
        <v>195</v>
      </c>
      <c r="T275" s="3" t="s">
        <v>608</v>
      </c>
      <c r="U275" s="3" t="s">
        <v>17</v>
      </c>
      <c r="V275" s="3" t="s">
        <v>17</v>
      </c>
      <c r="W275" s="3" t="s">
        <v>17</v>
      </c>
      <c r="X275" s="3" t="s">
        <v>17</v>
      </c>
      <c r="Y275" s="3" t="s">
        <v>17</v>
      </c>
      <c r="Z275" s="3" t="s">
        <v>17</v>
      </c>
      <c r="AA275" s="3" t="s">
        <v>17</v>
      </c>
      <c r="AB275" s="3" t="s">
        <v>17</v>
      </c>
      <c r="AC275" s="3" t="s">
        <v>17</v>
      </c>
      <c r="AD275" s="3" t="s">
        <v>17</v>
      </c>
      <c r="AE275" s="3" t="s">
        <v>17</v>
      </c>
      <c r="AF275" s="3" t="s">
        <v>17</v>
      </c>
      <c r="AG275" s="3" t="s">
        <v>17</v>
      </c>
      <c r="AH275" s="3" t="s">
        <v>17</v>
      </c>
      <c r="AI275" s="3" t="s">
        <v>17</v>
      </c>
      <c r="AJ275" s="3" t="s">
        <v>17</v>
      </c>
      <c r="AK275" s="3" t="s">
        <v>17</v>
      </c>
      <c r="AL275" s="3" t="s">
        <v>7093</v>
      </c>
      <c r="AM275" s="3" t="s">
        <v>17</v>
      </c>
      <c r="AN275" s="3" t="s">
        <v>17</v>
      </c>
      <c r="AO275" s="3" t="s">
        <v>17</v>
      </c>
      <c r="AP275" s="4" t="s">
        <v>17</v>
      </c>
      <c r="AQ275" s="3" t="str">
        <f>IF(vatsim_data_1[[#This Row],[Column4]]="PILOT",MAX(AQ$1:AQ274)+1,"")</f>
        <v/>
      </c>
      <c r="AR275" s="4" t="str">
        <f>IF(AND(COUNTIF(DVA_Roster!$G:$G,vatsim_data_1[[#This Row],[Column2]])&gt;0,vatsim_data_1[[#This Row],[Column4]]="PILOT"),MAX(VATSIM_Connections!AR$2:AR274)+1,"")</f>
        <v/>
      </c>
    </row>
    <row r="276" spans="1:44" x14ac:dyDescent="0.25">
      <c r="A276" s="3" t="s">
        <v>7094</v>
      </c>
      <c r="B276" s="3" t="s">
        <v>7095</v>
      </c>
      <c r="C276" s="3" t="s">
        <v>7096</v>
      </c>
      <c r="D276" s="3" t="s">
        <v>486</v>
      </c>
      <c r="E276" s="3" t="s">
        <v>557</v>
      </c>
      <c r="F276" s="3" t="s">
        <v>7097</v>
      </c>
      <c r="G276" s="3" t="s">
        <v>7098</v>
      </c>
      <c r="H276" s="3" t="s">
        <v>160</v>
      </c>
      <c r="I276" s="3" t="s">
        <v>17</v>
      </c>
      <c r="J276" s="3" t="s">
        <v>17</v>
      </c>
      <c r="K276" s="3" t="s">
        <v>160</v>
      </c>
      <c r="L276" s="3" t="s">
        <v>17</v>
      </c>
      <c r="M276" s="3" t="s">
        <v>17</v>
      </c>
      <c r="N276" s="3" t="s">
        <v>17</v>
      </c>
      <c r="O276" s="3" t="s">
        <v>149</v>
      </c>
      <c r="P276" s="3" t="s">
        <v>150</v>
      </c>
      <c r="Q276" s="3" t="s">
        <v>172</v>
      </c>
      <c r="R276" s="3" t="s">
        <v>17</v>
      </c>
      <c r="S276" s="3" t="s">
        <v>172</v>
      </c>
      <c r="T276" s="3" t="s">
        <v>430</v>
      </c>
      <c r="U276" s="3" t="s">
        <v>17</v>
      </c>
      <c r="V276" s="3" t="s">
        <v>17</v>
      </c>
      <c r="W276" s="3" t="s">
        <v>17</v>
      </c>
      <c r="X276" s="3" t="s">
        <v>17</v>
      </c>
      <c r="Y276" s="3" t="s">
        <v>17</v>
      </c>
      <c r="Z276" s="3" t="s">
        <v>17</v>
      </c>
      <c r="AA276" s="3" t="s">
        <v>17</v>
      </c>
      <c r="AB276" s="3" t="s">
        <v>17</v>
      </c>
      <c r="AC276" s="3" t="s">
        <v>17</v>
      </c>
      <c r="AD276" s="3" t="s">
        <v>17</v>
      </c>
      <c r="AE276" s="3" t="s">
        <v>17</v>
      </c>
      <c r="AF276" s="3" t="s">
        <v>17</v>
      </c>
      <c r="AG276" s="3" t="s">
        <v>17</v>
      </c>
      <c r="AH276" s="3" t="s">
        <v>17</v>
      </c>
      <c r="AI276" s="3" t="s">
        <v>17</v>
      </c>
      <c r="AJ276" s="3" t="s">
        <v>17</v>
      </c>
      <c r="AK276" s="3" t="s">
        <v>17</v>
      </c>
      <c r="AL276" s="3" t="s">
        <v>7099</v>
      </c>
      <c r="AM276" s="3" t="s">
        <v>17</v>
      </c>
      <c r="AN276" s="3" t="s">
        <v>17</v>
      </c>
      <c r="AO276" s="3" t="s">
        <v>17</v>
      </c>
      <c r="AP276" s="4" t="s">
        <v>17</v>
      </c>
      <c r="AQ276" s="3" t="str">
        <f>IF(vatsim_data_1[[#This Row],[Column4]]="PILOT",MAX(AQ$1:AQ275)+1,"")</f>
        <v/>
      </c>
      <c r="AR276" s="4" t="str">
        <f>IF(AND(COUNTIF(DVA_Roster!$G:$G,vatsim_data_1[[#This Row],[Column2]])&gt;0,vatsim_data_1[[#This Row],[Column4]]="PILOT"),MAX(VATSIM_Connections!AR$2:AR275)+1,"")</f>
        <v/>
      </c>
    </row>
    <row r="277" spans="1:44" x14ac:dyDescent="0.25">
      <c r="A277" s="3" t="s">
        <v>7100</v>
      </c>
      <c r="B277" s="3" t="s">
        <v>7101</v>
      </c>
      <c r="C277" s="3" t="s">
        <v>7102</v>
      </c>
      <c r="D277" s="3" t="s">
        <v>142</v>
      </c>
      <c r="E277" s="3" t="s">
        <v>17</v>
      </c>
      <c r="F277" s="3" t="s">
        <v>7103</v>
      </c>
      <c r="G277" s="3" t="s">
        <v>7104</v>
      </c>
      <c r="H277" s="3" t="s">
        <v>7105</v>
      </c>
      <c r="I277" s="3" t="s">
        <v>4273</v>
      </c>
      <c r="J277" s="3" t="s">
        <v>514</v>
      </c>
      <c r="K277" s="3" t="s">
        <v>426</v>
      </c>
      <c r="L277" s="3" t="s">
        <v>208</v>
      </c>
      <c r="M277" s="3" t="s">
        <v>249</v>
      </c>
      <c r="N277" s="3" t="s">
        <v>519</v>
      </c>
      <c r="O277" s="3" t="s">
        <v>181</v>
      </c>
      <c r="P277" s="3" t="s">
        <v>150</v>
      </c>
      <c r="Q277" s="3" t="s">
        <v>76</v>
      </c>
      <c r="R277" s="3" t="s">
        <v>170</v>
      </c>
      <c r="S277" s="3" t="s">
        <v>17</v>
      </c>
      <c r="T277" s="3" t="s">
        <v>17</v>
      </c>
      <c r="U277" s="3" t="s">
        <v>195</v>
      </c>
      <c r="V277" s="3" t="s">
        <v>152</v>
      </c>
      <c r="W277" s="3" t="s">
        <v>7014</v>
      </c>
      <c r="X277" s="3" t="s">
        <v>7014</v>
      </c>
      <c r="Y277" s="3" t="s">
        <v>195</v>
      </c>
      <c r="Z277" s="3" t="s">
        <v>76</v>
      </c>
      <c r="AA277" s="3" t="s">
        <v>176</v>
      </c>
      <c r="AB277" s="3" t="s">
        <v>284</v>
      </c>
      <c r="AC277" s="3" t="s">
        <v>5056</v>
      </c>
      <c r="AD277" s="3" t="s">
        <v>7106</v>
      </c>
      <c r="AE277" s="3" t="s">
        <v>7107</v>
      </c>
      <c r="AF277" s="3" t="s">
        <v>160</v>
      </c>
      <c r="AG277" s="3" t="s">
        <v>160</v>
      </c>
      <c r="AH277" s="3" t="s">
        <v>160</v>
      </c>
      <c r="AI277" s="3" t="s">
        <v>160</v>
      </c>
      <c r="AJ277" s="3" t="s">
        <v>17</v>
      </c>
      <c r="AK277" s="3" t="s">
        <v>17</v>
      </c>
      <c r="AL277" s="3" t="s">
        <v>7108</v>
      </c>
      <c r="AM277" s="3" t="s">
        <v>4679</v>
      </c>
      <c r="AN277" s="3" t="s">
        <v>7109</v>
      </c>
      <c r="AO277" s="3" t="s">
        <v>503</v>
      </c>
      <c r="AP277" s="4" t="s">
        <v>17</v>
      </c>
      <c r="AQ277" s="3">
        <f>IF(vatsim_data_1[[#This Row],[Column4]]="PILOT",MAX(AQ$1:AQ276)+1,"")</f>
        <v>205</v>
      </c>
      <c r="AR277" s="4" t="str">
        <f>IF(AND(COUNTIF(DVA_Roster!$G:$G,vatsim_data_1[[#This Row],[Column2]])&gt;0,vatsim_data_1[[#This Row],[Column4]]="PILOT"),MAX(VATSIM_Connections!AR$2:AR276)+1,"")</f>
        <v/>
      </c>
    </row>
    <row r="278" spans="1:44" x14ac:dyDescent="0.25">
      <c r="A278" s="3" t="s">
        <v>7110</v>
      </c>
      <c r="B278" s="3" t="s">
        <v>7111</v>
      </c>
      <c r="C278" s="3" t="s">
        <v>7112</v>
      </c>
      <c r="D278" s="3" t="s">
        <v>142</v>
      </c>
      <c r="E278" s="3" t="s">
        <v>17</v>
      </c>
      <c r="F278" s="3" t="s">
        <v>7113</v>
      </c>
      <c r="G278" s="3" t="s">
        <v>7114</v>
      </c>
      <c r="H278" s="3" t="s">
        <v>7115</v>
      </c>
      <c r="I278" s="3" t="s">
        <v>6896</v>
      </c>
      <c r="J278" s="3" t="s">
        <v>514</v>
      </c>
      <c r="K278" s="3" t="s">
        <v>426</v>
      </c>
      <c r="L278" s="3" t="s">
        <v>351</v>
      </c>
      <c r="M278" s="3" t="s">
        <v>147</v>
      </c>
      <c r="N278" s="3" t="s">
        <v>693</v>
      </c>
      <c r="O278" s="3" t="s">
        <v>788</v>
      </c>
      <c r="P278" s="3" t="s">
        <v>150</v>
      </c>
      <c r="Q278" s="3" t="s">
        <v>76</v>
      </c>
      <c r="R278" s="3" t="s">
        <v>7116</v>
      </c>
      <c r="S278" s="3" t="s">
        <v>17</v>
      </c>
      <c r="T278" s="3" t="s">
        <v>17</v>
      </c>
      <c r="U278" s="3" t="s">
        <v>176</v>
      </c>
      <c r="V278" s="3" t="s">
        <v>152</v>
      </c>
      <c r="W278" s="3" t="s">
        <v>7117</v>
      </c>
      <c r="X278" s="3" t="s">
        <v>7117</v>
      </c>
      <c r="Y278" s="3" t="s">
        <v>151</v>
      </c>
      <c r="Z278" s="3" t="s">
        <v>16</v>
      </c>
      <c r="AA278" s="3" t="s">
        <v>337</v>
      </c>
      <c r="AB278" s="3" t="s">
        <v>408</v>
      </c>
      <c r="AC278" s="3" t="s">
        <v>859</v>
      </c>
      <c r="AD278" s="3" t="s">
        <v>7118</v>
      </c>
      <c r="AE278" s="3" t="s">
        <v>7119</v>
      </c>
      <c r="AF278" s="3" t="s">
        <v>160</v>
      </c>
      <c r="AG278" s="3" t="s">
        <v>160</v>
      </c>
      <c r="AH278" s="3" t="s">
        <v>160</v>
      </c>
      <c r="AI278" s="3" t="s">
        <v>160</v>
      </c>
      <c r="AJ278" s="3" t="s">
        <v>17</v>
      </c>
      <c r="AK278" s="3" t="s">
        <v>17</v>
      </c>
      <c r="AL278" s="3" t="s">
        <v>7120</v>
      </c>
      <c r="AM278" s="3" t="s">
        <v>4201</v>
      </c>
      <c r="AN278" s="3" t="s">
        <v>5334</v>
      </c>
      <c r="AO278" s="3" t="s">
        <v>163</v>
      </c>
      <c r="AP278" s="4" t="s">
        <v>17</v>
      </c>
      <c r="AQ278" s="3">
        <f>IF(vatsim_data_1[[#This Row],[Column4]]="PILOT",MAX(AQ$1:AQ277)+1,"")</f>
        <v>206</v>
      </c>
      <c r="AR278" s="4" t="str">
        <f>IF(AND(COUNTIF(DVA_Roster!$G:$G,vatsim_data_1[[#This Row],[Column2]])&gt;0,vatsim_data_1[[#This Row],[Column4]]="PILOT"),MAX(VATSIM_Connections!AR$2:AR277)+1,"")</f>
        <v/>
      </c>
    </row>
    <row r="279" spans="1:44" x14ac:dyDescent="0.25">
      <c r="A279" s="3" t="s">
        <v>7121</v>
      </c>
      <c r="B279" s="3" t="s">
        <v>7122</v>
      </c>
      <c r="C279" s="3" t="s">
        <v>7123</v>
      </c>
      <c r="D279" s="3" t="s">
        <v>142</v>
      </c>
      <c r="E279" s="3" t="s">
        <v>17</v>
      </c>
      <c r="F279" s="3" t="s">
        <v>7124</v>
      </c>
      <c r="G279" s="3" t="s">
        <v>7125</v>
      </c>
      <c r="H279" s="3" t="s">
        <v>7126</v>
      </c>
      <c r="I279" s="3" t="s">
        <v>4238</v>
      </c>
      <c r="J279" s="3" t="s">
        <v>370</v>
      </c>
      <c r="K279" s="3" t="s">
        <v>213</v>
      </c>
      <c r="L279" s="3" t="s">
        <v>7127</v>
      </c>
      <c r="M279" s="3" t="s">
        <v>147</v>
      </c>
      <c r="N279" s="3" t="s">
        <v>4794</v>
      </c>
      <c r="O279" s="3" t="s">
        <v>181</v>
      </c>
      <c r="P279" s="3" t="s">
        <v>150</v>
      </c>
      <c r="Q279" s="3" t="s">
        <v>76</v>
      </c>
      <c r="R279" s="3" t="s">
        <v>7128</v>
      </c>
      <c r="S279" s="3" t="s">
        <v>17</v>
      </c>
      <c r="T279" s="3" t="s">
        <v>17</v>
      </c>
      <c r="U279" s="3" t="s">
        <v>76</v>
      </c>
      <c r="V279" s="3" t="s">
        <v>152</v>
      </c>
      <c r="W279" s="3" t="s">
        <v>4985</v>
      </c>
      <c r="X279" s="3" t="s">
        <v>4985</v>
      </c>
      <c r="Y279" s="3" t="s">
        <v>155</v>
      </c>
      <c r="Z279" s="3" t="s">
        <v>202</v>
      </c>
      <c r="AA279" s="3" t="s">
        <v>184</v>
      </c>
      <c r="AB279" s="3" t="s">
        <v>173</v>
      </c>
      <c r="AC279" s="3" t="s">
        <v>4354</v>
      </c>
      <c r="AD279" s="3" t="s">
        <v>7129</v>
      </c>
      <c r="AE279" s="3" t="s">
        <v>7130</v>
      </c>
      <c r="AF279" s="3" t="s">
        <v>160</v>
      </c>
      <c r="AG279" s="3" t="s">
        <v>160</v>
      </c>
      <c r="AH279" s="3" t="s">
        <v>160</v>
      </c>
      <c r="AI279" s="3" t="s">
        <v>160</v>
      </c>
      <c r="AJ279" s="3" t="s">
        <v>17</v>
      </c>
      <c r="AK279" s="3" t="s">
        <v>17</v>
      </c>
      <c r="AL279" s="3" t="s">
        <v>7131</v>
      </c>
      <c r="AM279" s="3" t="s">
        <v>748</v>
      </c>
      <c r="AN279" s="3" t="s">
        <v>7132</v>
      </c>
      <c r="AO279" s="3" t="s">
        <v>188</v>
      </c>
      <c r="AP279" s="4" t="s">
        <v>17</v>
      </c>
      <c r="AQ279" s="3">
        <f>IF(vatsim_data_1[[#This Row],[Column4]]="PILOT",MAX(AQ$1:AQ278)+1,"")</f>
        <v>207</v>
      </c>
      <c r="AR279" s="4" t="str">
        <f>IF(AND(COUNTIF(DVA_Roster!$G:$G,vatsim_data_1[[#This Row],[Column2]])&gt;0,vatsim_data_1[[#This Row],[Column4]]="PILOT"),MAX(VATSIM_Connections!AR$2:AR278)+1,"")</f>
        <v/>
      </c>
    </row>
    <row r="280" spans="1:44" x14ac:dyDescent="0.25">
      <c r="A280" s="3" t="s">
        <v>7133</v>
      </c>
      <c r="B280" s="3" t="s">
        <v>7134</v>
      </c>
      <c r="C280" s="3" t="s">
        <v>7135</v>
      </c>
      <c r="D280" s="3" t="s">
        <v>142</v>
      </c>
      <c r="E280" s="3" t="s">
        <v>17</v>
      </c>
      <c r="F280" s="3" t="s">
        <v>7136</v>
      </c>
      <c r="G280" s="3" t="s">
        <v>7137</v>
      </c>
      <c r="H280" s="3" t="s">
        <v>582</v>
      </c>
      <c r="I280" s="3" t="s">
        <v>160</v>
      </c>
      <c r="J280" s="3" t="s">
        <v>566</v>
      </c>
      <c r="K280" s="3" t="s">
        <v>296</v>
      </c>
      <c r="L280" s="3" t="s">
        <v>396</v>
      </c>
      <c r="M280" s="3" t="s">
        <v>364</v>
      </c>
      <c r="N280" s="3" t="s">
        <v>7138</v>
      </c>
      <c r="O280" s="3" t="s">
        <v>429</v>
      </c>
      <c r="P280" s="3" t="s">
        <v>150</v>
      </c>
      <c r="Q280" s="3" t="s">
        <v>76</v>
      </c>
      <c r="R280" s="3" t="s">
        <v>182</v>
      </c>
      <c r="S280" s="3" t="s">
        <v>17</v>
      </c>
      <c r="T280" s="3" t="s">
        <v>17</v>
      </c>
      <c r="U280" s="3" t="s">
        <v>76</v>
      </c>
      <c r="V280" s="3" t="s">
        <v>152</v>
      </c>
      <c r="W280" s="3" t="s">
        <v>4186</v>
      </c>
      <c r="X280" s="3" t="s">
        <v>4186</v>
      </c>
      <c r="Y280" s="3" t="s">
        <v>76</v>
      </c>
      <c r="Z280" s="3" t="s">
        <v>509</v>
      </c>
      <c r="AA280" s="3" t="s">
        <v>172</v>
      </c>
      <c r="AB280" s="3" t="s">
        <v>222</v>
      </c>
      <c r="AC280" s="3" t="s">
        <v>7139</v>
      </c>
      <c r="AD280" s="3" t="s">
        <v>7140</v>
      </c>
      <c r="AE280" s="3" t="s">
        <v>7141</v>
      </c>
      <c r="AF280" s="3" t="s">
        <v>160</v>
      </c>
      <c r="AG280" s="3" t="s">
        <v>160</v>
      </c>
      <c r="AH280" s="3" t="s">
        <v>160</v>
      </c>
      <c r="AI280" s="3" t="s">
        <v>160</v>
      </c>
      <c r="AJ280" s="3" t="s">
        <v>17</v>
      </c>
      <c r="AK280" s="3" t="s">
        <v>17</v>
      </c>
      <c r="AL280" s="3" t="s">
        <v>7142</v>
      </c>
      <c r="AM280" s="3" t="s">
        <v>622</v>
      </c>
      <c r="AN280" s="3" t="s">
        <v>7143</v>
      </c>
      <c r="AO280" s="3" t="s">
        <v>327</v>
      </c>
      <c r="AP280" s="4" t="s">
        <v>17</v>
      </c>
      <c r="AQ280" s="3">
        <f>IF(vatsim_data_1[[#This Row],[Column4]]="PILOT",MAX(AQ$1:AQ279)+1,"")</f>
        <v>208</v>
      </c>
      <c r="AR280" s="4" t="str">
        <f>IF(AND(COUNTIF(DVA_Roster!$G:$G,vatsim_data_1[[#This Row],[Column2]])&gt;0,vatsim_data_1[[#This Row],[Column4]]="PILOT"),MAX(VATSIM_Connections!AR$2:AR279)+1,"")</f>
        <v/>
      </c>
    </row>
    <row r="281" spans="1:44" x14ac:dyDescent="0.25">
      <c r="A281" s="3" t="s">
        <v>7144</v>
      </c>
      <c r="B281" s="3" t="s">
        <v>7145</v>
      </c>
      <c r="C281" s="3" t="s">
        <v>7146</v>
      </c>
      <c r="D281" s="3" t="s">
        <v>142</v>
      </c>
      <c r="E281" s="3" t="s">
        <v>17</v>
      </c>
      <c r="F281" s="3" t="s">
        <v>7147</v>
      </c>
      <c r="G281" s="3" t="s">
        <v>7148</v>
      </c>
      <c r="H281" s="3" t="s">
        <v>7149</v>
      </c>
      <c r="I281" s="3" t="s">
        <v>653</v>
      </c>
      <c r="J281" s="3" t="s">
        <v>7150</v>
      </c>
      <c r="K281" s="3" t="s">
        <v>501</v>
      </c>
      <c r="L281" s="3" t="s">
        <v>371</v>
      </c>
      <c r="M281" s="3" t="s">
        <v>452</v>
      </c>
      <c r="N281" s="3" t="s">
        <v>5532</v>
      </c>
      <c r="O281" s="3" t="s">
        <v>923</v>
      </c>
      <c r="P281" s="3" t="s">
        <v>150</v>
      </c>
      <c r="Q281" s="3" t="s">
        <v>76</v>
      </c>
      <c r="R281" s="3" t="s">
        <v>182</v>
      </c>
      <c r="S281" s="3" t="s">
        <v>17</v>
      </c>
      <c r="T281" s="3" t="s">
        <v>17</v>
      </c>
      <c r="U281" s="3" t="s">
        <v>76</v>
      </c>
      <c r="V281" s="3" t="s">
        <v>152</v>
      </c>
      <c r="W281" s="3" t="s">
        <v>430</v>
      </c>
      <c r="X281" s="3" t="s">
        <v>202</v>
      </c>
      <c r="Y281" s="3" t="s">
        <v>155</v>
      </c>
      <c r="Z281" s="3" t="s">
        <v>160</v>
      </c>
      <c r="AA281" s="3" t="s">
        <v>155</v>
      </c>
      <c r="AB281" s="3" t="s">
        <v>202</v>
      </c>
      <c r="AC281" s="3" t="s">
        <v>5534</v>
      </c>
      <c r="AD281" s="3" t="s">
        <v>7151</v>
      </c>
      <c r="AE281" s="3" t="s">
        <v>7152</v>
      </c>
      <c r="AF281" s="3" t="s">
        <v>160</v>
      </c>
      <c r="AG281" s="3" t="s">
        <v>160</v>
      </c>
      <c r="AH281" s="3" t="s">
        <v>160</v>
      </c>
      <c r="AI281" s="3" t="s">
        <v>160</v>
      </c>
      <c r="AJ281" s="3" t="s">
        <v>17</v>
      </c>
      <c r="AK281" s="3" t="s">
        <v>17</v>
      </c>
      <c r="AL281" s="3" t="s">
        <v>7153</v>
      </c>
      <c r="AM281" s="3" t="s">
        <v>800</v>
      </c>
      <c r="AN281" s="3" t="s">
        <v>187</v>
      </c>
      <c r="AO281" s="3" t="s">
        <v>188</v>
      </c>
      <c r="AP281" s="4" t="s">
        <v>17</v>
      </c>
      <c r="AQ281" s="3">
        <f>IF(vatsim_data_1[[#This Row],[Column4]]="PILOT",MAX(AQ$1:AQ280)+1,"")</f>
        <v>209</v>
      </c>
      <c r="AR281" s="4" t="str">
        <f>IF(AND(COUNTIF(DVA_Roster!$G:$G,vatsim_data_1[[#This Row],[Column2]])&gt;0,vatsim_data_1[[#This Row],[Column4]]="PILOT"),MAX(VATSIM_Connections!AR$2:AR280)+1,"")</f>
        <v/>
      </c>
    </row>
    <row r="282" spans="1:44" x14ac:dyDescent="0.25">
      <c r="A282" s="3" t="s">
        <v>7154</v>
      </c>
      <c r="B282" s="3" t="s">
        <v>7155</v>
      </c>
      <c r="C282" s="3" t="s">
        <v>7156</v>
      </c>
      <c r="D282" s="3" t="s">
        <v>142</v>
      </c>
      <c r="E282" s="3" t="s">
        <v>17</v>
      </c>
      <c r="F282" s="3" t="s">
        <v>7157</v>
      </c>
      <c r="G282" s="3" t="s">
        <v>7158</v>
      </c>
      <c r="H282" s="3" t="s">
        <v>7159</v>
      </c>
      <c r="I282" s="3" t="s">
        <v>160</v>
      </c>
      <c r="J282" s="3" t="s">
        <v>207</v>
      </c>
      <c r="K282" s="3" t="s">
        <v>598</v>
      </c>
      <c r="L282" s="3" t="s">
        <v>371</v>
      </c>
      <c r="M282" s="3" t="s">
        <v>147</v>
      </c>
      <c r="N282" s="3" t="s">
        <v>5532</v>
      </c>
      <c r="O282" s="3" t="s">
        <v>181</v>
      </c>
      <c r="P282" s="3" t="s">
        <v>150</v>
      </c>
      <c r="Q282" s="3" t="s">
        <v>76</v>
      </c>
      <c r="R282" s="3" t="s">
        <v>7160</v>
      </c>
      <c r="S282" s="3" t="s">
        <v>17</v>
      </c>
      <c r="T282" s="3" t="s">
        <v>17</v>
      </c>
      <c r="U282" s="3" t="s">
        <v>195</v>
      </c>
      <c r="V282" s="3" t="s">
        <v>152</v>
      </c>
      <c r="W282" s="3" t="s">
        <v>5742</v>
      </c>
      <c r="X282" s="3" t="s">
        <v>5742</v>
      </c>
      <c r="Y282" s="3" t="s">
        <v>76</v>
      </c>
      <c r="Z282" s="3" t="s">
        <v>185</v>
      </c>
      <c r="AA282" s="3" t="s">
        <v>155</v>
      </c>
      <c r="AB282" s="3" t="s">
        <v>185</v>
      </c>
      <c r="AC282" s="3" t="s">
        <v>6004</v>
      </c>
      <c r="AD282" s="3" t="s">
        <v>7161</v>
      </c>
      <c r="AE282" s="3" t="s">
        <v>7162</v>
      </c>
      <c r="AF282" s="3" t="s">
        <v>160</v>
      </c>
      <c r="AG282" s="3" t="s">
        <v>160</v>
      </c>
      <c r="AH282" s="3" t="s">
        <v>160</v>
      </c>
      <c r="AI282" s="3" t="s">
        <v>160</v>
      </c>
      <c r="AJ282" s="3" t="s">
        <v>17</v>
      </c>
      <c r="AK282" s="3" t="s">
        <v>17</v>
      </c>
      <c r="AL282" s="3" t="s">
        <v>7163</v>
      </c>
      <c r="AM282" s="3" t="s">
        <v>300</v>
      </c>
      <c r="AN282" s="3" t="s">
        <v>4143</v>
      </c>
      <c r="AO282" s="3" t="s">
        <v>376</v>
      </c>
      <c r="AP282" s="4" t="s">
        <v>17</v>
      </c>
      <c r="AQ282" s="3">
        <f>IF(vatsim_data_1[[#This Row],[Column4]]="PILOT",MAX(AQ$1:AQ281)+1,"")</f>
        <v>210</v>
      </c>
      <c r="AR282" s="4" t="str">
        <f>IF(AND(COUNTIF(DVA_Roster!$G:$G,vatsim_data_1[[#This Row],[Column2]])&gt;0,vatsim_data_1[[#This Row],[Column4]]="PILOT"),MAX(VATSIM_Connections!AR$2:AR281)+1,"")</f>
        <v/>
      </c>
    </row>
    <row r="283" spans="1:44" x14ac:dyDescent="0.25">
      <c r="A283" s="3" t="s">
        <v>7164</v>
      </c>
      <c r="B283" s="3" t="s">
        <v>7165</v>
      </c>
      <c r="C283" s="3" t="s">
        <v>7166</v>
      </c>
      <c r="D283" s="3" t="s">
        <v>142</v>
      </c>
      <c r="E283" s="3" t="s">
        <v>17</v>
      </c>
      <c r="F283" s="3" t="s">
        <v>7167</v>
      </c>
      <c r="G283" s="3" t="s">
        <v>7168</v>
      </c>
      <c r="H283" s="3" t="s">
        <v>7169</v>
      </c>
      <c r="I283" s="3" t="s">
        <v>357</v>
      </c>
      <c r="J283" s="3" t="s">
        <v>7170</v>
      </c>
      <c r="K283" s="3" t="s">
        <v>395</v>
      </c>
      <c r="L283" s="3" t="s">
        <v>7171</v>
      </c>
      <c r="M283" s="3" t="s">
        <v>507</v>
      </c>
      <c r="N283" s="3" t="s">
        <v>5520</v>
      </c>
      <c r="O283" s="3" t="s">
        <v>373</v>
      </c>
      <c r="P283" s="3" t="s">
        <v>150</v>
      </c>
      <c r="Q283" s="3" t="s">
        <v>76</v>
      </c>
      <c r="R283" s="3" t="s">
        <v>7172</v>
      </c>
      <c r="S283" s="3" t="s">
        <v>17</v>
      </c>
      <c r="T283" s="3" t="s">
        <v>17</v>
      </c>
      <c r="U283" s="3" t="s">
        <v>172</v>
      </c>
      <c r="V283" s="3" t="s">
        <v>152</v>
      </c>
      <c r="W283" s="3" t="s">
        <v>5662</v>
      </c>
      <c r="X283" s="3" t="s">
        <v>160</v>
      </c>
      <c r="Y283" s="3" t="s">
        <v>76</v>
      </c>
      <c r="Z283" s="3" t="s">
        <v>173</v>
      </c>
      <c r="AA283" s="3" t="s">
        <v>155</v>
      </c>
      <c r="AB283" s="3" t="s">
        <v>160</v>
      </c>
      <c r="AC283" s="3" t="s">
        <v>17</v>
      </c>
      <c r="AD283" s="3" t="s">
        <v>672</v>
      </c>
      <c r="AE283" s="3" t="s">
        <v>7173</v>
      </c>
      <c r="AF283" s="3" t="s">
        <v>160</v>
      </c>
      <c r="AG283" s="3" t="s">
        <v>160</v>
      </c>
      <c r="AH283" s="3" t="s">
        <v>160</v>
      </c>
      <c r="AI283" s="3" t="s">
        <v>160</v>
      </c>
      <c r="AJ283" s="3" t="s">
        <v>17</v>
      </c>
      <c r="AK283" s="3" t="s">
        <v>17</v>
      </c>
      <c r="AL283" s="3" t="s">
        <v>7174</v>
      </c>
      <c r="AM283" s="3" t="s">
        <v>313</v>
      </c>
      <c r="AN283" s="3" t="s">
        <v>7175</v>
      </c>
      <c r="AO283" s="3" t="s">
        <v>806</v>
      </c>
      <c r="AP283" s="4" t="s">
        <v>17</v>
      </c>
      <c r="AQ283" s="3">
        <f>IF(vatsim_data_1[[#This Row],[Column4]]="PILOT",MAX(AQ$1:AQ282)+1,"")</f>
        <v>211</v>
      </c>
      <c r="AR283" s="4" t="str">
        <f>IF(AND(COUNTIF(DVA_Roster!$G:$G,vatsim_data_1[[#This Row],[Column2]])&gt;0,vatsim_data_1[[#This Row],[Column4]]="PILOT"),MAX(VATSIM_Connections!AR$2:AR282)+1,"")</f>
        <v/>
      </c>
    </row>
    <row r="284" spans="1:44" x14ac:dyDescent="0.25">
      <c r="A284" s="3" t="s">
        <v>7176</v>
      </c>
      <c r="B284" s="3" t="s">
        <v>7177</v>
      </c>
      <c r="C284" s="3" t="s">
        <v>7178</v>
      </c>
      <c r="D284" s="3" t="s">
        <v>142</v>
      </c>
      <c r="E284" s="3" t="s">
        <v>17</v>
      </c>
      <c r="F284" s="3" t="s">
        <v>7179</v>
      </c>
      <c r="G284" s="3" t="s">
        <v>7180</v>
      </c>
      <c r="H284" s="3" t="s">
        <v>7181</v>
      </c>
      <c r="I284" s="3" t="s">
        <v>885</v>
      </c>
      <c r="J284" s="3" t="s">
        <v>7182</v>
      </c>
      <c r="K284" s="3" t="s">
        <v>477</v>
      </c>
      <c r="L284" s="3" t="s">
        <v>7183</v>
      </c>
      <c r="M284" s="3" t="s">
        <v>851</v>
      </c>
      <c r="N284" s="3" t="s">
        <v>5532</v>
      </c>
      <c r="O284" s="3" t="s">
        <v>525</v>
      </c>
      <c r="P284" s="3" t="s">
        <v>150</v>
      </c>
      <c r="Q284" s="3" t="s">
        <v>76</v>
      </c>
      <c r="R284" s="3" t="s">
        <v>7184</v>
      </c>
      <c r="S284" s="3" t="s">
        <v>17</v>
      </c>
      <c r="T284" s="3" t="s">
        <v>17</v>
      </c>
      <c r="U284" s="3" t="s">
        <v>155</v>
      </c>
      <c r="V284" s="3" t="s">
        <v>152</v>
      </c>
      <c r="W284" s="3" t="s">
        <v>5309</v>
      </c>
      <c r="X284" s="3" t="s">
        <v>160</v>
      </c>
      <c r="Y284" s="3" t="s">
        <v>76</v>
      </c>
      <c r="Z284" s="3" t="s">
        <v>160</v>
      </c>
      <c r="AA284" s="3" t="s">
        <v>172</v>
      </c>
      <c r="AB284" s="3" t="s">
        <v>160</v>
      </c>
      <c r="AC284" s="3" t="s">
        <v>5520</v>
      </c>
      <c r="AD284" s="3" t="s">
        <v>220</v>
      </c>
      <c r="AE284" s="3" t="s">
        <v>7185</v>
      </c>
      <c r="AF284" s="3" t="s">
        <v>160</v>
      </c>
      <c r="AG284" s="3" t="s">
        <v>160</v>
      </c>
      <c r="AH284" s="3" t="s">
        <v>160</v>
      </c>
      <c r="AI284" s="3" t="s">
        <v>160</v>
      </c>
      <c r="AJ284" s="3" t="s">
        <v>17</v>
      </c>
      <c r="AK284" s="3" t="s">
        <v>17</v>
      </c>
      <c r="AL284" s="3" t="s">
        <v>7186</v>
      </c>
      <c r="AM284" s="3" t="s">
        <v>333</v>
      </c>
      <c r="AN284" s="3" t="s">
        <v>7187</v>
      </c>
      <c r="AO284" s="3" t="s">
        <v>806</v>
      </c>
      <c r="AP284" s="4" t="s">
        <v>17</v>
      </c>
      <c r="AQ284" s="3">
        <f>IF(vatsim_data_1[[#This Row],[Column4]]="PILOT",MAX(AQ$1:AQ283)+1,"")</f>
        <v>212</v>
      </c>
      <c r="AR284" s="4" t="str">
        <f>IF(AND(COUNTIF(DVA_Roster!$G:$G,vatsim_data_1[[#This Row],[Column2]])&gt;0,vatsim_data_1[[#This Row],[Column4]]="PILOT"),MAX(VATSIM_Connections!AR$2:AR283)+1,"")</f>
        <v/>
      </c>
    </row>
    <row r="285" spans="1:44" x14ac:dyDescent="0.25">
      <c r="A285" s="3" t="s">
        <v>7188</v>
      </c>
      <c r="B285" s="3" t="s">
        <v>7189</v>
      </c>
      <c r="C285" s="3" t="s">
        <v>7190</v>
      </c>
      <c r="D285" s="3" t="s">
        <v>142</v>
      </c>
      <c r="E285" s="3" t="s">
        <v>17</v>
      </c>
      <c r="F285" s="3" t="s">
        <v>7191</v>
      </c>
      <c r="G285" s="3" t="s">
        <v>7192</v>
      </c>
      <c r="H285" s="3" t="s">
        <v>7193</v>
      </c>
      <c r="I285" s="3" t="s">
        <v>6886</v>
      </c>
      <c r="J285" s="3" t="s">
        <v>6270</v>
      </c>
      <c r="K285" s="3" t="s">
        <v>7194</v>
      </c>
      <c r="L285" s="3" t="s">
        <v>7195</v>
      </c>
      <c r="M285" s="3" t="s">
        <v>678</v>
      </c>
      <c r="N285" s="3" t="s">
        <v>5532</v>
      </c>
      <c r="O285" s="3" t="s">
        <v>440</v>
      </c>
      <c r="P285" s="3" t="s">
        <v>150</v>
      </c>
      <c r="Q285" s="3" t="s">
        <v>76</v>
      </c>
      <c r="R285" s="3" t="s">
        <v>7196</v>
      </c>
      <c r="S285" s="3" t="s">
        <v>17</v>
      </c>
      <c r="T285" s="3" t="s">
        <v>17</v>
      </c>
      <c r="U285" s="3" t="s">
        <v>184</v>
      </c>
      <c r="V285" s="3" t="s">
        <v>152</v>
      </c>
      <c r="W285" s="3" t="s">
        <v>4872</v>
      </c>
      <c r="X285" s="3" t="s">
        <v>4872</v>
      </c>
      <c r="Y285" s="3" t="s">
        <v>76</v>
      </c>
      <c r="Z285" s="3" t="s">
        <v>523</v>
      </c>
      <c r="AA285" s="3" t="s">
        <v>172</v>
      </c>
      <c r="AB285" s="3" t="s">
        <v>202</v>
      </c>
      <c r="AC285" s="3" t="s">
        <v>5534</v>
      </c>
      <c r="AD285" s="3" t="s">
        <v>7197</v>
      </c>
      <c r="AE285" s="3" t="s">
        <v>7198</v>
      </c>
      <c r="AF285" s="3" t="s">
        <v>160</v>
      </c>
      <c r="AG285" s="3" t="s">
        <v>160</v>
      </c>
      <c r="AH285" s="3" t="s">
        <v>160</v>
      </c>
      <c r="AI285" s="3" t="s">
        <v>160</v>
      </c>
      <c r="AJ285" s="3" t="s">
        <v>17</v>
      </c>
      <c r="AK285" s="3" t="s">
        <v>17</v>
      </c>
      <c r="AL285" s="3" t="s">
        <v>7199</v>
      </c>
      <c r="AM285" s="3" t="s">
        <v>76</v>
      </c>
      <c r="AN285" s="3" t="s">
        <v>7200</v>
      </c>
      <c r="AO285" s="3" t="s">
        <v>806</v>
      </c>
      <c r="AP285" s="4" t="s">
        <v>17</v>
      </c>
      <c r="AQ285" s="3">
        <f>IF(vatsim_data_1[[#This Row],[Column4]]="PILOT",MAX(AQ$1:AQ284)+1,"")</f>
        <v>213</v>
      </c>
      <c r="AR285" s="4" t="str">
        <f>IF(AND(COUNTIF(DVA_Roster!$G:$G,vatsim_data_1[[#This Row],[Column2]])&gt;0,vatsim_data_1[[#This Row],[Column4]]="PILOT"),MAX(VATSIM_Connections!AR$2:AR284)+1,"")</f>
        <v/>
      </c>
    </row>
    <row r="286" spans="1:44" x14ac:dyDescent="0.25">
      <c r="A286" s="3" t="s">
        <v>7201</v>
      </c>
      <c r="B286" s="3" t="s">
        <v>7202</v>
      </c>
      <c r="C286" s="3" t="s">
        <v>7203</v>
      </c>
      <c r="D286" s="3" t="s">
        <v>486</v>
      </c>
      <c r="E286" s="3" t="s">
        <v>487</v>
      </c>
      <c r="F286" s="3" t="s">
        <v>7204</v>
      </c>
      <c r="G286" s="3" t="s">
        <v>7205</v>
      </c>
      <c r="H286" s="3" t="s">
        <v>160</v>
      </c>
      <c r="I286" s="3" t="s">
        <v>17</v>
      </c>
      <c r="J286" s="3" t="s">
        <v>7206</v>
      </c>
      <c r="K286" s="3" t="s">
        <v>555</v>
      </c>
      <c r="L286" s="3" t="s">
        <v>7195</v>
      </c>
      <c r="M286" s="3" t="s">
        <v>678</v>
      </c>
      <c r="N286" s="3" t="s">
        <v>5532</v>
      </c>
      <c r="O286" s="3" t="s">
        <v>373</v>
      </c>
      <c r="P286" s="3" t="s">
        <v>150</v>
      </c>
      <c r="Q286" s="3" t="s">
        <v>76</v>
      </c>
      <c r="R286" s="3" t="s">
        <v>17</v>
      </c>
      <c r="S286" s="3" t="s">
        <v>160</v>
      </c>
      <c r="T286" s="3" t="s">
        <v>7207</v>
      </c>
      <c r="U286" s="3" t="s">
        <v>160</v>
      </c>
      <c r="V286" s="3" t="s">
        <v>152</v>
      </c>
      <c r="W286" s="3" t="s">
        <v>4872</v>
      </c>
      <c r="X286" s="3" t="s">
        <v>160</v>
      </c>
      <c r="Y286" s="3" t="s">
        <v>76</v>
      </c>
      <c r="Z286" s="3" t="s">
        <v>202</v>
      </c>
      <c r="AA286" s="3" t="s">
        <v>155</v>
      </c>
      <c r="AB286" s="3" t="s">
        <v>156</v>
      </c>
      <c r="AC286" s="3" t="s">
        <v>5534</v>
      </c>
      <c r="AD286" s="3" t="s">
        <v>7208</v>
      </c>
      <c r="AE286" s="3" t="s">
        <v>7198</v>
      </c>
      <c r="AF286" s="3" t="s">
        <v>160</v>
      </c>
      <c r="AG286" s="3" t="s">
        <v>160</v>
      </c>
      <c r="AH286" s="3" t="s">
        <v>160</v>
      </c>
      <c r="AI286" s="3" t="s">
        <v>160</v>
      </c>
      <c r="AJ286" s="3" t="s">
        <v>17</v>
      </c>
      <c r="AK286" s="3" t="s">
        <v>17</v>
      </c>
      <c r="AL286" s="3" t="s">
        <v>7209</v>
      </c>
      <c r="AM286" s="3" t="s">
        <v>17</v>
      </c>
      <c r="AN286" s="3" t="s">
        <v>17</v>
      </c>
      <c r="AO286" s="3" t="s">
        <v>17</v>
      </c>
      <c r="AP286" s="4" t="s">
        <v>17</v>
      </c>
      <c r="AQ286" s="3" t="str">
        <f>IF(vatsim_data_1[[#This Row],[Column4]]="PILOT",MAX(AQ$1:AQ285)+1,"")</f>
        <v/>
      </c>
      <c r="AR286" s="4" t="str">
        <f>IF(AND(COUNTIF(DVA_Roster!$G:$G,vatsim_data_1[[#This Row],[Column2]])&gt;0,vatsim_data_1[[#This Row],[Column4]]="PILOT"),MAX(VATSIM_Connections!AR$2:AR285)+1,"")</f>
        <v/>
      </c>
    </row>
    <row r="287" spans="1:44" x14ac:dyDescent="0.25">
      <c r="A287" s="3" t="s">
        <v>7210</v>
      </c>
      <c r="B287" s="3" t="s">
        <v>7211</v>
      </c>
      <c r="C287" s="3" t="s">
        <v>7212</v>
      </c>
      <c r="D287" s="3" t="s">
        <v>142</v>
      </c>
      <c r="E287" s="3" t="s">
        <v>17</v>
      </c>
      <c r="F287" s="3" t="s">
        <v>7213</v>
      </c>
      <c r="G287" s="3" t="s">
        <v>7214</v>
      </c>
      <c r="H287" s="3" t="s">
        <v>7215</v>
      </c>
      <c r="I287" s="3" t="s">
        <v>696</v>
      </c>
      <c r="J287" s="3" t="s">
        <v>4299</v>
      </c>
      <c r="K287" s="3" t="s">
        <v>759</v>
      </c>
      <c r="L287" s="3" t="s">
        <v>4783</v>
      </c>
      <c r="M287" s="3" t="s">
        <v>254</v>
      </c>
      <c r="N287" s="3" t="s">
        <v>6199</v>
      </c>
      <c r="O287" s="3" t="s">
        <v>373</v>
      </c>
      <c r="P287" s="3" t="s">
        <v>150</v>
      </c>
      <c r="Q287" s="3" t="s">
        <v>76</v>
      </c>
      <c r="R287" s="3" t="s">
        <v>7216</v>
      </c>
      <c r="S287" s="3" t="s">
        <v>17</v>
      </c>
      <c r="T287" s="3" t="s">
        <v>17</v>
      </c>
      <c r="U287" s="3" t="s">
        <v>151</v>
      </c>
      <c r="V287" s="3" t="s">
        <v>152</v>
      </c>
      <c r="W287" s="3" t="s">
        <v>5662</v>
      </c>
      <c r="X287" s="3" t="s">
        <v>160</v>
      </c>
      <c r="Y287" s="3" t="s">
        <v>155</v>
      </c>
      <c r="Z287" s="3" t="s">
        <v>160</v>
      </c>
      <c r="AA287" s="3" t="s">
        <v>155</v>
      </c>
      <c r="AB287" s="3" t="s">
        <v>275</v>
      </c>
      <c r="AC287" s="3" t="s">
        <v>4327</v>
      </c>
      <c r="AD287" s="3" t="s">
        <v>7217</v>
      </c>
      <c r="AE287" s="3" t="s">
        <v>7218</v>
      </c>
      <c r="AF287" s="3" t="s">
        <v>160</v>
      </c>
      <c r="AG287" s="3" t="s">
        <v>160</v>
      </c>
      <c r="AH287" s="3" t="s">
        <v>160</v>
      </c>
      <c r="AI287" s="3" t="s">
        <v>160</v>
      </c>
      <c r="AJ287" s="3" t="s">
        <v>17</v>
      </c>
      <c r="AK287" s="3" t="s">
        <v>17</v>
      </c>
      <c r="AL287" s="3" t="s">
        <v>7219</v>
      </c>
      <c r="AM287" s="3" t="s">
        <v>7220</v>
      </c>
      <c r="AN287" s="3" t="s">
        <v>416</v>
      </c>
      <c r="AO287" s="3" t="s">
        <v>188</v>
      </c>
      <c r="AP287" s="4" t="s">
        <v>17</v>
      </c>
      <c r="AQ287" s="3">
        <f>IF(vatsim_data_1[[#This Row],[Column4]]="PILOT",MAX(AQ$1:AQ286)+1,"")</f>
        <v>214</v>
      </c>
      <c r="AR287" s="4" t="str">
        <f>IF(AND(COUNTIF(DVA_Roster!$G:$G,vatsim_data_1[[#This Row],[Column2]])&gt;0,vatsim_data_1[[#This Row],[Column4]]="PILOT"),MAX(VATSIM_Connections!AR$2:AR286)+1,"")</f>
        <v/>
      </c>
    </row>
    <row r="288" spans="1:44" x14ac:dyDescent="0.25">
      <c r="A288" s="3" t="s">
        <v>7221</v>
      </c>
      <c r="B288" s="3" t="s">
        <v>7222</v>
      </c>
      <c r="C288" s="3" t="s">
        <v>7223</v>
      </c>
      <c r="D288" s="3" t="s">
        <v>142</v>
      </c>
      <c r="E288" s="3" t="s">
        <v>17</v>
      </c>
      <c r="F288" s="3" t="s">
        <v>7224</v>
      </c>
      <c r="G288" s="3" t="s">
        <v>7225</v>
      </c>
      <c r="H288" s="3" t="s">
        <v>697</v>
      </c>
      <c r="I288" s="3" t="s">
        <v>160</v>
      </c>
      <c r="J288" s="3" t="s">
        <v>207</v>
      </c>
      <c r="K288" s="3" t="s">
        <v>233</v>
      </c>
      <c r="L288" s="3" t="s">
        <v>7195</v>
      </c>
      <c r="M288" s="3" t="s">
        <v>241</v>
      </c>
      <c r="N288" s="3" t="s">
        <v>5532</v>
      </c>
      <c r="O288" s="3" t="s">
        <v>788</v>
      </c>
      <c r="P288" s="3" t="s">
        <v>150</v>
      </c>
      <c r="Q288" s="3" t="s">
        <v>76</v>
      </c>
      <c r="R288" s="3" t="s">
        <v>255</v>
      </c>
      <c r="S288" s="3" t="s">
        <v>17</v>
      </c>
      <c r="T288" s="3" t="s">
        <v>17</v>
      </c>
      <c r="U288" s="3" t="s">
        <v>76</v>
      </c>
      <c r="V288" s="3" t="s">
        <v>152</v>
      </c>
      <c r="W288" s="3" t="s">
        <v>6274</v>
      </c>
      <c r="X288" s="3" t="s">
        <v>160</v>
      </c>
      <c r="Y288" s="3" t="s">
        <v>76</v>
      </c>
      <c r="Z288" s="3" t="s">
        <v>202</v>
      </c>
      <c r="AA288" s="3" t="s">
        <v>184</v>
      </c>
      <c r="AB288" s="3" t="s">
        <v>160</v>
      </c>
      <c r="AC288" s="3" t="s">
        <v>4783</v>
      </c>
      <c r="AD288" s="3" t="s">
        <v>7226</v>
      </c>
      <c r="AE288" s="3" t="s">
        <v>7227</v>
      </c>
      <c r="AF288" s="3" t="s">
        <v>160</v>
      </c>
      <c r="AG288" s="3" t="s">
        <v>160</v>
      </c>
      <c r="AH288" s="3" t="s">
        <v>160</v>
      </c>
      <c r="AI288" s="3" t="s">
        <v>160</v>
      </c>
      <c r="AJ288" s="3" t="s">
        <v>17</v>
      </c>
      <c r="AK288" s="3" t="s">
        <v>17</v>
      </c>
      <c r="AL288" s="3" t="s">
        <v>7228</v>
      </c>
      <c r="AM288" s="3" t="s">
        <v>184</v>
      </c>
      <c r="AN288" s="3" t="s">
        <v>7229</v>
      </c>
      <c r="AO288" s="3" t="s">
        <v>5723</v>
      </c>
      <c r="AP288" s="4" t="s">
        <v>17</v>
      </c>
      <c r="AQ288" s="3">
        <f>IF(vatsim_data_1[[#This Row],[Column4]]="PILOT",MAX(AQ$1:AQ287)+1,"")</f>
        <v>215</v>
      </c>
      <c r="AR288" s="4" t="str">
        <f>IF(AND(COUNTIF(DVA_Roster!$G:$G,vatsim_data_1[[#This Row],[Column2]])&gt;0,vatsim_data_1[[#This Row],[Column4]]="PILOT"),MAX(VATSIM_Connections!AR$2:AR287)+1,"")</f>
        <v/>
      </c>
    </row>
    <row r="289" spans="1:44" x14ac:dyDescent="0.25">
      <c r="A289" s="3" t="s">
        <v>7230</v>
      </c>
      <c r="B289" s="3" t="s">
        <v>7231</v>
      </c>
      <c r="C289" s="3" t="s">
        <v>7232</v>
      </c>
      <c r="D289" s="3" t="s">
        <v>142</v>
      </c>
      <c r="E289" s="3" t="s">
        <v>17</v>
      </c>
      <c r="F289" s="3" t="s">
        <v>7233</v>
      </c>
      <c r="G289" s="3" t="s">
        <v>7234</v>
      </c>
      <c r="H289" s="3" t="s">
        <v>7235</v>
      </c>
      <c r="I289" s="3" t="s">
        <v>243</v>
      </c>
      <c r="J289" s="3" t="s">
        <v>144</v>
      </c>
      <c r="K289" s="3" t="s">
        <v>626</v>
      </c>
      <c r="L289" s="3" t="s">
        <v>7236</v>
      </c>
      <c r="M289" s="3" t="s">
        <v>179</v>
      </c>
      <c r="N289" s="3" t="s">
        <v>7237</v>
      </c>
      <c r="O289" s="3" t="s">
        <v>440</v>
      </c>
      <c r="P289" s="3" t="s">
        <v>150</v>
      </c>
      <c r="Q289" s="3" t="s">
        <v>76</v>
      </c>
      <c r="R289" s="3" t="s">
        <v>182</v>
      </c>
      <c r="S289" s="3" t="s">
        <v>17</v>
      </c>
      <c r="T289" s="3" t="s">
        <v>17</v>
      </c>
      <c r="U289" s="3" t="s">
        <v>160</v>
      </c>
      <c r="V289" s="3" t="s">
        <v>537</v>
      </c>
      <c r="W289" s="3" t="s">
        <v>407</v>
      </c>
      <c r="X289" s="3" t="s">
        <v>407</v>
      </c>
      <c r="Y289" s="3" t="s">
        <v>76</v>
      </c>
      <c r="Z289" s="3" t="s">
        <v>421</v>
      </c>
      <c r="AA289" s="3" t="s">
        <v>155</v>
      </c>
      <c r="AB289" s="3" t="s">
        <v>336</v>
      </c>
      <c r="AC289" s="3" t="s">
        <v>6199</v>
      </c>
      <c r="AD289" s="3" t="s">
        <v>7238</v>
      </c>
      <c r="AE289" s="3" t="s">
        <v>7239</v>
      </c>
      <c r="AF289" s="3" t="s">
        <v>160</v>
      </c>
      <c r="AG289" s="3" t="s">
        <v>160</v>
      </c>
      <c r="AH289" s="3" t="s">
        <v>160</v>
      </c>
      <c r="AI289" s="3" t="s">
        <v>160</v>
      </c>
      <c r="AJ289" s="3" t="s">
        <v>17</v>
      </c>
      <c r="AK289" s="3" t="s">
        <v>17</v>
      </c>
      <c r="AL289" s="3" t="s">
        <v>7240</v>
      </c>
      <c r="AM289" s="3" t="s">
        <v>4274</v>
      </c>
      <c r="AN289" s="3" t="s">
        <v>380</v>
      </c>
      <c r="AO289" s="3" t="s">
        <v>381</v>
      </c>
      <c r="AP289" s="4" t="s">
        <v>17</v>
      </c>
      <c r="AQ289" s="3">
        <f>IF(vatsim_data_1[[#This Row],[Column4]]="PILOT",MAX(AQ$1:AQ288)+1,"")</f>
        <v>216</v>
      </c>
      <c r="AR289" s="4" t="str">
        <f>IF(AND(COUNTIF(DVA_Roster!$G:$G,vatsim_data_1[[#This Row],[Column2]])&gt;0,vatsim_data_1[[#This Row],[Column4]]="PILOT"),MAX(VATSIM_Connections!AR$2:AR288)+1,"")</f>
        <v/>
      </c>
    </row>
    <row r="290" spans="1:44" x14ac:dyDescent="0.25">
      <c r="A290" s="3" t="s">
        <v>7241</v>
      </c>
      <c r="B290" s="3" t="s">
        <v>4160</v>
      </c>
      <c r="C290" s="3" t="s">
        <v>4161</v>
      </c>
      <c r="D290" s="3" t="s">
        <v>142</v>
      </c>
      <c r="E290" s="3" t="s">
        <v>17</v>
      </c>
      <c r="F290" s="3" t="s">
        <v>7242</v>
      </c>
      <c r="G290" s="3" t="s">
        <v>7243</v>
      </c>
      <c r="H290" s="3" t="s">
        <v>298</v>
      </c>
      <c r="I290" s="3" t="s">
        <v>160</v>
      </c>
      <c r="J290" s="3" t="s">
        <v>207</v>
      </c>
      <c r="K290" s="3" t="s">
        <v>160</v>
      </c>
      <c r="L290" s="3" t="s">
        <v>4162</v>
      </c>
      <c r="M290" s="3" t="s">
        <v>433</v>
      </c>
      <c r="N290" s="3" t="s">
        <v>946</v>
      </c>
      <c r="O290" s="3" t="s">
        <v>149</v>
      </c>
      <c r="P290" s="3" t="s">
        <v>150</v>
      </c>
      <c r="Q290" s="3" t="s">
        <v>76</v>
      </c>
      <c r="R290" s="3" t="s">
        <v>170</v>
      </c>
      <c r="S290" s="3" t="s">
        <v>17</v>
      </c>
      <c r="T290" s="3" t="s">
        <v>17</v>
      </c>
      <c r="U290" s="3" t="s">
        <v>160</v>
      </c>
      <c r="V290" s="3" t="s">
        <v>152</v>
      </c>
      <c r="W290" s="3" t="s">
        <v>4262</v>
      </c>
      <c r="X290" s="3" t="s">
        <v>160</v>
      </c>
      <c r="Y290" s="3" t="s">
        <v>76</v>
      </c>
      <c r="Z290" s="3" t="s">
        <v>202</v>
      </c>
      <c r="AA290" s="3" t="s">
        <v>155</v>
      </c>
      <c r="AB290" s="3" t="s">
        <v>16</v>
      </c>
      <c r="AC290" s="3" t="s">
        <v>7244</v>
      </c>
      <c r="AD290" s="3" t="s">
        <v>4164</v>
      </c>
      <c r="AE290" s="3" t="s">
        <v>7245</v>
      </c>
      <c r="AF290" s="3" t="s">
        <v>160</v>
      </c>
      <c r="AG290" s="3" t="s">
        <v>160</v>
      </c>
      <c r="AH290" s="3" t="s">
        <v>160</v>
      </c>
      <c r="AI290" s="3" t="s">
        <v>160</v>
      </c>
      <c r="AJ290" s="3" t="s">
        <v>17</v>
      </c>
      <c r="AK290" s="3" t="s">
        <v>17</v>
      </c>
      <c r="AL290" s="3" t="s">
        <v>7246</v>
      </c>
      <c r="AM290" s="3" t="s">
        <v>607</v>
      </c>
      <c r="AN290" s="3" t="s">
        <v>4093</v>
      </c>
      <c r="AO290" s="3" t="s">
        <v>221</v>
      </c>
      <c r="AP290" s="4" t="s">
        <v>17</v>
      </c>
      <c r="AQ290" s="3">
        <f>IF(vatsim_data_1[[#This Row],[Column4]]="PILOT",MAX(AQ$1:AQ289)+1,"")</f>
        <v>217</v>
      </c>
      <c r="AR290" s="4" t="str">
        <f>IF(AND(COUNTIF(DVA_Roster!$G:$G,vatsim_data_1[[#This Row],[Column2]])&gt;0,vatsim_data_1[[#This Row],[Column4]]="PILOT"),MAX(VATSIM_Connections!AR$2:AR289)+1,"")</f>
        <v/>
      </c>
    </row>
    <row r="291" spans="1:44" x14ac:dyDescent="0.25">
      <c r="A291" s="3" t="s">
        <v>7247</v>
      </c>
      <c r="B291" s="3" t="s">
        <v>7248</v>
      </c>
      <c r="C291" s="3" t="s">
        <v>7249</v>
      </c>
      <c r="D291" s="3" t="s">
        <v>142</v>
      </c>
      <c r="E291" s="3" t="s">
        <v>17</v>
      </c>
      <c r="F291" s="3" t="s">
        <v>7250</v>
      </c>
      <c r="G291" s="3" t="s">
        <v>7251</v>
      </c>
      <c r="H291" s="3" t="s">
        <v>7252</v>
      </c>
      <c r="I291" s="3" t="s">
        <v>306</v>
      </c>
      <c r="J291" s="3" t="s">
        <v>207</v>
      </c>
      <c r="K291" s="3" t="s">
        <v>690</v>
      </c>
      <c r="L291" s="3" t="s">
        <v>285</v>
      </c>
      <c r="M291" s="3" t="s">
        <v>147</v>
      </c>
      <c r="N291" s="3" t="s">
        <v>946</v>
      </c>
      <c r="O291" s="3" t="s">
        <v>149</v>
      </c>
      <c r="P291" s="3" t="s">
        <v>150</v>
      </c>
      <c r="Q291" s="3" t="s">
        <v>76</v>
      </c>
      <c r="R291" s="3" t="s">
        <v>7253</v>
      </c>
      <c r="S291" s="3" t="s">
        <v>17</v>
      </c>
      <c r="T291" s="3" t="s">
        <v>17</v>
      </c>
      <c r="U291" s="3" t="s">
        <v>151</v>
      </c>
      <c r="V291" s="3" t="s">
        <v>152</v>
      </c>
      <c r="W291" s="3" t="s">
        <v>529</v>
      </c>
      <c r="X291" s="3" t="s">
        <v>529</v>
      </c>
      <c r="Y291" s="3" t="s">
        <v>172</v>
      </c>
      <c r="Z291" s="3" t="s">
        <v>336</v>
      </c>
      <c r="AA291" s="3" t="s">
        <v>184</v>
      </c>
      <c r="AB291" s="3" t="s">
        <v>308</v>
      </c>
      <c r="AC291" s="3" t="s">
        <v>7244</v>
      </c>
      <c r="AD291" s="3" t="s">
        <v>7254</v>
      </c>
      <c r="AE291" s="3" t="s">
        <v>7255</v>
      </c>
      <c r="AF291" s="3" t="s">
        <v>160</v>
      </c>
      <c r="AG291" s="3" t="s">
        <v>160</v>
      </c>
      <c r="AH291" s="3" t="s">
        <v>160</v>
      </c>
      <c r="AI291" s="3" t="s">
        <v>160</v>
      </c>
      <c r="AJ291" s="3" t="s">
        <v>17</v>
      </c>
      <c r="AK291" s="3" t="s">
        <v>17</v>
      </c>
      <c r="AL291" s="3" t="s">
        <v>7256</v>
      </c>
      <c r="AM291" s="3" t="s">
        <v>774</v>
      </c>
      <c r="AN291" s="3" t="s">
        <v>7257</v>
      </c>
      <c r="AO291" s="3" t="s">
        <v>468</v>
      </c>
      <c r="AP291" s="4" t="s">
        <v>17</v>
      </c>
      <c r="AQ291" s="3">
        <f>IF(vatsim_data_1[[#This Row],[Column4]]="PILOT",MAX(AQ$1:AQ290)+1,"")</f>
        <v>218</v>
      </c>
      <c r="AR291" s="4" t="str">
        <f>IF(AND(COUNTIF(DVA_Roster!$G:$G,vatsim_data_1[[#This Row],[Column2]])&gt;0,vatsim_data_1[[#This Row],[Column4]]="PILOT"),MAX(VATSIM_Connections!AR$2:AR290)+1,"")</f>
        <v/>
      </c>
    </row>
    <row r="292" spans="1:44" x14ac:dyDescent="0.25">
      <c r="A292" s="3" t="s">
        <v>7258</v>
      </c>
      <c r="B292" s="3" t="s">
        <v>7259</v>
      </c>
      <c r="C292" s="3" t="s">
        <v>7260</v>
      </c>
      <c r="D292" s="3" t="s">
        <v>142</v>
      </c>
      <c r="E292" s="3" t="s">
        <v>17</v>
      </c>
      <c r="F292" s="3" t="s">
        <v>7261</v>
      </c>
      <c r="G292" s="3" t="s">
        <v>7262</v>
      </c>
      <c r="H292" s="3" t="s">
        <v>313</v>
      </c>
      <c r="I292" s="3" t="s">
        <v>160</v>
      </c>
      <c r="J292" s="3" t="s">
        <v>808</v>
      </c>
      <c r="K292" s="3" t="s">
        <v>634</v>
      </c>
      <c r="L292" s="3" t="s">
        <v>208</v>
      </c>
      <c r="M292" s="3" t="s">
        <v>4208</v>
      </c>
      <c r="N292" s="3" t="s">
        <v>7263</v>
      </c>
      <c r="O292" s="3" t="s">
        <v>282</v>
      </c>
      <c r="P292" s="3" t="s">
        <v>150</v>
      </c>
      <c r="Q292" s="3" t="s">
        <v>76</v>
      </c>
      <c r="R292" s="3" t="s">
        <v>255</v>
      </c>
      <c r="S292" s="3" t="s">
        <v>17</v>
      </c>
      <c r="T292" s="3" t="s">
        <v>17</v>
      </c>
      <c r="U292" s="3" t="s">
        <v>160</v>
      </c>
      <c r="V292" s="3" t="s">
        <v>537</v>
      </c>
      <c r="W292" s="3" t="s">
        <v>5662</v>
      </c>
      <c r="X292" s="3" t="s">
        <v>160</v>
      </c>
      <c r="Y292" s="3" t="s">
        <v>160</v>
      </c>
      <c r="Z292" s="3" t="s">
        <v>265</v>
      </c>
      <c r="AA292" s="3" t="s">
        <v>155</v>
      </c>
      <c r="AB292" s="3" t="s">
        <v>160</v>
      </c>
      <c r="AC292" s="3" t="s">
        <v>7264</v>
      </c>
      <c r="AD292" s="3" t="s">
        <v>7265</v>
      </c>
      <c r="AE292" s="3" t="s">
        <v>17</v>
      </c>
      <c r="AF292" s="3" t="s">
        <v>160</v>
      </c>
      <c r="AG292" s="3" t="s">
        <v>160</v>
      </c>
      <c r="AH292" s="3" t="s">
        <v>160</v>
      </c>
      <c r="AI292" s="3" t="s">
        <v>160</v>
      </c>
      <c r="AJ292" s="3" t="s">
        <v>17</v>
      </c>
      <c r="AK292" s="3" t="s">
        <v>17</v>
      </c>
      <c r="AL292" s="3" t="s">
        <v>7199</v>
      </c>
      <c r="AM292" s="3" t="s">
        <v>7266</v>
      </c>
      <c r="AN292" s="3" t="s">
        <v>739</v>
      </c>
      <c r="AO292" s="3" t="s">
        <v>212</v>
      </c>
      <c r="AP292" s="4" t="s">
        <v>17</v>
      </c>
      <c r="AQ292" s="3">
        <f>IF(vatsim_data_1[[#This Row],[Column4]]="PILOT",MAX(AQ$1:AQ291)+1,"")</f>
        <v>219</v>
      </c>
      <c r="AR292" s="4" t="str">
        <f>IF(AND(COUNTIF(DVA_Roster!$G:$G,vatsim_data_1[[#This Row],[Column2]])&gt;0,vatsim_data_1[[#This Row],[Column4]]="PILOT"),MAX(VATSIM_Connections!AR$2:AR291)+1,"")</f>
        <v/>
      </c>
    </row>
    <row r="293" spans="1:44" x14ac:dyDescent="0.25">
      <c r="A293" s="3" t="s">
        <v>7267</v>
      </c>
      <c r="B293" s="3" t="s">
        <v>7268</v>
      </c>
      <c r="C293" s="3" t="s">
        <v>7269</v>
      </c>
      <c r="D293" s="3" t="s">
        <v>142</v>
      </c>
      <c r="E293" s="3" t="s">
        <v>17</v>
      </c>
      <c r="F293" s="3" t="s">
        <v>7270</v>
      </c>
      <c r="G293" s="3" t="s">
        <v>7271</v>
      </c>
      <c r="H293" s="3" t="s">
        <v>835</v>
      </c>
      <c r="I293" s="3" t="s">
        <v>7272</v>
      </c>
      <c r="J293" s="3" t="s">
        <v>7273</v>
      </c>
      <c r="K293" s="3" t="s">
        <v>459</v>
      </c>
      <c r="L293" s="3" t="s">
        <v>7274</v>
      </c>
      <c r="M293" s="3" t="s">
        <v>7275</v>
      </c>
      <c r="N293" s="3" t="s">
        <v>7276</v>
      </c>
      <c r="O293" s="3" t="s">
        <v>282</v>
      </c>
      <c r="P293" s="3" t="s">
        <v>150</v>
      </c>
      <c r="Q293" s="3" t="s">
        <v>76</v>
      </c>
      <c r="R293" s="3" t="s">
        <v>182</v>
      </c>
      <c r="S293" s="3" t="s">
        <v>17</v>
      </c>
      <c r="T293" s="3" t="s">
        <v>17</v>
      </c>
      <c r="U293" s="3" t="s">
        <v>160</v>
      </c>
      <c r="V293" s="3" t="s">
        <v>152</v>
      </c>
      <c r="W293" s="3" t="s">
        <v>153</v>
      </c>
      <c r="X293" s="3" t="s">
        <v>154</v>
      </c>
      <c r="Y293" s="3" t="s">
        <v>160</v>
      </c>
      <c r="Z293" s="3" t="s">
        <v>194</v>
      </c>
      <c r="AA293" s="3" t="s">
        <v>155</v>
      </c>
      <c r="AB293" s="3" t="s">
        <v>202</v>
      </c>
      <c r="AC293" s="3" t="s">
        <v>378</v>
      </c>
      <c r="AD293" s="3" t="s">
        <v>159</v>
      </c>
      <c r="AE293" s="3" t="s">
        <v>7277</v>
      </c>
      <c r="AF293" s="3" t="s">
        <v>160</v>
      </c>
      <c r="AG293" s="3" t="s">
        <v>160</v>
      </c>
      <c r="AH293" s="3" t="s">
        <v>160</v>
      </c>
      <c r="AI293" s="3" t="s">
        <v>160</v>
      </c>
      <c r="AJ293" s="3" t="s">
        <v>17</v>
      </c>
      <c r="AK293" s="3" t="s">
        <v>17</v>
      </c>
      <c r="AL293" s="3" t="s">
        <v>7278</v>
      </c>
      <c r="AM293" s="3" t="s">
        <v>800</v>
      </c>
      <c r="AN293" s="3" t="s">
        <v>5334</v>
      </c>
      <c r="AO293" s="3" t="s">
        <v>163</v>
      </c>
      <c r="AP293" s="4" t="s">
        <v>17</v>
      </c>
      <c r="AQ293" s="3">
        <f>IF(vatsim_data_1[[#This Row],[Column4]]="PILOT",MAX(AQ$1:AQ292)+1,"")</f>
        <v>220</v>
      </c>
      <c r="AR293" s="4" t="str">
        <f>IF(AND(COUNTIF(DVA_Roster!$G:$G,vatsim_data_1[[#This Row],[Column2]])&gt;0,vatsim_data_1[[#This Row],[Column4]]="PILOT"),MAX(VATSIM_Connections!AR$2:AR292)+1,"")</f>
        <v/>
      </c>
    </row>
    <row r="294" spans="1:44" x14ac:dyDescent="0.25">
      <c r="A294" s="3" t="s">
        <v>7279</v>
      </c>
      <c r="B294" s="3" t="s">
        <v>4776</v>
      </c>
      <c r="C294" s="3" t="s">
        <v>4777</v>
      </c>
      <c r="D294" s="3" t="s">
        <v>142</v>
      </c>
      <c r="E294" s="3" t="s">
        <v>17</v>
      </c>
      <c r="F294" s="3" t="s">
        <v>7280</v>
      </c>
      <c r="G294" s="3" t="s">
        <v>7281</v>
      </c>
      <c r="H294" s="3" t="s">
        <v>7282</v>
      </c>
      <c r="I294" s="3" t="s">
        <v>210</v>
      </c>
      <c r="J294" s="3" t="s">
        <v>772</v>
      </c>
      <c r="K294" s="3" t="s">
        <v>609</v>
      </c>
      <c r="L294" s="3" t="s">
        <v>383</v>
      </c>
      <c r="M294" s="3" t="s">
        <v>632</v>
      </c>
      <c r="N294" s="3" t="s">
        <v>7283</v>
      </c>
      <c r="O294" s="3" t="s">
        <v>429</v>
      </c>
      <c r="P294" s="3" t="s">
        <v>150</v>
      </c>
      <c r="Q294" s="3" t="s">
        <v>76</v>
      </c>
      <c r="R294" s="3" t="s">
        <v>170</v>
      </c>
      <c r="S294" s="3" t="s">
        <v>17</v>
      </c>
      <c r="T294" s="3" t="s">
        <v>17</v>
      </c>
      <c r="U294" s="3" t="s">
        <v>76</v>
      </c>
      <c r="V294" s="3" t="s">
        <v>152</v>
      </c>
      <c r="W294" s="3" t="s">
        <v>6189</v>
      </c>
      <c r="X294" s="3" t="s">
        <v>6189</v>
      </c>
      <c r="Y294" s="3" t="s">
        <v>76</v>
      </c>
      <c r="Z294" s="3" t="s">
        <v>160</v>
      </c>
      <c r="AA294" s="3" t="s">
        <v>155</v>
      </c>
      <c r="AB294" s="3" t="s">
        <v>275</v>
      </c>
      <c r="AC294" s="3" t="s">
        <v>4689</v>
      </c>
      <c r="AD294" s="3" t="s">
        <v>7284</v>
      </c>
      <c r="AE294" s="3" t="s">
        <v>7285</v>
      </c>
      <c r="AF294" s="3" t="s">
        <v>160</v>
      </c>
      <c r="AG294" s="3" t="s">
        <v>160</v>
      </c>
      <c r="AH294" s="3" t="s">
        <v>160</v>
      </c>
      <c r="AI294" s="3" t="s">
        <v>160</v>
      </c>
      <c r="AJ294" s="3" t="s">
        <v>17</v>
      </c>
      <c r="AK294" s="3" t="s">
        <v>17</v>
      </c>
      <c r="AL294" s="3" t="s">
        <v>7286</v>
      </c>
      <c r="AM294" s="3" t="s">
        <v>4216</v>
      </c>
      <c r="AN294" s="3" t="s">
        <v>5059</v>
      </c>
      <c r="AO294" s="3" t="s">
        <v>728</v>
      </c>
      <c r="AP294" s="4" t="s">
        <v>17</v>
      </c>
      <c r="AQ294" s="3">
        <f>IF(vatsim_data_1[[#This Row],[Column4]]="PILOT",MAX(AQ$1:AQ293)+1,"")</f>
        <v>221</v>
      </c>
      <c r="AR294" s="4" t="str">
        <f>IF(AND(COUNTIF(DVA_Roster!$G:$G,vatsim_data_1[[#This Row],[Column2]])&gt;0,vatsim_data_1[[#This Row],[Column4]]="PILOT"),MAX(VATSIM_Connections!AR$2:AR293)+1,"")</f>
        <v/>
      </c>
    </row>
    <row r="295" spans="1:44" x14ac:dyDescent="0.25">
      <c r="A295" s="3" t="s">
        <v>7287</v>
      </c>
      <c r="B295" s="3" t="s">
        <v>7288</v>
      </c>
      <c r="C295" s="3" t="s">
        <v>7289</v>
      </c>
      <c r="D295" s="3" t="s">
        <v>142</v>
      </c>
      <c r="E295" s="3" t="s">
        <v>17</v>
      </c>
      <c r="F295" s="3" t="s">
        <v>7290</v>
      </c>
      <c r="G295" s="3" t="s">
        <v>7291</v>
      </c>
      <c r="H295" s="3" t="s">
        <v>622</v>
      </c>
      <c r="I295" s="3" t="s">
        <v>160</v>
      </c>
      <c r="J295" s="3" t="s">
        <v>7292</v>
      </c>
      <c r="K295" s="3" t="s">
        <v>883</v>
      </c>
      <c r="L295" s="3" t="s">
        <v>4349</v>
      </c>
      <c r="M295" s="3" t="s">
        <v>7293</v>
      </c>
      <c r="N295" s="3" t="s">
        <v>285</v>
      </c>
      <c r="O295" s="3" t="s">
        <v>149</v>
      </c>
      <c r="P295" s="3" t="s">
        <v>150</v>
      </c>
      <c r="Q295" s="3" t="s">
        <v>76</v>
      </c>
      <c r="R295" s="3" t="s">
        <v>255</v>
      </c>
      <c r="S295" s="3" t="s">
        <v>17</v>
      </c>
      <c r="T295" s="3" t="s">
        <v>17</v>
      </c>
      <c r="U295" s="3" t="s">
        <v>160</v>
      </c>
      <c r="V295" s="3" t="s">
        <v>537</v>
      </c>
      <c r="W295" s="3" t="s">
        <v>160</v>
      </c>
      <c r="X295" s="3" t="s">
        <v>160</v>
      </c>
      <c r="Y295" s="3" t="s">
        <v>160</v>
      </c>
      <c r="Z295" s="3" t="s">
        <v>160</v>
      </c>
      <c r="AA295" s="3" t="s">
        <v>160</v>
      </c>
      <c r="AB295" s="3" t="s">
        <v>160</v>
      </c>
      <c r="AC295" s="3" t="s">
        <v>17</v>
      </c>
      <c r="AD295" s="3" t="s">
        <v>7294</v>
      </c>
      <c r="AE295" s="3" t="s">
        <v>4303</v>
      </c>
      <c r="AF295" s="3" t="s">
        <v>160</v>
      </c>
      <c r="AG295" s="3" t="s">
        <v>160</v>
      </c>
      <c r="AH295" s="3" t="s">
        <v>160</v>
      </c>
      <c r="AI295" s="3" t="s">
        <v>160</v>
      </c>
      <c r="AJ295" s="3" t="s">
        <v>17</v>
      </c>
      <c r="AK295" s="3" t="s">
        <v>17</v>
      </c>
      <c r="AL295" s="3" t="s">
        <v>7295</v>
      </c>
      <c r="AM295" s="3" t="s">
        <v>5375</v>
      </c>
      <c r="AN295" s="3" t="s">
        <v>713</v>
      </c>
      <c r="AO295" s="3" t="s">
        <v>238</v>
      </c>
      <c r="AP295" s="4" t="s">
        <v>17</v>
      </c>
      <c r="AQ295" s="3">
        <f>IF(vatsim_data_1[[#This Row],[Column4]]="PILOT",MAX(AQ$1:AQ294)+1,"")</f>
        <v>222</v>
      </c>
      <c r="AR295" s="4" t="str">
        <f>IF(AND(COUNTIF(DVA_Roster!$G:$G,vatsim_data_1[[#This Row],[Column2]])&gt;0,vatsim_data_1[[#This Row],[Column4]]="PILOT"),MAX(VATSIM_Connections!AR$2:AR294)+1,"")</f>
        <v/>
      </c>
    </row>
    <row r="296" spans="1:44" x14ac:dyDescent="0.25">
      <c r="A296" s="3" t="s">
        <v>7296</v>
      </c>
      <c r="B296" s="3" t="s">
        <v>7297</v>
      </c>
      <c r="C296" s="3" t="s">
        <v>7298</v>
      </c>
      <c r="D296" s="3" t="s">
        <v>142</v>
      </c>
      <c r="E296" s="3" t="s">
        <v>17</v>
      </c>
      <c r="F296" s="3" t="s">
        <v>7299</v>
      </c>
      <c r="G296" s="3" t="s">
        <v>7300</v>
      </c>
      <c r="H296" s="3" t="s">
        <v>7301</v>
      </c>
      <c r="I296" s="3" t="s">
        <v>4105</v>
      </c>
      <c r="J296" s="3" t="s">
        <v>344</v>
      </c>
      <c r="K296" s="3" t="s">
        <v>362</v>
      </c>
      <c r="L296" s="3" t="s">
        <v>5319</v>
      </c>
      <c r="M296" s="3" t="s">
        <v>611</v>
      </c>
      <c r="N296" s="3" t="s">
        <v>4183</v>
      </c>
      <c r="O296" s="3" t="s">
        <v>440</v>
      </c>
      <c r="P296" s="3" t="s">
        <v>150</v>
      </c>
      <c r="Q296" s="3" t="s">
        <v>76</v>
      </c>
      <c r="R296" s="3" t="s">
        <v>170</v>
      </c>
      <c r="S296" s="3" t="s">
        <v>17</v>
      </c>
      <c r="T296" s="3" t="s">
        <v>17</v>
      </c>
      <c r="U296" s="3" t="s">
        <v>160</v>
      </c>
      <c r="V296" s="3" t="s">
        <v>152</v>
      </c>
      <c r="W296" s="3" t="s">
        <v>7302</v>
      </c>
      <c r="X296" s="3" t="s">
        <v>160</v>
      </c>
      <c r="Y296" s="3" t="s">
        <v>155</v>
      </c>
      <c r="Z296" s="3" t="s">
        <v>155</v>
      </c>
      <c r="AA296" s="3" t="s">
        <v>172</v>
      </c>
      <c r="AB296" s="3" t="s">
        <v>185</v>
      </c>
      <c r="AC296" s="3" t="s">
        <v>7303</v>
      </c>
      <c r="AD296" s="3" t="s">
        <v>7304</v>
      </c>
      <c r="AE296" s="3" t="s">
        <v>7305</v>
      </c>
      <c r="AF296" s="3" t="s">
        <v>160</v>
      </c>
      <c r="AG296" s="3" t="s">
        <v>160</v>
      </c>
      <c r="AH296" s="3" t="s">
        <v>160</v>
      </c>
      <c r="AI296" s="3" t="s">
        <v>160</v>
      </c>
      <c r="AJ296" s="3" t="s">
        <v>17</v>
      </c>
      <c r="AK296" s="3" t="s">
        <v>17</v>
      </c>
      <c r="AL296" s="3" t="s">
        <v>7306</v>
      </c>
      <c r="AM296" s="3" t="s">
        <v>653</v>
      </c>
      <c r="AN296" s="3" t="s">
        <v>4245</v>
      </c>
      <c r="AO296" s="3" t="s">
        <v>466</v>
      </c>
      <c r="AP296" s="4" t="s">
        <v>17</v>
      </c>
      <c r="AQ296" s="3">
        <f>IF(vatsim_data_1[[#This Row],[Column4]]="PILOT",MAX(AQ$1:AQ295)+1,"")</f>
        <v>223</v>
      </c>
      <c r="AR296" s="4" t="str">
        <f>IF(AND(COUNTIF(DVA_Roster!$G:$G,vatsim_data_1[[#This Row],[Column2]])&gt;0,vatsim_data_1[[#This Row],[Column4]]="PILOT"),MAX(VATSIM_Connections!AR$2:AR295)+1,"")</f>
        <v/>
      </c>
    </row>
    <row r="297" spans="1:44" x14ac:dyDescent="0.25">
      <c r="A297" s="3" t="s">
        <v>7307</v>
      </c>
      <c r="B297" s="3" t="s">
        <v>7308</v>
      </c>
      <c r="C297" s="3" t="s">
        <v>7309</v>
      </c>
      <c r="D297" s="3" t="s">
        <v>142</v>
      </c>
      <c r="E297" s="3" t="s">
        <v>17</v>
      </c>
      <c r="F297" s="3" t="s">
        <v>7310</v>
      </c>
      <c r="G297" s="3" t="s">
        <v>7311</v>
      </c>
      <c r="H297" s="3" t="s">
        <v>7312</v>
      </c>
      <c r="I297" s="3" t="s">
        <v>4814</v>
      </c>
      <c r="J297" s="3" t="s">
        <v>165</v>
      </c>
      <c r="K297" s="3" t="s">
        <v>5354</v>
      </c>
      <c r="L297" s="3" t="s">
        <v>540</v>
      </c>
      <c r="M297" s="3" t="s">
        <v>507</v>
      </c>
      <c r="N297" s="3" t="s">
        <v>193</v>
      </c>
      <c r="O297" s="3" t="s">
        <v>440</v>
      </c>
      <c r="P297" s="3" t="s">
        <v>150</v>
      </c>
      <c r="Q297" s="3" t="s">
        <v>76</v>
      </c>
      <c r="R297" s="3" t="s">
        <v>255</v>
      </c>
      <c r="S297" s="3" t="s">
        <v>17</v>
      </c>
      <c r="T297" s="3" t="s">
        <v>17</v>
      </c>
      <c r="U297" s="3" t="s">
        <v>160</v>
      </c>
      <c r="V297" s="3" t="s">
        <v>152</v>
      </c>
      <c r="W297" s="3" t="s">
        <v>5927</v>
      </c>
      <c r="X297" s="3" t="s">
        <v>160</v>
      </c>
      <c r="Y297" s="3" t="s">
        <v>250</v>
      </c>
      <c r="Z297" s="3" t="s">
        <v>151</v>
      </c>
      <c r="AA297" s="3" t="s">
        <v>408</v>
      </c>
      <c r="AB297" s="3" t="s">
        <v>336</v>
      </c>
      <c r="AC297" s="3" t="s">
        <v>196</v>
      </c>
      <c r="AD297" s="3" t="s">
        <v>7313</v>
      </c>
      <c r="AE297" s="3" t="s">
        <v>7314</v>
      </c>
      <c r="AF297" s="3" t="s">
        <v>160</v>
      </c>
      <c r="AG297" s="3" t="s">
        <v>160</v>
      </c>
      <c r="AH297" s="3" t="s">
        <v>160</v>
      </c>
      <c r="AI297" s="3" t="s">
        <v>160</v>
      </c>
      <c r="AJ297" s="3" t="s">
        <v>17</v>
      </c>
      <c r="AK297" s="3" t="s">
        <v>17</v>
      </c>
      <c r="AL297" s="3" t="s">
        <v>7315</v>
      </c>
      <c r="AM297" s="3" t="s">
        <v>283</v>
      </c>
      <c r="AN297" s="3" t="s">
        <v>7316</v>
      </c>
      <c r="AO297" s="3" t="s">
        <v>267</v>
      </c>
      <c r="AP297" s="4" t="s">
        <v>17</v>
      </c>
      <c r="AQ297" s="3">
        <f>IF(vatsim_data_1[[#This Row],[Column4]]="PILOT",MAX(AQ$1:AQ296)+1,"")</f>
        <v>224</v>
      </c>
      <c r="AR297" s="4" t="str">
        <f>IF(AND(COUNTIF(DVA_Roster!$G:$G,vatsim_data_1[[#This Row],[Column2]])&gt;0,vatsim_data_1[[#This Row],[Column4]]="PILOT"),MAX(VATSIM_Connections!AR$2:AR296)+1,"")</f>
        <v/>
      </c>
    </row>
    <row r="298" spans="1:44" x14ac:dyDescent="0.25">
      <c r="A298" s="3" t="s">
        <v>7317</v>
      </c>
      <c r="B298" s="3" t="s">
        <v>7318</v>
      </c>
      <c r="C298" s="3" t="s">
        <v>7319</v>
      </c>
      <c r="D298" s="3" t="s">
        <v>142</v>
      </c>
      <c r="E298" s="3" t="s">
        <v>17</v>
      </c>
      <c r="F298" s="3" t="s">
        <v>7320</v>
      </c>
      <c r="G298" s="3" t="s">
        <v>7321</v>
      </c>
      <c r="H298" s="3" t="s">
        <v>7322</v>
      </c>
      <c r="I298" s="3" t="s">
        <v>613</v>
      </c>
      <c r="J298" s="3" t="s">
        <v>319</v>
      </c>
      <c r="K298" s="3" t="s">
        <v>145</v>
      </c>
      <c r="L298" s="3" t="s">
        <v>7323</v>
      </c>
      <c r="M298" s="3" t="s">
        <v>5948</v>
      </c>
      <c r="N298" s="3" t="s">
        <v>870</v>
      </c>
      <c r="O298" s="3" t="s">
        <v>282</v>
      </c>
      <c r="P298" s="3" t="s">
        <v>150</v>
      </c>
      <c r="Q298" s="3" t="s">
        <v>76</v>
      </c>
      <c r="R298" s="3" t="s">
        <v>4731</v>
      </c>
      <c r="S298" s="3" t="s">
        <v>17</v>
      </c>
      <c r="T298" s="3" t="s">
        <v>17</v>
      </c>
      <c r="U298" s="3" t="s">
        <v>76</v>
      </c>
      <c r="V298" s="3" t="s">
        <v>152</v>
      </c>
      <c r="W298" s="3" t="s">
        <v>153</v>
      </c>
      <c r="X298" s="3" t="s">
        <v>154</v>
      </c>
      <c r="Y298" s="3" t="s">
        <v>160</v>
      </c>
      <c r="Z298" s="3" t="s">
        <v>194</v>
      </c>
      <c r="AA298" s="3" t="s">
        <v>155</v>
      </c>
      <c r="AB298" s="3" t="s">
        <v>202</v>
      </c>
      <c r="AC298" s="3" t="s">
        <v>870</v>
      </c>
      <c r="AD298" s="3" t="s">
        <v>326</v>
      </c>
      <c r="AE298" s="3" t="s">
        <v>7324</v>
      </c>
      <c r="AF298" s="3" t="s">
        <v>160</v>
      </c>
      <c r="AG298" s="3" t="s">
        <v>160</v>
      </c>
      <c r="AH298" s="3" t="s">
        <v>160</v>
      </c>
      <c r="AI298" s="3" t="s">
        <v>160</v>
      </c>
      <c r="AJ298" s="3" t="s">
        <v>17</v>
      </c>
      <c r="AK298" s="3" t="s">
        <v>17</v>
      </c>
      <c r="AL298" s="3" t="s">
        <v>7325</v>
      </c>
      <c r="AM298" s="3" t="s">
        <v>822</v>
      </c>
      <c r="AN298" s="3" t="s">
        <v>7326</v>
      </c>
      <c r="AO298" s="3" t="s">
        <v>294</v>
      </c>
      <c r="AP298" s="4" t="s">
        <v>17</v>
      </c>
      <c r="AQ298" s="3">
        <f>IF(vatsim_data_1[[#This Row],[Column4]]="PILOT",MAX(AQ$1:AQ297)+1,"")</f>
        <v>225</v>
      </c>
      <c r="AR298" s="4" t="str">
        <f>IF(AND(COUNTIF(DVA_Roster!$G:$G,vatsim_data_1[[#This Row],[Column2]])&gt;0,vatsim_data_1[[#This Row],[Column4]]="PILOT"),MAX(VATSIM_Connections!AR$2:AR297)+1,"")</f>
        <v/>
      </c>
    </row>
    <row r="299" spans="1:44" x14ac:dyDescent="0.25">
      <c r="A299" s="3" t="s">
        <v>7327</v>
      </c>
      <c r="B299" s="3" t="s">
        <v>7328</v>
      </c>
      <c r="C299" s="3" t="s">
        <v>7329</v>
      </c>
      <c r="D299" s="3" t="s">
        <v>142</v>
      </c>
      <c r="E299" s="3" t="s">
        <v>17</v>
      </c>
      <c r="F299" s="3" t="s">
        <v>7330</v>
      </c>
      <c r="G299" s="3" t="s">
        <v>7331</v>
      </c>
      <c r="H299" s="3" t="s">
        <v>901</v>
      </c>
      <c r="I299" s="3" t="s">
        <v>160</v>
      </c>
      <c r="J299" s="3" t="s">
        <v>808</v>
      </c>
      <c r="K299" s="3" t="s">
        <v>414</v>
      </c>
      <c r="L299" s="3" t="s">
        <v>7332</v>
      </c>
      <c r="M299" s="3" t="s">
        <v>798</v>
      </c>
      <c r="N299" s="3" t="s">
        <v>7332</v>
      </c>
      <c r="O299" s="3" t="s">
        <v>181</v>
      </c>
      <c r="P299" s="3" t="s">
        <v>150</v>
      </c>
      <c r="Q299" s="3" t="s">
        <v>76</v>
      </c>
      <c r="R299" s="3" t="s">
        <v>170</v>
      </c>
      <c r="S299" s="3" t="s">
        <v>17</v>
      </c>
      <c r="T299" s="3" t="s">
        <v>17</v>
      </c>
      <c r="U299" s="3" t="s">
        <v>155</v>
      </c>
      <c r="V299" s="3" t="s">
        <v>537</v>
      </c>
      <c r="W299" s="3" t="s">
        <v>4872</v>
      </c>
      <c r="X299" s="3" t="s">
        <v>5320</v>
      </c>
      <c r="Y299" s="3" t="s">
        <v>155</v>
      </c>
      <c r="Z299" s="3" t="s">
        <v>194</v>
      </c>
      <c r="AA299" s="3" t="s">
        <v>184</v>
      </c>
      <c r="AB299" s="3" t="s">
        <v>202</v>
      </c>
      <c r="AC299" s="3" t="s">
        <v>394</v>
      </c>
      <c r="AD299" s="3" t="s">
        <v>7333</v>
      </c>
      <c r="AE299" s="3" t="s">
        <v>7334</v>
      </c>
      <c r="AF299" s="3" t="s">
        <v>160</v>
      </c>
      <c r="AG299" s="3" t="s">
        <v>160</v>
      </c>
      <c r="AH299" s="3" t="s">
        <v>160</v>
      </c>
      <c r="AI299" s="3" t="s">
        <v>160</v>
      </c>
      <c r="AJ299" s="3" t="s">
        <v>17</v>
      </c>
      <c r="AK299" s="3" t="s">
        <v>17</v>
      </c>
      <c r="AL299" s="3" t="s">
        <v>7335</v>
      </c>
      <c r="AM299" s="3" t="s">
        <v>4310</v>
      </c>
      <c r="AN299" s="3" t="s">
        <v>654</v>
      </c>
      <c r="AO299" s="3" t="s">
        <v>247</v>
      </c>
      <c r="AP299" s="4" t="s">
        <v>17</v>
      </c>
      <c r="AQ299" s="3">
        <f>IF(vatsim_data_1[[#This Row],[Column4]]="PILOT",MAX(AQ$1:AQ298)+1,"")</f>
        <v>226</v>
      </c>
      <c r="AR299" s="4" t="str">
        <f>IF(AND(COUNTIF(DVA_Roster!$G:$G,vatsim_data_1[[#This Row],[Column2]])&gt;0,vatsim_data_1[[#This Row],[Column4]]="PILOT"),MAX(VATSIM_Connections!AR$2:AR298)+1,"")</f>
        <v/>
      </c>
    </row>
    <row r="300" spans="1:44" x14ac:dyDescent="0.25">
      <c r="A300" s="3" t="s">
        <v>7336</v>
      </c>
      <c r="B300" s="3" t="s">
        <v>7337</v>
      </c>
      <c r="C300" s="3" t="s">
        <v>7338</v>
      </c>
      <c r="D300" s="3" t="s">
        <v>142</v>
      </c>
      <c r="E300" s="3" t="s">
        <v>17</v>
      </c>
      <c r="F300" s="3" t="s">
        <v>7339</v>
      </c>
      <c r="G300" s="3" t="s">
        <v>7340</v>
      </c>
      <c r="H300" s="3" t="s">
        <v>7341</v>
      </c>
      <c r="I300" s="3" t="s">
        <v>875</v>
      </c>
      <c r="J300" s="3" t="s">
        <v>144</v>
      </c>
      <c r="K300" s="3" t="s">
        <v>145</v>
      </c>
      <c r="L300" s="3" t="s">
        <v>7323</v>
      </c>
      <c r="M300" s="3" t="s">
        <v>5948</v>
      </c>
      <c r="N300" s="3" t="s">
        <v>870</v>
      </c>
      <c r="O300" s="3" t="s">
        <v>282</v>
      </c>
      <c r="P300" s="3" t="s">
        <v>150</v>
      </c>
      <c r="Q300" s="3" t="s">
        <v>76</v>
      </c>
      <c r="R300" s="3" t="s">
        <v>160</v>
      </c>
      <c r="S300" s="3" t="s">
        <v>17</v>
      </c>
      <c r="T300" s="3" t="s">
        <v>17</v>
      </c>
      <c r="U300" s="3" t="s">
        <v>155</v>
      </c>
      <c r="V300" s="3" t="s">
        <v>152</v>
      </c>
      <c r="W300" s="3" t="s">
        <v>153</v>
      </c>
      <c r="X300" s="3" t="s">
        <v>154</v>
      </c>
      <c r="Y300" s="3" t="s">
        <v>160</v>
      </c>
      <c r="Z300" s="3" t="s">
        <v>194</v>
      </c>
      <c r="AA300" s="3" t="s">
        <v>155</v>
      </c>
      <c r="AB300" s="3" t="s">
        <v>202</v>
      </c>
      <c r="AC300" s="3" t="s">
        <v>7323</v>
      </c>
      <c r="AD300" s="3" t="s">
        <v>326</v>
      </c>
      <c r="AE300" s="3" t="s">
        <v>7324</v>
      </c>
      <c r="AF300" s="3" t="s">
        <v>160</v>
      </c>
      <c r="AG300" s="3" t="s">
        <v>160</v>
      </c>
      <c r="AH300" s="3" t="s">
        <v>160</v>
      </c>
      <c r="AI300" s="3" t="s">
        <v>160</v>
      </c>
      <c r="AJ300" s="3" t="s">
        <v>17</v>
      </c>
      <c r="AK300" s="3" t="s">
        <v>17</v>
      </c>
      <c r="AL300" s="3" t="s">
        <v>7342</v>
      </c>
      <c r="AM300" s="3" t="s">
        <v>5217</v>
      </c>
      <c r="AN300" s="3" t="s">
        <v>7326</v>
      </c>
      <c r="AO300" s="3" t="s">
        <v>294</v>
      </c>
      <c r="AP300" s="4" t="s">
        <v>17</v>
      </c>
      <c r="AQ300" s="3">
        <f>IF(vatsim_data_1[[#This Row],[Column4]]="PILOT",MAX(AQ$1:AQ299)+1,"")</f>
        <v>227</v>
      </c>
      <c r="AR300" s="4" t="str">
        <f>IF(AND(COUNTIF(DVA_Roster!$G:$G,vatsim_data_1[[#This Row],[Column2]])&gt;0,vatsim_data_1[[#This Row],[Column4]]="PILOT"),MAX(VATSIM_Connections!AR$2:AR299)+1,"")</f>
        <v/>
      </c>
    </row>
    <row r="301" spans="1:44" x14ac:dyDescent="0.25">
      <c r="A301" s="3" t="s">
        <v>7343</v>
      </c>
      <c r="B301" s="3" t="s">
        <v>7344</v>
      </c>
      <c r="C301" s="3" t="s">
        <v>7345</v>
      </c>
      <c r="D301" s="3" t="s">
        <v>142</v>
      </c>
      <c r="E301" s="3" t="s">
        <v>17</v>
      </c>
      <c r="F301" s="3" t="s">
        <v>7346</v>
      </c>
      <c r="G301" s="3" t="s">
        <v>7347</v>
      </c>
      <c r="H301" s="3" t="s">
        <v>7348</v>
      </c>
      <c r="I301" s="3" t="s">
        <v>160</v>
      </c>
      <c r="J301" s="3" t="s">
        <v>7349</v>
      </c>
      <c r="K301" s="3" t="s">
        <v>280</v>
      </c>
      <c r="L301" s="3" t="s">
        <v>7350</v>
      </c>
      <c r="M301" s="3" t="s">
        <v>254</v>
      </c>
      <c r="N301" s="3" t="s">
        <v>845</v>
      </c>
      <c r="O301" s="3" t="s">
        <v>440</v>
      </c>
      <c r="P301" s="3" t="s">
        <v>150</v>
      </c>
      <c r="Q301" s="3" t="s">
        <v>76</v>
      </c>
      <c r="R301" s="3" t="s">
        <v>7351</v>
      </c>
      <c r="S301" s="3" t="s">
        <v>17</v>
      </c>
      <c r="T301" s="3" t="s">
        <v>17</v>
      </c>
      <c r="U301" s="3" t="s">
        <v>160</v>
      </c>
      <c r="V301" s="3" t="s">
        <v>152</v>
      </c>
      <c r="W301" s="3" t="s">
        <v>7036</v>
      </c>
      <c r="X301" s="3" t="s">
        <v>160</v>
      </c>
      <c r="Y301" s="3" t="s">
        <v>172</v>
      </c>
      <c r="Z301" s="3" t="s">
        <v>160</v>
      </c>
      <c r="AA301" s="3" t="s">
        <v>184</v>
      </c>
      <c r="AB301" s="3" t="s">
        <v>16</v>
      </c>
      <c r="AC301" s="3" t="s">
        <v>17</v>
      </c>
      <c r="AD301" s="3" t="s">
        <v>7352</v>
      </c>
      <c r="AE301" s="3" t="s">
        <v>7353</v>
      </c>
      <c r="AF301" s="3" t="s">
        <v>160</v>
      </c>
      <c r="AG301" s="3" t="s">
        <v>160</v>
      </c>
      <c r="AH301" s="3" t="s">
        <v>160</v>
      </c>
      <c r="AI301" s="3" t="s">
        <v>160</v>
      </c>
      <c r="AJ301" s="3" t="s">
        <v>17</v>
      </c>
      <c r="AK301" s="3" t="s">
        <v>17</v>
      </c>
      <c r="AL301" s="3" t="s">
        <v>7354</v>
      </c>
      <c r="AM301" s="3" t="s">
        <v>391</v>
      </c>
      <c r="AN301" s="3" t="s">
        <v>356</v>
      </c>
      <c r="AO301" s="3" t="s">
        <v>206</v>
      </c>
      <c r="AP301" s="4" t="s">
        <v>17</v>
      </c>
      <c r="AQ301" s="3">
        <f>IF(vatsim_data_1[[#This Row],[Column4]]="PILOT",MAX(AQ$1:AQ300)+1,"")</f>
        <v>228</v>
      </c>
      <c r="AR301" s="4" t="str">
        <f>IF(AND(COUNTIF(DVA_Roster!$G:$G,vatsim_data_1[[#This Row],[Column2]])&gt;0,vatsim_data_1[[#This Row],[Column4]]="PILOT"),MAX(VATSIM_Connections!AR$2:AR300)+1,"")</f>
        <v/>
      </c>
    </row>
    <row r="302" spans="1:44" x14ac:dyDescent="0.25">
      <c r="A302" s="3" t="s">
        <v>7355</v>
      </c>
      <c r="B302" s="3" t="s">
        <v>7356</v>
      </c>
      <c r="C302" s="3" t="s">
        <v>7357</v>
      </c>
      <c r="D302" s="3" t="s">
        <v>142</v>
      </c>
      <c r="E302" s="3" t="s">
        <v>17</v>
      </c>
      <c r="F302" s="3" t="s">
        <v>7358</v>
      </c>
      <c r="G302" s="3" t="s">
        <v>7359</v>
      </c>
      <c r="H302" s="3" t="s">
        <v>7360</v>
      </c>
      <c r="I302" s="3" t="s">
        <v>5475</v>
      </c>
      <c r="J302" s="3" t="s">
        <v>7361</v>
      </c>
      <c r="K302" s="3" t="s">
        <v>280</v>
      </c>
      <c r="L302" s="3" t="s">
        <v>567</v>
      </c>
      <c r="M302" s="3" t="s">
        <v>254</v>
      </c>
      <c r="N302" s="3" t="s">
        <v>572</v>
      </c>
      <c r="O302" s="3" t="s">
        <v>149</v>
      </c>
      <c r="P302" s="3" t="s">
        <v>150</v>
      </c>
      <c r="Q302" s="3" t="s">
        <v>76</v>
      </c>
      <c r="R302" s="3" t="s">
        <v>7362</v>
      </c>
      <c r="S302" s="3" t="s">
        <v>17</v>
      </c>
      <c r="T302" s="3" t="s">
        <v>17</v>
      </c>
      <c r="U302" s="3" t="s">
        <v>76</v>
      </c>
      <c r="V302" s="3" t="s">
        <v>152</v>
      </c>
      <c r="W302" s="3" t="s">
        <v>5370</v>
      </c>
      <c r="X302" s="3" t="s">
        <v>160</v>
      </c>
      <c r="Y302" s="3" t="s">
        <v>172</v>
      </c>
      <c r="Z302" s="3" t="s">
        <v>173</v>
      </c>
      <c r="AA302" s="3" t="s">
        <v>184</v>
      </c>
      <c r="AB302" s="3" t="s">
        <v>194</v>
      </c>
      <c r="AC302" s="3" t="s">
        <v>4200</v>
      </c>
      <c r="AD302" s="3" t="s">
        <v>7363</v>
      </c>
      <c r="AE302" s="3" t="s">
        <v>7364</v>
      </c>
      <c r="AF302" s="3" t="s">
        <v>160</v>
      </c>
      <c r="AG302" s="3" t="s">
        <v>160</v>
      </c>
      <c r="AH302" s="3" t="s">
        <v>160</v>
      </c>
      <c r="AI302" s="3" t="s">
        <v>160</v>
      </c>
      <c r="AJ302" s="3" t="s">
        <v>17</v>
      </c>
      <c r="AK302" s="3" t="s">
        <v>17</v>
      </c>
      <c r="AL302" s="3" t="s">
        <v>7365</v>
      </c>
      <c r="AM302" s="3" t="s">
        <v>286</v>
      </c>
      <c r="AN302" s="3" t="s">
        <v>4093</v>
      </c>
      <c r="AO302" s="3" t="s">
        <v>221</v>
      </c>
      <c r="AP302" s="4" t="s">
        <v>17</v>
      </c>
      <c r="AQ302" s="3">
        <f>IF(vatsim_data_1[[#This Row],[Column4]]="PILOT",MAX(AQ$1:AQ301)+1,"")</f>
        <v>229</v>
      </c>
      <c r="AR302" s="4" t="str">
        <f>IF(AND(COUNTIF(DVA_Roster!$G:$G,vatsim_data_1[[#This Row],[Column2]])&gt;0,vatsim_data_1[[#This Row],[Column4]]="PILOT"),MAX(VATSIM_Connections!AR$2:AR301)+1,"")</f>
        <v/>
      </c>
    </row>
    <row r="303" spans="1:44" x14ac:dyDescent="0.25">
      <c r="A303" s="3" t="s">
        <v>7366</v>
      </c>
      <c r="B303" s="3" t="s">
        <v>7367</v>
      </c>
      <c r="C303" s="3" t="s">
        <v>7368</v>
      </c>
      <c r="D303" s="3" t="s">
        <v>142</v>
      </c>
      <c r="E303" s="3" t="s">
        <v>17</v>
      </c>
      <c r="F303" s="3" t="s">
        <v>7369</v>
      </c>
      <c r="G303" s="3" t="s">
        <v>7370</v>
      </c>
      <c r="H303" s="3" t="s">
        <v>7371</v>
      </c>
      <c r="I303" s="3" t="s">
        <v>160</v>
      </c>
      <c r="J303" s="3" t="s">
        <v>7372</v>
      </c>
      <c r="K303" s="3" t="s">
        <v>316</v>
      </c>
      <c r="L303" s="3" t="s">
        <v>7373</v>
      </c>
      <c r="M303" s="3" t="s">
        <v>4389</v>
      </c>
      <c r="N303" s="3" t="s">
        <v>7374</v>
      </c>
      <c r="O303" s="3" t="s">
        <v>282</v>
      </c>
      <c r="P303" s="3" t="s">
        <v>150</v>
      </c>
      <c r="Q303" s="3" t="s">
        <v>76</v>
      </c>
      <c r="R303" s="3" t="s">
        <v>255</v>
      </c>
      <c r="S303" s="3" t="s">
        <v>17</v>
      </c>
      <c r="T303" s="3" t="s">
        <v>17</v>
      </c>
      <c r="U303" s="3" t="s">
        <v>184</v>
      </c>
      <c r="V303" s="3" t="s">
        <v>537</v>
      </c>
      <c r="W303" s="3" t="s">
        <v>407</v>
      </c>
      <c r="X303" s="3" t="s">
        <v>160</v>
      </c>
      <c r="Y303" s="3" t="s">
        <v>76</v>
      </c>
      <c r="Z303" s="3" t="s">
        <v>160</v>
      </c>
      <c r="AA303" s="3" t="s">
        <v>184</v>
      </c>
      <c r="AB303" s="3" t="s">
        <v>202</v>
      </c>
      <c r="AC303" s="3" t="s">
        <v>747</v>
      </c>
      <c r="AD303" s="3" t="s">
        <v>220</v>
      </c>
      <c r="AE303" s="3" t="s">
        <v>795</v>
      </c>
      <c r="AF303" s="3" t="s">
        <v>160</v>
      </c>
      <c r="AG303" s="3" t="s">
        <v>160</v>
      </c>
      <c r="AH303" s="3" t="s">
        <v>160</v>
      </c>
      <c r="AI303" s="3" t="s">
        <v>160</v>
      </c>
      <c r="AJ303" s="3" t="s">
        <v>17</v>
      </c>
      <c r="AK303" s="3" t="s">
        <v>17</v>
      </c>
      <c r="AL303" s="3" t="s">
        <v>7375</v>
      </c>
      <c r="AM303" s="3" t="s">
        <v>4247</v>
      </c>
      <c r="AN303" s="3" t="s">
        <v>661</v>
      </c>
      <c r="AO303" s="3" t="s">
        <v>411</v>
      </c>
      <c r="AP303" s="4" t="s">
        <v>17</v>
      </c>
      <c r="AQ303" s="3">
        <f>IF(vatsim_data_1[[#This Row],[Column4]]="PILOT",MAX(AQ$1:AQ302)+1,"")</f>
        <v>230</v>
      </c>
      <c r="AR303" s="4" t="str">
        <f>IF(AND(COUNTIF(DVA_Roster!$G:$G,vatsim_data_1[[#This Row],[Column2]])&gt;0,vatsim_data_1[[#This Row],[Column4]]="PILOT"),MAX(VATSIM_Connections!AR$2:AR302)+1,"")</f>
        <v/>
      </c>
    </row>
    <row r="304" spans="1:44" x14ac:dyDescent="0.25">
      <c r="A304" s="3" t="s">
        <v>7376</v>
      </c>
      <c r="B304" s="3" t="s">
        <v>7377</v>
      </c>
      <c r="C304" s="3" t="s">
        <v>7378</v>
      </c>
      <c r="D304" s="3" t="s">
        <v>142</v>
      </c>
      <c r="E304" s="3" t="s">
        <v>17</v>
      </c>
      <c r="F304" s="3" t="s">
        <v>7379</v>
      </c>
      <c r="G304" s="3" t="s">
        <v>7380</v>
      </c>
      <c r="H304" s="3" t="s">
        <v>5265</v>
      </c>
      <c r="I304" s="3" t="s">
        <v>664</v>
      </c>
      <c r="J304" s="3" t="s">
        <v>7381</v>
      </c>
      <c r="K304" s="3" t="s">
        <v>233</v>
      </c>
      <c r="L304" s="3" t="s">
        <v>396</v>
      </c>
      <c r="M304" s="3" t="s">
        <v>254</v>
      </c>
      <c r="N304" s="3" t="s">
        <v>229</v>
      </c>
      <c r="O304" s="3" t="s">
        <v>440</v>
      </c>
      <c r="P304" s="3" t="s">
        <v>150</v>
      </c>
      <c r="Q304" s="3" t="s">
        <v>76</v>
      </c>
      <c r="R304" s="3" t="s">
        <v>170</v>
      </c>
      <c r="S304" s="3" t="s">
        <v>17</v>
      </c>
      <c r="T304" s="3" t="s">
        <v>17</v>
      </c>
      <c r="U304" s="3" t="s">
        <v>160</v>
      </c>
      <c r="V304" s="3" t="s">
        <v>152</v>
      </c>
      <c r="W304" s="3" t="s">
        <v>5731</v>
      </c>
      <c r="X304" s="3" t="s">
        <v>160</v>
      </c>
      <c r="Y304" s="3" t="s">
        <v>430</v>
      </c>
      <c r="Z304" s="3" t="s">
        <v>160</v>
      </c>
      <c r="AA304" s="3" t="s">
        <v>250</v>
      </c>
      <c r="AB304" s="3" t="s">
        <v>160</v>
      </c>
      <c r="AC304" s="3" t="s">
        <v>7382</v>
      </c>
      <c r="AD304" s="3" t="s">
        <v>479</v>
      </c>
      <c r="AE304" s="3" t="s">
        <v>7383</v>
      </c>
      <c r="AF304" s="3" t="s">
        <v>160</v>
      </c>
      <c r="AG304" s="3" t="s">
        <v>160</v>
      </c>
      <c r="AH304" s="3" t="s">
        <v>160</v>
      </c>
      <c r="AI304" s="3" t="s">
        <v>160</v>
      </c>
      <c r="AJ304" s="3" t="s">
        <v>17</v>
      </c>
      <c r="AK304" s="3" t="s">
        <v>17</v>
      </c>
      <c r="AL304" s="3" t="s">
        <v>7384</v>
      </c>
      <c r="AM304" s="3" t="s">
        <v>4147</v>
      </c>
      <c r="AN304" s="3" t="s">
        <v>6602</v>
      </c>
      <c r="AO304" s="3" t="s">
        <v>267</v>
      </c>
      <c r="AP304" s="4" t="s">
        <v>17</v>
      </c>
      <c r="AQ304" s="3">
        <f>IF(vatsim_data_1[[#This Row],[Column4]]="PILOT",MAX(AQ$1:AQ303)+1,"")</f>
        <v>231</v>
      </c>
      <c r="AR304" s="4" t="str">
        <f>IF(AND(COUNTIF(DVA_Roster!$G:$G,vatsim_data_1[[#This Row],[Column2]])&gt;0,vatsim_data_1[[#This Row],[Column4]]="PILOT"),MAX(VATSIM_Connections!AR$2:AR303)+1,"")</f>
        <v/>
      </c>
    </row>
    <row r="305" spans="1:44" x14ac:dyDescent="0.25">
      <c r="A305" s="3" t="s">
        <v>7385</v>
      </c>
      <c r="B305" s="3" t="s">
        <v>7386</v>
      </c>
      <c r="C305" s="3" t="s">
        <v>7387</v>
      </c>
      <c r="D305" s="3" t="s">
        <v>142</v>
      </c>
      <c r="E305" s="3" t="s">
        <v>17</v>
      </c>
      <c r="F305" s="3" t="s">
        <v>7388</v>
      </c>
      <c r="G305" s="3" t="s">
        <v>7389</v>
      </c>
      <c r="H305" s="3" t="s">
        <v>161</v>
      </c>
      <c r="I305" s="3" t="s">
        <v>160</v>
      </c>
      <c r="J305" s="3" t="s">
        <v>7390</v>
      </c>
      <c r="K305" s="3" t="s">
        <v>233</v>
      </c>
      <c r="L305" s="3" t="s">
        <v>208</v>
      </c>
      <c r="M305" s="3" t="s">
        <v>168</v>
      </c>
      <c r="N305" s="3" t="s">
        <v>7391</v>
      </c>
      <c r="O305" s="3" t="s">
        <v>149</v>
      </c>
      <c r="P305" s="3" t="s">
        <v>150</v>
      </c>
      <c r="Q305" s="3" t="s">
        <v>76</v>
      </c>
      <c r="R305" s="3" t="s">
        <v>7116</v>
      </c>
      <c r="S305" s="3" t="s">
        <v>17</v>
      </c>
      <c r="T305" s="3" t="s">
        <v>17</v>
      </c>
      <c r="U305" s="3" t="s">
        <v>155</v>
      </c>
      <c r="V305" s="3" t="s">
        <v>152</v>
      </c>
      <c r="W305" s="3" t="s">
        <v>160</v>
      </c>
      <c r="X305" s="3" t="s">
        <v>160</v>
      </c>
      <c r="Y305" s="3" t="s">
        <v>160</v>
      </c>
      <c r="Z305" s="3" t="s">
        <v>160</v>
      </c>
      <c r="AA305" s="3" t="s">
        <v>160</v>
      </c>
      <c r="AB305" s="3" t="s">
        <v>160</v>
      </c>
      <c r="AC305" s="3" t="s">
        <v>169</v>
      </c>
      <c r="AD305" s="3" t="s">
        <v>220</v>
      </c>
      <c r="AE305" s="3" t="s">
        <v>7392</v>
      </c>
      <c r="AF305" s="3" t="s">
        <v>160</v>
      </c>
      <c r="AG305" s="3" t="s">
        <v>160</v>
      </c>
      <c r="AH305" s="3" t="s">
        <v>160</v>
      </c>
      <c r="AI305" s="3" t="s">
        <v>160</v>
      </c>
      <c r="AJ305" s="3" t="s">
        <v>17</v>
      </c>
      <c r="AK305" s="3" t="s">
        <v>17</v>
      </c>
      <c r="AL305" s="3" t="s">
        <v>7393</v>
      </c>
      <c r="AM305" s="3" t="s">
        <v>275</v>
      </c>
      <c r="AN305" s="3" t="s">
        <v>7394</v>
      </c>
      <c r="AO305" s="3" t="s">
        <v>212</v>
      </c>
      <c r="AP305" s="4" t="s">
        <v>17</v>
      </c>
      <c r="AQ305" s="3">
        <f>IF(vatsim_data_1[[#This Row],[Column4]]="PILOT",MAX(AQ$1:AQ304)+1,"")</f>
        <v>232</v>
      </c>
      <c r="AR305" s="4" t="str">
        <f>IF(AND(COUNTIF(DVA_Roster!$G:$G,vatsim_data_1[[#This Row],[Column2]])&gt;0,vatsim_data_1[[#This Row],[Column4]]="PILOT"),MAX(VATSIM_Connections!AR$2:AR304)+1,"")</f>
        <v/>
      </c>
    </row>
    <row r="306" spans="1:44" x14ac:dyDescent="0.25">
      <c r="A306" s="3" t="s">
        <v>7395</v>
      </c>
      <c r="B306" s="3" t="s">
        <v>7396</v>
      </c>
      <c r="C306" s="3" t="s">
        <v>7397</v>
      </c>
      <c r="D306" s="3" t="s">
        <v>486</v>
      </c>
      <c r="E306" s="3" t="s">
        <v>7398</v>
      </c>
      <c r="F306" s="3" t="s">
        <v>7399</v>
      </c>
      <c r="G306" s="3" t="s">
        <v>7400</v>
      </c>
      <c r="H306" s="3" t="s">
        <v>160</v>
      </c>
      <c r="I306" s="3" t="s">
        <v>17</v>
      </c>
      <c r="J306" s="3" t="s">
        <v>17</v>
      </c>
      <c r="K306" s="3" t="s">
        <v>160</v>
      </c>
      <c r="L306" s="3" t="s">
        <v>17</v>
      </c>
      <c r="M306" s="3" t="s">
        <v>17</v>
      </c>
      <c r="N306" s="3" t="s">
        <v>17</v>
      </c>
      <c r="O306" s="3" t="s">
        <v>842</v>
      </c>
      <c r="P306" s="3" t="s">
        <v>150</v>
      </c>
      <c r="Q306" s="3" t="s">
        <v>184</v>
      </c>
      <c r="R306" s="3" t="s">
        <v>17</v>
      </c>
      <c r="S306" s="3" t="s">
        <v>151</v>
      </c>
      <c r="T306" s="3" t="s">
        <v>316</v>
      </c>
      <c r="U306" s="3" t="s">
        <v>17</v>
      </c>
      <c r="V306" s="3" t="s">
        <v>17</v>
      </c>
      <c r="W306" s="3" t="s">
        <v>17</v>
      </c>
      <c r="X306" s="3" t="s">
        <v>17</v>
      </c>
      <c r="Y306" s="3" t="s">
        <v>17</v>
      </c>
      <c r="Z306" s="3" t="s">
        <v>17</v>
      </c>
      <c r="AA306" s="3" t="s">
        <v>17</v>
      </c>
      <c r="AB306" s="3" t="s">
        <v>17</v>
      </c>
      <c r="AC306" s="3" t="s">
        <v>17</v>
      </c>
      <c r="AD306" s="3" t="s">
        <v>17</v>
      </c>
      <c r="AE306" s="3" t="s">
        <v>17</v>
      </c>
      <c r="AF306" s="3" t="s">
        <v>17</v>
      </c>
      <c r="AG306" s="3" t="s">
        <v>17</v>
      </c>
      <c r="AH306" s="3" t="s">
        <v>17</v>
      </c>
      <c r="AI306" s="3" t="s">
        <v>17</v>
      </c>
      <c r="AJ306" s="3" t="s">
        <v>17</v>
      </c>
      <c r="AK306" s="3" t="s">
        <v>17</v>
      </c>
      <c r="AL306" s="3" t="s">
        <v>7401</v>
      </c>
      <c r="AM306" s="3" t="s">
        <v>17</v>
      </c>
      <c r="AN306" s="3" t="s">
        <v>17</v>
      </c>
      <c r="AO306" s="3" t="s">
        <v>17</v>
      </c>
      <c r="AP306" s="4" t="s">
        <v>17</v>
      </c>
      <c r="AQ306" s="3" t="str">
        <f>IF(vatsim_data_1[[#This Row],[Column4]]="PILOT",MAX(AQ$1:AQ305)+1,"")</f>
        <v/>
      </c>
      <c r="AR306" s="4" t="str">
        <f>IF(AND(COUNTIF(DVA_Roster!$G:$G,vatsim_data_1[[#This Row],[Column2]])&gt;0,vatsim_data_1[[#This Row],[Column4]]="PILOT"),MAX(VATSIM_Connections!AR$2:AR305)+1,"")</f>
        <v/>
      </c>
    </row>
    <row r="307" spans="1:44" x14ac:dyDescent="0.25">
      <c r="A307" s="3" t="s">
        <v>7402</v>
      </c>
      <c r="B307" s="3" t="s">
        <v>7403</v>
      </c>
      <c r="C307" s="3" t="s">
        <v>7404</v>
      </c>
      <c r="D307" s="3" t="s">
        <v>142</v>
      </c>
      <c r="E307" s="3" t="s">
        <v>17</v>
      </c>
      <c r="F307" s="3" t="s">
        <v>7405</v>
      </c>
      <c r="G307" s="3" t="s">
        <v>7406</v>
      </c>
      <c r="H307" s="3" t="s">
        <v>202</v>
      </c>
      <c r="I307" s="3" t="s">
        <v>160</v>
      </c>
      <c r="J307" s="3" t="s">
        <v>370</v>
      </c>
      <c r="K307" s="3" t="s">
        <v>198</v>
      </c>
      <c r="L307" s="3" t="s">
        <v>5225</v>
      </c>
      <c r="M307" s="3" t="s">
        <v>179</v>
      </c>
      <c r="N307" s="3" t="s">
        <v>5532</v>
      </c>
      <c r="O307" s="3" t="s">
        <v>440</v>
      </c>
      <c r="P307" s="3" t="s">
        <v>150</v>
      </c>
      <c r="Q307" s="3" t="s">
        <v>76</v>
      </c>
      <c r="R307" s="3" t="s">
        <v>7407</v>
      </c>
      <c r="S307" s="3" t="s">
        <v>17</v>
      </c>
      <c r="T307" s="3" t="s">
        <v>17</v>
      </c>
      <c r="U307" s="3" t="s">
        <v>76</v>
      </c>
      <c r="V307" s="3" t="s">
        <v>152</v>
      </c>
      <c r="W307" s="3" t="s">
        <v>194</v>
      </c>
      <c r="X307" s="3" t="s">
        <v>160</v>
      </c>
      <c r="Y307" s="3" t="s">
        <v>155</v>
      </c>
      <c r="Z307" s="3" t="s">
        <v>173</v>
      </c>
      <c r="AA307" s="3" t="s">
        <v>195</v>
      </c>
      <c r="AB307" s="3" t="s">
        <v>160</v>
      </c>
      <c r="AC307" s="3" t="s">
        <v>5779</v>
      </c>
      <c r="AD307" s="3" t="s">
        <v>4158</v>
      </c>
      <c r="AE307" s="3" t="s">
        <v>5536</v>
      </c>
      <c r="AF307" s="3" t="s">
        <v>160</v>
      </c>
      <c r="AG307" s="3" t="s">
        <v>160</v>
      </c>
      <c r="AH307" s="3" t="s">
        <v>160</v>
      </c>
      <c r="AI307" s="3" t="s">
        <v>160</v>
      </c>
      <c r="AJ307" s="3" t="s">
        <v>17</v>
      </c>
      <c r="AK307" s="3" t="s">
        <v>17</v>
      </c>
      <c r="AL307" s="3" t="s">
        <v>7408</v>
      </c>
      <c r="AM307" s="3" t="s">
        <v>4378</v>
      </c>
      <c r="AN307" s="3" t="s">
        <v>4217</v>
      </c>
      <c r="AO307" s="3" t="s">
        <v>231</v>
      </c>
      <c r="AP307" s="4" t="s">
        <v>17</v>
      </c>
      <c r="AQ307" s="3">
        <f>IF(vatsim_data_1[[#This Row],[Column4]]="PILOT",MAX(AQ$1:AQ306)+1,"")</f>
        <v>233</v>
      </c>
      <c r="AR307" s="4" t="str">
        <f>IF(AND(COUNTIF(DVA_Roster!$G:$G,vatsim_data_1[[#This Row],[Column2]])&gt;0,vatsim_data_1[[#This Row],[Column4]]="PILOT"),MAX(VATSIM_Connections!AR$2:AR306)+1,"")</f>
        <v/>
      </c>
    </row>
    <row r="308" spans="1:44" x14ac:dyDescent="0.25">
      <c r="A308" s="3" t="s">
        <v>7409</v>
      </c>
      <c r="B308" s="3" t="s">
        <v>7410</v>
      </c>
      <c r="C308" s="3" t="s">
        <v>7411</v>
      </c>
      <c r="D308" s="3" t="s">
        <v>142</v>
      </c>
      <c r="E308" s="3" t="s">
        <v>17</v>
      </c>
      <c r="F308" s="3" t="s">
        <v>7412</v>
      </c>
      <c r="G308" s="3" t="s">
        <v>7413</v>
      </c>
      <c r="H308" s="3" t="s">
        <v>7414</v>
      </c>
      <c r="I308" s="3" t="s">
        <v>5054</v>
      </c>
      <c r="J308" s="3" t="s">
        <v>566</v>
      </c>
      <c r="K308" s="3" t="s">
        <v>526</v>
      </c>
      <c r="L308" s="3" t="s">
        <v>347</v>
      </c>
      <c r="M308" s="3" t="s">
        <v>249</v>
      </c>
      <c r="N308" s="3" t="s">
        <v>7415</v>
      </c>
      <c r="O308" s="3" t="s">
        <v>282</v>
      </c>
      <c r="P308" s="3" t="s">
        <v>150</v>
      </c>
      <c r="Q308" s="3" t="s">
        <v>76</v>
      </c>
      <c r="R308" s="3" t="s">
        <v>182</v>
      </c>
      <c r="S308" s="3" t="s">
        <v>17</v>
      </c>
      <c r="T308" s="3" t="s">
        <v>17</v>
      </c>
      <c r="U308" s="3" t="s">
        <v>76</v>
      </c>
      <c r="V308" s="3" t="s">
        <v>152</v>
      </c>
      <c r="W308" s="3" t="s">
        <v>160</v>
      </c>
      <c r="X308" s="3" t="s">
        <v>160</v>
      </c>
      <c r="Y308" s="3" t="s">
        <v>430</v>
      </c>
      <c r="Z308" s="3" t="s">
        <v>509</v>
      </c>
      <c r="AA308" s="3" t="s">
        <v>408</v>
      </c>
      <c r="AB308" s="3" t="s">
        <v>297</v>
      </c>
      <c r="AC308" s="3" t="s">
        <v>351</v>
      </c>
      <c r="AD308" s="3" t="s">
        <v>7416</v>
      </c>
      <c r="AE308" s="3" t="s">
        <v>7417</v>
      </c>
      <c r="AF308" s="3" t="s">
        <v>160</v>
      </c>
      <c r="AG308" s="3" t="s">
        <v>160</v>
      </c>
      <c r="AH308" s="3" t="s">
        <v>160</v>
      </c>
      <c r="AI308" s="3" t="s">
        <v>160</v>
      </c>
      <c r="AJ308" s="3" t="s">
        <v>17</v>
      </c>
      <c r="AK308" s="3" t="s">
        <v>17</v>
      </c>
      <c r="AL308" s="3" t="s">
        <v>7418</v>
      </c>
      <c r="AM308" s="3" t="s">
        <v>4378</v>
      </c>
      <c r="AN308" s="3" t="s">
        <v>7419</v>
      </c>
      <c r="AO308" s="3" t="s">
        <v>212</v>
      </c>
      <c r="AP308" s="4" t="s">
        <v>17</v>
      </c>
      <c r="AQ308" s="3">
        <f>IF(vatsim_data_1[[#This Row],[Column4]]="PILOT",MAX(AQ$1:AQ307)+1,"")</f>
        <v>234</v>
      </c>
      <c r="AR308" s="4" t="str">
        <f>IF(AND(COUNTIF(DVA_Roster!$G:$G,vatsim_data_1[[#This Row],[Column2]])&gt;0,vatsim_data_1[[#This Row],[Column4]]="PILOT"),MAX(VATSIM_Connections!AR$2:AR307)+1,"")</f>
        <v/>
      </c>
    </row>
    <row r="309" spans="1:44" x14ac:dyDescent="0.25">
      <c r="A309" s="3" t="s">
        <v>7420</v>
      </c>
      <c r="B309" s="3" t="s">
        <v>7421</v>
      </c>
      <c r="C309" s="3" t="s">
        <v>7422</v>
      </c>
      <c r="D309" s="3" t="s">
        <v>142</v>
      </c>
      <c r="E309" s="3" t="s">
        <v>17</v>
      </c>
      <c r="F309" s="3" t="s">
        <v>7423</v>
      </c>
      <c r="G309" s="3" t="s">
        <v>7424</v>
      </c>
      <c r="H309" s="3" t="s">
        <v>7425</v>
      </c>
      <c r="I309" s="3" t="s">
        <v>280</v>
      </c>
      <c r="J309" s="3" t="s">
        <v>566</v>
      </c>
      <c r="K309" s="3" t="s">
        <v>730</v>
      </c>
      <c r="L309" s="3" t="s">
        <v>6171</v>
      </c>
      <c r="M309" s="3" t="s">
        <v>254</v>
      </c>
      <c r="N309" s="3" t="s">
        <v>402</v>
      </c>
      <c r="O309" s="3" t="s">
        <v>440</v>
      </c>
      <c r="P309" s="3" t="s">
        <v>150</v>
      </c>
      <c r="Q309" s="3" t="s">
        <v>76</v>
      </c>
      <c r="R309" s="3" t="s">
        <v>7426</v>
      </c>
      <c r="S309" s="3" t="s">
        <v>17</v>
      </c>
      <c r="T309" s="3" t="s">
        <v>17</v>
      </c>
      <c r="U309" s="3" t="s">
        <v>184</v>
      </c>
      <c r="V309" s="3" t="s">
        <v>152</v>
      </c>
      <c r="W309" s="3" t="s">
        <v>4168</v>
      </c>
      <c r="X309" s="3" t="s">
        <v>4168</v>
      </c>
      <c r="Y309" s="3" t="s">
        <v>155</v>
      </c>
      <c r="Z309" s="3" t="s">
        <v>384</v>
      </c>
      <c r="AA309" s="3" t="s">
        <v>184</v>
      </c>
      <c r="AB309" s="3" t="s">
        <v>420</v>
      </c>
      <c r="AC309" s="3" t="s">
        <v>657</v>
      </c>
      <c r="AD309" s="3" t="s">
        <v>7427</v>
      </c>
      <c r="AE309" s="3" t="s">
        <v>7428</v>
      </c>
      <c r="AF309" s="3" t="s">
        <v>160</v>
      </c>
      <c r="AG309" s="3" t="s">
        <v>160</v>
      </c>
      <c r="AH309" s="3" t="s">
        <v>160</v>
      </c>
      <c r="AI309" s="3" t="s">
        <v>160</v>
      </c>
      <c r="AJ309" s="3" t="s">
        <v>17</v>
      </c>
      <c r="AK309" s="3" t="s">
        <v>17</v>
      </c>
      <c r="AL309" s="3" t="s">
        <v>7429</v>
      </c>
      <c r="AM309" s="3" t="s">
        <v>5666</v>
      </c>
      <c r="AN309" s="3" t="s">
        <v>7430</v>
      </c>
      <c r="AO309" s="3" t="s">
        <v>263</v>
      </c>
      <c r="AP309" s="4" t="s">
        <v>17</v>
      </c>
      <c r="AQ309" s="3">
        <f>IF(vatsim_data_1[[#This Row],[Column4]]="PILOT",MAX(AQ$1:AQ308)+1,"")</f>
        <v>235</v>
      </c>
      <c r="AR309" s="4" t="str">
        <f>IF(AND(COUNTIF(DVA_Roster!$G:$G,vatsim_data_1[[#This Row],[Column2]])&gt;0,vatsim_data_1[[#This Row],[Column4]]="PILOT"),MAX(VATSIM_Connections!AR$2:AR308)+1,"")</f>
        <v/>
      </c>
    </row>
    <row r="310" spans="1:44" x14ac:dyDescent="0.25">
      <c r="A310" s="3" t="s">
        <v>7431</v>
      </c>
      <c r="B310" s="3" t="s">
        <v>7432</v>
      </c>
      <c r="C310" s="3" t="s">
        <v>7433</v>
      </c>
      <c r="D310" s="3" t="s">
        <v>142</v>
      </c>
      <c r="E310" s="3" t="s">
        <v>17</v>
      </c>
      <c r="F310" s="3" t="s">
        <v>7434</v>
      </c>
      <c r="G310" s="3" t="s">
        <v>7435</v>
      </c>
      <c r="H310" s="3" t="s">
        <v>7436</v>
      </c>
      <c r="I310" s="3" t="s">
        <v>7437</v>
      </c>
      <c r="J310" s="3" t="s">
        <v>566</v>
      </c>
      <c r="K310" s="3" t="s">
        <v>4094</v>
      </c>
      <c r="L310" s="3" t="s">
        <v>193</v>
      </c>
      <c r="M310" s="3" t="s">
        <v>249</v>
      </c>
      <c r="N310" s="3" t="s">
        <v>7415</v>
      </c>
      <c r="O310" s="3" t="s">
        <v>215</v>
      </c>
      <c r="P310" s="3" t="s">
        <v>150</v>
      </c>
      <c r="Q310" s="3" t="s">
        <v>76</v>
      </c>
      <c r="R310" s="3" t="s">
        <v>578</v>
      </c>
      <c r="S310" s="3" t="s">
        <v>17</v>
      </c>
      <c r="T310" s="3" t="s">
        <v>17</v>
      </c>
      <c r="U310" s="3" t="s">
        <v>76</v>
      </c>
      <c r="V310" s="3" t="s">
        <v>152</v>
      </c>
      <c r="W310" s="3" t="s">
        <v>4350</v>
      </c>
      <c r="X310" s="3" t="s">
        <v>4350</v>
      </c>
      <c r="Y310" s="3" t="s">
        <v>272</v>
      </c>
      <c r="Z310" s="3" t="s">
        <v>195</v>
      </c>
      <c r="AA310" s="3" t="s">
        <v>250</v>
      </c>
      <c r="AB310" s="3" t="s">
        <v>203</v>
      </c>
      <c r="AC310" s="3" t="s">
        <v>7438</v>
      </c>
      <c r="AD310" s="3" t="s">
        <v>7439</v>
      </c>
      <c r="AE310" s="3" t="s">
        <v>7440</v>
      </c>
      <c r="AF310" s="3" t="s">
        <v>160</v>
      </c>
      <c r="AG310" s="3" t="s">
        <v>160</v>
      </c>
      <c r="AH310" s="3" t="s">
        <v>160</v>
      </c>
      <c r="AI310" s="3" t="s">
        <v>160</v>
      </c>
      <c r="AJ310" s="3" t="s">
        <v>17</v>
      </c>
      <c r="AK310" s="3" t="s">
        <v>17</v>
      </c>
      <c r="AL310" s="3" t="s">
        <v>7441</v>
      </c>
      <c r="AM310" s="3" t="s">
        <v>4346</v>
      </c>
      <c r="AN310" s="3" t="s">
        <v>4260</v>
      </c>
      <c r="AO310" s="3" t="s">
        <v>238</v>
      </c>
      <c r="AP310" s="4" t="s">
        <v>17</v>
      </c>
      <c r="AQ310" s="3">
        <f>IF(vatsim_data_1[[#This Row],[Column4]]="PILOT",MAX(AQ$1:AQ309)+1,"")</f>
        <v>236</v>
      </c>
      <c r="AR310" s="4" t="str">
        <f>IF(AND(COUNTIF(DVA_Roster!$G:$G,vatsim_data_1[[#This Row],[Column2]])&gt;0,vatsim_data_1[[#This Row],[Column4]]="PILOT"),MAX(VATSIM_Connections!AR$2:AR309)+1,"")</f>
        <v/>
      </c>
    </row>
    <row r="311" spans="1:44" x14ac:dyDescent="0.25">
      <c r="A311" s="3" t="s">
        <v>4467</v>
      </c>
      <c r="B311" s="3" t="s">
        <v>398</v>
      </c>
      <c r="C311" s="3" t="s">
        <v>399</v>
      </c>
      <c r="D311" s="3" t="s">
        <v>142</v>
      </c>
      <c r="E311" s="3" t="s">
        <v>17</v>
      </c>
      <c r="F311" s="3" t="s">
        <v>7442</v>
      </c>
      <c r="G311" s="3" t="s">
        <v>7443</v>
      </c>
      <c r="H311" s="3" t="s">
        <v>7444</v>
      </c>
      <c r="I311" s="3" t="s">
        <v>664</v>
      </c>
      <c r="J311" s="3" t="s">
        <v>588</v>
      </c>
      <c r="K311" s="3" t="s">
        <v>213</v>
      </c>
      <c r="L311" s="3" t="s">
        <v>208</v>
      </c>
      <c r="M311" s="3" t="s">
        <v>147</v>
      </c>
      <c r="N311" s="3" t="s">
        <v>519</v>
      </c>
      <c r="O311" s="3" t="s">
        <v>373</v>
      </c>
      <c r="P311" s="3" t="s">
        <v>150</v>
      </c>
      <c r="Q311" s="3" t="s">
        <v>76</v>
      </c>
      <c r="R311" s="3" t="s">
        <v>7445</v>
      </c>
      <c r="S311" s="3" t="s">
        <v>17</v>
      </c>
      <c r="T311" s="3" t="s">
        <v>17</v>
      </c>
      <c r="U311" s="3" t="s">
        <v>184</v>
      </c>
      <c r="V311" s="3" t="s">
        <v>152</v>
      </c>
      <c r="W311" s="3" t="s">
        <v>5960</v>
      </c>
      <c r="X311" s="3" t="s">
        <v>160</v>
      </c>
      <c r="Y311" s="3" t="s">
        <v>151</v>
      </c>
      <c r="Z311" s="3" t="s">
        <v>579</v>
      </c>
      <c r="AA311" s="3" t="s">
        <v>195</v>
      </c>
      <c r="AB311" s="3" t="s">
        <v>579</v>
      </c>
      <c r="AC311" s="3" t="s">
        <v>402</v>
      </c>
      <c r="AD311" s="3" t="s">
        <v>672</v>
      </c>
      <c r="AE311" s="3" t="s">
        <v>7446</v>
      </c>
      <c r="AF311" s="3" t="s">
        <v>160</v>
      </c>
      <c r="AG311" s="3" t="s">
        <v>160</v>
      </c>
      <c r="AH311" s="3" t="s">
        <v>160</v>
      </c>
      <c r="AI311" s="3" t="s">
        <v>160</v>
      </c>
      <c r="AJ311" s="3" t="s">
        <v>17</v>
      </c>
      <c r="AK311" s="3" t="s">
        <v>17</v>
      </c>
      <c r="AL311" s="3" t="s">
        <v>7447</v>
      </c>
      <c r="AM311" s="3" t="s">
        <v>634</v>
      </c>
      <c r="AN311" s="3" t="s">
        <v>7448</v>
      </c>
      <c r="AO311" s="3" t="s">
        <v>852</v>
      </c>
      <c r="AP311" s="4" t="s">
        <v>17</v>
      </c>
      <c r="AQ311" s="3">
        <f>IF(vatsim_data_1[[#This Row],[Column4]]="PILOT",MAX(AQ$1:AQ310)+1,"")</f>
        <v>237</v>
      </c>
      <c r="AR311" s="4" t="str">
        <f>IF(AND(COUNTIF(DVA_Roster!$G:$G,vatsim_data_1[[#This Row],[Column2]])&gt;0,vatsim_data_1[[#This Row],[Column4]]="PILOT"),MAX(VATSIM_Connections!AR$2:AR310)+1,"")</f>
        <v/>
      </c>
    </row>
    <row r="312" spans="1:44" x14ac:dyDescent="0.25">
      <c r="A312" s="3" t="s">
        <v>7449</v>
      </c>
      <c r="B312" s="3" t="s">
        <v>7450</v>
      </c>
      <c r="C312" s="3" t="s">
        <v>7451</v>
      </c>
      <c r="D312" s="3" t="s">
        <v>142</v>
      </c>
      <c r="E312" s="3" t="s">
        <v>17</v>
      </c>
      <c r="F312" s="3" t="s">
        <v>7452</v>
      </c>
      <c r="G312" s="3" t="s">
        <v>7453</v>
      </c>
      <c r="H312" s="3" t="s">
        <v>7454</v>
      </c>
      <c r="I312" s="3" t="s">
        <v>328</v>
      </c>
      <c r="J312" s="3" t="s">
        <v>566</v>
      </c>
      <c r="K312" s="3" t="s">
        <v>233</v>
      </c>
      <c r="L312" s="3" t="s">
        <v>402</v>
      </c>
      <c r="M312" s="3" t="s">
        <v>147</v>
      </c>
      <c r="N312" s="3" t="s">
        <v>7455</v>
      </c>
      <c r="O312" s="3" t="s">
        <v>429</v>
      </c>
      <c r="P312" s="3" t="s">
        <v>150</v>
      </c>
      <c r="Q312" s="3" t="s">
        <v>76</v>
      </c>
      <c r="R312" s="3" t="s">
        <v>170</v>
      </c>
      <c r="S312" s="3" t="s">
        <v>17</v>
      </c>
      <c r="T312" s="3" t="s">
        <v>17</v>
      </c>
      <c r="U312" s="3" t="s">
        <v>184</v>
      </c>
      <c r="V312" s="3" t="s">
        <v>152</v>
      </c>
      <c r="W312" s="3" t="s">
        <v>160</v>
      </c>
      <c r="X312" s="3" t="s">
        <v>160</v>
      </c>
      <c r="Y312" s="3" t="s">
        <v>160</v>
      </c>
      <c r="Z312" s="3" t="s">
        <v>160</v>
      </c>
      <c r="AA312" s="3" t="s">
        <v>160</v>
      </c>
      <c r="AB312" s="3" t="s">
        <v>160</v>
      </c>
      <c r="AC312" s="3" t="s">
        <v>7456</v>
      </c>
      <c r="AD312" s="3" t="s">
        <v>431</v>
      </c>
      <c r="AE312" s="3" t="s">
        <v>7457</v>
      </c>
      <c r="AF312" s="3" t="s">
        <v>160</v>
      </c>
      <c r="AG312" s="3" t="s">
        <v>160</v>
      </c>
      <c r="AH312" s="3" t="s">
        <v>160</v>
      </c>
      <c r="AI312" s="3" t="s">
        <v>160</v>
      </c>
      <c r="AJ312" s="3" t="s">
        <v>17</v>
      </c>
      <c r="AK312" s="3" t="s">
        <v>17</v>
      </c>
      <c r="AL312" s="3" t="s">
        <v>7458</v>
      </c>
      <c r="AM312" s="3" t="s">
        <v>5324</v>
      </c>
      <c r="AN312" s="3" t="s">
        <v>7459</v>
      </c>
      <c r="AO312" s="3" t="s">
        <v>376</v>
      </c>
      <c r="AP312" s="4" t="s">
        <v>17</v>
      </c>
      <c r="AQ312" s="3">
        <f>IF(vatsim_data_1[[#This Row],[Column4]]="PILOT",MAX(AQ$1:AQ311)+1,"")</f>
        <v>238</v>
      </c>
      <c r="AR312" s="4" t="str">
        <f>IF(AND(COUNTIF(DVA_Roster!$G:$G,vatsim_data_1[[#This Row],[Column2]])&gt;0,vatsim_data_1[[#This Row],[Column4]]="PILOT"),MAX(VATSIM_Connections!AR$2:AR311)+1,"")</f>
        <v/>
      </c>
    </row>
    <row r="313" spans="1:44" x14ac:dyDescent="0.25">
      <c r="A313" s="3" t="s">
        <v>7460</v>
      </c>
      <c r="B313" s="3" t="s">
        <v>7461</v>
      </c>
      <c r="C313" s="3" t="s">
        <v>7462</v>
      </c>
      <c r="D313" s="3" t="s">
        <v>142</v>
      </c>
      <c r="E313" s="3" t="s">
        <v>17</v>
      </c>
      <c r="F313" s="3" t="s">
        <v>7463</v>
      </c>
      <c r="G313" s="3" t="s">
        <v>7464</v>
      </c>
      <c r="H313" s="3" t="s">
        <v>7465</v>
      </c>
      <c r="I313" s="3" t="s">
        <v>6896</v>
      </c>
      <c r="J313" s="3" t="s">
        <v>6629</v>
      </c>
      <c r="K313" s="3" t="s">
        <v>626</v>
      </c>
      <c r="L313" s="3" t="s">
        <v>7466</v>
      </c>
      <c r="M313" s="3" t="s">
        <v>214</v>
      </c>
      <c r="N313" s="3" t="s">
        <v>4200</v>
      </c>
      <c r="O313" s="3" t="s">
        <v>149</v>
      </c>
      <c r="P313" s="3" t="s">
        <v>150</v>
      </c>
      <c r="Q313" s="3" t="s">
        <v>76</v>
      </c>
      <c r="R313" s="3" t="s">
        <v>182</v>
      </c>
      <c r="S313" s="3" t="s">
        <v>17</v>
      </c>
      <c r="T313" s="3" t="s">
        <v>17</v>
      </c>
      <c r="U313" s="3" t="s">
        <v>155</v>
      </c>
      <c r="V313" s="3" t="s">
        <v>152</v>
      </c>
      <c r="W313" s="3" t="s">
        <v>5124</v>
      </c>
      <c r="X313" s="3" t="s">
        <v>5124</v>
      </c>
      <c r="Y313" s="3" t="s">
        <v>76</v>
      </c>
      <c r="Z313" s="3" t="s">
        <v>579</v>
      </c>
      <c r="AA313" s="3" t="s">
        <v>172</v>
      </c>
      <c r="AB313" s="3" t="s">
        <v>333</v>
      </c>
      <c r="AC313" s="3" t="s">
        <v>7467</v>
      </c>
      <c r="AD313" s="3" t="s">
        <v>7468</v>
      </c>
      <c r="AE313" s="3" t="s">
        <v>7469</v>
      </c>
      <c r="AF313" s="3" t="s">
        <v>160</v>
      </c>
      <c r="AG313" s="3" t="s">
        <v>160</v>
      </c>
      <c r="AH313" s="3" t="s">
        <v>160</v>
      </c>
      <c r="AI313" s="3" t="s">
        <v>160</v>
      </c>
      <c r="AJ313" s="3" t="s">
        <v>17</v>
      </c>
      <c r="AK313" s="3" t="s">
        <v>17</v>
      </c>
      <c r="AL313" s="3" t="s">
        <v>7470</v>
      </c>
      <c r="AM313" s="3" t="s">
        <v>414</v>
      </c>
      <c r="AN313" s="3" t="s">
        <v>894</v>
      </c>
      <c r="AO313" s="3" t="s">
        <v>163</v>
      </c>
      <c r="AP313" s="4" t="s">
        <v>17</v>
      </c>
      <c r="AQ313" s="3">
        <f>IF(vatsim_data_1[[#This Row],[Column4]]="PILOT",MAX(AQ$1:AQ312)+1,"")</f>
        <v>239</v>
      </c>
      <c r="AR313" s="4" t="str">
        <f>IF(AND(COUNTIF(DVA_Roster!$G:$G,vatsim_data_1[[#This Row],[Column2]])&gt;0,vatsim_data_1[[#This Row],[Column4]]="PILOT"),MAX(VATSIM_Connections!AR$2:AR312)+1,"")</f>
        <v/>
      </c>
    </row>
    <row r="314" spans="1:44" x14ac:dyDescent="0.25">
      <c r="A314" s="3" t="s">
        <v>7471</v>
      </c>
      <c r="B314" s="3" t="s">
        <v>7472</v>
      </c>
      <c r="C314" s="3" t="s">
        <v>7473</v>
      </c>
      <c r="D314" s="3" t="s">
        <v>142</v>
      </c>
      <c r="E314" s="3" t="s">
        <v>17</v>
      </c>
      <c r="F314" s="3" t="s">
        <v>7474</v>
      </c>
      <c r="G314" s="3" t="s">
        <v>7475</v>
      </c>
      <c r="H314" s="3" t="s">
        <v>7476</v>
      </c>
      <c r="I314" s="3" t="s">
        <v>160</v>
      </c>
      <c r="J314" s="3" t="s">
        <v>17</v>
      </c>
      <c r="K314" s="3" t="s">
        <v>160</v>
      </c>
      <c r="L314" s="3" t="s">
        <v>17</v>
      </c>
      <c r="M314" s="3" t="s">
        <v>17</v>
      </c>
      <c r="N314" s="3" t="s">
        <v>17</v>
      </c>
      <c r="O314" s="3" t="s">
        <v>149</v>
      </c>
      <c r="P314" s="3" t="s">
        <v>150</v>
      </c>
      <c r="Q314" s="3" t="s">
        <v>76</v>
      </c>
      <c r="R314" s="3" t="s">
        <v>255</v>
      </c>
      <c r="S314" s="3" t="s">
        <v>17</v>
      </c>
      <c r="T314" s="3" t="s">
        <v>17</v>
      </c>
      <c r="U314" s="3" t="s">
        <v>17</v>
      </c>
      <c r="V314" s="3" t="s">
        <v>17</v>
      </c>
      <c r="W314" s="3" t="s">
        <v>17</v>
      </c>
      <c r="X314" s="3" t="s">
        <v>17</v>
      </c>
      <c r="Y314" s="3" t="s">
        <v>17</v>
      </c>
      <c r="Z314" s="3" t="s">
        <v>17</v>
      </c>
      <c r="AA314" s="3" t="s">
        <v>17</v>
      </c>
      <c r="AB314" s="3" t="s">
        <v>17</v>
      </c>
      <c r="AC314" s="3" t="s">
        <v>17</v>
      </c>
      <c r="AD314" s="3" t="s">
        <v>17</v>
      </c>
      <c r="AE314" s="3" t="s">
        <v>17</v>
      </c>
      <c r="AF314" s="3" t="s">
        <v>17</v>
      </c>
      <c r="AG314" s="3" t="s">
        <v>17</v>
      </c>
      <c r="AH314" s="3" t="s">
        <v>17</v>
      </c>
      <c r="AI314" s="3" t="s">
        <v>17</v>
      </c>
      <c r="AJ314" s="3" t="s">
        <v>17</v>
      </c>
      <c r="AK314" s="3" t="s">
        <v>17</v>
      </c>
      <c r="AL314" s="3" t="s">
        <v>7477</v>
      </c>
      <c r="AM314" s="3" t="s">
        <v>308</v>
      </c>
      <c r="AN314" s="3" t="s">
        <v>416</v>
      </c>
      <c r="AO314" s="3" t="s">
        <v>188</v>
      </c>
      <c r="AP314" s="4" t="s">
        <v>17</v>
      </c>
      <c r="AQ314" s="3">
        <f>IF(vatsim_data_1[[#This Row],[Column4]]="PILOT",MAX(AQ$1:AQ313)+1,"")</f>
        <v>240</v>
      </c>
      <c r="AR314" s="4">
        <f>IF(AND(COUNTIF(DVA_Roster!$G:$G,vatsim_data_1[[#This Row],[Column2]])&gt;0,vatsim_data_1[[#This Row],[Column4]]="PILOT"),MAX(VATSIM_Connections!AR$2:AR313)+1,"")</f>
        <v>5</v>
      </c>
    </row>
    <row r="315" spans="1:44" x14ac:dyDescent="0.25">
      <c r="A315" s="3" t="s">
        <v>7478</v>
      </c>
      <c r="B315" s="3" t="s">
        <v>7479</v>
      </c>
      <c r="C315" s="3" t="s">
        <v>7480</v>
      </c>
      <c r="D315" s="3" t="s">
        <v>142</v>
      </c>
      <c r="E315" s="3" t="s">
        <v>17</v>
      </c>
      <c r="F315" s="3" t="s">
        <v>7481</v>
      </c>
      <c r="G315" s="3" t="s">
        <v>7482</v>
      </c>
      <c r="H315" s="3" t="s">
        <v>7483</v>
      </c>
      <c r="I315" s="3" t="s">
        <v>7484</v>
      </c>
      <c r="J315" s="3" t="s">
        <v>615</v>
      </c>
      <c r="K315" s="3" t="s">
        <v>616</v>
      </c>
      <c r="L315" s="3" t="s">
        <v>742</v>
      </c>
      <c r="M315" s="3" t="s">
        <v>179</v>
      </c>
      <c r="N315" s="3" t="s">
        <v>441</v>
      </c>
      <c r="O315" s="3" t="s">
        <v>429</v>
      </c>
      <c r="P315" s="3" t="s">
        <v>150</v>
      </c>
      <c r="Q315" s="3" t="s">
        <v>76</v>
      </c>
      <c r="R315" s="3" t="s">
        <v>6342</v>
      </c>
      <c r="S315" s="3" t="s">
        <v>17</v>
      </c>
      <c r="T315" s="3" t="s">
        <v>17</v>
      </c>
      <c r="U315" s="3" t="s">
        <v>76</v>
      </c>
      <c r="V315" s="3" t="s">
        <v>152</v>
      </c>
      <c r="W315" s="3" t="s">
        <v>5781</v>
      </c>
      <c r="X315" s="3" t="s">
        <v>160</v>
      </c>
      <c r="Y315" s="3" t="s">
        <v>151</v>
      </c>
      <c r="Z315" s="3" t="s">
        <v>265</v>
      </c>
      <c r="AA315" s="3" t="s">
        <v>337</v>
      </c>
      <c r="AB315" s="3" t="s">
        <v>156</v>
      </c>
      <c r="AC315" s="3" t="s">
        <v>7485</v>
      </c>
      <c r="AD315" s="3" t="s">
        <v>7486</v>
      </c>
      <c r="AE315" s="3" t="s">
        <v>7487</v>
      </c>
      <c r="AF315" s="3" t="s">
        <v>160</v>
      </c>
      <c r="AG315" s="3" t="s">
        <v>160</v>
      </c>
      <c r="AH315" s="3" t="s">
        <v>160</v>
      </c>
      <c r="AI315" s="3" t="s">
        <v>160</v>
      </c>
      <c r="AJ315" s="3" t="s">
        <v>17</v>
      </c>
      <c r="AK315" s="3" t="s">
        <v>17</v>
      </c>
      <c r="AL315" s="3" t="s">
        <v>7488</v>
      </c>
      <c r="AM315" s="3" t="s">
        <v>4247</v>
      </c>
      <c r="AN315" s="3" t="s">
        <v>5334</v>
      </c>
      <c r="AO315" s="3" t="s">
        <v>163</v>
      </c>
      <c r="AP315" s="4" t="s">
        <v>17</v>
      </c>
      <c r="AQ315" s="3">
        <f>IF(vatsim_data_1[[#This Row],[Column4]]="PILOT",MAX(AQ$1:AQ314)+1,"")</f>
        <v>241</v>
      </c>
      <c r="AR315" s="4" t="str">
        <f>IF(AND(COUNTIF(DVA_Roster!$G:$G,vatsim_data_1[[#This Row],[Column2]])&gt;0,vatsim_data_1[[#This Row],[Column4]]="PILOT"),MAX(VATSIM_Connections!AR$2:AR314)+1,"")</f>
        <v/>
      </c>
    </row>
    <row r="316" spans="1:44" x14ac:dyDescent="0.25">
      <c r="A316" s="3" t="s">
        <v>7489</v>
      </c>
      <c r="B316" s="3" t="s">
        <v>7490</v>
      </c>
      <c r="C316" s="3" t="s">
        <v>7491</v>
      </c>
      <c r="D316" s="3" t="s">
        <v>142</v>
      </c>
      <c r="E316" s="3" t="s">
        <v>17</v>
      </c>
      <c r="F316" s="3" t="s">
        <v>7492</v>
      </c>
      <c r="G316" s="3" t="s">
        <v>7493</v>
      </c>
      <c r="H316" s="3" t="s">
        <v>7494</v>
      </c>
      <c r="I316" s="3" t="s">
        <v>526</v>
      </c>
      <c r="J316" s="3" t="s">
        <v>566</v>
      </c>
      <c r="K316" s="3" t="s">
        <v>291</v>
      </c>
      <c r="L316" s="3" t="s">
        <v>208</v>
      </c>
      <c r="M316" s="3" t="s">
        <v>241</v>
      </c>
      <c r="N316" s="3" t="s">
        <v>519</v>
      </c>
      <c r="O316" s="3" t="s">
        <v>149</v>
      </c>
      <c r="P316" s="3" t="s">
        <v>150</v>
      </c>
      <c r="Q316" s="3" t="s">
        <v>76</v>
      </c>
      <c r="R316" s="3" t="s">
        <v>7495</v>
      </c>
      <c r="S316" s="3" t="s">
        <v>17</v>
      </c>
      <c r="T316" s="3" t="s">
        <v>17</v>
      </c>
      <c r="U316" s="3" t="s">
        <v>184</v>
      </c>
      <c r="V316" s="3" t="s">
        <v>152</v>
      </c>
      <c r="W316" s="3" t="s">
        <v>7496</v>
      </c>
      <c r="X316" s="3" t="s">
        <v>7496</v>
      </c>
      <c r="Y316" s="3" t="s">
        <v>151</v>
      </c>
      <c r="Z316" s="3" t="s">
        <v>297</v>
      </c>
      <c r="AA316" s="3" t="s">
        <v>337</v>
      </c>
      <c r="AB316" s="3" t="s">
        <v>260</v>
      </c>
      <c r="AC316" s="3" t="s">
        <v>5056</v>
      </c>
      <c r="AD316" s="3" t="s">
        <v>7497</v>
      </c>
      <c r="AE316" s="3" t="s">
        <v>7498</v>
      </c>
      <c r="AF316" s="3" t="s">
        <v>160</v>
      </c>
      <c r="AG316" s="3" t="s">
        <v>160</v>
      </c>
      <c r="AH316" s="3" t="s">
        <v>160</v>
      </c>
      <c r="AI316" s="3" t="s">
        <v>160</v>
      </c>
      <c r="AJ316" s="3" t="s">
        <v>17</v>
      </c>
      <c r="AK316" s="3" t="s">
        <v>17</v>
      </c>
      <c r="AL316" s="3" t="s">
        <v>7499</v>
      </c>
      <c r="AM316" s="3" t="s">
        <v>5217</v>
      </c>
      <c r="AN316" s="3" t="s">
        <v>7500</v>
      </c>
      <c r="AO316" s="3" t="s">
        <v>533</v>
      </c>
      <c r="AP316" s="4" t="s">
        <v>17</v>
      </c>
      <c r="AQ316" s="3">
        <f>IF(vatsim_data_1[[#This Row],[Column4]]="PILOT",MAX(AQ$1:AQ315)+1,"")</f>
        <v>242</v>
      </c>
      <c r="AR316" s="4" t="str">
        <f>IF(AND(COUNTIF(DVA_Roster!$G:$G,vatsim_data_1[[#This Row],[Column2]])&gt;0,vatsim_data_1[[#This Row],[Column4]]="PILOT"),MAX(VATSIM_Connections!AR$2:AR315)+1,"")</f>
        <v/>
      </c>
    </row>
    <row r="317" spans="1:44" x14ac:dyDescent="0.25">
      <c r="A317" s="3" t="s">
        <v>7501</v>
      </c>
      <c r="B317" s="3" t="s">
        <v>7502</v>
      </c>
      <c r="C317" s="3" t="s">
        <v>7503</v>
      </c>
      <c r="D317" s="3" t="s">
        <v>142</v>
      </c>
      <c r="E317" s="3" t="s">
        <v>17</v>
      </c>
      <c r="F317" s="3" t="s">
        <v>7504</v>
      </c>
      <c r="G317" s="3" t="s">
        <v>7505</v>
      </c>
      <c r="H317" s="3" t="s">
        <v>7506</v>
      </c>
      <c r="I317" s="3" t="s">
        <v>425</v>
      </c>
      <c r="J317" s="3" t="s">
        <v>566</v>
      </c>
      <c r="K317" s="3" t="s">
        <v>905</v>
      </c>
      <c r="L317" s="3" t="s">
        <v>5532</v>
      </c>
      <c r="M317" s="3" t="s">
        <v>364</v>
      </c>
      <c r="N317" s="3" t="s">
        <v>5779</v>
      </c>
      <c r="O317" s="3" t="s">
        <v>440</v>
      </c>
      <c r="P317" s="3" t="s">
        <v>150</v>
      </c>
      <c r="Q317" s="3" t="s">
        <v>76</v>
      </c>
      <c r="R317" s="3" t="s">
        <v>7507</v>
      </c>
      <c r="S317" s="3" t="s">
        <v>17</v>
      </c>
      <c r="T317" s="3" t="s">
        <v>17</v>
      </c>
      <c r="U317" s="3" t="s">
        <v>184</v>
      </c>
      <c r="V317" s="3" t="s">
        <v>152</v>
      </c>
      <c r="W317" s="3" t="s">
        <v>4942</v>
      </c>
      <c r="X317" s="3" t="s">
        <v>4942</v>
      </c>
      <c r="Y317" s="3" t="s">
        <v>76</v>
      </c>
      <c r="Z317" s="3" t="s">
        <v>430</v>
      </c>
      <c r="AA317" s="3" t="s">
        <v>155</v>
      </c>
      <c r="AB317" s="3" t="s">
        <v>579</v>
      </c>
      <c r="AC317" s="3" t="s">
        <v>4783</v>
      </c>
      <c r="AD317" s="3" t="s">
        <v>7508</v>
      </c>
      <c r="AE317" s="3" t="s">
        <v>7509</v>
      </c>
      <c r="AF317" s="3" t="s">
        <v>160</v>
      </c>
      <c r="AG317" s="3" t="s">
        <v>160</v>
      </c>
      <c r="AH317" s="3" t="s">
        <v>160</v>
      </c>
      <c r="AI317" s="3" t="s">
        <v>160</v>
      </c>
      <c r="AJ317" s="3" t="s">
        <v>17</v>
      </c>
      <c r="AK317" s="3" t="s">
        <v>17</v>
      </c>
      <c r="AL317" s="3" t="s">
        <v>7510</v>
      </c>
      <c r="AM317" s="3" t="s">
        <v>884</v>
      </c>
      <c r="AN317" s="3" t="s">
        <v>7511</v>
      </c>
      <c r="AO317" s="3" t="s">
        <v>5640</v>
      </c>
      <c r="AP317" s="4" t="s">
        <v>17</v>
      </c>
      <c r="AQ317" s="3">
        <f>IF(vatsim_data_1[[#This Row],[Column4]]="PILOT",MAX(AQ$1:AQ316)+1,"")</f>
        <v>243</v>
      </c>
      <c r="AR317" s="4" t="str">
        <f>IF(AND(COUNTIF(DVA_Roster!$G:$G,vatsim_data_1[[#This Row],[Column2]])&gt;0,vatsim_data_1[[#This Row],[Column4]]="PILOT"),MAX(VATSIM_Connections!AR$2:AR316)+1,"")</f>
        <v/>
      </c>
    </row>
    <row r="318" spans="1:44" x14ac:dyDescent="0.25">
      <c r="A318" s="3" t="s">
        <v>4196</v>
      </c>
      <c r="B318" s="3" t="s">
        <v>4197</v>
      </c>
      <c r="C318" s="3" t="s">
        <v>4198</v>
      </c>
      <c r="D318" s="3" t="s">
        <v>142</v>
      </c>
      <c r="E318" s="3" t="s">
        <v>17</v>
      </c>
      <c r="F318" s="3" t="s">
        <v>7512</v>
      </c>
      <c r="G318" s="3" t="s">
        <v>7513</v>
      </c>
      <c r="H318" s="3" t="s">
        <v>7514</v>
      </c>
      <c r="I318" s="3" t="s">
        <v>7515</v>
      </c>
      <c r="J318" s="3" t="s">
        <v>7516</v>
      </c>
      <c r="K318" s="3" t="s">
        <v>341</v>
      </c>
      <c r="L318" s="3" t="s">
        <v>5599</v>
      </c>
      <c r="M318" s="3" t="s">
        <v>393</v>
      </c>
      <c r="N318" s="3" t="s">
        <v>394</v>
      </c>
      <c r="O318" s="3" t="s">
        <v>282</v>
      </c>
      <c r="P318" s="3" t="s">
        <v>150</v>
      </c>
      <c r="Q318" s="3" t="s">
        <v>76</v>
      </c>
      <c r="R318" s="3" t="s">
        <v>182</v>
      </c>
      <c r="S318" s="3" t="s">
        <v>17</v>
      </c>
      <c r="T318" s="3" t="s">
        <v>17</v>
      </c>
      <c r="U318" s="3" t="s">
        <v>155</v>
      </c>
      <c r="V318" s="3" t="s">
        <v>152</v>
      </c>
      <c r="W318" s="3" t="s">
        <v>4722</v>
      </c>
      <c r="X318" s="3" t="s">
        <v>4722</v>
      </c>
      <c r="Y318" s="3" t="s">
        <v>160</v>
      </c>
      <c r="Z318" s="3" t="s">
        <v>194</v>
      </c>
      <c r="AA318" s="3" t="s">
        <v>76</v>
      </c>
      <c r="AB318" s="3" t="s">
        <v>160</v>
      </c>
      <c r="AC318" s="3" t="s">
        <v>17</v>
      </c>
      <c r="AD318" s="3" t="s">
        <v>7517</v>
      </c>
      <c r="AE318" s="3" t="s">
        <v>7518</v>
      </c>
      <c r="AF318" s="3" t="s">
        <v>160</v>
      </c>
      <c r="AG318" s="3" t="s">
        <v>160</v>
      </c>
      <c r="AH318" s="3" t="s">
        <v>160</v>
      </c>
      <c r="AI318" s="3" t="s">
        <v>160</v>
      </c>
      <c r="AJ318" s="3" t="s">
        <v>17</v>
      </c>
      <c r="AK318" s="3" t="s">
        <v>17</v>
      </c>
      <c r="AL318" s="3" t="s">
        <v>7519</v>
      </c>
      <c r="AM318" s="3" t="s">
        <v>613</v>
      </c>
      <c r="AN318" s="3" t="s">
        <v>467</v>
      </c>
      <c r="AO318" s="3" t="s">
        <v>468</v>
      </c>
      <c r="AP318" s="4" t="s">
        <v>17</v>
      </c>
      <c r="AQ318" s="3">
        <f>IF(vatsim_data_1[[#This Row],[Column4]]="PILOT",MAX(AQ$1:AQ317)+1,"")</f>
        <v>244</v>
      </c>
      <c r="AR318" s="4" t="str">
        <f>IF(AND(COUNTIF(DVA_Roster!$G:$G,vatsim_data_1[[#This Row],[Column2]])&gt;0,vatsim_data_1[[#This Row],[Column4]]="PILOT"),MAX(VATSIM_Connections!AR$2:AR317)+1,"")</f>
        <v/>
      </c>
    </row>
    <row r="319" spans="1:44" x14ac:dyDescent="0.25">
      <c r="A319" s="3" t="s">
        <v>7520</v>
      </c>
      <c r="B319" s="3" t="s">
        <v>7521</v>
      </c>
      <c r="C319" s="3" t="s">
        <v>7522</v>
      </c>
      <c r="D319" s="3" t="s">
        <v>142</v>
      </c>
      <c r="E319" s="3" t="s">
        <v>17</v>
      </c>
      <c r="F319" s="3" t="s">
        <v>7523</v>
      </c>
      <c r="G319" s="3" t="s">
        <v>7524</v>
      </c>
      <c r="H319" s="3" t="s">
        <v>7525</v>
      </c>
      <c r="I319" s="3" t="s">
        <v>7526</v>
      </c>
      <c r="J319" s="3" t="s">
        <v>7527</v>
      </c>
      <c r="K319" s="3" t="s">
        <v>330</v>
      </c>
      <c r="L319" s="3" t="s">
        <v>7528</v>
      </c>
      <c r="M319" s="3" t="s">
        <v>6284</v>
      </c>
      <c r="N319" s="3" t="s">
        <v>5145</v>
      </c>
      <c r="O319" s="3" t="s">
        <v>440</v>
      </c>
      <c r="P319" s="3" t="s">
        <v>150</v>
      </c>
      <c r="Q319" s="3" t="s">
        <v>76</v>
      </c>
      <c r="R319" s="3" t="s">
        <v>170</v>
      </c>
      <c r="S319" s="3" t="s">
        <v>17</v>
      </c>
      <c r="T319" s="3" t="s">
        <v>17</v>
      </c>
      <c r="U319" s="3" t="s">
        <v>155</v>
      </c>
      <c r="V319" s="3" t="s">
        <v>152</v>
      </c>
      <c r="W319" s="3" t="s">
        <v>4359</v>
      </c>
      <c r="X319" s="3" t="s">
        <v>4359</v>
      </c>
      <c r="Y319" s="3" t="s">
        <v>76</v>
      </c>
      <c r="Z319" s="3" t="s">
        <v>284</v>
      </c>
      <c r="AA319" s="3" t="s">
        <v>155</v>
      </c>
      <c r="AB319" s="3" t="s">
        <v>409</v>
      </c>
      <c r="AC319" s="3" t="s">
        <v>7529</v>
      </c>
      <c r="AD319" s="3" t="s">
        <v>7530</v>
      </c>
      <c r="AE319" s="3" t="s">
        <v>7531</v>
      </c>
      <c r="AF319" s="3" t="s">
        <v>160</v>
      </c>
      <c r="AG319" s="3" t="s">
        <v>160</v>
      </c>
      <c r="AH319" s="3" t="s">
        <v>160</v>
      </c>
      <c r="AI319" s="3" t="s">
        <v>160</v>
      </c>
      <c r="AJ319" s="3" t="s">
        <v>17</v>
      </c>
      <c r="AK319" s="3" t="s">
        <v>17</v>
      </c>
      <c r="AL319" s="3" t="s">
        <v>5013</v>
      </c>
      <c r="AM319" s="3" t="s">
        <v>257</v>
      </c>
      <c r="AN319" s="3" t="s">
        <v>4850</v>
      </c>
      <c r="AO319" s="3" t="s">
        <v>381</v>
      </c>
      <c r="AP319" s="4" t="s">
        <v>17</v>
      </c>
      <c r="AQ319" s="3">
        <f>IF(vatsim_data_1[[#This Row],[Column4]]="PILOT",MAX(AQ$1:AQ318)+1,"")</f>
        <v>245</v>
      </c>
      <c r="AR319" s="4" t="str">
        <f>IF(AND(COUNTIF(DVA_Roster!$G:$G,vatsim_data_1[[#This Row],[Column2]])&gt;0,vatsim_data_1[[#This Row],[Column4]]="PILOT"),MAX(VATSIM_Connections!AR$2:AR318)+1,"")</f>
        <v/>
      </c>
    </row>
    <row r="320" spans="1:44" x14ac:dyDescent="0.25">
      <c r="A320" s="3" t="s">
        <v>7532</v>
      </c>
      <c r="B320" s="3" t="s">
        <v>7533</v>
      </c>
      <c r="C320" s="3" t="s">
        <v>7534</v>
      </c>
      <c r="D320" s="3" t="s">
        <v>142</v>
      </c>
      <c r="E320" s="3" t="s">
        <v>17</v>
      </c>
      <c r="F320" s="3" t="s">
        <v>7535</v>
      </c>
      <c r="G320" s="3" t="s">
        <v>7536</v>
      </c>
      <c r="H320" s="3" t="s">
        <v>4352</v>
      </c>
      <c r="I320" s="3" t="s">
        <v>677</v>
      </c>
      <c r="J320" s="3" t="s">
        <v>17</v>
      </c>
      <c r="K320" s="3" t="s">
        <v>160</v>
      </c>
      <c r="L320" s="3" t="s">
        <v>17</v>
      </c>
      <c r="M320" s="3" t="s">
        <v>17</v>
      </c>
      <c r="N320" s="3" t="s">
        <v>17</v>
      </c>
      <c r="O320" s="3" t="s">
        <v>181</v>
      </c>
      <c r="P320" s="3" t="s">
        <v>150</v>
      </c>
      <c r="Q320" s="3" t="s">
        <v>76</v>
      </c>
      <c r="R320" s="3" t="s">
        <v>255</v>
      </c>
      <c r="S320" s="3" t="s">
        <v>17</v>
      </c>
      <c r="T320" s="3" t="s">
        <v>17</v>
      </c>
      <c r="U320" s="3" t="s">
        <v>17</v>
      </c>
      <c r="V320" s="3" t="s">
        <v>17</v>
      </c>
      <c r="W320" s="3" t="s">
        <v>17</v>
      </c>
      <c r="X320" s="3" t="s">
        <v>17</v>
      </c>
      <c r="Y320" s="3" t="s">
        <v>17</v>
      </c>
      <c r="Z320" s="3" t="s">
        <v>17</v>
      </c>
      <c r="AA320" s="3" t="s">
        <v>17</v>
      </c>
      <c r="AB320" s="3" t="s">
        <v>17</v>
      </c>
      <c r="AC320" s="3" t="s">
        <v>17</v>
      </c>
      <c r="AD320" s="3" t="s">
        <v>17</v>
      </c>
      <c r="AE320" s="3" t="s">
        <v>17</v>
      </c>
      <c r="AF320" s="3" t="s">
        <v>17</v>
      </c>
      <c r="AG320" s="3" t="s">
        <v>17</v>
      </c>
      <c r="AH320" s="3" t="s">
        <v>17</v>
      </c>
      <c r="AI320" s="3" t="s">
        <v>17</v>
      </c>
      <c r="AJ320" s="3" t="s">
        <v>17</v>
      </c>
      <c r="AK320" s="3" t="s">
        <v>17</v>
      </c>
      <c r="AL320" s="3" t="s">
        <v>7537</v>
      </c>
      <c r="AM320" s="3" t="s">
        <v>446</v>
      </c>
      <c r="AN320" s="3" t="s">
        <v>4736</v>
      </c>
      <c r="AO320" s="3" t="s">
        <v>163</v>
      </c>
      <c r="AP320" s="4" t="s">
        <v>17</v>
      </c>
      <c r="AQ320" s="3">
        <f>IF(vatsim_data_1[[#This Row],[Column4]]="PILOT",MAX(AQ$1:AQ319)+1,"")</f>
        <v>246</v>
      </c>
      <c r="AR320" s="4" t="str">
        <f>IF(AND(COUNTIF(DVA_Roster!$G:$G,vatsim_data_1[[#This Row],[Column2]])&gt;0,vatsim_data_1[[#This Row],[Column4]]="PILOT"),MAX(VATSIM_Connections!AR$2:AR319)+1,"")</f>
        <v/>
      </c>
    </row>
    <row r="321" spans="1:44" x14ac:dyDescent="0.25">
      <c r="A321" s="3" t="s">
        <v>7538</v>
      </c>
      <c r="B321" s="3" t="s">
        <v>7539</v>
      </c>
      <c r="C321" s="3" t="s">
        <v>7540</v>
      </c>
      <c r="D321" s="3" t="s">
        <v>142</v>
      </c>
      <c r="E321" s="3" t="s">
        <v>17</v>
      </c>
      <c r="F321" s="3" t="s">
        <v>7541</v>
      </c>
      <c r="G321" s="3" t="s">
        <v>7542</v>
      </c>
      <c r="H321" s="3" t="s">
        <v>634</v>
      </c>
      <c r="I321" s="3" t="s">
        <v>160</v>
      </c>
      <c r="J321" s="3" t="s">
        <v>7543</v>
      </c>
      <c r="K321" s="3" t="s">
        <v>873</v>
      </c>
      <c r="L321" s="3" t="s">
        <v>5959</v>
      </c>
      <c r="M321" s="3" t="s">
        <v>684</v>
      </c>
      <c r="N321" s="3" t="s">
        <v>5959</v>
      </c>
      <c r="O321" s="3" t="s">
        <v>788</v>
      </c>
      <c r="P321" s="3" t="s">
        <v>150</v>
      </c>
      <c r="Q321" s="3" t="s">
        <v>76</v>
      </c>
      <c r="R321" s="3" t="s">
        <v>255</v>
      </c>
      <c r="S321" s="3" t="s">
        <v>17</v>
      </c>
      <c r="T321" s="3" t="s">
        <v>17</v>
      </c>
      <c r="U321" s="3" t="s">
        <v>76</v>
      </c>
      <c r="V321" s="3" t="s">
        <v>152</v>
      </c>
      <c r="W321" s="3" t="s">
        <v>160</v>
      </c>
      <c r="X321" s="3" t="s">
        <v>160</v>
      </c>
      <c r="Y321" s="3" t="s">
        <v>160</v>
      </c>
      <c r="Z321" s="3" t="s">
        <v>160</v>
      </c>
      <c r="AA321" s="3" t="s">
        <v>160</v>
      </c>
      <c r="AB321" s="3" t="s">
        <v>160</v>
      </c>
      <c r="AC321" s="3" t="s">
        <v>17</v>
      </c>
      <c r="AD321" s="3" t="s">
        <v>17</v>
      </c>
      <c r="AE321" s="3" t="s">
        <v>7544</v>
      </c>
      <c r="AF321" s="3" t="s">
        <v>160</v>
      </c>
      <c r="AG321" s="3" t="s">
        <v>160</v>
      </c>
      <c r="AH321" s="3" t="s">
        <v>160</v>
      </c>
      <c r="AI321" s="3" t="s">
        <v>160</v>
      </c>
      <c r="AJ321" s="3" t="s">
        <v>17</v>
      </c>
      <c r="AK321" s="3" t="s">
        <v>17</v>
      </c>
      <c r="AL321" s="3" t="s">
        <v>7545</v>
      </c>
      <c r="AM321" s="3" t="s">
        <v>6290</v>
      </c>
      <c r="AN321" s="3" t="s">
        <v>4093</v>
      </c>
      <c r="AO321" s="3" t="s">
        <v>221</v>
      </c>
      <c r="AP321" s="4" t="s">
        <v>17</v>
      </c>
      <c r="AQ321" s="3">
        <f>IF(vatsim_data_1[[#This Row],[Column4]]="PILOT",MAX(AQ$1:AQ320)+1,"")</f>
        <v>247</v>
      </c>
      <c r="AR321" s="4" t="str">
        <f>IF(AND(COUNTIF(DVA_Roster!$G:$G,vatsim_data_1[[#This Row],[Column2]])&gt;0,vatsim_data_1[[#This Row],[Column4]]="PILOT"),MAX(VATSIM_Connections!AR$2:AR320)+1,"")</f>
        <v/>
      </c>
    </row>
    <row r="322" spans="1:44" x14ac:dyDescent="0.25">
      <c r="A322" s="3" t="s">
        <v>7546</v>
      </c>
      <c r="B322" s="3" t="s">
        <v>7547</v>
      </c>
      <c r="C322" s="3" t="s">
        <v>7548</v>
      </c>
      <c r="D322" s="3" t="s">
        <v>142</v>
      </c>
      <c r="E322" s="3" t="s">
        <v>17</v>
      </c>
      <c r="F322" s="3" t="s">
        <v>7549</v>
      </c>
      <c r="G322" s="3" t="s">
        <v>7550</v>
      </c>
      <c r="H322" s="3" t="s">
        <v>7551</v>
      </c>
      <c r="I322" s="3" t="s">
        <v>4117</v>
      </c>
      <c r="J322" s="3" t="s">
        <v>144</v>
      </c>
      <c r="K322" s="3" t="s">
        <v>233</v>
      </c>
      <c r="L322" s="3" t="s">
        <v>444</v>
      </c>
      <c r="M322" s="3" t="s">
        <v>147</v>
      </c>
      <c r="N322" s="3" t="s">
        <v>5532</v>
      </c>
      <c r="O322" s="3" t="s">
        <v>440</v>
      </c>
      <c r="P322" s="3" t="s">
        <v>150</v>
      </c>
      <c r="Q322" s="3" t="s">
        <v>76</v>
      </c>
      <c r="R322" s="3" t="s">
        <v>7552</v>
      </c>
      <c r="S322" s="3" t="s">
        <v>17</v>
      </c>
      <c r="T322" s="3" t="s">
        <v>17</v>
      </c>
      <c r="U322" s="3" t="s">
        <v>151</v>
      </c>
      <c r="V322" s="3" t="s">
        <v>152</v>
      </c>
      <c r="W322" s="3" t="s">
        <v>4872</v>
      </c>
      <c r="X322" s="3" t="s">
        <v>160</v>
      </c>
      <c r="Y322" s="3" t="s">
        <v>155</v>
      </c>
      <c r="Z322" s="3" t="s">
        <v>183</v>
      </c>
      <c r="AA322" s="3" t="s">
        <v>184</v>
      </c>
      <c r="AB322" s="3" t="s">
        <v>160</v>
      </c>
      <c r="AC322" s="3" t="s">
        <v>5534</v>
      </c>
      <c r="AD322" s="3" t="s">
        <v>7553</v>
      </c>
      <c r="AE322" s="3" t="s">
        <v>7554</v>
      </c>
      <c r="AF322" s="3" t="s">
        <v>160</v>
      </c>
      <c r="AG322" s="3" t="s">
        <v>160</v>
      </c>
      <c r="AH322" s="3" t="s">
        <v>160</v>
      </c>
      <c r="AI322" s="3" t="s">
        <v>160</v>
      </c>
      <c r="AJ322" s="3" t="s">
        <v>17</v>
      </c>
      <c r="AK322" s="3" t="s">
        <v>17</v>
      </c>
      <c r="AL322" s="3" t="s">
        <v>7555</v>
      </c>
      <c r="AM322" s="3" t="s">
        <v>202</v>
      </c>
      <c r="AN322" s="3" t="s">
        <v>7556</v>
      </c>
      <c r="AO322" s="3" t="s">
        <v>631</v>
      </c>
      <c r="AP322" s="4" t="s">
        <v>17</v>
      </c>
      <c r="AQ322" s="3">
        <f>IF(vatsim_data_1[[#This Row],[Column4]]="PILOT",MAX(AQ$1:AQ321)+1,"")</f>
        <v>248</v>
      </c>
      <c r="AR322" s="4" t="str">
        <f>IF(AND(COUNTIF(DVA_Roster!$G:$G,vatsim_data_1[[#This Row],[Column2]])&gt;0,vatsim_data_1[[#This Row],[Column4]]="PILOT"),MAX(VATSIM_Connections!AR$2:AR321)+1,"")</f>
        <v/>
      </c>
    </row>
    <row r="323" spans="1:44" x14ac:dyDescent="0.25">
      <c r="A323" s="3" t="s">
        <v>7557</v>
      </c>
      <c r="B323" s="3" t="s">
        <v>7558</v>
      </c>
      <c r="C323" s="3" t="s">
        <v>7559</v>
      </c>
      <c r="D323" s="3" t="s">
        <v>142</v>
      </c>
      <c r="E323" s="3" t="s">
        <v>17</v>
      </c>
      <c r="F323" s="3" t="s">
        <v>7560</v>
      </c>
      <c r="G323" s="3" t="s">
        <v>7561</v>
      </c>
      <c r="H323" s="3" t="s">
        <v>7562</v>
      </c>
      <c r="I323" s="3" t="s">
        <v>258</v>
      </c>
      <c r="J323" s="3" t="s">
        <v>7563</v>
      </c>
      <c r="K323" s="3" t="s">
        <v>198</v>
      </c>
      <c r="L323" s="3" t="s">
        <v>522</v>
      </c>
      <c r="M323" s="3" t="s">
        <v>364</v>
      </c>
      <c r="N323" s="3" t="s">
        <v>4207</v>
      </c>
      <c r="O323" s="3" t="s">
        <v>149</v>
      </c>
      <c r="P323" s="3" t="s">
        <v>150</v>
      </c>
      <c r="Q323" s="3" t="s">
        <v>76</v>
      </c>
      <c r="R323" s="3" t="s">
        <v>7564</v>
      </c>
      <c r="S323" s="3" t="s">
        <v>17</v>
      </c>
      <c r="T323" s="3" t="s">
        <v>17</v>
      </c>
      <c r="U323" s="3" t="s">
        <v>337</v>
      </c>
      <c r="V323" s="3" t="s">
        <v>152</v>
      </c>
      <c r="W323" s="3" t="s">
        <v>160</v>
      </c>
      <c r="X323" s="3" t="s">
        <v>7565</v>
      </c>
      <c r="Y323" s="3" t="s">
        <v>160</v>
      </c>
      <c r="Z323" s="3" t="s">
        <v>160</v>
      </c>
      <c r="AA323" s="3" t="s">
        <v>160</v>
      </c>
      <c r="AB323" s="3" t="s">
        <v>160</v>
      </c>
      <c r="AC323" s="3" t="s">
        <v>17</v>
      </c>
      <c r="AD323" s="3" t="s">
        <v>7566</v>
      </c>
      <c r="AE323" s="3" t="s">
        <v>7567</v>
      </c>
      <c r="AF323" s="3" t="s">
        <v>160</v>
      </c>
      <c r="AG323" s="3" t="s">
        <v>160</v>
      </c>
      <c r="AH323" s="3" t="s">
        <v>160</v>
      </c>
      <c r="AI323" s="3" t="s">
        <v>160</v>
      </c>
      <c r="AJ323" s="3" t="s">
        <v>17</v>
      </c>
      <c r="AK323" s="3" t="s">
        <v>17</v>
      </c>
      <c r="AL323" s="3" t="s">
        <v>7568</v>
      </c>
      <c r="AM323" s="3" t="s">
        <v>7569</v>
      </c>
      <c r="AN323" s="3" t="s">
        <v>7570</v>
      </c>
      <c r="AO323" s="3" t="s">
        <v>212</v>
      </c>
      <c r="AP323" s="4" t="s">
        <v>17</v>
      </c>
      <c r="AQ323" s="3">
        <f>IF(vatsim_data_1[[#This Row],[Column4]]="PILOT",MAX(AQ$1:AQ322)+1,"")</f>
        <v>249</v>
      </c>
      <c r="AR323" s="4" t="str">
        <f>IF(AND(COUNTIF(DVA_Roster!$G:$G,vatsim_data_1[[#This Row],[Column2]])&gt;0,vatsim_data_1[[#This Row],[Column4]]="PILOT"),MAX(VATSIM_Connections!AR$2:AR322)+1,"")</f>
        <v/>
      </c>
    </row>
    <row r="324" spans="1:44" x14ac:dyDescent="0.25">
      <c r="A324" s="3" t="s">
        <v>7571</v>
      </c>
      <c r="B324" s="3" t="s">
        <v>7572</v>
      </c>
      <c r="C324" s="3" t="s">
        <v>7573</v>
      </c>
      <c r="D324" s="3" t="s">
        <v>142</v>
      </c>
      <c r="E324" s="3" t="s">
        <v>17</v>
      </c>
      <c r="F324" s="3" t="s">
        <v>7574</v>
      </c>
      <c r="G324" s="3" t="s">
        <v>7575</v>
      </c>
      <c r="H324" s="3" t="s">
        <v>7576</v>
      </c>
      <c r="I324" s="3" t="s">
        <v>730</v>
      </c>
      <c r="J324" s="3" t="s">
        <v>868</v>
      </c>
      <c r="K324" s="3" t="s">
        <v>145</v>
      </c>
      <c r="L324" s="3" t="s">
        <v>438</v>
      </c>
      <c r="M324" s="3" t="s">
        <v>494</v>
      </c>
      <c r="N324" s="3" t="s">
        <v>441</v>
      </c>
      <c r="O324" s="3" t="s">
        <v>429</v>
      </c>
      <c r="P324" s="3" t="s">
        <v>150</v>
      </c>
      <c r="Q324" s="3" t="s">
        <v>76</v>
      </c>
      <c r="R324" s="3" t="s">
        <v>7577</v>
      </c>
      <c r="S324" s="3" t="s">
        <v>17</v>
      </c>
      <c r="T324" s="3" t="s">
        <v>17</v>
      </c>
      <c r="U324" s="3" t="s">
        <v>172</v>
      </c>
      <c r="V324" s="3" t="s">
        <v>152</v>
      </c>
      <c r="W324" s="3" t="s">
        <v>160</v>
      </c>
      <c r="X324" s="3" t="s">
        <v>430</v>
      </c>
      <c r="Y324" s="3" t="s">
        <v>232</v>
      </c>
      <c r="Z324" s="3" t="s">
        <v>16</v>
      </c>
      <c r="AA324" s="3" t="s">
        <v>272</v>
      </c>
      <c r="AB324" s="3" t="s">
        <v>202</v>
      </c>
      <c r="AC324" s="3" t="s">
        <v>439</v>
      </c>
      <c r="AD324" s="3" t="s">
        <v>277</v>
      </c>
      <c r="AE324" s="3" t="s">
        <v>7578</v>
      </c>
      <c r="AF324" s="3" t="s">
        <v>160</v>
      </c>
      <c r="AG324" s="3" t="s">
        <v>160</v>
      </c>
      <c r="AH324" s="3" t="s">
        <v>160</v>
      </c>
      <c r="AI324" s="3" t="s">
        <v>160</v>
      </c>
      <c r="AJ324" s="3" t="s">
        <v>17</v>
      </c>
      <c r="AK324" s="3" t="s">
        <v>17</v>
      </c>
      <c r="AL324" s="3" t="s">
        <v>7579</v>
      </c>
      <c r="AM324" s="3" t="s">
        <v>310</v>
      </c>
      <c r="AN324" s="3" t="s">
        <v>187</v>
      </c>
      <c r="AO324" s="3" t="s">
        <v>188</v>
      </c>
      <c r="AP324" s="4" t="s">
        <v>17</v>
      </c>
      <c r="AQ324" s="3">
        <f>IF(vatsim_data_1[[#This Row],[Column4]]="PILOT",MAX(AQ$1:AQ323)+1,"")</f>
        <v>250</v>
      </c>
      <c r="AR324" s="4" t="str">
        <f>IF(AND(COUNTIF(DVA_Roster!$G:$G,vatsim_data_1[[#This Row],[Column2]])&gt;0,vatsim_data_1[[#This Row],[Column4]]="PILOT"),MAX(VATSIM_Connections!AR$2:AR323)+1,"")</f>
        <v/>
      </c>
    </row>
    <row r="325" spans="1:44" x14ac:dyDescent="0.25">
      <c r="A325" s="3" t="s">
        <v>7580</v>
      </c>
      <c r="B325" s="3" t="s">
        <v>7581</v>
      </c>
      <c r="C325" s="3" t="s">
        <v>7582</v>
      </c>
      <c r="D325" s="3" t="s">
        <v>142</v>
      </c>
      <c r="E325" s="3" t="s">
        <v>17</v>
      </c>
      <c r="F325" s="3" t="s">
        <v>7583</v>
      </c>
      <c r="G325" s="3" t="s">
        <v>7584</v>
      </c>
      <c r="H325" s="3" t="s">
        <v>7585</v>
      </c>
      <c r="I325" s="3" t="s">
        <v>306</v>
      </c>
      <c r="J325" s="3" t="s">
        <v>682</v>
      </c>
      <c r="K325" s="3" t="s">
        <v>729</v>
      </c>
      <c r="L325" s="3" t="s">
        <v>378</v>
      </c>
      <c r="M325" s="3" t="s">
        <v>364</v>
      </c>
      <c r="N325" s="3" t="s">
        <v>7586</v>
      </c>
      <c r="O325" s="3" t="s">
        <v>282</v>
      </c>
      <c r="P325" s="3" t="s">
        <v>150</v>
      </c>
      <c r="Q325" s="3" t="s">
        <v>76</v>
      </c>
      <c r="R325" s="3" t="s">
        <v>170</v>
      </c>
      <c r="S325" s="3" t="s">
        <v>17</v>
      </c>
      <c r="T325" s="3" t="s">
        <v>17</v>
      </c>
      <c r="U325" s="3" t="s">
        <v>76</v>
      </c>
      <c r="V325" s="3" t="s">
        <v>152</v>
      </c>
      <c r="W325" s="3" t="s">
        <v>4168</v>
      </c>
      <c r="X325" s="3" t="s">
        <v>4168</v>
      </c>
      <c r="Y325" s="3" t="s">
        <v>155</v>
      </c>
      <c r="Z325" s="3" t="s">
        <v>333</v>
      </c>
      <c r="AA325" s="3" t="s">
        <v>184</v>
      </c>
      <c r="AB325" s="3" t="s">
        <v>337</v>
      </c>
      <c r="AC325" s="3" t="s">
        <v>7587</v>
      </c>
      <c r="AD325" s="3" t="s">
        <v>7588</v>
      </c>
      <c r="AE325" s="3" t="s">
        <v>7589</v>
      </c>
      <c r="AF325" s="3" t="s">
        <v>160</v>
      </c>
      <c r="AG325" s="3" t="s">
        <v>160</v>
      </c>
      <c r="AH325" s="3" t="s">
        <v>160</v>
      </c>
      <c r="AI325" s="3" t="s">
        <v>160</v>
      </c>
      <c r="AJ325" s="3" t="s">
        <v>17</v>
      </c>
      <c r="AK325" s="3" t="s">
        <v>17</v>
      </c>
      <c r="AL325" s="3" t="s">
        <v>7590</v>
      </c>
      <c r="AM325" s="3" t="s">
        <v>755</v>
      </c>
      <c r="AN325" s="3" t="s">
        <v>4240</v>
      </c>
      <c r="AO325" s="3" t="s">
        <v>339</v>
      </c>
      <c r="AP325" s="4" t="s">
        <v>17</v>
      </c>
      <c r="AQ325" s="3">
        <f>IF(vatsim_data_1[[#This Row],[Column4]]="PILOT",MAX(AQ$1:AQ324)+1,"")</f>
        <v>251</v>
      </c>
      <c r="AR325" s="4" t="str">
        <f>IF(AND(COUNTIF(DVA_Roster!$G:$G,vatsim_data_1[[#This Row],[Column2]])&gt;0,vatsim_data_1[[#This Row],[Column4]]="PILOT"),MAX(VATSIM_Connections!AR$2:AR324)+1,"")</f>
        <v/>
      </c>
    </row>
    <row r="326" spans="1:44" x14ac:dyDescent="0.25">
      <c r="A326" s="3" t="s">
        <v>7591</v>
      </c>
      <c r="B326" s="3" t="s">
        <v>7592</v>
      </c>
      <c r="C326" s="3" t="s">
        <v>7593</v>
      </c>
      <c r="D326" s="3" t="s">
        <v>142</v>
      </c>
      <c r="E326" s="3" t="s">
        <v>17</v>
      </c>
      <c r="F326" s="3" t="s">
        <v>7594</v>
      </c>
      <c r="G326" s="3" t="s">
        <v>7595</v>
      </c>
      <c r="H326" s="3" t="s">
        <v>7596</v>
      </c>
      <c r="I326" s="3" t="s">
        <v>844</v>
      </c>
      <c r="J326" s="3" t="s">
        <v>7597</v>
      </c>
      <c r="K326" s="3" t="s">
        <v>675</v>
      </c>
      <c r="L326" s="3" t="s">
        <v>7598</v>
      </c>
      <c r="M326" s="3" t="s">
        <v>498</v>
      </c>
      <c r="N326" s="3" t="s">
        <v>7599</v>
      </c>
      <c r="O326" s="3" t="s">
        <v>788</v>
      </c>
      <c r="P326" s="3" t="s">
        <v>150</v>
      </c>
      <c r="Q326" s="3" t="s">
        <v>76</v>
      </c>
      <c r="R326" s="3" t="s">
        <v>182</v>
      </c>
      <c r="S326" s="3" t="s">
        <v>17</v>
      </c>
      <c r="T326" s="3" t="s">
        <v>17</v>
      </c>
      <c r="U326" s="3" t="s">
        <v>76</v>
      </c>
      <c r="V326" s="3" t="s">
        <v>152</v>
      </c>
      <c r="W326" s="3" t="s">
        <v>4985</v>
      </c>
      <c r="X326" s="3" t="s">
        <v>160</v>
      </c>
      <c r="Y326" s="3" t="s">
        <v>172</v>
      </c>
      <c r="Z326" s="3" t="s">
        <v>160</v>
      </c>
      <c r="AA326" s="3" t="s">
        <v>172</v>
      </c>
      <c r="AB326" s="3" t="s">
        <v>194</v>
      </c>
      <c r="AC326" s="3" t="s">
        <v>17</v>
      </c>
      <c r="AD326" s="3" t="s">
        <v>7600</v>
      </c>
      <c r="AE326" s="3" t="s">
        <v>7601</v>
      </c>
      <c r="AF326" s="3" t="s">
        <v>160</v>
      </c>
      <c r="AG326" s="3" t="s">
        <v>160</v>
      </c>
      <c r="AH326" s="3" t="s">
        <v>160</v>
      </c>
      <c r="AI326" s="3" t="s">
        <v>160</v>
      </c>
      <c r="AJ326" s="3" t="s">
        <v>17</v>
      </c>
      <c r="AK326" s="3" t="s">
        <v>17</v>
      </c>
      <c r="AL326" s="3" t="s">
        <v>7602</v>
      </c>
      <c r="AM326" s="3" t="s">
        <v>815</v>
      </c>
      <c r="AN326" s="3" t="s">
        <v>7603</v>
      </c>
      <c r="AO326" s="3" t="s">
        <v>353</v>
      </c>
      <c r="AP326" s="4" t="s">
        <v>17</v>
      </c>
      <c r="AQ326" s="3">
        <f>IF(vatsim_data_1[[#This Row],[Column4]]="PILOT",MAX(AQ$1:AQ325)+1,"")</f>
        <v>252</v>
      </c>
      <c r="AR326" s="4" t="str">
        <f>IF(AND(COUNTIF(DVA_Roster!$G:$G,vatsim_data_1[[#This Row],[Column2]])&gt;0,vatsim_data_1[[#This Row],[Column4]]="PILOT"),MAX(VATSIM_Connections!AR$2:AR325)+1,"")</f>
        <v/>
      </c>
    </row>
    <row r="327" spans="1:44" x14ac:dyDescent="0.25">
      <c r="A327" s="3" t="s">
        <v>7604</v>
      </c>
      <c r="B327" s="3" t="s">
        <v>7605</v>
      </c>
      <c r="C327" s="3" t="s">
        <v>7606</v>
      </c>
      <c r="D327" s="3" t="s">
        <v>142</v>
      </c>
      <c r="E327" s="3" t="s">
        <v>17</v>
      </c>
      <c r="F327" s="3" t="s">
        <v>7607</v>
      </c>
      <c r="G327" s="3" t="s">
        <v>7608</v>
      </c>
      <c r="H327" s="3" t="s">
        <v>7609</v>
      </c>
      <c r="I327" s="3" t="s">
        <v>7515</v>
      </c>
      <c r="J327" s="3" t="s">
        <v>473</v>
      </c>
      <c r="K327" s="3" t="s">
        <v>521</v>
      </c>
      <c r="L327" s="3" t="s">
        <v>378</v>
      </c>
      <c r="M327" s="3" t="s">
        <v>218</v>
      </c>
      <c r="N327" s="3" t="s">
        <v>554</v>
      </c>
      <c r="O327" s="3" t="s">
        <v>282</v>
      </c>
      <c r="P327" s="3" t="s">
        <v>150</v>
      </c>
      <c r="Q327" s="3" t="s">
        <v>76</v>
      </c>
      <c r="R327" s="3" t="s">
        <v>170</v>
      </c>
      <c r="S327" s="3" t="s">
        <v>17</v>
      </c>
      <c r="T327" s="3" t="s">
        <v>17</v>
      </c>
      <c r="U327" s="3" t="s">
        <v>76</v>
      </c>
      <c r="V327" s="3" t="s">
        <v>152</v>
      </c>
      <c r="W327" s="3" t="s">
        <v>5742</v>
      </c>
      <c r="X327" s="3" t="s">
        <v>160</v>
      </c>
      <c r="Y327" s="3" t="s">
        <v>184</v>
      </c>
      <c r="Z327" s="3" t="s">
        <v>243</v>
      </c>
      <c r="AA327" s="3" t="s">
        <v>151</v>
      </c>
      <c r="AB327" s="3" t="s">
        <v>435</v>
      </c>
      <c r="AC327" s="3" t="s">
        <v>553</v>
      </c>
      <c r="AD327" s="3" t="s">
        <v>7610</v>
      </c>
      <c r="AE327" s="3" t="s">
        <v>7611</v>
      </c>
      <c r="AF327" s="3" t="s">
        <v>160</v>
      </c>
      <c r="AG327" s="3" t="s">
        <v>160</v>
      </c>
      <c r="AH327" s="3" t="s">
        <v>160</v>
      </c>
      <c r="AI327" s="3" t="s">
        <v>160</v>
      </c>
      <c r="AJ327" s="3" t="s">
        <v>17</v>
      </c>
      <c r="AK327" s="3" t="s">
        <v>17</v>
      </c>
      <c r="AL327" s="3" t="s">
        <v>7612</v>
      </c>
      <c r="AM327" s="3" t="s">
        <v>4265</v>
      </c>
      <c r="AN327" s="3" t="s">
        <v>7613</v>
      </c>
      <c r="AO327" s="3" t="s">
        <v>238</v>
      </c>
      <c r="AP327" s="4" t="s">
        <v>17</v>
      </c>
      <c r="AQ327" s="3">
        <f>IF(vatsim_data_1[[#This Row],[Column4]]="PILOT",MAX(AQ$1:AQ326)+1,"")</f>
        <v>253</v>
      </c>
      <c r="AR327" s="4" t="str">
        <f>IF(AND(COUNTIF(DVA_Roster!$G:$G,vatsim_data_1[[#This Row],[Column2]])&gt;0,vatsim_data_1[[#This Row],[Column4]]="PILOT"),MAX(VATSIM_Connections!AR$2:AR326)+1,"")</f>
        <v/>
      </c>
    </row>
    <row r="328" spans="1:44" x14ac:dyDescent="0.25">
      <c r="A328" s="3" t="s">
        <v>7614</v>
      </c>
      <c r="B328" s="3" t="s">
        <v>7615</v>
      </c>
      <c r="C328" s="3" t="s">
        <v>7616</v>
      </c>
      <c r="D328" s="3" t="s">
        <v>142</v>
      </c>
      <c r="E328" s="3" t="s">
        <v>17</v>
      </c>
      <c r="F328" s="3" t="s">
        <v>7617</v>
      </c>
      <c r="G328" s="3" t="s">
        <v>7618</v>
      </c>
      <c r="H328" s="3" t="s">
        <v>7619</v>
      </c>
      <c r="I328" s="3" t="s">
        <v>151</v>
      </c>
      <c r="J328" s="3" t="s">
        <v>17</v>
      </c>
      <c r="K328" s="3" t="s">
        <v>160</v>
      </c>
      <c r="L328" s="3" t="s">
        <v>17</v>
      </c>
      <c r="M328" s="3" t="s">
        <v>17</v>
      </c>
      <c r="N328" s="3" t="s">
        <v>17</v>
      </c>
      <c r="O328" s="3" t="s">
        <v>149</v>
      </c>
      <c r="P328" s="3" t="s">
        <v>150</v>
      </c>
      <c r="Q328" s="3" t="s">
        <v>76</v>
      </c>
      <c r="R328" s="3" t="s">
        <v>255</v>
      </c>
      <c r="S328" s="3" t="s">
        <v>17</v>
      </c>
      <c r="T328" s="3" t="s">
        <v>17</v>
      </c>
      <c r="U328" s="3" t="s">
        <v>17</v>
      </c>
      <c r="V328" s="3" t="s">
        <v>17</v>
      </c>
      <c r="W328" s="3" t="s">
        <v>17</v>
      </c>
      <c r="X328" s="3" t="s">
        <v>17</v>
      </c>
      <c r="Y328" s="3" t="s">
        <v>17</v>
      </c>
      <c r="Z328" s="3" t="s">
        <v>17</v>
      </c>
      <c r="AA328" s="3" t="s">
        <v>17</v>
      </c>
      <c r="AB328" s="3" t="s">
        <v>17</v>
      </c>
      <c r="AC328" s="3" t="s">
        <v>17</v>
      </c>
      <c r="AD328" s="3" t="s">
        <v>17</v>
      </c>
      <c r="AE328" s="3" t="s">
        <v>17</v>
      </c>
      <c r="AF328" s="3" t="s">
        <v>17</v>
      </c>
      <c r="AG328" s="3" t="s">
        <v>17</v>
      </c>
      <c r="AH328" s="3" t="s">
        <v>17</v>
      </c>
      <c r="AI328" s="3" t="s">
        <v>17</v>
      </c>
      <c r="AJ328" s="3" t="s">
        <v>17</v>
      </c>
      <c r="AK328" s="3" t="s">
        <v>17</v>
      </c>
      <c r="AL328" s="3" t="s">
        <v>7620</v>
      </c>
      <c r="AM328" s="3" t="s">
        <v>653</v>
      </c>
      <c r="AN328" s="3" t="s">
        <v>237</v>
      </c>
      <c r="AO328" s="3" t="s">
        <v>238</v>
      </c>
      <c r="AP328" s="4" t="s">
        <v>17</v>
      </c>
      <c r="AQ328" s="3">
        <f>IF(vatsim_data_1[[#This Row],[Column4]]="PILOT",MAX(AQ$1:AQ327)+1,"")</f>
        <v>254</v>
      </c>
      <c r="AR328" s="4" t="str">
        <f>IF(AND(COUNTIF(DVA_Roster!$G:$G,vatsim_data_1[[#This Row],[Column2]])&gt;0,vatsim_data_1[[#This Row],[Column4]]="PILOT"),MAX(VATSIM_Connections!AR$2:AR327)+1,"")</f>
        <v/>
      </c>
    </row>
    <row r="329" spans="1:44" x14ac:dyDescent="0.25">
      <c r="A329" s="3" t="s">
        <v>7621</v>
      </c>
      <c r="B329" s="3" t="s">
        <v>4815</v>
      </c>
      <c r="C329" s="3" t="s">
        <v>7622</v>
      </c>
      <c r="D329" s="3" t="s">
        <v>486</v>
      </c>
      <c r="E329" s="3" t="s">
        <v>7623</v>
      </c>
      <c r="F329" s="3" t="s">
        <v>7624</v>
      </c>
      <c r="G329" s="3" t="s">
        <v>7625</v>
      </c>
      <c r="H329" s="3" t="s">
        <v>160</v>
      </c>
      <c r="I329" s="3" t="s">
        <v>17</v>
      </c>
      <c r="J329" s="3" t="s">
        <v>17</v>
      </c>
      <c r="K329" s="3" t="s">
        <v>160</v>
      </c>
      <c r="L329" s="3" t="s">
        <v>17</v>
      </c>
      <c r="M329" s="3" t="s">
        <v>17</v>
      </c>
      <c r="N329" s="3" t="s">
        <v>17</v>
      </c>
      <c r="O329" s="3" t="s">
        <v>429</v>
      </c>
      <c r="P329" s="3" t="s">
        <v>150</v>
      </c>
      <c r="Q329" s="3" t="s">
        <v>176</v>
      </c>
      <c r="R329" s="3" t="s">
        <v>17</v>
      </c>
      <c r="S329" s="3" t="s">
        <v>76</v>
      </c>
      <c r="T329" s="3" t="s">
        <v>7626</v>
      </c>
      <c r="U329" s="3" t="s">
        <v>17</v>
      </c>
      <c r="V329" s="3" t="s">
        <v>17</v>
      </c>
      <c r="W329" s="3" t="s">
        <v>17</v>
      </c>
      <c r="X329" s="3" t="s">
        <v>17</v>
      </c>
      <c r="Y329" s="3" t="s">
        <v>17</v>
      </c>
      <c r="Z329" s="3" t="s">
        <v>17</v>
      </c>
      <c r="AA329" s="3" t="s">
        <v>17</v>
      </c>
      <c r="AB329" s="3" t="s">
        <v>17</v>
      </c>
      <c r="AC329" s="3" t="s">
        <v>17</v>
      </c>
      <c r="AD329" s="3" t="s">
        <v>17</v>
      </c>
      <c r="AE329" s="3" t="s">
        <v>17</v>
      </c>
      <c r="AF329" s="3" t="s">
        <v>17</v>
      </c>
      <c r="AG329" s="3" t="s">
        <v>17</v>
      </c>
      <c r="AH329" s="3" t="s">
        <v>17</v>
      </c>
      <c r="AI329" s="3" t="s">
        <v>17</v>
      </c>
      <c r="AJ329" s="3" t="s">
        <v>17</v>
      </c>
      <c r="AK329" s="3" t="s">
        <v>17</v>
      </c>
      <c r="AL329" s="3" t="s">
        <v>7627</v>
      </c>
      <c r="AM329" s="3" t="s">
        <v>17</v>
      </c>
      <c r="AN329" s="3" t="s">
        <v>17</v>
      </c>
      <c r="AO329" s="3" t="s">
        <v>17</v>
      </c>
      <c r="AP329" s="4" t="s">
        <v>17</v>
      </c>
      <c r="AQ329" s="3" t="str">
        <f>IF(vatsim_data_1[[#This Row],[Column4]]="PILOT",MAX(AQ$1:AQ328)+1,"")</f>
        <v/>
      </c>
      <c r="AR329" s="4" t="str">
        <f>IF(AND(COUNTIF(DVA_Roster!$G:$G,vatsim_data_1[[#This Row],[Column2]])&gt;0,vatsim_data_1[[#This Row],[Column4]]="PILOT"),MAX(VATSIM_Connections!AR$2:AR328)+1,"")</f>
        <v/>
      </c>
    </row>
    <row r="330" spans="1:44" x14ac:dyDescent="0.25">
      <c r="A330" s="3" t="s">
        <v>7628</v>
      </c>
      <c r="B330" s="3" t="s">
        <v>7629</v>
      </c>
      <c r="C330" s="3" t="s">
        <v>7630</v>
      </c>
      <c r="D330" s="3" t="s">
        <v>142</v>
      </c>
      <c r="E330" s="3" t="s">
        <v>17</v>
      </c>
      <c r="F330" s="3" t="s">
        <v>7631</v>
      </c>
      <c r="G330" s="3" t="s">
        <v>7632</v>
      </c>
      <c r="H330" s="3" t="s">
        <v>5302</v>
      </c>
      <c r="I330" s="3" t="s">
        <v>492</v>
      </c>
      <c r="J330" s="3" t="s">
        <v>17</v>
      </c>
      <c r="K330" s="3" t="s">
        <v>160</v>
      </c>
      <c r="L330" s="3" t="s">
        <v>17</v>
      </c>
      <c r="M330" s="3" t="s">
        <v>17</v>
      </c>
      <c r="N330" s="3" t="s">
        <v>17</v>
      </c>
      <c r="O330" s="3" t="s">
        <v>440</v>
      </c>
      <c r="P330" s="3" t="s">
        <v>150</v>
      </c>
      <c r="Q330" s="3" t="s">
        <v>76</v>
      </c>
      <c r="R330" s="3" t="s">
        <v>798</v>
      </c>
      <c r="S330" s="3" t="s">
        <v>17</v>
      </c>
      <c r="T330" s="3" t="s">
        <v>17</v>
      </c>
      <c r="U330" s="3" t="s">
        <v>17</v>
      </c>
      <c r="V330" s="3" t="s">
        <v>17</v>
      </c>
      <c r="W330" s="3" t="s">
        <v>17</v>
      </c>
      <c r="X330" s="3" t="s">
        <v>17</v>
      </c>
      <c r="Y330" s="3" t="s">
        <v>17</v>
      </c>
      <c r="Z330" s="3" t="s">
        <v>17</v>
      </c>
      <c r="AA330" s="3" t="s">
        <v>17</v>
      </c>
      <c r="AB330" s="3" t="s">
        <v>17</v>
      </c>
      <c r="AC330" s="3" t="s">
        <v>17</v>
      </c>
      <c r="AD330" s="3" t="s">
        <v>17</v>
      </c>
      <c r="AE330" s="3" t="s">
        <v>17</v>
      </c>
      <c r="AF330" s="3" t="s">
        <v>17</v>
      </c>
      <c r="AG330" s="3" t="s">
        <v>17</v>
      </c>
      <c r="AH330" s="3" t="s">
        <v>17</v>
      </c>
      <c r="AI330" s="3" t="s">
        <v>17</v>
      </c>
      <c r="AJ330" s="3" t="s">
        <v>17</v>
      </c>
      <c r="AK330" s="3" t="s">
        <v>17</v>
      </c>
      <c r="AL330" s="3" t="s">
        <v>7633</v>
      </c>
      <c r="AM330" s="3" t="s">
        <v>609</v>
      </c>
      <c r="AN330" s="3" t="s">
        <v>4110</v>
      </c>
      <c r="AO330" s="3" t="s">
        <v>631</v>
      </c>
      <c r="AP330" s="4" t="s">
        <v>17</v>
      </c>
      <c r="AQ330" s="3">
        <f>IF(vatsim_data_1[[#This Row],[Column4]]="PILOT",MAX(AQ$1:AQ329)+1,"")</f>
        <v>255</v>
      </c>
      <c r="AR330" s="4" t="str">
        <f>IF(AND(COUNTIF(DVA_Roster!$G:$G,vatsim_data_1[[#This Row],[Column2]])&gt;0,vatsim_data_1[[#This Row],[Column4]]="PILOT"),MAX(VATSIM_Connections!AR$2:AR329)+1,"")</f>
        <v/>
      </c>
    </row>
    <row r="331" spans="1:44" x14ac:dyDescent="0.25">
      <c r="A331" s="3" t="s">
        <v>7634</v>
      </c>
      <c r="B331" s="3" t="s">
        <v>7635</v>
      </c>
      <c r="C331" s="3" t="s">
        <v>7636</v>
      </c>
      <c r="D331" s="3" t="s">
        <v>142</v>
      </c>
      <c r="E331" s="3" t="s">
        <v>17</v>
      </c>
      <c r="F331" s="3" t="s">
        <v>7637</v>
      </c>
      <c r="G331" s="3" t="s">
        <v>7638</v>
      </c>
      <c r="H331" s="3" t="s">
        <v>4346</v>
      </c>
      <c r="I331" s="3" t="s">
        <v>160</v>
      </c>
      <c r="J331" s="3" t="s">
        <v>17</v>
      </c>
      <c r="K331" s="3" t="s">
        <v>160</v>
      </c>
      <c r="L331" s="3" t="s">
        <v>17</v>
      </c>
      <c r="M331" s="3" t="s">
        <v>17</v>
      </c>
      <c r="N331" s="3" t="s">
        <v>17</v>
      </c>
      <c r="O331" s="3" t="s">
        <v>440</v>
      </c>
      <c r="P331" s="3" t="s">
        <v>150</v>
      </c>
      <c r="Q331" s="3" t="s">
        <v>76</v>
      </c>
      <c r="R331" s="3" t="s">
        <v>255</v>
      </c>
      <c r="S331" s="3" t="s">
        <v>17</v>
      </c>
      <c r="T331" s="3" t="s">
        <v>17</v>
      </c>
      <c r="U331" s="3" t="s">
        <v>17</v>
      </c>
      <c r="V331" s="3" t="s">
        <v>17</v>
      </c>
      <c r="W331" s="3" t="s">
        <v>17</v>
      </c>
      <c r="X331" s="3" t="s">
        <v>17</v>
      </c>
      <c r="Y331" s="3" t="s">
        <v>17</v>
      </c>
      <c r="Z331" s="3" t="s">
        <v>17</v>
      </c>
      <c r="AA331" s="3" t="s">
        <v>17</v>
      </c>
      <c r="AB331" s="3" t="s">
        <v>17</v>
      </c>
      <c r="AC331" s="3" t="s">
        <v>17</v>
      </c>
      <c r="AD331" s="3" t="s">
        <v>17</v>
      </c>
      <c r="AE331" s="3" t="s">
        <v>17</v>
      </c>
      <c r="AF331" s="3" t="s">
        <v>17</v>
      </c>
      <c r="AG331" s="3" t="s">
        <v>17</v>
      </c>
      <c r="AH331" s="3" t="s">
        <v>17</v>
      </c>
      <c r="AI331" s="3" t="s">
        <v>17</v>
      </c>
      <c r="AJ331" s="3" t="s">
        <v>17</v>
      </c>
      <c r="AK331" s="3" t="s">
        <v>17</v>
      </c>
      <c r="AL331" s="3" t="s">
        <v>7639</v>
      </c>
      <c r="AM331" s="3" t="s">
        <v>582</v>
      </c>
      <c r="AN331" s="3" t="s">
        <v>5760</v>
      </c>
      <c r="AO331" s="3" t="s">
        <v>631</v>
      </c>
      <c r="AP331" s="4" t="s">
        <v>17</v>
      </c>
      <c r="AQ331" s="3">
        <f>IF(vatsim_data_1[[#This Row],[Column4]]="PILOT",MAX(AQ$1:AQ330)+1,"")</f>
        <v>256</v>
      </c>
      <c r="AR331" s="4" t="str">
        <f>IF(AND(COUNTIF(DVA_Roster!$G:$G,vatsim_data_1[[#This Row],[Column2]])&gt;0,vatsim_data_1[[#This Row],[Column4]]="PILOT"),MAX(VATSIM_Connections!AR$2:AR330)+1,"")</f>
        <v/>
      </c>
    </row>
    <row r="332" spans="1:44" x14ac:dyDescent="0.25">
      <c r="A332" s="3" t="s">
        <v>7640</v>
      </c>
      <c r="B332" s="3" t="s">
        <v>7641</v>
      </c>
      <c r="C332" s="3" t="s">
        <v>7642</v>
      </c>
      <c r="D332" s="3" t="s">
        <v>142</v>
      </c>
      <c r="E332" s="3" t="s">
        <v>17</v>
      </c>
      <c r="F332" s="3" t="s">
        <v>7643</v>
      </c>
      <c r="G332" s="3" t="s">
        <v>7644</v>
      </c>
      <c r="H332" s="3" t="s">
        <v>7645</v>
      </c>
      <c r="I332" s="3" t="s">
        <v>4192</v>
      </c>
      <c r="J332" s="3" t="s">
        <v>4735</v>
      </c>
      <c r="K332" s="3" t="s">
        <v>787</v>
      </c>
      <c r="L332" s="3" t="s">
        <v>208</v>
      </c>
      <c r="M332" s="3" t="s">
        <v>7646</v>
      </c>
      <c r="N332" s="3" t="s">
        <v>519</v>
      </c>
      <c r="O332" s="3" t="s">
        <v>788</v>
      </c>
      <c r="P332" s="3" t="s">
        <v>150</v>
      </c>
      <c r="Q332" s="3" t="s">
        <v>76</v>
      </c>
      <c r="R332" s="3" t="s">
        <v>7647</v>
      </c>
      <c r="S332" s="3" t="s">
        <v>17</v>
      </c>
      <c r="T332" s="3" t="s">
        <v>17</v>
      </c>
      <c r="U332" s="3" t="s">
        <v>184</v>
      </c>
      <c r="V332" s="3" t="s">
        <v>152</v>
      </c>
      <c r="W332" s="3" t="s">
        <v>7648</v>
      </c>
      <c r="X332" s="3" t="s">
        <v>160</v>
      </c>
      <c r="Y332" s="3" t="s">
        <v>195</v>
      </c>
      <c r="Z332" s="3" t="s">
        <v>160</v>
      </c>
      <c r="AA332" s="3" t="s">
        <v>176</v>
      </c>
      <c r="AB332" s="3" t="s">
        <v>160</v>
      </c>
      <c r="AC332" s="3" t="s">
        <v>4755</v>
      </c>
      <c r="AD332" s="3" t="s">
        <v>7649</v>
      </c>
      <c r="AE332" s="3" t="s">
        <v>7650</v>
      </c>
      <c r="AF332" s="3" t="s">
        <v>160</v>
      </c>
      <c r="AG332" s="3" t="s">
        <v>160</v>
      </c>
      <c r="AH332" s="3" t="s">
        <v>160</v>
      </c>
      <c r="AI332" s="3" t="s">
        <v>160</v>
      </c>
      <c r="AJ332" s="3" t="s">
        <v>17</v>
      </c>
      <c r="AK332" s="3" t="s">
        <v>17</v>
      </c>
      <c r="AL332" s="3" t="s">
        <v>7651</v>
      </c>
      <c r="AM332" s="3" t="s">
        <v>299</v>
      </c>
      <c r="AN332" s="3" t="s">
        <v>7652</v>
      </c>
      <c r="AO332" s="3" t="s">
        <v>7653</v>
      </c>
      <c r="AP332" s="4" t="s">
        <v>17</v>
      </c>
      <c r="AQ332" s="3">
        <f>IF(vatsim_data_1[[#This Row],[Column4]]="PILOT",MAX(AQ$1:AQ331)+1,"")</f>
        <v>257</v>
      </c>
      <c r="AR332" s="4" t="str">
        <f>IF(AND(COUNTIF(DVA_Roster!$G:$G,vatsim_data_1[[#This Row],[Column2]])&gt;0,vatsim_data_1[[#This Row],[Column4]]="PILOT"),MAX(VATSIM_Connections!AR$2:AR331)+1,"")</f>
        <v/>
      </c>
    </row>
    <row r="333" spans="1:44" x14ac:dyDescent="0.25">
      <c r="A333" s="3" t="s">
        <v>7654</v>
      </c>
      <c r="B333" s="3" t="s">
        <v>7655</v>
      </c>
      <c r="C333" s="3" t="s">
        <v>7656</v>
      </c>
      <c r="D333" s="3" t="s">
        <v>142</v>
      </c>
      <c r="E333" s="3" t="s">
        <v>17</v>
      </c>
      <c r="F333" s="3" t="s">
        <v>7657</v>
      </c>
      <c r="G333" s="3" t="s">
        <v>7658</v>
      </c>
      <c r="H333" s="3" t="s">
        <v>7659</v>
      </c>
      <c r="I333" s="3" t="s">
        <v>704</v>
      </c>
      <c r="J333" s="3" t="s">
        <v>473</v>
      </c>
      <c r="K333" s="3" t="s">
        <v>233</v>
      </c>
      <c r="L333" s="3" t="s">
        <v>192</v>
      </c>
      <c r="M333" s="3" t="s">
        <v>218</v>
      </c>
      <c r="N333" s="3" t="s">
        <v>4746</v>
      </c>
      <c r="O333" s="3" t="s">
        <v>209</v>
      </c>
      <c r="P333" s="3" t="s">
        <v>150</v>
      </c>
      <c r="Q333" s="3" t="s">
        <v>76</v>
      </c>
      <c r="R333" s="3" t="s">
        <v>170</v>
      </c>
      <c r="S333" s="3" t="s">
        <v>17</v>
      </c>
      <c r="T333" s="3" t="s">
        <v>17</v>
      </c>
      <c r="U333" s="3" t="s">
        <v>160</v>
      </c>
      <c r="V333" s="3" t="s">
        <v>152</v>
      </c>
      <c r="W333" s="3" t="s">
        <v>5635</v>
      </c>
      <c r="X333" s="3" t="s">
        <v>160</v>
      </c>
      <c r="Y333" s="3" t="s">
        <v>195</v>
      </c>
      <c r="Z333" s="3" t="s">
        <v>202</v>
      </c>
      <c r="AA333" s="3" t="s">
        <v>337</v>
      </c>
      <c r="AB333" s="3" t="s">
        <v>430</v>
      </c>
      <c r="AC333" s="3" t="s">
        <v>346</v>
      </c>
      <c r="AD333" s="3" t="s">
        <v>220</v>
      </c>
      <c r="AE333" s="3" t="s">
        <v>7660</v>
      </c>
      <c r="AF333" s="3" t="s">
        <v>160</v>
      </c>
      <c r="AG333" s="3" t="s">
        <v>160</v>
      </c>
      <c r="AH333" s="3" t="s">
        <v>160</v>
      </c>
      <c r="AI333" s="3" t="s">
        <v>160</v>
      </c>
      <c r="AJ333" s="3" t="s">
        <v>17</v>
      </c>
      <c r="AK333" s="3" t="s">
        <v>17</v>
      </c>
      <c r="AL333" s="3" t="s">
        <v>7661</v>
      </c>
      <c r="AM333" s="3" t="s">
        <v>228</v>
      </c>
      <c r="AN333" s="3" t="s">
        <v>7662</v>
      </c>
      <c r="AO333" s="3" t="s">
        <v>7663</v>
      </c>
      <c r="AP333" s="4" t="s">
        <v>17</v>
      </c>
      <c r="AQ333" s="3">
        <f>IF(vatsim_data_1[[#This Row],[Column4]]="PILOT",MAX(AQ$1:AQ332)+1,"")</f>
        <v>258</v>
      </c>
      <c r="AR333" s="4" t="str">
        <f>IF(AND(COUNTIF(DVA_Roster!$G:$G,vatsim_data_1[[#This Row],[Column2]])&gt;0,vatsim_data_1[[#This Row],[Column4]]="PILOT"),MAX(VATSIM_Connections!AR$2:AR332)+1,"")</f>
        <v/>
      </c>
    </row>
    <row r="334" spans="1:44" x14ac:dyDescent="0.25">
      <c r="A334" s="3" t="s">
        <v>7664</v>
      </c>
      <c r="B334" s="3" t="s">
        <v>7665</v>
      </c>
      <c r="C334" s="3" t="s">
        <v>7666</v>
      </c>
      <c r="D334" s="3" t="s">
        <v>142</v>
      </c>
      <c r="E334" s="3" t="s">
        <v>17</v>
      </c>
      <c r="F334" s="3" t="s">
        <v>7667</v>
      </c>
      <c r="G334" s="3" t="s">
        <v>7668</v>
      </c>
      <c r="H334" s="3" t="s">
        <v>7669</v>
      </c>
      <c r="I334" s="3" t="s">
        <v>469</v>
      </c>
      <c r="J334" s="3" t="s">
        <v>4227</v>
      </c>
      <c r="K334" s="3" t="s">
        <v>6896</v>
      </c>
      <c r="L334" s="3" t="s">
        <v>192</v>
      </c>
      <c r="M334" s="3" t="s">
        <v>225</v>
      </c>
      <c r="N334" s="3" t="s">
        <v>4746</v>
      </c>
      <c r="O334" s="3" t="s">
        <v>181</v>
      </c>
      <c r="P334" s="3" t="s">
        <v>150</v>
      </c>
      <c r="Q334" s="3" t="s">
        <v>76</v>
      </c>
      <c r="R334" s="3" t="s">
        <v>324</v>
      </c>
      <c r="S334" s="3" t="s">
        <v>17</v>
      </c>
      <c r="T334" s="3" t="s">
        <v>17</v>
      </c>
      <c r="U334" s="3" t="s">
        <v>155</v>
      </c>
      <c r="V334" s="3" t="s">
        <v>152</v>
      </c>
      <c r="W334" s="3" t="s">
        <v>529</v>
      </c>
      <c r="X334" s="3" t="s">
        <v>529</v>
      </c>
      <c r="Y334" s="3" t="s">
        <v>151</v>
      </c>
      <c r="Z334" s="3" t="s">
        <v>273</v>
      </c>
      <c r="AA334" s="3" t="s">
        <v>337</v>
      </c>
      <c r="AB334" s="3" t="s">
        <v>160</v>
      </c>
      <c r="AC334" s="3" t="s">
        <v>482</v>
      </c>
      <c r="AD334" s="3" t="s">
        <v>7670</v>
      </c>
      <c r="AE334" s="3" t="s">
        <v>7671</v>
      </c>
      <c r="AF334" s="3" t="s">
        <v>160</v>
      </c>
      <c r="AG334" s="3" t="s">
        <v>160</v>
      </c>
      <c r="AH334" s="3" t="s">
        <v>160</v>
      </c>
      <c r="AI334" s="3" t="s">
        <v>160</v>
      </c>
      <c r="AJ334" s="3" t="s">
        <v>17</v>
      </c>
      <c r="AK334" s="3" t="s">
        <v>17</v>
      </c>
      <c r="AL334" s="3" t="s">
        <v>7672</v>
      </c>
      <c r="AM334" s="3" t="s">
        <v>4199</v>
      </c>
      <c r="AN334" s="3" t="s">
        <v>7673</v>
      </c>
      <c r="AO334" s="3" t="s">
        <v>290</v>
      </c>
      <c r="AP334" s="4" t="s">
        <v>17</v>
      </c>
      <c r="AQ334" s="3">
        <f>IF(vatsim_data_1[[#This Row],[Column4]]="PILOT",MAX(AQ$1:AQ333)+1,"")</f>
        <v>259</v>
      </c>
      <c r="AR334" s="4" t="str">
        <f>IF(AND(COUNTIF(DVA_Roster!$G:$G,vatsim_data_1[[#This Row],[Column2]])&gt;0,vatsim_data_1[[#This Row],[Column4]]="PILOT"),MAX(VATSIM_Connections!AR$2:AR333)+1,"")</f>
        <v/>
      </c>
    </row>
    <row r="335" spans="1:44" x14ac:dyDescent="0.25">
      <c r="A335" s="3" t="s">
        <v>7674</v>
      </c>
      <c r="B335" s="3" t="s">
        <v>7675</v>
      </c>
      <c r="C335" s="3" t="s">
        <v>7676</v>
      </c>
      <c r="D335" s="3" t="s">
        <v>142</v>
      </c>
      <c r="E335" s="3" t="s">
        <v>17</v>
      </c>
      <c r="F335" s="3" t="s">
        <v>7677</v>
      </c>
      <c r="G335" s="3" t="s">
        <v>7678</v>
      </c>
      <c r="H335" s="3" t="s">
        <v>7679</v>
      </c>
      <c r="I335" s="3" t="s">
        <v>612</v>
      </c>
      <c r="J335" s="3" t="s">
        <v>5134</v>
      </c>
      <c r="K335" s="3" t="s">
        <v>145</v>
      </c>
      <c r="L335" s="3" t="s">
        <v>287</v>
      </c>
      <c r="M335" s="3" t="s">
        <v>343</v>
      </c>
      <c r="N335" s="3" t="s">
        <v>178</v>
      </c>
      <c r="O335" s="3" t="s">
        <v>149</v>
      </c>
      <c r="P335" s="3" t="s">
        <v>150</v>
      </c>
      <c r="Q335" s="3" t="s">
        <v>76</v>
      </c>
      <c r="R335" s="3" t="s">
        <v>170</v>
      </c>
      <c r="S335" s="3" t="s">
        <v>17</v>
      </c>
      <c r="T335" s="3" t="s">
        <v>17</v>
      </c>
      <c r="U335" s="3" t="s">
        <v>160</v>
      </c>
      <c r="V335" s="3" t="s">
        <v>152</v>
      </c>
      <c r="W335" s="3" t="s">
        <v>501</v>
      </c>
      <c r="X335" s="3" t="s">
        <v>501</v>
      </c>
      <c r="Y335" s="3" t="s">
        <v>337</v>
      </c>
      <c r="Z335" s="3" t="s">
        <v>151</v>
      </c>
      <c r="AA335" s="3" t="s">
        <v>176</v>
      </c>
      <c r="AB335" s="3" t="s">
        <v>157</v>
      </c>
      <c r="AC335" s="3" t="s">
        <v>4728</v>
      </c>
      <c r="AD335" s="3" t="s">
        <v>7680</v>
      </c>
      <c r="AE335" s="3" t="s">
        <v>7681</v>
      </c>
      <c r="AF335" s="3" t="s">
        <v>160</v>
      </c>
      <c r="AG335" s="3" t="s">
        <v>160</v>
      </c>
      <c r="AH335" s="3" t="s">
        <v>160</v>
      </c>
      <c r="AI335" s="3" t="s">
        <v>160</v>
      </c>
      <c r="AJ335" s="3" t="s">
        <v>17</v>
      </c>
      <c r="AK335" s="3" t="s">
        <v>17</v>
      </c>
      <c r="AL335" s="3" t="s">
        <v>7682</v>
      </c>
      <c r="AM335" s="3" t="s">
        <v>5616</v>
      </c>
      <c r="AN335" s="3" t="s">
        <v>7683</v>
      </c>
      <c r="AO335" s="3" t="s">
        <v>728</v>
      </c>
      <c r="AP335" s="4" t="s">
        <v>17</v>
      </c>
      <c r="AQ335" s="3">
        <f>IF(vatsim_data_1[[#This Row],[Column4]]="PILOT",MAX(AQ$1:AQ334)+1,"")</f>
        <v>260</v>
      </c>
      <c r="AR335" s="4" t="str">
        <f>IF(AND(COUNTIF(DVA_Roster!$G:$G,vatsim_data_1[[#This Row],[Column2]])&gt;0,vatsim_data_1[[#This Row],[Column4]]="PILOT"),MAX(VATSIM_Connections!AR$2:AR334)+1,"")</f>
        <v/>
      </c>
    </row>
    <row r="336" spans="1:44" x14ac:dyDescent="0.25">
      <c r="A336" s="3" t="s">
        <v>7684</v>
      </c>
      <c r="B336" s="3" t="s">
        <v>686</v>
      </c>
      <c r="C336" s="3" t="s">
        <v>687</v>
      </c>
      <c r="D336" s="3" t="s">
        <v>142</v>
      </c>
      <c r="E336" s="3" t="s">
        <v>17</v>
      </c>
      <c r="F336" s="3" t="s">
        <v>7685</v>
      </c>
      <c r="G336" s="3" t="s">
        <v>7686</v>
      </c>
      <c r="H336" s="3" t="s">
        <v>7687</v>
      </c>
      <c r="I336" s="3" t="s">
        <v>248</v>
      </c>
      <c r="J336" s="3" t="s">
        <v>335</v>
      </c>
      <c r="K336" s="3" t="s">
        <v>362</v>
      </c>
      <c r="L336" s="3" t="s">
        <v>158</v>
      </c>
      <c r="M336" s="3" t="s">
        <v>179</v>
      </c>
      <c r="N336" s="3" t="s">
        <v>519</v>
      </c>
      <c r="O336" s="3" t="s">
        <v>149</v>
      </c>
      <c r="P336" s="3" t="s">
        <v>150</v>
      </c>
      <c r="Q336" s="3" t="s">
        <v>76</v>
      </c>
      <c r="R336" s="3" t="s">
        <v>170</v>
      </c>
      <c r="S336" s="3" t="s">
        <v>17</v>
      </c>
      <c r="T336" s="3" t="s">
        <v>17</v>
      </c>
      <c r="U336" s="3" t="s">
        <v>172</v>
      </c>
      <c r="V336" s="3" t="s">
        <v>152</v>
      </c>
      <c r="W336" s="3" t="s">
        <v>255</v>
      </c>
      <c r="X336" s="3" t="s">
        <v>160</v>
      </c>
      <c r="Y336" s="3" t="s">
        <v>337</v>
      </c>
      <c r="Z336" s="3" t="s">
        <v>161</v>
      </c>
      <c r="AA336" s="3" t="s">
        <v>176</v>
      </c>
      <c r="AB336" s="3" t="s">
        <v>308</v>
      </c>
      <c r="AC336" s="3" t="s">
        <v>5056</v>
      </c>
      <c r="AD336" s="3" t="s">
        <v>7688</v>
      </c>
      <c r="AE336" s="3" t="s">
        <v>7689</v>
      </c>
      <c r="AF336" s="3" t="s">
        <v>160</v>
      </c>
      <c r="AG336" s="3" t="s">
        <v>160</v>
      </c>
      <c r="AH336" s="3" t="s">
        <v>160</v>
      </c>
      <c r="AI336" s="3" t="s">
        <v>160</v>
      </c>
      <c r="AJ336" s="3" t="s">
        <v>17</v>
      </c>
      <c r="AK336" s="3" t="s">
        <v>17</v>
      </c>
      <c r="AL336" s="3" t="s">
        <v>7690</v>
      </c>
      <c r="AM336" s="3" t="s">
        <v>5861</v>
      </c>
      <c r="AN336" s="3" t="s">
        <v>7691</v>
      </c>
      <c r="AO336" s="3" t="s">
        <v>6485</v>
      </c>
      <c r="AP336" s="4" t="s">
        <v>17</v>
      </c>
      <c r="AQ336" s="3">
        <f>IF(vatsim_data_1[[#This Row],[Column4]]="PILOT",MAX(AQ$1:AQ335)+1,"")</f>
        <v>261</v>
      </c>
      <c r="AR336" s="4" t="str">
        <f>IF(AND(COUNTIF(DVA_Roster!$G:$G,vatsim_data_1[[#This Row],[Column2]])&gt;0,vatsim_data_1[[#This Row],[Column4]]="PILOT"),MAX(VATSIM_Connections!AR$2:AR335)+1,"")</f>
        <v/>
      </c>
    </row>
    <row r="337" spans="1:44" x14ac:dyDescent="0.25">
      <c r="A337" s="3" t="s">
        <v>4212</v>
      </c>
      <c r="B337" s="3" t="s">
        <v>4213</v>
      </c>
      <c r="C337" s="3" t="s">
        <v>4214</v>
      </c>
      <c r="D337" s="3" t="s">
        <v>142</v>
      </c>
      <c r="E337" s="3" t="s">
        <v>17</v>
      </c>
      <c r="F337" s="3" t="s">
        <v>7692</v>
      </c>
      <c r="G337" s="3" t="s">
        <v>7693</v>
      </c>
      <c r="H337" s="3" t="s">
        <v>735</v>
      </c>
      <c r="I337" s="3" t="s">
        <v>160</v>
      </c>
      <c r="J337" s="3" t="s">
        <v>207</v>
      </c>
      <c r="K337" s="3" t="s">
        <v>145</v>
      </c>
      <c r="L337" s="3" t="s">
        <v>444</v>
      </c>
      <c r="M337" s="3" t="s">
        <v>4882</v>
      </c>
      <c r="N337" s="3" t="s">
        <v>512</v>
      </c>
      <c r="O337" s="3" t="s">
        <v>209</v>
      </c>
      <c r="P337" s="3" t="s">
        <v>150</v>
      </c>
      <c r="Q337" s="3" t="s">
        <v>76</v>
      </c>
      <c r="R337" s="3" t="s">
        <v>7694</v>
      </c>
      <c r="S337" s="3" t="s">
        <v>17</v>
      </c>
      <c r="T337" s="3" t="s">
        <v>17</v>
      </c>
      <c r="U337" s="3" t="s">
        <v>184</v>
      </c>
      <c r="V337" s="3" t="s">
        <v>152</v>
      </c>
      <c r="W337" s="3" t="s">
        <v>472</v>
      </c>
      <c r="X337" s="3" t="s">
        <v>154</v>
      </c>
      <c r="Y337" s="3" t="s">
        <v>160</v>
      </c>
      <c r="Z337" s="3" t="s">
        <v>194</v>
      </c>
      <c r="AA337" s="3" t="s">
        <v>155</v>
      </c>
      <c r="AB337" s="3" t="s">
        <v>202</v>
      </c>
      <c r="AC337" s="3" t="s">
        <v>679</v>
      </c>
      <c r="AD337" s="3" t="s">
        <v>159</v>
      </c>
      <c r="AE337" s="3" t="s">
        <v>7695</v>
      </c>
      <c r="AF337" s="3" t="s">
        <v>160</v>
      </c>
      <c r="AG337" s="3" t="s">
        <v>160</v>
      </c>
      <c r="AH337" s="3" t="s">
        <v>160</v>
      </c>
      <c r="AI337" s="3" t="s">
        <v>160</v>
      </c>
      <c r="AJ337" s="3" t="s">
        <v>17</v>
      </c>
      <c r="AK337" s="3" t="s">
        <v>17</v>
      </c>
      <c r="AL337" s="3" t="s">
        <v>7696</v>
      </c>
      <c r="AM337" s="3" t="s">
        <v>901</v>
      </c>
      <c r="AN337" s="3" t="s">
        <v>6753</v>
      </c>
      <c r="AO337" s="3" t="s">
        <v>290</v>
      </c>
      <c r="AP337" s="4" t="s">
        <v>17</v>
      </c>
      <c r="AQ337" s="3">
        <f>IF(vatsim_data_1[[#This Row],[Column4]]="PILOT",MAX(AQ$1:AQ336)+1,"")</f>
        <v>262</v>
      </c>
      <c r="AR337" s="4" t="str">
        <f>IF(AND(COUNTIF(DVA_Roster!$G:$G,vatsim_data_1[[#This Row],[Column2]])&gt;0,vatsim_data_1[[#This Row],[Column4]]="PILOT"),MAX(VATSIM_Connections!AR$2:AR336)+1,"")</f>
        <v/>
      </c>
    </row>
    <row r="338" spans="1:44" x14ac:dyDescent="0.25">
      <c r="A338" s="3" t="s">
        <v>7697</v>
      </c>
      <c r="B338" s="3" t="s">
        <v>7698</v>
      </c>
      <c r="C338" s="3" t="s">
        <v>7699</v>
      </c>
      <c r="D338" s="3" t="s">
        <v>142</v>
      </c>
      <c r="E338" s="3" t="s">
        <v>17</v>
      </c>
      <c r="F338" s="3" t="s">
        <v>7700</v>
      </c>
      <c r="G338" s="3" t="s">
        <v>7701</v>
      </c>
      <c r="H338" s="3" t="s">
        <v>7702</v>
      </c>
      <c r="I338" s="3" t="s">
        <v>279</v>
      </c>
      <c r="J338" s="3" t="s">
        <v>4275</v>
      </c>
      <c r="K338" s="3" t="s">
        <v>464</v>
      </c>
      <c r="L338" s="3" t="s">
        <v>591</v>
      </c>
      <c r="M338" s="3" t="s">
        <v>254</v>
      </c>
      <c r="N338" s="3" t="s">
        <v>7703</v>
      </c>
      <c r="O338" s="3" t="s">
        <v>282</v>
      </c>
      <c r="P338" s="3" t="s">
        <v>150</v>
      </c>
      <c r="Q338" s="3" t="s">
        <v>76</v>
      </c>
      <c r="R338" s="3" t="s">
        <v>182</v>
      </c>
      <c r="S338" s="3" t="s">
        <v>17</v>
      </c>
      <c r="T338" s="3" t="s">
        <v>17</v>
      </c>
      <c r="U338" s="3" t="s">
        <v>160</v>
      </c>
      <c r="V338" s="3" t="s">
        <v>152</v>
      </c>
      <c r="W338" s="3" t="s">
        <v>160</v>
      </c>
      <c r="X338" s="3" t="s">
        <v>160</v>
      </c>
      <c r="Y338" s="3" t="s">
        <v>76</v>
      </c>
      <c r="Z338" s="3" t="s">
        <v>478</v>
      </c>
      <c r="AA338" s="3" t="s">
        <v>155</v>
      </c>
      <c r="AB338" s="3" t="s">
        <v>660</v>
      </c>
      <c r="AC338" s="3" t="s">
        <v>651</v>
      </c>
      <c r="AD338" s="3" t="s">
        <v>7704</v>
      </c>
      <c r="AE338" s="3" t="s">
        <v>7705</v>
      </c>
      <c r="AF338" s="3" t="s">
        <v>160</v>
      </c>
      <c r="AG338" s="3" t="s">
        <v>160</v>
      </c>
      <c r="AH338" s="3" t="s">
        <v>160</v>
      </c>
      <c r="AI338" s="3" t="s">
        <v>160</v>
      </c>
      <c r="AJ338" s="3" t="s">
        <v>17</v>
      </c>
      <c r="AK338" s="3" t="s">
        <v>17</v>
      </c>
      <c r="AL338" s="3" t="s">
        <v>7706</v>
      </c>
      <c r="AM338" s="3" t="s">
        <v>210</v>
      </c>
      <c r="AN338" s="3" t="s">
        <v>812</v>
      </c>
      <c r="AO338" s="3" t="s">
        <v>263</v>
      </c>
      <c r="AP338" s="4" t="s">
        <v>17</v>
      </c>
      <c r="AQ338" s="3">
        <f>IF(vatsim_data_1[[#This Row],[Column4]]="PILOT",MAX(AQ$1:AQ337)+1,"")</f>
        <v>263</v>
      </c>
      <c r="AR338" s="4" t="str">
        <f>IF(AND(COUNTIF(DVA_Roster!$G:$G,vatsim_data_1[[#This Row],[Column2]])&gt;0,vatsim_data_1[[#This Row],[Column4]]="PILOT"),MAX(VATSIM_Connections!AR$2:AR337)+1,"")</f>
        <v/>
      </c>
    </row>
    <row r="339" spans="1:44" x14ac:dyDescent="0.25">
      <c r="A339" s="3" t="s">
        <v>4605</v>
      </c>
      <c r="B339" s="3" t="s">
        <v>4231</v>
      </c>
      <c r="C339" s="3" t="s">
        <v>4232</v>
      </c>
      <c r="D339" s="3" t="s">
        <v>142</v>
      </c>
      <c r="E339" s="3" t="s">
        <v>17</v>
      </c>
      <c r="F339" s="3" t="s">
        <v>7707</v>
      </c>
      <c r="G339" s="3" t="s">
        <v>7708</v>
      </c>
      <c r="H339" s="3" t="s">
        <v>7709</v>
      </c>
      <c r="I339" s="3" t="s">
        <v>616</v>
      </c>
      <c r="J339" s="3" t="s">
        <v>344</v>
      </c>
      <c r="K339" s="3" t="s">
        <v>628</v>
      </c>
      <c r="L339" s="3" t="s">
        <v>208</v>
      </c>
      <c r="M339" s="3" t="s">
        <v>241</v>
      </c>
      <c r="N339" s="3" t="s">
        <v>519</v>
      </c>
      <c r="O339" s="3" t="s">
        <v>149</v>
      </c>
      <c r="P339" s="3" t="s">
        <v>150</v>
      </c>
      <c r="Q339" s="3" t="s">
        <v>76</v>
      </c>
      <c r="R339" s="3" t="s">
        <v>170</v>
      </c>
      <c r="S339" s="3" t="s">
        <v>17</v>
      </c>
      <c r="T339" s="3" t="s">
        <v>17</v>
      </c>
      <c r="U339" s="3" t="s">
        <v>184</v>
      </c>
      <c r="V339" s="3" t="s">
        <v>152</v>
      </c>
      <c r="W339" s="3" t="s">
        <v>7565</v>
      </c>
      <c r="X339" s="3" t="s">
        <v>160</v>
      </c>
      <c r="Y339" s="3" t="s">
        <v>195</v>
      </c>
      <c r="Z339" s="3" t="s">
        <v>222</v>
      </c>
      <c r="AA339" s="3" t="s">
        <v>232</v>
      </c>
      <c r="AB339" s="3" t="s">
        <v>232</v>
      </c>
      <c r="AC339" s="3" t="s">
        <v>864</v>
      </c>
      <c r="AD339" s="3" t="s">
        <v>7710</v>
      </c>
      <c r="AE339" s="3" t="s">
        <v>7711</v>
      </c>
      <c r="AF339" s="3" t="s">
        <v>160</v>
      </c>
      <c r="AG339" s="3" t="s">
        <v>160</v>
      </c>
      <c r="AH339" s="3" t="s">
        <v>160</v>
      </c>
      <c r="AI339" s="3" t="s">
        <v>160</v>
      </c>
      <c r="AJ339" s="3" t="s">
        <v>17</v>
      </c>
      <c r="AK339" s="3" t="s">
        <v>17</v>
      </c>
      <c r="AL339" s="3" t="s">
        <v>7712</v>
      </c>
      <c r="AM339" s="3" t="s">
        <v>4378</v>
      </c>
      <c r="AN339" s="3" t="s">
        <v>7713</v>
      </c>
      <c r="AO339" s="3" t="s">
        <v>503</v>
      </c>
      <c r="AP339" s="4" t="s">
        <v>17</v>
      </c>
      <c r="AQ339" s="3">
        <f>IF(vatsim_data_1[[#This Row],[Column4]]="PILOT",MAX(AQ$1:AQ338)+1,"")</f>
        <v>264</v>
      </c>
      <c r="AR339" s="4">
        <f>IF(AND(COUNTIF(DVA_Roster!$G:$G,vatsim_data_1[[#This Row],[Column2]])&gt;0,vatsim_data_1[[#This Row],[Column4]]="PILOT"),MAX(VATSIM_Connections!AR$2:AR338)+1,"")</f>
        <v>6</v>
      </c>
    </row>
    <row r="340" spans="1:44" x14ac:dyDescent="0.25">
      <c r="A340" s="3" t="s">
        <v>7714</v>
      </c>
      <c r="B340" s="3" t="s">
        <v>7715</v>
      </c>
      <c r="C340" s="3" t="s">
        <v>7716</v>
      </c>
      <c r="D340" s="3" t="s">
        <v>142</v>
      </c>
      <c r="E340" s="3" t="s">
        <v>17</v>
      </c>
      <c r="F340" s="3" t="s">
        <v>7717</v>
      </c>
      <c r="G340" s="3" t="s">
        <v>7718</v>
      </c>
      <c r="H340" s="3" t="s">
        <v>7719</v>
      </c>
      <c r="I340" s="3" t="s">
        <v>616</v>
      </c>
      <c r="J340" s="3" t="s">
        <v>207</v>
      </c>
      <c r="K340" s="3" t="s">
        <v>160</v>
      </c>
      <c r="L340" s="3" t="s">
        <v>208</v>
      </c>
      <c r="M340" s="3" t="s">
        <v>264</v>
      </c>
      <c r="N340" s="3" t="s">
        <v>519</v>
      </c>
      <c r="O340" s="3" t="s">
        <v>149</v>
      </c>
      <c r="P340" s="3" t="s">
        <v>150</v>
      </c>
      <c r="Q340" s="3" t="s">
        <v>76</v>
      </c>
      <c r="R340" s="3" t="s">
        <v>7720</v>
      </c>
      <c r="S340" s="3" t="s">
        <v>17</v>
      </c>
      <c r="T340" s="3" t="s">
        <v>17</v>
      </c>
      <c r="U340" s="3" t="s">
        <v>184</v>
      </c>
      <c r="V340" s="3" t="s">
        <v>152</v>
      </c>
      <c r="W340" s="3" t="s">
        <v>153</v>
      </c>
      <c r="X340" s="3" t="s">
        <v>154</v>
      </c>
      <c r="Y340" s="3" t="s">
        <v>184</v>
      </c>
      <c r="Z340" s="3" t="s">
        <v>202</v>
      </c>
      <c r="AA340" s="3" t="s">
        <v>195</v>
      </c>
      <c r="AB340" s="3" t="s">
        <v>202</v>
      </c>
      <c r="AC340" s="3" t="s">
        <v>5056</v>
      </c>
      <c r="AD340" s="3" t="s">
        <v>7721</v>
      </c>
      <c r="AE340" s="3" t="s">
        <v>7722</v>
      </c>
      <c r="AF340" s="3" t="s">
        <v>160</v>
      </c>
      <c r="AG340" s="3" t="s">
        <v>160</v>
      </c>
      <c r="AH340" s="3" t="s">
        <v>160</v>
      </c>
      <c r="AI340" s="3" t="s">
        <v>160</v>
      </c>
      <c r="AJ340" s="3" t="s">
        <v>17</v>
      </c>
      <c r="AK340" s="3" t="s">
        <v>17</v>
      </c>
      <c r="AL340" s="3" t="s">
        <v>7723</v>
      </c>
      <c r="AM340" s="3" t="s">
        <v>4378</v>
      </c>
      <c r="AN340" s="3" t="s">
        <v>7724</v>
      </c>
      <c r="AO340" s="3" t="s">
        <v>7725</v>
      </c>
      <c r="AP340" s="4" t="s">
        <v>17</v>
      </c>
      <c r="AQ340" s="3">
        <f>IF(vatsim_data_1[[#This Row],[Column4]]="PILOT",MAX(AQ$1:AQ339)+1,"")</f>
        <v>265</v>
      </c>
      <c r="AR340" s="4" t="str">
        <f>IF(AND(COUNTIF(DVA_Roster!$G:$G,vatsim_data_1[[#This Row],[Column2]])&gt;0,vatsim_data_1[[#This Row],[Column4]]="PILOT"),MAX(VATSIM_Connections!AR$2:AR339)+1,"")</f>
        <v/>
      </c>
    </row>
    <row r="341" spans="1:44" x14ac:dyDescent="0.25">
      <c r="A341" s="3" t="s">
        <v>7726</v>
      </c>
      <c r="B341" s="3" t="s">
        <v>7727</v>
      </c>
      <c r="C341" s="3" t="s">
        <v>3216</v>
      </c>
      <c r="D341" s="3" t="s">
        <v>142</v>
      </c>
      <c r="E341" s="3" t="s">
        <v>17</v>
      </c>
      <c r="F341" s="3" t="s">
        <v>7728</v>
      </c>
      <c r="G341" s="3" t="s">
        <v>7729</v>
      </c>
      <c r="H341" s="3" t="s">
        <v>7730</v>
      </c>
      <c r="I341" s="3" t="s">
        <v>177</v>
      </c>
      <c r="J341" s="3" t="s">
        <v>207</v>
      </c>
      <c r="K341" s="3" t="s">
        <v>741</v>
      </c>
      <c r="L341" s="3" t="s">
        <v>158</v>
      </c>
      <c r="M341" s="3" t="s">
        <v>254</v>
      </c>
      <c r="N341" s="3" t="s">
        <v>204</v>
      </c>
      <c r="O341" s="3" t="s">
        <v>209</v>
      </c>
      <c r="P341" s="3" t="s">
        <v>150</v>
      </c>
      <c r="Q341" s="3" t="s">
        <v>76</v>
      </c>
      <c r="R341" s="3" t="s">
        <v>4683</v>
      </c>
      <c r="S341" s="3" t="s">
        <v>17</v>
      </c>
      <c r="T341" s="3" t="s">
        <v>17</v>
      </c>
      <c r="U341" s="3" t="s">
        <v>76</v>
      </c>
      <c r="V341" s="3" t="s">
        <v>152</v>
      </c>
      <c r="W341" s="3" t="s">
        <v>7731</v>
      </c>
      <c r="X341" s="3" t="s">
        <v>7731</v>
      </c>
      <c r="Y341" s="3" t="s">
        <v>76</v>
      </c>
      <c r="Z341" s="3" t="s">
        <v>352</v>
      </c>
      <c r="AA341" s="3" t="s">
        <v>76</v>
      </c>
      <c r="AB341" s="3" t="s">
        <v>183</v>
      </c>
      <c r="AC341" s="3" t="s">
        <v>201</v>
      </c>
      <c r="AD341" s="3" t="s">
        <v>159</v>
      </c>
      <c r="AE341" s="3" t="s">
        <v>7732</v>
      </c>
      <c r="AF341" s="3" t="s">
        <v>160</v>
      </c>
      <c r="AG341" s="3" t="s">
        <v>160</v>
      </c>
      <c r="AH341" s="3" t="s">
        <v>160</v>
      </c>
      <c r="AI341" s="3" t="s">
        <v>160</v>
      </c>
      <c r="AJ341" s="3" t="s">
        <v>17</v>
      </c>
      <c r="AK341" s="3" t="s">
        <v>17</v>
      </c>
      <c r="AL341" s="3" t="s">
        <v>7733</v>
      </c>
      <c r="AM341" s="3" t="s">
        <v>576</v>
      </c>
      <c r="AN341" s="3" t="s">
        <v>5910</v>
      </c>
      <c r="AO341" s="3" t="s">
        <v>188</v>
      </c>
      <c r="AP341" s="4" t="s">
        <v>17</v>
      </c>
      <c r="AQ341" s="3">
        <f>IF(vatsim_data_1[[#This Row],[Column4]]="PILOT",MAX(AQ$1:AQ340)+1,"")</f>
        <v>266</v>
      </c>
      <c r="AR341" s="4">
        <f>IF(AND(COUNTIF(DVA_Roster!$G:$G,vatsim_data_1[[#This Row],[Column2]])&gt;0,vatsim_data_1[[#This Row],[Column4]]="PILOT"),MAX(VATSIM_Connections!AR$2:AR340)+1,"")</f>
        <v>7</v>
      </c>
    </row>
    <row r="342" spans="1:44" x14ac:dyDescent="0.25">
      <c r="A342" s="3" t="s">
        <v>4222</v>
      </c>
      <c r="B342" s="3" t="s">
        <v>4223</v>
      </c>
      <c r="C342" s="3" t="s">
        <v>4224</v>
      </c>
      <c r="D342" s="3" t="s">
        <v>142</v>
      </c>
      <c r="E342" s="3" t="s">
        <v>17</v>
      </c>
      <c r="F342" s="3" t="s">
        <v>7734</v>
      </c>
      <c r="G342" s="3" t="s">
        <v>7735</v>
      </c>
      <c r="H342" s="3" t="s">
        <v>7736</v>
      </c>
      <c r="I342" s="3" t="s">
        <v>484</v>
      </c>
      <c r="J342" s="3" t="s">
        <v>7737</v>
      </c>
      <c r="K342" s="3" t="s">
        <v>477</v>
      </c>
      <c r="L342" s="3" t="s">
        <v>208</v>
      </c>
      <c r="M342" s="3" t="s">
        <v>7738</v>
      </c>
      <c r="N342" s="3" t="s">
        <v>271</v>
      </c>
      <c r="O342" s="3" t="s">
        <v>149</v>
      </c>
      <c r="P342" s="3" t="s">
        <v>150</v>
      </c>
      <c r="Q342" s="3" t="s">
        <v>76</v>
      </c>
      <c r="R342" s="3" t="s">
        <v>255</v>
      </c>
      <c r="S342" s="3" t="s">
        <v>17</v>
      </c>
      <c r="T342" s="3" t="s">
        <v>17</v>
      </c>
      <c r="U342" s="3" t="s">
        <v>172</v>
      </c>
      <c r="V342" s="3" t="s">
        <v>537</v>
      </c>
      <c r="W342" s="3" t="s">
        <v>160</v>
      </c>
      <c r="X342" s="3" t="s">
        <v>160</v>
      </c>
      <c r="Y342" s="3" t="s">
        <v>76</v>
      </c>
      <c r="Z342" s="3" t="s">
        <v>160</v>
      </c>
      <c r="AA342" s="3" t="s">
        <v>155</v>
      </c>
      <c r="AB342" s="3" t="s">
        <v>160</v>
      </c>
      <c r="AC342" s="3" t="s">
        <v>219</v>
      </c>
      <c r="AD342" s="3" t="s">
        <v>159</v>
      </c>
      <c r="AE342" s="3" t="s">
        <v>809</v>
      </c>
      <c r="AF342" s="3" t="s">
        <v>160</v>
      </c>
      <c r="AG342" s="3" t="s">
        <v>160</v>
      </c>
      <c r="AH342" s="3" t="s">
        <v>160</v>
      </c>
      <c r="AI342" s="3" t="s">
        <v>160</v>
      </c>
      <c r="AJ342" s="3" t="s">
        <v>17</v>
      </c>
      <c r="AK342" s="3" t="s">
        <v>17</v>
      </c>
      <c r="AL342" s="3" t="s">
        <v>7739</v>
      </c>
      <c r="AM342" s="3" t="s">
        <v>4220</v>
      </c>
      <c r="AN342" s="3" t="s">
        <v>593</v>
      </c>
      <c r="AO342" s="3" t="s">
        <v>212</v>
      </c>
      <c r="AP342" s="4" t="s">
        <v>17</v>
      </c>
      <c r="AQ342" s="3">
        <f>IF(vatsim_data_1[[#This Row],[Column4]]="PILOT",MAX(AQ$1:AQ341)+1,"")</f>
        <v>267</v>
      </c>
      <c r="AR342" s="4" t="str">
        <f>IF(AND(COUNTIF(DVA_Roster!$G:$G,vatsim_data_1[[#This Row],[Column2]])&gt;0,vatsim_data_1[[#This Row],[Column4]]="PILOT"),MAX(VATSIM_Connections!AR$2:AR341)+1,"")</f>
        <v/>
      </c>
    </row>
    <row r="343" spans="1:44" x14ac:dyDescent="0.25">
      <c r="A343" s="3" t="s">
        <v>7740</v>
      </c>
      <c r="B343" s="3" t="s">
        <v>7741</v>
      </c>
      <c r="C343" s="3" t="s">
        <v>7742</v>
      </c>
      <c r="D343" s="3" t="s">
        <v>142</v>
      </c>
      <c r="E343" s="3" t="s">
        <v>17</v>
      </c>
      <c r="F343" s="3" t="s">
        <v>7743</v>
      </c>
      <c r="G343" s="3" t="s">
        <v>7744</v>
      </c>
      <c r="H343" s="3" t="s">
        <v>7745</v>
      </c>
      <c r="I343" s="3" t="s">
        <v>4858</v>
      </c>
      <c r="J343" s="3" t="s">
        <v>295</v>
      </c>
      <c r="K343" s="3" t="s">
        <v>608</v>
      </c>
      <c r="L343" s="3" t="s">
        <v>208</v>
      </c>
      <c r="M343" s="3" t="s">
        <v>147</v>
      </c>
      <c r="N343" s="3" t="s">
        <v>519</v>
      </c>
      <c r="O343" s="3" t="s">
        <v>282</v>
      </c>
      <c r="P343" s="3" t="s">
        <v>150</v>
      </c>
      <c r="Q343" s="3" t="s">
        <v>76</v>
      </c>
      <c r="R343" s="3" t="s">
        <v>6631</v>
      </c>
      <c r="S343" s="3" t="s">
        <v>17</v>
      </c>
      <c r="T343" s="3" t="s">
        <v>17</v>
      </c>
      <c r="U343" s="3" t="s">
        <v>184</v>
      </c>
      <c r="V343" s="3" t="s">
        <v>152</v>
      </c>
      <c r="W343" s="3" t="s">
        <v>153</v>
      </c>
      <c r="X343" s="3" t="s">
        <v>154</v>
      </c>
      <c r="Y343" s="3" t="s">
        <v>195</v>
      </c>
      <c r="Z343" s="3" t="s">
        <v>155</v>
      </c>
      <c r="AA343" s="3" t="s">
        <v>176</v>
      </c>
      <c r="AB343" s="3" t="s">
        <v>160</v>
      </c>
      <c r="AC343" s="3" t="s">
        <v>5056</v>
      </c>
      <c r="AD343" s="3" t="s">
        <v>7746</v>
      </c>
      <c r="AE343" s="3" t="s">
        <v>7747</v>
      </c>
      <c r="AF343" s="3" t="s">
        <v>160</v>
      </c>
      <c r="AG343" s="3" t="s">
        <v>160</v>
      </c>
      <c r="AH343" s="3" t="s">
        <v>160</v>
      </c>
      <c r="AI343" s="3" t="s">
        <v>160</v>
      </c>
      <c r="AJ343" s="3" t="s">
        <v>17</v>
      </c>
      <c r="AK343" s="3" t="s">
        <v>17</v>
      </c>
      <c r="AL343" s="3" t="s">
        <v>7748</v>
      </c>
      <c r="AM343" s="3" t="s">
        <v>5467</v>
      </c>
      <c r="AN343" s="3" t="s">
        <v>7749</v>
      </c>
      <c r="AO343" s="3" t="s">
        <v>353</v>
      </c>
      <c r="AP343" s="4" t="s">
        <v>17</v>
      </c>
      <c r="AQ343" s="3">
        <f>IF(vatsim_data_1[[#This Row],[Column4]]="PILOT",MAX(AQ$1:AQ342)+1,"")</f>
        <v>268</v>
      </c>
      <c r="AR343" s="4" t="str">
        <f>IF(AND(COUNTIF(DVA_Roster!$G:$G,vatsim_data_1[[#This Row],[Column2]])&gt;0,vatsim_data_1[[#This Row],[Column4]]="PILOT"),MAX(VATSIM_Connections!AR$2:AR342)+1,"")</f>
        <v/>
      </c>
    </row>
    <row r="344" spans="1:44" x14ac:dyDescent="0.25">
      <c r="A344" s="3" t="s">
        <v>4435</v>
      </c>
      <c r="B344" s="3" t="s">
        <v>7750</v>
      </c>
      <c r="C344" s="3" t="s">
        <v>7751</v>
      </c>
      <c r="D344" s="3" t="s">
        <v>142</v>
      </c>
      <c r="E344" s="3" t="s">
        <v>17</v>
      </c>
      <c r="F344" s="3" t="s">
        <v>7752</v>
      </c>
      <c r="G344" s="3" t="s">
        <v>7753</v>
      </c>
      <c r="H344" s="3" t="s">
        <v>7754</v>
      </c>
      <c r="I344" s="3" t="s">
        <v>7755</v>
      </c>
      <c r="J344" s="3" t="s">
        <v>514</v>
      </c>
      <c r="K344" s="3" t="s">
        <v>213</v>
      </c>
      <c r="L344" s="3" t="s">
        <v>208</v>
      </c>
      <c r="M344" s="3" t="s">
        <v>241</v>
      </c>
      <c r="N344" s="3" t="s">
        <v>519</v>
      </c>
      <c r="O344" s="3" t="s">
        <v>215</v>
      </c>
      <c r="P344" s="3" t="s">
        <v>150</v>
      </c>
      <c r="Q344" s="3" t="s">
        <v>76</v>
      </c>
      <c r="R344" s="3" t="s">
        <v>7756</v>
      </c>
      <c r="S344" s="3" t="s">
        <v>17</v>
      </c>
      <c r="T344" s="3" t="s">
        <v>17</v>
      </c>
      <c r="U344" s="3" t="s">
        <v>151</v>
      </c>
      <c r="V344" s="3" t="s">
        <v>152</v>
      </c>
      <c r="W344" s="3" t="s">
        <v>5400</v>
      </c>
      <c r="X344" s="3" t="s">
        <v>160</v>
      </c>
      <c r="Y344" s="3" t="s">
        <v>195</v>
      </c>
      <c r="Z344" s="3" t="s">
        <v>202</v>
      </c>
      <c r="AA344" s="3" t="s">
        <v>176</v>
      </c>
      <c r="AB344" s="3" t="s">
        <v>173</v>
      </c>
      <c r="AC344" s="3" t="s">
        <v>5145</v>
      </c>
      <c r="AD344" s="3" t="s">
        <v>7757</v>
      </c>
      <c r="AE344" s="3" t="s">
        <v>7758</v>
      </c>
      <c r="AF344" s="3" t="s">
        <v>160</v>
      </c>
      <c r="AG344" s="3" t="s">
        <v>160</v>
      </c>
      <c r="AH344" s="3" t="s">
        <v>160</v>
      </c>
      <c r="AI344" s="3" t="s">
        <v>160</v>
      </c>
      <c r="AJ344" s="3" t="s">
        <v>17</v>
      </c>
      <c r="AK344" s="3" t="s">
        <v>17</v>
      </c>
      <c r="AL344" s="3" t="s">
        <v>7759</v>
      </c>
      <c r="AM344" s="3" t="s">
        <v>4679</v>
      </c>
      <c r="AN344" s="3" t="s">
        <v>7760</v>
      </c>
      <c r="AO344" s="3" t="s">
        <v>353</v>
      </c>
      <c r="AP344" s="4" t="s">
        <v>17</v>
      </c>
      <c r="AQ344" s="3">
        <f>IF(vatsim_data_1[[#This Row],[Column4]]="PILOT",MAX(AQ$1:AQ343)+1,"")</f>
        <v>269</v>
      </c>
      <c r="AR344" s="4" t="str">
        <f>IF(AND(COUNTIF(DVA_Roster!$G:$G,vatsim_data_1[[#This Row],[Column2]])&gt;0,vatsim_data_1[[#This Row],[Column4]]="PILOT"),MAX(VATSIM_Connections!AR$2:AR343)+1,"")</f>
        <v/>
      </c>
    </row>
    <row r="345" spans="1:44" x14ac:dyDescent="0.25">
      <c r="A345" s="3" t="s">
        <v>7761</v>
      </c>
      <c r="B345" s="3" t="s">
        <v>7762</v>
      </c>
      <c r="C345" s="3" t="s">
        <v>7763</v>
      </c>
      <c r="D345" s="3" t="s">
        <v>142</v>
      </c>
      <c r="E345" s="3" t="s">
        <v>17</v>
      </c>
      <c r="F345" s="3" t="s">
        <v>7764</v>
      </c>
      <c r="G345" s="3" t="s">
        <v>7765</v>
      </c>
      <c r="H345" s="3" t="s">
        <v>806</v>
      </c>
      <c r="I345" s="3" t="s">
        <v>160</v>
      </c>
      <c r="J345" s="3" t="s">
        <v>7766</v>
      </c>
      <c r="K345" s="3" t="s">
        <v>740</v>
      </c>
      <c r="L345" s="3" t="s">
        <v>158</v>
      </c>
      <c r="M345" s="3" t="s">
        <v>179</v>
      </c>
      <c r="N345" s="3" t="s">
        <v>276</v>
      </c>
      <c r="O345" s="3" t="s">
        <v>149</v>
      </c>
      <c r="P345" s="3" t="s">
        <v>150</v>
      </c>
      <c r="Q345" s="3" t="s">
        <v>76</v>
      </c>
      <c r="R345" s="3" t="s">
        <v>7767</v>
      </c>
      <c r="S345" s="3" t="s">
        <v>17</v>
      </c>
      <c r="T345" s="3" t="s">
        <v>17</v>
      </c>
      <c r="U345" s="3" t="s">
        <v>76</v>
      </c>
      <c r="V345" s="3" t="s">
        <v>152</v>
      </c>
      <c r="W345" s="3" t="s">
        <v>407</v>
      </c>
      <c r="X345" s="3" t="s">
        <v>160</v>
      </c>
      <c r="Y345" s="3" t="s">
        <v>155</v>
      </c>
      <c r="Z345" s="3" t="s">
        <v>194</v>
      </c>
      <c r="AA345" s="3" t="s">
        <v>184</v>
      </c>
      <c r="AB345" s="3" t="s">
        <v>202</v>
      </c>
      <c r="AC345" s="3" t="s">
        <v>285</v>
      </c>
      <c r="AD345" s="3" t="s">
        <v>7768</v>
      </c>
      <c r="AE345" s="3" t="s">
        <v>7769</v>
      </c>
      <c r="AF345" s="3" t="s">
        <v>160</v>
      </c>
      <c r="AG345" s="3" t="s">
        <v>160</v>
      </c>
      <c r="AH345" s="3" t="s">
        <v>160</v>
      </c>
      <c r="AI345" s="3" t="s">
        <v>160</v>
      </c>
      <c r="AJ345" s="3" t="s">
        <v>17</v>
      </c>
      <c r="AK345" s="3" t="s">
        <v>17</v>
      </c>
      <c r="AL345" s="3" t="s">
        <v>7770</v>
      </c>
      <c r="AM345" s="3" t="s">
        <v>257</v>
      </c>
      <c r="AN345" s="3" t="s">
        <v>7771</v>
      </c>
      <c r="AO345" s="3" t="s">
        <v>188</v>
      </c>
      <c r="AP345" s="4" t="s">
        <v>17</v>
      </c>
      <c r="AQ345" s="3">
        <f>IF(vatsim_data_1[[#This Row],[Column4]]="PILOT",MAX(AQ$1:AQ344)+1,"")</f>
        <v>270</v>
      </c>
      <c r="AR345" s="4" t="str">
        <f>IF(AND(COUNTIF(DVA_Roster!$G:$G,vatsim_data_1[[#This Row],[Column2]])&gt;0,vatsim_data_1[[#This Row],[Column4]]="PILOT"),MAX(VATSIM_Connections!AR$2:AR344)+1,"")</f>
        <v/>
      </c>
    </row>
    <row r="346" spans="1:44" x14ac:dyDescent="0.25">
      <c r="A346" s="3" t="s">
        <v>7772</v>
      </c>
      <c r="B346" s="3" t="s">
        <v>7773</v>
      </c>
      <c r="C346" s="3" t="s">
        <v>7774</v>
      </c>
      <c r="D346" s="3" t="s">
        <v>142</v>
      </c>
      <c r="E346" s="3" t="s">
        <v>17</v>
      </c>
      <c r="F346" s="3" t="s">
        <v>7775</v>
      </c>
      <c r="G346" s="3" t="s">
        <v>7776</v>
      </c>
      <c r="H346" s="3" t="s">
        <v>7777</v>
      </c>
      <c r="I346" s="3" t="s">
        <v>7778</v>
      </c>
      <c r="J346" s="3" t="s">
        <v>514</v>
      </c>
      <c r="K346" s="3" t="s">
        <v>4106</v>
      </c>
      <c r="L346" s="3" t="s">
        <v>208</v>
      </c>
      <c r="M346" s="3" t="s">
        <v>179</v>
      </c>
      <c r="N346" s="3" t="s">
        <v>519</v>
      </c>
      <c r="O346" s="3" t="s">
        <v>282</v>
      </c>
      <c r="P346" s="3" t="s">
        <v>150</v>
      </c>
      <c r="Q346" s="3" t="s">
        <v>76</v>
      </c>
      <c r="R346" s="3" t="s">
        <v>170</v>
      </c>
      <c r="S346" s="3" t="s">
        <v>17</v>
      </c>
      <c r="T346" s="3" t="s">
        <v>17</v>
      </c>
      <c r="U346" s="3" t="s">
        <v>184</v>
      </c>
      <c r="V346" s="3" t="s">
        <v>152</v>
      </c>
      <c r="W346" s="3" t="s">
        <v>7779</v>
      </c>
      <c r="X346" s="3" t="s">
        <v>160</v>
      </c>
      <c r="Y346" s="3" t="s">
        <v>151</v>
      </c>
      <c r="Z346" s="3" t="s">
        <v>523</v>
      </c>
      <c r="AA346" s="3" t="s">
        <v>337</v>
      </c>
      <c r="AB346" s="3" t="s">
        <v>202</v>
      </c>
      <c r="AC346" s="3" t="s">
        <v>5056</v>
      </c>
      <c r="AD346" s="3" t="s">
        <v>7780</v>
      </c>
      <c r="AE346" s="3" t="s">
        <v>7781</v>
      </c>
      <c r="AF346" s="3" t="s">
        <v>160</v>
      </c>
      <c r="AG346" s="3" t="s">
        <v>160</v>
      </c>
      <c r="AH346" s="3" t="s">
        <v>160</v>
      </c>
      <c r="AI346" s="3" t="s">
        <v>160</v>
      </c>
      <c r="AJ346" s="3" t="s">
        <v>17</v>
      </c>
      <c r="AK346" s="3" t="s">
        <v>17</v>
      </c>
      <c r="AL346" s="3" t="s">
        <v>7782</v>
      </c>
      <c r="AM346" s="3" t="s">
        <v>4378</v>
      </c>
      <c r="AN346" s="3" t="s">
        <v>7783</v>
      </c>
      <c r="AO346" s="3" t="s">
        <v>324</v>
      </c>
      <c r="AP346" s="4" t="s">
        <v>17</v>
      </c>
      <c r="AQ346" s="3">
        <f>IF(vatsim_data_1[[#This Row],[Column4]]="PILOT",MAX(AQ$1:AQ345)+1,"")</f>
        <v>271</v>
      </c>
      <c r="AR346" s="4" t="str">
        <f>IF(AND(COUNTIF(DVA_Roster!$G:$G,vatsim_data_1[[#This Row],[Column2]])&gt;0,vatsim_data_1[[#This Row],[Column4]]="PILOT"),MAX(VATSIM_Connections!AR$2:AR345)+1,"")</f>
        <v/>
      </c>
    </row>
    <row r="347" spans="1:44" x14ac:dyDescent="0.25">
      <c r="A347" s="3" t="s">
        <v>7784</v>
      </c>
      <c r="B347" s="3" t="s">
        <v>7785</v>
      </c>
      <c r="C347" s="3" t="s">
        <v>7786</v>
      </c>
      <c r="D347" s="3" t="s">
        <v>142</v>
      </c>
      <c r="E347" s="3" t="s">
        <v>17</v>
      </c>
      <c r="F347" s="3" t="s">
        <v>7787</v>
      </c>
      <c r="G347" s="3" t="s">
        <v>7788</v>
      </c>
      <c r="H347" s="3" t="s">
        <v>7789</v>
      </c>
      <c r="I347" s="3" t="s">
        <v>6886</v>
      </c>
      <c r="J347" s="3" t="s">
        <v>207</v>
      </c>
      <c r="K347" s="3" t="s">
        <v>696</v>
      </c>
      <c r="L347" s="3" t="s">
        <v>208</v>
      </c>
      <c r="M347" s="3" t="s">
        <v>254</v>
      </c>
      <c r="N347" s="3" t="s">
        <v>285</v>
      </c>
      <c r="O347" s="3" t="s">
        <v>209</v>
      </c>
      <c r="P347" s="3" t="s">
        <v>150</v>
      </c>
      <c r="Q347" s="3" t="s">
        <v>76</v>
      </c>
      <c r="R347" s="3" t="s">
        <v>5055</v>
      </c>
      <c r="S347" s="3" t="s">
        <v>17</v>
      </c>
      <c r="T347" s="3" t="s">
        <v>17</v>
      </c>
      <c r="U347" s="3" t="s">
        <v>222</v>
      </c>
      <c r="V347" s="3" t="s">
        <v>152</v>
      </c>
      <c r="W347" s="3" t="s">
        <v>7790</v>
      </c>
      <c r="X347" s="3" t="s">
        <v>7790</v>
      </c>
      <c r="Y347" s="3" t="s">
        <v>172</v>
      </c>
      <c r="Z347" s="3" t="s">
        <v>337</v>
      </c>
      <c r="AA347" s="3" t="s">
        <v>184</v>
      </c>
      <c r="AB347" s="3" t="s">
        <v>283</v>
      </c>
      <c r="AC347" s="3" t="s">
        <v>180</v>
      </c>
      <c r="AD347" s="3" t="s">
        <v>7791</v>
      </c>
      <c r="AE347" s="3" t="s">
        <v>7792</v>
      </c>
      <c r="AF347" s="3" t="s">
        <v>160</v>
      </c>
      <c r="AG347" s="3" t="s">
        <v>160</v>
      </c>
      <c r="AH347" s="3" t="s">
        <v>160</v>
      </c>
      <c r="AI347" s="3" t="s">
        <v>160</v>
      </c>
      <c r="AJ347" s="3" t="s">
        <v>17</v>
      </c>
      <c r="AK347" s="3" t="s">
        <v>17</v>
      </c>
      <c r="AL347" s="3" t="s">
        <v>7793</v>
      </c>
      <c r="AM347" s="3" t="s">
        <v>498</v>
      </c>
      <c r="AN347" s="3" t="s">
        <v>7794</v>
      </c>
      <c r="AO347" s="3" t="s">
        <v>411</v>
      </c>
      <c r="AP347" s="4" t="s">
        <v>17</v>
      </c>
      <c r="AQ347" s="3">
        <f>IF(vatsim_data_1[[#This Row],[Column4]]="PILOT",MAX(AQ$1:AQ346)+1,"")</f>
        <v>272</v>
      </c>
      <c r="AR347" s="4" t="str">
        <f>IF(AND(COUNTIF(DVA_Roster!$G:$G,vatsim_data_1[[#This Row],[Column2]])&gt;0,vatsim_data_1[[#This Row],[Column4]]="PILOT"),MAX(VATSIM_Connections!AR$2:AR346)+1,"")</f>
        <v/>
      </c>
    </row>
    <row r="348" spans="1:44" x14ac:dyDescent="0.25">
      <c r="A348" s="3" t="s">
        <v>7795</v>
      </c>
      <c r="B348" s="3" t="s">
        <v>7796</v>
      </c>
      <c r="C348" s="3" t="s">
        <v>7797</v>
      </c>
      <c r="D348" s="3" t="s">
        <v>142</v>
      </c>
      <c r="E348" s="3" t="s">
        <v>17</v>
      </c>
      <c r="F348" s="3" t="s">
        <v>7798</v>
      </c>
      <c r="G348" s="3" t="s">
        <v>7799</v>
      </c>
      <c r="H348" s="3" t="s">
        <v>7800</v>
      </c>
      <c r="I348" s="3" t="s">
        <v>4094</v>
      </c>
      <c r="J348" s="3" t="s">
        <v>514</v>
      </c>
      <c r="K348" s="3" t="s">
        <v>363</v>
      </c>
      <c r="L348" s="3" t="s">
        <v>208</v>
      </c>
      <c r="M348" s="3" t="s">
        <v>147</v>
      </c>
      <c r="N348" s="3" t="s">
        <v>519</v>
      </c>
      <c r="O348" s="3" t="s">
        <v>373</v>
      </c>
      <c r="P348" s="3" t="s">
        <v>150</v>
      </c>
      <c r="Q348" s="3" t="s">
        <v>76</v>
      </c>
      <c r="R348" s="3" t="s">
        <v>170</v>
      </c>
      <c r="S348" s="3" t="s">
        <v>17</v>
      </c>
      <c r="T348" s="3" t="s">
        <v>17</v>
      </c>
      <c r="U348" s="3" t="s">
        <v>337</v>
      </c>
      <c r="V348" s="3" t="s">
        <v>152</v>
      </c>
      <c r="W348" s="3" t="s">
        <v>7801</v>
      </c>
      <c r="X348" s="3" t="s">
        <v>160</v>
      </c>
      <c r="Y348" s="3" t="s">
        <v>195</v>
      </c>
      <c r="Z348" s="3" t="s">
        <v>352</v>
      </c>
      <c r="AA348" s="3" t="s">
        <v>232</v>
      </c>
      <c r="AB348" s="3" t="s">
        <v>222</v>
      </c>
      <c r="AC348" s="3" t="s">
        <v>17</v>
      </c>
      <c r="AD348" s="3" t="s">
        <v>220</v>
      </c>
      <c r="AE348" s="3" t="s">
        <v>7802</v>
      </c>
      <c r="AF348" s="3" t="s">
        <v>160</v>
      </c>
      <c r="AG348" s="3" t="s">
        <v>160</v>
      </c>
      <c r="AH348" s="3" t="s">
        <v>160</v>
      </c>
      <c r="AI348" s="3" t="s">
        <v>160</v>
      </c>
      <c r="AJ348" s="3" t="s">
        <v>17</v>
      </c>
      <c r="AK348" s="3" t="s">
        <v>17</v>
      </c>
      <c r="AL348" s="3" t="s">
        <v>7803</v>
      </c>
      <c r="AM348" s="3" t="s">
        <v>582</v>
      </c>
      <c r="AN348" s="3" t="s">
        <v>7804</v>
      </c>
      <c r="AO348" s="3" t="s">
        <v>324</v>
      </c>
      <c r="AP348" s="4" t="s">
        <v>17</v>
      </c>
      <c r="AQ348" s="3">
        <f>IF(vatsim_data_1[[#This Row],[Column4]]="PILOT",MAX(AQ$1:AQ347)+1,"")</f>
        <v>273</v>
      </c>
      <c r="AR348" s="4" t="str">
        <f>IF(AND(COUNTIF(DVA_Roster!$G:$G,vatsim_data_1[[#This Row],[Column2]])&gt;0,vatsim_data_1[[#This Row],[Column4]]="PILOT"),MAX(VATSIM_Connections!AR$2:AR347)+1,"")</f>
        <v/>
      </c>
    </row>
    <row r="349" spans="1:44" x14ac:dyDescent="0.25">
      <c r="A349" s="3" t="s">
        <v>7805</v>
      </c>
      <c r="B349" s="3" t="s">
        <v>7806</v>
      </c>
      <c r="C349" s="3" t="s">
        <v>7807</v>
      </c>
      <c r="D349" s="3" t="s">
        <v>142</v>
      </c>
      <c r="E349" s="3" t="s">
        <v>17</v>
      </c>
      <c r="F349" s="3" t="s">
        <v>7808</v>
      </c>
      <c r="G349" s="3" t="s">
        <v>7809</v>
      </c>
      <c r="H349" s="3" t="s">
        <v>7810</v>
      </c>
      <c r="I349" s="3" t="s">
        <v>655</v>
      </c>
      <c r="J349" s="3" t="s">
        <v>207</v>
      </c>
      <c r="K349" s="3" t="s">
        <v>464</v>
      </c>
      <c r="L349" s="3" t="s">
        <v>208</v>
      </c>
      <c r="M349" s="3" t="s">
        <v>241</v>
      </c>
      <c r="N349" s="3" t="s">
        <v>519</v>
      </c>
      <c r="O349" s="3" t="s">
        <v>149</v>
      </c>
      <c r="P349" s="3" t="s">
        <v>150</v>
      </c>
      <c r="Q349" s="3" t="s">
        <v>76</v>
      </c>
      <c r="R349" s="3" t="s">
        <v>5937</v>
      </c>
      <c r="S349" s="3" t="s">
        <v>17</v>
      </c>
      <c r="T349" s="3" t="s">
        <v>17</v>
      </c>
      <c r="U349" s="3" t="s">
        <v>76</v>
      </c>
      <c r="V349" s="3" t="s">
        <v>152</v>
      </c>
      <c r="W349" s="3" t="s">
        <v>5309</v>
      </c>
      <c r="X349" s="3" t="s">
        <v>5309</v>
      </c>
      <c r="Y349" s="3" t="s">
        <v>195</v>
      </c>
      <c r="Z349" s="3" t="s">
        <v>448</v>
      </c>
      <c r="AA349" s="3" t="s">
        <v>176</v>
      </c>
      <c r="AB349" s="3" t="s">
        <v>352</v>
      </c>
      <c r="AC349" s="3" t="s">
        <v>7811</v>
      </c>
      <c r="AD349" s="3" t="s">
        <v>7812</v>
      </c>
      <c r="AE349" s="3" t="s">
        <v>7813</v>
      </c>
      <c r="AF349" s="3" t="s">
        <v>160</v>
      </c>
      <c r="AG349" s="3" t="s">
        <v>160</v>
      </c>
      <c r="AH349" s="3" t="s">
        <v>160</v>
      </c>
      <c r="AI349" s="3" t="s">
        <v>160</v>
      </c>
      <c r="AJ349" s="3" t="s">
        <v>17</v>
      </c>
      <c r="AK349" s="3" t="s">
        <v>17</v>
      </c>
      <c r="AL349" s="3" t="s">
        <v>7814</v>
      </c>
      <c r="AM349" s="3" t="s">
        <v>658</v>
      </c>
      <c r="AN349" s="3" t="s">
        <v>7815</v>
      </c>
      <c r="AO349" s="3" t="s">
        <v>290</v>
      </c>
      <c r="AP349" s="4" t="s">
        <v>17</v>
      </c>
      <c r="AQ349" s="3">
        <f>IF(vatsim_data_1[[#This Row],[Column4]]="PILOT",MAX(AQ$1:AQ348)+1,"")</f>
        <v>274</v>
      </c>
      <c r="AR349" s="4" t="str">
        <f>IF(AND(COUNTIF(DVA_Roster!$G:$G,vatsim_data_1[[#This Row],[Column2]])&gt;0,vatsim_data_1[[#This Row],[Column4]]="PILOT"),MAX(VATSIM_Connections!AR$2:AR348)+1,"")</f>
        <v/>
      </c>
    </row>
    <row r="350" spans="1:44" x14ac:dyDescent="0.25">
      <c r="A350" s="3" t="s">
        <v>4417</v>
      </c>
      <c r="B350" s="3" t="s">
        <v>7816</v>
      </c>
      <c r="C350" s="3" t="s">
        <v>7817</v>
      </c>
      <c r="D350" s="3" t="s">
        <v>142</v>
      </c>
      <c r="E350" s="3" t="s">
        <v>17</v>
      </c>
      <c r="F350" s="3" t="s">
        <v>7818</v>
      </c>
      <c r="G350" s="3" t="s">
        <v>7819</v>
      </c>
      <c r="H350" s="3" t="s">
        <v>7820</v>
      </c>
      <c r="I350" s="3" t="s">
        <v>199</v>
      </c>
      <c r="J350" s="3" t="s">
        <v>514</v>
      </c>
      <c r="K350" s="3" t="s">
        <v>213</v>
      </c>
      <c r="L350" s="3" t="s">
        <v>208</v>
      </c>
      <c r="M350" s="3" t="s">
        <v>214</v>
      </c>
      <c r="N350" s="3" t="s">
        <v>519</v>
      </c>
      <c r="O350" s="3" t="s">
        <v>525</v>
      </c>
      <c r="P350" s="3" t="s">
        <v>150</v>
      </c>
      <c r="Q350" s="3" t="s">
        <v>76</v>
      </c>
      <c r="R350" s="3" t="s">
        <v>888</v>
      </c>
      <c r="S350" s="3" t="s">
        <v>17</v>
      </c>
      <c r="T350" s="3" t="s">
        <v>17</v>
      </c>
      <c r="U350" s="3" t="s">
        <v>151</v>
      </c>
      <c r="V350" s="3" t="s">
        <v>152</v>
      </c>
      <c r="W350" s="3" t="s">
        <v>255</v>
      </c>
      <c r="X350" s="3" t="s">
        <v>160</v>
      </c>
      <c r="Y350" s="3" t="s">
        <v>151</v>
      </c>
      <c r="Z350" s="3" t="s">
        <v>523</v>
      </c>
      <c r="AA350" s="3" t="s">
        <v>337</v>
      </c>
      <c r="AB350" s="3" t="s">
        <v>382</v>
      </c>
      <c r="AC350" s="3" t="s">
        <v>5056</v>
      </c>
      <c r="AD350" s="3" t="s">
        <v>7821</v>
      </c>
      <c r="AE350" s="3" t="s">
        <v>7822</v>
      </c>
      <c r="AF350" s="3" t="s">
        <v>160</v>
      </c>
      <c r="AG350" s="3" t="s">
        <v>160</v>
      </c>
      <c r="AH350" s="3" t="s">
        <v>160</v>
      </c>
      <c r="AI350" s="3" t="s">
        <v>160</v>
      </c>
      <c r="AJ350" s="3" t="s">
        <v>17</v>
      </c>
      <c r="AK350" s="3" t="s">
        <v>17</v>
      </c>
      <c r="AL350" s="3" t="s">
        <v>7823</v>
      </c>
      <c r="AM350" s="3" t="s">
        <v>5467</v>
      </c>
      <c r="AN350" s="3" t="s">
        <v>7824</v>
      </c>
      <c r="AO350" s="3" t="s">
        <v>294</v>
      </c>
      <c r="AP350" s="4" t="s">
        <v>17</v>
      </c>
      <c r="AQ350" s="3">
        <f>IF(vatsim_data_1[[#This Row],[Column4]]="PILOT",MAX(AQ$1:AQ349)+1,"")</f>
        <v>275</v>
      </c>
      <c r="AR350" s="4" t="str">
        <f>IF(AND(COUNTIF(DVA_Roster!$G:$G,vatsim_data_1[[#This Row],[Column2]])&gt;0,vatsim_data_1[[#This Row],[Column4]]="PILOT"),MAX(VATSIM_Connections!AR$2:AR349)+1,"")</f>
        <v/>
      </c>
    </row>
    <row r="351" spans="1:44" x14ac:dyDescent="0.25">
      <c r="A351" s="3" t="s">
        <v>4408</v>
      </c>
      <c r="B351" s="3" t="s">
        <v>7825</v>
      </c>
      <c r="C351" s="3" t="s">
        <v>7826</v>
      </c>
      <c r="D351" s="3" t="s">
        <v>142</v>
      </c>
      <c r="E351" s="3" t="s">
        <v>17</v>
      </c>
      <c r="F351" s="3" t="s">
        <v>7827</v>
      </c>
      <c r="G351" s="3" t="s">
        <v>7828</v>
      </c>
      <c r="H351" s="3" t="s">
        <v>7829</v>
      </c>
      <c r="I351" s="3" t="s">
        <v>4129</v>
      </c>
      <c r="J351" s="3" t="s">
        <v>514</v>
      </c>
      <c r="K351" s="3" t="s">
        <v>224</v>
      </c>
      <c r="L351" s="3" t="s">
        <v>208</v>
      </c>
      <c r="M351" s="3" t="s">
        <v>249</v>
      </c>
      <c r="N351" s="3" t="s">
        <v>519</v>
      </c>
      <c r="O351" s="3" t="s">
        <v>373</v>
      </c>
      <c r="P351" s="3" t="s">
        <v>150</v>
      </c>
      <c r="Q351" s="3" t="s">
        <v>76</v>
      </c>
      <c r="R351" s="3" t="s">
        <v>7830</v>
      </c>
      <c r="S351" s="3" t="s">
        <v>17</v>
      </c>
      <c r="T351" s="3" t="s">
        <v>17</v>
      </c>
      <c r="U351" s="3" t="s">
        <v>272</v>
      </c>
      <c r="V351" s="3" t="s">
        <v>152</v>
      </c>
      <c r="W351" s="3" t="s">
        <v>7831</v>
      </c>
      <c r="X351" s="3" t="s">
        <v>7831</v>
      </c>
      <c r="Y351" s="3" t="s">
        <v>151</v>
      </c>
      <c r="Z351" s="3" t="s">
        <v>283</v>
      </c>
      <c r="AA351" s="3" t="s">
        <v>337</v>
      </c>
      <c r="AB351" s="3" t="s">
        <v>265</v>
      </c>
      <c r="AC351" s="3" t="s">
        <v>219</v>
      </c>
      <c r="AD351" s="3" t="s">
        <v>7832</v>
      </c>
      <c r="AE351" s="3" t="s">
        <v>7833</v>
      </c>
      <c r="AF351" s="3" t="s">
        <v>160</v>
      </c>
      <c r="AG351" s="3" t="s">
        <v>160</v>
      </c>
      <c r="AH351" s="3" t="s">
        <v>160</v>
      </c>
      <c r="AI351" s="3" t="s">
        <v>160</v>
      </c>
      <c r="AJ351" s="3" t="s">
        <v>17</v>
      </c>
      <c r="AK351" s="3" t="s">
        <v>17</v>
      </c>
      <c r="AL351" s="3" t="s">
        <v>7834</v>
      </c>
      <c r="AM351" s="3" t="s">
        <v>622</v>
      </c>
      <c r="AN351" s="3" t="s">
        <v>7835</v>
      </c>
      <c r="AO351" s="3" t="s">
        <v>294</v>
      </c>
      <c r="AP351" s="4" t="s">
        <v>17</v>
      </c>
      <c r="AQ351" s="3">
        <f>IF(vatsim_data_1[[#This Row],[Column4]]="PILOT",MAX(AQ$1:AQ350)+1,"")</f>
        <v>276</v>
      </c>
      <c r="AR351" s="4" t="str">
        <f>IF(AND(COUNTIF(DVA_Roster!$G:$G,vatsim_data_1[[#This Row],[Column2]])&gt;0,vatsim_data_1[[#This Row],[Column4]]="PILOT"),MAX(VATSIM_Connections!AR$2:AR350)+1,"")</f>
        <v/>
      </c>
    </row>
    <row r="352" spans="1:44" x14ac:dyDescent="0.25">
      <c r="A352" s="3" t="s">
        <v>4420</v>
      </c>
      <c r="B352" s="3" t="s">
        <v>7836</v>
      </c>
      <c r="C352" s="3" t="s">
        <v>7837</v>
      </c>
      <c r="D352" s="3" t="s">
        <v>142</v>
      </c>
      <c r="E352" s="3" t="s">
        <v>17</v>
      </c>
      <c r="F352" s="3" t="s">
        <v>7838</v>
      </c>
      <c r="G352" s="3" t="s">
        <v>7839</v>
      </c>
      <c r="H352" s="3" t="s">
        <v>7840</v>
      </c>
      <c r="I352" s="3" t="s">
        <v>4849</v>
      </c>
      <c r="J352" s="3" t="s">
        <v>514</v>
      </c>
      <c r="K352" s="3" t="s">
        <v>350</v>
      </c>
      <c r="L352" s="3" t="s">
        <v>208</v>
      </c>
      <c r="M352" s="3" t="s">
        <v>179</v>
      </c>
      <c r="N352" s="3" t="s">
        <v>519</v>
      </c>
      <c r="O352" s="3" t="s">
        <v>788</v>
      </c>
      <c r="P352" s="3" t="s">
        <v>150</v>
      </c>
      <c r="Q352" s="3" t="s">
        <v>76</v>
      </c>
      <c r="R352" s="3" t="s">
        <v>5055</v>
      </c>
      <c r="S352" s="3" t="s">
        <v>17</v>
      </c>
      <c r="T352" s="3" t="s">
        <v>17</v>
      </c>
      <c r="U352" s="3" t="s">
        <v>172</v>
      </c>
      <c r="V352" s="3" t="s">
        <v>152</v>
      </c>
      <c r="W352" s="3" t="s">
        <v>6909</v>
      </c>
      <c r="X352" s="3" t="s">
        <v>160</v>
      </c>
      <c r="Y352" s="3" t="s">
        <v>151</v>
      </c>
      <c r="Z352" s="3" t="s">
        <v>435</v>
      </c>
      <c r="AA352" s="3" t="s">
        <v>337</v>
      </c>
      <c r="AB352" s="3" t="s">
        <v>300</v>
      </c>
      <c r="AC352" s="3" t="s">
        <v>5056</v>
      </c>
      <c r="AD352" s="3" t="s">
        <v>7841</v>
      </c>
      <c r="AE352" s="3" t="s">
        <v>7842</v>
      </c>
      <c r="AF352" s="3" t="s">
        <v>160</v>
      </c>
      <c r="AG352" s="3" t="s">
        <v>160</v>
      </c>
      <c r="AH352" s="3" t="s">
        <v>160</v>
      </c>
      <c r="AI352" s="3" t="s">
        <v>160</v>
      </c>
      <c r="AJ352" s="3" t="s">
        <v>17</v>
      </c>
      <c r="AK352" s="3" t="s">
        <v>17</v>
      </c>
      <c r="AL352" s="3" t="s">
        <v>7843</v>
      </c>
      <c r="AM352" s="3" t="s">
        <v>562</v>
      </c>
      <c r="AN352" s="3" t="s">
        <v>7844</v>
      </c>
      <c r="AO352" s="3" t="s">
        <v>290</v>
      </c>
      <c r="AP352" s="4" t="s">
        <v>17</v>
      </c>
      <c r="AQ352" s="3">
        <f>IF(vatsim_data_1[[#This Row],[Column4]]="PILOT",MAX(AQ$1:AQ351)+1,"")</f>
        <v>277</v>
      </c>
      <c r="AR352" s="4" t="str">
        <f>IF(AND(COUNTIF(DVA_Roster!$G:$G,vatsim_data_1[[#This Row],[Column2]])&gt;0,vatsim_data_1[[#This Row],[Column4]]="PILOT"),MAX(VATSIM_Connections!AR$2:AR351)+1,"")</f>
        <v/>
      </c>
    </row>
    <row r="353" spans="1:44" x14ac:dyDescent="0.25">
      <c r="A353" s="3" t="s">
        <v>4590</v>
      </c>
      <c r="B353" s="3" t="s">
        <v>7845</v>
      </c>
      <c r="C353" s="3" t="s">
        <v>7846</v>
      </c>
      <c r="D353" s="3" t="s">
        <v>142</v>
      </c>
      <c r="E353" s="3" t="s">
        <v>17</v>
      </c>
      <c r="F353" s="3" t="s">
        <v>7847</v>
      </c>
      <c r="G353" s="3" t="s">
        <v>7848</v>
      </c>
      <c r="H353" s="3" t="s">
        <v>7849</v>
      </c>
      <c r="I353" s="3" t="s">
        <v>4837</v>
      </c>
      <c r="J353" s="3" t="s">
        <v>4159</v>
      </c>
      <c r="K353" s="3" t="s">
        <v>145</v>
      </c>
      <c r="L353" s="3" t="s">
        <v>208</v>
      </c>
      <c r="M353" s="3" t="s">
        <v>4182</v>
      </c>
      <c r="N353" s="3" t="s">
        <v>519</v>
      </c>
      <c r="O353" s="3" t="s">
        <v>149</v>
      </c>
      <c r="P353" s="3" t="s">
        <v>150</v>
      </c>
      <c r="Q353" s="3" t="s">
        <v>76</v>
      </c>
      <c r="R353" s="3" t="s">
        <v>7850</v>
      </c>
      <c r="S353" s="3" t="s">
        <v>17</v>
      </c>
      <c r="T353" s="3" t="s">
        <v>17</v>
      </c>
      <c r="U353" s="3" t="s">
        <v>337</v>
      </c>
      <c r="V353" s="3" t="s">
        <v>152</v>
      </c>
      <c r="W353" s="3" t="s">
        <v>153</v>
      </c>
      <c r="X353" s="3" t="s">
        <v>154</v>
      </c>
      <c r="Y353" s="3" t="s">
        <v>160</v>
      </c>
      <c r="Z353" s="3" t="s">
        <v>194</v>
      </c>
      <c r="AA353" s="3" t="s">
        <v>155</v>
      </c>
      <c r="AB353" s="3" t="s">
        <v>202</v>
      </c>
      <c r="AC353" s="3" t="s">
        <v>5056</v>
      </c>
      <c r="AD353" s="3" t="s">
        <v>7851</v>
      </c>
      <c r="AE353" s="3" t="s">
        <v>7852</v>
      </c>
      <c r="AF353" s="3" t="s">
        <v>160</v>
      </c>
      <c r="AG353" s="3" t="s">
        <v>160</v>
      </c>
      <c r="AH353" s="3" t="s">
        <v>160</v>
      </c>
      <c r="AI353" s="3" t="s">
        <v>160</v>
      </c>
      <c r="AJ353" s="3" t="s">
        <v>17</v>
      </c>
      <c r="AK353" s="3" t="s">
        <v>17</v>
      </c>
      <c r="AL353" s="3" t="s">
        <v>7853</v>
      </c>
      <c r="AM353" s="3" t="s">
        <v>634</v>
      </c>
      <c r="AN353" s="3" t="s">
        <v>4822</v>
      </c>
      <c r="AO353" s="3" t="s">
        <v>381</v>
      </c>
      <c r="AP353" s="4" t="s">
        <v>17</v>
      </c>
      <c r="AQ353" s="3">
        <f>IF(vatsim_data_1[[#This Row],[Column4]]="PILOT",MAX(AQ$1:AQ352)+1,"")</f>
        <v>278</v>
      </c>
      <c r="AR353" s="4" t="str">
        <f>IF(AND(COUNTIF(DVA_Roster!$G:$G,vatsim_data_1[[#This Row],[Column2]])&gt;0,vatsim_data_1[[#This Row],[Column4]]="PILOT"),MAX(VATSIM_Connections!AR$2:AR352)+1,"")</f>
        <v/>
      </c>
    </row>
    <row r="354" spans="1:44" x14ac:dyDescent="0.25">
      <c r="A354" s="3" t="s">
        <v>4661</v>
      </c>
      <c r="B354" s="3" t="s">
        <v>7854</v>
      </c>
      <c r="C354" s="3" t="s">
        <v>7855</v>
      </c>
      <c r="D354" s="3" t="s">
        <v>142</v>
      </c>
      <c r="E354" s="3" t="s">
        <v>17</v>
      </c>
      <c r="F354" s="3" t="s">
        <v>7856</v>
      </c>
      <c r="G354" s="3" t="s">
        <v>7857</v>
      </c>
      <c r="H354" s="3" t="s">
        <v>7858</v>
      </c>
      <c r="I354" s="3" t="s">
        <v>4370</v>
      </c>
      <c r="J354" s="3" t="s">
        <v>848</v>
      </c>
      <c r="K354" s="3" t="s">
        <v>377</v>
      </c>
      <c r="L354" s="3" t="s">
        <v>208</v>
      </c>
      <c r="M354" s="3" t="s">
        <v>241</v>
      </c>
      <c r="N354" s="3" t="s">
        <v>519</v>
      </c>
      <c r="O354" s="3" t="s">
        <v>440</v>
      </c>
      <c r="P354" s="3" t="s">
        <v>150</v>
      </c>
      <c r="Q354" s="3" t="s">
        <v>76</v>
      </c>
      <c r="R354" s="3" t="s">
        <v>170</v>
      </c>
      <c r="S354" s="3" t="s">
        <v>17</v>
      </c>
      <c r="T354" s="3" t="s">
        <v>17</v>
      </c>
      <c r="U354" s="3" t="s">
        <v>176</v>
      </c>
      <c r="V354" s="3" t="s">
        <v>152</v>
      </c>
      <c r="W354" s="3" t="s">
        <v>7859</v>
      </c>
      <c r="X354" s="3" t="s">
        <v>7859</v>
      </c>
      <c r="Y354" s="3" t="s">
        <v>195</v>
      </c>
      <c r="Z354" s="3" t="s">
        <v>509</v>
      </c>
      <c r="AA354" s="3" t="s">
        <v>337</v>
      </c>
      <c r="AB354" s="3" t="s">
        <v>203</v>
      </c>
      <c r="AC354" s="3" t="s">
        <v>864</v>
      </c>
      <c r="AD354" s="3" t="s">
        <v>7860</v>
      </c>
      <c r="AE354" s="3" t="s">
        <v>7861</v>
      </c>
      <c r="AF354" s="3" t="s">
        <v>160</v>
      </c>
      <c r="AG354" s="3" t="s">
        <v>160</v>
      </c>
      <c r="AH354" s="3" t="s">
        <v>160</v>
      </c>
      <c r="AI354" s="3" t="s">
        <v>160</v>
      </c>
      <c r="AJ354" s="3" t="s">
        <v>17</v>
      </c>
      <c r="AK354" s="3" t="s">
        <v>17</v>
      </c>
      <c r="AL354" s="3" t="s">
        <v>7862</v>
      </c>
      <c r="AM354" s="3" t="s">
        <v>716</v>
      </c>
      <c r="AN354" s="3" t="s">
        <v>5617</v>
      </c>
      <c r="AO354" s="3" t="s">
        <v>434</v>
      </c>
      <c r="AP354" s="4" t="s">
        <v>17</v>
      </c>
      <c r="AQ354" s="3">
        <f>IF(vatsim_data_1[[#This Row],[Column4]]="PILOT",MAX(AQ$1:AQ353)+1,"")</f>
        <v>279</v>
      </c>
      <c r="AR354" s="4" t="str">
        <f>IF(AND(COUNTIF(DVA_Roster!$G:$G,vatsim_data_1[[#This Row],[Column2]])&gt;0,vatsim_data_1[[#This Row],[Column4]]="PILOT"),MAX(VATSIM_Connections!AR$2:AR353)+1,"")</f>
        <v/>
      </c>
    </row>
    <row r="355" spans="1:44" x14ac:dyDescent="0.25">
      <c r="A355" s="3" t="s">
        <v>7863</v>
      </c>
      <c r="B355" s="3" t="s">
        <v>7864</v>
      </c>
      <c r="C355" s="3" t="s">
        <v>7865</v>
      </c>
      <c r="D355" s="3" t="s">
        <v>142</v>
      </c>
      <c r="E355" s="3" t="s">
        <v>17</v>
      </c>
      <c r="F355" s="3" t="s">
        <v>7866</v>
      </c>
      <c r="G355" s="3" t="s">
        <v>7867</v>
      </c>
      <c r="H355" s="3" t="s">
        <v>7868</v>
      </c>
      <c r="I355" s="3" t="s">
        <v>5354</v>
      </c>
      <c r="J355" s="3" t="s">
        <v>335</v>
      </c>
      <c r="K355" s="3" t="s">
        <v>213</v>
      </c>
      <c r="L355" s="3" t="s">
        <v>208</v>
      </c>
      <c r="M355" s="3" t="s">
        <v>147</v>
      </c>
      <c r="N355" s="3" t="s">
        <v>519</v>
      </c>
      <c r="O355" s="3" t="s">
        <v>373</v>
      </c>
      <c r="P355" s="3" t="s">
        <v>150</v>
      </c>
      <c r="Q355" s="3" t="s">
        <v>76</v>
      </c>
      <c r="R355" s="3" t="s">
        <v>170</v>
      </c>
      <c r="S355" s="3" t="s">
        <v>17</v>
      </c>
      <c r="T355" s="3" t="s">
        <v>17</v>
      </c>
      <c r="U355" s="3" t="s">
        <v>337</v>
      </c>
      <c r="V355" s="3" t="s">
        <v>152</v>
      </c>
      <c r="W355" s="3" t="s">
        <v>7014</v>
      </c>
      <c r="X355" s="3" t="s">
        <v>160</v>
      </c>
      <c r="Y355" s="3" t="s">
        <v>151</v>
      </c>
      <c r="Z355" s="3" t="s">
        <v>384</v>
      </c>
      <c r="AA355" s="3" t="s">
        <v>232</v>
      </c>
      <c r="AB355" s="3" t="s">
        <v>160</v>
      </c>
      <c r="AC355" s="3" t="s">
        <v>864</v>
      </c>
      <c r="AD355" s="3" t="s">
        <v>7869</v>
      </c>
      <c r="AE355" s="3" t="s">
        <v>7870</v>
      </c>
      <c r="AF355" s="3" t="s">
        <v>160</v>
      </c>
      <c r="AG355" s="3" t="s">
        <v>160</v>
      </c>
      <c r="AH355" s="3" t="s">
        <v>160</v>
      </c>
      <c r="AI355" s="3" t="s">
        <v>160</v>
      </c>
      <c r="AJ355" s="3" t="s">
        <v>17</v>
      </c>
      <c r="AK355" s="3" t="s">
        <v>17</v>
      </c>
      <c r="AL355" s="3" t="s">
        <v>7871</v>
      </c>
      <c r="AM355" s="3" t="s">
        <v>562</v>
      </c>
      <c r="AN355" s="3" t="s">
        <v>7872</v>
      </c>
      <c r="AO355" s="3" t="s">
        <v>7725</v>
      </c>
      <c r="AP355" s="4" t="s">
        <v>17</v>
      </c>
      <c r="AQ355" s="3">
        <f>IF(vatsim_data_1[[#This Row],[Column4]]="PILOT",MAX(AQ$1:AQ354)+1,"")</f>
        <v>280</v>
      </c>
      <c r="AR355" s="4" t="str">
        <f>IF(AND(COUNTIF(DVA_Roster!$G:$G,vatsim_data_1[[#This Row],[Column2]])&gt;0,vatsim_data_1[[#This Row],[Column4]]="PILOT"),MAX(VATSIM_Connections!AR$2:AR354)+1,"")</f>
        <v/>
      </c>
    </row>
    <row r="356" spans="1:44" x14ac:dyDescent="0.25">
      <c r="A356" s="3" t="s">
        <v>7873</v>
      </c>
      <c r="B356" s="3" t="s">
        <v>7874</v>
      </c>
      <c r="C356" s="3" t="s">
        <v>7875</v>
      </c>
      <c r="D356" s="3" t="s">
        <v>142</v>
      </c>
      <c r="E356" s="3" t="s">
        <v>17</v>
      </c>
      <c r="F356" s="3" t="s">
        <v>7876</v>
      </c>
      <c r="G356" s="3" t="s">
        <v>7877</v>
      </c>
      <c r="H356" s="3" t="s">
        <v>7878</v>
      </c>
      <c r="I356" s="3" t="s">
        <v>6886</v>
      </c>
      <c r="J356" s="3" t="s">
        <v>207</v>
      </c>
      <c r="K356" s="3" t="s">
        <v>330</v>
      </c>
      <c r="L356" s="3" t="s">
        <v>193</v>
      </c>
      <c r="M356" s="3" t="s">
        <v>214</v>
      </c>
      <c r="N356" s="3" t="s">
        <v>505</v>
      </c>
      <c r="O356" s="3" t="s">
        <v>149</v>
      </c>
      <c r="P356" s="3" t="s">
        <v>150</v>
      </c>
      <c r="Q356" s="3" t="s">
        <v>76</v>
      </c>
      <c r="R356" s="3" t="s">
        <v>255</v>
      </c>
      <c r="S356" s="3" t="s">
        <v>17</v>
      </c>
      <c r="T356" s="3" t="s">
        <v>17</v>
      </c>
      <c r="U356" s="3" t="s">
        <v>160</v>
      </c>
      <c r="V356" s="3" t="s">
        <v>152</v>
      </c>
      <c r="W356" s="3" t="s">
        <v>7879</v>
      </c>
      <c r="X356" s="3" t="s">
        <v>160</v>
      </c>
      <c r="Y356" s="3" t="s">
        <v>76</v>
      </c>
      <c r="Z356" s="3" t="s">
        <v>195</v>
      </c>
      <c r="AA356" s="3" t="s">
        <v>155</v>
      </c>
      <c r="AB356" s="3" t="s">
        <v>16</v>
      </c>
      <c r="AC356" s="3" t="s">
        <v>261</v>
      </c>
      <c r="AD356" s="3" t="s">
        <v>4724</v>
      </c>
      <c r="AE356" s="3" t="s">
        <v>7880</v>
      </c>
      <c r="AF356" s="3" t="s">
        <v>160</v>
      </c>
      <c r="AG356" s="3" t="s">
        <v>160</v>
      </c>
      <c r="AH356" s="3" t="s">
        <v>160</v>
      </c>
      <c r="AI356" s="3" t="s">
        <v>160</v>
      </c>
      <c r="AJ356" s="3" t="s">
        <v>17</v>
      </c>
      <c r="AK356" s="3" t="s">
        <v>17</v>
      </c>
      <c r="AL356" s="3" t="s">
        <v>7881</v>
      </c>
      <c r="AM356" s="3" t="s">
        <v>321</v>
      </c>
      <c r="AN356" s="3" t="s">
        <v>4356</v>
      </c>
      <c r="AO356" s="3" t="s">
        <v>238</v>
      </c>
      <c r="AP356" s="4" t="s">
        <v>17</v>
      </c>
      <c r="AQ356" s="3">
        <f>IF(vatsim_data_1[[#This Row],[Column4]]="PILOT",MAX(AQ$1:AQ355)+1,"")</f>
        <v>281</v>
      </c>
      <c r="AR356" s="4" t="str">
        <f>IF(AND(COUNTIF(DVA_Roster!$G:$G,vatsim_data_1[[#This Row],[Column2]])&gt;0,vatsim_data_1[[#This Row],[Column4]]="PILOT"),MAX(VATSIM_Connections!AR$2:AR355)+1,"")</f>
        <v/>
      </c>
    </row>
    <row r="357" spans="1:44" x14ac:dyDescent="0.25">
      <c r="A357" s="3" t="s">
        <v>7882</v>
      </c>
      <c r="B357" s="3" t="s">
        <v>7883</v>
      </c>
      <c r="C357" s="3" t="s">
        <v>7884</v>
      </c>
      <c r="D357" s="3" t="s">
        <v>142</v>
      </c>
      <c r="E357" s="3" t="s">
        <v>17</v>
      </c>
      <c r="F357" s="3" t="s">
        <v>7885</v>
      </c>
      <c r="G357" s="3" t="s">
        <v>7886</v>
      </c>
      <c r="H357" s="3" t="s">
        <v>236</v>
      </c>
      <c r="I357" s="3" t="s">
        <v>160</v>
      </c>
      <c r="J357" s="3" t="s">
        <v>7887</v>
      </c>
      <c r="K357" s="3" t="s">
        <v>355</v>
      </c>
      <c r="L357" s="3" t="s">
        <v>6717</v>
      </c>
      <c r="M357" s="3" t="s">
        <v>179</v>
      </c>
      <c r="N357" s="3" t="s">
        <v>6718</v>
      </c>
      <c r="O357" s="3" t="s">
        <v>149</v>
      </c>
      <c r="P357" s="3" t="s">
        <v>150</v>
      </c>
      <c r="Q357" s="3" t="s">
        <v>76</v>
      </c>
      <c r="R357" s="3" t="s">
        <v>255</v>
      </c>
      <c r="S357" s="3" t="s">
        <v>17</v>
      </c>
      <c r="T357" s="3" t="s">
        <v>17</v>
      </c>
      <c r="U357" s="3" t="s">
        <v>76</v>
      </c>
      <c r="V357" s="3" t="s">
        <v>152</v>
      </c>
      <c r="W357" s="3" t="s">
        <v>407</v>
      </c>
      <c r="X357" s="3" t="s">
        <v>160</v>
      </c>
      <c r="Y357" s="3" t="s">
        <v>76</v>
      </c>
      <c r="Z357" s="3" t="s">
        <v>284</v>
      </c>
      <c r="AA357" s="3" t="s">
        <v>155</v>
      </c>
      <c r="AB357" s="3" t="s">
        <v>421</v>
      </c>
      <c r="AC357" s="3" t="s">
        <v>6717</v>
      </c>
      <c r="AD357" s="3" t="s">
        <v>220</v>
      </c>
      <c r="AE357" s="3" t="s">
        <v>7888</v>
      </c>
      <c r="AF357" s="3" t="s">
        <v>160</v>
      </c>
      <c r="AG357" s="3" t="s">
        <v>160</v>
      </c>
      <c r="AH357" s="3" t="s">
        <v>160</v>
      </c>
      <c r="AI357" s="3" t="s">
        <v>160</v>
      </c>
      <c r="AJ357" s="3" t="s">
        <v>17</v>
      </c>
      <c r="AK357" s="3" t="s">
        <v>17</v>
      </c>
      <c r="AL357" s="3" t="s">
        <v>7889</v>
      </c>
      <c r="AM357" s="3" t="s">
        <v>634</v>
      </c>
      <c r="AN357" s="3" t="s">
        <v>7890</v>
      </c>
      <c r="AO357" s="3" t="s">
        <v>4718</v>
      </c>
      <c r="AP357" s="4" t="s">
        <v>17</v>
      </c>
      <c r="AQ357" s="3">
        <f>IF(vatsim_data_1[[#This Row],[Column4]]="PILOT",MAX(AQ$1:AQ356)+1,"")</f>
        <v>282</v>
      </c>
      <c r="AR357" s="4" t="str">
        <f>IF(AND(COUNTIF(DVA_Roster!$G:$G,vatsim_data_1[[#This Row],[Column2]])&gt;0,vatsim_data_1[[#This Row],[Column4]]="PILOT"),MAX(VATSIM_Connections!AR$2:AR356)+1,"")</f>
        <v/>
      </c>
    </row>
    <row r="358" spans="1:44" x14ac:dyDescent="0.25">
      <c r="A358" s="3" t="s">
        <v>7891</v>
      </c>
      <c r="B358" s="3" t="s">
        <v>7892</v>
      </c>
      <c r="C358" s="3" t="s">
        <v>7893</v>
      </c>
      <c r="D358" s="3" t="s">
        <v>142</v>
      </c>
      <c r="E358" s="3" t="s">
        <v>17</v>
      </c>
      <c r="F358" s="3" t="s">
        <v>7894</v>
      </c>
      <c r="G358" s="3" t="s">
        <v>7895</v>
      </c>
      <c r="H358" s="3" t="s">
        <v>7896</v>
      </c>
      <c r="I358" s="3" t="s">
        <v>306</v>
      </c>
      <c r="J358" s="3" t="s">
        <v>597</v>
      </c>
      <c r="K358" s="3" t="s">
        <v>6342</v>
      </c>
      <c r="L358" s="3" t="s">
        <v>796</v>
      </c>
      <c r="M358" s="3" t="s">
        <v>320</v>
      </c>
      <c r="N358" s="3" t="s">
        <v>169</v>
      </c>
      <c r="O358" s="3" t="s">
        <v>181</v>
      </c>
      <c r="P358" s="3" t="s">
        <v>150</v>
      </c>
      <c r="Q358" s="3" t="s">
        <v>76</v>
      </c>
      <c r="R358" s="3" t="s">
        <v>4863</v>
      </c>
      <c r="S358" s="3" t="s">
        <v>17</v>
      </c>
      <c r="T358" s="3" t="s">
        <v>17</v>
      </c>
      <c r="U358" s="3" t="s">
        <v>155</v>
      </c>
      <c r="V358" s="3" t="s">
        <v>152</v>
      </c>
      <c r="W358" s="3" t="s">
        <v>5287</v>
      </c>
      <c r="X358" s="3" t="s">
        <v>5287</v>
      </c>
      <c r="Y358" s="3" t="s">
        <v>160</v>
      </c>
      <c r="Z358" s="3" t="s">
        <v>579</v>
      </c>
      <c r="AA358" s="3" t="s">
        <v>76</v>
      </c>
      <c r="AB358" s="3" t="s">
        <v>203</v>
      </c>
      <c r="AC358" s="3" t="s">
        <v>217</v>
      </c>
      <c r="AD358" s="3" t="s">
        <v>7897</v>
      </c>
      <c r="AE358" s="3" t="s">
        <v>7898</v>
      </c>
      <c r="AF358" s="3" t="s">
        <v>160</v>
      </c>
      <c r="AG358" s="3" t="s">
        <v>160</v>
      </c>
      <c r="AH358" s="3" t="s">
        <v>160</v>
      </c>
      <c r="AI358" s="3" t="s">
        <v>160</v>
      </c>
      <c r="AJ358" s="3" t="s">
        <v>17</v>
      </c>
      <c r="AK358" s="3" t="s">
        <v>17</v>
      </c>
      <c r="AL358" s="3" t="s">
        <v>7899</v>
      </c>
      <c r="AM358" s="3" t="s">
        <v>205</v>
      </c>
      <c r="AN358" s="3" t="s">
        <v>7900</v>
      </c>
      <c r="AO358" s="3" t="s">
        <v>247</v>
      </c>
      <c r="AP358" s="4" t="s">
        <v>17</v>
      </c>
      <c r="AQ358" s="3">
        <f>IF(vatsim_data_1[[#This Row],[Column4]]="PILOT",MAX(AQ$1:AQ357)+1,"")</f>
        <v>283</v>
      </c>
      <c r="AR358" s="4" t="str">
        <f>IF(AND(COUNTIF(DVA_Roster!$G:$G,vatsim_data_1[[#This Row],[Column2]])&gt;0,vatsim_data_1[[#This Row],[Column4]]="PILOT"),MAX(VATSIM_Connections!AR$2:AR357)+1,"")</f>
        <v/>
      </c>
    </row>
    <row r="359" spans="1:44" x14ac:dyDescent="0.25">
      <c r="A359" s="3" t="s">
        <v>7901</v>
      </c>
      <c r="B359" s="3" t="s">
        <v>7902</v>
      </c>
      <c r="C359" s="3" t="s">
        <v>7903</v>
      </c>
      <c r="D359" s="3" t="s">
        <v>142</v>
      </c>
      <c r="E359" s="3" t="s">
        <v>17</v>
      </c>
      <c r="F359" s="3" t="s">
        <v>7904</v>
      </c>
      <c r="G359" s="3" t="s">
        <v>7905</v>
      </c>
      <c r="H359" s="3" t="s">
        <v>6424</v>
      </c>
      <c r="I359" s="3" t="s">
        <v>4732</v>
      </c>
      <c r="J359" s="3" t="s">
        <v>207</v>
      </c>
      <c r="K359" s="3" t="s">
        <v>233</v>
      </c>
      <c r="L359" s="3" t="s">
        <v>208</v>
      </c>
      <c r="M359" s="3" t="s">
        <v>254</v>
      </c>
      <c r="N359" s="3" t="s">
        <v>7906</v>
      </c>
      <c r="O359" s="3" t="s">
        <v>149</v>
      </c>
      <c r="P359" s="3" t="s">
        <v>150</v>
      </c>
      <c r="Q359" s="3" t="s">
        <v>76</v>
      </c>
      <c r="R359" s="3" t="s">
        <v>7907</v>
      </c>
      <c r="S359" s="3" t="s">
        <v>17</v>
      </c>
      <c r="T359" s="3" t="s">
        <v>17</v>
      </c>
      <c r="U359" s="3" t="s">
        <v>430</v>
      </c>
      <c r="V359" s="3" t="s">
        <v>152</v>
      </c>
      <c r="W359" s="3" t="s">
        <v>5320</v>
      </c>
      <c r="X359" s="3" t="s">
        <v>160</v>
      </c>
      <c r="Y359" s="3" t="s">
        <v>155</v>
      </c>
      <c r="Z359" s="3" t="s">
        <v>173</v>
      </c>
      <c r="AA359" s="3" t="s">
        <v>184</v>
      </c>
      <c r="AB359" s="3" t="s">
        <v>202</v>
      </c>
      <c r="AC359" s="3" t="s">
        <v>4343</v>
      </c>
      <c r="AD359" s="3" t="s">
        <v>7908</v>
      </c>
      <c r="AE359" s="3" t="s">
        <v>7909</v>
      </c>
      <c r="AF359" s="3" t="s">
        <v>160</v>
      </c>
      <c r="AG359" s="3" t="s">
        <v>160</v>
      </c>
      <c r="AH359" s="3" t="s">
        <v>160</v>
      </c>
      <c r="AI359" s="3" t="s">
        <v>160</v>
      </c>
      <c r="AJ359" s="3" t="s">
        <v>17</v>
      </c>
      <c r="AK359" s="3" t="s">
        <v>17</v>
      </c>
      <c r="AL359" s="3" t="s">
        <v>7910</v>
      </c>
      <c r="AM359" s="3" t="s">
        <v>778</v>
      </c>
      <c r="AN359" s="3" t="s">
        <v>4833</v>
      </c>
      <c r="AO359" s="3" t="s">
        <v>175</v>
      </c>
      <c r="AP359" s="4" t="s">
        <v>17</v>
      </c>
      <c r="AQ359" s="3">
        <f>IF(vatsim_data_1[[#This Row],[Column4]]="PILOT",MAX(AQ$1:AQ358)+1,"")</f>
        <v>284</v>
      </c>
      <c r="AR359" s="4">
        <f>IF(AND(COUNTIF(DVA_Roster!$G:$G,vatsim_data_1[[#This Row],[Column2]])&gt;0,vatsim_data_1[[#This Row],[Column4]]="PILOT"),MAX(VATSIM_Connections!AR$2:AR358)+1,"")</f>
        <v>8</v>
      </c>
    </row>
    <row r="360" spans="1:44" x14ac:dyDescent="0.25">
      <c r="A360" s="3" t="s">
        <v>7911</v>
      </c>
      <c r="B360" s="3" t="s">
        <v>7912</v>
      </c>
      <c r="C360" s="3" t="s">
        <v>7913</v>
      </c>
      <c r="D360" s="3" t="s">
        <v>142</v>
      </c>
      <c r="E360" s="3" t="s">
        <v>17</v>
      </c>
      <c r="F360" s="3" t="s">
        <v>7914</v>
      </c>
      <c r="G360" s="3" t="s">
        <v>7915</v>
      </c>
      <c r="H360" s="3" t="s">
        <v>7916</v>
      </c>
      <c r="I360" s="3" t="s">
        <v>4830</v>
      </c>
      <c r="J360" s="3" t="s">
        <v>190</v>
      </c>
      <c r="K360" s="3" t="s">
        <v>233</v>
      </c>
      <c r="L360" s="3" t="s">
        <v>169</v>
      </c>
      <c r="M360" s="3" t="s">
        <v>214</v>
      </c>
      <c r="N360" s="3" t="s">
        <v>451</v>
      </c>
      <c r="O360" s="3" t="s">
        <v>181</v>
      </c>
      <c r="P360" s="3" t="s">
        <v>150</v>
      </c>
      <c r="Q360" s="3" t="s">
        <v>76</v>
      </c>
      <c r="R360" s="3" t="s">
        <v>255</v>
      </c>
      <c r="S360" s="3" t="s">
        <v>17</v>
      </c>
      <c r="T360" s="3" t="s">
        <v>17</v>
      </c>
      <c r="U360" s="3" t="s">
        <v>76</v>
      </c>
      <c r="V360" s="3" t="s">
        <v>152</v>
      </c>
      <c r="W360" s="3" t="s">
        <v>160</v>
      </c>
      <c r="X360" s="3" t="s">
        <v>160</v>
      </c>
      <c r="Y360" s="3" t="s">
        <v>160</v>
      </c>
      <c r="Z360" s="3" t="s">
        <v>160</v>
      </c>
      <c r="AA360" s="3" t="s">
        <v>160</v>
      </c>
      <c r="AB360" s="3" t="s">
        <v>160</v>
      </c>
      <c r="AC360" s="3" t="s">
        <v>17</v>
      </c>
      <c r="AD360" s="3" t="s">
        <v>220</v>
      </c>
      <c r="AE360" s="3" t="s">
        <v>7917</v>
      </c>
      <c r="AF360" s="3" t="s">
        <v>160</v>
      </c>
      <c r="AG360" s="3" t="s">
        <v>160</v>
      </c>
      <c r="AH360" s="3" t="s">
        <v>160</v>
      </c>
      <c r="AI360" s="3" t="s">
        <v>160</v>
      </c>
      <c r="AJ360" s="3" t="s">
        <v>17</v>
      </c>
      <c r="AK360" s="3" t="s">
        <v>17</v>
      </c>
      <c r="AL360" s="3" t="s">
        <v>7918</v>
      </c>
      <c r="AM360" s="3" t="s">
        <v>210</v>
      </c>
      <c r="AN360" s="3" t="s">
        <v>6090</v>
      </c>
      <c r="AO360" s="3" t="s">
        <v>327</v>
      </c>
      <c r="AP360" s="4" t="s">
        <v>17</v>
      </c>
      <c r="AQ360" s="3">
        <f>IF(vatsim_data_1[[#This Row],[Column4]]="PILOT",MAX(AQ$1:AQ359)+1,"")</f>
        <v>285</v>
      </c>
      <c r="AR360" s="4" t="str">
        <f>IF(AND(COUNTIF(DVA_Roster!$G:$G,vatsim_data_1[[#This Row],[Column2]])&gt;0,vatsim_data_1[[#This Row],[Column4]]="PILOT"),MAX(VATSIM_Connections!AR$2:AR359)+1,"")</f>
        <v/>
      </c>
    </row>
    <row r="361" spans="1:44" x14ac:dyDescent="0.25">
      <c r="A361" s="3" t="s">
        <v>7919</v>
      </c>
      <c r="B361" s="3" t="s">
        <v>7920</v>
      </c>
      <c r="C361" s="3" t="s">
        <v>7921</v>
      </c>
      <c r="D361" s="3" t="s">
        <v>142</v>
      </c>
      <c r="E361" s="3" t="s">
        <v>17</v>
      </c>
      <c r="F361" s="3" t="s">
        <v>7922</v>
      </c>
      <c r="G361" s="3" t="s">
        <v>7923</v>
      </c>
      <c r="H361" s="3" t="s">
        <v>7924</v>
      </c>
      <c r="I361" s="3" t="s">
        <v>160</v>
      </c>
      <c r="J361" s="3" t="s">
        <v>4149</v>
      </c>
      <c r="K361" s="3" t="s">
        <v>233</v>
      </c>
      <c r="L361" s="3" t="s">
        <v>158</v>
      </c>
      <c r="M361" s="3" t="s">
        <v>688</v>
      </c>
      <c r="N361" s="3" t="s">
        <v>7925</v>
      </c>
      <c r="O361" s="3" t="s">
        <v>215</v>
      </c>
      <c r="P361" s="3" t="s">
        <v>150</v>
      </c>
      <c r="Q361" s="3" t="s">
        <v>76</v>
      </c>
      <c r="R361" s="3" t="s">
        <v>182</v>
      </c>
      <c r="S361" s="3" t="s">
        <v>17</v>
      </c>
      <c r="T361" s="3" t="s">
        <v>17</v>
      </c>
      <c r="U361" s="3" t="s">
        <v>155</v>
      </c>
      <c r="V361" s="3" t="s">
        <v>152</v>
      </c>
      <c r="W361" s="3" t="s">
        <v>7926</v>
      </c>
      <c r="X361" s="3" t="s">
        <v>160</v>
      </c>
      <c r="Y361" s="3" t="s">
        <v>76</v>
      </c>
      <c r="Z361" s="3" t="s">
        <v>184</v>
      </c>
      <c r="AA361" s="3" t="s">
        <v>172</v>
      </c>
      <c r="AB361" s="3" t="s">
        <v>156</v>
      </c>
      <c r="AC361" s="3" t="s">
        <v>229</v>
      </c>
      <c r="AD361" s="3" t="s">
        <v>7927</v>
      </c>
      <c r="AE361" s="3" t="s">
        <v>7928</v>
      </c>
      <c r="AF361" s="3" t="s">
        <v>160</v>
      </c>
      <c r="AG361" s="3" t="s">
        <v>160</v>
      </c>
      <c r="AH361" s="3" t="s">
        <v>160</v>
      </c>
      <c r="AI361" s="3" t="s">
        <v>160</v>
      </c>
      <c r="AJ361" s="3" t="s">
        <v>17</v>
      </c>
      <c r="AK361" s="3" t="s">
        <v>17</v>
      </c>
      <c r="AL361" s="3" t="s">
        <v>7929</v>
      </c>
      <c r="AM361" s="3" t="s">
        <v>813</v>
      </c>
      <c r="AN361" s="3" t="s">
        <v>7930</v>
      </c>
      <c r="AO361" s="3" t="s">
        <v>247</v>
      </c>
      <c r="AP361" s="4" t="s">
        <v>17</v>
      </c>
      <c r="AQ361" s="3">
        <f>IF(vatsim_data_1[[#This Row],[Column4]]="PILOT",MAX(AQ$1:AQ360)+1,"")</f>
        <v>286</v>
      </c>
      <c r="AR361" s="4" t="str">
        <f>IF(AND(COUNTIF(DVA_Roster!$G:$G,vatsim_data_1[[#This Row],[Column2]])&gt;0,vatsim_data_1[[#This Row],[Column4]]="PILOT"),MAX(VATSIM_Connections!AR$2:AR360)+1,"")</f>
        <v/>
      </c>
    </row>
    <row r="362" spans="1:44" x14ac:dyDescent="0.25">
      <c r="A362" s="3" t="s">
        <v>7931</v>
      </c>
      <c r="B362" s="3" t="s">
        <v>7932</v>
      </c>
      <c r="C362" s="3" t="s">
        <v>7933</v>
      </c>
      <c r="D362" s="3" t="s">
        <v>142</v>
      </c>
      <c r="E362" s="3" t="s">
        <v>17</v>
      </c>
      <c r="F362" s="3" t="s">
        <v>7934</v>
      </c>
      <c r="G362" s="3" t="s">
        <v>7935</v>
      </c>
      <c r="H362" s="3" t="s">
        <v>7936</v>
      </c>
      <c r="I362" s="3" t="s">
        <v>4845</v>
      </c>
      <c r="J362" s="3" t="s">
        <v>597</v>
      </c>
      <c r="K362" s="3" t="s">
        <v>501</v>
      </c>
      <c r="L362" s="3" t="s">
        <v>178</v>
      </c>
      <c r="M362" s="3" t="s">
        <v>541</v>
      </c>
      <c r="N362" s="3" t="s">
        <v>535</v>
      </c>
      <c r="O362" s="3" t="s">
        <v>215</v>
      </c>
      <c r="P362" s="3" t="s">
        <v>150</v>
      </c>
      <c r="Q362" s="3" t="s">
        <v>76</v>
      </c>
      <c r="R362" s="3" t="s">
        <v>182</v>
      </c>
      <c r="S362" s="3" t="s">
        <v>17</v>
      </c>
      <c r="T362" s="3" t="s">
        <v>17</v>
      </c>
      <c r="U362" s="3" t="s">
        <v>76</v>
      </c>
      <c r="V362" s="3" t="s">
        <v>152</v>
      </c>
      <c r="W362" s="3" t="s">
        <v>5191</v>
      </c>
      <c r="X362" s="3" t="s">
        <v>160</v>
      </c>
      <c r="Y362" s="3" t="s">
        <v>76</v>
      </c>
      <c r="Z362" s="3" t="s">
        <v>16</v>
      </c>
      <c r="AA362" s="3" t="s">
        <v>184</v>
      </c>
      <c r="AB362" s="3" t="s">
        <v>430</v>
      </c>
      <c r="AC362" s="3" t="s">
        <v>17</v>
      </c>
      <c r="AD362" s="3" t="s">
        <v>7937</v>
      </c>
      <c r="AE362" s="3" t="s">
        <v>7938</v>
      </c>
      <c r="AF362" s="3" t="s">
        <v>160</v>
      </c>
      <c r="AG362" s="3" t="s">
        <v>160</v>
      </c>
      <c r="AH362" s="3" t="s">
        <v>160</v>
      </c>
      <c r="AI362" s="3" t="s">
        <v>160</v>
      </c>
      <c r="AJ362" s="3" t="s">
        <v>17</v>
      </c>
      <c r="AK362" s="3" t="s">
        <v>17</v>
      </c>
      <c r="AL362" s="3" t="s">
        <v>7939</v>
      </c>
      <c r="AM362" s="3" t="s">
        <v>4199</v>
      </c>
      <c r="AN362" s="3" t="s">
        <v>4969</v>
      </c>
      <c r="AO362" s="3" t="s">
        <v>247</v>
      </c>
      <c r="AP362" s="4" t="s">
        <v>17</v>
      </c>
      <c r="AQ362" s="3">
        <f>IF(vatsim_data_1[[#This Row],[Column4]]="PILOT",MAX(AQ$1:AQ361)+1,"")</f>
        <v>287</v>
      </c>
      <c r="AR362" s="4" t="str">
        <f>IF(AND(COUNTIF(DVA_Roster!$G:$G,vatsim_data_1[[#This Row],[Column2]])&gt;0,vatsim_data_1[[#This Row],[Column4]]="PILOT"),MAX(VATSIM_Connections!AR$2:AR361)+1,"")</f>
        <v/>
      </c>
    </row>
    <row r="363" spans="1:44" x14ac:dyDescent="0.25">
      <c r="A363" s="3" t="s">
        <v>7940</v>
      </c>
      <c r="B363" s="3" t="s">
        <v>7941</v>
      </c>
      <c r="C363" s="3" t="s">
        <v>7942</v>
      </c>
      <c r="D363" s="3" t="s">
        <v>142</v>
      </c>
      <c r="E363" s="3" t="s">
        <v>17</v>
      </c>
      <c r="F363" s="3" t="s">
        <v>7943</v>
      </c>
      <c r="G363" s="3" t="s">
        <v>7944</v>
      </c>
      <c r="H363" s="3" t="s">
        <v>7945</v>
      </c>
      <c r="I363" s="3" t="s">
        <v>524</v>
      </c>
      <c r="J363" s="3" t="s">
        <v>207</v>
      </c>
      <c r="K363" s="3" t="s">
        <v>198</v>
      </c>
      <c r="L363" s="3" t="s">
        <v>519</v>
      </c>
      <c r="M363" s="3" t="s">
        <v>147</v>
      </c>
      <c r="N363" s="3" t="s">
        <v>5520</v>
      </c>
      <c r="O363" s="3" t="s">
        <v>215</v>
      </c>
      <c r="P363" s="3" t="s">
        <v>150</v>
      </c>
      <c r="Q363" s="3" t="s">
        <v>76</v>
      </c>
      <c r="R363" s="3" t="s">
        <v>170</v>
      </c>
      <c r="S363" s="3" t="s">
        <v>17</v>
      </c>
      <c r="T363" s="3" t="s">
        <v>17</v>
      </c>
      <c r="U363" s="3" t="s">
        <v>76</v>
      </c>
      <c r="V363" s="3" t="s">
        <v>152</v>
      </c>
      <c r="W363" s="3" t="s">
        <v>5191</v>
      </c>
      <c r="X363" s="3" t="s">
        <v>160</v>
      </c>
      <c r="Y363" s="3" t="s">
        <v>155</v>
      </c>
      <c r="Z363" s="3" t="s">
        <v>275</v>
      </c>
      <c r="AA363" s="3" t="s">
        <v>151</v>
      </c>
      <c r="AB363" s="3" t="s">
        <v>160</v>
      </c>
      <c r="AC363" s="3" t="s">
        <v>17</v>
      </c>
      <c r="AD363" s="3" t="s">
        <v>7946</v>
      </c>
      <c r="AE363" s="3" t="s">
        <v>7947</v>
      </c>
      <c r="AF363" s="3" t="s">
        <v>160</v>
      </c>
      <c r="AG363" s="3" t="s">
        <v>160</v>
      </c>
      <c r="AH363" s="3" t="s">
        <v>160</v>
      </c>
      <c r="AI363" s="3" t="s">
        <v>160</v>
      </c>
      <c r="AJ363" s="3" t="s">
        <v>17</v>
      </c>
      <c r="AK363" s="3" t="s">
        <v>17</v>
      </c>
      <c r="AL363" s="3" t="s">
        <v>7948</v>
      </c>
      <c r="AM363" s="3" t="s">
        <v>16</v>
      </c>
      <c r="AN363" s="3" t="s">
        <v>7949</v>
      </c>
      <c r="AO363" s="3" t="s">
        <v>163</v>
      </c>
      <c r="AP363" s="4" t="s">
        <v>17</v>
      </c>
      <c r="AQ363" s="3">
        <f>IF(vatsim_data_1[[#This Row],[Column4]]="PILOT",MAX(AQ$1:AQ362)+1,"")</f>
        <v>288</v>
      </c>
      <c r="AR363" s="4">
        <f>IF(AND(COUNTIF(DVA_Roster!$G:$G,vatsim_data_1[[#This Row],[Column2]])&gt;0,vatsim_data_1[[#This Row],[Column4]]="PILOT"),MAX(VATSIM_Connections!AR$2:AR362)+1,"")</f>
        <v>9</v>
      </c>
    </row>
    <row r="364" spans="1:44" x14ac:dyDescent="0.25">
      <c r="A364" s="3" t="s">
        <v>7950</v>
      </c>
      <c r="B364" s="3" t="s">
        <v>4249</v>
      </c>
      <c r="C364" s="3" t="s">
        <v>7951</v>
      </c>
      <c r="D364" s="3" t="s">
        <v>142</v>
      </c>
      <c r="E364" s="3" t="s">
        <v>17</v>
      </c>
      <c r="F364" s="3" t="s">
        <v>7952</v>
      </c>
      <c r="G364" s="3" t="s">
        <v>7953</v>
      </c>
      <c r="H364" s="3" t="s">
        <v>352</v>
      </c>
      <c r="I364" s="3" t="s">
        <v>160</v>
      </c>
      <c r="J364" s="3" t="s">
        <v>144</v>
      </c>
      <c r="K364" s="3" t="s">
        <v>598</v>
      </c>
      <c r="L364" s="3" t="s">
        <v>796</v>
      </c>
      <c r="M364" s="3" t="s">
        <v>214</v>
      </c>
      <c r="N364" s="3" t="s">
        <v>535</v>
      </c>
      <c r="O364" s="3" t="s">
        <v>149</v>
      </c>
      <c r="P364" s="3" t="s">
        <v>150</v>
      </c>
      <c r="Q364" s="3" t="s">
        <v>76</v>
      </c>
      <c r="R364" s="3" t="s">
        <v>170</v>
      </c>
      <c r="S364" s="3" t="s">
        <v>17</v>
      </c>
      <c r="T364" s="3" t="s">
        <v>17</v>
      </c>
      <c r="U364" s="3" t="s">
        <v>76</v>
      </c>
      <c r="V364" s="3" t="s">
        <v>152</v>
      </c>
      <c r="W364" s="3" t="s">
        <v>5102</v>
      </c>
      <c r="X364" s="3" t="s">
        <v>5102</v>
      </c>
      <c r="Y364" s="3" t="s">
        <v>172</v>
      </c>
      <c r="Z364" s="3" t="s">
        <v>421</v>
      </c>
      <c r="AA364" s="3" t="s">
        <v>184</v>
      </c>
      <c r="AB364" s="3" t="s">
        <v>185</v>
      </c>
      <c r="AC364" s="3" t="s">
        <v>881</v>
      </c>
      <c r="AD364" s="3" t="s">
        <v>7954</v>
      </c>
      <c r="AE364" s="3" t="s">
        <v>7955</v>
      </c>
      <c r="AF364" s="3" t="s">
        <v>160</v>
      </c>
      <c r="AG364" s="3" t="s">
        <v>160</v>
      </c>
      <c r="AH364" s="3" t="s">
        <v>160</v>
      </c>
      <c r="AI364" s="3" t="s">
        <v>160</v>
      </c>
      <c r="AJ364" s="3" t="s">
        <v>17</v>
      </c>
      <c r="AK364" s="3" t="s">
        <v>17</v>
      </c>
      <c r="AL364" s="3" t="s">
        <v>7956</v>
      </c>
      <c r="AM364" s="3" t="s">
        <v>653</v>
      </c>
      <c r="AN364" s="3" t="s">
        <v>7957</v>
      </c>
      <c r="AO364" s="3" t="s">
        <v>327</v>
      </c>
      <c r="AP364" s="4" t="s">
        <v>17</v>
      </c>
      <c r="AQ364" s="3">
        <f>IF(vatsim_data_1[[#This Row],[Column4]]="PILOT",MAX(AQ$1:AQ363)+1,"")</f>
        <v>289</v>
      </c>
      <c r="AR364" s="4" t="str">
        <f>IF(AND(COUNTIF(DVA_Roster!$G:$G,vatsim_data_1[[#This Row],[Column2]])&gt;0,vatsim_data_1[[#This Row],[Column4]]="PILOT"),MAX(VATSIM_Connections!AR$2:AR363)+1,"")</f>
        <v/>
      </c>
    </row>
    <row r="365" spans="1:44" x14ac:dyDescent="0.25">
      <c r="A365" s="3" t="s">
        <v>4675</v>
      </c>
      <c r="B365" s="3" t="s">
        <v>4188</v>
      </c>
      <c r="C365" s="3" t="s">
        <v>2322</v>
      </c>
      <c r="D365" s="3" t="s">
        <v>142</v>
      </c>
      <c r="E365" s="3" t="s">
        <v>17</v>
      </c>
      <c r="F365" s="3" t="s">
        <v>7958</v>
      </c>
      <c r="G365" s="3" t="s">
        <v>7959</v>
      </c>
      <c r="H365" s="3" t="s">
        <v>7960</v>
      </c>
      <c r="I365" s="3" t="s">
        <v>5422</v>
      </c>
      <c r="J365" s="3" t="s">
        <v>295</v>
      </c>
      <c r="K365" s="3" t="s">
        <v>626</v>
      </c>
      <c r="L365" s="3" t="s">
        <v>208</v>
      </c>
      <c r="M365" s="3" t="s">
        <v>147</v>
      </c>
      <c r="N365" s="3" t="s">
        <v>519</v>
      </c>
      <c r="O365" s="3" t="s">
        <v>209</v>
      </c>
      <c r="P365" s="3" t="s">
        <v>150</v>
      </c>
      <c r="Q365" s="3" t="s">
        <v>76</v>
      </c>
      <c r="R365" s="3" t="s">
        <v>170</v>
      </c>
      <c r="S365" s="3" t="s">
        <v>17</v>
      </c>
      <c r="T365" s="3" t="s">
        <v>17</v>
      </c>
      <c r="U365" s="3" t="s">
        <v>151</v>
      </c>
      <c r="V365" s="3" t="s">
        <v>152</v>
      </c>
      <c r="W365" s="3" t="s">
        <v>205</v>
      </c>
      <c r="X365" s="3" t="s">
        <v>205</v>
      </c>
      <c r="Y365" s="3" t="s">
        <v>195</v>
      </c>
      <c r="Z365" s="3" t="s">
        <v>243</v>
      </c>
      <c r="AA365" s="3" t="s">
        <v>337</v>
      </c>
      <c r="AB365" s="3" t="s">
        <v>297</v>
      </c>
      <c r="AC365" s="3" t="s">
        <v>5056</v>
      </c>
      <c r="AD365" s="3" t="s">
        <v>245</v>
      </c>
      <c r="AE365" s="3" t="s">
        <v>7961</v>
      </c>
      <c r="AF365" s="3" t="s">
        <v>160</v>
      </c>
      <c r="AG365" s="3" t="s">
        <v>160</v>
      </c>
      <c r="AH365" s="3" t="s">
        <v>160</v>
      </c>
      <c r="AI365" s="3" t="s">
        <v>160</v>
      </c>
      <c r="AJ365" s="3" t="s">
        <v>17</v>
      </c>
      <c r="AK365" s="3" t="s">
        <v>17</v>
      </c>
      <c r="AL365" s="3" t="s">
        <v>6911</v>
      </c>
      <c r="AM365" s="3" t="s">
        <v>4378</v>
      </c>
      <c r="AN365" s="3" t="s">
        <v>5138</v>
      </c>
      <c r="AO365" s="3" t="s">
        <v>267</v>
      </c>
      <c r="AP365" s="4" t="s">
        <v>17</v>
      </c>
      <c r="AQ365" s="3">
        <f>IF(vatsim_data_1[[#This Row],[Column4]]="PILOT",MAX(AQ$1:AQ364)+1,"")</f>
        <v>290</v>
      </c>
      <c r="AR365" s="4">
        <f>IF(AND(COUNTIF(DVA_Roster!$G:$G,vatsim_data_1[[#This Row],[Column2]])&gt;0,vatsim_data_1[[#This Row],[Column4]]="PILOT"),MAX(VATSIM_Connections!AR$2:AR364)+1,"")</f>
        <v>10</v>
      </c>
    </row>
    <row r="366" spans="1:44" x14ac:dyDescent="0.25">
      <c r="A366" s="3" t="s">
        <v>7962</v>
      </c>
      <c r="B366" s="3" t="s">
        <v>7963</v>
      </c>
      <c r="C366" s="3" t="s">
        <v>7964</v>
      </c>
      <c r="D366" s="3" t="s">
        <v>142</v>
      </c>
      <c r="E366" s="3" t="s">
        <v>17</v>
      </c>
      <c r="F366" s="3" t="s">
        <v>7965</v>
      </c>
      <c r="G366" s="3" t="s">
        <v>7966</v>
      </c>
      <c r="H366" s="3" t="s">
        <v>7967</v>
      </c>
      <c r="I366" s="3" t="s">
        <v>345</v>
      </c>
      <c r="J366" s="3" t="s">
        <v>295</v>
      </c>
      <c r="K366" s="3" t="s">
        <v>377</v>
      </c>
      <c r="L366" s="3" t="s">
        <v>519</v>
      </c>
      <c r="M366" s="3" t="s">
        <v>360</v>
      </c>
      <c r="N366" s="3" t="s">
        <v>591</v>
      </c>
      <c r="O366" s="3" t="s">
        <v>440</v>
      </c>
      <c r="P366" s="3" t="s">
        <v>150</v>
      </c>
      <c r="Q366" s="3" t="s">
        <v>76</v>
      </c>
      <c r="R366" s="3" t="s">
        <v>170</v>
      </c>
      <c r="S366" s="3" t="s">
        <v>17</v>
      </c>
      <c r="T366" s="3" t="s">
        <v>17</v>
      </c>
      <c r="U366" s="3" t="s">
        <v>76</v>
      </c>
      <c r="V366" s="3" t="s">
        <v>152</v>
      </c>
      <c r="W366" s="3" t="s">
        <v>7968</v>
      </c>
      <c r="X366" s="3" t="s">
        <v>7968</v>
      </c>
      <c r="Y366" s="3" t="s">
        <v>430</v>
      </c>
      <c r="Z366" s="3" t="s">
        <v>244</v>
      </c>
      <c r="AA366" s="3" t="s">
        <v>250</v>
      </c>
      <c r="AB366" s="3" t="s">
        <v>275</v>
      </c>
      <c r="AC366" s="3" t="s">
        <v>219</v>
      </c>
      <c r="AD366" s="3" t="s">
        <v>7969</v>
      </c>
      <c r="AE366" s="3" t="s">
        <v>7970</v>
      </c>
      <c r="AF366" s="3" t="s">
        <v>160</v>
      </c>
      <c r="AG366" s="3" t="s">
        <v>160</v>
      </c>
      <c r="AH366" s="3" t="s">
        <v>160</v>
      </c>
      <c r="AI366" s="3" t="s">
        <v>160</v>
      </c>
      <c r="AJ366" s="3" t="s">
        <v>17</v>
      </c>
      <c r="AK366" s="3" t="s">
        <v>17</v>
      </c>
      <c r="AL366" s="3" t="s">
        <v>7971</v>
      </c>
      <c r="AM366" s="3" t="s">
        <v>618</v>
      </c>
      <c r="AN366" s="3" t="s">
        <v>7972</v>
      </c>
      <c r="AO366" s="3" t="s">
        <v>339</v>
      </c>
      <c r="AP366" s="4" t="s">
        <v>17</v>
      </c>
      <c r="AQ366" s="3">
        <f>IF(vatsim_data_1[[#This Row],[Column4]]="PILOT",MAX(AQ$1:AQ365)+1,"")</f>
        <v>291</v>
      </c>
      <c r="AR366" s="4" t="str">
        <f>IF(AND(COUNTIF(DVA_Roster!$G:$G,vatsim_data_1[[#This Row],[Column2]])&gt;0,vatsim_data_1[[#This Row],[Column4]]="PILOT"),MAX(VATSIM_Connections!AR$2:AR365)+1,"")</f>
        <v/>
      </c>
    </row>
    <row r="367" spans="1:44" x14ac:dyDescent="0.25">
      <c r="A367" s="3" t="s">
        <v>7973</v>
      </c>
      <c r="B367" s="3" t="s">
        <v>7974</v>
      </c>
      <c r="C367" s="3" t="s">
        <v>7975</v>
      </c>
      <c r="D367" s="3" t="s">
        <v>142</v>
      </c>
      <c r="E367" s="3" t="s">
        <v>17</v>
      </c>
      <c r="F367" s="3" t="s">
        <v>7976</v>
      </c>
      <c r="G367" s="3" t="s">
        <v>7977</v>
      </c>
      <c r="H367" s="3" t="s">
        <v>7978</v>
      </c>
      <c r="I367" s="3" t="s">
        <v>6084</v>
      </c>
      <c r="J367" s="3" t="s">
        <v>144</v>
      </c>
      <c r="K367" s="3" t="s">
        <v>759</v>
      </c>
      <c r="L367" s="3" t="s">
        <v>158</v>
      </c>
      <c r="M367" s="3" t="s">
        <v>241</v>
      </c>
      <c r="N367" s="3" t="s">
        <v>7979</v>
      </c>
      <c r="O367" s="3" t="s">
        <v>149</v>
      </c>
      <c r="P367" s="3" t="s">
        <v>150</v>
      </c>
      <c r="Q367" s="3" t="s">
        <v>76</v>
      </c>
      <c r="R367" s="3" t="s">
        <v>6097</v>
      </c>
      <c r="S367" s="3" t="s">
        <v>17</v>
      </c>
      <c r="T367" s="3" t="s">
        <v>17</v>
      </c>
      <c r="U367" s="3" t="s">
        <v>76</v>
      </c>
      <c r="V367" s="3" t="s">
        <v>152</v>
      </c>
      <c r="W367" s="3" t="s">
        <v>160</v>
      </c>
      <c r="X367" s="3" t="s">
        <v>160</v>
      </c>
      <c r="Y367" s="3" t="s">
        <v>155</v>
      </c>
      <c r="Z367" s="3" t="s">
        <v>448</v>
      </c>
      <c r="AA367" s="3" t="s">
        <v>172</v>
      </c>
      <c r="AB367" s="3" t="s">
        <v>161</v>
      </c>
      <c r="AC367" s="3" t="s">
        <v>5369</v>
      </c>
      <c r="AD367" s="3" t="s">
        <v>220</v>
      </c>
      <c r="AE367" s="3" t="s">
        <v>7980</v>
      </c>
      <c r="AF367" s="3" t="s">
        <v>160</v>
      </c>
      <c r="AG367" s="3" t="s">
        <v>160</v>
      </c>
      <c r="AH367" s="3" t="s">
        <v>160</v>
      </c>
      <c r="AI367" s="3" t="s">
        <v>160</v>
      </c>
      <c r="AJ367" s="3" t="s">
        <v>17</v>
      </c>
      <c r="AK367" s="3" t="s">
        <v>17</v>
      </c>
      <c r="AL367" s="3" t="s">
        <v>7981</v>
      </c>
      <c r="AM367" s="3" t="s">
        <v>453</v>
      </c>
      <c r="AN367" s="3" t="s">
        <v>698</v>
      </c>
      <c r="AO367" s="3" t="s">
        <v>221</v>
      </c>
      <c r="AP367" s="4" t="s">
        <v>17</v>
      </c>
      <c r="AQ367" s="3">
        <f>IF(vatsim_data_1[[#This Row],[Column4]]="PILOT",MAX(AQ$1:AQ366)+1,"")</f>
        <v>292</v>
      </c>
      <c r="AR367" s="4" t="str">
        <f>IF(AND(COUNTIF(DVA_Roster!$G:$G,vatsim_data_1[[#This Row],[Column2]])&gt;0,vatsim_data_1[[#This Row],[Column4]]="PILOT"),MAX(VATSIM_Connections!AR$2:AR366)+1,"")</f>
        <v/>
      </c>
    </row>
    <row r="368" spans="1:44" x14ac:dyDescent="0.25">
      <c r="A368" s="3" t="s">
        <v>7982</v>
      </c>
      <c r="B368" s="3" t="s">
        <v>4235</v>
      </c>
      <c r="C368" s="3" t="s">
        <v>4236</v>
      </c>
      <c r="D368" s="3" t="s">
        <v>142</v>
      </c>
      <c r="E368" s="3" t="s">
        <v>17</v>
      </c>
      <c r="F368" s="3" t="s">
        <v>7983</v>
      </c>
      <c r="G368" s="3" t="s">
        <v>7984</v>
      </c>
      <c r="H368" s="3" t="s">
        <v>7985</v>
      </c>
      <c r="I368" s="3" t="s">
        <v>729</v>
      </c>
      <c r="J368" s="3" t="s">
        <v>295</v>
      </c>
      <c r="K368" s="3" t="s">
        <v>233</v>
      </c>
      <c r="L368" s="3" t="s">
        <v>346</v>
      </c>
      <c r="M368" s="3" t="s">
        <v>147</v>
      </c>
      <c r="N368" s="3" t="s">
        <v>169</v>
      </c>
      <c r="O368" s="3" t="s">
        <v>209</v>
      </c>
      <c r="P368" s="3" t="s">
        <v>150</v>
      </c>
      <c r="Q368" s="3" t="s">
        <v>76</v>
      </c>
      <c r="R368" s="3" t="s">
        <v>548</v>
      </c>
      <c r="S368" s="3" t="s">
        <v>17</v>
      </c>
      <c r="T368" s="3" t="s">
        <v>17</v>
      </c>
      <c r="U368" s="3" t="s">
        <v>155</v>
      </c>
      <c r="V368" s="3" t="s">
        <v>152</v>
      </c>
      <c r="W368" s="3" t="s">
        <v>160</v>
      </c>
      <c r="X368" s="3" t="s">
        <v>160</v>
      </c>
      <c r="Y368" s="3" t="s">
        <v>160</v>
      </c>
      <c r="Z368" s="3" t="s">
        <v>160</v>
      </c>
      <c r="AA368" s="3" t="s">
        <v>160</v>
      </c>
      <c r="AB368" s="3" t="s">
        <v>160</v>
      </c>
      <c r="AC368" s="3" t="s">
        <v>208</v>
      </c>
      <c r="AD368" s="3" t="s">
        <v>4237</v>
      </c>
      <c r="AE368" s="3" t="s">
        <v>7986</v>
      </c>
      <c r="AF368" s="3" t="s">
        <v>160</v>
      </c>
      <c r="AG368" s="3" t="s">
        <v>160</v>
      </c>
      <c r="AH368" s="3" t="s">
        <v>160</v>
      </c>
      <c r="AI368" s="3" t="s">
        <v>160</v>
      </c>
      <c r="AJ368" s="3" t="s">
        <v>17</v>
      </c>
      <c r="AK368" s="3" t="s">
        <v>17</v>
      </c>
      <c r="AL368" s="3" t="s">
        <v>7987</v>
      </c>
      <c r="AM368" s="3" t="s">
        <v>297</v>
      </c>
      <c r="AN368" s="3" t="s">
        <v>713</v>
      </c>
      <c r="AO368" s="3" t="s">
        <v>238</v>
      </c>
      <c r="AP368" s="4" t="s">
        <v>17</v>
      </c>
      <c r="AQ368" s="3">
        <f>IF(vatsim_data_1[[#This Row],[Column4]]="PILOT",MAX(AQ$1:AQ367)+1,"")</f>
        <v>293</v>
      </c>
      <c r="AR368" s="4">
        <f>IF(AND(COUNTIF(DVA_Roster!$G:$G,vatsim_data_1[[#This Row],[Column2]])&gt;0,vatsim_data_1[[#This Row],[Column4]]="PILOT"),MAX(VATSIM_Connections!AR$2:AR367)+1,"")</f>
        <v>11</v>
      </c>
    </row>
    <row r="369" spans="1:44" x14ac:dyDescent="0.25">
      <c r="A369" s="3" t="s">
        <v>7988</v>
      </c>
      <c r="B369" s="3" t="s">
        <v>7989</v>
      </c>
      <c r="C369" s="3" t="s">
        <v>7990</v>
      </c>
      <c r="D369" s="3" t="s">
        <v>142</v>
      </c>
      <c r="E369" s="3" t="s">
        <v>17</v>
      </c>
      <c r="F369" s="3" t="s">
        <v>7991</v>
      </c>
      <c r="G369" s="3" t="s">
        <v>7992</v>
      </c>
      <c r="H369" s="3" t="s">
        <v>7985</v>
      </c>
      <c r="I369" s="3" t="s">
        <v>436</v>
      </c>
      <c r="J369" s="3" t="s">
        <v>877</v>
      </c>
      <c r="K369" s="3" t="s">
        <v>233</v>
      </c>
      <c r="L369" s="3" t="s">
        <v>146</v>
      </c>
      <c r="M369" s="3" t="s">
        <v>147</v>
      </c>
      <c r="N369" s="3" t="s">
        <v>193</v>
      </c>
      <c r="O369" s="3" t="s">
        <v>440</v>
      </c>
      <c r="P369" s="3" t="s">
        <v>150</v>
      </c>
      <c r="Q369" s="3" t="s">
        <v>76</v>
      </c>
      <c r="R369" s="3" t="s">
        <v>4820</v>
      </c>
      <c r="S369" s="3" t="s">
        <v>17</v>
      </c>
      <c r="T369" s="3" t="s">
        <v>17</v>
      </c>
      <c r="U369" s="3" t="s">
        <v>76</v>
      </c>
      <c r="V369" s="3" t="s">
        <v>152</v>
      </c>
      <c r="W369" s="3" t="s">
        <v>5287</v>
      </c>
      <c r="X369" s="3" t="s">
        <v>5287</v>
      </c>
      <c r="Y369" s="3" t="s">
        <v>76</v>
      </c>
      <c r="Z369" s="3" t="s">
        <v>160</v>
      </c>
      <c r="AA369" s="3" t="s">
        <v>155</v>
      </c>
      <c r="AB369" s="3" t="s">
        <v>156</v>
      </c>
      <c r="AC369" s="3" t="s">
        <v>17</v>
      </c>
      <c r="AD369" s="3" t="s">
        <v>7993</v>
      </c>
      <c r="AE369" s="3" t="s">
        <v>7994</v>
      </c>
      <c r="AF369" s="3" t="s">
        <v>160</v>
      </c>
      <c r="AG369" s="3" t="s">
        <v>160</v>
      </c>
      <c r="AH369" s="3" t="s">
        <v>160</v>
      </c>
      <c r="AI369" s="3" t="s">
        <v>160</v>
      </c>
      <c r="AJ369" s="3" t="s">
        <v>17</v>
      </c>
      <c r="AK369" s="3" t="s">
        <v>17</v>
      </c>
      <c r="AL369" s="3" t="s">
        <v>7995</v>
      </c>
      <c r="AM369" s="3" t="s">
        <v>5258</v>
      </c>
      <c r="AN369" s="3" t="s">
        <v>713</v>
      </c>
      <c r="AO369" s="3" t="s">
        <v>238</v>
      </c>
      <c r="AP369" s="4" t="s">
        <v>17</v>
      </c>
      <c r="AQ369" s="3">
        <f>IF(vatsim_data_1[[#This Row],[Column4]]="PILOT",MAX(AQ$1:AQ368)+1,"")</f>
        <v>294</v>
      </c>
      <c r="AR369" s="4" t="str">
        <f>IF(AND(COUNTIF(DVA_Roster!$G:$G,vatsim_data_1[[#This Row],[Column2]])&gt;0,vatsim_data_1[[#This Row],[Column4]]="PILOT"),MAX(VATSIM_Connections!AR$2:AR368)+1,"")</f>
        <v/>
      </c>
    </row>
    <row r="370" spans="1:44" x14ac:dyDescent="0.25">
      <c r="A370" s="3" t="s">
        <v>7996</v>
      </c>
      <c r="B370" s="3" t="s">
        <v>7997</v>
      </c>
      <c r="C370" s="3" t="s">
        <v>7998</v>
      </c>
      <c r="D370" s="3" t="s">
        <v>142</v>
      </c>
      <c r="E370" s="3" t="s">
        <v>17</v>
      </c>
      <c r="F370" s="3" t="s">
        <v>7999</v>
      </c>
      <c r="G370" s="3" t="s">
        <v>8000</v>
      </c>
      <c r="H370" s="3" t="s">
        <v>8001</v>
      </c>
      <c r="I370" s="3" t="s">
        <v>8002</v>
      </c>
      <c r="J370" s="3" t="s">
        <v>207</v>
      </c>
      <c r="K370" s="3" t="s">
        <v>233</v>
      </c>
      <c r="L370" s="3" t="s">
        <v>217</v>
      </c>
      <c r="M370" s="3" t="s">
        <v>254</v>
      </c>
      <c r="N370" s="3" t="s">
        <v>865</v>
      </c>
      <c r="O370" s="3" t="s">
        <v>209</v>
      </c>
      <c r="P370" s="3" t="s">
        <v>150</v>
      </c>
      <c r="Q370" s="3" t="s">
        <v>76</v>
      </c>
      <c r="R370" s="3" t="s">
        <v>170</v>
      </c>
      <c r="S370" s="3" t="s">
        <v>17</v>
      </c>
      <c r="T370" s="3" t="s">
        <v>17</v>
      </c>
      <c r="U370" s="3" t="s">
        <v>76</v>
      </c>
      <c r="V370" s="3" t="s">
        <v>152</v>
      </c>
      <c r="W370" s="3" t="s">
        <v>4685</v>
      </c>
      <c r="X370" s="3" t="s">
        <v>160</v>
      </c>
      <c r="Y370" s="3" t="s">
        <v>155</v>
      </c>
      <c r="Z370" s="3" t="s">
        <v>275</v>
      </c>
      <c r="AA370" s="3" t="s">
        <v>172</v>
      </c>
      <c r="AB370" s="3" t="s">
        <v>205</v>
      </c>
      <c r="AC370" s="3" t="s">
        <v>8003</v>
      </c>
      <c r="AD370" s="3" t="s">
        <v>8004</v>
      </c>
      <c r="AE370" s="3" t="s">
        <v>8005</v>
      </c>
      <c r="AF370" s="3" t="s">
        <v>160</v>
      </c>
      <c r="AG370" s="3" t="s">
        <v>160</v>
      </c>
      <c r="AH370" s="3" t="s">
        <v>160</v>
      </c>
      <c r="AI370" s="3" t="s">
        <v>160</v>
      </c>
      <c r="AJ370" s="3" t="s">
        <v>17</v>
      </c>
      <c r="AK370" s="3" t="s">
        <v>17</v>
      </c>
      <c r="AL370" s="3" t="s">
        <v>8006</v>
      </c>
      <c r="AM370" s="3" t="s">
        <v>849</v>
      </c>
      <c r="AN370" s="3" t="s">
        <v>711</v>
      </c>
      <c r="AO370" s="3" t="s">
        <v>175</v>
      </c>
      <c r="AP370" s="4" t="s">
        <v>17</v>
      </c>
      <c r="AQ370" s="3">
        <f>IF(vatsim_data_1[[#This Row],[Column4]]="PILOT",MAX(AQ$1:AQ369)+1,"")</f>
        <v>295</v>
      </c>
      <c r="AR370" s="4" t="str">
        <f>IF(AND(COUNTIF(DVA_Roster!$G:$G,vatsim_data_1[[#This Row],[Column2]])&gt;0,vatsim_data_1[[#This Row],[Column4]]="PILOT"),MAX(VATSIM_Connections!AR$2:AR369)+1,"")</f>
        <v/>
      </c>
    </row>
    <row r="371" spans="1:44" x14ac:dyDescent="0.25">
      <c r="A371" s="3" t="s">
        <v>4575</v>
      </c>
      <c r="B371" s="3" t="s">
        <v>8007</v>
      </c>
      <c r="C371" s="3" t="s">
        <v>8008</v>
      </c>
      <c r="D371" s="3" t="s">
        <v>142</v>
      </c>
      <c r="E371" s="3" t="s">
        <v>17</v>
      </c>
      <c r="F371" s="3" t="s">
        <v>8009</v>
      </c>
      <c r="G371" s="3" t="s">
        <v>8010</v>
      </c>
      <c r="H371" s="3" t="s">
        <v>8011</v>
      </c>
      <c r="I371" s="3" t="s">
        <v>4365</v>
      </c>
      <c r="J371" s="3" t="s">
        <v>370</v>
      </c>
      <c r="K371" s="3" t="s">
        <v>233</v>
      </c>
      <c r="L371" s="3" t="s">
        <v>208</v>
      </c>
      <c r="M371" s="3" t="s">
        <v>147</v>
      </c>
      <c r="N371" s="3" t="s">
        <v>519</v>
      </c>
      <c r="O371" s="3" t="s">
        <v>440</v>
      </c>
      <c r="P371" s="3" t="s">
        <v>150</v>
      </c>
      <c r="Q371" s="3" t="s">
        <v>76</v>
      </c>
      <c r="R371" s="3" t="s">
        <v>170</v>
      </c>
      <c r="S371" s="3" t="s">
        <v>17</v>
      </c>
      <c r="T371" s="3" t="s">
        <v>17</v>
      </c>
      <c r="U371" s="3" t="s">
        <v>195</v>
      </c>
      <c r="V371" s="3" t="s">
        <v>152</v>
      </c>
      <c r="W371" s="3" t="s">
        <v>8012</v>
      </c>
      <c r="X371" s="3" t="s">
        <v>160</v>
      </c>
      <c r="Y371" s="3" t="s">
        <v>151</v>
      </c>
      <c r="Z371" s="3" t="s">
        <v>194</v>
      </c>
      <c r="AA371" s="3" t="s">
        <v>176</v>
      </c>
      <c r="AB371" s="3" t="s">
        <v>314</v>
      </c>
      <c r="AC371" s="3" t="s">
        <v>947</v>
      </c>
      <c r="AD371" s="3" t="s">
        <v>8013</v>
      </c>
      <c r="AE371" s="3" t="s">
        <v>8014</v>
      </c>
      <c r="AF371" s="3" t="s">
        <v>160</v>
      </c>
      <c r="AG371" s="3" t="s">
        <v>160</v>
      </c>
      <c r="AH371" s="3" t="s">
        <v>160</v>
      </c>
      <c r="AI371" s="3" t="s">
        <v>160</v>
      </c>
      <c r="AJ371" s="3" t="s">
        <v>17</v>
      </c>
      <c r="AK371" s="3" t="s">
        <v>17</v>
      </c>
      <c r="AL371" s="3" t="s">
        <v>8015</v>
      </c>
      <c r="AM371" s="3" t="s">
        <v>562</v>
      </c>
      <c r="AN371" s="3" t="s">
        <v>8016</v>
      </c>
      <c r="AO371" s="3" t="s">
        <v>7663</v>
      </c>
      <c r="AP371" s="4" t="s">
        <v>17</v>
      </c>
      <c r="AQ371" s="3">
        <f>IF(vatsim_data_1[[#This Row],[Column4]]="PILOT",MAX(AQ$1:AQ370)+1,"")</f>
        <v>296</v>
      </c>
      <c r="AR371" s="4" t="str">
        <f>IF(AND(COUNTIF(DVA_Roster!$G:$G,vatsim_data_1[[#This Row],[Column2]])&gt;0,vatsim_data_1[[#This Row],[Column4]]="PILOT"),MAX(VATSIM_Connections!AR$2:AR370)+1,"")</f>
        <v/>
      </c>
    </row>
    <row r="372" spans="1:44" x14ac:dyDescent="0.25">
      <c r="A372" s="3" t="s">
        <v>8017</v>
      </c>
      <c r="B372" s="3" t="s">
        <v>8018</v>
      </c>
      <c r="C372" s="3" t="s">
        <v>1859</v>
      </c>
      <c r="D372" s="3" t="s">
        <v>142</v>
      </c>
      <c r="E372" s="3" t="s">
        <v>17</v>
      </c>
      <c r="F372" s="3" t="s">
        <v>8019</v>
      </c>
      <c r="G372" s="3" t="s">
        <v>8020</v>
      </c>
      <c r="H372" s="3" t="s">
        <v>8021</v>
      </c>
      <c r="I372" s="3" t="s">
        <v>4332</v>
      </c>
      <c r="J372" s="3" t="s">
        <v>319</v>
      </c>
      <c r="K372" s="3" t="s">
        <v>233</v>
      </c>
      <c r="L372" s="3" t="s">
        <v>5225</v>
      </c>
      <c r="M372" s="3" t="s">
        <v>147</v>
      </c>
      <c r="N372" s="3" t="s">
        <v>5520</v>
      </c>
      <c r="O372" s="3" t="s">
        <v>525</v>
      </c>
      <c r="P372" s="3" t="s">
        <v>150</v>
      </c>
      <c r="Q372" s="3" t="s">
        <v>76</v>
      </c>
      <c r="R372" s="3" t="s">
        <v>8022</v>
      </c>
      <c r="S372" s="3" t="s">
        <v>17</v>
      </c>
      <c r="T372" s="3" t="s">
        <v>17</v>
      </c>
      <c r="U372" s="3" t="s">
        <v>76</v>
      </c>
      <c r="V372" s="3" t="s">
        <v>152</v>
      </c>
      <c r="W372" s="3" t="s">
        <v>153</v>
      </c>
      <c r="X372" s="3" t="s">
        <v>154</v>
      </c>
      <c r="Y372" s="3" t="s">
        <v>160</v>
      </c>
      <c r="Z372" s="3" t="s">
        <v>194</v>
      </c>
      <c r="AA372" s="3" t="s">
        <v>155</v>
      </c>
      <c r="AB372" s="3" t="s">
        <v>202</v>
      </c>
      <c r="AC372" s="3" t="s">
        <v>4259</v>
      </c>
      <c r="AD372" s="3" t="s">
        <v>8023</v>
      </c>
      <c r="AE372" s="3" t="s">
        <v>8024</v>
      </c>
      <c r="AF372" s="3" t="s">
        <v>160</v>
      </c>
      <c r="AG372" s="3" t="s">
        <v>160</v>
      </c>
      <c r="AH372" s="3" t="s">
        <v>160</v>
      </c>
      <c r="AI372" s="3" t="s">
        <v>160</v>
      </c>
      <c r="AJ372" s="3" t="s">
        <v>17</v>
      </c>
      <c r="AK372" s="3" t="s">
        <v>17</v>
      </c>
      <c r="AL372" s="3" t="s">
        <v>8025</v>
      </c>
      <c r="AM372" s="3" t="s">
        <v>16</v>
      </c>
      <c r="AN372" s="3" t="s">
        <v>6993</v>
      </c>
      <c r="AO372" s="3" t="s">
        <v>405</v>
      </c>
      <c r="AP372" s="4" t="s">
        <v>17</v>
      </c>
      <c r="AQ372" s="3">
        <f>IF(vatsim_data_1[[#This Row],[Column4]]="PILOT",MAX(AQ$1:AQ371)+1,"")</f>
        <v>297</v>
      </c>
      <c r="AR372" s="4">
        <f>IF(AND(COUNTIF(DVA_Roster!$G:$G,vatsim_data_1[[#This Row],[Column2]])&gt;0,vatsim_data_1[[#This Row],[Column4]]="PILOT"),MAX(VATSIM_Connections!AR$2:AR371)+1,"")</f>
        <v>12</v>
      </c>
    </row>
    <row r="373" spans="1:44" x14ac:dyDescent="0.25">
      <c r="A373" s="3" t="s">
        <v>647</v>
      </c>
      <c r="B373" s="3" t="s">
        <v>648</v>
      </c>
      <c r="C373" s="3" t="s">
        <v>649</v>
      </c>
      <c r="D373" s="3" t="s">
        <v>142</v>
      </c>
      <c r="E373" s="3" t="s">
        <v>17</v>
      </c>
      <c r="F373" s="3" t="s">
        <v>8026</v>
      </c>
      <c r="G373" s="3" t="s">
        <v>8027</v>
      </c>
      <c r="H373" s="3" t="s">
        <v>8028</v>
      </c>
      <c r="I373" s="3" t="s">
        <v>4221</v>
      </c>
      <c r="J373" s="3" t="s">
        <v>566</v>
      </c>
      <c r="K373" s="3" t="s">
        <v>400</v>
      </c>
      <c r="L373" s="3" t="s">
        <v>208</v>
      </c>
      <c r="M373" s="3" t="s">
        <v>147</v>
      </c>
      <c r="N373" s="3" t="s">
        <v>519</v>
      </c>
      <c r="O373" s="3" t="s">
        <v>149</v>
      </c>
      <c r="P373" s="3" t="s">
        <v>150</v>
      </c>
      <c r="Q373" s="3" t="s">
        <v>76</v>
      </c>
      <c r="R373" s="3" t="s">
        <v>6620</v>
      </c>
      <c r="S373" s="3" t="s">
        <v>17</v>
      </c>
      <c r="T373" s="3" t="s">
        <v>17</v>
      </c>
      <c r="U373" s="3" t="s">
        <v>184</v>
      </c>
      <c r="V373" s="3" t="s">
        <v>152</v>
      </c>
      <c r="W373" s="3" t="s">
        <v>8029</v>
      </c>
      <c r="X373" s="3" t="s">
        <v>8029</v>
      </c>
      <c r="Y373" s="3" t="s">
        <v>151</v>
      </c>
      <c r="Z373" s="3" t="s">
        <v>298</v>
      </c>
      <c r="AA373" s="3" t="s">
        <v>232</v>
      </c>
      <c r="AB373" s="3" t="s">
        <v>250</v>
      </c>
      <c r="AC373" s="3" t="s">
        <v>864</v>
      </c>
      <c r="AD373" s="3" t="s">
        <v>8030</v>
      </c>
      <c r="AE373" s="3" t="s">
        <v>8031</v>
      </c>
      <c r="AF373" s="3" t="s">
        <v>160</v>
      </c>
      <c r="AG373" s="3" t="s">
        <v>160</v>
      </c>
      <c r="AH373" s="3" t="s">
        <v>160</v>
      </c>
      <c r="AI373" s="3" t="s">
        <v>160</v>
      </c>
      <c r="AJ373" s="3" t="s">
        <v>17</v>
      </c>
      <c r="AK373" s="3" t="s">
        <v>17</v>
      </c>
      <c r="AL373" s="3" t="s">
        <v>8032</v>
      </c>
      <c r="AM373" s="3" t="s">
        <v>582</v>
      </c>
      <c r="AN373" s="3" t="s">
        <v>8033</v>
      </c>
      <c r="AO373" s="3" t="s">
        <v>5302</v>
      </c>
      <c r="AP373" s="4" t="s">
        <v>17</v>
      </c>
      <c r="AQ373" s="3">
        <f>IF(vatsim_data_1[[#This Row],[Column4]]="PILOT",MAX(AQ$1:AQ372)+1,"")</f>
        <v>298</v>
      </c>
      <c r="AR373" s="4" t="str">
        <f>IF(AND(COUNTIF(DVA_Roster!$G:$G,vatsim_data_1[[#This Row],[Column2]])&gt;0,vatsim_data_1[[#This Row],[Column4]]="PILOT"),MAX(VATSIM_Connections!AR$2:AR372)+1,"")</f>
        <v/>
      </c>
    </row>
    <row r="374" spans="1:44" x14ac:dyDescent="0.25">
      <c r="A374" s="3" t="s">
        <v>8034</v>
      </c>
      <c r="B374" s="3" t="s">
        <v>8035</v>
      </c>
      <c r="C374" s="3" t="s">
        <v>8036</v>
      </c>
      <c r="D374" s="3" t="s">
        <v>142</v>
      </c>
      <c r="E374" s="3" t="s">
        <v>17</v>
      </c>
      <c r="F374" s="3" t="s">
        <v>8037</v>
      </c>
      <c r="G374" s="3" t="s">
        <v>8038</v>
      </c>
      <c r="H374" s="3" t="s">
        <v>523</v>
      </c>
      <c r="I374" s="3" t="s">
        <v>172</v>
      </c>
      <c r="J374" s="3" t="s">
        <v>566</v>
      </c>
      <c r="K374" s="3" t="s">
        <v>504</v>
      </c>
      <c r="L374" s="3" t="s">
        <v>5455</v>
      </c>
      <c r="M374" s="3" t="s">
        <v>214</v>
      </c>
      <c r="N374" s="3" t="s">
        <v>656</v>
      </c>
      <c r="O374" s="3" t="s">
        <v>149</v>
      </c>
      <c r="P374" s="3" t="s">
        <v>150</v>
      </c>
      <c r="Q374" s="3" t="s">
        <v>76</v>
      </c>
      <c r="R374" s="3" t="s">
        <v>255</v>
      </c>
      <c r="S374" s="3" t="s">
        <v>17</v>
      </c>
      <c r="T374" s="3" t="s">
        <v>17</v>
      </c>
      <c r="U374" s="3" t="s">
        <v>160</v>
      </c>
      <c r="V374" s="3" t="s">
        <v>152</v>
      </c>
      <c r="W374" s="3" t="s">
        <v>407</v>
      </c>
      <c r="X374" s="3" t="s">
        <v>407</v>
      </c>
      <c r="Y374" s="3" t="s">
        <v>337</v>
      </c>
      <c r="Z374" s="3" t="s">
        <v>160</v>
      </c>
      <c r="AA374" s="3" t="s">
        <v>176</v>
      </c>
      <c r="AB374" s="3" t="s">
        <v>275</v>
      </c>
      <c r="AC374" s="3" t="s">
        <v>893</v>
      </c>
      <c r="AD374" s="3" t="s">
        <v>8039</v>
      </c>
      <c r="AE374" s="3" t="s">
        <v>8040</v>
      </c>
      <c r="AF374" s="3" t="s">
        <v>160</v>
      </c>
      <c r="AG374" s="3" t="s">
        <v>160</v>
      </c>
      <c r="AH374" s="3" t="s">
        <v>160</v>
      </c>
      <c r="AI374" s="3" t="s">
        <v>160</v>
      </c>
      <c r="AJ374" s="3" t="s">
        <v>17</v>
      </c>
      <c r="AK374" s="3" t="s">
        <v>17</v>
      </c>
      <c r="AL374" s="3" t="s">
        <v>8041</v>
      </c>
      <c r="AM374" s="3" t="s">
        <v>604</v>
      </c>
      <c r="AN374" s="3" t="s">
        <v>8042</v>
      </c>
      <c r="AO374" s="3" t="s">
        <v>4292</v>
      </c>
      <c r="AP374" s="4" t="s">
        <v>17</v>
      </c>
      <c r="AQ374" s="3">
        <f>IF(vatsim_data_1[[#This Row],[Column4]]="PILOT",MAX(AQ$1:AQ373)+1,"")</f>
        <v>299</v>
      </c>
      <c r="AR374" s="4" t="str">
        <f>IF(AND(COUNTIF(DVA_Roster!$G:$G,vatsim_data_1[[#This Row],[Column2]])&gt;0,vatsim_data_1[[#This Row],[Column4]]="PILOT"),MAX(VATSIM_Connections!AR$2:AR373)+1,"")</f>
        <v/>
      </c>
    </row>
    <row r="375" spans="1:44" x14ac:dyDescent="0.25">
      <c r="A375" s="3" t="s">
        <v>8043</v>
      </c>
      <c r="B375" s="3" t="s">
        <v>8044</v>
      </c>
      <c r="C375" s="3" t="s">
        <v>8045</v>
      </c>
      <c r="D375" s="3" t="s">
        <v>142</v>
      </c>
      <c r="E375" s="3" t="s">
        <v>17</v>
      </c>
      <c r="F375" s="3" t="s">
        <v>8046</v>
      </c>
      <c r="G375" s="3" t="s">
        <v>8047</v>
      </c>
      <c r="H375" s="3" t="s">
        <v>8048</v>
      </c>
      <c r="I375" s="3" t="s">
        <v>160</v>
      </c>
      <c r="J375" s="3" t="s">
        <v>8049</v>
      </c>
      <c r="K375" s="3" t="s">
        <v>4234</v>
      </c>
      <c r="L375" s="3" t="s">
        <v>8050</v>
      </c>
      <c r="M375" s="3" t="s">
        <v>8051</v>
      </c>
      <c r="N375" s="3" t="s">
        <v>8052</v>
      </c>
      <c r="O375" s="3" t="s">
        <v>440</v>
      </c>
      <c r="P375" s="3" t="s">
        <v>150</v>
      </c>
      <c r="Q375" s="3" t="s">
        <v>76</v>
      </c>
      <c r="R375" s="3" t="s">
        <v>798</v>
      </c>
      <c r="S375" s="3" t="s">
        <v>17</v>
      </c>
      <c r="T375" s="3" t="s">
        <v>17</v>
      </c>
      <c r="U375" s="3" t="s">
        <v>160</v>
      </c>
      <c r="V375" s="3" t="s">
        <v>537</v>
      </c>
      <c r="W375" s="3" t="s">
        <v>160</v>
      </c>
      <c r="X375" s="3" t="s">
        <v>160</v>
      </c>
      <c r="Y375" s="3" t="s">
        <v>155</v>
      </c>
      <c r="Z375" s="3" t="s">
        <v>173</v>
      </c>
      <c r="AA375" s="3" t="s">
        <v>172</v>
      </c>
      <c r="AB375" s="3" t="s">
        <v>194</v>
      </c>
      <c r="AC375" s="3" t="s">
        <v>17</v>
      </c>
      <c r="AD375" s="3" t="s">
        <v>326</v>
      </c>
      <c r="AE375" s="3" t="s">
        <v>8053</v>
      </c>
      <c r="AF375" s="3" t="s">
        <v>160</v>
      </c>
      <c r="AG375" s="3" t="s">
        <v>160</v>
      </c>
      <c r="AH375" s="3" t="s">
        <v>160</v>
      </c>
      <c r="AI375" s="3" t="s">
        <v>160</v>
      </c>
      <c r="AJ375" s="3" t="s">
        <v>17</v>
      </c>
      <c r="AK375" s="3" t="s">
        <v>17</v>
      </c>
      <c r="AL375" s="3" t="s">
        <v>6382</v>
      </c>
      <c r="AM375" s="3" t="s">
        <v>210</v>
      </c>
      <c r="AN375" s="3" t="s">
        <v>739</v>
      </c>
      <c r="AO375" s="3" t="s">
        <v>212</v>
      </c>
      <c r="AP375" s="4" t="s">
        <v>17</v>
      </c>
      <c r="AQ375" s="3">
        <f>IF(vatsim_data_1[[#This Row],[Column4]]="PILOT",MAX(AQ$1:AQ374)+1,"")</f>
        <v>300</v>
      </c>
      <c r="AR375" s="4" t="str">
        <f>IF(AND(COUNTIF(DVA_Roster!$G:$G,vatsim_data_1[[#This Row],[Column2]])&gt;0,vatsim_data_1[[#This Row],[Column4]]="PILOT"),MAX(VATSIM_Connections!AR$2:AR374)+1,"")</f>
        <v/>
      </c>
    </row>
    <row r="376" spans="1:44" x14ac:dyDescent="0.25">
      <c r="A376" s="3" t="s">
        <v>8054</v>
      </c>
      <c r="B376" s="3" t="s">
        <v>8055</v>
      </c>
      <c r="C376" s="3" t="s">
        <v>8056</v>
      </c>
      <c r="D376" s="3" t="s">
        <v>486</v>
      </c>
      <c r="E376" s="3" t="s">
        <v>487</v>
      </c>
      <c r="F376" s="3" t="s">
        <v>8057</v>
      </c>
      <c r="G376" s="3" t="s">
        <v>8058</v>
      </c>
      <c r="H376" s="3" t="s">
        <v>160</v>
      </c>
      <c r="I376" s="3" t="s">
        <v>17</v>
      </c>
      <c r="J376" s="3" t="s">
        <v>17</v>
      </c>
      <c r="K376" s="3" t="s">
        <v>160</v>
      </c>
      <c r="L376" s="3" t="s">
        <v>17</v>
      </c>
      <c r="M376" s="3" t="s">
        <v>17</v>
      </c>
      <c r="N376" s="3" t="s">
        <v>17</v>
      </c>
      <c r="O376" s="3" t="s">
        <v>440</v>
      </c>
      <c r="P376" s="3" t="s">
        <v>150</v>
      </c>
      <c r="Q376" s="3" t="s">
        <v>76</v>
      </c>
      <c r="R376" s="3" t="s">
        <v>17</v>
      </c>
      <c r="S376" s="3" t="s">
        <v>160</v>
      </c>
      <c r="T376" s="3" t="s">
        <v>477</v>
      </c>
      <c r="U376" s="3" t="s">
        <v>17</v>
      </c>
      <c r="V376" s="3" t="s">
        <v>17</v>
      </c>
      <c r="W376" s="3" t="s">
        <v>17</v>
      </c>
      <c r="X376" s="3" t="s">
        <v>17</v>
      </c>
      <c r="Y376" s="3" t="s">
        <v>17</v>
      </c>
      <c r="Z376" s="3" t="s">
        <v>17</v>
      </c>
      <c r="AA376" s="3" t="s">
        <v>17</v>
      </c>
      <c r="AB376" s="3" t="s">
        <v>17</v>
      </c>
      <c r="AC376" s="3" t="s">
        <v>17</v>
      </c>
      <c r="AD376" s="3" t="s">
        <v>17</v>
      </c>
      <c r="AE376" s="3" t="s">
        <v>17</v>
      </c>
      <c r="AF376" s="3" t="s">
        <v>17</v>
      </c>
      <c r="AG376" s="3" t="s">
        <v>17</v>
      </c>
      <c r="AH376" s="3" t="s">
        <v>17</v>
      </c>
      <c r="AI376" s="3" t="s">
        <v>17</v>
      </c>
      <c r="AJ376" s="3" t="s">
        <v>17</v>
      </c>
      <c r="AK376" s="3" t="s">
        <v>17</v>
      </c>
      <c r="AL376" s="3" t="s">
        <v>8059</v>
      </c>
      <c r="AM376" s="3" t="s">
        <v>17</v>
      </c>
      <c r="AN376" s="3" t="s">
        <v>17</v>
      </c>
      <c r="AO376" s="3" t="s">
        <v>17</v>
      </c>
      <c r="AP376" s="4" t="s">
        <v>17</v>
      </c>
      <c r="AQ376" s="3" t="str">
        <f>IF(vatsim_data_1[[#This Row],[Column4]]="PILOT",MAX(AQ$1:AQ375)+1,"")</f>
        <v/>
      </c>
      <c r="AR376" s="4" t="str">
        <f>IF(AND(COUNTIF(DVA_Roster!$G:$G,vatsim_data_1[[#This Row],[Column2]])&gt;0,vatsim_data_1[[#This Row],[Column4]]="PILOT"),MAX(VATSIM_Connections!AR$2:AR375)+1,"")</f>
        <v/>
      </c>
    </row>
    <row r="377" spans="1:44" x14ac:dyDescent="0.25">
      <c r="A377" s="3" t="s">
        <v>8060</v>
      </c>
      <c r="B377" s="3" t="s">
        <v>8061</v>
      </c>
      <c r="C377" s="3" t="s">
        <v>8062</v>
      </c>
      <c r="D377" s="3" t="s">
        <v>142</v>
      </c>
      <c r="E377" s="3" t="s">
        <v>17</v>
      </c>
      <c r="F377" s="3" t="s">
        <v>8063</v>
      </c>
      <c r="G377" s="3" t="s">
        <v>8064</v>
      </c>
      <c r="H377" s="3" t="s">
        <v>8065</v>
      </c>
      <c r="I377" s="3" t="s">
        <v>160</v>
      </c>
      <c r="J377" s="3" t="s">
        <v>295</v>
      </c>
      <c r="K377" s="3" t="s">
        <v>189</v>
      </c>
      <c r="L377" s="3" t="s">
        <v>371</v>
      </c>
      <c r="M377" s="3" t="s">
        <v>147</v>
      </c>
      <c r="N377" s="3" t="s">
        <v>5532</v>
      </c>
      <c r="O377" s="3" t="s">
        <v>373</v>
      </c>
      <c r="P377" s="3" t="s">
        <v>150</v>
      </c>
      <c r="Q377" s="3" t="s">
        <v>76</v>
      </c>
      <c r="R377" s="3" t="s">
        <v>170</v>
      </c>
      <c r="S377" s="3" t="s">
        <v>17</v>
      </c>
      <c r="T377" s="3" t="s">
        <v>17</v>
      </c>
      <c r="U377" s="3" t="s">
        <v>184</v>
      </c>
      <c r="V377" s="3" t="s">
        <v>152</v>
      </c>
      <c r="W377" s="3" t="s">
        <v>407</v>
      </c>
      <c r="X377" s="3" t="s">
        <v>407</v>
      </c>
      <c r="Y377" s="3" t="s">
        <v>76</v>
      </c>
      <c r="Z377" s="3" t="s">
        <v>244</v>
      </c>
      <c r="AA377" s="3" t="s">
        <v>172</v>
      </c>
      <c r="AB377" s="3" t="s">
        <v>509</v>
      </c>
      <c r="AC377" s="3" t="s">
        <v>5520</v>
      </c>
      <c r="AD377" s="3" t="s">
        <v>8066</v>
      </c>
      <c r="AE377" s="3" t="s">
        <v>8067</v>
      </c>
      <c r="AF377" s="3" t="s">
        <v>160</v>
      </c>
      <c r="AG377" s="3" t="s">
        <v>160</v>
      </c>
      <c r="AH377" s="3" t="s">
        <v>160</v>
      </c>
      <c r="AI377" s="3" t="s">
        <v>160</v>
      </c>
      <c r="AJ377" s="3" t="s">
        <v>17</v>
      </c>
      <c r="AK377" s="3" t="s">
        <v>17</v>
      </c>
      <c r="AL377" s="3" t="s">
        <v>8068</v>
      </c>
      <c r="AM377" s="3" t="s">
        <v>652</v>
      </c>
      <c r="AN377" s="3" t="s">
        <v>4143</v>
      </c>
      <c r="AO377" s="3" t="s">
        <v>376</v>
      </c>
      <c r="AP377" s="4" t="s">
        <v>17</v>
      </c>
      <c r="AQ377" s="3">
        <f>IF(vatsim_data_1[[#This Row],[Column4]]="PILOT",MAX(AQ$1:AQ376)+1,"")</f>
        <v>301</v>
      </c>
      <c r="AR377" s="4" t="str">
        <f>IF(AND(COUNTIF(DVA_Roster!$G:$G,vatsim_data_1[[#This Row],[Column2]])&gt;0,vatsim_data_1[[#This Row],[Column4]]="PILOT"),MAX(VATSIM_Connections!AR$2:AR376)+1,"")</f>
        <v/>
      </c>
    </row>
    <row r="378" spans="1:44" x14ac:dyDescent="0.25">
      <c r="A378" s="3" t="s">
        <v>8069</v>
      </c>
      <c r="B378" s="3" t="s">
        <v>8070</v>
      </c>
      <c r="C378" s="3" t="s">
        <v>8071</v>
      </c>
      <c r="D378" s="3" t="s">
        <v>142</v>
      </c>
      <c r="E378" s="3" t="s">
        <v>17</v>
      </c>
      <c r="F378" s="3" t="s">
        <v>8072</v>
      </c>
      <c r="G378" s="3" t="s">
        <v>8073</v>
      </c>
      <c r="H378" s="3" t="s">
        <v>8074</v>
      </c>
      <c r="I378" s="3" t="s">
        <v>160</v>
      </c>
      <c r="J378" s="3" t="s">
        <v>344</v>
      </c>
      <c r="K378" s="3" t="s">
        <v>145</v>
      </c>
      <c r="L378" s="3" t="s">
        <v>4700</v>
      </c>
      <c r="M378" s="3" t="s">
        <v>816</v>
      </c>
      <c r="N378" s="3" t="s">
        <v>872</v>
      </c>
      <c r="O378" s="3" t="s">
        <v>440</v>
      </c>
      <c r="P378" s="3" t="s">
        <v>150</v>
      </c>
      <c r="Q378" s="3" t="s">
        <v>76</v>
      </c>
      <c r="R378" s="3" t="s">
        <v>8075</v>
      </c>
      <c r="S378" s="3" t="s">
        <v>17</v>
      </c>
      <c r="T378" s="3" t="s">
        <v>17</v>
      </c>
      <c r="U378" s="3" t="s">
        <v>184</v>
      </c>
      <c r="V378" s="3" t="s">
        <v>152</v>
      </c>
      <c r="W378" s="3" t="s">
        <v>6988</v>
      </c>
      <c r="X378" s="3" t="s">
        <v>6988</v>
      </c>
      <c r="Y378" s="3" t="s">
        <v>160</v>
      </c>
      <c r="Z378" s="3" t="s">
        <v>308</v>
      </c>
      <c r="AA378" s="3" t="s">
        <v>155</v>
      </c>
      <c r="AB378" s="3" t="s">
        <v>160</v>
      </c>
      <c r="AC378" s="3" t="s">
        <v>6140</v>
      </c>
      <c r="AD378" s="3" t="s">
        <v>623</v>
      </c>
      <c r="AE378" s="3" t="s">
        <v>6142</v>
      </c>
      <c r="AF378" s="3" t="s">
        <v>160</v>
      </c>
      <c r="AG378" s="3" t="s">
        <v>160</v>
      </c>
      <c r="AH378" s="3" t="s">
        <v>160</v>
      </c>
      <c r="AI378" s="3" t="s">
        <v>160</v>
      </c>
      <c r="AJ378" s="3" t="s">
        <v>17</v>
      </c>
      <c r="AK378" s="3" t="s">
        <v>17</v>
      </c>
      <c r="AL378" s="3" t="s">
        <v>8076</v>
      </c>
      <c r="AM378" s="3" t="s">
        <v>216</v>
      </c>
      <c r="AN378" s="3" t="s">
        <v>342</v>
      </c>
      <c r="AO378" s="3" t="s">
        <v>238</v>
      </c>
      <c r="AP378" s="4" t="s">
        <v>17</v>
      </c>
      <c r="AQ378" s="3">
        <f>IF(vatsim_data_1[[#This Row],[Column4]]="PILOT",MAX(AQ$1:AQ377)+1,"")</f>
        <v>302</v>
      </c>
      <c r="AR378" s="4" t="str">
        <f>IF(AND(COUNTIF(DVA_Roster!$G:$G,vatsim_data_1[[#This Row],[Column2]])&gt;0,vatsim_data_1[[#This Row],[Column4]]="PILOT"),MAX(VATSIM_Connections!AR$2:AR377)+1,"")</f>
        <v/>
      </c>
    </row>
    <row r="379" spans="1:44" x14ac:dyDescent="0.25">
      <c r="A379" s="3" t="s">
        <v>8077</v>
      </c>
      <c r="B379" s="3" t="s">
        <v>8078</v>
      </c>
      <c r="C379" s="3" t="s">
        <v>8079</v>
      </c>
      <c r="D379" s="3" t="s">
        <v>142</v>
      </c>
      <c r="E379" s="3" t="s">
        <v>17</v>
      </c>
      <c r="F379" s="3" t="s">
        <v>8080</v>
      </c>
      <c r="G379" s="3" t="s">
        <v>8081</v>
      </c>
      <c r="H379" s="3" t="s">
        <v>8082</v>
      </c>
      <c r="I379" s="3" t="s">
        <v>160</v>
      </c>
      <c r="J379" s="3" t="s">
        <v>17</v>
      </c>
      <c r="K379" s="3" t="s">
        <v>160</v>
      </c>
      <c r="L379" s="3" t="s">
        <v>17</v>
      </c>
      <c r="M379" s="3" t="s">
        <v>17</v>
      </c>
      <c r="N379" s="3" t="s">
        <v>17</v>
      </c>
      <c r="O379" s="3" t="s">
        <v>209</v>
      </c>
      <c r="P379" s="3" t="s">
        <v>150</v>
      </c>
      <c r="Q379" s="3" t="s">
        <v>76</v>
      </c>
      <c r="R379" s="3" t="s">
        <v>255</v>
      </c>
      <c r="S379" s="3" t="s">
        <v>17</v>
      </c>
      <c r="T379" s="3" t="s">
        <v>17</v>
      </c>
      <c r="U379" s="3" t="s">
        <v>17</v>
      </c>
      <c r="V379" s="3" t="s">
        <v>17</v>
      </c>
      <c r="W379" s="3" t="s">
        <v>17</v>
      </c>
      <c r="X379" s="3" t="s">
        <v>17</v>
      </c>
      <c r="Y379" s="3" t="s">
        <v>17</v>
      </c>
      <c r="Z379" s="3" t="s">
        <v>17</v>
      </c>
      <c r="AA379" s="3" t="s">
        <v>17</v>
      </c>
      <c r="AB379" s="3" t="s">
        <v>17</v>
      </c>
      <c r="AC379" s="3" t="s">
        <v>17</v>
      </c>
      <c r="AD379" s="3" t="s">
        <v>17</v>
      </c>
      <c r="AE379" s="3" t="s">
        <v>17</v>
      </c>
      <c r="AF379" s="3" t="s">
        <v>17</v>
      </c>
      <c r="AG379" s="3" t="s">
        <v>17</v>
      </c>
      <c r="AH379" s="3" t="s">
        <v>17</v>
      </c>
      <c r="AI379" s="3" t="s">
        <v>17</v>
      </c>
      <c r="AJ379" s="3" t="s">
        <v>17</v>
      </c>
      <c r="AK379" s="3" t="s">
        <v>17</v>
      </c>
      <c r="AL379" s="3" t="s">
        <v>8083</v>
      </c>
      <c r="AM379" s="3" t="s">
        <v>151</v>
      </c>
      <c r="AN379" s="3" t="s">
        <v>4301</v>
      </c>
      <c r="AO379" s="3" t="s">
        <v>212</v>
      </c>
      <c r="AP379" s="4" t="s">
        <v>17</v>
      </c>
      <c r="AQ379" s="3">
        <f>IF(vatsim_data_1[[#This Row],[Column4]]="PILOT",MAX(AQ$1:AQ378)+1,"")</f>
        <v>303</v>
      </c>
      <c r="AR379" s="4" t="str">
        <f>IF(AND(COUNTIF(DVA_Roster!$G:$G,vatsim_data_1[[#This Row],[Column2]])&gt;0,vatsim_data_1[[#This Row],[Column4]]="PILOT"),MAX(VATSIM_Connections!AR$2:AR378)+1,"")</f>
        <v/>
      </c>
    </row>
    <row r="380" spans="1:44" x14ac:dyDescent="0.25">
      <c r="A380" s="3" t="s">
        <v>8084</v>
      </c>
      <c r="B380" s="3" t="s">
        <v>8085</v>
      </c>
      <c r="C380" s="3" t="s">
        <v>8086</v>
      </c>
      <c r="D380" s="3" t="s">
        <v>142</v>
      </c>
      <c r="E380" s="3" t="s">
        <v>17</v>
      </c>
      <c r="F380" s="3" t="s">
        <v>8087</v>
      </c>
      <c r="G380" s="3" t="s">
        <v>8088</v>
      </c>
      <c r="H380" s="3" t="s">
        <v>8089</v>
      </c>
      <c r="I380" s="3" t="s">
        <v>696</v>
      </c>
      <c r="J380" s="3" t="s">
        <v>8090</v>
      </c>
      <c r="K380" s="3" t="s">
        <v>233</v>
      </c>
      <c r="L380" s="3" t="s">
        <v>4793</v>
      </c>
      <c r="M380" s="3" t="s">
        <v>218</v>
      </c>
      <c r="N380" s="3" t="s">
        <v>5145</v>
      </c>
      <c r="O380" s="3" t="s">
        <v>861</v>
      </c>
      <c r="P380" s="3" t="s">
        <v>150</v>
      </c>
      <c r="Q380" s="3" t="s">
        <v>76</v>
      </c>
      <c r="R380" s="3" t="s">
        <v>8091</v>
      </c>
      <c r="S380" s="3" t="s">
        <v>17</v>
      </c>
      <c r="T380" s="3" t="s">
        <v>17</v>
      </c>
      <c r="U380" s="3" t="s">
        <v>155</v>
      </c>
      <c r="V380" s="3" t="s">
        <v>152</v>
      </c>
      <c r="W380" s="3" t="s">
        <v>407</v>
      </c>
      <c r="X380" s="3" t="s">
        <v>160</v>
      </c>
      <c r="Y380" s="3" t="s">
        <v>160</v>
      </c>
      <c r="Z380" s="3" t="s">
        <v>160</v>
      </c>
      <c r="AA380" s="3" t="s">
        <v>160</v>
      </c>
      <c r="AB380" s="3" t="s">
        <v>160</v>
      </c>
      <c r="AC380" s="3" t="s">
        <v>17</v>
      </c>
      <c r="AD380" s="3" t="s">
        <v>431</v>
      </c>
      <c r="AE380" s="3" t="s">
        <v>8092</v>
      </c>
      <c r="AF380" s="3" t="s">
        <v>160</v>
      </c>
      <c r="AG380" s="3" t="s">
        <v>160</v>
      </c>
      <c r="AH380" s="3" t="s">
        <v>160</v>
      </c>
      <c r="AI380" s="3" t="s">
        <v>160</v>
      </c>
      <c r="AJ380" s="3" t="s">
        <v>17</v>
      </c>
      <c r="AK380" s="3" t="s">
        <v>17</v>
      </c>
      <c r="AL380" s="3" t="s">
        <v>8093</v>
      </c>
      <c r="AM380" s="3" t="s">
        <v>160</v>
      </c>
      <c r="AN380" s="3" t="s">
        <v>8094</v>
      </c>
      <c r="AO380" s="3" t="s">
        <v>411</v>
      </c>
      <c r="AP380" s="4" t="s">
        <v>17</v>
      </c>
      <c r="AQ380" s="3">
        <f>IF(vatsim_data_1[[#This Row],[Column4]]="PILOT",MAX(AQ$1:AQ379)+1,"")</f>
        <v>304</v>
      </c>
      <c r="AR380" s="4" t="str">
        <f>IF(AND(COUNTIF(DVA_Roster!$G:$G,vatsim_data_1[[#This Row],[Column2]])&gt;0,vatsim_data_1[[#This Row],[Column4]]="PILOT"),MAX(VATSIM_Connections!AR$2:AR379)+1,"")</f>
        <v/>
      </c>
    </row>
    <row r="381" spans="1:44" x14ac:dyDescent="0.25">
      <c r="A381" s="3" t="s">
        <v>8095</v>
      </c>
      <c r="B381" s="3" t="s">
        <v>8096</v>
      </c>
      <c r="C381" s="3" t="s">
        <v>8097</v>
      </c>
      <c r="D381" s="3" t="s">
        <v>142</v>
      </c>
      <c r="E381" s="3" t="s">
        <v>17</v>
      </c>
      <c r="F381" s="3" t="s">
        <v>8098</v>
      </c>
      <c r="G381" s="3" t="s">
        <v>8099</v>
      </c>
      <c r="H381" s="3" t="s">
        <v>4295</v>
      </c>
      <c r="I381" s="3" t="s">
        <v>160</v>
      </c>
      <c r="J381" s="3" t="s">
        <v>8100</v>
      </c>
      <c r="K381" s="3" t="s">
        <v>4377</v>
      </c>
      <c r="L381" s="3" t="s">
        <v>351</v>
      </c>
      <c r="M381" s="3" t="s">
        <v>851</v>
      </c>
      <c r="N381" s="3" t="s">
        <v>712</v>
      </c>
      <c r="O381" s="3" t="s">
        <v>373</v>
      </c>
      <c r="P381" s="3" t="s">
        <v>150</v>
      </c>
      <c r="Q381" s="3" t="s">
        <v>76</v>
      </c>
      <c r="R381" s="3" t="s">
        <v>170</v>
      </c>
      <c r="S381" s="3" t="s">
        <v>17</v>
      </c>
      <c r="T381" s="3" t="s">
        <v>17</v>
      </c>
      <c r="U381" s="3" t="s">
        <v>76</v>
      </c>
      <c r="V381" s="3" t="s">
        <v>152</v>
      </c>
      <c r="W381" s="3" t="s">
        <v>407</v>
      </c>
      <c r="X381" s="3" t="s">
        <v>407</v>
      </c>
      <c r="Y381" s="3" t="s">
        <v>160</v>
      </c>
      <c r="Z381" s="3" t="s">
        <v>384</v>
      </c>
      <c r="AA381" s="3" t="s">
        <v>155</v>
      </c>
      <c r="AB381" s="3" t="s">
        <v>448</v>
      </c>
      <c r="AC381" s="3" t="s">
        <v>5225</v>
      </c>
      <c r="AD381" s="3" t="s">
        <v>8101</v>
      </c>
      <c r="AE381" s="3" t="s">
        <v>8102</v>
      </c>
      <c r="AF381" s="3" t="s">
        <v>160</v>
      </c>
      <c r="AG381" s="3" t="s">
        <v>160</v>
      </c>
      <c r="AH381" s="3" t="s">
        <v>160</v>
      </c>
      <c r="AI381" s="3" t="s">
        <v>160</v>
      </c>
      <c r="AJ381" s="3" t="s">
        <v>17</v>
      </c>
      <c r="AK381" s="3" t="s">
        <v>17</v>
      </c>
      <c r="AL381" s="3" t="s">
        <v>8103</v>
      </c>
      <c r="AM381" s="3" t="s">
        <v>607</v>
      </c>
      <c r="AN381" s="3" t="s">
        <v>894</v>
      </c>
      <c r="AO381" s="3" t="s">
        <v>163</v>
      </c>
      <c r="AP381" s="4" t="s">
        <v>17</v>
      </c>
      <c r="AQ381" s="3">
        <f>IF(vatsim_data_1[[#This Row],[Column4]]="PILOT",MAX(AQ$1:AQ380)+1,"")</f>
        <v>305</v>
      </c>
      <c r="AR381" s="4" t="str">
        <f>IF(AND(COUNTIF(DVA_Roster!$G:$G,vatsim_data_1[[#This Row],[Column2]])&gt;0,vatsim_data_1[[#This Row],[Column4]]="PILOT"),MAX(VATSIM_Connections!AR$2:AR380)+1,"")</f>
        <v/>
      </c>
    </row>
    <row r="382" spans="1:44" x14ac:dyDescent="0.25">
      <c r="A382" s="3" t="s">
        <v>8104</v>
      </c>
      <c r="B382" s="3" t="s">
        <v>8105</v>
      </c>
      <c r="C382" s="3" t="s">
        <v>8106</v>
      </c>
      <c r="D382" s="3" t="s">
        <v>142</v>
      </c>
      <c r="E382" s="3" t="s">
        <v>17</v>
      </c>
      <c r="F382" s="3" t="s">
        <v>8107</v>
      </c>
      <c r="G382" s="3" t="s">
        <v>8108</v>
      </c>
      <c r="H382" s="3" t="s">
        <v>8109</v>
      </c>
      <c r="I382" s="3" t="s">
        <v>160</v>
      </c>
      <c r="J382" s="3" t="s">
        <v>207</v>
      </c>
      <c r="K382" s="3" t="s">
        <v>8110</v>
      </c>
      <c r="L382" s="3" t="s">
        <v>770</v>
      </c>
      <c r="M382" s="3" t="s">
        <v>8111</v>
      </c>
      <c r="N382" s="3" t="s">
        <v>6249</v>
      </c>
      <c r="O382" s="3" t="s">
        <v>440</v>
      </c>
      <c r="P382" s="3" t="s">
        <v>150</v>
      </c>
      <c r="Q382" s="3" t="s">
        <v>76</v>
      </c>
      <c r="R382" s="3" t="s">
        <v>532</v>
      </c>
      <c r="S382" s="3" t="s">
        <v>17</v>
      </c>
      <c r="T382" s="3" t="s">
        <v>17</v>
      </c>
      <c r="U382" s="3" t="s">
        <v>160</v>
      </c>
      <c r="V382" s="3" t="s">
        <v>152</v>
      </c>
      <c r="W382" s="3" t="s">
        <v>4930</v>
      </c>
      <c r="X382" s="3" t="s">
        <v>4930</v>
      </c>
      <c r="Y382" s="3" t="s">
        <v>160</v>
      </c>
      <c r="Z382" s="3" t="s">
        <v>275</v>
      </c>
      <c r="AA382" s="3" t="s">
        <v>155</v>
      </c>
      <c r="AB382" s="3" t="s">
        <v>430</v>
      </c>
      <c r="AC382" s="3" t="s">
        <v>8112</v>
      </c>
      <c r="AD382" s="3" t="s">
        <v>8113</v>
      </c>
      <c r="AE382" s="3" t="s">
        <v>8114</v>
      </c>
      <c r="AF382" s="3" t="s">
        <v>160</v>
      </c>
      <c r="AG382" s="3" t="s">
        <v>160</v>
      </c>
      <c r="AH382" s="3" t="s">
        <v>160</v>
      </c>
      <c r="AI382" s="3" t="s">
        <v>160</v>
      </c>
      <c r="AJ382" s="3" t="s">
        <v>17</v>
      </c>
      <c r="AK382" s="3" t="s">
        <v>17</v>
      </c>
      <c r="AL382" s="3" t="s">
        <v>8115</v>
      </c>
      <c r="AM382" s="3" t="s">
        <v>4210</v>
      </c>
      <c r="AN382" s="3" t="s">
        <v>211</v>
      </c>
      <c r="AO382" s="3" t="s">
        <v>212</v>
      </c>
      <c r="AP382" s="4" t="s">
        <v>17</v>
      </c>
      <c r="AQ382" s="3">
        <f>IF(vatsim_data_1[[#This Row],[Column4]]="PILOT",MAX(AQ$1:AQ381)+1,"")</f>
        <v>306</v>
      </c>
      <c r="AR382" s="4" t="str">
        <f>IF(AND(COUNTIF(DVA_Roster!$G:$G,vatsim_data_1[[#This Row],[Column2]])&gt;0,vatsim_data_1[[#This Row],[Column4]]="PILOT"),MAX(VATSIM_Connections!AR$2:AR381)+1,"")</f>
        <v/>
      </c>
    </row>
    <row r="383" spans="1:44" x14ac:dyDescent="0.25">
      <c r="A383" s="3" t="s">
        <v>8116</v>
      </c>
      <c r="B383" s="3" t="s">
        <v>8117</v>
      </c>
      <c r="C383" s="3" t="s">
        <v>8118</v>
      </c>
      <c r="D383" s="3" t="s">
        <v>142</v>
      </c>
      <c r="E383" s="3" t="s">
        <v>17</v>
      </c>
      <c r="F383" s="3" t="s">
        <v>8119</v>
      </c>
      <c r="G383" s="3" t="s">
        <v>8120</v>
      </c>
      <c r="H383" s="3" t="s">
        <v>8121</v>
      </c>
      <c r="I383" s="3" t="s">
        <v>306</v>
      </c>
      <c r="J383" s="3" t="s">
        <v>588</v>
      </c>
      <c r="K383" s="3" t="s">
        <v>233</v>
      </c>
      <c r="L383" s="3" t="s">
        <v>351</v>
      </c>
      <c r="M383" s="3" t="s">
        <v>214</v>
      </c>
      <c r="N383" s="3" t="s">
        <v>204</v>
      </c>
      <c r="O383" s="3" t="s">
        <v>181</v>
      </c>
      <c r="P383" s="3" t="s">
        <v>150</v>
      </c>
      <c r="Q383" s="3" t="s">
        <v>76</v>
      </c>
      <c r="R383" s="3" t="s">
        <v>150</v>
      </c>
      <c r="S383" s="3" t="s">
        <v>17</v>
      </c>
      <c r="T383" s="3" t="s">
        <v>17</v>
      </c>
      <c r="U383" s="3" t="s">
        <v>184</v>
      </c>
      <c r="V383" s="3" t="s">
        <v>152</v>
      </c>
      <c r="W383" s="3" t="s">
        <v>5937</v>
      </c>
      <c r="X383" s="3" t="s">
        <v>160</v>
      </c>
      <c r="Y383" s="3" t="s">
        <v>232</v>
      </c>
      <c r="Z383" s="3" t="s">
        <v>160</v>
      </c>
      <c r="AA383" s="3" t="s">
        <v>272</v>
      </c>
      <c r="AB383" s="3" t="s">
        <v>160</v>
      </c>
      <c r="AC383" s="3" t="s">
        <v>8122</v>
      </c>
      <c r="AD383" s="3" t="s">
        <v>8123</v>
      </c>
      <c r="AE383" s="3" t="s">
        <v>8124</v>
      </c>
      <c r="AF383" s="3" t="s">
        <v>160</v>
      </c>
      <c r="AG383" s="3" t="s">
        <v>160</v>
      </c>
      <c r="AH383" s="3" t="s">
        <v>160</v>
      </c>
      <c r="AI383" s="3" t="s">
        <v>160</v>
      </c>
      <c r="AJ383" s="3" t="s">
        <v>17</v>
      </c>
      <c r="AK383" s="3" t="s">
        <v>17</v>
      </c>
      <c r="AL383" s="3" t="s">
        <v>8125</v>
      </c>
      <c r="AM383" s="3" t="s">
        <v>738</v>
      </c>
      <c r="AN383" s="3" t="s">
        <v>8126</v>
      </c>
      <c r="AO383" s="3" t="s">
        <v>369</v>
      </c>
      <c r="AP383" s="4" t="s">
        <v>17</v>
      </c>
      <c r="AQ383" s="3">
        <f>IF(vatsim_data_1[[#This Row],[Column4]]="PILOT",MAX(AQ$1:AQ382)+1,"")</f>
        <v>307</v>
      </c>
      <c r="AR383" s="4" t="str">
        <f>IF(AND(COUNTIF(DVA_Roster!$G:$G,vatsim_data_1[[#This Row],[Column2]])&gt;0,vatsim_data_1[[#This Row],[Column4]]="PILOT"),MAX(VATSIM_Connections!AR$2:AR382)+1,"")</f>
        <v/>
      </c>
    </row>
    <row r="384" spans="1:44" x14ac:dyDescent="0.25">
      <c r="A384" s="3" t="s">
        <v>8127</v>
      </c>
      <c r="B384" s="3" t="s">
        <v>8128</v>
      </c>
      <c r="C384" s="3" t="s">
        <v>8129</v>
      </c>
      <c r="D384" s="3" t="s">
        <v>142</v>
      </c>
      <c r="E384" s="3" t="s">
        <v>17</v>
      </c>
      <c r="F384" s="3" t="s">
        <v>8130</v>
      </c>
      <c r="G384" s="3" t="s">
        <v>8131</v>
      </c>
      <c r="H384" s="3" t="s">
        <v>8132</v>
      </c>
      <c r="I384" s="3" t="s">
        <v>160</v>
      </c>
      <c r="J384" s="3" t="s">
        <v>8133</v>
      </c>
      <c r="K384" s="3" t="s">
        <v>233</v>
      </c>
      <c r="L384" s="3" t="s">
        <v>770</v>
      </c>
      <c r="M384" s="3" t="s">
        <v>746</v>
      </c>
      <c r="N384" s="3" t="s">
        <v>4293</v>
      </c>
      <c r="O384" s="3" t="s">
        <v>440</v>
      </c>
      <c r="P384" s="3" t="s">
        <v>150</v>
      </c>
      <c r="Q384" s="3" t="s">
        <v>76</v>
      </c>
      <c r="R384" s="3" t="s">
        <v>170</v>
      </c>
      <c r="S384" s="3" t="s">
        <v>17</v>
      </c>
      <c r="T384" s="3" t="s">
        <v>17</v>
      </c>
      <c r="U384" s="3" t="s">
        <v>160</v>
      </c>
      <c r="V384" s="3" t="s">
        <v>152</v>
      </c>
      <c r="W384" s="3" t="s">
        <v>160</v>
      </c>
      <c r="X384" s="3" t="s">
        <v>160</v>
      </c>
      <c r="Y384" s="3" t="s">
        <v>160</v>
      </c>
      <c r="Z384" s="3" t="s">
        <v>157</v>
      </c>
      <c r="AA384" s="3" t="s">
        <v>76</v>
      </c>
      <c r="AB384" s="3" t="s">
        <v>157</v>
      </c>
      <c r="AC384" s="3" t="s">
        <v>351</v>
      </c>
      <c r="AD384" s="3" t="s">
        <v>431</v>
      </c>
      <c r="AE384" s="3" t="s">
        <v>8134</v>
      </c>
      <c r="AF384" s="3" t="s">
        <v>160</v>
      </c>
      <c r="AG384" s="3" t="s">
        <v>160</v>
      </c>
      <c r="AH384" s="3" t="s">
        <v>160</v>
      </c>
      <c r="AI384" s="3" t="s">
        <v>160</v>
      </c>
      <c r="AJ384" s="3" t="s">
        <v>17</v>
      </c>
      <c r="AK384" s="3" t="s">
        <v>17</v>
      </c>
      <c r="AL384" s="3" t="s">
        <v>8135</v>
      </c>
      <c r="AM384" s="3" t="s">
        <v>8136</v>
      </c>
      <c r="AN384" s="3" t="s">
        <v>894</v>
      </c>
      <c r="AO384" s="3" t="s">
        <v>163</v>
      </c>
      <c r="AP384" s="4" t="s">
        <v>17</v>
      </c>
      <c r="AQ384" s="3">
        <f>IF(vatsim_data_1[[#This Row],[Column4]]="PILOT",MAX(AQ$1:AQ383)+1,"")</f>
        <v>308</v>
      </c>
      <c r="AR384" s="4" t="str">
        <f>IF(AND(COUNTIF(DVA_Roster!$G:$G,vatsim_data_1[[#This Row],[Column2]])&gt;0,vatsim_data_1[[#This Row],[Column4]]="PILOT"),MAX(VATSIM_Connections!AR$2:AR383)+1,"")</f>
        <v/>
      </c>
    </row>
    <row r="385" spans="1:44" x14ac:dyDescent="0.25">
      <c r="A385" s="3" t="s">
        <v>8137</v>
      </c>
      <c r="B385" s="3" t="s">
        <v>8138</v>
      </c>
      <c r="C385" s="3" t="s">
        <v>8139</v>
      </c>
      <c r="D385" s="3" t="s">
        <v>142</v>
      </c>
      <c r="E385" s="3" t="s">
        <v>17</v>
      </c>
      <c r="F385" s="3" t="s">
        <v>8140</v>
      </c>
      <c r="G385" s="3" t="s">
        <v>8141</v>
      </c>
      <c r="H385" s="3" t="s">
        <v>458</v>
      </c>
      <c r="I385" s="3" t="s">
        <v>448</v>
      </c>
      <c r="J385" s="3" t="s">
        <v>4464</v>
      </c>
      <c r="K385" s="3" t="s">
        <v>233</v>
      </c>
      <c r="L385" s="3" t="s">
        <v>8142</v>
      </c>
      <c r="M385" s="3" t="s">
        <v>234</v>
      </c>
      <c r="N385" s="3" t="s">
        <v>872</v>
      </c>
      <c r="O385" s="3" t="s">
        <v>440</v>
      </c>
      <c r="P385" s="3" t="s">
        <v>150</v>
      </c>
      <c r="Q385" s="3" t="s">
        <v>76</v>
      </c>
      <c r="R385" s="3" t="s">
        <v>8143</v>
      </c>
      <c r="S385" s="3" t="s">
        <v>17</v>
      </c>
      <c r="T385" s="3" t="s">
        <v>17</v>
      </c>
      <c r="U385" s="3" t="s">
        <v>172</v>
      </c>
      <c r="V385" s="3" t="s">
        <v>152</v>
      </c>
      <c r="W385" s="3" t="s">
        <v>160</v>
      </c>
      <c r="X385" s="3" t="s">
        <v>160</v>
      </c>
      <c r="Y385" s="3" t="s">
        <v>160</v>
      </c>
      <c r="Z385" s="3" t="s">
        <v>160</v>
      </c>
      <c r="AA385" s="3" t="s">
        <v>160</v>
      </c>
      <c r="AB385" s="3" t="s">
        <v>160</v>
      </c>
      <c r="AC385" s="3" t="s">
        <v>6140</v>
      </c>
      <c r="AD385" s="3" t="s">
        <v>220</v>
      </c>
      <c r="AE385" s="3" t="s">
        <v>8144</v>
      </c>
      <c r="AF385" s="3" t="s">
        <v>160</v>
      </c>
      <c r="AG385" s="3" t="s">
        <v>160</v>
      </c>
      <c r="AH385" s="3" t="s">
        <v>160</v>
      </c>
      <c r="AI385" s="3" t="s">
        <v>160</v>
      </c>
      <c r="AJ385" s="3" t="s">
        <v>17</v>
      </c>
      <c r="AK385" s="3" t="s">
        <v>17</v>
      </c>
      <c r="AL385" s="3" t="s">
        <v>8145</v>
      </c>
      <c r="AM385" s="3" t="s">
        <v>8136</v>
      </c>
      <c r="AN385" s="3" t="s">
        <v>8146</v>
      </c>
      <c r="AO385" s="3" t="s">
        <v>339</v>
      </c>
      <c r="AP385" s="4" t="s">
        <v>17</v>
      </c>
      <c r="AQ385" s="3">
        <f>IF(vatsim_data_1[[#This Row],[Column4]]="PILOT",MAX(AQ$1:AQ384)+1,"")</f>
        <v>309</v>
      </c>
      <c r="AR385" s="4" t="str">
        <f>IF(AND(COUNTIF(DVA_Roster!$G:$G,vatsim_data_1[[#This Row],[Column2]])&gt;0,vatsim_data_1[[#This Row],[Column4]]="PILOT"),MAX(VATSIM_Connections!AR$2:AR384)+1,"")</f>
        <v/>
      </c>
    </row>
    <row r="386" spans="1:44" x14ac:dyDescent="0.25">
      <c r="A386" s="3" t="s">
        <v>8147</v>
      </c>
      <c r="B386" s="3" t="s">
        <v>8148</v>
      </c>
      <c r="C386" s="3" t="s">
        <v>8149</v>
      </c>
      <c r="D386" s="3" t="s">
        <v>142</v>
      </c>
      <c r="E386" s="3" t="s">
        <v>17</v>
      </c>
      <c r="F386" s="3" t="s">
        <v>8150</v>
      </c>
      <c r="G386" s="3" t="s">
        <v>8151</v>
      </c>
      <c r="H386" s="3" t="s">
        <v>8152</v>
      </c>
      <c r="I386" s="3" t="s">
        <v>760</v>
      </c>
      <c r="J386" s="3" t="s">
        <v>4826</v>
      </c>
      <c r="K386" s="3" t="s">
        <v>166</v>
      </c>
      <c r="L386" s="3" t="s">
        <v>7237</v>
      </c>
      <c r="M386" s="3" t="s">
        <v>898</v>
      </c>
      <c r="N386" s="3" t="s">
        <v>5145</v>
      </c>
      <c r="O386" s="3" t="s">
        <v>788</v>
      </c>
      <c r="P386" s="3" t="s">
        <v>150</v>
      </c>
      <c r="Q386" s="3" t="s">
        <v>76</v>
      </c>
      <c r="R386" s="3" t="s">
        <v>536</v>
      </c>
      <c r="S386" s="3" t="s">
        <v>17</v>
      </c>
      <c r="T386" s="3" t="s">
        <v>17</v>
      </c>
      <c r="U386" s="3" t="s">
        <v>172</v>
      </c>
      <c r="V386" s="3" t="s">
        <v>152</v>
      </c>
      <c r="W386" s="3" t="s">
        <v>5309</v>
      </c>
      <c r="X386" s="3" t="s">
        <v>5309</v>
      </c>
      <c r="Y386" s="3" t="s">
        <v>155</v>
      </c>
      <c r="Z386" s="3" t="s">
        <v>430</v>
      </c>
      <c r="AA386" s="3" t="s">
        <v>155</v>
      </c>
      <c r="AB386" s="3" t="s">
        <v>156</v>
      </c>
      <c r="AC386" s="3" t="s">
        <v>5904</v>
      </c>
      <c r="AD386" s="3" t="s">
        <v>8153</v>
      </c>
      <c r="AE386" s="3" t="s">
        <v>8154</v>
      </c>
      <c r="AF386" s="3" t="s">
        <v>160</v>
      </c>
      <c r="AG386" s="3" t="s">
        <v>160</v>
      </c>
      <c r="AH386" s="3" t="s">
        <v>160</v>
      </c>
      <c r="AI386" s="3" t="s">
        <v>160</v>
      </c>
      <c r="AJ386" s="3" t="s">
        <v>17</v>
      </c>
      <c r="AK386" s="3" t="s">
        <v>17</v>
      </c>
      <c r="AL386" s="3" t="s">
        <v>8155</v>
      </c>
      <c r="AM386" s="3" t="s">
        <v>844</v>
      </c>
      <c r="AN386" s="3" t="s">
        <v>4204</v>
      </c>
      <c r="AO386" s="3" t="s">
        <v>468</v>
      </c>
      <c r="AP386" s="4" t="s">
        <v>17</v>
      </c>
      <c r="AQ386" s="3">
        <f>IF(vatsim_data_1[[#This Row],[Column4]]="PILOT",MAX(AQ$1:AQ385)+1,"")</f>
        <v>310</v>
      </c>
      <c r="AR386" s="4" t="str">
        <f>IF(AND(COUNTIF(DVA_Roster!$G:$G,vatsim_data_1[[#This Row],[Column2]])&gt;0,vatsim_data_1[[#This Row],[Column4]]="PILOT"),MAX(VATSIM_Connections!AR$2:AR385)+1,"")</f>
        <v/>
      </c>
    </row>
    <row r="387" spans="1:44" x14ac:dyDescent="0.25">
      <c r="A387" s="3" t="s">
        <v>8156</v>
      </c>
      <c r="B387" s="3" t="s">
        <v>8157</v>
      </c>
      <c r="C387" s="3" t="s">
        <v>8158</v>
      </c>
      <c r="D387" s="3" t="s">
        <v>142</v>
      </c>
      <c r="E387" s="3" t="s">
        <v>17</v>
      </c>
      <c r="F387" s="3" t="s">
        <v>8159</v>
      </c>
      <c r="G387" s="3" t="s">
        <v>8160</v>
      </c>
      <c r="H387" s="3" t="s">
        <v>8161</v>
      </c>
      <c r="I387" s="3" t="s">
        <v>213</v>
      </c>
      <c r="J387" s="3" t="s">
        <v>8162</v>
      </c>
      <c r="K387" s="3" t="s">
        <v>213</v>
      </c>
      <c r="L387" s="3" t="s">
        <v>386</v>
      </c>
      <c r="M387" s="3" t="s">
        <v>218</v>
      </c>
      <c r="N387" s="3" t="s">
        <v>8163</v>
      </c>
      <c r="O387" s="3" t="s">
        <v>373</v>
      </c>
      <c r="P387" s="3" t="s">
        <v>150</v>
      </c>
      <c r="Q387" s="3" t="s">
        <v>76</v>
      </c>
      <c r="R387" s="3" t="s">
        <v>170</v>
      </c>
      <c r="S387" s="3" t="s">
        <v>17</v>
      </c>
      <c r="T387" s="3" t="s">
        <v>17</v>
      </c>
      <c r="U387" s="3" t="s">
        <v>76</v>
      </c>
      <c r="V387" s="3" t="s">
        <v>152</v>
      </c>
      <c r="W387" s="3" t="s">
        <v>5180</v>
      </c>
      <c r="X387" s="3" t="s">
        <v>5180</v>
      </c>
      <c r="Y387" s="3" t="s">
        <v>76</v>
      </c>
      <c r="Z387" s="3" t="s">
        <v>260</v>
      </c>
      <c r="AA387" s="3" t="s">
        <v>155</v>
      </c>
      <c r="AB387" s="3" t="s">
        <v>205</v>
      </c>
      <c r="AC387" s="3" t="s">
        <v>8164</v>
      </c>
      <c r="AD387" s="3" t="s">
        <v>8165</v>
      </c>
      <c r="AE387" s="3" t="s">
        <v>8166</v>
      </c>
      <c r="AF387" s="3" t="s">
        <v>160</v>
      </c>
      <c r="AG387" s="3" t="s">
        <v>160</v>
      </c>
      <c r="AH387" s="3" t="s">
        <v>160</v>
      </c>
      <c r="AI387" s="3" t="s">
        <v>160</v>
      </c>
      <c r="AJ387" s="3" t="s">
        <v>17</v>
      </c>
      <c r="AK387" s="3" t="s">
        <v>17</v>
      </c>
      <c r="AL387" s="3" t="s">
        <v>8167</v>
      </c>
      <c r="AM387" s="3" t="s">
        <v>5324</v>
      </c>
      <c r="AN387" s="3" t="s">
        <v>4258</v>
      </c>
      <c r="AO387" s="3" t="s">
        <v>466</v>
      </c>
      <c r="AP387" s="4" t="s">
        <v>17</v>
      </c>
      <c r="AQ387" s="3">
        <f>IF(vatsim_data_1[[#This Row],[Column4]]="PILOT",MAX(AQ$1:AQ386)+1,"")</f>
        <v>311</v>
      </c>
      <c r="AR387" s="4" t="str">
        <f>IF(AND(COUNTIF(DVA_Roster!$G:$G,vatsim_data_1[[#This Row],[Column2]])&gt;0,vatsim_data_1[[#This Row],[Column4]]="PILOT"),MAX(VATSIM_Connections!AR$2:AR386)+1,"")</f>
        <v/>
      </c>
    </row>
    <row r="388" spans="1:44" x14ac:dyDescent="0.25">
      <c r="A388" s="3" t="s">
        <v>8168</v>
      </c>
      <c r="B388" s="3" t="s">
        <v>8169</v>
      </c>
      <c r="C388" s="3" t="s">
        <v>8170</v>
      </c>
      <c r="D388" s="3" t="s">
        <v>142</v>
      </c>
      <c r="E388" s="3" t="s">
        <v>17</v>
      </c>
      <c r="F388" s="3" t="s">
        <v>8171</v>
      </c>
      <c r="G388" s="3" t="s">
        <v>8172</v>
      </c>
      <c r="H388" s="3" t="s">
        <v>8173</v>
      </c>
      <c r="I388" s="3" t="s">
        <v>248</v>
      </c>
      <c r="J388" s="3" t="s">
        <v>207</v>
      </c>
      <c r="K388" s="3" t="s">
        <v>608</v>
      </c>
      <c r="L388" s="3" t="s">
        <v>351</v>
      </c>
      <c r="M388" s="3" t="s">
        <v>494</v>
      </c>
      <c r="N388" s="3" t="s">
        <v>6226</v>
      </c>
      <c r="O388" s="3" t="s">
        <v>440</v>
      </c>
      <c r="P388" s="3" t="s">
        <v>150</v>
      </c>
      <c r="Q388" s="3" t="s">
        <v>76</v>
      </c>
      <c r="R388" s="3" t="s">
        <v>904</v>
      </c>
      <c r="S388" s="3" t="s">
        <v>17</v>
      </c>
      <c r="T388" s="3" t="s">
        <v>17</v>
      </c>
      <c r="U388" s="3" t="s">
        <v>155</v>
      </c>
      <c r="V388" s="3" t="s">
        <v>152</v>
      </c>
      <c r="W388" s="3" t="s">
        <v>5191</v>
      </c>
      <c r="X388" s="3" t="s">
        <v>5191</v>
      </c>
      <c r="Y388" s="3" t="s">
        <v>155</v>
      </c>
      <c r="Z388" s="3" t="s">
        <v>160</v>
      </c>
      <c r="AA388" s="3" t="s">
        <v>172</v>
      </c>
      <c r="AB388" s="3" t="s">
        <v>173</v>
      </c>
      <c r="AC388" s="3" t="s">
        <v>8174</v>
      </c>
      <c r="AD388" s="3" t="s">
        <v>8175</v>
      </c>
      <c r="AE388" s="3" t="s">
        <v>8176</v>
      </c>
      <c r="AF388" s="3" t="s">
        <v>160</v>
      </c>
      <c r="AG388" s="3" t="s">
        <v>160</v>
      </c>
      <c r="AH388" s="3" t="s">
        <v>160</v>
      </c>
      <c r="AI388" s="3" t="s">
        <v>160</v>
      </c>
      <c r="AJ388" s="3" t="s">
        <v>17</v>
      </c>
      <c r="AK388" s="3" t="s">
        <v>17</v>
      </c>
      <c r="AL388" s="3" t="s">
        <v>8177</v>
      </c>
      <c r="AM388" s="3" t="s">
        <v>300</v>
      </c>
      <c r="AN388" s="3" t="s">
        <v>230</v>
      </c>
      <c r="AO388" s="3" t="s">
        <v>231</v>
      </c>
      <c r="AP388" s="4" t="s">
        <v>17</v>
      </c>
      <c r="AQ388" s="3">
        <f>IF(vatsim_data_1[[#This Row],[Column4]]="PILOT",MAX(AQ$1:AQ387)+1,"")</f>
        <v>312</v>
      </c>
      <c r="AR388" s="4" t="str">
        <f>IF(AND(COUNTIF(DVA_Roster!$G:$G,vatsim_data_1[[#This Row],[Column2]])&gt;0,vatsim_data_1[[#This Row],[Column4]]="PILOT"),MAX(VATSIM_Connections!AR$2:AR387)+1,"")</f>
        <v/>
      </c>
    </row>
    <row r="389" spans="1:44" x14ac:dyDescent="0.25">
      <c r="A389" s="3" t="s">
        <v>8178</v>
      </c>
      <c r="B389" s="3" t="s">
        <v>8179</v>
      </c>
      <c r="C389" s="3" t="s">
        <v>8180</v>
      </c>
      <c r="D389" s="3" t="s">
        <v>142</v>
      </c>
      <c r="E389" s="3" t="s">
        <v>17</v>
      </c>
      <c r="F389" s="3" t="s">
        <v>8181</v>
      </c>
      <c r="G389" s="3" t="s">
        <v>8182</v>
      </c>
      <c r="H389" s="3" t="s">
        <v>8183</v>
      </c>
      <c r="I389" s="3" t="s">
        <v>598</v>
      </c>
      <c r="J389" s="3" t="s">
        <v>4118</v>
      </c>
      <c r="K389" s="3" t="s">
        <v>213</v>
      </c>
      <c r="L389" s="3" t="s">
        <v>351</v>
      </c>
      <c r="M389" s="3" t="s">
        <v>214</v>
      </c>
      <c r="N389" s="3" t="s">
        <v>6717</v>
      </c>
      <c r="O389" s="3" t="s">
        <v>181</v>
      </c>
      <c r="P389" s="3" t="s">
        <v>150</v>
      </c>
      <c r="Q389" s="3" t="s">
        <v>76</v>
      </c>
      <c r="R389" s="3" t="s">
        <v>4315</v>
      </c>
      <c r="S389" s="3" t="s">
        <v>17</v>
      </c>
      <c r="T389" s="3" t="s">
        <v>17</v>
      </c>
      <c r="U389" s="3" t="s">
        <v>195</v>
      </c>
      <c r="V389" s="3" t="s">
        <v>152</v>
      </c>
      <c r="W389" s="3" t="s">
        <v>4186</v>
      </c>
      <c r="X389" s="3" t="s">
        <v>160</v>
      </c>
      <c r="Y389" s="3" t="s">
        <v>172</v>
      </c>
      <c r="Z389" s="3" t="s">
        <v>243</v>
      </c>
      <c r="AA389" s="3" t="s">
        <v>184</v>
      </c>
      <c r="AB389" s="3" t="s">
        <v>435</v>
      </c>
      <c r="AC389" s="3" t="s">
        <v>8184</v>
      </c>
      <c r="AD389" s="3" t="s">
        <v>431</v>
      </c>
      <c r="AE389" s="3" t="s">
        <v>8185</v>
      </c>
      <c r="AF389" s="3" t="s">
        <v>160</v>
      </c>
      <c r="AG389" s="3" t="s">
        <v>160</v>
      </c>
      <c r="AH389" s="3" t="s">
        <v>160</v>
      </c>
      <c r="AI389" s="3" t="s">
        <v>160</v>
      </c>
      <c r="AJ389" s="3" t="s">
        <v>17</v>
      </c>
      <c r="AK389" s="3" t="s">
        <v>17</v>
      </c>
      <c r="AL389" s="3" t="s">
        <v>8186</v>
      </c>
      <c r="AM389" s="3" t="s">
        <v>708</v>
      </c>
      <c r="AN389" s="3" t="s">
        <v>4817</v>
      </c>
      <c r="AO389" s="3" t="s">
        <v>263</v>
      </c>
      <c r="AP389" s="4" t="s">
        <v>17</v>
      </c>
      <c r="AQ389" s="3">
        <f>IF(vatsim_data_1[[#This Row],[Column4]]="PILOT",MAX(AQ$1:AQ388)+1,"")</f>
        <v>313</v>
      </c>
      <c r="AR389" s="4" t="str">
        <f>IF(AND(COUNTIF(DVA_Roster!$G:$G,vatsim_data_1[[#This Row],[Column2]])&gt;0,vatsim_data_1[[#This Row],[Column4]]="PILOT"),MAX(VATSIM_Connections!AR$2:AR388)+1,"")</f>
        <v/>
      </c>
    </row>
    <row r="390" spans="1:44" x14ac:dyDescent="0.25">
      <c r="A390" s="3" t="s">
        <v>8187</v>
      </c>
      <c r="B390" s="3" t="s">
        <v>8188</v>
      </c>
      <c r="C390" s="3" t="s">
        <v>8189</v>
      </c>
      <c r="D390" s="3" t="s">
        <v>142</v>
      </c>
      <c r="E390" s="3" t="s">
        <v>17</v>
      </c>
      <c r="F390" s="3" t="s">
        <v>8190</v>
      </c>
      <c r="G390" s="3" t="s">
        <v>8191</v>
      </c>
      <c r="H390" s="3" t="s">
        <v>8192</v>
      </c>
      <c r="I390" s="3" t="s">
        <v>515</v>
      </c>
      <c r="J390" s="3" t="s">
        <v>566</v>
      </c>
      <c r="K390" s="3" t="s">
        <v>701</v>
      </c>
      <c r="L390" s="3" t="s">
        <v>351</v>
      </c>
      <c r="M390" s="3" t="s">
        <v>214</v>
      </c>
      <c r="N390" s="3" t="s">
        <v>517</v>
      </c>
      <c r="O390" s="3" t="s">
        <v>209</v>
      </c>
      <c r="P390" s="3" t="s">
        <v>150</v>
      </c>
      <c r="Q390" s="3" t="s">
        <v>76</v>
      </c>
      <c r="R390" s="3" t="s">
        <v>170</v>
      </c>
      <c r="S390" s="3" t="s">
        <v>17</v>
      </c>
      <c r="T390" s="3" t="s">
        <v>17</v>
      </c>
      <c r="U390" s="3" t="s">
        <v>160</v>
      </c>
      <c r="V390" s="3" t="s">
        <v>152</v>
      </c>
      <c r="W390" s="3" t="s">
        <v>5400</v>
      </c>
      <c r="X390" s="3" t="s">
        <v>160</v>
      </c>
      <c r="Y390" s="3" t="s">
        <v>176</v>
      </c>
      <c r="Z390" s="3" t="s">
        <v>151</v>
      </c>
      <c r="AA390" s="3" t="s">
        <v>232</v>
      </c>
      <c r="AB390" s="3" t="s">
        <v>283</v>
      </c>
      <c r="AC390" s="3" t="s">
        <v>208</v>
      </c>
      <c r="AD390" s="3" t="s">
        <v>8193</v>
      </c>
      <c r="AE390" s="3" t="s">
        <v>8194</v>
      </c>
      <c r="AF390" s="3" t="s">
        <v>160</v>
      </c>
      <c r="AG390" s="3" t="s">
        <v>160</v>
      </c>
      <c r="AH390" s="3" t="s">
        <v>160</v>
      </c>
      <c r="AI390" s="3" t="s">
        <v>160</v>
      </c>
      <c r="AJ390" s="3" t="s">
        <v>17</v>
      </c>
      <c r="AK390" s="3" t="s">
        <v>17</v>
      </c>
      <c r="AL390" s="3" t="s">
        <v>8195</v>
      </c>
      <c r="AM390" s="3" t="s">
        <v>498</v>
      </c>
      <c r="AN390" s="3" t="s">
        <v>8196</v>
      </c>
      <c r="AO390" s="3" t="s">
        <v>641</v>
      </c>
      <c r="AP390" s="4" t="s">
        <v>17</v>
      </c>
      <c r="AQ390" s="3">
        <f>IF(vatsim_data_1[[#This Row],[Column4]]="PILOT",MAX(AQ$1:AQ389)+1,"")</f>
        <v>314</v>
      </c>
      <c r="AR390" s="4">
        <f>IF(AND(COUNTIF(DVA_Roster!$G:$G,vatsim_data_1[[#This Row],[Column2]])&gt;0,vatsim_data_1[[#This Row],[Column4]]="PILOT"),MAX(VATSIM_Connections!AR$2:AR389)+1,"")</f>
        <v>13</v>
      </c>
    </row>
    <row r="391" spans="1:44" x14ac:dyDescent="0.25">
      <c r="A391" s="3" t="s">
        <v>8197</v>
      </c>
      <c r="B391" s="3" t="s">
        <v>8198</v>
      </c>
      <c r="C391" s="3" t="s">
        <v>8199</v>
      </c>
      <c r="D391" s="3" t="s">
        <v>142</v>
      </c>
      <c r="E391" s="3" t="s">
        <v>17</v>
      </c>
      <c r="F391" s="3" t="s">
        <v>8200</v>
      </c>
      <c r="G391" s="3" t="s">
        <v>8201</v>
      </c>
      <c r="H391" s="3" t="s">
        <v>8202</v>
      </c>
      <c r="I391" s="3" t="s">
        <v>4106</v>
      </c>
      <c r="J391" s="3" t="s">
        <v>566</v>
      </c>
      <c r="K391" s="3" t="s">
        <v>701</v>
      </c>
      <c r="L391" s="3" t="s">
        <v>351</v>
      </c>
      <c r="M391" s="3" t="s">
        <v>214</v>
      </c>
      <c r="N391" s="3" t="s">
        <v>656</v>
      </c>
      <c r="O391" s="3" t="s">
        <v>440</v>
      </c>
      <c r="P391" s="3" t="s">
        <v>150</v>
      </c>
      <c r="Q391" s="3" t="s">
        <v>76</v>
      </c>
      <c r="R391" s="3" t="s">
        <v>170</v>
      </c>
      <c r="S391" s="3" t="s">
        <v>17</v>
      </c>
      <c r="T391" s="3" t="s">
        <v>17</v>
      </c>
      <c r="U391" s="3" t="s">
        <v>172</v>
      </c>
      <c r="V391" s="3" t="s">
        <v>152</v>
      </c>
      <c r="W391" s="3" t="s">
        <v>4107</v>
      </c>
      <c r="X391" s="3" t="s">
        <v>160</v>
      </c>
      <c r="Y391" s="3" t="s">
        <v>176</v>
      </c>
      <c r="Z391" s="3" t="s">
        <v>265</v>
      </c>
      <c r="AA391" s="3" t="s">
        <v>272</v>
      </c>
      <c r="AB391" s="3" t="s">
        <v>173</v>
      </c>
      <c r="AC391" s="3" t="s">
        <v>893</v>
      </c>
      <c r="AD391" s="3" t="s">
        <v>8203</v>
      </c>
      <c r="AE391" s="3" t="s">
        <v>8204</v>
      </c>
      <c r="AF391" s="3" t="s">
        <v>160</v>
      </c>
      <c r="AG391" s="3" t="s">
        <v>160</v>
      </c>
      <c r="AH391" s="3" t="s">
        <v>160</v>
      </c>
      <c r="AI391" s="3" t="s">
        <v>160</v>
      </c>
      <c r="AJ391" s="3" t="s">
        <v>17</v>
      </c>
      <c r="AK391" s="3" t="s">
        <v>17</v>
      </c>
      <c r="AL391" s="3" t="s">
        <v>8205</v>
      </c>
      <c r="AM391" s="3" t="s">
        <v>903</v>
      </c>
      <c r="AN391" s="3" t="s">
        <v>8206</v>
      </c>
      <c r="AO391" s="3" t="s">
        <v>324</v>
      </c>
      <c r="AP391" s="4" t="s">
        <v>17</v>
      </c>
      <c r="AQ391" s="3">
        <f>IF(vatsim_data_1[[#This Row],[Column4]]="PILOT",MAX(AQ$1:AQ390)+1,"")</f>
        <v>315</v>
      </c>
      <c r="AR391" s="4" t="str">
        <f>IF(AND(COUNTIF(DVA_Roster!$G:$G,vatsim_data_1[[#This Row],[Column2]])&gt;0,vatsim_data_1[[#This Row],[Column4]]="PILOT"),MAX(VATSIM_Connections!AR$2:AR390)+1,"")</f>
        <v/>
      </c>
    </row>
    <row r="392" spans="1:44" x14ac:dyDescent="0.25">
      <c r="A392" s="3" t="s">
        <v>8207</v>
      </c>
      <c r="B392" s="3" t="s">
        <v>8208</v>
      </c>
      <c r="C392" s="3" t="s">
        <v>8209</v>
      </c>
      <c r="D392" s="3" t="s">
        <v>142</v>
      </c>
      <c r="E392" s="3" t="s">
        <v>17</v>
      </c>
      <c r="F392" s="3" t="s">
        <v>8210</v>
      </c>
      <c r="G392" s="3" t="s">
        <v>8211</v>
      </c>
      <c r="H392" s="3" t="s">
        <v>4860</v>
      </c>
      <c r="I392" s="3" t="s">
        <v>524</v>
      </c>
      <c r="J392" s="3" t="s">
        <v>4135</v>
      </c>
      <c r="K392" s="3" t="s">
        <v>233</v>
      </c>
      <c r="L392" s="3" t="s">
        <v>351</v>
      </c>
      <c r="M392" s="3" t="s">
        <v>214</v>
      </c>
      <c r="N392" s="3" t="s">
        <v>208</v>
      </c>
      <c r="O392" s="3" t="s">
        <v>440</v>
      </c>
      <c r="P392" s="3" t="s">
        <v>150</v>
      </c>
      <c r="Q392" s="3" t="s">
        <v>76</v>
      </c>
      <c r="R392" s="3" t="s">
        <v>7149</v>
      </c>
      <c r="S392" s="3" t="s">
        <v>17</v>
      </c>
      <c r="T392" s="3" t="s">
        <v>17</v>
      </c>
      <c r="U392" s="3" t="s">
        <v>155</v>
      </c>
      <c r="V392" s="3" t="s">
        <v>152</v>
      </c>
      <c r="W392" s="3" t="s">
        <v>8212</v>
      </c>
      <c r="X392" s="3" t="s">
        <v>8212</v>
      </c>
      <c r="Y392" s="3" t="s">
        <v>337</v>
      </c>
      <c r="Z392" s="3" t="s">
        <v>157</v>
      </c>
      <c r="AA392" s="3" t="s">
        <v>176</v>
      </c>
      <c r="AB392" s="3" t="s">
        <v>421</v>
      </c>
      <c r="AC392" s="3" t="s">
        <v>169</v>
      </c>
      <c r="AD392" s="3" t="s">
        <v>8213</v>
      </c>
      <c r="AE392" s="3" t="s">
        <v>8214</v>
      </c>
      <c r="AF392" s="3" t="s">
        <v>160</v>
      </c>
      <c r="AG392" s="3" t="s">
        <v>160</v>
      </c>
      <c r="AH392" s="3" t="s">
        <v>160</v>
      </c>
      <c r="AI392" s="3" t="s">
        <v>160</v>
      </c>
      <c r="AJ392" s="3" t="s">
        <v>17</v>
      </c>
      <c r="AK392" s="3" t="s">
        <v>17</v>
      </c>
      <c r="AL392" s="3" t="s">
        <v>8215</v>
      </c>
      <c r="AM392" s="3" t="s">
        <v>803</v>
      </c>
      <c r="AN392" s="3" t="s">
        <v>5077</v>
      </c>
      <c r="AO392" s="3" t="s">
        <v>238</v>
      </c>
      <c r="AP392" s="4" t="s">
        <v>17</v>
      </c>
      <c r="AQ392" s="3">
        <f>IF(vatsim_data_1[[#This Row],[Column4]]="PILOT",MAX(AQ$1:AQ391)+1,"")</f>
        <v>316</v>
      </c>
      <c r="AR392" s="4" t="str">
        <f>IF(AND(COUNTIF(DVA_Roster!$G:$G,vatsim_data_1[[#This Row],[Column2]])&gt;0,vatsim_data_1[[#This Row],[Column4]]="PILOT"),MAX(VATSIM_Connections!AR$2:AR391)+1,"")</f>
        <v/>
      </c>
    </row>
    <row r="393" spans="1:44" x14ac:dyDescent="0.25">
      <c r="A393" s="3" t="s">
        <v>8216</v>
      </c>
      <c r="B393" s="3" t="s">
        <v>8217</v>
      </c>
      <c r="C393" s="3" t="s">
        <v>8218</v>
      </c>
      <c r="D393" s="3" t="s">
        <v>142</v>
      </c>
      <c r="E393" s="3" t="s">
        <v>17</v>
      </c>
      <c r="F393" s="3" t="s">
        <v>8219</v>
      </c>
      <c r="G393" s="3" t="s">
        <v>8220</v>
      </c>
      <c r="H393" s="3" t="s">
        <v>8221</v>
      </c>
      <c r="I393" s="3" t="s">
        <v>6851</v>
      </c>
      <c r="J393" s="3" t="s">
        <v>566</v>
      </c>
      <c r="K393" s="3" t="s">
        <v>759</v>
      </c>
      <c r="L393" s="3" t="s">
        <v>208</v>
      </c>
      <c r="M393" s="3" t="s">
        <v>147</v>
      </c>
      <c r="N393" s="3" t="s">
        <v>519</v>
      </c>
      <c r="O393" s="3" t="s">
        <v>149</v>
      </c>
      <c r="P393" s="3" t="s">
        <v>150</v>
      </c>
      <c r="Q393" s="3" t="s">
        <v>76</v>
      </c>
      <c r="R393" s="3" t="s">
        <v>170</v>
      </c>
      <c r="S393" s="3" t="s">
        <v>17</v>
      </c>
      <c r="T393" s="3" t="s">
        <v>17</v>
      </c>
      <c r="U393" s="3" t="s">
        <v>184</v>
      </c>
      <c r="V393" s="3" t="s">
        <v>152</v>
      </c>
      <c r="W393" s="3" t="s">
        <v>7036</v>
      </c>
      <c r="X393" s="3" t="s">
        <v>7036</v>
      </c>
      <c r="Y393" s="3" t="s">
        <v>151</v>
      </c>
      <c r="Z393" s="3" t="s">
        <v>183</v>
      </c>
      <c r="AA393" s="3" t="s">
        <v>176</v>
      </c>
      <c r="AB393" s="3" t="s">
        <v>265</v>
      </c>
      <c r="AC393" s="3" t="s">
        <v>5056</v>
      </c>
      <c r="AD393" s="3" t="s">
        <v>821</v>
      </c>
      <c r="AE393" s="3" t="s">
        <v>8222</v>
      </c>
      <c r="AF393" s="3" t="s">
        <v>160</v>
      </c>
      <c r="AG393" s="3" t="s">
        <v>160</v>
      </c>
      <c r="AH393" s="3" t="s">
        <v>160</v>
      </c>
      <c r="AI393" s="3" t="s">
        <v>160</v>
      </c>
      <c r="AJ393" s="3" t="s">
        <v>17</v>
      </c>
      <c r="AK393" s="3" t="s">
        <v>17</v>
      </c>
      <c r="AL393" s="3" t="s">
        <v>8223</v>
      </c>
      <c r="AM393" s="3" t="s">
        <v>634</v>
      </c>
      <c r="AN393" s="3" t="s">
        <v>8224</v>
      </c>
      <c r="AO393" s="3" t="s">
        <v>7725</v>
      </c>
      <c r="AP393" s="4" t="s">
        <v>17</v>
      </c>
      <c r="AQ393" s="3">
        <f>IF(vatsim_data_1[[#This Row],[Column4]]="PILOT",MAX(AQ$1:AQ392)+1,"")</f>
        <v>317</v>
      </c>
      <c r="AR393" s="4">
        <f>IF(AND(COUNTIF(DVA_Roster!$G:$G,vatsim_data_1[[#This Row],[Column2]])&gt;0,vatsim_data_1[[#This Row],[Column4]]="PILOT"),MAX(VATSIM_Connections!AR$2:AR392)+1,"")</f>
        <v>14</v>
      </c>
    </row>
    <row r="394" spans="1:44" x14ac:dyDescent="0.25">
      <c r="A394" s="3" t="s">
        <v>8225</v>
      </c>
      <c r="B394" s="3" t="s">
        <v>8226</v>
      </c>
      <c r="C394" s="3" t="s">
        <v>8227</v>
      </c>
      <c r="D394" s="3" t="s">
        <v>142</v>
      </c>
      <c r="E394" s="3" t="s">
        <v>17</v>
      </c>
      <c r="F394" s="3" t="s">
        <v>8228</v>
      </c>
      <c r="G394" s="3" t="s">
        <v>8229</v>
      </c>
      <c r="H394" s="3" t="s">
        <v>8230</v>
      </c>
      <c r="I394" s="3" t="s">
        <v>558</v>
      </c>
      <c r="J394" s="3" t="s">
        <v>370</v>
      </c>
      <c r="K394" s="3" t="s">
        <v>701</v>
      </c>
      <c r="L394" s="3" t="s">
        <v>208</v>
      </c>
      <c r="M394" s="3" t="s">
        <v>494</v>
      </c>
      <c r="N394" s="3" t="s">
        <v>519</v>
      </c>
      <c r="O394" s="3" t="s">
        <v>440</v>
      </c>
      <c r="P394" s="3" t="s">
        <v>150</v>
      </c>
      <c r="Q394" s="3" t="s">
        <v>76</v>
      </c>
      <c r="R394" s="3" t="s">
        <v>8231</v>
      </c>
      <c r="S394" s="3" t="s">
        <v>17</v>
      </c>
      <c r="T394" s="3" t="s">
        <v>17</v>
      </c>
      <c r="U394" s="3" t="s">
        <v>509</v>
      </c>
      <c r="V394" s="3" t="s">
        <v>152</v>
      </c>
      <c r="W394" s="3" t="s">
        <v>8232</v>
      </c>
      <c r="X394" s="3" t="s">
        <v>160</v>
      </c>
      <c r="Y394" s="3" t="s">
        <v>160</v>
      </c>
      <c r="Z394" s="3" t="s">
        <v>160</v>
      </c>
      <c r="AA394" s="3" t="s">
        <v>176</v>
      </c>
      <c r="AB394" s="3" t="s">
        <v>184</v>
      </c>
      <c r="AC394" s="3" t="s">
        <v>17</v>
      </c>
      <c r="AD394" s="3" t="s">
        <v>8233</v>
      </c>
      <c r="AE394" s="3" t="s">
        <v>8234</v>
      </c>
      <c r="AF394" s="3" t="s">
        <v>160</v>
      </c>
      <c r="AG394" s="3" t="s">
        <v>160</v>
      </c>
      <c r="AH394" s="3" t="s">
        <v>160</v>
      </c>
      <c r="AI394" s="3" t="s">
        <v>160</v>
      </c>
      <c r="AJ394" s="3" t="s">
        <v>17</v>
      </c>
      <c r="AK394" s="3" t="s">
        <v>17</v>
      </c>
      <c r="AL394" s="3" t="s">
        <v>8235</v>
      </c>
      <c r="AM394" s="3" t="s">
        <v>7348</v>
      </c>
      <c r="AN394" s="3" t="s">
        <v>8236</v>
      </c>
      <c r="AO394" s="3" t="s">
        <v>619</v>
      </c>
      <c r="AP394" s="4" t="s">
        <v>17</v>
      </c>
      <c r="AQ394" s="3">
        <f>IF(vatsim_data_1[[#This Row],[Column4]]="PILOT",MAX(AQ$1:AQ393)+1,"")</f>
        <v>318</v>
      </c>
      <c r="AR394" s="4" t="str">
        <f>IF(AND(COUNTIF(DVA_Roster!$G:$G,vatsim_data_1[[#This Row],[Column2]])&gt;0,vatsim_data_1[[#This Row],[Column4]]="PILOT"),MAX(VATSIM_Connections!AR$2:AR393)+1,"")</f>
        <v/>
      </c>
    </row>
    <row r="395" spans="1:44" x14ac:dyDescent="0.25">
      <c r="A395" s="3" t="s">
        <v>8237</v>
      </c>
      <c r="B395" s="3" t="s">
        <v>8238</v>
      </c>
      <c r="C395" s="3" t="s">
        <v>8239</v>
      </c>
      <c r="D395" s="3" t="s">
        <v>142</v>
      </c>
      <c r="E395" s="3" t="s">
        <v>17</v>
      </c>
      <c r="F395" s="3" t="s">
        <v>8240</v>
      </c>
      <c r="G395" s="3" t="s">
        <v>8241</v>
      </c>
      <c r="H395" s="3" t="s">
        <v>8242</v>
      </c>
      <c r="I395" s="3" t="s">
        <v>781</v>
      </c>
      <c r="J395" s="3" t="s">
        <v>566</v>
      </c>
      <c r="K395" s="3" t="s">
        <v>306</v>
      </c>
      <c r="L395" s="3" t="s">
        <v>351</v>
      </c>
      <c r="M395" s="3" t="s">
        <v>433</v>
      </c>
      <c r="N395" s="3" t="s">
        <v>146</v>
      </c>
      <c r="O395" s="3" t="s">
        <v>923</v>
      </c>
      <c r="P395" s="3" t="s">
        <v>150</v>
      </c>
      <c r="Q395" s="3" t="s">
        <v>76</v>
      </c>
      <c r="R395" s="3" t="s">
        <v>182</v>
      </c>
      <c r="S395" s="3" t="s">
        <v>17</v>
      </c>
      <c r="T395" s="3" t="s">
        <v>17</v>
      </c>
      <c r="U395" s="3" t="s">
        <v>76</v>
      </c>
      <c r="V395" s="3" t="s">
        <v>152</v>
      </c>
      <c r="W395" s="3" t="s">
        <v>8243</v>
      </c>
      <c r="X395" s="3" t="s">
        <v>8243</v>
      </c>
      <c r="Y395" s="3" t="s">
        <v>272</v>
      </c>
      <c r="Z395" s="3" t="s">
        <v>156</v>
      </c>
      <c r="AA395" s="3" t="s">
        <v>408</v>
      </c>
      <c r="AB395" s="3" t="s">
        <v>408</v>
      </c>
      <c r="AC395" s="3" t="s">
        <v>261</v>
      </c>
      <c r="AD395" s="3" t="s">
        <v>8244</v>
      </c>
      <c r="AE395" s="3" t="s">
        <v>8245</v>
      </c>
      <c r="AF395" s="3" t="s">
        <v>160</v>
      </c>
      <c r="AG395" s="3" t="s">
        <v>160</v>
      </c>
      <c r="AH395" s="3" t="s">
        <v>160</v>
      </c>
      <c r="AI395" s="3" t="s">
        <v>160</v>
      </c>
      <c r="AJ395" s="3" t="s">
        <v>17</v>
      </c>
      <c r="AK395" s="3" t="s">
        <v>17</v>
      </c>
      <c r="AL395" s="3" t="s">
        <v>8246</v>
      </c>
      <c r="AM395" s="3" t="s">
        <v>838</v>
      </c>
      <c r="AN395" s="3" t="s">
        <v>8247</v>
      </c>
      <c r="AO395" s="3" t="s">
        <v>619</v>
      </c>
      <c r="AP395" s="4" t="s">
        <v>17</v>
      </c>
      <c r="AQ395" s="3">
        <f>IF(vatsim_data_1[[#This Row],[Column4]]="PILOT",MAX(AQ$1:AQ394)+1,"")</f>
        <v>319</v>
      </c>
      <c r="AR395" s="4" t="str">
        <f>IF(AND(COUNTIF(DVA_Roster!$G:$G,vatsim_data_1[[#This Row],[Column2]])&gt;0,vatsim_data_1[[#This Row],[Column4]]="PILOT"),MAX(VATSIM_Connections!AR$2:AR394)+1,"")</f>
        <v/>
      </c>
    </row>
    <row r="396" spans="1:44" x14ac:dyDescent="0.25">
      <c r="A396" s="3" t="s">
        <v>8248</v>
      </c>
      <c r="B396" s="3" t="s">
        <v>8249</v>
      </c>
      <c r="C396" s="3" t="s">
        <v>8250</v>
      </c>
      <c r="D396" s="3" t="s">
        <v>142</v>
      </c>
      <c r="E396" s="3" t="s">
        <v>17</v>
      </c>
      <c r="F396" s="3" t="s">
        <v>8251</v>
      </c>
      <c r="G396" s="3" t="s">
        <v>8252</v>
      </c>
      <c r="H396" s="3" t="s">
        <v>179</v>
      </c>
      <c r="I396" s="3" t="s">
        <v>315</v>
      </c>
      <c r="J396" s="3" t="s">
        <v>8253</v>
      </c>
      <c r="K396" s="3" t="s">
        <v>233</v>
      </c>
      <c r="L396" s="3" t="s">
        <v>146</v>
      </c>
      <c r="M396" s="3" t="s">
        <v>249</v>
      </c>
      <c r="N396" s="3" t="s">
        <v>770</v>
      </c>
      <c r="O396" s="3" t="s">
        <v>235</v>
      </c>
      <c r="P396" s="3" t="s">
        <v>150</v>
      </c>
      <c r="Q396" s="3" t="s">
        <v>76</v>
      </c>
      <c r="R396" s="3" t="s">
        <v>8254</v>
      </c>
      <c r="S396" s="3" t="s">
        <v>17</v>
      </c>
      <c r="T396" s="3" t="s">
        <v>17</v>
      </c>
      <c r="U396" s="3" t="s">
        <v>176</v>
      </c>
      <c r="V396" s="3" t="s">
        <v>152</v>
      </c>
      <c r="W396" s="3" t="s">
        <v>8255</v>
      </c>
      <c r="X396" s="3" t="s">
        <v>160</v>
      </c>
      <c r="Y396" s="3" t="s">
        <v>430</v>
      </c>
      <c r="Z396" s="3" t="s">
        <v>205</v>
      </c>
      <c r="AA396" s="3" t="s">
        <v>250</v>
      </c>
      <c r="AB396" s="3" t="s">
        <v>283</v>
      </c>
      <c r="AC396" s="3" t="s">
        <v>351</v>
      </c>
      <c r="AD396" s="3" t="s">
        <v>8256</v>
      </c>
      <c r="AE396" s="3" t="s">
        <v>8257</v>
      </c>
      <c r="AF396" s="3" t="s">
        <v>160</v>
      </c>
      <c r="AG396" s="3" t="s">
        <v>160</v>
      </c>
      <c r="AH396" s="3" t="s">
        <v>160</v>
      </c>
      <c r="AI396" s="3" t="s">
        <v>160</v>
      </c>
      <c r="AJ396" s="3" t="s">
        <v>17</v>
      </c>
      <c r="AK396" s="3" t="s">
        <v>17</v>
      </c>
      <c r="AL396" s="3" t="s">
        <v>8258</v>
      </c>
      <c r="AM396" s="3" t="s">
        <v>8259</v>
      </c>
      <c r="AN396" s="3" t="s">
        <v>823</v>
      </c>
      <c r="AO396" s="3" t="s">
        <v>188</v>
      </c>
      <c r="AP396" s="4" t="s">
        <v>17</v>
      </c>
      <c r="AQ396" s="3">
        <f>IF(vatsim_data_1[[#This Row],[Column4]]="PILOT",MAX(AQ$1:AQ395)+1,"")</f>
        <v>320</v>
      </c>
      <c r="AR396" s="4" t="str">
        <f>IF(AND(COUNTIF(DVA_Roster!$G:$G,vatsim_data_1[[#This Row],[Column2]])&gt;0,vatsim_data_1[[#This Row],[Column4]]="PILOT"),MAX(VATSIM_Connections!AR$2:AR395)+1,"")</f>
        <v/>
      </c>
    </row>
    <row r="397" spans="1:44" x14ac:dyDescent="0.25">
      <c r="A397" s="3" t="s">
        <v>8260</v>
      </c>
      <c r="B397" s="3" t="s">
        <v>8261</v>
      </c>
      <c r="C397" s="3" t="s">
        <v>8262</v>
      </c>
      <c r="D397" s="3" t="s">
        <v>142</v>
      </c>
      <c r="E397" s="3" t="s">
        <v>17</v>
      </c>
      <c r="F397" s="3" t="s">
        <v>8263</v>
      </c>
      <c r="G397" s="3" t="s">
        <v>8264</v>
      </c>
      <c r="H397" s="3" t="s">
        <v>8265</v>
      </c>
      <c r="I397" s="3" t="s">
        <v>7484</v>
      </c>
      <c r="J397" s="3" t="s">
        <v>588</v>
      </c>
      <c r="K397" s="3" t="s">
        <v>393</v>
      </c>
      <c r="L397" s="3" t="s">
        <v>351</v>
      </c>
      <c r="M397" s="3" t="s">
        <v>214</v>
      </c>
      <c r="N397" s="3" t="s">
        <v>522</v>
      </c>
      <c r="O397" s="3" t="s">
        <v>181</v>
      </c>
      <c r="P397" s="3" t="s">
        <v>150</v>
      </c>
      <c r="Q397" s="3" t="s">
        <v>76</v>
      </c>
      <c r="R397" s="3" t="s">
        <v>170</v>
      </c>
      <c r="S397" s="3" t="s">
        <v>17</v>
      </c>
      <c r="T397" s="3" t="s">
        <v>17</v>
      </c>
      <c r="U397" s="3" t="s">
        <v>155</v>
      </c>
      <c r="V397" s="3" t="s">
        <v>152</v>
      </c>
      <c r="W397" s="3" t="s">
        <v>8266</v>
      </c>
      <c r="X397" s="3" t="s">
        <v>160</v>
      </c>
      <c r="Y397" s="3" t="s">
        <v>232</v>
      </c>
      <c r="Z397" s="3" t="s">
        <v>156</v>
      </c>
      <c r="AA397" s="3" t="s">
        <v>430</v>
      </c>
      <c r="AB397" s="3" t="s">
        <v>160</v>
      </c>
      <c r="AC397" s="3" t="s">
        <v>493</v>
      </c>
      <c r="AD397" s="3" t="s">
        <v>8267</v>
      </c>
      <c r="AE397" s="3" t="s">
        <v>8268</v>
      </c>
      <c r="AF397" s="3" t="s">
        <v>160</v>
      </c>
      <c r="AG397" s="3" t="s">
        <v>160</v>
      </c>
      <c r="AH397" s="3" t="s">
        <v>160</v>
      </c>
      <c r="AI397" s="3" t="s">
        <v>160</v>
      </c>
      <c r="AJ397" s="3" t="s">
        <v>17</v>
      </c>
      <c r="AK397" s="3" t="s">
        <v>17</v>
      </c>
      <c r="AL397" s="3" t="s">
        <v>8269</v>
      </c>
      <c r="AM397" s="3" t="s">
        <v>174</v>
      </c>
      <c r="AN397" s="3" t="s">
        <v>739</v>
      </c>
      <c r="AO397" s="3" t="s">
        <v>212</v>
      </c>
      <c r="AP397" s="4" t="s">
        <v>17</v>
      </c>
      <c r="AQ397" s="3">
        <f>IF(vatsim_data_1[[#This Row],[Column4]]="PILOT",MAX(AQ$1:AQ396)+1,"")</f>
        <v>321</v>
      </c>
      <c r="AR397" s="4" t="str">
        <f>IF(AND(COUNTIF(DVA_Roster!$G:$G,vatsim_data_1[[#This Row],[Column2]])&gt;0,vatsim_data_1[[#This Row],[Column4]]="PILOT"),MAX(VATSIM_Connections!AR$2:AR396)+1,"")</f>
        <v/>
      </c>
    </row>
    <row r="398" spans="1:44" x14ac:dyDescent="0.25">
      <c r="A398" s="3" t="s">
        <v>8270</v>
      </c>
      <c r="B398" s="3" t="s">
        <v>8271</v>
      </c>
      <c r="C398" s="3" t="s">
        <v>8272</v>
      </c>
      <c r="D398" s="3" t="s">
        <v>142</v>
      </c>
      <c r="E398" s="3" t="s">
        <v>17</v>
      </c>
      <c r="F398" s="3" t="s">
        <v>8273</v>
      </c>
      <c r="G398" s="3" t="s">
        <v>8274</v>
      </c>
      <c r="H398" s="3" t="s">
        <v>4845</v>
      </c>
      <c r="I398" s="3" t="s">
        <v>160</v>
      </c>
      <c r="J398" s="3" t="s">
        <v>144</v>
      </c>
      <c r="K398" s="3" t="s">
        <v>233</v>
      </c>
      <c r="L398" s="3" t="s">
        <v>351</v>
      </c>
      <c r="M398" s="3" t="s">
        <v>218</v>
      </c>
      <c r="N398" s="3" t="s">
        <v>845</v>
      </c>
      <c r="O398" s="3" t="s">
        <v>440</v>
      </c>
      <c r="P398" s="3" t="s">
        <v>150</v>
      </c>
      <c r="Q398" s="3" t="s">
        <v>76</v>
      </c>
      <c r="R398" s="3" t="s">
        <v>170</v>
      </c>
      <c r="S398" s="3" t="s">
        <v>17</v>
      </c>
      <c r="T398" s="3" t="s">
        <v>17</v>
      </c>
      <c r="U398" s="3" t="s">
        <v>155</v>
      </c>
      <c r="V398" s="3" t="s">
        <v>152</v>
      </c>
      <c r="W398" s="3" t="s">
        <v>4186</v>
      </c>
      <c r="X398" s="3" t="s">
        <v>160</v>
      </c>
      <c r="Y398" s="3" t="s">
        <v>160</v>
      </c>
      <c r="Z398" s="3" t="s">
        <v>308</v>
      </c>
      <c r="AA398" s="3" t="s">
        <v>155</v>
      </c>
      <c r="AB398" s="3" t="s">
        <v>16</v>
      </c>
      <c r="AC398" s="3" t="s">
        <v>5225</v>
      </c>
      <c r="AD398" s="3" t="s">
        <v>8275</v>
      </c>
      <c r="AE398" s="3" t="s">
        <v>8276</v>
      </c>
      <c r="AF398" s="3" t="s">
        <v>160</v>
      </c>
      <c r="AG398" s="3" t="s">
        <v>160</v>
      </c>
      <c r="AH398" s="3" t="s">
        <v>160</v>
      </c>
      <c r="AI398" s="3" t="s">
        <v>160</v>
      </c>
      <c r="AJ398" s="3" t="s">
        <v>17</v>
      </c>
      <c r="AK398" s="3" t="s">
        <v>17</v>
      </c>
      <c r="AL398" s="3" t="s">
        <v>8277</v>
      </c>
      <c r="AM398" s="3" t="s">
        <v>4218</v>
      </c>
      <c r="AN398" s="3" t="s">
        <v>882</v>
      </c>
      <c r="AO398" s="3" t="s">
        <v>163</v>
      </c>
      <c r="AP398" s="4" t="s">
        <v>17</v>
      </c>
      <c r="AQ398" s="3">
        <f>IF(vatsim_data_1[[#This Row],[Column4]]="PILOT",MAX(AQ$1:AQ397)+1,"")</f>
        <v>322</v>
      </c>
      <c r="AR398" s="4" t="str">
        <f>IF(AND(COUNTIF(DVA_Roster!$G:$G,vatsim_data_1[[#This Row],[Column2]])&gt;0,vatsim_data_1[[#This Row],[Column4]]="PILOT"),MAX(VATSIM_Connections!AR$2:AR397)+1,"")</f>
        <v/>
      </c>
    </row>
    <row r="399" spans="1:44" x14ac:dyDescent="0.25">
      <c r="A399" s="3" t="s">
        <v>8278</v>
      </c>
      <c r="B399" s="3" t="s">
        <v>8279</v>
      </c>
      <c r="C399" s="3" t="s">
        <v>8280</v>
      </c>
      <c r="D399" s="3" t="s">
        <v>142</v>
      </c>
      <c r="E399" s="3" t="s">
        <v>17</v>
      </c>
      <c r="F399" s="3" t="s">
        <v>8281</v>
      </c>
      <c r="G399" s="3" t="s">
        <v>8282</v>
      </c>
      <c r="H399" s="3" t="s">
        <v>8283</v>
      </c>
      <c r="I399" s="3" t="s">
        <v>616</v>
      </c>
      <c r="J399" s="3" t="s">
        <v>566</v>
      </c>
      <c r="K399" s="3" t="s">
        <v>785</v>
      </c>
      <c r="L399" s="3" t="s">
        <v>396</v>
      </c>
      <c r="M399" s="3" t="s">
        <v>249</v>
      </c>
      <c r="N399" s="3" t="s">
        <v>351</v>
      </c>
      <c r="O399" s="3" t="s">
        <v>149</v>
      </c>
      <c r="P399" s="3" t="s">
        <v>150</v>
      </c>
      <c r="Q399" s="3" t="s">
        <v>76</v>
      </c>
      <c r="R399" s="3" t="s">
        <v>182</v>
      </c>
      <c r="S399" s="3" t="s">
        <v>17</v>
      </c>
      <c r="T399" s="3" t="s">
        <v>17</v>
      </c>
      <c r="U399" s="3" t="s">
        <v>160</v>
      </c>
      <c r="V399" s="3" t="s">
        <v>152</v>
      </c>
      <c r="W399" s="3" t="s">
        <v>5662</v>
      </c>
      <c r="X399" s="3" t="s">
        <v>160</v>
      </c>
      <c r="Y399" s="3" t="s">
        <v>408</v>
      </c>
      <c r="Z399" s="3" t="s">
        <v>76</v>
      </c>
      <c r="AA399" s="3" t="s">
        <v>509</v>
      </c>
      <c r="AB399" s="3" t="s">
        <v>205</v>
      </c>
      <c r="AC399" s="3" t="s">
        <v>8284</v>
      </c>
      <c r="AD399" s="3" t="s">
        <v>8285</v>
      </c>
      <c r="AE399" s="3" t="s">
        <v>8286</v>
      </c>
      <c r="AF399" s="3" t="s">
        <v>160</v>
      </c>
      <c r="AG399" s="3" t="s">
        <v>160</v>
      </c>
      <c r="AH399" s="3" t="s">
        <v>160</v>
      </c>
      <c r="AI399" s="3" t="s">
        <v>160</v>
      </c>
      <c r="AJ399" s="3" t="s">
        <v>17</v>
      </c>
      <c r="AK399" s="3" t="s">
        <v>17</v>
      </c>
      <c r="AL399" s="3" t="s">
        <v>8287</v>
      </c>
      <c r="AM399" s="3" t="s">
        <v>16</v>
      </c>
      <c r="AN399" s="3" t="s">
        <v>8288</v>
      </c>
      <c r="AO399" s="3" t="s">
        <v>221</v>
      </c>
      <c r="AP399" s="4" t="s">
        <v>17</v>
      </c>
      <c r="AQ399" s="3">
        <f>IF(vatsim_data_1[[#This Row],[Column4]]="PILOT",MAX(AQ$1:AQ398)+1,"")</f>
        <v>323</v>
      </c>
      <c r="AR399" s="4" t="str">
        <f>IF(AND(COUNTIF(DVA_Roster!$G:$G,vatsim_data_1[[#This Row],[Column2]])&gt;0,vatsim_data_1[[#This Row],[Column4]]="PILOT"),MAX(VATSIM_Connections!AR$2:AR398)+1,"")</f>
        <v/>
      </c>
    </row>
    <row r="400" spans="1:44" x14ac:dyDescent="0.25">
      <c r="A400" s="3" t="s">
        <v>8289</v>
      </c>
      <c r="B400" s="3" t="s">
        <v>8290</v>
      </c>
      <c r="C400" s="3" t="s">
        <v>8291</v>
      </c>
      <c r="D400" s="3" t="s">
        <v>142</v>
      </c>
      <c r="E400" s="3" t="s">
        <v>17</v>
      </c>
      <c r="F400" s="3" t="s">
        <v>8292</v>
      </c>
      <c r="G400" s="3" t="s">
        <v>8293</v>
      </c>
      <c r="H400" s="3" t="s">
        <v>8294</v>
      </c>
      <c r="I400" s="3" t="s">
        <v>690</v>
      </c>
      <c r="J400" s="3" t="s">
        <v>566</v>
      </c>
      <c r="K400" s="3" t="s">
        <v>628</v>
      </c>
      <c r="L400" s="3" t="s">
        <v>676</v>
      </c>
      <c r="M400" s="3" t="s">
        <v>214</v>
      </c>
      <c r="N400" s="3" t="s">
        <v>208</v>
      </c>
      <c r="O400" s="3" t="s">
        <v>209</v>
      </c>
      <c r="P400" s="3" t="s">
        <v>150</v>
      </c>
      <c r="Q400" s="3" t="s">
        <v>76</v>
      </c>
      <c r="R400" s="3" t="s">
        <v>8295</v>
      </c>
      <c r="S400" s="3" t="s">
        <v>17</v>
      </c>
      <c r="T400" s="3" t="s">
        <v>17</v>
      </c>
      <c r="U400" s="3" t="s">
        <v>195</v>
      </c>
      <c r="V400" s="3" t="s">
        <v>152</v>
      </c>
      <c r="W400" s="3" t="s">
        <v>7779</v>
      </c>
      <c r="X400" s="3" t="s">
        <v>160</v>
      </c>
      <c r="Y400" s="3" t="s">
        <v>337</v>
      </c>
      <c r="Z400" s="3" t="s">
        <v>435</v>
      </c>
      <c r="AA400" s="3" t="s">
        <v>232</v>
      </c>
      <c r="AB400" s="3" t="s">
        <v>336</v>
      </c>
      <c r="AC400" s="3" t="s">
        <v>169</v>
      </c>
      <c r="AD400" s="3" t="s">
        <v>8296</v>
      </c>
      <c r="AE400" s="3" t="s">
        <v>8297</v>
      </c>
      <c r="AF400" s="3" t="s">
        <v>160</v>
      </c>
      <c r="AG400" s="3" t="s">
        <v>160</v>
      </c>
      <c r="AH400" s="3" t="s">
        <v>160</v>
      </c>
      <c r="AI400" s="3" t="s">
        <v>160</v>
      </c>
      <c r="AJ400" s="3" t="s">
        <v>17</v>
      </c>
      <c r="AK400" s="3" t="s">
        <v>17</v>
      </c>
      <c r="AL400" s="3" t="s">
        <v>8298</v>
      </c>
      <c r="AM400" s="3" t="s">
        <v>154</v>
      </c>
      <c r="AN400" s="3" t="s">
        <v>8299</v>
      </c>
      <c r="AO400" s="3" t="s">
        <v>641</v>
      </c>
      <c r="AP400" s="4" t="s">
        <v>17</v>
      </c>
      <c r="AQ400" s="3">
        <f>IF(vatsim_data_1[[#This Row],[Column4]]="PILOT",MAX(AQ$1:AQ399)+1,"")</f>
        <v>324</v>
      </c>
      <c r="AR400" s="4" t="str">
        <f>IF(AND(COUNTIF(DVA_Roster!$G:$G,vatsim_data_1[[#This Row],[Column2]])&gt;0,vatsim_data_1[[#This Row],[Column4]]="PILOT"),MAX(VATSIM_Connections!AR$2:AR399)+1,"")</f>
        <v/>
      </c>
    </row>
    <row r="401" spans="1:44" x14ac:dyDescent="0.25">
      <c r="A401" s="3" t="s">
        <v>8300</v>
      </c>
      <c r="B401" s="3" t="s">
        <v>8301</v>
      </c>
      <c r="C401" s="3" t="s">
        <v>8302</v>
      </c>
      <c r="D401" s="3" t="s">
        <v>142</v>
      </c>
      <c r="E401" s="3" t="s">
        <v>17</v>
      </c>
      <c r="F401" s="3" t="s">
        <v>8303</v>
      </c>
      <c r="G401" s="3" t="s">
        <v>8304</v>
      </c>
      <c r="H401" s="3" t="s">
        <v>8305</v>
      </c>
      <c r="I401" s="3" t="s">
        <v>4199</v>
      </c>
      <c r="J401" s="3" t="s">
        <v>588</v>
      </c>
      <c r="K401" s="3" t="s">
        <v>233</v>
      </c>
      <c r="L401" s="3" t="s">
        <v>5369</v>
      </c>
      <c r="M401" s="3" t="s">
        <v>147</v>
      </c>
      <c r="N401" s="3" t="s">
        <v>351</v>
      </c>
      <c r="O401" s="3" t="s">
        <v>440</v>
      </c>
      <c r="P401" s="3" t="s">
        <v>150</v>
      </c>
      <c r="Q401" s="3" t="s">
        <v>76</v>
      </c>
      <c r="R401" s="3" t="s">
        <v>182</v>
      </c>
      <c r="S401" s="3" t="s">
        <v>17</v>
      </c>
      <c r="T401" s="3" t="s">
        <v>17</v>
      </c>
      <c r="U401" s="3" t="s">
        <v>160</v>
      </c>
      <c r="V401" s="3" t="s">
        <v>152</v>
      </c>
      <c r="W401" s="3" t="s">
        <v>8306</v>
      </c>
      <c r="X401" s="3" t="s">
        <v>160</v>
      </c>
      <c r="Y401" s="3" t="s">
        <v>176</v>
      </c>
      <c r="Z401" s="3" t="s">
        <v>202</v>
      </c>
      <c r="AA401" s="3" t="s">
        <v>250</v>
      </c>
      <c r="AB401" s="3" t="s">
        <v>157</v>
      </c>
      <c r="AC401" s="3" t="s">
        <v>17</v>
      </c>
      <c r="AD401" s="3" t="s">
        <v>431</v>
      </c>
      <c r="AE401" s="3" t="s">
        <v>8307</v>
      </c>
      <c r="AF401" s="3" t="s">
        <v>160</v>
      </c>
      <c r="AG401" s="3" t="s">
        <v>160</v>
      </c>
      <c r="AH401" s="3" t="s">
        <v>160</v>
      </c>
      <c r="AI401" s="3" t="s">
        <v>160</v>
      </c>
      <c r="AJ401" s="3" t="s">
        <v>17</v>
      </c>
      <c r="AK401" s="3" t="s">
        <v>17</v>
      </c>
      <c r="AL401" s="3" t="s">
        <v>8308</v>
      </c>
      <c r="AM401" s="3" t="s">
        <v>4194</v>
      </c>
      <c r="AN401" s="3" t="s">
        <v>4301</v>
      </c>
      <c r="AO401" s="3" t="s">
        <v>212</v>
      </c>
      <c r="AP401" s="4" t="s">
        <v>17</v>
      </c>
      <c r="AQ401" s="3">
        <f>IF(vatsim_data_1[[#This Row],[Column4]]="PILOT",MAX(AQ$1:AQ400)+1,"")</f>
        <v>325</v>
      </c>
      <c r="AR401" s="4" t="str">
        <f>IF(AND(COUNTIF(DVA_Roster!$G:$G,vatsim_data_1[[#This Row],[Column2]])&gt;0,vatsim_data_1[[#This Row],[Column4]]="PILOT"),MAX(VATSIM_Connections!AR$2:AR400)+1,"")</f>
        <v/>
      </c>
    </row>
    <row r="402" spans="1:44" x14ac:dyDescent="0.25">
      <c r="A402" s="3" t="s">
        <v>8309</v>
      </c>
      <c r="B402" s="3" t="s">
        <v>8310</v>
      </c>
      <c r="C402" s="3" t="s">
        <v>8311</v>
      </c>
      <c r="D402" s="3" t="s">
        <v>142</v>
      </c>
      <c r="E402" s="3" t="s">
        <v>17</v>
      </c>
      <c r="F402" s="3" t="s">
        <v>8312</v>
      </c>
      <c r="G402" s="3" t="s">
        <v>8313</v>
      </c>
      <c r="H402" s="3" t="s">
        <v>8314</v>
      </c>
      <c r="I402" s="3" t="s">
        <v>198</v>
      </c>
      <c r="J402" s="3" t="s">
        <v>144</v>
      </c>
      <c r="K402" s="3" t="s">
        <v>598</v>
      </c>
      <c r="L402" s="3" t="s">
        <v>845</v>
      </c>
      <c r="M402" s="3" t="s">
        <v>254</v>
      </c>
      <c r="N402" s="3" t="s">
        <v>4259</v>
      </c>
      <c r="O402" s="3" t="s">
        <v>788</v>
      </c>
      <c r="P402" s="3" t="s">
        <v>150</v>
      </c>
      <c r="Q402" s="3" t="s">
        <v>76</v>
      </c>
      <c r="R402" s="3" t="s">
        <v>8315</v>
      </c>
      <c r="S402" s="3" t="s">
        <v>17</v>
      </c>
      <c r="T402" s="3" t="s">
        <v>17</v>
      </c>
      <c r="U402" s="3" t="s">
        <v>76</v>
      </c>
      <c r="V402" s="3" t="s">
        <v>152</v>
      </c>
      <c r="W402" s="3" t="s">
        <v>6189</v>
      </c>
      <c r="X402" s="3" t="s">
        <v>160</v>
      </c>
      <c r="Y402" s="3" t="s">
        <v>155</v>
      </c>
      <c r="Z402" s="3" t="s">
        <v>161</v>
      </c>
      <c r="AA402" s="3" t="s">
        <v>151</v>
      </c>
      <c r="AB402" s="3" t="s">
        <v>160</v>
      </c>
      <c r="AC402" s="3" t="s">
        <v>8316</v>
      </c>
      <c r="AD402" s="3" t="s">
        <v>8317</v>
      </c>
      <c r="AE402" s="3" t="s">
        <v>8318</v>
      </c>
      <c r="AF402" s="3" t="s">
        <v>160</v>
      </c>
      <c r="AG402" s="3" t="s">
        <v>160</v>
      </c>
      <c r="AH402" s="3" t="s">
        <v>160</v>
      </c>
      <c r="AI402" s="3" t="s">
        <v>160</v>
      </c>
      <c r="AJ402" s="3" t="s">
        <v>17</v>
      </c>
      <c r="AK402" s="3" t="s">
        <v>17</v>
      </c>
      <c r="AL402" s="3" t="s">
        <v>8319</v>
      </c>
      <c r="AM402" s="3" t="s">
        <v>222</v>
      </c>
      <c r="AN402" s="3" t="s">
        <v>8320</v>
      </c>
      <c r="AO402" s="3" t="s">
        <v>206</v>
      </c>
      <c r="AP402" s="4" t="s">
        <v>17</v>
      </c>
      <c r="AQ402" s="3">
        <f>IF(vatsim_data_1[[#This Row],[Column4]]="PILOT",MAX(AQ$1:AQ401)+1,"")</f>
        <v>326</v>
      </c>
      <c r="AR402" s="4" t="str">
        <f>IF(AND(COUNTIF(DVA_Roster!$G:$G,vatsim_data_1[[#This Row],[Column2]])&gt;0,vatsim_data_1[[#This Row],[Column4]]="PILOT"),MAX(VATSIM_Connections!AR$2:AR401)+1,"")</f>
        <v/>
      </c>
    </row>
    <row r="403" spans="1:44" x14ac:dyDescent="0.25">
      <c r="A403" s="3" t="s">
        <v>8321</v>
      </c>
      <c r="B403" s="3" t="s">
        <v>8322</v>
      </c>
      <c r="C403" s="3" t="s">
        <v>8323</v>
      </c>
      <c r="D403" s="3" t="s">
        <v>142</v>
      </c>
      <c r="E403" s="3" t="s">
        <v>17</v>
      </c>
      <c r="F403" s="3" t="s">
        <v>8324</v>
      </c>
      <c r="G403" s="3" t="s">
        <v>8325</v>
      </c>
      <c r="H403" s="3" t="s">
        <v>8326</v>
      </c>
      <c r="I403" s="3" t="s">
        <v>524</v>
      </c>
      <c r="J403" s="3" t="s">
        <v>8327</v>
      </c>
      <c r="K403" s="3" t="s">
        <v>443</v>
      </c>
      <c r="L403" s="3" t="s">
        <v>845</v>
      </c>
      <c r="M403" s="3" t="s">
        <v>249</v>
      </c>
      <c r="N403" s="3" t="s">
        <v>4259</v>
      </c>
      <c r="O403" s="3" t="s">
        <v>440</v>
      </c>
      <c r="P403" s="3" t="s">
        <v>150</v>
      </c>
      <c r="Q403" s="3" t="s">
        <v>76</v>
      </c>
      <c r="R403" s="3" t="s">
        <v>8328</v>
      </c>
      <c r="S403" s="3" t="s">
        <v>17</v>
      </c>
      <c r="T403" s="3" t="s">
        <v>17</v>
      </c>
      <c r="U403" s="3" t="s">
        <v>76</v>
      </c>
      <c r="V403" s="3" t="s">
        <v>152</v>
      </c>
      <c r="W403" s="3" t="s">
        <v>4872</v>
      </c>
      <c r="X403" s="3" t="s">
        <v>4872</v>
      </c>
      <c r="Y403" s="3" t="s">
        <v>155</v>
      </c>
      <c r="Z403" s="3" t="s">
        <v>203</v>
      </c>
      <c r="AA403" s="3" t="s">
        <v>172</v>
      </c>
      <c r="AB403" s="3" t="s">
        <v>260</v>
      </c>
      <c r="AC403" s="3" t="s">
        <v>8316</v>
      </c>
      <c r="AD403" s="3" t="s">
        <v>8329</v>
      </c>
      <c r="AE403" s="3" t="s">
        <v>8330</v>
      </c>
      <c r="AF403" s="3" t="s">
        <v>160</v>
      </c>
      <c r="AG403" s="3" t="s">
        <v>160</v>
      </c>
      <c r="AH403" s="3" t="s">
        <v>160</v>
      </c>
      <c r="AI403" s="3" t="s">
        <v>160</v>
      </c>
      <c r="AJ403" s="3" t="s">
        <v>17</v>
      </c>
      <c r="AK403" s="3" t="s">
        <v>17</v>
      </c>
      <c r="AL403" s="3" t="s">
        <v>8331</v>
      </c>
      <c r="AM403" s="3" t="s">
        <v>176</v>
      </c>
      <c r="AN403" s="3" t="s">
        <v>8332</v>
      </c>
      <c r="AO403" s="3" t="s">
        <v>454</v>
      </c>
      <c r="AP403" s="4" t="s">
        <v>17</v>
      </c>
      <c r="AQ403" s="3">
        <f>IF(vatsim_data_1[[#This Row],[Column4]]="PILOT",MAX(AQ$1:AQ402)+1,"")</f>
        <v>327</v>
      </c>
      <c r="AR403" s="4" t="str">
        <f>IF(AND(COUNTIF(DVA_Roster!$G:$G,vatsim_data_1[[#This Row],[Column2]])&gt;0,vatsim_data_1[[#This Row],[Column4]]="PILOT"),MAX(VATSIM_Connections!AR$2:AR402)+1,"")</f>
        <v/>
      </c>
    </row>
    <row r="404" spans="1:44" x14ac:dyDescent="0.25">
      <c r="A404" s="3" t="s">
        <v>8333</v>
      </c>
      <c r="B404" s="3" t="s">
        <v>8334</v>
      </c>
      <c r="C404" s="3" t="s">
        <v>8335</v>
      </c>
      <c r="D404" s="3" t="s">
        <v>142</v>
      </c>
      <c r="E404" s="3" t="s">
        <v>17</v>
      </c>
      <c r="F404" s="3" t="s">
        <v>8336</v>
      </c>
      <c r="G404" s="3" t="s">
        <v>8337</v>
      </c>
      <c r="H404" s="3" t="s">
        <v>8338</v>
      </c>
      <c r="I404" s="3" t="s">
        <v>4142</v>
      </c>
      <c r="J404" s="3" t="s">
        <v>144</v>
      </c>
      <c r="K404" s="3" t="s">
        <v>280</v>
      </c>
      <c r="L404" s="3" t="s">
        <v>351</v>
      </c>
      <c r="M404" s="3" t="s">
        <v>898</v>
      </c>
      <c r="N404" s="3" t="s">
        <v>731</v>
      </c>
      <c r="O404" s="3" t="s">
        <v>440</v>
      </c>
      <c r="P404" s="3" t="s">
        <v>150</v>
      </c>
      <c r="Q404" s="3" t="s">
        <v>76</v>
      </c>
      <c r="R404" s="3" t="s">
        <v>8339</v>
      </c>
      <c r="S404" s="3" t="s">
        <v>17</v>
      </c>
      <c r="T404" s="3" t="s">
        <v>17</v>
      </c>
      <c r="U404" s="3" t="s">
        <v>195</v>
      </c>
      <c r="V404" s="3" t="s">
        <v>152</v>
      </c>
      <c r="W404" s="3" t="s">
        <v>4168</v>
      </c>
      <c r="X404" s="3" t="s">
        <v>160</v>
      </c>
      <c r="Y404" s="3" t="s">
        <v>172</v>
      </c>
      <c r="Z404" s="3" t="s">
        <v>265</v>
      </c>
      <c r="AA404" s="3" t="s">
        <v>151</v>
      </c>
      <c r="AB404" s="3" t="s">
        <v>509</v>
      </c>
      <c r="AC404" s="3" t="s">
        <v>5659</v>
      </c>
      <c r="AD404" s="3" t="s">
        <v>8340</v>
      </c>
      <c r="AE404" s="3" t="s">
        <v>8341</v>
      </c>
      <c r="AF404" s="3" t="s">
        <v>160</v>
      </c>
      <c r="AG404" s="3" t="s">
        <v>160</v>
      </c>
      <c r="AH404" s="3" t="s">
        <v>160</v>
      </c>
      <c r="AI404" s="3" t="s">
        <v>160</v>
      </c>
      <c r="AJ404" s="3" t="s">
        <v>17</v>
      </c>
      <c r="AK404" s="3" t="s">
        <v>17</v>
      </c>
      <c r="AL404" s="3" t="s">
        <v>8342</v>
      </c>
      <c r="AM404" s="3" t="s">
        <v>789</v>
      </c>
      <c r="AN404" s="3" t="s">
        <v>5910</v>
      </c>
      <c r="AO404" s="3" t="s">
        <v>188</v>
      </c>
      <c r="AP404" s="4" t="s">
        <v>17</v>
      </c>
      <c r="AQ404" s="3">
        <f>IF(vatsim_data_1[[#This Row],[Column4]]="PILOT",MAX(AQ$1:AQ403)+1,"")</f>
        <v>328</v>
      </c>
      <c r="AR404" s="4" t="str">
        <f>IF(AND(COUNTIF(DVA_Roster!$G:$G,vatsim_data_1[[#This Row],[Column2]])&gt;0,vatsim_data_1[[#This Row],[Column4]]="PILOT"),MAX(VATSIM_Connections!AR$2:AR403)+1,"")</f>
        <v/>
      </c>
    </row>
    <row r="405" spans="1:44" x14ac:dyDescent="0.25">
      <c r="A405" s="3" t="s">
        <v>8343</v>
      </c>
      <c r="B405" s="3" t="s">
        <v>4243</v>
      </c>
      <c r="C405" s="3" t="s">
        <v>4244</v>
      </c>
      <c r="D405" s="3" t="s">
        <v>142</v>
      </c>
      <c r="E405" s="3" t="s">
        <v>17</v>
      </c>
      <c r="F405" s="3" t="s">
        <v>8344</v>
      </c>
      <c r="G405" s="3" t="s">
        <v>8345</v>
      </c>
      <c r="H405" s="3" t="s">
        <v>8346</v>
      </c>
      <c r="I405" s="3" t="s">
        <v>5567</v>
      </c>
      <c r="J405" s="3" t="s">
        <v>597</v>
      </c>
      <c r="K405" s="3" t="s">
        <v>177</v>
      </c>
      <c r="L405" s="3" t="s">
        <v>770</v>
      </c>
      <c r="M405" s="3" t="s">
        <v>214</v>
      </c>
      <c r="N405" s="3" t="s">
        <v>4259</v>
      </c>
      <c r="O405" s="3" t="s">
        <v>440</v>
      </c>
      <c r="P405" s="3" t="s">
        <v>150</v>
      </c>
      <c r="Q405" s="3" t="s">
        <v>76</v>
      </c>
      <c r="R405" s="3" t="s">
        <v>8347</v>
      </c>
      <c r="S405" s="3" t="s">
        <v>17</v>
      </c>
      <c r="T405" s="3" t="s">
        <v>17</v>
      </c>
      <c r="U405" s="3" t="s">
        <v>232</v>
      </c>
      <c r="V405" s="3" t="s">
        <v>152</v>
      </c>
      <c r="W405" s="3" t="s">
        <v>4996</v>
      </c>
      <c r="X405" s="3" t="s">
        <v>4996</v>
      </c>
      <c r="Y405" s="3" t="s">
        <v>172</v>
      </c>
      <c r="Z405" s="3" t="s">
        <v>173</v>
      </c>
      <c r="AA405" s="3" t="s">
        <v>184</v>
      </c>
      <c r="AB405" s="3" t="s">
        <v>232</v>
      </c>
      <c r="AC405" s="3" t="s">
        <v>8316</v>
      </c>
      <c r="AD405" s="3" t="s">
        <v>8348</v>
      </c>
      <c r="AE405" s="3" t="s">
        <v>8349</v>
      </c>
      <c r="AF405" s="3" t="s">
        <v>160</v>
      </c>
      <c r="AG405" s="3" t="s">
        <v>160</v>
      </c>
      <c r="AH405" s="3" t="s">
        <v>160</v>
      </c>
      <c r="AI405" s="3" t="s">
        <v>160</v>
      </c>
      <c r="AJ405" s="3" t="s">
        <v>17</v>
      </c>
      <c r="AK405" s="3" t="s">
        <v>17</v>
      </c>
      <c r="AL405" s="3" t="s">
        <v>8350</v>
      </c>
      <c r="AM405" s="3" t="s">
        <v>683</v>
      </c>
      <c r="AN405" s="3" t="s">
        <v>8351</v>
      </c>
      <c r="AO405" s="3" t="s">
        <v>631</v>
      </c>
      <c r="AP405" s="4" t="s">
        <v>17</v>
      </c>
      <c r="AQ405" s="3">
        <f>IF(vatsim_data_1[[#This Row],[Column4]]="PILOT",MAX(AQ$1:AQ404)+1,"")</f>
        <v>329</v>
      </c>
      <c r="AR405" s="4" t="str">
        <f>IF(AND(COUNTIF(DVA_Roster!$G:$G,vatsim_data_1[[#This Row],[Column2]])&gt;0,vatsim_data_1[[#This Row],[Column4]]="PILOT"),MAX(VATSIM_Connections!AR$2:AR404)+1,"")</f>
        <v/>
      </c>
    </row>
    <row r="406" spans="1:44" x14ac:dyDescent="0.25">
      <c r="A406" s="3" t="s">
        <v>8352</v>
      </c>
      <c r="B406" s="3" t="s">
        <v>8353</v>
      </c>
      <c r="C406" s="3" t="s">
        <v>8354</v>
      </c>
      <c r="D406" s="3" t="s">
        <v>142</v>
      </c>
      <c r="E406" s="3" t="s">
        <v>17</v>
      </c>
      <c r="F406" s="3" t="s">
        <v>8355</v>
      </c>
      <c r="G406" s="3" t="s">
        <v>8356</v>
      </c>
      <c r="H406" s="3" t="s">
        <v>8357</v>
      </c>
      <c r="I406" s="3" t="s">
        <v>853</v>
      </c>
      <c r="J406" s="3" t="s">
        <v>4144</v>
      </c>
      <c r="K406" s="3" t="s">
        <v>233</v>
      </c>
      <c r="L406" s="3" t="s">
        <v>351</v>
      </c>
      <c r="M406" s="3" t="s">
        <v>179</v>
      </c>
      <c r="N406" s="3" t="s">
        <v>693</v>
      </c>
      <c r="O406" s="3" t="s">
        <v>181</v>
      </c>
      <c r="P406" s="3" t="s">
        <v>150</v>
      </c>
      <c r="Q406" s="3" t="s">
        <v>76</v>
      </c>
      <c r="R406" s="3" t="s">
        <v>170</v>
      </c>
      <c r="S406" s="3" t="s">
        <v>17</v>
      </c>
      <c r="T406" s="3" t="s">
        <v>17</v>
      </c>
      <c r="U406" s="3" t="s">
        <v>155</v>
      </c>
      <c r="V406" s="3" t="s">
        <v>152</v>
      </c>
      <c r="W406" s="3" t="s">
        <v>160</v>
      </c>
      <c r="X406" s="3" t="s">
        <v>160</v>
      </c>
      <c r="Y406" s="3" t="s">
        <v>160</v>
      </c>
      <c r="Z406" s="3" t="s">
        <v>160</v>
      </c>
      <c r="AA406" s="3" t="s">
        <v>160</v>
      </c>
      <c r="AB406" s="3" t="s">
        <v>160</v>
      </c>
      <c r="AC406" s="3" t="s">
        <v>5803</v>
      </c>
      <c r="AD406" s="3" t="s">
        <v>8358</v>
      </c>
      <c r="AE406" s="3" t="s">
        <v>8359</v>
      </c>
      <c r="AF406" s="3" t="s">
        <v>160</v>
      </c>
      <c r="AG406" s="3" t="s">
        <v>160</v>
      </c>
      <c r="AH406" s="3" t="s">
        <v>160</v>
      </c>
      <c r="AI406" s="3" t="s">
        <v>160</v>
      </c>
      <c r="AJ406" s="3" t="s">
        <v>17</v>
      </c>
      <c r="AK406" s="3" t="s">
        <v>17</v>
      </c>
      <c r="AL406" s="3" t="s">
        <v>8360</v>
      </c>
      <c r="AM406" s="3" t="s">
        <v>622</v>
      </c>
      <c r="AN406" s="3" t="s">
        <v>8361</v>
      </c>
      <c r="AO406" s="3" t="s">
        <v>163</v>
      </c>
      <c r="AP406" s="4" t="s">
        <v>17</v>
      </c>
      <c r="AQ406" s="3">
        <f>IF(vatsim_data_1[[#This Row],[Column4]]="PILOT",MAX(AQ$1:AQ405)+1,"")</f>
        <v>330</v>
      </c>
      <c r="AR406" s="4" t="str">
        <f>IF(AND(COUNTIF(DVA_Roster!$G:$G,vatsim_data_1[[#This Row],[Column2]])&gt;0,vatsim_data_1[[#This Row],[Column4]]="PILOT"),MAX(VATSIM_Connections!AR$2:AR405)+1,"")</f>
        <v/>
      </c>
    </row>
    <row r="407" spans="1:44" x14ac:dyDescent="0.25">
      <c r="A407" s="3" t="s">
        <v>8362</v>
      </c>
      <c r="B407" s="3" t="s">
        <v>8363</v>
      </c>
      <c r="C407" s="3" t="s">
        <v>8364</v>
      </c>
      <c r="D407" s="3" t="s">
        <v>142</v>
      </c>
      <c r="E407" s="3" t="s">
        <v>17</v>
      </c>
      <c r="F407" s="3" t="s">
        <v>8365</v>
      </c>
      <c r="G407" s="3" t="s">
        <v>8366</v>
      </c>
      <c r="H407" s="3" t="s">
        <v>8367</v>
      </c>
      <c r="I407" s="3" t="s">
        <v>730</v>
      </c>
      <c r="J407" s="3" t="s">
        <v>566</v>
      </c>
      <c r="K407" s="3" t="s">
        <v>548</v>
      </c>
      <c r="L407" s="3" t="s">
        <v>8368</v>
      </c>
      <c r="M407" s="3" t="s">
        <v>214</v>
      </c>
      <c r="N407" s="3" t="s">
        <v>351</v>
      </c>
      <c r="O407" s="3" t="s">
        <v>788</v>
      </c>
      <c r="P407" s="3" t="s">
        <v>150</v>
      </c>
      <c r="Q407" s="3" t="s">
        <v>76</v>
      </c>
      <c r="R407" s="3" t="s">
        <v>182</v>
      </c>
      <c r="S407" s="3" t="s">
        <v>17</v>
      </c>
      <c r="T407" s="3" t="s">
        <v>17</v>
      </c>
      <c r="U407" s="3" t="s">
        <v>76</v>
      </c>
      <c r="V407" s="3" t="s">
        <v>152</v>
      </c>
      <c r="W407" s="3" t="s">
        <v>8306</v>
      </c>
      <c r="X407" s="3" t="s">
        <v>160</v>
      </c>
      <c r="Y407" s="3" t="s">
        <v>272</v>
      </c>
      <c r="Z407" s="3" t="s">
        <v>244</v>
      </c>
      <c r="AA407" s="3" t="s">
        <v>408</v>
      </c>
      <c r="AB407" s="3" t="s">
        <v>488</v>
      </c>
      <c r="AC407" s="3" t="s">
        <v>543</v>
      </c>
      <c r="AD407" s="3" t="s">
        <v>8369</v>
      </c>
      <c r="AE407" s="3" t="s">
        <v>8370</v>
      </c>
      <c r="AF407" s="3" t="s">
        <v>160</v>
      </c>
      <c r="AG407" s="3" t="s">
        <v>160</v>
      </c>
      <c r="AH407" s="3" t="s">
        <v>160</v>
      </c>
      <c r="AI407" s="3" t="s">
        <v>160</v>
      </c>
      <c r="AJ407" s="3" t="s">
        <v>17</v>
      </c>
      <c r="AK407" s="3" t="s">
        <v>17</v>
      </c>
      <c r="AL407" s="3" t="s">
        <v>8371</v>
      </c>
      <c r="AM407" s="3" t="s">
        <v>8372</v>
      </c>
      <c r="AN407" s="3" t="s">
        <v>8373</v>
      </c>
      <c r="AO407" s="3" t="s">
        <v>5723</v>
      </c>
      <c r="AP407" s="4" t="s">
        <v>17</v>
      </c>
      <c r="AQ407" s="3">
        <f>IF(vatsim_data_1[[#This Row],[Column4]]="PILOT",MAX(AQ$1:AQ406)+1,"")</f>
        <v>331</v>
      </c>
      <c r="AR407" s="4" t="str">
        <f>IF(AND(COUNTIF(DVA_Roster!$G:$G,vatsim_data_1[[#This Row],[Column2]])&gt;0,vatsim_data_1[[#This Row],[Column4]]="PILOT"),MAX(VATSIM_Connections!AR$2:AR406)+1,"")</f>
        <v/>
      </c>
    </row>
    <row r="408" spans="1:44" x14ac:dyDescent="0.25">
      <c r="A408" s="3" t="s">
        <v>662</v>
      </c>
      <c r="B408" s="3" t="s">
        <v>8374</v>
      </c>
      <c r="C408" s="3" t="s">
        <v>8375</v>
      </c>
      <c r="D408" s="3" t="s">
        <v>142</v>
      </c>
      <c r="E408" s="3" t="s">
        <v>17</v>
      </c>
      <c r="F408" s="3" t="s">
        <v>8376</v>
      </c>
      <c r="G408" s="3" t="s">
        <v>8377</v>
      </c>
      <c r="H408" s="3" t="s">
        <v>406</v>
      </c>
      <c r="I408" s="3" t="s">
        <v>160</v>
      </c>
      <c r="J408" s="3" t="s">
        <v>17</v>
      </c>
      <c r="K408" s="3" t="s">
        <v>160</v>
      </c>
      <c r="L408" s="3" t="s">
        <v>17</v>
      </c>
      <c r="M408" s="3" t="s">
        <v>17</v>
      </c>
      <c r="N408" s="3" t="s">
        <v>17</v>
      </c>
      <c r="O408" s="3" t="s">
        <v>181</v>
      </c>
      <c r="P408" s="3" t="s">
        <v>150</v>
      </c>
      <c r="Q408" s="3" t="s">
        <v>76</v>
      </c>
      <c r="R408" s="3" t="s">
        <v>8378</v>
      </c>
      <c r="S408" s="3" t="s">
        <v>17</v>
      </c>
      <c r="T408" s="3" t="s">
        <v>17</v>
      </c>
      <c r="U408" s="3" t="s">
        <v>17</v>
      </c>
      <c r="V408" s="3" t="s">
        <v>17</v>
      </c>
      <c r="W408" s="3" t="s">
        <v>17</v>
      </c>
      <c r="X408" s="3" t="s">
        <v>17</v>
      </c>
      <c r="Y408" s="3" t="s">
        <v>17</v>
      </c>
      <c r="Z408" s="3" t="s">
        <v>17</v>
      </c>
      <c r="AA408" s="3" t="s">
        <v>17</v>
      </c>
      <c r="AB408" s="3" t="s">
        <v>17</v>
      </c>
      <c r="AC408" s="3" t="s">
        <v>17</v>
      </c>
      <c r="AD408" s="3" t="s">
        <v>17</v>
      </c>
      <c r="AE408" s="3" t="s">
        <v>17</v>
      </c>
      <c r="AF408" s="3" t="s">
        <v>17</v>
      </c>
      <c r="AG408" s="3" t="s">
        <v>17</v>
      </c>
      <c r="AH408" s="3" t="s">
        <v>17</v>
      </c>
      <c r="AI408" s="3" t="s">
        <v>17</v>
      </c>
      <c r="AJ408" s="3" t="s">
        <v>17</v>
      </c>
      <c r="AK408" s="3" t="s">
        <v>17</v>
      </c>
      <c r="AL408" s="3" t="s">
        <v>8379</v>
      </c>
      <c r="AM408" s="3" t="s">
        <v>260</v>
      </c>
      <c r="AN408" s="3" t="s">
        <v>894</v>
      </c>
      <c r="AO408" s="3" t="s">
        <v>163</v>
      </c>
      <c r="AP408" s="4" t="s">
        <v>17</v>
      </c>
      <c r="AQ408" s="3">
        <f>IF(vatsim_data_1[[#This Row],[Column4]]="PILOT",MAX(AQ$1:AQ407)+1,"")</f>
        <v>332</v>
      </c>
      <c r="AR408" s="4" t="str">
        <f>IF(AND(COUNTIF(DVA_Roster!$G:$G,vatsim_data_1[[#This Row],[Column2]])&gt;0,vatsim_data_1[[#This Row],[Column4]]="PILOT"),MAX(VATSIM_Connections!AR$2:AR407)+1,"")</f>
        <v/>
      </c>
    </row>
    <row r="409" spans="1:44" x14ac:dyDescent="0.25">
      <c r="A409" s="3" t="s">
        <v>8380</v>
      </c>
      <c r="B409" s="3" t="s">
        <v>8381</v>
      </c>
      <c r="C409" s="3" t="s">
        <v>8382</v>
      </c>
      <c r="D409" s="3" t="s">
        <v>142</v>
      </c>
      <c r="E409" s="3" t="s">
        <v>17</v>
      </c>
      <c r="F409" s="3" t="s">
        <v>8383</v>
      </c>
      <c r="G409" s="3" t="s">
        <v>8384</v>
      </c>
      <c r="H409" s="3" t="s">
        <v>4872</v>
      </c>
      <c r="I409" s="3" t="s">
        <v>4096</v>
      </c>
      <c r="J409" s="3" t="s">
        <v>144</v>
      </c>
      <c r="K409" s="3" t="s">
        <v>628</v>
      </c>
      <c r="L409" s="3" t="s">
        <v>6226</v>
      </c>
      <c r="M409" s="3" t="s">
        <v>343</v>
      </c>
      <c r="N409" s="3" t="s">
        <v>351</v>
      </c>
      <c r="O409" s="3" t="s">
        <v>440</v>
      </c>
      <c r="P409" s="3" t="s">
        <v>150</v>
      </c>
      <c r="Q409" s="3" t="s">
        <v>76</v>
      </c>
      <c r="R409" s="3" t="s">
        <v>4805</v>
      </c>
      <c r="S409" s="3" t="s">
        <v>17</v>
      </c>
      <c r="T409" s="3" t="s">
        <v>17</v>
      </c>
      <c r="U409" s="3" t="s">
        <v>76</v>
      </c>
      <c r="V409" s="3" t="s">
        <v>152</v>
      </c>
      <c r="W409" s="3" t="s">
        <v>4722</v>
      </c>
      <c r="X409" s="3" t="s">
        <v>4722</v>
      </c>
      <c r="Y409" s="3" t="s">
        <v>76</v>
      </c>
      <c r="Z409" s="3" t="s">
        <v>435</v>
      </c>
      <c r="AA409" s="3" t="s">
        <v>172</v>
      </c>
      <c r="AB409" s="3" t="s">
        <v>313</v>
      </c>
      <c r="AC409" s="3" t="s">
        <v>543</v>
      </c>
      <c r="AD409" s="3" t="s">
        <v>8385</v>
      </c>
      <c r="AE409" s="3" t="s">
        <v>8386</v>
      </c>
      <c r="AF409" s="3" t="s">
        <v>160</v>
      </c>
      <c r="AG409" s="3" t="s">
        <v>160</v>
      </c>
      <c r="AH409" s="3" t="s">
        <v>160</v>
      </c>
      <c r="AI409" s="3" t="s">
        <v>160</v>
      </c>
      <c r="AJ409" s="3" t="s">
        <v>17</v>
      </c>
      <c r="AK409" s="3" t="s">
        <v>17</v>
      </c>
      <c r="AL409" s="3" t="s">
        <v>8387</v>
      </c>
      <c r="AM409" s="3" t="s">
        <v>232</v>
      </c>
      <c r="AN409" s="3" t="s">
        <v>8388</v>
      </c>
      <c r="AO409" s="3" t="s">
        <v>806</v>
      </c>
      <c r="AP409" s="4" t="s">
        <v>17</v>
      </c>
      <c r="AQ409" s="3">
        <f>IF(vatsim_data_1[[#This Row],[Column4]]="PILOT",MAX(AQ$1:AQ408)+1,"")</f>
        <v>333</v>
      </c>
      <c r="AR409" s="4" t="str">
        <f>IF(AND(COUNTIF(DVA_Roster!$G:$G,vatsim_data_1[[#This Row],[Column2]])&gt;0,vatsim_data_1[[#This Row],[Column4]]="PILOT"),MAX(VATSIM_Connections!AR$2:AR408)+1,"")</f>
        <v/>
      </c>
    </row>
    <row r="410" spans="1:44" x14ac:dyDescent="0.25">
      <c r="A410" s="3" t="s">
        <v>8389</v>
      </c>
      <c r="B410" s="3" t="s">
        <v>8390</v>
      </c>
      <c r="C410" s="3" t="s">
        <v>8391</v>
      </c>
      <c r="D410" s="3" t="s">
        <v>142</v>
      </c>
      <c r="E410" s="3" t="s">
        <v>17</v>
      </c>
      <c r="F410" s="3" t="s">
        <v>8392</v>
      </c>
      <c r="G410" s="3" t="s">
        <v>8393</v>
      </c>
      <c r="H410" s="3" t="s">
        <v>8394</v>
      </c>
      <c r="I410" s="3" t="s">
        <v>608</v>
      </c>
      <c r="J410" s="3" t="s">
        <v>597</v>
      </c>
      <c r="K410" s="3" t="s">
        <v>199</v>
      </c>
      <c r="L410" s="3" t="s">
        <v>5225</v>
      </c>
      <c r="M410" s="3" t="s">
        <v>147</v>
      </c>
      <c r="N410" s="3" t="s">
        <v>5532</v>
      </c>
      <c r="O410" s="3" t="s">
        <v>788</v>
      </c>
      <c r="P410" s="3" t="s">
        <v>150</v>
      </c>
      <c r="Q410" s="3" t="s">
        <v>76</v>
      </c>
      <c r="R410" s="3" t="s">
        <v>8395</v>
      </c>
      <c r="S410" s="3" t="s">
        <v>17</v>
      </c>
      <c r="T410" s="3" t="s">
        <v>17</v>
      </c>
      <c r="U410" s="3" t="s">
        <v>155</v>
      </c>
      <c r="V410" s="3" t="s">
        <v>152</v>
      </c>
      <c r="W410" s="3" t="s">
        <v>5287</v>
      </c>
      <c r="X410" s="3" t="s">
        <v>5287</v>
      </c>
      <c r="Y410" s="3" t="s">
        <v>76</v>
      </c>
      <c r="Z410" s="3" t="s">
        <v>523</v>
      </c>
      <c r="AA410" s="3" t="s">
        <v>184</v>
      </c>
      <c r="AB410" s="3" t="s">
        <v>160</v>
      </c>
      <c r="AC410" s="3" t="s">
        <v>5534</v>
      </c>
      <c r="AD410" s="3" t="s">
        <v>8396</v>
      </c>
      <c r="AE410" s="3" t="s">
        <v>5536</v>
      </c>
      <c r="AF410" s="3" t="s">
        <v>160</v>
      </c>
      <c r="AG410" s="3" t="s">
        <v>160</v>
      </c>
      <c r="AH410" s="3" t="s">
        <v>160</v>
      </c>
      <c r="AI410" s="3" t="s">
        <v>160</v>
      </c>
      <c r="AJ410" s="3" t="s">
        <v>17</v>
      </c>
      <c r="AK410" s="3" t="s">
        <v>17</v>
      </c>
      <c r="AL410" s="3" t="s">
        <v>8397</v>
      </c>
      <c r="AM410" s="3" t="s">
        <v>194</v>
      </c>
      <c r="AN410" s="3" t="s">
        <v>8398</v>
      </c>
      <c r="AO410" s="3" t="s">
        <v>405</v>
      </c>
      <c r="AP410" s="4" t="s">
        <v>17</v>
      </c>
      <c r="AQ410" s="3">
        <f>IF(vatsim_data_1[[#This Row],[Column4]]="PILOT",MAX(AQ$1:AQ409)+1,"")</f>
        <v>334</v>
      </c>
      <c r="AR410" s="4" t="str">
        <f>IF(AND(COUNTIF(DVA_Roster!$G:$G,vatsim_data_1[[#This Row],[Column2]])&gt;0,vatsim_data_1[[#This Row],[Column4]]="PILOT"),MAX(VATSIM_Connections!AR$2:AR409)+1,"")</f>
        <v/>
      </c>
    </row>
    <row r="411" spans="1:44" x14ac:dyDescent="0.25">
      <c r="A411" s="3" t="s">
        <v>4486</v>
      </c>
      <c r="B411" s="3" t="s">
        <v>8399</v>
      </c>
      <c r="C411" s="3" t="s">
        <v>8400</v>
      </c>
      <c r="D411" s="3" t="s">
        <v>142</v>
      </c>
      <c r="E411" s="3" t="s">
        <v>17</v>
      </c>
      <c r="F411" s="3" t="s">
        <v>8401</v>
      </c>
      <c r="G411" s="3" t="s">
        <v>8402</v>
      </c>
      <c r="H411" s="3" t="s">
        <v>8403</v>
      </c>
      <c r="I411" s="3" t="s">
        <v>905</v>
      </c>
      <c r="J411" s="3" t="s">
        <v>144</v>
      </c>
      <c r="K411" s="3" t="s">
        <v>280</v>
      </c>
      <c r="L411" s="3" t="s">
        <v>208</v>
      </c>
      <c r="M411" s="3" t="s">
        <v>675</v>
      </c>
      <c r="N411" s="3" t="s">
        <v>519</v>
      </c>
      <c r="O411" s="3" t="s">
        <v>440</v>
      </c>
      <c r="P411" s="3" t="s">
        <v>150</v>
      </c>
      <c r="Q411" s="3" t="s">
        <v>76</v>
      </c>
      <c r="R411" s="3" t="s">
        <v>8404</v>
      </c>
      <c r="S411" s="3" t="s">
        <v>17</v>
      </c>
      <c r="T411" s="3" t="s">
        <v>17</v>
      </c>
      <c r="U411" s="3" t="s">
        <v>430</v>
      </c>
      <c r="V411" s="3" t="s">
        <v>152</v>
      </c>
      <c r="W411" s="3" t="s">
        <v>8405</v>
      </c>
      <c r="X411" s="3" t="s">
        <v>8406</v>
      </c>
      <c r="Y411" s="3" t="s">
        <v>195</v>
      </c>
      <c r="Z411" s="3" t="s">
        <v>173</v>
      </c>
      <c r="AA411" s="3" t="s">
        <v>337</v>
      </c>
      <c r="AB411" s="3" t="s">
        <v>697</v>
      </c>
      <c r="AC411" s="3" t="s">
        <v>4755</v>
      </c>
      <c r="AD411" s="3" t="s">
        <v>8407</v>
      </c>
      <c r="AE411" s="3" t="s">
        <v>8408</v>
      </c>
      <c r="AF411" s="3" t="s">
        <v>160</v>
      </c>
      <c r="AG411" s="3" t="s">
        <v>160</v>
      </c>
      <c r="AH411" s="3" t="s">
        <v>160</v>
      </c>
      <c r="AI411" s="3" t="s">
        <v>160</v>
      </c>
      <c r="AJ411" s="3" t="s">
        <v>17</v>
      </c>
      <c r="AK411" s="3" t="s">
        <v>17</v>
      </c>
      <c r="AL411" s="3" t="s">
        <v>8409</v>
      </c>
      <c r="AM411" s="3" t="s">
        <v>717</v>
      </c>
      <c r="AN411" s="3" t="s">
        <v>8410</v>
      </c>
      <c r="AO411" s="3" t="s">
        <v>852</v>
      </c>
      <c r="AP411" s="4" t="s">
        <v>17</v>
      </c>
      <c r="AQ411" s="3">
        <f>IF(vatsim_data_1[[#This Row],[Column4]]="PILOT",MAX(AQ$1:AQ410)+1,"")</f>
        <v>335</v>
      </c>
      <c r="AR411" s="4" t="str">
        <f>IF(AND(COUNTIF(DVA_Roster!$G:$G,vatsim_data_1[[#This Row],[Column2]])&gt;0,vatsim_data_1[[#This Row],[Column4]]="PILOT"),MAX(VATSIM_Connections!AR$2:AR410)+1,"")</f>
        <v/>
      </c>
    </row>
    <row r="412" spans="1:44" x14ac:dyDescent="0.25">
      <c r="A412" s="3" t="s">
        <v>4463</v>
      </c>
      <c r="B412" s="3" t="s">
        <v>8411</v>
      </c>
      <c r="C412" s="3" t="s">
        <v>8412</v>
      </c>
      <c r="D412" s="3" t="s">
        <v>142</v>
      </c>
      <c r="E412" s="3" t="s">
        <v>17</v>
      </c>
      <c r="F412" s="3" t="s">
        <v>8413</v>
      </c>
      <c r="G412" s="3" t="s">
        <v>8414</v>
      </c>
      <c r="H412" s="3" t="s">
        <v>8415</v>
      </c>
      <c r="I412" s="3" t="s">
        <v>8416</v>
      </c>
      <c r="J412" s="3" t="s">
        <v>566</v>
      </c>
      <c r="K412" s="3" t="s">
        <v>4094</v>
      </c>
      <c r="L412" s="3" t="s">
        <v>208</v>
      </c>
      <c r="M412" s="3" t="s">
        <v>241</v>
      </c>
      <c r="N412" s="3" t="s">
        <v>519</v>
      </c>
      <c r="O412" s="3" t="s">
        <v>440</v>
      </c>
      <c r="P412" s="3" t="s">
        <v>150</v>
      </c>
      <c r="Q412" s="3" t="s">
        <v>76</v>
      </c>
      <c r="R412" s="3" t="s">
        <v>4699</v>
      </c>
      <c r="S412" s="3" t="s">
        <v>17</v>
      </c>
      <c r="T412" s="3" t="s">
        <v>17</v>
      </c>
      <c r="U412" s="3" t="s">
        <v>151</v>
      </c>
      <c r="V412" s="3" t="s">
        <v>152</v>
      </c>
      <c r="W412" s="3" t="s">
        <v>8417</v>
      </c>
      <c r="X412" s="3" t="s">
        <v>8417</v>
      </c>
      <c r="Y412" s="3" t="s">
        <v>151</v>
      </c>
      <c r="Z412" s="3" t="s">
        <v>602</v>
      </c>
      <c r="AA412" s="3" t="s">
        <v>337</v>
      </c>
      <c r="AB412" s="3" t="s">
        <v>183</v>
      </c>
      <c r="AC412" s="3" t="s">
        <v>5056</v>
      </c>
      <c r="AD412" s="3" t="s">
        <v>8418</v>
      </c>
      <c r="AE412" s="3" t="s">
        <v>8419</v>
      </c>
      <c r="AF412" s="3" t="s">
        <v>160</v>
      </c>
      <c r="AG412" s="3" t="s">
        <v>160</v>
      </c>
      <c r="AH412" s="3" t="s">
        <v>160</v>
      </c>
      <c r="AI412" s="3" t="s">
        <v>160</v>
      </c>
      <c r="AJ412" s="3" t="s">
        <v>17</v>
      </c>
      <c r="AK412" s="3" t="s">
        <v>17</v>
      </c>
      <c r="AL412" s="3" t="s">
        <v>8420</v>
      </c>
      <c r="AM412" s="3" t="s">
        <v>652</v>
      </c>
      <c r="AN412" s="3" t="s">
        <v>8421</v>
      </c>
      <c r="AO412" s="3" t="s">
        <v>503</v>
      </c>
      <c r="AP412" s="4" t="s">
        <v>17</v>
      </c>
      <c r="AQ412" s="3">
        <f>IF(vatsim_data_1[[#This Row],[Column4]]="PILOT",MAX(AQ$1:AQ411)+1,"")</f>
        <v>336</v>
      </c>
      <c r="AR412" s="4" t="str">
        <f>IF(AND(COUNTIF(DVA_Roster!$G:$G,vatsim_data_1[[#This Row],[Column2]])&gt;0,vatsim_data_1[[#This Row],[Column4]]="PILOT"),MAX(VATSIM_Connections!AR$2:AR411)+1,"")</f>
        <v/>
      </c>
    </row>
    <row r="413" spans="1:44" x14ac:dyDescent="0.25">
      <c r="A413" s="3" t="s">
        <v>8422</v>
      </c>
      <c r="B413" s="3" t="s">
        <v>8423</v>
      </c>
      <c r="C413" s="3" t="s">
        <v>8424</v>
      </c>
      <c r="D413" s="3" t="s">
        <v>142</v>
      </c>
      <c r="E413" s="3" t="s">
        <v>17</v>
      </c>
      <c r="F413" s="3" t="s">
        <v>8425</v>
      </c>
      <c r="G413" s="3" t="s">
        <v>8426</v>
      </c>
      <c r="H413" s="3" t="s">
        <v>8427</v>
      </c>
      <c r="I413" s="3" t="s">
        <v>6084</v>
      </c>
      <c r="J413" s="3" t="s">
        <v>566</v>
      </c>
      <c r="K413" s="3" t="s">
        <v>639</v>
      </c>
      <c r="L413" s="3" t="s">
        <v>6259</v>
      </c>
      <c r="M413" s="3" t="s">
        <v>179</v>
      </c>
      <c r="N413" s="3" t="s">
        <v>346</v>
      </c>
      <c r="O413" s="3" t="s">
        <v>788</v>
      </c>
      <c r="P413" s="3" t="s">
        <v>150</v>
      </c>
      <c r="Q413" s="3" t="s">
        <v>76</v>
      </c>
      <c r="R413" s="3" t="s">
        <v>8428</v>
      </c>
      <c r="S413" s="3" t="s">
        <v>17</v>
      </c>
      <c r="T413" s="3" t="s">
        <v>17</v>
      </c>
      <c r="U413" s="3" t="s">
        <v>76</v>
      </c>
      <c r="V413" s="3" t="s">
        <v>152</v>
      </c>
      <c r="W413" s="3" t="s">
        <v>5309</v>
      </c>
      <c r="X413" s="3" t="s">
        <v>160</v>
      </c>
      <c r="Y413" s="3" t="s">
        <v>184</v>
      </c>
      <c r="Z413" s="3" t="s">
        <v>602</v>
      </c>
      <c r="AA413" s="3" t="s">
        <v>195</v>
      </c>
      <c r="AB413" s="3" t="s">
        <v>300</v>
      </c>
      <c r="AC413" s="3" t="s">
        <v>482</v>
      </c>
      <c r="AD413" s="3" t="s">
        <v>8429</v>
      </c>
      <c r="AE413" s="3" t="s">
        <v>8430</v>
      </c>
      <c r="AF413" s="3" t="s">
        <v>160</v>
      </c>
      <c r="AG413" s="3" t="s">
        <v>160</v>
      </c>
      <c r="AH413" s="3" t="s">
        <v>160</v>
      </c>
      <c r="AI413" s="3" t="s">
        <v>160</v>
      </c>
      <c r="AJ413" s="3" t="s">
        <v>17</v>
      </c>
      <c r="AK413" s="3" t="s">
        <v>17</v>
      </c>
      <c r="AL413" s="3" t="s">
        <v>8431</v>
      </c>
      <c r="AM413" s="3" t="s">
        <v>243</v>
      </c>
      <c r="AN413" s="3" t="s">
        <v>8432</v>
      </c>
      <c r="AO413" s="3" t="s">
        <v>267</v>
      </c>
      <c r="AP413" s="4" t="s">
        <v>17</v>
      </c>
      <c r="AQ413" s="3">
        <f>IF(vatsim_data_1[[#This Row],[Column4]]="PILOT",MAX(AQ$1:AQ412)+1,"")</f>
        <v>337</v>
      </c>
      <c r="AR413" s="4" t="str">
        <f>IF(AND(COUNTIF(DVA_Roster!$G:$G,vatsim_data_1[[#This Row],[Column2]])&gt;0,vatsim_data_1[[#This Row],[Column4]]="PILOT"),MAX(VATSIM_Connections!AR$2:AR412)+1,"")</f>
        <v/>
      </c>
    </row>
    <row r="414" spans="1:44" x14ac:dyDescent="0.25">
      <c r="A414" s="3" t="s">
        <v>8433</v>
      </c>
      <c r="B414" s="3" t="s">
        <v>8434</v>
      </c>
      <c r="C414" s="3" t="s">
        <v>8435</v>
      </c>
      <c r="D414" s="3" t="s">
        <v>142</v>
      </c>
      <c r="E414" s="3" t="s">
        <v>17</v>
      </c>
      <c r="F414" s="3" t="s">
        <v>8436</v>
      </c>
      <c r="G414" s="3" t="s">
        <v>8437</v>
      </c>
      <c r="H414" s="3" t="s">
        <v>8438</v>
      </c>
      <c r="I414" s="3" t="s">
        <v>189</v>
      </c>
      <c r="J414" s="3" t="s">
        <v>8439</v>
      </c>
      <c r="K414" s="3" t="s">
        <v>177</v>
      </c>
      <c r="L414" s="3" t="s">
        <v>374</v>
      </c>
      <c r="M414" s="3" t="s">
        <v>218</v>
      </c>
      <c r="N414" s="3" t="s">
        <v>8440</v>
      </c>
      <c r="O414" s="3" t="s">
        <v>373</v>
      </c>
      <c r="P414" s="3" t="s">
        <v>150</v>
      </c>
      <c r="Q414" s="3" t="s">
        <v>76</v>
      </c>
      <c r="R414" s="3" t="s">
        <v>170</v>
      </c>
      <c r="S414" s="3" t="s">
        <v>17</v>
      </c>
      <c r="T414" s="3" t="s">
        <v>17</v>
      </c>
      <c r="U414" s="3" t="s">
        <v>160</v>
      </c>
      <c r="V414" s="3" t="s">
        <v>152</v>
      </c>
      <c r="W414" s="3" t="s">
        <v>4205</v>
      </c>
      <c r="X414" s="3" t="s">
        <v>4205</v>
      </c>
      <c r="Y414" s="3" t="s">
        <v>155</v>
      </c>
      <c r="Z414" s="3" t="s">
        <v>421</v>
      </c>
      <c r="AA414" s="3" t="s">
        <v>172</v>
      </c>
      <c r="AB414" s="3" t="s">
        <v>244</v>
      </c>
      <c r="AC414" s="3" t="s">
        <v>8441</v>
      </c>
      <c r="AD414" s="3" t="s">
        <v>8442</v>
      </c>
      <c r="AE414" s="3" t="s">
        <v>8443</v>
      </c>
      <c r="AF414" s="3" t="s">
        <v>160</v>
      </c>
      <c r="AG414" s="3" t="s">
        <v>160</v>
      </c>
      <c r="AH414" s="3" t="s">
        <v>160</v>
      </c>
      <c r="AI414" s="3" t="s">
        <v>160</v>
      </c>
      <c r="AJ414" s="3" t="s">
        <v>17</v>
      </c>
      <c r="AK414" s="3" t="s">
        <v>17</v>
      </c>
      <c r="AL414" s="3" t="s">
        <v>8444</v>
      </c>
      <c r="AM414" s="3" t="s">
        <v>844</v>
      </c>
      <c r="AN414" s="3" t="s">
        <v>8445</v>
      </c>
      <c r="AO414" s="3" t="s">
        <v>876</v>
      </c>
      <c r="AP414" s="4" t="s">
        <v>17</v>
      </c>
      <c r="AQ414" s="3">
        <f>IF(vatsim_data_1[[#This Row],[Column4]]="PILOT",MAX(AQ$1:AQ413)+1,"")</f>
        <v>338</v>
      </c>
      <c r="AR414" s="4" t="str">
        <f>IF(AND(COUNTIF(DVA_Roster!$G:$G,vatsim_data_1[[#This Row],[Column2]])&gt;0,vatsim_data_1[[#This Row],[Column4]]="PILOT"),MAX(VATSIM_Connections!AR$2:AR413)+1,"")</f>
        <v/>
      </c>
    </row>
    <row r="415" spans="1:44" x14ac:dyDescent="0.25">
      <c r="A415" s="3" t="s">
        <v>8446</v>
      </c>
      <c r="B415" s="3" t="s">
        <v>8447</v>
      </c>
      <c r="C415" s="3" t="s">
        <v>8448</v>
      </c>
      <c r="D415" s="3" t="s">
        <v>142</v>
      </c>
      <c r="E415" s="3" t="s">
        <v>17</v>
      </c>
      <c r="F415" s="3" t="s">
        <v>8449</v>
      </c>
      <c r="G415" s="3" t="s">
        <v>8450</v>
      </c>
      <c r="H415" s="3" t="s">
        <v>8451</v>
      </c>
      <c r="I415" s="3" t="s">
        <v>696</v>
      </c>
      <c r="J415" s="3" t="s">
        <v>144</v>
      </c>
      <c r="K415" s="3" t="s">
        <v>628</v>
      </c>
      <c r="L415" s="3" t="s">
        <v>845</v>
      </c>
      <c r="M415" s="3" t="s">
        <v>179</v>
      </c>
      <c r="N415" s="3" t="s">
        <v>4259</v>
      </c>
      <c r="O415" s="3" t="s">
        <v>440</v>
      </c>
      <c r="P415" s="3" t="s">
        <v>150</v>
      </c>
      <c r="Q415" s="3" t="s">
        <v>76</v>
      </c>
      <c r="R415" s="3" t="s">
        <v>8452</v>
      </c>
      <c r="S415" s="3" t="s">
        <v>17</v>
      </c>
      <c r="T415" s="3" t="s">
        <v>17</v>
      </c>
      <c r="U415" s="3" t="s">
        <v>184</v>
      </c>
      <c r="V415" s="3" t="s">
        <v>152</v>
      </c>
      <c r="W415" s="3" t="s">
        <v>7117</v>
      </c>
      <c r="X415" s="3" t="s">
        <v>7117</v>
      </c>
      <c r="Y415" s="3" t="s">
        <v>155</v>
      </c>
      <c r="Z415" s="3" t="s">
        <v>202</v>
      </c>
      <c r="AA415" s="3" t="s">
        <v>172</v>
      </c>
      <c r="AB415" s="3" t="s">
        <v>203</v>
      </c>
      <c r="AC415" s="3" t="s">
        <v>8316</v>
      </c>
      <c r="AD415" s="3" t="s">
        <v>8453</v>
      </c>
      <c r="AE415" s="3" t="s">
        <v>8454</v>
      </c>
      <c r="AF415" s="3" t="s">
        <v>160</v>
      </c>
      <c r="AG415" s="3" t="s">
        <v>160</v>
      </c>
      <c r="AH415" s="3" t="s">
        <v>160</v>
      </c>
      <c r="AI415" s="3" t="s">
        <v>160</v>
      </c>
      <c r="AJ415" s="3" t="s">
        <v>17</v>
      </c>
      <c r="AK415" s="3" t="s">
        <v>17</v>
      </c>
      <c r="AL415" s="3" t="s">
        <v>8455</v>
      </c>
      <c r="AM415" s="3" t="s">
        <v>250</v>
      </c>
      <c r="AN415" s="3" t="s">
        <v>4245</v>
      </c>
      <c r="AO415" s="3" t="s">
        <v>466</v>
      </c>
      <c r="AP415" s="4" t="s">
        <v>17</v>
      </c>
      <c r="AQ415" s="3">
        <f>IF(vatsim_data_1[[#This Row],[Column4]]="PILOT",MAX(AQ$1:AQ414)+1,"")</f>
        <v>339</v>
      </c>
      <c r="AR415" s="4" t="str">
        <f>IF(AND(COUNTIF(DVA_Roster!$G:$G,vatsim_data_1[[#This Row],[Column2]])&gt;0,vatsim_data_1[[#This Row],[Column4]]="PILOT"),MAX(VATSIM_Connections!AR$2:AR414)+1,"")</f>
        <v/>
      </c>
    </row>
    <row r="416" spans="1:44" x14ac:dyDescent="0.25">
      <c r="A416" s="3" t="s">
        <v>8456</v>
      </c>
      <c r="B416" s="3" t="s">
        <v>8457</v>
      </c>
      <c r="C416" s="3" t="s">
        <v>8458</v>
      </c>
      <c r="D416" s="3" t="s">
        <v>142</v>
      </c>
      <c r="E416" s="3" t="s">
        <v>17</v>
      </c>
      <c r="F416" s="3" t="s">
        <v>8459</v>
      </c>
      <c r="G416" s="3" t="s">
        <v>8460</v>
      </c>
      <c r="H416" s="3" t="s">
        <v>8461</v>
      </c>
      <c r="I416" s="3" t="s">
        <v>279</v>
      </c>
      <c r="J416" s="3" t="s">
        <v>144</v>
      </c>
      <c r="K416" s="3" t="s">
        <v>258</v>
      </c>
      <c r="L416" s="3" t="s">
        <v>845</v>
      </c>
      <c r="M416" s="3" t="s">
        <v>736</v>
      </c>
      <c r="N416" s="3" t="s">
        <v>4259</v>
      </c>
      <c r="O416" s="3" t="s">
        <v>440</v>
      </c>
      <c r="P416" s="3" t="s">
        <v>150</v>
      </c>
      <c r="Q416" s="3" t="s">
        <v>76</v>
      </c>
      <c r="R416" s="3" t="s">
        <v>8462</v>
      </c>
      <c r="S416" s="3" t="s">
        <v>17</v>
      </c>
      <c r="T416" s="3" t="s">
        <v>17</v>
      </c>
      <c r="U416" s="3" t="s">
        <v>184</v>
      </c>
      <c r="V416" s="3" t="s">
        <v>152</v>
      </c>
      <c r="W416" s="3" t="s">
        <v>5309</v>
      </c>
      <c r="X416" s="3" t="s">
        <v>7117</v>
      </c>
      <c r="Y416" s="3" t="s">
        <v>155</v>
      </c>
      <c r="Z416" s="3" t="s">
        <v>161</v>
      </c>
      <c r="AA416" s="3" t="s">
        <v>151</v>
      </c>
      <c r="AB416" s="3" t="s">
        <v>352</v>
      </c>
      <c r="AC416" s="3" t="s">
        <v>8316</v>
      </c>
      <c r="AD416" s="3" t="s">
        <v>8463</v>
      </c>
      <c r="AE416" s="3" t="s">
        <v>8464</v>
      </c>
      <c r="AF416" s="3" t="s">
        <v>160</v>
      </c>
      <c r="AG416" s="3" t="s">
        <v>160</v>
      </c>
      <c r="AH416" s="3" t="s">
        <v>160</v>
      </c>
      <c r="AI416" s="3" t="s">
        <v>160</v>
      </c>
      <c r="AJ416" s="3" t="s">
        <v>17</v>
      </c>
      <c r="AK416" s="3" t="s">
        <v>17</v>
      </c>
      <c r="AL416" s="3" t="s">
        <v>8465</v>
      </c>
      <c r="AM416" s="3" t="s">
        <v>420</v>
      </c>
      <c r="AN416" s="3" t="s">
        <v>5347</v>
      </c>
      <c r="AO416" s="3" t="s">
        <v>376</v>
      </c>
      <c r="AP416" s="4" t="s">
        <v>17</v>
      </c>
      <c r="AQ416" s="3">
        <f>IF(vatsim_data_1[[#This Row],[Column4]]="PILOT",MAX(AQ$1:AQ415)+1,"")</f>
        <v>340</v>
      </c>
      <c r="AR416" s="4" t="str">
        <f>IF(AND(COUNTIF(DVA_Roster!$G:$G,vatsim_data_1[[#This Row],[Column2]])&gt;0,vatsim_data_1[[#This Row],[Column4]]="PILOT"),MAX(VATSIM_Connections!AR$2:AR415)+1,"")</f>
        <v/>
      </c>
    </row>
    <row r="417" spans="1:44" x14ac:dyDescent="0.25">
      <c r="A417" s="3" t="s">
        <v>8466</v>
      </c>
      <c r="B417" s="3" t="s">
        <v>8467</v>
      </c>
      <c r="C417" s="3" t="s">
        <v>8468</v>
      </c>
      <c r="D417" s="3" t="s">
        <v>142</v>
      </c>
      <c r="E417" s="3" t="s">
        <v>17</v>
      </c>
      <c r="F417" s="3" t="s">
        <v>8469</v>
      </c>
      <c r="G417" s="3" t="s">
        <v>8470</v>
      </c>
      <c r="H417" s="3" t="s">
        <v>8471</v>
      </c>
      <c r="I417" s="3" t="s">
        <v>4094</v>
      </c>
      <c r="J417" s="3" t="s">
        <v>319</v>
      </c>
      <c r="K417" s="3" t="s">
        <v>145</v>
      </c>
      <c r="L417" s="3" t="s">
        <v>346</v>
      </c>
      <c r="M417" s="3" t="s">
        <v>671</v>
      </c>
      <c r="N417" s="3" t="s">
        <v>854</v>
      </c>
      <c r="O417" s="3" t="s">
        <v>429</v>
      </c>
      <c r="P417" s="3" t="s">
        <v>150</v>
      </c>
      <c r="Q417" s="3" t="s">
        <v>76</v>
      </c>
      <c r="R417" s="3" t="s">
        <v>182</v>
      </c>
      <c r="S417" s="3" t="s">
        <v>17</v>
      </c>
      <c r="T417" s="3" t="s">
        <v>17</v>
      </c>
      <c r="U417" s="3" t="s">
        <v>160</v>
      </c>
      <c r="V417" s="3" t="s">
        <v>152</v>
      </c>
      <c r="W417" s="3" t="s">
        <v>312</v>
      </c>
      <c r="X417" s="3" t="s">
        <v>160</v>
      </c>
      <c r="Y417" s="3" t="s">
        <v>430</v>
      </c>
      <c r="Z417" s="3" t="s">
        <v>202</v>
      </c>
      <c r="AA417" s="3" t="s">
        <v>250</v>
      </c>
      <c r="AB417" s="3" t="s">
        <v>160</v>
      </c>
      <c r="AC417" s="3" t="s">
        <v>889</v>
      </c>
      <c r="AD417" s="3" t="s">
        <v>8472</v>
      </c>
      <c r="AE417" s="3" t="s">
        <v>8473</v>
      </c>
      <c r="AF417" s="3" t="s">
        <v>160</v>
      </c>
      <c r="AG417" s="3" t="s">
        <v>160</v>
      </c>
      <c r="AH417" s="3" t="s">
        <v>160</v>
      </c>
      <c r="AI417" s="3" t="s">
        <v>160</v>
      </c>
      <c r="AJ417" s="3" t="s">
        <v>17</v>
      </c>
      <c r="AK417" s="3" t="s">
        <v>17</v>
      </c>
      <c r="AL417" s="3" t="s">
        <v>8474</v>
      </c>
      <c r="AM417" s="3" t="s">
        <v>532</v>
      </c>
      <c r="AN417" s="3" t="s">
        <v>342</v>
      </c>
      <c r="AO417" s="3" t="s">
        <v>238</v>
      </c>
      <c r="AP417" s="4" t="s">
        <v>17</v>
      </c>
      <c r="AQ417" s="3">
        <f>IF(vatsim_data_1[[#This Row],[Column4]]="PILOT",MAX(AQ$1:AQ416)+1,"")</f>
        <v>341</v>
      </c>
      <c r="AR417" s="4" t="str">
        <f>IF(AND(COUNTIF(DVA_Roster!$G:$G,vatsim_data_1[[#This Row],[Column2]])&gt;0,vatsim_data_1[[#This Row],[Column4]]="PILOT"),MAX(VATSIM_Connections!AR$2:AR416)+1,"")</f>
        <v/>
      </c>
    </row>
    <row r="418" spans="1:44" x14ac:dyDescent="0.25">
      <c r="A418" s="3" t="s">
        <v>8475</v>
      </c>
      <c r="B418" s="3" t="s">
        <v>4280</v>
      </c>
      <c r="C418" s="3" t="s">
        <v>4281</v>
      </c>
      <c r="D418" s="3" t="s">
        <v>142</v>
      </c>
      <c r="E418" s="3" t="s">
        <v>17</v>
      </c>
      <c r="F418" s="3" t="s">
        <v>8476</v>
      </c>
      <c r="G418" s="3" t="s">
        <v>8477</v>
      </c>
      <c r="H418" s="3" t="s">
        <v>7194</v>
      </c>
      <c r="I418" s="3" t="s">
        <v>160</v>
      </c>
      <c r="J418" s="3" t="s">
        <v>207</v>
      </c>
      <c r="K418" s="3" t="s">
        <v>177</v>
      </c>
      <c r="L418" s="3" t="s">
        <v>6226</v>
      </c>
      <c r="M418" s="3" t="s">
        <v>241</v>
      </c>
      <c r="N418" s="3" t="s">
        <v>4115</v>
      </c>
      <c r="O418" s="3" t="s">
        <v>525</v>
      </c>
      <c r="P418" s="3" t="s">
        <v>150</v>
      </c>
      <c r="Q418" s="3" t="s">
        <v>76</v>
      </c>
      <c r="R418" s="3" t="s">
        <v>359</v>
      </c>
      <c r="S418" s="3" t="s">
        <v>17</v>
      </c>
      <c r="T418" s="3" t="s">
        <v>17</v>
      </c>
      <c r="U418" s="3" t="s">
        <v>172</v>
      </c>
      <c r="V418" s="3" t="s">
        <v>152</v>
      </c>
      <c r="W418" s="3" t="s">
        <v>8478</v>
      </c>
      <c r="X418" s="3" t="s">
        <v>160</v>
      </c>
      <c r="Y418" s="3" t="s">
        <v>172</v>
      </c>
      <c r="Z418" s="3" t="s">
        <v>265</v>
      </c>
      <c r="AA418" s="3" t="s">
        <v>184</v>
      </c>
      <c r="AB418" s="3" t="s">
        <v>523</v>
      </c>
      <c r="AC418" s="3" t="s">
        <v>8479</v>
      </c>
      <c r="AD418" s="3" t="s">
        <v>8480</v>
      </c>
      <c r="AE418" s="3" t="s">
        <v>8481</v>
      </c>
      <c r="AF418" s="3" t="s">
        <v>160</v>
      </c>
      <c r="AG418" s="3" t="s">
        <v>160</v>
      </c>
      <c r="AH418" s="3" t="s">
        <v>160</v>
      </c>
      <c r="AI418" s="3" t="s">
        <v>160</v>
      </c>
      <c r="AJ418" s="3" t="s">
        <v>17</v>
      </c>
      <c r="AK418" s="3" t="s">
        <v>17</v>
      </c>
      <c r="AL418" s="3" t="s">
        <v>8482</v>
      </c>
      <c r="AM418" s="3" t="s">
        <v>292</v>
      </c>
      <c r="AN418" s="3" t="s">
        <v>743</v>
      </c>
      <c r="AO418" s="3" t="s">
        <v>188</v>
      </c>
      <c r="AP418" s="4" t="s">
        <v>17</v>
      </c>
      <c r="AQ418" s="3">
        <f>IF(vatsim_data_1[[#This Row],[Column4]]="PILOT",MAX(AQ$1:AQ417)+1,"")</f>
        <v>342</v>
      </c>
      <c r="AR418" s="4" t="str">
        <f>IF(AND(COUNTIF(DVA_Roster!$G:$G,vatsim_data_1[[#This Row],[Column2]])&gt;0,vatsim_data_1[[#This Row],[Column4]]="PILOT"),MAX(VATSIM_Connections!AR$2:AR417)+1,"")</f>
        <v/>
      </c>
    </row>
    <row r="419" spans="1:44" x14ac:dyDescent="0.25">
      <c r="A419" s="3" t="s">
        <v>667</v>
      </c>
      <c r="B419" s="3" t="s">
        <v>668</v>
      </c>
      <c r="C419" s="3" t="s">
        <v>669</v>
      </c>
      <c r="D419" s="3" t="s">
        <v>142</v>
      </c>
      <c r="E419" s="3" t="s">
        <v>17</v>
      </c>
      <c r="F419" s="3" t="s">
        <v>8483</v>
      </c>
      <c r="G419" s="3" t="s">
        <v>8484</v>
      </c>
      <c r="H419" s="3" t="s">
        <v>251</v>
      </c>
      <c r="I419" s="3" t="s">
        <v>160</v>
      </c>
      <c r="J419" s="3" t="s">
        <v>640</v>
      </c>
      <c r="K419" s="3" t="s">
        <v>670</v>
      </c>
      <c r="L419" s="3" t="s">
        <v>709</v>
      </c>
      <c r="M419" s="3" t="s">
        <v>395</v>
      </c>
      <c r="N419" s="3" t="s">
        <v>710</v>
      </c>
      <c r="O419" s="3" t="s">
        <v>149</v>
      </c>
      <c r="P419" s="3" t="s">
        <v>150</v>
      </c>
      <c r="Q419" s="3" t="s">
        <v>76</v>
      </c>
      <c r="R419" s="3" t="s">
        <v>255</v>
      </c>
      <c r="S419" s="3" t="s">
        <v>17</v>
      </c>
      <c r="T419" s="3" t="s">
        <v>17</v>
      </c>
      <c r="U419" s="3" t="s">
        <v>151</v>
      </c>
      <c r="V419" s="3" t="s">
        <v>152</v>
      </c>
      <c r="W419" s="3" t="s">
        <v>6988</v>
      </c>
      <c r="X419" s="3" t="s">
        <v>6988</v>
      </c>
      <c r="Y419" s="3" t="s">
        <v>184</v>
      </c>
      <c r="Z419" s="3" t="s">
        <v>265</v>
      </c>
      <c r="AA419" s="3" t="s">
        <v>160</v>
      </c>
      <c r="AB419" s="3" t="s">
        <v>205</v>
      </c>
      <c r="AC419" s="3" t="s">
        <v>8485</v>
      </c>
      <c r="AD419" s="3" t="s">
        <v>672</v>
      </c>
      <c r="AE419" s="3" t="s">
        <v>8486</v>
      </c>
      <c r="AF419" s="3" t="s">
        <v>160</v>
      </c>
      <c r="AG419" s="3" t="s">
        <v>160</v>
      </c>
      <c r="AH419" s="3" t="s">
        <v>160</v>
      </c>
      <c r="AI419" s="3" t="s">
        <v>160</v>
      </c>
      <c r="AJ419" s="3" t="s">
        <v>17</v>
      </c>
      <c r="AK419" s="3" t="s">
        <v>17</v>
      </c>
      <c r="AL419" s="3" t="s">
        <v>8487</v>
      </c>
      <c r="AM419" s="3" t="s">
        <v>836</v>
      </c>
      <c r="AN419" s="3" t="s">
        <v>8488</v>
      </c>
      <c r="AO419" s="3" t="s">
        <v>294</v>
      </c>
      <c r="AP419" s="4" t="s">
        <v>17</v>
      </c>
      <c r="AQ419" s="3">
        <f>IF(vatsim_data_1[[#This Row],[Column4]]="PILOT",MAX(AQ$1:AQ418)+1,"")</f>
        <v>343</v>
      </c>
      <c r="AR419" s="4" t="str">
        <f>IF(AND(COUNTIF(DVA_Roster!$G:$G,vatsim_data_1[[#This Row],[Column2]])&gt;0,vatsim_data_1[[#This Row],[Column4]]="PILOT"),MAX(VATSIM_Connections!AR$2:AR418)+1,"")</f>
        <v/>
      </c>
    </row>
    <row r="420" spans="1:44" x14ac:dyDescent="0.25">
      <c r="A420" s="3" t="s">
        <v>8489</v>
      </c>
      <c r="B420" s="3" t="s">
        <v>8490</v>
      </c>
      <c r="C420" s="3" t="s">
        <v>8491</v>
      </c>
      <c r="D420" s="3" t="s">
        <v>486</v>
      </c>
      <c r="E420" s="3" t="s">
        <v>8492</v>
      </c>
      <c r="F420" s="3" t="s">
        <v>8493</v>
      </c>
      <c r="G420" s="3" t="s">
        <v>8494</v>
      </c>
      <c r="H420" s="3" t="s">
        <v>160</v>
      </c>
      <c r="I420" s="3" t="s">
        <v>17</v>
      </c>
      <c r="J420" s="3" t="s">
        <v>17</v>
      </c>
      <c r="K420" s="3" t="s">
        <v>160</v>
      </c>
      <c r="L420" s="3" t="s">
        <v>17</v>
      </c>
      <c r="M420" s="3" t="s">
        <v>17</v>
      </c>
      <c r="N420" s="3" t="s">
        <v>17</v>
      </c>
      <c r="O420" s="3" t="s">
        <v>525</v>
      </c>
      <c r="P420" s="3" t="s">
        <v>150</v>
      </c>
      <c r="Q420" s="3" t="s">
        <v>184</v>
      </c>
      <c r="R420" s="3" t="s">
        <v>17</v>
      </c>
      <c r="S420" s="3" t="s">
        <v>151</v>
      </c>
      <c r="T420" s="3" t="s">
        <v>316</v>
      </c>
      <c r="U420" s="3" t="s">
        <v>17</v>
      </c>
      <c r="V420" s="3" t="s">
        <v>17</v>
      </c>
      <c r="W420" s="3" t="s">
        <v>17</v>
      </c>
      <c r="X420" s="3" t="s">
        <v>17</v>
      </c>
      <c r="Y420" s="3" t="s">
        <v>17</v>
      </c>
      <c r="Z420" s="3" t="s">
        <v>17</v>
      </c>
      <c r="AA420" s="3" t="s">
        <v>17</v>
      </c>
      <c r="AB420" s="3" t="s">
        <v>17</v>
      </c>
      <c r="AC420" s="3" t="s">
        <v>17</v>
      </c>
      <c r="AD420" s="3" t="s">
        <v>17</v>
      </c>
      <c r="AE420" s="3" t="s">
        <v>17</v>
      </c>
      <c r="AF420" s="3" t="s">
        <v>17</v>
      </c>
      <c r="AG420" s="3" t="s">
        <v>17</v>
      </c>
      <c r="AH420" s="3" t="s">
        <v>17</v>
      </c>
      <c r="AI420" s="3" t="s">
        <v>17</v>
      </c>
      <c r="AJ420" s="3" t="s">
        <v>17</v>
      </c>
      <c r="AK420" s="3" t="s">
        <v>17</v>
      </c>
      <c r="AL420" s="3" t="s">
        <v>8495</v>
      </c>
      <c r="AM420" s="3" t="s">
        <v>17</v>
      </c>
      <c r="AN420" s="3" t="s">
        <v>17</v>
      </c>
      <c r="AO420" s="3" t="s">
        <v>17</v>
      </c>
      <c r="AP420" s="4" t="s">
        <v>17</v>
      </c>
      <c r="AQ420" s="3" t="str">
        <f>IF(vatsim_data_1[[#This Row],[Column4]]="PILOT",MAX(AQ$1:AQ419)+1,"")</f>
        <v/>
      </c>
      <c r="AR420" s="4" t="str">
        <f>IF(AND(COUNTIF(DVA_Roster!$G:$G,vatsim_data_1[[#This Row],[Column2]])&gt;0,vatsim_data_1[[#This Row],[Column4]]="PILOT"),MAX(VATSIM_Connections!AR$2:AR419)+1,"")</f>
        <v/>
      </c>
    </row>
    <row r="421" spans="1:44" x14ac:dyDescent="0.25">
      <c r="A421" s="3" t="s">
        <v>8496</v>
      </c>
      <c r="B421" s="3" t="s">
        <v>8490</v>
      </c>
      <c r="C421" s="3" t="s">
        <v>8491</v>
      </c>
      <c r="D421" s="3" t="s">
        <v>486</v>
      </c>
      <c r="E421" s="3" t="s">
        <v>8497</v>
      </c>
      <c r="F421" s="3" t="s">
        <v>8493</v>
      </c>
      <c r="G421" s="3" t="s">
        <v>8494</v>
      </c>
      <c r="H421" s="3" t="s">
        <v>160</v>
      </c>
      <c r="I421" s="3" t="s">
        <v>17</v>
      </c>
      <c r="J421" s="3" t="s">
        <v>17</v>
      </c>
      <c r="K421" s="3" t="s">
        <v>160</v>
      </c>
      <c r="L421" s="3" t="s">
        <v>17</v>
      </c>
      <c r="M421" s="3" t="s">
        <v>17</v>
      </c>
      <c r="N421" s="3" t="s">
        <v>17</v>
      </c>
      <c r="O421" s="3" t="s">
        <v>525</v>
      </c>
      <c r="P421" s="3" t="s">
        <v>150</v>
      </c>
      <c r="Q421" s="3" t="s">
        <v>184</v>
      </c>
      <c r="R421" s="3" t="s">
        <v>17</v>
      </c>
      <c r="S421" s="3" t="s">
        <v>184</v>
      </c>
      <c r="T421" s="3" t="s">
        <v>160</v>
      </c>
      <c r="U421" s="3" t="s">
        <v>17</v>
      </c>
      <c r="V421" s="3" t="s">
        <v>17</v>
      </c>
      <c r="W421" s="3" t="s">
        <v>17</v>
      </c>
      <c r="X421" s="3" t="s">
        <v>17</v>
      </c>
      <c r="Y421" s="3" t="s">
        <v>17</v>
      </c>
      <c r="Z421" s="3" t="s">
        <v>17</v>
      </c>
      <c r="AA421" s="3" t="s">
        <v>17</v>
      </c>
      <c r="AB421" s="3" t="s">
        <v>17</v>
      </c>
      <c r="AC421" s="3" t="s">
        <v>17</v>
      </c>
      <c r="AD421" s="3" t="s">
        <v>17</v>
      </c>
      <c r="AE421" s="3" t="s">
        <v>17</v>
      </c>
      <c r="AF421" s="3" t="s">
        <v>17</v>
      </c>
      <c r="AG421" s="3" t="s">
        <v>17</v>
      </c>
      <c r="AH421" s="3" t="s">
        <v>17</v>
      </c>
      <c r="AI421" s="3" t="s">
        <v>17</v>
      </c>
      <c r="AJ421" s="3" t="s">
        <v>17</v>
      </c>
      <c r="AK421" s="3" t="s">
        <v>17</v>
      </c>
      <c r="AL421" s="3" t="s">
        <v>8498</v>
      </c>
      <c r="AM421" s="3" t="s">
        <v>17</v>
      </c>
      <c r="AN421" s="3" t="s">
        <v>17</v>
      </c>
      <c r="AO421" s="3" t="s">
        <v>17</v>
      </c>
      <c r="AP421" s="4" t="s">
        <v>17</v>
      </c>
      <c r="AQ421" s="3" t="str">
        <f>IF(vatsim_data_1[[#This Row],[Column4]]="PILOT",MAX(AQ$1:AQ420)+1,"")</f>
        <v/>
      </c>
      <c r="AR421" s="4" t="str">
        <f>IF(AND(COUNTIF(DVA_Roster!$G:$G,vatsim_data_1[[#This Row],[Column2]])&gt;0,vatsim_data_1[[#This Row],[Column4]]="PILOT"),MAX(VATSIM_Connections!AR$2:AR420)+1,"")</f>
        <v/>
      </c>
    </row>
    <row r="422" spans="1:44" x14ac:dyDescent="0.25">
      <c r="A422" s="3" t="s">
        <v>8499</v>
      </c>
      <c r="B422" s="3" t="s">
        <v>8500</v>
      </c>
      <c r="C422" s="3" t="s">
        <v>8501</v>
      </c>
      <c r="D422" s="3" t="s">
        <v>142</v>
      </c>
      <c r="E422" s="3" t="s">
        <v>17</v>
      </c>
      <c r="F422" s="3" t="s">
        <v>8502</v>
      </c>
      <c r="G422" s="3" t="s">
        <v>8503</v>
      </c>
      <c r="H422" s="3" t="s">
        <v>8504</v>
      </c>
      <c r="I422" s="3" t="s">
        <v>268</v>
      </c>
      <c r="J422" s="3" t="s">
        <v>4131</v>
      </c>
      <c r="K422" s="3" t="s">
        <v>213</v>
      </c>
      <c r="L422" s="3" t="s">
        <v>158</v>
      </c>
      <c r="M422" s="3" t="s">
        <v>218</v>
      </c>
      <c r="N422" s="3" t="s">
        <v>274</v>
      </c>
      <c r="O422" s="3" t="s">
        <v>149</v>
      </c>
      <c r="P422" s="3" t="s">
        <v>150</v>
      </c>
      <c r="Q422" s="3" t="s">
        <v>76</v>
      </c>
      <c r="R422" s="3" t="s">
        <v>8505</v>
      </c>
      <c r="S422" s="3" t="s">
        <v>17</v>
      </c>
      <c r="T422" s="3" t="s">
        <v>17</v>
      </c>
      <c r="U422" s="3" t="s">
        <v>76</v>
      </c>
      <c r="V422" s="3" t="s">
        <v>152</v>
      </c>
      <c r="W422" s="3" t="s">
        <v>5454</v>
      </c>
      <c r="X422" s="3" t="s">
        <v>160</v>
      </c>
      <c r="Y422" s="3" t="s">
        <v>76</v>
      </c>
      <c r="Z422" s="3" t="s">
        <v>244</v>
      </c>
      <c r="AA422" s="3" t="s">
        <v>172</v>
      </c>
      <c r="AB422" s="3" t="s">
        <v>160</v>
      </c>
      <c r="AC422" s="3" t="s">
        <v>17</v>
      </c>
      <c r="AD422" s="3" t="s">
        <v>8506</v>
      </c>
      <c r="AE422" s="3" t="s">
        <v>8507</v>
      </c>
      <c r="AF422" s="3" t="s">
        <v>160</v>
      </c>
      <c r="AG422" s="3" t="s">
        <v>160</v>
      </c>
      <c r="AH422" s="3" t="s">
        <v>160</v>
      </c>
      <c r="AI422" s="3" t="s">
        <v>160</v>
      </c>
      <c r="AJ422" s="3" t="s">
        <v>17</v>
      </c>
      <c r="AK422" s="3" t="s">
        <v>17</v>
      </c>
      <c r="AL422" s="3" t="s">
        <v>8508</v>
      </c>
      <c r="AM422" s="3" t="s">
        <v>883</v>
      </c>
      <c r="AN422" s="3" t="s">
        <v>4713</v>
      </c>
      <c r="AO422" s="3" t="s">
        <v>327</v>
      </c>
      <c r="AP422" s="4" t="s">
        <v>17</v>
      </c>
      <c r="AQ422" s="3">
        <f>IF(vatsim_data_1[[#This Row],[Column4]]="PILOT",MAX(AQ$1:AQ421)+1,"")</f>
        <v>344</v>
      </c>
      <c r="AR422" s="4" t="str">
        <f>IF(AND(COUNTIF(DVA_Roster!$G:$G,vatsim_data_1[[#This Row],[Column2]])&gt;0,vatsim_data_1[[#This Row],[Column4]]="PILOT"),MAX(VATSIM_Connections!AR$2:AR421)+1,"")</f>
        <v/>
      </c>
    </row>
    <row r="423" spans="1:44" x14ac:dyDescent="0.25">
      <c r="A423" s="3" t="s">
        <v>8509</v>
      </c>
      <c r="B423" s="3" t="s">
        <v>8510</v>
      </c>
      <c r="C423" s="3" t="s">
        <v>8511</v>
      </c>
      <c r="D423" s="3" t="s">
        <v>142</v>
      </c>
      <c r="E423" s="3" t="s">
        <v>17</v>
      </c>
      <c r="F423" s="3" t="s">
        <v>8512</v>
      </c>
      <c r="G423" s="3" t="s">
        <v>8513</v>
      </c>
      <c r="H423" s="3" t="s">
        <v>8514</v>
      </c>
      <c r="I423" s="3" t="s">
        <v>614</v>
      </c>
      <c r="J423" s="3" t="s">
        <v>674</v>
      </c>
      <c r="K423" s="3" t="s">
        <v>213</v>
      </c>
      <c r="L423" s="3" t="s">
        <v>8515</v>
      </c>
      <c r="M423" s="3" t="s">
        <v>214</v>
      </c>
      <c r="N423" s="3" t="s">
        <v>676</v>
      </c>
      <c r="O423" s="3" t="s">
        <v>440</v>
      </c>
      <c r="P423" s="3" t="s">
        <v>150</v>
      </c>
      <c r="Q423" s="3" t="s">
        <v>76</v>
      </c>
      <c r="R423" s="3" t="s">
        <v>182</v>
      </c>
      <c r="S423" s="3" t="s">
        <v>17</v>
      </c>
      <c r="T423" s="3" t="s">
        <v>17</v>
      </c>
      <c r="U423" s="3" t="s">
        <v>160</v>
      </c>
      <c r="V423" s="3" t="s">
        <v>152</v>
      </c>
      <c r="W423" s="3" t="s">
        <v>5124</v>
      </c>
      <c r="X423" s="3" t="s">
        <v>160</v>
      </c>
      <c r="Y423" s="3" t="s">
        <v>155</v>
      </c>
      <c r="Z423" s="3" t="s">
        <v>184</v>
      </c>
      <c r="AA423" s="3" t="s">
        <v>172</v>
      </c>
      <c r="AB423" s="3" t="s">
        <v>265</v>
      </c>
      <c r="AC423" s="3" t="s">
        <v>8516</v>
      </c>
      <c r="AD423" s="3" t="s">
        <v>431</v>
      </c>
      <c r="AE423" s="3" t="s">
        <v>8517</v>
      </c>
      <c r="AF423" s="3" t="s">
        <v>160</v>
      </c>
      <c r="AG423" s="3" t="s">
        <v>160</v>
      </c>
      <c r="AH423" s="3" t="s">
        <v>160</v>
      </c>
      <c r="AI423" s="3" t="s">
        <v>160</v>
      </c>
      <c r="AJ423" s="3" t="s">
        <v>17</v>
      </c>
      <c r="AK423" s="3" t="s">
        <v>17</v>
      </c>
      <c r="AL423" s="3" t="s">
        <v>8518</v>
      </c>
      <c r="AM423" s="3" t="s">
        <v>305</v>
      </c>
      <c r="AN423" s="3" t="s">
        <v>5048</v>
      </c>
      <c r="AO423" s="3" t="s">
        <v>238</v>
      </c>
      <c r="AP423" s="4" t="s">
        <v>17</v>
      </c>
      <c r="AQ423" s="3">
        <f>IF(vatsim_data_1[[#This Row],[Column4]]="PILOT",MAX(AQ$1:AQ422)+1,"")</f>
        <v>345</v>
      </c>
      <c r="AR423" s="4" t="str">
        <f>IF(AND(COUNTIF(DVA_Roster!$G:$G,vatsim_data_1[[#This Row],[Column2]])&gt;0,vatsim_data_1[[#This Row],[Column4]]="PILOT"),MAX(VATSIM_Connections!AR$2:AR422)+1,"")</f>
        <v/>
      </c>
    </row>
    <row r="424" spans="1:44" x14ac:dyDescent="0.25">
      <c r="A424" s="3" t="s">
        <v>8519</v>
      </c>
      <c r="B424" s="3" t="s">
        <v>8520</v>
      </c>
      <c r="C424" s="3" t="s">
        <v>8521</v>
      </c>
      <c r="D424" s="3" t="s">
        <v>486</v>
      </c>
      <c r="E424" s="3" t="s">
        <v>8522</v>
      </c>
      <c r="F424" s="3" t="s">
        <v>8523</v>
      </c>
      <c r="G424" s="3" t="s">
        <v>8524</v>
      </c>
      <c r="H424" s="3" t="s">
        <v>160</v>
      </c>
      <c r="I424" s="3" t="s">
        <v>17</v>
      </c>
      <c r="J424" s="3" t="s">
        <v>17</v>
      </c>
      <c r="K424" s="3" t="s">
        <v>160</v>
      </c>
      <c r="L424" s="3" t="s">
        <v>17</v>
      </c>
      <c r="M424" s="3" t="s">
        <v>17</v>
      </c>
      <c r="N424" s="3" t="s">
        <v>17</v>
      </c>
      <c r="O424" s="3" t="s">
        <v>373</v>
      </c>
      <c r="P424" s="3" t="s">
        <v>150</v>
      </c>
      <c r="Q424" s="3" t="s">
        <v>337</v>
      </c>
      <c r="R424" s="3" t="s">
        <v>17</v>
      </c>
      <c r="S424" s="3" t="s">
        <v>195</v>
      </c>
      <c r="T424" s="3" t="s">
        <v>477</v>
      </c>
      <c r="U424" s="3" t="s">
        <v>17</v>
      </c>
      <c r="V424" s="3" t="s">
        <v>17</v>
      </c>
      <c r="W424" s="3" t="s">
        <v>17</v>
      </c>
      <c r="X424" s="3" t="s">
        <v>17</v>
      </c>
      <c r="Y424" s="3" t="s">
        <v>17</v>
      </c>
      <c r="Z424" s="3" t="s">
        <v>17</v>
      </c>
      <c r="AA424" s="3" t="s">
        <v>17</v>
      </c>
      <c r="AB424" s="3" t="s">
        <v>17</v>
      </c>
      <c r="AC424" s="3" t="s">
        <v>17</v>
      </c>
      <c r="AD424" s="3" t="s">
        <v>17</v>
      </c>
      <c r="AE424" s="3" t="s">
        <v>17</v>
      </c>
      <c r="AF424" s="3" t="s">
        <v>17</v>
      </c>
      <c r="AG424" s="3" t="s">
        <v>17</v>
      </c>
      <c r="AH424" s="3" t="s">
        <v>17</v>
      </c>
      <c r="AI424" s="3" t="s">
        <v>17</v>
      </c>
      <c r="AJ424" s="3" t="s">
        <v>17</v>
      </c>
      <c r="AK424" s="3" t="s">
        <v>17</v>
      </c>
      <c r="AL424" s="3" t="s">
        <v>8525</v>
      </c>
      <c r="AM424" s="3" t="s">
        <v>17</v>
      </c>
      <c r="AN424" s="3" t="s">
        <v>17</v>
      </c>
      <c r="AO424" s="3" t="s">
        <v>17</v>
      </c>
      <c r="AP424" s="4" t="s">
        <v>17</v>
      </c>
      <c r="AQ424" s="3" t="str">
        <f>IF(vatsim_data_1[[#This Row],[Column4]]="PILOT",MAX(AQ$1:AQ423)+1,"")</f>
        <v/>
      </c>
      <c r="AR424" s="4" t="str">
        <f>IF(AND(COUNTIF(DVA_Roster!$G:$G,vatsim_data_1[[#This Row],[Column2]])&gt;0,vatsim_data_1[[#This Row],[Column4]]="PILOT"),MAX(VATSIM_Connections!AR$2:AR423)+1,"")</f>
        <v/>
      </c>
    </row>
    <row r="425" spans="1:44" x14ac:dyDescent="0.25">
      <c r="A425" s="3" t="s">
        <v>8526</v>
      </c>
      <c r="B425" s="3" t="s">
        <v>8527</v>
      </c>
      <c r="C425" s="3" t="s">
        <v>8528</v>
      </c>
      <c r="D425" s="3" t="s">
        <v>486</v>
      </c>
      <c r="E425" s="3" t="s">
        <v>8529</v>
      </c>
      <c r="F425" s="3" t="s">
        <v>8530</v>
      </c>
      <c r="G425" s="3" t="s">
        <v>8531</v>
      </c>
      <c r="H425" s="3" t="s">
        <v>160</v>
      </c>
      <c r="I425" s="3" t="s">
        <v>17</v>
      </c>
      <c r="J425" s="3" t="s">
        <v>17</v>
      </c>
      <c r="K425" s="3" t="s">
        <v>160</v>
      </c>
      <c r="L425" s="3" t="s">
        <v>17</v>
      </c>
      <c r="M425" s="3" t="s">
        <v>17</v>
      </c>
      <c r="N425" s="3" t="s">
        <v>17</v>
      </c>
      <c r="O425" s="3" t="s">
        <v>373</v>
      </c>
      <c r="P425" s="3" t="s">
        <v>150</v>
      </c>
      <c r="Q425" s="3" t="s">
        <v>151</v>
      </c>
      <c r="R425" s="3" t="s">
        <v>17</v>
      </c>
      <c r="S425" s="3" t="s">
        <v>195</v>
      </c>
      <c r="T425" s="3" t="s">
        <v>338</v>
      </c>
      <c r="U425" s="3" t="s">
        <v>17</v>
      </c>
      <c r="V425" s="3" t="s">
        <v>17</v>
      </c>
      <c r="W425" s="3" t="s">
        <v>17</v>
      </c>
      <c r="X425" s="3" t="s">
        <v>17</v>
      </c>
      <c r="Y425" s="3" t="s">
        <v>17</v>
      </c>
      <c r="Z425" s="3" t="s">
        <v>17</v>
      </c>
      <c r="AA425" s="3" t="s">
        <v>17</v>
      </c>
      <c r="AB425" s="3" t="s">
        <v>17</v>
      </c>
      <c r="AC425" s="3" t="s">
        <v>17</v>
      </c>
      <c r="AD425" s="3" t="s">
        <v>17</v>
      </c>
      <c r="AE425" s="3" t="s">
        <v>17</v>
      </c>
      <c r="AF425" s="3" t="s">
        <v>17</v>
      </c>
      <c r="AG425" s="3" t="s">
        <v>17</v>
      </c>
      <c r="AH425" s="3" t="s">
        <v>17</v>
      </c>
      <c r="AI425" s="3" t="s">
        <v>17</v>
      </c>
      <c r="AJ425" s="3" t="s">
        <v>17</v>
      </c>
      <c r="AK425" s="3" t="s">
        <v>17</v>
      </c>
      <c r="AL425" s="3" t="s">
        <v>8532</v>
      </c>
      <c r="AM425" s="3" t="s">
        <v>17</v>
      </c>
      <c r="AN425" s="3" t="s">
        <v>17</v>
      </c>
      <c r="AO425" s="3" t="s">
        <v>17</v>
      </c>
      <c r="AP425" s="4" t="s">
        <v>17</v>
      </c>
      <c r="AQ425" s="3" t="str">
        <f>IF(vatsim_data_1[[#This Row],[Column4]]="PILOT",MAX(AQ$1:AQ424)+1,"")</f>
        <v/>
      </c>
      <c r="AR425" s="4" t="str">
        <f>IF(AND(COUNTIF(DVA_Roster!$G:$G,vatsim_data_1[[#This Row],[Column2]])&gt;0,vatsim_data_1[[#This Row],[Column4]]="PILOT"),MAX(VATSIM_Connections!AR$2:AR424)+1,"")</f>
        <v/>
      </c>
    </row>
    <row r="426" spans="1:44" x14ac:dyDescent="0.25">
      <c r="A426" s="3" t="s">
        <v>8533</v>
      </c>
      <c r="B426" s="3" t="s">
        <v>8534</v>
      </c>
      <c r="C426" s="3" t="s">
        <v>8535</v>
      </c>
      <c r="D426" s="3" t="s">
        <v>486</v>
      </c>
      <c r="E426" s="3" t="s">
        <v>866</v>
      </c>
      <c r="F426" s="3" t="s">
        <v>8536</v>
      </c>
      <c r="G426" s="3" t="s">
        <v>8537</v>
      </c>
      <c r="H426" s="3" t="s">
        <v>160</v>
      </c>
      <c r="I426" s="3" t="s">
        <v>17</v>
      </c>
      <c r="J426" s="3" t="s">
        <v>17</v>
      </c>
      <c r="K426" s="3" t="s">
        <v>160</v>
      </c>
      <c r="L426" s="3" t="s">
        <v>17</v>
      </c>
      <c r="M426" s="3" t="s">
        <v>17</v>
      </c>
      <c r="N426" s="3" t="s">
        <v>17</v>
      </c>
      <c r="O426" s="3" t="s">
        <v>373</v>
      </c>
      <c r="P426" s="3" t="s">
        <v>150</v>
      </c>
      <c r="Q426" s="3" t="s">
        <v>176</v>
      </c>
      <c r="R426" s="3" t="s">
        <v>17</v>
      </c>
      <c r="S426" s="3" t="s">
        <v>195</v>
      </c>
      <c r="T426" s="3" t="s">
        <v>216</v>
      </c>
      <c r="U426" s="3" t="s">
        <v>17</v>
      </c>
      <c r="V426" s="3" t="s">
        <v>17</v>
      </c>
      <c r="W426" s="3" t="s">
        <v>17</v>
      </c>
      <c r="X426" s="3" t="s">
        <v>17</v>
      </c>
      <c r="Y426" s="3" t="s">
        <v>17</v>
      </c>
      <c r="Z426" s="3" t="s">
        <v>17</v>
      </c>
      <c r="AA426" s="3" t="s">
        <v>17</v>
      </c>
      <c r="AB426" s="3" t="s">
        <v>17</v>
      </c>
      <c r="AC426" s="3" t="s">
        <v>17</v>
      </c>
      <c r="AD426" s="3" t="s">
        <v>17</v>
      </c>
      <c r="AE426" s="3" t="s">
        <v>17</v>
      </c>
      <c r="AF426" s="3" t="s">
        <v>17</v>
      </c>
      <c r="AG426" s="3" t="s">
        <v>17</v>
      </c>
      <c r="AH426" s="3" t="s">
        <v>17</v>
      </c>
      <c r="AI426" s="3" t="s">
        <v>17</v>
      </c>
      <c r="AJ426" s="3" t="s">
        <v>17</v>
      </c>
      <c r="AK426" s="3" t="s">
        <v>17</v>
      </c>
      <c r="AL426" s="3" t="s">
        <v>8538</v>
      </c>
      <c r="AM426" s="3" t="s">
        <v>17</v>
      </c>
      <c r="AN426" s="3" t="s">
        <v>17</v>
      </c>
      <c r="AO426" s="3" t="s">
        <v>17</v>
      </c>
      <c r="AP426" s="4" t="s">
        <v>17</v>
      </c>
      <c r="AQ426" s="3" t="str">
        <f>IF(vatsim_data_1[[#This Row],[Column4]]="PILOT",MAX(AQ$1:AQ425)+1,"")</f>
        <v/>
      </c>
      <c r="AR426" s="4" t="str">
        <f>IF(AND(COUNTIF(DVA_Roster!$G:$G,vatsim_data_1[[#This Row],[Column2]])&gt;0,vatsim_data_1[[#This Row],[Column4]]="PILOT"),MAX(VATSIM_Connections!AR$2:AR425)+1,"")</f>
        <v/>
      </c>
    </row>
    <row r="427" spans="1:44" x14ac:dyDescent="0.25">
      <c r="A427" s="3" t="s">
        <v>8539</v>
      </c>
      <c r="B427" s="3" t="s">
        <v>8540</v>
      </c>
      <c r="C427" s="3" t="s">
        <v>8541</v>
      </c>
      <c r="D427" s="3" t="s">
        <v>486</v>
      </c>
      <c r="E427" s="3" t="s">
        <v>8542</v>
      </c>
      <c r="F427" s="3" t="s">
        <v>8536</v>
      </c>
      <c r="G427" s="3" t="s">
        <v>8537</v>
      </c>
      <c r="H427" s="3" t="s">
        <v>160</v>
      </c>
      <c r="I427" s="3" t="s">
        <v>17</v>
      </c>
      <c r="J427" s="3" t="s">
        <v>17</v>
      </c>
      <c r="K427" s="3" t="s">
        <v>160</v>
      </c>
      <c r="L427" s="3" t="s">
        <v>17</v>
      </c>
      <c r="M427" s="3" t="s">
        <v>17</v>
      </c>
      <c r="N427" s="3" t="s">
        <v>17</v>
      </c>
      <c r="O427" s="3" t="s">
        <v>373</v>
      </c>
      <c r="P427" s="3" t="s">
        <v>150</v>
      </c>
      <c r="Q427" s="3" t="s">
        <v>151</v>
      </c>
      <c r="R427" s="3" t="s">
        <v>17</v>
      </c>
      <c r="S427" s="3" t="s">
        <v>195</v>
      </c>
      <c r="T427" s="3" t="s">
        <v>477</v>
      </c>
      <c r="U427" s="3" t="s">
        <v>17</v>
      </c>
      <c r="V427" s="3" t="s">
        <v>17</v>
      </c>
      <c r="W427" s="3" t="s">
        <v>17</v>
      </c>
      <c r="X427" s="3" t="s">
        <v>17</v>
      </c>
      <c r="Y427" s="3" t="s">
        <v>17</v>
      </c>
      <c r="Z427" s="3" t="s">
        <v>17</v>
      </c>
      <c r="AA427" s="3" t="s">
        <v>17</v>
      </c>
      <c r="AB427" s="3" t="s">
        <v>17</v>
      </c>
      <c r="AC427" s="3" t="s">
        <v>17</v>
      </c>
      <c r="AD427" s="3" t="s">
        <v>17</v>
      </c>
      <c r="AE427" s="3" t="s">
        <v>17</v>
      </c>
      <c r="AF427" s="3" t="s">
        <v>17</v>
      </c>
      <c r="AG427" s="3" t="s">
        <v>17</v>
      </c>
      <c r="AH427" s="3" t="s">
        <v>17</v>
      </c>
      <c r="AI427" s="3" t="s">
        <v>17</v>
      </c>
      <c r="AJ427" s="3" t="s">
        <v>17</v>
      </c>
      <c r="AK427" s="3" t="s">
        <v>17</v>
      </c>
      <c r="AL427" s="3" t="s">
        <v>8543</v>
      </c>
      <c r="AM427" s="3" t="s">
        <v>17</v>
      </c>
      <c r="AN427" s="3" t="s">
        <v>17</v>
      </c>
      <c r="AO427" s="3" t="s">
        <v>17</v>
      </c>
      <c r="AP427" s="4" t="s">
        <v>17</v>
      </c>
      <c r="AQ427" s="3" t="str">
        <f>IF(vatsim_data_1[[#This Row],[Column4]]="PILOT",MAX(AQ$1:AQ426)+1,"")</f>
        <v/>
      </c>
      <c r="AR427" s="4" t="str">
        <f>IF(AND(COUNTIF(DVA_Roster!$G:$G,vatsim_data_1[[#This Row],[Column2]])&gt;0,vatsim_data_1[[#This Row],[Column4]]="PILOT"),MAX(VATSIM_Connections!AR$2:AR426)+1,"")</f>
        <v/>
      </c>
    </row>
    <row r="428" spans="1:44" x14ac:dyDescent="0.25">
      <c r="A428" s="3" t="s">
        <v>8544</v>
      </c>
      <c r="B428" s="3" t="s">
        <v>8545</v>
      </c>
      <c r="C428" s="3" t="s">
        <v>8546</v>
      </c>
      <c r="D428" s="3" t="s">
        <v>486</v>
      </c>
      <c r="E428" s="3" t="s">
        <v>8547</v>
      </c>
      <c r="F428" s="3" t="s">
        <v>8523</v>
      </c>
      <c r="G428" s="3" t="s">
        <v>8524</v>
      </c>
      <c r="H428" s="3" t="s">
        <v>160</v>
      </c>
      <c r="I428" s="3" t="s">
        <v>17</v>
      </c>
      <c r="J428" s="3" t="s">
        <v>17</v>
      </c>
      <c r="K428" s="3" t="s">
        <v>160</v>
      </c>
      <c r="L428" s="3" t="s">
        <v>17</v>
      </c>
      <c r="M428" s="3" t="s">
        <v>17</v>
      </c>
      <c r="N428" s="3" t="s">
        <v>17</v>
      </c>
      <c r="O428" s="3" t="s">
        <v>923</v>
      </c>
      <c r="P428" s="3" t="s">
        <v>150</v>
      </c>
      <c r="Q428" s="3" t="s">
        <v>151</v>
      </c>
      <c r="R428" s="3" t="s">
        <v>17</v>
      </c>
      <c r="S428" s="3" t="s">
        <v>195</v>
      </c>
      <c r="T428" s="3" t="s">
        <v>477</v>
      </c>
      <c r="U428" s="3" t="s">
        <v>17</v>
      </c>
      <c r="V428" s="3" t="s">
        <v>17</v>
      </c>
      <c r="W428" s="3" t="s">
        <v>17</v>
      </c>
      <c r="X428" s="3" t="s">
        <v>17</v>
      </c>
      <c r="Y428" s="3" t="s">
        <v>17</v>
      </c>
      <c r="Z428" s="3" t="s">
        <v>17</v>
      </c>
      <c r="AA428" s="3" t="s">
        <v>17</v>
      </c>
      <c r="AB428" s="3" t="s">
        <v>17</v>
      </c>
      <c r="AC428" s="3" t="s">
        <v>17</v>
      </c>
      <c r="AD428" s="3" t="s">
        <v>17</v>
      </c>
      <c r="AE428" s="3" t="s">
        <v>17</v>
      </c>
      <c r="AF428" s="3" t="s">
        <v>17</v>
      </c>
      <c r="AG428" s="3" t="s">
        <v>17</v>
      </c>
      <c r="AH428" s="3" t="s">
        <v>17</v>
      </c>
      <c r="AI428" s="3" t="s">
        <v>17</v>
      </c>
      <c r="AJ428" s="3" t="s">
        <v>17</v>
      </c>
      <c r="AK428" s="3" t="s">
        <v>17</v>
      </c>
      <c r="AL428" s="3" t="s">
        <v>8548</v>
      </c>
      <c r="AM428" s="3" t="s">
        <v>17</v>
      </c>
      <c r="AN428" s="3" t="s">
        <v>17</v>
      </c>
      <c r="AO428" s="3" t="s">
        <v>17</v>
      </c>
      <c r="AP428" s="4" t="s">
        <v>17</v>
      </c>
      <c r="AQ428" s="3" t="str">
        <f>IF(vatsim_data_1[[#This Row],[Column4]]="PILOT",MAX(AQ$1:AQ427)+1,"")</f>
        <v/>
      </c>
      <c r="AR428" s="4" t="str">
        <f>IF(AND(COUNTIF(DVA_Roster!$G:$G,vatsim_data_1[[#This Row],[Column2]])&gt;0,vatsim_data_1[[#This Row],[Column4]]="PILOT"),MAX(VATSIM_Connections!AR$2:AR427)+1,"")</f>
        <v/>
      </c>
    </row>
    <row r="429" spans="1:44" x14ac:dyDescent="0.25">
      <c r="A429" s="3" t="s">
        <v>8549</v>
      </c>
      <c r="B429" s="3" t="s">
        <v>8550</v>
      </c>
      <c r="C429" s="3" t="s">
        <v>8551</v>
      </c>
      <c r="D429" s="3" t="s">
        <v>486</v>
      </c>
      <c r="E429" s="3" t="s">
        <v>8552</v>
      </c>
      <c r="F429" s="3" t="s">
        <v>8553</v>
      </c>
      <c r="G429" s="3" t="s">
        <v>8554</v>
      </c>
      <c r="H429" s="3" t="s">
        <v>160</v>
      </c>
      <c r="I429" s="3" t="s">
        <v>17</v>
      </c>
      <c r="J429" s="3" t="s">
        <v>17</v>
      </c>
      <c r="K429" s="3" t="s">
        <v>160</v>
      </c>
      <c r="L429" s="3" t="s">
        <v>17</v>
      </c>
      <c r="M429" s="3" t="s">
        <v>17</v>
      </c>
      <c r="N429" s="3" t="s">
        <v>17</v>
      </c>
      <c r="O429" s="3" t="s">
        <v>373</v>
      </c>
      <c r="P429" s="3" t="s">
        <v>150</v>
      </c>
      <c r="Q429" s="3" t="s">
        <v>184</v>
      </c>
      <c r="R429" s="3" t="s">
        <v>17</v>
      </c>
      <c r="S429" s="3" t="s">
        <v>151</v>
      </c>
      <c r="T429" s="3" t="s">
        <v>475</v>
      </c>
      <c r="U429" s="3" t="s">
        <v>17</v>
      </c>
      <c r="V429" s="3" t="s">
        <v>17</v>
      </c>
      <c r="W429" s="3" t="s">
        <v>17</v>
      </c>
      <c r="X429" s="3" t="s">
        <v>17</v>
      </c>
      <c r="Y429" s="3" t="s">
        <v>17</v>
      </c>
      <c r="Z429" s="3" t="s">
        <v>17</v>
      </c>
      <c r="AA429" s="3" t="s">
        <v>17</v>
      </c>
      <c r="AB429" s="3" t="s">
        <v>17</v>
      </c>
      <c r="AC429" s="3" t="s">
        <v>17</v>
      </c>
      <c r="AD429" s="3" t="s">
        <v>17</v>
      </c>
      <c r="AE429" s="3" t="s">
        <v>17</v>
      </c>
      <c r="AF429" s="3" t="s">
        <v>17</v>
      </c>
      <c r="AG429" s="3" t="s">
        <v>17</v>
      </c>
      <c r="AH429" s="3" t="s">
        <v>17</v>
      </c>
      <c r="AI429" s="3" t="s">
        <v>17</v>
      </c>
      <c r="AJ429" s="3" t="s">
        <v>17</v>
      </c>
      <c r="AK429" s="3" t="s">
        <v>17</v>
      </c>
      <c r="AL429" s="3" t="s">
        <v>8555</v>
      </c>
      <c r="AM429" s="3" t="s">
        <v>17</v>
      </c>
      <c r="AN429" s="3" t="s">
        <v>17</v>
      </c>
      <c r="AO429" s="3" t="s">
        <v>17</v>
      </c>
      <c r="AP429" s="4" t="s">
        <v>17</v>
      </c>
      <c r="AQ429" s="3" t="str">
        <f>IF(vatsim_data_1[[#This Row],[Column4]]="PILOT",MAX(AQ$1:AQ428)+1,"")</f>
        <v/>
      </c>
      <c r="AR429" s="4" t="str">
        <f>IF(AND(COUNTIF(DVA_Roster!$G:$G,vatsim_data_1[[#This Row],[Column2]])&gt;0,vatsim_data_1[[#This Row],[Column4]]="PILOT"),MAX(VATSIM_Connections!AR$2:AR428)+1,"")</f>
        <v/>
      </c>
    </row>
    <row r="430" spans="1:44" x14ac:dyDescent="0.25">
      <c r="A430" s="3" t="s">
        <v>8556</v>
      </c>
      <c r="B430" s="3" t="s">
        <v>8557</v>
      </c>
      <c r="C430" s="3" t="s">
        <v>8558</v>
      </c>
      <c r="D430" s="3" t="s">
        <v>486</v>
      </c>
      <c r="E430" s="3" t="s">
        <v>8559</v>
      </c>
      <c r="F430" s="3" t="s">
        <v>8530</v>
      </c>
      <c r="G430" s="3" t="s">
        <v>8531</v>
      </c>
      <c r="H430" s="3" t="s">
        <v>160</v>
      </c>
      <c r="I430" s="3" t="s">
        <v>17</v>
      </c>
      <c r="J430" s="3" t="s">
        <v>17</v>
      </c>
      <c r="K430" s="3" t="s">
        <v>160</v>
      </c>
      <c r="L430" s="3" t="s">
        <v>17</v>
      </c>
      <c r="M430" s="3" t="s">
        <v>17</v>
      </c>
      <c r="N430" s="3" t="s">
        <v>17</v>
      </c>
      <c r="O430" s="3" t="s">
        <v>373</v>
      </c>
      <c r="P430" s="3" t="s">
        <v>150</v>
      </c>
      <c r="Q430" s="3" t="s">
        <v>184</v>
      </c>
      <c r="R430" s="3" t="s">
        <v>17</v>
      </c>
      <c r="S430" s="3" t="s">
        <v>151</v>
      </c>
      <c r="T430" s="3" t="s">
        <v>150</v>
      </c>
      <c r="U430" s="3" t="s">
        <v>17</v>
      </c>
      <c r="V430" s="3" t="s">
        <v>17</v>
      </c>
      <c r="W430" s="3" t="s">
        <v>17</v>
      </c>
      <c r="X430" s="3" t="s">
        <v>17</v>
      </c>
      <c r="Y430" s="3" t="s">
        <v>17</v>
      </c>
      <c r="Z430" s="3" t="s">
        <v>17</v>
      </c>
      <c r="AA430" s="3" t="s">
        <v>17</v>
      </c>
      <c r="AB430" s="3" t="s">
        <v>17</v>
      </c>
      <c r="AC430" s="3" t="s">
        <v>17</v>
      </c>
      <c r="AD430" s="3" t="s">
        <v>17</v>
      </c>
      <c r="AE430" s="3" t="s">
        <v>17</v>
      </c>
      <c r="AF430" s="3" t="s">
        <v>17</v>
      </c>
      <c r="AG430" s="3" t="s">
        <v>17</v>
      </c>
      <c r="AH430" s="3" t="s">
        <v>17</v>
      </c>
      <c r="AI430" s="3" t="s">
        <v>17</v>
      </c>
      <c r="AJ430" s="3" t="s">
        <v>17</v>
      </c>
      <c r="AK430" s="3" t="s">
        <v>17</v>
      </c>
      <c r="AL430" s="3" t="s">
        <v>8560</v>
      </c>
      <c r="AM430" s="3" t="s">
        <v>17</v>
      </c>
      <c r="AN430" s="3" t="s">
        <v>17</v>
      </c>
      <c r="AO430" s="3" t="s">
        <v>17</v>
      </c>
      <c r="AP430" s="4" t="s">
        <v>17</v>
      </c>
      <c r="AQ430" s="3" t="str">
        <f>IF(vatsim_data_1[[#This Row],[Column4]]="PILOT",MAX(AQ$1:AQ429)+1,"")</f>
        <v/>
      </c>
      <c r="AR430" s="4" t="str">
        <f>IF(AND(COUNTIF(DVA_Roster!$G:$G,vatsim_data_1[[#This Row],[Column2]])&gt;0,vatsim_data_1[[#This Row],[Column4]]="PILOT"),MAX(VATSIM_Connections!AR$2:AR429)+1,"")</f>
        <v/>
      </c>
    </row>
    <row r="431" spans="1:44" x14ac:dyDescent="0.25">
      <c r="A431" s="3" t="s">
        <v>8561</v>
      </c>
      <c r="B431" s="3" t="s">
        <v>8562</v>
      </c>
      <c r="C431" s="3" t="s">
        <v>8563</v>
      </c>
      <c r="D431" s="3" t="s">
        <v>486</v>
      </c>
      <c r="E431" s="3" t="s">
        <v>8564</v>
      </c>
      <c r="F431" s="3" t="s">
        <v>8565</v>
      </c>
      <c r="G431" s="3" t="s">
        <v>8566</v>
      </c>
      <c r="H431" s="3" t="s">
        <v>160</v>
      </c>
      <c r="I431" s="3" t="s">
        <v>17</v>
      </c>
      <c r="J431" s="3" t="s">
        <v>17</v>
      </c>
      <c r="K431" s="3" t="s">
        <v>160</v>
      </c>
      <c r="L431" s="3" t="s">
        <v>17</v>
      </c>
      <c r="M431" s="3" t="s">
        <v>17</v>
      </c>
      <c r="N431" s="3" t="s">
        <v>17</v>
      </c>
      <c r="O431" s="3" t="s">
        <v>373</v>
      </c>
      <c r="P431" s="3" t="s">
        <v>150</v>
      </c>
      <c r="Q431" s="3" t="s">
        <v>172</v>
      </c>
      <c r="R431" s="3" t="s">
        <v>17</v>
      </c>
      <c r="S431" s="3" t="s">
        <v>184</v>
      </c>
      <c r="T431" s="3" t="s">
        <v>160</v>
      </c>
      <c r="U431" s="3" t="s">
        <v>17</v>
      </c>
      <c r="V431" s="3" t="s">
        <v>17</v>
      </c>
      <c r="W431" s="3" t="s">
        <v>17</v>
      </c>
      <c r="X431" s="3" t="s">
        <v>17</v>
      </c>
      <c r="Y431" s="3" t="s">
        <v>17</v>
      </c>
      <c r="Z431" s="3" t="s">
        <v>17</v>
      </c>
      <c r="AA431" s="3" t="s">
        <v>17</v>
      </c>
      <c r="AB431" s="3" t="s">
        <v>17</v>
      </c>
      <c r="AC431" s="3" t="s">
        <v>17</v>
      </c>
      <c r="AD431" s="3" t="s">
        <v>17</v>
      </c>
      <c r="AE431" s="3" t="s">
        <v>17</v>
      </c>
      <c r="AF431" s="3" t="s">
        <v>17</v>
      </c>
      <c r="AG431" s="3" t="s">
        <v>17</v>
      </c>
      <c r="AH431" s="3" t="s">
        <v>17</v>
      </c>
      <c r="AI431" s="3" t="s">
        <v>17</v>
      </c>
      <c r="AJ431" s="3" t="s">
        <v>17</v>
      </c>
      <c r="AK431" s="3" t="s">
        <v>17</v>
      </c>
      <c r="AL431" s="3" t="s">
        <v>8567</v>
      </c>
      <c r="AM431" s="3" t="s">
        <v>17</v>
      </c>
      <c r="AN431" s="3" t="s">
        <v>17</v>
      </c>
      <c r="AO431" s="3" t="s">
        <v>17</v>
      </c>
      <c r="AP431" s="4" t="s">
        <v>17</v>
      </c>
      <c r="AQ431" s="3" t="str">
        <f>IF(vatsim_data_1[[#This Row],[Column4]]="PILOT",MAX(AQ$1:AQ430)+1,"")</f>
        <v/>
      </c>
      <c r="AR431" s="4" t="str">
        <f>IF(AND(COUNTIF(DVA_Roster!$G:$G,vatsim_data_1[[#This Row],[Column2]])&gt;0,vatsim_data_1[[#This Row],[Column4]]="PILOT"),MAX(VATSIM_Connections!AR$2:AR430)+1,"")</f>
        <v/>
      </c>
    </row>
    <row r="432" spans="1:44" x14ac:dyDescent="0.25">
      <c r="A432" s="3" t="s">
        <v>8568</v>
      </c>
      <c r="B432" s="3" t="s">
        <v>8569</v>
      </c>
      <c r="C432" s="3" t="s">
        <v>8570</v>
      </c>
      <c r="D432" s="3" t="s">
        <v>486</v>
      </c>
      <c r="E432" s="3" t="s">
        <v>4702</v>
      </c>
      <c r="F432" s="3" t="s">
        <v>8565</v>
      </c>
      <c r="G432" s="3" t="s">
        <v>8566</v>
      </c>
      <c r="H432" s="3" t="s">
        <v>160</v>
      </c>
      <c r="I432" s="3" t="s">
        <v>17</v>
      </c>
      <c r="J432" s="3" t="s">
        <v>17</v>
      </c>
      <c r="K432" s="3" t="s">
        <v>160</v>
      </c>
      <c r="L432" s="3" t="s">
        <v>17</v>
      </c>
      <c r="M432" s="3" t="s">
        <v>17</v>
      </c>
      <c r="N432" s="3" t="s">
        <v>17</v>
      </c>
      <c r="O432" s="3" t="s">
        <v>181</v>
      </c>
      <c r="P432" s="3" t="s">
        <v>150</v>
      </c>
      <c r="Q432" s="3" t="s">
        <v>184</v>
      </c>
      <c r="R432" s="3" t="s">
        <v>17</v>
      </c>
      <c r="S432" s="3" t="s">
        <v>151</v>
      </c>
      <c r="T432" s="3" t="s">
        <v>256</v>
      </c>
      <c r="U432" s="3" t="s">
        <v>17</v>
      </c>
      <c r="V432" s="3" t="s">
        <v>17</v>
      </c>
      <c r="W432" s="3" t="s">
        <v>17</v>
      </c>
      <c r="X432" s="3" t="s">
        <v>17</v>
      </c>
      <c r="Y432" s="3" t="s">
        <v>17</v>
      </c>
      <c r="Z432" s="3" t="s">
        <v>17</v>
      </c>
      <c r="AA432" s="3" t="s">
        <v>17</v>
      </c>
      <c r="AB432" s="3" t="s">
        <v>17</v>
      </c>
      <c r="AC432" s="3" t="s">
        <v>17</v>
      </c>
      <c r="AD432" s="3" t="s">
        <v>17</v>
      </c>
      <c r="AE432" s="3" t="s">
        <v>17</v>
      </c>
      <c r="AF432" s="3" t="s">
        <v>17</v>
      </c>
      <c r="AG432" s="3" t="s">
        <v>17</v>
      </c>
      <c r="AH432" s="3" t="s">
        <v>17</v>
      </c>
      <c r="AI432" s="3" t="s">
        <v>17</v>
      </c>
      <c r="AJ432" s="3" t="s">
        <v>17</v>
      </c>
      <c r="AK432" s="3" t="s">
        <v>17</v>
      </c>
      <c r="AL432" s="3" t="s">
        <v>8571</v>
      </c>
      <c r="AM432" s="3" t="s">
        <v>17</v>
      </c>
      <c r="AN432" s="3" t="s">
        <v>17</v>
      </c>
      <c r="AO432" s="3" t="s">
        <v>17</v>
      </c>
      <c r="AP432" s="4" t="s">
        <v>17</v>
      </c>
      <c r="AQ432" s="3" t="str">
        <f>IF(vatsim_data_1[[#This Row],[Column4]]="PILOT",MAX(AQ$1:AQ431)+1,"")</f>
        <v/>
      </c>
      <c r="AR432" s="4" t="str">
        <f>IF(AND(COUNTIF(DVA_Roster!$G:$G,vatsim_data_1[[#This Row],[Column2]])&gt;0,vatsim_data_1[[#This Row],[Column4]]="PILOT"),MAX(VATSIM_Connections!AR$2:AR431)+1,"")</f>
        <v/>
      </c>
    </row>
    <row r="433" spans="1:44" x14ac:dyDescent="0.25">
      <c r="A433" s="3" t="s">
        <v>8572</v>
      </c>
      <c r="B433" s="3" t="s">
        <v>8562</v>
      </c>
      <c r="C433" s="3" t="s">
        <v>8563</v>
      </c>
      <c r="D433" s="3" t="s">
        <v>486</v>
      </c>
      <c r="E433" s="3" t="s">
        <v>4818</v>
      </c>
      <c r="F433" s="3" t="s">
        <v>8565</v>
      </c>
      <c r="G433" s="3" t="s">
        <v>8566</v>
      </c>
      <c r="H433" s="3" t="s">
        <v>160</v>
      </c>
      <c r="I433" s="3" t="s">
        <v>17</v>
      </c>
      <c r="J433" s="3" t="s">
        <v>17</v>
      </c>
      <c r="K433" s="3" t="s">
        <v>160</v>
      </c>
      <c r="L433" s="3" t="s">
        <v>17</v>
      </c>
      <c r="M433" s="3" t="s">
        <v>17</v>
      </c>
      <c r="N433" s="3" t="s">
        <v>17</v>
      </c>
      <c r="O433" s="3" t="s">
        <v>373</v>
      </c>
      <c r="P433" s="3" t="s">
        <v>150</v>
      </c>
      <c r="Q433" s="3" t="s">
        <v>172</v>
      </c>
      <c r="R433" s="3" t="s">
        <v>17</v>
      </c>
      <c r="S433" s="3" t="s">
        <v>184</v>
      </c>
      <c r="T433" s="3" t="s">
        <v>157</v>
      </c>
      <c r="U433" s="3" t="s">
        <v>17</v>
      </c>
      <c r="V433" s="3" t="s">
        <v>17</v>
      </c>
      <c r="W433" s="3" t="s">
        <v>17</v>
      </c>
      <c r="X433" s="3" t="s">
        <v>17</v>
      </c>
      <c r="Y433" s="3" t="s">
        <v>17</v>
      </c>
      <c r="Z433" s="3" t="s">
        <v>17</v>
      </c>
      <c r="AA433" s="3" t="s">
        <v>17</v>
      </c>
      <c r="AB433" s="3" t="s">
        <v>17</v>
      </c>
      <c r="AC433" s="3" t="s">
        <v>17</v>
      </c>
      <c r="AD433" s="3" t="s">
        <v>17</v>
      </c>
      <c r="AE433" s="3" t="s">
        <v>17</v>
      </c>
      <c r="AF433" s="3" t="s">
        <v>17</v>
      </c>
      <c r="AG433" s="3" t="s">
        <v>17</v>
      </c>
      <c r="AH433" s="3" t="s">
        <v>17</v>
      </c>
      <c r="AI433" s="3" t="s">
        <v>17</v>
      </c>
      <c r="AJ433" s="3" t="s">
        <v>17</v>
      </c>
      <c r="AK433" s="3" t="s">
        <v>17</v>
      </c>
      <c r="AL433" s="3" t="s">
        <v>8573</v>
      </c>
      <c r="AM433" s="3" t="s">
        <v>17</v>
      </c>
      <c r="AN433" s="3" t="s">
        <v>17</v>
      </c>
      <c r="AO433" s="3" t="s">
        <v>17</v>
      </c>
      <c r="AP433" s="4" t="s">
        <v>17</v>
      </c>
      <c r="AQ433" s="3" t="str">
        <f>IF(vatsim_data_1[[#This Row],[Column4]]="PILOT",MAX(AQ$1:AQ432)+1,"")</f>
        <v/>
      </c>
      <c r="AR433" s="4" t="str">
        <f>IF(AND(COUNTIF(DVA_Roster!$G:$G,vatsim_data_1[[#This Row],[Column2]])&gt;0,vatsim_data_1[[#This Row],[Column4]]="PILOT"),MAX(VATSIM_Connections!AR$2:AR432)+1,"")</f>
        <v/>
      </c>
    </row>
    <row r="434" spans="1:44" x14ac:dyDescent="0.25">
      <c r="A434" s="3" t="s">
        <v>8574</v>
      </c>
      <c r="B434" s="3" t="s">
        <v>8575</v>
      </c>
      <c r="C434" s="3" t="s">
        <v>8576</v>
      </c>
      <c r="D434" s="3" t="s">
        <v>486</v>
      </c>
      <c r="E434" s="3" t="s">
        <v>8577</v>
      </c>
      <c r="F434" s="3" t="s">
        <v>8565</v>
      </c>
      <c r="G434" s="3" t="s">
        <v>8566</v>
      </c>
      <c r="H434" s="3" t="s">
        <v>160</v>
      </c>
      <c r="I434" s="3" t="s">
        <v>17</v>
      </c>
      <c r="J434" s="3" t="s">
        <v>17</v>
      </c>
      <c r="K434" s="3" t="s">
        <v>160</v>
      </c>
      <c r="L434" s="3" t="s">
        <v>17</v>
      </c>
      <c r="M434" s="3" t="s">
        <v>17</v>
      </c>
      <c r="N434" s="3" t="s">
        <v>17</v>
      </c>
      <c r="O434" s="3" t="s">
        <v>373</v>
      </c>
      <c r="P434" s="3" t="s">
        <v>150</v>
      </c>
      <c r="Q434" s="3" t="s">
        <v>172</v>
      </c>
      <c r="R434" s="3" t="s">
        <v>17</v>
      </c>
      <c r="S434" s="3" t="s">
        <v>172</v>
      </c>
      <c r="T434" s="3" t="s">
        <v>430</v>
      </c>
      <c r="U434" s="3" t="s">
        <v>17</v>
      </c>
      <c r="V434" s="3" t="s">
        <v>17</v>
      </c>
      <c r="W434" s="3" t="s">
        <v>17</v>
      </c>
      <c r="X434" s="3" t="s">
        <v>17</v>
      </c>
      <c r="Y434" s="3" t="s">
        <v>17</v>
      </c>
      <c r="Z434" s="3" t="s">
        <v>17</v>
      </c>
      <c r="AA434" s="3" t="s">
        <v>17</v>
      </c>
      <c r="AB434" s="3" t="s">
        <v>17</v>
      </c>
      <c r="AC434" s="3" t="s">
        <v>17</v>
      </c>
      <c r="AD434" s="3" t="s">
        <v>17</v>
      </c>
      <c r="AE434" s="3" t="s">
        <v>17</v>
      </c>
      <c r="AF434" s="3" t="s">
        <v>17</v>
      </c>
      <c r="AG434" s="3" t="s">
        <v>17</v>
      </c>
      <c r="AH434" s="3" t="s">
        <v>17</v>
      </c>
      <c r="AI434" s="3" t="s">
        <v>17</v>
      </c>
      <c r="AJ434" s="3" t="s">
        <v>17</v>
      </c>
      <c r="AK434" s="3" t="s">
        <v>17</v>
      </c>
      <c r="AL434" s="3" t="s">
        <v>8578</v>
      </c>
      <c r="AM434" s="3" t="s">
        <v>17</v>
      </c>
      <c r="AN434" s="3" t="s">
        <v>17</v>
      </c>
      <c r="AO434" s="3" t="s">
        <v>17</v>
      </c>
      <c r="AP434" s="4" t="s">
        <v>17</v>
      </c>
      <c r="AQ434" s="3" t="str">
        <f>IF(vatsim_data_1[[#This Row],[Column4]]="PILOT",MAX(AQ$1:AQ433)+1,"")</f>
        <v/>
      </c>
      <c r="AR434" s="4" t="str">
        <f>IF(AND(COUNTIF(DVA_Roster!$G:$G,vatsim_data_1[[#This Row],[Column2]])&gt;0,vatsim_data_1[[#This Row],[Column4]]="PILOT"),MAX(VATSIM_Connections!AR$2:AR433)+1,"")</f>
        <v/>
      </c>
    </row>
    <row r="435" spans="1:44" x14ac:dyDescent="0.25">
      <c r="A435" s="3" t="s">
        <v>8579</v>
      </c>
      <c r="B435" s="3" t="s">
        <v>8580</v>
      </c>
      <c r="C435" s="3" t="s">
        <v>8581</v>
      </c>
      <c r="D435" s="3" t="s">
        <v>486</v>
      </c>
      <c r="E435" s="3" t="s">
        <v>8582</v>
      </c>
      <c r="F435" s="3" t="s">
        <v>8530</v>
      </c>
      <c r="G435" s="3" t="s">
        <v>8531</v>
      </c>
      <c r="H435" s="3" t="s">
        <v>160</v>
      </c>
      <c r="I435" s="3" t="s">
        <v>17</v>
      </c>
      <c r="J435" s="3" t="s">
        <v>17</v>
      </c>
      <c r="K435" s="3" t="s">
        <v>160</v>
      </c>
      <c r="L435" s="3" t="s">
        <v>17</v>
      </c>
      <c r="M435" s="3" t="s">
        <v>17</v>
      </c>
      <c r="N435" s="3" t="s">
        <v>17</v>
      </c>
      <c r="O435" s="3" t="s">
        <v>373</v>
      </c>
      <c r="P435" s="3" t="s">
        <v>150</v>
      </c>
      <c r="Q435" s="3" t="s">
        <v>176</v>
      </c>
      <c r="R435" s="3" t="s">
        <v>17</v>
      </c>
      <c r="S435" s="3" t="s">
        <v>151</v>
      </c>
      <c r="T435" s="3" t="s">
        <v>150</v>
      </c>
      <c r="U435" s="3" t="s">
        <v>17</v>
      </c>
      <c r="V435" s="3" t="s">
        <v>17</v>
      </c>
      <c r="W435" s="3" t="s">
        <v>17</v>
      </c>
      <c r="X435" s="3" t="s">
        <v>17</v>
      </c>
      <c r="Y435" s="3" t="s">
        <v>17</v>
      </c>
      <c r="Z435" s="3" t="s">
        <v>17</v>
      </c>
      <c r="AA435" s="3" t="s">
        <v>17</v>
      </c>
      <c r="AB435" s="3" t="s">
        <v>17</v>
      </c>
      <c r="AC435" s="3" t="s">
        <v>17</v>
      </c>
      <c r="AD435" s="3" t="s">
        <v>17</v>
      </c>
      <c r="AE435" s="3" t="s">
        <v>17</v>
      </c>
      <c r="AF435" s="3" t="s">
        <v>17</v>
      </c>
      <c r="AG435" s="3" t="s">
        <v>17</v>
      </c>
      <c r="AH435" s="3" t="s">
        <v>17</v>
      </c>
      <c r="AI435" s="3" t="s">
        <v>17</v>
      </c>
      <c r="AJ435" s="3" t="s">
        <v>17</v>
      </c>
      <c r="AK435" s="3" t="s">
        <v>17</v>
      </c>
      <c r="AL435" s="3" t="s">
        <v>8583</v>
      </c>
      <c r="AM435" s="3" t="s">
        <v>17</v>
      </c>
      <c r="AN435" s="3" t="s">
        <v>17</v>
      </c>
      <c r="AO435" s="3" t="s">
        <v>17</v>
      </c>
      <c r="AP435" s="4" t="s">
        <v>17</v>
      </c>
      <c r="AQ435" s="3" t="str">
        <f>IF(vatsim_data_1[[#This Row],[Column4]]="PILOT",MAX(AQ$1:AQ434)+1,"")</f>
        <v/>
      </c>
      <c r="AR435" s="4" t="str">
        <f>IF(AND(COUNTIF(DVA_Roster!$G:$G,vatsim_data_1[[#This Row],[Column2]])&gt;0,vatsim_data_1[[#This Row],[Column4]]="PILOT"),MAX(VATSIM_Connections!AR$2:AR434)+1,"")</f>
        <v/>
      </c>
    </row>
    <row r="436" spans="1:44" x14ac:dyDescent="0.25">
      <c r="A436" s="3" t="s">
        <v>8584</v>
      </c>
      <c r="B436" s="3" t="s">
        <v>8585</v>
      </c>
      <c r="C436" s="3" t="s">
        <v>8586</v>
      </c>
      <c r="D436" s="3" t="s">
        <v>486</v>
      </c>
      <c r="E436" s="3" t="s">
        <v>8587</v>
      </c>
      <c r="F436" s="3" t="s">
        <v>8530</v>
      </c>
      <c r="G436" s="3" t="s">
        <v>8531</v>
      </c>
      <c r="H436" s="3" t="s">
        <v>160</v>
      </c>
      <c r="I436" s="3" t="s">
        <v>17</v>
      </c>
      <c r="J436" s="3" t="s">
        <v>17</v>
      </c>
      <c r="K436" s="3" t="s">
        <v>160</v>
      </c>
      <c r="L436" s="3" t="s">
        <v>17</v>
      </c>
      <c r="M436" s="3" t="s">
        <v>17</v>
      </c>
      <c r="N436" s="3" t="s">
        <v>17</v>
      </c>
      <c r="O436" s="3" t="s">
        <v>373</v>
      </c>
      <c r="P436" s="3" t="s">
        <v>150</v>
      </c>
      <c r="Q436" s="3" t="s">
        <v>172</v>
      </c>
      <c r="R436" s="3" t="s">
        <v>17</v>
      </c>
      <c r="S436" s="3" t="s">
        <v>184</v>
      </c>
      <c r="T436" s="3" t="s">
        <v>160</v>
      </c>
      <c r="U436" s="3" t="s">
        <v>17</v>
      </c>
      <c r="V436" s="3" t="s">
        <v>17</v>
      </c>
      <c r="W436" s="3" t="s">
        <v>17</v>
      </c>
      <c r="X436" s="3" t="s">
        <v>17</v>
      </c>
      <c r="Y436" s="3" t="s">
        <v>17</v>
      </c>
      <c r="Z436" s="3" t="s">
        <v>17</v>
      </c>
      <c r="AA436" s="3" t="s">
        <v>17</v>
      </c>
      <c r="AB436" s="3" t="s">
        <v>17</v>
      </c>
      <c r="AC436" s="3" t="s">
        <v>17</v>
      </c>
      <c r="AD436" s="3" t="s">
        <v>17</v>
      </c>
      <c r="AE436" s="3" t="s">
        <v>17</v>
      </c>
      <c r="AF436" s="3" t="s">
        <v>17</v>
      </c>
      <c r="AG436" s="3" t="s">
        <v>17</v>
      </c>
      <c r="AH436" s="3" t="s">
        <v>17</v>
      </c>
      <c r="AI436" s="3" t="s">
        <v>17</v>
      </c>
      <c r="AJ436" s="3" t="s">
        <v>17</v>
      </c>
      <c r="AK436" s="3" t="s">
        <v>17</v>
      </c>
      <c r="AL436" s="3" t="s">
        <v>6498</v>
      </c>
      <c r="AM436" s="3" t="s">
        <v>17</v>
      </c>
      <c r="AN436" s="3" t="s">
        <v>17</v>
      </c>
      <c r="AO436" s="3" t="s">
        <v>17</v>
      </c>
      <c r="AP436" s="4" t="s">
        <v>17</v>
      </c>
      <c r="AQ436" s="3" t="str">
        <f>IF(vatsim_data_1[[#This Row],[Column4]]="PILOT",MAX(AQ$1:AQ435)+1,"")</f>
        <v/>
      </c>
      <c r="AR436" s="4" t="str">
        <f>IF(AND(COUNTIF(DVA_Roster!$G:$G,vatsim_data_1[[#This Row],[Column2]])&gt;0,vatsim_data_1[[#This Row],[Column4]]="PILOT"),MAX(VATSIM_Connections!AR$2:AR435)+1,"")</f>
        <v/>
      </c>
    </row>
    <row r="437" spans="1:44" x14ac:dyDescent="0.25">
      <c r="A437" s="3" t="s">
        <v>8588</v>
      </c>
      <c r="B437" s="3" t="s">
        <v>8589</v>
      </c>
      <c r="C437" s="3" t="s">
        <v>8590</v>
      </c>
      <c r="D437" s="3" t="s">
        <v>486</v>
      </c>
      <c r="E437" s="3" t="s">
        <v>8591</v>
      </c>
      <c r="F437" s="3" t="s">
        <v>8530</v>
      </c>
      <c r="G437" s="3" t="s">
        <v>8531</v>
      </c>
      <c r="H437" s="3" t="s">
        <v>160</v>
      </c>
      <c r="I437" s="3" t="s">
        <v>17</v>
      </c>
      <c r="J437" s="3" t="s">
        <v>17</v>
      </c>
      <c r="K437" s="3" t="s">
        <v>160</v>
      </c>
      <c r="L437" s="3" t="s">
        <v>17</v>
      </c>
      <c r="M437" s="3" t="s">
        <v>17</v>
      </c>
      <c r="N437" s="3" t="s">
        <v>17</v>
      </c>
      <c r="O437" s="3" t="s">
        <v>373</v>
      </c>
      <c r="P437" s="3" t="s">
        <v>150</v>
      </c>
      <c r="Q437" s="3" t="s">
        <v>172</v>
      </c>
      <c r="R437" s="3" t="s">
        <v>17</v>
      </c>
      <c r="S437" s="3" t="s">
        <v>155</v>
      </c>
      <c r="T437" s="3" t="s">
        <v>151</v>
      </c>
      <c r="U437" s="3" t="s">
        <v>17</v>
      </c>
      <c r="V437" s="3" t="s">
        <v>17</v>
      </c>
      <c r="W437" s="3" t="s">
        <v>17</v>
      </c>
      <c r="X437" s="3" t="s">
        <v>17</v>
      </c>
      <c r="Y437" s="3" t="s">
        <v>17</v>
      </c>
      <c r="Z437" s="3" t="s">
        <v>17</v>
      </c>
      <c r="AA437" s="3" t="s">
        <v>17</v>
      </c>
      <c r="AB437" s="3" t="s">
        <v>17</v>
      </c>
      <c r="AC437" s="3" t="s">
        <v>17</v>
      </c>
      <c r="AD437" s="3" t="s">
        <v>17</v>
      </c>
      <c r="AE437" s="3" t="s">
        <v>17</v>
      </c>
      <c r="AF437" s="3" t="s">
        <v>17</v>
      </c>
      <c r="AG437" s="3" t="s">
        <v>17</v>
      </c>
      <c r="AH437" s="3" t="s">
        <v>17</v>
      </c>
      <c r="AI437" s="3" t="s">
        <v>17</v>
      </c>
      <c r="AJ437" s="3" t="s">
        <v>17</v>
      </c>
      <c r="AK437" s="3" t="s">
        <v>17</v>
      </c>
      <c r="AL437" s="3" t="s">
        <v>8592</v>
      </c>
      <c r="AM437" s="3" t="s">
        <v>17</v>
      </c>
      <c r="AN437" s="3" t="s">
        <v>17</v>
      </c>
      <c r="AO437" s="3" t="s">
        <v>17</v>
      </c>
      <c r="AP437" s="4" t="s">
        <v>17</v>
      </c>
      <c r="AQ437" s="3" t="str">
        <f>IF(vatsim_data_1[[#This Row],[Column4]]="PILOT",MAX(AQ$1:AQ436)+1,"")</f>
        <v/>
      </c>
      <c r="AR437" s="4" t="str">
        <f>IF(AND(COUNTIF(DVA_Roster!$G:$G,vatsim_data_1[[#This Row],[Column2]])&gt;0,vatsim_data_1[[#This Row],[Column4]]="PILOT"),MAX(VATSIM_Connections!AR$2:AR436)+1,"")</f>
        <v/>
      </c>
    </row>
    <row r="438" spans="1:44" x14ac:dyDescent="0.25">
      <c r="A438" s="3" t="s">
        <v>8593</v>
      </c>
      <c r="B438" s="3" t="s">
        <v>8594</v>
      </c>
      <c r="C438" s="3" t="s">
        <v>8595</v>
      </c>
      <c r="D438" s="3" t="s">
        <v>486</v>
      </c>
      <c r="E438" s="3" t="s">
        <v>4818</v>
      </c>
      <c r="F438" s="3" t="s">
        <v>8530</v>
      </c>
      <c r="G438" s="3" t="s">
        <v>8531</v>
      </c>
      <c r="H438" s="3" t="s">
        <v>160</v>
      </c>
      <c r="I438" s="3" t="s">
        <v>17</v>
      </c>
      <c r="J438" s="3" t="s">
        <v>17</v>
      </c>
      <c r="K438" s="3" t="s">
        <v>160</v>
      </c>
      <c r="L438" s="3" t="s">
        <v>17</v>
      </c>
      <c r="M438" s="3" t="s">
        <v>17</v>
      </c>
      <c r="N438" s="3" t="s">
        <v>17</v>
      </c>
      <c r="O438" s="3" t="s">
        <v>373</v>
      </c>
      <c r="P438" s="3" t="s">
        <v>150</v>
      </c>
      <c r="Q438" s="3" t="s">
        <v>151</v>
      </c>
      <c r="R438" s="3" t="s">
        <v>17</v>
      </c>
      <c r="S438" s="3" t="s">
        <v>151</v>
      </c>
      <c r="T438" s="3" t="s">
        <v>718</v>
      </c>
      <c r="U438" s="3" t="s">
        <v>17</v>
      </c>
      <c r="V438" s="3" t="s">
        <v>17</v>
      </c>
      <c r="W438" s="3" t="s">
        <v>17</v>
      </c>
      <c r="X438" s="3" t="s">
        <v>17</v>
      </c>
      <c r="Y438" s="3" t="s">
        <v>17</v>
      </c>
      <c r="Z438" s="3" t="s">
        <v>17</v>
      </c>
      <c r="AA438" s="3" t="s">
        <v>17</v>
      </c>
      <c r="AB438" s="3" t="s">
        <v>17</v>
      </c>
      <c r="AC438" s="3" t="s">
        <v>17</v>
      </c>
      <c r="AD438" s="3" t="s">
        <v>17</v>
      </c>
      <c r="AE438" s="3" t="s">
        <v>17</v>
      </c>
      <c r="AF438" s="3" t="s">
        <v>17</v>
      </c>
      <c r="AG438" s="3" t="s">
        <v>17</v>
      </c>
      <c r="AH438" s="3" t="s">
        <v>17</v>
      </c>
      <c r="AI438" s="3" t="s">
        <v>17</v>
      </c>
      <c r="AJ438" s="3" t="s">
        <v>17</v>
      </c>
      <c r="AK438" s="3" t="s">
        <v>17</v>
      </c>
      <c r="AL438" s="3" t="s">
        <v>8596</v>
      </c>
      <c r="AM438" s="3" t="s">
        <v>17</v>
      </c>
      <c r="AN438" s="3" t="s">
        <v>17</v>
      </c>
      <c r="AO438" s="3" t="s">
        <v>17</v>
      </c>
      <c r="AP438" s="4" t="s">
        <v>17</v>
      </c>
      <c r="AQ438" s="3" t="str">
        <f>IF(vatsim_data_1[[#This Row],[Column4]]="PILOT",MAX(AQ$1:AQ437)+1,"")</f>
        <v/>
      </c>
      <c r="AR438" s="4" t="str">
        <f>IF(AND(COUNTIF(DVA_Roster!$G:$G,vatsim_data_1[[#This Row],[Column2]])&gt;0,vatsim_data_1[[#This Row],[Column4]]="PILOT"),MAX(VATSIM_Connections!AR$2:AR437)+1,"")</f>
        <v/>
      </c>
    </row>
    <row r="439" spans="1:44" x14ac:dyDescent="0.25">
      <c r="A439" s="3" t="s">
        <v>8597</v>
      </c>
      <c r="B439" s="3" t="s">
        <v>8585</v>
      </c>
      <c r="C439" s="3" t="s">
        <v>8586</v>
      </c>
      <c r="D439" s="3" t="s">
        <v>486</v>
      </c>
      <c r="E439" s="3" t="s">
        <v>8598</v>
      </c>
      <c r="F439" s="3" t="s">
        <v>8530</v>
      </c>
      <c r="G439" s="3" t="s">
        <v>8531</v>
      </c>
      <c r="H439" s="3" t="s">
        <v>160</v>
      </c>
      <c r="I439" s="3" t="s">
        <v>17</v>
      </c>
      <c r="J439" s="3" t="s">
        <v>17</v>
      </c>
      <c r="K439" s="3" t="s">
        <v>160</v>
      </c>
      <c r="L439" s="3" t="s">
        <v>17</v>
      </c>
      <c r="M439" s="3" t="s">
        <v>17</v>
      </c>
      <c r="N439" s="3" t="s">
        <v>17</v>
      </c>
      <c r="O439" s="3" t="s">
        <v>373</v>
      </c>
      <c r="P439" s="3" t="s">
        <v>150</v>
      </c>
      <c r="Q439" s="3" t="s">
        <v>172</v>
      </c>
      <c r="R439" s="3" t="s">
        <v>17</v>
      </c>
      <c r="S439" s="3" t="s">
        <v>184</v>
      </c>
      <c r="T439" s="3" t="s">
        <v>157</v>
      </c>
      <c r="U439" s="3" t="s">
        <v>17</v>
      </c>
      <c r="V439" s="3" t="s">
        <v>17</v>
      </c>
      <c r="W439" s="3" t="s">
        <v>17</v>
      </c>
      <c r="X439" s="3" t="s">
        <v>17</v>
      </c>
      <c r="Y439" s="3" t="s">
        <v>17</v>
      </c>
      <c r="Z439" s="3" t="s">
        <v>17</v>
      </c>
      <c r="AA439" s="3" t="s">
        <v>17</v>
      </c>
      <c r="AB439" s="3" t="s">
        <v>17</v>
      </c>
      <c r="AC439" s="3" t="s">
        <v>17</v>
      </c>
      <c r="AD439" s="3" t="s">
        <v>17</v>
      </c>
      <c r="AE439" s="3" t="s">
        <v>17</v>
      </c>
      <c r="AF439" s="3" t="s">
        <v>17</v>
      </c>
      <c r="AG439" s="3" t="s">
        <v>17</v>
      </c>
      <c r="AH439" s="3" t="s">
        <v>17</v>
      </c>
      <c r="AI439" s="3" t="s">
        <v>17</v>
      </c>
      <c r="AJ439" s="3" t="s">
        <v>17</v>
      </c>
      <c r="AK439" s="3" t="s">
        <v>17</v>
      </c>
      <c r="AL439" s="3" t="s">
        <v>8599</v>
      </c>
      <c r="AM439" s="3" t="s">
        <v>17</v>
      </c>
      <c r="AN439" s="3" t="s">
        <v>17</v>
      </c>
      <c r="AO439" s="3" t="s">
        <v>17</v>
      </c>
      <c r="AP439" s="4" t="s">
        <v>17</v>
      </c>
      <c r="AQ439" s="3" t="str">
        <f>IF(vatsim_data_1[[#This Row],[Column4]]="PILOT",MAX(AQ$1:AQ438)+1,"")</f>
        <v/>
      </c>
      <c r="AR439" s="4" t="str">
        <f>IF(AND(COUNTIF(DVA_Roster!$G:$G,vatsim_data_1[[#This Row],[Column2]])&gt;0,vatsim_data_1[[#This Row],[Column4]]="PILOT"),MAX(VATSIM_Connections!AR$2:AR438)+1,"")</f>
        <v/>
      </c>
    </row>
    <row r="440" spans="1:44" x14ac:dyDescent="0.25">
      <c r="A440" s="3" t="s">
        <v>8600</v>
      </c>
      <c r="B440" s="3" t="s">
        <v>8601</v>
      </c>
      <c r="C440" s="3" t="s">
        <v>8602</v>
      </c>
      <c r="D440" s="3" t="s">
        <v>486</v>
      </c>
      <c r="E440" s="3" t="s">
        <v>8603</v>
      </c>
      <c r="F440" s="3" t="s">
        <v>8604</v>
      </c>
      <c r="G440" s="3" t="s">
        <v>8605</v>
      </c>
      <c r="H440" s="3" t="s">
        <v>160</v>
      </c>
      <c r="I440" s="3" t="s">
        <v>17</v>
      </c>
      <c r="J440" s="3" t="s">
        <v>17</v>
      </c>
      <c r="K440" s="3" t="s">
        <v>160</v>
      </c>
      <c r="L440" s="3" t="s">
        <v>17</v>
      </c>
      <c r="M440" s="3" t="s">
        <v>17</v>
      </c>
      <c r="N440" s="3" t="s">
        <v>17</v>
      </c>
      <c r="O440" s="3" t="s">
        <v>181</v>
      </c>
      <c r="P440" s="3" t="s">
        <v>150</v>
      </c>
      <c r="Q440" s="3" t="s">
        <v>172</v>
      </c>
      <c r="R440" s="3" t="s">
        <v>17</v>
      </c>
      <c r="S440" s="3" t="s">
        <v>184</v>
      </c>
      <c r="T440" s="3" t="s">
        <v>160</v>
      </c>
      <c r="U440" s="3" t="s">
        <v>17</v>
      </c>
      <c r="V440" s="3" t="s">
        <v>17</v>
      </c>
      <c r="W440" s="3" t="s">
        <v>17</v>
      </c>
      <c r="X440" s="3" t="s">
        <v>17</v>
      </c>
      <c r="Y440" s="3" t="s">
        <v>17</v>
      </c>
      <c r="Z440" s="3" t="s">
        <v>17</v>
      </c>
      <c r="AA440" s="3" t="s">
        <v>17</v>
      </c>
      <c r="AB440" s="3" t="s">
        <v>17</v>
      </c>
      <c r="AC440" s="3" t="s">
        <v>17</v>
      </c>
      <c r="AD440" s="3" t="s">
        <v>17</v>
      </c>
      <c r="AE440" s="3" t="s">
        <v>17</v>
      </c>
      <c r="AF440" s="3" t="s">
        <v>17</v>
      </c>
      <c r="AG440" s="3" t="s">
        <v>17</v>
      </c>
      <c r="AH440" s="3" t="s">
        <v>17</v>
      </c>
      <c r="AI440" s="3" t="s">
        <v>17</v>
      </c>
      <c r="AJ440" s="3" t="s">
        <v>17</v>
      </c>
      <c r="AK440" s="3" t="s">
        <v>17</v>
      </c>
      <c r="AL440" s="3" t="s">
        <v>8606</v>
      </c>
      <c r="AM440" s="3" t="s">
        <v>17</v>
      </c>
      <c r="AN440" s="3" t="s">
        <v>17</v>
      </c>
      <c r="AO440" s="3" t="s">
        <v>17</v>
      </c>
      <c r="AP440" s="4" t="s">
        <v>17</v>
      </c>
      <c r="AQ440" s="3" t="str">
        <f>IF(vatsim_data_1[[#This Row],[Column4]]="PILOT",MAX(AQ$1:AQ439)+1,"")</f>
        <v/>
      </c>
      <c r="AR440" s="4" t="str">
        <f>IF(AND(COUNTIF(DVA_Roster!$G:$G,vatsim_data_1[[#This Row],[Column2]])&gt;0,vatsim_data_1[[#This Row],[Column4]]="PILOT"),MAX(VATSIM_Connections!AR$2:AR439)+1,"")</f>
        <v/>
      </c>
    </row>
    <row r="441" spans="1:44" x14ac:dyDescent="0.25">
      <c r="A441" s="3" t="s">
        <v>8607</v>
      </c>
      <c r="B441" s="3" t="s">
        <v>8608</v>
      </c>
      <c r="C441" s="3" t="s">
        <v>8609</v>
      </c>
      <c r="D441" s="3" t="s">
        <v>486</v>
      </c>
      <c r="E441" s="3" t="s">
        <v>8610</v>
      </c>
      <c r="F441" s="3" t="s">
        <v>8604</v>
      </c>
      <c r="G441" s="3" t="s">
        <v>8605</v>
      </c>
      <c r="H441" s="3" t="s">
        <v>160</v>
      </c>
      <c r="I441" s="3" t="s">
        <v>17</v>
      </c>
      <c r="J441" s="3" t="s">
        <v>17</v>
      </c>
      <c r="K441" s="3" t="s">
        <v>160</v>
      </c>
      <c r="L441" s="3" t="s">
        <v>17</v>
      </c>
      <c r="M441" s="3" t="s">
        <v>17</v>
      </c>
      <c r="N441" s="3" t="s">
        <v>17</v>
      </c>
      <c r="O441" s="3" t="s">
        <v>525</v>
      </c>
      <c r="P441" s="3" t="s">
        <v>150</v>
      </c>
      <c r="Q441" s="3" t="s">
        <v>155</v>
      </c>
      <c r="R441" s="3" t="s">
        <v>17</v>
      </c>
      <c r="S441" s="3" t="s">
        <v>155</v>
      </c>
      <c r="T441" s="3" t="s">
        <v>156</v>
      </c>
      <c r="U441" s="3" t="s">
        <v>17</v>
      </c>
      <c r="V441" s="3" t="s">
        <v>17</v>
      </c>
      <c r="W441" s="3" t="s">
        <v>17</v>
      </c>
      <c r="X441" s="3" t="s">
        <v>17</v>
      </c>
      <c r="Y441" s="3" t="s">
        <v>17</v>
      </c>
      <c r="Z441" s="3" t="s">
        <v>17</v>
      </c>
      <c r="AA441" s="3" t="s">
        <v>17</v>
      </c>
      <c r="AB441" s="3" t="s">
        <v>17</v>
      </c>
      <c r="AC441" s="3" t="s">
        <v>17</v>
      </c>
      <c r="AD441" s="3" t="s">
        <v>17</v>
      </c>
      <c r="AE441" s="3" t="s">
        <v>17</v>
      </c>
      <c r="AF441" s="3" t="s">
        <v>17</v>
      </c>
      <c r="AG441" s="3" t="s">
        <v>17</v>
      </c>
      <c r="AH441" s="3" t="s">
        <v>17</v>
      </c>
      <c r="AI441" s="3" t="s">
        <v>17</v>
      </c>
      <c r="AJ441" s="3" t="s">
        <v>17</v>
      </c>
      <c r="AK441" s="3" t="s">
        <v>17</v>
      </c>
      <c r="AL441" s="3" t="s">
        <v>7723</v>
      </c>
      <c r="AM441" s="3" t="s">
        <v>17</v>
      </c>
      <c r="AN441" s="3" t="s">
        <v>17</v>
      </c>
      <c r="AO441" s="3" t="s">
        <v>17</v>
      </c>
      <c r="AP441" s="4" t="s">
        <v>17</v>
      </c>
      <c r="AQ441" s="3" t="str">
        <f>IF(vatsim_data_1[[#This Row],[Column4]]="PILOT",MAX(AQ$1:AQ440)+1,"")</f>
        <v/>
      </c>
      <c r="AR441" s="4" t="str">
        <f>IF(AND(COUNTIF(DVA_Roster!$G:$G,vatsim_data_1[[#This Row],[Column2]])&gt;0,vatsim_data_1[[#This Row],[Column4]]="PILOT"),MAX(VATSIM_Connections!AR$2:AR440)+1,"")</f>
        <v/>
      </c>
    </row>
    <row r="442" spans="1:44" x14ac:dyDescent="0.25">
      <c r="A442" s="3" t="s">
        <v>8611</v>
      </c>
      <c r="B442" s="3" t="s">
        <v>8612</v>
      </c>
      <c r="C442" s="3" t="s">
        <v>8613</v>
      </c>
      <c r="D442" s="3" t="s">
        <v>486</v>
      </c>
      <c r="E442" s="3" t="s">
        <v>8614</v>
      </c>
      <c r="F442" s="3" t="s">
        <v>8604</v>
      </c>
      <c r="G442" s="3" t="s">
        <v>8605</v>
      </c>
      <c r="H442" s="3" t="s">
        <v>160</v>
      </c>
      <c r="I442" s="3" t="s">
        <v>17</v>
      </c>
      <c r="J442" s="3" t="s">
        <v>17</v>
      </c>
      <c r="K442" s="3" t="s">
        <v>160</v>
      </c>
      <c r="L442" s="3" t="s">
        <v>17</v>
      </c>
      <c r="M442" s="3" t="s">
        <v>17</v>
      </c>
      <c r="N442" s="3" t="s">
        <v>17</v>
      </c>
      <c r="O442" s="3" t="s">
        <v>181</v>
      </c>
      <c r="P442" s="3" t="s">
        <v>150</v>
      </c>
      <c r="Q442" s="3" t="s">
        <v>155</v>
      </c>
      <c r="R442" s="3" t="s">
        <v>17</v>
      </c>
      <c r="S442" s="3" t="s">
        <v>172</v>
      </c>
      <c r="T442" s="3" t="s">
        <v>430</v>
      </c>
      <c r="U442" s="3" t="s">
        <v>17</v>
      </c>
      <c r="V442" s="3" t="s">
        <v>17</v>
      </c>
      <c r="W442" s="3" t="s">
        <v>17</v>
      </c>
      <c r="X442" s="3" t="s">
        <v>17</v>
      </c>
      <c r="Y442" s="3" t="s">
        <v>17</v>
      </c>
      <c r="Z442" s="3" t="s">
        <v>17</v>
      </c>
      <c r="AA442" s="3" t="s">
        <v>17</v>
      </c>
      <c r="AB442" s="3" t="s">
        <v>17</v>
      </c>
      <c r="AC442" s="3" t="s">
        <v>17</v>
      </c>
      <c r="AD442" s="3" t="s">
        <v>17</v>
      </c>
      <c r="AE442" s="3" t="s">
        <v>17</v>
      </c>
      <c r="AF442" s="3" t="s">
        <v>17</v>
      </c>
      <c r="AG442" s="3" t="s">
        <v>17</v>
      </c>
      <c r="AH442" s="3" t="s">
        <v>17</v>
      </c>
      <c r="AI442" s="3" t="s">
        <v>17</v>
      </c>
      <c r="AJ442" s="3" t="s">
        <v>17</v>
      </c>
      <c r="AK442" s="3" t="s">
        <v>17</v>
      </c>
      <c r="AL442" s="3" t="s">
        <v>8615</v>
      </c>
      <c r="AM442" s="3" t="s">
        <v>17</v>
      </c>
      <c r="AN442" s="3" t="s">
        <v>17</v>
      </c>
      <c r="AO442" s="3" t="s">
        <v>17</v>
      </c>
      <c r="AP442" s="4" t="s">
        <v>17</v>
      </c>
      <c r="AQ442" s="3" t="str">
        <f>IF(vatsim_data_1[[#This Row],[Column4]]="PILOT",MAX(AQ$1:AQ441)+1,"")</f>
        <v/>
      </c>
      <c r="AR442" s="4" t="str">
        <f>IF(AND(COUNTIF(DVA_Roster!$G:$G,vatsim_data_1[[#This Row],[Column2]])&gt;0,vatsim_data_1[[#This Row],[Column4]]="PILOT"),MAX(VATSIM_Connections!AR$2:AR441)+1,"")</f>
        <v/>
      </c>
    </row>
    <row r="443" spans="1:44" x14ac:dyDescent="0.25">
      <c r="A443" s="3" t="s">
        <v>8616</v>
      </c>
      <c r="B443" s="3" t="s">
        <v>8601</v>
      </c>
      <c r="C443" s="3" t="s">
        <v>8602</v>
      </c>
      <c r="D443" s="3" t="s">
        <v>486</v>
      </c>
      <c r="E443" s="3" t="s">
        <v>8617</v>
      </c>
      <c r="F443" s="3" t="s">
        <v>8604</v>
      </c>
      <c r="G443" s="3" t="s">
        <v>8605</v>
      </c>
      <c r="H443" s="3" t="s">
        <v>160</v>
      </c>
      <c r="I443" s="3" t="s">
        <v>17</v>
      </c>
      <c r="J443" s="3" t="s">
        <v>17</v>
      </c>
      <c r="K443" s="3" t="s">
        <v>160</v>
      </c>
      <c r="L443" s="3" t="s">
        <v>17</v>
      </c>
      <c r="M443" s="3" t="s">
        <v>17</v>
      </c>
      <c r="N443" s="3" t="s">
        <v>17</v>
      </c>
      <c r="O443" s="3" t="s">
        <v>181</v>
      </c>
      <c r="P443" s="3" t="s">
        <v>150</v>
      </c>
      <c r="Q443" s="3" t="s">
        <v>172</v>
      </c>
      <c r="R443" s="3" t="s">
        <v>17</v>
      </c>
      <c r="S443" s="3" t="s">
        <v>184</v>
      </c>
      <c r="T443" s="3" t="s">
        <v>157</v>
      </c>
      <c r="U443" s="3" t="s">
        <v>17</v>
      </c>
      <c r="V443" s="3" t="s">
        <v>17</v>
      </c>
      <c r="W443" s="3" t="s">
        <v>17</v>
      </c>
      <c r="X443" s="3" t="s">
        <v>17</v>
      </c>
      <c r="Y443" s="3" t="s">
        <v>17</v>
      </c>
      <c r="Z443" s="3" t="s">
        <v>17</v>
      </c>
      <c r="AA443" s="3" t="s">
        <v>17</v>
      </c>
      <c r="AB443" s="3" t="s">
        <v>17</v>
      </c>
      <c r="AC443" s="3" t="s">
        <v>17</v>
      </c>
      <c r="AD443" s="3" t="s">
        <v>17</v>
      </c>
      <c r="AE443" s="3" t="s">
        <v>17</v>
      </c>
      <c r="AF443" s="3" t="s">
        <v>17</v>
      </c>
      <c r="AG443" s="3" t="s">
        <v>17</v>
      </c>
      <c r="AH443" s="3" t="s">
        <v>17</v>
      </c>
      <c r="AI443" s="3" t="s">
        <v>17</v>
      </c>
      <c r="AJ443" s="3" t="s">
        <v>17</v>
      </c>
      <c r="AK443" s="3" t="s">
        <v>17</v>
      </c>
      <c r="AL443" s="3" t="s">
        <v>5524</v>
      </c>
      <c r="AM443" s="3" t="s">
        <v>17</v>
      </c>
      <c r="AN443" s="3" t="s">
        <v>17</v>
      </c>
      <c r="AO443" s="3" t="s">
        <v>17</v>
      </c>
      <c r="AP443" s="4" t="s">
        <v>17</v>
      </c>
      <c r="AQ443" s="3" t="str">
        <f>IF(vatsim_data_1[[#This Row],[Column4]]="PILOT",MAX(AQ$1:AQ442)+1,"")</f>
        <v/>
      </c>
      <c r="AR443" s="4" t="str">
        <f>IF(AND(COUNTIF(DVA_Roster!$G:$G,vatsim_data_1[[#This Row],[Column2]])&gt;0,vatsim_data_1[[#This Row],[Column4]]="PILOT"),MAX(VATSIM_Connections!AR$2:AR442)+1,"")</f>
        <v/>
      </c>
    </row>
    <row r="444" spans="1:44" x14ac:dyDescent="0.25">
      <c r="A444" s="3" t="s">
        <v>8618</v>
      </c>
      <c r="B444" s="3" t="s">
        <v>8619</v>
      </c>
      <c r="C444" s="3" t="s">
        <v>8620</v>
      </c>
      <c r="D444" s="3" t="s">
        <v>486</v>
      </c>
      <c r="E444" s="3" t="s">
        <v>8621</v>
      </c>
      <c r="F444" s="3" t="s">
        <v>8604</v>
      </c>
      <c r="G444" s="3" t="s">
        <v>8605</v>
      </c>
      <c r="H444" s="3" t="s">
        <v>160</v>
      </c>
      <c r="I444" s="3" t="s">
        <v>17</v>
      </c>
      <c r="J444" s="3" t="s">
        <v>17</v>
      </c>
      <c r="K444" s="3" t="s">
        <v>160</v>
      </c>
      <c r="L444" s="3" t="s">
        <v>17</v>
      </c>
      <c r="M444" s="3" t="s">
        <v>17</v>
      </c>
      <c r="N444" s="3" t="s">
        <v>17</v>
      </c>
      <c r="O444" s="3" t="s">
        <v>525</v>
      </c>
      <c r="P444" s="3" t="s">
        <v>150</v>
      </c>
      <c r="Q444" s="3" t="s">
        <v>172</v>
      </c>
      <c r="R444" s="3" t="s">
        <v>17</v>
      </c>
      <c r="S444" s="3" t="s">
        <v>151</v>
      </c>
      <c r="T444" s="3" t="s">
        <v>316</v>
      </c>
      <c r="U444" s="3" t="s">
        <v>17</v>
      </c>
      <c r="V444" s="3" t="s">
        <v>17</v>
      </c>
      <c r="W444" s="3" t="s">
        <v>17</v>
      </c>
      <c r="X444" s="3" t="s">
        <v>17</v>
      </c>
      <c r="Y444" s="3" t="s">
        <v>17</v>
      </c>
      <c r="Z444" s="3" t="s">
        <v>17</v>
      </c>
      <c r="AA444" s="3" t="s">
        <v>17</v>
      </c>
      <c r="AB444" s="3" t="s">
        <v>17</v>
      </c>
      <c r="AC444" s="3" t="s">
        <v>17</v>
      </c>
      <c r="AD444" s="3" t="s">
        <v>17</v>
      </c>
      <c r="AE444" s="3" t="s">
        <v>17</v>
      </c>
      <c r="AF444" s="3" t="s">
        <v>17</v>
      </c>
      <c r="AG444" s="3" t="s">
        <v>17</v>
      </c>
      <c r="AH444" s="3" t="s">
        <v>17</v>
      </c>
      <c r="AI444" s="3" t="s">
        <v>17</v>
      </c>
      <c r="AJ444" s="3" t="s">
        <v>17</v>
      </c>
      <c r="AK444" s="3" t="s">
        <v>17</v>
      </c>
      <c r="AL444" s="3" t="s">
        <v>8622</v>
      </c>
      <c r="AM444" s="3" t="s">
        <v>17</v>
      </c>
      <c r="AN444" s="3" t="s">
        <v>17</v>
      </c>
      <c r="AO444" s="3" t="s">
        <v>17</v>
      </c>
      <c r="AP444" s="4" t="s">
        <v>17</v>
      </c>
      <c r="AQ444" s="3" t="str">
        <f>IF(vatsim_data_1[[#This Row],[Column4]]="PILOT",MAX(AQ$1:AQ443)+1,"")</f>
        <v/>
      </c>
      <c r="AR444" s="4" t="str">
        <f>IF(AND(COUNTIF(DVA_Roster!$G:$G,vatsim_data_1[[#This Row],[Column2]])&gt;0,vatsim_data_1[[#This Row],[Column4]]="PILOT"),MAX(VATSIM_Connections!AR$2:AR443)+1,"")</f>
        <v/>
      </c>
    </row>
    <row r="445" spans="1:44" x14ac:dyDescent="0.25">
      <c r="A445" s="3" t="s">
        <v>8623</v>
      </c>
      <c r="B445" s="3" t="s">
        <v>8624</v>
      </c>
      <c r="C445" s="3" t="s">
        <v>8625</v>
      </c>
      <c r="D445" s="3" t="s">
        <v>486</v>
      </c>
      <c r="E445" s="3" t="s">
        <v>8626</v>
      </c>
      <c r="F445" s="3" t="s">
        <v>8604</v>
      </c>
      <c r="G445" s="3" t="s">
        <v>8605</v>
      </c>
      <c r="H445" s="3" t="s">
        <v>160</v>
      </c>
      <c r="I445" s="3" t="s">
        <v>17</v>
      </c>
      <c r="J445" s="3" t="s">
        <v>17</v>
      </c>
      <c r="K445" s="3" t="s">
        <v>160</v>
      </c>
      <c r="L445" s="3" t="s">
        <v>17</v>
      </c>
      <c r="M445" s="3" t="s">
        <v>17</v>
      </c>
      <c r="N445" s="3" t="s">
        <v>17</v>
      </c>
      <c r="O445" s="3" t="s">
        <v>181</v>
      </c>
      <c r="P445" s="3" t="s">
        <v>150</v>
      </c>
      <c r="Q445" s="3" t="s">
        <v>172</v>
      </c>
      <c r="R445" s="3" t="s">
        <v>17</v>
      </c>
      <c r="S445" s="3" t="s">
        <v>184</v>
      </c>
      <c r="T445" s="3" t="s">
        <v>157</v>
      </c>
      <c r="U445" s="3" t="s">
        <v>17</v>
      </c>
      <c r="V445" s="3" t="s">
        <v>17</v>
      </c>
      <c r="W445" s="3" t="s">
        <v>17</v>
      </c>
      <c r="X445" s="3" t="s">
        <v>17</v>
      </c>
      <c r="Y445" s="3" t="s">
        <v>17</v>
      </c>
      <c r="Z445" s="3" t="s">
        <v>17</v>
      </c>
      <c r="AA445" s="3" t="s">
        <v>17</v>
      </c>
      <c r="AB445" s="3" t="s">
        <v>17</v>
      </c>
      <c r="AC445" s="3" t="s">
        <v>17</v>
      </c>
      <c r="AD445" s="3" t="s">
        <v>17</v>
      </c>
      <c r="AE445" s="3" t="s">
        <v>17</v>
      </c>
      <c r="AF445" s="3" t="s">
        <v>17</v>
      </c>
      <c r="AG445" s="3" t="s">
        <v>17</v>
      </c>
      <c r="AH445" s="3" t="s">
        <v>17</v>
      </c>
      <c r="AI445" s="3" t="s">
        <v>17</v>
      </c>
      <c r="AJ445" s="3" t="s">
        <v>17</v>
      </c>
      <c r="AK445" s="3" t="s">
        <v>17</v>
      </c>
      <c r="AL445" s="3" t="s">
        <v>8627</v>
      </c>
      <c r="AM445" s="3" t="s">
        <v>17</v>
      </c>
      <c r="AN445" s="3" t="s">
        <v>17</v>
      </c>
      <c r="AO445" s="3" t="s">
        <v>17</v>
      </c>
      <c r="AP445" s="4" t="s">
        <v>17</v>
      </c>
      <c r="AQ445" s="3" t="str">
        <f>IF(vatsim_data_1[[#This Row],[Column4]]="PILOT",MAX(AQ$1:AQ444)+1,"")</f>
        <v/>
      </c>
      <c r="AR445" s="4" t="str">
        <f>IF(AND(COUNTIF(DVA_Roster!$G:$G,vatsim_data_1[[#This Row],[Column2]])&gt;0,vatsim_data_1[[#This Row],[Column4]]="PILOT"),MAX(VATSIM_Connections!AR$2:AR444)+1,"")</f>
        <v/>
      </c>
    </row>
    <row r="446" spans="1:44" x14ac:dyDescent="0.25">
      <c r="A446" s="3" t="s">
        <v>8628</v>
      </c>
      <c r="B446" s="3" t="s">
        <v>8629</v>
      </c>
      <c r="C446" s="3" t="s">
        <v>8630</v>
      </c>
      <c r="D446" s="3" t="s">
        <v>486</v>
      </c>
      <c r="E446" s="3" t="s">
        <v>8631</v>
      </c>
      <c r="F446" s="3" t="s">
        <v>8632</v>
      </c>
      <c r="G446" s="3" t="s">
        <v>8633</v>
      </c>
      <c r="H446" s="3" t="s">
        <v>160</v>
      </c>
      <c r="I446" s="3" t="s">
        <v>17</v>
      </c>
      <c r="J446" s="3" t="s">
        <v>17</v>
      </c>
      <c r="K446" s="3" t="s">
        <v>160</v>
      </c>
      <c r="L446" s="3" t="s">
        <v>17</v>
      </c>
      <c r="M446" s="3" t="s">
        <v>17</v>
      </c>
      <c r="N446" s="3" t="s">
        <v>17</v>
      </c>
      <c r="O446" s="3" t="s">
        <v>181</v>
      </c>
      <c r="P446" s="3" t="s">
        <v>150</v>
      </c>
      <c r="Q446" s="3" t="s">
        <v>172</v>
      </c>
      <c r="R446" s="3" t="s">
        <v>17</v>
      </c>
      <c r="S446" s="3" t="s">
        <v>184</v>
      </c>
      <c r="T446" s="3" t="s">
        <v>160</v>
      </c>
      <c r="U446" s="3" t="s">
        <v>17</v>
      </c>
      <c r="V446" s="3" t="s">
        <v>17</v>
      </c>
      <c r="W446" s="3" t="s">
        <v>17</v>
      </c>
      <c r="X446" s="3" t="s">
        <v>17</v>
      </c>
      <c r="Y446" s="3" t="s">
        <v>17</v>
      </c>
      <c r="Z446" s="3" t="s">
        <v>17</v>
      </c>
      <c r="AA446" s="3" t="s">
        <v>17</v>
      </c>
      <c r="AB446" s="3" t="s">
        <v>17</v>
      </c>
      <c r="AC446" s="3" t="s">
        <v>17</v>
      </c>
      <c r="AD446" s="3" t="s">
        <v>17</v>
      </c>
      <c r="AE446" s="3" t="s">
        <v>17</v>
      </c>
      <c r="AF446" s="3" t="s">
        <v>17</v>
      </c>
      <c r="AG446" s="3" t="s">
        <v>17</v>
      </c>
      <c r="AH446" s="3" t="s">
        <v>17</v>
      </c>
      <c r="AI446" s="3" t="s">
        <v>17</v>
      </c>
      <c r="AJ446" s="3" t="s">
        <v>17</v>
      </c>
      <c r="AK446" s="3" t="s">
        <v>17</v>
      </c>
      <c r="AL446" s="3" t="s">
        <v>8634</v>
      </c>
      <c r="AM446" s="3" t="s">
        <v>17</v>
      </c>
      <c r="AN446" s="3" t="s">
        <v>17</v>
      </c>
      <c r="AO446" s="3" t="s">
        <v>17</v>
      </c>
      <c r="AP446" s="4" t="s">
        <v>17</v>
      </c>
      <c r="AQ446" s="3" t="str">
        <f>IF(vatsim_data_1[[#This Row],[Column4]]="PILOT",MAX(AQ$1:AQ445)+1,"")</f>
        <v/>
      </c>
      <c r="AR446" s="4" t="str">
        <f>IF(AND(COUNTIF(DVA_Roster!$G:$G,vatsim_data_1[[#This Row],[Column2]])&gt;0,vatsim_data_1[[#This Row],[Column4]]="PILOT"),MAX(VATSIM_Connections!AR$2:AR445)+1,"")</f>
        <v/>
      </c>
    </row>
    <row r="447" spans="1:44" x14ac:dyDescent="0.25">
      <c r="A447" s="3" t="s">
        <v>8635</v>
      </c>
      <c r="B447" s="3" t="s">
        <v>8629</v>
      </c>
      <c r="C447" s="3" t="s">
        <v>8630</v>
      </c>
      <c r="D447" s="3" t="s">
        <v>486</v>
      </c>
      <c r="E447" s="3" t="s">
        <v>8636</v>
      </c>
      <c r="F447" s="3" t="s">
        <v>8632</v>
      </c>
      <c r="G447" s="3" t="s">
        <v>8633</v>
      </c>
      <c r="H447" s="3" t="s">
        <v>160</v>
      </c>
      <c r="I447" s="3" t="s">
        <v>17</v>
      </c>
      <c r="J447" s="3" t="s">
        <v>17</v>
      </c>
      <c r="K447" s="3" t="s">
        <v>160</v>
      </c>
      <c r="L447" s="3" t="s">
        <v>17</v>
      </c>
      <c r="M447" s="3" t="s">
        <v>17</v>
      </c>
      <c r="N447" s="3" t="s">
        <v>17</v>
      </c>
      <c r="O447" s="3" t="s">
        <v>181</v>
      </c>
      <c r="P447" s="3" t="s">
        <v>150</v>
      </c>
      <c r="Q447" s="3" t="s">
        <v>172</v>
      </c>
      <c r="R447" s="3" t="s">
        <v>17</v>
      </c>
      <c r="S447" s="3" t="s">
        <v>184</v>
      </c>
      <c r="T447" s="3" t="s">
        <v>202</v>
      </c>
      <c r="U447" s="3" t="s">
        <v>17</v>
      </c>
      <c r="V447" s="3" t="s">
        <v>17</v>
      </c>
      <c r="W447" s="3" t="s">
        <v>17</v>
      </c>
      <c r="X447" s="3" t="s">
        <v>17</v>
      </c>
      <c r="Y447" s="3" t="s">
        <v>17</v>
      </c>
      <c r="Z447" s="3" t="s">
        <v>17</v>
      </c>
      <c r="AA447" s="3" t="s">
        <v>17</v>
      </c>
      <c r="AB447" s="3" t="s">
        <v>17</v>
      </c>
      <c r="AC447" s="3" t="s">
        <v>17</v>
      </c>
      <c r="AD447" s="3" t="s">
        <v>17</v>
      </c>
      <c r="AE447" s="3" t="s">
        <v>17</v>
      </c>
      <c r="AF447" s="3" t="s">
        <v>17</v>
      </c>
      <c r="AG447" s="3" t="s">
        <v>17</v>
      </c>
      <c r="AH447" s="3" t="s">
        <v>17</v>
      </c>
      <c r="AI447" s="3" t="s">
        <v>17</v>
      </c>
      <c r="AJ447" s="3" t="s">
        <v>17</v>
      </c>
      <c r="AK447" s="3" t="s">
        <v>17</v>
      </c>
      <c r="AL447" s="3" t="s">
        <v>8637</v>
      </c>
      <c r="AM447" s="3" t="s">
        <v>17</v>
      </c>
      <c r="AN447" s="3" t="s">
        <v>17</v>
      </c>
      <c r="AO447" s="3" t="s">
        <v>17</v>
      </c>
      <c r="AP447" s="4" t="s">
        <v>17</v>
      </c>
      <c r="AQ447" s="3" t="str">
        <f>IF(vatsim_data_1[[#This Row],[Column4]]="PILOT",MAX(AQ$1:AQ446)+1,"")</f>
        <v/>
      </c>
      <c r="AR447" s="4" t="str">
        <f>IF(AND(COUNTIF(DVA_Roster!$G:$G,vatsim_data_1[[#This Row],[Column2]])&gt;0,vatsim_data_1[[#This Row],[Column4]]="PILOT"),MAX(VATSIM_Connections!AR$2:AR446)+1,"")</f>
        <v/>
      </c>
    </row>
    <row r="448" spans="1:44" x14ac:dyDescent="0.25">
      <c r="A448" s="3" t="s">
        <v>8638</v>
      </c>
      <c r="B448" s="3" t="s">
        <v>8639</v>
      </c>
      <c r="C448" s="3" t="s">
        <v>8640</v>
      </c>
      <c r="D448" s="3" t="s">
        <v>486</v>
      </c>
      <c r="E448" s="3" t="s">
        <v>8641</v>
      </c>
      <c r="F448" s="3" t="s">
        <v>8642</v>
      </c>
      <c r="G448" s="3" t="s">
        <v>8643</v>
      </c>
      <c r="H448" s="3" t="s">
        <v>160</v>
      </c>
      <c r="I448" s="3" t="s">
        <v>17</v>
      </c>
      <c r="J448" s="3" t="s">
        <v>17</v>
      </c>
      <c r="K448" s="3" t="s">
        <v>160</v>
      </c>
      <c r="L448" s="3" t="s">
        <v>17</v>
      </c>
      <c r="M448" s="3" t="s">
        <v>17</v>
      </c>
      <c r="N448" s="3" t="s">
        <v>17</v>
      </c>
      <c r="O448" s="3" t="s">
        <v>788</v>
      </c>
      <c r="P448" s="3" t="s">
        <v>150</v>
      </c>
      <c r="Q448" s="3" t="s">
        <v>151</v>
      </c>
      <c r="R448" s="3" t="s">
        <v>17</v>
      </c>
      <c r="S448" s="3" t="s">
        <v>76</v>
      </c>
      <c r="T448" s="3" t="s">
        <v>6527</v>
      </c>
      <c r="U448" s="3" t="s">
        <v>17</v>
      </c>
      <c r="V448" s="3" t="s">
        <v>17</v>
      </c>
      <c r="W448" s="3" t="s">
        <v>17</v>
      </c>
      <c r="X448" s="3" t="s">
        <v>17</v>
      </c>
      <c r="Y448" s="3" t="s">
        <v>17</v>
      </c>
      <c r="Z448" s="3" t="s">
        <v>17</v>
      </c>
      <c r="AA448" s="3" t="s">
        <v>17</v>
      </c>
      <c r="AB448" s="3" t="s">
        <v>17</v>
      </c>
      <c r="AC448" s="3" t="s">
        <v>17</v>
      </c>
      <c r="AD448" s="3" t="s">
        <v>17</v>
      </c>
      <c r="AE448" s="3" t="s">
        <v>17</v>
      </c>
      <c r="AF448" s="3" t="s">
        <v>17</v>
      </c>
      <c r="AG448" s="3" t="s">
        <v>17</v>
      </c>
      <c r="AH448" s="3" t="s">
        <v>17</v>
      </c>
      <c r="AI448" s="3" t="s">
        <v>17</v>
      </c>
      <c r="AJ448" s="3" t="s">
        <v>17</v>
      </c>
      <c r="AK448" s="3" t="s">
        <v>17</v>
      </c>
      <c r="AL448" s="3" t="s">
        <v>8644</v>
      </c>
      <c r="AM448" s="3" t="s">
        <v>17</v>
      </c>
      <c r="AN448" s="3" t="s">
        <v>17</v>
      </c>
      <c r="AO448" s="3" t="s">
        <v>17</v>
      </c>
      <c r="AP448" s="4" t="s">
        <v>17</v>
      </c>
      <c r="AQ448" s="3" t="str">
        <f>IF(vatsim_data_1[[#This Row],[Column4]]="PILOT",MAX(AQ$1:AQ447)+1,"")</f>
        <v/>
      </c>
      <c r="AR448" s="4" t="str">
        <f>IF(AND(COUNTIF(DVA_Roster!$G:$G,vatsim_data_1[[#This Row],[Column2]])&gt;0,vatsim_data_1[[#This Row],[Column4]]="PILOT"),MAX(VATSIM_Connections!AR$2:AR447)+1,"")</f>
        <v/>
      </c>
    </row>
    <row r="449" spans="1:44" x14ac:dyDescent="0.25">
      <c r="A449" s="3" t="s">
        <v>8645</v>
      </c>
      <c r="B449" s="3" t="s">
        <v>8646</v>
      </c>
      <c r="C449" s="3" t="s">
        <v>8647</v>
      </c>
      <c r="D449" s="3" t="s">
        <v>486</v>
      </c>
      <c r="E449" s="3" t="s">
        <v>8559</v>
      </c>
      <c r="F449" s="3" t="s">
        <v>8648</v>
      </c>
      <c r="G449" s="3" t="s">
        <v>8643</v>
      </c>
      <c r="H449" s="3" t="s">
        <v>160</v>
      </c>
      <c r="I449" s="3" t="s">
        <v>17</v>
      </c>
      <c r="J449" s="3" t="s">
        <v>17</v>
      </c>
      <c r="K449" s="3" t="s">
        <v>160</v>
      </c>
      <c r="L449" s="3" t="s">
        <v>17</v>
      </c>
      <c r="M449" s="3" t="s">
        <v>17</v>
      </c>
      <c r="N449" s="3" t="s">
        <v>17</v>
      </c>
      <c r="O449" s="3" t="s">
        <v>525</v>
      </c>
      <c r="P449" s="3" t="s">
        <v>150</v>
      </c>
      <c r="Q449" s="3" t="s">
        <v>151</v>
      </c>
      <c r="R449" s="3" t="s">
        <v>17</v>
      </c>
      <c r="S449" s="3" t="s">
        <v>76</v>
      </c>
      <c r="T449" s="3" t="s">
        <v>529</v>
      </c>
      <c r="U449" s="3" t="s">
        <v>17</v>
      </c>
      <c r="V449" s="3" t="s">
        <v>17</v>
      </c>
      <c r="W449" s="3" t="s">
        <v>17</v>
      </c>
      <c r="X449" s="3" t="s">
        <v>17</v>
      </c>
      <c r="Y449" s="3" t="s">
        <v>17</v>
      </c>
      <c r="Z449" s="3" t="s">
        <v>17</v>
      </c>
      <c r="AA449" s="3" t="s">
        <v>17</v>
      </c>
      <c r="AB449" s="3" t="s">
        <v>17</v>
      </c>
      <c r="AC449" s="3" t="s">
        <v>17</v>
      </c>
      <c r="AD449" s="3" t="s">
        <v>17</v>
      </c>
      <c r="AE449" s="3" t="s">
        <v>17</v>
      </c>
      <c r="AF449" s="3" t="s">
        <v>17</v>
      </c>
      <c r="AG449" s="3" t="s">
        <v>17</v>
      </c>
      <c r="AH449" s="3" t="s">
        <v>17</v>
      </c>
      <c r="AI449" s="3" t="s">
        <v>17</v>
      </c>
      <c r="AJ449" s="3" t="s">
        <v>17</v>
      </c>
      <c r="AK449" s="3" t="s">
        <v>17</v>
      </c>
      <c r="AL449" s="3" t="s">
        <v>8649</v>
      </c>
      <c r="AM449" s="3" t="s">
        <v>17</v>
      </c>
      <c r="AN449" s="3" t="s">
        <v>17</v>
      </c>
      <c r="AO449" s="3" t="s">
        <v>17</v>
      </c>
      <c r="AP449" s="4" t="s">
        <v>17</v>
      </c>
      <c r="AQ449" s="3" t="str">
        <f>IF(vatsim_data_1[[#This Row],[Column4]]="PILOT",MAX(AQ$1:AQ448)+1,"")</f>
        <v/>
      </c>
      <c r="AR449" s="4" t="str">
        <f>IF(AND(COUNTIF(DVA_Roster!$G:$G,vatsim_data_1[[#This Row],[Column2]])&gt;0,vatsim_data_1[[#This Row],[Column4]]="PILOT"),MAX(VATSIM_Connections!AR$2:AR448)+1,"")</f>
        <v/>
      </c>
    </row>
    <row r="450" spans="1:44" x14ac:dyDescent="0.25">
      <c r="A450" s="3" t="s">
        <v>8650</v>
      </c>
      <c r="B450" s="3" t="s">
        <v>8651</v>
      </c>
      <c r="C450" s="3" t="s">
        <v>8652</v>
      </c>
      <c r="D450" s="3" t="s">
        <v>486</v>
      </c>
      <c r="E450" s="3" t="s">
        <v>8653</v>
      </c>
      <c r="F450" s="3" t="s">
        <v>8654</v>
      </c>
      <c r="G450" s="3" t="s">
        <v>8655</v>
      </c>
      <c r="H450" s="3" t="s">
        <v>160</v>
      </c>
      <c r="I450" s="3" t="s">
        <v>17</v>
      </c>
      <c r="J450" s="3" t="s">
        <v>17</v>
      </c>
      <c r="K450" s="3" t="s">
        <v>160</v>
      </c>
      <c r="L450" s="3" t="s">
        <v>17</v>
      </c>
      <c r="M450" s="3" t="s">
        <v>17</v>
      </c>
      <c r="N450" s="3" t="s">
        <v>17</v>
      </c>
      <c r="O450" s="3" t="s">
        <v>525</v>
      </c>
      <c r="P450" s="3" t="s">
        <v>150</v>
      </c>
      <c r="Q450" s="3" t="s">
        <v>184</v>
      </c>
      <c r="R450" s="3" t="s">
        <v>17</v>
      </c>
      <c r="S450" s="3" t="s">
        <v>151</v>
      </c>
      <c r="T450" s="3" t="s">
        <v>316</v>
      </c>
      <c r="U450" s="3" t="s">
        <v>17</v>
      </c>
      <c r="V450" s="3" t="s">
        <v>17</v>
      </c>
      <c r="W450" s="3" t="s">
        <v>17</v>
      </c>
      <c r="X450" s="3" t="s">
        <v>17</v>
      </c>
      <c r="Y450" s="3" t="s">
        <v>17</v>
      </c>
      <c r="Z450" s="3" t="s">
        <v>17</v>
      </c>
      <c r="AA450" s="3" t="s">
        <v>17</v>
      </c>
      <c r="AB450" s="3" t="s">
        <v>17</v>
      </c>
      <c r="AC450" s="3" t="s">
        <v>17</v>
      </c>
      <c r="AD450" s="3" t="s">
        <v>17</v>
      </c>
      <c r="AE450" s="3" t="s">
        <v>17</v>
      </c>
      <c r="AF450" s="3" t="s">
        <v>17</v>
      </c>
      <c r="AG450" s="3" t="s">
        <v>17</v>
      </c>
      <c r="AH450" s="3" t="s">
        <v>17</v>
      </c>
      <c r="AI450" s="3" t="s">
        <v>17</v>
      </c>
      <c r="AJ450" s="3" t="s">
        <v>17</v>
      </c>
      <c r="AK450" s="3" t="s">
        <v>17</v>
      </c>
      <c r="AL450" s="3" t="s">
        <v>8656</v>
      </c>
      <c r="AM450" s="3" t="s">
        <v>17</v>
      </c>
      <c r="AN450" s="3" t="s">
        <v>17</v>
      </c>
      <c r="AO450" s="3" t="s">
        <v>17</v>
      </c>
      <c r="AP450" s="4" t="s">
        <v>17</v>
      </c>
      <c r="AQ450" s="3" t="str">
        <f>IF(vatsim_data_1[[#This Row],[Column4]]="PILOT",MAX(AQ$1:AQ449)+1,"")</f>
        <v/>
      </c>
      <c r="AR450" s="4" t="str">
        <f>IF(AND(COUNTIF(DVA_Roster!$G:$G,vatsim_data_1[[#This Row],[Column2]])&gt;0,vatsim_data_1[[#This Row],[Column4]]="PILOT"),MAX(VATSIM_Connections!AR$2:AR449)+1,"")</f>
        <v/>
      </c>
    </row>
    <row r="451" spans="1:44" x14ac:dyDescent="0.25">
      <c r="A451" s="3" t="s">
        <v>8657</v>
      </c>
      <c r="B451" s="3" t="s">
        <v>8658</v>
      </c>
      <c r="C451" s="3" t="s">
        <v>8659</v>
      </c>
      <c r="D451" s="3" t="s">
        <v>486</v>
      </c>
      <c r="E451" s="3" t="s">
        <v>8660</v>
      </c>
      <c r="F451" s="3" t="s">
        <v>8654</v>
      </c>
      <c r="G451" s="3" t="s">
        <v>8655</v>
      </c>
      <c r="H451" s="3" t="s">
        <v>160</v>
      </c>
      <c r="I451" s="3" t="s">
        <v>17</v>
      </c>
      <c r="J451" s="3" t="s">
        <v>17</v>
      </c>
      <c r="K451" s="3" t="s">
        <v>160</v>
      </c>
      <c r="L451" s="3" t="s">
        <v>17</v>
      </c>
      <c r="M451" s="3" t="s">
        <v>17</v>
      </c>
      <c r="N451" s="3" t="s">
        <v>17</v>
      </c>
      <c r="O451" s="3" t="s">
        <v>525</v>
      </c>
      <c r="P451" s="3" t="s">
        <v>150</v>
      </c>
      <c r="Q451" s="3" t="s">
        <v>184</v>
      </c>
      <c r="R451" s="3" t="s">
        <v>17</v>
      </c>
      <c r="S451" s="3" t="s">
        <v>184</v>
      </c>
      <c r="T451" s="3" t="s">
        <v>160</v>
      </c>
      <c r="U451" s="3" t="s">
        <v>17</v>
      </c>
      <c r="V451" s="3" t="s">
        <v>17</v>
      </c>
      <c r="W451" s="3" t="s">
        <v>17</v>
      </c>
      <c r="X451" s="3" t="s">
        <v>17</v>
      </c>
      <c r="Y451" s="3" t="s">
        <v>17</v>
      </c>
      <c r="Z451" s="3" t="s">
        <v>17</v>
      </c>
      <c r="AA451" s="3" t="s">
        <v>17</v>
      </c>
      <c r="AB451" s="3" t="s">
        <v>17</v>
      </c>
      <c r="AC451" s="3" t="s">
        <v>17</v>
      </c>
      <c r="AD451" s="3" t="s">
        <v>17</v>
      </c>
      <c r="AE451" s="3" t="s">
        <v>17</v>
      </c>
      <c r="AF451" s="3" t="s">
        <v>17</v>
      </c>
      <c r="AG451" s="3" t="s">
        <v>17</v>
      </c>
      <c r="AH451" s="3" t="s">
        <v>17</v>
      </c>
      <c r="AI451" s="3" t="s">
        <v>17</v>
      </c>
      <c r="AJ451" s="3" t="s">
        <v>17</v>
      </c>
      <c r="AK451" s="3" t="s">
        <v>17</v>
      </c>
      <c r="AL451" s="3" t="s">
        <v>7470</v>
      </c>
      <c r="AM451" s="3" t="s">
        <v>17</v>
      </c>
      <c r="AN451" s="3" t="s">
        <v>17</v>
      </c>
      <c r="AO451" s="3" t="s">
        <v>17</v>
      </c>
      <c r="AP451" s="4" t="s">
        <v>17</v>
      </c>
      <c r="AQ451" s="3" t="str">
        <f>IF(vatsim_data_1[[#This Row],[Column4]]="PILOT",MAX(AQ$1:AQ450)+1,"")</f>
        <v/>
      </c>
      <c r="AR451" s="4" t="str">
        <f>IF(AND(COUNTIF(DVA_Roster!$G:$G,vatsim_data_1[[#This Row],[Column2]])&gt;0,vatsim_data_1[[#This Row],[Column4]]="PILOT"),MAX(VATSIM_Connections!AR$2:AR450)+1,"")</f>
        <v/>
      </c>
    </row>
    <row r="452" spans="1:44" x14ac:dyDescent="0.25">
      <c r="A452" s="3" t="s">
        <v>8661</v>
      </c>
      <c r="B452" s="3" t="s">
        <v>8662</v>
      </c>
      <c r="C452" s="3" t="s">
        <v>8663</v>
      </c>
      <c r="D452" s="3" t="s">
        <v>486</v>
      </c>
      <c r="E452" s="3" t="s">
        <v>8664</v>
      </c>
      <c r="F452" s="3" t="s">
        <v>8654</v>
      </c>
      <c r="G452" s="3" t="s">
        <v>8655</v>
      </c>
      <c r="H452" s="3" t="s">
        <v>160</v>
      </c>
      <c r="I452" s="3" t="s">
        <v>17</v>
      </c>
      <c r="J452" s="3" t="s">
        <v>17</v>
      </c>
      <c r="K452" s="3" t="s">
        <v>160</v>
      </c>
      <c r="L452" s="3" t="s">
        <v>17</v>
      </c>
      <c r="M452" s="3" t="s">
        <v>17</v>
      </c>
      <c r="N452" s="3" t="s">
        <v>17</v>
      </c>
      <c r="O452" s="3" t="s">
        <v>525</v>
      </c>
      <c r="P452" s="3" t="s">
        <v>150</v>
      </c>
      <c r="Q452" s="3" t="s">
        <v>155</v>
      </c>
      <c r="R452" s="3" t="s">
        <v>17</v>
      </c>
      <c r="S452" s="3" t="s">
        <v>155</v>
      </c>
      <c r="T452" s="3" t="s">
        <v>430</v>
      </c>
      <c r="U452" s="3" t="s">
        <v>17</v>
      </c>
      <c r="V452" s="3" t="s">
        <v>17</v>
      </c>
      <c r="W452" s="3" t="s">
        <v>17</v>
      </c>
      <c r="X452" s="3" t="s">
        <v>17</v>
      </c>
      <c r="Y452" s="3" t="s">
        <v>17</v>
      </c>
      <c r="Z452" s="3" t="s">
        <v>17</v>
      </c>
      <c r="AA452" s="3" t="s">
        <v>17</v>
      </c>
      <c r="AB452" s="3" t="s">
        <v>17</v>
      </c>
      <c r="AC452" s="3" t="s">
        <v>17</v>
      </c>
      <c r="AD452" s="3" t="s">
        <v>17</v>
      </c>
      <c r="AE452" s="3" t="s">
        <v>17</v>
      </c>
      <c r="AF452" s="3" t="s">
        <v>17</v>
      </c>
      <c r="AG452" s="3" t="s">
        <v>17</v>
      </c>
      <c r="AH452" s="3" t="s">
        <v>17</v>
      </c>
      <c r="AI452" s="3" t="s">
        <v>17</v>
      </c>
      <c r="AJ452" s="3" t="s">
        <v>17</v>
      </c>
      <c r="AK452" s="3" t="s">
        <v>17</v>
      </c>
      <c r="AL452" s="3" t="s">
        <v>8665</v>
      </c>
      <c r="AM452" s="3" t="s">
        <v>17</v>
      </c>
      <c r="AN452" s="3" t="s">
        <v>17</v>
      </c>
      <c r="AO452" s="3" t="s">
        <v>17</v>
      </c>
      <c r="AP452" s="4" t="s">
        <v>17</v>
      </c>
      <c r="AQ452" s="3" t="str">
        <f>IF(vatsim_data_1[[#This Row],[Column4]]="PILOT",MAX(AQ$1:AQ451)+1,"")</f>
        <v/>
      </c>
      <c r="AR452" s="4" t="str">
        <f>IF(AND(COUNTIF(DVA_Roster!$G:$G,vatsim_data_1[[#This Row],[Column2]])&gt;0,vatsim_data_1[[#This Row],[Column4]]="PILOT"),MAX(VATSIM_Connections!AR$2:AR451)+1,"")</f>
        <v/>
      </c>
    </row>
    <row r="453" spans="1:44" x14ac:dyDescent="0.25">
      <c r="A453" s="3" t="s">
        <v>8666</v>
      </c>
      <c r="B453" s="3" t="s">
        <v>8667</v>
      </c>
      <c r="C453" s="3" t="s">
        <v>8668</v>
      </c>
      <c r="D453" s="3" t="s">
        <v>486</v>
      </c>
      <c r="E453" s="3" t="s">
        <v>8577</v>
      </c>
      <c r="F453" s="3" t="s">
        <v>8654</v>
      </c>
      <c r="G453" s="3" t="s">
        <v>8655</v>
      </c>
      <c r="H453" s="3" t="s">
        <v>160</v>
      </c>
      <c r="I453" s="3" t="s">
        <v>17</v>
      </c>
      <c r="J453" s="3" t="s">
        <v>17</v>
      </c>
      <c r="K453" s="3" t="s">
        <v>160</v>
      </c>
      <c r="L453" s="3" t="s">
        <v>17</v>
      </c>
      <c r="M453" s="3" t="s">
        <v>17</v>
      </c>
      <c r="N453" s="3" t="s">
        <v>17</v>
      </c>
      <c r="O453" s="3" t="s">
        <v>181</v>
      </c>
      <c r="P453" s="3" t="s">
        <v>150</v>
      </c>
      <c r="Q453" s="3" t="s">
        <v>155</v>
      </c>
      <c r="R453" s="3" t="s">
        <v>17</v>
      </c>
      <c r="S453" s="3" t="s">
        <v>172</v>
      </c>
      <c r="T453" s="3" t="s">
        <v>156</v>
      </c>
      <c r="U453" s="3" t="s">
        <v>17</v>
      </c>
      <c r="V453" s="3" t="s">
        <v>17</v>
      </c>
      <c r="W453" s="3" t="s">
        <v>17</v>
      </c>
      <c r="X453" s="3" t="s">
        <v>17</v>
      </c>
      <c r="Y453" s="3" t="s">
        <v>17</v>
      </c>
      <c r="Z453" s="3" t="s">
        <v>17</v>
      </c>
      <c r="AA453" s="3" t="s">
        <v>17</v>
      </c>
      <c r="AB453" s="3" t="s">
        <v>17</v>
      </c>
      <c r="AC453" s="3" t="s">
        <v>17</v>
      </c>
      <c r="AD453" s="3" t="s">
        <v>17</v>
      </c>
      <c r="AE453" s="3" t="s">
        <v>17</v>
      </c>
      <c r="AF453" s="3" t="s">
        <v>17</v>
      </c>
      <c r="AG453" s="3" t="s">
        <v>17</v>
      </c>
      <c r="AH453" s="3" t="s">
        <v>17</v>
      </c>
      <c r="AI453" s="3" t="s">
        <v>17</v>
      </c>
      <c r="AJ453" s="3" t="s">
        <v>17</v>
      </c>
      <c r="AK453" s="3" t="s">
        <v>17</v>
      </c>
      <c r="AL453" s="3" t="s">
        <v>8669</v>
      </c>
      <c r="AM453" s="3" t="s">
        <v>17</v>
      </c>
      <c r="AN453" s="3" t="s">
        <v>17</v>
      </c>
      <c r="AO453" s="3" t="s">
        <v>17</v>
      </c>
      <c r="AP453" s="4" t="s">
        <v>17</v>
      </c>
      <c r="AQ453" s="3" t="str">
        <f>IF(vatsim_data_1[[#This Row],[Column4]]="PILOT",MAX(AQ$1:AQ452)+1,"")</f>
        <v/>
      </c>
      <c r="AR453" s="4" t="str">
        <f>IF(AND(COUNTIF(DVA_Roster!$G:$G,vatsim_data_1[[#This Row],[Column2]])&gt;0,vatsim_data_1[[#This Row],[Column4]]="PILOT"),MAX(VATSIM_Connections!AR$2:AR452)+1,"")</f>
        <v/>
      </c>
    </row>
    <row r="454" spans="1:44" x14ac:dyDescent="0.25">
      <c r="A454" s="3" t="s">
        <v>8670</v>
      </c>
      <c r="B454" s="3" t="s">
        <v>8658</v>
      </c>
      <c r="C454" s="3" t="s">
        <v>8659</v>
      </c>
      <c r="D454" s="3" t="s">
        <v>486</v>
      </c>
      <c r="E454" s="3" t="s">
        <v>8671</v>
      </c>
      <c r="F454" s="3" t="s">
        <v>8654</v>
      </c>
      <c r="G454" s="3" t="s">
        <v>8655</v>
      </c>
      <c r="H454" s="3" t="s">
        <v>160</v>
      </c>
      <c r="I454" s="3" t="s">
        <v>17</v>
      </c>
      <c r="J454" s="3" t="s">
        <v>17</v>
      </c>
      <c r="K454" s="3" t="s">
        <v>160</v>
      </c>
      <c r="L454" s="3" t="s">
        <v>17</v>
      </c>
      <c r="M454" s="3" t="s">
        <v>17</v>
      </c>
      <c r="N454" s="3" t="s">
        <v>17</v>
      </c>
      <c r="O454" s="3" t="s">
        <v>525</v>
      </c>
      <c r="P454" s="3" t="s">
        <v>150</v>
      </c>
      <c r="Q454" s="3" t="s">
        <v>184</v>
      </c>
      <c r="R454" s="3" t="s">
        <v>17</v>
      </c>
      <c r="S454" s="3" t="s">
        <v>184</v>
      </c>
      <c r="T454" s="3" t="s">
        <v>157</v>
      </c>
      <c r="U454" s="3" t="s">
        <v>17</v>
      </c>
      <c r="V454" s="3" t="s">
        <v>17</v>
      </c>
      <c r="W454" s="3" t="s">
        <v>17</v>
      </c>
      <c r="X454" s="3" t="s">
        <v>17</v>
      </c>
      <c r="Y454" s="3" t="s">
        <v>17</v>
      </c>
      <c r="Z454" s="3" t="s">
        <v>17</v>
      </c>
      <c r="AA454" s="3" t="s">
        <v>17</v>
      </c>
      <c r="AB454" s="3" t="s">
        <v>17</v>
      </c>
      <c r="AC454" s="3" t="s">
        <v>17</v>
      </c>
      <c r="AD454" s="3" t="s">
        <v>17</v>
      </c>
      <c r="AE454" s="3" t="s">
        <v>17</v>
      </c>
      <c r="AF454" s="3" t="s">
        <v>17</v>
      </c>
      <c r="AG454" s="3" t="s">
        <v>17</v>
      </c>
      <c r="AH454" s="3" t="s">
        <v>17</v>
      </c>
      <c r="AI454" s="3" t="s">
        <v>17</v>
      </c>
      <c r="AJ454" s="3" t="s">
        <v>17</v>
      </c>
      <c r="AK454" s="3" t="s">
        <v>17</v>
      </c>
      <c r="AL454" s="3" t="s">
        <v>8672</v>
      </c>
      <c r="AM454" s="3" t="s">
        <v>17</v>
      </c>
      <c r="AN454" s="3" t="s">
        <v>17</v>
      </c>
      <c r="AO454" s="3" t="s">
        <v>17</v>
      </c>
      <c r="AP454" s="4" t="s">
        <v>17</v>
      </c>
      <c r="AQ454" s="3" t="str">
        <f>IF(vatsim_data_1[[#This Row],[Column4]]="PILOT",MAX(AQ$1:AQ453)+1,"")</f>
        <v/>
      </c>
      <c r="AR454" s="4" t="str">
        <f>IF(AND(COUNTIF(DVA_Roster!$G:$G,vatsim_data_1[[#This Row],[Column2]])&gt;0,vatsim_data_1[[#This Row],[Column4]]="PILOT"),MAX(VATSIM_Connections!AR$2:AR453)+1,"")</f>
        <v/>
      </c>
    </row>
    <row r="455" spans="1:44" x14ac:dyDescent="0.25">
      <c r="A455" s="3" t="s">
        <v>8673</v>
      </c>
      <c r="B455" s="3" t="s">
        <v>8674</v>
      </c>
      <c r="C455" s="3" t="s">
        <v>8675</v>
      </c>
      <c r="D455" s="3" t="s">
        <v>486</v>
      </c>
      <c r="E455" s="3" t="s">
        <v>557</v>
      </c>
      <c r="F455" s="3" t="s">
        <v>8676</v>
      </c>
      <c r="G455" s="3" t="s">
        <v>8677</v>
      </c>
      <c r="H455" s="3" t="s">
        <v>160</v>
      </c>
      <c r="I455" s="3" t="s">
        <v>17</v>
      </c>
      <c r="J455" s="3" t="s">
        <v>17</v>
      </c>
      <c r="K455" s="3" t="s">
        <v>160</v>
      </c>
      <c r="L455" s="3" t="s">
        <v>17</v>
      </c>
      <c r="M455" s="3" t="s">
        <v>17</v>
      </c>
      <c r="N455" s="3" t="s">
        <v>17</v>
      </c>
      <c r="O455" s="3" t="s">
        <v>181</v>
      </c>
      <c r="P455" s="3" t="s">
        <v>150</v>
      </c>
      <c r="Q455" s="3" t="s">
        <v>172</v>
      </c>
      <c r="R455" s="3" t="s">
        <v>17</v>
      </c>
      <c r="S455" s="3" t="s">
        <v>172</v>
      </c>
      <c r="T455" s="3" t="s">
        <v>156</v>
      </c>
      <c r="U455" s="3" t="s">
        <v>17</v>
      </c>
      <c r="V455" s="3" t="s">
        <v>17</v>
      </c>
      <c r="W455" s="3" t="s">
        <v>17</v>
      </c>
      <c r="X455" s="3" t="s">
        <v>17</v>
      </c>
      <c r="Y455" s="3" t="s">
        <v>17</v>
      </c>
      <c r="Z455" s="3" t="s">
        <v>17</v>
      </c>
      <c r="AA455" s="3" t="s">
        <v>17</v>
      </c>
      <c r="AB455" s="3" t="s">
        <v>17</v>
      </c>
      <c r="AC455" s="3" t="s">
        <v>17</v>
      </c>
      <c r="AD455" s="3" t="s">
        <v>17</v>
      </c>
      <c r="AE455" s="3" t="s">
        <v>17</v>
      </c>
      <c r="AF455" s="3" t="s">
        <v>17</v>
      </c>
      <c r="AG455" s="3" t="s">
        <v>17</v>
      </c>
      <c r="AH455" s="3" t="s">
        <v>17</v>
      </c>
      <c r="AI455" s="3" t="s">
        <v>17</v>
      </c>
      <c r="AJ455" s="3" t="s">
        <v>17</v>
      </c>
      <c r="AK455" s="3" t="s">
        <v>17</v>
      </c>
      <c r="AL455" s="3" t="s">
        <v>8678</v>
      </c>
      <c r="AM455" s="3" t="s">
        <v>17</v>
      </c>
      <c r="AN455" s="3" t="s">
        <v>17</v>
      </c>
      <c r="AO455" s="3" t="s">
        <v>17</v>
      </c>
      <c r="AP455" s="4" t="s">
        <v>17</v>
      </c>
      <c r="AQ455" s="3" t="str">
        <f>IF(vatsim_data_1[[#This Row],[Column4]]="PILOT",MAX(AQ$1:AQ454)+1,"")</f>
        <v/>
      </c>
      <c r="AR455" s="4" t="str">
        <f>IF(AND(COUNTIF(DVA_Roster!$G:$G,vatsim_data_1[[#This Row],[Column2]])&gt;0,vatsim_data_1[[#This Row],[Column4]]="PILOT"),MAX(VATSIM_Connections!AR$2:AR454)+1,"")</f>
        <v/>
      </c>
    </row>
    <row r="456" spans="1:44" x14ac:dyDescent="0.25">
      <c r="A456" s="3" t="s">
        <v>8679</v>
      </c>
      <c r="B456" s="3" t="s">
        <v>8680</v>
      </c>
      <c r="C456" s="3" t="s">
        <v>8681</v>
      </c>
      <c r="D456" s="3" t="s">
        <v>486</v>
      </c>
      <c r="E456" s="3" t="s">
        <v>8682</v>
      </c>
      <c r="F456" s="3" t="s">
        <v>8676</v>
      </c>
      <c r="G456" s="3" t="s">
        <v>8677</v>
      </c>
      <c r="H456" s="3" t="s">
        <v>160</v>
      </c>
      <c r="I456" s="3" t="s">
        <v>17</v>
      </c>
      <c r="J456" s="3" t="s">
        <v>17</v>
      </c>
      <c r="K456" s="3" t="s">
        <v>160</v>
      </c>
      <c r="L456" s="3" t="s">
        <v>17</v>
      </c>
      <c r="M456" s="3" t="s">
        <v>17</v>
      </c>
      <c r="N456" s="3" t="s">
        <v>17</v>
      </c>
      <c r="O456" s="3" t="s">
        <v>181</v>
      </c>
      <c r="P456" s="3" t="s">
        <v>150</v>
      </c>
      <c r="Q456" s="3" t="s">
        <v>337</v>
      </c>
      <c r="R456" s="3" t="s">
        <v>17</v>
      </c>
      <c r="S456" s="3" t="s">
        <v>184</v>
      </c>
      <c r="T456" s="3" t="s">
        <v>160</v>
      </c>
      <c r="U456" s="3" t="s">
        <v>17</v>
      </c>
      <c r="V456" s="3" t="s">
        <v>17</v>
      </c>
      <c r="W456" s="3" t="s">
        <v>17</v>
      </c>
      <c r="X456" s="3" t="s">
        <v>17</v>
      </c>
      <c r="Y456" s="3" t="s">
        <v>17</v>
      </c>
      <c r="Z456" s="3" t="s">
        <v>17</v>
      </c>
      <c r="AA456" s="3" t="s">
        <v>17</v>
      </c>
      <c r="AB456" s="3" t="s">
        <v>17</v>
      </c>
      <c r="AC456" s="3" t="s">
        <v>17</v>
      </c>
      <c r="AD456" s="3" t="s">
        <v>17</v>
      </c>
      <c r="AE456" s="3" t="s">
        <v>17</v>
      </c>
      <c r="AF456" s="3" t="s">
        <v>17</v>
      </c>
      <c r="AG456" s="3" t="s">
        <v>17</v>
      </c>
      <c r="AH456" s="3" t="s">
        <v>17</v>
      </c>
      <c r="AI456" s="3" t="s">
        <v>17</v>
      </c>
      <c r="AJ456" s="3" t="s">
        <v>17</v>
      </c>
      <c r="AK456" s="3" t="s">
        <v>17</v>
      </c>
      <c r="AL456" s="3" t="s">
        <v>8683</v>
      </c>
      <c r="AM456" s="3" t="s">
        <v>17</v>
      </c>
      <c r="AN456" s="3" t="s">
        <v>17</v>
      </c>
      <c r="AO456" s="3" t="s">
        <v>17</v>
      </c>
      <c r="AP456" s="4" t="s">
        <v>17</v>
      </c>
      <c r="AQ456" s="3" t="str">
        <f>IF(vatsim_data_1[[#This Row],[Column4]]="PILOT",MAX(AQ$1:AQ455)+1,"")</f>
        <v/>
      </c>
      <c r="AR456" s="4" t="str">
        <f>IF(AND(COUNTIF(DVA_Roster!$G:$G,vatsim_data_1[[#This Row],[Column2]])&gt;0,vatsim_data_1[[#This Row],[Column4]]="PILOT"),MAX(VATSIM_Connections!AR$2:AR455)+1,"")</f>
        <v/>
      </c>
    </row>
    <row r="457" spans="1:44" x14ac:dyDescent="0.25">
      <c r="A457" s="3" t="s">
        <v>8684</v>
      </c>
      <c r="B457" s="3" t="s">
        <v>8680</v>
      </c>
      <c r="C457" s="3" t="s">
        <v>8681</v>
      </c>
      <c r="D457" s="3" t="s">
        <v>486</v>
      </c>
      <c r="E457" s="3" t="s">
        <v>8685</v>
      </c>
      <c r="F457" s="3" t="s">
        <v>8676</v>
      </c>
      <c r="G457" s="3" t="s">
        <v>8677</v>
      </c>
      <c r="H457" s="3" t="s">
        <v>160</v>
      </c>
      <c r="I457" s="3" t="s">
        <v>17</v>
      </c>
      <c r="J457" s="3" t="s">
        <v>17</v>
      </c>
      <c r="K457" s="3" t="s">
        <v>160</v>
      </c>
      <c r="L457" s="3" t="s">
        <v>17</v>
      </c>
      <c r="M457" s="3" t="s">
        <v>17</v>
      </c>
      <c r="N457" s="3" t="s">
        <v>17</v>
      </c>
      <c r="O457" s="3" t="s">
        <v>181</v>
      </c>
      <c r="P457" s="3" t="s">
        <v>150</v>
      </c>
      <c r="Q457" s="3" t="s">
        <v>337</v>
      </c>
      <c r="R457" s="3" t="s">
        <v>17</v>
      </c>
      <c r="S457" s="3" t="s">
        <v>151</v>
      </c>
      <c r="T457" s="3" t="s">
        <v>150</v>
      </c>
      <c r="U457" s="3" t="s">
        <v>17</v>
      </c>
      <c r="V457" s="3" t="s">
        <v>17</v>
      </c>
      <c r="W457" s="3" t="s">
        <v>17</v>
      </c>
      <c r="X457" s="3" t="s">
        <v>17</v>
      </c>
      <c r="Y457" s="3" t="s">
        <v>17</v>
      </c>
      <c r="Z457" s="3" t="s">
        <v>17</v>
      </c>
      <c r="AA457" s="3" t="s">
        <v>17</v>
      </c>
      <c r="AB457" s="3" t="s">
        <v>17</v>
      </c>
      <c r="AC457" s="3" t="s">
        <v>17</v>
      </c>
      <c r="AD457" s="3" t="s">
        <v>17</v>
      </c>
      <c r="AE457" s="3" t="s">
        <v>17</v>
      </c>
      <c r="AF457" s="3" t="s">
        <v>17</v>
      </c>
      <c r="AG457" s="3" t="s">
        <v>17</v>
      </c>
      <c r="AH457" s="3" t="s">
        <v>17</v>
      </c>
      <c r="AI457" s="3" t="s">
        <v>17</v>
      </c>
      <c r="AJ457" s="3" t="s">
        <v>17</v>
      </c>
      <c r="AK457" s="3" t="s">
        <v>17</v>
      </c>
      <c r="AL457" s="3" t="s">
        <v>8686</v>
      </c>
      <c r="AM457" s="3" t="s">
        <v>17</v>
      </c>
      <c r="AN457" s="3" t="s">
        <v>17</v>
      </c>
      <c r="AO457" s="3" t="s">
        <v>17</v>
      </c>
      <c r="AP457" s="4" t="s">
        <v>17</v>
      </c>
      <c r="AQ457" s="3" t="str">
        <f>IF(vatsim_data_1[[#This Row],[Column4]]="PILOT",MAX(AQ$1:AQ456)+1,"")</f>
        <v/>
      </c>
      <c r="AR457" s="4" t="str">
        <f>IF(AND(COUNTIF(DVA_Roster!$G:$G,vatsim_data_1[[#This Row],[Column2]])&gt;0,vatsim_data_1[[#This Row],[Column4]]="PILOT"),MAX(VATSIM_Connections!AR$2:AR456)+1,"")</f>
        <v/>
      </c>
    </row>
    <row r="458" spans="1:44" x14ac:dyDescent="0.25">
      <c r="A458" s="3" t="s">
        <v>8687</v>
      </c>
      <c r="B458" s="3" t="s">
        <v>8688</v>
      </c>
      <c r="C458" s="3" t="s">
        <v>8689</v>
      </c>
      <c r="D458" s="3" t="s">
        <v>486</v>
      </c>
      <c r="E458" s="3" t="s">
        <v>8690</v>
      </c>
      <c r="F458" s="3" t="s">
        <v>8691</v>
      </c>
      <c r="G458" s="3" t="s">
        <v>8692</v>
      </c>
      <c r="H458" s="3" t="s">
        <v>160</v>
      </c>
      <c r="I458" s="3" t="s">
        <v>17</v>
      </c>
      <c r="J458" s="3" t="s">
        <v>17</v>
      </c>
      <c r="K458" s="3" t="s">
        <v>160</v>
      </c>
      <c r="L458" s="3" t="s">
        <v>17</v>
      </c>
      <c r="M458" s="3" t="s">
        <v>17</v>
      </c>
      <c r="N458" s="3" t="s">
        <v>17</v>
      </c>
      <c r="O458" s="3" t="s">
        <v>525</v>
      </c>
      <c r="P458" s="3" t="s">
        <v>150</v>
      </c>
      <c r="Q458" s="3" t="s">
        <v>176</v>
      </c>
      <c r="R458" s="3" t="s">
        <v>17</v>
      </c>
      <c r="S458" s="3" t="s">
        <v>151</v>
      </c>
      <c r="T458" s="3" t="s">
        <v>316</v>
      </c>
      <c r="U458" s="3" t="s">
        <v>17</v>
      </c>
      <c r="V458" s="3" t="s">
        <v>17</v>
      </c>
      <c r="W458" s="3" t="s">
        <v>17</v>
      </c>
      <c r="X458" s="3" t="s">
        <v>17</v>
      </c>
      <c r="Y458" s="3" t="s">
        <v>17</v>
      </c>
      <c r="Z458" s="3" t="s">
        <v>17</v>
      </c>
      <c r="AA458" s="3" t="s">
        <v>17</v>
      </c>
      <c r="AB458" s="3" t="s">
        <v>17</v>
      </c>
      <c r="AC458" s="3" t="s">
        <v>17</v>
      </c>
      <c r="AD458" s="3" t="s">
        <v>17</v>
      </c>
      <c r="AE458" s="3" t="s">
        <v>17</v>
      </c>
      <c r="AF458" s="3" t="s">
        <v>17</v>
      </c>
      <c r="AG458" s="3" t="s">
        <v>17</v>
      </c>
      <c r="AH458" s="3" t="s">
        <v>17</v>
      </c>
      <c r="AI458" s="3" t="s">
        <v>17</v>
      </c>
      <c r="AJ458" s="3" t="s">
        <v>17</v>
      </c>
      <c r="AK458" s="3" t="s">
        <v>17</v>
      </c>
      <c r="AL458" s="3" t="s">
        <v>8693</v>
      </c>
      <c r="AM458" s="3" t="s">
        <v>17</v>
      </c>
      <c r="AN458" s="3" t="s">
        <v>17</v>
      </c>
      <c r="AO458" s="3" t="s">
        <v>17</v>
      </c>
      <c r="AP458" s="4" t="s">
        <v>17</v>
      </c>
      <c r="AQ458" s="3" t="str">
        <f>IF(vatsim_data_1[[#This Row],[Column4]]="PILOT",MAX(AQ$1:AQ457)+1,"")</f>
        <v/>
      </c>
      <c r="AR458" s="4" t="str">
        <f>IF(AND(COUNTIF(DVA_Roster!$G:$G,vatsim_data_1[[#This Row],[Column2]])&gt;0,vatsim_data_1[[#This Row],[Column4]]="PILOT"),MAX(VATSIM_Connections!AR$2:AR457)+1,"")</f>
        <v/>
      </c>
    </row>
    <row r="459" spans="1:44" x14ac:dyDescent="0.25">
      <c r="A459" s="3" t="s">
        <v>8694</v>
      </c>
      <c r="B459" s="3" t="s">
        <v>8688</v>
      </c>
      <c r="C459" s="3" t="s">
        <v>8689</v>
      </c>
      <c r="D459" s="3" t="s">
        <v>486</v>
      </c>
      <c r="E459" s="3" t="s">
        <v>8695</v>
      </c>
      <c r="F459" s="3" t="s">
        <v>8691</v>
      </c>
      <c r="G459" s="3" t="s">
        <v>8692</v>
      </c>
      <c r="H459" s="3" t="s">
        <v>160</v>
      </c>
      <c r="I459" s="3" t="s">
        <v>17</v>
      </c>
      <c r="J459" s="3" t="s">
        <v>17</v>
      </c>
      <c r="K459" s="3" t="s">
        <v>160</v>
      </c>
      <c r="L459" s="3" t="s">
        <v>17</v>
      </c>
      <c r="M459" s="3" t="s">
        <v>17</v>
      </c>
      <c r="N459" s="3" t="s">
        <v>17</v>
      </c>
      <c r="O459" s="3" t="s">
        <v>525</v>
      </c>
      <c r="P459" s="3" t="s">
        <v>150</v>
      </c>
      <c r="Q459" s="3" t="s">
        <v>176</v>
      </c>
      <c r="R459" s="3" t="s">
        <v>17</v>
      </c>
      <c r="S459" s="3" t="s">
        <v>184</v>
      </c>
      <c r="T459" s="3" t="s">
        <v>160</v>
      </c>
      <c r="U459" s="3" t="s">
        <v>17</v>
      </c>
      <c r="V459" s="3" t="s">
        <v>17</v>
      </c>
      <c r="W459" s="3" t="s">
        <v>17</v>
      </c>
      <c r="X459" s="3" t="s">
        <v>17</v>
      </c>
      <c r="Y459" s="3" t="s">
        <v>17</v>
      </c>
      <c r="Z459" s="3" t="s">
        <v>17</v>
      </c>
      <c r="AA459" s="3" t="s">
        <v>17</v>
      </c>
      <c r="AB459" s="3" t="s">
        <v>17</v>
      </c>
      <c r="AC459" s="3" t="s">
        <v>17</v>
      </c>
      <c r="AD459" s="3" t="s">
        <v>17</v>
      </c>
      <c r="AE459" s="3" t="s">
        <v>17</v>
      </c>
      <c r="AF459" s="3" t="s">
        <v>17</v>
      </c>
      <c r="AG459" s="3" t="s">
        <v>17</v>
      </c>
      <c r="AH459" s="3" t="s">
        <v>17</v>
      </c>
      <c r="AI459" s="3" t="s">
        <v>17</v>
      </c>
      <c r="AJ459" s="3" t="s">
        <v>17</v>
      </c>
      <c r="AK459" s="3" t="s">
        <v>17</v>
      </c>
      <c r="AL459" s="3" t="s">
        <v>8696</v>
      </c>
      <c r="AM459" s="3" t="s">
        <v>17</v>
      </c>
      <c r="AN459" s="3" t="s">
        <v>17</v>
      </c>
      <c r="AO459" s="3" t="s">
        <v>17</v>
      </c>
      <c r="AP459" s="4" t="s">
        <v>17</v>
      </c>
      <c r="AQ459" s="3" t="str">
        <f>IF(vatsim_data_1[[#This Row],[Column4]]="PILOT",MAX(AQ$1:AQ458)+1,"")</f>
        <v/>
      </c>
      <c r="AR459" s="4" t="str">
        <f>IF(AND(COUNTIF(DVA_Roster!$G:$G,vatsim_data_1[[#This Row],[Column2]])&gt;0,vatsim_data_1[[#This Row],[Column4]]="PILOT"),MAX(VATSIM_Connections!AR$2:AR458)+1,"")</f>
        <v/>
      </c>
    </row>
    <row r="460" spans="1:44" x14ac:dyDescent="0.25">
      <c r="A460" s="3" t="s">
        <v>8697</v>
      </c>
      <c r="B460" s="3" t="s">
        <v>8698</v>
      </c>
      <c r="C460" s="3" t="s">
        <v>8699</v>
      </c>
      <c r="D460" s="3" t="s">
        <v>486</v>
      </c>
      <c r="E460" s="3" t="s">
        <v>8700</v>
      </c>
      <c r="F460" s="3" t="s">
        <v>8701</v>
      </c>
      <c r="G460" s="3" t="s">
        <v>8702</v>
      </c>
      <c r="H460" s="3" t="s">
        <v>160</v>
      </c>
      <c r="I460" s="3" t="s">
        <v>17</v>
      </c>
      <c r="J460" s="3" t="s">
        <v>17</v>
      </c>
      <c r="K460" s="3" t="s">
        <v>160</v>
      </c>
      <c r="L460" s="3" t="s">
        <v>17</v>
      </c>
      <c r="M460" s="3" t="s">
        <v>17</v>
      </c>
      <c r="N460" s="3" t="s">
        <v>17</v>
      </c>
      <c r="O460" s="3" t="s">
        <v>181</v>
      </c>
      <c r="P460" s="3" t="s">
        <v>150</v>
      </c>
      <c r="Q460" s="3" t="s">
        <v>172</v>
      </c>
      <c r="R460" s="3" t="s">
        <v>17</v>
      </c>
      <c r="S460" s="3" t="s">
        <v>184</v>
      </c>
      <c r="T460" s="3" t="s">
        <v>160</v>
      </c>
      <c r="U460" s="3" t="s">
        <v>17</v>
      </c>
      <c r="V460" s="3" t="s">
        <v>17</v>
      </c>
      <c r="W460" s="3" t="s">
        <v>17</v>
      </c>
      <c r="X460" s="3" t="s">
        <v>17</v>
      </c>
      <c r="Y460" s="3" t="s">
        <v>17</v>
      </c>
      <c r="Z460" s="3" t="s">
        <v>17</v>
      </c>
      <c r="AA460" s="3" t="s">
        <v>17</v>
      </c>
      <c r="AB460" s="3" t="s">
        <v>17</v>
      </c>
      <c r="AC460" s="3" t="s">
        <v>17</v>
      </c>
      <c r="AD460" s="3" t="s">
        <v>17</v>
      </c>
      <c r="AE460" s="3" t="s">
        <v>17</v>
      </c>
      <c r="AF460" s="3" t="s">
        <v>17</v>
      </c>
      <c r="AG460" s="3" t="s">
        <v>17</v>
      </c>
      <c r="AH460" s="3" t="s">
        <v>17</v>
      </c>
      <c r="AI460" s="3" t="s">
        <v>17</v>
      </c>
      <c r="AJ460" s="3" t="s">
        <v>17</v>
      </c>
      <c r="AK460" s="3" t="s">
        <v>17</v>
      </c>
      <c r="AL460" s="3" t="s">
        <v>8703</v>
      </c>
      <c r="AM460" s="3" t="s">
        <v>17</v>
      </c>
      <c r="AN460" s="3" t="s">
        <v>17</v>
      </c>
      <c r="AO460" s="3" t="s">
        <v>17</v>
      </c>
      <c r="AP460" s="4" t="s">
        <v>17</v>
      </c>
      <c r="AQ460" s="3" t="str">
        <f>IF(vatsim_data_1[[#This Row],[Column4]]="PILOT",MAX(AQ$1:AQ459)+1,"")</f>
        <v/>
      </c>
      <c r="AR460" s="4" t="str">
        <f>IF(AND(COUNTIF(DVA_Roster!$G:$G,vatsim_data_1[[#This Row],[Column2]])&gt;0,vatsim_data_1[[#This Row],[Column4]]="PILOT"),MAX(VATSIM_Connections!AR$2:AR459)+1,"")</f>
        <v/>
      </c>
    </row>
    <row r="461" spans="1:44" x14ac:dyDescent="0.25">
      <c r="A461" s="3" t="s">
        <v>8704</v>
      </c>
      <c r="B461" s="3" t="s">
        <v>8698</v>
      </c>
      <c r="C461" s="3" t="s">
        <v>8699</v>
      </c>
      <c r="D461" s="3" t="s">
        <v>486</v>
      </c>
      <c r="E461" s="3" t="s">
        <v>8705</v>
      </c>
      <c r="F461" s="3" t="s">
        <v>8701</v>
      </c>
      <c r="G461" s="3" t="s">
        <v>8706</v>
      </c>
      <c r="H461" s="3" t="s">
        <v>160</v>
      </c>
      <c r="I461" s="3" t="s">
        <v>17</v>
      </c>
      <c r="J461" s="3" t="s">
        <v>17</v>
      </c>
      <c r="K461" s="3" t="s">
        <v>160</v>
      </c>
      <c r="L461" s="3" t="s">
        <v>17</v>
      </c>
      <c r="M461" s="3" t="s">
        <v>17</v>
      </c>
      <c r="N461" s="3" t="s">
        <v>17</v>
      </c>
      <c r="O461" s="3" t="s">
        <v>181</v>
      </c>
      <c r="P461" s="3" t="s">
        <v>150</v>
      </c>
      <c r="Q461" s="3" t="s">
        <v>172</v>
      </c>
      <c r="R461" s="3" t="s">
        <v>17</v>
      </c>
      <c r="S461" s="3" t="s">
        <v>184</v>
      </c>
      <c r="T461" s="3" t="s">
        <v>275</v>
      </c>
      <c r="U461" s="3" t="s">
        <v>17</v>
      </c>
      <c r="V461" s="3" t="s">
        <v>17</v>
      </c>
      <c r="W461" s="3" t="s">
        <v>17</v>
      </c>
      <c r="X461" s="3" t="s">
        <v>17</v>
      </c>
      <c r="Y461" s="3" t="s">
        <v>17</v>
      </c>
      <c r="Z461" s="3" t="s">
        <v>17</v>
      </c>
      <c r="AA461" s="3" t="s">
        <v>17</v>
      </c>
      <c r="AB461" s="3" t="s">
        <v>17</v>
      </c>
      <c r="AC461" s="3" t="s">
        <v>17</v>
      </c>
      <c r="AD461" s="3" t="s">
        <v>17</v>
      </c>
      <c r="AE461" s="3" t="s">
        <v>17</v>
      </c>
      <c r="AF461" s="3" t="s">
        <v>17</v>
      </c>
      <c r="AG461" s="3" t="s">
        <v>17</v>
      </c>
      <c r="AH461" s="3" t="s">
        <v>17</v>
      </c>
      <c r="AI461" s="3" t="s">
        <v>17</v>
      </c>
      <c r="AJ461" s="3" t="s">
        <v>17</v>
      </c>
      <c r="AK461" s="3" t="s">
        <v>17</v>
      </c>
      <c r="AL461" s="3" t="s">
        <v>8707</v>
      </c>
      <c r="AM461" s="3" t="s">
        <v>17</v>
      </c>
      <c r="AN461" s="3" t="s">
        <v>17</v>
      </c>
      <c r="AO461" s="3" t="s">
        <v>17</v>
      </c>
      <c r="AP461" s="4" t="s">
        <v>17</v>
      </c>
      <c r="AQ461" s="3" t="str">
        <f>IF(vatsim_data_1[[#This Row],[Column4]]="PILOT",MAX(AQ$1:AQ460)+1,"")</f>
        <v/>
      </c>
      <c r="AR461" s="4" t="str">
        <f>IF(AND(COUNTIF(DVA_Roster!$G:$G,vatsim_data_1[[#This Row],[Column2]])&gt;0,vatsim_data_1[[#This Row],[Column4]]="PILOT"),MAX(VATSIM_Connections!AR$2:AR460)+1,"")</f>
        <v/>
      </c>
    </row>
    <row r="462" spans="1:44" x14ac:dyDescent="0.25">
      <c r="A462" s="3" t="s">
        <v>8708</v>
      </c>
      <c r="B462" s="3" t="s">
        <v>8709</v>
      </c>
      <c r="C462" s="3" t="s">
        <v>8710</v>
      </c>
      <c r="D462" s="3" t="s">
        <v>486</v>
      </c>
      <c r="E462" s="3" t="s">
        <v>8711</v>
      </c>
      <c r="F462" s="3" t="s">
        <v>8712</v>
      </c>
      <c r="G462" s="3" t="s">
        <v>8713</v>
      </c>
      <c r="H462" s="3" t="s">
        <v>160</v>
      </c>
      <c r="I462" s="3" t="s">
        <v>17</v>
      </c>
      <c r="J462" s="3" t="s">
        <v>17</v>
      </c>
      <c r="K462" s="3" t="s">
        <v>160</v>
      </c>
      <c r="L462" s="3" t="s">
        <v>17</v>
      </c>
      <c r="M462" s="3" t="s">
        <v>17</v>
      </c>
      <c r="N462" s="3" t="s">
        <v>17</v>
      </c>
      <c r="O462" s="3" t="s">
        <v>525</v>
      </c>
      <c r="P462" s="3" t="s">
        <v>150</v>
      </c>
      <c r="Q462" s="3" t="s">
        <v>151</v>
      </c>
      <c r="R462" s="3" t="s">
        <v>17</v>
      </c>
      <c r="S462" s="3" t="s">
        <v>184</v>
      </c>
      <c r="T462" s="3" t="s">
        <v>160</v>
      </c>
      <c r="U462" s="3" t="s">
        <v>17</v>
      </c>
      <c r="V462" s="3" t="s">
        <v>17</v>
      </c>
      <c r="W462" s="3" t="s">
        <v>17</v>
      </c>
      <c r="X462" s="3" t="s">
        <v>17</v>
      </c>
      <c r="Y462" s="3" t="s">
        <v>17</v>
      </c>
      <c r="Z462" s="3" t="s">
        <v>17</v>
      </c>
      <c r="AA462" s="3" t="s">
        <v>17</v>
      </c>
      <c r="AB462" s="3" t="s">
        <v>17</v>
      </c>
      <c r="AC462" s="3" t="s">
        <v>17</v>
      </c>
      <c r="AD462" s="3" t="s">
        <v>17</v>
      </c>
      <c r="AE462" s="3" t="s">
        <v>17</v>
      </c>
      <c r="AF462" s="3" t="s">
        <v>17</v>
      </c>
      <c r="AG462" s="3" t="s">
        <v>17</v>
      </c>
      <c r="AH462" s="3" t="s">
        <v>17</v>
      </c>
      <c r="AI462" s="3" t="s">
        <v>17</v>
      </c>
      <c r="AJ462" s="3" t="s">
        <v>17</v>
      </c>
      <c r="AK462" s="3" t="s">
        <v>17</v>
      </c>
      <c r="AL462" s="3" t="s">
        <v>8714</v>
      </c>
      <c r="AM462" s="3" t="s">
        <v>17</v>
      </c>
      <c r="AN462" s="3" t="s">
        <v>17</v>
      </c>
      <c r="AO462" s="3" t="s">
        <v>17</v>
      </c>
      <c r="AP462" s="4" t="s">
        <v>17</v>
      </c>
      <c r="AQ462" s="3" t="str">
        <f>IF(vatsim_data_1[[#This Row],[Column4]]="PILOT",MAX(AQ$1:AQ461)+1,"")</f>
        <v/>
      </c>
      <c r="AR462" s="4" t="str">
        <f>IF(AND(COUNTIF(DVA_Roster!$G:$G,vatsim_data_1[[#This Row],[Column2]])&gt;0,vatsim_data_1[[#This Row],[Column4]]="PILOT"),MAX(VATSIM_Connections!AR$2:AR461)+1,"")</f>
        <v/>
      </c>
    </row>
    <row r="463" spans="1:44" x14ac:dyDescent="0.25">
      <c r="A463" s="3" t="s">
        <v>8715</v>
      </c>
      <c r="B463" s="3" t="s">
        <v>8716</v>
      </c>
      <c r="C463" s="3" t="s">
        <v>8717</v>
      </c>
      <c r="D463" s="3" t="s">
        <v>486</v>
      </c>
      <c r="E463" s="3" t="s">
        <v>8718</v>
      </c>
      <c r="F463" s="3" t="s">
        <v>8719</v>
      </c>
      <c r="G463" s="3" t="s">
        <v>8720</v>
      </c>
      <c r="H463" s="3" t="s">
        <v>160</v>
      </c>
      <c r="I463" s="3" t="s">
        <v>17</v>
      </c>
      <c r="J463" s="3" t="s">
        <v>17</v>
      </c>
      <c r="K463" s="3" t="s">
        <v>160</v>
      </c>
      <c r="L463" s="3" t="s">
        <v>17</v>
      </c>
      <c r="M463" s="3" t="s">
        <v>17</v>
      </c>
      <c r="N463" s="3" t="s">
        <v>17</v>
      </c>
      <c r="O463" s="3" t="s">
        <v>525</v>
      </c>
      <c r="P463" s="3" t="s">
        <v>150</v>
      </c>
      <c r="Q463" s="3" t="s">
        <v>176</v>
      </c>
      <c r="R463" s="3" t="s">
        <v>17</v>
      </c>
      <c r="S463" s="3" t="s">
        <v>195</v>
      </c>
      <c r="T463" s="3" t="s">
        <v>233</v>
      </c>
      <c r="U463" s="3" t="s">
        <v>17</v>
      </c>
      <c r="V463" s="3" t="s">
        <v>17</v>
      </c>
      <c r="W463" s="3" t="s">
        <v>17</v>
      </c>
      <c r="X463" s="3" t="s">
        <v>17</v>
      </c>
      <c r="Y463" s="3" t="s">
        <v>17</v>
      </c>
      <c r="Z463" s="3" t="s">
        <v>17</v>
      </c>
      <c r="AA463" s="3" t="s">
        <v>17</v>
      </c>
      <c r="AB463" s="3" t="s">
        <v>17</v>
      </c>
      <c r="AC463" s="3" t="s">
        <v>17</v>
      </c>
      <c r="AD463" s="3" t="s">
        <v>17</v>
      </c>
      <c r="AE463" s="3" t="s">
        <v>17</v>
      </c>
      <c r="AF463" s="3" t="s">
        <v>17</v>
      </c>
      <c r="AG463" s="3" t="s">
        <v>17</v>
      </c>
      <c r="AH463" s="3" t="s">
        <v>17</v>
      </c>
      <c r="AI463" s="3" t="s">
        <v>17</v>
      </c>
      <c r="AJ463" s="3" t="s">
        <v>17</v>
      </c>
      <c r="AK463" s="3" t="s">
        <v>17</v>
      </c>
      <c r="AL463" s="3" t="s">
        <v>8721</v>
      </c>
      <c r="AM463" s="3" t="s">
        <v>17</v>
      </c>
      <c r="AN463" s="3" t="s">
        <v>17</v>
      </c>
      <c r="AO463" s="3" t="s">
        <v>17</v>
      </c>
      <c r="AP463" s="4" t="s">
        <v>17</v>
      </c>
      <c r="AQ463" s="3" t="str">
        <f>IF(vatsim_data_1[[#This Row],[Column4]]="PILOT",MAX(AQ$1:AQ462)+1,"")</f>
        <v/>
      </c>
      <c r="AR463" s="4" t="str">
        <f>IF(AND(COUNTIF(DVA_Roster!$G:$G,vatsim_data_1[[#This Row],[Column2]])&gt;0,vatsim_data_1[[#This Row],[Column4]]="PILOT"),MAX(VATSIM_Connections!AR$2:AR462)+1,"")</f>
        <v/>
      </c>
    </row>
    <row r="464" spans="1:44" x14ac:dyDescent="0.25">
      <c r="A464" s="3" t="s">
        <v>8722</v>
      </c>
      <c r="B464" s="3" t="s">
        <v>8723</v>
      </c>
      <c r="C464" s="3" t="s">
        <v>8724</v>
      </c>
      <c r="D464" s="3" t="s">
        <v>486</v>
      </c>
      <c r="E464" s="3" t="s">
        <v>8725</v>
      </c>
      <c r="F464" s="3" t="s">
        <v>8726</v>
      </c>
      <c r="G464" s="3" t="s">
        <v>8727</v>
      </c>
      <c r="H464" s="3" t="s">
        <v>160</v>
      </c>
      <c r="I464" s="3" t="s">
        <v>17</v>
      </c>
      <c r="J464" s="3" t="s">
        <v>17</v>
      </c>
      <c r="K464" s="3" t="s">
        <v>160</v>
      </c>
      <c r="L464" s="3" t="s">
        <v>17</v>
      </c>
      <c r="M464" s="3" t="s">
        <v>17</v>
      </c>
      <c r="N464" s="3" t="s">
        <v>17</v>
      </c>
      <c r="O464" s="3" t="s">
        <v>181</v>
      </c>
      <c r="P464" s="3" t="s">
        <v>150</v>
      </c>
      <c r="Q464" s="3" t="s">
        <v>184</v>
      </c>
      <c r="R464" s="3" t="s">
        <v>17</v>
      </c>
      <c r="S464" s="3" t="s">
        <v>184</v>
      </c>
      <c r="T464" s="3" t="s">
        <v>160</v>
      </c>
      <c r="U464" s="3" t="s">
        <v>17</v>
      </c>
      <c r="V464" s="3" t="s">
        <v>17</v>
      </c>
      <c r="W464" s="3" t="s">
        <v>17</v>
      </c>
      <c r="X464" s="3" t="s">
        <v>17</v>
      </c>
      <c r="Y464" s="3" t="s">
        <v>17</v>
      </c>
      <c r="Z464" s="3" t="s">
        <v>17</v>
      </c>
      <c r="AA464" s="3" t="s">
        <v>17</v>
      </c>
      <c r="AB464" s="3" t="s">
        <v>17</v>
      </c>
      <c r="AC464" s="3" t="s">
        <v>17</v>
      </c>
      <c r="AD464" s="3" t="s">
        <v>17</v>
      </c>
      <c r="AE464" s="3" t="s">
        <v>17</v>
      </c>
      <c r="AF464" s="3" t="s">
        <v>17</v>
      </c>
      <c r="AG464" s="3" t="s">
        <v>17</v>
      </c>
      <c r="AH464" s="3" t="s">
        <v>17</v>
      </c>
      <c r="AI464" s="3" t="s">
        <v>17</v>
      </c>
      <c r="AJ464" s="3" t="s">
        <v>17</v>
      </c>
      <c r="AK464" s="3" t="s">
        <v>17</v>
      </c>
      <c r="AL464" s="3" t="s">
        <v>8728</v>
      </c>
      <c r="AM464" s="3" t="s">
        <v>17</v>
      </c>
      <c r="AN464" s="3" t="s">
        <v>17</v>
      </c>
      <c r="AO464" s="3" t="s">
        <v>17</v>
      </c>
      <c r="AP464" s="4" t="s">
        <v>17</v>
      </c>
      <c r="AQ464" s="3" t="str">
        <f>IF(vatsim_data_1[[#This Row],[Column4]]="PILOT",MAX(AQ$1:AQ463)+1,"")</f>
        <v/>
      </c>
      <c r="AR464" s="4" t="str">
        <f>IF(AND(COUNTIF(DVA_Roster!$G:$G,vatsim_data_1[[#This Row],[Column2]])&gt;0,vatsim_data_1[[#This Row],[Column4]]="PILOT"),MAX(VATSIM_Connections!AR$2:AR463)+1,"")</f>
        <v/>
      </c>
    </row>
    <row r="465" spans="1:44" x14ac:dyDescent="0.25">
      <c r="A465" s="3" t="s">
        <v>8729</v>
      </c>
      <c r="B465" s="3" t="s">
        <v>8730</v>
      </c>
      <c r="C465" s="3" t="s">
        <v>8731</v>
      </c>
      <c r="D465" s="3" t="s">
        <v>486</v>
      </c>
      <c r="E465" s="3" t="s">
        <v>8577</v>
      </c>
      <c r="F465" s="3" t="s">
        <v>8726</v>
      </c>
      <c r="G465" s="3" t="s">
        <v>8727</v>
      </c>
      <c r="H465" s="3" t="s">
        <v>160</v>
      </c>
      <c r="I465" s="3" t="s">
        <v>17</v>
      </c>
      <c r="J465" s="3" t="s">
        <v>17</v>
      </c>
      <c r="K465" s="3" t="s">
        <v>160</v>
      </c>
      <c r="L465" s="3" t="s">
        <v>17</v>
      </c>
      <c r="M465" s="3" t="s">
        <v>17</v>
      </c>
      <c r="N465" s="3" t="s">
        <v>17</v>
      </c>
      <c r="O465" s="3" t="s">
        <v>181</v>
      </c>
      <c r="P465" s="3" t="s">
        <v>150</v>
      </c>
      <c r="Q465" s="3" t="s">
        <v>155</v>
      </c>
      <c r="R465" s="3" t="s">
        <v>17</v>
      </c>
      <c r="S465" s="3" t="s">
        <v>172</v>
      </c>
      <c r="T465" s="3" t="s">
        <v>173</v>
      </c>
      <c r="U465" s="3" t="s">
        <v>17</v>
      </c>
      <c r="V465" s="3" t="s">
        <v>17</v>
      </c>
      <c r="W465" s="3" t="s">
        <v>17</v>
      </c>
      <c r="X465" s="3" t="s">
        <v>17</v>
      </c>
      <c r="Y465" s="3" t="s">
        <v>17</v>
      </c>
      <c r="Z465" s="3" t="s">
        <v>17</v>
      </c>
      <c r="AA465" s="3" t="s">
        <v>17</v>
      </c>
      <c r="AB465" s="3" t="s">
        <v>17</v>
      </c>
      <c r="AC465" s="3" t="s">
        <v>17</v>
      </c>
      <c r="AD465" s="3" t="s">
        <v>17</v>
      </c>
      <c r="AE465" s="3" t="s">
        <v>17</v>
      </c>
      <c r="AF465" s="3" t="s">
        <v>17</v>
      </c>
      <c r="AG465" s="3" t="s">
        <v>17</v>
      </c>
      <c r="AH465" s="3" t="s">
        <v>17</v>
      </c>
      <c r="AI465" s="3" t="s">
        <v>17</v>
      </c>
      <c r="AJ465" s="3" t="s">
        <v>17</v>
      </c>
      <c r="AK465" s="3" t="s">
        <v>17</v>
      </c>
      <c r="AL465" s="3" t="s">
        <v>8732</v>
      </c>
      <c r="AM465" s="3" t="s">
        <v>17</v>
      </c>
      <c r="AN465" s="3" t="s">
        <v>17</v>
      </c>
      <c r="AO465" s="3" t="s">
        <v>17</v>
      </c>
      <c r="AP465" s="4" t="s">
        <v>17</v>
      </c>
      <c r="AQ465" s="3" t="str">
        <f>IF(vatsim_data_1[[#This Row],[Column4]]="PILOT",MAX(AQ$1:AQ464)+1,"")</f>
        <v/>
      </c>
      <c r="AR465" s="4" t="str">
        <f>IF(AND(COUNTIF(DVA_Roster!$G:$G,vatsim_data_1[[#This Row],[Column2]])&gt;0,vatsim_data_1[[#This Row],[Column4]]="PILOT"),MAX(VATSIM_Connections!AR$2:AR464)+1,"")</f>
        <v/>
      </c>
    </row>
    <row r="466" spans="1:44" x14ac:dyDescent="0.25">
      <c r="A466" s="3" t="s">
        <v>8733</v>
      </c>
      <c r="B466" s="3" t="s">
        <v>8723</v>
      </c>
      <c r="C466" s="3" t="s">
        <v>8724</v>
      </c>
      <c r="D466" s="3" t="s">
        <v>486</v>
      </c>
      <c r="E466" s="3" t="s">
        <v>8734</v>
      </c>
      <c r="F466" s="3" t="s">
        <v>8726</v>
      </c>
      <c r="G466" s="3" t="s">
        <v>8727</v>
      </c>
      <c r="H466" s="3" t="s">
        <v>160</v>
      </c>
      <c r="I466" s="3" t="s">
        <v>17</v>
      </c>
      <c r="J466" s="3" t="s">
        <v>17</v>
      </c>
      <c r="K466" s="3" t="s">
        <v>160</v>
      </c>
      <c r="L466" s="3" t="s">
        <v>17</v>
      </c>
      <c r="M466" s="3" t="s">
        <v>17</v>
      </c>
      <c r="N466" s="3" t="s">
        <v>17</v>
      </c>
      <c r="O466" s="3" t="s">
        <v>181</v>
      </c>
      <c r="P466" s="3" t="s">
        <v>150</v>
      </c>
      <c r="Q466" s="3" t="s">
        <v>184</v>
      </c>
      <c r="R466" s="3" t="s">
        <v>17</v>
      </c>
      <c r="S466" s="3" t="s">
        <v>151</v>
      </c>
      <c r="T466" s="3" t="s">
        <v>150</v>
      </c>
      <c r="U466" s="3" t="s">
        <v>17</v>
      </c>
      <c r="V466" s="3" t="s">
        <v>17</v>
      </c>
      <c r="W466" s="3" t="s">
        <v>17</v>
      </c>
      <c r="X466" s="3" t="s">
        <v>17</v>
      </c>
      <c r="Y466" s="3" t="s">
        <v>17</v>
      </c>
      <c r="Z466" s="3" t="s">
        <v>17</v>
      </c>
      <c r="AA466" s="3" t="s">
        <v>17</v>
      </c>
      <c r="AB466" s="3" t="s">
        <v>17</v>
      </c>
      <c r="AC466" s="3" t="s">
        <v>17</v>
      </c>
      <c r="AD466" s="3" t="s">
        <v>17</v>
      </c>
      <c r="AE466" s="3" t="s">
        <v>17</v>
      </c>
      <c r="AF466" s="3" t="s">
        <v>17</v>
      </c>
      <c r="AG466" s="3" t="s">
        <v>17</v>
      </c>
      <c r="AH466" s="3" t="s">
        <v>17</v>
      </c>
      <c r="AI466" s="3" t="s">
        <v>17</v>
      </c>
      <c r="AJ466" s="3" t="s">
        <v>17</v>
      </c>
      <c r="AK466" s="3" t="s">
        <v>17</v>
      </c>
      <c r="AL466" s="3" t="s">
        <v>8735</v>
      </c>
      <c r="AM466" s="3" t="s">
        <v>17</v>
      </c>
      <c r="AN466" s="3" t="s">
        <v>17</v>
      </c>
      <c r="AO466" s="3" t="s">
        <v>17</v>
      </c>
      <c r="AP466" s="4" t="s">
        <v>17</v>
      </c>
      <c r="AQ466" s="3" t="str">
        <f>IF(vatsim_data_1[[#This Row],[Column4]]="PILOT",MAX(AQ$1:AQ465)+1,"")</f>
        <v/>
      </c>
      <c r="AR466" s="4" t="str">
        <f>IF(AND(COUNTIF(DVA_Roster!$G:$G,vatsim_data_1[[#This Row],[Column2]])&gt;0,vatsim_data_1[[#This Row],[Column4]]="PILOT"),MAX(VATSIM_Connections!AR$2:AR465)+1,"")</f>
        <v/>
      </c>
    </row>
    <row r="467" spans="1:44" x14ac:dyDescent="0.25">
      <c r="A467" s="3" t="s">
        <v>8736</v>
      </c>
      <c r="B467" s="3" t="s">
        <v>8737</v>
      </c>
      <c r="C467" s="3" t="s">
        <v>8738</v>
      </c>
      <c r="D467" s="3" t="s">
        <v>142</v>
      </c>
      <c r="E467" s="3" t="s">
        <v>17</v>
      </c>
      <c r="F467" s="3" t="s">
        <v>8739</v>
      </c>
      <c r="G467" s="3" t="s">
        <v>8740</v>
      </c>
      <c r="H467" s="3" t="s">
        <v>8741</v>
      </c>
      <c r="I467" s="3" t="s">
        <v>345</v>
      </c>
      <c r="J467" s="3" t="s">
        <v>207</v>
      </c>
      <c r="K467" s="3" t="s">
        <v>787</v>
      </c>
      <c r="L467" s="3" t="s">
        <v>8742</v>
      </c>
      <c r="M467" s="3" t="s">
        <v>179</v>
      </c>
      <c r="N467" s="3" t="s">
        <v>6171</v>
      </c>
      <c r="O467" s="3" t="s">
        <v>440</v>
      </c>
      <c r="P467" s="3" t="s">
        <v>150</v>
      </c>
      <c r="Q467" s="3" t="s">
        <v>76</v>
      </c>
      <c r="R467" s="3" t="s">
        <v>4690</v>
      </c>
      <c r="S467" s="3" t="s">
        <v>17</v>
      </c>
      <c r="T467" s="3" t="s">
        <v>17</v>
      </c>
      <c r="U467" s="3" t="s">
        <v>76</v>
      </c>
      <c r="V467" s="3" t="s">
        <v>152</v>
      </c>
      <c r="W467" s="3" t="s">
        <v>5742</v>
      </c>
      <c r="X467" s="3" t="s">
        <v>160</v>
      </c>
      <c r="Y467" s="3" t="s">
        <v>155</v>
      </c>
      <c r="Z467" s="3" t="s">
        <v>202</v>
      </c>
      <c r="AA467" s="3" t="s">
        <v>172</v>
      </c>
      <c r="AB467" s="3" t="s">
        <v>275</v>
      </c>
      <c r="AC467" s="3" t="s">
        <v>4354</v>
      </c>
      <c r="AD467" s="3" t="s">
        <v>8743</v>
      </c>
      <c r="AE467" s="3" t="s">
        <v>8744</v>
      </c>
      <c r="AF467" s="3" t="s">
        <v>160</v>
      </c>
      <c r="AG467" s="3" t="s">
        <v>160</v>
      </c>
      <c r="AH467" s="3" t="s">
        <v>160</v>
      </c>
      <c r="AI467" s="3" t="s">
        <v>160</v>
      </c>
      <c r="AJ467" s="3" t="s">
        <v>17</v>
      </c>
      <c r="AK467" s="3" t="s">
        <v>17</v>
      </c>
      <c r="AL467" s="3" t="s">
        <v>8745</v>
      </c>
      <c r="AM467" s="3" t="s">
        <v>884</v>
      </c>
      <c r="AN467" s="3" t="s">
        <v>4752</v>
      </c>
      <c r="AO467" s="3" t="s">
        <v>466</v>
      </c>
      <c r="AP467" s="4" t="s">
        <v>17</v>
      </c>
      <c r="AQ467" s="3">
        <f>IF(vatsim_data_1[[#This Row],[Column4]]="PILOT",MAX(AQ$1:AQ466)+1,"")</f>
        <v>346</v>
      </c>
      <c r="AR467" s="4" t="str">
        <f>IF(AND(COUNTIF(DVA_Roster!$G:$G,vatsim_data_1[[#This Row],[Column2]])&gt;0,vatsim_data_1[[#This Row],[Column4]]="PILOT"),MAX(VATSIM_Connections!AR$2:AR466)+1,"")</f>
        <v/>
      </c>
    </row>
    <row r="468" spans="1:44" x14ac:dyDescent="0.25">
      <c r="A468" s="3" t="s">
        <v>8746</v>
      </c>
      <c r="B468" s="3" t="s">
        <v>8747</v>
      </c>
      <c r="C468" s="3" t="s">
        <v>8748</v>
      </c>
      <c r="D468" s="3" t="s">
        <v>142</v>
      </c>
      <c r="E468" s="3" t="s">
        <v>17</v>
      </c>
      <c r="F468" s="3" t="s">
        <v>8749</v>
      </c>
      <c r="G468" s="3" t="s">
        <v>8750</v>
      </c>
      <c r="H468" s="3" t="s">
        <v>8751</v>
      </c>
      <c r="I468" s="3" t="s">
        <v>614</v>
      </c>
      <c r="J468" s="3" t="s">
        <v>144</v>
      </c>
      <c r="K468" s="3" t="s">
        <v>145</v>
      </c>
      <c r="L468" s="3" t="s">
        <v>679</v>
      </c>
      <c r="M468" s="3" t="s">
        <v>898</v>
      </c>
      <c r="N468" s="3" t="s">
        <v>4259</v>
      </c>
      <c r="O468" s="3" t="s">
        <v>181</v>
      </c>
      <c r="P468" s="3" t="s">
        <v>150</v>
      </c>
      <c r="Q468" s="3" t="s">
        <v>76</v>
      </c>
      <c r="R468" s="3" t="s">
        <v>8752</v>
      </c>
      <c r="S468" s="3" t="s">
        <v>17</v>
      </c>
      <c r="T468" s="3" t="s">
        <v>17</v>
      </c>
      <c r="U468" s="3" t="s">
        <v>184</v>
      </c>
      <c r="V468" s="3" t="s">
        <v>152</v>
      </c>
      <c r="W468" s="3" t="s">
        <v>529</v>
      </c>
      <c r="X468" s="3" t="s">
        <v>8753</v>
      </c>
      <c r="Y468" s="3" t="s">
        <v>155</v>
      </c>
      <c r="Z468" s="3" t="s">
        <v>602</v>
      </c>
      <c r="AA468" s="3" t="s">
        <v>172</v>
      </c>
      <c r="AB468" s="3" t="s">
        <v>157</v>
      </c>
      <c r="AC468" s="3" t="s">
        <v>517</v>
      </c>
      <c r="AD468" s="3" t="s">
        <v>8754</v>
      </c>
      <c r="AE468" s="3" t="s">
        <v>8755</v>
      </c>
      <c r="AF468" s="3" t="s">
        <v>160</v>
      </c>
      <c r="AG468" s="3" t="s">
        <v>160</v>
      </c>
      <c r="AH468" s="3" t="s">
        <v>160</v>
      </c>
      <c r="AI468" s="3" t="s">
        <v>160</v>
      </c>
      <c r="AJ468" s="3" t="s">
        <v>17</v>
      </c>
      <c r="AK468" s="3" t="s">
        <v>17</v>
      </c>
      <c r="AL468" s="3" t="s">
        <v>8756</v>
      </c>
      <c r="AM468" s="3" t="s">
        <v>697</v>
      </c>
      <c r="AN468" s="3" t="s">
        <v>8757</v>
      </c>
      <c r="AO468" s="3" t="s">
        <v>163</v>
      </c>
      <c r="AP468" s="4" t="s">
        <v>17</v>
      </c>
      <c r="AQ468" s="3">
        <f>IF(vatsim_data_1[[#This Row],[Column4]]="PILOT",MAX(AQ$1:AQ467)+1,"")</f>
        <v>347</v>
      </c>
      <c r="AR468" s="4" t="str">
        <f>IF(AND(COUNTIF(DVA_Roster!$G:$G,vatsim_data_1[[#This Row],[Column2]])&gt;0,vatsim_data_1[[#This Row],[Column4]]="PILOT"),MAX(VATSIM_Connections!AR$2:AR467)+1,"")</f>
        <v/>
      </c>
    </row>
    <row r="469" spans="1:44" x14ac:dyDescent="0.25">
      <c r="A469" s="3" t="s">
        <v>8758</v>
      </c>
      <c r="B469" s="3" t="s">
        <v>8759</v>
      </c>
      <c r="C469" s="3" t="s">
        <v>8760</v>
      </c>
      <c r="D469" s="3" t="s">
        <v>142</v>
      </c>
      <c r="E469" s="3" t="s">
        <v>17</v>
      </c>
      <c r="F469" s="3" t="s">
        <v>8761</v>
      </c>
      <c r="G469" s="3" t="s">
        <v>8762</v>
      </c>
      <c r="H469" s="3" t="s">
        <v>8763</v>
      </c>
      <c r="I469" s="3" t="s">
        <v>160</v>
      </c>
      <c r="J469" s="3" t="s">
        <v>17</v>
      </c>
      <c r="K469" s="3" t="s">
        <v>160</v>
      </c>
      <c r="L469" s="3" t="s">
        <v>17</v>
      </c>
      <c r="M469" s="3" t="s">
        <v>17</v>
      </c>
      <c r="N469" s="3" t="s">
        <v>17</v>
      </c>
      <c r="O469" s="3" t="s">
        <v>149</v>
      </c>
      <c r="P469" s="3" t="s">
        <v>150</v>
      </c>
      <c r="Q469" s="3" t="s">
        <v>76</v>
      </c>
      <c r="R469" s="3" t="s">
        <v>255</v>
      </c>
      <c r="S469" s="3" t="s">
        <v>17</v>
      </c>
      <c r="T469" s="3" t="s">
        <v>17</v>
      </c>
      <c r="U469" s="3" t="s">
        <v>17</v>
      </c>
      <c r="V469" s="3" t="s">
        <v>17</v>
      </c>
      <c r="W469" s="3" t="s">
        <v>17</v>
      </c>
      <c r="X469" s="3" t="s">
        <v>17</v>
      </c>
      <c r="Y469" s="3" t="s">
        <v>17</v>
      </c>
      <c r="Z469" s="3" t="s">
        <v>17</v>
      </c>
      <c r="AA469" s="3" t="s">
        <v>17</v>
      </c>
      <c r="AB469" s="3" t="s">
        <v>17</v>
      </c>
      <c r="AC469" s="3" t="s">
        <v>17</v>
      </c>
      <c r="AD469" s="3" t="s">
        <v>17</v>
      </c>
      <c r="AE469" s="3" t="s">
        <v>17</v>
      </c>
      <c r="AF469" s="3" t="s">
        <v>17</v>
      </c>
      <c r="AG469" s="3" t="s">
        <v>17</v>
      </c>
      <c r="AH469" s="3" t="s">
        <v>17</v>
      </c>
      <c r="AI469" s="3" t="s">
        <v>17</v>
      </c>
      <c r="AJ469" s="3" t="s">
        <v>17</v>
      </c>
      <c r="AK469" s="3" t="s">
        <v>17</v>
      </c>
      <c r="AL469" s="3" t="s">
        <v>8764</v>
      </c>
      <c r="AM469" s="3" t="s">
        <v>820</v>
      </c>
      <c r="AN469" s="3" t="s">
        <v>605</v>
      </c>
      <c r="AO469" s="3" t="s">
        <v>188</v>
      </c>
      <c r="AP469" s="4" t="s">
        <v>17</v>
      </c>
      <c r="AQ469" s="3">
        <f>IF(vatsim_data_1[[#This Row],[Column4]]="PILOT",MAX(AQ$1:AQ468)+1,"")</f>
        <v>348</v>
      </c>
      <c r="AR469" s="4" t="str">
        <f>IF(AND(COUNTIF(DVA_Roster!$G:$G,vatsim_data_1[[#This Row],[Column2]])&gt;0,vatsim_data_1[[#This Row],[Column4]]="PILOT"),MAX(VATSIM_Connections!AR$2:AR468)+1,"")</f>
        <v/>
      </c>
    </row>
    <row r="470" spans="1:44" x14ac:dyDescent="0.25">
      <c r="A470" s="3" t="s">
        <v>8765</v>
      </c>
      <c r="B470" s="3" t="s">
        <v>8766</v>
      </c>
      <c r="C470" s="3" t="s">
        <v>8767</v>
      </c>
      <c r="D470" s="3" t="s">
        <v>142</v>
      </c>
      <c r="E470" s="3" t="s">
        <v>17</v>
      </c>
      <c r="F470" s="3" t="s">
        <v>8768</v>
      </c>
      <c r="G470" s="3" t="s">
        <v>8769</v>
      </c>
      <c r="H470" s="3" t="s">
        <v>8770</v>
      </c>
      <c r="I470" s="3" t="s">
        <v>4103</v>
      </c>
      <c r="J470" s="3" t="s">
        <v>8771</v>
      </c>
      <c r="K470" s="3" t="s">
        <v>377</v>
      </c>
      <c r="L470" s="3" t="s">
        <v>679</v>
      </c>
      <c r="M470" s="3" t="s">
        <v>147</v>
      </c>
      <c r="N470" s="3" t="s">
        <v>5532</v>
      </c>
      <c r="O470" s="3" t="s">
        <v>181</v>
      </c>
      <c r="P470" s="3" t="s">
        <v>150</v>
      </c>
      <c r="Q470" s="3" t="s">
        <v>76</v>
      </c>
      <c r="R470" s="3" t="s">
        <v>458</v>
      </c>
      <c r="S470" s="3" t="s">
        <v>17</v>
      </c>
      <c r="T470" s="3" t="s">
        <v>17</v>
      </c>
      <c r="U470" s="3" t="s">
        <v>337</v>
      </c>
      <c r="V470" s="3" t="s">
        <v>152</v>
      </c>
      <c r="W470" s="3" t="s">
        <v>529</v>
      </c>
      <c r="X470" s="3" t="s">
        <v>160</v>
      </c>
      <c r="Y470" s="3" t="s">
        <v>155</v>
      </c>
      <c r="Z470" s="3" t="s">
        <v>205</v>
      </c>
      <c r="AA470" s="3" t="s">
        <v>172</v>
      </c>
      <c r="AB470" s="3" t="s">
        <v>183</v>
      </c>
      <c r="AC470" s="3" t="s">
        <v>5534</v>
      </c>
      <c r="AD470" s="3" t="s">
        <v>5708</v>
      </c>
      <c r="AE470" s="3" t="s">
        <v>8772</v>
      </c>
      <c r="AF470" s="3" t="s">
        <v>160</v>
      </c>
      <c r="AG470" s="3" t="s">
        <v>160</v>
      </c>
      <c r="AH470" s="3" t="s">
        <v>160</v>
      </c>
      <c r="AI470" s="3" t="s">
        <v>160</v>
      </c>
      <c r="AJ470" s="3" t="s">
        <v>17</v>
      </c>
      <c r="AK470" s="3" t="s">
        <v>17</v>
      </c>
      <c r="AL470" s="3" t="s">
        <v>8773</v>
      </c>
      <c r="AM470" s="3" t="s">
        <v>420</v>
      </c>
      <c r="AN470" s="3" t="s">
        <v>8774</v>
      </c>
      <c r="AO470" s="3" t="s">
        <v>8775</v>
      </c>
      <c r="AP470" s="4" t="s">
        <v>17</v>
      </c>
      <c r="AQ470" s="3">
        <f>IF(vatsim_data_1[[#This Row],[Column4]]="PILOT",MAX(AQ$1:AQ469)+1,"")</f>
        <v>349</v>
      </c>
      <c r="AR470" s="4" t="str">
        <f>IF(AND(COUNTIF(DVA_Roster!$G:$G,vatsim_data_1[[#This Row],[Column2]])&gt;0,vatsim_data_1[[#This Row],[Column4]]="PILOT"),MAX(VATSIM_Connections!AR$2:AR469)+1,"")</f>
        <v/>
      </c>
    </row>
    <row r="471" spans="1:44" x14ac:dyDescent="0.25">
      <c r="A471" s="3" t="s">
        <v>8776</v>
      </c>
      <c r="B471" s="3" t="s">
        <v>8777</v>
      </c>
      <c r="C471" s="3" t="s">
        <v>8778</v>
      </c>
      <c r="D471" s="3" t="s">
        <v>142</v>
      </c>
      <c r="E471" s="3" t="s">
        <v>17</v>
      </c>
      <c r="F471" s="3" t="s">
        <v>8779</v>
      </c>
      <c r="G471" s="3" t="s">
        <v>8780</v>
      </c>
      <c r="H471" s="3" t="s">
        <v>8781</v>
      </c>
      <c r="I471" s="3" t="s">
        <v>400</v>
      </c>
      <c r="J471" s="3" t="s">
        <v>597</v>
      </c>
      <c r="K471" s="3" t="s">
        <v>269</v>
      </c>
      <c r="L471" s="3" t="s">
        <v>679</v>
      </c>
      <c r="M471" s="3" t="s">
        <v>214</v>
      </c>
      <c r="N471" s="3" t="s">
        <v>5532</v>
      </c>
      <c r="O471" s="3" t="s">
        <v>525</v>
      </c>
      <c r="P471" s="3" t="s">
        <v>150</v>
      </c>
      <c r="Q471" s="3" t="s">
        <v>76</v>
      </c>
      <c r="R471" s="3" t="s">
        <v>5212</v>
      </c>
      <c r="S471" s="3" t="s">
        <v>17</v>
      </c>
      <c r="T471" s="3" t="s">
        <v>17</v>
      </c>
      <c r="U471" s="3" t="s">
        <v>155</v>
      </c>
      <c r="V471" s="3" t="s">
        <v>152</v>
      </c>
      <c r="W471" s="3" t="s">
        <v>5180</v>
      </c>
      <c r="X471" s="3" t="s">
        <v>5180</v>
      </c>
      <c r="Y471" s="3" t="s">
        <v>155</v>
      </c>
      <c r="Z471" s="3" t="s">
        <v>260</v>
      </c>
      <c r="AA471" s="3" t="s">
        <v>151</v>
      </c>
      <c r="AB471" s="3" t="s">
        <v>260</v>
      </c>
      <c r="AC471" s="3" t="s">
        <v>4259</v>
      </c>
      <c r="AD471" s="3" t="s">
        <v>8782</v>
      </c>
      <c r="AE471" s="3" t="s">
        <v>8783</v>
      </c>
      <c r="AF471" s="3" t="s">
        <v>160</v>
      </c>
      <c r="AG471" s="3" t="s">
        <v>160</v>
      </c>
      <c r="AH471" s="3" t="s">
        <v>160</v>
      </c>
      <c r="AI471" s="3" t="s">
        <v>160</v>
      </c>
      <c r="AJ471" s="3" t="s">
        <v>17</v>
      </c>
      <c r="AK471" s="3" t="s">
        <v>17</v>
      </c>
      <c r="AL471" s="3" t="s">
        <v>8784</v>
      </c>
      <c r="AM471" s="3" t="s">
        <v>336</v>
      </c>
      <c r="AN471" s="3" t="s">
        <v>681</v>
      </c>
      <c r="AO471" s="3" t="s">
        <v>369</v>
      </c>
      <c r="AP471" s="4" t="s">
        <v>17</v>
      </c>
      <c r="AQ471" s="3">
        <f>IF(vatsim_data_1[[#This Row],[Column4]]="PILOT",MAX(AQ$1:AQ470)+1,"")</f>
        <v>350</v>
      </c>
      <c r="AR471" s="4" t="str">
        <f>IF(AND(COUNTIF(DVA_Roster!$G:$G,vatsim_data_1[[#This Row],[Column2]])&gt;0,vatsim_data_1[[#This Row],[Column4]]="PILOT"),MAX(VATSIM_Connections!AR$2:AR470)+1,"")</f>
        <v/>
      </c>
    </row>
    <row r="472" spans="1:44" x14ac:dyDescent="0.25">
      <c r="A472" s="3" t="s">
        <v>8785</v>
      </c>
      <c r="B472" s="3" t="s">
        <v>8786</v>
      </c>
      <c r="C472" s="3" t="s">
        <v>8787</v>
      </c>
      <c r="D472" s="3" t="s">
        <v>486</v>
      </c>
      <c r="E472" s="3" t="s">
        <v>8788</v>
      </c>
      <c r="F472" s="3" t="s">
        <v>8789</v>
      </c>
      <c r="G472" s="3" t="s">
        <v>8790</v>
      </c>
      <c r="H472" s="3" t="s">
        <v>160</v>
      </c>
      <c r="I472" s="3" t="s">
        <v>17</v>
      </c>
      <c r="J472" s="3" t="s">
        <v>17</v>
      </c>
      <c r="K472" s="3" t="s">
        <v>160</v>
      </c>
      <c r="L472" s="3" t="s">
        <v>17</v>
      </c>
      <c r="M472" s="3" t="s">
        <v>17</v>
      </c>
      <c r="N472" s="3" t="s">
        <v>17</v>
      </c>
      <c r="O472" s="3" t="s">
        <v>525</v>
      </c>
      <c r="P472" s="3" t="s">
        <v>150</v>
      </c>
      <c r="Q472" s="3" t="s">
        <v>151</v>
      </c>
      <c r="R472" s="3" t="s">
        <v>17</v>
      </c>
      <c r="S472" s="3" t="s">
        <v>195</v>
      </c>
      <c r="T472" s="3" t="s">
        <v>608</v>
      </c>
      <c r="U472" s="3" t="s">
        <v>17</v>
      </c>
      <c r="V472" s="3" t="s">
        <v>17</v>
      </c>
      <c r="W472" s="3" t="s">
        <v>17</v>
      </c>
      <c r="X472" s="3" t="s">
        <v>17</v>
      </c>
      <c r="Y472" s="3" t="s">
        <v>17</v>
      </c>
      <c r="Z472" s="3" t="s">
        <v>17</v>
      </c>
      <c r="AA472" s="3" t="s">
        <v>17</v>
      </c>
      <c r="AB472" s="3" t="s">
        <v>17</v>
      </c>
      <c r="AC472" s="3" t="s">
        <v>17</v>
      </c>
      <c r="AD472" s="3" t="s">
        <v>17</v>
      </c>
      <c r="AE472" s="3" t="s">
        <v>17</v>
      </c>
      <c r="AF472" s="3" t="s">
        <v>17</v>
      </c>
      <c r="AG472" s="3" t="s">
        <v>17</v>
      </c>
      <c r="AH472" s="3" t="s">
        <v>17</v>
      </c>
      <c r="AI472" s="3" t="s">
        <v>17</v>
      </c>
      <c r="AJ472" s="3" t="s">
        <v>17</v>
      </c>
      <c r="AK472" s="3" t="s">
        <v>17</v>
      </c>
      <c r="AL472" s="3" t="s">
        <v>8791</v>
      </c>
      <c r="AM472" s="3" t="s">
        <v>17</v>
      </c>
      <c r="AN472" s="3" t="s">
        <v>17</v>
      </c>
      <c r="AO472" s="3" t="s">
        <v>17</v>
      </c>
      <c r="AP472" s="4" t="s">
        <v>17</v>
      </c>
      <c r="AQ472" s="3" t="str">
        <f>IF(vatsim_data_1[[#This Row],[Column4]]="PILOT",MAX(AQ$1:AQ471)+1,"")</f>
        <v/>
      </c>
      <c r="AR472" s="4" t="str">
        <f>IF(AND(COUNTIF(DVA_Roster!$G:$G,vatsim_data_1[[#This Row],[Column2]])&gt;0,vatsim_data_1[[#This Row],[Column4]]="PILOT"),MAX(VATSIM_Connections!AR$2:AR471)+1,"")</f>
        <v/>
      </c>
    </row>
    <row r="473" spans="1:44" x14ac:dyDescent="0.25">
      <c r="A473" s="3" t="s">
        <v>8792</v>
      </c>
      <c r="B473" s="3" t="s">
        <v>8793</v>
      </c>
      <c r="C473" s="3" t="s">
        <v>8794</v>
      </c>
      <c r="D473" s="3" t="s">
        <v>486</v>
      </c>
      <c r="E473" s="3" t="s">
        <v>8795</v>
      </c>
      <c r="F473" s="3" t="s">
        <v>8796</v>
      </c>
      <c r="G473" s="3" t="s">
        <v>8797</v>
      </c>
      <c r="H473" s="3" t="s">
        <v>160</v>
      </c>
      <c r="I473" s="3" t="s">
        <v>17</v>
      </c>
      <c r="J473" s="3" t="s">
        <v>17</v>
      </c>
      <c r="K473" s="3" t="s">
        <v>160</v>
      </c>
      <c r="L473" s="3" t="s">
        <v>17</v>
      </c>
      <c r="M473" s="3" t="s">
        <v>17</v>
      </c>
      <c r="N473" s="3" t="s">
        <v>17</v>
      </c>
      <c r="O473" s="3" t="s">
        <v>373</v>
      </c>
      <c r="P473" s="3" t="s">
        <v>150</v>
      </c>
      <c r="Q473" s="3" t="s">
        <v>172</v>
      </c>
      <c r="R473" s="3" t="s">
        <v>17</v>
      </c>
      <c r="S473" s="3" t="s">
        <v>151</v>
      </c>
      <c r="T473" s="3" t="s">
        <v>316</v>
      </c>
      <c r="U473" s="3" t="s">
        <v>17</v>
      </c>
      <c r="V473" s="3" t="s">
        <v>17</v>
      </c>
      <c r="W473" s="3" t="s">
        <v>17</v>
      </c>
      <c r="X473" s="3" t="s">
        <v>17</v>
      </c>
      <c r="Y473" s="3" t="s">
        <v>17</v>
      </c>
      <c r="Z473" s="3" t="s">
        <v>17</v>
      </c>
      <c r="AA473" s="3" t="s">
        <v>17</v>
      </c>
      <c r="AB473" s="3" t="s">
        <v>17</v>
      </c>
      <c r="AC473" s="3" t="s">
        <v>17</v>
      </c>
      <c r="AD473" s="3" t="s">
        <v>17</v>
      </c>
      <c r="AE473" s="3" t="s">
        <v>17</v>
      </c>
      <c r="AF473" s="3" t="s">
        <v>17</v>
      </c>
      <c r="AG473" s="3" t="s">
        <v>17</v>
      </c>
      <c r="AH473" s="3" t="s">
        <v>17</v>
      </c>
      <c r="AI473" s="3" t="s">
        <v>17</v>
      </c>
      <c r="AJ473" s="3" t="s">
        <v>17</v>
      </c>
      <c r="AK473" s="3" t="s">
        <v>17</v>
      </c>
      <c r="AL473" s="3" t="s">
        <v>8798</v>
      </c>
      <c r="AM473" s="3" t="s">
        <v>17</v>
      </c>
      <c r="AN473" s="3" t="s">
        <v>17</v>
      </c>
      <c r="AO473" s="3" t="s">
        <v>17</v>
      </c>
      <c r="AP473" s="4" t="s">
        <v>17</v>
      </c>
      <c r="AQ473" s="3" t="str">
        <f>IF(vatsim_data_1[[#This Row],[Column4]]="PILOT",MAX(AQ$1:AQ472)+1,"")</f>
        <v/>
      </c>
      <c r="AR473" s="4" t="str">
        <f>IF(AND(COUNTIF(DVA_Roster!$G:$G,vatsim_data_1[[#This Row],[Column2]])&gt;0,vatsim_data_1[[#This Row],[Column4]]="PILOT"),MAX(VATSIM_Connections!AR$2:AR472)+1,"")</f>
        <v/>
      </c>
    </row>
    <row r="474" spans="1:44" x14ac:dyDescent="0.25">
      <c r="A474" s="3" t="s">
        <v>8799</v>
      </c>
      <c r="B474" s="3" t="s">
        <v>8800</v>
      </c>
      <c r="C474" s="3" t="s">
        <v>8801</v>
      </c>
      <c r="D474" s="3" t="s">
        <v>486</v>
      </c>
      <c r="E474" s="3" t="s">
        <v>8802</v>
      </c>
      <c r="F474" s="3" t="s">
        <v>8796</v>
      </c>
      <c r="G474" s="3" t="s">
        <v>8797</v>
      </c>
      <c r="H474" s="3" t="s">
        <v>160</v>
      </c>
      <c r="I474" s="3" t="s">
        <v>17</v>
      </c>
      <c r="J474" s="3" t="s">
        <v>17</v>
      </c>
      <c r="K474" s="3" t="s">
        <v>160</v>
      </c>
      <c r="L474" s="3" t="s">
        <v>17</v>
      </c>
      <c r="M474" s="3" t="s">
        <v>17</v>
      </c>
      <c r="N474" s="3" t="s">
        <v>17</v>
      </c>
      <c r="O474" s="3" t="s">
        <v>373</v>
      </c>
      <c r="P474" s="3" t="s">
        <v>150</v>
      </c>
      <c r="Q474" s="3" t="s">
        <v>172</v>
      </c>
      <c r="R474" s="3" t="s">
        <v>17</v>
      </c>
      <c r="S474" s="3" t="s">
        <v>184</v>
      </c>
      <c r="T474" s="3" t="s">
        <v>160</v>
      </c>
      <c r="U474" s="3" t="s">
        <v>17</v>
      </c>
      <c r="V474" s="3" t="s">
        <v>17</v>
      </c>
      <c r="W474" s="3" t="s">
        <v>17</v>
      </c>
      <c r="X474" s="3" t="s">
        <v>17</v>
      </c>
      <c r="Y474" s="3" t="s">
        <v>17</v>
      </c>
      <c r="Z474" s="3" t="s">
        <v>17</v>
      </c>
      <c r="AA474" s="3" t="s">
        <v>17</v>
      </c>
      <c r="AB474" s="3" t="s">
        <v>17</v>
      </c>
      <c r="AC474" s="3" t="s">
        <v>17</v>
      </c>
      <c r="AD474" s="3" t="s">
        <v>17</v>
      </c>
      <c r="AE474" s="3" t="s">
        <v>17</v>
      </c>
      <c r="AF474" s="3" t="s">
        <v>17</v>
      </c>
      <c r="AG474" s="3" t="s">
        <v>17</v>
      </c>
      <c r="AH474" s="3" t="s">
        <v>17</v>
      </c>
      <c r="AI474" s="3" t="s">
        <v>17</v>
      </c>
      <c r="AJ474" s="3" t="s">
        <v>17</v>
      </c>
      <c r="AK474" s="3" t="s">
        <v>17</v>
      </c>
      <c r="AL474" s="3" t="s">
        <v>8803</v>
      </c>
      <c r="AM474" s="3" t="s">
        <v>17</v>
      </c>
      <c r="AN474" s="3" t="s">
        <v>17</v>
      </c>
      <c r="AO474" s="3" t="s">
        <v>17</v>
      </c>
      <c r="AP474" s="4" t="s">
        <v>17</v>
      </c>
      <c r="AQ474" s="3" t="str">
        <f>IF(vatsim_data_1[[#This Row],[Column4]]="PILOT",MAX(AQ$1:AQ473)+1,"")</f>
        <v/>
      </c>
      <c r="AR474" s="4" t="str">
        <f>IF(AND(COUNTIF(DVA_Roster!$G:$G,vatsim_data_1[[#This Row],[Column2]])&gt;0,vatsim_data_1[[#This Row],[Column4]]="PILOT"),MAX(VATSIM_Connections!AR$2:AR473)+1,"")</f>
        <v/>
      </c>
    </row>
    <row r="475" spans="1:44" x14ac:dyDescent="0.25">
      <c r="A475" s="3" t="s">
        <v>8804</v>
      </c>
      <c r="B475" s="3" t="s">
        <v>8805</v>
      </c>
      <c r="C475" s="3" t="s">
        <v>8806</v>
      </c>
      <c r="D475" s="3" t="s">
        <v>486</v>
      </c>
      <c r="E475" s="3" t="s">
        <v>557</v>
      </c>
      <c r="F475" s="3" t="s">
        <v>8796</v>
      </c>
      <c r="G475" s="3" t="s">
        <v>8797</v>
      </c>
      <c r="H475" s="3" t="s">
        <v>160</v>
      </c>
      <c r="I475" s="3" t="s">
        <v>17</v>
      </c>
      <c r="J475" s="3" t="s">
        <v>17</v>
      </c>
      <c r="K475" s="3" t="s">
        <v>160</v>
      </c>
      <c r="L475" s="3" t="s">
        <v>17</v>
      </c>
      <c r="M475" s="3" t="s">
        <v>17</v>
      </c>
      <c r="N475" s="3" t="s">
        <v>17</v>
      </c>
      <c r="O475" s="3" t="s">
        <v>373</v>
      </c>
      <c r="P475" s="3" t="s">
        <v>150</v>
      </c>
      <c r="Q475" s="3" t="s">
        <v>151</v>
      </c>
      <c r="R475" s="3" t="s">
        <v>17</v>
      </c>
      <c r="S475" s="3" t="s">
        <v>172</v>
      </c>
      <c r="T475" s="3" t="s">
        <v>156</v>
      </c>
      <c r="U475" s="3" t="s">
        <v>17</v>
      </c>
      <c r="V475" s="3" t="s">
        <v>17</v>
      </c>
      <c r="W475" s="3" t="s">
        <v>17</v>
      </c>
      <c r="X475" s="3" t="s">
        <v>17</v>
      </c>
      <c r="Y475" s="3" t="s">
        <v>17</v>
      </c>
      <c r="Z475" s="3" t="s">
        <v>17</v>
      </c>
      <c r="AA475" s="3" t="s">
        <v>17</v>
      </c>
      <c r="AB475" s="3" t="s">
        <v>17</v>
      </c>
      <c r="AC475" s="3" t="s">
        <v>17</v>
      </c>
      <c r="AD475" s="3" t="s">
        <v>17</v>
      </c>
      <c r="AE475" s="3" t="s">
        <v>17</v>
      </c>
      <c r="AF475" s="3" t="s">
        <v>17</v>
      </c>
      <c r="AG475" s="3" t="s">
        <v>17</v>
      </c>
      <c r="AH475" s="3" t="s">
        <v>17</v>
      </c>
      <c r="AI475" s="3" t="s">
        <v>17</v>
      </c>
      <c r="AJ475" s="3" t="s">
        <v>17</v>
      </c>
      <c r="AK475" s="3" t="s">
        <v>17</v>
      </c>
      <c r="AL475" s="3" t="s">
        <v>8807</v>
      </c>
      <c r="AM475" s="3" t="s">
        <v>17</v>
      </c>
      <c r="AN475" s="3" t="s">
        <v>17</v>
      </c>
      <c r="AO475" s="3" t="s">
        <v>17</v>
      </c>
      <c r="AP475" s="4" t="s">
        <v>17</v>
      </c>
      <c r="AQ475" s="3" t="str">
        <f>IF(vatsim_data_1[[#This Row],[Column4]]="PILOT",MAX(AQ$1:AQ474)+1,"")</f>
        <v/>
      </c>
      <c r="AR475" s="4" t="str">
        <f>IF(AND(COUNTIF(DVA_Roster!$G:$G,vatsim_data_1[[#This Row],[Column2]])&gt;0,vatsim_data_1[[#This Row],[Column4]]="PILOT"),MAX(VATSIM_Connections!AR$2:AR474)+1,"")</f>
        <v/>
      </c>
    </row>
    <row r="476" spans="1:44" x14ac:dyDescent="0.25">
      <c r="A476" s="3" t="s">
        <v>8808</v>
      </c>
      <c r="B476" s="3" t="s">
        <v>8800</v>
      </c>
      <c r="C476" s="3" t="s">
        <v>8801</v>
      </c>
      <c r="D476" s="3" t="s">
        <v>486</v>
      </c>
      <c r="E476" s="3" t="s">
        <v>4189</v>
      </c>
      <c r="F476" s="3" t="s">
        <v>8796</v>
      </c>
      <c r="G476" s="3" t="s">
        <v>8797</v>
      </c>
      <c r="H476" s="3" t="s">
        <v>160</v>
      </c>
      <c r="I476" s="3" t="s">
        <v>17</v>
      </c>
      <c r="J476" s="3" t="s">
        <v>17</v>
      </c>
      <c r="K476" s="3" t="s">
        <v>160</v>
      </c>
      <c r="L476" s="3" t="s">
        <v>17</v>
      </c>
      <c r="M476" s="3" t="s">
        <v>17</v>
      </c>
      <c r="N476" s="3" t="s">
        <v>17</v>
      </c>
      <c r="O476" s="3" t="s">
        <v>373</v>
      </c>
      <c r="P476" s="3" t="s">
        <v>150</v>
      </c>
      <c r="Q476" s="3" t="s">
        <v>172</v>
      </c>
      <c r="R476" s="3" t="s">
        <v>17</v>
      </c>
      <c r="S476" s="3" t="s">
        <v>184</v>
      </c>
      <c r="T476" s="3" t="s">
        <v>157</v>
      </c>
      <c r="U476" s="3" t="s">
        <v>17</v>
      </c>
      <c r="V476" s="3" t="s">
        <v>17</v>
      </c>
      <c r="W476" s="3" t="s">
        <v>17</v>
      </c>
      <c r="X476" s="3" t="s">
        <v>17</v>
      </c>
      <c r="Y476" s="3" t="s">
        <v>17</v>
      </c>
      <c r="Z476" s="3" t="s">
        <v>17</v>
      </c>
      <c r="AA476" s="3" t="s">
        <v>17</v>
      </c>
      <c r="AB476" s="3" t="s">
        <v>17</v>
      </c>
      <c r="AC476" s="3" t="s">
        <v>17</v>
      </c>
      <c r="AD476" s="3" t="s">
        <v>17</v>
      </c>
      <c r="AE476" s="3" t="s">
        <v>17</v>
      </c>
      <c r="AF476" s="3" t="s">
        <v>17</v>
      </c>
      <c r="AG476" s="3" t="s">
        <v>17</v>
      </c>
      <c r="AH476" s="3" t="s">
        <v>17</v>
      </c>
      <c r="AI476" s="3" t="s">
        <v>17</v>
      </c>
      <c r="AJ476" s="3" t="s">
        <v>17</v>
      </c>
      <c r="AK476" s="3" t="s">
        <v>17</v>
      </c>
      <c r="AL476" s="3" t="s">
        <v>8809</v>
      </c>
      <c r="AM476" s="3" t="s">
        <v>17</v>
      </c>
      <c r="AN476" s="3" t="s">
        <v>17</v>
      </c>
      <c r="AO476" s="3" t="s">
        <v>17</v>
      </c>
      <c r="AP476" s="4" t="s">
        <v>17</v>
      </c>
      <c r="AQ476" s="3" t="str">
        <f>IF(vatsim_data_1[[#This Row],[Column4]]="PILOT",MAX(AQ$1:AQ475)+1,"")</f>
        <v/>
      </c>
      <c r="AR476" s="4" t="str">
        <f>IF(AND(COUNTIF(DVA_Roster!$G:$G,vatsim_data_1[[#This Row],[Column2]])&gt;0,vatsim_data_1[[#This Row],[Column4]]="PILOT"),MAX(VATSIM_Connections!AR$2:AR475)+1,"")</f>
        <v/>
      </c>
    </row>
    <row r="477" spans="1:44" x14ac:dyDescent="0.25">
      <c r="A477" s="3" t="s">
        <v>8810</v>
      </c>
      <c r="B477" s="3" t="s">
        <v>8811</v>
      </c>
      <c r="C477" s="3" t="s">
        <v>8812</v>
      </c>
      <c r="D477" s="3" t="s">
        <v>486</v>
      </c>
      <c r="E477" s="3" t="s">
        <v>8813</v>
      </c>
      <c r="F477" s="3" t="s">
        <v>8814</v>
      </c>
      <c r="G477" s="3" t="s">
        <v>8815</v>
      </c>
      <c r="H477" s="3" t="s">
        <v>160</v>
      </c>
      <c r="I477" s="3" t="s">
        <v>17</v>
      </c>
      <c r="J477" s="3" t="s">
        <v>17</v>
      </c>
      <c r="K477" s="3" t="s">
        <v>160</v>
      </c>
      <c r="L477" s="3" t="s">
        <v>17</v>
      </c>
      <c r="M477" s="3" t="s">
        <v>17</v>
      </c>
      <c r="N477" s="3" t="s">
        <v>17</v>
      </c>
      <c r="O477" s="3" t="s">
        <v>373</v>
      </c>
      <c r="P477" s="3" t="s">
        <v>150</v>
      </c>
      <c r="Q477" s="3" t="s">
        <v>151</v>
      </c>
      <c r="R477" s="3" t="s">
        <v>17</v>
      </c>
      <c r="S477" s="3" t="s">
        <v>195</v>
      </c>
      <c r="T477" s="3" t="s">
        <v>477</v>
      </c>
      <c r="U477" s="3" t="s">
        <v>17</v>
      </c>
      <c r="V477" s="3" t="s">
        <v>17</v>
      </c>
      <c r="W477" s="3" t="s">
        <v>17</v>
      </c>
      <c r="X477" s="3" t="s">
        <v>17</v>
      </c>
      <c r="Y477" s="3" t="s">
        <v>17</v>
      </c>
      <c r="Z477" s="3" t="s">
        <v>17</v>
      </c>
      <c r="AA477" s="3" t="s">
        <v>17</v>
      </c>
      <c r="AB477" s="3" t="s">
        <v>17</v>
      </c>
      <c r="AC477" s="3" t="s">
        <v>17</v>
      </c>
      <c r="AD477" s="3" t="s">
        <v>17</v>
      </c>
      <c r="AE477" s="3" t="s">
        <v>17</v>
      </c>
      <c r="AF477" s="3" t="s">
        <v>17</v>
      </c>
      <c r="AG477" s="3" t="s">
        <v>17</v>
      </c>
      <c r="AH477" s="3" t="s">
        <v>17</v>
      </c>
      <c r="AI477" s="3" t="s">
        <v>17</v>
      </c>
      <c r="AJ477" s="3" t="s">
        <v>17</v>
      </c>
      <c r="AK477" s="3" t="s">
        <v>17</v>
      </c>
      <c r="AL477" s="3" t="s">
        <v>8816</v>
      </c>
      <c r="AM477" s="3" t="s">
        <v>17</v>
      </c>
      <c r="AN477" s="3" t="s">
        <v>17</v>
      </c>
      <c r="AO477" s="3" t="s">
        <v>17</v>
      </c>
      <c r="AP477" s="4" t="s">
        <v>17</v>
      </c>
      <c r="AQ477" s="3" t="str">
        <f>IF(vatsim_data_1[[#This Row],[Column4]]="PILOT",MAX(AQ$1:AQ476)+1,"")</f>
        <v/>
      </c>
      <c r="AR477" s="4" t="str">
        <f>IF(AND(COUNTIF(DVA_Roster!$G:$G,vatsim_data_1[[#This Row],[Column2]])&gt;0,vatsim_data_1[[#This Row],[Column4]]="PILOT"),MAX(VATSIM_Connections!AR$2:AR476)+1,"")</f>
        <v/>
      </c>
    </row>
    <row r="478" spans="1:44" x14ac:dyDescent="0.25">
      <c r="A478" s="3" t="s">
        <v>8817</v>
      </c>
      <c r="B478" s="3" t="s">
        <v>8793</v>
      </c>
      <c r="C478" s="3" t="s">
        <v>8794</v>
      </c>
      <c r="D478" s="3" t="s">
        <v>486</v>
      </c>
      <c r="E478" s="3" t="s">
        <v>8818</v>
      </c>
      <c r="F478" s="3" t="s">
        <v>8819</v>
      </c>
      <c r="G478" s="3" t="s">
        <v>8820</v>
      </c>
      <c r="H478" s="3" t="s">
        <v>160</v>
      </c>
      <c r="I478" s="3" t="s">
        <v>17</v>
      </c>
      <c r="J478" s="3" t="s">
        <v>17</v>
      </c>
      <c r="K478" s="3" t="s">
        <v>160</v>
      </c>
      <c r="L478" s="3" t="s">
        <v>17</v>
      </c>
      <c r="M478" s="3" t="s">
        <v>17</v>
      </c>
      <c r="N478" s="3" t="s">
        <v>17</v>
      </c>
      <c r="O478" s="3" t="s">
        <v>373</v>
      </c>
      <c r="P478" s="3" t="s">
        <v>150</v>
      </c>
      <c r="Q478" s="3" t="s">
        <v>172</v>
      </c>
      <c r="R478" s="3" t="s">
        <v>17</v>
      </c>
      <c r="S478" s="3" t="s">
        <v>184</v>
      </c>
      <c r="T478" s="3" t="s">
        <v>160</v>
      </c>
      <c r="U478" s="3" t="s">
        <v>17</v>
      </c>
      <c r="V478" s="3" t="s">
        <v>17</v>
      </c>
      <c r="W478" s="3" t="s">
        <v>17</v>
      </c>
      <c r="X478" s="3" t="s">
        <v>17</v>
      </c>
      <c r="Y478" s="3" t="s">
        <v>17</v>
      </c>
      <c r="Z478" s="3" t="s">
        <v>17</v>
      </c>
      <c r="AA478" s="3" t="s">
        <v>17</v>
      </c>
      <c r="AB478" s="3" t="s">
        <v>17</v>
      </c>
      <c r="AC478" s="3" t="s">
        <v>17</v>
      </c>
      <c r="AD478" s="3" t="s">
        <v>17</v>
      </c>
      <c r="AE478" s="3" t="s">
        <v>17</v>
      </c>
      <c r="AF478" s="3" t="s">
        <v>17</v>
      </c>
      <c r="AG478" s="3" t="s">
        <v>17</v>
      </c>
      <c r="AH478" s="3" t="s">
        <v>17</v>
      </c>
      <c r="AI478" s="3" t="s">
        <v>17</v>
      </c>
      <c r="AJ478" s="3" t="s">
        <v>17</v>
      </c>
      <c r="AK478" s="3" t="s">
        <v>17</v>
      </c>
      <c r="AL478" s="3" t="s">
        <v>8821</v>
      </c>
      <c r="AM478" s="3" t="s">
        <v>17</v>
      </c>
      <c r="AN478" s="3" t="s">
        <v>17</v>
      </c>
      <c r="AO478" s="3" t="s">
        <v>17</v>
      </c>
      <c r="AP478" s="4" t="s">
        <v>17</v>
      </c>
      <c r="AQ478" s="3" t="str">
        <f>IF(vatsim_data_1[[#This Row],[Column4]]="PILOT",MAX(AQ$1:AQ477)+1,"")</f>
        <v/>
      </c>
      <c r="AR478" s="4" t="str">
        <f>IF(AND(COUNTIF(DVA_Roster!$G:$G,vatsim_data_1[[#This Row],[Column2]])&gt;0,vatsim_data_1[[#This Row],[Column4]]="PILOT"),MAX(VATSIM_Connections!AR$2:AR477)+1,"")</f>
        <v/>
      </c>
    </row>
    <row r="479" spans="1:44" x14ac:dyDescent="0.25">
      <c r="A479" s="3" t="s">
        <v>8822</v>
      </c>
      <c r="B479" s="3" t="s">
        <v>8823</v>
      </c>
      <c r="C479" s="3" t="s">
        <v>8824</v>
      </c>
      <c r="D479" s="3" t="s">
        <v>142</v>
      </c>
      <c r="E479" s="3" t="s">
        <v>17</v>
      </c>
      <c r="F479" s="3" t="s">
        <v>8825</v>
      </c>
      <c r="G479" s="3" t="s">
        <v>8826</v>
      </c>
      <c r="H479" s="3" t="s">
        <v>8827</v>
      </c>
      <c r="I479" s="3" t="s">
        <v>6150</v>
      </c>
      <c r="J479" s="3" t="s">
        <v>207</v>
      </c>
      <c r="K479" s="3" t="s">
        <v>628</v>
      </c>
      <c r="L479" s="3" t="s">
        <v>731</v>
      </c>
      <c r="M479" s="3" t="s">
        <v>254</v>
      </c>
      <c r="N479" s="3" t="s">
        <v>8828</v>
      </c>
      <c r="O479" s="3" t="s">
        <v>440</v>
      </c>
      <c r="P479" s="3" t="s">
        <v>150</v>
      </c>
      <c r="Q479" s="3" t="s">
        <v>76</v>
      </c>
      <c r="R479" s="3" t="s">
        <v>4785</v>
      </c>
      <c r="S479" s="3" t="s">
        <v>17</v>
      </c>
      <c r="T479" s="3" t="s">
        <v>17</v>
      </c>
      <c r="U479" s="3" t="s">
        <v>155</v>
      </c>
      <c r="V479" s="3" t="s">
        <v>152</v>
      </c>
      <c r="W479" s="3" t="s">
        <v>160</v>
      </c>
      <c r="X479" s="3" t="s">
        <v>160</v>
      </c>
      <c r="Y479" s="3" t="s">
        <v>76</v>
      </c>
      <c r="Z479" s="3" t="s">
        <v>272</v>
      </c>
      <c r="AA479" s="3" t="s">
        <v>155</v>
      </c>
      <c r="AB479" s="3" t="s">
        <v>172</v>
      </c>
      <c r="AC479" s="3" t="s">
        <v>17</v>
      </c>
      <c r="AD479" s="3" t="s">
        <v>8829</v>
      </c>
      <c r="AE479" s="3" t="s">
        <v>8830</v>
      </c>
      <c r="AF479" s="3" t="s">
        <v>160</v>
      </c>
      <c r="AG479" s="3" t="s">
        <v>160</v>
      </c>
      <c r="AH479" s="3" t="s">
        <v>160</v>
      </c>
      <c r="AI479" s="3" t="s">
        <v>160</v>
      </c>
      <c r="AJ479" s="3" t="s">
        <v>17</v>
      </c>
      <c r="AK479" s="3" t="s">
        <v>17</v>
      </c>
      <c r="AL479" s="3" t="s">
        <v>8831</v>
      </c>
      <c r="AM479" s="3" t="s">
        <v>782</v>
      </c>
      <c r="AN479" s="3" t="s">
        <v>7091</v>
      </c>
      <c r="AO479" s="3" t="s">
        <v>238</v>
      </c>
      <c r="AP479" s="4" t="s">
        <v>17</v>
      </c>
      <c r="AQ479" s="3">
        <f>IF(vatsim_data_1[[#This Row],[Column4]]="PILOT",MAX(AQ$1:AQ478)+1,"")</f>
        <v>351</v>
      </c>
      <c r="AR479" s="4" t="str">
        <f>IF(AND(COUNTIF(DVA_Roster!$G:$G,vatsim_data_1[[#This Row],[Column2]])&gt;0,vatsim_data_1[[#This Row],[Column4]]="PILOT"),MAX(VATSIM_Connections!AR$2:AR478)+1,"")</f>
        <v/>
      </c>
    </row>
    <row r="480" spans="1:44" x14ac:dyDescent="0.25">
      <c r="A480" s="3" t="s">
        <v>8832</v>
      </c>
      <c r="B480" s="3" t="s">
        <v>8833</v>
      </c>
      <c r="C480" s="3" t="s">
        <v>8834</v>
      </c>
      <c r="D480" s="3" t="s">
        <v>142</v>
      </c>
      <c r="E480" s="3" t="s">
        <v>17</v>
      </c>
      <c r="F480" s="3" t="s">
        <v>8835</v>
      </c>
      <c r="G480" s="3" t="s">
        <v>8836</v>
      </c>
      <c r="H480" s="3" t="s">
        <v>8837</v>
      </c>
      <c r="I480" s="3" t="s">
        <v>695</v>
      </c>
      <c r="J480" s="3" t="s">
        <v>190</v>
      </c>
      <c r="K480" s="3" t="s">
        <v>359</v>
      </c>
      <c r="L480" s="3" t="s">
        <v>731</v>
      </c>
      <c r="M480" s="3" t="s">
        <v>214</v>
      </c>
      <c r="N480" s="3" t="s">
        <v>7528</v>
      </c>
      <c r="O480" s="3" t="s">
        <v>440</v>
      </c>
      <c r="P480" s="3" t="s">
        <v>150</v>
      </c>
      <c r="Q480" s="3" t="s">
        <v>76</v>
      </c>
      <c r="R480" s="3" t="s">
        <v>8838</v>
      </c>
      <c r="S480" s="3" t="s">
        <v>17</v>
      </c>
      <c r="T480" s="3" t="s">
        <v>17</v>
      </c>
      <c r="U480" s="3" t="s">
        <v>151</v>
      </c>
      <c r="V480" s="3" t="s">
        <v>152</v>
      </c>
      <c r="W480" s="3" t="s">
        <v>4359</v>
      </c>
      <c r="X480" s="3" t="s">
        <v>4359</v>
      </c>
      <c r="Y480" s="3" t="s">
        <v>172</v>
      </c>
      <c r="Z480" s="3" t="s">
        <v>336</v>
      </c>
      <c r="AA480" s="3" t="s">
        <v>184</v>
      </c>
      <c r="AB480" s="3" t="s">
        <v>579</v>
      </c>
      <c r="AC480" s="3" t="s">
        <v>8839</v>
      </c>
      <c r="AD480" s="3" t="s">
        <v>8840</v>
      </c>
      <c r="AE480" s="3" t="s">
        <v>8841</v>
      </c>
      <c r="AF480" s="3" t="s">
        <v>160</v>
      </c>
      <c r="AG480" s="3" t="s">
        <v>160</v>
      </c>
      <c r="AH480" s="3" t="s">
        <v>160</v>
      </c>
      <c r="AI480" s="3" t="s">
        <v>160</v>
      </c>
      <c r="AJ480" s="3" t="s">
        <v>17</v>
      </c>
      <c r="AK480" s="3" t="s">
        <v>17</v>
      </c>
      <c r="AL480" s="3" t="s">
        <v>8842</v>
      </c>
      <c r="AM480" s="3" t="s">
        <v>815</v>
      </c>
      <c r="AN480" s="3" t="s">
        <v>8843</v>
      </c>
      <c r="AO480" s="3" t="s">
        <v>163</v>
      </c>
      <c r="AP480" s="4" t="s">
        <v>17</v>
      </c>
      <c r="AQ480" s="3">
        <f>IF(vatsim_data_1[[#This Row],[Column4]]="PILOT",MAX(AQ$1:AQ479)+1,"")</f>
        <v>352</v>
      </c>
      <c r="AR480" s="4" t="str">
        <f>IF(AND(COUNTIF(DVA_Roster!$G:$G,vatsim_data_1[[#This Row],[Column2]])&gt;0,vatsim_data_1[[#This Row],[Column4]]="PILOT"),MAX(VATSIM_Connections!AR$2:AR479)+1,"")</f>
        <v/>
      </c>
    </row>
    <row r="481" spans="1:44" x14ac:dyDescent="0.25">
      <c r="A481" s="3" t="s">
        <v>8844</v>
      </c>
      <c r="B481" s="3" t="s">
        <v>8845</v>
      </c>
      <c r="C481" s="3" t="s">
        <v>8846</v>
      </c>
      <c r="D481" s="3" t="s">
        <v>142</v>
      </c>
      <c r="E481" s="3" t="s">
        <v>17</v>
      </c>
      <c r="F481" s="3" t="s">
        <v>8847</v>
      </c>
      <c r="G481" s="3" t="s">
        <v>8848</v>
      </c>
      <c r="H481" s="3" t="s">
        <v>8849</v>
      </c>
      <c r="I481" s="3" t="s">
        <v>905</v>
      </c>
      <c r="J481" s="3" t="s">
        <v>8850</v>
      </c>
      <c r="K481" s="3" t="s">
        <v>224</v>
      </c>
      <c r="L481" s="3" t="s">
        <v>731</v>
      </c>
      <c r="M481" s="3" t="s">
        <v>343</v>
      </c>
      <c r="N481" s="3" t="s">
        <v>287</v>
      </c>
      <c r="O481" s="3" t="s">
        <v>440</v>
      </c>
      <c r="P481" s="3" t="s">
        <v>150</v>
      </c>
      <c r="Q481" s="3" t="s">
        <v>76</v>
      </c>
      <c r="R481" s="3" t="s">
        <v>8851</v>
      </c>
      <c r="S481" s="3" t="s">
        <v>17</v>
      </c>
      <c r="T481" s="3" t="s">
        <v>17</v>
      </c>
      <c r="U481" s="3" t="s">
        <v>151</v>
      </c>
      <c r="V481" s="3" t="s">
        <v>152</v>
      </c>
      <c r="W481" s="3" t="s">
        <v>6827</v>
      </c>
      <c r="X481" s="3" t="s">
        <v>160</v>
      </c>
      <c r="Y481" s="3" t="s">
        <v>184</v>
      </c>
      <c r="Z481" s="3" t="s">
        <v>336</v>
      </c>
      <c r="AA481" s="3" t="s">
        <v>195</v>
      </c>
      <c r="AB481" s="3" t="s">
        <v>384</v>
      </c>
      <c r="AC481" s="3" t="s">
        <v>444</v>
      </c>
      <c r="AD481" s="3" t="s">
        <v>220</v>
      </c>
      <c r="AE481" s="3" t="s">
        <v>8852</v>
      </c>
      <c r="AF481" s="3" t="s">
        <v>160</v>
      </c>
      <c r="AG481" s="3" t="s">
        <v>160</v>
      </c>
      <c r="AH481" s="3" t="s">
        <v>160</v>
      </c>
      <c r="AI481" s="3" t="s">
        <v>160</v>
      </c>
      <c r="AJ481" s="3" t="s">
        <v>17</v>
      </c>
      <c r="AK481" s="3" t="s">
        <v>17</v>
      </c>
      <c r="AL481" s="3" t="s">
        <v>8853</v>
      </c>
      <c r="AM481" s="3" t="s">
        <v>321</v>
      </c>
      <c r="AN481" s="3" t="s">
        <v>6343</v>
      </c>
      <c r="AO481" s="3" t="s">
        <v>221</v>
      </c>
      <c r="AP481" s="4" t="s">
        <v>17</v>
      </c>
      <c r="AQ481" s="3">
        <f>IF(vatsim_data_1[[#This Row],[Column4]]="PILOT",MAX(AQ$1:AQ480)+1,"")</f>
        <v>353</v>
      </c>
      <c r="AR481" s="4" t="str">
        <f>IF(AND(COUNTIF(DVA_Roster!$G:$G,vatsim_data_1[[#This Row],[Column2]])&gt;0,vatsim_data_1[[#This Row],[Column4]]="PILOT"),MAX(VATSIM_Connections!AR$2:AR480)+1,"")</f>
        <v/>
      </c>
    </row>
    <row r="482" spans="1:44" x14ac:dyDescent="0.25">
      <c r="A482" s="3" t="s">
        <v>8854</v>
      </c>
      <c r="B482" s="3" t="s">
        <v>8855</v>
      </c>
      <c r="C482" s="3" t="s">
        <v>8856</v>
      </c>
      <c r="D482" s="3" t="s">
        <v>142</v>
      </c>
      <c r="E482" s="3" t="s">
        <v>17</v>
      </c>
      <c r="F482" s="3" t="s">
        <v>8857</v>
      </c>
      <c r="G482" s="3" t="s">
        <v>8858</v>
      </c>
      <c r="H482" s="3" t="s">
        <v>8859</v>
      </c>
      <c r="I482" s="3" t="s">
        <v>160</v>
      </c>
      <c r="J482" s="3" t="s">
        <v>8860</v>
      </c>
      <c r="K482" s="3" t="s">
        <v>481</v>
      </c>
      <c r="L482" s="3" t="s">
        <v>287</v>
      </c>
      <c r="M482" s="3" t="s">
        <v>147</v>
      </c>
      <c r="N482" s="3" t="s">
        <v>731</v>
      </c>
      <c r="O482" s="3" t="s">
        <v>788</v>
      </c>
      <c r="P482" s="3" t="s">
        <v>150</v>
      </c>
      <c r="Q482" s="3" t="s">
        <v>76</v>
      </c>
      <c r="R482" s="3" t="s">
        <v>170</v>
      </c>
      <c r="S482" s="3" t="s">
        <v>17</v>
      </c>
      <c r="T482" s="3" t="s">
        <v>17</v>
      </c>
      <c r="U482" s="3" t="s">
        <v>76</v>
      </c>
      <c r="V482" s="3" t="s">
        <v>152</v>
      </c>
      <c r="W482" s="3" t="s">
        <v>4186</v>
      </c>
      <c r="X482" s="3" t="s">
        <v>4186</v>
      </c>
      <c r="Y482" s="3" t="s">
        <v>184</v>
      </c>
      <c r="Z482" s="3" t="s">
        <v>156</v>
      </c>
      <c r="AA482" s="3" t="s">
        <v>195</v>
      </c>
      <c r="AB482" s="3" t="s">
        <v>420</v>
      </c>
      <c r="AC482" s="3" t="s">
        <v>5659</v>
      </c>
      <c r="AD482" s="3" t="s">
        <v>8861</v>
      </c>
      <c r="AE482" s="3" t="s">
        <v>8862</v>
      </c>
      <c r="AF482" s="3" t="s">
        <v>160</v>
      </c>
      <c r="AG482" s="3" t="s">
        <v>160</v>
      </c>
      <c r="AH482" s="3" t="s">
        <v>160</v>
      </c>
      <c r="AI482" s="3" t="s">
        <v>160</v>
      </c>
      <c r="AJ482" s="3" t="s">
        <v>17</v>
      </c>
      <c r="AK482" s="3" t="s">
        <v>17</v>
      </c>
      <c r="AL482" s="3" t="s">
        <v>8863</v>
      </c>
      <c r="AM482" s="3" t="s">
        <v>4206</v>
      </c>
      <c r="AN482" s="3" t="s">
        <v>8864</v>
      </c>
      <c r="AO482" s="3" t="s">
        <v>434</v>
      </c>
      <c r="AP482" s="4" t="s">
        <v>17</v>
      </c>
      <c r="AQ482" s="3">
        <f>IF(vatsim_data_1[[#This Row],[Column4]]="PILOT",MAX(AQ$1:AQ481)+1,"")</f>
        <v>354</v>
      </c>
      <c r="AR482" s="4" t="str">
        <f>IF(AND(COUNTIF(DVA_Roster!$G:$G,vatsim_data_1[[#This Row],[Column2]])&gt;0,vatsim_data_1[[#This Row],[Column4]]="PILOT"),MAX(VATSIM_Connections!AR$2:AR481)+1,"")</f>
        <v/>
      </c>
    </row>
    <row r="483" spans="1:44" x14ac:dyDescent="0.25">
      <c r="A483" s="3" t="s">
        <v>8865</v>
      </c>
      <c r="B483" s="3" t="s">
        <v>8866</v>
      </c>
      <c r="C483" s="3" t="s">
        <v>8867</v>
      </c>
      <c r="D483" s="3" t="s">
        <v>142</v>
      </c>
      <c r="E483" s="3" t="s">
        <v>17</v>
      </c>
      <c r="F483" s="3" t="s">
        <v>8868</v>
      </c>
      <c r="G483" s="3" t="s">
        <v>8869</v>
      </c>
      <c r="H483" s="3" t="s">
        <v>849</v>
      </c>
      <c r="I483" s="3" t="s">
        <v>160</v>
      </c>
      <c r="J483" s="3" t="s">
        <v>877</v>
      </c>
      <c r="K483" s="3" t="s">
        <v>862</v>
      </c>
      <c r="L483" s="3" t="s">
        <v>444</v>
      </c>
      <c r="M483" s="3" t="s">
        <v>145</v>
      </c>
      <c r="N483" s="3" t="s">
        <v>731</v>
      </c>
      <c r="O483" s="3" t="s">
        <v>788</v>
      </c>
      <c r="P483" s="3" t="s">
        <v>150</v>
      </c>
      <c r="Q483" s="3" t="s">
        <v>76</v>
      </c>
      <c r="R483" s="3" t="s">
        <v>8870</v>
      </c>
      <c r="S483" s="3" t="s">
        <v>17</v>
      </c>
      <c r="T483" s="3" t="s">
        <v>17</v>
      </c>
      <c r="U483" s="3" t="s">
        <v>337</v>
      </c>
      <c r="V483" s="3" t="s">
        <v>152</v>
      </c>
      <c r="W483" s="3" t="s">
        <v>160</v>
      </c>
      <c r="X483" s="3" t="s">
        <v>160</v>
      </c>
      <c r="Y483" s="3" t="s">
        <v>76</v>
      </c>
      <c r="Z483" s="3" t="s">
        <v>523</v>
      </c>
      <c r="AA483" s="3" t="s">
        <v>160</v>
      </c>
      <c r="AB483" s="3" t="s">
        <v>160</v>
      </c>
      <c r="AC483" s="3" t="s">
        <v>17</v>
      </c>
      <c r="AD483" s="3" t="s">
        <v>672</v>
      </c>
      <c r="AE483" s="3" t="s">
        <v>8871</v>
      </c>
      <c r="AF483" s="3" t="s">
        <v>160</v>
      </c>
      <c r="AG483" s="3" t="s">
        <v>160</v>
      </c>
      <c r="AH483" s="3" t="s">
        <v>160</v>
      </c>
      <c r="AI483" s="3" t="s">
        <v>160</v>
      </c>
      <c r="AJ483" s="3" t="s">
        <v>17</v>
      </c>
      <c r="AK483" s="3" t="s">
        <v>17</v>
      </c>
      <c r="AL483" s="3" t="s">
        <v>8872</v>
      </c>
      <c r="AM483" s="3" t="s">
        <v>289</v>
      </c>
      <c r="AN483" s="3" t="s">
        <v>416</v>
      </c>
      <c r="AO483" s="3" t="s">
        <v>188</v>
      </c>
      <c r="AP483" s="4" t="s">
        <v>17</v>
      </c>
      <c r="AQ483" s="3">
        <f>IF(vatsim_data_1[[#This Row],[Column4]]="PILOT",MAX(AQ$1:AQ482)+1,"")</f>
        <v>355</v>
      </c>
      <c r="AR483" s="4" t="str">
        <f>IF(AND(COUNTIF(DVA_Roster!$G:$G,vatsim_data_1[[#This Row],[Column2]])&gt;0,vatsim_data_1[[#This Row],[Column4]]="PILOT"),MAX(VATSIM_Connections!AR$2:AR482)+1,"")</f>
        <v/>
      </c>
    </row>
    <row r="484" spans="1:44" x14ac:dyDescent="0.25">
      <c r="A484" s="3" t="s">
        <v>8873</v>
      </c>
      <c r="B484" s="3" t="s">
        <v>8874</v>
      </c>
      <c r="C484" s="3" t="s">
        <v>8875</v>
      </c>
      <c r="D484" s="3" t="s">
        <v>142</v>
      </c>
      <c r="E484" s="3" t="s">
        <v>17</v>
      </c>
      <c r="F484" s="3" t="s">
        <v>8876</v>
      </c>
      <c r="G484" s="3" t="s">
        <v>8877</v>
      </c>
      <c r="H484" s="3" t="s">
        <v>8878</v>
      </c>
      <c r="I484" s="3" t="s">
        <v>8879</v>
      </c>
      <c r="J484" s="3" t="s">
        <v>8880</v>
      </c>
      <c r="K484" s="3" t="s">
        <v>635</v>
      </c>
      <c r="L484" s="3" t="s">
        <v>731</v>
      </c>
      <c r="M484" s="3" t="s">
        <v>254</v>
      </c>
      <c r="N484" s="3" t="s">
        <v>500</v>
      </c>
      <c r="O484" s="3" t="s">
        <v>788</v>
      </c>
      <c r="P484" s="3" t="s">
        <v>150</v>
      </c>
      <c r="Q484" s="3" t="s">
        <v>76</v>
      </c>
      <c r="R484" s="3" t="s">
        <v>8881</v>
      </c>
      <c r="S484" s="3" t="s">
        <v>17</v>
      </c>
      <c r="T484" s="3" t="s">
        <v>17</v>
      </c>
      <c r="U484" s="3" t="s">
        <v>151</v>
      </c>
      <c r="V484" s="3" t="s">
        <v>152</v>
      </c>
      <c r="W484" s="3" t="s">
        <v>7014</v>
      </c>
      <c r="X484" s="3" t="s">
        <v>7014</v>
      </c>
      <c r="Y484" s="3" t="s">
        <v>184</v>
      </c>
      <c r="Z484" s="3" t="s">
        <v>297</v>
      </c>
      <c r="AA484" s="3" t="s">
        <v>195</v>
      </c>
      <c r="AB484" s="3" t="s">
        <v>176</v>
      </c>
      <c r="AC484" s="3" t="s">
        <v>8882</v>
      </c>
      <c r="AD484" s="3" t="s">
        <v>8883</v>
      </c>
      <c r="AE484" s="3" t="s">
        <v>8884</v>
      </c>
      <c r="AF484" s="3" t="s">
        <v>160</v>
      </c>
      <c r="AG484" s="3" t="s">
        <v>160</v>
      </c>
      <c r="AH484" s="3" t="s">
        <v>160</v>
      </c>
      <c r="AI484" s="3" t="s">
        <v>160</v>
      </c>
      <c r="AJ484" s="3" t="s">
        <v>17</v>
      </c>
      <c r="AK484" s="3" t="s">
        <v>17</v>
      </c>
      <c r="AL484" s="3" t="s">
        <v>8885</v>
      </c>
      <c r="AM484" s="3" t="s">
        <v>642</v>
      </c>
      <c r="AN484" s="3" t="s">
        <v>8886</v>
      </c>
      <c r="AO484" s="3" t="s">
        <v>212</v>
      </c>
      <c r="AP484" s="4" t="s">
        <v>17</v>
      </c>
      <c r="AQ484" s="3">
        <f>IF(vatsim_data_1[[#This Row],[Column4]]="PILOT",MAX(AQ$1:AQ483)+1,"")</f>
        <v>356</v>
      </c>
      <c r="AR484" s="4" t="str">
        <f>IF(AND(COUNTIF(DVA_Roster!$G:$G,vatsim_data_1[[#This Row],[Column2]])&gt;0,vatsim_data_1[[#This Row],[Column4]]="PILOT"),MAX(VATSIM_Connections!AR$2:AR483)+1,"")</f>
        <v/>
      </c>
    </row>
    <row r="485" spans="1:44" x14ac:dyDescent="0.25">
      <c r="A485" s="3" t="s">
        <v>8887</v>
      </c>
      <c r="B485" s="3" t="s">
        <v>8888</v>
      </c>
      <c r="C485" s="3" t="s">
        <v>8889</v>
      </c>
      <c r="D485" s="3" t="s">
        <v>142</v>
      </c>
      <c r="E485" s="3" t="s">
        <v>17</v>
      </c>
      <c r="F485" s="3" t="s">
        <v>8890</v>
      </c>
      <c r="G485" s="3" t="s">
        <v>8891</v>
      </c>
      <c r="H485" s="3" t="s">
        <v>8892</v>
      </c>
      <c r="I485" s="3" t="s">
        <v>432</v>
      </c>
      <c r="J485" s="3" t="s">
        <v>8893</v>
      </c>
      <c r="K485" s="3" t="s">
        <v>306</v>
      </c>
      <c r="L485" s="3" t="s">
        <v>731</v>
      </c>
      <c r="M485" s="3" t="s">
        <v>214</v>
      </c>
      <c r="N485" s="3" t="s">
        <v>8894</v>
      </c>
      <c r="O485" s="3" t="s">
        <v>440</v>
      </c>
      <c r="P485" s="3" t="s">
        <v>150</v>
      </c>
      <c r="Q485" s="3" t="s">
        <v>76</v>
      </c>
      <c r="R485" s="3" t="s">
        <v>4769</v>
      </c>
      <c r="S485" s="3" t="s">
        <v>17</v>
      </c>
      <c r="T485" s="3" t="s">
        <v>17</v>
      </c>
      <c r="U485" s="3" t="s">
        <v>184</v>
      </c>
      <c r="V485" s="3" t="s">
        <v>152</v>
      </c>
      <c r="W485" s="3" t="s">
        <v>5191</v>
      </c>
      <c r="X485" s="3" t="s">
        <v>5191</v>
      </c>
      <c r="Y485" s="3" t="s">
        <v>155</v>
      </c>
      <c r="Z485" s="3" t="s">
        <v>16</v>
      </c>
      <c r="AA485" s="3" t="s">
        <v>172</v>
      </c>
      <c r="AB485" s="3" t="s">
        <v>421</v>
      </c>
      <c r="AC485" s="3" t="s">
        <v>8895</v>
      </c>
      <c r="AD485" s="3" t="s">
        <v>8896</v>
      </c>
      <c r="AE485" s="3" t="s">
        <v>8897</v>
      </c>
      <c r="AF485" s="3" t="s">
        <v>160</v>
      </c>
      <c r="AG485" s="3" t="s">
        <v>160</v>
      </c>
      <c r="AH485" s="3" t="s">
        <v>160</v>
      </c>
      <c r="AI485" s="3" t="s">
        <v>160</v>
      </c>
      <c r="AJ485" s="3" t="s">
        <v>17</v>
      </c>
      <c r="AK485" s="3" t="s">
        <v>17</v>
      </c>
      <c r="AL485" s="3" t="s">
        <v>8898</v>
      </c>
      <c r="AM485" s="3" t="s">
        <v>262</v>
      </c>
      <c r="AN485" s="3" t="s">
        <v>8899</v>
      </c>
      <c r="AO485" s="3" t="s">
        <v>221</v>
      </c>
      <c r="AP485" s="4" t="s">
        <v>17</v>
      </c>
      <c r="AQ485" s="3">
        <f>IF(vatsim_data_1[[#This Row],[Column4]]="PILOT",MAX(AQ$1:AQ484)+1,"")</f>
        <v>357</v>
      </c>
      <c r="AR485" s="4" t="str">
        <f>IF(AND(COUNTIF(DVA_Roster!$G:$G,vatsim_data_1[[#This Row],[Column2]])&gt;0,vatsim_data_1[[#This Row],[Column4]]="PILOT"),MAX(VATSIM_Connections!AR$2:AR484)+1,"")</f>
        <v/>
      </c>
    </row>
    <row r="486" spans="1:44" x14ac:dyDescent="0.25">
      <c r="A486" s="3" t="s">
        <v>8900</v>
      </c>
      <c r="B486" s="3" t="s">
        <v>8901</v>
      </c>
      <c r="C486" s="3" t="s">
        <v>8902</v>
      </c>
      <c r="D486" s="3" t="s">
        <v>142</v>
      </c>
      <c r="E486" s="3" t="s">
        <v>17</v>
      </c>
      <c r="F486" s="3" t="s">
        <v>8903</v>
      </c>
      <c r="G486" s="3" t="s">
        <v>8904</v>
      </c>
      <c r="H486" s="3" t="s">
        <v>8905</v>
      </c>
      <c r="I486" s="3" t="s">
        <v>410</v>
      </c>
      <c r="J486" s="3" t="s">
        <v>473</v>
      </c>
      <c r="K486" s="3" t="s">
        <v>377</v>
      </c>
      <c r="L486" s="3" t="s">
        <v>731</v>
      </c>
      <c r="M486" s="3" t="s">
        <v>254</v>
      </c>
      <c r="N486" s="3" t="s">
        <v>8894</v>
      </c>
      <c r="O486" s="3" t="s">
        <v>440</v>
      </c>
      <c r="P486" s="3" t="s">
        <v>150</v>
      </c>
      <c r="Q486" s="3" t="s">
        <v>76</v>
      </c>
      <c r="R486" s="3" t="s">
        <v>8906</v>
      </c>
      <c r="S486" s="3" t="s">
        <v>17</v>
      </c>
      <c r="T486" s="3" t="s">
        <v>17</v>
      </c>
      <c r="U486" s="3" t="s">
        <v>155</v>
      </c>
      <c r="V486" s="3" t="s">
        <v>152</v>
      </c>
      <c r="W486" s="3" t="s">
        <v>5694</v>
      </c>
      <c r="X486" s="3" t="s">
        <v>160</v>
      </c>
      <c r="Y486" s="3" t="s">
        <v>155</v>
      </c>
      <c r="Z486" s="3" t="s">
        <v>478</v>
      </c>
      <c r="AA486" s="3" t="s">
        <v>172</v>
      </c>
      <c r="AB486" s="3" t="s">
        <v>332</v>
      </c>
      <c r="AC486" s="3" t="s">
        <v>8907</v>
      </c>
      <c r="AD486" s="3" t="s">
        <v>8908</v>
      </c>
      <c r="AE486" s="3" t="s">
        <v>8909</v>
      </c>
      <c r="AF486" s="3" t="s">
        <v>160</v>
      </c>
      <c r="AG486" s="3" t="s">
        <v>160</v>
      </c>
      <c r="AH486" s="3" t="s">
        <v>160</v>
      </c>
      <c r="AI486" s="3" t="s">
        <v>160</v>
      </c>
      <c r="AJ486" s="3" t="s">
        <v>17</v>
      </c>
      <c r="AK486" s="3" t="s">
        <v>17</v>
      </c>
      <c r="AL486" s="3" t="s">
        <v>8910</v>
      </c>
      <c r="AM486" s="3" t="s">
        <v>4206</v>
      </c>
      <c r="AN486" s="3" t="s">
        <v>246</v>
      </c>
      <c r="AO486" s="3" t="s">
        <v>247</v>
      </c>
      <c r="AP486" s="4" t="s">
        <v>17</v>
      </c>
      <c r="AQ486" s="3">
        <f>IF(vatsim_data_1[[#This Row],[Column4]]="PILOT",MAX(AQ$1:AQ485)+1,"")</f>
        <v>358</v>
      </c>
      <c r="AR486" s="4" t="str">
        <f>IF(AND(COUNTIF(DVA_Roster!$G:$G,vatsim_data_1[[#This Row],[Column2]])&gt;0,vatsim_data_1[[#This Row],[Column4]]="PILOT"),MAX(VATSIM_Connections!AR$2:AR485)+1,"")</f>
        <v/>
      </c>
    </row>
    <row r="487" spans="1:44" x14ac:dyDescent="0.25">
      <c r="A487" s="3" t="s">
        <v>8911</v>
      </c>
      <c r="B487" s="3" t="s">
        <v>8912</v>
      </c>
      <c r="C487" s="3" t="s">
        <v>8913</v>
      </c>
      <c r="D487" s="3" t="s">
        <v>142</v>
      </c>
      <c r="E487" s="3" t="s">
        <v>17</v>
      </c>
      <c r="F487" s="3" t="s">
        <v>8914</v>
      </c>
      <c r="G487" s="3" t="s">
        <v>8915</v>
      </c>
      <c r="H487" s="3" t="s">
        <v>8916</v>
      </c>
      <c r="I487" s="3" t="s">
        <v>4117</v>
      </c>
      <c r="J487" s="3" t="s">
        <v>8917</v>
      </c>
      <c r="K487" s="3" t="s">
        <v>233</v>
      </c>
      <c r="L487" s="3" t="s">
        <v>731</v>
      </c>
      <c r="M487" s="3" t="s">
        <v>254</v>
      </c>
      <c r="N487" s="3" t="s">
        <v>374</v>
      </c>
      <c r="O487" s="3" t="s">
        <v>181</v>
      </c>
      <c r="P487" s="3" t="s">
        <v>150</v>
      </c>
      <c r="Q487" s="3" t="s">
        <v>76</v>
      </c>
      <c r="R487" s="3" t="s">
        <v>8918</v>
      </c>
      <c r="S487" s="3" t="s">
        <v>17</v>
      </c>
      <c r="T487" s="3" t="s">
        <v>17</v>
      </c>
      <c r="U487" s="3" t="s">
        <v>155</v>
      </c>
      <c r="V487" s="3" t="s">
        <v>152</v>
      </c>
      <c r="W487" s="3" t="s">
        <v>529</v>
      </c>
      <c r="X487" s="3" t="s">
        <v>529</v>
      </c>
      <c r="Y487" s="3" t="s">
        <v>172</v>
      </c>
      <c r="Z487" s="3" t="s">
        <v>202</v>
      </c>
      <c r="AA487" s="3" t="s">
        <v>184</v>
      </c>
      <c r="AB487" s="3" t="s">
        <v>283</v>
      </c>
      <c r="AC487" s="3" t="s">
        <v>17</v>
      </c>
      <c r="AD487" s="3" t="s">
        <v>8919</v>
      </c>
      <c r="AE487" s="3" t="s">
        <v>8920</v>
      </c>
      <c r="AF487" s="3" t="s">
        <v>160</v>
      </c>
      <c r="AG487" s="3" t="s">
        <v>160</v>
      </c>
      <c r="AH487" s="3" t="s">
        <v>160</v>
      </c>
      <c r="AI487" s="3" t="s">
        <v>160</v>
      </c>
      <c r="AJ487" s="3" t="s">
        <v>17</v>
      </c>
      <c r="AK487" s="3" t="s">
        <v>17</v>
      </c>
      <c r="AL487" s="3" t="s">
        <v>8921</v>
      </c>
      <c r="AM487" s="3" t="s">
        <v>5898</v>
      </c>
      <c r="AN487" s="3" t="s">
        <v>8922</v>
      </c>
      <c r="AO487" s="3" t="s">
        <v>454</v>
      </c>
      <c r="AP487" s="4" t="s">
        <v>17</v>
      </c>
      <c r="AQ487" s="3">
        <f>IF(vatsim_data_1[[#This Row],[Column4]]="PILOT",MAX(AQ$1:AQ486)+1,"")</f>
        <v>359</v>
      </c>
      <c r="AR487" s="4" t="str">
        <f>IF(AND(COUNTIF(DVA_Roster!$G:$G,vatsim_data_1[[#This Row],[Column2]])&gt;0,vatsim_data_1[[#This Row],[Column4]]="PILOT"),MAX(VATSIM_Connections!AR$2:AR486)+1,"")</f>
        <v/>
      </c>
    </row>
    <row r="488" spans="1:44" x14ac:dyDescent="0.25">
      <c r="A488" s="3" t="s">
        <v>8923</v>
      </c>
      <c r="B488" s="3" t="s">
        <v>8924</v>
      </c>
      <c r="C488" s="3" t="s">
        <v>8925</v>
      </c>
      <c r="D488" s="3" t="s">
        <v>486</v>
      </c>
      <c r="E488" s="3" t="s">
        <v>8926</v>
      </c>
      <c r="F488" s="3" t="s">
        <v>8927</v>
      </c>
      <c r="G488" s="3" t="s">
        <v>8928</v>
      </c>
      <c r="H488" s="3" t="s">
        <v>160</v>
      </c>
      <c r="I488" s="3" t="s">
        <v>17</v>
      </c>
      <c r="J488" s="3" t="s">
        <v>17</v>
      </c>
      <c r="K488" s="3" t="s">
        <v>160</v>
      </c>
      <c r="L488" s="3" t="s">
        <v>17</v>
      </c>
      <c r="M488" s="3" t="s">
        <v>17</v>
      </c>
      <c r="N488" s="3" t="s">
        <v>17</v>
      </c>
      <c r="O488" s="3" t="s">
        <v>373</v>
      </c>
      <c r="P488" s="3" t="s">
        <v>150</v>
      </c>
      <c r="Q488" s="3" t="s">
        <v>151</v>
      </c>
      <c r="R488" s="3" t="s">
        <v>17</v>
      </c>
      <c r="S488" s="3" t="s">
        <v>195</v>
      </c>
      <c r="T488" s="3" t="s">
        <v>456</v>
      </c>
      <c r="U488" s="3" t="s">
        <v>17</v>
      </c>
      <c r="V488" s="3" t="s">
        <v>17</v>
      </c>
      <c r="W488" s="3" t="s">
        <v>17</v>
      </c>
      <c r="X488" s="3" t="s">
        <v>17</v>
      </c>
      <c r="Y488" s="3" t="s">
        <v>17</v>
      </c>
      <c r="Z488" s="3" t="s">
        <v>17</v>
      </c>
      <c r="AA488" s="3" t="s">
        <v>17</v>
      </c>
      <c r="AB488" s="3" t="s">
        <v>17</v>
      </c>
      <c r="AC488" s="3" t="s">
        <v>17</v>
      </c>
      <c r="AD488" s="3" t="s">
        <v>17</v>
      </c>
      <c r="AE488" s="3" t="s">
        <v>17</v>
      </c>
      <c r="AF488" s="3" t="s">
        <v>17</v>
      </c>
      <c r="AG488" s="3" t="s">
        <v>17</v>
      </c>
      <c r="AH488" s="3" t="s">
        <v>17</v>
      </c>
      <c r="AI488" s="3" t="s">
        <v>17</v>
      </c>
      <c r="AJ488" s="3" t="s">
        <v>17</v>
      </c>
      <c r="AK488" s="3" t="s">
        <v>17</v>
      </c>
      <c r="AL488" s="3" t="s">
        <v>8929</v>
      </c>
      <c r="AM488" s="3" t="s">
        <v>17</v>
      </c>
      <c r="AN488" s="3" t="s">
        <v>17</v>
      </c>
      <c r="AO488" s="3" t="s">
        <v>17</v>
      </c>
      <c r="AP488" s="4" t="s">
        <v>17</v>
      </c>
      <c r="AQ488" s="3" t="str">
        <f>IF(vatsim_data_1[[#This Row],[Column4]]="PILOT",MAX(AQ$1:AQ487)+1,"")</f>
        <v/>
      </c>
      <c r="AR488" s="4" t="str">
        <f>IF(AND(COUNTIF(DVA_Roster!$G:$G,vatsim_data_1[[#This Row],[Column2]])&gt;0,vatsim_data_1[[#This Row],[Column4]]="PILOT"),MAX(VATSIM_Connections!AR$2:AR487)+1,"")</f>
        <v/>
      </c>
    </row>
    <row r="489" spans="1:44" x14ac:dyDescent="0.25">
      <c r="A489" s="3" t="s">
        <v>8930</v>
      </c>
      <c r="B489" s="3" t="s">
        <v>8931</v>
      </c>
      <c r="C489" s="3" t="s">
        <v>8932</v>
      </c>
      <c r="D489" s="3" t="s">
        <v>486</v>
      </c>
      <c r="E489" s="3" t="s">
        <v>8933</v>
      </c>
      <c r="F489" s="3" t="s">
        <v>8927</v>
      </c>
      <c r="G489" s="3" t="s">
        <v>8928</v>
      </c>
      <c r="H489" s="3" t="s">
        <v>160</v>
      </c>
      <c r="I489" s="3" t="s">
        <v>17</v>
      </c>
      <c r="J489" s="3" t="s">
        <v>17</v>
      </c>
      <c r="K489" s="3" t="s">
        <v>160</v>
      </c>
      <c r="L489" s="3" t="s">
        <v>17</v>
      </c>
      <c r="M489" s="3" t="s">
        <v>17</v>
      </c>
      <c r="N489" s="3" t="s">
        <v>17</v>
      </c>
      <c r="O489" s="3" t="s">
        <v>181</v>
      </c>
      <c r="P489" s="3" t="s">
        <v>150</v>
      </c>
      <c r="Q489" s="3" t="s">
        <v>151</v>
      </c>
      <c r="R489" s="3" t="s">
        <v>17</v>
      </c>
      <c r="S489" s="3" t="s">
        <v>195</v>
      </c>
      <c r="T489" s="3" t="s">
        <v>456</v>
      </c>
      <c r="U489" s="3" t="s">
        <v>17</v>
      </c>
      <c r="V489" s="3" t="s">
        <v>17</v>
      </c>
      <c r="W489" s="3" t="s">
        <v>17</v>
      </c>
      <c r="X489" s="3" t="s">
        <v>17</v>
      </c>
      <c r="Y489" s="3" t="s">
        <v>17</v>
      </c>
      <c r="Z489" s="3" t="s">
        <v>17</v>
      </c>
      <c r="AA489" s="3" t="s">
        <v>17</v>
      </c>
      <c r="AB489" s="3" t="s">
        <v>17</v>
      </c>
      <c r="AC489" s="3" t="s">
        <v>17</v>
      </c>
      <c r="AD489" s="3" t="s">
        <v>17</v>
      </c>
      <c r="AE489" s="3" t="s">
        <v>17</v>
      </c>
      <c r="AF489" s="3" t="s">
        <v>17</v>
      </c>
      <c r="AG489" s="3" t="s">
        <v>17</v>
      </c>
      <c r="AH489" s="3" t="s">
        <v>17</v>
      </c>
      <c r="AI489" s="3" t="s">
        <v>17</v>
      </c>
      <c r="AJ489" s="3" t="s">
        <v>17</v>
      </c>
      <c r="AK489" s="3" t="s">
        <v>17</v>
      </c>
      <c r="AL489" s="3" t="s">
        <v>8934</v>
      </c>
      <c r="AM489" s="3" t="s">
        <v>17</v>
      </c>
      <c r="AN489" s="3" t="s">
        <v>17</v>
      </c>
      <c r="AO489" s="3" t="s">
        <v>17</v>
      </c>
      <c r="AP489" s="4" t="s">
        <v>17</v>
      </c>
      <c r="AQ489" s="3" t="str">
        <f>IF(vatsim_data_1[[#This Row],[Column4]]="PILOT",MAX(AQ$1:AQ488)+1,"")</f>
        <v/>
      </c>
      <c r="AR489" s="4" t="str">
        <f>IF(AND(COUNTIF(DVA_Roster!$G:$G,vatsim_data_1[[#This Row],[Column2]])&gt;0,vatsim_data_1[[#This Row],[Column4]]="PILOT"),MAX(VATSIM_Connections!AR$2:AR488)+1,"")</f>
        <v/>
      </c>
    </row>
    <row r="490" spans="1:44" x14ac:dyDescent="0.25">
      <c r="A490" s="3" t="s">
        <v>8935</v>
      </c>
      <c r="B490" s="3" t="s">
        <v>8936</v>
      </c>
      <c r="C490" s="3" t="s">
        <v>8937</v>
      </c>
      <c r="D490" s="3" t="s">
        <v>486</v>
      </c>
      <c r="E490" s="3" t="s">
        <v>556</v>
      </c>
      <c r="F490" s="3" t="s">
        <v>8938</v>
      </c>
      <c r="G490" s="3" t="s">
        <v>8939</v>
      </c>
      <c r="H490" s="3" t="s">
        <v>160</v>
      </c>
      <c r="I490" s="3" t="s">
        <v>17</v>
      </c>
      <c r="J490" s="3" t="s">
        <v>17</v>
      </c>
      <c r="K490" s="3" t="s">
        <v>160</v>
      </c>
      <c r="L490" s="3" t="s">
        <v>17</v>
      </c>
      <c r="M490" s="3" t="s">
        <v>17</v>
      </c>
      <c r="N490" s="3" t="s">
        <v>17</v>
      </c>
      <c r="O490" s="3" t="s">
        <v>373</v>
      </c>
      <c r="P490" s="3" t="s">
        <v>150</v>
      </c>
      <c r="Q490" s="3" t="s">
        <v>184</v>
      </c>
      <c r="R490" s="3" t="s">
        <v>17</v>
      </c>
      <c r="S490" s="3" t="s">
        <v>184</v>
      </c>
      <c r="T490" s="3" t="s">
        <v>160</v>
      </c>
      <c r="U490" s="3" t="s">
        <v>17</v>
      </c>
      <c r="V490" s="3" t="s">
        <v>17</v>
      </c>
      <c r="W490" s="3" t="s">
        <v>17</v>
      </c>
      <c r="X490" s="3" t="s">
        <v>17</v>
      </c>
      <c r="Y490" s="3" t="s">
        <v>17</v>
      </c>
      <c r="Z490" s="3" t="s">
        <v>17</v>
      </c>
      <c r="AA490" s="3" t="s">
        <v>17</v>
      </c>
      <c r="AB490" s="3" t="s">
        <v>17</v>
      </c>
      <c r="AC490" s="3" t="s">
        <v>17</v>
      </c>
      <c r="AD490" s="3" t="s">
        <v>17</v>
      </c>
      <c r="AE490" s="3" t="s">
        <v>17</v>
      </c>
      <c r="AF490" s="3" t="s">
        <v>17</v>
      </c>
      <c r="AG490" s="3" t="s">
        <v>17</v>
      </c>
      <c r="AH490" s="3" t="s">
        <v>17</v>
      </c>
      <c r="AI490" s="3" t="s">
        <v>17</v>
      </c>
      <c r="AJ490" s="3" t="s">
        <v>17</v>
      </c>
      <c r="AK490" s="3" t="s">
        <v>17</v>
      </c>
      <c r="AL490" s="3" t="s">
        <v>8940</v>
      </c>
      <c r="AM490" s="3" t="s">
        <v>17</v>
      </c>
      <c r="AN490" s="3" t="s">
        <v>17</v>
      </c>
      <c r="AO490" s="3" t="s">
        <v>17</v>
      </c>
      <c r="AP490" s="4" t="s">
        <v>17</v>
      </c>
      <c r="AQ490" s="3" t="str">
        <f>IF(vatsim_data_1[[#This Row],[Column4]]="PILOT",MAX(AQ$1:AQ489)+1,"")</f>
        <v/>
      </c>
      <c r="AR490" s="4" t="str">
        <f>IF(AND(COUNTIF(DVA_Roster!$G:$G,vatsim_data_1[[#This Row],[Column2]])&gt;0,vatsim_data_1[[#This Row],[Column4]]="PILOT"),MAX(VATSIM_Connections!AR$2:AR489)+1,"")</f>
        <v/>
      </c>
    </row>
    <row r="491" spans="1:44" x14ac:dyDescent="0.25">
      <c r="A491" s="3" t="s">
        <v>8941</v>
      </c>
      <c r="B491" s="3" t="s">
        <v>8942</v>
      </c>
      <c r="C491" s="3" t="s">
        <v>8943</v>
      </c>
      <c r="D491" s="3" t="s">
        <v>486</v>
      </c>
      <c r="E491" s="3" t="s">
        <v>8944</v>
      </c>
      <c r="F491" s="3" t="s">
        <v>8945</v>
      </c>
      <c r="G491" s="3" t="s">
        <v>8946</v>
      </c>
      <c r="H491" s="3" t="s">
        <v>160</v>
      </c>
      <c r="I491" s="3" t="s">
        <v>17</v>
      </c>
      <c r="J491" s="3" t="s">
        <v>17</v>
      </c>
      <c r="K491" s="3" t="s">
        <v>160</v>
      </c>
      <c r="L491" s="3" t="s">
        <v>17</v>
      </c>
      <c r="M491" s="3" t="s">
        <v>17</v>
      </c>
      <c r="N491" s="3" t="s">
        <v>17</v>
      </c>
      <c r="O491" s="3" t="s">
        <v>373</v>
      </c>
      <c r="P491" s="3" t="s">
        <v>150</v>
      </c>
      <c r="Q491" s="3" t="s">
        <v>184</v>
      </c>
      <c r="R491" s="3" t="s">
        <v>17</v>
      </c>
      <c r="S491" s="3" t="s">
        <v>151</v>
      </c>
      <c r="T491" s="3" t="s">
        <v>316</v>
      </c>
      <c r="U491" s="3" t="s">
        <v>17</v>
      </c>
      <c r="V491" s="3" t="s">
        <v>17</v>
      </c>
      <c r="W491" s="3" t="s">
        <v>17</v>
      </c>
      <c r="X491" s="3" t="s">
        <v>17</v>
      </c>
      <c r="Y491" s="3" t="s">
        <v>17</v>
      </c>
      <c r="Z491" s="3" t="s">
        <v>17</v>
      </c>
      <c r="AA491" s="3" t="s">
        <v>17</v>
      </c>
      <c r="AB491" s="3" t="s">
        <v>17</v>
      </c>
      <c r="AC491" s="3" t="s">
        <v>17</v>
      </c>
      <c r="AD491" s="3" t="s">
        <v>17</v>
      </c>
      <c r="AE491" s="3" t="s">
        <v>17</v>
      </c>
      <c r="AF491" s="3" t="s">
        <v>17</v>
      </c>
      <c r="AG491" s="3" t="s">
        <v>17</v>
      </c>
      <c r="AH491" s="3" t="s">
        <v>17</v>
      </c>
      <c r="AI491" s="3" t="s">
        <v>17</v>
      </c>
      <c r="AJ491" s="3" t="s">
        <v>17</v>
      </c>
      <c r="AK491" s="3" t="s">
        <v>17</v>
      </c>
      <c r="AL491" s="3" t="s">
        <v>8947</v>
      </c>
      <c r="AM491" s="3" t="s">
        <v>17</v>
      </c>
      <c r="AN491" s="3" t="s">
        <v>17</v>
      </c>
      <c r="AO491" s="3" t="s">
        <v>17</v>
      </c>
      <c r="AP491" s="4" t="s">
        <v>17</v>
      </c>
      <c r="AQ491" s="3" t="str">
        <f>IF(vatsim_data_1[[#This Row],[Column4]]="PILOT",MAX(AQ$1:AQ490)+1,"")</f>
        <v/>
      </c>
      <c r="AR491" s="4" t="str">
        <f>IF(AND(COUNTIF(DVA_Roster!$G:$G,vatsim_data_1[[#This Row],[Column2]])&gt;0,vatsim_data_1[[#This Row],[Column4]]="PILOT"),MAX(VATSIM_Connections!AR$2:AR490)+1,"")</f>
        <v/>
      </c>
    </row>
    <row r="492" spans="1:44" x14ac:dyDescent="0.25">
      <c r="A492" s="3" t="s">
        <v>8948</v>
      </c>
      <c r="B492" s="3" t="s">
        <v>8936</v>
      </c>
      <c r="C492" s="3" t="s">
        <v>8937</v>
      </c>
      <c r="D492" s="3" t="s">
        <v>486</v>
      </c>
      <c r="E492" s="3" t="s">
        <v>791</v>
      </c>
      <c r="F492" s="3" t="s">
        <v>8949</v>
      </c>
      <c r="G492" s="3" t="s">
        <v>8950</v>
      </c>
      <c r="H492" s="3" t="s">
        <v>160</v>
      </c>
      <c r="I492" s="3" t="s">
        <v>17</v>
      </c>
      <c r="J492" s="3" t="s">
        <v>17</v>
      </c>
      <c r="K492" s="3" t="s">
        <v>160</v>
      </c>
      <c r="L492" s="3" t="s">
        <v>17</v>
      </c>
      <c r="M492" s="3" t="s">
        <v>17</v>
      </c>
      <c r="N492" s="3" t="s">
        <v>17</v>
      </c>
      <c r="O492" s="3" t="s">
        <v>373</v>
      </c>
      <c r="P492" s="3" t="s">
        <v>150</v>
      </c>
      <c r="Q492" s="3" t="s">
        <v>184</v>
      </c>
      <c r="R492" s="3" t="s">
        <v>17</v>
      </c>
      <c r="S492" s="3" t="s">
        <v>184</v>
      </c>
      <c r="T492" s="3" t="s">
        <v>275</v>
      </c>
      <c r="U492" s="3" t="s">
        <v>17</v>
      </c>
      <c r="V492" s="3" t="s">
        <v>17</v>
      </c>
      <c r="W492" s="3" t="s">
        <v>17</v>
      </c>
      <c r="X492" s="3" t="s">
        <v>17</v>
      </c>
      <c r="Y492" s="3" t="s">
        <v>17</v>
      </c>
      <c r="Z492" s="3" t="s">
        <v>17</v>
      </c>
      <c r="AA492" s="3" t="s">
        <v>17</v>
      </c>
      <c r="AB492" s="3" t="s">
        <v>17</v>
      </c>
      <c r="AC492" s="3" t="s">
        <v>17</v>
      </c>
      <c r="AD492" s="3" t="s">
        <v>17</v>
      </c>
      <c r="AE492" s="3" t="s">
        <v>17</v>
      </c>
      <c r="AF492" s="3" t="s">
        <v>17</v>
      </c>
      <c r="AG492" s="3" t="s">
        <v>17</v>
      </c>
      <c r="AH492" s="3" t="s">
        <v>17</v>
      </c>
      <c r="AI492" s="3" t="s">
        <v>17</v>
      </c>
      <c r="AJ492" s="3" t="s">
        <v>17</v>
      </c>
      <c r="AK492" s="3" t="s">
        <v>17</v>
      </c>
      <c r="AL492" s="3" t="s">
        <v>8951</v>
      </c>
      <c r="AM492" s="3" t="s">
        <v>17</v>
      </c>
      <c r="AN492" s="3" t="s">
        <v>17</v>
      </c>
      <c r="AO492" s="3" t="s">
        <v>17</v>
      </c>
      <c r="AP492" s="4" t="s">
        <v>17</v>
      </c>
      <c r="AQ492" s="3" t="str">
        <f>IF(vatsim_data_1[[#This Row],[Column4]]="PILOT",MAX(AQ$1:AQ491)+1,"")</f>
        <v/>
      </c>
      <c r="AR492" s="4" t="str">
        <f>IF(AND(COUNTIF(DVA_Roster!$G:$G,vatsim_data_1[[#This Row],[Column2]])&gt;0,vatsim_data_1[[#This Row],[Column4]]="PILOT"),MAX(VATSIM_Connections!AR$2:AR491)+1,"")</f>
        <v/>
      </c>
    </row>
    <row r="493" spans="1:44" x14ac:dyDescent="0.25">
      <c r="A493" s="3" t="s">
        <v>8952</v>
      </c>
      <c r="B493" s="3" t="s">
        <v>8953</v>
      </c>
      <c r="C493" s="3" t="s">
        <v>8954</v>
      </c>
      <c r="D493" s="3" t="s">
        <v>486</v>
      </c>
      <c r="E493" s="3" t="s">
        <v>8955</v>
      </c>
      <c r="F493" s="3" t="s">
        <v>8956</v>
      </c>
      <c r="G493" s="3" t="s">
        <v>8957</v>
      </c>
      <c r="H493" s="3" t="s">
        <v>160</v>
      </c>
      <c r="I493" s="3" t="s">
        <v>17</v>
      </c>
      <c r="J493" s="3" t="s">
        <v>17</v>
      </c>
      <c r="K493" s="3" t="s">
        <v>160</v>
      </c>
      <c r="L493" s="3" t="s">
        <v>17</v>
      </c>
      <c r="M493" s="3" t="s">
        <v>17</v>
      </c>
      <c r="N493" s="3" t="s">
        <v>17</v>
      </c>
      <c r="O493" s="3" t="s">
        <v>440</v>
      </c>
      <c r="P493" s="3" t="s">
        <v>150</v>
      </c>
      <c r="Q493" s="3" t="s">
        <v>151</v>
      </c>
      <c r="R493" s="3" t="s">
        <v>17</v>
      </c>
      <c r="S493" s="3" t="s">
        <v>195</v>
      </c>
      <c r="T493" s="3" t="s">
        <v>7194</v>
      </c>
      <c r="U493" s="3" t="s">
        <v>17</v>
      </c>
      <c r="V493" s="3" t="s">
        <v>17</v>
      </c>
      <c r="W493" s="3" t="s">
        <v>17</v>
      </c>
      <c r="X493" s="3" t="s">
        <v>17</v>
      </c>
      <c r="Y493" s="3" t="s">
        <v>17</v>
      </c>
      <c r="Z493" s="3" t="s">
        <v>17</v>
      </c>
      <c r="AA493" s="3" t="s">
        <v>17</v>
      </c>
      <c r="AB493" s="3" t="s">
        <v>17</v>
      </c>
      <c r="AC493" s="3" t="s">
        <v>17</v>
      </c>
      <c r="AD493" s="3" t="s">
        <v>17</v>
      </c>
      <c r="AE493" s="3" t="s">
        <v>17</v>
      </c>
      <c r="AF493" s="3" t="s">
        <v>17</v>
      </c>
      <c r="AG493" s="3" t="s">
        <v>17</v>
      </c>
      <c r="AH493" s="3" t="s">
        <v>17</v>
      </c>
      <c r="AI493" s="3" t="s">
        <v>17</v>
      </c>
      <c r="AJ493" s="3" t="s">
        <v>17</v>
      </c>
      <c r="AK493" s="3" t="s">
        <v>17</v>
      </c>
      <c r="AL493" s="3" t="s">
        <v>8958</v>
      </c>
      <c r="AM493" s="3" t="s">
        <v>17</v>
      </c>
      <c r="AN493" s="3" t="s">
        <v>17</v>
      </c>
      <c r="AO493" s="3" t="s">
        <v>17</v>
      </c>
      <c r="AP493" s="4" t="s">
        <v>17</v>
      </c>
      <c r="AQ493" s="3" t="str">
        <f>IF(vatsim_data_1[[#This Row],[Column4]]="PILOT",MAX(AQ$1:AQ492)+1,"")</f>
        <v/>
      </c>
      <c r="AR493" s="4" t="str">
        <f>IF(AND(COUNTIF(DVA_Roster!$G:$G,vatsim_data_1[[#This Row],[Column2]])&gt;0,vatsim_data_1[[#This Row],[Column4]]="PILOT"),MAX(VATSIM_Connections!AR$2:AR492)+1,"")</f>
        <v/>
      </c>
    </row>
    <row r="494" spans="1:44" x14ac:dyDescent="0.25">
      <c r="A494" s="3" t="s">
        <v>8959</v>
      </c>
      <c r="B494" s="3" t="s">
        <v>8960</v>
      </c>
      <c r="C494" s="3" t="s">
        <v>8961</v>
      </c>
      <c r="D494" s="3" t="s">
        <v>486</v>
      </c>
      <c r="E494" s="3" t="s">
        <v>8962</v>
      </c>
      <c r="F494" s="3" t="s">
        <v>8956</v>
      </c>
      <c r="G494" s="3" t="s">
        <v>8957</v>
      </c>
      <c r="H494" s="3" t="s">
        <v>160</v>
      </c>
      <c r="I494" s="3" t="s">
        <v>17</v>
      </c>
      <c r="J494" s="3" t="s">
        <v>17</v>
      </c>
      <c r="K494" s="3" t="s">
        <v>160</v>
      </c>
      <c r="L494" s="3" t="s">
        <v>17</v>
      </c>
      <c r="M494" s="3" t="s">
        <v>17</v>
      </c>
      <c r="N494" s="3" t="s">
        <v>17</v>
      </c>
      <c r="O494" s="3" t="s">
        <v>373</v>
      </c>
      <c r="P494" s="3" t="s">
        <v>150</v>
      </c>
      <c r="Q494" s="3" t="s">
        <v>176</v>
      </c>
      <c r="R494" s="3" t="s">
        <v>17</v>
      </c>
      <c r="S494" s="3" t="s">
        <v>195</v>
      </c>
      <c r="T494" s="3" t="s">
        <v>7194</v>
      </c>
      <c r="U494" s="3" t="s">
        <v>17</v>
      </c>
      <c r="V494" s="3" t="s">
        <v>17</v>
      </c>
      <c r="W494" s="3" t="s">
        <v>17</v>
      </c>
      <c r="X494" s="3" t="s">
        <v>17</v>
      </c>
      <c r="Y494" s="3" t="s">
        <v>17</v>
      </c>
      <c r="Z494" s="3" t="s">
        <v>17</v>
      </c>
      <c r="AA494" s="3" t="s">
        <v>17</v>
      </c>
      <c r="AB494" s="3" t="s">
        <v>17</v>
      </c>
      <c r="AC494" s="3" t="s">
        <v>17</v>
      </c>
      <c r="AD494" s="3" t="s">
        <v>17</v>
      </c>
      <c r="AE494" s="3" t="s">
        <v>17</v>
      </c>
      <c r="AF494" s="3" t="s">
        <v>17</v>
      </c>
      <c r="AG494" s="3" t="s">
        <v>17</v>
      </c>
      <c r="AH494" s="3" t="s">
        <v>17</v>
      </c>
      <c r="AI494" s="3" t="s">
        <v>17</v>
      </c>
      <c r="AJ494" s="3" t="s">
        <v>17</v>
      </c>
      <c r="AK494" s="3" t="s">
        <v>17</v>
      </c>
      <c r="AL494" s="3" t="s">
        <v>8963</v>
      </c>
      <c r="AM494" s="3" t="s">
        <v>17</v>
      </c>
      <c r="AN494" s="3" t="s">
        <v>17</v>
      </c>
      <c r="AO494" s="3" t="s">
        <v>17</v>
      </c>
      <c r="AP494" s="4" t="s">
        <v>17</v>
      </c>
      <c r="AQ494" s="3" t="str">
        <f>IF(vatsim_data_1[[#This Row],[Column4]]="PILOT",MAX(AQ$1:AQ493)+1,"")</f>
        <v/>
      </c>
      <c r="AR494" s="4" t="str">
        <f>IF(AND(COUNTIF(DVA_Roster!$G:$G,vatsim_data_1[[#This Row],[Column2]])&gt;0,vatsim_data_1[[#This Row],[Column4]]="PILOT"),MAX(VATSIM_Connections!AR$2:AR493)+1,"")</f>
        <v/>
      </c>
    </row>
    <row r="495" spans="1:44" x14ac:dyDescent="0.25">
      <c r="A495" s="3" t="s">
        <v>8964</v>
      </c>
      <c r="B495" s="3" t="s">
        <v>8965</v>
      </c>
      <c r="C495" s="3" t="s">
        <v>8966</v>
      </c>
      <c r="D495" s="3" t="s">
        <v>486</v>
      </c>
      <c r="E495" s="3" t="s">
        <v>8967</v>
      </c>
      <c r="F495" s="3" t="s">
        <v>8968</v>
      </c>
      <c r="G495" s="3" t="s">
        <v>8969</v>
      </c>
      <c r="H495" s="3" t="s">
        <v>160</v>
      </c>
      <c r="I495" s="3" t="s">
        <v>17</v>
      </c>
      <c r="J495" s="3" t="s">
        <v>17</v>
      </c>
      <c r="K495" s="3" t="s">
        <v>160</v>
      </c>
      <c r="L495" s="3" t="s">
        <v>17</v>
      </c>
      <c r="M495" s="3" t="s">
        <v>17</v>
      </c>
      <c r="N495" s="3" t="s">
        <v>17</v>
      </c>
      <c r="O495" s="3" t="s">
        <v>525</v>
      </c>
      <c r="P495" s="3" t="s">
        <v>150</v>
      </c>
      <c r="Q495" s="3" t="s">
        <v>176</v>
      </c>
      <c r="R495" s="3" t="s">
        <v>17</v>
      </c>
      <c r="S495" s="3" t="s">
        <v>195</v>
      </c>
      <c r="T495" s="3" t="s">
        <v>456</v>
      </c>
      <c r="U495" s="3" t="s">
        <v>17</v>
      </c>
      <c r="V495" s="3" t="s">
        <v>17</v>
      </c>
      <c r="W495" s="3" t="s">
        <v>17</v>
      </c>
      <c r="X495" s="3" t="s">
        <v>17</v>
      </c>
      <c r="Y495" s="3" t="s">
        <v>17</v>
      </c>
      <c r="Z495" s="3" t="s">
        <v>17</v>
      </c>
      <c r="AA495" s="3" t="s">
        <v>17</v>
      </c>
      <c r="AB495" s="3" t="s">
        <v>17</v>
      </c>
      <c r="AC495" s="3" t="s">
        <v>17</v>
      </c>
      <c r="AD495" s="3" t="s">
        <v>17</v>
      </c>
      <c r="AE495" s="3" t="s">
        <v>17</v>
      </c>
      <c r="AF495" s="3" t="s">
        <v>17</v>
      </c>
      <c r="AG495" s="3" t="s">
        <v>17</v>
      </c>
      <c r="AH495" s="3" t="s">
        <v>17</v>
      </c>
      <c r="AI495" s="3" t="s">
        <v>17</v>
      </c>
      <c r="AJ495" s="3" t="s">
        <v>17</v>
      </c>
      <c r="AK495" s="3" t="s">
        <v>17</v>
      </c>
      <c r="AL495" s="3" t="s">
        <v>8970</v>
      </c>
      <c r="AM495" s="3" t="s">
        <v>17</v>
      </c>
      <c r="AN495" s="3" t="s">
        <v>17</v>
      </c>
      <c r="AO495" s="3" t="s">
        <v>17</v>
      </c>
      <c r="AP495" s="4" t="s">
        <v>17</v>
      </c>
      <c r="AQ495" s="3" t="str">
        <f>IF(vatsim_data_1[[#This Row],[Column4]]="PILOT",MAX(AQ$1:AQ494)+1,"")</f>
        <v/>
      </c>
      <c r="AR495" s="4" t="str">
        <f>IF(AND(COUNTIF(DVA_Roster!$G:$G,vatsim_data_1[[#This Row],[Column2]])&gt;0,vatsim_data_1[[#This Row],[Column4]]="PILOT"),MAX(VATSIM_Connections!AR$2:AR494)+1,"")</f>
        <v/>
      </c>
    </row>
    <row r="496" spans="1:44" x14ac:dyDescent="0.25">
      <c r="A496" s="3" t="s">
        <v>8971</v>
      </c>
      <c r="B496" s="3" t="s">
        <v>8972</v>
      </c>
      <c r="C496" s="3" t="s">
        <v>8973</v>
      </c>
      <c r="D496" s="3" t="s">
        <v>486</v>
      </c>
      <c r="E496" s="3" t="s">
        <v>8974</v>
      </c>
      <c r="F496" s="3" t="s">
        <v>8975</v>
      </c>
      <c r="G496" s="3" t="s">
        <v>8976</v>
      </c>
      <c r="H496" s="3" t="s">
        <v>160</v>
      </c>
      <c r="I496" s="3" t="s">
        <v>17</v>
      </c>
      <c r="J496" s="3" t="s">
        <v>17</v>
      </c>
      <c r="K496" s="3" t="s">
        <v>160</v>
      </c>
      <c r="L496" s="3" t="s">
        <v>17</v>
      </c>
      <c r="M496" s="3" t="s">
        <v>17</v>
      </c>
      <c r="N496" s="3" t="s">
        <v>17</v>
      </c>
      <c r="O496" s="3" t="s">
        <v>788</v>
      </c>
      <c r="P496" s="3" t="s">
        <v>150</v>
      </c>
      <c r="Q496" s="3" t="s">
        <v>151</v>
      </c>
      <c r="R496" s="3" t="s">
        <v>17</v>
      </c>
      <c r="S496" s="3" t="s">
        <v>195</v>
      </c>
      <c r="T496" s="3" t="s">
        <v>456</v>
      </c>
      <c r="U496" s="3" t="s">
        <v>17</v>
      </c>
      <c r="V496" s="3" t="s">
        <v>17</v>
      </c>
      <c r="W496" s="3" t="s">
        <v>17</v>
      </c>
      <c r="X496" s="3" t="s">
        <v>17</v>
      </c>
      <c r="Y496" s="3" t="s">
        <v>17</v>
      </c>
      <c r="Z496" s="3" t="s">
        <v>17</v>
      </c>
      <c r="AA496" s="3" t="s">
        <v>17</v>
      </c>
      <c r="AB496" s="3" t="s">
        <v>17</v>
      </c>
      <c r="AC496" s="3" t="s">
        <v>17</v>
      </c>
      <c r="AD496" s="3" t="s">
        <v>17</v>
      </c>
      <c r="AE496" s="3" t="s">
        <v>17</v>
      </c>
      <c r="AF496" s="3" t="s">
        <v>17</v>
      </c>
      <c r="AG496" s="3" t="s">
        <v>17</v>
      </c>
      <c r="AH496" s="3" t="s">
        <v>17</v>
      </c>
      <c r="AI496" s="3" t="s">
        <v>17</v>
      </c>
      <c r="AJ496" s="3" t="s">
        <v>17</v>
      </c>
      <c r="AK496" s="3" t="s">
        <v>17</v>
      </c>
      <c r="AL496" s="3" t="s">
        <v>8977</v>
      </c>
      <c r="AM496" s="3" t="s">
        <v>17</v>
      </c>
      <c r="AN496" s="3" t="s">
        <v>17</v>
      </c>
      <c r="AO496" s="3" t="s">
        <v>17</v>
      </c>
      <c r="AP496" s="4" t="s">
        <v>17</v>
      </c>
      <c r="AQ496" s="3" t="str">
        <f>IF(vatsim_data_1[[#This Row],[Column4]]="PILOT",MAX(AQ$1:AQ495)+1,"")</f>
        <v/>
      </c>
      <c r="AR496" s="4" t="str">
        <f>IF(AND(COUNTIF(DVA_Roster!$G:$G,vatsim_data_1[[#This Row],[Column2]])&gt;0,vatsim_data_1[[#This Row],[Column4]]="PILOT"),MAX(VATSIM_Connections!AR$2:AR495)+1,"")</f>
        <v/>
      </c>
    </row>
    <row r="497" spans="1:44" x14ac:dyDescent="0.25">
      <c r="A497" s="3" t="s">
        <v>8978</v>
      </c>
      <c r="B497" s="3" t="s">
        <v>8979</v>
      </c>
      <c r="C497" s="3" t="s">
        <v>8980</v>
      </c>
      <c r="D497" s="3" t="s">
        <v>142</v>
      </c>
      <c r="E497" s="3" t="s">
        <v>17</v>
      </c>
      <c r="F497" s="3" t="s">
        <v>8981</v>
      </c>
      <c r="G497" s="3" t="s">
        <v>8982</v>
      </c>
      <c r="H497" s="3" t="s">
        <v>4202</v>
      </c>
      <c r="I497" s="3" t="s">
        <v>160</v>
      </c>
      <c r="J497" s="3" t="s">
        <v>207</v>
      </c>
      <c r="K497" s="3" t="s">
        <v>501</v>
      </c>
      <c r="L497" s="3" t="s">
        <v>8983</v>
      </c>
      <c r="M497" s="3" t="s">
        <v>179</v>
      </c>
      <c r="N497" s="3" t="s">
        <v>5532</v>
      </c>
      <c r="O497" s="3" t="s">
        <v>181</v>
      </c>
      <c r="P497" s="3" t="s">
        <v>150</v>
      </c>
      <c r="Q497" s="3" t="s">
        <v>76</v>
      </c>
      <c r="R497" s="3" t="s">
        <v>170</v>
      </c>
      <c r="S497" s="3" t="s">
        <v>17</v>
      </c>
      <c r="T497" s="3" t="s">
        <v>17</v>
      </c>
      <c r="U497" s="3" t="s">
        <v>172</v>
      </c>
      <c r="V497" s="3" t="s">
        <v>152</v>
      </c>
      <c r="W497" s="3" t="s">
        <v>6285</v>
      </c>
      <c r="X497" s="3" t="s">
        <v>160</v>
      </c>
      <c r="Y497" s="3" t="s">
        <v>172</v>
      </c>
      <c r="Z497" s="3" t="s">
        <v>160</v>
      </c>
      <c r="AA497" s="3" t="s">
        <v>151</v>
      </c>
      <c r="AB497" s="3" t="s">
        <v>160</v>
      </c>
      <c r="AC497" s="3" t="s">
        <v>5685</v>
      </c>
      <c r="AD497" s="3" t="s">
        <v>220</v>
      </c>
      <c r="AE497" s="3" t="s">
        <v>8984</v>
      </c>
      <c r="AF497" s="3" t="s">
        <v>160</v>
      </c>
      <c r="AG497" s="3" t="s">
        <v>160</v>
      </c>
      <c r="AH497" s="3" t="s">
        <v>160</v>
      </c>
      <c r="AI497" s="3" t="s">
        <v>160</v>
      </c>
      <c r="AJ497" s="3" t="s">
        <v>17</v>
      </c>
      <c r="AK497" s="3" t="s">
        <v>17</v>
      </c>
      <c r="AL497" s="3" t="s">
        <v>8985</v>
      </c>
      <c r="AM497" s="3" t="s">
        <v>194</v>
      </c>
      <c r="AN497" s="3" t="s">
        <v>8986</v>
      </c>
      <c r="AO497" s="3" t="s">
        <v>8987</v>
      </c>
      <c r="AP497" s="4" t="s">
        <v>17</v>
      </c>
      <c r="AQ497" s="3">
        <f>IF(vatsim_data_1[[#This Row],[Column4]]="PILOT",MAX(AQ$1:AQ496)+1,"")</f>
        <v>360</v>
      </c>
      <c r="AR497" s="4" t="str">
        <f>IF(AND(COUNTIF(DVA_Roster!$G:$G,vatsim_data_1[[#This Row],[Column2]])&gt;0,vatsim_data_1[[#This Row],[Column4]]="PILOT"),MAX(VATSIM_Connections!AR$2:AR496)+1,"")</f>
        <v/>
      </c>
    </row>
    <row r="498" spans="1:44" x14ac:dyDescent="0.25">
      <c r="A498" s="3" t="s">
        <v>8988</v>
      </c>
      <c r="B498" s="3" t="s">
        <v>8989</v>
      </c>
      <c r="C498" s="3" t="s">
        <v>8990</v>
      </c>
      <c r="D498" s="3" t="s">
        <v>142</v>
      </c>
      <c r="E498" s="3" t="s">
        <v>17</v>
      </c>
      <c r="F498" s="3" t="s">
        <v>8991</v>
      </c>
      <c r="G498" s="3" t="s">
        <v>8992</v>
      </c>
      <c r="H498" s="3" t="s">
        <v>8993</v>
      </c>
      <c r="I498" s="3" t="s">
        <v>269</v>
      </c>
      <c r="J498" s="3" t="s">
        <v>8994</v>
      </c>
      <c r="K498" s="3" t="s">
        <v>269</v>
      </c>
      <c r="L498" s="3" t="s">
        <v>5455</v>
      </c>
      <c r="M498" s="3" t="s">
        <v>241</v>
      </c>
      <c r="N498" s="3" t="s">
        <v>5532</v>
      </c>
      <c r="O498" s="3" t="s">
        <v>181</v>
      </c>
      <c r="P498" s="3" t="s">
        <v>150</v>
      </c>
      <c r="Q498" s="3" t="s">
        <v>76</v>
      </c>
      <c r="R498" s="3" t="s">
        <v>8995</v>
      </c>
      <c r="S498" s="3" t="s">
        <v>17</v>
      </c>
      <c r="T498" s="3" t="s">
        <v>17</v>
      </c>
      <c r="U498" s="3" t="s">
        <v>337</v>
      </c>
      <c r="V498" s="3" t="s">
        <v>152</v>
      </c>
      <c r="W498" s="3" t="s">
        <v>5454</v>
      </c>
      <c r="X498" s="3" t="s">
        <v>5454</v>
      </c>
      <c r="Y498" s="3" t="s">
        <v>172</v>
      </c>
      <c r="Z498" s="3" t="s">
        <v>300</v>
      </c>
      <c r="AA498" s="3" t="s">
        <v>151</v>
      </c>
      <c r="AB498" s="3" t="s">
        <v>409</v>
      </c>
      <c r="AC498" s="3" t="s">
        <v>6098</v>
      </c>
      <c r="AD498" s="3" t="s">
        <v>8996</v>
      </c>
      <c r="AE498" s="3" t="s">
        <v>8997</v>
      </c>
      <c r="AF498" s="3" t="s">
        <v>160</v>
      </c>
      <c r="AG498" s="3" t="s">
        <v>160</v>
      </c>
      <c r="AH498" s="3" t="s">
        <v>160</v>
      </c>
      <c r="AI498" s="3" t="s">
        <v>160</v>
      </c>
      <c r="AJ498" s="3" t="s">
        <v>17</v>
      </c>
      <c r="AK498" s="3" t="s">
        <v>17</v>
      </c>
      <c r="AL498" s="3" t="s">
        <v>8998</v>
      </c>
      <c r="AM498" s="3" t="s">
        <v>173</v>
      </c>
      <c r="AN498" s="3" t="s">
        <v>4806</v>
      </c>
      <c r="AO498" s="3" t="s">
        <v>641</v>
      </c>
      <c r="AP498" s="4" t="s">
        <v>17</v>
      </c>
      <c r="AQ498" s="3">
        <f>IF(vatsim_data_1[[#This Row],[Column4]]="PILOT",MAX(AQ$1:AQ497)+1,"")</f>
        <v>361</v>
      </c>
      <c r="AR498" s="4" t="str">
        <f>IF(AND(COUNTIF(DVA_Roster!$G:$G,vatsim_data_1[[#This Row],[Column2]])&gt;0,vatsim_data_1[[#This Row],[Column4]]="PILOT"),MAX(VATSIM_Connections!AR$2:AR497)+1,"")</f>
        <v/>
      </c>
    </row>
    <row r="499" spans="1:44" x14ac:dyDescent="0.25">
      <c r="A499" s="3" t="s">
        <v>8999</v>
      </c>
      <c r="B499" s="3" t="s">
        <v>9000</v>
      </c>
      <c r="C499" s="3" t="s">
        <v>9001</v>
      </c>
      <c r="D499" s="3" t="s">
        <v>142</v>
      </c>
      <c r="E499" s="3" t="s">
        <v>17</v>
      </c>
      <c r="F499" s="3" t="s">
        <v>9002</v>
      </c>
      <c r="G499" s="3" t="s">
        <v>9003</v>
      </c>
      <c r="H499" s="3" t="s">
        <v>9004</v>
      </c>
      <c r="I499" s="3" t="s">
        <v>426</v>
      </c>
      <c r="J499" s="3" t="s">
        <v>8994</v>
      </c>
      <c r="K499" s="3" t="s">
        <v>233</v>
      </c>
      <c r="L499" s="3" t="s">
        <v>9005</v>
      </c>
      <c r="M499" s="3" t="s">
        <v>179</v>
      </c>
      <c r="N499" s="3" t="s">
        <v>5532</v>
      </c>
      <c r="O499" s="3" t="s">
        <v>440</v>
      </c>
      <c r="P499" s="3" t="s">
        <v>150</v>
      </c>
      <c r="Q499" s="3" t="s">
        <v>76</v>
      </c>
      <c r="R499" s="3" t="s">
        <v>9006</v>
      </c>
      <c r="S499" s="3" t="s">
        <v>17</v>
      </c>
      <c r="T499" s="3" t="s">
        <v>17</v>
      </c>
      <c r="U499" s="3" t="s">
        <v>172</v>
      </c>
      <c r="V499" s="3" t="s">
        <v>152</v>
      </c>
      <c r="W499" s="3" t="s">
        <v>4985</v>
      </c>
      <c r="X499" s="3" t="s">
        <v>4985</v>
      </c>
      <c r="Y499" s="3" t="s">
        <v>172</v>
      </c>
      <c r="Z499" s="3" t="s">
        <v>430</v>
      </c>
      <c r="AA499" s="3" t="s">
        <v>151</v>
      </c>
      <c r="AB499" s="3" t="s">
        <v>275</v>
      </c>
      <c r="AC499" s="3" t="s">
        <v>6098</v>
      </c>
      <c r="AD499" s="3" t="s">
        <v>9007</v>
      </c>
      <c r="AE499" s="3" t="s">
        <v>9008</v>
      </c>
      <c r="AF499" s="3" t="s">
        <v>160</v>
      </c>
      <c r="AG499" s="3" t="s">
        <v>160</v>
      </c>
      <c r="AH499" s="3" t="s">
        <v>160</v>
      </c>
      <c r="AI499" s="3" t="s">
        <v>160</v>
      </c>
      <c r="AJ499" s="3" t="s">
        <v>17</v>
      </c>
      <c r="AK499" s="3" t="s">
        <v>17</v>
      </c>
      <c r="AL499" s="3" t="s">
        <v>9009</v>
      </c>
      <c r="AM499" s="3" t="s">
        <v>275</v>
      </c>
      <c r="AN499" s="3" t="s">
        <v>9010</v>
      </c>
      <c r="AO499" s="3" t="s">
        <v>641</v>
      </c>
      <c r="AP499" s="4" t="s">
        <v>17</v>
      </c>
      <c r="AQ499" s="3">
        <f>IF(vatsim_data_1[[#This Row],[Column4]]="PILOT",MAX(AQ$1:AQ498)+1,"")</f>
        <v>362</v>
      </c>
      <c r="AR499" s="4" t="str">
        <f>IF(AND(COUNTIF(DVA_Roster!$G:$G,vatsim_data_1[[#This Row],[Column2]])&gt;0,vatsim_data_1[[#This Row],[Column4]]="PILOT"),MAX(VATSIM_Connections!AR$2:AR498)+1,"")</f>
        <v/>
      </c>
    </row>
    <row r="500" spans="1:44" x14ac:dyDescent="0.25">
      <c r="A500" s="3" t="s">
        <v>9011</v>
      </c>
      <c r="B500" s="3" t="s">
        <v>9012</v>
      </c>
      <c r="C500" s="3" t="s">
        <v>9013</v>
      </c>
      <c r="D500" s="3" t="s">
        <v>142</v>
      </c>
      <c r="E500" s="3" t="s">
        <v>17</v>
      </c>
      <c r="F500" s="3" t="s">
        <v>9014</v>
      </c>
      <c r="G500" s="3" t="s">
        <v>9015</v>
      </c>
      <c r="H500" s="3" t="s">
        <v>9016</v>
      </c>
      <c r="I500" s="3" t="s">
        <v>9017</v>
      </c>
      <c r="J500" s="3" t="s">
        <v>190</v>
      </c>
      <c r="K500" s="3" t="s">
        <v>608</v>
      </c>
      <c r="L500" s="3" t="s">
        <v>512</v>
      </c>
      <c r="M500" s="3" t="s">
        <v>5191</v>
      </c>
      <c r="N500" s="3" t="s">
        <v>444</v>
      </c>
      <c r="O500" s="3" t="s">
        <v>181</v>
      </c>
      <c r="P500" s="3" t="s">
        <v>150</v>
      </c>
      <c r="Q500" s="3" t="s">
        <v>76</v>
      </c>
      <c r="R500" s="3" t="s">
        <v>4109</v>
      </c>
      <c r="S500" s="3" t="s">
        <v>17</v>
      </c>
      <c r="T500" s="3" t="s">
        <v>17</v>
      </c>
      <c r="U500" s="3" t="s">
        <v>195</v>
      </c>
      <c r="V500" s="3" t="s">
        <v>152</v>
      </c>
      <c r="W500" s="3" t="s">
        <v>4262</v>
      </c>
      <c r="X500" s="3" t="s">
        <v>160</v>
      </c>
      <c r="Y500" s="3" t="s">
        <v>160</v>
      </c>
      <c r="Z500" s="3" t="s">
        <v>160</v>
      </c>
      <c r="AA500" s="3" t="s">
        <v>160</v>
      </c>
      <c r="AB500" s="3" t="s">
        <v>160</v>
      </c>
      <c r="AC500" s="3" t="s">
        <v>287</v>
      </c>
      <c r="AD500" s="3" t="s">
        <v>9018</v>
      </c>
      <c r="AE500" s="3" t="s">
        <v>9019</v>
      </c>
      <c r="AF500" s="3" t="s">
        <v>160</v>
      </c>
      <c r="AG500" s="3" t="s">
        <v>160</v>
      </c>
      <c r="AH500" s="3" t="s">
        <v>160</v>
      </c>
      <c r="AI500" s="3" t="s">
        <v>160</v>
      </c>
      <c r="AJ500" s="3" t="s">
        <v>17</v>
      </c>
      <c r="AK500" s="3" t="s">
        <v>17</v>
      </c>
      <c r="AL500" s="3" t="s">
        <v>6179</v>
      </c>
      <c r="AM500" s="3" t="s">
        <v>5361</v>
      </c>
      <c r="AN500" s="3" t="s">
        <v>9020</v>
      </c>
      <c r="AO500" s="3" t="s">
        <v>434</v>
      </c>
      <c r="AP500" s="4" t="s">
        <v>17</v>
      </c>
      <c r="AQ500" s="3">
        <f>IF(vatsim_data_1[[#This Row],[Column4]]="PILOT",MAX(AQ$1:AQ499)+1,"")</f>
        <v>363</v>
      </c>
      <c r="AR500" s="4" t="str">
        <f>IF(AND(COUNTIF(DVA_Roster!$G:$G,vatsim_data_1[[#This Row],[Column2]])&gt;0,vatsim_data_1[[#This Row],[Column4]]="PILOT"),MAX(VATSIM_Connections!AR$2:AR499)+1,"")</f>
        <v/>
      </c>
    </row>
    <row r="501" spans="1:44" x14ac:dyDescent="0.25">
      <c r="A501" s="3" t="s">
        <v>9021</v>
      </c>
      <c r="B501" s="3" t="s">
        <v>9022</v>
      </c>
      <c r="C501" s="3" t="s">
        <v>9023</v>
      </c>
      <c r="D501" s="3" t="s">
        <v>142</v>
      </c>
      <c r="E501" s="3" t="s">
        <v>17</v>
      </c>
      <c r="F501" s="3" t="s">
        <v>9024</v>
      </c>
      <c r="G501" s="3" t="s">
        <v>9025</v>
      </c>
      <c r="H501" s="3" t="s">
        <v>9026</v>
      </c>
      <c r="I501" s="3" t="s">
        <v>456</v>
      </c>
      <c r="J501" s="3" t="s">
        <v>674</v>
      </c>
      <c r="K501" s="3" t="s">
        <v>233</v>
      </c>
      <c r="L501" s="3" t="s">
        <v>9027</v>
      </c>
      <c r="M501" s="3" t="s">
        <v>688</v>
      </c>
      <c r="N501" s="3" t="s">
        <v>5623</v>
      </c>
      <c r="O501" s="3" t="s">
        <v>440</v>
      </c>
      <c r="P501" s="3" t="s">
        <v>150</v>
      </c>
      <c r="Q501" s="3" t="s">
        <v>76</v>
      </c>
      <c r="R501" s="3" t="s">
        <v>182</v>
      </c>
      <c r="S501" s="3" t="s">
        <v>17</v>
      </c>
      <c r="T501" s="3" t="s">
        <v>17</v>
      </c>
      <c r="U501" s="3" t="s">
        <v>160</v>
      </c>
      <c r="V501" s="3" t="s">
        <v>152</v>
      </c>
      <c r="W501" s="3" t="s">
        <v>4872</v>
      </c>
      <c r="X501" s="3" t="s">
        <v>160</v>
      </c>
      <c r="Y501" s="3" t="s">
        <v>160</v>
      </c>
      <c r="Z501" s="3" t="s">
        <v>194</v>
      </c>
      <c r="AA501" s="3" t="s">
        <v>76</v>
      </c>
      <c r="AB501" s="3" t="s">
        <v>16</v>
      </c>
      <c r="AC501" s="3" t="s">
        <v>9028</v>
      </c>
      <c r="AD501" s="3" t="s">
        <v>220</v>
      </c>
      <c r="AE501" s="3" t="s">
        <v>9029</v>
      </c>
      <c r="AF501" s="3" t="s">
        <v>160</v>
      </c>
      <c r="AG501" s="3" t="s">
        <v>160</v>
      </c>
      <c r="AH501" s="3" t="s">
        <v>160</v>
      </c>
      <c r="AI501" s="3" t="s">
        <v>160</v>
      </c>
      <c r="AJ501" s="3" t="s">
        <v>17</v>
      </c>
      <c r="AK501" s="3" t="s">
        <v>17</v>
      </c>
      <c r="AL501" s="3" t="s">
        <v>9030</v>
      </c>
      <c r="AM501" s="3" t="s">
        <v>768</v>
      </c>
      <c r="AN501" s="3" t="s">
        <v>9031</v>
      </c>
      <c r="AO501" s="3" t="s">
        <v>206</v>
      </c>
      <c r="AP501" s="4" t="s">
        <v>17</v>
      </c>
      <c r="AQ501" s="3">
        <f>IF(vatsim_data_1[[#This Row],[Column4]]="PILOT",MAX(AQ$1:AQ500)+1,"")</f>
        <v>364</v>
      </c>
      <c r="AR501" s="4" t="str">
        <f>IF(AND(COUNTIF(DVA_Roster!$G:$G,vatsim_data_1[[#This Row],[Column2]])&gt;0,vatsim_data_1[[#This Row],[Column4]]="PILOT"),MAX(VATSIM_Connections!AR$2:AR500)+1,"")</f>
        <v/>
      </c>
    </row>
    <row r="502" spans="1:44" x14ac:dyDescent="0.25">
      <c r="A502" s="3" t="s">
        <v>9032</v>
      </c>
      <c r="B502" s="3" t="s">
        <v>9033</v>
      </c>
      <c r="C502" s="3" t="s">
        <v>9034</v>
      </c>
      <c r="D502" s="3" t="s">
        <v>142</v>
      </c>
      <c r="E502" s="3" t="s">
        <v>17</v>
      </c>
      <c r="F502" s="3" t="s">
        <v>9035</v>
      </c>
      <c r="G502" s="3" t="s">
        <v>9036</v>
      </c>
      <c r="H502" s="3" t="s">
        <v>6913</v>
      </c>
      <c r="I502" s="3" t="s">
        <v>160</v>
      </c>
      <c r="J502" s="3" t="s">
        <v>190</v>
      </c>
      <c r="K502" s="3" t="s">
        <v>233</v>
      </c>
      <c r="L502" s="3" t="s">
        <v>7438</v>
      </c>
      <c r="M502" s="3" t="s">
        <v>179</v>
      </c>
      <c r="N502" s="3" t="s">
        <v>5623</v>
      </c>
      <c r="O502" s="3" t="s">
        <v>788</v>
      </c>
      <c r="P502" s="3" t="s">
        <v>150</v>
      </c>
      <c r="Q502" s="3" t="s">
        <v>76</v>
      </c>
      <c r="R502" s="3" t="s">
        <v>170</v>
      </c>
      <c r="S502" s="3" t="s">
        <v>17</v>
      </c>
      <c r="T502" s="3" t="s">
        <v>17</v>
      </c>
      <c r="U502" s="3" t="s">
        <v>155</v>
      </c>
      <c r="V502" s="3" t="s">
        <v>152</v>
      </c>
      <c r="W502" s="3" t="s">
        <v>9037</v>
      </c>
      <c r="X502" s="3" t="s">
        <v>160</v>
      </c>
      <c r="Y502" s="3" t="s">
        <v>155</v>
      </c>
      <c r="Z502" s="3" t="s">
        <v>160</v>
      </c>
      <c r="AA502" s="3" t="s">
        <v>155</v>
      </c>
      <c r="AB502" s="3" t="s">
        <v>194</v>
      </c>
      <c r="AC502" s="3" t="s">
        <v>9027</v>
      </c>
      <c r="AD502" s="3" t="s">
        <v>9038</v>
      </c>
      <c r="AE502" s="3" t="s">
        <v>9039</v>
      </c>
      <c r="AF502" s="3" t="s">
        <v>160</v>
      </c>
      <c r="AG502" s="3" t="s">
        <v>160</v>
      </c>
      <c r="AH502" s="3" t="s">
        <v>160</v>
      </c>
      <c r="AI502" s="3" t="s">
        <v>160</v>
      </c>
      <c r="AJ502" s="3" t="s">
        <v>17</v>
      </c>
      <c r="AK502" s="3" t="s">
        <v>17</v>
      </c>
      <c r="AL502" s="3" t="s">
        <v>9040</v>
      </c>
      <c r="AM502" s="3" t="s">
        <v>807</v>
      </c>
      <c r="AN502" s="3" t="s">
        <v>654</v>
      </c>
      <c r="AO502" s="3" t="s">
        <v>247</v>
      </c>
      <c r="AP502" s="4" t="s">
        <v>17</v>
      </c>
      <c r="AQ502" s="3">
        <f>IF(vatsim_data_1[[#This Row],[Column4]]="PILOT",MAX(AQ$1:AQ501)+1,"")</f>
        <v>365</v>
      </c>
      <c r="AR502" s="4" t="str">
        <f>IF(AND(COUNTIF(DVA_Roster!$G:$G,vatsim_data_1[[#This Row],[Column2]])&gt;0,vatsim_data_1[[#This Row],[Column4]]="PILOT"),MAX(VATSIM_Connections!AR$2:AR501)+1,"")</f>
        <v/>
      </c>
    </row>
    <row r="503" spans="1:44" x14ac:dyDescent="0.25">
      <c r="A503" s="3" t="s">
        <v>9041</v>
      </c>
      <c r="B503" s="3" t="s">
        <v>9042</v>
      </c>
      <c r="C503" s="3" t="s">
        <v>9043</v>
      </c>
      <c r="D503" s="3" t="s">
        <v>486</v>
      </c>
      <c r="E503" s="3" t="s">
        <v>9044</v>
      </c>
      <c r="F503" s="3" t="s">
        <v>9045</v>
      </c>
      <c r="G503" s="3" t="s">
        <v>9046</v>
      </c>
      <c r="H503" s="3" t="s">
        <v>160</v>
      </c>
      <c r="I503" s="3" t="s">
        <v>17</v>
      </c>
      <c r="J503" s="3" t="s">
        <v>17</v>
      </c>
      <c r="K503" s="3" t="s">
        <v>160</v>
      </c>
      <c r="L503" s="3" t="s">
        <v>17</v>
      </c>
      <c r="M503" s="3" t="s">
        <v>17</v>
      </c>
      <c r="N503" s="3" t="s">
        <v>17</v>
      </c>
      <c r="O503" s="3" t="s">
        <v>373</v>
      </c>
      <c r="P503" s="3" t="s">
        <v>150</v>
      </c>
      <c r="Q503" s="3" t="s">
        <v>151</v>
      </c>
      <c r="R503" s="3" t="s">
        <v>17</v>
      </c>
      <c r="S503" s="3" t="s">
        <v>151</v>
      </c>
      <c r="T503" s="3" t="s">
        <v>8259</v>
      </c>
      <c r="U503" s="3" t="s">
        <v>17</v>
      </c>
      <c r="V503" s="3" t="s">
        <v>17</v>
      </c>
      <c r="W503" s="3" t="s">
        <v>17</v>
      </c>
      <c r="X503" s="3" t="s">
        <v>17</v>
      </c>
      <c r="Y503" s="3" t="s">
        <v>17</v>
      </c>
      <c r="Z503" s="3" t="s">
        <v>17</v>
      </c>
      <c r="AA503" s="3" t="s">
        <v>17</v>
      </c>
      <c r="AB503" s="3" t="s">
        <v>17</v>
      </c>
      <c r="AC503" s="3" t="s">
        <v>17</v>
      </c>
      <c r="AD503" s="3" t="s">
        <v>17</v>
      </c>
      <c r="AE503" s="3" t="s">
        <v>17</v>
      </c>
      <c r="AF503" s="3" t="s">
        <v>17</v>
      </c>
      <c r="AG503" s="3" t="s">
        <v>17</v>
      </c>
      <c r="AH503" s="3" t="s">
        <v>17</v>
      </c>
      <c r="AI503" s="3" t="s">
        <v>17</v>
      </c>
      <c r="AJ503" s="3" t="s">
        <v>17</v>
      </c>
      <c r="AK503" s="3" t="s">
        <v>17</v>
      </c>
      <c r="AL503" s="3" t="s">
        <v>9047</v>
      </c>
      <c r="AM503" s="3" t="s">
        <v>17</v>
      </c>
      <c r="AN503" s="3" t="s">
        <v>17</v>
      </c>
      <c r="AO503" s="3" t="s">
        <v>17</v>
      </c>
      <c r="AP503" s="4" t="s">
        <v>17</v>
      </c>
      <c r="AQ503" s="3" t="str">
        <f>IF(vatsim_data_1[[#This Row],[Column4]]="PILOT",MAX(AQ$1:AQ502)+1,"")</f>
        <v/>
      </c>
      <c r="AR503" s="4" t="str">
        <f>IF(AND(COUNTIF(DVA_Roster!$G:$G,vatsim_data_1[[#This Row],[Column2]])&gt;0,vatsim_data_1[[#This Row],[Column4]]="PILOT"),MAX(VATSIM_Connections!AR$2:AR502)+1,"")</f>
        <v/>
      </c>
    </row>
    <row r="504" spans="1:44" x14ac:dyDescent="0.25">
      <c r="A504" s="3" t="s">
        <v>9048</v>
      </c>
      <c r="B504" s="3" t="s">
        <v>9049</v>
      </c>
      <c r="C504" s="3" t="s">
        <v>9050</v>
      </c>
      <c r="D504" s="3" t="s">
        <v>486</v>
      </c>
      <c r="E504" s="3" t="s">
        <v>9051</v>
      </c>
      <c r="F504" s="3" t="s">
        <v>9052</v>
      </c>
      <c r="G504" s="3" t="s">
        <v>9053</v>
      </c>
      <c r="H504" s="3" t="s">
        <v>160</v>
      </c>
      <c r="I504" s="3" t="s">
        <v>17</v>
      </c>
      <c r="J504" s="3" t="s">
        <v>17</v>
      </c>
      <c r="K504" s="3" t="s">
        <v>160</v>
      </c>
      <c r="L504" s="3" t="s">
        <v>17</v>
      </c>
      <c r="M504" s="3" t="s">
        <v>17</v>
      </c>
      <c r="N504" s="3" t="s">
        <v>17</v>
      </c>
      <c r="O504" s="3" t="s">
        <v>181</v>
      </c>
      <c r="P504" s="3" t="s">
        <v>150</v>
      </c>
      <c r="Q504" s="3" t="s">
        <v>172</v>
      </c>
      <c r="R504" s="3" t="s">
        <v>17</v>
      </c>
      <c r="S504" s="3" t="s">
        <v>184</v>
      </c>
      <c r="T504" s="3" t="s">
        <v>160</v>
      </c>
      <c r="U504" s="3" t="s">
        <v>17</v>
      </c>
      <c r="V504" s="3" t="s">
        <v>17</v>
      </c>
      <c r="W504" s="3" t="s">
        <v>17</v>
      </c>
      <c r="X504" s="3" t="s">
        <v>17</v>
      </c>
      <c r="Y504" s="3" t="s">
        <v>17</v>
      </c>
      <c r="Z504" s="3" t="s">
        <v>17</v>
      </c>
      <c r="AA504" s="3" t="s">
        <v>17</v>
      </c>
      <c r="AB504" s="3" t="s">
        <v>17</v>
      </c>
      <c r="AC504" s="3" t="s">
        <v>17</v>
      </c>
      <c r="AD504" s="3" t="s">
        <v>17</v>
      </c>
      <c r="AE504" s="3" t="s">
        <v>17</v>
      </c>
      <c r="AF504" s="3" t="s">
        <v>17</v>
      </c>
      <c r="AG504" s="3" t="s">
        <v>17</v>
      </c>
      <c r="AH504" s="3" t="s">
        <v>17</v>
      </c>
      <c r="AI504" s="3" t="s">
        <v>17</v>
      </c>
      <c r="AJ504" s="3" t="s">
        <v>17</v>
      </c>
      <c r="AK504" s="3" t="s">
        <v>17</v>
      </c>
      <c r="AL504" s="3" t="s">
        <v>9054</v>
      </c>
      <c r="AM504" s="3" t="s">
        <v>17</v>
      </c>
      <c r="AN504" s="3" t="s">
        <v>17</v>
      </c>
      <c r="AO504" s="3" t="s">
        <v>17</v>
      </c>
      <c r="AP504" s="4" t="s">
        <v>17</v>
      </c>
      <c r="AQ504" s="3" t="str">
        <f>IF(vatsim_data_1[[#This Row],[Column4]]="PILOT",MAX(AQ$1:AQ503)+1,"")</f>
        <v/>
      </c>
      <c r="AR504" s="4" t="str">
        <f>IF(AND(COUNTIF(DVA_Roster!$G:$G,vatsim_data_1[[#This Row],[Column2]])&gt;0,vatsim_data_1[[#This Row],[Column4]]="PILOT"),MAX(VATSIM_Connections!AR$2:AR503)+1,"")</f>
        <v/>
      </c>
    </row>
    <row r="505" spans="1:44" x14ac:dyDescent="0.25">
      <c r="A505" s="3" t="s">
        <v>9055</v>
      </c>
      <c r="B505" s="3" t="s">
        <v>9049</v>
      </c>
      <c r="C505" s="3" t="s">
        <v>9050</v>
      </c>
      <c r="D505" s="3" t="s">
        <v>486</v>
      </c>
      <c r="E505" s="3" t="s">
        <v>791</v>
      </c>
      <c r="F505" s="3" t="s">
        <v>9056</v>
      </c>
      <c r="G505" s="3" t="s">
        <v>9057</v>
      </c>
      <c r="H505" s="3" t="s">
        <v>160</v>
      </c>
      <c r="I505" s="3" t="s">
        <v>17</v>
      </c>
      <c r="J505" s="3" t="s">
        <v>17</v>
      </c>
      <c r="K505" s="3" t="s">
        <v>160</v>
      </c>
      <c r="L505" s="3" t="s">
        <v>17</v>
      </c>
      <c r="M505" s="3" t="s">
        <v>17</v>
      </c>
      <c r="N505" s="3" t="s">
        <v>17</v>
      </c>
      <c r="O505" s="3" t="s">
        <v>181</v>
      </c>
      <c r="P505" s="3" t="s">
        <v>150</v>
      </c>
      <c r="Q505" s="3" t="s">
        <v>172</v>
      </c>
      <c r="R505" s="3" t="s">
        <v>17</v>
      </c>
      <c r="S505" s="3" t="s">
        <v>184</v>
      </c>
      <c r="T505" s="3" t="s">
        <v>283</v>
      </c>
      <c r="U505" s="3" t="s">
        <v>17</v>
      </c>
      <c r="V505" s="3" t="s">
        <v>17</v>
      </c>
      <c r="W505" s="3" t="s">
        <v>17</v>
      </c>
      <c r="X505" s="3" t="s">
        <v>17</v>
      </c>
      <c r="Y505" s="3" t="s">
        <v>17</v>
      </c>
      <c r="Z505" s="3" t="s">
        <v>17</v>
      </c>
      <c r="AA505" s="3" t="s">
        <v>17</v>
      </c>
      <c r="AB505" s="3" t="s">
        <v>17</v>
      </c>
      <c r="AC505" s="3" t="s">
        <v>17</v>
      </c>
      <c r="AD505" s="3" t="s">
        <v>17</v>
      </c>
      <c r="AE505" s="3" t="s">
        <v>17</v>
      </c>
      <c r="AF505" s="3" t="s">
        <v>17</v>
      </c>
      <c r="AG505" s="3" t="s">
        <v>17</v>
      </c>
      <c r="AH505" s="3" t="s">
        <v>17</v>
      </c>
      <c r="AI505" s="3" t="s">
        <v>17</v>
      </c>
      <c r="AJ505" s="3" t="s">
        <v>17</v>
      </c>
      <c r="AK505" s="3" t="s">
        <v>17</v>
      </c>
      <c r="AL505" s="3" t="s">
        <v>9058</v>
      </c>
      <c r="AM505" s="3" t="s">
        <v>17</v>
      </c>
      <c r="AN505" s="3" t="s">
        <v>17</v>
      </c>
      <c r="AO505" s="3" t="s">
        <v>17</v>
      </c>
      <c r="AP505" s="4" t="s">
        <v>17</v>
      </c>
      <c r="AQ505" s="3" t="str">
        <f>IF(vatsim_data_1[[#This Row],[Column4]]="PILOT",MAX(AQ$1:AQ504)+1,"")</f>
        <v/>
      </c>
      <c r="AR505" s="4" t="str">
        <f>IF(AND(COUNTIF(DVA_Roster!$G:$G,vatsim_data_1[[#This Row],[Column2]])&gt;0,vatsim_data_1[[#This Row],[Column4]]="PILOT"),MAX(VATSIM_Connections!AR$2:AR504)+1,"")</f>
        <v/>
      </c>
    </row>
    <row r="506" spans="1:44" x14ac:dyDescent="0.25">
      <c r="A506" s="3" t="s">
        <v>9059</v>
      </c>
      <c r="B506" s="3" t="s">
        <v>9060</v>
      </c>
      <c r="C506" s="3" t="s">
        <v>9061</v>
      </c>
      <c r="D506" s="3" t="s">
        <v>142</v>
      </c>
      <c r="E506" s="3" t="s">
        <v>17</v>
      </c>
      <c r="F506" s="3" t="s">
        <v>9062</v>
      </c>
      <c r="G506" s="3" t="s">
        <v>9063</v>
      </c>
      <c r="H506" s="3" t="s">
        <v>250</v>
      </c>
      <c r="I506" s="3" t="s">
        <v>4835</v>
      </c>
      <c r="J506" s="3" t="s">
        <v>9064</v>
      </c>
      <c r="K506" s="3" t="s">
        <v>280</v>
      </c>
      <c r="L506" s="3" t="s">
        <v>180</v>
      </c>
      <c r="M506" s="3" t="s">
        <v>214</v>
      </c>
      <c r="N506" s="3" t="s">
        <v>9065</v>
      </c>
      <c r="O506" s="3" t="s">
        <v>149</v>
      </c>
      <c r="P506" s="3" t="s">
        <v>150</v>
      </c>
      <c r="Q506" s="3" t="s">
        <v>76</v>
      </c>
      <c r="R506" s="3" t="s">
        <v>255</v>
      </c>
      <c r="S506" s="3" t="s">
        <v>17</v>
      </c>
      <c r="T506" s="3" t="s">
        <v>17</v>
      </c>
      <c r="U506" s="3" t="s">
        <v>76</v>
      </c>
      <c r="V506" s="3" t="s">
        <v>152</v>
      </c>
      <c r="W506" s="3" t="s">
        <v>4186</v>
      </c>
      <c r="X506" s="3" t="s">
        <v>160</v>
      </c>
      <c r="Y506" s="3" t="s">
        <v>76</v>
      </c>
      <c r="Z506" s="3" t="s">
        <v>298</v>
      </c>
      <c r="AA506" s="3" t="s">
        <v>155</v>
      </c>
      <c r="AB506" s="3" t="s">
        <v>579</v>
      </c>
      <c r="AC506" s="3" t="s">
        <v>158</v>
      </c>
      <c r="AD506" s="3" t="s">
        <v>9066</v>
      </c>
      <c r="AE506" s="3" t="s">
        <v>9067</v>
      </c>
      <c r="AF506" s="3" t="s">
        <v>160</v>
      </c>
      <c r="AG506" s="3" t="s">
        <v>160</v>
      </c>
      <c r="AH506" s="3" t="s">
        <v>160</v>
      </c>
      <c r="AI506" s="3" t="s">
        <v>160</v>
      </c>
      <c r="AJ506" s="3" t="s">
        <v>17</v>
      </c>
      <c r="AK506" s="3" t="s">
        <v>17</v>
      </c>
      <c r="AL506" s="3" t="s">
        <v>9068</v>
      </c>
      <c r="AM506" s="3" t="s">
        <v>301</v>
      </c>
      <c r="AN506" s="3" t="s">
        <v>654</v>
      </c>
      <c r="AO506" s="3" t="s">
        <v>247</v>
      </c>
      <c r="AP506" s="4" t="s">
        <v>17</v>
      </c>
      <c r="AQ506" s="3">
        <f>IF(vatsim_data_1[[#This Row],[Column4]]="PILOT",MAX(AQ$1:AQ505)+1,"")</f>
        <v>366</v>
      </c>
      <c r="AR506" s="4" t="str">
        <f>IF(AND(COUNTIF(DVA_Roster!$G:$G,vatsim_data_1[[#This Row],[Column2]])&gt;0,vatsim_data_1[[#This Row],[Column4]]="PILOT"),MAX(VATSIM_Connections!AR$2:AR505)+1,"")</f>
        <v/>
      </c>
    </row>
    <row r="507" spans="1:44" x14ac:dyDescent="0.25">
      <c r="A507" s="3" t="s">
        <v>9069</v>
      </c>
      <c r="B507" s="3" t="s">
        <v>8924</v>
      </c>
      <c r="C507" s="3" t="s">
        <v>8925</v>
      </c>
      <c r="D507" s="3" t="s">
        <v>486</v>
      </c>
      <c r="E507" s="3" t="s">
        <v>9070</v>
      </c>
      <c r="F507" s="3" t="s">
        <v>9071</v>
      </c>
      <c r="G507" s="3" t="s">
        <v>9072</v>
      </c>
      <c r="H507" s="3" t="s">
        <v>160</v>
      </c>
      <c r="I507" s="3" t="s">
        <v>17</v>
      </c>
      <c r="J507" s="3" t="s">
        <v>17</v>
      </c>
      <c r="K507" s="3" t="s">
        <v>160</v>
      </c>
      <c r="L507" s="3" t="s">
        <v>17</v>
      </c>
      <c r="M507" s="3" t="s">
        <v>17</v>
      </c>
      <c r="N507" s="3" t="s">
        <v>17</v>
      </c>
      <c r="O507" s="3" t="s">
        <v>373</v>
      </c>
      <c r="P507" s="3" t="s">
        <v>150</v>
      </c>
      <c r="Q507" s="3" t="s">
        <v>151</v>
      </c>
      <c r="R507" s="3" t="s">
        <v>17</v>
      </c>
      <c r="S507" s="3" t="s">
        <v>184</v>
      </c>
      <c r="T507" s="3" t="s">
        <v>160</v>
      </c>
      <c r="U507" s="3" t="s">
        <v>17</v>
      </c>
      <c r="V507" s="3" t="s">
        <v>17</v>
      </c>
      <c r="W507" s="3" t="s">
        <v>17</v>
      </c>
      <c r="X507" s="3" t="s">
        <v>17</v>
      </c>
      <c r="Y507" s="3" t="s">
        <v>17</v>
      </c>
      <c r="Z507" s="3" t="s">
        <v>17</v>
      </c>
      <c r="AA507" s="3" t="s">
        <v>17</v>
      </c>
      <c r="AB507" s="3" t="s">
        <v>17</v>
      </c>
      <c r="AC507" s="3" t="s">
        <v>17</v>
      </c>
      <c r="AD507" s="3" t="s">
        <v>17</v>
      </c>
      <c r="AE507" s="3" t="s">
        <v>17</v>
      </c>
      <c r="AF507" s="3" t="s">
        <v>17</v>
      </c>
      <c r="AG507" s="3" t="s">
        <v>17</v>
      </c>
      <c r="AH507" s="3" t="s">
        <v>17</v>
      </c>
      <c r="AI507" s="3" t="s">
        <v>17</v>
      </c>
      <c r="AJ507" s="3" t="s">
        <v>17</v>
      </c>
      <c r="AK507" s="3" t="s">
        <v>17</v>
      </c>
      <c r="AL507" s="3" t="s">
        <v>9073</v>
      </c>
      <c r="AM507" s="3" t="s">
        <v>17</v>
      </c>
      <c r="AN507" s="3" t="s">
        <v>17</v>
      </c>
      <c r="AO507" s="3" t="s">
        <v>17</v>
      </c>
      <c r="AP507" s="4" t="s">
        <v>17</v>
      </c>
      <c r="AQ507" s="3" t="str">
        <f>IF(vatsim_data_1[[#This Row],[Column4]]="PILOT",MAX(AQ$1:AQ506)+1,"")</f>
        <v/>
      </c>
      <c r="AR507" s="4" t="str">
        <f>IF(AND(COUNTIF(DVA_Roster!$G:$G,vatsim_data_1[[#This Row],[Column2]])&gt;0,vatsim_data_1[[#This Row],[Column4]]="PILOT"),MAX(VATSIM_Connections!AR$2:AR506)+1,"")</f>
        <v/>
      </c>
    </row>
    <row r="508" spans="1:44" x14ac:dyDescent="0.25">
      <c r="A508" s="3" t="s">
        <v>9074</v>
      </c>
      <c r="B508" s="3" t="s">
        <v>9075</v>
      </c>
      <c r="C508" s="3" t="s">
        <v>9076</v>
      </c>
      <c r="D508" s="3" t="s">
        <v>142</v>
      </c>
      <c r="E508" s="3" t="s">
        <v>17</v>
      </c>
      <c r="F508" s="3" t="s">
        <v>9077</v>
      </c>
      <c r="G508" s="3" t="s">
        <v>9078</v>
      </c>
      <c r="H508" s="3" t="s">
        <v>9079</v>
      </c>
      <c r="I508" s="3" t="s">
        <v>232</v>
      </c>
      <c r="J508" s="3" t="s">
        <v>9080</v>
      </c>
      <c r="K508" s="3" t="s">
        <v>740</v>
      </c>
      <c r="L508" s="3" t="s">
        <v>5123</v>
      </c>
      <c r="M508" s="3" t="s">
        <v>360</v>
      </c>
      <c r="N508" s="3" t="s">
        <v>200</v>
      </c>
      <c r="O508" s="3" t="s">
        <v>215</v>
      </c>
      <c r="P508" s="3" t="s">
        <v>150</v>
      </c>
      <c r="Q508" s="3" t="s">
        <v>76</v>
      </c>
      <c r="R508" s="3" t="s">
        <v>182</v>
      </c>
      <c r="S508" s="3" t="s">
        <v>17</v>
      </c>
      <c r="T508" s="3" t="s">
        <v>17</v>
      </c>
      <c r="U508" s="3" t="s">
        <v>76</v>
      </c>
      <c r="V508" s="3" t="s">
        <v>152</v>
      </c>
      <c r="W508" s="3" t="s">
        <v>5309</v>
      </c>
      <c r="X508" s="3" t="s">
        <v>5309</v>
      </c>
      <c r="Y508" s="3" t="s">
        <v>155</v>
      </c>
      <c r="Z508" s="3" t="s">
        <v>250</v>
      </c>
      <c r="AA508" s="3" t="s">
        <v>172</v>
      </c>
      <c r="AB508" s="3" t="s">
        <v>384</v>
      </c>
      <c r="AC508" s="3" t="s">
        <v>227</v>
      </c>
      <c r="AD508" s="3" t="s">
        <v>9081</v>
      </c>
      <c r="AE508" s="3" t="s">
        <v>9082</v>
      </c>
      <c r="AF508" s="3" t="s">
        <v>160</v>
      </c>
      <c r="AG508" s="3" t="s">
        <v>160</v>
      </c>
      <c r="AH508" s="3" t="s">
        <v>160</v>
      </c>
      <c r="AI508" s="3" t="s">
        <v>160</v>
      </c>
      <c r="AJ508" s="3" t="s">
        <v>17</v>
      </c>
      <c r="AK508" s="3" t="s">
        <v>17</v>
      </c>
      <c r="AL508" s="3" t="s">
        <v>9083</v>
      </c>
      <c r="AM508" s="3" t="s">
        <v>352</v>
      </c>
      <c r="AN508" s="3" t="s">
        <v>812</v>
      </c>
      <c r="AO508" s="3" t="s">
        <v>263</v>
      </c>
      <c r="AP508" s="4" t="s">
        <v>17</v>
      </c>
      <c r="AQ508" s="3">
        <f>IF(vatsim_data_1[[#This Row],[Column4]]="PILOT",MAX(AQ$1:AQ507)+1,"")</f>
        <v>367</v>
      </c>
      <c r="AR508" s="4">
        <f>IF(AND(COUNTIF(DVA_Roster!$G:$G,vatsim_data_1[[#This Row],[Column2]])&gt;0,vatsim_data_1[[#This Row],[Column4]]="PILOT"),MAX(VATSIM_Connections!AR$2:AR507)+1,"")</f>
        <v>15</v>
      </c>
    </row>
    <row r="509" spans="1:44" x14ac:dyDescent="0.25">
      <c r="A509" s="3" t="s">
        <v>9084</v>
      </c>
      <c r="B509" s="3" t="s">
        <v>9085</v>
      </c>
      <c r="C509" s="3" t="s">
        <v>9086</v>
      </c>
      <c r="D509" s="3" t="s">
        <v>142</v>
      </c>
      <c r="E509" s="3" t="s">
        <v>17</v>
      </c>
      <c r="F509" s="3" t="s">
        <v>9087</v>
      </c>
      <c r="G509" s="3" t="s">
        <v>9088</v>
      </c>
      <c r="H509" s="3" t="s">
        <v>316</v>
      </c>
      <c r="I509" s="3" t="s">
        <v>160</v>
      </c>
      <c r="J509" s="3" t="s">
        <v>17</v>
      </c>
      <c r="K509" s="3" t="s">
        <v>160</v>
      </c>
      <c r="L509" s="3" t="s">
        <v>17</v>
      </c>
      <c r="M509" s="3" t="s">
        <v>17</v>
      </c>
      <c r="N509" s="3" t="s">
        <v>17</v>
      </c>
      <c r="O509" s="3" t="s">
        <v>149</v>
      </c>
      <c r="P509" s="3" t="s">
        <v>150</v>
      </c>
      <c r="Q509" s="3" t="s">
        <v>76</v>
      </c>
      <c r="R509" s="3" t="s">
        <v>255</v>
      </c>
      <c r="S509" s="3" t="s">
        <v>17</v>
      </c>
      <c r="T509" s="3" t="s">
        <v>17</v>
      </c>
      <c r="U509" s="3" t="s">
        <v>17</v>
      </c>
      <c r="V509" s="3" t="s">
        <v>17</v>
      </c>
      <c r="W509" s="3" t="s">
        <v>17</v>
      </c>
      <c r="X509" s="3" t="s">
        <v>17</v>
      </c>
      <c r="Y509" s="3" t="s">
        <v>17</v>
      </c>
      <c r="Z509" s="3" t="s">
        <v>17</v>
      </c>
      <c r="AA509" s="3" t="s">
        <v>17</v>
      </c>
      <c r="AB509" s="3" t="s">
        <v>17</v>
      </c>
      <c r="AC509" s="3" t="s">
        <v>17</v>
      </c>
      <c r="AD509" s="3" t="s">
        <v>17</v>
      </c>
      <c r="AE509" s="3" t="s">
        <v>17</v>
      </c>
      <c r="AF509" s="3" t="s">
        <v>17</v>
      </c>
      <c r="AG509" s="3" t="s">
        <v>17</v>
      </c>
      <c r="AH509" s="3" t="s">
        <v>17</v>
      </c>
      <c r="AI509" s="3" t="s">
        <v>17</v>
      </c>
      <c r="AJ509" s="3" t="s">
        <v>17</v>
      </c>
      <c r="AK509" s="3" t="s">
        <v>17</v>
      </c>
      <c r="AL509" s="3" t="s">
        <v>9089</v>
      </c>
      <c r="AM509" s="3" t="s">
        <v>308</v>
      </c>
      <c r="AN509" s="3" t="s">
        <v>9090</v>
      </c>
      <c r="AO509" s="3" t="s">
        <v>327</v>
      </c>
      <c r="AP509" s="4" t="s">
        <v>17</v>
      </c>
      <c r="AQ509" s="3">
        <f>IF(vatsim_data_1[[#This Row],[Column4]]="PILOT",MAX(AQ$1:AQ508)+1,"")</f>
        <v>368</v>
      </c>
      <c r="AR509" s="4" t="str">
        <f>IF(AND(COUNTIF(DVA_Roster!$G:$G,vatsim_data_1[[#This Row],[Column2]])&gt;0,vatsim_data_1[[#This Row],[Column4]]="PILOT"),MAX(VATSIM_Connections!AR$2:AR508)+1,"")</f>
        <v/>
      </c>
    </row>
    <row r="510" spans="1:44" x14ac:dyDescent="0.25">
      <c r="A510" s="3" t="s">
        <v>9091</v>
      </c>
      <c r="B510" s="3" t="s">
        <v>9092</v>
      </c>
      <c r="C510" s="3" t="s">
        <v>9093</v>
      </c>
      <c r="D510" s="3" t="s">
        <v>486</v>
      </c>
      <c r="E510" s="3" t="s">
        <v>8944</v>
      </c>
      <c r="F510" s="3" t="s">
        <v>9094</v>
      </c>
      <c r="G510" s="3" t="s">
        <v>9095</v>
      </c>
      <c r="H510" s="3" t="s">
        <v>160</v>
      </c>
      <c r="I510" s="3" t="s">
        <v>17</v>
      </c>
      <c r="J510" s="3" t="s">
        <v>17</v>
      </c>
      <c r="K510" s="3" t="s">
        <v>160</v>
      </c>
      <c r="L510" s="3" t="s">
        <v>17</v>
      </c>
      <c r="M510" s="3" t="s">
        <v>17</v>
      </c>
      <c r="N510" s="3" t="s">
        <v>17</v>
      </c>
      <c r="O510" s="3" t="s">
        <v>440</v>
      </c>
      <c r="P510" s="3" t="s">
        <v>150</v>
      </c>
      <c r="Q510" s="3" t="s">
        <v>172</v>
      </c>
      <c r="R510" s="3" t="s">
        <v>17</v>
      </c>
      <c r="S510" s="3" t="s">
        <v>184</v>
      </c>
      <c r="T510" s="3" t="s">
        <v>160</v>
      </c>
      <c r="U510" s="3" t="s">
        <v>17</v>
      </c>
      <c r="V510" s="3" t="s">
        <v>17</v>
      </c>
      <c r="W510" s="3" t="s">
        <v>17</v>
      </c>
      <c r="X510" s="3" t="s">
        <v>17</v>
      </c>
      <c r="Y510" s="3" t="s">
        <v>17</v>
      </c>
      <c r="Z510" s="3" t="s">
        <v>17</v>
      </c>
      <c r="AA510" s="3" t="s">
        <v>17</v>
      </c>
      <c r="AB510" s="3" t="s">
        <v>17</v>
      </c>
      <c r="AC510" s="3" t="s">
        <v>17</v>
      </c>
      <c r="AD510" s="3" t="s">
        <v>17</v>
      </c>
      <c r="AE510" s="3" t="s">
        <v>17</v>
      </c>
      <c r="AF510" s="3" t="s">
        <v>17</v>
      </c>
      <c r="AG510" s="3" t="s">
        <v>17</v>
      </c>
      <c r="AH510" s="3" t="s">
        <v>17</v>
      </c>
      <c r="AI510" s="3" t="s">
        <v>17</v>
      </c>
      <c r="AJ510" s="3" t="s">
        <v>17</v>
      </c>
      <c r="AK510" s="3" t="s">
        <v>17</v>
      </c>
      <c r="AL510" s="3" t="s">
        <v>9096</v>
      </c>
      <c r="AM510" s="3" t="s">
        <v>17</v>
      </c>
      <c r="AN510" s="3" t="s">
        <v>17</v>
      </c>
      <c r="AO510" s="3" t="s">
        <v>17</v>
      </c>
      <c r="AP510" s="4" t="s">
        <v>17</v>
      </c>
      <c r="AQ510" s="3" t="str">
        <f>IF(vatsim_data_1[[#This Row],[Column4]]="PILOT",MAX(AQ$1:AQ509)+1,"")</f>
        <v/>
      </c>
      <c r="AR510" s="4" t="str">
        <f>IF(AND(COUNTIF(DVA_Roster!$G:$G,vatsim_data_1[[#This Row],[Column2]])&gt;0,vatsim_data_1[[#This Row],[Column4]]="PILOT"),MAX(VATSIM_Connections!AR$2:AR509)+1,"")</f>
        <v/>
      </c>
    </row>
    <row r="511" spans="1:44" x14ac:dyDescent="0.25">
      <c r="A511" s="3" t="s">
        <v>9097</v>
      </c>
      <c r="B511" s="3" t="s">
        <v>9092</v>
      </c>
      <c r="C511" s="3" t="s">
        <v>9093</v>
      </c>
      <c r="D511" s="3" t="s">
        <v>486</v>
      </c>
      <c r="E511" s="3" t="s">
        <v>791</v>
      </c>
      <c r="F511" s="3" t="s">
        <v>9094</v>
      </c>
      <c r="G511" s="3" t="s">
        <v>9098</v>
      </c>
      <c r="H511" s="3" t="s">
        <v>160</v>
      </c>
      <c r="I511" s="3" t="s">
        <v>17</v>
      </c>
      <c r="J511" s="3" t="s">
        <v>17</v>
      </c>
      <c r="K511" s="3" t="s">
        <v>160</v>
      </c>
      <c r="L511" s="3" t="s">
        <v>17</v>
      </c>
      <c r="M511" s="3" t="s">
        <v>17</v>
      </c>
      <c r="N511" s="3" t="s">
        <v>17</v>
      </c>
      <c r="O511" s="3" t="s">
        <v>440</v>
      </c>
      <c r="P511" s="3" t="s">
        <v>150</v>
      </c>
      <c r="Q511" s="3" t="s">
        <v>172</v>
      </c>
      <c r="R511" s="3" t="s">
        <v>17</v>
      </c>
      <c r="S511" s="3" t="s">
        <v>184</v>
      </c>
      <c r="T511" s="3" t="s">
        <v>157</v>
      </c>
      <c r="U511" s="3" t="s">
        <v>17</v>
      </c>
      <c r="V511" s="3" t="s">
        <v>17</v>
      </c>
      <c r="W511" s="3" t="s">
        <v>17</v>
      </c>
      <c r="X511" s="3" t="s">
        <v>17</v>
      </c>
      <c r="Y511" s="3" t="s">
        <v>17</v>
      </c>
      <c r="Z511" s="3" t="s">
        <v>17</v>
      </c>
      <c r="AA511" s="3" t="s">
        <v>17</v>
      </c>
      <c r="AB511" s="3" t="s">
        <v>17</v>
      </c>
      <c r="AC511" s="3" t="s">
        <v>17</v>
      </c>
      <c r="AD511" s="3" t="s">
        <v>17</v>
      </c>
      <c r="AE511" s="3" t="s">
        <v>17</v>
      </c>
      <c r="AF511" s="3" t="s">
        <v>17</v>
      </c>
      <c r="AG511" s="3" t="s">
        <v>17</v>
      </c>
      <c r="AH511" s="3" t="s">
        <v>17</v>
      </c>
      <c r="AI511" s="3" t="s">
        <v>17</v>
      </c>
      <c r="AJ511" s="3" t="s">
        <v>17</v>
      </c>
      <c r="AK511" s="3" t="s">
        <v>17</v>
      </c>
      <c r="AL511" s="3" t="s">
        <v>9099</v>
      </c>
      <c r="AM511" s="3" t="s">
        <v>17</v>
      </c>
      <c r="AN511" s="3" t="s">
        <v>17</v>
      </c>
      <c r="AO511" s="3" t="s">
        <v>17</v>
      </c>
      <c r="AP511" s="4" t="s">
        <v>17</v>
      </c>
      <c r="AQ511" s="3" t="str">
        <f>IF(vatsim_data_1[[#This Row],[Column4]]="PILOT",MAX(AQ$1:AQ510)+1,"")</f>
        <v/>
      </c>
      <c r="AR511" s="4" t="str">
        <f>IF(AND(COUNTIF(DVA_Roster!$G:$G,vatsim_data_1[[#This Row],[Column2]])&gt;0,vatsim_data_1[[#This Row],[Column4]]="PILOT"),MAX(VATSIM_Connections!AR$2:AR510)+1,"")</f>
        <v/>
      </c>
    </row>
    <row r="512" spans="1:44" x14ac:dyDescent="0.25">
      <c r="A512" s="3" t="s">
        <v>9100</v>
      </c>
      <c r="B512" s="3" t="s">
        <v>9101</v>
      </c>
      <c r="C512" s="3" t="s">
        <v>9102</v>
      </c>
      <c r="D512" s="3" t="s">
        <v>486</v>
      </c>
      <c r="E512" s="3" t="s">
        <v>9103</v>
      </c>
      <c r="F512" s="3" t="s">
        <v>9104</v>
      </c>
      <c r="G512" s="3" t="s">
        <v>9105</v>
      </c>
      <c r="H512" s="3" t="s">
        <v>160</v>
      </c>
      <c r="I512" s="3" t="s">
        <v>17</v>
      </c>
      <c r="J512" s="3" t="s">
        <v>17</v>
      </c>
      <c r="K512" s="3" t="s">
        <v>160</v>
      </c>
      <c r="L512" s="3" t="s">
        <v>17</v>
      </c>
      <c r="M512" s="3" t="s">
        <v>17</v>
      </c>
      <c r="N512" s="3" t="s">
        <v>17</v>
      </c>
      <c r="O512" s="3" t="s">
        <v>788</v>
      </c>
      <c r="P512" s="3" t="s">
        <v>150</v>
      </c>
      <c r="Q512" s="3" t="s">
        <v>151</v>
      </c>
      <c r="R512" s="3" t="s">
        <v>17</v>
      </c>
      <c r="S512" s="3" t="s">
        <v>184</v>
      </c>
      <c r="T512" s="3" t="s">
        <v>160</v>
      </c>
      <c r="U512" s="3" t="s">
        <v>17</v>
      </c>
      <c r="V512" s="3" t="s">
        <v>17</v>
      </c>
      <c r="W512" s="3" t="s">
        <v>17</v>
      </c>
      <c r="X512" s="3" t="s">
        <v>17</v>
      </c>
      <c r="Y512" s="3" t="s">
        <v>17</v>
      </c>
      <c r="Z512" s="3" t="s">
        <v>17</v>
      </c>
      <c r="AA512" s="3" t="s">
        <v>17</v>
      </c>
      <c r="AB512" s="3" t="s">
        <v>17</v>
      </c>
      <c r="AC512" s="3" t="s">
        <v>17</v>
      </c>
      <c r="AD512" s="3" t="s">
        <v>17</v>
      </c>
      <c r="AE512" s="3" t="s">
        <v>17</v>
      </c>
      <c r="AF512" s="3" t="s">
        <v>17</v>
      </c>
      <c r="AG512" s="3" t="s">
        <v>17</v>
      </c>
      <c r="AH512" s="3" t="s">
        <v>17</v>
      </c>
      <c r="AI512" s="3" t="s">
        <v>17</v>
      </c>
      <c r="AJ512" s="3" t="s">
        <v>17</v>
      </c>
      <c r="AK512" s="3" t="s">
        <v>17</v>
      </c>
      <c r="AL512" s="3" t="s">
        <v>9106</v>
      </c>
      <c r="AM512" s="3" t="s">
        <v>17</v>
      </c>
      <c r="AN512" s="3" t="s">
        <v>17</v>
      </c>
      <c r="AO512" s="3" t="s">
        <v>17</v>
      </c>
      <c r="AP512" s="4" t="s">
        <v>17</v>
      </c>
      <c r="AQ512" s="3" t="str">
        <f>IF(vatsim_data_1[[#This Row],[Column4]]="PILOT",MAX(AQ$1:AQ511)+1,"")</f>
        <v/>
      </c>
      <c r="AR512" s="4" t="str">
        <f>IF(AND(COUNTIF(DVA_Roster!$G:$G,vatsim_data_1[[#This Row],[Column2]])&gt;0,vatsim_data_1[[#This Row],[Column4]]="PILOT"),MAX(VATSIM_Connections!AR$2:AR511)+1,"")</f>
        <v/>
      </c>
    </row>
    <row r="513" spans="1:44" x14ac:dyDescent="0.25">
      <c r="A513" s="3" t="s">
        <v>9107</v>
      </c>
      <c r="B513" s="3" t="s">
        <v>9108</v>
      </c>
      <c r="C513" s="3" t="s">
        <v>9109</v>
      </c>
      <c r="D513" s="3" t="s">
        <v>486</v>
      </c>
      <c r="E513" s="3" t="s">
        <v>9110</v>
      </c>
      <c r="F513" s="3" t="s">
        <v>9111</v>
      </c>
      <c r="G513" s="3" t="s">
        <v>9112</v>
      </c>
      <c r="H513" s="3" t="s">
        <v>160</v>
      </c>
      <c r="I513" s="3" t="s">
        <v>17</v>
      </c>
      <c r="J513" s="3" t="s">
        <v>17</v>
      </c>
      <c r="K513" s="3" t="s">
        <v>160</v>
      </c>
      <c r="L513" s="3" t="s">
        <v>17</v>
      </c>
      <c r="M513" s="3" t="s">
        <v>17</v>
      </c>
      <c r="N513" s="3" t="s">
        <v>17</v>
      </c>
      <c r="O513" s="3" t="s">
        <v>373</v>
      </c>
      <c r="P513" s="3" t="s">
        <v>150</v>
      </c>
      <c r="Q513" s="3" t="s">
        <v>184</v>
      </c>
      <c r="R513" s="3" t="s">
        <v>17</v>
      </c>
      <c r="S513" s="3" t="s">
        <v>184</v>
      </c>
      <c r="T513" s="3" t="s">
        <v>157</v>
      </c>
      <c r="U513" s="3" t="s">
        <v>17</v>
      </c>
      <c r="V513" s="3" t="s">
        <v>17</v>
      </c>
      <c r="W513" s="3" t="s">
        <v>17</v>
      </c>
      <c r="X513" s="3" t="s">
        <v>17</v>
      </c>
      <c r="Y513" s="3" t="s">
        <v>17</v>
      </c>
      <c r="Z513" s="3" t="s">
        <v>17</v>
      </c>
      <c r="AA513" s="3" t="s">
        <v>17</v>
      </c>
      <c r="AB513" s="3" t="s">
        <v>17</v>
      </c>
      <c r="AC513" s="3" t="s">
        <v>17</v>
      </c>
      <c r="AD513" s="3" t="s">
        <v>17</v>
      </c>
      <c r="AE513" s="3" t="s">
        <v>17</v>
      </c>
      <c r="AF513" s="3" t="s">
        <v>17</v>
      </c>
      <c r="AG513" s="3" t="s">
        <v>17</v>
      </c>
      <c r="AH513" s="3" t="s">
        <v>17</v>
      </c>
      <c r="AI513" s="3" t="s">
        <v>17</v>
      </c>
      <c r="AJ513" s="3" t="s">
        <v>17</v>
      </c>
      <c r="AK513" s="3" t="s">
        <v>17</v>
      </c>
      <c r="AL513" s="3" t="s">
        <v>9113</v>
      </c>
      <c r="AM513" s="3" t="s">
        <v>17</v>
      </c>
      <c r="AN513" s="3" t="s">
        <v>17</v>
      </c>
      <c r="AO513" s="3" t="s">
        <v>17</v>
      </c>
      <c r="AP513" s="4" t="s">
        <v>17</v>
      </c>
      <c r="AQ513" s="3" t="str">
        <f>IF(vatsim_data_1[[#This Row],[Column4]]="PILOT",MAX(AQ$1:AQ512)+1,"")</f>
        <v/>
      </c>
      <c r="AR513" s="4" t="str">
        <f>IF(AND(COUNTIF(DVA_Roster!$G:$G,vatsim_data_1[[#This Row],[Column2]])&gt;0,vatsim_data_1[[#This Row],[Column4]]="PILOT"),MAX(VATSIM_Connections!AR$2:AR512)+1,"")</f>
        <v/>
      </c>
    </row>
    <row r="514" spans="1:44" x14ac:dyDescent="0.25">
      <c r="A514" s="3" t="s">
        <v>9114</v>
      </c>
      <c r="B514" s="3" t="s">
        <v>9101</v>
      </c>
      <c r="C514" s="3" t="s">
        <v>9102</v>
      </c>
      <c r="D514" s="3" t="s">
        <v>486</v>
      </c>
      <c r="E514" s="3" t="s">
        <v>4209</v>
      </c>
      <c r="F514" s="3" t="s">
        <v>9115</v>
      </c>
      <c r="G514" s="3" t="s">
        <v>9116</v>
      </c>
      <c r="H514" s="3" t="s">
        <v>160</v>
      </c>
      <c r="I514" s="3" t="s">
        <v>17</v>
      </c>
      <c r="J514" s="3" t="s">
        <v>17</v>
      </c>
      <c r="K514" s="3" t="s">
        <v>160</v>
      </c>
      <c r="L514" s="3" t="s">
        <v>17</v>
      </c>
      <c r="M514" s="3" t="s">
        <v>17</v>
      </c>
      <c r="N514" s="3" t="s">
        <v>17</v>
      </c>
      <c r="O514" s="3" t="s">
        <v>788</v>
      </c>
      <c r="P514" s="3" t="s">
        <v>150</v>
      </c>
      <c r="Q514" s="3" t="s">
        <v>151</v>
      </c>
      <c r="R514" s="3" t="s">
        <v>17</v>
      </c>
      <c r="S514" s="3" t="s">
        <v>195</v>
      </c>
      <c r="T514" s="3" t="s">
        <v>154</v>
      </c>
      <c r="U514" s="3" t="s">
        <v>17</v>
      </c>
      <c r="V514" s="3" t="s">
        <v>17</v>
      </c>
      <c r="W514" s="3" t="s">
        <v>17</v>
      </c>
      <c r="X514" s="3" t="s">
        <v>17</v>
      </c>
      <c r="Y514" s="3" t="s">
        <v>17</v>
      </c>
      <c r="Z514" s="3" t="s">
        <v>17</v>
      </c>
      <c r="AA514" s="3" t="s">
        <v>17</v>
      </c>
      <c r="AB514" s="3" t="s">
        <v>17</v>
      </c>
      <c r="AC514" s="3" t="s">
        <v>17</v>
      </c>
      <c r="AD514" s="3" t="s">
        <v>17</v>
      </c>
      <c r="AE514" s="3" t="s">
        <v>17</v>
      </c>
      <c r="AF514" s="3" t="s">
        <v>17</v>
      </c>
      <c r="AG514" s="3" t="s">
        <v>17</v>
      </c>
      <c r="AH514" s="3" t="s">
        <v>17</v>
      </c>
      <c r="AI514" s="3" t="s">
        <v>17</v>
      </c>
      <c r="AJ514" s="3" t="s">
        <v>17</v>
      </c>
      <c r="AK514" s="3" t="s">
        <v>17</v>
      </c>
      <c r="AL514" s="3" t="s">
        <v>5710</v>
      </c>
      <c r="AM514" s="3" t="s">
        <v>17</v>
      </c>
      <c r="AN514" s="3" t="s">
        <v>17</v>
      </c>
      <c r="AO514" s="3" t="s">
        <v>17</v>
      </c>
      <c r="AP514" s="4" t="s">
        <v>17</v>
      </c>
      <c r="AQ514" s="3" t="str">
        <f>IF(vatsim_data_1[[#This Row],[Column4]]="PILOT",MAX(AQ$1:AQ513)+1,"")</f>
        <v/>
      </c>
      <c r="AR514" s="4" t="str">
        <f>IF(AND(COUNTIF(DVA_Roster!$G:$G,vatsim_data_1[[#This Row],[Column2]])&gt;0,vatsim_data_1[[#This Row],[Column4]]="PILOT"),MAX(VATSIM_Connections!AR$2:AR513)+1,"")</f>
        <v/>
      </c>
    </row>
    <row r="515" spans="1:44" x14ac:dyDescent="0.25">
      <c r="A515" s="3" t="s">
        <v>9117</v>
      </c>
      <c r="B515" s="3" t="s">
        <v>9118</v>
      </c>
      <c r="C515" s="3" t="s">
        <v>9119</v>
      </c>
      <c r="D515" s="3" t="s">
        <v>486</v>
      </c>
      <c r="E515" s="3" t="s">
        <v>9120</v>
      </c>
      <c r="F515" s="3" t="s">
        <v>9121</v>
      </c>
      <c r="G515" s="3" t="s">
        <v>9122</v>
      </c>
      <c r="H515" s="3" t="s">
        <v>160</v>
      </c>
      <c r="I515" s="3" t="s">
        <v>17</v>
      </c>
      <c r="J515" s="3" t="s">
        <v>17</v>
      </c>
      <c r="K515" s="3" t="s">
        <v>160</v>
      </c>
      <c r="L515" s="3" t="s">
        <v>17</v>
      </c>
      <c r="M515" s="3" t="s">
        <v>17</v>
      </c>
      <c r="N515" s="3" t="s">
        <v>17</v>
      </c>
      <c r="O515" s="3" t="s">
        <v>373</v>
      </c>
      <c r="P515" s="3" t="s">
        <v>150</v>
      </c>
      <c r="Q515" s="3" t="s">
        <v>151</v>
      </c>
      <c r="R515" s="3" t="s">
        <v>17</v>
      </c>
      <c r="S515" s="3" t="s">
        <v>195</v>
      </c>
      <c r="T515" s="3" t="s">
        <v>154</v>
      </c>
      <c r="U515" s="3" t="s">
        <v>17</v>
      </c>
      <c r="V515" s="3" t="s">
        <v>17</v>
      </c>
      <c r="W515" s="3" t="s">
        <v>17</v>
      </c>
      <c r="X515" s="3" t="s">
        <v>17</v>
      </c>
      <c r="Y515" s="3" t="s">
        <v>17</v>
      </c>
      <c r="Z515" s="3" t="s">
        <v>17</v>
      </c>
      <c r="AA515" s="3" t="s">
        <v>17</v>
      </c>
      <c r="AB515" s="3" t="s">
        <v>17</v>
      </c>
      <c r="AC515" s="3" t="s">
        <v>17</v>
      </c>
      <c r="AD515" s="3" t="s">
        <v>17</v>
      </c>
      <c r="AE515" s="3" t="s">
        <v>17</v>
      </c>
      <c r="AF515" s="3" t="s">
        <v>17</v>
      </c>
      <c r="AG515" s="3" t="s">
        <v>17</v>
      </c>
      <c r="AH515" s="3" t="s">
        <v>17</v>
      </c>
      <c r="AI515" s="3" t="s">
        <v>17</v>
      </c>
      <c r="AJ515" s="3" t="s">
        <v>17</v>
      </c>
      <c r="AK515" s="3" t="s">
        <v>17</v>
      </c>
      <c r="AL515" s="3" t="s">
        <v>9123</v>
      </c>
      <c r="AM515" s="3" t="s">
        <v>17</v>
      </c>
      <c r="AN515" s="3" t="s">
        <v>17</v>
      </c>
      <c r="AO515" s="3" t="s">
        <v>17</v>
      </c>
      <c r="AP515" s="4" t="s">
        <v>17</v>
      </c>
      <c r="AQ515" s="3" t="str">
        <f>IF(vatsim_data_1[[#This Row],[Column4]]="PILOT",MAX(AQ$1:AQ514)+1,"")</f>
        <v/>
      </c>
      <c r="AR515" s="4" t="str">
        <f>IF(AND(COUNTIF(DVA_Roster!$G:$G,vatsim_data_1[[#This Row],[Column2]])&gt;0,vatsim_data_1[[#This Row],[Column4]]="PILOT"),MAX(VATSIM_Connections!AR$2:AR514)+1,"")</f>
        <v/>
      </c>
    </row>
    <row r="516" spans="1:44" x14ac:dyDescent="0.25">
      <c r="A516" s="3" t="s">
        <v>9124</v>
      </c>
      <c r="B516" s="3" t="s">
        <v>9125</v>
      </c>
      <c r="C516" s="3" t="s">
        <v>9126</v>
      </c>
      <c r="D516" s="3" t="s">
        <v>486</v>
      </c>
      <c r="E516" s="3" t="s">
        <v>9127</v>
      </c>
      <c r="F516" s="3" t="s">
        <v>9128</v>
      </c>
      <c r="G516" s="3" t="s">
        <v>9129</v>
      </c>
      <c r="H516" s="3" t="s">
        <v>160</v>
      </c>
      <c r="I516" s="3" t="s">
        <v>17</v>
      </c>
      <c r="J516" s="3" t="s">
        <v>17</v>
      </c>
      <c r="K516" s="3" t="s">
        <v>160</v>
      </c>
      <c r="L516" s="3" t="s">
        <v>17</v>
      </c>
      <c r="M516" s="3" t="s">
        <v>17</v>
      </c>
      <c r="N516" s="3" t="s">
        <v>17</v>
      </c>
      <c r="O516" s="3" t="s">
        <v>373</v>
      </c>
      <c r="P516" s="3" t="s">
        <v>150</v>
      </c>
      <c r="Q516" s="3" t="s">
        <v>176</v>
      </c>
      <c r="R516" s="3" t="s">
        <v>17</v>
      </c>
      <c r="S516" s="3" t="s">
        <v>195</v>
      </c>
      <c r="T516" s="3" t="s">
        <v>154</v>
      </c>
      <c r="U516" s="3" t="s">
        <v>17</v>
      </c>
      <c r="V516" s="3" t="s">
        <v>17</v>
      </c>
      <c r="W516" s="3" t="s">
        <v>17</v>
      </c>
      <c r="X516" s="3" t="s">
        <v>17</v>
      </c>
      <c r="Y516" s="3" t="s">
        <v>17</v>
      </c>
      <c r="Z516" s="3" t="s">
        <v>17</v>
      </c>
      <c r="AA516" s="3" t="s">
        <v>17</v>
      </c>
      <c r="AB516" s="3" t="s">
        <v>17</v>
      </c>
      <c r="AC516" s="3" t="s">
        <v>17</v>
      </c>
      <c r="AD516" s="3" t="s">
        <v>17</v>
      </c>
      <c r="AE516" s="3" t="s">
        <v>17</v>
      </c>
      <c r="AF516" s="3" t="s">
        <v>17</v>
      </c>
      <c r="AG516" s="3" t="s">
        <v>17</v>
      </c>
      <c r="AH516" s="3" t="s">
        <v>17</v>
      </c>
      <c r="AI516" s="3" t="s">
        <v>17</v>
      </c>
      <c r="AJ516" s="3" t="s">
        <v>17</v>
      </c>
      <c r="AK516" s="3" t="s">
        <v>17</v>
      </c>
      <c r="AL516" s="3" t="s">
        <v>9130</v>
      </c>
      <c r="AM516" s="3" t="s">
        <v>17</v>
      </c>
      <c r="AN516" s="3" t="s">
        <v>17</v>
      </c>
      <c r="AO516" s="3" t="s">
        <v>17</v>
      </c>
      <c r="AP516" s="4" t="s">
        <v>17</v>
      </c>
      <c r="AQ516" s="3" t="str">
        <f>IF(vatsim_data_1[[#This Row],[Column4]]="PILOT",MAX(AQ$1:AQ515)+1,"")</f>
        <v/>
      </c>
      <c r="AR516" s="4" t="str">
        <f>IF(AND(COUNTIF(DVA_Roster!$G:$G,vatsim_data_1[[#This Row],[Column2]])&gt;0,vatsim_data_1[[#This Row],[Column4]]="PILOT"),MAX(VATSIM_Connections!AR$2:AR515)+1,"")</f>
        <v/>
      </c>
    </row>
    <row r="517" spans="1:44" x14ac:dyDescent="0.25">
      <c r="A517" s="3" t="s">
        <v>9131</v>
      </c>
      <c r="B517" s="3" t="s">
        <v>9132</v>
      </c>
      <c r="C517" s="3" t="s">
        <v>9133</v>
      </c>
      <c r="D517" s="3" t="s">
        <v>486</v>
      </c>
      <c r="E517" s="3" t="s">
        <v>9134</v>
      </c>
      <c r="F517" s="3" t="s">
        <v>9135</v>
      </c>
      <c r="G517" s="3" t="s">
        <v>9136</v>
      </c>
      <c r="H517" s="3" t="s">
        <v>160</v>
      </c>
      <c r="I517" s="3" t="s">
        <v>17</v>
      </c>
      <c r="J517" s="3" t="s">
        <v>17</v>
      </c>
      <c r="K517" s="3" t="s">
        <v>160</v>
      </c>
      <c r="L517" s="3" t="s">
        <v>17</v>
      </c>
      <c r="M517" s="3" t="s">
        <v>17</v>
      </c>
      <c r="N517" s="3" t="s">
        <v>17</v>
      </c>
      <c r="O517" s="3" t="s">
        <v>373</v>
      </c>
      <c r="P517" s="3" t="s">
        <v>150</v>
      </c>
      <c r="Q517" s="3" t="s">
        <v>176</v>
      </c>
      <c r="R517" s="3" t="s">
        <v>17</v>
      </c>
      <c r="S517" s="3" t="s">
        <v>195</v>
      </c>
      <c r="T517" s="3" t="s">
        <v>340</v>
      </c>
      <c r="U517" s="3" t="s">
        <v>17</v>
      </c>
      <c r="V517" s="3" t="s">
        <v>17</v>
      </c>
      <c r="W517" s="3" t="s">
        <v>17</v>
      </c>
      <c r="X517" s="3" t="s">
        <v>17</v>
      </c>
      <c r="Y517" s="3" t="s">
        <v>17</v>
      </c>
      <c r="Z517" s="3" t="s">
        <v>17</v>
      </c>
      <c r="AA517" s="3" t="s">
        <v>17</v>
      </c>
      <c r="AB517" s="3" t="s">
        <v>17</v>
      </c>
      <c r="AC517" s="3" t="s">
        <v>17</v>
      </c>
      <c r="AD517" s="3" t="s">
        <v>17</v>
      </c>
      <c r="AE517" s="3" t="s">
        <v>17</v>
      </c>
      <c r="AF517" s="3" t="s">
        <v>17</v>
      </c>
      <c r="AG517" s="3" t="s">
        <v>17</v>
      </c>
      <c r="AH517" s="3" t="s">
        <v>17</v>
      </c>
      <c r="AI517" s="3" t="s">
        <v>17</v>
      </c>
      <c r="AJ517" s="3" t="s">
        <v>17</v>
      </c>
      <c r="AK517" s="3" t="s">
        <v>17</v>
      </c>
      <c r="AL517" s="3" t="s">
        <v>9137</v>
      </c>
      <c r="AM517" s="3" t="s">
        <v>17</v>
      </c>
      <c r="AN517" s="3" t="s">
        <v>17</v>
      </c>
      <c r="AO517" s="3" t="s">
        <v>17</v>
      </c>
      <c r="AP517" s="4" t="s">
        <v>17</v>
      </c>
      <c r="AQ517" s="3" t="str">
        <f>IF(vatsim_data_1[[#This Row],[Column4]]="PILOT",MAX(AQ$1:AQ516)+1,"")</f>
        <v/>
      </c>
      <c r="AR517" s="4" t="str">
        <f>IF(AND(COUNTIF(DVA_Roster!$G:$G,vatsim_data_1[[#This Row],[Column2]])&gt;0,vatsim_data_1[[#This Row],[Column4]]="PILOT"),MAX(VATSIM_Connections!AR$2:AR516)+1,"")</f>
        <v/>
      </c>
    </row>
    <row r="518" spans="1:44" x14ac:dyDescent="0.25">
      <c r="A518" s="3" t="s">
        <v>9138</v>
      </c>
      <c r="B518" s="3" t="s">
        <v>9139</v>
      </c>
      <c r="C518" s="3" t="s">
        <v>9140</v>
      </c>
      <c r="D518" s="3" t="s">
        <v>486</v>
      </c>
      <c r="E518" s="3" t="s">
        <v>9141</v>
      </c>
      <c r="F518" s="3" t="s">
        <v>9142</v>
      </c>
      <c r="G518" s="3" t="s">
        <v>9143</v>
      </c>
      <c r="H518" s="3" t="s">
        <v>160</v>
      </c>
      <c r="I518" s="3" t="s">
        <v>17</v>
      </c>
      <c r="J518" s="3" t="s">
        <v>17</v>
      </c>
      <c r="K518" s="3" t="s">
        <v>160</v>
      </c>
      <c r="L518" s="3" t="s">
        <v>17</v>
      </c>
      <c r="M518" s="3" t="s">
        <v>17</v>
      </c>
      <c r="N518" s="3" t="s">
        <v>17</v>
      </c>
      <c r="O518" s="3" t="s">
        <v>373</v>
      </c>
      <c r="P518" s="3" t="s">
        <v>150</v>
      </c>
      <c r="Q518" s="3" t="s">
        <v>151</v>
      </c>
      <c r="R518" s="3" t="s">
        <v>17</v>
      </c>
      <c r="S518" s="3" t="s">
        <v>195</v>
      </c>
      <c r="T518" s="3" t="s">
        <v>154</v>
      </c>
      <c r="U518" s="3" t="s">
        <v>17</v>
      </c>
      <c r="V518" s="3" t="s">
        <v>17</v>
      </c>
      <c r="W518" s="3" t="s">
        <v>17</v>
      </c>
      <c r="X518" s="3" t="s">
        <v>17</v>
      </c>
      <c r="Y518" s="3" t="s">
        <v>17</v>
      </c>
      <c r="Z518" s="3" t="s">
        <v>17</v>
      </c>
      <c r="AA518" s="3" t="s">
        <v>17</v>
      </c>
      <c r="AB518" s="3" t="s">
        <v>17</v>
      </c>
      <c r="AC518" s="3" t="s">
        <v>17</v>
      </c>
      <c r="AD518" s="3" t="s">
        <v>17</v>
      </c>
      <c r="AE518" s="3" t="s">
        <v>17</v>
      </c>
      <c r="AF518" s="3" t="s">
        <v>17</v>
      </c>
      <c r="AG518" s="3" t="s">
        <v>17</v>
      </c>
      <c r="AH518" s="3" t="s">
        <v>17</v>
      </c>
      <c r="AI518" s="3" t="s">
        <v>17</v>
      </c>
      <c r="AJ518" s="3" t="s">
        <v>17</v>
      </c>
      <c r="AK518" s="3" t="s">
        <v>17</v>
      </c>
      <c r="AL518" s="3" t="s">
        <v>9144</v>
      </c>
      <c r="AM518" s="3" t="s">
        <v>17</v>
      </c>
      <c r="AN518" s="3" t="s">
        <v>17</v>
      </c>
      <c r="AO518" s="3" t="s">
        <v>17</v>
      </c>
      <c r="AP518" s="4" t="s">
        <v>17</v>
      </c>
      <c r="AQ518" s="3" t="str">
        <f>IF(vatsim_data_1[[#This Row],[Column4]]="PILOT",MAX(AQ$1:AQ517)+1,"")</f>
        <v/>
      </c>
      <c r="AR518" s="4" t="str">
        <f>IF(AND(COUNTIF(DVA_Roster!$G:$G,vatsim_data_1[[#This Row],[Column2]])&gt;0,vatsim_data_1[[#This Row],[Column4]]="PILOT"),MAX(VATSIM_Connections!AR$2:AR517)+1,"")</f>
        <v/>
      </c>
    </row>
    <row r="519" spans="1:44" x14ac:dyDescent="0.25">
      <c r="A519" s="3" t="s">
        <v>9145</v>
      </c>
      <c r="B519" s="3" t="s">
        <v>9146</v>
      </c>
      <c r="C519" s="3" t="s">
        <v>9147</v>
      </c>
      <c r="D519" s="3" t="s">
        <v>486</v>
      </c>
      <c r="E519" s="3" t="s">
        <v>9148</v>
      </c>
      <c r="F519" s="3" t="s">
        <v>9149</v>
      </c>
      <c r="G519" s="3" t="s">
        <v>9150</v>
      </c>
      <c r="H519" s="3" t="s">
        <v>160</v>
      </c>
      <c r="I519" s="3" t="s">
        <v>17</v>
      </c>
      <c r="J519" s="3" t="s">
        <v>17</v>
      </c>
      <c r="K519" s="3" t="s">
        <v>160</v>
      </c>
      <c r="L519" s="3" t="s">
        <v>17</v>
      </c>
      <c r="M519" s="3" t="s">
        <v>17</v>
      </c>
      <c r="N519" s="3" t="s">
        <v>17</v>
      </c>
      <c r="O519" s="3" t="s">
        <v>373</v>
      </c>
      <c r="P519" s="3" t="s">
        <v>150</v>
      </c>
      <c r="Q519" s="3" t="s">
        <v>337</v>
      </c>
      <c r="R519" s="3" t="s">
        <v>17</v>
      </c>
      <c r="S519" s="3" t="s">
        <v>195</v>
      </c>
      <c r="T519" s="3" t="s">
        <v>642</v>
      </c>
      <c r="U519" s="3" t="s">
        <v>17</v>
      </c>
      <c r="V519" s="3" t="s">
        <v>17</v>
      </c>
      <c r="W519" s="3" t="s">
        <v>17</v>
      </c>
      <c r="X519" s="3" t="s">
        <v>17</v>
      </c>
      <c r="Y519" s="3" t="s">
        <v>17</v>
      </c>
      <c r="Z519" s="3" t="s">
        <v>17</v>
      </c>
      <c r="AA519" s="3" t="s">
        <v>17</v>
      </c>
      <c r="AB519" s="3" t="s">
        <v>17</v>
      </c>
      <c r="AC519" s="3" t="s">
        <v>17</v>
      </c>
      <c r="AD519" s="3" t="s">
        <v>17</v>
      </c>
      <c r="AE519" s="3" t="s">
        <v>17</v>
      </c>
      <c r="AF519" s="3" t="s">
        <v>17</v>
      </c>
      <c r="AG519" s="3" t="s">
        <v>17</v>
      </c>
      <c r="AH519" s="3" t="s">
        <v>17</v>
      </c>
      <c r="AI519" s="3" t="s">
        <v>17</v>
      </c>
      <c r="AJ519" s="3" t="s">
        <v>17</v>
      </c>
      <c r="AK519" s="3" t="s">
        <v>17</v>
      </c>
      <c r="AL519" s="3" t="s">
        <v>9151</v>
      </c>
      <c r="AM519" s="3" t="s">
        <v>17</v>
      </c>
      <c r="AN519" s="3" t="s">
        <v>17</v>
      </c>
      <c r="AO519" s="3" t="s">
        <v>17</v>
      </c>
      <c r="AP519" s="4" t="s">
        <v>17</v>
      </c>
      <c r="AQ519" s="3" t="str">
        <f>IF(vatsim_data_1[[#This Row],[Column4]]="PILOT",MAX(AQ$1:AQ518)+1,"")</f>
        <v/>
      </c>
      <c r="AR519" s="4" t="str">
        <f>IF(AND(COUNTIF(DVA_Roster!$G:$G,vatsim_data_1[[#This Row],[Column2]])&gt;0,vatsim_data_1[[#This Row],[Column4]]="PILOT"),MAX(VATSIM_Connections!AR$2:AR518)+1,"")</f>
        <v/>
      </c>
    </row>
    <row r="520" spans="1:44" x14ac:dyDescent="0.25">
      <c r="A520" s="3" t="s">
        <v>9152</v>
      </c>
      <c r="B520" s="3" t="s">
        <v>9153</v>
      </c>
      <c r="C520" s="3" t="s">
        <v>9154</v>
      </c>
      <c r="D520" s="3" t="s">
        <v>486</v>
      </c>
      <c r="E520" s="3" t="s">
        <v>4289</v>
      </c>
      <c r="F520" s="3" t="s">
        <v>9155</v>
      </c>
      <c r="G520" s="3" t="s">
        <v>9156</v>
      </c>
      <c r="H520" s="3" t="s">
        <v>160</v>
      </c>
      <c r="I520" s="3" t="s">
        <v>17</v>
      </c>
      <c r="J520" s="3" t="s">
        <v>17</v>
      </c>
      <c r="K520" s="3" t="s">
        <v>160</v>
      </c>
      <c r="L520" s="3" t="s">
        <v>17</v>
      </c>
      <c r="M520" s="3" t="s">
        <v>17</v>
      </c>
      <c r="N520" s="3" t="s">
        <v>17</v>
      </c>
      <c r="O520" s="3" t="s">
        <v>373</v>
      </c>
      <c r="P520" s="3" t="s">
        <v>150</v>
      </c>
      <c r="Q520" s="3" t="s">
        <v>151</v>
      </c>
      <c r="R520" s="3" t="s">
        <v>17</v>
      </c>
      <c r="S520" s="3" t="s">
        <v>195</v>
      </c>
      <c r="T520" s="3" t="s">
        <v>154</v>
      </c>
      <c r="U520" s="3" t="s">
        <v>17</v>
      </c>
      <c r="V520" s="3" t="s">
        <v>17</v>
      </c>
      <c r="W520" s="3" t="s">
        <v>17</v>
      </c>
      <c r="X520" s="3" t="s">
        <v>17</v>
      </c>
      <c r="Y520" s="3" t="s">
        <v>17</v>
      </c>
      <c r="Z520" s="3" t="s">
        <v>17</v>
      </c>
      <c r="AA520" s="3" t="s">
        <v>17</v>
      </c>
      <c r="AB520" s="3" t="s">
        <v>17</v>
      </c>
      <c r="AC520" s="3" t="s">
        <v>17</v>
      </c>
      <c r="AD520" s="3" t="s">
        <v>17</v>
      </c>
      <c r="AE520" s="3" t="s">
        <v>17</v>
      </c>
      <c r="AF520" s="3" t="s">
        <v>17</v>
      </c>
      <c r="AG520" s="3" t="s">
        <v>17</v>
      </c>
      <c r="AH520" s="3" t="s">
        <v>17</v>
      </c>
      <c r="AI520" s="3" t="s">
        <v>17</v>
      </c>
      <c r="AJ520" s="3" t="s">
        <v>17</v>
      </c>
      <c r="AK520" s="3" t="s">
        <v>17</v>
      </c>
      <c r="AL520" s="3" t="s">
        <v>9157</v>
      </c>
      <c r="AM520" s="3" t="s">
        <v>17</v>
      </c>
      <c r="AN520" s="3" t="s">
        <v>17</v>
      </c>
      <c r="AO520" s="3" t="s">
        <v>17</v>
      </c>
      <c r="AP520" s="4" t="s">
        <v>17</v>
      </c>
      <c r="AQ520" s="3" t="str">
        <f>IF(vatsim_data_1[[#This Row],[Column4]]="PILOT",MAX(AQ$1:AQ519)+1,"")</f>
        <v/>
      </c>
      <c r="AR520" s="4" t="str">
        <f>IF(AND(COUNTIF(DVA_Roster!$G:$G,vatsim_data_1[[#This Row],[Column2]])&gt;0,vatsim_data_1[[#This Row],[Column4]]="PILOT"),MAX(VATSIM_Connections!AR$2:AR519)+1,"")</f>
        <v/>
      </c>
    </row>
    <row r="521" spans="1:44" x14ac:dyDescent="0.25">
      <c r="A521" s="3" t="s">
        <v>9158</v>
      </c>
      <c r="B521" s="3" t="s">
        <v>9159</v>
      </c>
      <c r="C521" s="3" t="s">
        <v>9160</v>
      </c>
      <c r="D521" s="3" t="s">
        <v>486</v>
      </c>
      <c r="E521" s="3" t="s">
        <v>9161</v>
      </c>
      <c r="F521" s="3" t="s">
        <v>9162</v>
      </c>
      <c r="G521" s="3" t="s">
        <v>9163</v>
      </c>
      <c r="H521" s="3" t="s">
        <v>160</v>
      </c>
      <c r="I521" s="3" t="s">
        <v>17</v>
      </c>
      <c r="J521" s="3" t="s">
        <v>17</v>
      </c>
      <c r="K521" s="3" t="s">
        <v>160</v>
      </c>
      <c r="L521" s="3" t="s">
        <v>17</v>
      </c>
      <c r="M521" s="3" t="s">
        <v>17</v>
      </c>
      <c r="N521" s="3" t="s">
        <v>17</v>
      </c>
      <c r="O521" s="3" t="s">
        <v>373</v>
      </c>
      <c r="P521" s="3" t="s">
        <v>150</v>
      </c>
      <c r="Q521" s="3" t="s">
        <v>184</v>
      </c>
      <c r="R521" s="3" t="s">
        <v>17</v>
      </c>
      <c r="S521" s="3" t="s">
        <v>151</v>
      </c>
      <c r="T521" s="3" t="s">
        <v>316</v>
      </c>
      <c r="U521" s="3" t="s">
        <v>17</v>
      </c>
      <c r="V521" s="3" t="s">
        <v>17</v>
      </c>
      <c r="W521" s="3" t="s">
        <v>17</v>
      </c>
      <c r="X521" s="3" t="s">
        <v>17</v>
      </c>
      <c r="Y521" s="3" t="s">
        <v>17</v>
      </c>
      <c r="Z521" s="3" t="s">
        <v>17</v>
      </c>
      <c r="AA521" s="3" t="s">
        <v>17</v>
      </c>
      <c r="AB521" s="3" t="s">
        <v>17</v>
      </c>
      <c r="AC521" s="3" t="s">
        <v>17</v>
      </c>
      <c r="AD521" s="3" t="s">
        <v>17</v>
      </c>
      <c r="AE521" s="3" t="s">
        <v>17</v>
      </c>
      <c r="AF521" s="3" t="s">
        <v>17</v>
      </c>
      <c r="AG521" s="3" t="s">
        <v>17</v>
      </c>
      <c r="AH521" s="3" t="s">
        <v>17</v>
      </c>
      <c r="AI521" s="3" t="s">
        <v>17</v>
      </c>
      <c r="AJ521" s="3" t="s">
        <v>17</v>
      </c>
      <c r="AK521" s="3" t="s">
        <v>17</v>
      </c>
      <c r="AL521" s="3" t="s">
        <v>9164</v>
      </c>
      <c r="AM521" s="3" t="s">
        <v>17</v>
      </c>
      <c r="AN521" s="3" t="s">
        <v>17</v>
      </c>
      <c r="AO521" s="3" t="s">
        <v>17</v>
      </c>
      <c r="AP521" s="4" t="s">
        <v>17</v>
      </c>
      <c r="AQ521" s="3" t="str">
        <f>IF(vatsim_data_1[[#This Row],[Column4]]="PILOT",MAX(AQ$1:AQ520)+1,"")</f>
        <v/>
      </c>
      <c r="AR521" s="4" t="str">
        <f>IF(AND(COUNTIF(DVA_Roster!$G:$G,vatsim_data_1[[#This Row],[Column2]])&gt;0,vatsim_data_1[[#This Row],[Column4]]="PILOT"),MAX(VATSIM_Connections!AR$2:AR520)+1,"")</f>
        <v/>
      </c>
    </row>
    <row r="522" spans="1:44" x14ac:dyDescent="0.25">
      <c r="A522" s="3" t="s">
        <v>9165</v>
      </c>
      <c r="B522" s="3" t="s">
        <v>9166</v>
      </c>
      <c r="C522" s="3" t="s">
        <v>9167</v>
      </c>
      <c r="D522" s="3" t="s">
        <v>486</v>
      </c>
      <c r="E522" s="3" t="s">
        <v>9168</v>
      </c>
      <c r="F522" s="3" t="s">
        <v>9169</v>
      </c>
      <c r="G522" s="3" t="s">
        <v>9170</v>
      </c>
      <c r="H522" s="3" t="s">
        <v>160</v>
      </c>
      <c r="I522" s="3" t="s">
        <v>17</v>
      </c>
      <c r="J522" s="3" t="s">
        <v>17</v>
      </c>
      <c r="K522" s="3" t="s">
        <v>160</v>
      </c>
      <c r="L522" s="3" t="s">
        <v>17</v>
      </c>
      <c r="M522" s="3" t="s">
        <v>17</v>
      </c>
      <c r="N522" s="3" t="s">
        <v>17</v>
      </c>
      <c r="O522" s="3" t="s">
        <v>373</v>
      </c>
      <c r="P522" s="3" t="s">
        <v>150</v>
      </c>
      <c r="Q522" s="3" t="s">
        <v>172</v>
      </c>
      <c r="R522" s="3" t="s">
        <v>17</v>
      </c>
      <c r="S522" s="3" t="s">
        <v>184</v>
      </c>
      <c r="T522" s="3" t="s">
        <v>160</v>
      </c>
      <c r="U522" s="3" t="s">
        <v>17</v>
      </c>
      <c r="V522" s="3" t="s">
        <v>17</v>
      </c>
      <c r="W522" s="3" t="s">
        <v>17</v>
      </c>
      <c r="X522" s="3" t="s">
        <v>17</v>
      </c>
      <c r="Y522" s="3" t="s">
        <v>17</v>
      </c>
      <c r="Z522" s="3" t="s">
        <v>17</v>
      </c>
      <c r="AA522" s="3" t="s">
        <v>17</v>
      </c>
      <c r="AB522" s="3" t="s">
        <v>17</v>
      </c>
      <c r="AC522" s="3" t="s">
        <v>17</v>
      </c>
      <c r="AD522" s="3" t="s">
        <v>17</v>
      </c>
      <c r="AE522" s="3" t="s">
        <v>17</v>
      </c>
      <c r="AF522" s="3" t="s">
        <v>17</v>
      </c>
      <c r="AG522" s="3" t="s">
        <v>17</v>
      </c>
      <c r="AH522" s="3" t="s">
        <v>17</v>
      </c>
      <c r="AI522" s="3" t="s">
        <v>17</v>
      </c>
      <c r="AJ522" s="3" t="s">
        <v>17</v>
      </c>
      <c r="AK522" s="3" t="s">
        <v>17</v>
      </c>
      <c r="AL522" s="3" t="s">
        <v>9171</v>
      </c>
      <c r="AM522" s="3" t="s">
        <v>17</v>
      </c>
      <c r="AN522" s="3" t="s">
        <v>17</v>
      </c>
      <c r="AO522" s="3" t="s">
        <v>17</v>
      </c>
      <c r="AP522" s="4" t="s">
        <v>17</v>
      </c>
      <c r="AQ522" s="3" t="str">
        <f>IF(vatsim_data_1[[#This Row],[Column4]]="PILOT",MAX(AQ$1:AQ521)+1,"")</f>
        <v/>
      </c>
      <c r="AR522" s="4" t="str">
        <f>IF(AND(COUNTIF(DVA_Roster!$G:$G,vatsim_data_1[[#This Row],[Column2]])&gt;0,vatsim_data_1[[#This Row],[Column4]]="PILOT"),MAX(VATSIM_Connections!AR$2:AR521)+1,"")</f>
        <v/>
      </c>
    </row>
    <row r="523" spans="1:44" x14ac:dyDescent="0.25">
      <c r="A523" s="3" t="s">
        <v>9172</v>
      </c>
      <c r="B523" s="3" t="s">
        <v>9173</v>
      </c>
      <c r="C523" s="3" t="s">
        <v>9174</v>
      </c>
      <c r="D523" s="3" t="s">
        <v>486</v>
      </c>
      <c r="E523" s="3" t="s">
        <v>8610</v>
      </c>
      <c r="F523" s="3" t="s">
        <v>9169</v>
      </c>
      <c r="G523" s="3" t="s">
        <v>9170</v>
      </c>
      <c r="H523" s="3" t="s">
        <v>160</v>
      </c>
      <c r="I523" s="3" t="s">
        <v>17</v>
      </c>
      <c r="J523" s="3" t="s">
        <v>17</v>
      </c>
      <c r="K523" s="3" t="s">
        <v>160</v>
      </c>
      <c r="L523" s="3" t="s">
        <v>17</v>
      </c>
      <c r="M523" s="3" t="s">
        <v>17</v>
      </c>
      <c r="N523" s="3" t="s">
        <v>17</v>
      </c>
      <c r="O523" s="3" t="s">
        <v>373</v>
      </c>
      <c r="P523" s="3" t="s">
        <v>150</v>
      </c>
      <c r="Q523" s="3" t="s">
        <v>172</v>
      </c>
      <c r="R523" s="3" t="s">
        <v>17</v>
      </c>
      <c r="S523" s="3" t="s">
        <v>172</v>
      </c>
      <c r="T523" s="3" t="s">
        <v>156</v>
      </c>
      <c r="U523" s="3" t="s">
        <v>17</v>
      </c>
      <c r="V523" s="3" t="s">
        <v>17</v>
      </c>
      <c r="W523" s="3" t="s">
        <v>17</v>
      </c>
      <c r="X523" s="3" t="s">
        <v>17</v>
      </c>
      <c r="Y523" s="3" t="s">
        <v>17</v>
      </c>
      <c r="Z523" s="3" t="s">
        <v>17</v>
      </c>
      <c r="AA523" s="3" t="s">
        <v>17</v>
      </c>
      <c r="AB523" s="3" t="s">
        <v>17</v>
      </c>
      <c r="AC523" s="3" t="s">
        <v>17</v>
      </c>
      <c r="AD523" s="3" t="s">
        <v>17</v>
      </c>
      <c r="AE523" s="3" t="s">
        <v>17</v>
      </c>
      <c r="AF523" s="3" t="s">
        <v>17</v>
      </c>
      <c r="AG523" s="3" t="s">
        <v>17</v>
      </c>
      <c r="AH523" s="3" t="s">
        <v>17</v>
      </c>
      <c r="AI523" s="3" t="s">
        <v>17</v>
      </c>
      <c r="AJ523" s="3" t="s">
        <v>17</v>
      </c>
      <c r="AK523" s="3" t="s">
        <v>17</v>
      </c>
      <c r="AL523" s="3" t="s">
        <v>9175</v>
      </c>
      <c r="AM523" s="3" t="s">
        <v>17</v>
      </c>
      <c r="AN523" s="3" t="s">
        <v>17</v>
      </c>
      <c r="AO523" s="3" t="s">
        <v>17</v>
      </c>
      <c r="AP523" s="4" t="s">
        <v>17</v>
      </c>
      <c r="AQ523" s="3" t="str">
        <f>IF(vatsim_data_1[[#This Row],[Column4]]="PILOT",MAX(AQ$1:AQ522)+1,"")</f>
        <v/>
      </c>
      <c r="AR523" s="4" t="str">
        <f>IF(AND(COUNTIF(DVA_Roster!$G:$G,vatsim_data_1[[#This Row],[Column2]])&gt;0,vatsim_data_1[[#This Row],[Column4]]="PILOT"),MAX(VATSIM_Connections!AR$2:AR522)+1,"")</f>
        <v/>
      </c>
    </row>
    <row r="524" spans="1:44" x14ac:dyDescent="0.25">
      <c r="A524" s="3" t="s">
        <v>9176</v>
      </c>
      <c r="B524" s="3" t="s">
        <v>9166</v>
      </c>
      <c r="C524" s="3" t="s">
        <v>9167</v>
      </c>
      <c r="D524" s="3" t="s">
        <v>486</v>
      </c>
      <c r="E524" s="3" t="s">
        <v>4744</v>
      </c>
      <c r="F524" s="3" t="s">
        <v>9162</v>
      </c>
      <c r="G524" s="3" t="s">
        <v>9163</v>
      </c>
      <c r="H524" s="3" t="s">
        <v>160</v>
      </c>
      <c r="I524" s="3" t="s">
        <v>17</v>
      </c>
      <c r="J524" s="3" t="s">
        <v>17</v>
      </c>
      <c r="K524" s="3" t="s">
        <v>160</v>
      </c>
      <c r="L524" s="3" t="s">
        <v>17</v>
      </c>
      <c r="M524" s="3" t="s">
        <v>17</v>
      </c>
      <c r="N524" s="3" t="s">
        <v>17</v>
      </c>
      <c r="O524" s="3" t="s">
        <v>373</v>
      </c>
      <c r="P524" s="3" t="s">
        <v>150</v>
      </c>
      <c r="Q524" s="3" t="s">
        <v>172</v>
      </c>
      <c r="R524" s="3" t="s">
        <v>17</v>
      </c>
      <c r="S524" s="3" t="s">
        <v>184</v>
      </c>
      <c r="T524" s="3" t="s">
        <v>157</v>
      </c>
      <c r="U524" s="3" t="s">
        <v>17</v>
      </c>
      <c r="V524" s="3" t="s">
        <v>17</v>
      </c>
      <c r="W524" s="3" t="s">
        <v>17</v>
      </c>
      <c r="X524" s="3" t="s">
        <v>17</v>
      </c>
      <c r="Y524" s="3" t="s">
        <v>17</v>
      </c>
      <c r="Z524" s="3" t="s">
        <v>17</v>
      </c>
      <c r="AA524" s="3" t="s">
        <v>17</v>
      </c>
      <c r="AB524" s="3" t="s">
        <v>17</v>
      </c>
      <c r="AC524" s="3" t="s">
        <v>17</v>
      </c>
      <c r="AD524" s="3" t="s">
        <v>17</v>
      </c>
      <c r="AE524" s="3" t="s">
        <v>17</v>
      </c>
      <c r="AF524" s="3" t="s">
        <v>17</v>
      </c>
      <c r="AG524" s="3" t="s">
        <v>17</v>
      </c>
      <c r="AH524" s="3" t="s">
        <v>17</v>
      </c>
      <c r="AI524" s="3" t="s">
        <v>17</v>
      </c>
      <c r="AJ524" s="3" t="s">
        <v>17</v>
      </c>
      <c r="AK524" s="3" t="s">
        <v>17</v>
      </c>
      <c r="AL524" s="3" t="s">
        <v>9177</v>
      </c>
      <c r="AM524" s="3" t="s">
        <v>17</v>
      </c>
      <c r="AN524" s="3" t="s">
        <v>17</v>
      </c>
      <c r="AO524" s="3" t="s">
        <v>17</v>
      </c>
      <c r="AP524" s="4" t="s">
        <v>17</v>
      </c>
      <c r="AQ524" s="3" t="str">
        <f>IF(vatsim_data_1[[#This Row],[Column4]]="PILOT",MAX(AQ$1:AQ523)+1,"")</f>
        <v/>
      </c>
      <c r="AR524" s="4" t="str">
        <f>IF(AND(COUNTIF(DVA_Roster!$G:$G,vatsim_data_1[[#This Row],[Column2]])&gt;0,vatsim_data_1[[#This Row],[Column4]]="PILOT"),MAX(VATSIM_Connections!AR$2:AR523)+1,"")</f>
        <v/>
      </c>
    </row>
    <row r="525" spans="1:44" x14ac:dyDescent="0.25">
      <c r="A525" s="3" t="s">
        <v>9178</v>
      </c>
      <c r="B525" s="3" t="s">
        <v>9159</v>
      </c>
      <c r="C525" s="3" t="s">
        <v>9160</v>
      </c>
      <c r="D525" s="3" t="s">
        <v>486</v>
      </c>
      <c r="E525" s="3" t="s">
        <v>9179</v>
      </c>
      <c r="F525" s="3" t="s">
        <v>9180</v>
      </c>
      <c r="G525" s="3" t="s">
        <v>9181</v>
      </c>
      <c r="H525" s="3" t="s">
        <v>160</v>
      </c>
      <c r="I525" s="3" t="s">
        <v>17</v>
      </c>
      <c r="J525" s="3" t="s">
        <v>17</v>
      </c>
      <c r="K525" s="3" t="s">
        <v>160</v>
      </c>
      <c r="L525" s="3" t="s">
        <v>17</v>
      </c>
      <c r="M525" s="3" t="s">
        <v>17</v>
      </c>
      <c r="N525" s="3" t="s">
        <v>17</v>
      </c>
      <c r="O525" s="3" t="s">
        <v>373</v>
      </c>
      <c r="P525" s="3" t="s">
        <v>150</v>
      </c>
      <c r="Q525" s="3" t="s">
        <v>184</v>
      </c>
      <c r="R525" s="3" t="s">
        <v>17</v>
      </c>
      <c r="S525" s="3" t="s">
        <v>184</v>
      </c>
      <c r="T525" s="3" t="s">
        <v>160</v>
      </c>
      <c r="U525" s="3" t="s">
        <v>17</v>
      </c>
      <c r="V525" s="3" t="s">
        <v>17</v>
      </c>
      <c r="W525" s="3" t="s">
        <v>17</v>
      </c>
      <c r="X525" s="3" t="s">
        <v>17</v>
      </c>
      <c r="Y525" s="3" t="s">
        <v>17</v>
      </c>
      <c r="Z525" s="3" t="s">
        <v>17</v>
      </c>
      <c r="AA525" s="3" t="s">
        <v>17</v>
      </c>
      <c r="AB525" s="3" t="s">
        <v>17</v>
      </c>
      <c r="AC525" s="3" t="s">
        <v>17</v>
      </c>
      <c r="AD525" s="3" t="s">
        <v>17</v>
      </c>
      <c r="AE525" s="3" t="s">
        <v>17</v>
      </c>
      <c r="AF525" s="3" t="s">
        <v>17</v>
      </c>
      <c r="AG525" s="3" t="s">
        <v>17</v>
      </c>
      <c r="AH525" s="3" t="s">
        <v>17</v>
      </c>
      <c r="AI525" s="3" t="s">
        <v>17</v>
      </c>
      <c r="AJ525" s="3" t="s">
        <v>17</v>
      </c>
      <c r="AK525" s="3" t="s">
        <v>17</v>
      </c>
      <c r="AL525" s="3" t="s">
        <v>9182</v>
      </c>
      <c r="AM525" s="3" t="s">
        <v>17</v>
      </c>
      <c r="AN525" s="3" t="s">
        <v>17</v>
      </c>
      <c r="AO525" s="3" t="s">
        <v>17</v>
      </c>
      <c r="AP525" s="4" t="s">
        <v>17</v>
      </c>
    </row>
    <row r="526" spans="1:44" x14ac:dyDescent="0.25">
      <c r="A526" s="3" t="s">
        <v>4474</v>
      </c>
      <c r="B526" s="3" t="s">
        <v>9183</v>
      </c>
      <c r="C526" s="3" t="s">
        <v>9184</v>
      </c>
      <c r="D526" s="3" t="s">
        <v>142</v>
      </c>
      <c r="E526" s="3" t="s">
        <v>17</v>
      </c>
      <c r="F526" s="3" t="s">
        <v>9185</v>
      </c>
      <c r="G526" s="3" t="s">
        <v>9186</v>
      </c>
      <c r="H526" s="3" t="s">
        <v>9187</v>
      </c>
      <c r="I526" s="3" t="s">
        <v>5308</v>
      </c>
      <c r="J526" s="3" t="s">
        <v>239</v>
      </c>
      <c r="K526" s="3" t="s">
        <v>363</v>
      </c>
      <c r="L526" s="3" t="s">
        <v>208</v>
      </c>
      <c r="M526" s="3" t="s">
        <v>874</v>
      </c>
      <c r="N526" s="3" t="s">
        <v>519</v>
      </c>
      <c r="O526" s="3" t="s">
        <v>440</v>
      </c>
      <c r="P526" s="3" t="s">
        <v>150</v>
      </c>
      <c r="Q526" s="3" t="s">
        <v>76</v>
      </c>
      <c r="R526" s="3" t="s">
        <v>9188</v>
      </c>
      <c r="S526" s="3" t="s">
        <v>17</v>
      </c>
      <c r="T526" s="3" t="s">
        <v>17</v>
      </c>
      <c r="U526" s="3" t="s">
        <v>232</v>
      </c>
      <c r="V526" s="3" t="s">
        <v>152</v>
      </c>
      <c r="W526" s="3" t="s">
        <v>9189</v>
      </c>
      <c r="X526" s="3" t="s">
        <v>9189</v>
      </c>
      <c r="Y526" s="3" t="s">
        <v>151</v>
      </c>
      <c r="Z526" s="3" t="s">
        <v>260</v>
      </c>
      <c r="AA526" s="3" t="s">
        <v>337</v>
      </c>
      <c r="AB526" s="3" t="s">
        <v>161</v>
      </c>
      <c r="AC526" s="3" t="s">
        <v>5056</v>
      </c>
      <c r="AD526" s="3" t="s">
        <v>9190</v>
      </c>
      <c r="AE526" s="3" t="s">
        <v>9191</v>
      </c>
      <c r="AF526" s="3" t="s">
        <v>160</v>
      </c>
      <c r="AG526" s="3" t="s">
        <v>160</v>
      </c>
      <c r="AH526" s="3" t="s">
        <v>160</v>
      </c>
      <c r="AI526" s="3" t="s">
        <v>160</v>
      </c>
      <c r="AJ526" s="3" t="s">
        <v>17</v>
      </c>
      <c r="AK526" s="3" t="s">
        <v>17</v>
      </c>
      <c r="AL526" s="3" t="s">
        <v>9192</v>
      </c>
      <c r="AM526" s="3" t="s">
        <v>318</v>
      </c>
      <c r="AN526" s="3" t="s">
        <v>9193</v>
      </c>
      <c r="AO526" s="3" t="s">
        <v>6913</v>
      </c>
      <c r="AP526" s="4" t="s">
        <v>17</v>
      </c>
    </row>
    <row r="527" spans="1:44" x14ac:dyDescent="0.25">
      <c r="A527" s="3" t="s">
        <v>9194</v>
      </c>
      <c r="B527" s="3" t="s">
        <v>9195</v>
      </c>
      <c r="C527" s="3" t="s">
        <v>9196</v>
      </c>
      <c r="D527" s="3" t="s">
        <v>142</v>
      </c>
      <c r="E527" s="3" t="s">
        <v>17</v>
      </c>
      <c r="F527" s="3" t="s">
        <v>9197</v>
      </c>
      <c r="G527" s="3" t="s">
        <v>9198</v>
      </c>
      <c r="H527" s="3" t="s">
        <v>9199</v>
      </c>
      <c r="I527" s="3" t="s">
        <v>4330</v>
      </c>
      <c r="J527" s="3" t="s">
        <v>7766</v>
      </c>
      <c r="K527" s="3" t="s">
        <v>213</v>
      </c>
      <c r="L527" s="3" t="s">
        <v>193</v>
      </c>
      <c r="M527" s="3" t="s">
        <v>452</v>
      </c>
      <c r="N527" s="3" t="s">
        <v>4241</v>
      </c>
      <c r="O527" s="3" t="s">
        <v>215</v>
      </c>
      <c r="P527" s="3" t="s">
        <v>150</v>
      </c>
      <c r="Q527" s="3" t="s">
        <v>76</v>
      </c>
      <c r="R527" s="3" t="s">
        <v>9200</v>
      </c>
      <c r="S527" s="3" t="s">
        <v>17</v>
      </c>
      <c r="T527" s="3" t="s">
        <v>17</v>
      </c>
      <c r="U527" s="3" t="s">
        <v>151</v>
      </c>
      <c r="V527" s="3" t="s">
        <v>152</v>
      </c>
      <c r="W527" s="3" t="s">
        <v>153</v>
      </c>
      <c r="X527" s="3" t="s">
        <v>154</v>
      </c>
      <c r="Y527" s="3" t="s">
        <v>421</v>
      </c>
      <c r="Z527" s="3" t="s">
        <v>194</v>
      </c>
      <c r="AA527" s="3" t="s">
        <v>243</v>
      </c>
      <c r="AB527" s="3" t="s">
        <v>202</v>
      </c>
      <c r="AC527" s="3" t="s">
        <v>4241</v>
      </c>
      <c r="AD527" s="3" t="s">
        <v>833</v>
      </c>
      <c r="AE527" s="3" t="s">
        <v>9201</v>
      </c>
      <c r="AF527" s="3" t="s">
        <v>160</v>
      </c>
      <c r="AG527" s="3" t="s">
        <v>160</v>
      </c>
      <c r="AH527" s="3" t="s">
        <v>160</v>
      </c>
      <c r="AI527" s="3" t="s">
        <v>160</v>
      </c>
      <c r="AJ527" s="3" t="s">
        <v>17</v>
      </c>
      <c r="AK527" s="3" t="s">
        <v>17</v>
      </c>
      <c r="AL527" s="3" t="s">
        <v>9202</v>
      </c>
      <c r="AM527" s="3" t="s">
        <v>288</v>
      </c>
      <c r="AN527" s="3" t="s">
        <v>4093</v>
      </c>
      <c r="AO527" s="3" t="s">
        <v>221</v>
      </c>
      <c r="AP527" s="4" t="s">
        <v>17</v>
      </c>
    </row>
    <row r="528" spans="1:44" x14ac:dyDescent="0.25">
      <c r="A528" s="3" t="s">
        <v>9203</v>
      </c>
      <c r="B528" s="3" t="s">
        <v>9204</v>
      </c>
      <c r="C528" s="3" t="s">
        <v>9205</v>
      </c>
      <c r="D528" s="3" t="s">
        <v>486</v>
      </c>
      <c r="E528" s="3" t="s">
        <v>9206</v>
      </c>
      <c r="F528" s="3" t="s">
        <v>9207</v>
      </c>
      <c r="G528" s="3" t="s">
        <v>9208</v>
      </c>
      <c r="H528" s="3" t="s">
        <v>160</v>
      </c>
      <c r="I528" s="3" t="s">
        <v>17</v>
      </c>
      <c r="J528" s="3" t="s">
        <v>17</v>
      </c>
      <c r="K528" s="3" t="s">
        <v>160</v>
      </c>
      <c r="L528" s="3" t="s">
        <v>17</v>
      </c>
      <c r="M528" s="3" t="s">
        <v>17</v>
      </c>
      <c r="N528" s="3" t="s">
        <v>17</v>
      </c>
      <c r="O528" s="3" t="s">
        <v>373</v>
      </c>
      <c r="P528" s="3" t="s">
        <v>150</v>
      </c>
      <c r="Q528" s="3" t="s">
        <v>172</v>
      </c>
      <c r="R528" s="3" t="s">
        <v>17</v>
      </c>
      <c r="S528" s="3" t="s">
        <v>151</v>
      </c>
      <c r="T528" s="3" t="s">
        <v>316</v>
      </c>
      <c r="U528" s="3" t="s">
        <v>17</v>
      </c>
      <c r="V528" s="3" t="s">
        <v>17</v>
      </c>
      <c r="W528" s="3" t="s">
        <v>17</v>
      </c>
      <c r="X528" s="3" t="s">
        <v>17</v>
      </c>
      <c r="Y528" s="3" t="s">
        <v>17</v>
      </c>
      <c r="Z528" s="3" t="s">
        <v>17</v>
      </c>
      <c r="AA528" s="3" t="s">
        <v>17</v>
      </c>
      <c r="AB528" s="3" t="s">
        <v>17</v>
      </c>
      <c r="AC528" s="3" t="s">
        <v>17</v>
      </c>
      <c r="AD528" s="3" t="s">
        <v>17</v>
      </c>
      <c r="AE528" s="3" t="s">
        <v>17</v>
      </c>
      <c r="AF528" s="3" t="s">
        <v>17</v>
      </c>
      <c r="AG528" s="3" t="s">
        <v>17</v>
      </c>
      <c r="AH528" s="3" t="s">
        <v>17</v>
      </c>
      <c r="AI528" s="3" t="s">
        <v>17</v>
      </c>
      <c r="AJ528" s="3" t="s">
        <v>17</v>
      </c>
      <c r="AK528" s="3" t="s">
        <v>17</v>
      </c>
      <c r="AL528" s="3" t="s">
        <v>9209</v>
      </c>
      <c r="AM528" s="3" t="s">
        <v>17</v>
      </c>
      <c r="AN528" s="3" t="s">
        <v>17</v>
      </c>
      <c r="AO528" s="3" t="s">
        <v>17</v>
      </c>
      <c r="AP528" s="4" t="s">
        <v>17</v>
      </c>
    </row>
    <row r="529" spans="1:42" x14ac:dyDescent="0.25">
      <c r="A529" s="3" t="s">
        <v>9210</v>
      </c>
      <c r="B529" s="3" t="s">
        <v>9204</v>
      </c>
      <c r="C529" s="3" t="s">
        <v>9205</v>
      </c>
      <c r="D529" s="3" t="s">
        <v>486</v>
      </c>
      <c r="E529" s="3" t="s">
        <v>9211</v>
      </c>
      <c r="F529" s="3" t="s">
        <v>9207</v>
      </c>
      <c r="G529" s="3" t="s">
        <v>9208</v>
      </c>
      <c r="H529" s="3" t="s">
        <v>160</v>
      </c>
      <c r="I529" s="3" t="s">
        <v>17</v>
      </c>
      <c r="J529" s="3" t="s">
        <v>17</v>
      </c>
      <c r="K529" s="3" t="s">
        <v>160</v>
      </c>
      <c r="L529" s="3" t="s">
        <v>17</v>
      </c>
      <c r="M529" s="3" t="s">
        <v>17</v>
      </c>
      <c r="N529" s="3" t="s">
        <v>17</v>
      </c>
      <c r="O529" s="3" t="s">
        <v>373</v>
      </c>
      <c r="P529" s="3" t="s">
        <v>150</v>
      </c>
      <c r="Q529" s="3" t="s">
        <v>172</v>
      </c>
      <c r="R529" s="3" t="s">
        <v>17</v>
      </c>
      <c r="S529" s="3" t="s">
        <v>184</v>
      </c>
      <c r="T529" s="3" t="s">
        <v>160</v>
      </c>
      <c r="U529" s="3" t="s">
        <v>17</v>
      </c>
      <c r="V529" s="3" t="s">
        <v>17</v>
      </c>
      <c r="W529" s="3" t="s">
        <v>17</v>
      </c>
      <c r="X529" s="3" t="s">
        <v>17</v>
      </c>
      <c r="Y529" s="3" t="s">
        <v>17</v>
      </c>
      <c r="Z529" s="3" t="s">
        <v>17</v>
      </c>
      <c r="AA529" s="3" t="s">
        <v>17</v>
      </c>
      <c r="AB529" s="3" t="s">
        <v>17</v>
      </c>
      <c r="AC529" s="3" t="s">
        <v>17</v>
      </c>
      <c r="AD529" s="3" t="s">
        <v>17</v>
      </c>
      <c r="AE529" s="3" t="s">
        <v>17</v>
      </c>
      <c r="AF529" s="3" t="s">
        <v>17</v>
      </c>
      <c r="AG529" s="3" t="s">
        <v>17</v>
      </c>
      <c r="AH529" s="3" t="s">
        <v>17</v>
      </c>
      <c r="AI529" s="3" t="s">
        <v>17</v>
      </c>
      <c r="AJ529" s="3" t="s">
        <v>17</v>
      </c>
      <c r="AK529" s="3" t="s">
        <v>17</v>
      </c>
      <c r="AL529" s="3" t="s">
        <v>9212</v>
      </c>
      <c r="AM529" s="3" t="s">
        <v>17</v>
      </c>
      <c r="AN529" s="3" t="s">
        <v>17</v>
      </c>
      <c r="AO529" s="3" t="s">
        <v>17</v>
      </c>
      <c r="AP529" s="4" t="s">
        <v>17</v>
      </c>
    </row>
    <row r="530" spans="1:42" x14ac:dyDescent="0.25">
      <c r="A530" s="3" t="s">
        <v>9213</v>
      </c>
      <c r="B530" s="3" t="s">
        <v>9214</v>
      </c>
      <c r="C530" s="3" t="s">
        <v>9215</v>
      </c>
      <c r="D530" s="3" t="s">
        <v>142</v>
      </c>
      <c r="E530" s="3" t="s">
        <v>17</v>
      </c>
      <c r="F530" s="3" t="s">
        <v>9216</v>
      </c>
      <c r="G530" s="3" t="s">
        <v>9217</v>
      </c>
      <c r="H530" s="3" t="s">
        <v>9218</v>
      </c>
      <c r="I530" s="3" t="s">
        <v>377</v>
      </c>
      <c r="J530" s="3" t="s">
        <v>144</v>
      </c>
      <c r="K530" s="3" t="s">
        <v>258</v>
      </c>
      <c r="L530" s="3" t="s">
        <v>845</v>
      </c>
      <c r="M530" s="3" t="s">
        <v>147</v>
      </c>
      <c r="N530" s="3" t="s">
        <v>4259</v>
      </c>
      <c r="O530" s="3" t="s">
        <v>440</v>
      </c>
      <c r="P530" s="3" t="s">
        <v>150</v>
      </c>
      <c r="Q530" s="3" t="s">
        <v>76</v>
      </c>
      <c r="R530" s="3" t="s">
        <v>9219</v>
      </c>
      <c r="S530" s="3" t="s">
        <v>17</v>
      </c>
      <c r="T530" s="3" t="s">
        <v>17</v>
      </c>
      <c r="U530" s="3" t="s">
        <v>184</v>
      </c>
      <c r="V530" s="3" t="s">
        <v>152</v>
      </c>
      <c r="W530" s="3" t="s">
        <v>5309</v>
      </c>
      <c r="X530" s="3" t="s">
        <v>5309</v>
      </c>
      <c r="Y530" s="3" t="s">
        <v>155</v>
      </c>
      <c r="Z530" s="3" t="s">
        <v>161</v>
      </c>
      <c r="AA530" s="3" t="s">
        <v>151</v>
      </c>
      <c r="AB530" s="3" t="s">
        <v>352</v>
      </c>
      <c r="AC530" s="3" t="s">
        <v>6338</v>
      </c>
      <c r="AD530" s="3" t="s">
        <v>9220</v>
      </c>
      <c r="AE530" s="3" t="s">
        <v>9221</v>
      </c>
      <c r="AF530" s="3" t="s">
        <v>160</v>
      </c>
      <c r="AG530" s="3" t="s">
        <v>160</v>
      </c>
      <c r="AH530" s="3" t="s">
        <v>160</v>
      </c>
      <c r="AI530" s="3" t="s">
        <v>160</v>
      </c>
      <c r="AJ530" s="3" t="s">
        <v>17</v>
      </c>
      <c r="AK530" s="3" t="s">
        <v>17</v>
      </c>
      <c r="AL530" s="3" t="s">
        <v>9222</v>
      </c>
      <c r="AM530" s="3" t="s">
        <v>855</v>
      </c>
      <c r="AN530" s="3" t="s">
        <v>4245</v>
      </c>
      <c r="AO530" s="3" t="s">
        <v>466</v>
      </c>
      <c r="AP530" s="4" t="s">
        <v>17</v>
      </c>
    </row>
    <row r="531" spans="1:42" x14ac:dyDescent="0.25">
      <c r="A531" s="3" t="s">
        <v>9223</v>
      </c>
      <c r="B531" s="3" t="s">
        <v>9224</v>
      </c>
      <c r="C531" s="3" t="s">
        <v>9225</v>
      </c>
      <c r="D531" s="3" t="s">
        <v>142</v>
      </c>
      <c r="E531" s="3" t="s">
        <v>17</v>
      </c>
      <c r="F531" s="3" t="s">
        <v>9226</v>
      </c>
      <c r="G531" s="3" t="s">
        <v>9227</v>
      </c>
      <c r="H531" s="3" t="s">
        <v>9228</v>
      </c>
      <c r="I531" s="3" t="s">
        <v>617</v>
      </c>
      <c r="J531" s="3" t="s">
        <v>207</v>
      </c>
      <c r="K531" s="3" t="s">
        <v>577</v>
      </c>
      <c r="L531" s="3" t="s">
        <v>845</v>
      </c>
      <c r="M531" s="3" t="s">
        <v>179</v>
      </c>
      <c r="N531" s="3" t="s">
        <v>4259</v>
      </c>
      <c r="O531" s="3" t="s">
        <v>440</v>
      </c>
      <c r="P531" s="3" t="s">
        <v>150</v>
      </c>
      <c r="Q531" s="3" t="s">
        <v>76</v>
      </c>
      <c r="R531" s="3" t="s">
        <v>9229</v>
      </c>
      <c r="S531" s="3" t="s">
        <v>17</v>
      </c>
      <c r="T531" s="3" t="s">
        <v>17</v>
      </c>
      <c r="U531" s="3" t="s">
        <v>172</v>
      </c>
      <c r="V531" s="3" t="s">
        <v>152</v>
      </c>
      <c r="W531" s="3" t="s">
        <v>5370</v>
      </c>
      <c r="X531" s="3" t="s">
        <v>160</v>
      </c>
      <c r="Y531" s="3" t="s">
        <v>155</v>
      </c>
      <c r="Z531" s="3" t="s">
        <v>244</v>
      </c>
      <c r="AA531" s="3" t="s">
        <v>151</v>
      </c>
      <c r="AB531" s="3" t="s">
        <v>275</v>
      </c>
      <c r="AC531" s="3" t="s">
        <v>8316</v>
      </c>
      <c r="AD531" s="3" t="s">
        <v>9230</v>
      </c>
      <c r="AE531" s="3" t="s">
        <v>9231</v>
      </c>
      <c r="AF531" s="3" t="s">
        <v>160</v>
      </c>
      <c r="AG531" s="3" t="s">
        <v>160</v>
      </c>
      <c r="AH531" s="3" t="s">
        <v>160</v>
      </c>
      <c r="AI531" s="3" t="s">
        <v>160</v>
      </c>
      <c r="AJ531" s="3" t="s">
        <v>17</v>
      </c>
      <c r="AK531" s="3" t="s">
        <v>17</v>
      </c>
      <c r="AL531" s="3" t="s">
        <v>9232</v>
      </c>
      <c r="AM531" s="3" t="s">
        <v>155</v>
      </c>
      <c r="AN531" s="3" t="s">
        <v>8922</v>
      </c>
      <c r="AO531" s="3" t="s">
        <v>454</v>
      </c>
      <c r="AP531" s="4" t="s">
        <v>17</v>
      </c>
    </row>
    <row r="532" spans="1:42" x14ac:dyDescent="0.25">
      <c r="A532" s="3" t="s">
        <v>9233</v>
      </c>
      <c r="B532" s="3" t="s">
        <v>9234</v>
      </c>
      <c r="C532" s="3" t="s">
        <v>9235</v>
      </c>
      <c r="D532" s="3" t="s">
        <v>142</v>
      </c>
      <c r="E532" s="3" t="s">
        <v>17</v>
      </c>
      <c r="F532" s="3" t="s">
        <v>9236</v>
      </c>
      <c r="G532" s="3" t="s">
        <v>9237</v>
      </c>
      <c r="H532" s="3" t="s">
        <v>9238</v>
      </c>
      <c r="I532" s="3" t="s">
        <v>4172</v>
      </c>
      <c r="J532" s="3" t="s">
        <v>190</v>
      </c>
      <c r="K532" s="3" t="s">
        <v>233</v>
      </c>
      <c r="L532" s="3" t="s">
        <v>845</v>
      </c>
      <c r="M532" s="3" t="s">
        <v>214</v>
      </c>
      <c r="N532" s="3" t="s">
        <v>287</v>
      </c>
      <c r="O532" s="3" t="s">
        <v>440</v>
      </c>
      <c r="P532" s="3" t="s">
        <v>150</v>
      </c>
      <c r="Q532" s="3" t="s">
        <v>76</v>
      </c>
      <c r="R532" s="3" t="s">
        <v>9239</v>
      </c>
      <c r="S532" s="3" t="s">
        <v>17</v>
      </c>
      <c r="T532" s="3" t="s">
        <v>17</v>
      </c>
      <c r="U532" s="3" t="s">
        <v>172</v>
      </c>
      <c r="V532" s="3" t="s">
        <v>152</v>
      </c>
      <c r="W532" s="3" t="s">
        <v>4985</v>
      </c>
      <c r="X532" s="3" t="s">
        <v>160</v>
      </c>
      <c r="Y532" s="3" t="s">
        <v>76</v>
      </c>
      <c r="Z532" s="3" t="s">
        <v>222</v>
      </c>
      <c r="AA532" s="3" t="s">
        <v>155</v>
      </c>
      <c r="AB532" s="3" t="s">
        <v>202</v>
      </c>
      <c r="AC532" s="3" t="s">
        <v>512</v>
      </c>
      <c r="AD532" s="3" t="s">
        <v>9240</v>
      </c>
      <c r="AE532" s="3" t="s">
        <v>9241</v>
      </c>
      <c r="AF532" s="3" t="s">
        <v>160</v>
      </c>
      <c r="AG532" s="3" t="s">
        <v>160</v>
      </c>
      <c r="AH532" s="3" t="s">
        <v>160</v>
      </c>
      <c r="AI532" s="3" t="s">
        <v>160</v>
      </c>
      <c r="AJ532" s="3" t="s">
        <v>17</v>
      </c>
      <c r="AK532" s="3" t="s">
        <v>17</v>
      </c>
      <c r="AL532" s="3" t="s">
        <v>9242</v>
      </c>
      <c r="AM532" s="3" t="s">
        <v>684</v>
      </c>
      <c r="AN532" s="3" t="s">
        <v>9243</v>
      </c>
      <c r="AO532" s="3" t="s">
        <v>353</v>
      </c>
      <c r="AP532" s="4" t="s">
        <v>17</v>
      </c>
    </row>
    <row r="533" spans="1:42" x14ac:dyDescent="0.25">
      <c r="A533" s="3" t="s">
        <v>9244</v>
      </c>
      <c r="B533" s="3" t="s">
        <v>9245</v>
      </c>
      <c r="C533" s="3" t="s">
        <v>9246</v>
      </c>
      <c r="D533" s="3" t="s">
        <v>142</v>
      </c>
      <c r="E533" s="3" t="s">
        <v>17</v>
      </c>
      <c r="F533" s="3" t="s">
        <v>9247</v>
      </c>
      <c r="G533" s="3" t="s">
        <v>9248</v>
      </c>
      <c r="H533" s="3" t="s">
        <v>774</v>
      </c>
      <c r="I533" s="3" t="s">
        <v>160</v>
      </c>
      <c r="J533" s="3" t="s">
        <v>207</v>
      </c>
      <c r="K533" s="3" t="s">
        <v>233</v>
      </c>
      <c r="L533" s="3" t="s">
        <v>9249</v>
      </c>
      <c r="M533" s="3" t="s">
        <v>179</v>
      </c>
      <c r="N533" s="3" t="s">
        <v>5056</v>
      </c>
      <c r="O533" s="3" t="s">
        <v>440</v>
      </c>
      <c r="P533" s="3" t="s">
        <v>150</v>
      </c>
      <c r="Q533" s="3" t="s">
        <v>76</v>
      </c>
      <c r="R533" s="3" t="s">
        <v>9250</v>
      </c>
      <c r="S533" s="3" t="s">
        <v>17</v>
      </c>
      <c r="T533" s="3" t="s">
        <v>17</v>
      </c>
      <c r="U533" s="3" t="s">
        <v>184</v>
      </c>
      <c r="V533" s="3" t="s">
        <v>152</v>
      </c>
      <c r="W533" s="3" t="s">
        <v>869</v>
      </c>
      <c r="X533" s="3" t="s">
        <v>160</v>
      </c>
      <c r="Y533" s="3" t="s">
        <v>76</v>
      </c>
      <c r="Z533" s="3" t="s">
        <v>509</v>
      </c>
      <c r="AA533" s="3" t="s">
        <v>155</v>
      </c>
      <c r="AB533" s="3" t="s">
        <v>173</v>
      </c>
      <c r="AC533" s="3" t="s">
        <v>9251</v>
      </c>
      <c r="AD533" s="3" t="s">
        <v>9252</v>
      </c>
      <c r="AE533" s="3" t="s">
        <v>9253</v>
      </c>
      <c r="AF533" s="3" t="s">
        <v>160</v>
      </c>
      <c r="AG533" s="3" t="s">
        <v>160</v>
      </c>
      <c r="AH533" s="3" t="s">
        <v>160</v>
      </c>
      <c r="AI533" s="3" t="s">
        <v>160</v>
      </c>
      <c r="AJ533" s="3" t="s">
        <v>17</v>
      </c>
      <c r="AK533" s="3" t="s">
        <v>17</v>
      </c>
      <c r="AL533" s="3" t="s">
        <v>9254</v>
      </c>
      <c r="AM533" s="3" t="s">
        <v>5861</v>
      </c>
      <c r="AN533" s="3" t="s">
        <v>713</v>
      </c>
      <c r="AO533" s="3" t="s">
        <v>238</v>
      </c>
      <c r="AP533" s="4" t="s">
        <v>17</v>
      </c>
    </row>
    <row r="534" spans="1:42" x14ac:dyDescent="0.25">
      <c r="A534" s="3" t="s">
        <v>9255</v>
      </c>
      <c r="B534" s="3" t="s">
        <v>9256</v>
      </c>
      <c r="C534" s="3" t="s">
        <v>9257</v>
      </c>
      <c r="D534" s="3" t="s">
        <v>142</v>
      </c>
      <c r="E534" s="3" t="s">
        <v>17</v>
      </c>
      <c r="F534" s="3" t="s">
        <v>9258</v>
      </c>
      <c r="G534" s="3" t="s">
        <v>9259</v>
      </c>
      <c r="H534" s="3" t="s">
        <v>4360</v>
      </c>
      <c r="I534" s="3" t="s">
        <v>4126</v>
      </c>
      <c r="J534" s="3" t="s">
        <v>9260</v>
      </c>
      <c r="K534" s="3" t="s">
        <v>233</v>
      </c>
      <c r="L534" s="3" t="s">
        <v>490</v>
      </c>
      <c r="M534" s="3" t="s">
        <v>214</v>
      </c>
      <c r="N534" s="3" t="s">
        <v>9261</v>
      </c>
      <c r="O534" s="3" t="s">
        <v>440</v>
      </c>
      <c r="P534" s="3" t="s">
        <v>150</v>
      </c>
      <c r="Q534" s="3" t="s">
        <v>76</v>
      </c>
      <c r="R534" s="3" t="s">
        <v>170</v>
      </c>
      <c r="S534" s="3" t="s">
        <v>17</v>
      </c>
      <c r="T534" s="3" t="s">
        <v>17</v>
      </c>
      <c r="U534" s="3" t="s">
        <v>76</v>
      </c>
      <c r="V534" s="3" t="s">
        <v>152</v>
      </c>
      <c r="W534" s="3" t="s">
        <v>4985</v>
      </c>
      <c r="X534" s="3" t="s">
        <v>4985</v>
      </c>
      <c r="Y534" s="3" t="s">
        <v>155</v>
      </c>
      <c r="Z534" s="3" t="s">
        <v>352</v>
      </c>
      <c r="AA534" s="3" t="s">
        <v>172</v>
      </c>
      <c r="AB534" s="3" t="s">
        <v>222</v>
      </c>
      <c r="AC534" s="3" t="s">
        <v>9262</v>
      </c>
      <c r="AD534" s="3" t="s">
        <v>9263</v>
      </c>
      <c r="AE534" s="3" t="s">
        <v>9264</v>
      </c>
      <c r="AF534" s="3" t="s">
        <v>160</v>
      </c>
      <c r="AG534" s="3" t="s">
        <v>160</v>
      </c>
      <c r="AH534" s="3" t="s">
        <v>160</v>
      </c>
      <c r="AI534" s="3" t="s">
        <v>160</v>
      </c>
      <c r="AJ534" s="3" t="s">
        <v>17</v>
      </c>
      <c r="AK534" s="3" t="s">
        <v>17</v>
      </c>
      <c r="AL534" s="3" t="s">
        <v>9265</v>
      </c>
      <c r="AM534" s="3" t="s">
        <v>173</v>
      </c>
      <c r="AN534" s="3" t="s">
        <v>4173</v>
      </c>
      <c r="AO534" s="3" t="s">
        <v>221</v>
      </c>
      <c r="AP534" s="4" t="s">
        <v>17</v>
      </c>
    </row>
    <row r="535" spans="1:42" x14ac:dyDescent="0.25">
      <c r="A535" s="3" t="s">
        <v>9266</v>
      </c>
      <c r="B535" s="3" t="s">
        <v>9267</v>
      </c>
      <c r="C535" s="3" t="s">
        <v>9268</v>
      </c>
      <c r="D535" s="3" t="s">
        <v>142</v>
      </c>
      <c r="E535" s="3" t="s">
        <v>17</v>
      </c>
      <c r="F535" s="3" t="s">
        <v>9269</v>
      </c>
      <c r="G535" s="3" t="s">
        <v>9270</v>
      </c>
      <c r="H535" s="3" t="s">
        <v>9271</v>
      </c>
      <c r="I535" s="3" t="s">
        <v>355</v>
      </c>
      <c r="J535" s="3" t="s">
        <v>144</v>
      </c>
      <c r="K535" s="3" t="s">
        <v>306</v>
      </c>
      <c r="L535" s="3" t="s">
        <v>490</v>
      </c>
      <c r="M535" s="3" t="s">
        <v>343</v>
      </c>
      <c r="N535" s="3" t="s">
        <v>9261</v>
      </c>
      <c r="O535" s="3" t="s">
        <v>440</v>
      </c>
      <c r="P535" s="3" t="s">
        <v>150</v>
      </c>
      <c r="Q535" s="3" t="s">
        <v>76</v>
      </c>
      <c r="R535" s="3" t="s">
        <v>182</v>
      </c>
      <c r="S535" s="3" t="s">
        <v>17</v>
      </c>
      <c r="T535" s="3" t="s">
        <v>17</v>
      </c>
      <c r="U535" s="3" t="s">
        <v>172</v>
      </c>
      <c r="V535" s="3" t="s">
        <v>152</v>
      </c>
      <c r="W535" s="3" t="s">
        <v>4985</v>
      </c>
      <c r="X535" s="3" t="s">
        <v>160</v>
      </c>
      <c r="Y535" s="3" t="s">
        <v>155</v>
      </c>
      <c r="Z535" s="3" t="s">
        <v>284</v>
      </c>
      <c r="AA535" s="3" t="s">
        <v>184</v>
      </c>
      <c r="AB535" s="3" t="s">
        <v>421</v>
      </c>
      <c r="AC535" s="3" t="s">
        <v>351</v>
      </c>
      <c r="AD535" s="3" t="s">
        <v>9272</v>
      </c>
      <c r="AE535" s="3" t="s">
        <v>9273</v>
      </c>
      <c r="AF535" s="3" t="s">
        <v>160</v>
      </c>
      <c r="AG535" s="3" t="s">
        <v>160</v>
      </c>
      <c r="AH535" s="3" t="s">
        <v>160</v>
      </c>
      <c r="AI535" s="3" t="s">
        <v>160</v>
      </c>
      <c r="AJ535" s="3" t="s">
        <v>17</v>
      </c>
      <c r="AK535" s="3" t="s">
        <v>17</v>
      </c>
      <c r="AL535" s="3" t="s">
        <v>9274</v>
      </c>
      <c r="AM535" s="3" t="s">
        <v>420</v>
      </c>
      <c r="AN535" s="3" t="s">
        <v>4829</v>
      </c>
      <c r="AO535" s="3" t="s">
        <v>221</v>
      </c>
      <c r="AP535" s="4" t="s">
        <v>17</v>
      </c>
    </row>
    <row r="536" spans="1:42" x14ac:dyDescent="0.25">
      <c r="A536" s="3" t="s">
        <v>9275</v>
      </c>
      <c r="B536" s="3" t="s">
        <v>9276</v>
      </c>
      <c r="C536" s="3" t="s">
        <v>9277</v>
      </c>
      <c r="D536" s="3" t="s">
        <v>142</v>
      </c>
      <c r="E536" s="3" t="s">
        <v>17</v>
      </c>
      <c r="F536" s="3" t="s">
        <v>9278</v>
      </c>
      <c r="G536" s="3" t="s">
        <v>9279</v>
      </c>
      <c r="H536" s="3" t="s">
        <v>9280</v>
      </c>
      <c r="I536" s="3" t="s">
        <v>359</v>
      </c>
      <c r="J536" s="3" t="s">
        <v>597</v>
      </c>
      <c r="K536" s="3" t="s">
        <v>635</v>
      </c>
      <c r="L536" s="3" t="s">
        <v>6199</v>
      </c>
      <c r="M536" s="3" t="s">
        <v>147</v>
      </c>
      <c r="N536" s="3" t="s">
        <v>5532</v>
      </c>
      <c r="O536" s="3" t="s">
        <v>429</v>
      </c>
      <c r="P536" s="3" t="s">
        <v>150</v>
      </c>
      <c r="Q536" s="3" t="s">
        <v>76</v>
      </c>
      <c r="R536" s="3" t="s">
        <v>6227</v>
      </c>
      <c r="S536" s="3" t="s">
        <v>17</v>
      </c>
      <c r="T536" s="3" t="s">
        <v>17</v>
      </c>
      <c r="U536" s="3" t="s">
        <v>151</v>
      </c>
      <c r="V536" s="3" t="s">
        <v>152</v>
      </c>
      <c r="W536" s="3" t="s">
        <v>5309</v>
      </c>
      <c r="X536" s="3" t="s">
        <v>5309</v>
      </c>
      <c r="Y536" s="3" t="s">
        <v>155</v>
      </c>
      <c r="Z536" s="3" t="s">
        <v>308</v>
      </c>
      <c r="AA536" s="3" t="s">
        <v>195</v>
      </c>
      <c r="AB536" s="3" t="s">
        <v>313</v>
      </c>
      <c r="AC536" s="3" t="s">
        <v>4783</v>
      </c>
      <c r="AD536" s="3" t="s">
        <v>9281</v>
      </c>
      <c r="AE536" s="3" t="s">
        <v>9282</v>
      </c>
      <c r="AF536" s="3" t="s">
        <v>160</v>
      </c>
      <c r="AG536" s="3" t="s">
        <v>160</v>
      </c>
      <c r="AH536" s="3" t="s">
        <v>160</v>
      </c>
      <c r="AI536" s="3" t="s">
        <v>160</v>
      </c>
      <c r="AJ536" s="3" t="s">
        <v>17</v>
      </c>
      <c r="AK536" s="3" t="s">
        <v>17</v>
      </c>
      <c r="AL536" s="3" t="s">
        <v>9283</v>
      </c>
      <c r="AM536" s="3" t="s">
        <v>284</v>
      </c>
      <c r="AN536" s="3" t="s">
        <v>9284</v>
      </c>
      <c r="AO536" s="3" t="s">
        <v>5848</v>
      </c>
      <c r="AP536" s="4" t="s">
        <v>17</v>
      </c>
    </row>
    <row r="537" spans="1:42" x14ac:dyDescent="0.25">
      <c r="A537" s="3" t="s">
        <v>9285</v>
      </c>
      <c r="B537" s="3" t="s">
        <v>9286</v>
      </c>
      <c r="C537" s="3" t="s">
        <v>9287</v>
      </c>
      <c r="D537" s="3" t="s">
        <v>142</v>
      </c>
      <c r="E537" s="3" t="s">
        <v>17</v>
      </c>
      <c r="F537" s="3" t="s">
        <v>9288</v>
      </c>
      <c r="G537" s="3" t="s">
        <v>9289</v>
      </c>
      <c r="H537" s="3" t="s">
        <v>9290</v>
      </c>
      <c r="I537" s="3" t="s">
        <v>820</v>
      </c>
      <c r="J537" s="3" t="s">
        <v>9291</v>
      </c>
      <c r="K537" s="3" t="s">
        <v>355</v>
      </c>
      <c r="L537" s="3" t="s">
        <v>9292</v>
      </c>
      <c r="M537" s="3" t="s">
        <v>254</v>
      </c>
      <c r="N537" s="3" t="s">
        <v>5532</v>
      </c>
      <c r="O537" s="3" t="s">
        <v>181</v>
      </c>
      <c r="P537" s="3" t="s">
        <v>150</v>
      </c>
      <c r="Q537" s="3" t="s">
        <v>76</v>
      </c>
      <c r="R537" s="3" t="s">
        <v>9293</v>
      </c>
      <c r="S537" s="3" t="s">
        <v>17</v>
      </c>
      <c r="T537" s="3" t="s">
        <v>17</v>
      </c>
      <c r="U537" s="3" t="s">
        <v>155</v>
      </c>
      <c r="V537" s="3" t="s">
        <v>152</v>
      </c>
      <c r="W537" s="3" t="s">
        <v>5662</v>
      </c>
      <c r="X537" s="3" t="s">
        <v>160</v>
      </c>
      <c r="Y537" s="3" t="s">
        <v>155</v>
      </c>
      <c r="Z537" s="3" t="s">
        <v>430</v>
      </c>
      <c r="AA537" s="3" t="s">
        <v>155</v>
      </c>
      <c r="AB537" s="3" t="s">
        <v>160</v>
      </c>
      <c r="AC537" s="3" t="s">
        <v>4259</v>
      </c>
      <c r="AD537" s="3" t="s">
        <v>9294</v>
      </c>
      <c r="AE537" s="3" t="s">
        <v>9295</v>
      </c>
      <c r="AF537" s="3" t="s">
        <v>160</v>
      </c>
      <c r="AG537" s="3" t="s">
        <v>160</v>
      </c>
      <c r="AH537" s="3" t="s">
        <v>160</v>
      </c>
      <c r="AI537" s="3" t="s">
        <v>160</v>
      </c>
      <c r="AJ537" s="3" t="s">
        <v>17</v>
      </c>
      <c r="AK537" s="3" t="s">
        <v>17</v>
      </c>
      <c r="AL537" s="3" t="s">
        <v>9296</v>
      </c>
      <c r="AM537" s="3" t="s">
        <v>4251</v>
      </c>
      <c r="AN537" s="3" t="s">
        <v>9297</v>
      </c>
      <c r="AO537" s="3" t="s">
        <v>376</v>
      </c>
      <c r="AP537" s="4" t="s">
        <v>17</v>
      </c>
    </row>
    <row r="538" spans="1:42" x14ac:dyDescent="0.25">
      <c r="A538" s="3" t="s">
        <v>9298</v>
      </c>
      <c r="B538" s="3" t="s">
        <v>9299</v>
      </c>
      <c r="C538" s="3" t="s">
        <v>9300</v>
      </c>
      <c r="D538" s="3" t="s">
        <v>142</v>
      </c>
      <c r="E538" s="3" t="s">
        <v>17</v>
      </c>
      <c r="F538" s="3" t="s">
        <v>9301</v>
      </c>
      <c r="G538" s="3" t="s">
        <v>9302</v>
      </c>
      <c r="H538" s="3" t="s">
        <v>9303</v>
      </c>
      <c r="I538" s="3" t="s">
        <v>7569</v>
      </c>
      <c r="J538" s="3" t="s">
        <v>207</v>
      </c>
      <c r="K538" s="3" t="s">
        <v>198</v>
      </c>
      <c r="L538" s="3" t="s">
        <v>5685</v>
      </c>
      <c r="M538" s="3" t="s">
        <v>343</v>
      </c>
      <c r="N538" s="3" t="s">
        <v>4167</v>
      </c>
      <c r="O538" s="3" t="s">
        <v>181</v>
      </c>
      <c r="P538" s="3" t="s">
        <v>150</v>
      </c>
      <c r="Q538" s="3" t="s">
        <v>76</v>
      </c>
      <c r="R538" s="3" t="s">
        <v>9304</v>
      </c>
      <c r="S538" s="3" t="s">
        <v>17</v>
      </c>
      <c r="T538" s="3" t="s">
        <v>17</v>
      </c>
      <c r="U538" s="3" t="s">
        <v>151</v>
      </c>
      <c r="V538" s="3" t="s">
        <v>152</v>
      </c>
      <c r="W538" s="3" t="s">
        <v>9305</v>
      </c>
      <c r="X538" s="3" t="s">
        <v>160</v>
      </c>
      <c r="Y538" s="3" t="s">
        <v>172</v>
      </c>
      <c r="Z538" s="3" t="s">
        <v>16</v>
      </c>
      <c r="AA538" s="3" t="s">
        <v>184</v>
      </c>
      <c r="AB538" s="3" t="s">
        <v>202</v>
      </c>
      <c r="AC538" s="3" t="s">
        <v>6945</v>
      </c>
      <c r="AD538" s="3" t="s">
        <v>9306</v>
      </c>
      <c r="AE538" s="3" t="s">
        <v>9307</v>
      </c>
      <c r="AF538" s="3" t="s">
        <v>160</v>
      </c>
      <c r="AG538" s="3" t="s">
        <v>160</v>
      </c>
      <c r="AH538" s="3" t="s">
        <v>160</v>
      </c>
      <c r="AI538" s="3" t="s">
        <v>160</v>
      </c>
      <c r="AJ538" s="3" t="s">
        <v>17</v>
      </c>
      <c r="AK538" s="3" t="s">
        <v>17</v>
      </c>
      <c r="AL538" s="3" t="s">
        <v>9308</v>
      </c>
      <c r="AM538" s="3" t="s">
        <v>9309</v>
      </c>
      <c r="AN538" s="3" t="s">
        <v>416</v>
      </c>
      <c r="AO538" s="3" t="s">
        <v>188</v>
      </c>
      <c r="AP538" s="4" t="s">
        <v>17</v>
      </c>
    </row>
    <row r="539" spans="1:42" x14ac:dyDescent="0.25">
      <c r="A539" s="3" t="s">
        <v>9310</v>
      </c>
      <c r="B539" s="3" t="s">
        <v>9311</v>
      </c>
      <c r="C539" s="3" t="s">
        <v>9312</v>
      </c>
      <c r="D539" s="3" t="s">
        <v>142</v>
      </c>
      <c r="E539" s="3" t="s">
        <v>17</v>
      </c>
      <c r="F539" s="3" t="s">
        <v>9313</v>
      </c>
      <c r="G539" s="3" t="s">
        <v>9314</v>
      </c>
      <c r="H539" s="3" t="s">
        <v>9315</v>
      </c>
      <c r="I539" s="3" t="s">
        <v>359</v>
      </c>
      <c r="J539" s="3" t="s">
        <v>207</v>
      </c>
      <c r="K539" s="3" t="s">
        <v>617</v>
      </c>
      <c r="L539" s="3" t="s">
        <v>512</v>
      </c>
      <c r="M539" s="3" t="s">
        <v>147</v>
      </c>
      <c r="N539" s="3" t="s">
        <v>5532</v>
      </c>
      <c r="O539" s="3" t="s">
        <v>181</v>
      </c>
      <c r="P539" s="3" t="s">
        <v>150</v>
      </c>
      <c r="Q539" s="3" t="s">
        <v>76</v>
      </c>
      <c r="R539" s="3" t="s">
        <v>9316</v>
      </c>
      <c r="S539" s="3" t="s">
        <v>17</v>
      </c>
      <c r="T539" s="3" t="s">
        <v>17</v>
      </c>
      <c r="U539" s="3" t="s">
        <v>76</v>
      </c>
      <c r="V539" s="3" t="s">
        <v>152</v>
      </c>
      <c r="W539" s="3" t="s">
        <v>9317</v>
      </c>
      <c r="X539" s="3" t="s">
        <v>9317</v>
      </c>
      <c r="Y539" s="3" t="s">
        <v>155</v>
      </c>
      <c r="Z539" s="3" t="s">
        <v>205</v>
      </c>
      <c r="AA539" s="3" t="s">
        <v>151</v>
      </c>
      <c r="AB539" s="3" t="s">
        <v>314</v>
      </c>
      <c r="AC539" s="3" t="s">
        <v>6098</v>
      </c>
      <c r="AD539" s="3" t="s">
        <v>9318</v>
      </c>
      <c r="AE539" s="3" t="s">
        <v>9319</v>
      </c>
      <c r="AF539" s="3" t="s">
        <v>160</v>
      </c>
      <c r="AG539" s="3" t="s">
        <v>160</v>
      </c>
      <c r="AH539" s="3" t="s">
        <v>160</v>
      </c>
      <c r="AI539" s="3" t="s">
        <v>160</v>
      </c>
      <c r="AJ539" s="3" t="s">
        <v>17</v>
      </c>
      <c r="AK539" s="3" t="s">
        <v>17</v>
      </c>
      <c r="AL539" s="3" t="s">
        <v>9320</v>
      </c>
      <c r="AM539" s="3" t="s">
        <v>157</v>
      </c>
      <c r="AN539" s="3" t="s">
        <v>5760</v>
      </c>
      <c r="AO539" s="3" t="s">
        <v>631</v>
      </c>
      <c r="AP539" s="4" t="s">
        <v>17</v>
      </c>
    </row>
    <row r="540" spans="1:42" x14ac:dyDescent="0.25">
      <c r="A540" s="3" t="s">
        <v>9321</v>
      </c>
      <c r="B540" s="3" t="s">
        <v>9322</v>
      </c>
      <c r="C540" s="3" t="s">
        <v>9323</v>
      </c>
      <c r="D540" s="3" t="s">
        <v>142</v>
      </c>
      <c r="E540" s="3" t="s">
        <v>17</v>
      </c>
      <c r="F540" s="3" t="s">
        <v>9324</v>
      </c>
      <c r="G540" s="3" t="s">
        <v>9325</v>
      </c>
      <c r="H540" s="3" t="s">
        <v>9326</v>
      </c>
      <c r="I540" s="3" t="s">
        <v>837</v>
      </c>
      <c r="J540" s="3" t="s">
        <v>207</v>
      </c>
      <c r="K540" s="3" t="s">
        <v>628</v>
      </c>
      <c r="L540" s="3" t="s">
        <v>727</v>
      </c>
      <c r="M540" s="3" t="s">
        <v>343</v>
      </c>
      <c r="N540" s="3" t="s">
        <v>9327</v>
      </c>
      <c r="O540" s="3" t="s">
        <v>181</v>
      </c>
      <c r="P540" s="3" t="s">
        <v>150</v>
      </c>
      <c r="Q540" s="3" t="s">
        <v>76</v>
      </c>
      <c r="R540" s="3" t="s">
        <v>4812</v>
      </c>
      <c r="S540" s="3" t="s">
        <v>17</v>
      </c>
      <c r="T540" s="3" t="s">
        <v>17</v>
      </c>
      <c r="U540" s="3" t="s">
        <v>184</v>
      </c>
      <c r="V540" s="3" t="s">
        <v>152</v>
      </c>
      <c r="W540" s="3" t="s">
        <v>9328</v>
      </c>
      <c r="X540" s="3" t="s">
        <v>9328</v>
      </c>
      <c r="Y540" s="3" t="s">
        <v>155</v>
      </c>
      <c r="Z540" s="3" t="s">
        <v>509</v>
      </c>
      <c r="AA540" s="3" t="s">
        <v>172</v>
      </c>
      <c r="AB540" s="3" t="s">
        <v>176</v>
      </c>
      <c r="AC540" s="3" t="s">
        <v>512</v>
      </c>
      <c r="AD540" s="3" t="s">
        <v>9329</v>
      </c>
      <c r="AE540" s="3" t="s">
        <v>9330</v>
      </c>
      <c r="AF540" s="3" t="s">
        <v>160</v>
      </c>
      <c r="AG540" s="3" t="s">
        <v>160</v>
      </c>
      <c r="AH540" s="3" t="s">
        <v>160</v>
      </c>
      <c r="AI540" s="3" t="s">
        <v>160</v>
      </c>
      <c r="AJ540" s="3" t="s">
        <v>17</v>
      </c>
      <c r="AK540" s="3" t="s">
        <v>17</v>
      </c>
      <c r="AL540" s="3" t="s">
        <v>8703</v>
      </c>
      <c r="AM540" s="3" t="s">
        <v>879</v>
      </c>
      <c r="AN540" s="3" t="s">
        <v>4093</v>
      </c>
      <c r="AO540" s="3" t="s">
        <v>221</v>
      </c>
      <c r="AP540" s="4" t="s">
        <v>17</v>
      </c>
    </row>
    <row r="541" spans="1:42" x14ac:dyDescent="0.25">
      <c r="A541" s="3" t="s">
        <v>9331</v>
      </c>
      <c r="B541" s="3" t="s">
        <v>9332</v>
      </c>
      <c r="C541" s="3" t="s">
        <v>9333</v>
      </c>
      <c r="D541" s="3" t="s">
        <v>142</v>
      </c>
      <c r="E541" s="3" t="s">
        <v>17</v>
      </c>
      <c r="F541" s="3" t="s">
        <v>9334</v>
      </c>
      <c r="G541" s="3" t="s">
        <v>9335</v>
      </c>
      <c r="H541" s="3" t="s">
        <v>9336</v>
      </c>
      <c r="I541" s="3" t="s">
        <v>626</v>
      </c>
      <c r="J541" s="3" t="s">
        <v>4145</v>
      </c>
      <c r="K541" s="3" t="s">
        <v>198</v>
      </c>
      <c r="L541" s="3" t="s">
        <v>4167</v>
      </c>
      <c r="M541" s="3" t="s">
        <v>147</v>
      </c>
      <c r="N541" s="3" t="s">
        <v>5532</v>
      </c>
      <c r="O541" s="3" t="s">
        <v>181</v>
      </c>
      <c r="P541" s="3" t="s">
        <v>150</v>
      </c>
      <c r="Q541" s="3" t="s">
        <v>76</v>
      </c>
      <c r="R541" s="3" t="s">
        <v>9337</v>
      </c>
      <c r="S541" s="3" t="s">
        <v>17</v>
      </c>
      <c r="T541" s="3" t="s">
        <v>17</v>
      </c>
      <c r="U541" s="3" t="s">
        <v>337</v>
      </c>
      <c r="V541" s="3" t="s">
        <v>152</v>
      </c>
      <c r="W541" s="3" t="s">
        <v>9338</v>
      </c>
      <c r="X541" s="3" t="s">
        <v>9339</v>
      </c>
      <c r="Y541" s="3" t="s">
        <v>160</v>
      </c>
      <c r="Z541" s="3" t="s">
        <v>160</v>
      </c>
      <c r="AA541" s="3" t="s">
        <v>160</v>
      </c>
      <c r="AB541" s="3" t="s">
        <v>160</v>
      </c>
      <c r="AC541" s="3" t="s">
        <v>17</v>
      </c>
      <c r="AD541" s="3" t="s">
        <v>9340</v>
      </c>
      <c r="AE541" s="3" t="s">
        <v>9341</v>
      </c>
      <c r="AF541" s="3" t="s">
        <v>160</v>
      </c>
      <c r="AG541" s="3" t="s">
        <v>160</v>
      </c>
      <c r="AH541" s="3" t="s">
        <v>160</v>
      </c>
      <c r="AI541" s="3" t="s">
        <v>160</v>
      </c>
      <c r="AJ541" s="3" t="s">
        <v>17</v>
      </c>
      <c r="AK541" s="3" t="s">
        <v>17</v>
      </c>
      <c r="AL541" s="3" t="s">
        <v>9342</v>
      </c>
      <c r="AM541" s="3" t="s">
        <v>157</v>
      </c>
      <c r="AN541" s="3" t="s">
        <v>9343</v>
      </c>
      <c r="AO541" s="3" t="s">
        <v>263</v>
      </c>
      <c r="AP541" s="4" t="s">
        <v>17</v>
      </c>
    </row>
    <row r="542" spans="1:42" x14ac:dyDescent="0.25">
      <c r="A542" s="3" t="s">
        <v>9344</v>
      </c>
      <c r="B542" s="3" t="s">
        <v>9345</v>
      </c>
      <c r="C542" s="3" t="s">
        <v>9346</v>
      </c>
      <c r="D542" s="3" t="s">
        <v>142</v>
      </c>
      <c r="E542" s="3" t="s">
        <v>17</v>
      </c>
      <c r="F542" s="3" t="s">
        <v>9347</v>
      </c>
      <c r="G542" s="3" t="s">
        <v>9348</v>
      </c>
      <c r="H542" s="3" t="s">
        <v>9349</v>
      </c>
      <c r="I542" s="3" t="s">
        <v>726</v>
      </c>
      <c r="J542" s="3" t="s">
        <v>190</v>
      </c>
      <c r="K542" s="3" t="s">
        <v>670</v>
      </c>
      <c r="L542" s="3" t="s">
        <v>4167</v>
      </c>
      <c r="M542" s="3" t="s">
        <v>179</v>
      </c>
      <c r="N542" s="3" t="s">
        <v>5532</v>
      </c>
      <c r="O542" s="3" t="s">
        <v>181</v>
      </c>
      <c r="P542" s="3" t="s">
        <v>150</v>
      </c>
      <c r="Q542" s="3" t="s">
        <v>76</v>
      </c>
      <c r="R542" s="3" t="s">
        <v>5937</v>
      </c>
      <c r="S542" s="3" t="s">
        <v>17</v>
      </c>
      <c r="T542" s="3" t="s">
        <v>17</v>
      </c>
      <c r="U542" s="3" t="s">
        <v>184</v>
      </c>
      <c r="V542" s="3" t="s">
        <v>152</v>
      </c>
      <c r="W542" s="3" t="s">
        <v>4872</v>
      </c>
      <c r="X542" s="3" t="s">
        <v>160</v>
      </c>
      <c r="Y542" s="3" t="s">
        <v>172</v>
      </c>
      <c r="Z542" s="3" t="s">
        <v>160</v>
      </c>
      <c r="AA542" s="3" t="s">
        <v>184</v>
      </c>
      <c r="AB542" s="3" t="s">
        <v>160</v>
      </c>
      <c r="AC542" s="3" t="s">
        <v>4259</v>
      </c>
      <c r="AD542" s="3" t="s">
        <v>672</v>
      </c>
      <c r="AE542" s="3" t="s">
        <v>9350</v>
      </c>
      <c r="AF542" s="3" t="s">
        <v>160</v>
      </c>
      <c r="AG542" s="3" t="s">
        <v>160</v>
      </c>
      <c r="AH542" s="3" t="s">
        <v>160</v>
      </c>
      <c r="AI542" s="3" t="s">
        <v>160</v>
      </c>
      <c r="AJ542" s="3" t="s">
        <v>17</v>
      </c>
      <c r="AK542" s="3" t="s">
        <v>17</v>
      </c>
      <c r="AL542" s="3" t="s">
        <v>9351</v>
      </c>
      <c r="AM542" s="3" t="s">
        <v>157</v>
      </c>
      <c r="AN542" s="3" t="s">
        <v>9352</v>
      </c>
      <c r="AO542" s="3" t="s">
        <v>584</v>
      </c>
      <c r="AP542" s="4" t="s">
        <v>17</v>
      </c>
    </row>
    <row r="543" spans="1:42" x14ac:dyDescent="0.25">
      <c r="A543" s="3" t="s">
        <v>9353</v>
      </c>
      <c r="B543" s="3" t="s">
        <v>9354</v>
      </c>
      <c r="C543" s="3" t="s">
        <v>9355</v>
      </c>
      <c r="D543" s="3" t="s">
        <v>142</v>
      </c>
      <c r="E543" s="3" t="s">
        <v>17</v>
      </c>
      <c r="F543" s="3" t="s">
        <v>9356</v>
      </c>
      <c r="G543" s="3" t="s">
        <v>9357</v>
      </c>
      <c r="H543" s="3" t="s">
        <v>9358</v>
      </c>
      <c r="I543" s="3" t="s">
        <v>278</v>
      </c>
      <c r="J543" s="3" t="s">
        <v>207</v>
      </c>
      <c r="K543" s="3" t="s">
        <v>589</v>
      </c>
      <c r="L543" s="3" t="s">
        <v>543</v>
      </c>
      <c r="M543" s="3" t="s">
        <v>678</v>
      </c>
      <c r="N543" s="3" t="s">
        <v>9327</v>
      </c>
      <c r="O543" s="3" t="s">
        <v>181</v>
      </c>
      <c r="P543" s="3" t="s">
        <v>150</v>
      </c>
      <c r="Q543" s="3" t="s">
        <v>76</v>
      </c>
      <c r="R543" s="3" t="s">
        <v>170</v>
      </c>
      <c r="S543" s="3" t="s">
        <v>17</v>
      </c>
      <c r="T543" s="3" t="s">
        <v>17</v>
      </c>
      <c r="U543" s="3" t="s">
        <v>155</v>
      </c>
      <c r="V543" s="3" t="s">
        <v>152</v>
      </c>
      <c r="W543" s="3" t="s">
        <v>6285</v>
      </c>
      <c r="X543" s="3" t="s">
        <v>6285</v>
      </c>
      <c r="Y543" s="3" t="s">
        <v>76</v>
      </c>
      <c r="Z543" s="3" t="s">
        <v>243</v>
      </c>
      <c r="AA543" s="3" t="s">
        <v>172</v>
      </c>
      <c r="AB543" s="3" t="s">
        <v>243</v>
      </c>
      <c r="AC543" s="3" t="s">
        <v>512</v>
      </c>
      <c r="AD543" s="3" t="s">
        <v>9359</v>
      </c>
      <c r="AE543" s="3" t="s">
        <v>9360</v>
      </c>
      <c r="AF543" s="3" t="s">
        <v>160</v>
      </c>
      <c r="AG543" s="3" t="s">
        <v>160</v>
      </c>
      <c r="AH543" s="3" t="s">
        <v>160</v>
      </c>
      <c r="AI543" s="3" t="s">
        <v>160</v>
      </c>
      <c r="AJ543" s="3" t="s">
        <v>17</v>
      </c>
      <c r="AK543" s="3" t="s">
        <v>17</v>
      </c>
      <c r="AL543" s="3" t="s">
        <v>9361</v>
      </c>
      <c r="AM543" s="3" t="s">
        <v>446</v>
      </c>
      <c r="AN543" s="3" t="s">
        <v>5376</v>
      </c>
      <c r="AO543" s="3" t="s">
        <v>381</v>
      </c>
      <c r="AP543" s="4" t="s">
        <v>17</v>
      </c>
    </row>
    <row r="544" spans="1:42" x14ac:dyDescent="0.25">
      <c r="A544" s="3" t="s">
        <v>9362</v>
      </c>
      <c r="B544" s="3" t="s">
        <v>9363</v>
      </c>
      <c r="C544" s="3" t="s">
        <v>9364</v>
      </c>
      <c r="D544" s="3" t="s">
        <v>142</v>
      </c>
      <c r="E544" s="3" t="s">
        <v>17</v>
      </c>
      <c r="F544" s="3" t="s">
        <v>9365</v>
      </c>
      <c r="G544" s="3" t="s">
        <v>9366</v>
      </c>
      <c r="H544" s="3" t="s">
        <v>4844</v>
      </c>
      <c r="I544" s="3" t="s">
        <v>629</v>
      </c>
      <c r="J544" s="3" t="s">
        <v>190</v>
      </c>
      <c r="K544" s="3" t="s">
        <v>213</v>
      </c>
      <c r="L544" s="3" t="s">
        <v>4167</v>
      </c>
      <c r="M544" s="3" t="s">
        <v>147</v>
      </c>
      <c r="N544" s="3" t="s">
        <v>5532</v>
      </c>
      <c r="O544" s="3" t="s">
        <v>525</v>
      </c>
      <c r="P544" s="3" t="s">
        <v>150</v>
      </c>
      <c r="Q544" s="3" t="s">
        <v>76</v>
      </c>
      <c r="R544" s="3" t="s">
        <v>9367</v>
      </c>
      <c r="S544" s="3" t="s">
        <v>17</v>
      </c>
      <c r="T544" s="3" t="s">
        <v>17</v>
      </c>
      <c r="U544" s="3" t="s">
        <v>151</v>
      </c>
      <c r="V544" s="3" t="s">
        <v>152</v>
      </c>
      <c r="W544" s="3" t="s">
        <v>4942</v>
      </c>
      <c r="X544" s="3" t="s">
        <v>160</v>
      </c>
      <c r="Y544" s="3" t="s">
        <v>172</v>
      </c>
      <c r="Z544" s="3" t="s">
        <v>160</v>
      </c>
      <c r="AA544" s="3" t="s">
        <v>195</v>
      </c>
      <c r="AB544" s="3" t="s">
        <v>160</v>
      </c>
      <c r="AC544" s="3" t="s">
        <v>4259</v>
      </c>
      <c r="AD544" s="3" t="s">
        <v>9368</v>
      </c>
      <c r="AE544" s="3" t="s">
        <v>9369</v>
      </c>
      <c r="AF544" s="3" t="s">
        <v>160</v>
      </c>
      <c r="AG544" s="3" t="s">
        <v>160</v>
      </c>
      <c r="AH544" s="3" t="s">
        <v>160</v>
      </c>
      <c r="AI544" s="3" t="s">
        <v>160</v>
      </c>
      <c r="AJ544" s="3" t="s">
        <v>17</v>
      </c>
      <c r="AK544" s="3" t="s">
        <v>17</v>
      </c>
      <c r="AL544" s="3" t="s">
        <v>9370</v>
      </c>
      <c r="AM544" s="3" t="s">
        <v>157</v>
      </c>
      <c r="AN544" s="3" t="s">
        <v>342</v>
      </c>
      <c r="AO544" s="3" t="s">
        <v>238</v>
      </c>
      <c r="AP544" s="4" t="s">
        <v>17</v>
      </c>
    </row>
    <row r="545" spans="1:42" x14ac:dyDescent="0.25">
      <c r="A545" s="3" t="s">
        <v>9371</v>
      </c>
      <c r="B545" s="3" t="s">
        <v>9372</v>
      </c>
      <c r="C545" s="3" t="s">
        <v>9373</v>
      </c>
      <c r="D545" s="3" t="s">
        <v>142</v>
      </c>
      <c r="E545" s="3" t="s">
        <v>17</v>
      </c>
      <c r="F545" s="3" t="s">
        <v>9374</v>
      </c>
      <c r="G545" s="3" t="s">
        <v>9375</v>
      </c>
      <c r="H545" s="3" t="s">
        <v>6269</v>
      </c>
      <c r="I545" s="3" t="s">
        <v>160</v>
      </c>
      <c r="J545" s="3" t="s">
        <v>6629</v>
      </c>
      <c r="K545" s="3" t="s">
        <v>199</v>
      </c>
      <c r="L545" s="3" t="s">
        <v>6271</v>
      </c>
      <c r="M545" s="3" t="s">
        <v>343</v>
      </c>
      <c r="N545" s="3" t="s">
        <v>6945</v>
      </c>
      <c r="O545" s="3" t="s">
        <v>181</v>
      </c>
      <c r="P545" s="3" t="s">
        <v>150</v>
      </c>
      <c r="Q545" s="3" t="s">
        <v>76</v>
      </c>
      <c r="R545" s="3" t="s">
        <v>9376</v>
      </c>
      <c r="S545" s="3" t="s">
        <v>17</v>
      </c>
      <c r="T545" s="3" t="s">
        <v>17</v>
      </c>
      <c r="U545" s="3" t="s">
        <v>76</v>
      </c>
      <c r="V545" s="3" t="s">
        <v>152</v>
      </c>
      <c r="W545" s="3" t="s">
        <v>6274</v>
      </c>
      <c r="X545" s="3" t="s">
        <v>6274</v>
      </c>
      <c r="Y545" s="3" t="s">
        <v>76</v>
      </c>
      <c r="Z545" s="3" t="s">
        <v>194</v>
      </c>
      <c r="AA545" s="3" t="s">
        <v>172</v>
      </c>
      <c r="AB545" s="3" t="s">
        <v>300</v>
      </c>
      <c r="AC545" s="3" t="s">
        <v>4254</v>
      </c>
      <c r="AD545" s="3" t="s">
        <v>9377</v>
      </c>
      <c r="AE545" s="3" t="s">
        <v>9378</v>
      </c>
      <c r="AF545" s="3" t="s">
        <v>160</v>
      </c>
      <c r="AG545" s="3" t="s">
        <v>160</v>
      </c>
      <c r="AH545" s="3" t="s">
        <v>160</v>
      </c>
      <c r="AI545" s="3" t="s">
        <v>160</v>
      </c>
      <c r="AJ545" s="3" t="s">
        <v>17</v>
      </c>
      <c r="AK545" s="3" t="s">
        <v>17</v>
      </c>
      <c r="AL545" s="3" t="s">
        <v>9379</v>
      </c>
      <c r="AM545" s="3" t="s">
        <v>642</v>
      </c>
      <c r="AN545" s="3" t="s">
        <v>894</v>
      </c>
      <c r="AO545" s="3" t="s">
        <v>163</v>
      </c>
      <c r="AP545" s="4" t="s">
        <v>17</v>
      </c>
    </row>
    <row r="546" spans="1:42" x14ac:dyDescent="0.25">
      <c r="A546" s="3" t="s">
        <v>9380</v>
      </c>
      <c r="B546" s="3" t="s">
        <v>9381</v>
      </c>
      <c r="C546" s="3" t="s">
        <v>9382</v>
      </c>
      <c r="D546" s="3" t="s">
        <v>142</v>
      </c>
      <c r="E546" s="3" t="s">
        <v>17</v>
      </c>
      <c r="F546" s="3" t="s">
        <v>9383</v>
      </c>
      <c r="G546" s="3" t="s">
        <v>9384</v>
      </c>
      <c r="H546" s="3" t="s">
        <v>9385</v>
      </c>
      <c r="I546" s="3" t="s">
        <v>629</v>
      </c>
      <c r="J546" s="3" t="s">
        <v>6117</v>
      </c>
      <c r="K546" s="3" t="s">
        <v>198</v>
      </c>
      <c r="L546" s="3" t="s">
        <v>4167</v>
      </c>
      <c r="M546" s="3" t="s">
        <v>4296</v>
      </c>
      <c r="N546" s="3" t="s">
        <v>5532</v>
      </c>
      <c r="O546" s="3" t="s">
        <v>542</v>
      </c>
      <c r="P546" s="3" t="s">
        <v>150</v>
      </c>
      <c r="Q546" s="3" t="s">
        <v>76</v>
      </c>
      <c r="R546" s="3" t="s">
        <v>9386</v>
      </c>
      <c r="S546" s="3" t="s">
        <v>17</v>
      </c>
      <c r="T546" s="3" t="s">
        <v>17</v>
      </c>
      <c r="U546" s="3" t="s">
        <v>195</v>
      </c>
      <c r="V546" s="3" t="s">
        <v>152</v>
      </c>
      <c r="W546" s="3" t="s">
        <v>160</v>
      </c>
      <c r="X546" s="3" t="s">
        <v>7790</v>
      </c>
      <c r="Y546" s="3" t="s">
        <v>160</v>
      </c>
      <c r="Z546" s="3" t="s">
        <v>160</v>
      </c>
      <c r="AA546" s="3" t="s">
        <v>160</v>
      </c>
      <c r="AB546" s="3" t="s">
        <v>160</v>
      </c>
      <c r="AC546" s="3" t="s">
        <v>17</v>
      </c>
      <c r="AD546" s="3" t="s">
        <v>9387</v>
      </c>
      <c r="AE546" s="3" t="s">
        <v>9388</v>
      </c>
      <c r="AF546" s="3" t="s">
        <v>160</v>
      </c>
      <c r="AG546" s="3" t="s">
        <v>160</v>
      </c>
      <c r="AH546" s="3" t="s">
        <v>160</v>
      </c>
      <c r="AI546" s="3" t="s">
        <v>160</v>
      </c>
      <c r="AJ546" s="3" t="s">
        <v>17</v>
      </c>
      <c r="AK546" s="3" t="s">
        <v>17</v>
      </c>
      <c r="AL546" s="3" t="s">
        <v>9389</v>
      </c>
      <c r="AM546" s="3" t="s">
        <v>420</v>
      </c>
      <c r="AN546" s="3" t="s">
        <v>545</v>
      </c>
      <c r="AO546" s="3" t="s">
        <v>327</v>
      </c>
      <c r="AP546" s="4" t="s">
        <v>17</v>
      </c>
    </row>
    <row r="547" spans="1:42" x14ac:dyDescent="0.25">
      <c r="A547" s="3" t="s">
        <v>9390</v>
      </c>
      <c r="B547" s="3" t="s">
        <v>9391</v>
      </c>
      <c r="C547" s="3" t="s">
        <v>9392</v>
      </c>
      <c r="D547" s="3" t="s">
        <v>142</v>
      </c>
      <c r="E547" s="3" t="s">
        <v>17</v>
      </c>
      <c r="F547" s="3" t="s">
        <v>9393</v>
      </c>
      <c r="G547" s="3" t="s">
        <v>9394</v>
      </c>
      <c r="H547" s="3" t="s">
        <v>9395</v>
      </c>
      <c r="I547" s="3" t="s">
        <v>177</v>
      </c>
      <c r="J547" s="3" t="s">
        <v>776</v>
      </c>
      <c r="K547" s="3" t="s">
        <v>233</v>
      </c>
      <c r="L547" s="3" t="s">
        <v>444</v>
      </c>
      <c r="M547" s="3" t="s">
        <v>179</v>
      </c>
      <c r="N547" s="3" t="s">
        <v>5532</v>
      </c>
      <c r="O547" s="3" t="s">
        <v>181</v>
      </c>
      <c r="P547" s="3" t="s">
        <v>150</v>
      </c>
      <c r="Q547" s="3" t="s">
        <v>76</v>
      </c>
      <c r="R547" s="3" t="s">
        <v>9396</v>
      </c>
      <c r="S547" s="3" t="s">
        <v>17</v>
      </c>
      <c r="T547" s="3" t="s">
        <v>17</v>
      </c>
      <c r="U547" s="3" t="s">
        <v>184</v>
      </c>
      <c r="V547" s="3" t="s">
        <v>152</v>
      </c>
      <c r="W547" s="3" t="s">
        <v>160</v>
      </c>
      <c r="X547" s="3" t="s">
        <v>160</v>
      </c>
      <c r="Y547" s="3" t="s">
        <v>160</v>
      </c>
      <c r="Z547" s="3" t="s">
        <v>160</v>
      </c>
      <c r="AA547" s="3" t="s">
        <v>160</v>
      </c>
      <c r="AB547" s="3" t="s">
        <v>160</v>
      </c>
      <c r="AC547" s="3" t="s">
        <v>17</v>
      </c>
      <c r="AD547" s="3" t="s">
        <v>672</v>
      </c>
      <c r="AE547" s="3" t="s">
        <v>9397</v>
      </c>
      <c r="AF547" s="3" t="s">
        <v>160</v>
      </c>
      <c r="AG547" s="3" t="s">
        <v>160</v>
      </c>
      <c r="AH547" s="3" t="s">
        <v>160</v>
      </c>
      <c r="AI547" s="3" t="s">
        <v>160</v>
      </c>
      <c r="AJ547" s="3" t="s">
        <v>17</v>
      </c>
      <c r="AK547" s="3" t="s">
        <v>17</v>
      </c>
      <c r="AL547" s="3" t="s">
        <v>9398</v>
      </c>
      <c r="AM547" s="3" t="s">
        <v>203</v>
      </c>
      <c r="AN547" s="3" t="s">
        <v>9399</v>
      </c>
      <c r="AO547" s="3" t="s">
        <v>876</v>
      </c>
      <c r="AP547" s="4" t="s">
        <v>17</v>
      </c>
    </row>
    <row r="548" spans="1:42" x14ac:dyDescent="0.25">
      <c r="A548" s="3" t="s">
        <v>9400</v>
      </c>
      <c r="B548" s="3" t="s">
        <v>9401</v>
      </c>
      <c r="C548" s="3" t="s">
        <v>9402</v>
      </c>
      <c r="D548" s="3" t="s">
        <v>142</v>
      </c>
      <c r="E548" s="3" t="s">
        <v>17</v>
      </c>
      <c r="F548" s="3" t="s">
        <v>9403</v>
      </c>
      <c r="G548" s="3" t="s">
        <v>9404</v>
      </c>
      <c r="H548" s="3" t="s">
        <v>9405</v>
      </c>
      <c r="I548" s="3" t="s">
        <v>4129</v>
      </c>
      <c r="J548" s="3" t="s">
        <v>4119</v>
      </c>
      <c r="K548" s="3" t="s">
        <v>810</v>
      </c>
      <c r="L548" s="3" t="s">
        <v>444</v>
      </c>
      <c r="M548" s="3" t="s">
        <v>688</v>
      </c>
      <c r="N548" s="3" t="s">
        <v>9406</v>
      </c>
      <c r="O548" s="3" t="s">
        <v>181</v>
      </c>
      <c r="P548" s="3" t="s">
        <v>150</v>
      </c>
      <c r="Q548" s="3" t="s">
        <v>76</v>
      </c>
      <c r="R548" s="3" t="s">
        <v>5898</v>
      </c>
      <c r="S548" s="3" t="s">
        <v>17</v>
      </c>
      <c r="T548" s="3" t="s">
        <v>17</v>
      </c>
      <c r="U548" s="3" t="s">
        <v>155</v>
      </c>
      <c r="V548" s="3" t="s">
        <v>152</v>
      </c>
      <c r="W548" s="3" t="s">
        <v>5742</v>
      </c>
      <c r="X548" s="3" t="s">
        <v>5742</v>
      </c>
      <c r="Y548" s="3" t="s">
        <v>76</v>
      </c>
      <c r="Z548" s="3" t="s">
        <v>602</v>
      </c>
      <c r="AA548" s="3" t="s">
        <v>172</v>
      </c>
      <c r="AB548" s="3" t="s">
        <v>509</v>
      </c>
      <c r="AC548" s="3" t="s">
        <v>9407</v>
      </c>
      <c r="AD548" s="3" t="s">
        <v>9408</v>
      </c>
      <c r="AE548" s="3" t="s">
        <v>9409</v>
      </c>
      <c r="AF548" s="3" t="s">
        <v>160</v>
      </c>
      <c r="AG548" s="3" t="s">
        <v>160</v>
      </c>
      <c r="AH548" s="3" t="s">
        <v>160</v>
      </c>
      <c r="AI548" s="3" t="s">
        <v>160</v>
      </c>
      <c r="AJ548" s="3" t="s">
        <v>17</v>
      </c>
      <c r="AK548" s="3" t="s">
        <v>17</v>
      </c>
      <c r="AL548" s="3" t="s">
        <v>9410</v>
      </c>
      <c r="AM548" s="3" t="s">
        <v>634</v>
      </c>
      <c r="AN548" s="3" t="s">
        <v>894</v>
      </c>
      <c r="AO548" s="3" t="s">
        <v>163</v>
      </c>
      <c r="AP548" s="4" t="s">
        <v>17</v>
      </c>
    </row>
    <row r="549" spans="1:42" x14ac:dyDescent="0.25">
      <c r="A549" s="3" t="s">
        <v>9411</v>
      </c>
      <c r="B549" s="3" t="s">
        <v>9412</v>
      </c>
      <c r="C549" s="3" t="s">
        <v>9413</v>
      </c>
      <c r="D549" s="3" t="s">
        <v>142</v>
      </c>
      <c r="E549" s="3" t="s">
        <v>17</v>
      </c>
      <c r="F549" s="3" t="s">
        <v>9414</v>
      </c>
      <c r="G549" s="3" t="s">
        <v>9415</v>
      </c>
      <c r="H549" s="3" t="s">
        <v>9416</v>
      </c>
      <c r="I549" s="3" t="s">
        <v>628</v>
      </c>
      <c r="J549" s="3" t="s">
        <v>9417</v>
      </c>
      <c r="K549" s="3" t="s">
        <v>787</v>
      </c>
      <c r="L549" s="3" t="s">
        <v>444</v>
      </c>
      <c r="M549" s="3" t="s">
        <v>147</v>
      </c>
      <c r="N549" s="3" t="s">
        <v>5532</v>
      </c>
      <c r="O549" s="3" t="s">
        <v>181</v>
      </c>
      <c r="P549" s="3" t="s">
        <v>150</v>
      </c>
      <c r="Q549" s="3" t="s">
        <v>76</v>
      </c>
      <c r="R549" s="3" t="s">
        <v>9418</v>
      </c>
      <c r="S549" s="3" t="s">
        <v>17</v>
      </c>
      <c r="T549" s="3" t="s">
        <v>17</v>
      </c>
      <c r="U549" s="3" t="s">
        <v>232</v>
      </c>
      <c r="V549" s="3" t="s">
        <v>152</v>
      </c>
      <c r="W549" s="3" t="s">
        <v>5180</v>
      </c>
      <c r="X549" s="3" t="s">
        <v>5180</v>
      </c>
      <c r="Y549" s="3" t="s">
        <v>172</v>
      </c>
      <c r="Z549" s="3" t="s">
        <v>265</v>
      </c>
      <c r="AA549" s="3" t="s">
        <v>184</v>
      </c>
      <c r="AB549" s="3" t="s">
        <v>202</v>
      </c>
      <c r="AC549" s="3" t="s">
        <v>17</v>
      </c>
      <c r="AD549" s="3" t="s">
        <v>9419</v>
      </c>
      <c r="AE549" s="3" t="s">
        <v>9420</v>
      </c>
      <c r="AF549" s="3" t="s">
        <v>160</v>
      </c>
      <c r="AG549" s="3" t="s">
        <v>160</v>
      </c>
      <c r="AH549" s="3" t="s">
        <v>160</v>
      </c>
      <c r="AI549" s="3" t="s">
        <v>160</v>
      </c>
      <c r="AJ549" s="3" t="s">
        <v>17</v>
      </c>
      <c r="AK549" s="3" t="s">
        <v>17</v>
      </c>
      <c r="AL549" s="3" t="s">
        <v>9421</v>
      </c>
      <c r="AM549" s="3" t="s">
        <v>333</v>
      </c>
      <c r="AN549" s="3" t="s">
        <v>356</v>
      </c>
      <c r="AO549" s="3" t="s">
        <v>206</v>
      </c>
      <c r="AP549" s="4" t="s">
        <v>17</v>
      </c>
    </row>
    <row r="550" spans="1:42" x14ac:dyDescent="0.25">
      <c r="A550" s="3" t="s">
        <v>9422</v>
      </c>
      <c r="B550" s="3" t="s">
        <v>9423</v>
      </c>
      <c r="C550" s="3" t="s">
        <v>9424</v>
      </c>
      <c r="D550" s="3" t="s">
        <v>142</v>
      </c>
      <c r="E550" s="3" t="s">
        <v>17</v>
      </c>
      <c r="F550" s="3" t="s">
        <v>9425</v>
      </c>
      <c r="G550" s="3" t="s">
        <v>9426</v>
      </c>
      <c r="H550" s="3" t="s">
        <v>9427</v>
      </c>
      <c r="I550" s="3" t="s">
        <v>345</v>
      </c>
      <c r="J550" s="3" t="s">
        <v>144</v>
      </c>
      <c r="K550" s="3" t="s">
        <v>145</v>
      </c>
      <c r="L550" s="3" t="s">
        <v>512</v>
      </c>
      <c r="M550" s="3" t="s">
        <v>264</v>
      </c>
      <c r="N550" s="3" t="s">
        <v>5532</v>
      </c>
      <c r="O550" s="3" t="s">
        <v>181</v>
      </c>
      <c r="P550" s="3" t="s">
        <v>150</v>
      </c>
      <c r="Q550" s="3" t="s">
        <v>76</v>
      </c>
      <c r="R550" s="3" t="s">
        <v>9428</v>
      </c>
      <c r="S550" s="3" t="s">
        <v>17</v>
      </c>
      <c r="T550" s="3" t="s">
        <v>17</v>
      </c>
      <c r="U550" s="3" t="s">
        <v>232</v>
      </c>
      <c r="V550" s="3" t="s">
        <v>152</v>
      </c>
      <c r="W550" s="3" t="s">
        <v>202</v>
      </c>
      <c r="X550" s="3" t="s">
        <v>154</v>
      </c>
      <c r="Y550" s="3" t="s">
        <v>172</v>
      </c>
      <c r="Z550" s="3" t="s">
        <v>430</v>
      </c>
      <c r="AA550" s="3" t="s">
        <v>151</v>
      </c>
      <c r="AB550" s="3" t="s">
        <v>160</v>
      </c>
      <c r="AC550" s="3" t="s">
        <v>287</v>
      </c>
      <c r="AD550" s="3" t="s">
        <v>5381</v>
      </c>
      <c r="AE550" s="3" t="s">
        <v>9429</v>
      </c>
      <c r="AF550" s="3" t="s">
        <v>160</v>
      </c>
      <c r="AG550" s="3" t="s">
        <v>160</v>
      </c>
      <c r="AH550" s="3" t="s">
        <v>160</v>
      </c>
      <c r="AI550" s="3" t="s">
        <v>160</v>
      </c>
      <c r="AJ550" s="3" t="s">
        <v>17</v>
      </c>
      <c r="AK550" s="3" t="s">
        <v>17</v>
      </c>
      <c r="AL550" s="3" t="s">
        <v>9430</v>
      </c>
      <c r="AM550" s="3" t="s">
        <v>313</v>
      </c>
      <c r="AN550" s="3" t="s">
        <v>743</v>
      </c>
      <c r="AO550" s="3" t="s">
        <v>188</v>
      </c>
      <c r="AP550" s="4" t="s">
        <v>17</v>
      </c>
    </row>
    <row r="551" spans="1:42" x14ac:dyDescent="0.25">
      <c r="A551" s="3" t="s">
        <v>9431</v>
      </c>
      <c r="B551" s="3" t="s">
        <v>9432</v>
      </c>
      <c r="C551" s="3" t="s">
        <v>9433</v>
      </c>
      <c r="D551" s="3" t="s">
        <v>142</v>
      </c>
      <c r="E551" s="3" t="s">
        <v>17</v>
      </c>
      <c r="F551" s="3" t="s">
        <v>9434</v>
      </c>
      <c r="G551" s="3" t="s">
        <v>9435</v>
      </c>
      <c r="H551" s="3" t="s">
        <v>9436</v>
      </c>
      <c r="I551" s="3" t="s">
        <v>626</v>
      </c>
      <c r="J551" s="3" t="s">
        <v>674</v>
      </c>
      <c r="K551" s="3" t="s">
        <v>233</v>
      </c>
      <c r="L551" s="3" t="s">
        <v>9437</v>
      </c>
      <c r="M551" s="3" t="s">
        <v>147</v>
      </c>
      <c r="N551" s="3" t="s">
        <v>845</v>
      </c>
      <c r="O551" s="3" t="s">
        <v>440</v>
      </c>
      <c r="P551" s="3" t="s">
        <v>150</v>
      </c>
      <c r="Q551" s="3" t="s">
        <v>76</v>
      </c>
      <c r="R551" s="3" t="s">
        <v>4788</v>
      </c>
      <c r="S551" s="3" t="s">
        <v>17</v>
      </c>
      <c r="T551" s="3" t="s">
        <v>17</v>
      </c>
      <c r="U551" s="3" t="s">
        <v>337</v>
      </c>
      <c r="V551" s="3" t="s">
        <v>152</v>
      </c>
      <c r="W551" s="3" t="s">
        <v>4205</v>
      </c>
      <c r="X551" s="3" t="s">
        <v>160</v>
      </c>
      <c r="Y551" s="3" t="s">
        <v>76</v>
      </c>
      <c r="Z551" s="3" t="s">
        <v>421</v>
      </c>
      <c r="AA551" s="3" t="s">
        <v>155</v>
      </c>
      <c r="AB551" s="3" t="s">
        <v>382</v>
      </c>
      <c r="AC551" s="3" t="s">
        <v>9261</v>
      </c>
      <c r="AD551" s="3" t="s">
        <v>220</v>
      </c>
      <c r="AE551" s="3" t="s">
        <v>9438</v>
      </c>
      <c r="AF551" s="3" t="s">
        <v>160</v>
      </c>
      <c r="AG551" s="3" t="s">
        <v>160</v>
      </c>
      <c r="AH551" s="3" t="s">
        <v>160</v>
      </c>
      <c r="AI551" s="3" t="s">
        <v>160</v>
      </c>
      <c r="AJ551" s="3" t="s">
        <v>17</v>
      </c>
      <c r="AK551" s="3" t="s">
        <v>17</v>
      </c>
      <c r="AL551" s="3" t="s">
        <v>9439</v>
      </c>
      <c r="AM551" s="3" t="s">
        <v>9440</v>
      </c>
      <c r="AN551" s="3" t="s">
        <v>5931</v>
      </c>
      <c r="AO551" s="3" t="s">
        <v>247</v>
      </c>
      <c r="AP551" s="4" t="s">
        <v>17</v>
      </c>
    </row>
    <row r="552" spans="1:42" x14ac:dyDescent="0.25">
      <c r="A552" s="3" t="s">
        <v>9441</v>
      </c>
      <c r="B552" s="3" t="s">
        <v>9442</v>
      </c>
      <c r="C552" s="3" t="s">
        <v>9443</v>
      </c>
      <c r="D552" s="3" t="s">
        <v>142</v>
      </c>
      <c r="E552" s="3" t="s">
        <v>17</v>
      </c>
      <c r="F552" s="3" t="s">
        <v>9444</v>
      </c>
      <c r="G552" s="3" t="s">
        <v>9445</v>
      </c>
      <c r="H552" s="3" t="s">
        <v>9446</v>
      </c>
      <c r="I552" s="3" t="s">
        <v>4377</v>
      </c>
      <c r="J552" s="3" t="s">
        <v>144</v>
      </c>
      <c r="K552" s="3" t="s">
        <v>4117</v>
      </c>
      <c r="L552" s="3" t="s">
        <v>444</v>
      </c>
      <c r="M552" s="3" t="s">
        <v>147</v>
      </c>
      <c r="N552" s="3" t="s">
        <v>5532</v>
      </c>
      <c r="O552" s="3" t="s">
        <v>440</v>
      </c>
      <c r="P552" s="3" t="s">
        <v>150</v>
      </c>
      <c r="Q552" s="3" t="s">
        <v>76</v>
      </c>
      <c r="R552" s="3" t="s">
        <v>9447</v>
      </c>
      <c r="S552" s="3" t="s">
        <v>17</v>
      </c>
      <c r="T552" s="3" t="s">
        <v>17</v>
      </c>
      <c r="U552" s="3" t="s">
        <v>195</v>
      </c>
      <c r="V552" s="3" t="s">
        <v>152</v>
      </c>
      <c r="W552" s="3" t="s">
        <v>9448</v>
      </c>
      <c r="X552" s="3" t="s">
        <v>9448</v>
      </c>
      <c r="Y552" s="3" t="s">
        <v>172</v>
      </c>
      <c r="Z552" s="3" t="s">
        <v>151</v>
      </c>
      <c r="AA552" s="3" t="s">
        <v>184</v>
      </c>
      <c r="AB552" s="3" t="s">
        <v>421</v>
      </c>
      <c r="AC552" s="3" t="s">
        <v>5534</v>
      </c>
      <c r="AD552" s="3" t="s">
        <v>9449</v>
      </c>
      <c r="AE552" s="3" t="s">
        <v>9450</v>
      </c>
      <c r="AF552" s="3" t="s">
        <v>160</v>
      </c>
      <c r="AG552" s="3" t="s">
        <v>160</v>
      </c>
      <c r="AH552" s="3" t="s">
        <v>160</v>
      </c>
      <c r="AI552" s="3" t="s">
        <v>160</v>
      </c>
      <c r="AJ552" s="3" t="s">
        <v>17</v>
      </c>
      <c r="AK552" s="3" t="s">
        <v>17</v>
      </c>
      <c r="AL552" s="3" t="s">
        <v>9451</v>
      </c>
      <c r="AM552" s="3" t="s">
        <v>313</v>
      </c>
      <c r="AN552" s="3" t="s">
        <v>9452</v>
      </c>
      <c r="AO552" s="3" t="s">
        <v>631</v>
      </c>
      <c r="AP552" s="4" t="s">
        <v>17</v>
      </c>
    </row>
    <row r="553" spans="1:42" x14ac:dyDescent="0.25">
      <c r="A553" s="3" t="s">
        <v>9453</v>
      </c>
      <c r="B553" s="3" t="s">
        <v>9454</v>
      </c>
      <c r="C553" s="3" t="s">
        <v>9455</v>
      </c>
      <c r="D553" s="3" t="s">
        <v>142</v>
      </c>
      <c r="E553" s="3" t="s">
        <v>17</v>
      </c>
      <c r="F553" s="3" t="s">
        <v>9456</v>
      </c>
      <c r="G553" s="3" t="s">
        <v>9457</v>
      </c>
      <c r="H553" s="3" t="s">
        <v>9458</v>
      </c>
      <c r="I553" s="3" t="s">
        <v>741</v>
      </c>
      <c r="J553" s="3" t="s">
        <v>144</v>
      </c>
      <c r="K553" s="3" t="s">
        <v>233</v>
      </c>
      <c r="L553" s="3" t="s">
        <v>444</v>
      </c>
      <c r="M553" s="3" t="s">
        <v>452</v>
      </c>
      <c r="N553" s="3" t="s">
        <v>5532</v>
      </c>
      <c r="O553" s="3" t="s">
        <v>181</v>
      </c>
      <c r="P553" s="3" t="s">
        <v>150</v>
      </c>
      <c r="Q553" s="3" t="s">
        <v>76</v>
      </c>
      <c r="R553" s="3" t="s">
        <v>4811</v>
      </c>
      <c r="S553" s="3" t="s">
        <v>17</v>
      </c>
      <c r="T553" s="3" t="s">
        <v>17</v>
      </c>
      <c r="U553" s="3" t="s">
        <v>184</v>
      </c>
      <c r="V553" s="3" t="s">
        <v>152</v>
      </c>
      <c r="W553" s="3" t="s">
        <v>4205</v>
      </c>
      <c r="X553" s="3" t="s">
        <v>4205</v>
      </c>
      <c r="Y553" s="3" t="s">
        <v>172</v>
      </c>
      <c r="Z553" s="3" t="s">
        <v>184</v>
      </c>
      <c r="AA553" s="3" t="s">
        <v>184</v>
      </c>
      <c r="AB553" s="3" t="s">
        <v>16</v>
      </c>
      <c r="AC553" s="3" t="s">
        <v>5534</v>
      </c>
      <c r="AD553" s="3" t="s">
        <v>159</v>
      </c>
      <c r="AE553" s="3" t="s">
        <v>9459</v>
      </c>
      <c r="AF553" s="3" t="s">
        <v>160</v>
      </c>
      <c r="AG553" s="3" t="s">
        <v>160</v>
      </c>
      <c r="AH553" s="3" t="s">
        <v>160</v>
      </c>
      <c r="AI553" s="3" t="s">
        <v>160</v>
      </c>
      <c r="AJ553" s="3" t="s">
        <v>17</v>
      </c>
      <c r="AK553" s="3" t="s">
        <v>17</v>
      </c>
      <c r="AL553" s="3" t="s">
        <v>9460</v>
      </c>
      <c r="AM553" s="3" t="s">
        <v>4251</v>
      </c>
      <c r="AN553" s="3" t="s">
        <v>9461</v>
      </c>
      <c r="AO553" s="3" t="s">
        <v>468</v>
      </c>
      <c r="AP553" s="4" t="s">
        <v>17</v>
      </c>
    </row>
    <row r="554" spans="1:42" x14ac:dyDescent="0.25">
      <c r="A554" s="3" t="s">
        <v>9462</v>
      </c>
      <c r="B554" s="3" t="s">
        <v>9463</v>
      </c>
      <c r="C554" s="3" t="s">
        <v>9464</v>
      </c>
      <c r="D554" s="3" t="s">
        <v>486</v>
      </c>
      <c r="E554" s="3" t="s">
        <v>487</v>
      </c>
      <c r="F554" s="3" t="s">
        <v>9465</v>
      </c>
      <c r="G554" s="3" t="s">
        <v>9466</v>
      </c>
      <c r="H554" s="3" t="s">
        <v>160</v>
      </c>
      <c r="I554" s="3" t="s">
        <v>17</v>
      </c>
      <c r="J554" s="3" t="s">
        <v>17</v>
      </c>
      <c r="K554" s="3" t="s">
        <v>160</v>
      </c>
      <c r="L554" s="3" t="s">
        <v>17</v>
      </c>
      <c r="M554" s="3" t="s">
        <v>17</v>
      </c>
      <c r="N554" s="3" t="s">
        <v>17</v>
      </c>
      <c r="O554" s="3" t="s">
        <v>181</v>
      </c>
      <c r="P554" s="3" t="s">
        <v>150</v>
      </c>
      <c r="Q554" s="3" t="s">
        <v>76</v>
      </c>
      <c r="R554" s="3" t="s">
        <v>17</v>
      </c>
      <c r="S554" s="3" t="s">
        <v>160</v>
      </c>
      <c r="T554" s="3" t="s">
        <v>716</v>
      </c>
      <c r="U554" s="3" t="s">
        <v>17</v>
      </c>
      <c r="V554" s="3" t="s">
        <v>17</v>
      </c>
      <c r="W554" s="3" t="s">
        <v>17</v>
      </c>
      <c r="X554" s="3" t="s">
        <v>17</v>
      </c>
      <c r="Y554" s="3" t="s">
        <v>17</v>
      </c>
      <c r="Z554" s="3" t="s">
        <v>17</v>
      </c>
      <c r="AA554" s="3" t="s">
        <v>17</v>
      </c>
      <c r="AB554" s="3" t="s">
        <v>17</v>
      </c>
      <c r="AC554" s="3" t="s">
        <v>17</v>
      </c>
      <c r="AD554" s="3" t="s">
        <v>17</v>
      </c>
      <c r="AE554" s="3" t="s">
        <v>17</v>
      </c>
      <c r="AF554" s="3" t="s">
        <v>17</v>
      </c>
      <c r="AG554" s="3" t="s">
        <v>17</v>
      </c>
      <c r="AH554" s="3" t="s">
        <v>17</v>
      </c>
      <c r="AI554" s="3" t="s">
        <v>17</v>
      </c>
      <c r="AJ554" s="3" t="s">
        <v>17</v>
      </c>
      <c r="AK554" s="3" t="s">
        <v>17</v>
      </c>
      <c r="AL554" s="3" t="s">
        <v>9467</v>
      </c>
      <c r="AM554" s="3" t="s">
        <v>17</v>
      </c>
      <c r="AN554" s="3" t="s">
        <v>17</v>
      </c>
      <c r="AO554" s="3" t="s">
        <v>17</v>
      </c>
      <c r="AP554" s="4" t="s">
        <v>17</v>
      </c>
    </row>
    <row r="555" spans="1:42" x14ac:dyDescent="0.25">
      <c r="A555" s="3" t="s">
        <v>9468</v>
      </c>
      <c r="B555" s="3" t="s">
        <v>9469</v>
      </c>
      <c r="C555" s="3" t="s">
        <v>9470</v>
      </c>
      <c r="D555" s="3" t="s">
        <v>142</v>
      </c>
      <c r="E555" s="3" t="s">
        <v>17</v>
      </c>
      <c r="F555" s="3" t="s">
        <v>9471</v>
      </c>
      <c r="G555" s="3" t="s">
        <v>9472</v>
      </c>
      <c r="H555" s="3" t="s">
        <v>878</v>
      </c>
      <c r="I555" s="3" t="s">
        <v>160</v>
      </c>
      <c r="J555" s="3" t="s">
        <v>776</v>
      </c>
      <c r="K555" s="3" t="s">
        <v>233</v>
      </c>
      <c r="L555" s="3" t="s">
        <v>8983</v>
      </c>
      <c r="M555" s="3" t="s">
        <v>147</v>
      </c>
      <c r="N555" s="3" t="s">
        <v>5532</v>
      </c>
      <c r="O555" s="3" t="s">
        <v>181</v>
      </c>
      <c r="P555" s="3" t="s">
        <v>150</v>
      </c>
      <c r="Q555" s="3" t="s">
        <v>76</v>
      </c>
      <c r="R555" s="3" t="s">
        <v>160</v>
      </c>
      <c r="S555" s="3" t="s">
        <v>17</v>
      </c>
      <c r="T555" s="3" t="s">
        <v>17</v>
      </c>
      <c r="U555" s="3" t="s">
        <v>76</v>
      </c>
      <c r="V555" s="3" t="s">
        <v>152</v>
      </c>
      <c r="W555" s="3" t="s">
        <v>407</v>
      </c>
      <c r="X555" s="3" t="s">
        <v>160</v>
      </c>
      <c r="Y555" s="3" t="s">
        <v>155</v>
      </c>
      <c r="Z555" s="3" t="s">
        <v>157</v>
      </c>
      <c r="AA555" s="3" t="s">
        <v>172</v>
      </c>
      <c r="AB555" s="3" t="s">
        <v>156</v>
      </c>
      <c r="AC555" s="3" t="s">
        <v>17</v>
      </c>
      <c r="AD555" s="3" t="s">
        <v>220</v>
      </c>
      <c r="AE555" s="3" t="s">
        <v>9473</v>
      </c>
      <c r="AF555" s="3" t="s">
        <v>160</v>
      </c>
      <c r="AG555" s="3" t="s">
        <v>160</v>
      </c>
      <c r="AH555" s="3" t="s">
        <v>160</v>
      </c>
      <c r="AI555" s="3" t="s">
        <v>160</v>
      </c>
      <c r="AJ555" s="3" t="s">
        <v>17</v>
      </c>
      <c r="AK555" s="3" t="s">
        <v>17</v>
      </c>
      <c r="AL555" s="3" t="s">
        <v>9474</v>
      </c>
      <c r="AM555" s="3" t="s">
        <v>4346</v>
      </c>
      <c r="AN555" s="3" t="s">
        <v>8986</v>
      </c>
      <c r="AO555" s="3" t="s">
        <v>8987</v>
      </c>
      <c r="AP555" s="4" t="s">
        <v>17</v>
      </c>
    </row>
    <row r="556" spans="1:42" x14ac:dyDescent="0.25">
      <c r="A556" s="3" t="s">
        <v>9475</v>
      </c>
      <c r="B556" s="3" t="s">
        <v>9476</v>
      </c>
      <c r="C556" s="3" t="s">
        <v>9477</v>
      </c>
      <c r="D556" s="3" t="s">
        <v>142</v>
      </c>
      <c r="E556" s="3" t="s">
        <v>17</v>
      </c>
      <c r="F556" s="3" t="s">
        <v>9478</v>
      </c>
      <c r="G556" s="3" t="s">
        <v>9479</v>
      </c>
      <c r="H556" s="3" t="s">
        <v>9480</v>
      </c>
      <c r="I556" s="3" t="s">
        <v>160</v>
      </c>
      <c r="J556" s="3" t="s">
        <v>17</v>
      </c>
      <c r="K556" s="3" t="s">
        <v>160</v>
      </c>
      <c r="L556" s="3" t="s">
        <v>17</v>
      </c>
      <c r="M556" s="3" t="s">
        <v>17</v>
      </c>
      <c r="N556" s="3" t="s">
        <v>17</v>
      </c>
      <c r="O556" s="3" t="s">
        <v>181</v>
      </c>
      <c r="P556" s="3" t="s">
        <v>150</v>
      </c>
      <c r="Q556" s="3" t="s">
        <v>76</v>
      </c>
      <c r="R556" s="3" t="s">
        <v>255</v>
      </c>
      <c r="S556" s="3" t="s">
        <v>17</v>
      </c>
      <c r="T556" s="3" t="s">
        <v>17</v>
      </c>
      <c r="U556" s="3" t="s">
        <v>17</v>
      </c>
      <c r="V556" s="3" t="s">
        <v>17</v>
      </c>
      <c r="W556" s="3" t="s">
        <v>17</v>
      </c>
      <c r="X556" s="3" t="s">
        <v>17</v>
      </c>
      <c r="Y556" s="3" t="s">
        <v>17</v>
      </c>
      <c r="Z556" s="3" t="s">
        <v>17</v>
      </c>
      <c r="AA556" s="3" t="s">
        <v>17</v>
      </c>
      <c r="AB556" s="3" t="s">
        <v>17</v>
      </c>
      <c r="AC556" s="3" t="s">
        <v>17</v>
      </c>
      <c r="AD556" s="3" t="s">
        <v>17</v>
      </c>
      <c r="AE556" s="3" t="s">
        <v>17</v>
      </c>
      <c r="AF556" s="3" t="s">
        <v>17</v>
      </c>
      <c r="AG556" s="3" t="s">
        <v>17</v>
      </c>
      <c r="AH556" s="3" t="s">
        <v>17</v>
      </c>
      <c r="AI556" s="3" t="s">
        <v>17</v>
      </c>
      <c r="AJ556" s="3" t="s">
        <v>17</v>
      </c>
      <c r="AK556" s="3" t="s">
        <v>17</v>
      </c>
      <c r="AL556" s="3" t="s">
        <v>9481</v>
      </c>
      <c r="AM556" s="3" t="s">
        <v>518</v>
      </c>
      <c r="AN556" s="3" t="s">
        <v>4093</v>
      </c>
      <c r="AO556" s="3" t="s">
        <v>221</v>
      </c>
      <c r="AP556" s="4" t="s">
        <v>17</v>
      </c>
    </row>
    <row r="557" spans="1:42" x14ac:dyDescent="0.25">
      <c r="A557" s="3" t="s">
        <v>9482</v>
      </c>
      <c r="B557" s="3" t="s">
        <v>9483</v>
      </c>
      <c r="C557" s="3" t="s">
        <v>9484</v>
      </c>
      <c r="D557" s="3" t="s">
        <v>142</v>
      </c>
      <c r="E557" s="3" t="s">
        <v>17</v>
      </c>
      <c r="F557" s="3" t="s">
        <v>9485</v>
      </c>
      <c r="G557" s="3" t="s">
        <v>9486</v>
      </c>
      <c r="H557" s="3" t="s">
        <v>9487</v>
      </c>
      <c r="I557" s="3" t="s">
        <v>166</v>
      </c>
      <c r="J557" s="3" t="s">
        <v>9260</v>
      </c>
      <c r="K557" s="3" t="s">
        <v>233</v>
      </c>
      <c r="L557" s="3" t="s">
        <v>4327</v>
      </c>
      <c r="M557" s="3" t="s">
        <v>214</v>
      </c>
      <c r="N557" s="3" t="s">
        <v>444</v>
      </c>
      <c r="O557" s="3" t="s">
        <v>181</v>
      </c>
      <c r="P557" s="3" t="s">
        <v>150</v>
      </c>
      <c r="Q557" s="3" t="s">
        <v>76</v>
      </c>
      <c r="R557" s="3" t="s">
        <v>9488</v>
      </c>
      <c r="S557" s="3" t="s">
        <v>17</v>
      </c>
      <c r="T557" s="3" t="s">
        <v>17</v>
      </c>
      <c r="U557" s="3" t="s">
        <v>155</v>
      </c>
      <c r="V557" s="3" t="s">
        <v>152</v>
      </c>
      <c r="W557" s="3" t="s">
        <v>5124</v>
      </c>
      <c r="X557" s="3" t="s">
        <v>5124</v>
      </c>
      <c r="Y557" s="3" t="s">
        <v>76</v>
      </c>
      <c r="Z557" s="3" t="s">
        <v>336</v>
      </c>
      <c r="AA557" s="3" t="s">
        <v>155</v>
      </c>
      <c r="AB557" s="3" t="s">
        <v>488</v>
      </c>
      <c r="AC557" s="3" t="s">
        <v>287</v>
      </c>
      <c r="AD557" s="3" t="s">
        <v>9489</v>
      </c>
      <c r="AE557" s="3" t="s">
        <v>9490</v>
      </c>
      <c r="AF557" s="3" t="s">
        <v>160</v>
      </c>
      <c r="AG557" s="3" t="s">
        <v>160</v>
      </c>
      <c r="AH557" s="3" t="s">
        <v>160</v>
      </c>
      <c r="AI557" s="3" t="s">
        <v>160</v>
      </c>
      <c r="AJ557" s="3" t="s">
        <v>17</v>
      </c>
      <c r="AK557" s="3" t="s">
        <v>17</v>
      </c>
      <c r="AL557" s="3" t="s">
        <v>9491</v>
      </c>
      <c r="AM557" s="3" t="s">
        <v>684</v>
      </c>
      <c r="AN557" s="3" t="s">
        <v>4825</v>
      </c>
      <c r="AO557" s="3" t="s">
        <v>339</v>
      </c>
      <c r="AP557" s="4" t="s">
        <v>17</v>
      </c>
    </row>
    <row r="558" spans="1:42" x14ac:dyDescent="0.25">
      <c r="A558" s="3" t="s">
        <v>9492</v>
      </c>
      <c r="B558" s="3" t="s">
        <v>9493</v>
      </c>
      <c r="C558" s="3" t="s">
        <v>9494</v>
      </c>
      <c r="D558" s="3" t="s">
        <v>142</v>
      </c>
      <c r="E558" s="3" t="s">
        <v>17</v>
      </c>
      <c r="F558" s="3" t="s">
        <v>9495</v>
      </c>
      <c r="G558" s="3" t="s">
        <v>9496</v>
      </c>
      <c r="H558" s="3" t="s">
        <v>9497</v>
      </c>
      <c r="I558" s="3" t="s">
        <v>160</v>
      </c>
      <c r="J558" s="3" t="s">
        <v>144</v>
      </c>
      <c r="K558" s="3" t="s">
        <v>355</v>
      </c>
      <c r="L558" s="3" t="s">
        <v>5623</v>
      </c>
      <c r="M558" s="3" t="s">
        <v>264</v>
      </c>
      <c r="N558" s="3" t="s">
        <v>5532</v>
      </c>
      <c r="O558" s="3" t="s">
        <v>525</v>
      </c>
      <c r="P558" s="3" t="s">
        <v>150</v>
      </c>
      <c r="Q558" s="3" t="s">
        <v>76</v>
      </c>
      <c r="R558" s="3" t="s">
        <v>160</v>
      </c>
      <c r="S558" s="3" t="s">
        <v>17</v>
      </c>
      <c r="T558" s="3" t="s">
        <v>17</v>
      </c>
      <c r="U558" s="3" t="s">
        <v>155</v>
      </c>
      <c r="V558" s="3" t="s">
        <v>152</v>
      </c>
      <c r="W558" s="3" t="s">
        <v>5102</v>
      </c>
      <c r="X558" s="3" t="s">
        <v>5102</v>
      </c>
      <c r="Y558" s="3" t="s">
        <v>155</v>
      </c>
      <c r="Z558" s="3" t="s">
        <v>202</v>
      </c>
      <c r="AA558" s="3" t="s">
        <v>184</v>
      </c>
      <c r="AB558" s="3" t="s">
        <v>173</v>
      </c>
      <c r="AC558" s="3" t="s">
        <v>6098</v>
      </c>
      <c r="AD558" s="3" t="s">
        <v>9498</v>
      </c>
      <c r="AE558" s="3" t="s">
        <v>9499</v>
      </c>
      <c r="AF558" s="3" t="s">
        <v>160</v>
      </c>
      <c r="AG558" s="3" t="s">
        <v>160</v>
      </c>
      <c r="AH558" s="3" t="s">
        <v>160</v>
      </c>
      <c r="AI558" s="3" t="s">
        <v>160</v>
      </c>
      <c r="AJ558" s="3" t="s">
        <v>17</v>
      </c>
      <c r="AK558" s="3" t="s">
        <v>17</v>
      </c>
      <c r="AL558" s="3" t="s">
        <v>9500</v>
      </c>
      <c r="AM558" s="3" t="s">
        <v>4306</v>
      </c>
      <c r="AN558" s="3" t="s">
        <v>230</v>
      </c>
      <c r="AO558" s="3" t="s">
        <v>231</v>
      </c>
      <c r="AP558" s="4" t="s">
        <v>17</v>
      </c>
    </row>
    <row r="559" spans="1:42" x14ac:dyDescent="0.25">
      <c r="A559" s="3" t="s">
        <v>9501</v>
      </c>
      <c r="B559" s="3" t="s">
        <v>9502</v>
      </c>
      <c r="C559" s="3" t="s">
        <v>9503</v>
      </c>
      <c r="D559" s="3" t="s">
        <v>142</v>
      </c>
      <c r="E559" s="3" t="s">
        <v>17</v>
      </c>
      <c r="F559" s="3" t="s">
        <v>9504</v>
      </c>
      <c r="G559" s="3" t="s">
        <v>9505</v>
      </c>
      <c r="H559" s="3" t="s">
        <v>9506</v>
      </c>
      <c r="I559" s="3" t="s">
        <v>755</v>
      </c>
      <c r="J559" s="3" t="s">
        <v>674</v>
      </c>
      <c r="K559" s="3" t="s">
        <v>233</v>
      </c>
      <c r="L559" s="3" t="s">
        <v>444</v>
      </c>
      <c r="M559" s="3" t="s">
        <v>147</v>
      </c>
      <c r="N559" s="3" t="s">
        <v>7415</v>
      </c>
      <c r="O559" s="3" t="s">
        <v>525</v>
      </c>
      <c r="P559" s="3" t="s">
        <v>150</v>
      </c>
      <c r="Q559" s="3" t="s">
        <v>76</v>
      </c>
      <c r="R559" s="3" t="s">
        <v>9507</v>
      </c>
      <c r="S559" s="3" t="s">
        <v>17</v>
      </c>
      <c r="T559" s="3" t="s">
        <v>17</v>
      </c>
      <c r="U559" s="3" t="s">
        <v>184</v>
      </c>
      <c r="V559" s="3" t="s">
        <v>152</v>
      </c>
      <c r="W559" s="3" t="s">
        <v>5662</v>
      </c>
      <c r="X559" s="3" t="s">
        <v>160</v>
      </c>
      <c r="Y559" s="3" t="s">
        <v>76</v>
      </c>
      <c r="Z559" s="3" t="s">
        <v>478</v>
      </c>
      <c r="AA559" s="3" t="s">
        <v>172</v>
      </c>
      <c r="AB559" s="3" t="s">
        <v>160</v>
      </c>
      <c r="AC559" s="3" t="s">
        <v>676</v>
      </c>
      <c r="AD559" s="3" t="s">
        <v>220</v>
      </c>
      <c r="AE559" s="3" t="s">
        <v>9508</v>
      </c>
      <c r="AF559" s="3" t="s">
        <v>160</v>
      </c>
      <c r="AG559" s="3" t="s">
        <v>160</v>
      </c>
      <c r="AH559" s="3" t="s">
        <v>160</v>
      </c>
      <c r="AI559" s="3" t="s">
        <v>160</v>
      </c>
      <c r="AJ559" s="3" t="s">
        <v>17</v>
      </c>
      <c r="AK559" s="3" t="s">
        <v>17</v>
      </c>
      <c r="AL559" s="3" t="s">
        <v>9509</v>
      </c>
      <c r="AM559" s="3" t="s">
        <v>4215</v>
      </c>
      <c r="AN559" s="3" t="s">
        <v>9510</v>
      </c>
      <c r="AO559" s="3" t="s">
        <v>497</v>
      </c>
      <c r="AP559" s="4" t="s">
        <v>17</v>
      </c>
    </row>
    <row r="560" spans="1:42" x14ac:dyDescent="0.25">
      <c r="A560" s="3" t="s">
        <v>9511</v>
      </c>
      <c r="B560" s="3" t="s">
        <v>9512</v>
      </c>
      <c r="C560" s="3" t="s">
        <v>9513</v>
      </c>
      <c r="D560" s="3" t="s">
        <v>142</v>
      </c>
      <c r="E560" s="3" t="s">
        <v>17</v>
      </c>
      <c r="F560" s="3" t="s">
        <v>9514</v>
      </c>
      <c r="G560" s="3" t="s">
        <v>9515</v>
      </c>
      <c r="H560" s="3" t="s">
        <v>9516</v>
      </c>
      <c r="I560" s="3" t="s">
        <v>521</v>
      </c>
      <c r="J560" s="3" t="s">
        <v>144</v>
      </c>
      <c r="K560" s="3" t="s">
        <v>628</v>
      </c>
      <c r="L560" s="3" t="s">
        <v>444</v>
      </c>
      <c r="M560" s="3" t="s">
        <v>147</v>
      </c>
      <c r="N560" s="3" t="s">
        <v>5532</v>
      </c>
      <c r="O560" s="3" t="s">
        <v>181</v>
      </c>
      <c r="P560" s="3" t="s">
        <v>150</v>
      </c>
      <c r="Q560" s="3" t="s">
        <v>76</v>
      </c>
      <c r="R560" s="3" t="s">
        <v>9517</v>
      </c>
      <c r="S560" s="3" t="s">
        <v>17</v>
      </c>
      <c r="T560" s="3" t="s">
        <v>17</v>
      </c>
      <c r="U560" s="3" t="s">
        <v>151</v>
      </c>
      <c r="V560" s="3" t="s">
        <v>152</v>
      </c>
      <c r="W560" s="3" t="s">
        <v>5648</v>
      </c>
      <c r="X560" s="3" t="s">
        <v>5648</v>
      </c>
      <c r="Y560" s="3" t="s">
        <v>172</v>
      </c>
      <c r="Z560" s="3" t="s">
        <v>184</v>
      </c>
      <c r="AA560" s="3" t="s">
        <v>151</v>
      </c>
      <c r="AB560" s="3" t="s">
        <v>384</v>
      </c>
      <c r="AC560" s="3" t="s">
        <v>6098</v>
      </c>
      <c r="AD560" s="3" t="s">
        <v>9518</v>
      </c>
      <c r="AE560" s="3" t="s">
        <v>9519</v>
      </c>
      <c r="AF560" s="3" t="s">
        <v>160</v>
      </c>
      <c r="AG560" s="3" t="s">
        <v>160</v>
      </c>
      <c r="AH560" s="3" t="s">
        <v>160</v>
      </c>
      <c r="AI560" s="3" t="s">
        <v>160</v>
      </c>
      <c r="AJ560" s="3" t="s">
        <v>17</v>
      </c>
      <c r="AK560" s="3" t="s">
        <v>17</v>
      </c>
      <c r="AL560" s="3" t="s">
        <v>9520</v>
      </c>
      <c r="AM560" s="3" t="s">
        <v>222</v>
      </c>
      <c r="AN560" s="3" t="s">
        <v>6879</v>
      </c>
      <c r="AO560" s="3" t="s">
        <v>5723</v>
      </c>
      <c r="AP560" s="4" t="s">
        <v>17</v>
      </c>
    </row>
    <row r="561" spans="1:42" x14ac:dyDescent="0.25">
      <c r="A561" s="3" t="s">
        <v>9521</v>
      </c>
      <c r="B561" s="3" t="s">
        <v>9522</v>
      </c>
      <c r="C561" s="3" t="s">
        <v>9523</v>
      </c>
      <c r="D561" s="3" t="s">
        <v>142</v>
      </c>
      <c r="E561" s="3" t="s">
        <v>17</v>
      </c>
      <c r="F561" s="3" t="s">
        <v>9524</v>
      </c>
      <c r="G561" s="3" t="s">
        <v>9525</v>
      </c>
      <c r="H561" s="3" t="s">
        <v>9526</v>
      </c>
      <c r="I561" s="3" t="s">
        <v>160</v>
      </c>
      <c r="J561" s="3" t="s">
        <v>9527</v>
      </c>
      <c r="K561" s="3" t="s">
        <v>345</v>
      </c>
      <c r="L561" s="3" t="s">
        <v>5532</v>
      </c>
      <c r="M561" s="3" t="s">
        <v>343</v>
      </c>
      <c r="N561" s="3" t="s">
        <v>6226</v>
      </c>
      <c r="O561" s="3" t="s">
        <v>525</v>
      </c>
      <c r="P561" s="3" t="s">
        <v>150</v>
      </c>
      <c r="Q561" s="3" t="s">
        <v>76</v>
      </c>
      <c r="R561" s="3" t="s">
        <v>170</v>
      </c>
      <c r="S561" s="3" t="s">
        <v>17</v>
      </c>
      <c r="T561" s="3" t="s">
        <v>17</v>
      </c>
      <c r="U561" s="3" t="s">
        <v>151</v>
      </c>
      <c r="V561" s="3" t="s">
        <v>152</v>
      </c>
      <c r="W561" s="3" t="s">
        <v>407</v>
      </c>
      <c r="X561" s="3" t="s">
        <v>407</v>
      </c>
      <c r="Y561" s="3" t="s">
        <v>76</v>
      </c>
      <c r="Z561" s="3" t="s">
        <v>420</v>
      </c>
      <c r="AA561" s="3" t="s">
        <v>155</v>
      </c>
      <c r="AB561" s="3" t="s">
        <v>660</v>
      </c>
      <c r="AC561" s="3" t="s">
        <v>9528</v>
      </c>
      <c r="AD561" s="3" t="s">
        <v>9529</v>
      </c>
      <c r="AE561" s="3" t="s">
        <v>9530</v>
      </c>
      <c r="AF561" s="3" t="s">
        <v>160</v>
      </c>
      <c r="AG561" s="3" t="s">
        <v>160</v>
      </c>
      <c r="AH561" s="3" t="s">
        <v>160</v>
      </c>
      <c r="AI561" s="3" t="s">
        <v>160</v>
      </c>
      <c r="AJ561" s="3" t="s">
        <v>17</v>
      </c>
      <c r="AK561" s="3" t="s">
        <v>17</v>
      </c>
      <c r="AL561" s="3" t="s">
        <v>9531</v>
      </c>
      <c r="AM561" s="3" t="s">
        <v>774</v>
      </c>
      <c r="AN561" s="3" t="s">
        <v>9532</v>
      </c>
      <c r="AO561" s="3" t="s">
        <v>454</v>
      </c>
      <c r="AP561" s="4" t="s">
        <v>17</v>
      </c>
    </row>
    <row r="562" spans="1:42" x14ac:dyDescent="0.25">
      <c r="A562" s="3" t="s">
        <v>9533</v>
      </c>
      <c r="B562" s="3" t="s">
        <v>9534</v>
      </c>
      <c r="C562" s="3" t="s">
        <v>9535</v>
      </c>
      <c r="D562" s="3" t="s">
        <v>142</v>
      </c>
      <c r="E562" s="3" t="s">
        <v>17</v>
      </c>
      <c r="F562" s="3" t="s">
        <v>9536</v>
      </c>
      <c r="G562" s="3" t="s">
        <v>9537</v>
      </c>
      <c r="H562" s="3" t="s">
        <v>9538</v>
      </c>
      <c r="I562" s="3" t="s">
        <v>825</v>
      </c>
      <c r="J562" s="3" t="s">
        <v>144</v>
      </c>
      <c r="K562" s="3" t="s">
        <v>258</v>
      </c>
      <c r="L562" s="3" t="s">
        <v>8164</v>
      </c>
      <c r="M562" s="3" t="s">
        <v>214</v>
      </c>
      <c r="N562" s="3" t="s">
        <v>512</v>
      </c>
      <c r="O562" s="3" t="s">
        <v>181</v>
      </c>
      <c r="P562" s="3" t="s">
        <v>150</v>
      </c>
      <c r="Q562" s="3" t="s">
        <v>76</v>
      </c>
      <c r="R562" s="3" t="s">
        <v>9539</v>
      </c>
      <c r="S562" s="3" t="s">
        <v>17</v>
      </c>
      <c r="T562" s="3" t="s">
        <v>17</v>
      </c>
      <c r="U562" s="3" t="s">
        <v>184</v>
      </c>
      <c r="V562" s="3" t="s">
        <v>152</v>
      </c>
      <c r="W562" s="3" t="s">
        <v>7014</v>
      </c>
      <c r="X562" s="3" t="s">
        <v>7014</v>
      </c>
      <c r="Y562" s="3" t="s">
        <v>155</v>
      </c>
      <c r="Z562" s="3" t="s">
        <v>203</v>
      </c>
      <c r="AA562" s="3" t="s">
        <v>184</v>
      </c>
      <c r="AB562" s="3" t="s">
        <v>172</v>
      </c>
      <c r="AC562" s="3" t="s">
        <v>4324</v>
      </c>
      <c r="AD562" s="3" t="s">
        <v>9540</v>
      </c>
      <c r="AE562" s="3" t="s">
        <v>9541</v>
      </c>
      <c r="AF562" s="3" t="s">
        <v>160</v>
      </c>
      <c r="AG562" s="3" t="s">
        <v>160</v>
      </c>
      <c r="AH562" s="3" t="s">
        <v>160</v>
      </c>
      <c r="AI562" s="3" t="s">
        <v>160</v>
      </c>
      <c r="AJ562" s="3" t="s">
        <v>17</v>
      </c>
      <c r="AK562" s="3" t="s">
        <v>17</v>
      </c>
      <c r="AL562" s="3" t="s">
        <v>9542</v>
      </c>
      <c r="AM562" s="3" t="s">
        <v>884</v>
      </c>
      <c r="AN562" s="3" t="s">
        <v>9543</v>
      </c>
      <c r="AO562" s="3" t="s">
        <v>641</v>
      </c>
      <c r="AP562" s="4" t="s">
        <v>17</v>
      </c>
    </row>
    <row r="563" spans="1:42" x14ac:dyDescent="0.25">
      <c r="A563" s="3" t="s">
        <v>9544</v>
      </c>
      <c r="B563" s="3" t="s">
        <v>9545</v>
      </c>
      <c r="C563" s="3" t="s">
        <v>9546</v>
      </c>
      <c r="D563" s="3" t="s">
        <v>142</v>
      </c>
      <c r="E563" s="3" t="s">
        <v>17</v>
      </c>
      <c r="F563" s="3" t="s">
        <v>9547</v>
      </c>
      <c r="G563" s="3" t="s">
        <v>9548</v>
      </c>
      <c r="H563" s="3" t="s">
        <v>9549</v>
      </c>
      <c r="I563" s="3" t="s">
        <v>9550</v>
      </c>
      <c r="J563" s="3" t="s">
        <v>4119</v>
      </c>
      <c r="K563" s="3" t="s">
        <v>269</v>
      </c>
      <c r="L563" s="3" t="s">
        <v>512</v>
      </c>
      <c r="M563" s="3" t="s">
        <v>179</v>
      </c>
      <c r="N563" s="3" t="s">
        <v>5532</v>
      </c>
      <c r="O563" s="3" t="s">
        <v>181</v>
      </c>
      <c r="P563" s="3" t="s">
        <v>150</v>
      </c>
      <c r="Q563" s="3" t="s">
        <v>76</v>
      </c>
      <c r="R563" s="3" t="s">
        <v>9551</v>
      </c>
      <c r="S563" s="3" t="s">
        <v>17</v>
      </c>
      <c r="T563" s="3" t="s">
        <v>17</v>
      </c>
      <c r="U563" s="3" t="s">
        <v>151</v>
      </c>
      <c r="V563" s="3" t="s">
        <v>152</v>
      </c>
      <c r="W563" s="3" t="s">
        <v>5180</v>
      </c>
      <c r="X563" s="3" t="s">
        <v>160</v>
      </c>
      <c r="Y563" s="3" t="s">
        <v>155</v>
      </c>
      <c r="Z563" s="3" t="s">
        <v>384</v>
      </c>
      <c r="AA563" s="3" t="s">
        <v>195</v>
      </c>
      <c r="AB563" s="3" t="s">
        <v>243</v>
      </c>
      <c r="AC563" s="3" t="s">
        <v>5534</v>
      </c>
      <c r="AD563" s="3" t="s">
        <v>9552</v>
      </c>
      <c r="AE563" s="3" t="s">
        <v>9553</v>
      </c>
      <c r="AF563" s="3" t="s">
        <v>160</v>
      </c>
      <c r="AG563" s="3" t="s">
        <v>160</v>
      </c>
      <c r="AH563" s="3" t="s">
        <v>160</v>
      </c>
      <c r="AI563" s="3" t="s">
        <v>160</v>
      </c>
      <c r="AJ563" s="3" t="s">
        <v>17</v>
      </c>
      <c r="AK563" s="3" t="s">
        <v>17</v>
      </c>
      <c r="AL563" s="3" t="s">
        <v>9554</v>
      </c>
      <c r="AM563" s="3" t="s">
        <v>9555</v>
      </c>
      <c r="AN563" s="3" t="s">
        <v>4859</v>
      </c>
      <c r="AO563" s="3" t="s">
        <v>876</v>
      </c>
      <c r="AP563" s="4" t="s">
        <v>17</v>
      </c>
    </row>
    <row r="564" spans="1:42" x14ac:dyDescent="0.25">
      <c r="A564" s="3" t="s">
        <v>9556</v>
      </c>
      <c r="B564" s="3" t="s">
        <v>9557</v>
      </c>
      <c r="C564" s="3" t="s">
        <v>9558</v>
      </c>
      <c r="D564" s="3" t="s">
        <v>142</v>
      </c>
      <c r="E564" s="3" t="s">
        <v>17</v>
      </c>
      <c r="F564" s="3" t="s">
        <v>9559</v>
      </c>
      <c r="G564" s="3" t="s">
        <v>9560</v>
      </c>
      <c r="H564" s="3" t="s">
        <v>9561</v>
      </c>
      <c r="I564" s="3" t="s">
        <v>5616</v>
      </c>
      <c r="J564" s="3" t="s">
        <v>597</v>
      </c>
      <c r="K564" s="3" t="s">
        <v>4830</v>
      </c>
      <c r="L564" s="3" t="s">
        <v>444</v>
      </c>
      <c r="M564" s="3" t="s">
        <v>249</v>
      </c>
      <c r="N564" s="3" t="s">
        <v>4250</v>
      </c>
      <c r="O564" s="3" t="s">
        <v>525</v>
      </c>
      <c r="P564" s="3" t="s">
        <v>150</v>
      </c>
      <c r="Q564" s="3" t="s">
        <v>76</v>
      </c>
      <c r="R564" s="3" t="s">
        <v>349</v>
      </c>
      <c r="S564" s="3" t="s">
        <v>17</v>
      </c>
      <c r="T564" s="3" t="s">
        <v>17</v>
      </c>
      <c r="U564" s="3" t="s">
        <v>195</v>
      </c>
      <c r="V564" s="3" t="s">
        <v>152</v>
      </c>
      <c r="W564" s="3" t="s">
        <v>5370</v>
      </c>
      <c r="X564" s="3" t="s">
        <v>5370</v>
      </c>
      <c r="Y564" s="3" t="s">
        <v>76</v>
      </c>
      <c r="Z564" s="3" t="s">
        <v>151</v>
      </c>
      <c r="AA564" s="3" t="s">
        <v>155</v>
      </c>
      <c r="AB564" s="3" t="s">
        <v>333</v>
      </c>
      <c r="AC564" s="3" t="s">
        <v>4782</v>
      </c>
      <c r="AD564" s="3" t="s">
        <v>9562</v>
      </c>
      <c r="AE564" s="3" t="s">
        <v>9563</v>
      </c>
      <c r="AF564" s="3" t="s">
        <v>160</v>
      </c>
      <c r="AG564" s="3" t="s">
        <v>160</v>
      </c>
      <c r="AH564" s="3" t="s">
        <v>160</v>
      </c>
      <c r="AI564" s="3" t="s">
        <v>160</v>
      </c>
      <c r="AJ564" s="3" t="s">
        <v>17</v>
      </c>
      <c r="AK564" s="3" t="s">
        <v>17</v>
      </c>
      <c r="AL564" s="3" t="s">
        <v>9564</v>
      </c>
      <c r="AM564" s="3" t="s">
        <v>447</v>
      </c>
      <c r="AN564" s="3" t="s">
        <v>9565</v>
      </c>
      <c r="AO564" s="3" t="s">
        <v>290</v>
      </c>
      <c r="AP564" s="4" t="s">
        <v>17</v>
      </c>
    </row>
    <row r="565" spans="1:42" x14ac:dyDescent="0.25">
      <c r="A565" s="3" t="s">
        <v>9566</v>
      </c>
      <c r="B565" s="3" t="s">
        <v>9567</v>
      </c>
      <c r="C565" s="3" t="s">
        <v>9568</v>
      </c>
      <c r="D565" s="3" t="s">
        <v>142</v>
      </c>
      <c r="E565" s="3" t="s">
        <v>17</v>
      </c>
      <c r="F565" s="3" t="s">
        <v>9569</v>
      </c>
      <c r="G565" s="3" t="s">
        <v>9570</v>
      </c>
      <c r="H565" s="3" t="s">
        <v>9571</v>
      </c>
      <c r="I565" s="3" t="s">
        <v>213</v>
      </c>
      <c r="J565" s="3" t="s">
        <v>144</v>
      </c>
      <c r="K565" s="3" t="s">
        <v>160</v>
      </c>
      <c r="L565" s="3" t="s">
        <v>444</v>
      </c>
      <c r="M565" s="3" t="s">
        <v>147</v>
      </c>
      <c r="N565" s="3" t="s">
        <v>5532</v>
      </c>
      <c r="O565" s="3" t="s">
        <v>181</v>
      </c>
      <c r="P565" s="3" t="s">
        <v>150</v>
      </c>
      <c r="Q565" s="3" t="s">
        <v>76</v>
      </c>
      <c r="R565" s="3" t="s">
        <v>896</v>
      </c>
      <c r="S565" s="3" t="s">
        <v>17</v>
      </c>
      <c r="T565" s="3" t="s">
        <v>17</v>
      </c>
      <c r="U565" s="3" t="s">
        <v>172</v>
      </c>
      <c r="V565" s="3" t="s">
        <v>152</v>
      </c>
      <c r="W565" s="3" t="s">
        <v>160</v>
      </c>
      <c r="X565" s="3" t="s">
        <v>160</v>
      </c>
      <c r="Y565" s="3" t="s">
        <v>160</v>
      </c>
      <c r="Z565" s="3" t="s">
        <v>160</v>
      </c>
      <c r="AA565" s="3" t="s">
        <v>160</v>
      </c>
      <c r="AB565" s="3" t="s">
        <v>160</v>
      </c>
      <c r="AC565" s="3" t="s">
        <v>512</v>
      </c>
      <c r="AD565" s="3" t="s">
        <v>623</v>
      </c>
      <c r="AE565" s="3" t="s">
        <v>9572</v>
      </c>
      <c r="AF565" s="3" t="s">
        <v>160</v>
      </c>
      <c r="AG565" s="3" t="s">
        <v>160</v>
      </c>
      <c r="AH565" s="3" t="s">
        <v>160</v>
      </c>
      <c r="AI565" s="3" t="s">
        <v>160</v>
      </c>
      <c r="AJ565" s="3" t="s">
        <v>17</v>
      </c>
      <c r="AK565" s="3" t="s">
        <v>17</v>
      </c>
      <c r="AL565" s="3" t="s">
        <v>9573</v>
      </c>
      <c r="AM565" s="3" t="s">
        <v>156</v>
      </c>
      <c r="AN565" s="3" t="s">
        <v>187</v>
      </c>
      <c r="AO565" s="3" t="s">
        <v>188</v>
      </c>
      <c r="AP565" s="4" t="s">
        <v>17</v>
      </c>
    </row>
    <row r="566" spans="1:42" x14ac:dyDescent="0.25">
      <c r="A566" s="3" t="s">
        <v>9574</v>
      </c>
      <c r="B566" s="3" t="s">
        <v>9575</v>
      </c>
      <c r="C566" s="3" t="s">
        <v>9576</v>
      </c>
      <c r="D566" s="3" t="s">
        <v>142</v>
      </c>
      <c r="E566" s="3" t="s">
        <v>17</v>
      </c>
      <c r="F566" s="3" t="s">
        <v>9577</v>
      </c>
      <c r="G566" s="3" t="s">
        <v>9578</v>
      </c>
      <c r="H566" s="3" t="s">
        <v>9579</v>
      </c>
      <c r="I566" s="3" t="s">
        <v>291</v>
      </c>
      <c r="J566" s="3" t="s">
        <v>144</v>
      </c>
      <c r="K566" s="3" t="s">
        <v>269</v>
      </c>
      <c r="L566" s="3" t="s">
        <v>444</v>
      </c>
      <c r="M566" s="3" t="s">
        <v>147</v>
      </c>
      <c r="N566" s="3" t="s">
        <v>5532</v>
      </c>
      <c r="O566" s="3" t="s">
        <v>181</v>
      </c>
      <c r="P566" s="3" t="s">
        <v>150</v>
      </c>
      <c r="Q566" s="3" t="s">
        <v>76</v>
      </c>
      <c r="R566" s="3" t="s">
        <v>9580</v>
      </c>
      <c r="S566" s="3" t="s">
        <v>17</v>
      </c>
      <c r="T566" s="3" t="s">
        <v>17</v>
      </c>
      <c r="U566" s="3" t="s">
        <v>195</v>
      </c>
      <c r="V566" s="3" t="s">
        <v>152</v>
      </c>
      <c r="W566" s="3" t="s">
        <v>4942</v>
      </c>
      <c r="X566" s="3" t="s">
        <v>4942</v>
      </c>
      <c r="Y566" s="3" t="s">
        <v>172</v>
      </c>
      <c r="Z566" s="3" t="s">
        <v>184</v>
      </c>
      <c r="AA566" s="3" t="s">
        <v>184</v>
      </c>
      <c r="AB566" s="3" t="s">
        <v>16</v>
      </c>
      <c r="AC566" s="3" t="s">
        <v>6004</v>
      </c>
      <c r="AD566" s="3" t="s">
        <v>9581</v>
      </c>
      <c r="AE566" s="3" t="s">
        <v>9582</v>
      </c>
      <c r="AF566" s="3" t="s">
        <v>160</v>
      </c>
      <c r="AG566" s="3" t="s">
        <v>160</v>
      </c>
      <c r="AH566" s="3" t="s">
        <v>160</v>
      </c>
      <c r="AI566" s="3" t="s">
        <v>160</v>
      </c>
      <c r="AJ566" s="3" t="s">
        <v>17</v>
      </c>
      <c r="AK566" s="3" t="s">
        <v>17</v>
      </c>
      <c r="AL566" s="3" t="s">
        <v>9583</v>
      </c>
      <c r="AM566" s="3" t="s">
        <v>4679</v>
      </c>
      <c r="AN566" s="3" t="s">
        <v>4825</v>
      </c>
      <c r="AO566" s="3" t="s">
        <v>339</v>
      </c>
      <c r="AP566" s="4" t="s">
        <v>17</v>
      </c>
    </row>
    <row r="567" spans="1:42" x14ac:dyDescent="0.25">
      <c r="A567" s="3" t="s">
        <v>9584</v>
      </c>
      <c r="B567" s="3" t="s">
        <v>9585</v>
      </c>
      <c r="C567" s="3" t="s">
        <v>9586</v>
      </c>
      <c r="D567" s="3" t="s">
        <v>142</v>
      </c>
      <c r="E567" s="3" t="s">
        <v>17</v>
      </c>
      <c r="F567" s="3" t="s">
        <v>9587</v>
      </c>
      <c r="G567" s="3" t="s">
        <v>9588</v>
      </c>
      <c r="H567" s="3" t="s">
        <v>9589</v>
      </c>
      <c r="I567" s="3" t="s">
        <v>4117</v>
      </c>
      <c r="J567" s="3" t="s">
        <v>144</v>
      </c>
      <c r="K567" s="3" t="s">
        <v>628</v>
      </c>
      <c r="L567" s="3" t="s">
        <v>444</v>
      </c>
      <c r="M567" s="3" t="s">
        <v>179</v>
      </c>
      <c r="N567" s="3" t="s">
        <v>5532</v>
      </c>
      <c r="O567" s="3" t="s">
        <v>440</v>
      </c>
      <c r="P567" s="3" t="s">
        <v>150</v>
      </c>
      <c r="Q567" s="3" t="s">
        <v>76</v>
      </c>
      <c r="R567" s="3" t="s">
        <v>9590</v>
      </c>
      <c r="S567" s="3" t="s">
        <v>17</v>
      </c>
      <c r="T567" s="3" t="s">
        <v>17</v>
      </c>
      <c r="U567" s="3" t="s">
        <v>184</v>
      </c>
      <c r="V567" s="3" t="s">
        <v>152</v>
      </c>
      <c r="W567" s="3" t="s">
        <v>4930</v>
      </c>
      <c r="X567" s="3" t="s">
        <v>4930</v>
      </c>
      <c r="Y567" s="3" t="s">
        <v>172</v>
      </c>
      <c r="Z567" s="3" t="s">
        <v>184</v>
      </c>
      <c r="AA567" s="3" t="s">
        <v>184</v>
      </c>
      <c r="AB567" s="3" t="s">
        <v>336</v>
      </c>
      <c r="AC567" s="3" t="s">
        <v>17</v>
      </c>
      <c r="AD567" s="3" t="s">
        <v>9591</v>
      </c>
      <c r="AE567" s="3" t="s">
        <v>9519</v>
      </c>
      <c r="AF567" s="3" t="s">
        <v>160</v>
      </c>
      <c r="AG567" s="3" t="s">
        <v>160</v>
      </c>
      <c r="AH567" s="3" t="s">
        <v>160</v>
      </c>
      <c r="AI567" s="3" t="s">
        <v>160</v>
      </c>
      <c r="AJ567" s="3" t="s">
        <v>17</v>
      </c>
      <c r="AK567" s="3" t="s">
        <v>17</v>
      </c>
      <c r="AL567" s="3" t="s">
        <v>9592</v>
      </c>
      <c r="AM567" s="3" t="s">
        <v>697</v>
      </c>
      <c r="AN567" s="3" t="s">
        <v>9593</v>
      </c>
      <c r="AO567" s="3" t="s">
        <v>231</v>
      </c>
      <c r="AP567" s="4" t="s">
        <v>17</v>
      </c>
    </row>
    <row r="568" spans="1:42" x14ac:dyDescent="0.25">
      <c r="A568" s="3" t="s">
        <v>9594</v>
      </c>
      <c r="B568" s="3" t="s">
        <v>9595</v>
      </c>
      <c r="C568" s="3" t="s">
        <v>9596</v>
      </c>
      <c r="D568" s="3" t="s">
        <v>142</v>
      </c>
      <c r="E568" s="3" t="s">
        <v>17</v>
      </c>
      <c r="F568" s="3" t="s">
        <v>9597</v>
      </c>
      <c r="G568" s="3" t="s">
        <v>9598</v>
      </c>
      <c r="H568" s="3" t="s">
        <v>442</v>
      </c>
      <c r="I568" s="3" t="s">
        <v>176</v>
      </c>
      <c r="J568" s="3" t="s">
        <v>776</v>
      </c>
      <c r="K568" s="3" t="s">
        <v>189</v>
      </c>
      <c r="L568" s="3" t="s">
        <v>6271</v>
      </c>
      <c r="M568" s="3" t="s">
        <v>214</v>
      </c>
      <c r="N568" s="3" t="s">
        <v>444</v>
      </c>
      <c r="O568" s="3" t="s">
        <v>525</v>
      </c>
      <c r="P568" s="3" t="s">
        <v>150</v>
      </c>
      <c r="Q568" s="3" t="s">
        <v>76</v>
      </c>
      <c r="R568" s="3" t="s">
        <v>9599</v>
      </c>
      <c r="S568" s="3" t="s">
        <v>17</v>
      </c>
      <c r="T568" s="3" t="s">
        <v>17</v>
      </c>
      <c r="U568" s="3" t="s">
        <v>155</v>
      </c>
      <c r="V568" s="3" t="s">
        <v>152</v>
      </c>
      <c r="W568" s="3" t="s">
        <v>4168</v>
      </c>
      <c r="X568" s="3" t="s">
        <v>160</v>
      </c>
      <c r="Y568" s="3" t="s">
        <v>76</v>
      </c>
      <c r="Z568" s="3" t="s">
        <v>384</v>
      </c>
      <c r="AA568" s="3" t="s">
        <v>172</v>
      </c>
      <c r="AB568" s="3" t="s">
        <v>313</v>
      </c>
      <c r="AC568" s="3" t="s">
        <v>287</v>
      </c>
      <c r="AD568" s="3" t="s">
        <v>9600</v>
      </c>
      <c r="AE568" s="3" t="s">
        <v>9601</v>
      </c>
      <c r="AF568" s="3" t="s">
        <v>160</v>
      </c>
      <c r="AG568" s="3" t="s">
        <v>160</v>
      </c>
      <c r="AH568" s="3" t="s">
        <v>160</v>
      </c>
      <c r="AI568" s="3" t="s">
        <v>160</v>
      </c>
      <c r="AJ568" s="3" t="s">
        <v>17</v>
      </c>
      <c r="AK568" s="3" t="s">
        <v>17</v>
      </c>
      <c r="AL568" s="3" t="s">
        <v>9602</v>
      </c>
      <c r="AM568" s="3" t="s">
        <v>875</v>
      </c>
      <c r="AN568" s="3" t="s">
        <v>5617</v>
      </c>
      <c r="AO568" s="3" t="s">
        <v>434</v>
      </c>
      <c r="AP568" s="4" t="s">
        <v>17</v>
      </c>
    </row>
    <row r="569" spans="1:42" x14ac:dyDescent="0.25">
      <c r="A569" s="3" t="s">
        <v>9603</v>
      </c>
      <c r="B569" s="3" t="s">
        <v>9604</v>
      </c>
      <c r="C569" s="3" t="s">
        <v>9605</v>
      </c>
      <c r="D569" s="3" t="s">
        <v>142</v>
      </c>
      <c r="E569" s="3" t="s">
        <v>17</v>
      </c>
      <c r="F569" s="3" t="s">
        <v>9606</v>
      </c>
      <c r="G569" s="3" t="s">
        <v>9607</v>
      </c>
      <c r="H569" s="3" t="s">
        <v>9526</v>
      </c>
      <c r="I569" s="3" t="s">
        <v>160</v>
      </c>
      <c r="J569" s="3" t="s">
        <v>144</v>
      </c>
      <c r="K569" s="3" t="s">
        <v>345</v>
      </c>
      <c r="L569" s="3" t="s">
        <v>5532</v>
      </c>
      <c r="M569" s="3" t="s">
        <v>147</v>
      </c>
      <c r="N569" s="3" t="s">
        <v>444</v>
      </c>
      <c r="O569" s="3" t="s">
        <v>373</v>
      </c>
      <c r="P569" s="3" t="s">
        <v>150</v>
      </c>
      <c r="Q569" s="3" t="s">
        <v>76</v>
      </c>
      <c r="R569" s="3" t="s">
        <v>9608</v>
      </c>
      <c r="S569" s="3" t="s">
        <v>17</v>
      </c>
      <c r="T569" s="3" t="s">
        <v>17</v>
      </c>
      <c r="U569" s="3" t="s">
        <v>184</v>
      </c>
      <c r="V569" s="3" t="s">
        <v>152</v>
      </c>
      <c r="W569" s="3" t="s">
        <v>9609</v>
      </c>
      <c r="X569" s="3" t="s">
        <v>5102</v>
      </c>
      <c r="Y569" s="3" t="s">
        <v>172</v>
      </c>
      <c r="Z569" s="3" t="s">
        <v>509</v>
      </c>
      <c r="AA569" s="3" t="s">
        <v>151</v>
      </c>
      <c r="AB569" s="3" t="s">
        <v>337</v>
      </c>
      <c r="AC569" s="3" t="s">
        <v>4254</v>
      </c>
      <c r="AD569" s="3" t="s">
        <v>9610</v>
      </c>
      <c r="AE569" s="3" t="s">
        <v>9611</v>
      </c>
      <c r="AF569" s="3" t="s">
        <v>160</v>
      </c>
      <c r="AG569" s="3" t="s">
        <v>160</v>
      </c>
      <c r="AH569" s="3" t="s">
        <v>160</v>
      </c>
      <c r="AI569" s="3" t="s">
        <v>160</v>
      </c>
      <c r="AJ569" s="3" t="s">
        <v>17</v>
      </c>
      <c r="AK569" s="3" t="s">
        <v>17</v>
      </c>
      <c r="AL569" s="3" t="s">
        <v>9612</v>
      </c>
      <c r="AM569" s="3" t="s">
        <v>718</v>
      </c>
      <c r="AN569" s="3" t="s">
        <v>9532</v>
      </c>
      <c r="AO569" s="3" t="s">
        <v>454</v>
      </c>
      <c r="AP569" s="4" t="s">
        <v>17</v>
      </c>
    </row>
    <row r="570" spans="1:42" x14ac:dyDescent="0.25">
      <c r="A570" s="3" t="s">
        <v>9613</v>
      </c>
      <c r="B570" s="3" t="s">
        <v>9614</v>
      </c>
      <c r="C570" s="3" t="s">
        <v>9615</v>
      </c>
      <c r="D570" s="3" t="s">
        <v>142</v>
      </c>
      <c r="E570" s="3" t="s">
        <v>17</v>
      </c>
      <c r="F570" s="3" t="s">
        <v>9616</v>
      </c>
      <c r="G570" s="3" t="s">
        <v>9617</v>
      </c>
      <c r="H570" s="3" t="s">
        <v>442</v>
      </c>
      <c r="I570" s="3" t="s">
        <v>160</v>
      </c>
      <c r="J570" s="3" t="s">
        <v>597</v>
      </c>
      <c r="K570" s="3" t="s">
        <v>330</v>
      </c>
      <c r="L570" s="3" t="s">
        <v>444</v>
      </c>
      <c r="M570" s="3" t="s">
        <v>179</v>
      </c>
      <c r="N570" s="3" t="s">
        <v>5532</v>
      </c>
      <c r="O570" s="3" t="s">
        <v>181</v>
      </c>
      <c r="P570" s="3" t="s">
        <v>150</v>
      </c>
      <c r="Q570" s="3" t="s">
        <v>76</v>
      </c>
      <c r="R570" s="3" t="s">
        <v>170</v>
      </c>
      <c r="S570" s="3" t="s">
        <v>17</v>
      </c>
      <c r="T570" s="3" t="s">
        <v>17</v>
      </c>
      <c r="U570" s="3" t="s">
        <v>195</v>
      </c>
      <c r="V570" s="3" t="s">
        <v>152</v>
      </c>
      <c r="W570" s="3" t="s">
        <v>6250</v>
      </c>
      <c r="X570" s="3" t="s">
        <v>6250</v>
      </c>
      <c r="Y570" s="3" t="s">
        <v>172</v>
      </c>
      <c r="Z570" s="3" t="s">
        <v>176</v>
      </c>
      <c r="AA570" s="3" t="s">
        <v>151</v>
      </c>
      <c r="AB570" s="3" t="s">
        <v>232</v>
      </c>
      <c r="AC570" s="3" t="s">
        <v>5534</v>
      </c>
      <c r="AD570" s="3" t="s">
        <v>9618</v>
      </c>
      <c r="AE570" s="3" t="s">
        <v>9619</v>
      </c>
      <c r="AF570" s="3" t="s">
        <v>160</v>
      </c>
      <c r="AG570" s="3" t="s">
        <v>160</v>
      </c>
      <c r="AH570" s="3" t="s">
        <v>160</v>
      </c>
      <c r="AI570" s="3" t="s">
        <v>160</v>
      </c>
      <c r="AJ570" s="3" t="s">
        <v>17</v>
      </c>
      <c r="AK570" s="3" t="s">
        <v>17</v>
      </c>
      <c r="AL570" s="3" t="s">
        <v>5746</v>
      </c>
      <c r="AM570" s="3" t="s">
        <v>599</v>
      </c>
      <c r="AN570" s="3" t="s">
        <v>5617</v>
      </c>
      <c r="AO570" s="3" t="s">
        <v>434</v>
      </c>
      <c r="AP570" s="4" t="s">
        <v>17</v>
      </c>
    </row>
    <row r="571" spans="1:42" x14ac:dyDescent="0.25">
      <c r="A571" s="3" t="s">
        <v>9620</v>
      </c>
      <c r="B571" s="3" t="s">
        <v>9621</v>
      </c>
      <c r="C571" s="3" t="s">
        <v>9622</v>
      </c>
      <c r="D571" s="3" t="s">
        <v>142</v>
      </c>
      <c r="E571" s="3" t="s">
        <v>17</v>
      </c>
      <c r="F571" s="3" t="s">
        <v>9623</v>
      </c>
      <c r="G571" s="3" t="s">
        <v>9624</v>
      </c>
      <c r="H571" s="3" t="s">
        <v>9625</v>
      </c>
      <c r="I571" s="3" t="s">
        <v>4179</v>
      </c>
      <c r="J571" s="3" t="s">
        <v>597</v>
      </c>
      <c r="K571" s="3" t="s">
        <v>628</v>
      </c>
      <c r="L571" s="3" t="s">
        <v>9626</v>
      </c>
      <c r="M571" s="3" t="s">
        <v>179</v>
      </c>
      <c r="N571" s="3" t="s">
        <v>5894</v>
      </c>
      <c r="O571" s="3" t="s">
        <v>181</v>
      </c>
      <c r="P571" s="3" t="s">
        <v>150</v>
      </c>
      <c r="Q571" s="3" t="s">
        <v>76</v>
      </c>
      <c r="R571" s="3" t="s">
        <v>9627</v>
      </c>
      <c r="S571" s="3" t="s">
        <v>17</v>
      </c>
      <c r="T571" s="3" t="s">
        <v>17</v>
      </c>
      <c r="U571" s="3" t="s">
        <v>155</v>
      </c>
      <c r="V571" s="3" t="s">
        <v>152</v>
      </c>
      <c r="W571" s="3" t="s">
        <v>4930</v>
      </c>
      <c r="X571" s="3" t="s">
        <v>4930</v>
      </c>
      <c r="Y571" s="3" t="s">
        <v>76</v>
      </c>
      <c r="Z571" s="3" t="s">
        <v>337</v>
      </c>
      <c r="AA571" s="3" t="s">
        <v>155</v>
      </c>
      <c r="AB571" s="3" t="s">
        <v>194</v>
      </c>
      <c r="AC571" s="3" t="s">
        <v>4255</v>
      </c>
      <c r="AD571" s="3" t="s">
        <v>9628</v>
      </c>
      <c r="AE571" s="3" t="s">
        <v>9629</v>
      </c>
      <c r="AF571" s="3" t="s">
        <v>160</v>
      </c>
      <c r="AG571" s="3" t="s">
        <v>160</v>
      </c>
      <c r="AH571" s="3" t="s">
        <v>160</v>
      </c>
      <c r="AI571" s="3" t="s">
        <v>160</v>
      </c>
      <c r="AJ571" s="3" t="s">
        <v>17</v>
      </c>
      <c r="AK571" s="3" t="s">
        <v>17</v>
      </c>
      <c r="AL571" s="3" t="s">
        <v>9630</v>
      </c>
      <c r="AM571" s="3" t="s">
        <v>9631</v>
      </c>
      <c r="AN571" s="3" t="s">
        <v>9632</v>
      </c>
      <c r="AO571" s="3" t="s">
        <v>7663</v>
      </c>
      <c r="AP571" s="4" t="s">
        <v>17</v>
      </c>
    </row>
    <row r="572" spans="1:42" x14ac:dyDescent="0.25">
      <c r="A572" s="3" t="s">
        <v>9633</v>
      </c>
      <c r="B572" s="3" t="s">
        <v>9634</v>
      </c>
      <c r="C572" s="3" t="s">
        <v>9635</v>
      </c>
      <c r="D572" s="3" t="s">
        <v>142</v>
      </c>
      <c r="E572" s="3" t="s">
        <v>17</v>
      </c>
      <c r="F572" s="3" t="s">
        <v>9636</v>
      </c>
      <c r="G572" s="3" t="s">
        <v>9637</v>
      </c>
      <c r="H572" s="3" t="s">
        <v>442</v>
      </c>
      <c r="I572" s="3" t="s">
        <v>160</v>
      </c>
      <c r="J572" s="3" t="s">
        <v>9527</v>
      </c>
      <c r="K572" s="3" t="s">
        <v>9638</v>
      </c>
      <c r="L572" s="3" t="s">
        <v>444</v>
      </c>
      <c r="M572" s="3" t="s">
        <v>360</v>
      </c>
      <c r="N572" s="3" t="s">
        <v>9249</v>
      </c>
      <c r="O572" s="3" t="s">
        <v>525</v>
      </c>
      <c r="P572" s="3" t="s">
        <v>150</v>
      </c>
      <c r="Q572" s="3" t="s">
        <v>76</v>
      </c>
      <c r="R572" s="3" t="s">
        <v>9639</v>
      </c>
      <c r="S572" s="3" t="s">
        <v>17</v>
      </c>
      <c r="T572" s="3" t="s">
        <v>17</v>
      </c>
      <c r="U572" s="3" t="s">
        <v>195</v>
      </c>
      <c r="V572" s="3" t="s">
        <v>152</v>
      </c>
      <c r="W572" s="3" t="s">
        <v>407</v>
      </c>
      <c r="X572" s="3" t="s">
        <v>407</v>
      </c>
      <c r="Y572" s="3" t="s">
        <v>160</v>
      </c>
      <c r="Z572" s="3" t="s">
        <v>205</v>
      </c>
      <c r="AA572" s="3" t="s">
        <v>155</v>
      </c>
      <c r="AB572" s="3" t="s">
        <v>76</v>
      </c>
      <c r="AC572" s="3" t="s">
        <v>9640</v>
      </c>
      <c r="AD572" s="3" t="s">
        <v>9641</v>
      </c>
      <c r="AE572" s="3" t="s">
        <v>9642</v>
      </c>
      <c r="AF572" s="3" t="s">
        <v>160</v>
      </c>
      <c r="AG572" s="3" t="s">
        <v>160</v>
      </c>
      <c r="AH572" s="3" t="s">
        <v>160</v>
      </c>
      <c r="AI572" s="3" t="s">
        <v>160</v>
      </c>
      <c r="AJ572" s="3" t="s">
        <v>17</v>
      </c>
      <c r="AK572" s="3" t="s">
        <v>17</v>
      </c>
      <c r="AL572" s="3" t="s">
        <v>9643</v>
      </c>
      <c r="AM572" s="3" t="s">
        <v>5203</v>
      </c>
      <c r="AN572" s="3" t="s">
        <v>5617</v>
      </c>
      <c r="AO572" s="3" t="s">
        <v>434</v>
      </c>
      <c r="AP572" s="4" t="s">
        <v>17</v>
      </c>
    </row>
    <row r="573" spans="1:42" x14ac:dyDescent="0.25">
      <c r="A573" s="3" t="s">
        <v>9644</v>
      </c>
      <c r="B573" s="3" t="s">
        <v>9645</v>
      </c>
      <c r="C573" s="3" t="s">
        <v>9646</v>
      </c>
      <c r="D573" s="3" t="s">
        <v>142</v>
      </c>
      <c r="E573" s="3" t="s">
        <v>17</v>
      </c>
      <c r="F573" s="3" t="s">
        <v>9647</v>
      </c>
      <c r="G573" s="3" t="s">
        <v>9648</v>
      </c>
      <c r="H573" s="3" t="s">
        <v>442</v>
      </c>
      <c r="I573" s="3" t="s">
        <v>160</v>
      </c>
      <c r="J573" s="3" t="s">
        <v>597</v>
      </c>
      <c r="K573" s="3" t="s">
        <v>617</v>
      </c>
      <c r="L573" s="3" t="s">
        <v>444</v>
      </c>
      <c r="M573" s="3" t="s">
        <v>179</v>
      </c>
      <c r="N573" s="3" t="s">
        <v>5532</v>
      </c>
      <c r="O573" s="3" t="s">
        <v>181</v>
      </c>
      <c r="P573" s="3" t="s">
        <v>150</v>
      </c>
      <c r="Q573" s="3" t="s">
        <v>76</v>
      </c>
      <c r="R573" s="3" t="s">
        <v>170</v>
      </c>
      <c r="S573" s="3" t="s">
        <v>17</v>
      </c>
      <c r="T573" s="3" t="s">
        <v>17</v>
      </c>
      <c r="U573" s="3" t="s">
        <v>337</v>
      </c>
      <c r="V573" s="3" t="s">
        <v>152</v>
      </c>
      <c r="W573" s="3" t="s">
        <v>4262</v>
      </c>
      <c r="X573" s="3" t="s">
        <v>4262</v>
      </c>
      <c r="Y573" s="3" t="s">
        <v>172</v>
      </c>
      <c r="Z573" s="3" t="s">
        <v>184</v>
      </c>
      <c r="AA573" s="3" t="s">
        <v>151</v>
      </c>
      <c r="AB573" s="3" t="s">
        <v>155</v>
      </c>
      <c r="AC573" s="3" t="s">
        <v>6004</v>
      </c>
      <c r="AD573" s="3" t="s">
        <v>9649</v>
      </c>
      <c r="AE573" s="3" t="s">
        <v>9582</v>
      </c>
      <c r="AF573" s="3" t="s">
        <v>160</v>
      </c>
      <c r="AG573" s="3" t="s">
        <v>160</v>
      </c>
      <c r="AH573" s="3" t="s">
        <v>160</v>
      </c>
      <c r="AI573" s="3" t="s">
        <v>160</v>
      </c>
      <c r="AJ573" s="3" t="s">
        <v>17</v>
      </c>
      <c r="AK573" s="3" t="s">
        <v>17</v>
      </c>
      <c r="AL573" s="3" t="s">
        <v>9650</v>
      </c>
      <c r="AM573" s="3" t="s">
        <v>599</v>
      </c>
      <c r="AN573" s="3" t="s">
        <v>5617</v>
      </c>
      <c r="AO573" s="3" t="s">
        <v>434</v>
      </c>
      <c r="AP573" s="4" t="s">
        <v>17</v>
      </c>
    </row>
    <row r="574" spans="1:42" x14ac:dyDescent="0.25">
      <c r="A574" s="3" t="s">
        <v>9651</v>
      </c>
      <c r="B574" s="3" t="s">
        <v>9652</v>
      </c>
      <c r="C574" s="3" t="s">
        <v>9653</v>
      </c>
      <c r="D574" s="3" t="s">
        <v>142</v>
      </c>
      <c r="E574" s="3" t="s">
        <v>17</v>
      </c>
      <c r="F574" s="3" t="s">
        <v>9654</v>
      </c>
      <c r="G574" s="3" t="s">
        <v>9655</v>
      </c>
      <c r="H574" s="3" t="s">
        <v>9497</v>
      </c>
      <c r="I574" s="3" t="s">
        <v>160</v>
      </c>
      <c r="J574" s="3" t="s">
        <v>9656</v>
      </c>
      <c r="K574" s="3" t="s">
        <v>171</v>
      </c>
      <c r="L574" s="3" t="s">
        <v>9657</v>
      </c>
      <c r="M574" s="3" t="s">
        <v>9658</v>
      </c>
      <c r="N574" s="3" t="s">
        <v>5894</v>
      </c>
      <c r="O574" s="3" t="s">
        <v>181</v>
      </c>
      <c r="P574" s="3" t="s">
        <v>150</v>
      </c>
      <c r="Q574" s="3" t="s">
        <v>76</v>
      </c>
      <c r="R574" s="3" t="s">
        <v>255</v>
      </c>
      <c r="S574" s="3" t="s">
        <v>17</v>
      </c>
      <c r="T574" s="3" t="s">
        <v>17</v>
      </c>
      <c r="U574" s="3" t="s">
        <v>160</v>
      </c>
      <c r="V574" s="3" t="s">
        <v>537</v>
      </c>
      <c r="W574" s="3" t="s">
        <v>153</v>
      </c>
      <c r="X574" s="3" t="s">
        <v>154</v>
      </c>
      <c r="Y574" s="3" t="s">
        <v>160</v>
      </c>
      <c r="Z574" s="3" t="s">
        <v>194</v>
      </c>
      <c r="AA574" s="3" t="s">
        <v>155</v>
      </c>
      <c r="AB574" s="3" t="s">
        <v>202</v>
      </c>
      <c r="AC574" s="3" t="s">
        <v>5894</v>
      </c>
      <c r="AD574" s="3" t="s">
        <v>277</v>
      </c>
      <c r="AE574" s="3" t="s">
        <v>9659</v>
      </c>
      <c r="AF574" s="3" t="s">
        <v>160</v>
      </c>
      <c r="AG574" s="3" t="s">
        <v>160</v>
      </c>
      <c r="AH574" s="3" t="s">
        <v>160</v>
      </c>
      <c r="AI574" s="3" t="s">
        <v>160</v>
      </c>
      <c r="AJ574" s="3" t="s">
        <v>17</v>
      </c>
      <c r="AK574" s="3" t="s">
        <v>17</v>
      </c>
      <c r="AL574" s="3" t="s">
        <v>9660</v>
      </c>
      <c r="AM574" s="3" t="s">
        <v>292</v>
      </c>
      <c r="AN574" s="3" t="s">
        <v>187</v>
      </c>
      <c r="AO574" s="3" t="s">
        <v>188</v>
      </c>
      <c r="AP574" s="4" t="s">
        <v>17</v>
      </c>
    </row>
    <row r="575" spans="1:42" x14ac:dyDescent="0.25">
      <c r="A575" s="3" t="s">
        <v>9661</v>
      </c>
      <c r="B575" s="3" t="s">
        <v>9662</v>
      </c>
      <c r="C575" s="3" t="s">
        <v>9663</v>
      </c>
      <c r="D575" s="3" t="s">
        <v>142</v>
      </c>
      <c r="E575" s="3" t="s">
        <v>17</v>
      </c>
      <c r="F575" s="3" t="s">
        <v>9664</v>
      </c>
      <c r="G575" s="3" t="s">
        <v>9665</v>
      </c>
      <c r="H575" s="3" t="s">
        <v>9666</v>
      </c>
      <c r="I575" s="3" t="s">
        <v>7484</v>
      </c>
      <c r="J575" s="3" t="s">
        <v>9667</v>
      </c>
      <c r="K575" s="3" t="s">
        <v>675</v>
      </c>
      <c r="L575" s="3" t="s">
        <v>394</v>
      </c>
      <c r="M575" s="3" t="s">
        <v>9668</v>
      </c>
      <c r="N575" s="3" t="s">
        <v>9669</v>
      </c>
      <c r="O575" s="3" t="s">
        <v>215</v>
      </c>
      <c r="P575" s="3" t="s">
        <v>150</v>
      </c>
      <c r="Q575" s="3" t="s">
        <v>76</v>
      </c>
      <c r="R575" s="3" t="s">
        <v>170</v>
      </c>
      <c r="S575" s="3" t="s">
        <v>17</v>
      </c>
      <c r="T575" s="3" t="s">
        <v>17</v>
      </c>
      <c r="U575" s="3" t="s">
        <v>155</v>
      </c>
      <c r="V575" s="3" t="s">
        <v>152</v>
      </c>
      <c r="W575" s="3" t="s">
        <v>4205</v>
      </c>
      <c r="X575" s="3" t="s">
        <v>4205</v>
      </c>
      <c r="Y575" s="3" t="s">
        <v>172</v>
      </c>
      <c r="Z575" s="3" t="s">
        <v>202</v>
      </c>
      <c r="AA575" s="3" t="s">
        <v>184</v>
      </c>
      <c r="AB575" s="3" t="s">
        <v>160</v>
      </c>
      <c r="AC575" s="3" t="s">
        <v>396</v>
      </c>
      <c r="AD575" s="3" t="s">
        <v>9670</v>
      </c>
      <c r="AE575" s="3" t="s">
        <v>9671</v>
      </c>
      <c r="AF575" s="3" t="s">
        <v>160</v>
      </c>
      <c r="AG575" s="3" t="s">
        <v>160</v>
      </c>
      <c r="AH575" s="3" t="s">
        <v>160</v>
      </c>
      <c r="AI575" s="3" t="s">
        <v>160</v>
      </c>
      <c r="AJ575" s="3" t="s">
        <v>17</v>
      </c>
      <c r="AK575" s="3" t="s">
        <v>17</v>
      </c>
      <c r="AL575" s="3" t="s">
        <v>9672</v>
      </c>
      <c r="AM575" s="3" t="s">
        <v>5217</v>
      </c>
      <c r="AN575" s="3" t="s">
        <v>4267</v>
      </c>
      <c r="AO575" s="3" t="s">
        <v>175</v>
      </c>
      <c r="AP575" s="4" t="s">
        <v>17</v>
      </c>
    </row>
    <row r="576" spans="1:42" x14ac:dyDescent="0.25">
      <c r="A576" s="3" t="s">
        <v>9673</v>
      </c>
      <c r="B576" s="3" t="s">
        <v>9674</v>
      </c>
      <c r="C576" s="3" t="s">
        <v>9675</v>
      </c>
      <c r="D576" s="3" t="s">
        <v>142</v>
      </c>
      <c r="E576" s="3" t="s">
        <v>17</v>
      </c>
      <c r="F576" s="3" t="s">
        <v>9676</v>
      </c>
      <c r="G576" s="3" t="s">
        <v>9677</v>
      </c>
      <c r="H576" s="3" t="s">
        <v>9678</v>
      </c>
      <c r="I576" s="3" t="s">
        <v>696</v>
      </c>
      <c r="J576" s="3" t="s">
        <v>4331</v>
      </c>
      <c r="K576" s="3" t="s">
        <v>257</v>
      </c>
      <c r="L576" s="3" t="s">
        <v>5904</v>
      </c>
      <c r="M576" s="3" t="s">
        <v>179</v>
      </c>
      <c r="N576" s="3" t="s">
        <v>5520</v>
      </c>
      <c r="O576" s="3" t="s">
        <v>440</v>
      </c>
      <c r="P576" s="3" t="s">
        <v>150</v>
      </c>
      <c r="Q576" s="3" t="s">
        <v>76</v>
      </c>
      <c r="R576" s="3" t="s">
        <v>9679</v>
      </c>
      <c r="S576" s="3" t="s">
        <v>17</v>
      </c>
      <c r="T576" s="3" t="s">
        <v>17</v>
      </c>
      <c r="U576" s="3" t="s">
        <v>184</v>
      </c>
      <c r="V576" s="3" t="s">
        <v>152</v>
      </c>
      <c r="W576" s="3" t="s">
        <v>5662</v>
      </c>
      <c r="X576" s="3" t="s">
        <v>160</v>
      </c>
      <c r="Y576" s="3" t="s">
        <v>172</v>
      </c>
      <c r="Z576" s="3" t="s">
        <v>272</v>
      </c>
      <c r="AA576" s="3" t="s">
        <v>184</v>
      </c>
      <c r="AB576" s="3" t="s">
        <v>157</v>
      </c>
      <c r="AC576" s="3" t="s">
        <v>6216</v>
      </c>
      <c r="AD576" s="3" t="s">
        <v>9680</v>
      </c>
      <c r="AE576" s="3" t="s">
        <v>9681</v>
      </c>
      <c r="AF576" s="3" t="s">
        <v>160</v>
      </c>
      <c r="AG576" s="3" t="s">
        <v>160</v>
      </c>
      <c r="AH576" s="3" t="s">
        <v>160</v>
      </c>
      <c r="AI576" s="3" t="s">
        <v>160</v>
      </c>
      <c r="AJ576" s="3" t="s">
        <v>17</v>
      </c>
      <c r="AK576" s="3" t="s">
        <v>17</v>
      </c>
      <c r="AL576" s="3" t="s">
        <v>9682</v>
      </c>
      <c r="AM576" s="3" t="s">
        <v>478</v>
      </c>
      <c r="AN576" s="3" t="s">
        <v>9683</v>
      </c>
      <c r="AO576" s="3" t="s">
        <v>188</v>
      </c>
      <c r="AP576" s="4" t="s">
        <v>17</v>
      </c>
    </row>
    <row r="577" spans="1:42" x14ac:dyDescent="0.25">
      <c r="A577" s="3" t="s">
        <v>9684</v>
      </c>
      <c r="B577" s="3" t="s">
        <v>9685</v>
      </c>
      <c r="C577" s="3" t="s">
        <v>9686</v>
      </c>
      <c r="D577" s="3" t="s">
        <v>142</v>
      </c>
      <c r="E577" s="3" t="s">
        <v>17</v>
      </c>
      <c r="F577" s="3" t="s">
        <v>9687</v>
      </c>
      <c r="G577" s="3" t="s">
        <v>9688</v>
      </c>
      <c r="H577" s="3" t="s">
        <v>9689</v>
      </c>
      <c r="I577" s="3" t="s">
        <v>759</v>
      </c>
      <c r="J577" s="3" t="s">
        <v>786</v>
      </c>
      <c r="K577" s="3" t="s">
        <v>257</v>
      </c>
      <c r="L577" s="3" t="s">
        <v>5904</v>
      </c>
      <c r="M577" s="3" t="s">
        <v>147</v>
      </c>
      <c r="N577" s="3" t="s">
        <v>5520</v>
      </c>
      <c r="O577" s="3" t="s">
        <v>440</v>
      </c>
      <c r="P577" s="3" t="s">
        <v>150</v>
      </c>
      <c r="Q577" s="3" t="s">
        <v>76</v>
      </c>
      <c r="R577" s="3" t="s">
        <v>9690</v>
      </c>
      <c r="S577" s="3" t="s">
        <v>17</v>
      </c>
      <c r="T577" s="3" t="s">
        <v>17</v>
      </c>
      <c r="U577" s="3" t="s">
        <v>172</v>
      </c>
      <c r="V577" s="3" t="s">
        <v>152</v>
      </c>
      <c r="W577" s="3" t="s">
        <v>4262</v>
      </c>
      <c r="X577" s="3" t="s">
        <v>160</v>
      </c>
      <c r="Y577" s="3" t="s">
        <v>172</v>
      </c>
      <c r="Z577" s="3" t="s">
        <v>156</v>
      </c>
      <c r="AA577" s="3" t="s">
        <v>184</v>
      </c>
      <c r="AB577" s="3" t="s">
        <v>156</v>
      </c>
      <c r="AC577" s="3" t="s">
        <v>9691</v>
      </c>
      <c r="AD577" s="3" t="s">
        <v>9692</v>
      </c>
      <c r="AE577" s="3" t="s">
        <v>9693</v>
      </c>
      <c r="AF577" s="3" t="s">
        <v>160</v>
      </c>
      <c r="AG577" s="3" t="s">
        <v>160</v>
      </c>
      <c r="AH577" s="3" t="s">
        <v>160</v>
      </c>
      <c r="AI577" s="3" t="s">
        <v>160</v>
      </c>
      <c r="AJ577" s="3" t="s">
        <v>17</v>
      </c>
      <c r="AK577" s="3" t="s">
        <v>17</v>
      </c>
      <c r="AL577" s="3" t="s">
        <v>9694</v>
      </c>
      <c r="AM577" s="3" t="s">
        <v>478</v>
      </c>
      <c r="AN577" s="3" t="s">
        <v>4181</v>
      </c>
      <c r="AO577" s="3" t="s">
        <v>468</v>
      </c>
      <c r="AP577" s="4" t="s">
        <v>17</v>
      </c>
    </row>
    <row r="578" spans="1:42" x14ac:dyDescent="0.25">
      <c r="A578" s="3" t="s">
        <v>9695</v>
      </c>
      <c r="B578" s="3" t="s">
        <v>9696</v>
      </c>
      <c r="C578" s="3" t="s">
        <v>9697</v>
      </c>
      <c r="D578" s="3" t="s">
        <v>142</v>
      </c>
      <c r="E578" s="3" t="s">
        <v>17</v>
      </c>
      <c r="F578" s="3" t="s">
        <v>9698</v>
      </c>
      <c r="G578" s="3" t="s">
        <v>9699</v>
      </c>
      <c r="H578" s="3" t="s">
        <v>4265</v>
      </c>
      <c r="I578" s="3" t="s">
        <v>160</v>
      </c>
      <c r="J578" s="3" t="s">
        <v>17</v>
      </c>
      <c r="K578" s="3" t="s">
        <v>160</v>
      </c>
      <c r="L578" s="3" t="s">
        <v>17</v>
      </c>
      <c r="M578" s="3" t="s">
        <v>17</v>
      </c>
      <c r="N578" s="3" t="s">
        <v>17</v>
      </c>
      <c r="O578" s="3" t="s">
        <v>181</v>
      </c>
      <c r="P578" s="3" t="s">
        <v>150</v>
      </c>
      <c r="Q578" s="3" t="s">
        <v>76</v>
      </c>
      <c r="R578" s="3" t="s">
        <v>255</v>
      </c>
      <c r="S578" s="3" t="s">
        <v>17</v>
      </c>
      <c r="T578" s="3" t="s">
        <v>17</v>
      </c>
      <c r="U578" s="3" t="s">
        <v>17</v>
      </c>
      <c r="V578" s="3" t="s">
        <v>17</v>
      </c>
      <c r="W578" s="3" t="s">
        <v>17</v>
      </c>
      <c r="X578" s="3" t="s">
        <v>17</v>
      </c>
      <c r="Y578" s="3" t="s">
        <v>17</v>
      </c>
      <c r="Z578" s="3" t="s">
        <v>17</v>
      </c>
      <c r="AA578" s="3" t="s">
        <v>17</v>
      </c>
      <c r="AB578" s="3" t="s">
        <v>17</v>
      </c>
      <c r="AC578" s="3" t="s">
        <v>17</v>
      </c>
      <c r="AD578" s="3" t="s">
        <v>17</v>
      </c>
      <c r="AE578" s="3" t="s">
        <v>17</v>
      </c>
      <c r="AF578" s="3" t="s">
        <v>17</v>
      </c>
      <c r="AG578" s="3" t="s">
        <v>17</v>
      </c>
      <c r="AH578" s="3" t="s">
        <v>17</v>
      </c>
      <c r="AI578" s="3" t="s">
        <v>17</v>
      </c>
      <c r="AJ578" s="3" t="s">
        <v>17</v>
      </c>
      <c r="AK578" s="3" t="s">
        <v>17</v>
      </c>
      <c r="AL578" s="3" t="s">
        <v>9700</v>
      </c>
      <c r="AM578" s="3" t="s">
        <v>768</v>
      </c>
      <c r="AN578" s="3" t="s">
        <v>743</v>
      </c>
      <c r="AO578" s="3" t="s">
        <v>188</v>
      </c>
      <c r="AP578" s="4" t="s">
        <v>17</v>
      </c>
    </row>
    <row r="579" spans="1:42" x14ac:dyDescent="0.25">
      <c r="A579" s="3" t="s">
        <v>9701</v>
      </c>
      <c r="B579" s="3" t="s">
        <v>9702</v>
      </c>
      <c r="C579" s="3" t="s">
        <v>9703</v>
      </c>
      <c r="D579" s="3" t="s">
        <v>142</v>
      </c>
      <c r="E579" s="3" t="s">
        <v>17</v>
      </c>
      <c r="F579" s="3" t="s">
        <v>9704</v>
      </c>
      <c r="G579" s="3" t="s">
        <v>9705</v>
      </c>
      <c r="H579" s="3" t="s">
        <v>9706</v>
      </c>
      <c r="I579" s="3" t="s">
        <v>4723</v>
      </c>
      <c r="J579" s="3" t="s">
        <v>190</v>
      </c>
      <c r="K579" s="3" t="s">
        <v>233</v>
      </c>
      <c r="L579" s="3" t="s">
        <v>5904</v>
      </c>
      <c r="M579" s="3" t="s">
        <v>214</v>
      </c>
      <c r="N579" s="3" t="s">
        <v>5532</v>
      </c>
      <c r="O579" s="3" t="s">
        <v>440</v>
      </c>
      <c r="P579" s="3" t="s">
        <v>150</v>
      </c>
      <c r="Q579" s="3" t="s">
        <v>76</v>
      </c>
      <c r="R579" s="3" t="s">
        <v>9707</v>
      </c>
      <c r="S579" s="3" t="s">
        <v>17</v>
      </c>
      <c r="T579" s="3" t="s">
        <v>17</v>
      </c>
      <c r="U579" s="3" t="s">
        <v>184</v>
      </c>
      <c r="V579" s="3" t="s">
        <v>152</v>
      </c>
      <c r="W579" s="3" t="s">
        <v>5191</v>
      </c>
      <c r="X579" s="3" t="s">
        <v>160</v>
      </c>
      <c r="Y579" s="3" t="s">
        <v>172</v>
      </c>
      <c r="Z579" s="3" t="s">
        <v>156</v>
      </c>
      <c r="AA579" s="3" t="s">
        <v>184</v>
      </c>
      <c r="AB579" s="3" t="s">
        <v>157</v>
      </c>
      <c r="AC579" s="3" t="s">
        <v>5534</v>
      </c>
      <c r="AD579" s="3" t="s">
        <v>9708</v>
      </c>
      <c r="AE579" s="3" t="s">
        <v>9709</v>
      </c>
      <c r="AF579" s="3" t="s">
        <v>160</v>
      </c>
      <c r="AG579" s="3" t="s">
        <v>160</v>
      </c>
      <c r="AH579" s="3" t="s">
        <v>160</v>
      </c>
      <c r="AI579" s="3" t="s">
        <v>160</v>
      </c>
      <c r="AJ579" s="3" t="s">
        <v>17</v>
      </c>
      <c r="AK579" s="3" t="s">
        <v>17</v>
      </c>
      <c r="AL579" s="3" t="s">
        <v>9710</v>
      </c>
      <c r="AM579" s="3" t="s">
        <v>172</v>
      </c>
      <c r="AN579" s="3" t="s">
        <v>6970</v>
      </c>
      <c r="AO579" s="3" t="s">
        <v>188</v>
      </c>
      <c r="AP579" s="4" t="s">
        <v>17</v>
      </c>
    </row>
    <row r="580" spans="1:42" x14ac:dyDescent="0.25">
      <c r="A580" s="3" t="s">
        <v>9711</v>
      </c>
      <c r="B580" s="3" t="s">
        <v>4357</v>
      </c>
      <c r="C580" s="3" t="s">
        <v>4358</v>
      </c>
      <c r="D580" s="3" t="s">
        <v>142</v>
      </c>
      <c r="E580" s="3" t="s">
        <v>17</v>
      </c>
      <c r="F580" s="3" t="s">
        <v>9712</v>
      </c>
      <c r="G580" s="3" t="s">
        <v>9713</v>
      </c>
      <c r="H580" s="3" t="s">
        <v>4709</v>
      </c>
      <c r="I580" s="3" t="s">
        <v>787</v>
      </c>
      <c r="J580" s="3" t="s">
        <v>190</v>
      </c>
      <c r="K580" s="3" t="s">
        <v>377</v>
      </c>
      <c r="L580" s="3" t="s">
        <v>693</v>
      </c>
      <c r="M580" s="3" t="s">
        <v>214</v>
      </c>
      <c r="N580" s="3" t="s">
        <v>4342</v>
      </c>
      <c r="O580" s="3" t="s">
        <v>235</v>
      </c>
      <c r="P580" s="3" t="s">
        <v>150</v>
      </c>
      <c r="Q580" s="3" t="s">
        <v>76</v>
      </c>
      <c r="R580" s="3" t="s">
        <v>539</v>
      </c>
      <c r="S580" s="3" t="s">
        <v>17</v>
      </c>
      <c r="T580" s="3" t="s">
        <v>17</v>
      </c>
      <c r="U580" s="3" t="s">
        <v>151</v>
      </c>
      <c r="V580" s="3" t="s">
        <v>152</v>
      </c>
      <c r="W580" s="3" t="s">
        <v>6189</v>
      </c>
      <c r="X580" s="3" t="s">
        <v>160</v>
      </c>
      <c r="Y580" s="3" t="s">
        <v>172</v>
      </c>
      <c r="Z580" s="3" t="s">
        <v>160</v>
      </c>
      <c r="AA580" s="3" t="s">
        <v>184</v>
      </c>
      <c r="AB580" s="3" t="s">
        <v>160</v>
      </c>
      <c r="AC580" s="3" t="s">
        <v>9714</v>
      </c>
      <c r="AD580" s="3" t="s">
        <v>9715</v>
      </c>
      <c r="AE580" s="3" t="s">
        <v>9716</v>
      </c>
      <c r="AF580" s="3" t="s">
        <v>160</v>
      </c>
      <c r="AG580" s="3" t="s">
        <v>160</v>
      </c>
      <c r="AH580" s="3" t="s">
        <v>160</v>
      </c>
      <c r="AI580" s="3" t="s">
        <v>160</v>
      </c>
      <c r="AJ580" s="3" t="s">
        <v>17</v>
      </c>
      <c r="AK580" s="3" t="s">
        <v>17</v>
      </c>
      <c r="AL580" s="3" t="s">
        <v>9717</v>
      </c>
      <c r="AM580" s="3" t="s">
        <v>618</v>
      </c>
      <c r="AN580" s="3" t="s">
        <v>605</v>
      </c>
      <c r="AO580" s="3" t="s">
        <v>188</v>
      </c>
      <c r="AP580" s="4" t="s">
        <v>17</v>
      </c>
    </row>
    <row r="581" spans="1:42" x14ac:dyDescent="0.25">
      <c r="A581" s="3" t="s">
        <v>9718</v>
      </c>
      <c r="B581" s="3" t="s">
        <v>9719</v>
      </c>
      <c r="C581" s="3" t="s">
        <v>9720</v>
      </c>
      <c r="D581" s="3" t="s">
        <v>142</v>
      </c>
      <c r="E581" s="3" t="s">
        <v>17</v>
      </c>
      <c r="F581" s="3" t="s">
        <v>9721</v>
      </c>
      <c r="G581" s="3" t="s">
        <v>9722</v>
      </c>
      <c r="H581" s="3" t="s">
        <v>9723</v>
      </c>
      <c r="I581" s="3" t="s">
        <v>160</v>
      </c>
      <c r="J581" s="3" t="s">
        <v>17</v>
      </c>
      <c r="K581" s="3" t="s">
        <v>160</v>
      </c>
      <c r="L581" s="3" t="s">
        <v>17</v>
      </c>
      <c r="M581" s="3" t="s">
        <v>17</v>
      </c>
      <c r="N581" s="3" t="s">
        <v>17</v>
      </c>
      <c r="O581" s="3" t="s">
        <v>149</v>
      </c>
      <c r="P581" s="3" t="s">
        <v>150</v>
      </c>
      <c r="Q581" s="3" t="s">
        <v>76</v>
      </c>
      <c r="R581" s="3" t="s">
        <v>4731</v>
      </c>
      <c r="S581" s="3" t="s">
        <v>17</v>
      </c>
      <c r="T581" s="3" t="s">
        <v>17</v>
      </c>
      <c r="U581" s="3" t="s">
        <v>17</v>
      </c>
      <c r="V581" s="3" t="s">
        <v>17</v>
      </c>
      <c r="W581" s="3" t="s">
        <v>17</v>
      </c>
      <c r="X581" s="3" t="s">
        <v>17</v>
      </c>
      <c r="Y581" s="3" t="s">
        <v>17</v>
      </c>
      <c r="Z581" s="3" t="s">
        <v>17</v>
      </c>
      <c r="AA581" s="3" t="s">
        <v>17</v>
      </c>
      <c r="AB581" s="3" t="s">
        <v>17</v>
      </c>
      <c r="AC581" s="3" t="s">
        <v>17</v>
      </c>
      <c r="AD581" s="3" t="s">
        <v>17</v>
      </c>
      <c r="AE581" s="3" t="s">
        <v>17</v>
      </c>
      <c r="AF581" s="3" t="s">
        <v>17</v>
      </c>
      <c r="AG581" s="3" t="s">
        <v>17</v>
      </c>
      <c r="AH581" s="3" t="s">
        <v>17</v>
      </c>
      <c r="AI581" s="3" t="s">
        <v>17</v>
      </c>
      <c r="AJ581" s="3" t="s">
        <v>17</v>
      </c>
      <c r="AK581" s="3" t="s">
        <v>17</v>
      </c>
      <c r="AL581" s="3" t="s">
        <v>9724</v>
      </c>
      <c r="AM581" s="3" t="s">
        <v>222</v>
      </c>
      <c r="AN581" s="3" t="s">
        <v>4258</v>
      </c>
      <c r="AO581" s="3" t="s">
        <v>466</v>
      </c>
      <c r="AP581" s="4" t="s">
        <v>17</v>
      </c>
    </row>
    <row r="582" spans="1:42" x14ac:dyDescent="0.25">
      <c r="A582" s="3" t="s">
        <v>9725</v>
      </c>
      <c r="B582" s="3" t="s">
        <v>9726</v>
      </c>
      <c r="C582" s="3" t="s">
        <v>9727</v>
      </c>
      <c r="D582" s="3" t="s">
        <v>142</v>
      </c>
      <c r="E582" s="3" t="s">
        <v>17</v>
      </c>
      <c r="F582" s="3" t="s">
        <v>9728</v>
      </c>
      <c r="G582" s="3" t="s">
        <v>9729</v>
      </c>
      <c r="H582" s="3" t="s">
        <v>9730</v>
      </c>
      <c r="I582" s="3" t="s">
        <v>160</v>
      </c>
      <c r="J582" s="3" t="s">
        <v>17</v>
      </c>
      <c r="K582" s="3" t="s">
        <v>160</v>
      </c>
      <c r="L582" s="3" t="s">
        <v>17</v>
      </c>
      <c r="M582" s="3" t="s">
        <v>17</v>
      </c>
      <c r="N582" s="3" t="s">
        <v>17</v>
      </c>
      <c r="O582" s="3" t="s">
        <v>525</v>
      </c>
      <c r="P582" s="3" t="s">
        <v>150</v>
      </c>
      <c r="Q582" s="3" t="s">
        <v>76</v>
      </c>
      <c r="R582" s="3" t="s">
        <v>9731</v>
      </c>
      <c r="S582" s="3" t="s">
        <v>17</v>
      </c>
      <c r="T582" s="3" t="s">
        <v>17</v>
      </c>
      <c r="U582" s="3" t="s">
        <v>17</v>
      </c>
      <c r="V582" s="3" t="s">
        <v>17</v>
      </c>
      <c r="W582" s="3" t="s">
        <v>17</v>
      </c>
      <c r="X582" s="3" t="s">
        <v>17</v>
      </c>
      <c r="Y582" s="3" t="s">
        <v>17</v>
      </c>
      <c r="Z582" s="3" t="s">
        <v>17</v>
      </c>
      <c r="AA582" s="3" t="s">
        <v>17</v>
      </c>
      <c r="AB582" s="3" t="s">
        <v>17</v>
      </c>
      <c r="AC582" s="3" t="s">
        <v>17</v>
      </c>
      <c r="AD582" s="3" t="s">
        <v>17</v>
      </c>
      <c r="AE582" s="3" t="s">
        <v>17</v>
      </c>
      <c r="AF582" s="3" t="s">
        <v>17</v>
      </c>
      <c r="AG582" s="3" t="s">
        <v>17</v>
      </c>
      <c r="AH582" s="3" t="s">
        <v>17</v>
      </c>
      <c r="AI582" s="3" t="s">
        <v>17</v>
      </c>
      <c r="AJ582" s="3" t="s">
        <v>17</v>
      </c>
      <c r="AK582" s="3" t="s">
        <v>17</v>
      </c>
      <c r="AL582" s="3" t="s">
        <v>9732</v>
      </c>
      <c r="AM582" s="3" t="s">
        <v>585</v>
      </c>
      <c r="AN582" s="3" t="s">
        <v>4219</v>
      </c>
      <c r="AO582" s="3" t="s">
        <v>584</v>
      </c>
      <c r="AP582" s="4" t="s">
        <v>17</v>
      </c>
    </row>
    <row r="583" spans="1:42" x14ac:dyDescent="0.25">
      <c r="A583" s="3" t="s">
        <v>9733</v>
      </c>
      <c r="B583" s="3" t="s">
        <v>9734</v>
      </c>
      <c r="C583" s="3" t="s">
        <v>9735</v>
      </c>
      <c r="D583" s="3" t="s">
        <v>142</v>
      </c>
      <c r="E583" s="3" t="s">
        <v>17</v>
      </c>
      <c r="F583" s="3" t="s">
        <v>9736</v>
      </c>
      <c r="G583" s="3" t="s">
        <v>9737</v>
      </c>
      <c r="H583" s="3" t="s">
        <v>9738</v>
      </c>
      <c r="I583" s="3" t="s">
        <v>690</v>
      </c>
      <c r="J583" s="3" t="s">
        <v>4745</v>
      </c>
      <c r="K583" s="3" t="s">
        <v>233</v>
      </c>
      <c r="L583" s="3" t="s">
        <v>9739</v>
      </c>
      <c r="M583" s="3" t="s">
        <v>214</v>
      </c>
      <c r="N583" s="3" t="s">
        <v>491</v>
      </c>
      <c r="O583" s="3" t="s">
        <v>181</v>
      </c>
      <c r="P583" s="3" t="s">
        <v>150</v>
      </c>
      <c r="Q583" s="3" t="s">
        <v>76</v>
      </c>
      <c r="R583" s="3" t="s">
        <v>9740</v>
      </c>
      <c r="S583" s="3" t="s">
        <v>17</v>
      </c>
      <c r="T583" s="3" t="s">
        <v>17</v>
      </c>
      <c r="U583" s="3" t="s">
        <v>155</v>
      </c>
      <c r="V583" s="3" t="s">
        <v>152</v>
      </c>
      <c r="W583" s="3" t="s">
        <v>4985</v>
      </c>
      <c r="X583" s="3" t="s">
        <v>160</v>
      </c>
      <c r="Y583" s="3" t="s">
        <v>151</v>
      </c>
      <c r="Z583" s="3" t="s">
        <v>203</v>
      </c>
      <c r="AA583" s="3" t="s">
        <v>337</v>
      </c>
      <c r="AB583" s="3" t="s">
        <v>421</v>
      </c>
      <c r="AC583" s="3" t="s">
        <v>8163</v>
      </c>
      <c r="AD583" s="3" t="s">
        <v>9741</v>
      </c>
      <c r="AE583" s="3" t="s">
        <v>9742</v>
      </c>
      <c r="AF583" s="3" t="s">
        <v>160</v>
      </c>
      <c r="AG583" s="3" t="s">
        <v>160</v>
      </c>
      <c r="AH583" s="3" t="s">
        <v>160</v>
      </c>
      <c r="AI583" s="3" t="s">
        <v>160</v>
      </c>
      <c r="AJ583" s="3" t="s">
        <v>17</v>
      </c>
      <c r="AK583" s="3" t="s">
        <v>17</v>
      </c>
      <c r="AL583" s="3" t="s">
        <v>9743</v>
      </c>
      <c r="AM583" s="3" t="s">
        <v>5115</v>
      </c>
      <c r="AN583" s="3" t="s">
        <v>416</v>
      </c>
      <c r="AO583" s="3" t="s">
        <v>188</v>
      </c>
      <c r="AP583" s="4" t="s">
        <v>17</v>
      </c>
    </row>
    <row r="584" spans="1:42" x14ac:dyDescent="0.25">
      <c r="A584" s="3" t="s">
        <v>4256</v>
      </c>
      <c r="B584" s="3" t="s">
        <v>9744</v>
      </c>
      <c r="C584" s="3" t="s">
        <v>2568</v>
      </c>
      <c r="D584" s="3" t="s">
        <v>142</v>
      </c>
      <c r="E584" s="3" t="s">
        <v>17</v>
      </c>
      <c r="F584" s="3" t="s">
        <v>9745</v>
      </c>
      <c r="G584" s="3" t="s">
        <v>9746</v>
      </c>
      <c r="H584" s="3" t="s">
        <v>9747</v>
      </c>
      <c r="I584" s="3" t="s">
        <v>442</v>
      </c>
      <c r="J584" s="3" t="s">
        <v>295</v>
      </c>
      <c r="K584" s="3" t="s">
        <v>145</v>
      </c>
      <c r="L584" s="3" t="s">
        <v>229</v>
      </c>
      <c r="M584" s="3" t="s">
        <v>147</v>
      </c>
      <c r="N584" s="3" t="s">
        <v>180</v>
      </c>
      <c r="O584" s="3" t="s">
        <v>149</v>
      </c>
      <c r="P584" s="3" t="s">
        <v>150</v>
      </c>
      <c r="Q584" s="3" t="s">
        <v>76</v>
      </c>
      <c r="R584" s="3" t="s">
        <v>9748</v>
      </c>
      <c r="S584" s="3" t="s">
        <v>17</v>
      </c>
      <c r="T584" s="3" t="s">
        <v>17</v>
      </c>
      <c r="U584" s="3" t="s">
        <v>155</v>
      </c>
      <c r="V584" s="3" t="s">
        <v>152</v>
      </c>
      <c r="W584" s="3" t="s">
        <v>477</v>
      </c>
      <c r="X584" s="3" t="s">
        <v>529</v>
      </c>
      <c r="Y584" s="3" t="s">
        <v>76</v>
      </c>
      <c r="Z584" s="3" t="s">
        <v>194</v>
      </c>
      <c r="AA584" s="3" t="s">
        <v>184</v>
      </c>
      <c r="AB584" s="3" t="s">
        <v>202</v>
      </c>
      <c r="AC584" s="3" t="s">
        <v>9749</v>
      </c>
      <c r="AD584" s="3" t="s">
        <v>9750</v>
      </c>
      <c r="AE584" s="3" t="s">
        <v>9751</v>
      </c>
      <c r="AF584" s="3" t="s">
        <v>160</v>
      </c>
      <c r="AG584" s="3" t="s">
        <v>160</v>
      </c>
      <c r="AH584" s="3" t="s">
        <v>160</v>
      </c>
      <c r="AI584" s="3" t="s">
        <v>160</v>
      </c>
      <c r="AJ584" s="3" t="s">
        <v>17</v>
      </c>
      <c r="AK584" s="3" t="s">
        <v>17</v>
      </c>
      <c r="AL584" s="3" t="s">
        <v>9752</v>
      </c>
      <c r="AM584" s="3" t="s">
        <v>257</v>
      </c>
      <c r="AN584" s="3" t="s">
        <v>187</v>
      </c>
      <c r="AO584" s="3" t="s">
        <v>188</v>
      </c>
      <c r="AP584" s="4" t="s">
        <v>17</v>
      </c>
    </row>
    <row r="585" spans="1:42" x14ac:dyDescent="0.25">
      <c r="A585" s="3" t="s">
        <v>9753</v>
      </c>
      <c r="B585" s="3" t="s">
        <v>9754</v>
      </c>
      <c r="C585" s="3" t="s">
        <v>9755</v>
      </c>
      <c r="D585" s="3" t="s">
        <v>142</v>
      </c>
      <c r="E585" s="3" t="s">
        <v>17</v>
      </c>
      <c r="F585" s="3" t="s">
        <v>9756</v>
      </c>
      <c r="G585" s="3" t="s">
        <v>9757</v>
      </c>
      <c r="H585" s="3" t="s">
        <v>9758</v>
      </c>
      <c r="I585" s="3" t="s">
        <v>4332</v>
      </c>
      <c r="J585" s="3" t="s">
        <v>514</v>
      </c>
      <c r="K585" s="3" t="s">
        <v>233</v>
      </c>
      <c r="L585" s="3" t="s">
        <v>158</v>
      </c>
      <c r="M585" s="3" t="s">
        <v>214</v>
      </c>
      <c r="N585" s="3" t="s">
        <v>229</v>
      </c>
      <c r="O585" s="3" t="s">
        <v>181</v>
      </c>
      <c r="P585" s="3" t="s">
        <v>150</v>
      </c>
      <c r="Q585" s="3" t="s">
        <v>76</v>
      </c>
      <c r="R585" s="3" t="s">
        <v>9759</v>
      </c>
      <c r="S585" s="3" t="s">
        <v>17</v>
      </c>
      <c r="T585" s="3" t="s">
        <v>17</v>
      </c>
      <c r="U585" s="3" t="s">
        <v>184</v>
      </c>
      <c r="V585" s="3" t="s">
        <v>152</v>
      </c>
      <c r="W585" s="3" t="s">
        <v>5662</v>
      </c>
      <c r="X585" s="3" t="s">
        <v>160</v>
      </c>
      <c r="Y585" s="3" t="s">
        <v>160</v>
      </c>
      <c r="Z585" s="3" t="s">
        <v>523</v>
      </c>
      <c r="AA585" s="3" t="s">
        <v>155</v>
      </c>
      <c r="AB585" s="3" t="s">
        <v>352</v>
      </c>
      <c r="AC585" s="3" t="s">
        <v>9760</v>
      </c>
      <c r="AD585" s="3" t="s">
        <v>9761</v>
      </c>
      <c r="AE585" s="3" t="s">
        <v>9762</v>
      </c>
      <c r="AF585" s="3" t="s">
        <v>160</v>
      </c>
      <c r="AG585" s="3" t="s">
        <v>160</v>
      </c>
      <c r="AH585" s="3" t="s">
        <v>160</v>
      </c>
      <c r="AI585" s="3" t="s">
        <v>160</v>
      </c>
      <c r="AJ585" s="3" t="s">
        <v>17</v>
      </c>
      <c r="AK585" s="3" t="s">
        <v>17</v>
      </c>
      <c r="AL585" s="3" t="s">
        <v>9763</v>
      </c>
      <c r="AM585" s="3" t="s">
        <v>708</v>
      </c>
      <c r="AN585" s="3" t="s">
        <v>9764</v>
      </c>
      <c r="AO585" s="3" t="s">
        <v>294</v>
      </c>
      <c r="AP585" s="4" t="s">
        <v>17</v>
      </c>
    </row>
    <row r="586" spans="1:42" x14ac:dyDescent="0.25">
      <c r="A586" s="3" t="s">
        <v>9765</v>
      </c>
      <c r="B586" s="3" t="s">
        <v>9766</v>
      </c>
      <c r="C586" s="3" t="s">
        <v>9767</v>
      </c>
      <c r="D586" s="3" t="s">
        <v>142</v>
      </c>
      <c r="E586" s="3" t="s">
        <v>17</v>
      </c>
      <c r="F586" s="3" t="s">
        <v>9768</v>
      </c>
      <c r="G586" s="3" t="s">
        <v>9769</v>
      </c>
      <c r="H586" s="3" t="s">
        <v>9770</v>
      </c>
      <c r="I586" s="3" t="s">
        <v>259</v>
      </c>
      <c r="J586" s="3" t="s">
        <v>370</v>
      </c>
      <c r="K586" s="3" t="s">
        <v>548</v>
      </c>
      <c r="L586" s="3" t="s">
        <v>346</v>
      </c>
      <c r="M586" s="3" t="s">
        <v>179</v>
      </c>
      <c r="N586" s="3" t="s">
        <v>9771</v>
      </c>
      <c r="O586" s="3" t="s">
        <v>282</v>
      </c>
      <c r="P586" s="3" t="s">
        <v>150</v>
      </c>
      <c r="Q586" s="3" t="s">
        <v>76</v>
      </c>
      <c r="R586" s="3" t="s">
        <v>170</v>
      </c>
      <c r="S586" s="3" t="s">
        <v>17</v>
      </c>
      <c r="T586" s="3" t="s">
        <v>17</v>
      </c>
      <c r="U586" s="3" t="s">
        <v>76</v>
      </c>
      <c r="V586" s="3" t="s">
        <v>152</v>
      </c>
      <c r="W586" s="3" t="s">
        <v>4199</v>
      </c>
      <c r="X586" s="3" t="s">
        <v>4199</v>
      </c>
      <c r="Y586" s="3" t="s">
        <v>184</v>
      </c>
      <c r="Z586" s="3" t="s">
        <v>222</v>
      </c>
      <c r="AA586" s="3" t="s">
        <v>195</v>
      </c>
      <c r="AB586" s="3" t="s">
        <v>155</v>
      </c>
      <c r="AC586" s="3" t="s">
        <v>261</v>
      </c>
      <c r="AD586" s="3" t="s">
        <v>9772</v>
      </c>
      <c r="AE586" s="3" t="s">
        <v>9773</v>
      </c>
      <c r="AF586" s="3" t="s">
        <v>160</v>
      </c>
      <c r="AG586" s="3" t="s">
        <v>160</v>
      </c>
      <c r="AH586" s="3" t="s">
        <v>160</v>
      </c>
      <c r="AI586" s="3" t="s">
        <v>160</v>
      </c>
      <c r="AJ586" s="3" t="s">
        <v>17</v>
      </c>
      <c r="AK586" s="3" t="s">
        <v>17</v>
      </c>
      <c r="AL586" s="3" t="s">
        <v>9774</v>
      </c>
      <c r="AM586" s="3" t="s">
        <v>4346</v>
      </c>
      <c r="AN586" s="3" t="s">
        <v>4093</v>
      </c>
      <c r="AO586" s="3" t="s">
        <v>221</v>
      </c>
      <c r="AP586" s="4" t="s">
        <v>17</v>
      </c>
    </row>
    <row r="587" spans="1:42" x14ac:dyDescent="0.25">
      <c r="A587" s="3" t="s">
        <v>9775</v>
      </c>
      <c r="B587" s="3" t="s">
        <v>9776</v>
      </c>
      <c r="C587" s="3" t="s">
        <v>9777</v>
      </c>
      <c r="D587" s="3" t="s">
        <v>142</v>
      </c>
      <c r="E587" s="3" t="s">
        <v>17</v>
      </c>
      <c r="F587" s="3" t="s">
        <v>9778</v>
      </c>
      <c r="G587" s="3" t="s">
        <v>9779</v>
      </c>
      <c r="H587" s="3" t="s">
        <v>9780</v>
      </c>
      <c r="I587" s="3" t="s">
        <v>515</v>
      </c>
      <c r="J587" s="3" t="s">
        <v>571</v>
      </c>
      <c r="K587" s="3" t="s">
        <v>626</v>
      </c>
      <c r="L587" s="3" t="s">
        <v>9781</v>
      </c>
      <c r="M587" s="3" t="s">
        <v>360</v>
      </c>
      <c r="N587" s="3" t="s">
        <v>229</v>
      </c>
      <c r="O587" s="3" t="s">
        <v>215</v>
      </c>
      <c r="P587" s="3" t="s">
        <v>150</v>
      </c>
      <c r="Q587" s="3" t="s">
        <v>76</v>
      </c>
      <c r="R587" s="3" t="s">
        <v>182</v>
      </c>
      <c r="S587" s="3" t="s">
        <v>17</v>
      </c>
      <c r="T587" s="3" t="s">
        <v>17</v>
      </c>
      <c r="U587" s="3" t="s">
        <v>160</v>
      </c>
      <c r="V587" s="3" t="s">
        <v>152</v>
      </c>
      <c r="W587" s="3" t="s">
        <v>160</v>
      </c>
      <c r="X587" s="3" t="s">
        <v>160</v>
      </c>
      <c r="Y587" s="3" t="s">
        <v>160</v>
      </c>
      <c r="Z587" s="3" t="s">
        <v>332</v>
      </c>
      <c r="AA587" s="3" t="s">
        <v>155</v>
      </c>
      <c r="AB587" s="3" t="s">
        <v>488</v>
      </c>
      <c r="AC587" s="3" t="s">
        <v>9782</v>
      </c>
      <c r="AD587" s="3" t="s">
        <v>9783</v>
      </c>
      <c r="AE587" s="3" t="s">
        <v>9784</v>
      </c>
      <c r="AF587" s="3" t="s">
        <v>160</v>
      </c>
      <c r="AG587" s="3" t="s">
        <v>160</v>
      </c>
      <c r="AH587" s="3" t="s">
        <v>160</v>
      </c>
      <c r="AI587" s="3" t="s">
        <v>160</v>
      </c>
      <c r="AJ587" s="3" t="s">
        <v>17</v>
      </c>
      <c r="AK587" s="3" t="s">
        <v>17</v>
      </c>
      <c r="AL587" s="3" t="s">
        <v>9785</v>
      </c>
      <c r="AM587" s="3" t="s">
        <v>735</v>
      </c>
      <c r="AN587" s="3" t="s">
        <v>9786</v>
      </c>
      <c r="AO587" s="3" t="s">
        <v>188</v>
      </c>
      <c r="AP587" s="4" t="s">
        <v>17</v>
      </c>
    </row>
    <row r="588" spans="1:42" x14ac:dyDescent="0.25">
      <c r="A588" s="3" t="s">
        <v>9787</v>
      </c>
      <c r="B588" s="3" t="s">
        <v>9788</v>
      </c>
      <c r="C588" s="3" t="s">
        <v>9789</v>
      </c>
      <c r="D588" s="3" t="s">
        <v>142</v>
      </c>
      <c r="E588" s="3" t="s">
        <v>17</v>
      </c>
      <c r="F588" s="3" t="s">
        <v>9790</v>
      </c>
      <c r="G588" s="3" t="s">
        <v>9791</v>
      </c>
      <c r="H588" s="3" t="s">
        <v>9792</v>
      </c>
      <c r="I588" s="3" t="s">
        <v>690</v>
      </c>
      <c r="J588" s="3" t="s">
        <v>344</v>
      </c>
      <c r="K588" s="3" t="s">
        <v>233</v>
      </c>
      <c r="L588" s="3" t="s">
        <v>9793</v>
      </c>
      <c r="M588" s="3" t="s">
        <v>264</v>
      </c>
      <c r="N588" s="3" t="s">
        <v>4259</v>
      </c>
      <c r="O588" s="3" t="s">
        <v>440</v>
      </c>
      <c r="P588" s="3" t="s">
        <v>150</v>
      </c>
      <c r="Q588" s="3" t="s">
        <v>76</v>
      </c>
      <c r="R588" s="3" t="s">
        <v>7056</v>
      </c>
      <c r="S588" s="3" t="s">
        <v>17</v>
      </c>
      <c r="T588" s="3" t="s">
        <v>17</v>
      </c>
      <c r="U588" s="3" t="s">
        <v>195</v>
      </c>
      <c r="V588" s="3" t="s">
        <v>152</v>
      </c>
      <c r="W588" s="3" t="s">
        <v>153</v>
      </c>
      <c r="X588" s="3" t="s">
        <v>154</v>
      </c>
      <c r="Y588" s="3" t="s">
        <v>160</v>
      </c>
      <c r="Z588" s="3" t="s">
        <v>194</v>
      </c>
      <c r="AA588" s="3" t="s">
        <v>155</v>
      </c>
      <c r="AB588" s="3" t="s">
        <v>202</v>
      </c>
      <c r="AC588" s="3" t="s">
        <v>17</v>
      </c>
      <c r="AD588" s="3" t="s">
        <v>9794</v>
      </c>
      <c r="AE588" s="3" t="s">
        <v>9795</v>
      </c>
      <c r="AF588" s="3" t="s">
        <v>160</v>
      </c>
      <c r="AG588" s="3" t="s">
        <v>160</v>
      </c>
      <c r="AH588" s="3" t="s">
        <v>160</v>
      </c>
      <c r="AI588" s="3" t="s">
        <v>160</v>
      </c>
      <c r="AJ588" s="3" t="s">
        <v>17</v>
      </c>
      <c r="AK588" s="3" t="s">
        <v>17</v>
      </c>
      <c r="AL588" s="3" t="s">
        <v>9796</v>
      </c>
      <c r="AM588" s="3" t="s">
        <v>409</v>
      </c>
      <c r="AN588" s="3" t="s">
        <v>4329</v>
      </c>
      <c r="AO588" s="3" t="s">
        <v>631</v>
      </c>
      <c r="AP588" s="4" t="s">
        <v>17</v>
      </c>
    </row>
    <row r="589" spans="1:42" x14ac:dyDescent="0.25">
      <c r="A589" s="3" t="s">
        <v>9797</v>
      </c>
      <c r="B589" s="3" t="s">
        <v>9798</v>
      </c>
      <c r="C589" s="3" t="s">
        <v>9799</v>
      </c>
      <c r="D589" s="3" t="s">
        <v>142</v>
      </c>
      <c r="E589" s="3" t="s">
        <v>17</v>
      </c>
      <c r="F589" s="3" t="s">
        <v>9800</v>
      </c>
      <c r="G589" s="3" t="s">
        <v>9801</v>
      </c>
      <c r="H589" s="3" t="s">
        <v>650</v>
      </c>
      <c r="I589" s="3" t="s">
        <v>160</v>
      </c>
      <c r="J589" s="3" t="s">
        <v>354</v>
      </c>
      <c r="K589" s="3" t="s">
        <v>608</v>
      </c>
      <c r="L589" s="3" t="s">
        <v>4783</v>
      </c>
      <c r="M589" s="3" t="s">
        <v>433</v>
      </c>
      <c r="N589" s="3" t="s">
        <v>6226</v>
      </c>
      <c r="O589" s="3" t="s">
        <v>373</v>
      </c>
      <c r="P589" s="3" t="s">
        <v>150</v>
      </c>
      <c r="Q589" s="3" t="s">
        <v>76</v>
      </c>
      <c r="R589" s="3" t="s">
        <v>170</v>
      </c>
      <c r="S589" s="3" t="s">
        <v>17</v>
      </c>
      <c r="T589" s="3" t="s">
        <v>17</v>
      </c>
      <c r="U589" s="3" t="s">
        <v>76</v>
      </c>
      <c r="V589" s="3" t="s">
        <v>152</v>
      </c>
      <c r="W589" s="3" t="s">
        <v>6285</v>
      </c>
      <c r="X589" s="3" t="s">
        <v>160</v>
      </c>
      <c r="Y589" s="3" t="s">
        <v>160</v>
      </c>
      <c r="Z589" s="3" t="s">
        <v>157</v>
      </c>
      <c r="AA589" s="3" t="s">
        <v>155</v>
      </c>
      <c r="AB589" s="3" t="s">
        <v>202</v>
      </c>
      <c r="AC589" s="3" t="s">
        <v>9802</v>
      </c>
      <c r="AD589" s="3" t="s">
        <v>9803</v>
      </c>
      <c r="AE589" s="3" t="s">
        <v>9804</v>
      </c>
      <c r="AF589" s="3" t="s">
        <v>160</v>
      </c>
      <c r="AG589" s="3" t="s">
        <v>160</v>
      </c>
      <c r="AH589" s="3" t="s">
        <v>160</v>
      </c>
      <c r="AI589" s="3" t="s">
        <v>160</v>
      </c>
      <c r="AJ589" s="3" t="s">
        <v>17</v>
      </c>
      <c r="AK589" s="3" t="s">
        <v>17</v>
      </c>
      <c r="AL589" s="3" t="s">
        <v>9805</v>
      </c>
      <c r="AM589" s="3" t="s">
        <v>160</v>
      </c>
      <c r="AN589" s="3" t="s">
        <v>9806</v>
      </c>
      <c r="AO589" s="3" t="s">
        <v>5848</v>
      </c>
      <c r="AP589" s="4" t="s">
        <v>17</v>
      </c>
    </row>
    <row r="590" spans="1:42" x14ac:dyDescent="0.25">
      <c r="A590" s="3" t="s">
        <v>9807</v>
      </c>
      <c r="B590" s="3" t="s">
        <v>9808</v>
      </c>
      <c r="C590" s="3" t="s">
        <v>9809</v>
      </c>
      <c r="D590" s="3" t="s">
        <v>142</v>
      </c>
      <c r="E590" s="3" t="s">
        <v>17</v>
      </c>
      <c r="F590" s="3" t="s">
        <v>9810</v>
      </c>
      <c r="G590" s="3" t="s">
        <v>9811</v>
      </c>
      <c r="H590" s="3" t="s">
        <v>9812</v>
      </c>
      <c r="I590" s="3" t="s">
        <v>291</v>
      </c>
      <c r="J590" s="3" t="s">
        <v>530</v>
      </c>
      <c r="K590" s="3" t="s">
        <v>233</v>
      </c>
      <c r="L590" s="3" t="s">
        <v>727</v>
      </c>
      <c r="M590" s="3" t="s">
        <v>343</v>
      </c>
      <c r="N590" s="3" t="s">
        <v>5225</v>
      </c>
      <c r="O590" s="3" t="s">
        <v>373</v>
      </c>
      <c r="P590" s="3" t="s">
        <v>150</v>
      </c>
      <c r="Q590" s="3" t="s">
        <v>76</v>
      </c>
      <c r="R590" s="3" t="s">
        <v>255</v>
      </c>
      <c r="S590" s="3" t="s">
        <v>17</v>
      </c>
      <c r="T590" s="3" t="s">
        <v>17</v>
      </c>
      <c r="U590" s="3" t="s">
        <v>160</v>
      </c>
      <c r="V590" s="3" t="s">
        <v>152</v>
      </c>
      <c r="W590" s="3" t="s">
        <v>5454</v>
      </c>
      <c r="X590" s="3" t="s">
        <v>160</v>
      </c>
      <c r="Y590" s="3" t="s">
        <v>155</v>
      </c>
      <c r="Z590" s="3" t="s">
        <v>697</v>
      </c>
      <c r="AA590" s="3" t="s">
        <v>172</v>
      </c>
      <c r="AB590" s="3" t="s">
        <v>183</v>
      </c>
      <c r="AC590" s="3" t="s">
        <v>4190</v>
      </c>
      <c r="AD590" s="3" t="s">
        <v>9813</v>
      </c>
      <c r="AE590" s="3" t="s">
        <v>9814</v>
      </c>
      <c r="AF590" s="3" t="s">
        <v>160</v>
      </c>
      <c r="AG590" s="3" t="s">
        <v>160</v>
      </c>
      <c r="AH590" s="3" t="s">
        <v>160</v>
      </c>
      <c r="AI590" s="3" t="s">
        <v>160</v>
      </c>
      <c r="AJ590" s="3" t="s">
        <v>17</v>
      </c>
      <c r="AK590" s="3" t="s">
        <v>17</v>
      </c>
      <c r="AL590" s="3" t="s">
        <v>9815</v>
      </c>
      <c r="AM590" s="3" t="s">
        <v>253</v>
      </c>
      <c r="AN590" s="3" t="s">
        <v>545</v>
      </c>
      <c r="AO590" s="3" t="s">
        <v>327</v>
      </c>
      <c r="AP590" s="4" t="s">
        <v>17</v>
      </c>
    </row>
    <row r="591" spans="1:42" x14ac:dyDescent="0.25">
      <c r="A591" s="3" t="s">
        <v>9816</v>
      </c>
      <c r="B591" s="3" t="s">
        <v>9817</v>
      </c>
      <c r="C591" s="3" t="s">
        <v>9818</v>
      </c>
      <c r="D591" s="3" t="s">
        <v>142</v>
      </c>
      <c r="E591" s="3" t="s">
        <v>17</v>
      </c>
      <c r="F591" s="3" t="s">
        <v>9819</v>
      </c>
      <c r="G591" s="3" t="s">
        <v>9820</v>
      </c>
      <c r="H591" s="3" t="s">
        <v>447</v>
      </c>
      <c r="I591" s="3" t="s">
        <v>160</v>
      </c>
      <c r="J591" s="3" t="s">
        <v>514</v>
      </c>
      <c r="K591" s="3" t="s">
        <v>426</v>
      </c>
      <c r="L591" s="3" t="s">
        <v>528</v>
      </c>
      <c r="M591" s="3" t="s">
        <v>179</v>
      </c>
      <c r="N591" s="3" t="s">
        <v>699</v>
      </c>
      <c r="O591" s="3" t="s">
        <v>181</v>
      </c>
      <c r="P591" s="3" t="s">
        <v>150</v>
      </c>
      <c r="Q591" s="3" t="s">
        <v>76</v>
      </c>
      <c r="R591" s="3" t="s">
        <v>170</v>
      </c>
      <c r="S591" s="3" t="s">
        <v>17</v>
      </c>
      <c r="T591" s="3" t="s">
        <v>17</v>
      </c>
      <c r="U591" s="3" t="s">
        <v>76</v>
      </c>
      <c r="V591" s="3" t="s">
        <v>152</v>
      </c>
      <c r="W591" s="3" t="s">
        <v>9821</v>
      </c>
      <c r="X591" s="3" t="s">
        <v>9821</v>
      </c>
      <c r="Y591" s="3" t="s">
        <v>195</v>
      </c>
      <c r="Z591" s="3" t="s">
        <v>272</v>
      </c>
      <c r="AA591" s="3" t="s">
        <v>337</v>
      </c>
      <c r="AB591" s="3" t="s">
        <v>244</v>
      </c>
      <c r="AC591" s="3" t="s">
        <v>4187</v>
      </c>
      <c r="AD591" s="3" t="s">
        <v>9822</v>
      </c>
      <c r="AE591" s="3" t="s">
        <v>9823</v>
      </c>
      <c r="AF591" s="3" t="s">
        <v>160</v>
      </c>
      <c r="AG591" s="3" t="s">
        <v>160</v>
      </c>
      <c r="AH591" s="3" t="s">
        <v>160</v>
      </c>
      <c r="AI591" s="3" t="s">
        <v>160</v>
      </c>
      <c r="AJ591" s="3" t="s">
        <v>17</v>
      </c>
      <c r="AK591" s="3" t="s">
        <v>17</v>
      </c>
      <c r="AL591" s="3" t="s">
        <v>9824</v>
      </c>
      <c r="AM591" s="3" t="s">
        <v>697</v>
      </c>
      <c r="AN591" s="3" t="s">
        <v>9825</v>
      </c>
      <c r="AO591" s="3" t="s">
        <v>619</v>
      </c>
      <c r="AP591" s="4" t="s">
        <v>17</v>
      </c>
    </row>
    <row r="592" spans="1:42" x14ac:dyDescent="0.25">
      <c r="A592" s="3" t="s">
        <v>9826</v>
      </c>
      <c r="B592" s="3" t="s">
        <v>546</v>
      </c>
      <c r="C592" s="3" t="s">
        <v>547</v>
      </c>
      <c r="D592" s="3" t="s">
        <v>142</v>
      </c>
      <c r="E592" s="3" t="s">
        <v>17</v>
      </c>
      <c r="F592" s="3" t="s">
        <v>9827</v>
      </c>
      <c r="G592" s="3" t="s">
        <v>9828</v>
      </c>
      <c r="H592" s="3" t="s">
        <v>9829</v>
      </c>
      <c r="I592" s="3" t="s">
        <v>560</v>
      </c>
      <c r="J592" s="3" t="s">
        <v>514</v>
      </c>
      <c r="K592" s="3" t="s">
        <v>198</v>
      </c>
      <c r="L592" s="3" t="s">
        <v>439</v>
      </c>
      <c r="M592" s="3" t="s">
        <v>4857</v>
      </c>
      <c r="N592" s="3" t="s">
        <v>699</v>
      </c>
      <c r="O592" s="3" t="s">
        <v>209</v>
      </c>
      <c r="P592" s="3" t="s">
        <v>150</v>
      </c>
      <c r="Q592" s="3" t="s">
        <v>76</v>
      </c>
      <c r="R592" s="3" t="s">
        <v>4282</v>
      </c>
      <c r="S592" s="3" t="s">
        <v>17</v>
      </c>
      <c r="T592" s="3" t="s">
        <v>17</v>
      </c>
      <c r="U592" s="3" t="s">
        <v>184</v>
      </c>
      <c r="V592" s="3" t="s">
        <v>152</v>
      </c>
      <c r="W592" s="3" t="s">
        <v>5635</v>
      </c>
      <c r="X592" s="3" t="s">
        <v>160</v>
      </c>
      <c r="Y592" s="3" t="s">
        <v>232</v>
      </c>
      <c r="Z592" s="3" t="s">
        <v>272</v>
      </c>
      <c r="AA592" s="3" t="s">
        <v>232</v>
      </c>
      <c r="AB592" s="3" t="s">
        <v>352</v>
      </c>
      <c r="AC592" s="3" t="s">
        <v>4187</v>
      </c>
      <c r="AD592" s="3" t="s">
        <v>220</v>
      </c>
      <c r="AE592" s="3" t="s">
        <v>9830</v>
      </c>
      <c r="AF592" s="3" t="s">
        <v>160</v>
      </c>
      <c r="AG592" s="3" t="s">
        <v>160</v>
      </c>
      <c r="AH592" s="3" t="s">
        <v>160</v>
      </c>
      <c r="AI592" s="3" t="s">
        <v>160</v>
      </c>
      <c r="AJ592" s="3" t="s">
        <v>17</v>
      </c>
      <c r="AK592" s="3" t="s">
        <v>17</v>
      </c>
      <c r="AL592" s="3" t="s">
        <v>9831</v>
      </c>
      <c r="AM592" s="3" t="s">
        <v>157</v>
      </c>
      <c r="AN592" s="3" t="s">
        <v>605</v>
      </c>
      <c r="AO592" s="3" t="s">
        <v>188</v>
      </c>
      <c r="AP592" s="4" t="s">
        <v>17</v>
      </c>
    </row>
    <row r="593" spans="1:42" x14ac:dyDescent="0.25">
      <c r="A593" s="3" t="s">
        <v>4599</v>
      </c>
      <c r="B593" s="3" t="s">
        <v>9832</v>
      </c>
      <c r="C593" s="3" t="s">
        <v>9833</v>
      </c>
      <c r="D593" s="3" t="s">
        <v>142</v>
      </c>
      <c r="E593" s="3" t="s">
        <v>17</v>
      </c>
      <c r="F593" s="3" t="s">
        <v>9834</v>
      </c>
      <c r="G593" s="3" t="s">
        <v>9835</v>
      </c>
      <c r="H593" s="3" t="s">
        <v>9836</v>
      </c>
      <c r="I593" s="3" t="s">
        <v>4238</v>
      </c>
      <c r="J593" s="3" t="s">
        <v>514</v>
      </c>
      <c r="K593" s="3" t="s">
        <v>160</v>
      </c>
      <c r="L593" s="3" t="s">
        <v>208</v>
      </c>
      <c r="M593" s="3" t="s">
        <v>241</v>
      </c>
      <c r="N593" s="3" t="s">
        <v>519</v>
      </c>
      <c r="O593" s="3" t="s">
        <v>215</v>
      </c>
      <c r="P593" s="3" t="s">
        <v>150</v>
      </c>
      <c r="Q593" s="3" t="s">
        <v>76</v>
      </c>
      <c r="R593" s="3" t="s">
        <v>170</v>
      </c>
      <c r="S593" s="3" t="s">
        <v>17</v>
      </c>
      <c r="T593" s="3" t="s">
        <v>17</v>
      </c>
      <c r="U593" s="3" t="s">
        <v>430</v>
      </c>
      <c r="V593" s="3" t="s">
        <v>152</v>
      </c>
      <c r="W593" s="3" t="s">
        <v>160</v>
      </c>
      <c r="X593" s="3" t="s">
        <v>160</v>
      </c>
      <c r="Y593" s="3" t="s">
        <v>160</v>
      </c>
      <c r="Z593" s="3" t="s">
        <v>160</v>
      </c>
      <c r="AA593" s="3" t="s">
        <v>160</v>
      </c>
      <c r="AB593" s="3" t="s">
        <v>160</v>
      </c>
      <c r="AC593" s="3" t="s">
        <v>5056</v>
      </c>
      <c r="AD593" s="3" t="s">
        <v>9837</v>
      </c>
      <c r="AE593" s="3" t="s">
        <v>9838</v>
      </c>
      <c r="AF593" s="3" t="s">
        <v>160</v>
      </c>
      <c r="AG593" s="3" t="s">
        <v>160</v>
      </c>
      <c r="AH593" s="3" t="s">
        <v>160</v>
      </c>
      <c r="AI593" s="3" t="s">
        <v>160</v>
      </c>
      <c r="AJ593" s="3" t="s">
        <v>17</v>
      </c>
      <c r="AK593" s="3" t="s">
        <v>17</v>
      </c>
      <c r="AL593" s="3" t="s">
        <v>9839</v>
      </c>
      <c r="AM593" s="3" t="s">
        <v>5426</v>
      </c>
      <c r="AN593" s="3" t="s">
        <v>9840</v>
      </c>
      <c r="AO593" s="3" t="s">
        <v>6913</v>
      </c>
      <c r="AP593" s="4" t="s">
        <v>17</v>
      </c>
    </row>
    <row r="594" spans="1:42" x14ac:dyDescent="0.25">
      <c r="A594" s="3" t="s">
        <v>9841</v>
      </c>
      <c r="B594" s="3" t="s">
        <v>4677</v>
      </c>
      <c r="C594" s="3" t="s">
        <v>2191</v>
      </c>
      <c r="D594" s="3" t="s">
        <v>142</v>
      </c>
      <c r="E594" s="3" t="s">
        <v>17</v>
      </c>
      <c r="F594" s="3" t="s">
        <v>9842</v>
      </c>
      <c r="G594" s="3" t="s">
        <v>9843</v>
      </c>
      <c r="H594" s="3" t="s">
        <v>288</v>
      </c>
      <c r="I594" s="3" t="s">
        <v>160</v>
      </c>
      <c r="J594" s="3" t="s">
        <v>144</v>
      </c>
      <c r="K594" s="3" t="s">
        <v>787</v>
      </c>
      <c r="L594" s="3" t="s">
        <v>285</v>
      </c>
      <c r="M594" s="3" t="s">
        <v>179</v>
      </c>
      <c r="N594" s="3" t="s">
        <v>325</v>
      </c>
      <c r="O594" s="3" t="s">
        <v>209</v>
      </c>
      <c r="P594" s="3" t="s">
        <v>150</v>
      </c>
      <c r="Q594" s="3" t="s">
        <v>76</v>
      </c>
      <c r="R594" s="3" t="s">
        <v>170</v>
      </c>
      <c r="S594" s="3" t="s">
        <v>17</v>
      </c>
      <c r="T594" s="3" t="s">
        <v>17</v>
      </c>
      <c r="U594" s="3" t="s">
        <v>155</v>
      </c>
      <c r="V594" s="3" t="s">
        <v>152</v>
      </c>
      <c r="W594" s="3" t="s">
        <v>9844</v>
      </c>
      <c r="X594" s="3" t="s">
        <v>9844</v>
      </c>
      <c r="Y594" s="3" t="s">
        <v>155</v>
      </c>
      <c r="Z594" s="3" t="s">
        <v>184</v>
      </c>
      <c r="AA594" s="3" t="s">
        <v>184</v>
      </c>
      <c r="AB594" s="3" t="s">
        <v>184</v>
      </c>
      <c r="AC594" s="3" t="s">
        <v>167</v>
      </c>
      <c r="AD594" s="3" t="s">
        <v>9845</v>
      </c>
      <c r="AE594" s="3" t="s">
        <v>9846</v>
      </c>
      <c r="AF594" s="3" t="s">
        <v>160</v>
      </c>
      <c r="AG594" s="3" t="s">
        <v>160</v>
      </c>
      <c r="AH594" s="3" t="s">
        <v>160</v>
      </c>
      <c r="AI594" s="3" t="s">
        <v>160</v>
      </c>
      <c r="AJ594" s="3" t="s">
        <v>17</v>
      </c>
      <c r="AK594" s="3" t="s">
        <v>17</v>
      </c>
      <c r="AL594" s="3" t="s">
        <v>9847</v>
      </c>
      <c r="AM594" s="3" t="s">
        <v>4194</v>
      </c>
      <c r="AN594" s="3" t="s">
        <v>654</v>
      </c>
      <c r="AO594" s="3" t="s">
        <v>247</v>
      </c>
      <c r="AP594" s="4" t="s">
        <v>17</v>
      </c>
    </row>
    <row r="595" spans="1:42" x14ac:dyDescent="0.25">
      <c r="A595" s="3" t="s">
        <v>9848</v>
      </c>
      <c r="B595" s="3" t="s">
        <v>9849</v>
      </c>
      <c r="C595" s="3" t="s">
        <v>9850</v>
      </c>
      <c r="D595" s="3" t="s">
        <v>142</v>
      </c>
      <c r="E595" s="3" t="s">
        <v>17</v>
      </c>
      <c r="F595" s="3" t="s">
        <v>9851</v>
      </c>
      <c r="G595" s="3" t="s">
        <v>9852</v>
      </c>
      <c r="H595" s="3" t="s">
        <v>9853</v>
      </c>
      <c r="I595" s="3" t="s">
        <v>671</v>
      </c>
      <c r="J595" s="3" t="s">
        <v>144</v>
      </c>
      <c r="K595" s="3" t="s">
        <v>145</v>
      </c>
      <c r="L595" s="3" t="s">
        <v>535</v>
      </c>
      <c r="M595" s="3" t="s">
        <v>541</v>
      </c>
      <c r="N595" s="3" t="s">
        <v>9854</v>
      </c>
      <c r="O595" s="3" t="s">
        <v>149</v>
      </c>
      <c r="P595" s="3" t="s">
        <v>150</v>
      </c>
      <c r="Q595" s="3" t="s">
        <v>76</v>
      </c>
      <c r="R595" s="3" t="s">
        <v>170</v>
      </c>
      <c r="S595" s="3" t="s">
        <v>17</v>
      </c>
      <c r="T595" s="3" t="s">
        <v>17</v>
      </c>
      <c r="U595" s="3" t="s">
        <v>160</v>
      </c>
      <c r="V595" s="3" t="s">
        <v>152</v>
      </c>
      <c r="W595" s="3" t="s">
        <v>5662</v>
      </c>
      <c r="X595" s="3" t="s">
        <v>5662</v>
      </c>
      <c r="Y595" s="3" t="s">
        <v>76</v>
      </c>
      <c r="Z595" s="3" t="s">
        <v>222</v>
      </c>
      <c r="AA595" s="3" t="s">
        <v>155</v>
      </c>
      <c r="AB595" s="3" t="s">
        <v>421</v>
      </c>
      <c r="AC595" s="3" t="s">
        <v>9855</v>
      </c>
      <c r="AD595" s="3" t="s">
        <v>9856</v>
      </c>
      <c r="AE595" s="3" t="s">
        <v>9857</v>
      </c>
      <c r="AF595" s="3" t="s">
        <v>160</v>
      </c>
      <c r="AG595" s="3" t="s">
        <v>160</v>
      </c>
      <c r="AH595" s="3" t="s">
        <v>160</v>
      </c>
      <c r="AI595" s="3" t="s">
        <v>160</v>
      </c>
      <c r="AJ595" s="3" t="s">
        <v>17</v>
      </c>
      <c r="AK595" s="3" t="s">
        <v>17</v>
      </c>
      <c r="AL595" s="3" t="s">
        <v>9858</v>
      </c>
      <c r="AM595" s="3" t="s">
        <v>9859</v>
      </c>
      <c r="AN595" s="3" t="s">
        <v>9860</v>
      </c>
      <c r="AO595" s="3" t="s">
        <v>221</v>
      </c>
      <c r="AP595" s="4" t="s">
        <v>17</v>
      </c>
    </row>
    <row r="596" spans="1:42" x14ac:dyDescent="0.25">
      <c r="A596" s="3" t="s">
        <v>9861</v>
      </c>
      <c r="B596" s="3" t="s">
        <v>9862</v>
      </c>
      <c r="C596" s="3" t="s">
        <v>9863</v>
      </c>
      <c r="D596" s="3" t="s">
        <v>486</v>
      </c>
      <c r="E596" s="3" t="s">
        <v>487</v>
      </c>
      <c r="F596" s="3" t="s">
        <v>9864</v>
      </c>
      <c r="G596" s="3" t="s">
        <v>9865</v>
      </c>
      <c r="H596" s="3" t="s">
        <v>160</v>
      </c>
      <c r="I596" s="3" t="s">
        <v>17</v>
      </c>
      <c r="J596" s="3" t="s">
        <v>17</v>
      </c>
      <c r="K596" s="3" t="s">
        <v>160</v>
      </c>
      <c r="L596" s="3" t="s">
        <v>17</v>
      </c>
      <c r="M596" s="3" t="s">
        <v>17</v>
      </c>
      <c r="N596" s="3" t="s">
        <v>17</v>
      </c>
      <c r="O596" s="3" t="s">
        <v>373</v>
      </c>
      <c r="P596" s="3" t="s">
        <v>150</v>
      </c>
      <c r="Q596" s="3" t="s">
        <v>76</v>
      </c>
      <c r="R596" s="3" t="s">
        <v>17</v>
      </c>
      <c r="S596" s="3" t="s">
        <v>160</v>
      </c>
      <c r="T596" s="3" t="s">
        <v>275</v>
      </c>
      <c r="U596" s="3" t="s">
        <v>17</v>
      </c>
      <c r="V596" s="3" t="s">
        <v>17</v>
      </c>
      <c r="W596" s="3" t="s">
        <v>17</v>
      </c>
      <c r="X596" s="3" t="s">
        <v>17</v>
      </c>
      <c r="Y596" s="3" t="s">
        <v>17</v>
      </c>
      <c r="Z596" s="3" t="s">
        <v>17</v>
      </c>
      <c r="AA596" s="3" t="s">
        <v>17</v>
      </c>
      <c r="AB596" s="3" t="s">
        <v>17</v>
      </c>
      <c r="AC596" s="3" t="s">
        <v>17</v>
      </c>
      <c r="AD596" s="3" t="s">
        <v>17</v>
      </c>
      <c r="AE596" s="3" t="s">
        <v>17</v>
      </c>
      <c r="AF596" s="3" t="s">
        <v>17</v>
      </c>
      <c r="AG596" s="3" t="s">
        <v>17</v>
      </c>
      <c r="AH596" s="3" t="s">
        <v>17</v>
      </c>
      <c r="AI596" s="3" t="s">
        <v>17</v>
      </c>
      <c r="AJ596" s="3" t="s">
        <v>17</v>
      </c>
      <c r="AK596" s="3" t="s">
        <v>17</v>
      </c>
      <c r="AL596" s="3" t="s">
        <v>9866</v>
      </c>
      <c r="AM596" s="3" t="s">
        <v>17</v>
      </c>
      <c r="AN596" s="3" t="s">
        <v>17</v>
      </c>
      <c r="AO596" s="3" t="s">
        <v>17</v>
      </c>
      <c r="AP596" s="4" t="s">
        <v>17</v>
      </c>
    </row>
    <row r="597" spans="1:42" x14ac:dyDescent="0.25">
      <c r="A597" s="3" t="s">
        <v>9867</v>
      </c>
      <c r="B597" s="3" t="s">
        <v>9868</v>
      </c>
      <c r="C597" s="3" t="s">
        <v>9869</v>
      </c>
      <c r="D597" s="3" t="s">
        <v>142</v>
      </c>
      <c r="E597" s="3" t="s">
        <v>17</v>
      </c>
      <c r="F597" s="3" t="s">
        <v>9870</v>
      </c>
      <c r="G597" s="3" t="s">
        <v>9871</v>
      </c>
      <c r="H597" s="3" t="s">
        <v>9872</v>
      </c>
      <c r="I597" s="3" t="s">
        <v>191</v>
      </c>
      <c r="J597" s="3" t="s">
        <v>597</v>
      </c>
      <c r="K597" s="3" t="s">
        <v>145</v>
      </c>
      <c r="L597" s="3" t="s">
        <v>5779</v>
      </c>
      <c r="M597" s="3" t="s">
        <v>214</v>
      </c>
      <c r="N597" s="3" t="s">
        <v>5532</v>
      </c>
      <c r="O597" s="3" t="s">
        <v>181</v>
      </c>
      <c r="P597" s="3" t="s">
        <v>150</v>
      </c>
      <c r="Q597" s="3" t="s">
        <v>76</v>
      </c>
      <c r="R597" s="3" t="s">
        <v>9873</v>
      </c>
      <c r="S597" s="3" t="s">
        <v>17</v>
      </c>
      <c r="T597" s="3" t="s">
        <v>17</v>
      </c>
      <c r="U597" s="3" t="s">
        <v>76</v>
      </c>
      <c r="V597" s="3" t="s">
        <v>152</v>
      </c>
      <c r="W597" s="3" t="s">
        <v>6250</v>
      </c>
      <c r="X597" s="3" t="s">
        <v>160</v>
      </c>
      <c r="Y597" s="3" t="s">
        <v>76</v>
      </c>
      <c r="Z597" s="3" t="s">
        <v>250</v>
      </c>
      <c r="AA597" s="3" t="s">
        <v>155</v>
      </c>
      <c r="AB597" s="3" t="s">
        <v>202</v>
      </c>
      <c r="AC597" s="3" t="s">
        <v>5674</v>
      </c>
      <c r="AD597" s="3" t="s">
        <v>159</v>
      </c>
      <c r="AE597" s="3" t="s">
        <v>9874</v>
      </c>
      <c r="AF597" s="3" t="s">
        <v>160</v>
      </c>
      <c r="AG597" s="3" t="s">
        <v>160</v>
      </c>
      <c r="AH597" s="3" t="s">
        <v>160</v>
      </c>
      <c r="AI597" s="3" t="s">
        <v>160</v>
      </c>
      <c r="AJ597" s="3" t="s">
        <v>17</v>
      </c>
      <c r="AK597" s="3" t="s">
        <v>17</v>
      </c>
      <c r="AL597" s="3" t="s">
        <v>9875</v>
      </c>
      <c r="AM597" s="3" t="s">
        <v>283</v>
      </c>
      <c r="AN597" s="3" t="s">
        <v>5785</v>
      </c>
      <c r="AO597" s="3" t="s">
        <v>5640</v>
      </c>
      <c r="AP597" s="4" t="s">
        <v>17</v>
      </c>
    </row>
    <row r="598" spans="1:42" x14ac:dyDescent="0.25">
      <c r="A598" s="3" t="s">
        <v>9876</v>
      </c>
      <c r="B598" s="3" t="s">
        <v>9877</v>
      </c>
      <c r="C598" s="3" t="s">
        <v>9878</v>
      </c>
      <c r="D598" s="3" t="s">
        <v>142</v>
      </c>
      <c r="E598" s="3" t="s">
        <v>17</v>
      </c>
      <c r="F598" s="3" t="s">
        <v>9879</v>
      </c>
      <c r="G598" s="3" t="s">
        <v>9880</v>
      </c>
      <c r="H598" s="3" t="s">
        <v>409</v>
      </c>
      <c r="I598" s="3" t="s">
        <v>160</v>
      </c>
      <c r="J598" s="3" t="s">
        <v>144</v>
      </c>
      <c r="K598" s="3" t="s">
        <v>233</v>
      </c>
      <c r="L598" s="3" t="s">
        <v>7195</v>
      </c>
      <c r="M598" s="3" t="s">
        <v>452</v>
      </c>
      <c r="N598" s="3" t="s">
        <v>5532</v>
      </c>
      <c r="O598" s="3" t="s">
        <v>788</v>
      </c>
      <c r="P598" s="3" t="s">
        <v>150</v>
      </c>
      <c r="Q598" s="3" t="s">
        <v>76</v>
      </c>
      <c r="R598" s="3" t="s">
        <v>170</v>
      </c>
      <c r="S598" s="3" t="s">
        <v>17</v>
      </c>
      <c r="T598" s="3" t="s">
        <v>17</v>
      </c>
      <c r="U598" s="3" t="s">
        <v>155</v>
      </c>
      <c r="V598" s="3" t="s">
        <v>152</v>
      </c>
      <c r="W598" s="3" t="s">
        <v>7731</v>
      </c>
      <c r="X598" s="3" t="s">
        <v>160</v>
      </c>
      <c r="Y598" s="3" t="s">
        <v>76</v>
      </c>
      <c r="Z598" s="3" t="s">
        <v>275</v>
      </c>
      <c r="AA598" s="3" t="s">
        <v>184</v>
      </c>
      <c r="AB598" s="3" t="s">
        <v>202</v>
      </c>
      <c r="AC598" s="3" t="s">
        <v>4783</v>
      </c>
      <c r="AD598" s="3" t="s">
        <v>9881</v>
      </c>
      <c r="AE598" s="3" t="s">
        <v>7227</v>
      </c>
      <c r="AF598" s="3" t="s">
        <v>160</v>
      </c>
      <c r="AG598" s="3" t="s">
        <v>160</v>
      </c>
      <c r="AH598" s="3" t="s">
        <v>160</v>
      </c>
      <c r="AI598" s="3" t="s">
        <v>160</v>
      </c>
      <c r="AJ598" s="3" t="s">
        <v>17</v>
      </c>
      <c r="AK598" s="3" t="s">
        <v>17</v>
      </c>
      <c r="AL598" s="3" t="s">
        <v>9882</v>
      </c>
      <c r="AM598" s="3" t="s">
        <v>9883</v>
      </c>
      <c r="AN598" s="3" t="s">
        <v>5722</v>
      </c>
      <c r="AO598" s="3" t="s">
        <v>5723</v>
      </c>
      <c r="AP598" s="4" t="s">
        <v>17</v>
      </c>
    </row>
    <row r="599" spans="1:42" x14ac:dyDescent="0.25">
      <c r="A599" s="3" t="s">
        <v>9884</v>
      </c>
      <c r="B599" s="3" t="s">
        <v>9885</v>
      </c>
      <c r="C599" s="3" t="s">
        <v>9886</v>
      </c>
      <c r="D599" s="3" t="s">
        <v>142</v>
      </c>
      <c r="E599" s="3" t="s">
        <v>17</v>
      </c>
      <c r="F599" s="3" t="s">
        <v>9887</v>
      </c>
      <c r="G599" s="3" t="s">
        <v>9888</v>
      </c>
      <c r="H599" s="3" t="s">
        <v>9889</v>
      </c>
      <c r="I599" s="3" t="s">
        <v>5007</v>
      </c>
      <c r="J599" s="3" t="s">
        <v>9890</v>
      </c>
      <c r="K599" s="3" t="s">
        <v>355</v>
      </c>
      <c r="L599" s="3" t="s">
        <v>6199</v>
      </c>
      <c r="M599" s="3" t="s">
        <v>341</v>
      </c>
      <c r="N599" s="3" t="s">
        <v>5532</v>
      </c>
      <c r="O599" s="3" t="s">
        <v>373</v>
      </c>
      <c r="P599" s="3" t="s">
        <v>150</v>
      </c>
      <c r="Q599" s="3" t="s">
        <v>76</v>
      </c>
      <c r="R599" s="3" t="s">
        <v>9891</v>
      </c>
      <c r="S599" s="3" t="s">
        <v>17</v>
      </c>
      <c r="T599" s="3" t="s">
        <v>17</v>
      </c>
      <c r="U599" s="3" t="s">
        <v>160</v>
      </c>
      <c r="V599" s="3" t="s">
        <v>152</v>
      </c>
      <c r="W599" s="3" t="s">
        <v>4262</v>
      </c>
      <c r="X599" s="3" t="s">
        <v>4262</v>
      </c>
      <c r="Y599" s="3" t="s">
        <v>155</v>
      </c>
      <c r="Z599" s="3" t="s">
        <v>160</v>
      </c>
      <c r="AA599" s="3" t="s">
        <v>151</v>
      </c>
      <c r="AB599" s="3" t="s">
        <v>202</v>
      </c>
      <c r="AC599" s="3" t="s">
        <v>5779</v>
      </c>
      <c r="AD599" s="3" t="s">
        <v>9892</v>
      </c>
      <c r="AE599" s="3" t="s">
        <v>9893</v>
      </c>
      <c r="AF599" s="3" t="s">
        <v>160</v>
      </c>
      <c r="AG599" s="3" t="s">
        <v>160</v>
      </c>
      <c r="AH599" s="3" t="s">
        <v>160</v>
      </c>
      <c r="AI599" s="3" t="s">
        <v>160</v>
      </c>
      <c r="AJ599" s="3" t="s">
        <v>17</v>
      </c>
      <c r="AK599" s="3" t="s">
        <v>17</v>
      </c>
      <c r="AL599" s="3" t="s">
        <v>9894</v>
      </c>
      <c r="AM599" s="3" t="s">
        <v>16</v>
      </c>
      <c r="AN599" s="3" t="s">
        <v>4092</v>
      </c>
      <c r="AO599" s="3" t="s">
        <v>163</v>
      </c>
      <c r="AP599" s="4" t="s">
        <v>17</v>
      </c>
    </row>
    <row r="600" spans="1:42" x14ac:dyDescent="0.25">
      <c r="A600" s="3" t="s">
        <v>9895</v>
      </c>
      <c r="B600" s="3" t="s">
        <v>9896</v>
      </c>
      <c r="C600" s="3" t="s">
        <v>9897</v>
      </c>
      <c r="D600" s="3" t="s">
        <v>142</v>
      </c>
      <c r="E600" s="3" t="s">
        <v>17</v>
      </c>
      <c r="F600" s="3" t="s">
        <v>9898</v>
      </c>
      <c r="G600" s="3" t="s">
        <v>9899</v>
      </c>
      <c r="H600" s="3" t="s">
        <v>9900</v>
      </c>
      <c r="I600" s="3" t="s">
        <v>8002</v>
      </c>
      <c r="J600" s="3" t="s">
        <v>144</v>
      </c>
      <c r="K600" s="3" t="s">
        <v>189</v>
      </c>
      <c r="L600" s="3" t="s">
        <v>4783</v>
      </c>
      <c r="M600" s="3" t="s">
        <v>254</v>
      </c>
      <c r="N600" s="3" t="s">
        <v>5532</v>
      </c>
      <c r="O600" s="3" t="s">
        <v>215</v>
      </c>
      <c r="P600" s="3" t="s">
        <v>150</v>
      </c>
      <c r="Q600" s="3" t="s">
        <v>76</v>
      </c>
      <c r="R600" s="3" t="s">
        <v>9901</v>
      </c>
      <c r="S600" s="3" t="s">
        <v>17</v>
      </c>
      <c r="T600" s="3" t="s">
        <v>17</v>
      </c>
      <c r="U600" s="3" t="s">
        <v>151</v>
      </c>
      <c r="V600" s="3" t="s">
        <v>152</v>
      </c>
      <c r="W600" s="3" t="s">
        <v>5742</v>
      </c>
      <c r="X600" s="3" t="s">
        <v>5742</v>
      </c>
      <c r="Y600" s="3" t="s">
        <v>76</v>
      </c>
      <c r="Z600" s="3" t="s">
        <v>430</v>
      </c>
      <c r="AA600" s="3" t="s">
        <v>184</v>
      </c>
      <c r="AB600" s="3" t="s">
        <v>160</v>
      </c>
      <c r="AC600" s="3" t="s">
        <v>6004</v>
      </c>
      <c r="AD600" s="3" t="s">
        <v>9902</v>
      </c>
      <c r="AE600" s="3" t="s">
        <v>9903</v>
      </c>
      <c r="AF600" s="3" t="s">
        <v>160</v>
      </c>
      <c r="AG600" s="3" t="s">
        <v>160</v>
      </c>
      <c r="AH600" s="3" t="s">
        <v>160</v>
      </c>
      <c r="AI600" s="3" t="s">
        <v>160</v>
      </c>
      <c r="AJ600" s="3" t="s">
        <v>17</v>
      </c>
      <c r="AK600" s="3" t="s">
        <v>17</v>
      </c>
      <c r="AL600" s="3" t="s">
        <v>9904</v>
      </c>
      <c r="AM600" s="3" t="s">
        <v>704</v>
      </c>
      <c r="AN600" s="3" t="s">
        <v>9905</v>
      </c>
      <c r="AO600" s="3" t="s">
        <v>806</v>
      </c>
      <c r="AP600" s="4" t="s">
        <v>17</v>
      </c>
    </row>
    <row r="601" spans="1:42" x14ac:dyDescent="0.25">
      <c r="A601" s="3" t="s">
        <v>9906</v>
      </c>
      <c r="B601" s="3" t="s">
        <v>9907</v>
      </c>
      <c r="C601" s="3" t="s">
        <v>9908</v>
      </c>
      <c r="D601" s="3" t="s">
        <v>142</v>
      </c>
      <c r="E601" s="3" t="s">
        <v>17</v>
      </c>
      <c r="F601" s="3" t="s">
        <v>9909</v>
      </c>
      <c r="G601" s="3" t="s">
        <v>9910</v>
      </c>
      <c r="H601" s="3" t="s">
        <v>4215</v>
      </c>
      <c r="I601" s="3" t="s">
        <v>160</v>
      </c>
      <c r="J601" s="3" t="s">
        <v>674</v>
      </c>
      <c r="K601" s="3" t="s">
        <v>233</v>
      </c>
      <c r="L601" s="3" t="s">
        <v>5779</v>
      </c>
      <c r="M601" s="3" t="s">
        <v>214</v>
      </c>
      <c r="N601" s="3" t="s">
        <v>371</v>
      </c>
      <c r="O601" s="3" t="s">
        <v>373</v>
      </c>
      <c r="P601" s="3" t="s">
        <v>150</v>
      </c>
      <c r="Q601" s="3" t="s">
        <v>76</v>
      </c>
      <c r="R601" s="3" t="s">
        <v>170</v>
      </c>
      <c r="S601" s="3" t="s">
        <v>17</v>
      </c>
      <c r="T601" s="3" t="s">
        <v>17</v>
      </c>
      <c r="U601" s="3" t="s">
        <v>160</v>
      </c>
      <c r="V601" s="3" t="s">
        <v>152</v>
      </c>
      <c r="W601" s="3" t="s">
        <v>4168</v>
      </c>
      <c r="X601" s="3" t="s">
        <v>160</v>
      </c>
      <c r="Y601" s="3" t="s">
        <v>160</v>
      </c>
      <c r="Z601" s="3" t="s">
        <v>157</v>
      </c>
      <c r="AA601" s="3" t="s">
        <v>160</v>
      </c>
      <c r="AB601" s="3" t="s">
        <v>160</v>
      </c>
      <c r="AC601" s="3" t="s">
        <v>4801</v>
      </c>
      <c r="AD601" s="3" t="s">
        <v>431</v>
      </c>
      <c r="AE601" s="3" t="s">
        <v>9911</v>
      </c>
      <c r="AF601" s="3" t="s">
        <v>160</v>
      </c>
      <c r="AG601" s="3" t="s">
        <v>160</v>
      </c>
      <c r="AH601" s="3" t="s">
        <v>160</v>
      </c>
      <c r="AI601" s="3" t="s">
        <v>160</v>
      </c>
      <c r="AJ601" s="3" t="s">
        <v>17</v>
      </c>
      <c r="AK601" s="3" t="s">
        <v>17</v>
      </c>
      <c r="AL601" s="3" t="s">
        <v>9912</v>
      </c>
      <c r="AM601" s="3" t="s">
        <v>361</v>
      </c>
      <c r="AN601" s="3" t="s">
        <v>6573</v>
      </c>
      <c r="AO601" s="3" t="s">
        <v>5640</v>
      </c>
      <c r="AP601" s="4" t="s">
        <v>17</v>
      </c>
    </row>
    <row r="602" spans="1:42" x14ac:dyDescent="0.25">
      <c r="A602" s="3" t="s">
        <v>9913</v>
      </c>
      <c r="B602" s="3" t="s">
        <v>9914</v>
      </c>
      <c r="C602" s="3" t="s">
        <v>9915</v>
      </c>
      <c r="D602" s="3" t="s">
        <v>142</v>
      </c>
      <c r="E602" s="3" t="s">
        <v>17</v>
      </c>
      <c r="F602" s="3" t="s">
        <v>9916</v>
      </c>
      <c r="G602" s="3" t="s">
        <v>9917</v>
      </c>
      <c r="H602" s="3" t="s">
        <v>767</v>
      </c>
      <c r="I602" s="3" t="s">
        <v>76</v>
      </c>
      <c r="J602" s="3" t="s">
        <v>597</v>
      </c>
      <c r="K602" s="3" t="s">
        <v>233</v>
      </c>
      <c r="L602" s="3" t="s">
        <v>444</v>
      </c>
      <c r="M602" s="3" t="s">
        <v>736</v>
      </c>
      <c r="N602" s="3" t="s">
        <v>5532</v>
      </c>
      <c r="O602" s="3" t="s">
        <v>181</v>
      </c>
      <c r="P602" s="3" t="s">
        <v>150</v>
      </c>
      <c r="Q602" s="3" t="s">
        <v>76</v>
      </c>
      <c r="R602" s="3" t="s">
        <v>9918</v>
      </c>
      <c r="S602" s="3" t="s">
        <v>17</v>
      </c>
      <c r="T602" s="3" t="s">
        <v>17</v>
      </c>
      <c r="U602" s="3" t="s">
        <v>184</v>
      </c>
      <c r="V602" s="3" t="s">
        <v>152</v>
      </c>
      <c r="W602" s="3" t="s">
        <v>153</v>
      </c>
      <c r="X602" s="3" t="s">
        <v>154</v>
      </c>
      <c r="Y602" s="3" t="s">
        <v>172</v>
      </c>
      <c r="Z602" s="3" t="s">
        <v>160</v>
      </c>
      <c r="AA602" s="3" t="s">
        <v>184</v>
      </c>
      <c r="AB602" s="3" t="s">
        <v>602</v>
      </c>
      <c r="AC602" s="3" t="s">
        <v>4259</v>
      </c>
      <c r="AD602" s="3" t="s">
        <v>159</v>
      </c>
      <c r="AE602" s="3" t="s">
        <v>9582</v>
      </c>
      <c r="AF602" s="3" t="s">
        <v>160</v>
      </c>
      <c r="AG602" s="3" t="s">
        <v>160</v>
      </c>
      <c r="AH602" s="3" t="s">
        <v>160</v>
      </c>
      <c r="AI602" s="3" t="s">
        <v>160</v>
      </c>
      <c r="AJ602" s="3" t="s">
        <v>17</v>
      </c>
      <c r="AK602" s="3" t="s">
        <v>17</v>
      </c>
      <c r="AL602" s="3" t="s">
        <v>9919</v>
      </c>
      <c r="AM602" s="3" t="s">
        <v>673</v>
      </c>
      <c r="AN602" s="3" t="s">
        <v>7815</v>
      </c>
      <c r="AO602" s="3" t="s">
        <v>290</v>
      </c>
      <c r="AP602" s="4" t="s">
        <v>17</v>
      </c>
    </row>
    <row r="603" spans="1:42" x14ac:dyDescent="0.25">
      <c r="A603" s="3" t="s">
        <v>9920</v>
      </c>
      <c r="B603" s="3" t="s">
        <v>9921</v>
      </c>
      <c r="C603" s="3" t="s">
        <v>9922</v>
      </c>
      <c r="D603" s="3" t="s">
        <v>142</v>
      </c>
      <c r="E603" s="3" t="s">
        <v>17</v>
      </c>
      <c r="F603" s="3" t="s">
        <v>9923</v>
      </c>
      <c r="G603" s="3" t="s">
        <v>9924</v>
      </c>
      <c r="H603" s="3" t="s">
        <v>9925</v>
      </c>
      <c r="I603" s="3" t="s">
        <v>306</v>
      </c>
      <c r="J603" s="3" t="s">
        <v>358</v>
      </c>
      <c r="K603" s="3" t="s">
        <v>279</v>
      </c>
      <c r="L603" s="3" t="s">
        <v>512</v>
      </c>
      <c r="M603" s="3" t="s">
        <v>241</v>
      </c>
      <c r="N603" s="3" t="s">
        <v>5532</v>
      </c>
      <c r="O603" s="3" t="s">
        <v>181</v>
      </c>
      <c r="P603" s="3" t="s">
        <v>150</v>
      </c>
      <c r="Q603" s="3" t="s">
        <v>76</v>
      </c>
      <c r="R603" s="3" t="s">
        <v>9926</v>
      </c>
      <c r="S603" s="3" t="s">
        <v>17</v>
      </c>
      <c r="T603" s="3" t="s">
        <v>17</v>
      </c>
      <c r="U603" s="3" t="s">
        <v>151</v>
      </c>
      <c r="V603" s="3" t="s">
        <v>152</v>
      </c>
      <c r="W603" s="3" t="s">
        <v>9927</v>
      </c>
      <c r="X603" s="3" t="s">
        <v>160</v>
      </c>
      <c r="Y603" s="3" t="s">
        <v>155</v>
      </c>
      <c r="Z603" s="3" t="s">
        <v>283</v>
      </c>
      <c r="AA603" s="3" t="s">
        <v>184</v>
      </c>
      <c r="AB603" s="3" t="s">
        <v>232</v>
      </c>
      <c r="AC603" s="3" t="s">
        <v>5534</v>
      </c>
      <c r="AD603" s="3" t="s">
        <v>9928</v>
      </c>
      <c r="AE603" s="3" t="s">
        <v>9553</v>
      </c>
      <c r="AF603" s="3" t="s">
        <v>160</v>
      </c>
      <c r="AG603" s="3" t="s">
        <v>160</v>
      </c>
      <c r="AH603" s="3" t="s">
        <v>160</v>
      </c>
      <c r="AI603" s="3" t="s">
        <v>160</v>
      </c>
      <c r="AJ603" s="3" t="s">
        <v>17</v>
      </c>
      <c r="AK603" s="3" t="s">
        <v>17</v>
      </c>
      <c r="AL603" s="3" t="s">
        <v>9929</v>
      </c>
      <c r="AM603" s="3" t="s">
        <v>332</v>
      </c>
      <c r="AN603" s="3" t="s">
        <v>9930</v>
      </c>
      <c r="AO603" s="3" t="s">
        <v>376</v>
      </c>
      <c r="AP603" s="4" t="s">
        <v>17</v>
      </c>
    </row>
    <row r="604" spans="1:42" x14ac:dyDescent="0.25">
      <c r="A604" s="3" t="s">
        <v>9931</v>
      </c>
      <c r="B604" s="3" t="s">
        <v>9932</v>
      </c>
      <c r="C604" s="3" t="s">
        <v>9933</v>
      </c>
      <c r="D604" s="3" t="s">
        <v>142</v>
      </c>
      <c r="E604" s="3" t="s">
        <v>17</v>
      </c>
      <c r="F604" s="3" t="s">
        <v>9934</v>
      </c>
      <c r="G604" s="3" t="s">
        <v>9935</v>
      </c>
      <c r="H604" s="3" t="s">
        <v>9936</v>
      </c>
      <c r="I604" s="3" t="s">
        <v>905</v>
      </c>
      <c r="J604" s="3" t="s">
        <v>597</v>
      </c>
      <c r="K604" s="3" t="s">
        <v>598</v>
      </c>
      <c r="L604" s="3" t="s">
        <v>512</v>
      </c>
      <c r="M604" s="3" t="s">
        <v>494</v>
      </c>
      <c r="N604" s="3" t="s">
        <v>5532</v>
      </c>
      <c r="O604" s="3" t="s">
        <v>373</v>
      </c>
      <c r="P604" s="3" t="s">
        <v>150</v>
      </c>
      <c r="Q604" s="3" t="s">
        <v>76</v>
      </c>
      <c r="R604" s="3" t="s">
        <v>9937</v>
      </c>
      <c r="S604" s="3" t="s">
        <v>17</v>
      </c>
      <c r="T604" s="3" t="s">
        <v>17</v>
      </c>
      <c r="U604" s="3" t="s">
        <v>184</v>
      </c>
      <c r="V604" s="3" t="s">
        <v>152</v>
      </c>
      <c r="W604" s="3" t="s">
        <v>4168</v>
      </c>
      <c r="X604" s="3" t="s">
        <v>4168</v>
      </c>
      <c r="Y604" s="3" t="s">
        <v>172</v>
      </c>
      <c r="Z604" s="3" t="s">
        <v>202</v>
      </c>
      <c r="AA604" s="3" t="s">
        <v>184</v>
      </c>
      <c r="AB604" s="3" t="s">
        <v>202</v>
      </c>
      <c r="AC604" s="3" t="s">
        <v>5685</v>
      </c>
      <c r="AD604" s="3" t="s">
        <v>680</v>
      </c>
      <c r="AE604" s="3" t="s">
        <v>9938</v>
      </c>
      <c r="AF604" s="3" t="s">
        <v>160</v>
      </c>
      <c r="AG604" s="3" t="s">
        <v>160</v>
      </c>
      <c r="AH604" s="3" t="s">
        <v>160</v>
      </c>
      <c r="AI604" s="3" t="s">
        <v>160</v>
      </c>
      <c r="AJ604" s="3" t="s">
        <v>17</v>
      </c>
      <c r="AK604" s="3" t="s">
        <v>17</v>
      </c>
      <c r="AL604" s="3" t="s">
        <v>9939</v>
      </c>
      <c r="AM604" s="3" t="s">
        <v>697</v>
      </c>
      <c r="AN604" s="3" t="s">
        <v>563</v>
      </c>
      <c r="AO604" s="3" t="s">
        <v>405</v>
      </c>
      <c r="AP604" s="4" t="s">
        <v>17</v>
      </c>
    </row>
    <row r="605" spans="1:42" x14ac:dyDescent="0.25">
      <c r="A605" s="3" t="s">
        <v>9940</v>
      </c>
      <c r="B605" s="3" t="s">
        <v>9941</v>
      </c>
      <c r="C605" s="3" t="s">
        <v>9942</v>
      </c>
      <c r="D605" s="3" t="s">
        <v>142</v>
      </c>
      <c r="E605" s="3" t="s">
        <v>17</v>
      </c>
      <c r="F605" s="3" t="s">
        <v>9943</v>
      </c>
      <c r="G605" s="3" t="s">
        <v>9944</v>
      </c>
      <c r="H605" s="3" t="s">
        <v>9945</v>
      </c>
      <c r="I605" s="3" t="s">
        <v>690</v>
      </c>
      <c r="J605" s="3" t="s">
        <v>674</v>
      </c>
      <c r="K605" s="3" t="s">
        <v>436</v>
      </c>
      <c r="L605" s="3" t="s">
        <v>512</v>
      </c>
      <c r="M605" s="3" t="s">
        <v>179</v>
      </c>
      <c r="N605" s="3" t="s">
        <v>5532</v>
      </c>
      <c r="O605" s="3" t="s">
        <v>373</v>
      </c>
      <c r="P605" s="3" t="s">
        <v>150</v>
      </c>
      <c r="Q605" s="3" t="s">
        <v>76</v>
      </c>
      <c r="R605" s="3" t="s">
        <v>9946</v>
      </c>
      <c r="S605" s="3" t="s">
        <v>17</v>
      </c>
      <c r="T605" s="3" t="s">
        <v>17</v>
      </c>
      <c r="U605" s="3" t="s">
        <v>76</v>
      </c>
      <c r="V605" s="3" t="s">
        <v>152</v>
      </c>
      <c r="W605" s="3" t="s">
        <v>4168</v>
      </c>
      <c r="X605" s="3" t="s">
        <v>160</v>
      </c>
      <c r="Y605" s="3" t="s">
        <v>172</v>
      </c>
      <c r="Z605" s="3" t="s">
        <v>160</v>
      </c>
      <c r="AA605" s="3" t="s">
        <v>184</v>
      </c>
      <c r="AB605" s="3" t="s">
        <v>195</v>
      </c>
      <c r="AC605" s="3" t="s">
        <v>5685</v>
      </c>
      <c r="AD605" s="3" t="s">
        <v>672</v>
      </c>
      <c r="AE605" s="3" t="s">
        <v>9938</v>
      </c>
      <c r="AF605" s="3" t="s">
        <v>160</v>
      </c>
      <c r="AG605" s="3" t="s">
        <v>160</v>
      </c>
      <c r="AH605" s="3" t="s">
        <v>160</v>
      </c>
      <c r="AI605" s="3" t="s">
        <v>160</v>
      </c>
      <c r="AJ605" s="3" t="s">
        <v>17</v>
      </c>
      <c r="AK605" s="3" t="s">
        <v>17</v>
      </c>
      <c r="AL605" s="3" t="s">
        <v>9947</v>
      </c>
      <c r="AM605" s="3" t="s">
        <v>297</v>
      </c>
      <c r="AN605" s="3" t="s">
        <v>9948</v>
      </c>
      <c r="AO605" s="3" t="s">
        <v>405</v>
      </c>
      <c r="AP605" s="4" t="s">
        <v>17</v>
      </c>
    </row>
    <row r="606" spans="1:42" x14ac:dyDescent="0.25">
      <c r="A606" s="3" t="s">
        <v>9949</v>
      </c>
      <c r="B606" s="3" t="s">
        <v>9950</v>
      </c>
      <c r="C606" s="3" t="s">
        <v>9951</v>
      </c>
      <c r="D606" s="3" t="s">
        <v>142</v>
      </c>
      <c r="E606" s="3" t="s">
        <v>17</v>
      </c>
      <c r="F606" s="3" t="s">
        <v>9952</v>
      </c>
      <c r="G606" s="3" t="s">
        <v>9953</v>
      </c>
      <c r="H606" s="3" t="s">
        <v>5567</v>
      </c>
      <c r="I606" s="3" t="s">
        <v>9954</v>
      </c>
      <c r="J606" s="3" t="s">
        <v>674</v>
      </c>
      <c r="K606" s="3" t="s">
        <v>355</v>
      </c>
      <c r="L606" s="3" t="s">
        <v>5623</v>
      </c>
      <c r="M606" s="3" t="s">
        <v>147</v>
      </c>
      <c r="N606" s="3" t="s">
        <v>5532</v>
      </c>
      <c r="O606" s="3" t="s">
        <v>440</v>
      </c>
      <c r="P606" s="3" t="s">
        <v>150</v>
      </c>
      <c r="Q606" s="3" t="s">
        <v>76</v>
      </c>
      <c r="R606" s="3" t="s">
        <v>9955</v>
      </c>
      <c r="S606" s="3" t="s">
        <v>17</v>
      </c>
      <c r="T606" s="3" t="s">
        <v>17</v>
      </c>
      <c r="U606" s="3" t="s">
        <v>155</v>
      </c>
      <c r="V606" s="3" t="s">
        <v>152</v>
      </c>
      <c r="W606" s="3" t="s">
        <v>4985</v>
      </c>
      <c r="X606" s="3" t="s">
        <v>160</v>
      </c>
      <c r="Y606" s="3" t="s">
        <v>155</v>
      </c>
      <c r="Z606" s="3" t="s">
        <v>185</v>
      </c>
      <c r="AA606" s="3" t="s">
        <v>151</v>
      </c>
      <c r="AB606" s="3" t="s">
        <v>160</v>
      </c>
      <c r="AC606" s="3" t="s">
        <v>5520</v>
      </c>
      <c r="AD606" s="3" t="s">
        <v>9956</v>
      </c>
      <c r="AE606" s="3" t="s">
        <v>9957</v>
      </c>
      <c r="AF606" s="3" t="s">
        <v>160</v>
      </c>
      <c r="AG606" s="3" t="s">
        <v>160</v>
      </c>
      <c r="AH606" s="3" t="s">
        <v>160</v>
      </c>
      <c r="AI606" s="3" t="s">
        <v>160</v>
      </c>
      <c r="AJ606" s="3" t="s">
        <v>17</v>
      </c>
      <c r="AK606" s="3" t="s">
        <v>17</v>
      </c>
      <c r="AL606" s="3" t="s">
        <v>9958</v>
      </c>
      <c r="AM606" s="3" t="s">
        <v>4684</v>
      </c>
      <c r="AN606" s="3" t="s">
        <v>356</v>
      </c>
      <c r="AO606" s="3" t="s">
        <v>206</v>
      </c>
      <c r="AP606" s="4" t="s">
        <v>17</v>
      </c>
    </row>
    <row r="607" spans="1:42" x14ac:dyDescent="0.25">
      <c r="A607" s="3" t="s">
        <v>9959</v>
      </c>
      <c r="B607" s="3" t="s">
        <v>9960</v>
      </c>
      <c r="C607" s="3" t="s">
        <v>9961</v>
      </c>
      <c r="D607" s="3" t="s">
        <v>142</v>
      </c>
      <c r="E607" s="3" t="s">
        <v>17</v>
      </c>
      <c r="F607" s="3" t="s">
        <v>9962</v>
      </c>
      <c r="G607" s="3" t="s">
        <v>9963</v>
      </c>
      <c r="H607" s="3" t="s">
        <v>4215</v>
      </c>
      <c r="I607" s="3" t="s">
        <v>160</v>
      </c>
      <c r="J607" s="3" t="s">
        <v>597</v>
      </c>
      <c r="K607" s="3" t="s">
        <v>233</v>
      </c>
      <c r="L607" s="3" t="s">
        <v>5779</v>
      </c>
      <c r="M607" s="3" t="s">
        <v>254</v>
      </c>
      <c r="N607" s="3" t="s">
        <v>5532</v>
      </c>
      <c r="O607" s="3" t="s">
        <v>373</v>
      </c>
      <c r="P607" s="3" t="s">
        <v>150</v>
      </c>
      <c r="Q607" s="3" t="s">
        <v>76</v>
      </c>
      <c r="R607" s="3" t="s">
        <v>9964</v>
      </c>
      <c r="S607" s="3" t="s">
        <v>17</v>
      </c>
      <c r="T607" s="3" t="s">
        <v>17</v>
      </c>
      <c r="U607" s="3" t="s">
        <v>172</v>
      </c>
      <c r="V607" s="3" t="s">
        <v>152</v>
      </c>
      <c r="W607" s="3" t="s">
        <v>9965</v>
      </c>
      <c r="X607" s="3" t="s">
        <v>160</v>
      </c>
      <c r="Y607" s="3" t="s">
        <v>76</v>
      </c>
      <c r="Z607" s="3" t="s">
        <v>430</v>
      </c>
      <c r="AA607" s="3" t="s">
        <v>172</v>
      </c>
      <c r="AB607" s="3" t="s">
        <v>160</v>
      </c>
      <c r="AC607" s="3" t="s">
        <v>6004</v>
      </c>
      <c r="AD607" s="3" t="s">
        <v>220</v>
      </c>
      <c r="AE607" s="3" t="s">
        <v>9966</v>
      </c>
      <c r="AF607" s="3" t="s">
        <v>160</v>
      </c>
      <c r="AG607" s="3" t="s">
        <v>160</v>
      </c>
      <c r="AH607" s="3" t="s">
        <v>160</v>
      </c>
      <c r="AI607" s="3" t="s">
        <v>160</v>
      </c>
      <c r="AJ607" s="3" t="s">
        <v>17</v>
      </c>
      <c r="AK607" s="3" t="s">
        <v>17</v>
      </c>
      <c r="AL607" s="3" t="s">
        <v>9967</v>
      </c>
      <c r="AM607" s="3" t="s">
        <v>732</v>
      </c>
      <c r="AN607" s="3" t="s">
        <v>9968</v>
      </c>
      <c r="AO607" s="3" t="s">
        <v>5640</v>
      </c>
      <c r="AP607" s="4" t="s">
        <v>17</v>
      </c>
    </row>
    <row r="608" spans="1:42" x14ac:dyDescent="0.25">
      <c r="A608" s="3" t="s">
        <v>9969</v>
      </c>
      <c r="B608" s="3" t="s">
        <v>9970</v>
      </c>
      <c r="C608" s="3" t="s">
        <v>9971</v>
      </c>
      <c r="D608" s="3" t="s">
        <v>142</v>
      </c>
      <c r="E608" s="3" t="s">
        <v>17</v>
      </c>
      <c r="F608" s="3" t="s">
        <v>9972</v>
      </c>
      <c r="G608" s="3" t="s">
        <v>9973</v>
      </c>
      <c r="H608" s="3" t="s">
        <v>4215</v>
      </c>
      <c r="I608" s="3" t="s">
        <v>160</v>
      </c>
      <c r="J608" s="3" t="s">
        <v>776</v>
      </c>
      <c r="K608" s="3" t="s">
        <v>189</v>
      </c>
      <c r="L608" s="3" t="s">
        <v>5779</v>
      </c>
      <c r="M608" s="3" t="s">
        <v>768</v>
      </c>
      <c r="N608" s="3" t="s">
        <v>5532</v>
      </c>
      <c r="O608" s="3" t="s">
        <v>209</v>
      </c>
      <c r="P608" s="3" t="s">
        <v>150</v>
      </c>
      <c r="Q608" s="3" t="s">
        <v>76</v>
      </c>
      <c r="R608" s="3" t="s">
        <v>170</v>
      </c>
      <c r="S608" s="3" t="s">
        <v>17</v>
      </c>
      <c r="T608" s="3" t="s">
        <v>17</v>
      </c>
      <c r="U608" s="3" t="s">
        <v>76</v>
      </c>
      <c r="V608" s="3" t="s">
        <v>152</v>
      </c>
      <c r="W608" s="3" t="s">
        <v>430</v>
      </c>
      <c r="X608" s="3" t="s">
        <v>430</v>
      </c>
      <c r="Y608" s="3" t="s">
        <v>155</v>
      </c>
      <c r="Z608" s="3" t="s">
        <v>160</v>
      </c>
      <c r="AA608" s="3" t="s">
        <v>184</v>
      </c>
      <c r="AB608" s="3" t="s">
        <v>160</v>
      </c>
      <c r="AC608" s="3" t="s">
        <v>5779</v>
      </c>
      <c r="AD608" s="3" t="s">
        <v>245</v>
      </c>
      <c r="AE608" s="3" t="s">
        <v>9974</v>
      </c>
      <c r="AF608" s="3" t="s">
        <v>160</v>
      </c>
      <c r="AG608" s="3" t="s">
        <v>160</v>
      </c>
      <c r="AH608" s="3" t="s">
        <v>160</v>
      </c>
      <c r="AI608" s="3" t="s">
        <v>160</v>
      </c>
      <c r="AJ608" s="3" t="s">
        <v>17</v>
      </c>
      <c r="AK608" s="3" t="s">
        <v>17</v>
      </c>
      <c r="AL608" s="3" t="s">
        <v>9975</v>
      </c>
      <c r="AM608" s="3" t="s">
        <v>361</v>
      </c>
      <c r="AN608" s="3" t="s">
        <v>6573</v>
      </c>
      <c r="AO608" s="3" t="s">
        <v>5640</v>
      </c>
      <c r="AP608" s="4" t="s">
        <v>17</v>
      </c>
    </row>
    <row r="609" spans="1:42" x14ac:dyDescent="0.25">
      <c r="A609" s="3" t="s">
        <v>9976</v>
      </c>
      <c r="B609" s="3" t="s">
        <v>9977</v>
      </c>
      <c r="C609" s="3" t="s">
        <v>9978</v>
      </c>
      <c r="D609" s="3" t="s">
        <v>142</v>
      </c>
      <c r="E609" s="3" t="s">
        <v>17</v>
      </c>
      <c r="F609" s="3" t="s">
        <v>9979</v>
      </c>
      <c r="G609" s="3" t="s">
        <v>9980</v>
      </c>
      <c r="H609" s="3" t="s">
        <v>5224</v>
      </c>
      <c r="I609" s="3" t="s">
        <v>363</v>
      </c>
      <c r="J609" s="3" t="s">
        <v>358</v>
      </c>
      <c r="K609" s="3" t="s">
        <v>617</v>
      </c>
      <c r="L609" s="3" t="s">
        <v>512</v>
      </c>
      <c r="M609" s="3" t="s">
        <v>179</v>
      </c>
      <c r="N609" s="3" t="s">
        <v>5532</v>
      </c>
      <c r="O609" s="3" t="s">
        <v>373</v>
      </c>
      <c r="P609" s="3" t="s">
        <v>150</v>
      </c>
      <c r="Q609" s="3" t="s">
        <v>76</v>
      </c>
      <c r="R609" s="3" t="s">
        <v>5258</v>
      </c>
      <c r="S609" s="3" t="s">
        <v>17</v>
      </c>
      <c r="T609" s="3" t="s">
        <v>17</v>
      </c>
      <c r="U609" s="3" t="s">
        <v>176</v>
      </c>
      <c r="V609" s="3" t="s">
        <v>152</v>
      </c>
      <c r="W609" s="3" t="s">
        <v>6909</v>
      </c>
      <c r="X609" s="3" t="s">
        <v>160</v>
      </c>
      <c r="Y609" s="3" t="s">
        <v>155</v>
      </c>
      <c r="Z609" s="3" t="s">
        <v>384</v>
      </c>
      <c r="AA609" s="3" t="s">
        <v>172</v>
      </c>
      <c r="AB609" s="3" t="s">
        <v>260</v>
      </c>
      <c r="AC609" s="3" t="s">
        <v>5685</v>
      </c>
      <c r="AD609" s="3" t="s">
        <v>520</v>
      </c>
      <c r="AE609" s="3" t="s">
        <v>9938</v>
      </c>
      <c r="AF609" s="3" t="s">
        <v>160</v>
      </c>
      <c r="AG609" s="3" t="s">
        <v>160</v>
      </c>
      <c r="AH609" s="3" t="s">
        <v>160</v>
      </c>
      <c r="AI609" s="3" t="s">
        <v>160</v>
      </c>
      <c r="AJ609" s="3" t="s">
        <v>17</v>
      </c>
      <c r="AK609" s="3" t="s">
        <v>17</v>
      </c>
      <c r="AL609" s="3" t="s">
        <v>9981</v>
      </c>
      <c r="AM609" s="3" t="s">
        <v>297</v>
      </c>
      <c r="AN609" s="3" t="s">
        <v>9982</v>
      </c>
      <c r="AO609" s="3" t="s">
        <v>376</v>
      </c>
      <c r="AP609" s="4" t="s">
        <v>17</v>
      </c>
    </row>
    <row r="610" spans="1:42" x14ac:dyDescent="0.25">
      <c r="A610" s="3" t="s">
        <v>9983</v>
      </c>
      <c r="B610" s="3" t="s">
        <v>9984</v>
      </c>
      <c r="C610" s="3" t="s">
        <v>9985</v>
      </c>
      <c r="D610" s="3" t="s">
        <v>142</v>
      </c>
      <c r="E610" s="3" t="s">
        <v>17</v>
      </c>
      <c r="F610" s="3" t="s">
        <v>9986</v>
      </c>
      <c r="G610" s="3" t="s">
        <v>9987</v>
      </c>
      <c r="H610" s="3" t="s">
        <v>9988</v>
      </c>
      <c r="I610" s="3" t="s">
        <v>741</v>
      </c>
      <c r="J610" s="3" t="s">
        <v>358</v>
      </c>
      <c r="K610" s="3" t="s">
        <v>233</v>
      </c>
      <c r="L610" s="3" t="s">
        <v>5623</v>
      </c>
      <c r="M610" s="3" t="s">
        <v>241</v>
      </c>
      <c r="N610" s="3" t="s">
        <v>5532</v>
      </c>
      <c r="O610" s="3" t="s">
        <v>373</v>
      </c>
      <c r="P610" s="3" t="s">
        <v>150</v>
      </c>
      <c r="Q610" s="3" t="s">
        <v>76</v>
      </c>
      <c r="R610" s="3" t="s">
        <v>9989</v>
      </c>
      <c r="S610" s="3" t="s">
        <v>17</v>
      </c>
      <c r="T610" s="3" t="s">
        <v>17</v>
      </c>
      <c r="U610" s="3" t="s">
        <v>184</v>
      </c>
      <c r="V610" s="3" t="s">
        <v>152</v>
      </c>
      <c r="W610" s="3" t="s">
        <v>4942</v>
      </c>
      <c r="X610" s="3" t="s">
        <v>160</v>
      </c>
      <c r="Y610" s="3" t="s">
        <v>155</v>
      </c>
      <c r="Z610" s="3" t="s">
        <v>509</v>
      </c>
      <c r="AA610" s="3" t="s">
        <v>184</v>
      </c>
      <c r="AB610" s="3" t="s">
        <v>272</v>
      </c>
      <c r="AC610" s="3" t="s">
        <v>5779</v>
      </c>
      <c r="AD610" s="3" t="s">
        <v>672</v>
      </c>
      <c r="AE610" s="3" t="s">
        <v>9990</v>
      </c>
      <c r="AF610" s="3" t="s">
        <v>160</v>
      </c>
      <c r="AG610" s="3" t="s">
        <v>160</v>
      </c>
      <c r="AH610" s="3" t="s">
        <v>160</v>
      </c>
      <c r="AI610" s="3" t="s">
        <v>160</v>
      </c>
      <c r="AJ610" s="3" t="s">
        <v>17</v>
      </c>
      <c r="AK610" s="3" t="s">
        <v>17</v>
      </c>
      <c r="AL610" s="3" t="s">
        <v>9991</v>
      </c>
      <c r="AM610" s="3" t="s">
        <v>408</v>
      </c>
      <c r="AN610" s="3" t="s">
        <v>6879</v>
      </c>
      <c r="AO610" s="3" t="s">
        <v>5723</v>
      </c>
      <c r="AP610" s="4" t="s">
        <v>17</v>
      </c>
    </row>
    <row r="611" spans="1:42" x14ac:dyDescent="0.25">
      <c r="A611" s="3" t="s">
        <v>9992</v>
      </c>
      <c r="B611" s="3" t="s">
        <v>9993</v>
      </c>
      <c r="C611" s="3" t="s">
        <v>9994</v>
      </c>
      <c r="D611" s="3" t="s">
        <v>142</v>
      </c>
      <c r="E611" s="3" t="s">
        <v>17</v>
      </c>
      <c r="F611" s="3" t="s">
        <v>9995</v>
      </c>
      <c r="G611" s="3" t="s">
        <v>9996</v>
      </c>
      <c r="H611" s="3" t="s">
        <v>286</v>
      </c>
      <c r="I611" s="3" t="s">
        <v>160</v>
      </c>
      <c r="J611" s="3" t="s">
        <v>674</v>
      </c>
      <c r="K611" s="3" t="s">
        <v>4117</v>
      </c>
      <c r="L611" s="3" t="s">
        <v>5779</v>
      </c>
      <c r="M611" s="3" t="s">
        <v>214</v>
      </c>
      <c r="N611" s="3" t="s">
        <v>9997</v>
      </c>
      <c r="O611" s="3" t="s">
        <v>373</v>
      </c>
      <c r="P611" s="3" t="s">
        <v>150</v>
      </c>
      <c r="Q611" s="3" t="s">
        <v>76</v>
      </c>
      <c r="R611" s="3" t="s">
        <v>170</v>
      </c>
      <c r="S611" s="3" t="s">
        <v>17</v>
      </c>
      <c r="T611" s="3" t="s">
        <v>17</v>
      </c>
      <c r="U611" s="3" t="s">
        <v>76</v>
      </c>
      <c r="V611" s="3" t="s">
        <v>152</v>
      </c>
      <c r="W611" s="3" t="s">
        <v>160</v>
      </c>
      <c r="X611" s="3" t="s">
        <v>160</v>
      </c>
      <c r="Y611" s="3" t="s">
        <v>76</v>
      </c>
      <c r="Z611" s="3" t="s">
        <v>579</v>
      </c>
      <c r="AA611" s="3" t="s">
        <v>172</v>
      </c>
      <c r="AB611" s="3" t="s">
        <v>184</v>
      </c>
      <c r="AC611" s="3" t="s">
        <v>9998</v>
      </c>
      <c r="AD611" s="3" t="s">
        <v>9999</v>
      </c>
      <c r="AE611" s="3" t="s">
        <v>10000</v>
      </c>
      <c r="AF611" s="3" t="s">
        <v>160</v>
      </c>
      <c r="AG611" s="3" t="s">
        <v>160</v>
      </c>
      <c r="AH611" s="3" t="s">
        <v>160</v>
      </c>
      <c r="AI611" s="3" t="s">
        <v>160</v>
      </c>
      <c r="AJ611" s="3" t="s">
        <v>17</v>
      </c>
      <c r="AK611" s="3" t="s">
        <v>17</v>
      </c>
      <c r="AL611" s="3" t="s">
        <v>10001</v>
      </c>
      <c r="AM611" s="3" t="s">
        <v>361</v>
      </c>
      <c r="AN611" s="3" t="s">
        <v>5785</v>
      </c>
      <c r="AO611" s="3" t="s">
        <v>5640</v>
      </c>
      <c r="AP611" s="4" t="s">
        <v>17</v>
      </c>
    </row>
    <row r="612" spans="1:42" x14ac:dyDescent="0.25">
      <c r="A612" s="3" t="s">
        <v>10002</v>
      </c>
      <c r="B612" s="3" t="s">
        <v>10003</v>
      </c>
      <c r="C612" s="3" t="s">
        <v>10004</v>
      </c>
      <c r="D612" s="3" t="s">
        <v>142</v>
      </c>
      <c r="E612" s="3" t="s">
        <v>17</v>
      </c>
      <c r="F612" s="3" t="s">
        <v>10005</v>
      </c>
      <c r="G612" s="3" t="s">
        <v>10006</v>
      </c>
      <c r="H612" s="3" t="s">
        <v>10007</v>
      </c>
      <c r="I612" s="3" t="s">
        <v>4140</v>
      </c>
      <c r="J612" s="3" t="s">
        <v>10008</v>
      </c>
      <c r="K612" s="3" t="s">
        <v>233</v>
      </c>
      <c r="L612" s="3" t="s">
        <v>5779</v>
      </c>
      <c r="M612" s="3" t="s">
        <v>214</v>
      </c>
      <c r="N612" s="3" t="s">
        <v>5532</v>
      </c>
      <c r="O612" s="3" t="s">
        <v>373</v>
      </c>
      <c r="P612" s="3" t="s">
        <v>150</v>
      </c>
      <c r="Q612" s="3" t="s">
        <v>76</v>
      </c>
      <c r="R612" s="3" t="s">
        <v>637</v>
      </c>
      <c r="S612" s="3" t="s">
        <v>17</v>
      </c>
      <c r="T612" s="3" t="s">
        <v>17</v>
      </c>
      <c r="U612" s="3" t="s">
        <v>76</v>
      </c>
      <c r="V612" s="3" t="s">
        <v>152</v>
      </c>
      <c r="W612" s="3" t="s">
        <v>5287</v>
      </c>
      <c r="X612" s="3" t="s">
        <v>160</v>
      </c>
      <c r="Y612" s="3" t="s">
        <v>76</v>
      </c>
      <c r="Z612" s="3" t="s">
        <v>430</v>
      </c>
      <c r="AA612" s="3" t="s">
        <v>172</v>
      </c>
      <c r="AB612" s="3" t="s">
        <v>156</v>
      </c>
      <c r="AC612" s="3" t="s">
        <v>10009</v>
      </c>
      <c r="AD612" s="3" t="s">
        <v>10010</v>
      </c>
      <c r="AE612" s="3" t="s">
        <v>10011</v>
      </c>
      <c r="AF612" s="3" t="s">
        <v>160</v>
      </c>
      <c r="AG612" s="3" t="s">
        <v>160</v>
      </c>
      <c r="AH612" s="3" t="s">
        <v>160</v>
      </c>
      <c r="AI612" s="3" t="s">
        <v>160</v>
      </c>
      <c r="AJ612" s="3" t="s">
        <v>17</v>
      </c>
      <c r="AK612" s="3" t="s">
        <v>17</v>
      </c>
      <c r="AL612" s="3" t="s">
        <v>10012</v>
      </c>
      <c r="AM612" s="3" t="s">
        <v>253</v>
      </c>
      <c r="AN612" s="3" t="s">
        <v>10013</v>
      </c>
      <c r="AO612" s="3" t="s">
        <v>5640</v>
      </c>
      <c r="AP612" s="4" t="s">
        <v>17</v>
      </c>
    </row>
    <row r="613" spans="1:42" x14ac:dyDescent="0.25">
      <c r="A613" s="3" t="s">
        <v>10014</v>
      </c>
      <c r="B613" s="3" t="s">
        <v>10015</v>
      </c>
      <c r="C613" s="3" t="s">
        <v>10016</v>
      </c>
      <c r="D613" s="3" t="s">
        <v>142</v>
      </c>
      <c r="E613" s="3" t="s">
        <v>17</v>
      </c>
      <c r="F613" s="3" t="s">
        <v>10017</v>
      </c>
      <c r="G613" s="3" t="s">
        <v>10018</v>
      </c>
      <c r="H613" s="3" t="s">
        <v>186</v>
      </c>
      <c r="I613" s="3" t="s">
        <v>160</v>
      </c>
      <c r="J613" s="3" t="s">
        <v>10019</v>
      </c>
      <c r="K613" s="3" t="s">
        <v>787</v>
      </c>
      <c r="L613" s="3" t="s">
        <v>5225</v>
      </c>
      <c r="M613" s="3" t="s">
        <v>4296</v>
      </c>
      <c r="N613" s="3" t="s">
        <v>5532</v>
      </c>
      <c r="O613" s="3" t="s">
        <v>373</v>
      </c>
      <c r="P613" s="3" t="s">
        <v>150</v>
      </c>
      <c r="Q613" s="3" t="s">
        <v>76</v>
      </c>
      <c r="R613" s="3" t="s">
        <v>10020</v>
      </c>
      <c r="S613" s="3" t="s">
        <v>17</v>
      </c>
      <c r="T613" s="3" t="s">
        <v>17</v>
      </c>
      <c r="U613" s="3" t="s">
        <v>155</v>
      </c>
      <c r="V613" s="3" t="s">
        <v>152</v>
      </c>
      <c r="W613" s="3" t="s">
        <v>6988</v>
      </c>
      <c r="X613" s="3" t="s">
        <v>6988</v>
      </c>
      <c r="Y613" s="3" t="s">
        <v>155</v>
      </c>
      <c r="Z613" s="3" t="s">
        <v>337</v>
      </c>
      <c r="AA613" s="3" t="s">
        <v>151</v>
      </c>
      <c r="AB613" s="3" t="s">
        <v>156</v>
      </c>
      <c r="AC613" s="3" t="s">
        <v>6098</v>
      </c>
      <c r="AD613" s="3" t="s">
        <v>10021</v>
      </c>
      <c r="AE613" s="3" t="s">
        <v>10022</v>
      </c>
      <c r="AF613" s="3" t="s">
        <v>160</v>
      </c>
      <c r="AG613" s="3" t="s">
        <v>160</v>
      </c>
      <c r="AH613" s="3" t="s">
        <v>160</v>
      </c>
      <c r="AI613" s="3" t="s">
        <v>160</v>
      </c>
      <c r="AJ613" s="3" t="s">
        <v>17</v>
      </c>
      <c r="AK613" s="3" t="s">
        <v>17</v>
      </c>
      <c r="AL613" s="3" t="s">
        <v>10023</v>
      </c>
      <c r="AM613" s="3" t="s">
        <v>336</v>
      </c>
      <c r="AN613" s="3" t="s">
        <v>4217</v>
      </c>
      <c r="AO613" s="3" t="s">
        <v>231</v>
      </c>
      <c r="AP613" s="4" t="s">
        <v>17</v>
      </c>
    </row>
    <row r="614" spans="1:42" x14ac:dyDescent="0.25">
      <c r="A614" s="3" t="s">
        <v>10024</v>
      </c>
      <c r="B614" s="3" t="s">
        <v>10025</v>
      </c>
      <c r="C614" s="3" t="s">
        <v>10026</v>
      </c>
      <c r="D614" s="3" t="s">
        <v>142</v>
      </c>
      <c r="E614" s="3" t="s">
        <v>17</v>
      </c>
      <c r="F614" s="3" t="s">
        <v>10027</v>
      </c>
      <c r="G614" s="3" t="s">
        <v>10028</v>
      </c>
      <c r="H614" s="3" t="s">
        <v>10029</v>
      </c>
      <c r="I614" s="3" t="s">
        <v>160</v>
      </c>
      <c r="J614" s="3" t="s">
        <v>674</v>
      </c>
      <c r="K614" s="3" t="s">
        <v>198</v>
      </c>
      <c r="L614" s="3" t="s">
        <v>4782</v>
      </c>
      <c r="M614" s="3" t="s">
        <v>883</v>
      </c>
      <c r="N614" s="3" t="s">
        <v>10030</v>
      </c>
      <c r="O614" s="3" t="s">
        <v>525</v>
      </c>
      <c r="P614" s="3" t="s">
        <v>150</v>
      </c>
      <c r="Q614" s="3" t="s">
        <v>76</v>
      </c>
      <c r="R614" s="3" t="s">
        <v>255</v>
      </c>
      <c r="S614" s="3" t="s">
        <v>17</v>
      </c>
      <c r="T614" s="3" t="s">
        <v>17</v>
      </c>
      <c r="U614" s="3" t="s">
        <v>76</v>
      </c>
      <c r="V614" s="3" t="s">
        <v>152</v>
      </c>
      <c r="W614" s="3" t="s">
        <v>407</v>
      </c>
      <c r="X614" s="3" t="s">
        <v>160</v>
      </c>
      <c r="Y614" s="3" t="s">
        <v>160</v>
      </c>
      <c r="Z614" s="3" t="s">
        <v>160</v>
      </c>
      <c r="AA614" s="3" t="s">
        <v>160</v>
      </c>
      <c r="AB614" s="3" t="s">
        <v>160</v>
      </c>
      <c r="AC614" s="3" t="s">
        <v>10031</v>
      </c>
      <c r="AD614" s="3" t="s">
        <v>17</v>
      </c>
      <c r="AE614" s="3" t="s">
        <v>10032</v>
      </c>
      <c r="AF614" s="3" t="s">
        <v>160</v>
      </c>
      <c r="AG614" s="3" t="s">
        <v>160</v>
      </c>
      <c r="AH614" s="3" t="s">
        <v>160</v>
      </c>
      <c r="AI614" s="3" t="s">
        <v>160</v>
      </c>
      <c r="AJ614" s="3" t="s">
        <v>17</v>
      </c>
      <c r="AK614" s="3" t="s">
        <v>17</v>
      </c>
      <c r="AL614" s="3" t="s">
        <v>10033</v>
      </c>
      <c r="AM614" s="3" t="s">
        <v>642</v>
      </c>
      <c r="AN614" s="3" t="s">
        <v>4173</v>
      </c>
      <c r="AO614" s="3" t="s">
        <v>221</v>
      </c>
      <c r="AP614" s="4" t="s">
        <v>17</v>
      </c>
    </row>
    <row r="615" spans="1:42" x14ac:dyDescent="0.25">
      <c r="A615" s="3" t="s">
        <v>10034</v>
      </c>
      <c r="B615" s="3" t="s">
        <v>10035</v>
      </c>
      <c r="C615" s="3" t="s">
        <v>10036</v>
      </c>
      <c r="D615" s="3" t="s">
        <v>142</v>
      </c>
      <c r="E615" s="3" t="s">
        <v>17</v>
      </c>
      <c r="F615" s="3" t="s">
        <v>10037</v>
      </c>
      <c r="G615" s="3" t="s">
        <v>10038</v>
      </c>
      <c r="H615" s="3" t="s">
        <v>10039</v>
      </c>
      <c r="I615" s="3" t="s">
        <v>10040</v>
      </c>
      <c r="J615" s="3" t="s">
        <v>4159</v>
      </c>
      <c r="K615" s="3" t="s">
        <v>377</v>
      </c>
      <c r="L615" s="3" t="s">
        <v>693</v>
      </c>
      <c r="M615" s="3" t="s">
        <v>494</v>
      </c>
      <c r="N615" s="3" t="s">
        <v>5971</v>
      </c>
      <c r="O615" s="3" t="s">
        <v>181</v>
      </c>
      <c r="P615" s="3" t="s">
        <v>150</v>
      </c>
      <c r="Q615" s="3" t="s">
        <v>76</v>
      </c>
      <c r="R615" s="3" t="s">
        <v>10041</v>
      </c>
      <c r="S615" s="3" t="s">
        <v>17</v>
      </c>
      <c r="T615" s="3" t="s">
        <v>17</v>
      </c>
      <c r="U615" s="3" t="s">
        <v>172</v>
      </c>
      <c r="V615" s="3" t="s">
        <v>152</v>
      </c>
      <c r="W615" s="3" t="s">
        <v>9965</v>
      </c>
      <c r="X615" s="3" t="s">
        <v>9965</v>
      </c>
      <c r="Y615" s="3" t="s">
        <v>172</v>
      </c>
      <c r="Z615" s="3" t="s">
        <v>205</v>
      </c>
      <c r="AA615" s="3" t="s">
        <v>184</v>
      </c>
      <c r="AB615" s="3" t="s">
        <v>156</v>
      </c>
      <c r="AC615" s="3" t="s">
        <v>5972</v>
      </c>
      <c r="AD615" s="3" t="s">
        <v>10042</v>
      </c>
      <c r="AE615" s="3" t="s">
        <v>10043</v>
      </c>
      <c r="AF615" s="3" t="s">
        <v>160</v>
      </c>
      <c r="AG615" s="3" t="s">
        <v>160</v>
      </c>
      <c r="AH615" s="3" t="s">
        <v>160</v>
      </c>
      <c r="AI615" s="3" t="s">
        <v>160</v>
      </c>
      <c r="AJ615" s="3" t="s">
        <v>17</v>
      </c>
      <c r="AK615" s="3" t="s">
        <v>17</v>
      </c>
      <c r="AL615" s="3" t="s">
        <v>10044</v>
      </c>
      <c r="AM615" s="3" t="s">
        <v>689</v>
      </c>
      <c r="AN615" s="3" t="s">
        <v>342</v>
      </c>
      <c r="AO615" s="3" t="s">
        <v>238</v>
      </c>
      <c r="AP615" s="4" t="s">
        <v>17</v>
      </c>
    </row>
    <row r="616" spans="1:42" x14ac:dyDescent="0.25">
      <c r="A616" s="3" t="s">
        <v>10045</v>
      </c>
      <c r="B616" s="3" t="s">
        <v>10046</v>
      </c>
      <c r="C616" s="3" t="s">
        <v>10047</v>
      </c>
      <c r="D616" s="3" t="s">
        <v>142</v>
      </c>
      <c r="E616" s="3" t="s">
        <v>17</v>
      </c>
      <c r="F616" s="3" t="s">
        <v>10048</v>
      </c>
      <c r="G616" s="3" t="s">
        <v>10049</v>
      </c>
      <c r="H616" s="3" t="s">
        <v>10050</v>
      </c>
      <c r="I616" s="3" t="s">
        <v>410</v>
      </c>
      <c r="J616" s="3" t="s">
        <v>207</v>
      </c>
      <c r="K616" s="3" t="s">
        <v>145</v>
      </c>
      <c r="L616" s="3" t="s">
        <v>10051</v>
      </c>
      <c r="M616" s="3" t="s">
        <v>5717</v>
      </c>
      <c r="N616" s="3" t="s">
        <v>386</v>
      </c>
      <c r="O616" s="3" t="s">
        <v>149</v>
      </c>
      <c r="P616" s="3" t="s">
        <v>150</v>
      </c>
      <c r="Q616" s="3" t="s">
        <v>76</v>
      </c>
      <c r="R616" s="3" t="s">
        <v>170</v>
      </c>
      <c r="S616" s="3" t="s">
        <v>17</v>
      </c>
      <c r="T616" s="3" t="s">
        <v>17</v>
      </c>
      <c r="U616" s="3" t="s">
        <v>160</v>
      </c>
      <c r="V616" s="3" t="s">
        <v>152</v>
      </c>
      <c r="W616" s="3" t="s">
        <v>153</v>
      </c>
      <c r="X616" s="3" t="s">
        <v>154</v>
      </c>
      <c r="Y616" s="3" t="s">
        <v>160</v>
      </c>
      <c r="Z616" s="3" t="s">
        <v>194</v>
      </c>
      <c r="AA616" s="3" t="s">
        <v>155</v>
      </c>
      <c r="AB616" s="3" t="s">
        <v>202</v>
      </c>
      <c r="AC616" s="3" t="s">
        <v>396</v>
      </c>
      <c r="AD616" s="3" t="s">
        <v>326</v>
      </c>
      <c r="AE616" s="3" t="s">
        <v>10052</v>
      </c>
      <c r="AF616" s="3" t="s">
        <v>160</v>
      </c>
      <c r="AG616" s="3" t="s">
        <v>160</v>
      </c>
      <c r="AH616" s="3" t="s">
        <v>160</v>
      </c>
      <c r="AI616" s="3" t="s">
        <v>160</v>
      </c>
      <c r="AJ616" s="3" t="s">
        <v>17</v>
      </c>
      <c r="AK616" s="3" t="s">
        <v>17</v>
      </c>
      <c r="AL616" s="3" t="s">
        <v>10053</v>
      </c>
      <c r="AM616" s="3" t="s">
        <v>509</v>
      </c>
      <c r="AN616" s="3" t="s">
        <v>4110</v>
      </c>
      <c r="AO616" s="3" t="s">
        <v>631</v>
      </c>
      <c r="AP616" s="4" t="s">
        <v>17</v>
      </c>
    </row>
    <row r="617" spans="1:42" x14ac:dyDescent="0.25">
      <c r="A617" s="3" t="s">
        <v>10054</v>
      </c>
      <c r="B617" s="3" t="s">
        <v>10055</v>
      </c>
      <c r="C617" s="3" t="s">
        <v>10056</v>
      </c>
      <c r="D617" s="3" t="s">
        <v>142</v>
      </c>
      <c r="E617" s="3" t="s">
        <v>17</v>
      </c>
      <c r="F617" s="3" t="s">
        <v>10057</v>
      </c>
      <c r="G617" s="3" t="s">
        <v>10058</v>
      </c>
      <c r="H617" s="3" t="s">
        <v>10059</v>
      </c>
      <c r="I617" s="3" t="s">
        <v>616</v>
      </c>
      <c r="J617" s="3" t="s">
        <v>877</v>
      </c>
      <c r="K617" s="3" t="s">
        <v>778</v>
      </c>
      <c r="L617" s="3" t="s">
        <v>886</v>
      </c>
      <c r="M617" s="3" t="s">
        <v>270</v>
      </c>
      <c r="N617" s="3" t="s">
        <v>10060</v>
      </c>
      <c r="O617" s="3" t="s">
        <v>181</v>
      </c>
      <c r="P617" s="3" t="s">
        <v>150</v>
      </c>
      <c r="Q617" s="3" t="s">
        <v>76</v>
      </c>
      <c r="R617" s="3" t="s">
        <v>255</v>
      </c>
      <c r="S617" s="3" t="s">
        <v>17</v>
      </c>
      <c r="T617" s="3" t="s">
        <v>17</v>
      </c>
      <c r="U617" s="3" t="s">
        <v>76</v>
      </c>
      <c r="V617" s="3" t="s">
        <v>537</v>
      </c>
      <c r="W617" s="3" t="s">
        <v>160</v>
      </c>
      <c r="X617" s="3" t="s">
        <v>160</v>
      </c>
      <c r="Y617" s="3" t="s">
        <v>76</v>
      </c>
      <c r="Z617" s="3" t="s">
        <v>160</v>
      </c>
      <c r="AA617" s="3" t="s">
        <v>151</v>
      </c>
      <c r="AB617" s="3" t="s">
        <v>160</v>
      </c>
      <c r="AC617" s="3" t="s">
        <v>17</v>
      </c>
      <c r="AD617" s="3" t="s">
        <v>431</v>
      </c>
      <c r="AE617" s="3" t="s">
        <v>795</v>
      </c>
      <c r="AF617" s="3" t="s">
        <v>160</v>
      </c>
      <c r="AG617" s="3" t="s">
        <v>160</v>
      </c>
      <c r="AH617" s="3" t="s">
        <v>160</v>
      </c>
      <c r="AI617" s="3" t="s">
        <v>160</v>
      </c>
      <c r="AJ617" s="3" t="s">
        <v>17</v>
      </c>
      <c r="AK617" s="3" t="s">
        <v>17</v>
      </c>
      <c r="AL617" s="3" t="s">
        <v>10061</v>
      </c>
      <c r="AM617" s="3" t="s">
        <v>634</v>
      </c>
      <c r="AN617" s="3" t="s">
        <v>10062</v>
      </c>
      <c r="AO617" s="3" t="s">
        <v>466</v>
      </c>
      <c r="AP617" s="4" t="s">
        <v>17</v>
      </c>
    </row>
    <row r="618" spans="1:42" x14ac:dyDescent="0.25">
      <c r="A618" s="3" t="s">
        <v>10063</v>
      </c>
      <c r="B618" s="3" t="s">
        <v>10064</v>
      </c>
      <c r="C618" s="3" t="s">
        <v>10065</v>
      </c>
      <c r="D618" s="3" t="s">
        <v>142</v>
      </c>
      <c r="E618" s="3" t="s">
        <v>17</v>
      </c>
      <c r="F618" s="3" t="s">
        <v>10066</v>
      </c>
      <c r="G618" s="3" t="s">
        <v>10067</v>
      </c>
      <c r="H618" s="3" t="s">
        <v>166</v>
      </c>
      <c r="I618" s="3" t="s">
        <v>160</v>
      </c>
      <c r="J618" s="3" t="s">
        <v>10068</v>
      </c>
      <c r="K618" s="3" t="s">
        <v>171</v>
      </c>
      <c r="L618" s="3" t="s">
        <v>6987</v>
      </c>
      <c r="M618" s="3" t="s">
        <v>4114</v>
      </c>
      <c r="N618" s="3" t="s">
        <v>6987</v>
      </c>
      <c r="O618" s="3" t="s">
        <v>181</v>
      </c>
      <c r="P618" s="3" t="s">
        <v>150</v>
      </c>
      <c r="Q618" s="3" t="s">
        <v>76</v>
      </c>
      <c r="R618" s="3" t="s">
        <v>255</v>
      </c>
      <c r="S618" s="3" t="s">
        <v>17</v>
      </c>
      <c r="T618" s="3" t="s">
        <v>17</v>
      </c>
      <c r="U618" s="3" t="s">
        <v>155</v>
      </c>
      <c r="V618" s="3" t="s">
        <v>537</v>
      </c>
      <c r="W618" s="3" t="s">
        <v>160</v>
      </c>
      <c r="X618" s="3" t="s">
        <v>160</v>
      </c>
      <c r="Y618" s="3" t="s">
        <v>76</v>
      </c>
      <c r="Z618" s="3" t="s">
        <v>160</v>
      </c>
      <c r="AA618" s="3" t="s">
        <v>172</v>
      </c>
      <c r="AB618" s="3" t="s">
        <v>160</v>
      </c>
      <c r="AC618" s="3" t="s">
        <v>17</v>
      </c>
      <c r="AD618" s="3" t="s">
        <v>220</v>
      </c>
      <c r="AE618" s="3" t="s">
        <v>17</v>
      </c>
      <c r="AF618" s="3" t="s">
        <v>160</v>
      </c>
      <c r="AG618" s="3" t="s">
        <v>160</v>
      </c>
      <c r="AH618" s="3" t="s">
        <v>160</v>
      </c>
      <c r="AI618" s="3" t="s">
        <v>160</v>
      </c>
      <c r="AJ618" s="3" t="s">
        <v>17</v>
      </c>
      <c r="AK618" s="3" t="s">
        <v>17</v>
      </c>
      <c r="AL618" s="3" t="s">
        <v>10069</v>
      </c>
      <c r="AM618" s="3" t="s">
        <v>256</v>
      </c>
      <c r="AN618" s="3" t="s">
        <v>10070</v>
      </c>
      <c r="AO618" s="3" t="s">
        <v>641</v>
      </c>
      <c r="AP618" s="4" t="s">
        <v>17</v>
      </c>
    </row>
    <row r="619" spans="1:42" x14ac:dyDescent="0.25">
      <c r="A619" s="3" t="s">
        <v>10071</v>
      </c>
      <c r="B619" s="3" t="s">
        <v>10072</v>
      </c>
      <c r="C619" s="3" t="s">
        <v>10073</v>
      </c>
      <c r="D619" s="3" t="s">
        <v>142</v>
      </c>
      <c r="E619" s="3" t="s">
        <v>17</v>
      </c>
      <c r="F619" s="3" t="s">
        <v>10074</v>
      </c>
      <c r="G619" s="3" t="s">
        <v>10075</v>
      </c>
      <c r="H619" s="3" t="s">
        <v>10076</v>
      </c>
      <c r="I619" s="3" t="s">
        <v>629</v>
      </c>
      <c r="J619" s="3" t="s">
        <v>597</v>
      </c>
      <c r="K619" s="3" t="s">
        <v>628</v>
      </c>
      <c r="L619" s="3" t="s">
        <v>512</v>
      </c>
      <c r="M619" s="3" t="s">
        <v>179</v>
      </c>
      <c r="N619" s="3" t="s">
        <v>5532</v>
      </c>
      <c r="O619" s="3" t="s">
        <v>181</v>
      </c>
      <c r="P619" s="3" t="s">
        <v>150</v>
      </c>
      <c r="Q619" s="3" t="s">
        <v>76</v>
      </c>
      <c r="R619" s="3" t="s">
        <v>10077</v>
      </c>
      <c r="S619" s="3" t="s">
        <v>17</v>
      </c>
      <c r="T619" s="3" t="s">
        <v>17</v>
      </c>
      <c r="U619" s="3" t="s">
        <v>172</v>
      </c>
      <c r="V619" s="3" t="s">
        <v>152</v>
      </c>
      <c r="W619" s="3" t="s">
        <v>6827</v>
      </c>
      <c r="X619" s="3" t="s">
        <v>6827</v>
      </c>
      <c r="Y619" s="3" t="s">
        <v>155</v>
      </c>
      <c r="Z619" s="3" t="s">
        <v>297</v>
      </c>
      <c r="AA619" s="3" t="s">
        <v>172</v>
      </c>
      <c r="AB619" s="3" t="s">
        <v>384</v>
      </c>
      <c r="AC619" s="3" t="s">
        <v>5534</v>
      </c>
      <c r="AD619" s="3" t="s">
        <v>10078</v>
      </c>
      <c r="AE619" s="3" t="s">
        <v>10079</v>
      </c>
      <c r="AF619" s="3" t="s">
        <v>160</v>
      </c>
      <c r="AG619" s="3" t="s">
        <v>160</v>
      </c>
      <c r="AH619" s="3" t="s">
        <v>160</v>
      </c>
      <c r="AI619" s="3" t="s">
        <v>160</v>
      </c>
      <c r="AJ619" s="3" t="s">
        <v>17</v>
      </c>
      <c r="AK619" s="3" t="s">
        <v>17</v>
      </c>
      <c r="AL619" s="3" t="s">
        <v>10080</v>
      </c>
      <c r="AM619" s="3" t="s">
        <v>283</v>
      </c>
      <c r="AN619" s="3" t="s">
        <v>10081</v>
      </c>
      <c r="AO619" s="3" t="s">
        <v>584</v>
      </c>
      <c r="AP619" s="4" t="s">
        <v>17</v>
      </c>
    </row>
    <row r="620" spans="1:42" x14ac:dyDescent="0.25">
      <c r="A620" s="3" t="s">
        <v>10082</v>
      </c>
      <c r="B620" s="3" t="s">
        <v>4361</v>
      </c>
      <c r="C620" s="3" t="s">
        <v>4362</v>
      </c>
      <c r="D620" s="3" t="s">
        <v>142</v>
      </c>
      <c r="E620" s="3" t="s">
        <v>17</v>
      </c>
      <c r="F620" s="3" t="s">
        <v>10083</v>
      </c>
      <c r="G620" s="3" t="s">
        <v>10084</v>
      </c>
      <c r="H620" s="3" t="s">
        <v>10085</v>
      </c>
      <c r="I620" s="3" t="s">
        <v>160</v>
      </c>
      <c r="J620" s="3" t="s">
        <v>514</v>
      </c>
      <c r="K620" s="3" t="s">
        <v>350</v>
      </c>
      <c r="L620" s="3" t="s">
        <v>6199</v>
      </c>
      <c r="M620" s="3" t="s">
        <v>254</v>
      </c>
      <c r="N620" s="3" t="s">
        <v>864</v>
      </c>
      <c r="O620" s="3" t="s">
        <v>149</v>
      </c>
      <c r="P620" s="3" t="s">
        <v>150</v>
      </c>
      <c r="Q620" s="3" t="s">
        <v>76</v>
      </c>
      <c r="R620" s="3" t="s">
        <v>182</v>
      </c>
      <c r="S620" s="3" t="s">
        <v>17</v>
      </c>
      <c r="T620" s="3" t="s">
        <v>17</v>
      </c>
      <c r="U620" s="3" t="s">
        <v>172</v>
      </c>
      <c r="V620" s="3" t="s">
        <v>152</v>
      </c>
      <c r="W620" s="3" t="s">
        <v>6285</v>
      </c>
      <c r="X620" s="3" t="s">
        <v>6285</v>
      </c>
      <c r="Y620" s="3" t="s">
        <v>76</v>
      </c>
      <c r="Z620" s="3" t="s">
        <v>244</v>
      </c>
      <c r="AA620" s="3" t="s">
        <v>172</v>
      </c>
      <c r="AB620" s="3" t="s">
        <v>284</v>
      </c>
      <c r="AC620" s="3" t="s">
        <v>351</v>
      </c>
      <c r="AD620" s="3" t="s">
        <v>10086</v>
      </c>
      <c r="AE620" s="3" t="s">
        <v>10087</v>
      </c>
      <c r="AF620" s="3" t="s">
        <v>160</v>
      </c>
      <c r="AG620" s="3" t="s">
        <v>160</v>
      </c>
      <c r="AH620" s="3" t="s">
        <v>160</v>
      </c>
      <c r="AI620" s="3" t="s">
        <v>160</v>
      </c>
      <c r="AJ620" s="3" t="s">
        <v>17</v>
      </c>
      <c r="AK620" s="3" t="s">
        <v>17</v>
      </c>
      <c r="AL620" s="3" t="s">
        <v>10088</v>
      </c>
      <c r="AM620" s="3" t="s">
        <v>4218</v>
      </c>
      <c r="AN620" s="3" t="s">
        <v>380</v>
      </c>
      <c r="AO620" s="3" t="s">
        <v>381</v>
      </c>
      <c r="AP620" s="4" t="s">
        <v>17</v>
      </c>
    </row>
    <row r="621" spans="1:42" x14ac:dyDescent="0.25">
      <c r="A621" s="3" t="s">
        <v>10089</v>
      </c>
      <c r="B621" s="3" t="s">
        <v>10090</v>
      </c>
      <c r="C621" s="3" t="s">
        <v>10091</v>
      </c>
      <c r="D621" s="3" t="s">
        <v>142</v>
      </c>
      <c r="E621" s="3" t="s">
        <v>17</v>
      </c>
      <c r="F621" s="3" t="s">
        <v>10092</v>
      </c>
      <c r="G621" s="3" t="s">
        <v>10093</v>
      </c>
      <c r="H621" s="3" t="s">
        <v>10094</v>
      </c>
      <c r="I621" s="3" t="s">
        <v>4814</v>
      </c>
      <c r="J621" s="3" t="s">
        <v>10095</v>
      </c>
      <c r="K621" s="3" t="s">
        <v>377</v>
      </c>
      <c r="L621" s="3" t="s">
        <v>351</v>
      </c>
      <c r="M621" s="3" t="s">
        <v>218</v>
      </c>
      <c r="N621" s="3" t="s">
        <v>550</v>
      </c>
      <c r="O621" s="3" t="s">
        <v>440</v>
      </c>
      <c r="P621" s="3" t="s">
        <v>150</v>
      </c>
      <c r="Q621" s="3" t="s">
        <v>76</v>
      </c>
      <c r="R621" s="3" t="s">
        <v>182</v>
      </c>
      <c r="S621" s="3" t="s">
        <v>17</v>
      </c>
      <c r="T621" s="3" t="s">
        <v>17</v>
      </c>
      <c r="U621" s="3" t="s">
        <v>155</v>
      </c>
      <c r="V621" s="3" t="s">
        <v>152</v>
      </c>
      <c r="W621" s="3" t="s">
        <v>4107</v>
      </c>
      <c r="X621" s="3" t="s">
        <v>160</v>
      </c>
      <c r="Y621" s="3" t="s">
        <v>430</v>
      </c>
      <c r="Z621" s="3" t="s">
        <v>337</v>
      </c>
      <c r="AA621" s="3" t="s">
        <v>272</v>
      </c>
      <c r="AB621" s="3" t="s">
        <v>337</v>
      </c>
      <c r="AC621" s="3" t="s">
        <v>583</v>
      </c>
      <c r="AD621" s="3" t="s">
        <v>10096</v>
      </c>
      <c r="AE621" s="3" t="s">
        <v>10097</v>
      </c>
      <c r="AF621" s="3" t="s">
        <v>160</v>
      </c>
      <c r="AG621" s="3" t="s">
        <v>160</v>
      </c>
      <c r="AH621" s="3" t="s">
        <v>160</v>
      </c>
      <c r="AI621" s="3" t="s">
        <v>160</v>
      </c>
      <c r="AJ621" s="3" t="s">
        <v>17</v>
      </c>
      <c r="AK621" s="3" t="s">
        <v>17</v>
      </c>
      <c r="AL621" s="3" t="s">
        <v>10098</v>
      </c>
      <c r="AM621" s="3" t="s">
        <v>719</v>
      </c>
      <c r="AN621" s="3" t="s">
        <v>685</v>
      </c>
      <c r="AO621" s="3" t="s">
        <v>631</v>
      </c>
      <c r="AP621" s="4" t="s">
        <v>17</v>
      </c>
    </row>
    <row r="622" spans="1:42" x14ac:dyDescent="0.25">
      <c r="A622" s="3" t="s">
        <v>10099</v>
      </c>
      <c r="B622" s="3" t="s">
        <v>10100</v>
      </c>
      <c r="C622" s="3" t="s">
        <v>10101</v>
      </c>
      <c r="D622" s="3" t="s">
        <v>142</v>
      </c>
      <c r="E622" s="3" t="s">
        <v>17</v>
      </c>
      <c r="F622" s="3" t="s">
        <v>10102</v>
      </c>
      <c r="G622" s="3" t="s">
        <v>10103</v>
      </c>
      <c r="H622" s="3" t="s">
        <v>10104</v>
      </c>
      <c r="I622" s="3" t="s">
        <v>539</v>
      </c>
      <c r="J622" s="3" t="s">
        <v>571</v>
      </c>
      <c r="K622" s="3" t="s">
        <v>198</v>
      </c>
      <c r="L622" s="3" t="s">
        <v>351</v>
      </c>
      <c r="M622" s="3" t="s">
        <v>10105</v>
      </c>
      <c r="N622" s="3" t="s">
        <v>4195</v>
      </c>
      <c r="O622" s="3" t="s">
        <v>440</v>
      </c>
      <c r="P622" s="3" t="s">
        <v>150</v>
      </c>
      <c r="Q622" s="3" t="s">
        <v>76</v>
      </c>
      <c r="R622" s="3" t="s">
        <v>182</v>
      </c>
      <c r="S622" s="3" t="s">
        <v>17</v>
      </c>
      <c r="T622" s="3" t="s">
        <v>17</v>
      </c>
      <c r="U622" s="3" t="s">
        <v>155</v>
      </c>
      <c r="V622" s="3" t="s">
        <v>152</v>
      </c>
      <c r="W622" s="3" t="s">
        <v>10106</v>
      </c>
      <c r="X622" s="3" t="s">
        <v>10106</v>
      </c>
      <c r="Y622" s="3" t="s">
        <v>151</v>
      </c>
      <c r="Z622" s="3" t="s">
        <v>275</v>
      </c>
      <c r="AA622" s="3" t="s">
        <v>195</v>
      </c>
      <c r="AB622" s="3" t="s">
        <v>202</v>
      </c>
      <c r="AC622" s="3" t="s">
        <v>10107</v>
      </c>
      <c r="AD622" s="3" t="s">
        <v>10108</v>
      </c>
      <c r="AE622" s="3" t="s">
        <v>10109</v>
      </c>
      <c r="AF622" s="3" t="s">
        <v>160</v>
      </c>
      <c r="AG622" s="3" t="s">
        <v>160</v>
      </c>
      <c r="AH622" s="3" t="s">
        <v>160</v>
      </c>
      <c r="AI622" s="3" t="s">
        <v>160</v>
      </c>
      <c r="AJ622" s="3" t="s">
        <v>17</v>
      </c>
      <c r="AK622" s="3" t="s">
        <v>17</v>
      </c>
      <c r="AL622" s="3" t="s">
        <v>10110</v>
      </c>
      <c r="AM622" s="3" t="s">
        <v>7348</v>
      </c>
      <c r="AN622" s="3" t="s">
        <v>10111</v>
      </c>
      <c r="AO622" s="3" t="s">
        <v>263</v>
      </c>
      <c r="AP622" s="4" t="s">
        <v>17</v>
      </c>
    </row>
    <row r="623" spans="1:42" x14ac:dyDescent="0.25">
      <c r="A623" s="3" t="s">
        <v>10112</v>
      </c>
      <c r="B623" s="3" t="s">
        <v>10113</v>
      </c>
      <c r="C623" s="3" t="s">
        <v>10114</v>
      </c>
      <c r="D623" s="3" t="s">
        <v>142</v>
      </c>
      <c r="E623" s="3" t="s">
        <v>17</v>
      </c>
      <c r="F623" s="3" t="s">
        <v>10115</v>
      </c>
      <c r="G623" s="3" t="s">
        <v>10116</v>
      </c>
      <c r="H623" s="3" t="s">
        <v>10117</v>
      </c>
      <c r="I623" s="3" t="s">
        <v>199</v>
      </c>
      <c r="J623" s="3" t="s">
        <v>571</v>
      </c>
      <c r="K623" s="3" t="s">
        <v>905</v>
      </c>
      <c r="L623" s="3" t="s">
        <v>4195</v>
      </c>
      <c r="M623" s="3" t="s">
        <v>218</v>
      </c>
      <c r="N623" s="3" t="s">
        <v>351</v>
      </c>
      <c r="O623" s="3" t="s">
        <v>440</v>
      </c>
      <c r="P623" s="3" t="s">
        <v>150</v>
      </c>
      <c r="Q623" s="3" t="s">
        <v>76</v>
      </c>
      <c r="R623" s="3" t="s">
        <v>182</v>
      </c>
      <c r="S623" s="3" t="s">
        <v>17</v>
      </c>
      <c r="T623" s="3" t="s">
        <v>17</v>
      </c>
      <c r="U623" s="3" t="s">
        <v>76</v>
      </c>
      <c r="V623" s="3" t="s">
        <v>152</v>
      </c>
      <c r="W623" s="3" t="s">
        <v>5960</v>
      </c>
      <c r="X623" s="3" t="s">
        <v>160</v>
      </c>
      <c r="Y623" s="3" t="s">
        <v>195</v>
      </c>
      <c r="Z623" s="3" t="s">
        <v>156</v>
      </c>
      <c r="AA623" s="3" t="s">
        <v>337</v>
      </c>
      <c r="AB623" s="3" t="s">
        <v>283</v>
      </c>
      <c r="AC623" s="3" t="s">
        <v>5056</v>
      </c>
      <c r="AD623" s="3" t="s">
        <v>10118</v>
      </c>
      <c r="AE623" s="3" t="s">
        <v>10119</v>
      </c>
      <c r="AF623" s="3" t="s">
        <v>160</v>
      </c>
      <c r="AG623" s="3" t="s">
        <v>160</v>
      </c>
      <c r="AH623" s="3" t="s">
        <v>160</v>
      </c>
      <c r="AI623" s="3" t="s">
        <v>160</v>
      </c>
      <c r="AJ623" s="3" t="s">
        <v>17</v>
      </c>
      <c r="AK623" s="3" t="s">
        <v>17</v>
      </c>
      <c r="AL623" s="3" t="s">
        <v>10120</v>
      </c>
      <c r="AM623" s="3" t="s">
        <v>677</v>
      </c>
      <c r="AN623" s="3" t="s">
        <v>6008</v>
      </c>
      <c r="AO623" s="3" t="s">
        <v>584</v>
      </c>
      <c r="AP623" s="4" t="s">
        <v>17</v>
      </c>
    </row>
    <row r="624" spans="1:42" x14ac:dyDescent="0.25">
      <c r="A624" s="3" t="s">
        <v>10121</v>
      </c>
      <c r="B624" s="3" t="s">
        <v>10122</v>
      </c>
      <c r="C624" s="3" t="s">
        <v>10123</v>
      </c>
      <c r="D624" s="3" t="s">
        <v>142</v>
      </c>
      <c r="E624" s="3" t="s">
        <v>17</v>
      </c>
      <c r="F624" s="3" t="s">
        <v>10124</v>
      </c>
      <c r="G624" s="3" t="s">
        <v>10125</v>
      </c>
      <c r="H624" s="3" t="s">
        <v>822</v>
      </c>
      <c r="I624" s="3" t="s">
        <v>160</v>
      </c>
      <c r="J624" s="3" t="s">
        <v>239</v>
      </c>
      <c r="K624" s="3" t="s">
        <v>213</v>
      </c>
      <c r="L624" s="3" t="s">
        <v>287</v>
      </c>
      <c r="M624" s="3" t="s">
        <v>364</v>
      </c>
      <c r="N624" s="3" t="s">
        <v>10126</v>
      </c>
      <c r="O624" s="3" t="s">
        <v>440</v>
      </c>
      <c r="P624" s="3" t="s">
        <v>150</v>
      </c>
      <c r="Q624" s="3" t="s">
        <v>76</v>
      </c>
      <c r="R624" s="3" t="s">
        <v>480</v>
      </c>
      <c r="S624" s="3" t="s">
        <v>17</v>
      </c>
      <c r="T624" s="3" t="s">
        <v>17</v>
      </c>
      <c r="U624" s="3" t="s">
        <v>155</v>
      </c>
      <c r="V624" s="3" t="s">
        <v>152</v>
      </c>
      <c r="W624" s="3" t="s">
        <v>4985</v>
      </c>
      <c r="X624" s="3" t="s">
        <v>4985</v>
      </c>
      <c r="Y624" s="3" t="s">
        <v>151</v>
      </c>
      <c r="Z624" s="3" t="s">
        <v>275</v>
      </c>
      <c r="AA624" s="3" t="s">
        <v>337</v>
      </c>
      <c r="AB624" s="3" t="s">
        <v>430</v>
      </c>
      <c r="AC624" s="3" t="s">
        <v>859</v>
      </c>
      <c r="AD624" s="3" t="s">
        <v>10127</v>
      </c>
      <c r="AE624" s="3" t="s">
        <v>10128</v>
      </c>
      <c r="AF624" s="3" t="s">
        <v>160</v>
      </c>
      <c r="AG624" s="3" t="s">
        <v>160</v>
      </c>
      <c r="AH624" s="3" t="s">
        <v>160</v>
      </c>
      <c r="AI624" s="3" t="s">
        <v>160</v>
      </c>
      <c r="AJ624" s="3" t="s">
        <v>17</v>
      </c>
      <c r="AK624" s="3" t="s">
        <v>17</v>
      </c>
      <c r="AL624" s="3" t="s">
        <v>7325</v>
      </c>
      <c r="AM624" s="3" t="s">
        <v>820</v>
      </c>
      <c r="AN624" s="3" t="s">
        <v>10129</v>
      </c>
      <c r="AO624" s="3" t="s">
        <v>411</v>
      </c>
      <c r="AP624" s="4" t="s">
        <v>17</v>
      </c>
    </row>
    <row r="625" spans="1:42" x14ac:dyDescent="0.25">
      <c r="A625" s="3" t="s">
        <v>10130</v>
      </c>
      <c r="B625" s="3" t="s">
        <v>10131</v>
      </c>
      <c r="C625" s="3" t="s">
        <v>10132</v>
      </c>
      <c r="D625" s="3" t="s">
        <v>142</v>
      </c>
      <c r="E625" s="3" t="s">
        <v>17</v>
      </c>
      <c r="F625" s="3" t="s">
        <v>10133</v>
      </c>
      <c r="G625" s="3" t="s">
        <v>10134</v>
      </c>
      <c r="H625" s="3" t="s">
        <v>5493</v>
      </c>
      <c r="I625" s="3" t="s">
        <v>160</v>
      </c>
      <c r="J625" s="3" t="s">
        <v>207</v>
      </c>
      <c r="K625" s="3" t="s">
        <v>233</v>
      </c>
      <c r="L625" s="3" t="s">
        <v>374</v>
      </c>
      <c r="M625" s="3" t="s">
        <v>452</v>
      </c>
      <c r="N625" s="3" t="s">
        <v>10135</v>
      </c>
      <c r="O625" s="3" t="s">
        <v>923</v>
      </c>
      <c r="P625" s="3" t="s">
        <v>150</v>
      </c>
      <c r="Q625" s="3" t="s">
        <v>76</v>
      </c>
      <c r="R625" s="3" t="s">
        <v>182</v>
      </c>
      <c r="S625" s="3" t="s">
        <v>17</v>
      </c>
      <c r="T625" s="3" t="s">
        <v>17</v>
      </c>
      <c r="U625" s="3" t="s">
        <v>160</v>
      </c>
      <c r="V625" s="3" t="s">
        <v>152</v>
      </c>
      <c r="W625" s="3" t="s">
        <v>421</v>
      </c>
      <c r="X625" s="3" t="s">
        <v>430</v>
      </c>
      <c r="Y625" s="3" t="s">
        <v>76</v>
      </c>
      <c r="Z625" s="3" t="s">
        <v>157</v>
      </c>
      <c r="AA625" s="3" t="s">
        <v>172</v>
      </c>
      <c r="AB625" s="3" t="s">
        <v>157</v>
      </c>
      <c r="AC625" s="3" t="s">
        <v>4780</v>
      </c>
      <c r="AD625" s="3" t="s">
        <v>10136</v>
      </c>
      <c r="AE625" s="3" t="s">
        <v>10137</v>
      </c>
      <c r="AF625" s="3" t="s">
        <v>160</v>
      </c>
      <c r="AG625" s="3" t="s">
        <v>160</v>
      </c>
      <c r="AH625" s="3" t="s">
        <v>160</v>
      </c>
      <c r="AI625" s="3" t="s">
        <v>160</v>
      </c>
      <c r="AJ625" s="3" t="s">
        <v>17</v>
      </c>
      <c r="AK625" s="3" t="s">
        <v>17</v>
      </c>
      <c r="AL625" s="3" t="s">
        <v>10138</v>
      </c>
      <c r="AM625" s="3" t="s">
        <v>205</v>
      </c>
      <c r="AN625" s="3" t="s">
        <v>5734</v>
      </c>
      <c r="AO625" s="3" t="s">
        <v>876</v>
      </c>
      <c r="AP625" s="4" t="s">
        <v>17</v>
      </c>
    </row>
    <row r="626" spans="1:42" x14ac:dyDescent="0.25">
      <c r="A626" s="3" t="s">
        <v>10139</v>
      </c>
      <c r="B626" s="3" t="s">
        <v>10140</v>
      </c>
      <c r="C626" s="3" t="s">
        <v>10141</v>
      </c>
      <c r="D626" s="3" t="s">
        <v>142</v>
      </c>
      <c r="E626" s="3" t="s">
        <v>17</v>
      </c>
      <c r="F626" s="3" t="s">
        <v>10142</v>
      </c>
      <c r="G626" s="3" t="s">
        <v>10143</v>
      </c>
      <c r="H626" s="3" t="s">
        <v>314</v>
      </c>
      <c r="I626" s="3" t="s">
        <v>160</v>
      </c>
      <c r="J626" s="3" t="s">
        <v>190</v>
      </c>
      <c r="K626" s="3" t="s">
        <v>598</v>
      </c>
      <c r="L626" s="3" t="s">
        <v>710</v>
      </c>
      <c r="M626" s="3" t="s">
        <v>768</v>
      </c>
      <c r="N626" s="3" t="s">
        <v>709</v>
      </c>
      <c r="O626" s="3" t="s">
        <v>149</v>
      </c>
      <c r="P626" s="3" t="s">
        <v>150</v>
      </c>
      <c r="Q626" s="3" t="s">
        <v>76</v>
      </c>
      <c r="R626" s="3" t="s">
        <v>255</v>
      </c>
      <c r="S626" s="3" t="s">
        <v>17</v>
      </c>
      <c r="T626" s="3" t="s">
        <v>17</v>
      </c>
      <c r="U626" s="3" t="s">
        <v>155</v>
      </c>
      <c r="V626" s="3" t="s">
        <v>152</v>
      </c>
      <c r="W626" s="3" t="s">
        <v>6988</v>
      </c>
      <c r="X626" s="3" t="s">
        <v>6988</v>
      </c>
      <c r="Y626" s="3" t="s">
        <v>160</v>
      </c>
      <c r="Z626" s="3" t="s">
        <v>157</v>
      </c>
      <c r="AA626" s="3" t="s">
        <v>155</v>
      </c>
      <c r="AB626" s="3" t="s">
        <v>195</v>
      </c>
      <c r="AC626" s="3" t="s">
        <v>10144</v>
      </c>
      <c r="AD626" s="3" t="s">
        <v>10145</v>
      </c>
      <c r="AE626" s="3" t="s">
        <v>10146</v>
      </c>
      <c r="AF626" s="3" t="s">
        <v>160</v>
      </c>
      <c r="AG626" s="3" t="s">
        <v>160</v>
      </c>
      <c r="AH626" s="3" t="s">
        <v>160</v>
      </c>
      <c r="AI626" s="3" t="s">
        <v>160</v>
      </c>
      <c r="AJ626" s="3" t="s">
        <v>17</v>
      </c>
      <c r="AK626" s="3" t="s">
        <v>17</v>
      </c>
      <c r="AL626" s="3" t="s">
        <v>10147</v>
      </c>
      <c r="AM626" s="3" t="s">
        <v>768</v>
      </c>
      <c r="AN626" s="3" t="s">
        <v>6520</v>
      </c>
      <c r="AO626" s="3" t="s">
        <v>175</v>
      </c>
      <c r="AP626" s="4" t="s">
        <v>17</v>
      </c>
    </row>
    <row r="627" spans="1:42" x14ac:dyDescent="0.25">
      <c r="A627" s="3" t="s">
        <v>10148</v>
      </c>
      <c r="B627" s="3" t="s">
        <v>10149</v>
      </c>
      <c r="C627" s="3" t="s">
        <v>10150</v>
      </c>
      <c r="D627" s="3" t="s">
        <v>142</v>
      </c>
      <c r="E627" s="3" t="s">
        <v>17</v>
      </c>
      <c r="F627" s="3" t="s">
        <v>10151</v>
      </c>
      <c r="G627" s="3" t="s">
        <v>10152</v>
      </c>
      <c r="H627" s="3" t="s">
        <v>10153</v>
      </c>
      <c r="I627" s="3" t="s">
        <v>361</v>
      </c>
      <c r="J627" s="3" t="s">
        <v>10154</v>
      </c>
      <c r="K627" s="3" t="s">
        <v>233</v>
      </c>
      <c r="L627" s="3" t="s">
        <v>7037</v>
      </c>
      <c r="M627" s="3" t="s">
        <v>10155</v>
      </c>
      <c r="N627" s="3" t="s">
        <v>4115</v>
      </c>
      <c r="O627" s="3" t="s">
        <v>861</v>
      </c>
      <c r="P627" s="3" t="s">
        <v>150</v>
      </c>
      <c r="Q627" s="3" t="s">
        <v>76</v>
      </c>
      <c r="R627" s="3" t="s">
        <v>737</v>
      </c>
      <c r="S627" s="3" t="s">
        <v>17</v>
      </c>
      <c r="T627" s="3" t="s">
        <v>17</v>
      </c>
      <c r="U627" s="3" t="s">
        <v>76</v>
      </c>
      <c r="V627" s="3" t="s">
        <v>152</v>
      </c>
      <c r="W627" s="3" t="s">
        <v>4262</v>
      </c>
      <c r="X627" s="3" t="s">
        <v>160</v>
      </c>
      <c r="Y627" s="3" t="s">
        <v>160</v>
      </c>
      <c r="Z627" s="3" t="s">
        <v>275</v>
      </c>
      <c r="AA627" s="3" t="s">
        <v>155</v>
      </c>
      <c r="AB627" s="3" t="s">
        <v>275</v>
      </c>
      <c r="AC627" s="3" t="s">
        <v>7037</v>
      </c>
      <c r="AD627" s="3" t="s">
        <v>326</v>
      </c>
      <c r="AE627" s="3" t="s">
        <v>10156</v>
      </c>
      <c r="AF627" s="3" t="s">
        <v>160</v>
      </c>
      <c r="AG627" s="3" t="s">
        <v>160</v>
      </c>
      <c r="AH627" s="3" t="s">
        <v>160</v>
      </c>
      <c r="AI627" s="3" t="s">
        <v>160</v>
      </c>
      <c r="AJ627" s="3" t="s">
        <v>17</v>
      </c>
      <c r="AK627" s="3" t="s">
        <v>17</v>
      </c>
      <c r="AL627" s="3" t="s">
        <v>10157</v>
      </c>
      <c r="AM627" s="3" t="s">
        <v>4220</v>
      </c>
      <c r="AN627" s="3" t="s">
        <v>6354</v>
      </c>
      <c r="AO627" s="3" t="s">
        <v>175</v>
      </c>
      <c r="AP627" s="4" t="s">
        <v>17</v>
      </c>
    </row>
    <row r="628" spans="1:42" x14ac:dyDescent="0.25">
      <c r="A628" s="3" t="s">
        <v>10158</v>
      </c>
      <c r="B628" s="3" t="s">
        <v>10159</v>
      </c>
      <c r="C628" s="3" t="s">
        <v>10160</v>
      </c>
      <c r="D628" s="3" t="s">
        <v>486</v>
      </c>
      <c r="E628" s="3" t="s">
        <v>4744</v>
      </c>
      <c r="F628" s="3" t="s">
        <v>10161</v>
      </c>
      <c r="G628" s="3" t="s">
        <v>10162</v>
      </c>
      <c r="H628" s="3" t="s">
        <v>160</v>
      </c>
      <c r="I628" s="3" t="s">
        <v>17</v>
      </c>
      <c r="J628" s="3" t="s">
        <v>17</v>
      </c>
      <c r="K628" s="3" t="s">
        <v>160</v>
      </c>
      <c r="L628" s="3" t="s">
        <v>17</v>
      </c>
      <c r="M628" s="3" t="s">
        <v>17</v>
      </c>
      <c r="N628" s="3" t="s">
        <v>17</v>
      </c>
      <c r="O628" s="3" t="s">
        <v>215</v>
      </c>
      <c r="P628" s="3" t="s">
        <v>150</v>
      </c>
      <c r="Q628" s="3" t="s">
        <v>151</v>
      </c>
      <c r="R628" s="3" t="s">
        <v>17</v>
      </c>
      <c r="S628" s="3" t="s">
        <v>151</v>
      </c>
      <c r="T628" s="3" t="s">
        <v>316</v>
      </c>
      <c r="U628" s="3" t="s">
        <v>17</v>
      </c>
      <c r="V628" s="3" t="s">
        <v>17</v>
      </c>
      <c r="W628" s="3" t="s">
        <v>17</v>
      </c>
      <c r="X628" s="3" t="s">
        <v>17</v>
      </c>
      <c r="Y628" s="3" t="s">
        <v>17</v>
      </c>
      <c r="Z628" s="3" t="s">
        <v>17</v>
      </c>
      <c r="AA628" s="3" t="s">
        <v>17</v>
      </c>
      <c r="AB628" s="3" t="s">
        <v>17</v>
      </c>
      <c r="AC628" s="3" t="s">
        <v>17</v>
      </c>
      <c r="AD628" s="3" t="s">
        <v>17</v>
      </c>
      <c r="AE628" s="3" t="s">
        <v>17</v>
      </c>
      <c r="AF628" s="3" t="s">
        <v>17</v>
      </c>
      <c r="AG628" s="3" t="s">
        <v>17</v>
      </c>
      <c r="AH628" s="3" t="s">
        <v>17</v>
      </c>
      <c r="AI628" s="3" t="s">
        <v>17</v>
      </c>
      <c r="AJ628" s="3" t="s">
        <v>17</v>
      </c>
      <c r="AK628" s="3" t="s">
        <v>17</v>
      </c>
      <c r="AL628" s="3" t="s">
        <v>10163</v>
      </c>
      <c r="AM628" s="3" t="s">
        <v>17</v>
      </c>
      <c r="AN628" s="3" t="s">
        <v>17</v>
      </c>
      <c r="AO628" s="3" t="s">
        <v>17</v>
      </c>
      <c r="AP628" s="4" t="s">
        <v>17</v>
      </c>
    </row>
    <row r="629" spans="1:42" x14ac:dyDescent="0.25">
      <c r="A629" s="3" t="s">
        <v>10164</v>
      </c>
      <c r="B629" s="3" t="s">
        <v>10165</v>
      </c>
      <c r="C629" s="3" t="s">
        <v>10166</v>
      </c>
      <c r="D629" s="3" t="s">
        <v>142</v>
      </c>
      <c r="E629" s="3" t="s">
        <v>17</v>
      </c>
      <c r="F629" s="3" t="s">
        <v>10167</v>
      </c>
      <c r="G629" s="3" t="s">
        <v>10168</v>
      </c>
      <c r="H629" s="3" t="s">
        <v>10169</v>
      </c>
      <c r="I629" s="3" t="s">
        <v>6290</v>
      </c>
      <c r="J629" s="3" t="s">
        <v>597</v>
      </c>
      <c r="K629" s="3" t="s">
        <v>635</v>
      </c>
      <c r="L629" s="3" t="s">
        <v>676</v>
      </c>
      <c r="M629" s="3" t="s">
        <v>147</v>
      </c>
      <c r="N629" s="3" t="s">
        <v>4259</v>
      </c>
      <c r="O629" s="3" t="s">
        <v>440</v>
      </c>
      <c r="P629" s="3" t="s">
        <v>150</v>
      </c>
      <c r="Q629" s="3" t="s">
        <v>76</v>
      </c>
      <c r="R629" s="3" t="s">
        <v>10170</v>
      </c>
      <c r="S629" s="3" t="s">
        <v>17</v>
      </c>
      <c r="T629" s="3" t="s">
        <v>17</v>
      </c>
      <c r="U629" s="3" t="s">
        <v>155</v>
      </c>
      <c r="V629" s="3" t="s">
        <v>152</v>
      </c>
      <c r="W629" s="3" t="s">
        <v>4284</v>
      </c>
      <c r="X629" s="3" t="s">
        <v>4284</v>
      </c>
      <c r="Y629" s="3" t="s">
        <v>172</v>
      </c>
      <c r="Z629" s="3" t="s">
        <v>488</v>
      </c>
      <c r="AA629" s="3" t="s">
        <v>151</v>
      </c>
      <c r="AB629" s="3" t="s">
        <v>250</v>
      </c>
      <c r="AC629" s="3" t="s">
        <v>5674</v>
      </c>
      <c r="AD629" s="3" t="s">
        <v>10171</v>
      </c>
      <c r="AE629" s="3" t="s">
        <v>10172</v>
      </c>
      <c r="AF629" s="3" t="s">
        <v>160</v>
      </c>
      <c r="AG629" s="3" t="s">
        <v>160</v>
      </c>
      <c r="AH629" s="3" t="s">
        <v>160</v>
      </c>
      <c r="AI629" s="3" t="s">
        <v>160</v>
      </c>
      <c r="AJ629" s="3" t="s">
        <v>17</v>
      </c>
      <c r="AK629" s="3" t="s">
        <v>17</v>
      </c>
      <c r="AL629" s="3" t="s">
        <v>10173</v>
      </c>
      <c r="AM629" s="3" t="s">
        <v>890</v>
      </c>
      <c r="AN629" s="3" t="s">
        <v>685</v>
      </c>
      <c r="AO629" s="3" t="s">
        <v>631</v>
      </c>
      <c r="AP629" s="4" t="s">
        <v>17</v>
      </c>
    </row>
    <row r="630" spans="1:42" x14ac:dyDescent="0.25">
      <c r="A630" s="3" t="s">
        <v>10174</v>
      </c>
      <c r="B630" s="3" t="s">
        <v>779</v>
      </c>
      <c r="C630" s="3" t="s">
        <v>780</v>
      </c>
      <c r="D630" s="3" t="s">
        <v>142</v>
      </c>
      <c r="E630" s="3" t="s">
        <v>17</v>
      </c>
      <c r="F630" s="3" t="s">
        <v>10175</v>
      </c>
      <c r="G630" s="3" t="s">
        <v>10176</v>
      </c>
      <c r="H630" s="3" t="s">
        <v>10177</v>
      </c>
      <c r="I630" s="3" t="s">
        <v>603</v>
      </c>
      <c r="J630" s="3" t="s">
        <v>295</v>
      </c>
      <c r="K630" s="3" t="s">
        <v>696</v>
      </c>
      <c r="L630" s="3" t="s">
        <v>7069</v>
      </c>
      <c r="M630" s="3" t="s">
        <v>254</v>
      </c>
      <c r="N630" s="3" t="s">
        <v>10178</v>
      </c>
      <c r="O630" s="3" t="s">
        <v>542</v>
      </c>
      <c r="P630" s="3" t="s">
        <v>150</v>
      </c>
      <c r="Q630" s="3" t="s">
        <v>76</v>
      </c>
      <c r="R630" s="3" t="s">
        <v>182</v>
      </c>
      <c r="S630" s="3" t="s">
        <v>17</v>
      </c>
      <c r="T630" s="3" t="s">
        <v>17</v>
      </c>
      <c r="U630" s="3" t="s">
        <v>160</v>
      </c>
      <c r="V630" s="3" t="s">
        <v>152</v>
      </c>
      <c r="W630" s="3" t="s">
        <v>160</v>
      </c>
      <c r="X630" s="3" t="s">
        <v>160</v>
      </c>
      <c r="Y630" s="3" t="s">
        <v>155</v>
      </c>
      <c r="Z630" s="3" t="s">
        <v>275</v>
      </c>
      <c r="AA630" s="3" t="s">
        <v>184</v>
      </c>
      <c r="AB630" s="3" t="s">
        <v>160</v>
      </c>
      <c r="AC630" s="3" t="s">
        <v>4136</v>
      </c>
      <c r="AD630" s="3" t="s">
        <v>10179</v>
      </c>
      <c r="AE630" s="3" t="s">
        <v>10180</v>
      </c>
      <c r="AF630" s="3" t="s">
        <v>160</v>
      </c>
      <c r="AG630" s="3" t="s">
        <v>160</v>
      </c>
      <c r="AH630" s="3" t="s">
        <v>160</v>
      </c>
      <c r="AI630" s="3" t="s">
        <v>160</v>
      </c>
      <c r="AJ630" s="3" t="s">
        <v>17</v>
      </c>
      <c r="AK630" s="3" t="s">
        <v>17</v>
      </c>
      <c r="AL630" s="3" t="s">
        <v>10181</v>
      </c>
      <c r="AM630" s="3" t="s">
        <v>154</v>
      </c>
      <c r="AN630" s="3" t="s">
        <v>10182</v>
      </c>
      <c r="AO630" s="3" t="s">
        <v>163</v>
      </c>
      <c r="AP630" s="4" t="s">
        <v>17</v>
      </c>
    </row>
    <row r="631" spans="1:42" x14ac:dyDescent="0.25">
      <c r="A631" s="3" t="s">
        <v>4566</v>
      </c>
      <c r="B631" s="3" t="s">
        <v>4733</v>
      </c>
      <c r="C631" s="3" t="s">
        <v>4734</v>
      </c>
      <c r="D631" s="3" t="s">
        <v>142</v>
      </c>
      <c r="E631" s="3" t="s">
        <v>17</v>
      </c>
      <c r="F631" s="3" t="s">
        <v>10183</v>
      </c>
      <c r="G631" s="3" t="s">
        <v>10184</v>
      </c>
      <c r="H631" s="3" t="s">
        <v>10185</v>
      </c>
      <c r="I631" s="3" t="s">
        <v>4221</v>
      </c>
      <c r="J631" s="3" t="s">
        <v>566</v>
      </c>
      <c r="K631" s="3" t="s">
        <v>905</v>
      </c>
      <c r="L631" s="3" t="s">
        <v>208</v>
      </c>
      <c r="M631" s="3" t="s">
        <v>364</v>
      </c>
      <c r="N631" s="3" t="s">
        <v>519</v>
      </c>
      <c r="O631" s="3" t="s">
        <v>149</v>
      </c>
      <c r="P631" s="3" t="s">
        <v>150</v>
      </c>
      <c r="Q631" s="3" t="s">
        <v>76</v>
      </c>
      <c r="R631" s="3" t="s">
        <v>170</v>
      </c>
      <c r="S631" s="3" t="s">
        <v>17</v>
      </c>
      <c r="T631" s="3" t="s">
        <v>17</v>
      </c>
      <c r="U631" s="3" t="s">
        <v>184</v>
      </c>
      <c r="V631" s="3" t="s">
        <v>152</v>
      </c>
      <c r="W631" s="3" t="s">
        <v>10186</v>
      </c>
      <c r="X631" s="3" t="s">
        <v>10186</v>
      </c>
      <c r="Y631" s="3" t="s">
        <v>195</v>
      </c>
      <c r="Z631" s="3" t="s">
        <v>160</v>
      </c>
      <c r="AA631" s="3" t="s">
        <v>337</v>
      </c>
      <c r="AB631" s="3" t="s">
        <v>298</v>
      </c>
      <c r="AC631" s="3" t="s">
        <v>864</v>
      </c>
      <c r="AD631" s="3" t="s">
        <v>10187</v>
      </c>
      <c r="AE631" s="3" t="s">
        <v>10188</v>
      </c>
      <c r="AF631" s="3" t="s">
        <v>160</v>
      </c>
      <c r="AG631" s="3" t="s">
        <v>160</v>
      </c>
      <c r="AH631" s="3" t="s">
        <v>160</v>
      </c>
      <c r="AI631" s="3" t="s">
        <v>160</v>
      </c>
      <c r="AJ631" s="3" t="s">
        <v>17</v>
      </c>
      <c r="AK631" s="3" t="s">
        <v>17</v>
      </c>
      <c r="AL631" s="3" t="s">
        <v>10189</v>
      </c>
      <c r="AM631" s="3" t="s">
        <v>4373</v>
      </c>
      <c r="AN631" s="3" t="s">
        <v>10190</v>
      </c>
      <c r="AO631" s="3" t="s">
        <v>7049</v>
      </c>
      <c r="AP631" s="4" t="s">
        <v>17</v>
      </c>
    </row>
    <row r="632" spans="1:42" x14ac:dyDescent="0.25">
      <c r="A632" s="3" t="s">
        <v>10191</v>
      </c>
      <c r="B632" s="3" t="s">
        <v>4726</v>
      </c>
      <c r="C632" s="3" t="s">
        <v>4727</v>
      </c>
      <c r="D632" s="3" t="s">
        <v>142</v>
      </c>
      <c r="E632" s="3" t="s">
        <v>17</v>
      </c>
      <c r="F632" s="3" t="s">
        <v>10192</v>
      </c>
      <c r="G632" s="3" t="s">
        <v>10193</v>
      </c>
      <c r="H632" s="3" t="s">
        <v>10194</v>
      </c>
      <c r="I632" s="3" t="s">
        <v>4238</v>
      </c>
      <c r="J632" s="3" t="s">
        <v>566</v>
      </c>
      <c r="K632" s="3" t="s">
        <v>639</v>
      </c>
      <c r="L632" s="3" t="s">
        <v>208</v>
      </c>
      <c r="M632" s="3" t="s">
        <v>147</v>
      </c>
      <c r="N632" s="3" t="s">
        <v>519</v>
      </c>
      <c r="O632" s="3" t="s">
        <v>149</v>
      </c>
      <c r="P632" s="3" t="s">
        <v>150</v>
      </c>
      <c r="Q632" s="3" t="s">
        <v>76</v>
      </c>
      <c r="R632" s="3" t="s">
        <v>170</v>
      </c>
      <c r="S632" s="3" t="s">
        <v>17</v>
      </c>
      <c r="T632" s="3" t="s">
        <v>17</v>
      </c>
      <c r="U632" s="3" t="s">
        <v>195</v>
      </c>
      <c r="V632" s="3" t="s">
        <v>152</v>
      </c>
      <c r="W632" s="3" t="s">
        <v>10195</v>
      </c>
      <c r="X632" s="3" t="s">
        <v>10195</v>
      </c>
      <c r="Y632" s="3" t="s">
        <v>195</v>
      </c>
      <c r="Z632" s="3" t="s">
        <v>160</v>
      </c>
      <c r="AA632" s="3" t="s">
        <v>337</v>
      </c>
      <c r="AB632" s="3" t="s">
        <v>352</v>
      </c>
      <c r="AC632" s="3" t="s">
        <v>5056</v>
      </c>
      <c r="AD632" s="3" t="s">
        <v>10196</v>
      </c>
      <c r="AE632" s="3" t="s">
        <v>10197</v>
      </c>
      <c r="AF632" s="3" t="s">
        <v>160</v>
      </c>
      <c r="AG632" s="3" t="s">
        <v>160</v>
      </c>
      <c r="AH632" s="3" t="s">
        <v>160</v>
      </c>
      <c r="AI632" s="3" t="s">
        <v>160</v>
      </c>
      <c r="AJ632" s="3" t="s">
        <v>17</v>
      </c>
      <c r="AK632" s="3" t="s">
        <v>17</v>
      </c>
      <c r="AL632" s="3" t="s">
        <v>10198</v>
      </c>
      <c r="AM632" s="3" t="s">
        <v>562</v>
      </c>
      <c r="AN632" s="3" t="s">
        <v>10199</v>
      </c>
      <c r="AO632" s="3" t="s">
        <v>7663</v>
      </c>
      <c r="AP632" s="4" t="s">
        <v>17</v>
      </c>
    </row>
    <row r="633" spans="1:42" x14ac:dyDescent="0.25">
      <c r="A633" s="3" t="s">
        <v>10200</v>
      </c>
      <c r="B633" s="3" t="s">
        <v>10201</v>
      </c>
      <c r="C633" s="3" t="s">
        <v>10202</v>
      </c>
      <c r="D633" s="3" t="s">
        <v>142</v>
      </c>
      <c r="E633" s="3" t="s">
        <v>17</v>
      </c>
      <c r="F633" s="3" t="s">
        <v>10203</v>
      </c>
      <c r="G633" s="3" t="s">
        <v>10204</v>
      </c>
      <c r="H633" s="3" t="s">
        <v>846</v>
      </c>
      <c r="I633" s="3" t="s">
        <v>160</v>
      </c>
      <c r="J633" s="3" t="s">
        <v>370</v>
      </c>
      <c r="K633" s="3" t="s">
        <v>224</v>
      </c>
      <c r="L633" s="3" t="s">
        <v>699</v>
      </c>
      <c r="M633" s="3" t="s">
        <v>874</v>
      </c>
      <c r="N633" s="3" t="s">
        <v>227</v>
      </c>
      <c r="O633" s="3" t="s">
        <v>215</v>
      </c>
      <c r="P633" s="3" t="s">
        <v>150</v>
      </c>
      <c r="Q633" s="3" t="s">
        <v>76</v>
      </c>
      <c r="R633" s="3" t="s">
        <v>10205</v>
      </c>
      <c r="S633" s="3" t="s">
        <v>17</v>
      </c>
      <c r="T633" s="3" t="s">
        <v>17</v>
      </c>
      <c r="U633" s="3" t="s">
        <v>172</v>
      </c>
      <c r="V633" s="3" t="s">
        <v>152</v>
      </c>
      <c r="W633" s="3" t="s">
        <v>5612</v>
      </c>
      <c r="X633" s="3" t="s">
        <v>5612</v>
      </c>
      <c r="Y633" s="3" t="s">
        <v>151</v>
      </c>
      <c r="Z633" s="3" t="s">
        <v>523</v>
      </c>
      <c r="AA633" s="3" t="s">
        <v>337</v>
      </c>
      <c r="AB633" s="3" t="s">
        <v>435</v>
      </c>
      <c r="AC633" s="3" t="s">
        <v>200</v>
      </c>
      <c r="AD633" s="3" t="s">
        <v>10206</v>
      </c>
      <c r="AE633" s="3" t="s">
        <v>10207</v>
      </c>
      <c r="AF633" s="3" t="s">
        <v>160</v>
      </c>
      <c r="AG633" s="3" t="s">
        <v>160</v>
      </c>
      <c r="AH633" s="3" t="s">
        <v>160</v>
      </c>
      <c r="AI633" s="3" t="s">
        <v>160</v>
      </c>
      <c r="AJ633" s="3" t="s">
        <v>17</v>
      </c>
      <c r="AK633" s="3" t="s">
        <v>17</v>
      </c>
      <c r="AL633" s="3" t="s">
        <v>10208</v>
      </c>
      <c r="AM633" s="3" t="s">
        <v>4096</v>
      </c>
      <c r="AN633" s="3" t="s">
        <v>10209</v>
      </c>
      <c r="AO633" s="3" t="s">
        <v>619</v>
      </c>
      <c r="AP633" s="4" t="s">
        <v>17</v>
      </c>
    </row>
    <row r="634" spans="1:42" x14ac:dyDescent="0.25">
      <c r="A634" s="3" t="s">
        <v>10210</v>
      </c>
      <c r="B634" s="3" t="s">
        <v>10211</v>
      </c>
      <c r="C634" s="3" t="s">
        <v>10212</v>
      </c>
      <c r="D634" s="3" t="s">
        <v>142</v>
      </c>
      <c r="E634" s="3" t="s">
        <v>17</v>
      </c>
      <c r="F634" s="3" t="s">
        <v>10213</v>
      </c>
      <c r="G634" s="3" t="s">
        <v>10214</v>
      </c>
      <c r="H634" s="3" t="s">
        <v>5452</v>
      </c>
      <c r="I634" s="3" t="s">
        <v>558</v>
      </c>
      <c r="J634" s="3" t="s">
        <v>10215</v>
      </c>
      <c r="K634" s="3" t="s">
        <v>233</v>
      </c>
      <c r="L634" s="3" t="s">
        <v>4386</v>
      </c>
      <c r="M634" s="3" t="s">
        <v>364</v>
      </c>
      <c r="N634" s="3" t="s">
        <v>371</v>
      </c>
      <c r="O634" s="3" t="s">
        <v>440</v>
      </c>
      <c r="P634" s="3" t="s">
        <v>150</v>
      </c>
      <c r="Q634" s="3" t="s">
        <v>76</v>
      </c>
      <c r="R634" s="3" t="s">
        <v>4683</v>
      </c>
      <c r="S634" s="3" t="s">
        <v>17</v>
      </c>
      <c r="T634" s="3" t="s">
        <v>17</v>
      </c>
      <c r="U634" s="3" t="s">
        <v>172</v>
      </c>
      <c r="V634" s="3" t="s">
        <v>152</v>
      </c>
      <c r="W634" s="3" t="s">
        <v>7859</v>
      </c>
      <c r="X634" s="3" t="s">
        <v>7859</v>
      </c>
      <c r="Y634" s="3" t="s">
        <v>195</v>
      </c>
      <c r="Z634" s="3" t="s">
        <v>202</v>
      </c>
      <c r="AA634" s="3" t="s">
        <v>430</v>
      </c>
      <c r="AB634" s="3" t="s">
        <v>202</v>
      </c>
      <c r="AC634" s="3" t="s">
        <v>9998</v>
      </c>
      <c r="AD634" s="3" t="s">
        <v>10216</v>
      </c>
      <c r="AE634" s="3" t="s">
        <v>10217</v>
      </c>
      <c r="AF634" s="3" t="s">
        <v>160</v>
      </c>
      <c r="AG634" s="3" t="s">
        <v>160</v>
      </c>
      <c r="AH634" s="3" t="s">
        <v>160</v>
      </c>
      <c r="AI634" s="3" t="s">
        <v>160</v>
      </c>
      <c r="AJ634" s="3" t="s">
        <v>17</v>
      </c>
      <c r="AK634" s="3" t="s">
        <v>17</v>
      </c>
      <c r="AL634" s="3" t="s">
        <v>10198</v>
      </c>
      <c r="AM634" s="3" t="s">
        <v>5467</v>
      </c>
      <c r="AN634" s="3" t="s">
        <v>605</v>
      </c>
      <c r="AO634" s="3" t="s">
        <v>188</v>
      </c>
      <c r="AP634" s="4" t="s">
        <v>17</v>
      </c>
    </row>
    <row r="635" spans="1:42" x14ac:dyDescent="0.25">
      <c r="A635" s="3" t="s">
        <v>10218</v>
      </c>
      <c r="B635" s="3" t="s">
        <v>10219</v>
      </c>
      <c r="C635" s="3" t="s">
        <v>10220</v>
      </c>
      <c r="D635" s="3" t="s">
        <v>142</v>
      </c>
      <c r="E635" s="3" t="s">
        <v>17</v>
      </c>
      <c r="F635" s="3" t="s">
        <v>10221</v>
      </c>
      <c r="G635" s="3" t="s">
        <v>10222</v>
      </c>
      <c r="H635" s="3" t="s">
        <v>10223</v>
      </c>
      <c r="I635" s="3" t="s">
        <v>189</v>
      </c>
      <c r="J635" s="3" t="s">
        <v>6117</v>
      </c>
      <c r="K635" s="3" t="s">
        <v>198</v>
      </c>
      <c r="L635" s="3" t="s">
        <v>845</v>
      </c>
      <c r="M635" s="3" t="s">
        <v>452</v>
      </c>
      <c r="N635" s="3" t="s">
        <v>5520</v>
      </c>
      <c r="O635" s="3" t="s">
        <v>440</v>
      </c>
      <c r="P635" s="3" t="s">
        <v>150</v>
      </c>
      <c r="Q635" s="3" t="s">
        <v>76</v>
      </c>
      <c r="R635" s="3" t="s">
        <v>10224</v>
      </c>
      <c r="S635" s="3" t="s">
        <v>17</v>
      </c>
      <c r="T635" s="3" t="s">
        <v>17</v>
      </c>
      <c r="U635" s="3" t="s">
        <v>172</v>
      </c>
      <c r="V635" s="3" t="s">
        <v>152</v>
      </c>
      <c r="W635" s="3" t="s">
        <v>160</v>
      </c>
      <c r="X635" s="3" t="s">
        <v>4326</v>
      </c>
      <c r="Y635" s="3" t="s">
        <v>160</v>
      </c>
      <c r="Z635" s="3" t="s">
        <v>160</v>
      </c>
      <c r="AA635" s="3" t="s">
        <v>160</v>
      </c>
      <c r="AB635" s="3" t="s">
        <v>160</v>
      </c>
      <c r="AC635" s="3" t="s">
        <v>17</v>
      </c>
      <c r="AD635" s="3" t="s">
        <v>10225</v>
      </c>
      <c r="AE635" s="3" t="s">
        <v>10226</v>
      </c>
      <c r="AF635" s="3" t="s">
        <v>160</v>
      </c>
      <c r="AG635" s="3" t="s">
        <v>160</v>
      </c>
      <c r="AH635" s="3" t="s">
        <v>160</v>
      </c>
      <c r="AI635" s="3" t="s">
        <v>160</v>
      </c>
      <c r="AJ635" s="3" t="s">
        <v>17</v>
      </c>
      <c r="AK635" s="3" t="s">
        <v>17</v>
      </c>
      <c r="AL635" s="3" t="s">
        <v>10227</v>
      </c>
      <c r="AM635" s="3" t="s">
        <v>421</v>
      </c>
      <c r="AN635" s="3" t="s">
        <v>10228</v>
      </c>
      <c r="AO635" s="3" t="s">
        <v>376</v>
      </c>
      <c r="AP635" s="4" t="s">
        <v>17</v>
      </c>
    </row>
    <row r="636" spans="1:42" x14ac:dyDescent="0.25">
      <c r="A636" s="3" t="s">
        <v>10229</v>
      </c>
      <c r="B636" s="3" t="s">
        <v>10230</v>
      </c>
      <c r="C636" s="3" t="s">
        <v>10231</v>
      </c>
      <c r="D636" s="3" t="s">
        <v>142</v>
      </c>
      <c r="E636" s="3" t="s">
        <v>17</v>
      </c>
      <c r="F636" s="3" t="s">
        <v>10232</v>
      </c>
      <c r="G636" s="3" t="s">
        <v>10233</v>
      </c>
      <c r="H636" s="3" t="s">
        <v>488</v>
      </c>
      <c r="I636" s="3" t="s">
        <v>160</v>
      </c>
      <c r="J636" s="3" t="s">
        <v>144</v>
      </c>
      <c r="K636" s="3" t="s">
        <v>524</v>
      </c>
      <c r="L636" s="3" t="s">
        <v>10234</v>
      </c>
      <c r="M636" s="3" t="s">
        <v>364</v>
      </c>
      <c r="N636" s="3" t="s">
        <v>10235</v>
      </c>
      <c r="O636" s="3" t="s">
        <v>149</v>
      </c>
      <c r="P636" s="3" t="s">
        <v>150</v>
      </c>
      <c r="Q636" s="3" t="s">
        <v>76</v>
      </c>
      <c r="R636" s="3" t="s">
        <v>255</v>
      </c>
      <c r="S636" s="3" t="s">
        <v>17</v>
      </c>
      <c r="T636" s="3" t="s">
        <v>17</v>
      </c>
      <c r="U636" s="3" t="s">
        <v>76</v>
      </c>
      <c r="V636" s="3" t="s">
        <v>152</v>
      </c>
      <c r="W636" s="3" t="s">
        <v>6274</v>
      </c>
      <c r="X636" s="3" t="s">
        <v>6274</v>
      </c>
      <c r="Y636" s="3" t="s">
        <v>151</v>
      </c>
      <c r="Z636" s="3" t="s">
        <v>430</v>
      </c>
      <c r="AA636" s="3" t="s">
        <v>195</v>
      </c>
      <c r="AB636" s="3" t="s">
        <v>185</v>
      </c>
      <c r="AC636" s="3" t="s">
        <v>10051</v>
      </c>
      <c r="AD636" s="3" t="s">
        <v>10236</v>
      </c>
      <c r="AE636" s="3" t="s">
        <v>10237</v>
      </c>
      <c r="AF636" s="3" t="s">
        <v>160</v>
      </c>
      <c r="AG636" s="3" t="s">
        <v>160</v>
      </c>
      <c r="AH636" s="3" t="s">
        <v>160</v>
      </c>
      <c r="AI636" s="3" t="s">
        <v>160</v>
      </c>
      <c r="AJ636" s="3" t="s">
        <v>17</v>
      </c>
      <c r="AK636" s="3" t="s">
        <v>17</v>
      </c>
      <c r="AL636" s="3" t="s">
        <v>8397</v>
      </c>
      <c r="AM636" s="3" t="s">
        <v>300</v>
      </c>
      <c r="AN636" s="3" t="s">
        <v>659</v>
      </c>
      <c r="AO636" s="3" t="s">
        <v>468</v>
      </c>
      <c r="AP636" s="4" t="s">
        <v>17</v>
      </c>
    </row>
    <row r="637" spans="1:42" x14ac:dyDescent="0.25">
      <c r="A637" s="3" t="s">
        <v>10238</v>
      </c>
      <c r="B637" s="3" t="s">
        <v>10239</v>
      </c>
      <c r="C637" s="3" t="s">
        <v>10240</v>
      </c>
      <c r="D637" s="3" t="s">
        <v>486</v>
      </c>
      <c r="E637" s="3" t="s">
        <v>8522</v>
      </c>
      <c r="F637" s="3" t="s">
        <v>10241</v>
      </c>
      <c r="G637" s="3" t="s">
        <v>10242</v>
      </c>
      <c r="H637" s="3" t="s">
        <v>160</v>
      </c>
      <c r="I637" s="3" t="s">
        <v>17</v>
      </c>
      <c r="J637" s="3" t="s">
        <v>17</v>
      </c>
      <c r="K637" s="3" t="s">
        <v>160</v>
      </c>
      <c r="L637" s="3" t="s">
        <v>17</v>
      </c>
      <c r="M637" s="3" t="s">
        <v>17</v>
      </c>
      <c r="N637" s="3" t="s">
        <v>17</v>
      </c>
      <c r="O637" s="3" t="s">
        <v>542</v>
      </c>
      <c r="P637" s="3" t="s">
        <v>150</v>
      </c>
      <c r="Q637" s="3" t="s">
        <v>151</v>
      </c>
      <c r="R637" s="3" t="s">
        <v>17</v>
      </c>
      <c r="S637" s="3" t="s">
        <v>195</v>
      </c>
      <c r="T637" s="3" t="s">
        <v>670</v>
      </c>
      <c r="U637" s="3" t="s">
        <v>17</v>
      </c>
      <c r="V637" s="3" t="s">
        <v>17</v>
      </c>
      <c r="W637" s="3" t="s">
        <v>17</v>
      </c>
      <c r="X637" s="3" t="s">
        <v>17</v>
      </c>
      <c r="Y637" s="3" t="s">
        <v>17</v>
      </c>
      <c r="Z637" s="3" t="s">
        <v>17</v>
      </c>
      <c r="AA637" s="3" t="s">
        <v>17</v>
      </c>
      <c r="AB637" s="3" t="s">
        <v>17</v>
      </c>
      <c r="AC637" s="3" t="s">
        <v>17</v>
      </c>
      <c r="AD637" s="3" t="s">
        <v>17</v>
      </c>
      <c r="AE637" s="3" t="s">
        <v>17</v>
      </c>
      <c r="AF637" s="3" t="s">
        <v>17</v>
      </c>
      <c r="AG637" s="3" t="s">
        <v>17</v>
      </c>
      <c r="AH637" s="3" t="s">
        <v>17</v>
      </c>
      <c r="AI637" s="3" t="s">
        <v>17</v>
      </c>
      <c r="AJ637" s="3" t="s">
        <v>17</v>
      </c>
      <c r="AK637" s="3" t="s">
        <v>17</v>
      </c>
      <c r="AL637" s="3" t="s">
        <v>10243</v>
      </c>
      <c r="AM637" s="3" t="s">
        <v>17</v>
      </c>
      <c r="AN637" s="3" t="s">
        <v>17</v>
      </c>
      <c r="AO637" s="3" t="s">
        <v>17</v>
      </c>
      <c r="AP637" s="4" t="s">
        <v>17</v>
      </c>
    </row>
    <row r="638" spans="1:42" x14ac:dyDescent="0.25">
      <c r="A638" s="3" t="s">
        <v>10244</v>
      </c>
      <c r="B638" s="3" t="s">
        <v>10245</v>
      </c>
      <c r="C638" s="3" t="s">
        <v>10246</v>
      </c>
      <c r="D638" s="3" t="s">
        <v>486</v>
      </c>
      <c r="E638" s="3" t="s">
        <v>10247</v>
      </c>
      <c r="F638" s="3" t="s">
        <v>10248</v>
      </c>
      <c r="G638" s="3" t="s">
        <v>10249</v>
      </c>
      <c r="H638" s="3" t="s">
        <v>160</v>
      </c>
      <c r="I638" s="3" t="s">
        <v>17</v>
      </c>
      <c r="J638" s="3" t="s">
        <v>17</v>
      </c>
      <c r="K638" s="3" t="s">
        <v>160</v>
      </c>
      <c r="L638" s="3" t="s">
        <v>17</v>
      </c>
      <c r="M638" s="3" t="s">
        <v>17</v>
      </c>
      <c r="N638" s="3" t="s">
        <v>17</v>
      </c>
      <c r="O638" s="3" t="s">
        <v>149</v>
      </c>
      <c r="P638" s="3" t="s">
        <v>150</v>
      </c>
      <c r="Q638" s="3" t="s">
        <v>155</v>
      </c>
      <c r="R638" s="3" t="s">
        <v>17</v>
      </c>
      <c r="S638" s="3" t="s">
        <v>184</v>
      </c>
      <c r="T638" s="3" t="s">
        <v>157</v>
      </c>
      <c r="U638" s="3" t="s">
        <v>17</v>
      </c>
      <c r="V638" s="3" t="s">
        <v>17</v>
      </c>
      <c r="W638" s="3" t="s">
        <v>17</v>
      </c>
      <c r="X638" s="3" t="s">
        <v>17</v>
      </c>
      <c r="Y638" s="3" t="s">
        <v>17</v>
      </c>
      <c r="Z638" s="3" t="s">
        <v>17</v>
      </c>
      <c r="AA638" s="3" t="s">
        <v>17</v>
      </c>
      <c r="AB638" s="3" t="s">
        <v>17</v>
      </c>
      <c r="AC638" s="3" t="s">
        <v>17</v>
      </c>
      <c r="AD638" s="3" t="s">
        <v>17</v>
      </c>
      <c r="AE638" s="3" t="s">
        <v>17</v>
      </c>
      <c r="AF638" s="3" t="s">
        <v>17</v>
      </c>
      <c r="AG638" s="3" t="s">
        <v>17</v>
      </c>
      <c r="AH638" s="3" t="s">
        <v>17</v>
      </c>
      <c r="AI638" s="3" t="s">
        <v>17</v>
      </c>
      <c r="AJ638" s="3" t="s">
        <v>17</v>
      </c>
      <c r="AK638" s="3" t="s">
        <v>17</v>
      </c>
      <c r="AL638" s="3" t="s">
        <v>10250</v>
      </c>
      <c r="AM638" s="3" t="s">
        <v>17</v>
      </c>
      <c r="AN638" s="3" t="s">
        <v>17</v>
      </c>
      <c r="AO638" s="3" t="s">
        <v>17</v>
      </c>
      <c r="AP638" s="4" t="s">
        <v>17</v>
      </c>
    </row>
    <row r="639" spans="1:42" x14ac:dyDescent="0.25">
      <c r="A639" s="3" t="s">
        <v>10251</v>
      </c>
      <c r="B639" s="3" t="s">
        <v>10252</v>
      </c>
      <c r="C639" s="3" t="s">
        <v>10253</v>
      </c>
      <c r="D639" s="3" t="s">
        <v>142</v>
      </c>
      <c r="E639" s="3" t="s">
        <v>17</v>
      </c>
      <c r="F639" s="3" t="s">
        <v>10254</v>
      </c>
      <c r="G639" s="3" t="s">
        <v>10255</v>
      </c>
      <c r="H639" s="3" t="s">
        <v>173</v>
      </c>
      <c r="I639" s="3" t="s">
        <v>160</v>
      </c>
      <c r="J639" s="3" t="s">
        <v>17</v>
      </c>
      <c r="K639" s="3" t="s">
        <v>160</v>
      </c>
      <c r="L639" s="3" t="s">
        <v>17</v>
      </c>
      <c r="M639" s="3" t="s">
        <v>17</v>
      </c>
      <c r="N639" s="3" t="s">
        <v>17</v>
      </c>
      <c r="O639" s="3" t="s">
        <v>181</v>
      </c>
      <c r="P639" s="3" t="s">
        <v>150</v>
      </c>
      <c r="Q639" s="3" t="s">
        <v>76</v>
      </c>
      <c r="R639" s="3" t="s">
        <v>170</v>
      </c>
      <c r="S639" s="3" t="s">
        <v>17</v>
      </c>
      <c r="T639" s="3" t="s">
        <v>17</v>
      </c>
      <c r="U639" s="3" t="s">
        <v>17</v>
      </c>
      <c r="V639" s="3" t="s">
        <v>17</v>
      </c>
      <c r="W639" s="3" t="s">
        <v>17</v>
      </c>
      <c r="X639" s="3" t="s">
        <v>17</v>
      </c>
      <c r="Y639" s="3" t="s">
        <v>17</v>
      </c>
      <c r="Z639" s="3" t="s">
        <v>17</v>
      </c>
      <c r="AA639" s="3" t="s">
        <v>17</v>
      </c>
      <c r="AB639" s="3" t="s">
        <v>17</v>
      </c>
      <c r="AC639" s="3" t="s">
        <v>17</v>
      </c>
      <c r="AD639" s="3" t="s">
        <v>17</v>
      </c>
      <c r="AE639" s="3" t="s">
        <v>17</v>
      </c>
      <c r="AF639" s="3" t="s">
        <v>17</v>
      </c>
      <c r="AG639" s="3" t="s">
        <v>17</v>
      </c>
      <c r="AH639" s="3" t="s">
        <v>17</v>
      </c>
      <c r="AI639" s="3" t="s">
        <v>17</v>
      </c>
      <c r="AJ639" s="3" t="s">
        <v>17</v>
      </c>
      <c r="AK639" s="3" t="s">
        <v>17</v>
      </c>
      <c r="AL639" s="3" t="s">
        <v>10256</v>
      </c>
      <c r="AM639" s="3" t="s">
        <v>4252</v>
      </c>
      <c r="AN639" s="3" t="s">
        <v>485</v>
      </c>
      <c r="AO639" s="3" t="s">
        <v>206</v>
      </c>
      <c r="AP639" s="4" t="s">
        <v>17</v>
      </c>
    </row>
    <row r="640" spans="1:42" x14ac:dyDescent="0.25">
      <c r="A640" s="3" t="s">
        <v>10257</v>
      </c>
      <c r="B640" s="3" t="s">
        <v>10258</v>
      </c>
      <c r="C640" s="3" t="s">
        <v>10259</v>
      </c>
      <c r="D640" s="3" t="s">
        <v>142</v>
      </c>
      <c r="E640" s="3" t="s">
        <v>17</v>
      </c>
      <c r="F640" s="3" t="s">
        <v>10260</v>
      </c>
      <c r="G640" s="3" t="s">
        <v>10261</v>
      </c>
      <c r="H640" s="3" t="s">
        <v>8859</v>
      </c>
      <c r="I640" s="3" t="s">
        <v>160</v>
      </c>
      <c r="J640" s="3" t="s">
        <v>10262</v>
      </c>
      <c r="K640" s="3" t="s">
        <v>233</v>
      </c>
      <c r="L640" s="3" t="s">
        <v>5718</v>
      </c>
      <c r="M640" s="3" t="s">
        <v>494</v>
      </c>
      <c r="N640" s="3" t="s">
        <v>5532</v>
      </c>
      <c r="O640" s="3" t="s">
        <v>181</v>
      </c>
      <c r="P640" s="3" t="s">
        <v>150</v>
      </c>
      <c r="Q640" s="3" t="s">
        <v>76</v>
      </c>
      <c r="R640" s="3" t="s">
        <v>170</v>
      </c>
      <c r="S640" s="3" t="s">
        <v>17</v>
      </c>
      <c r="T640" s="3" t="s">
        <v>17</v>
      </c>
      <c r="U640" s="3" t="s">
        <v>76</v>
      </c>
      <c r="V640" s="3" t="s">
        <v>152</v>
      </c>
      <c r="W640" s="3" t="s">
        <v>4722</v>
      </c>
      <c r="X640" s="3" t="s">
        <v>4722</v>
      </c>
      <c r="Y640" s="3" t="s">
        <v>76</v>
      </c>
      <c r="Z640" s="3" t="s">
        <v>194</v>
      </c>
      <c r="AA640" s="3" t="s">
        <v>184</v>
      </c>
      <c r="AB640" s="3" t="s">
        <v>186</v>
      </c>
      <c r="AC640" s="3" t="s">
        <v>5534</v>
      </c>
      <c r="AD640" s="3" t="s">
        <v>10263</v>
      </c>
      <c r="AE640" s="3" t="s">
        <v>10264</v>
      </c>
      <c r="AF640" s="3" t="s">
        <v>160</v>
      </c>
      <c r="AG640" s="3" t="s">
        <v>160</v>
      </c>
      <c r="AH640" s="3" t="s">
        <v>160</v>
      </c>
      <c r="AI640" s="3" t="s">
        <v>160</v>
      </c>
      <c r="AJ640" s="3" t="s">
        <v>17</v>
      </c>
      <c r="AK640" s="3" t="s">
        <v>17</v>
      </c>
      <c r="AL640" s="3" t="s">
        <v>6143</v>
      </c>
      <c r="AM640" s="3" t="s">
        <v>652</v>
      </c>
      <c r="AN640" s="3" t="s">
        <v>10265</v>
      </c>
      <c r="AO640" s="3" t="s">
        <v>5640</v>
      </c>
      <c r="AP640" s="4" t="s">
        <v>17</v>
      </c>
    </row>
    <row r="641" spans="1:42" x14ac:dyDescent="0.25">
      <c r="A641" s="3" t="s">
        <v>10266</v>
      </c>
      <c r="B641" s="3" t="s">
        <v>10267</v>
      </c>
      <c r="C641" s="3" t="s">
        <v>10268</v>
      </c>
      <c r="D641" s="3" t="s">
        <v>142</v>
      </c>
      <c r="E641" s="3" t="s">
        <v>17</v>
      </c>
      <c r="F641" s="3" t="s">
        <v>10269</v>
      </c>
      <c r="G641" s="3" t="s">
        <v>10270</v>
      </c>
      <c r="H641" s="3" t="s">
        <v>299</v>
      </c>
      <c r="I641" s="3" t="s">
        <v>160</v>
      </c>
      <c r="J641" s="3" t="s">
        <v>10271</v>
      </c>
      <c r="K641" s="3" t="s">
        <v>696</v>
      </c>
      <c r="L641" s="3" t="s">
        <v>5718</v>
      </c>
      <c r="M641" s="3" t="s">
        <v>433</v>
      </c>
      <c r="N641" s="3" t="s">
        <v>5532</v>
      </c>
      <c r="O641" s="3" t="s">
        <v>181</v>
      </c>
      <c r="P641" s="3" t="s">
        <v>150</v>
      </c>
      <c r="Q641" s="3" t="s">
        <v>76</v>
      </c>
      <c r="R641" s="3" t="s">
        <v>182</v>
      </c>
      <c r="S641" s="3" t="s">
        <v>17</v>
      </c>
      <c r="T641" s="3" t="s">
        <v>17</v>
      </c>
      <c r="U641" s="3" t="s">
        <v>76</v>
      </c>
      <c r="V641" s="3" t="s">
        <v>152</v>
      </c>
      <c r="W641" s="3" t="s">
        <v>6285</v>
      </c>
      <c r="X641" s="3" t="s">
        <v>6285</v>
      </c>
      <c r="Y641" s="3" t="s">
        <v>76</v>
      </c>
      <c r="Z641" s="3" t="s">
        <v>194</v>
      </c>
      <c r="AA641" s="3" t="s">
        <v>155</v>
      </c>
      <c r="AB641" s="3" t="s">
        <v>332</v>
      </c>
      <c r="AC641" s="3" t="s">
        <v>5534</v>
      </c>
      <c r="AD641" s="3" t="s">
        <v>10272</v>
      </c>
      <c r="AE641" s="3" t="s">
        <v>10264</v>
      </c>
      <c r="AF641" s="3" t="s">
        <v>160</v>
      </c>
      <c r="AG641" s="3" t="s">
        <v>160</v>
      </c>
      <c r="AH641" s="3" t="s">
        <v>160</v>
      </c>
      <c r="AI641" s="3" t="s">
        <v>160</v>
      </c>
      <c r="AJ641" s="3" t="s">
        <v>17</v>
      </c>
      <c r="AK641" s="3" t="s">
        <v>17</v>
      </c>
      <c r="AL641" s="3" t="s">
        <v>10273</v>
      </c>
      <c r="AM641" s="3" t="s">
        <v>173</v>
      </c>
      <c r="AN641" s="3" t="s">
        <v>10265</v>
      </c>
      <c r="AO641" s="3" t="s">
        <v>5640</v>
      </c>
      <c r="AP641" s="4" t="s">
        <v>17</v>
      </c>
    </row>
    <row r="642" spans="1:42" x14ac:dyDescent="0.25">
      <c r="A642" s="3" t="s">
        <v>10274</v>
      </c>
      <c r="B642" s="3" t="s">
        <v>4747</v>
      </c>
      <c r="C642" s="3" t="s">
        <v>4748</v>
      </c>
      <c r="D642" s="3" t="s">
        <v>142</v>
      </c>
      <c r="E642" s="3" t="s">
        <v>17</v>
      </c>
      <c r="F642" s="3" t="s">
        <v>10275</v>
      </c>
      <c r="G642" s="3" t="s">
        <v>10276</v>
      </c>
      <c r="H642" s="3" t="s">
        <v>10277</v>
      </c>
      <c r="I642" s="3" t="s">
        <v>10278</v>
      </c>
      <c r="J642" s="3" t="s">
        <v>10271</v>
      </c>
      <c r="K642" s="3" t="s">
        <v>696</v>
      </c>
      <c r="L642" s="3" t="s">
        <v>5718</v>
      </c>
      <c r="M642" s="3" t="s">
        <v>898</v>
      </c>
      <c r="N642" s="3" t="s">
        <v>5532</v>
      </c>
      <c r="O642" s="3" t="s">
        <v>181</v>
      </c>
      <c r="P642" s="3" t="s">
        <v>150</v>
      </c>
      <c r="Q642" s="3" t="s">
        <v>76</v>
      </c>
      <c r="R642" s="3" t="s">
        <v>170</v>
      </c>
      <c r="S642" s="3" t="s">
        <v>17</v>
      </c>
      <c r="T642" s="3" t="s">
        <v>17</v>
      </c>
      <c r="U642" s="3" t="s">
        <v>155</v>
      </c>
      <c r="V642" s="3" t="s">
        <v>152</v>
      </c>
      <c r="W642" s="3" t="s">
        <v>6250</v>
      </c>
      <c r="X642" s="3" t="s">
        <v>6250</v>
      </c>
      <c r="Y642" s="3" t="s">
        <v>76</v>
      </c>
      <c r="Z642" s="3" t="s">
        <v>194</v>
      </c>
      <c r="AA642" s="3" t="s">
        <v>155</v>
      </c>
      <c r="AB642" s="3" t="s">
        <v>332</v>
      </c>
      <c r="AC642" s="3" t="s">
        <v>5534</v>
      </c>
      <c r="AD642" s="3" t="s">
        <v>10279</v>
      </c>
      <c r="AE642" s="3" t="s">
        <v>10264</v>
      </c>
      <c r="AF642" s="3" t="s">
        <v>160</v>
      </c>
      <c r="AG642" s="3" t="s">
        <v>160</v>
      </c>
      <c r="AH642" s="3" t="s">
        <v>160</v>
      </c>
      <c r="AI642" s="3" t="s">
        <v>160</v>
      </c>
      <c r="AJ642" s="3" t="s">
        <v>17</v>
      </c>
      <c r="AK642" s="3" t="s">
        <v>17</v>
      </c>
      <c r="AL642" s="3" t="s">
        <v>8970</v>
      </c>
      <c r="AM642" s="3" t="s">
        <v>288</v>
      </c>
      <c r="AN642" s="3" t="s">
        <v>5785</v>
      </c>
      <c r="AO642" s="3" t="s">
        <v>5640</v>
      </c>
      <c r="AP642" s="4" t="s">
        <v>17</v>
      </c>
    </row>
    <row r="643" spans="1:42" x14ac:dyDescent="0.25">
      <c r="A643" s="3" t="s">
        <v>10280</v>
      </c>
      <c r="B643" s="3" t="s">
        <v>10281</v>
      </c>
      <c r="C643" s="3" t="s">
        <v>10282</v>
      </c>
      <c r="D643" s="3" t="s">
        <v>142</v>
      </c>
      <c r="E643" s="3" t="s">
        <v>17</v>
      </c>
      <c r="F643" s="3" t="s">
        <v>10283</v>
      </c>
      <c r="G643" s="3" t="s">
        <v>10284</v>
      </c>
      <c r="H643" s="3" t="s">
        <v>10285</v>
      </c>
      <c r="I643" s="3" t="s">
        <v>160</v>
      </c>
      <c r="J643" s="3" t="s">
        <v>10286</v>
      </c>
      <c r="K643" s="3" t="s">
        <v>233</v>
      </c>
      <c r="L643" s="3" t="s">
        <v>5718</v>
      </c>
      <c r="M643" s="3" t="s">
        <v>254</v>
      </c>
      <c r="N643" s="3" t="s">
        <v>5532</v>
      </c>
      <c r="O643" s="3" t="s">
        <v>373</v>
      </c>
      <c r="P643" s="3" t="s">
        <v>150</v>
      </c>
      <c r="Q643" s="3" t="s">
        <v>76</v>
      </c>
      <c r="R643" s="3" t="s">
        <v>182</v>
      </c>
      <c r="S643" s="3" t="s">
        <v>17</v>
      </c>
      <c r="T643" s="3" t="s">
        <v>17</v>
      </c>
      <c r="U643" s="3" t="s">
        <v>155</v>
      </c>
      <c r="V643" s="3" t="s">
        <v>152</v>
      </c>
      <c r="W643" s="3" t="s">
        <v>5102</v>
      </c>
      <c r="X643" s="3" t="s">
        <v>5102</v>
      </c>
      <c r="Y643" s="3" t="s">
        <v>76</v>
      </c>
      <c r="Z643" s="3" t="s">
        <v>194</v>
      </c>
      <c r="AA643" s="3" t="s">
        <v>155</v>
      </c>
      <c r="AB643" s="3" t="s">
        <v>332</v>
      </c>
      <c r="AC643" s="3" t="s">
        <v>5534</v>
      </c>
      <c r="AD643" s="3" t="s">
        <v>10287</v>
      </c>
      <c r="AE643" s="3" t="s">
        <v>10264</v>
      </c>
      <c r="AF643" s="3" t="s">
        <v>160</v>
      </c>
      <c r="AG643" s="3" t="s">
        <v>160</v>
      </c>
      <c r="AH643" s="3" t="s">
        <v>160</v>
      </c>
      <c r="AI643" s="3" t="s">
        <v>160</v>
      </c>
      <c r="AJ643" s="3" t="s">
        <v>17</v>
      </c>
      <c r="AK643" s="3" t="s">
        <v>17</v>
      </c>
      <c r="AL643" s="3" t="s">
        <v>8707</v>
      </c>
      <c r="AM643" s="3" t="s">
        <v>375</v>
      </c>
      <c r="AN643" s="3" t="s">
        <v>5785</v>
      </c>
      <c r="AO643" s="3" t="s">
        <v>5640</v>
      </c>
      <c r="AP643" s="4" t="s">
        <v>17</v>
      </c>
    </row>
    <row r="644" spans="1:42" x14ac:dyDescent="0.25">
      <c r="A644" s="3" t="s">
        <v>10288</v>
      </c>
      <c r="B644" s="3" t="s">
        <v>10289</v>
      </c>
      <c r="C644" s="3" t="s">
        <v>10290</v>
      </c>
      <c r="D644" s="3" t="s">
        <v>142</v>
      </c>
      <c r="E644" s="3" t="s">
        <v>17</v>
      </c>
      <c r="F644" s="3" t="s">
        <v>10291</v>
      </c>
      <c r="G644" s="3" t="s">
        <v>10292</v>
      </c>
      <c r="H644" s="3" t="s">
        <v>717</v>
      </c>
      <c r="I644" s="3" t="s">
        <v>160</v>
      </c>
      <c r="J644" s="3" t="s">
        <v>144</v>
      </c>
      <c r="K644" s="3" t="s">
        <v>233</v>
      </c>
      <c r="L644" s="3" t="s">
        <v>5718</v>
      </c>
      <c r="M644" s="3" t="s">
        <v>214</v>
      </c>
      <c r="N644" s="3" t="s">
        <v>5532</v>
      </c>
      <c r="O644" s="3" t="s">
        <v>181</v>
      </c>
      <c r="P644" s="3" t="s">
        <v>150</v>
      </c>
      <c r="Q644" s="3" t="s">
        <v>76</v>
      </c>
      <c r="R644" s="3" t="s">
        <v>255</v>
      </c>
      <c r="S644" s="3" t="s">
        <v>17</v>
      </c>
      <c r="T644" s="3" t="s">
        <v>17</v>
      </c>
      <c r="U644" s="3" t="s">
        <v>76</v>
      </c>
      <c r="V644" s="3" t="s">
        <v>152</v>
      </c>
      <c r="W644" s="3" t="s">
        <v>9609</v>
      </c>
      <c r="X644" s="3" t="s">
        <v>160</v>
      </c>
      <c r="Y644" s="3" t="s">
        <v>76</v>
      </c>
      <c r="Z644" s="3" t="s">
        <v>194</v>
      </c>
      <c r="AA644" s="3" t="s">
        <v>172</v>
      </c>
      <c r="AB644" s="3" t="s">
        <v>185</v>
      </c>
      <c r="AC644" s="3" t="s">
        <v>5534</v>
      </c>
      <c r="AD644" s="3" t="s">
        <v>10293</v>
      </c>
      <c r="AE644" s="3" t="s">
        <v>10264</v>
      </c>
      <c r="AF644" s="3" t="s">
        <v>160</v>
      </c>
      <c r="AG644" s="3" t="s">
        <v>160</v>
      </c>
      <c r="AH644" s="3" t="s">
        <v>160</v>
      </c>
      <c r="AI644" s="3" t="s">
        <v>160</v>
      </c>
      <c r="AJ644" s="3" t="s">
        <v>17</v>
      </c>
      <c r="AK644" s="3" t="s">
        <v>17</v>
      </c>
      <c r="AL644" s="3" t="s">
        <v>10294</v>
      </c>
      <c r="AM644" s="3" t="s">
        <v>622</v>
      </c>
      <c r="AN644" s="3" t="s">
        <v>5785</v>
      </c>
      <c r="AO644" s="3" t="s">
        <v>5640</v>
      </c>
      <c r="AP644" s="4" t="s">
        <v>17</v>
      </c>
    </row>
    <row r="645" spans="1:42" x14ac:dyDescent="0.25">
      <c r="A645" s="3" t="s">
        <v>10295</v>
      </c>
      <c r="B645" s="3" t="s">
        <v>10296</v>
      </c>
      <c r="C645" s="3" t="s">
        <v>10297</v>
      </c>
      <c r="D645" s="3" t="s">
        <v>142</v>
      </c>
      <c r="E645" s="3" t="s">
        <v>17</v>
      </c>
      <c r="F645" s="3" t="s">
        <v>10298</v>
      </c>
      <c r="G645" s="3" t="s">
        <v>10299</v>
      </c>
      <c r="H645" s="3" t="s">
        <v>10300</v>
      </c>
      <c r="I645" s="3" t="s">
        <v>160</v>
      </c>
      <c r="J645" s="3" t="s">
        <v>10301</v>
      </c>
      <c r="K645" s="3" t="s">
        <v>735</v>
      </c>
      <c r="L645" s="3" t="s">
        <v>10302</v>
      </c>
      <c r="M645" s="3" t="s">
        <v>415</v>
      </c>
      <c r="N645" s="3" t="s">
        <v>491</v>
      </c>
      <c r="O645" s="3" t="s">
        <v>181</v>
      </c>
      <c r="P645" s="3" t="s">
        <v>150</v>
      </c>
      <c r="Q645" s="3" t="s">
        <v>76</v>
      </c>
      <c r="R645" s="3" t="s">
        <v>182</v>
      </c>
      <c r="S645" s="3" t="s">
        <v>17</v>
      </c>
      <c r="T645" s="3" t="s">
        <v>17</v>
      </c>
      <c r="U645" s="3" t="s">
        <v>160</v>
      </c>
      <c r="V645" s="3" t="s">
        <v>537</v>
      </c>
      <c r="W645" s="3" t="s">
        <v>160</v>
      </c>
      <c r="X645" s="3" t="s">
        <v>160</v>
      </c>
      <c r="Y645" s="3" t="s">
        <v>76</v>
      </c>
      <c r="Z645" s="3" t="s">
        <v>202</v>
      </c>
      <c r="AA645" s="3" t="s">
        <v>155</v>
      </c>
      <c r="AB645" s="3" t="s">
        <v>430</v>
      </c>
      <c r="AC645" s="3" t="s">
        <v>500</v>
      </c>
      <c r="AD645" s="3" t="s">
        <v>10303</v>
      </c>
      <c r="AE645" s="3" t="s">
        <v>795</v>
      </c>
      <c r="AF645" s="3" t="s">
        <v>160</v>
      </c>
      <c r="AG645" s="3" t="s">
        <v>160</v>
      </c>
      <c r="AH645" s="3" t="s">
        <v>160</v>
      </c>
      <c r="AI645" s="3" t="s">
        <v>160</v>
      </c>
      <c r="AJ645" s="3" t="s">
        <v>17</v>
      </c>
      <c r="AK645" s="3" t="s">
        <v>17</v>
      </c>
      <c r="AL645" s="3" t="s">
        <v>10304</v>
      </c>
      <c r="AM645" s="3" t="s">
        <v>5747</v>
      </c>
      <c r="AN645" s="3" t="s">
        <v>342</v>
      </c>
      <c r="AO645" s="3" t="s">
        <v>238</v>
      </c>
      <c r="AP645" s="4" t="s">
        <v>17</v>
      </c>
    </row>
    <row r="646" spans="1:42" x14ac:dyDescent="0.25">
      <c r="A646" s="3" t="s">
        <v>10305</v>
      </c>
      <c r="B646" s="3" t="s">
        <v>10306</v>
      </c>
      <c r="C646" s="3" t="s">
        <v>10307</v>
      </c>
      <c r="D646" s="3" t="s">
        <v>142</v>
      </c>
      <c r="E646" s="3" t="s">
        <v>17</v>
      </c>
      <c r="F646" s="3" t="s">
        <v>10308</v>
      </c>
      <c r="G646" s="3" t="s">
        <v>10309</v>
      </c>
      <c r="H646" s="3" t="s">
        <v>10310</v>
      </c>
      <c r="I646" s="3" t="s">
        <v>10311</v>
      </c>
      <c r="J646" s="3" t="s">
        <v>610</v>
      </c>
      <c r="K646" s="3" t="s">
        <v>145</v>
      </c>
      <c r="L646" s="3" t="s">
        <v>10312</v>
      </c>
      <c r="M646" s="3" t="s">
        <v>816</v>
      </c>
      <c r="N646" s="3" t="s">
        <v>4136</v>
      </c>
      <c r="O646" s="3" t="s">
        <v>282</v>
      </c>
      <c r="P646" s="3" t="s">
        <v>150</v>
      </c>
      <c r="Q646" s="3" t="s">
        <v>76</v>
      </c>
      <c r="R646" s="3" t="s">
        <v>4823</v>
      </c>
      <c r="S646" s="3" t="s">
        <v>17</v>
      </c>
      <c r="T646" s="3" t="s">
        <v>17</v>
      </c>
      <c r="U646" s="3" t="s">
        <v>76</v>
      </c>
      <c r="V646" s="3" t="s">
        <v>152</v>
      </c>
      <c r="W646" s="3" t="s">
        <v>5768</v>
      </c>
      <c r="X646" s="3" t="s">
        <v>5768</v>
      </c>
      <c r="Y646" s="3" t="s">
        <v>76</v>
      </c>
      <c r="Z646" s="3" t="s">
        <v>160</v>
      </c>
      <c r="AA646" s="3" t="s">
        <v>155</v>
      </c>
      <c r="AB646" s="3" t="s">
        <v>202</v>
      </c>
      <c r="AC646" s="3" t="s">
        <v>4136</v>
      </c>
      <c r="AD646" s="3" t="s">
        <v>10313</v>
      </c>
      <c r="AE646" s="3" t="s">
        <v>10314</v>
      </c>
      <c r="AF646" s="3" t="s">
        <v>160</v>
      </c>
      <c r="AG646" s="3" t="s">
        <v>160</v>
      </c>
      <c r="AH646" s="3" t="s">
        <v>160</v>
      </c>
      <c r="AI646" s="3" t="s">
        <v>160</v>
      </c>
      <c r="AJ646" s="3" t="s">
        <v>17</v>
      </c>
      <c r="AK646" s="3" t="s">
        <v>17</v>
      </c>
      <c r="AL646" s="3" t="s">
        <v>10315</v>
      </c>
      <c r="AM646" s="3" t="s">
        <v>4265</v>
      </c>
      <c r="AN646" s="3" t="s">
        <v>4258</v>
      </c>
      <c r="AO646" s="3" t="s">
        <v>466</v>
      </c>
      <c r="AP646" s="4" t="s">
        <v>17</v>
      </c>
    </row>
    <row r="647" spans="1:42" x14ac:dyDescent="0.25">
      <c r="A647" s="3" t="s">
        <v>10316</v>
      </c>
      <c r="B647" s="3" t="s">
        <v>10317</v>
      </c>
      <c r="C647" s="3" t="s">
        <v>10318</v>
      </c>
      <c r="D647" s="3" t="s">
        <v>142</v>
      </c>
      <c r="E647" s="3" t="s">
        <v>17</v>
      </c>
      <c r="F647" s="3" t="s">
        <v>10319</v>
      </c>
      <c r="G647" s="3" t="s">
        <v>10320</v>
      </c>
      <c r="H647" s="3" t="s">
        <v>420</v>
      </c>
      <c r="I647" s="3" t="s">
        <v>160</v>
      </c>
      <c r="J647" s="3" t="s">
        <v>144</v>
      </c>
      <c r="K647" s="3" t="s">
        <v>469</v>
      </c>
      <c r="L647" s="3" t="s">
        <v>10321</v>
      </c>
      <c r="M647" s="3" t="s">
        <v>452</v>
      </c>
      <c r="N647" s="3" t="s">
        <v>10322</v>
      </c>
      <c r="O647" s="3" t="s">
        <v>525</v>
      </c>
      <c r="P647" s="3" t="s">
        <v>150</v>
      </c>
      <c r="Q647" s="3" t="s">
        <v>76</v>
      </c>
      <c r="R647" s="3" t="s">
        <v>160</v>
      </c>
      <c r="S647" s="3" t="s">
        <v>17</v>
      </c>
      <c r="T647" s="3" t="s">
        <v>17</v>
      </c>
      <c r="U647" s="3" t="s">
        <v>160</v>
      </c>
      <c r="V647" s="3" t="s">
        <v>152</v>
      </c>
      <c r="W647" s="3" t="s">
        <v>153</v>
      </c>
      <c r="X647" s="3" t="s">
        <v>154</v>
      </c>
      <c r="Y647" s="3" t="s">
        <v>76</v>
      </c>
      <c r="Z647" s="3" t="s">
        <v>195</v>
      </c>
      <c r="AA647" s="3" t="s">
        <v>155</v>
      </c>
      <c r="AB647" s="3" t="s">
        <v>265</v>
      </c>
      <c r="AC647" s="3" t="s">
        <v>727</v>
      </c>
      <c r="AD647" s="3" t="s">
        <v>159</v>
      </c>
      <c r="AE647" s="3" t="s">
        <v>10323</v>
      </c>
      <c r="AF647" s="3" t="s">
        <v>160</v>
      </c>
      <c r="AG647" s="3" t="s">
        <v>160</v>
      </c>
      <c r="AH647" s="3" t="s">
        <v>160</v>
      </c>
      <c r="AI647" s="3" t="s">
        <v>160</v>
      </c>
      <c r="AJ647" s="3" t="s">
        <v>17</v>
      </c>
      <c r="AK647" s="3" t="s">
        <v>17</v>
      </c>
      <c r="AL647" s="3" t="s">
        <v>10324</v>
      </c>
      <c r="AM647" s="3" t="s">
        <v>4252</v>
      </c>
      <c r="AN647" s="3" t="s">
        <v>485</v>
      </c>
      <c r="AO647" s="3" t="s">
        <v>206</v>
      </c>
      <c r="AP647" s="4" t="s">
        <v>17</v>
      </c>
    </row>
    <row r="648" spans="1:42" x14ac:dyDescent="0.25">
      <c r="A648" s="3" t="s">
        <v>10325</v>
      </c>
      <c r="B648" s="3" t="s">
        <v>10326</v>
      </c>
      <c r="C648" s="3" t="s">
        <v>10327</v>
      </c>
      <c r="D648" s="3" t="s">
        <v>142</v>
      </c>
      <c r="E648" s="3" t="s">
        <v>17</v>
      </c>
      <c r="F648" s="3" t="s">
        <v>10328</v>
      </c>
      <c r="G648" s="3" t="s">
        <v>10329</v>
      </c>
      <c r="H648" s="3" t="s">
        <v>222</v>
      </c>
      <c r="I648" s="3" t="s">
        <v>160</v>
      </c>
      <c r="J648" s="3" t="s">
        <v>4134</v>
      </c>
      <c r="K648" s="3" t="s">
        <v>233</v>
      </c>
      <c r="L648" s="3" t="s">
        <v>793</v>
      </c>
      <c r="M648" s="3" t="s">
        <v>364</v>
      </c>
      <c r="N648" s="3" t="s">
        <v>6226</v>
      </c>
      <c r="O648" s="3" t="s">
        <v>788</v>
      </c>
      <c r="P648" s="3" t="s">
        <v>150</v>
      </c>
      <c r="Q648" s="3" t="s">
        <v>76</v>
      </c>
      <c r="R648" s="3" t="s">
        <v>255</v>
      </c>
      <c r="S648" s="3" t="s">
        <v>17</v>
      </c>
      <c r="T648" s="3" t="s">
        <v>17</v>
      </c>
      <c r="U648" s="3" t="s">
        <v>160</v>
      </c>
      <c r="V648" s="3" t="s">
        <v>152</v>
      </c>
      <c r="W648" s="3" t="s">
        <v>4262</v>
      </c>
      <c r="X648" s="3" t="s">
        <v>160</v>
      </c>
      <c r="Y648" s="3" t="s">
        <v>155</v>
      </c>
      <c r="Z648" s="3" t="s">
        <v>298</v>
      </c>
      <c r="AA648" s="3" t="s">
        <v>172</v>
      </c>
      <c r="AB648" s="3" t="s">
        <v>202</v>
      </c>
      <c r="AC648" s="3" t="s">
        <v>9528</v>
      </c>
      <c r="AD648" s="3" t="s">
        <v>10330</v>
      </c>
      <c r="AE648" s="3" t="s">
        <v>10331</v>
      </c>
      <c r="AF648" s="3" t="s">
        <v>160</v>
      </c>
      <c r="AG648" s="3" t="s">
        <v>160</v>
      </c>
      <c r="AH648" s="3" t="s">
        <v>160</v>
      </c>
      <c r="AI648" s="3" t="s">
        <v>160</v>
      </c>
      <c r="AJ648" s="3" t="s">
        <v>17</v>
      </c>
      <c r="AK648" s="3" t="s">
        <v>17</v>
      </c>
      <c r="AL648" s="3" t="s">
        <v>10332</v>
      </c>
      <c r="AM648" s="3" t="s">
        <v>412</v>
      </c>
      <c r="AN648" s="3" t="s">
        <v>847</v>
      </c>
      <c r="AO648" s="3" t="s">
        <v>411</v>
      </c>
      <c r="AP648" s="4" t="s">
        <v>17</v>
      </c>
    </row>
    <row r="649" spans="1:42" x14ac:dyDescent="0.25">
      <c r="A649" s="3" t="s">
        <v>10333</v>
      </c>
      <c r="B649" s="3" t="s">
        <v>10334</v>
      </c>
      <c r="C649" s="3" t="s">
        <v>10335</v>
      </c>
      <c r="D649" s="3" t="s">
        <v>142</v>
      </c>
      <c r="E649" s="3" t="s">
        <v>17</v>
      </c>
      <c r="F649" s="3" t="s">
        <v>10336</v>
      </c>
      <c r="G649" s="3" t="s">
        <v>10337</v>
      </c>
      <c r="H649" s="3" t="s">
        <v>10338</v>
      </c>
      <c r="I649" s="3" t="s">
        <v>726</v>
      </c>
      <c r="J649" s="3" t="s">
        <v>190</v>
      </c>
      <c r="K649" s="3" t="s">
        <v>759</v>
      </c>
      <c r="L649" s="3" t="s">
        <v>5225</v>
      </c>
      <c r="M649" s="3" t="s">
        <v>147</v>
      </c>
      <c r="N649" s="3" t="s">
        <v>793</v>
      </c>
      <c r="O649" s="3" t="s">
        <v>440</v>
      </c>
      <c r="P649" s="3" t="s">
        <v>150</v>
      </c>
      <c r="Q649" s="3" t="s">
        <v>76</v>
      </c>
      <c r="R649" s="3" t="s">
        <v>10339</v>
      </c>
      <c r="S649" s="3" t="s">
        <v>17</v>
      </c>
      <c r="T649" s="3" t="s">
        <v>17</v>
      </c>
      <c r="U649" s="3" t="s">
        <v>172</v>
      </c>
      <c r="V649" s="3" t="s">
        <v>152</v>
      </c>
      <c r="W649" s="3" t="s">
        <v>419</v>
      </c>
      <c r="X649" s="3" t="s">
        <v>160</v>
      </c>
      <c r="Y649" s="3" t="s">
        <v>155</v>
      </c>
      <c r="Z649" s="3" t="s">
        <v>421</v>
      </c>
      <c r="AA649" s="3" t="s">
        <v>172</v>
      </c>
      <c r="AB649" s="3" t="s">
        <v>697</v>
      </c>
      <c r="AC649" s="3" t="s">
        <v>10340</v>
      </c>
      <c r="AD649" s="3" t="s">
        <v>10341</v>
      </c>
      <c r="AE649" s="3" t="s">
        <v>10342</v>
      </c>
      <c r="AF649" s="3" t="s">
        <v>160</v>
      </c>
      <c r="AG649" s="3" t="s">
        <v>160</v>
      </c>
      <c r="AH649" s="3" t="s">
        <v>160</v>
      </c>
      <c r="AI649" s="3" t="s">
        <v>160</v>
      </c>
      <c r="AJ649" s="3" t="s">
        <v>17</v>
      </c>
      <c r="AK649" s="3" t="s">
        <v>17</v>
      </c>
      <c r="AL649" s="3" t="s">
        <v>10343</v>
      </c>
      <c r="AM649" s="3" t="s">
        <v>884</v>
      </c>
      <c r="AN649" s="3" t="s">
        <v>10344</v>
      </c>
      <c r="AO649" s="3" t="s">
        <v>405</v>
      </c>
      <c r="AP649" s="4" t="s">
        <v>17</v>
      </c>
    </row>
    <row r="650" spans="1:42" x14ac:dyDescent="0.25">
      <c r="A650" s="3" t="s">
        <v>10345</v>
      </c>
      <c r="B650" s="3" t="s">
        <v>10346</v>
      </c>
      <c r="C650" s="3" t="s">
        <v>10347</v>
      </c>
      <c r="D650" s="3" t="s">
        <v>142</v>
      </c>
      <c r="E650" s="3" t="s">
        <v>17</v>
      </c>
      <c r="F650" s="3" t="s">
        <v>10348</v>
      </c>
      <c r="G650" s="3" t="s">
        <v>10349</v>
      </c>
      <c r="H650" s="3" t="s">
        <v>4366</v>
      </c>
      <c r="I650" s="3" t="s">
        <v>160</v>
      </c>
      <c r="J650" s="3" t="s">
        <v>6629</v>
      </c>
      <c r="K650" s="3" t="s">
        <v>577</v>
      </c>
      <c r="L650" s="3" t="s">
        <v>5779</v>
      </c>
      <c r="M650" s="3" t="s">
        <v>225</v>
      </c>
      <c r="N650" s="3" t="s">
        <v>5532</v>
      </c>
      <c r="O650" s="3" t="s">
        <v>373</v>
      </c>
      <c r="P650" s="3" t="s">
        <v>150</v>
      </c>
      <c r="Q650" s="3" t="s">
        <v>76</v>
      </c>
      <c r="R650" s="3" t="s">
        <v>10350</v>
      </c>
      <c r="S650" s="3" t="s">
        <v>17</v>
      </c>
      <c r="T650" s="3" t="s">
        <v>17</v>
      </c>
      <c r="U650" s="3" t="s">
        <v>172</v>
      </c>
      <c r="V650" s="3" t="s">
        <v>152</v>
      </c>
      <c r="W650" s="3" t="s">
        <v>4186</v>
      </c>
      <c r="X650" s="3" t="s">
        <v>4186</v>
      </c>
      <c r="Y650" s="3" t="s">
        <v>76</v>
      </c>
      <c r="Z650" s="3" t="s">
        <v>160</v>
      </c>
      <c r="AA650" s="3" t="s">
        <v>76</v>
      </c>
      <c r="AB650" s="3" t="s">
        <v>183</v>
      </c>
      <c r="AC650" s="3" t="s">
        <v>5534</v>
      </c>
      <c r="AD650" s="3" t="s">
        <v>10351</v>
      </c>
      <c r="AE650" s="3" t="s">
        <v>9966</v>
      </c>
      <c r="AF650" s="3" t="s">
        <v>160</v>
      </c>
      <c r="AG650" s="3" t="s">
        <v>160</v>
      </c>
      <c r="AH650" s="3" t="s">
        <v>160</v>
      </c>
      <c r="AI650" s="3" t="s">
        <v>160</v>
      </c>
      <c r="AJ650" s="3" t="s">
        <v>17</v>
      </c>
      <c r="AK650" s="3" t="s">
        <v>17</v>
      </c>
      <c r="AL650" s="3" t="s">
        <v>10352</v>
      </c>
      <c r="AM650" s="3" t="s">
        <v>298</v>
      </c>
      <c r="AN650" s="3" t="s">
        <v>5785</v>
      </c>
      <c r="AO650" s="3" t="s">
        <v>5640</v>
      </c>
      <c r="AP650" s="4" t="s">
        <v>17</v>
      </c>
    </row>
    <row r="651" spans="1:42" x14ac:dyDescent="0.25">
      <c r="A651" s="3" t="s">
        <v>10353</v>
      </c>
      <c r="B651" s="3" t="s">
        <v>10354</v>
      </c>
      <c r="C651" s="3" t="s">
        <v>10355</v>
      </c>
      <c r="D651" s="3" t="s">
        <v>142</v>
      </c>
      <c r="E651" s="3" t="s">
        <v>17</v>
      </c>
      <c r="F651" s="3" t="s">
        <v>10356</v>
      </c>
      <c r="G651" s="3" t="s">
        <v>10357</v>
      </c>
      <c r="H651" s="3" t="s">
        <v>10358</v>
      </c>
      <c r="I651" s="3" t="s">
        <v>590</v>
      </c>
      <c r="J651" s="3" t="s">
        <v>8994</v>
      </c>
      <c r="K651" s="3" t="s">
        <v>330</v>
      </c>
      <c r="L651" s="3" t="s">
        <v>5779</v>
      </c>
      <c r="M651" s="3" t="s">
        <v>6284</v>
      </c>
      <c r="N651" s="3" t="s">
        <v>5532</v>
      </c>
      <c r="O651" s="3" t="s">
        <v>181</v>
      </c>
      <c r="P651" s="3" t="s">
        <v>150</v>
      </c>
      <c r="Q651" s="3" t="s">
        <v>76</v>
      </c>
      <c r="R651" s="3" t="s">
        <v>10359</v>
      </c>
      <c r="S651" s="3" t="s">
        <v>17</v>
      </c>
      <c r="T651" s="3" t="s">
        <v>17</v>
      </c>
      <c r="U651" s="3" t="s">
        <v>184</v>
      </c>
      <c r="V651" s="3" t="s">
        <v>152</v>
      </c>
      <c r="W651" s="3" t="s">
        <v>5781</v>
      </c>
      <c r="X651" s="3" t="s">
        <v>5781</v>
      </c>
      <c r="Y651" s="3" t="s">
        <v>76</v>
      </c>
      <c r="Z651" s="3" t="s">
        <v>156</v>
      </c>
      <c r="AA651" s="3" t="s">
        <v>155</v>
      </c>
      <c r="AB651" s="3" t="s">
        <v>151</v>
      </c>
      <c r="AC651" s="3" t="s">
        <v>6004</v>
      </c>
      <c r="AD651" s="3" t="s">
        <v>10360</v>
      </c>
      <c r="AE651" s="3" t="s">
        <v>9966</v>
      </c>
      <c r="AF651" s="3" t="s">
        <v>160</v>
      </c>
      <c r="AG651" s="3" t="s">
        <v>160</v>
      </c>
      <c r="AH651" s="3" t="s">
        <v>160</v>
      </c>
      <c r="AI651" s="3" t="s">
        <v>160</v>
      </c>
      <c r="AJ651" s="3" t="s">
        <v>17</v>
      </c>
      <c r="AK651" s="3" t="s">
        <v>17</v>
      </c>
      <c r="AL651" s="3" t="s">
        <v>10361</v>
      </c>
      <c r="AM651" s="3" t="s">
        <v>708</v>
      </c>
      <c r="AN651" s="3" t="s">
        <v>10362</v>
      </c>
      <c r="AO651" s="3" t="s">
        <v>806</v>
      </c>
      <c r="AP651" s="4" t="s">
        <v>17</v>
      </c>
    </row>
    <row r="652" spans="1:42" x14ac:dyDescent="0.25">
      <c r="A652" s="3" t="s">
        <v>10363</v>
      </c>
      <c r="B652" s="3" t="s">
        <v>10364</v>
      </c>
      <c r="C652" s="3" t="s">
        <v>10365</v>
      </c>
      <c r="D652" s="3" t="s">
        <v>142</v>
      </c>
      <c r="E652" s="3" t="s">
        <v>17</v>
      </c>
      <c r="F652" s="3" t="s">
        <v>10366</v>
      </c>
      <c r="G652" s="3" t="s">
        <v>10367</v>
      </c>
      <c r="H652" s="3" t="s">
        <v>10368</v>
      </c>
      <c r="I652" s="3" t="s">
        <v>198</v>
      </c>
      <c r="J652" s="3" t="s">
        <v>207</v>
      </c>
      <c r="K652" s="3" t="s">
        <v>6896</v>
      </c>
      <c r="L652" s="3" t="s">
        <v>5779</v>
      </c>
      <c r="M652" s="3" t="s">
        <v>254</v>
      </c>
      <c r="N652" s="3" t="s">
        <v>5532</v>
      </c>
      <c r="O652" s="3" t="s">
        <v>788</v>
      </c>
      <c r="P652" s="3" t="s">
        <v>150</v>
      </c>
      <c r="Q652" s="3" t="s">
        <v>76</v>
      </c>
      <c r="R652" s="3" t="s">
        <v>10369</v>
      </c>
      <c r="S652" s="3" t="s">
        <v>17</v>
      </c>
      <c r="T652" s="3" t="s">
        <v>17</v>
      </c>
      <c r="U652" s="3" t="s">
        <v>155</v>
      </c>
      <c r="V652" s="3" t="s">
        <v>152</v>
      </c>
      <c r="W652" s="3" t="s">
        <v>4205</v>
      </c>
      <c r="X652" s="3" t="s">
        <v>160</v>
      </c>
      <c r="Y652" s="3" t="s">
        <v>76</v>
      </c>
      <c r="Z652" s="3" t="s">
        <v>156</v>
      </c>
      <c r="AA652" s="3" t="s">
        <v>155</v>
      </c>
      <c r="AB652" s="3" t="s">
        <v>260</v>
      </c>
      <c r="AC652" s="3" t="s">
        <v>5534</v>
      </c>
      <c r="AD652" s="3" t="s">
        <v>220</v>
      </c>
      <c r="AE652" s="3" t="s">
        <v>9966</v>
      </c>
      <c r="AF652" s="3" t="s">
        <v>160</v>
      </c>
      <c r="AG652" s="3" t="s">
        <v>160</v>
      </c>
      <c r="AH652" s="3" t="s">
        <v>160</v>
      </c>
      <c r="AI652" s="3" t="s">
        <v>160</v>
      </c>
      <c r="AJ652" s="3" t="s">
        <v>17</v>
      </c>
      <c r="AK652" s="3" t="s">
        <v>17</v>
      </c>
      <c r="AL652" s="3" t="s">
        <v>10370</v>
      </c>
      <c r="AM652" s="3" t="s">
        <v>160</v>
      </c>
      <c r="AN652" s="3" t="s">
        <v>5796</v>
      </c>
      <c r="AO652" s="3" t="s">
        <v>5723</v>
      </c>
      <c r="AP652" s="4" t="s">
        <v>17</v>
      </c>
    </row>
    <row r="653" spans="1:42" x14ac:dyDescent="0.25">
      <c r="A653" s="3" t="s">
        <v>10371</v>
      </c>
      <c r="B653" s="3" t="s">
        <v>10372</v>
      </c>
      <c r="C653" s="3" t="s">
        <v>10373</v>
      </c>
      <c r="D653" s="3" t="s">
        <v>142</v>
      </c>
      <c r="E653" s="3" t="s">
        <v>17</v>
      </c>
      <c r="F653" s="3" t="s">
        <v>10374</v>
      </c>
      <c r="G653" s="3" t="s">
        <v>10375</v>
      </c>
      <c r="H653" s="3" t="s">
        <v>176</v>
      </c>
      <c r="I653" s="3" t="s">
        <v>160</v>
      </c>
      <c r="J653" s="3" t="s">
        <v>207</v>
      </c>
      <c r="K653" s="3" t="s">
        <v>10376</v>
      </c>
      <c r="L653" s="3" t="s">
        <v>5779</v>
      </c>
      <c r="M653" s="3" t="s">
        <v>214</v>
      </c>
      <c r="N653" s="3" t="s">
        <v>6098</v>
      </c>
      <c r="O653" s="3" t="s">
        <v>373</v>
      </c>
      <c r="P653" s="3" t="s">
        <v>150</v>
      </c>
      <c r="Q653" s="3" t="s">
        <v>76</v>
      </c>
      <c r="R653" s="3" t="s">
        <v>10377</v>
      </c>
      <c r="S653" s="3" t="s">
        <v>17</v>
      </c>
      <c r="T653" s="3" t="s">
        <v>17</v>
      </c>
      <c r="U653" s="3" t="s">
        <v>155</v>
      </c>
      <c r="V653" s="3" t="s">
        <v>152</v>
      </c>
      <c r="W653" s="3" t="s">
        <v>5191</v>
      </c>
      <c r="X653" s="3" t="s">
        <v>5191</v>
      </c>
      <c r="Y653" s="3" t="s">
        <v>76</v>
      </c>
      <c r="Z653" s="3" t="s">
        <v>272</v>
      </c>
      <c r="AA653" s="3" t="s">
        <v>155</v>
      </c>
      <c r="AB653" s="3" t="s">
        <v>185</v>
      </c>
      <c r="AC653" s="3" t="s">
        <v>5685</v>
      </c>
      <c r="AD653" s="3" t="s">
        <v>10378</v>
      </c>
      <c r="AE653" s="3" t="s">
        <v>10379</v>
      </c>
      <c r="AF653" s="3" t="s">
        <v>160</v>
      </c>
      <c r="AG653" s="3" t="s">
        <v>160</v>
      </c>
      <c r="AH653" s="3" t="s">
        <v>160</v>
      </c>
      <c r="AI653" s="3" t="s">
        <v>160</v>
      </c>
      <c r="AJ653" s="3" t="s">
        <v>17</v>
      </c>
      <c r="AK653" s="3" t="s">
        <v>17</v>
      </c>
      <c r="AL653" s="3" t="s">
        <v>10380</v>
      </c>
      <c r="AM653" s="3" t="s">
        <v>216</v>
      </c>
      <c r="AN653" s="3" t="s">
        <v>10265</v>
      </c>
      <c r="AO653" s="3" t="s">
        <v>5640</v>
      </c>
      <c r="AP653" s="4" t="s">
        <v>17</v>
      </c>
    </row>
    <row r="654" spans="1:42" x14ac:dyDescent="0.25">
      <c r="A654" s="3" t="s">
        <v>10381</v>
      </c>
      <c r="B654" s="3" t="s">
        <v>10382</v>
      </c>
      <c r="C654" s="3" t="s">
        <v>10383</v>
      </c>
      <c r="D654" s="3" t="s">
        <v>142</v>
      </c>
      <c r="E654" s="3" t="s">
        <v>17</v>
      </c>
      <c r="F654" s="3" t="s">
        <v>10384</v>
      </c>
      <c r="G654" s="3" t="s">
        <v>10385</v>
      </c>
      <c r="H654" s="3" t="s">
        <v>5610</v>
      </c>
      <c r="I654" s="3" t="s">
        <v>160</v>
      </c>
      <c r="J654" s="3" t="s">
        <v>207</v>
      </c>
      <c r="K654" s="3" t="s">
        <v>199</v>
      </c>
      <c r="L654" s="3" t="s">
        <v>444</v>
      </c>
      <c r="M654" s="3" t="s">
        <v>241</v>
      </c>
      <c r="N654" s="3" t="s">
        <v>4259</v>
      </c>
      <c r="O654" s="3" t="s">
        <v>788</v>
      </c>
      <c r="P654" s="3" t="s">
        <v>150</v>
      </c>
      <c r="Q654" s="3" t="s">
        <v>76</v>
      </c>
      <c r="R654" s="3" t="s">
        <v>4721</v>
      </c>
      <c r="S654" s="3" t="s">
        <v>17</v>
      </c>
      <c r="T654" s="3" t="s">
        <v>17</v>
      </c>
      <c r="U654" s="3" t="s">
        <v>151</v>
      </c>
      <c r="V654" s="3" t="s">
        <v>152</v>
      </c>
      <c r="W654" s="3" t="s">
        <v>4186</v>
      </c>
      <c r="X654" s="3" t="s">
        <v>4186</v>
      </c>
      <c r="Y654" s="3" t="s">
        <v>172</v>
      </c>
      <c r="Z654" s="3" t="s">
        <v>151</v>
      </c>
      <c r="AA654" s="3" t="s">
        <v>151</v>
      </c>
      <c r="AB654" s="3" t="s">
        <v>308</v>
      </c>
      <c r="AC654" s="3" t="s">
        <v>8316</v>
      </c>
      <c r="AD654" s="3" t="s">
        <v>10386</v>
      </c>
      <c r="AE654" s="3" t="s">
        <v>10387</v>
      </c>
      <c r="AF654" s="3" t="s">
        <v>160</v>
      </c>
      <c r="AG654" s="3" t="s">
        <v>160</v>
      </c>
      <c r="AH654" s="3" t="s">
        <v>160</v>
      </c>
      <c r="AI654" s="3" t="s">
        <v>160</v>
      </c>
      <c r="AJ654" s="3" t="s">
        <v>17</v>
      </c>
      <c r="AK654" s="3" t="s">
        <v>17</v>
      </c>
      <c r="AL654" s="3" t="s">
        <v>10388</v>
      </c>
      <c r="AM654" s="3" t="s">
        <v>191</v>
      </c>
      <c r="AN654" s="3" t="s">
        <v>5617</v>
      </c>
      <c r="AO654" s="3" t="s">
        <v>434</v>
      </c>
      <c r="AP654" s="4" t="s">
        <v>17</v>
      </c>
    </row>
    <row r="655" spans="1:42" x14ac:dyDescent="0.25">
      <c r="A655" s="3" t="s">
        <v>10389</v>
      </c>
      <c r="B655" s="3" t="s">
        <v>10390</v>
      </c>
      <c r="C655" s="3" t="s">
        <v>10391</v>
      </c>
      <c r="D655" s="3" t="s">
        <v>142</v>
      </c>
      <c r="E655" s="3" t="s">
        <v>17</v>
      </c>
      <c r="F655" s="3" t="s">
        <v>10392</v>
      </c>
      <c r="G655" s="3" t="s">
        <v>10393</v>
      </c>
      <c r="H655" s="3" t="s">
        <v>10394</v>
      </c>
      <c r="I655" s="3" t="s">
        <v>309</v>
      </c>
      <c r="J655" s="3" t="s">
        <v>207</v>
      </c>
      <c r="K655" s="3" t="s">
        <v>233</v>
      </c>
      <c r="L655" s="3" t="s">
        <v>500</v>
      </c>
      <c r="M655" s="3" t="s">
        <v>214</v>
      </c>
      <c r="N655" s="3" t="s">
        <v>444</v>
      </c>
      <c r="O655" s="3" t="s">
        <v>181</v>
      </c>
      <c r="P655" s="3" t="s">
        <v>150</v>
      </c>
      <c r="Q655" s="3" t="s">
        <v>76</v>
      </c>
      <c r="R655" s="3" t="s">
        <v>10395</v>
      </c>
      <c r="S655" s="3" t="s">
        <v>17</v>
      </c>
      <c r="T655" s="3" t="s">
        <v>17</v>
      </c>
      <c r="U655" s="3" t="s">
        <v>172</v>
      </c>
      <c r="V655" s="3" t="s">
        <v>152</v>
      </c>
      <c r="W655" s="3" t="s">
        <v>529</v>
      </c>
      <c r="X655" s="3" t="s">
        <v>160</v>
      </c>
      <c r="Y655" s="3" t="s">
        <v>155</v>
      </c>
      <c r="Z655" s="3" t="s">
        <v>300</v>
      </c>
      <c r="AA655" s="3" t="s">
        <v>172</v>
      </c>
      <c r="AB655" s="3" t="s">
        <v>509</v>
      </c>
      <c r="AC655" s="3" t="s">
        <v>6540</v>
      </c>
      <c r="AD655" s="3" t="s">
        <v>220</v>
      </c>
      <c r="AE655" s="3" t="s">
        <v>10396</v>
      </c>
      <c r="AF655" s="3" t="s">
        <v>160</v>
      </c>
      <c r="AG655" s="3" t="s">
        <v>160</v>
      </c>
      <c r="AH655" s="3" t="s">
        <v>160</v>
      </c>
      <c r="AI655" s="3" t="s">
        <v>160</v>
      </c>
      <c r="AJ655" s="3" t="s">
        <v>17</v>
      </c>
      <c r="AK655" s="3" t="s">
        <v>17</v>
      </c>
      <c r="AL655" s="3" t="s">
        <v>10397</v>
      </c>
      <c r="AM655" s="3" t="s">
        <v>5467</v>
      </c>
      <c r="AN655" s="3" t="s">
        <v>9020</v>
      </c>
      <c r="AO655" s="3" t="s">
        <v>434</v>
      </c>
      <c r="AP655" s="4" t="s">
        <v>17</v>
      </c>
    </row>
    <row r="656" spans="1:42" x14ac:dyDescent="0.25">
      <c r="A656" s="3" t="s">
        <v>10398</v>
      </c>
      <c r="B656" s="3" t="s">
        <v>10399</v>
      </c>
      <c r="C656" s="3" t="s">
        <v>10400</v>
      </c>
      <c r="D656" s="3" t="s">
        <v>142</v>
      </c>
      <c r="E656" s="3" t="s">
        <v>17</v>
      </c>
      <c r="F656" s="3" t="s">
        <v>10401</v>
      </c>
      <c r="G656" s="3" t="s">
        <v>10402</v>
      </c>
      <c r="H656" s="3" t="s">
        <v>10403</v>
      </c>
      <c r="I656" s="3" t="s">
        <v>552</v>
      </c>
      <c r="J656" s="3" t="s">
        <v>190</v>
      </c>
      <c r="K656" s="3" t="s">
        <v>233</v>
      </c>
      <c r="L656" s="3" t="s">
        <v>444</v>
      </c>
      <c r="M656" s="3" t="s">
        <v>179</v>
      </c>
      <c r="N656" s="3" t="s">
        <v>4259</v>
      </c>
      <c r="O656" s="3" t="s">
        <v>181</v>
      </c>
      <c r="P656" s="3" t="s">
        <v>150</v>
      </c>
      <c r="Q656" s="3" t="s">
        <v>76</v>
      </c>
      <c r="R656" s="3" t="s">
        <v>8255</v>
      </c>
      <c r="S656" s="3" t="s">
        <v>17</v>
      </c>
      <c r="T656" s="3" t="s">
        <v>17</v>
      </c>
      <c r="U656" s="3" t="s">
        <v>184</v>
      </c>
      <c r="V656" s="3" t="s">
        <v>152</v>
      </c>
      <c r="W656" s="3" t="s">
        <v>160</v>
      </c>
      <c r="X656" s="3" t="s">
        <v>160</v>
      </c>
      <c r="Y656" s="3" t="s">
        <v>160</v>
      </c>
      <c r="Z656" s="3" t="s">
        <v>160</v>
      </c>
      <c r="AA656" s="3" t="s">
        <v>160</v>
      </c>
      <c r="AB656" s="3" t="s">
        <v>160</v>
      </c>
      <c r="AC656" s="3" t="s">
        <v>17</v>
      </c>
      <c r="AD656" s="3" t="s">
        <v>10404</v>
      </c>
      <c r="AE656" s="3" t="s">
        <v>10405</v>
      </c>
      <c r="AF656" s="3" t="s">
        <v>160</v>
      </c>
      <c r="AG656" s="3" t="s">
        <v>160</v>
      </c>
      <c r="AH656" s="3" t="s">
        <v>160</v>
      </c>
      <c r="AI656" s="3" t="s">
        <v>160</v>
      </c>
      <c r="AJ656" s="3" t="s">
        <v>17</v>
      </c>
      <c r="AK656" s="3" t="s">
        <v>17</v>
      </c>
      <c r="AL656" s="3" t="s">
        <v>7028</v>
      </c>
      <c r="AM656" s="3" t="s">
        <v>156</v>
      </c>
      <c r="AN656" s="3" t="s">
        <v>10406</v>
      </c>
      <c r="AO656" s="3" t="s">
        <v>206</v>
      </c>
      <c r="AP656" s="4" t="s">
        <v>17</v>
      </c>
    </row>
    <row r="657" spans="1:42" x14ac:dyDescent="0.25">
      <c r="A657" s="3" t="s">
        <v>10407</v>
      </c>
      <c r="B657" s="3" t="s">
        <v>10408</v>
      </c>
      <c r="C657" s="3" t="s">
        <v>10409</v>
      </c>
      <c r="D657" s="3" t="s">
        <v>142</v>
      </c>
      <c r="E657" s="3" t="s">
        <v>17</v>
      </c>
      <c r="F657" s="3" t="s">
        <v>10410</v>
      </c>
      <c r="G657" s="3" t="s">
        <v>10411</v>
      </c>
      <c r="H657" s="3" t="s">
        <v>10412</v>
      </c>
      <c r="I657" s="3" t="s">
        <v>744</v>
      </c>
      <c r="J657" s="3" t="s">
        <v>8994</v>
      </c>
      <c r="K657" s="3" t="s">
        <v>598</v>
      </c>
      <c r="L657" s="3" t="s">
        <v>5225</v>
      </c>
      <c r="M657" s="3" t="s">
        <v>214</v>
      </c>
      <c r="N657" s="3" t="s">
        <v>444</v>
      </c>
      <c r="O657" s="3" t="s">
        <v>788</v>
      </c>
      <c r="P657" s="3" t="s">
        <v>150</v>
      </c>
      <c r="Q657" s="3" t="s">
        <v>76</v>
      </c>
      <c r="R657" s="3" t="s">
        <v>10413</v>
      </c>
      <c r="S657" s="3" t="s">
        <v>17</v>
      </c>
      <c r="T657" s="3" t="s">
        <v>17</v>
      </c>
      <c r="U657" s="3" t="s">
        <v>172</v>
      </c>
      <c r="V657" s="3" t="s">
        <v>152</v>
      </c>
      <c r="W657" s="3" t="s">
        <v>4205</v>
      </c>
      <c r="X657" s="3" t="s">
        <v>4205</v>
      </c>
      <c r="Y657" s="3" t="s">
        <v>76</v>
      </c>
      <c r="Z657" s="3" t="s">
        <v>265</v>
      </c>
      <c r="AA657" s="3" t="s">
        <v>155</v>
      </c>
      <c r="AB657" s="3" t="s">
        <v>488</v>
      </c>
      <c r="AC657" s="3" t="s">
        <v>6540</v>
      </c>
      <c r="AD657" s="3" t="s">
        <v>10414</v>
      </c>
      <c r="AE657" s="3" t="s">
        <v>10415</v>
      </c>
      <c r="AF657" s="3" t="s">
        <v>160</v>
      </c>
      <c r="AG657" s="3" t="s">
        <v>160</v>
      </c>
      <c r="AH657" s="3" t="s">
        <v>160</v>
      </c>
      <c r="AI657" s="3" t="s">
        <v>160</v>
      </c>
      <c r="AJ657" s="3" t="s">
        <v>17</v>
      </c>
      <c r="AK657" s="3" t="s">
        <v>17</v>
      </c>
      <c r="AL657" s="3" t="s">
        <v>10416</v>
      </c>
      <c r="AM657" s="3" t="s">
        <v>4263</v>
      </c>
      <c r="AN657" s="3" t="s">
        <v>342</v>
      </c>
      <c r="AO657" s="3" t="s">
        <v>238</v>
      </c>
      <c r="AP657" s="4" t="s">
        <v>17</v>
      </c>
    </row>
    <row r="658" spans="1:42" x14ac:dyDescent="0.25">
      <c r="A658" s="3" t="s">
        <v>10417</v>
      </c>
      <c r="B658" s="3" t="s">
        <v>10418</v>
      </c>
      <c r="C658" s="3" t="s">
        <v>10419</v>
      </c>
      <c r="D658" s="3" t="s">
        <v>142</v>
      </c>
      <c r="E658" s="3" t="s">
        <v>17</v>
      </c>
      <c r="F658" s="3" t="s">
        <v>10420</v>
      </c>
      <c r="G658" s="3" t="s">
        <v>10421</v>
      </c>
      <c r="H658" s="3" t="s">
        <v>10422</v>
      </c>
      <c r="I658" s="3" t="s">
        <v>726</v>
      </c>
      <c r="J658" s="3" t="s">
        <v>8994</v>
      </c>
      <c r="K658" s="3" t="s">
        <v>258</v>
      </c>
      <c r="L658" s="3" t="s">
        <v>444</v>
      </c>
      <c r="M658" s="3" t="s">
        <v>5755</v>
      </c>
      <c r="N658" s="3" t="s">
        <v>5532</v>
      </c>
      <c r="O658" s="3" t="s">
        <v>181</v>
      </c>
      <c r="P658" s="3" t="s">
        <v>150</v>
      </c>
      <c r="Q658" s="3" t="s">
        <v>76</v>
      </c>
      <c r="R658" s="3" t="s">
        <v>10423</v>
      </c>
      <c r="S658" s="3" t="s">
        <v>17</v>
      </c>
      <c r="T658" s="3" t="s">
        <v>17</v>
      </c>
      <c r="U658" s="3" t="s">
        <v>176</v>
      </c>
      <c r="V658" s="3" t="s">
        <v>152</v>
      </c>
      <c r="W658" s="3" t="s">
        <v>4168</v>
      </c>
      <c r="X658" s="3" t="s">
        <v>4168</v>
      </c>
      <c r="Y658" s="3" t="s">
        <v>172</v>
      </c>
      <c r="Z658" s="3" t="s">
        <v>156</v>
      </c>
      <c r="AA658" s="3" t="s">
        <v>184</v>
      </c>
      <c r="AB658" s="3" t="s">
        <v>151</v>
      </c>
      <c r="AC658" s="3" t="s">
        <v>6004</v>
      </c>
      <c r="AD658" s="3" t="s">
        <v>10424</v>
      </c>
      <c r="AE658" s="3" t="s">
        <v>10425</v>
      </c>
      <c r="AF658" s="3" t="s">
        <v>160</v>
      </c>
      <c r="AG658" s="3" t="s">
        <v>160</v>
      </c>
      <c r="AH658" s="3" t="s">
        <v>160</v>
      </c>
      <c r="AI658" s="3" t="s">
        <v>160</v>
      </c>
      <c r="AJ658" s="3" t="s">
        <v>17</v>
      </c>
      <c r="AK658" s="3" t="s">
        <v>17</v>
      </c>
      <c r="AL658" s="3" t="s">
        <v>10426</v>
      </c>
      <c r="AM658" s="3" t="s">
        <v>579</v>
      </c>
      <c r="AN658" s="3" t="s">
        <v>7175</v>
      </c>
      <c r="AO658" s="3" t="s">
        <v>806</v>
      </c>
      <c r="AP658" s="4" t="s">
        <v>17</v>
      </c>
    </row>
    <row r="659" spans="1:42" x14ac:dyDescent="0.25">
      <c r="A659" s="3" t="s">
        <v>10427</v>
      </c>
      <c r="B659" s="3" t="s">
        <v>10428</v>
      </c>
      <c r="C659" s="3" t="s">
        <v>10429</v>
      </c>
      <c r="D659" s="3" t="s">
        <v>142</v>
      </c>
      <c r="E659" s="3" t="s">
        <v>17</v>
      </c>
      <c r="F659" s="3" t="s">
        <v>10430</v>
      </c>
      <c r="G659" s="3" t="s">
        <v>10431</v>
      </c>
      <c r="H659" s="3" t="s">
        <v>4137</v>
      </c>
      <c r="I659" s="3" t="s">
        <v>160</v>
      </c>
      <c r="J659" s="3" t="s">
        <v>17</v>
      </c>
      <c r="K659" s="3" t="s">
        <v>160</v>
      </c>
      <c r="L659" s="3" t="s">
        <v>17</v>
      </c>
      <c r="M659" s="3" t="s">
        <v>17</v>
      </c>
      <c r="N659" s="3" t="s">
        <v>17</v>
      </c>
      <c r="O659" s="3" t="s">
        <v>181</v>
      </c>
      <c r="P659" s="3" t="s">
        <v>150</v>
      </c>
      <c r="Q659" s="3" t="s">
        <v>76</v>
      </c>
      <c r="R659" s="3" t="s">
        <v>170</v>
      </c>
      <c r="S659" s="3" t="s">
        <v>17</v>
      </c>
      <c r="T659" s="3" t="s">
        <v>17</v>
      </c>
      <c r="U659" s="3" t="s">
        <v>17</v>
      </c>
      <c r="V659" s="3" t="s">
        <v>17</v>
      </c>
      <c r="W659" s="3" t="s">
        <v>17</v>
      </c>
      <c r="X659" s="3" t="s">
        <v>17</v>
      </c>
      <c r="Y659" s="3" t="s">
        <v>17</v>
      </c>
      <c r="Z659" s="3" t="s">
        <v>17</v>
      </c>
      <c r="AA659" s="3" t="s">
        <v>17</v>
      </c>
      <c r="AB659" s="3" t="s">
        <v>17</v>
      </c>
      <c r="AC659" s="3" t="s">
        <v>17</v>
      </c>
      <c r="AD659" s="3" t="s">
        <v>17</v>
      </c>
      <c r="AE659" s="3" t="s">
        <v>17</v>
      </c>
      <c r="AF659" s="3" t="s">
        <v>17</v>
      </c>
      <c r="AG659" s="3" t="s">
        <v>17</v>
      </c>
      <c r="AH659" s="3" t="s">
        <v>17</v>
      </c>
      <c r="AI659" s="3" t="s">
        <v>17</v>
      </c>
      <c r="AJ659" s="3" t="s">
        <v>17</v>
      </c>
      <c r="AK659" s="3" t="s">
        <v>17</v>
      </c>
      <c r="AL659" s="3" t="s">
        <v>10432</v>
      </c>
      <c r="AM659" s="3" t="s">
        <v>846</v>
      </c>
      <c r="AN659" s="3" t="s">
        <v>7815</v>
      </c>
      <c r="AO659" s="3" t="s">
        <v>290</v>
      </c>
      <c r="AP659" s="4" t="s">
        <v>17</v>
      </c>
    </row>
    <row r="660" spans="1:42" x14ac:dyDescent="0.25">
      <c r="A660" s="3" t="s">
        <v>10433</v>
      </c>
      <c r="B660" s="3" t="s">
        <v>10434</v>
      </c>
      <c r="C660" s="3" t="s">
        <v>10435</v>
      </c>
      <c r="D660" s="3" t="s">
        <v>142</v>
      </c>
      <c r="E660" s="3" t="s">
        <v>17</v>
      </c>
      <c r="F660" s="3" t="s">
        <v>10436</v>
      </c>
      <c r="G660" s="3" t="s">
        <v>10437</v>
      </c>
      <c r="H660" s="3" t="s">
        <v>10438</v>
      </c>
      <c r="I660" s="3" t="s">
        <v>639</v>
      </c>
      <c r="J660" s="3" t="s">
        <v>207</v>
      </c>
      <c r="K660" s="3" t="s">
        <v>233</v>
      </c>
      <c r="L660" s="3" t="s">
        <v>444</v>
      </c>
      <c r="M660" s="3" t="s">
        <v>179</v>
      </c>
      <c r="N660" s="3" t="s">
        <v>5532</v>
      </c>
      <c r="O660" s="3" t="s">
        <v>181</v>
      </c>
      <c r="P660" s="3" t="s">
        <v>150</v>
      </c>
      <c r="Q660" s="3" t="s">
        <v>76</v>
      </c>
      <c r="R660" s="3" t="s">
        <v>10439</v>
      </c>
      <c r="S660" s="3" t="s">
        <v>17</v>
      </c>
      <c r="T660" s="3" t="s">
        <v>17</v>
      </c>
      <c r="U660" s="3" t="s">
        <v>172</v>
      </c>
      <c r="V660" s="3" t="s">
        <v>152</v>
      </c>
      <c r="W660" s="3" t="s">
        <v>4930</v>
      </c>
      <c r="X660" s="3" t="s">
        <v>160</v>
      </c>
      <c r="Y660" s="3" t="s">
        <v>172</v>
      </c>
      <c r="Z660" s="3" t="s">
        <v>160</v>
      </c>
      <c r="AA660" s="3" t="s">
        <v>151</v>
      </c>
      <c r="AB660" s="3" t="s">
        <v>160</v>
      </c>
      <c r="AC660" s="3" t="s">
        <v>17</v>
      </c>
      <c r="AD660" s="3" t="s">
        <v>10440</v>
      </c>
      <c r="AE660" s="3" t="s">
        <v>10441</v>
      </c>
      <c r="AF660" s="3" t="s">
        <v>160</v>
      </c>
      <c r="AG660" s="3" t="s">
        <v>160</v>
      </c>
      <c r="AH660" s="3" t="s">
        <v>160</v>
      </c>
      <c r="AI660" s="3" t="s">
        <v>160</v>
      </c>
      <c r="AJ660" s="3" t="s">
        <v>17</v>
      </c>
      <c r="AK660" s="3" t="s">
        <v>17</v>
      </c>
      <c r="AL660" s="3" t="s">
        <v>10442</v>
      </c>
      <c r="AM660" s="3" t="s">
        <v>582</v>
      </c>
      <c r="AN660" s="3" t="s">
        <v>10443</v>
      </c>
      <c r="AO660" s="3" t="s">
        <v>267</v>
      </c>
      <c r="AP660" s="4" t="s">
        <v>17</v>
      </c>
    </row>
    <row r="661" spans="1:42" x14ac:dyDescent="0.25">
      <c r="A661" s="3" t="s">
        <v>10444</v>
      </c>
      <c r="B661" s="3" t="s">
        <v>10445</v>
      </c>
      <c r="C661" s="3" t="s">
        <v>10446</v>
      </c>
      <c r="D661" s="3" t="s">
        <v>142</v>
      </c>
      <c r="E661" s="3" t="s">
        <v>17</v>
      </c>
      <c r="F661" s="3" t="s">
        <v>10447</v>
      </c>
      <c r="G661" s="3" t="s">
        <v>10448</v>
      </c>
      <c r="H661" s="3" t="s">
        <v>5610</v>
      </c>
      <c r="I661" s="3" t="s">
        <v>160</v>
      </c>
      <c r="J661" s="3" t="s">
        <v>207</v>
      </c>
      <c r="K661" s="3" t="s">
        <v>233</v>
      </c>
      <c r="L661" s="3" t="s">
        <v>444</v>
      </c>
      <c r="M661" s="3" t="s">
        <v>179</v>
      </c>
      <c r="N661" s="3" t="s">
        <v>5532</v>
      </c>
      <c r="O661" s="3" t="s">
        <v>181</v>
      </c>
      <c r="P661" s="3" t="s">
        <v>150</v>
      </c>
      <c r="Q661" s="3" t="s">
        <v>76</v>
      </c>
      <c r="R661" s="3" t="s">
        <v>10449</v>
      </c>
      <c r="S661" s="3" t="s">
        <v>17</v>
      </c>
      <c r="T661" s="3" t="s">
        <v>17</v>
      </c>
      <c r="U661" s="3" t="s">
        <v>184</v>
      </c>
      <c r="V661" s="3" t="s">
        <v>152</v>
      </c>
      <c r="W661" s="3" t="s">
        <v>4872</v>
      </c>
      <c r="X661" s="3" t="s">
        <v>160</v>
      </c>
      <c r="Y661" s="3" t="s">
        <v>172</v>
      </c>
      <c r="Z661" s="3" t="s">
        <v>337</v>
      </c>
      <c r="AA661" s="3" t="s">
        <v>184</v>
      </c>
      <c r="AB661" s="3" t="s">
        <v>250</v>
      </c>
      <c r="AC661" s="3" t="s">
        <v>5534</v>
      </c>
      <c r="AD661" s="3" t="s">
        <v>220</v>
      </c>
      <c r="AE661" s="3" t="s">
        <v>10450</v>
      </c>
      <c r="AF661" s="3" t="s">
        <v>160</v>
      </c>
      <c r="AG661" s="3" t="s">
        <v>160</v>
      </c>
      <c r="AH661" s="3" t="s">
        <v>160</v>
      </c>
      <c r="AI661" s="3" t="s">
        <v>160</v>
      </c>
      <c r="AJ661" s="3" t="s">
        <v>17</v>
      </c>
      <c r="AK661" s="3" t="s">
        <v>17</v>
      </c>
      <c r="AL661" s="3" t="s">
        <v>10451</v>
      </c>
      <c r="AM661" s="3" t="s">
        <v>447</v>
      </c>
      <c r="AN661" s="3" t="s">
        <v>5617</v>
      </c>
      <c r="AO661" s="3" t="s">
        <v>434</v>
      </c>
      <c r="AP661" s="4" t="s">
        <v>17</v>
      </c>
    </row>
    <row r="662" spans="1:42" x14ac:dyDescent="0.25">
      <c r="A662" s="3" t="s">
        <v>10452</v>
      </c>
      <c r="B662" s="3" t="s">
        <v>10453</v>
      </c>
      <c r="C662" s="3" t="s">
        <v>10454</v>
      </c>
      <c r="D662" s="3" t="s">
        <v>142</v>
      </c>
      <c r="E662" s="3" t="s">
        <v>17</v>
      </c>
      <c r="F662" s="3" t="s">
        <v>10455</v>
      </c>
      <c r="G662" s="3" t="s">
        <v>10456</v>
      </c>
      <c r="H662" s="3" t="s">
        <v>10457</v>
      </c>
      <c r="I662" s="3" t="s">
        <v>279</v>
      </c>
      <c r="J662" s="3" t="s">
        <v>8994</v>
      </c>
      <c r="K662" s="3" t="s">
        <v>233</v>
      </c>
      <c r="L662" s="3" t="s">
        <v>444</v>
      </c>
      <c r="M662" s="3" t="s">
        <v>4395</v>
      </c>
      <c r="N662" s="3" t="s">
        <v>5532</v>
      </c>
      <c r="O662" s="3" t="s">
        <v>373</v>
      </c>
      <c r="P662" s="3" t="s">
        <v>150</v>
      </c>
      <c r="Q662" s="3" t="s">
        <v>76</v>
      </c>
      <c r="R662" s="3" t="s">
        <v>10458</v>
      </c>
      <c r="S662" s="3" t="s">
        <v>17</v>
      </c>
      <c r="T662" s="3" t="s">
        <v>17</v>
      </c>
      <c r="U662" s="3" t="s">
        <v>195</v>
      </c>
      <c r="V662" s="3" t="s">
        <v>152</v>
      </c>
      <c r="W662" s="3" t="s">
        <v>4359</v>
      </c>
      <c r="X662" s="3" t="s">
        <v>4359</v>
      </c>
      <c r="Y662" s="3" t="s">
        <v>172</v>
      </c>
      <c r="Z662" s="3" t="s">
        <v>156</v>
      </c>
      <c r="AA662" s="3" t="s">
        <v>184</v>
      </c>
      <c r="AB662" s="3" t="s">
        <v>151</v>
      </c>
      <c r="AC662" s="3" t="s">
        <v>6004</v>
      </c>
      <c r="AD662" s="3" t="s">
        <v>10459</v>
      </c>
      <c r="AE662" s="3" t="s">
        <v>9582</v>
      </c>
      <c r="AF662" s="3" t="s">
        <v>160</v>
      </c>
      <c r="AG662" s="3" t="s">
        <v>160</v>
      </c>
      <c r="AH662" s="3" t="s">
        <v>160</v>
      </c>
      <c r="AI662" s="3" t="s">
        <v>160</v>
      </c>
      <c r="AJ662" s="3" t="s">
        <v>17</v>
      </c>
      <c r="AK662" s="3" t="s">
        <v>17</v>
      </c>
      <c r="AL662" s="3" t="s">
        <v>10460</v>
      </c>
      <c r="AM662" s="3" t="s">
        <v>203</v>
      </c>
      <c r="AN662" s="3" t="s">
        <v>10461</v>
      </c>
      <c r="AO662" s="3" t="s">
        <v>466</v>
      </c>
      <c r="AP662" s="4" t="s">
        <v>17</v>
      </c>
    </row>
    <row r="663" spans="1:42" x14ac:dyDescent="0.25">
      <c r="A663" s="3" t="s">
        <v>10462</v>
      </c>
      <c r="B663" s="3" t="s">
        <v>10463</v>
      </c>
      <c r="C663" s="3" t="s">
        <v>10464</v>
      </c>
      <c r="D663" s="3" t="s">
        <v>142</v>
      </c>
      <c r="E663" s="3" t="s">
        <v>17</v>
      </c>
      <c r="F663" s="3" t="s">
        <v>10465</v>
      </c>
      <c r="G663" s="3" t="s">
        <v>10466</v>
      </c>
      <c r="H663" s="3" t="s">
        <v>10467</v>
      </c>
      <c r="I663" s="3" t="s">
        <v>707</v>
      </c>
      <c r="J663" s="3" t="s">
        <v>190</v>
      </c>
      <c r="K663" s="3" t="s">
        <v>481</v>
      </c>
      <c r="L663" s="3" t="s">
        <v>444</v>
      </c>
      <c r="M663" s="3" t="s">
        <v>147</v>
      </c>
      <c r="N663" s="3" t="s">
        <v>5532</v>
      </c>
      <c r="O663" s="3" t="s">
        <v>181</v>
      </c>
      <c r="P663" s="3" t="s">
        <v>150</v>
      </c>
      <c r="Q663" s="3" t="s">
        <v>76</v>
      </c>
      <c r="R663" s="3" t="s">
        <v>4132</v>
      </c>
      <c r="S663" s="3" t="s">
        <v>17</v>
      </c>
      <c r="T663" s="3" t="s">
        <v>17</v>
      </c>
      <c r="U663" s="3" t="s">
        <v>337</v>
      </c>
      <c r="V663" s="3" t="s">
        <v>152</v>
      </c>
      <c r="W663" s="3" t="s">
        <v>4942</v>
      </c>
      <c r="X663" s="3" t="s">
        <v>4942</v>
      </c>
      <c r="Y663" s="3" t="s">
        <v>172</v>
      </c>
      <c r="Z663" s="3" t="s">
        <v>195</v>
      </c>
      <c r="AA663" s="3" t="s">
        <v>195</v>
      </c>
      <c r="AB663" s="3" t="s">
        <v>202</v>
      </c>
      <c r="AC663" s="3" t="s">
        <v>5534</v>
      </c>
      <c r="AD663" s="3" t="s">
        <v>10468</v>
      </c>
      <c r="AE663" s="3" t="s">
        <v>10469</v>
      </c>
      <c r="AF663" s="3" t="s">
        <v>160</v>
      </c>
      <c r="AG663" s="3" t="s">
        <v>160</v>
      </c>
      <c r="AH663" s="3" t="s">
        <v>160</v>
      </c>
      <c r="AI663" s="3" t="s">
        <v>160</v>
      </c>
      <c r="AJ663" s="3" t="s">
        <v>17</v>
      </c>
      <c r="AK663" s="3" t="s">
        <v>17</v>
      </c>
      <c r="AL663" s="3" t="s">
        <v>10470</v>
      </c>
      <c r="AM663" s="3" t="s">
        <v>265</v>
      </c>
      <c r="AN663" s="3" t="s">
        <v>10471</v>
      </c>
      <c r="AO663" s="3" t="s">
        <v>381</v>
      </c>
      <c r="AP663" s="4" t="s">
        <v>17</v>
      </c>
    </row>
    <row r="664" spans="1:42" x14ac:dyDescent="0.25">
      <c r="A664" s="3" t="s">
        <v>10472</v>
      </c>
      <c r="B664" s="3" t="s">
        <v>10473</v>
      </c>
      <c r="C664" s="3" t="s">
        <v>10474</v>
      </c>
      <c r="D664" s="3" t="s">
        <v>142</v>
      </c>
      <c r="E664" s="3" t="s">
        <v>17</v>
      </c>
      <c r="F664" s="3" t="s">
        <v>10475</v>
      </c>
      <c r="G664" s="3" t="s">
        <v>10476</v>
      </c>
      <c r="H664" s="3" t="s">
        <v>316</v>
      </c>
      <c r="I664" s="3" t="s">
        <v>186</v>
      </c>
      <c r="J664" s="3" t="s">
        <v>8994</v>
      </c>
      <c r="K664" s="3" t="s">
        <v>628</v>
      </c>
      <c r="L664" s="3" t="s">
        <v>5779</v>
      </c>
      <c r="M664" s="3" t="s">
        <v>898</v>
      </c>
      <c r="N664" s="3" t="s">
        <v>8163</v>
      </c>
      <c r="O664" s="3" t="s">
        <v>373</v>
      </c>
      <c r="P664" s="3" t="s">
        <v>150</v>
      </c>
      <c r="Q664" s="3" t="s">
        <v>76</v>
      </c>
      <c r="R664" s="3" t="s">
        <v>10477</v>
      </c>
      <c r="S664" s="3" t="s">
        <v>17</v>
      </c>
      <c r="T664" s="3" t="s">
        <v>17</v>
      </c>
      <c r="U664" s="3" t="s">
        <v>184</v>
      </c>
      <c r="V664" s="3" t="s">
        <v>152</v>
      </c>
      <c r="W664" s="3" t="s">
        <v>5937</v>
      </c>
      <c r="X664" s="3" t="s">
        <v>5937</v>
      </c>
      <c r="Y664" s="3" t="s">
        <v>184</v>
      </c>
      <c r="Z664" s="3" t="s">
        <v>172</v>
      </c>
      <c r="AA664" s="3" t="s">
        <v>151</v>
      </c>
      <c r="AB664" s="3" t="s">
        <v>579</v>
      </c>
      <c r="AC664" s="3" t="s">
        <v>17</v>
      </c>
      <c r="AD664" s="3" t="s">
        <v>10478</v>
      </c>
      <c r="AE664" s="3" t="s">
        <v>10479</v>
      </c>
      <c r="AF664" s="3" t="s">
        <v>160</v>
      </c>
      <c r="AG664" s="3" t="s">
        <v>160</v>
      </c>
      <c r="AH664" s="3" t="s">
        <v>160</v>
      </c>
      <c r="AI664" s="3" t="s">
        <v>160</v>
      </c>
      <c r="AJ664" s="3" t="s">
        <v>17</v>
      </c>
      <c r="AK664" s="3" t="s">
        <v>17</v>
      </c>
      <c r="AL664" s="3" t="s">
        <v>10480</v>
      </c>
      <c r="AM664" s="3" t="s">
        <v>7207</v>
      </c>
      <c r="AN664" s="3" t="s">
        <v>894</v>
      </c>
      <c r="AO664" s="3" t="s">
        <v>163</v>
      </c>
      <c r="AP664" s="4" t="s">
        <v>17</v>
      </c>
    </row>
    <row r="665" spans="1:42" x14ac:dyDescent="0.25">
      <c r="A665" s="3" t="s">
        <v>10481</v>
      </c>
      <c r="B665" s="3" t="s">
        <v>10482</v>
      </c>
      <c r="C665" s="3" t="s">
        <v>10483</v>
      </c>
      <c r="D665" s="3" t="s">
        <v>142</v>
      </c>
      <c r="E665" s="3" t="s">
        <v>17</v>
      </c>
      <c r="F665" s="3" t="s">
        <v>10484</v>
      </c>
      <c r="G665" s="3" t="s">
        <v>10485</v>
      </c>
      <c r="H665" s="3" t="s">
        <v>10486</v>
      </c>
      <c r="I665" s="3" t="s">
        <v>4106</v>
      </c>
      <c r="J665" s="3" t="s">
        <v>207</v>
      </c>
      <c r="K665" s="3" t="s">
        <v>787</v>
      </c>
      <c r="L665" s="3" t="s">
        <v>444</v>
      </c>
      <c r="M665" s="3" t="s">
        <v>147</v>
      </c>
      <c r="N665" s="3" t="s">
        <v>5532</v>
      </c>
      <c r="O665" s="3" t="s">
        <v>181</v>
      </c>
      <c r="P665" s="3" t="s">
        <v>150</v>
      </c>
      <c r="Q665" s="3" t="s">
        <v>76</v>
      </c>
      <c r="R665" s="3" t="s">
        <v>10487</v>
      </c>
      <c r="S665" s="3" t="s">
        <v>17</v>
      </c>
      <c r="T665" s="3" t="s">
        <v>17</v>
      </c>
      <c r="U665" s="3" t="s">
        <v>195</v>
      </c>
      <c r="V665" s="3" t="s">
        <v>152</v>
      </c>
      <c r="W665" s="3" t="s">
        <v>4985</v>
      </c>
      <c r="X665" s="3" t="s">
        <v>4985</v>
      </c>
      <c r="Y665" s="3" t="s">
        <v>172</v>
      </c>
      <c r="Z665" s="3" t="s">
        <v>337</v>
      </c>
      <c r="AA665" s="3" t="s">
        <v>151</v>
      </c>
      <c r="AB665" s="3" t="s">
        <v>161</v>
      </c>
      <c r="AC665" s="3" t="s">
        <v>6004</v>
      </c>
      <c r="AD665" s="3" t="s">
        <v>10488</v>
      </c>
      <c r="AE665" s="3" t="s">
        <v>9582</v>
      </c>
      <c r="AF665" s="3" t="s">
        <v>160</v>
      </c>
      <c r="AG665" s="3" t="s">
        <v>160</v>
      </c>
      <c r="AH665" s="3" t="s">
        <v>160</v>
      </c>
      <c r="AI665" s="3" t="s">
        <v>160</v>
      </c>
      <c r="AJ665" s="3" t="s">
        <v>17</v>
      </c>
      <c r="AK665" s="3" t="s">
        <v>17</v>
      </c>
      <c r="AL665" s="3" t="s">
        <v>10489</v>
      </c>
      <c r="AM665" s="3" t="s">
        <v>157</v>
      </c>
      <c r="AN665" s="3" t="s">
        <v>4839</v>
      </c>
      <c r="AO665" s="3" t="s">
        <v>327</v>
      </c>
      <c r="AP665" s="4" t="s">
        <v>17</v>
      </c>
    </row>
    <row r="666" spans="1:42" x14ac:dyDescent="0.25">
      <c r="A666" s="3" t="s">
        <v>10490</v>
      </c>
      <c r="B666" s="3" t="s">
        <v>10491</v>
      </c>
      <c r="C666" s="3" t="s">
        <v>10492</v>
      </c>
      <c r="D666" s="3" t="s">
        <v>142</v>
      </c>
      <c r="E666" s="3" t="s">
        <v>17</v>
      </c>
      <c r="F666" s="3" t="s">
        <v>10493</v>
      </c>
      <c r="G666" s="3" t="s">
        <v>10494</v>
      </c>
      <c r="H666" s="3" t="s">
        <v>368</v>
      </c>
      <c r="I666" s="3" t="s">
        <v>202</v>
      </c>
      <c r="J666" s="3" t="s">
        <v>6629</v>
      </c>
      <c r="K666" s="3" t="s">
        <v>481</v>
      </c>
      <c r="L666" s="3" t="s">
        <v>444</v>
      </c>
      <c r="M666" s="3" t="s">
        <v>179</v>
      </c>
      <c r="N666" s="3" t="s">
        <v>6226</v>
      </c>
      <c r="O666" s="3" t="s">
        <v>181</v>
      </c>
      <c r="P666" s="3" t="s">
        <v>150</v>
      </c>
      <c r="Q666" s="3" t="s">
        <v>76</v>
      </c>
      <c r="R666" s="3" t="s">
        <v>10495</v>
      </c>
      <c r="S666" s="3" t="s">
        <v>17</v>
      </c>
      <c r="T666" s="3" t="s">
        <v>17</v>
      </c>
      <c r="U666" s="3" t="s">
        <v>151</v>
      </c>
      <c r="V666" s="3" t="s">
        <v>152</v>
      </c>
      <c r="W666" s="3" t="s">
        <v>4168</v>
      </c>
      <c r="X666" s="3" t="s">
        <v>4168</v>
      </c>
      <c r="Y666" s="3" t="s">
        <v>155</v>
      </c>
      <c r="Z666" s="3" t="s">
        <v>195</v>
      </c>
      <c r="AA666" s="3" t="s">
        <v>155</v>
      </c>
      <c r="AB666" s="3" t="s">
        <v>183</v>
      </c>
      <c r="AC666" s="3" t="s">
        <v>10496</v>
      </c>
      <c r="AD666" s="3" t="s">
        <v>10497</v>
      </c>
      <c r="AE666" s="3" t="s">
        <v>10498</v>
      </c>
      <c r="AF666" s="3" t="s">
        <v>160</v>
      </c>
      <c r="AG666" s="3" t="s">
        <v>160</v>
      </c>
      <c r="AH666" s="3" t="s">
        <v>160</v>
      </c>
      <c r="AI666" s="3" t="s">
        <v>160</v>
      </c>
      <c r="AJ666" s="3" t="s">
        <v>17</v>
      </c>
      <c r="AK666" s="3" t="s">
        <v>17</v>
      </c>
      <c r="AL666" s="3" t="s">
        <v>10499</v>
      </c>
      <c r="AM666" s="3" t="s">
        <v>538</v>
      </c>
      <c r="AN666" s="3" t="s">
        <v>7187</v>
      </c>
      <c r="AO666" s="3" t="s">
        <v>806</v>
      </c>
      <c r="AP666" s="4" t="s">
        <v>17</v>
      </c>
    </row>
    <row r="667" spans="1:42" x14ac:dyDescent="0.25">
      <c r="A667" s="3" t="s">
        <v>10500</v>
      </c>
      <c r="B667" s="3" t="s">
        <v>10501</v>
      </c>
      <c r="C667" s="3" t="s">
        <v>10502</v>
      </c>
      <c r="D667" s="3" t="s">
        <v>142</v>
      </c>
      <c r="E667" s="3" t="s">
        <v>17</v>
      </c>
      <c r="F667" s="3" t="s">
        <v>10503</v>
      </c>
      <c r="G667" s="3" t="s">
        <v>10504</v>
      </c>
      <c r="H667" s="3" t="s">
        <v>10505</v>
      </c>
      <c r="I667" s="3" t="s">
        <v>836</v>
      </c>
      <c r="J667" s="3" t="s">
        <v>295</v>
      </c>
      <c r="K667" s="3" t="s">
        <v>377</v>
      </c>
      <c r="L667" s="3" t="s">
        <v>6717</v>
      </c>
      <c r="M667" s="3" t="s">
        <v>452</v>
      </c>
      <c r="N667" s="3" t="s">
        <v>519</v>
      </c>
      <c r="O667" s="3" t="s">
        <v>440</v>
      </c>
      <c r="P667" s="3" t="s">
        <v>150</v>
      </c>
      <c r="Q667" s="3" t="s">
        <v>76</v>
      </c>
      <c r="R667" s="3" t="s">
        <v>170</v>
      </c>
      <c r="S667" s="3" t="s">
        <v>17</v>
      </c>
      <c r="T667" s="3" t="s">
        <v>17</v>
      </c>
      <c r="U667" s="3" t="s">
        <v>76</v>
      </c>
      <c r="V667" s="3" t="s">
        <v>152</v>
      </c>
      <c r="W667" s="3" t="s">
        <v>6988</v>
      </c>
      <c r="X667" s="3" t="s">
        <v>160</v>
      </c>
      <c r="Y667" s="3" t="s">
        <v>155</v>
      </c>
      <c r="Z667" s="3" t="s">
        <v>308</v>
      </c>
      <c r="AA667" s="3" t="s">
        <v>151</v>
      </c>
      <c r="AB667" s="3" t="s">
        <v>250</v>
      </c>
      <c r="AC667" s="3" t="s">
        <v>947</v>
      </c>
      <c r="AD667" s="3" t="s">
        <v>10506</v>
      </c>
      <c r="AE667" s="3" t="s">
        <v>10507</v>
      </c>
      <c r="AF667" s="3" t="s">
        <v>160</v>
      </c>
      <c r="AG667" s="3" t="s">
        <v>160</v>
      </c>
      <c r="AH667" s="3" t="s">
        <v>160</v>
      </c>
      <c r="AI667" s="3" t="s">
        <v>160</v>
      </c>
      <c r="AJ667" s="3" t="s">
        <v>17</v>
      </c>
      <c r="AK667" s="3" t="s">
        <v>17</v>
      </c>
      <c r="AL667" s="3" t="s">
        <v>10508</v>
      </c>
      <c r="AM667" s="3" t="s">
        <v>717</v>
      </c>
      <c r="AN667" s="3" t="s">
        <v>10509</v>
      </c>
      <c r="AO667" s="3" t="s">
        <v>4810</v>
      </c>
      <c r="AP667" s="4" t="s">
        <v>17</v>
      </c>
    </row>
    <row r="668" spans="1:42" x14ac:dyDescent="0.25">
      <c r="A668" s="3" t="s">
        <v>10510</v>
      </c>
      <c r="B668" s="3" t="s">
        <v>10511</v>
      </c>
      <c r="C668" s="3" t="s">
        <v>10512</v>
      </c>
      <c r="D668" s="3" t="s">
        <v>142</v>
      </c>
      <c r="E668" s="3" t="s">
        <v>17</v>
      </c>
      <c r="F668" s="3" t="s">
        <v>10513</v>
      </c>
      <c r="G668" s="3" t="s">
        <v>10514</v>
      </c>
      <c r="H668" s="3" t="s">
        <v>10515</v>
      </c>
      <c r="I668" s="3" t="s">
        <v>359</v>
      </c>
      <c r="J668" s="3" t="s">
        <v>5157</v>
      </c>
      <c r="K668" s="3" t="s">
        <v>608</v>
      </c>
      <c r="L668" s="3" t="s">
        <v>444</v>
      </c>
      <c r="M668" s="3" t="s">
        <v>179</v>
      </c>
      <c r="N668" s="3" t="s">
        <v>5532</v>
      </c>
      <c r="O668" s="3" t="s">
        <v>842</v>
      </c>
      <c r="P668" s="3" t="s">
        <v>150</v>
      </c>
      <c r="Q668" s="3" t="s">
        <v>76</v>
      </c>
      <c r="R668" s="3" t="s">
        <v>10516</v>
      </c>
      <c r="S668" s="3" t="s">
        <v>17</v>
      </c>
      <c r="T668" s="3" t="s">
        <v>17</v>
      </c>
      <c r="U668" s="3" t="s">
        <v>172</v>
      </c>
      <c r="V668" s="3" t="s">
        <v>152</v>
      </c>
      <c r="W668" s="3" t="s">
        <v>4942</v>
      </c>
      <c r="X668" s="3" t="s">
        <v>4942</v>
      </c>
      <c r="Y668" s="3" t="s">
        <v>172</v>
      </c>
      <c r="Z668" s="3" t="s">
        <v>156</v>
      </c>
      <c r="AA668" s="3" t="s">
        <v>184</v>
      </c>
      <c r="AB668" s="3" t="s">
        <v>265</v>
      </c>
      <c r="AC668" s="3" t="s">
        <v>6004</v>
      </c>
      <c r="AD668" s="3" t="s">
        <v>10517</v>
      </c>
      <c r="AE668" s="3" t="s">
        <v>10518</v>
      </c>
      <c r="AF668" s="3" t="s">
        <v>160</v>
      </c>
      <c r="AG668" s="3" t="s">
        <v>160</v>
      </c>
      <c r="AH668" s="3" t="s">
        <v>160</v>
      </c>
      <c r="AI668" s="3" t="s">
        <v>160</v>
      </c>
      <c r="AJ668" s="3" t="s">
        <v>17</v>
      </c>
      <c r="AK668" s="3" t="s">
        <v>17</v>
      </c>
      <c r="AL668" s="3" t="s">
        <v>10273</v>
      </c>
      <c r="AM668" s="3" t="s">
        <v>275</v>
      </c>
      <c r="AN668" s="3" t="s">
        <v>4775</v>
      </c>
      <c r="AO668" s="3" t="s">
        <v>454</v>
      </c>
      <c r="AP668" s="4" t="s">
        <v>17</v>
      </c>
    </row>
    <row r="669" spans="1:42" x14ac:dyDescent="0.25">
      <c r="A669" s="3" t="s">
        <v>10519</v>
      </c>
      <c r="B669" s="3" t="s">
        <v>10520</v>
      </c>
      <c r="C669" s="3" t="s">
        <v>10521</v>
      </c>
      <c r="D669" s="3" t="s">
        <v>142</v>
      </c>
      <c r="E669" s="3" t="s">
        <v>17</v>
      </c>
      <c r="F669" s="3" t="s">
        <v>10522</v>
      </c>
      <c r="G669" s="3" t="s">
        <v>10523</v>
      </c>
      <c r="H669" s="3" t="s">
        <v>10524</v>
      </c>
      <c r="I669" s="3" t="s">
        <v>598</v>
      </c>
      <c r="J669" s="3" t="s">
        <v>10525</v>
      </c>
      <c r="K669" s="3" t="s">
        <v>224</v>
      </c>
      <c r="L669" s="3" t="s">
        <v>10526</v>
      </c>
      <c r="M669" s="3" t="s">
        <v>671</v>
      </c>
      <c r="N669" s="3" t="s">
        <v>4200</v>
      </c>
      <c r="O669" s="3" t="s">
        <v>440</v>
      </c>
      <c r="P669" s="3" t="s">
        <v>150</v>
      </c>
      <c r="Q669" s="3" t="s">
        <v>76</v>
      </c>
      <c r="R669" s="3" t="s">
        <v>182</v>
      </c>
      <c r="S669" s="3" t="s">
        <v>17</v>
      </c>
      <c r="T669" s="3" t="s">
        <v>17</v>
      </c>
      <c r="U669" s="3" t="s">
        <v>172</v>
      </c>
      <c r="V669" s="3" t="s">
        <v>152</v>
      </c>
      <c r="W669" s="3" t="s">
        <v>4942</v>
      </c>
      <c r="X669" s="3" t="s">
        <v>4942</v>
      </c>
      <c r="Y669" s="3" t="s">
        <v>151</v>
      </c>
      <c r="Z669" s="3" t="s">
        <v>160</v>
      </c>
      <c r="AA669" s="3" t="s">
        <v>195</v>
      </c>
      <c r="AB669" s="3" t="s">
        <v>160</v>
      </c>
      <c r="AC669" s="3" t="s">
        <v>496</v>
      </c>
      <c r="AD669" s="3" t="s">
        <v>10527</v>
      </c>
      <c r="AE669" s="3" t="s">
        <v>10528</v>
      </c>
      <c r="AF669" s="3" t="s">
        <v>160</v>
      </c>
      <c r="AG669" s="3" t="s">
        <v>160</v>
      </c>
      <c r="AH669" s="3" t="s">
        <v>160</v>
      </c>
      <c r="AI669" s="3" t="s">
        <v>160</v>
      </c>
      <c r="AJ669" s="3" t="s">
        <v>17</v>
      </c>
      <c r="AK669" s="3" t="s">
        <v>17</v>
      </c>
      <c r="AL669" s="3" t="s">
        <v>10529</v>
      </c>
      <c r="AM669" s="3" t="s">
        <v>815</v>
      </c>
      <c r="AN669" s="3" t="s">
        <v>467</v>
      </c>
      <c r="AO669" s="3" t="s">
        <v>468</v>
      </c>
      <c r="AP669" s="4" t="s">
        <v>17</v>
      </c>
    </row>
    <row r="670" spans="1:42" x14ac:dyDescent="0.25">
      <c r="A670" s="3" t="s">
        <v>10530</v>
      </c>
      <c r="B670" s="3" t="s">
        <v>10531</v>
      </c>
      <c r="C670" s="3" t="s">
        <v>10532</v>
      </c>
      <c r="D670" s="3" t="s">
        <v>142</v>
      </c>
      <c r="E670" s="3" t="s">
        <v>17</v>
      </c>
      <c r="F670" s="3" t="s">
        <v>10533</v>
      </c>
      <c r="G670" s="3" t="s">
        <v>10534</v>
      </c>
      <c r="H670" s="3" t="s">
        <v>10535</v>
      </c>
      <c r="I670" s="3" t="s">
        <v>628</v>
      </c>
      <c r="J670" s="3" t="s">
        <v>4388</v>
      </c>
      <c r="K670" s="3" t="s">
        <v>9440</v>
      </c>
      <c r="L670" s="3" t="s">
        <v>10536</v>
      </c>
      <c r="M670" s="3" t="s">
        <v>4296</v>
      </c>
      <c r="N670" s="3" t="s">
        <v>693</v>
      </c>
      <c r="O670" s="3" t="s">
        <v>373</v>
      </c>
      <c r="P670" s="3" t="s">
        <v>150</v>
      </c>
      <c r="Q670" s="3" t="s">
        <v>76</v>
      </c>
      <c r="R670" s="3" t="s">
        <v>10537</v>
      </c>
      <c r="S670" s="3" t="s">
        <v>17</v>
      </c>
      <c r="T670" s="3" t="s">
        <v>17</v>
      </c>
      <c r="U670" s="3" t="s">
        <v>172</v>
      </c>
      <c r="V670" s="3" t="s">
        <v>152</v>
      </c>
      <c r="W670" s="3" t="s">
        <v>170</v>
      </c>
      <c r="X670" s="3" t="s">
        <v>160</v>
      </c>
      <c r="Y670" s="3" t="s">
        <v>76</v>
      </c>
      <c r="Z670" s="3" t="s">
        <v>523</v>
      </c>
      <c r="AA670" s="3" t="s">
        <v>172</v>
      </c>
      <c r="AB670" s="3" t="s">
        <v>160</v>
      </c>
      <c r="AC670" s="3" t="s">
        <v>5803</v>
      </c>
      <c r="AD670" s="3" t="s">
        <v>326</v>
      </c>
      <c r="AE670" s="3" t="s">
        <v>10538</v>
      </c>
      <c r="AF670" s="3" t="s">
        <v>160</v>
      </c>
      <c r="AG670" s="3" t="s">
        <v>160</v>
      </c>
      <c r="AH670" s="3" t="s">
        <v>160</v>
      </c>
      <c r="AI670" s="3" t="s">
        <v>160</v>
      </c>
      <c r="AJ670" s="3" t="s">
        <v>17</v>
      </c>
      <c r="AK670" s="3" t="s">
        <v>17</v>
      </c>
      <c r="AL670" s="3" t="s">
        <v>10539</v>
      </c>
      <c r="AM670" s="3" t="s">
        <v>771</v>
      </c>
      <c r="AN670" s="3" t="s">
        <v>700</v>
      </c>
      <c r="AO670" s="3" t="s">
        <v>163</v>
      </c>
      <c r="AP670" s="4" t="s">
        <v>17</v>
      </c>
    </row>
    <row r="671" spans="1:42" x14ac:dyDescent="0.25">
      <c r="A671" s="3" t="s">
        <v>10540</v>
      </c>
      <c r="B671" s="3" t="s">
        <v>10541</v>
      </c>
      <c r="C671" s="3" t="s">
        <v>10542</v>
      </c>
      <c r="D671" s="3" t="s">
        <v>142</v>
      </c>
      <c r="E671" s="3" t="s">
        <v>17</v>
      </c>
      <c r="F671" s="3" t="s">
        <v>10543</v>
      </c>
      <c r="G671" s="3" t="s">
        <v>10544</v>
      </c>
      <c r="H671" s="3" t="s">
        <v>10545</v>
      </c>
      <c r="I671" s="3" t="s">
        <v>730</v>
      </c>
      <c r="J671" s="3" t="s">
        <v>10546</v>
      </c>
      <c r="K671" s="3" t="s">
        <v>233</v>
      </c>
      <c r="L671" s="3" t="s">
        <v>10536</v>
      </c>
      <c r="M671" s="3" t="s">
        <v>241</v>
      </c>
      <c r="N671" s="3" t="s">
        <v>693</v>
      </c>
      <c r="O671" s="3" t="s">
        <v>235</v>
      </c>
      <c r="P671" s="3" t="s">
        <v>150</v>
      </c>
      <c r="Q671" s="3" t="s">
        <v>76</v>
      </c>
      <c r="R671" s="3" t="s">
        <v>10547</v>
      </c>
      <c r="S671" s="3" t="s">
        <v>17</v>
      </c>
      <c r="T671" s="3" t="s">
        <v>17</v>
      </c>
      <c r="U671" s="3" t="s">
        <v>172</v>
      </c>
      <c r="V671" s="3" t="s">
        <v>152</v>
      </c>
      <c r="W671" s="3" t="s">
        <v>6189</v>
      </c>
      <c r="X671" s="3" t="s">
        <v>160</v>
      </c>
      <c r="Y671" s="3" t="s">
        <v>155</v>
      </c>
      <c r="Z671" s="3" t="s">
        <v>160</v>
      </c>
      <c r="AA671" s="3" t="s">
        <v>172</v>
      </c>
      <c r="AB671" s="3" t="s">
        <v>160</v>
      </c>
      <c r="AC671" s="3" t="s">
        <v>17</v>
      </c>
      <c r="AD671" s="3" t="s">
        <v>220</v>
      </c>
      <c r="AE671" s="3" t="s">
        <v>10548</v>
      </c>
      <c r="AF671" s="3" t="s">
        <v>160</v>
      </c>
      <c r="AG671" s="3" t="s">
        <v>160</v>
      </c>
      <c r="AH671" s="3" t="s">
        <v>160</v>
      </c>
      <c r="AI671" s="3" t="s">
        <v>160</v>
      </c>
      <c r="AJ671" s="3" t="s">
        <v>17</v>
      </c>
      <c r="AK671" s="3" t="s">
        <v>17</v>
      </c>
      <c r="AL671" s="3" t="s">
        <v>10549</v>
      </c>
      <c r="AM671" s="3" t="s">
        <v>789</v>
      </c>
      <c r="AN671" s="3" t="s">
        <v>605</v>
      </c>
      <c r="AO671" s="3" t="s">
        <v>188</v>
      </c>
      <c r="AP671" s="4" t="s">
        <v>17</v>
      </c>
    </row>
    <row r="672" spans="1:42" x14ac:dyDescent="0.25">
      <c r="A672" s="3" t="s">
        <v>10550</v>
      </c>
      <c r="B672" s="3" t="s">
        <v>10551</v>
      </c>
      <c r="C672" s="3" t="s">
        <v>10552</v>
      </c>
      <c r="D672" s="3" t="s">
        <v>142</v>
      </c>
      <c r="E672" s="3" t="s">
        <v>17</v>
      </c>
      <c r="F672" s="3" t="s">
        <v>10553</v>
      </c>
      <c r="G672" s="3" t="s">
        <v>10554</v>
      </c>
      <c r="H672" s="3" t="s">
        <v>10555</v>
      </c>
      <c r="I672" s="3" t="s">
        <v>5422</v>
      </c>
      <c r="J672" s="3" t="s">
        <v>10556</v>
      </c>
      <c r="K672" s="3" t="s">
        <v>675</v>
      </c>
      <c r="L672" s="3" t="s">
        <v>10536</v>
      </c>
      <c r="M672" s="3" t="s">
        <v>179</v>
      </c>
      <c r="N672" s="3" t="s">
        <v>693</v>
      </c>
      <c r="O672" s="3" t="s">
        <v>149</v>
      </c>
      <c r="P672" s="3" t="s">
        <v>150</v>
      </c>
      <c r="Q672" s="3" t="s">
        <v>76</v>
      </c>
      <c r="R672" s="3" t="s">
        <v>10557</v>
      </c>
      <c r="S672" s="3" t="s">
        <v>17</v>
      </c>
      <c r="T672" s="3" t="s">
        <v>17</v>
      </c>
      <c r="U672" s="3" t="s">
        <v>155</v>
      </c>
      <c r="V672" s="3" t="s">
        <v>152</v>
      </c>
      <c r="W672" s="3" t="s">
        <v>160</v>
      </c>
      <c r="X672" s="3" t="s">
        <v>160</v>
      </c>
      <c r="Y672" s="3" t="s">
        <v>76</v>
      </c>
      <c r="Z672" s="3" t="s">
        <v>194</v>
      </c>
      <c r="AA672" s="3" t="s">
        <v>151</v>
      </c>
      <c r="AB672" s="3" t="s">
        <v>160</v>
      </c>
      <c r="AC672" s="3" t="s">
        <v>17</v>
      </c>
      <c r="AD672" s="3" t="s">
        <v>220</v>
      </c>
      <c r="AE672" s="3" t="s">
        <v>10558</v>
      </c>
      <c r="AF672" s="3" t="s">
        <v>160</v>
      </c>
      <c r="AG672" s="3" t="s">
        <v>160</v>
      </c>
      <c r="AH672" s="3" t="s">
        <v>160</v>
      </c>
      <c r="AI672" s="3" t="s">
        <v>160</v>
      </c>
      <c r="AJ672" s="3" t="s">
        <v>17</v>
      </c>
      <c r="AK672" s="3" t="s">
        <v>17</v>
      </c>
      <c r="AL672" s="3" t="s">
        <v>10559</v>
      </c>
      <c r="AM672" s="3" t="s">
        <v>6395</v>
      </c>
      <c r="AN672" s="3" t="s">
        <v>10560</v>
      </c>
      <c r="AO672" s="3" t="s">
        <v>206</v>
      </c>
      <c r="AP672" s="4" t="s">
        <v>17</v>
      </c>
    </row>
    <row r="673" spans="1:42" x14ac:dyDescent="0.25">
      <c r="A673" s="3" t="s">
        <v>10561</v>
      </c>
      <c r="B673" s="3" t="s">
        <v>10562</v>
      </c>
      <c r="C673" s="3" t="s">
        <v>10563</v>
      </c>
      <c r="D673" s="3" t="s">
        <v>142</v>
      </c>
      <c r="E673" s="3" t="s">
        <v>17</v>
      </c>
      <c r="F673" s="3" t="s">
        <v>10564</v>
      </c>
      <c r="G673" s="3" t="s">
        <v>10565</v>
      </c>
      <c r="H673" s="3" t="s">
        <v>10566</v>
      </c>
      <c r="I673" s="3" t="s">
        <v>160</v>
      </c>
      <c r="J673" s="3" t="s">
        <v>17</v>
      </c>
      <c r="K673" s="3" t="s">
        <v>160</v>
      </c>
      <c r="L673" s="3" t="s">
        <v>17</v>
      </c>
      <c r="M673" s="3" t="s">
        <v>17</v>
      </c>
      <c r="N673" s="3" t="s">
        <v>17</v>
      </c>
      <c r="O673" s="3" t="s">
        <v>440</v>
      </c>
      <c r="P673" s="3" t="s">
        <v>150</v>
      </c>
      <c r="Q673" s="3" t="s">
        <v>76</v>
      </c>
      <c r="R673" s="3" t="s">
        <v>7116</v>
      </c>
      <c r="S673" s="3" t="s">
        <v>17</v>
      </c>
      <c r="T673" s="3" t="s">
        <v>17</v>
      </c>
      <c r="U673" s="3" t="s">
        <v>17</v>
      </c>
      <c r="V673" s="3" t="s">
        <v>17</v>
      </c>
      <c r="W673" s="3" t="s">
        <v>17</v>
      </c>
      <c r="X673" s="3" t="s">
        <v>17</v>
      </c>
      <c r="Y673" s="3" t="s">
        <v>17</v>
      </c>
      <c r="Z673" s="3" t="s">
        <v>17</v>
      </c>
      <c r="AA673" s="3" t="s">
        <v>17</v>
      </c>
      <c r="AB673" s="3" t="s">
        <v>17</v>
      </c>
      <c r="AC673" s="3" t="s">
        <v>17</v>
      </c>
      <c r="AD673" s="3" t="s">
        <v>17</v>
      </c>
      <c r="AE673" s="3" t="s">
        <v>17</v>
      </c>
      <c r="AF673" s="3" t="s">
        <v>17</v>
      </c>
      <c r="AG673" s="3" t="s">
        <v>17</v>
      </c>
      <c r="AH673" s="3" t="s">
        <v>17</v>
      </c>
      <c r="AI673" s="3" t="s">
        <v>17</v>
      </c>
      <c r="AJ673" s="3" t="s">
        <v>17</v>
      </c>
      <c r="AK673" s="3" t="s">
        <v>17</v>
      </c>
      <c r="AL673" s="3" t="s">
        <v>7246</v>
      </c>
      <c r="AM673" s="3" t="s">
        <v>579</v>
      </c>
      <c r="AN673" s="3" t="s">
        <v>10567</v>
      </c>
      <c r="AO673" s="3" t="s">
        <v>631</v>
      </c>
      <c r="AP673" s="4" t="s">
        <v>17</v>
      </c>
    </row>
    <row r="674" spans="1:42" x14ac:dyDescent="0.25">
      <c r="A674" s="3" t="s">
        <v>10568</v>
      </c>
      <c r="B674" s="3" t="s">
        <v>10569</v>
      </c>
      <c r="C674" s="3" t="s">
        <v>10570</v>
      </c>
      <c r="D674" s="3" t="s">
        <v>142</v>
      </c>
      <c r="E674" s="3" t="s">
        <v>17</v>
      </c>
      <c r="F674" s="3" t="s">
        <v>10571</v>
      </c>
      <c r="G674" s="3" t="s">
        <v>10572</v>
      </c>
      <c r="H674" s="3" t="s">
        <v>10573</v>
      </c>
      <c r="I674" s="3" t="s">
        <v>455</v>
      </c>
      <c r="J674" s="3" t="s">
        <v>6839</v>
      </c>
      <c r="K674" s="3" t="s">
        <v>355</v>
      </c>
      <c r="L674" s="3" t="s">
        <v>10536</v>
      </c>
      <c r="M674" s="3" t="s">
        <v>10574</v>
      </c>
      <c r="N674" s="3" t="s">
        <v>10575</v>
      </c>
      <c r="O674" s="3" t="s">
        <v>181</v>
      </c>
      <c r="P674" s="3" t="s">
        <v>150</v>
      </c>
      <c r="Q674" s="3" t="s">
        <v>76</v>
      </c>
      <c r="R674" s="3" t="s">
        <v>10576</v>
      </c>
      <c r="S674" s="3" t="s">
        <v>17</v>
      </c>
      <c r="T674" s="3" t="s">
        <v>17</v>
      </c>
      <c r="U674" s="3" t="s">
        <v>76</v>
      </c>
      <c r="V674" s="3" t="s">
        <v>152</v>
      </c>
      <c r="W674" s="3" t="s">
        <v>5694</v>
      </c>
      <c r="X674" s="3" t="s">
        <v>5662</v>
      </c>
      <c r="Y674" s="3" t="s">
        <v>155</v>
      </c>
      <c r="Z674" s="3" t="s">
        <v>160</v>
      </c>
      <c r="AA674" s="3" t="s">
        <v>172</v>
      </c>
      <c r="AB674" s="3" t="s">
        <v>160</v>
      </c>
      <c r="AC674" s="3" t="s">
        <v>10577</v>
      </c>
      <c r="AD674" s="3" t="s">
        <v>10578</v>
      </c>
      <c r="AE674" s="3" t="s">
        <v>10579</v>
      </c>
      <c r="AF674" s="3" t="s">
        <v>160</v>
      </c>
      <c r="AG674" s="3" t="s">
        <v>160</v>
      </c>
      <c r="AH674" s="3" t="s">
        <v>160</v>
      </c>
      <c r="AI674" s="3" t="s">
        <v>160</v>
      </c>
      <c r="AJ674" s="3" t="s">
        <v>17</v>
      </c>
      <c r="AK674" s="3" t="s">
        <v>17</v>
      </c>
      <c r="AL674" s="3" t="s">
        <v>10580</v>
      </c>
      <c r="AM674" s="3" t="s">
        <v>256</v>
      </c>
      <c r="AN674" s="3" t="s">
        <v>416</v>
      </c>
      <c r="AO674" s="3" t="s">
        <v>188</v>
      </c>
      <c r="AP674" s="4" t="s">
        <v>17</v>
      </c>
    </row>
    <row r="675" spans="1:42" x14ac:dyDescent="0.25">
      <c r="A675" s="3" t="s">
        <v>10581</v>
      </c>
      <c r="B675" s="3" t="s">
        <v>10582</v>
      </c>
      <c r="C675" s="3" t="s">
        <v>10583</v>
      </c>
      <c r="D675" s="3" t="s">
        <v>142</v>
      </c>
      <c r="E675" s="3" t="s">
        <v>17</v>
      </c>
      <c r="F675" s="3" t="s">
        <v>10584</v>
      </c>
      <c r="G675" s="3" t="s">
        <v>10585</v>
      </c>
      <c r="H675" s="3" t="s">
        <v>10586</v>
      </c>
      <c r="I675" s="3" t="s">
        <v>526</v>
      </c>
      <c r="J675" s="3" t="s">
        <v>144</v>
      </c>
      <c r="K675" s="3" t="s">
        <v>359</v>
      </c>
      <c r="L675" s="3" t="s">
        <v>10536</v>
      </c>
      <c r="M675" s="3" t="s">
        <v>675</v>
      </c>
      <c r="N675" s="3" t="s">
        <v>693</v>
      </c>
      <c r="O675" s="3" t="s">
        <v>788</v>
      </c>
      <c r="P675" s="3" t="s">
        <v>150</v>
      </c>
      <c r="Q675" s="3" t="s">
        <v>76</v>
      </c>
      <c r="R675" s="3" t="s">
        <v>10587</v>
      </c>
      <c r="S675" s="3" t="s">
        <v>17</v>
      </c>
      <c r="T675" s="3" t="s">
        <v>17</v>
      </c>
      <c r="U675" s="3" t="s">
        <v>172</v>
      </c>
      <c r="V675" s="3" t="s">
        <v>152</v>
      </c>
      <c r="W675" s="3" t="s">
        <v>4942</v>
      </c>
      <c r="X675" s="3" t="s">
        <v>4942</v>
      </c>
      <c r="Y675" s="3" t="s">
        <v>76</v>
      </c>
      <c r="Z675" s="3" t="s">
        <v>157</v>
      </c>
      <c r="AA675" s="3" t="s">
        <v>172</v>
      </c>
      <c r="AB675" s="3" t="s">
        <v>160</v>
      </c>
      <c r="AC675" s="3" t="s">
        <v>5803</v>
      </c>
      <c r="AD675" s="3" t="s">
        <v>326</v>
      </c>
      <c r="AE675" s="3" t="s">
        <v>10538</v>
      </c>
      <c r="AF675" s="3" t="s">
        <v>160</v>
      </c>
      <c r="AG675" s="3" t="s">
        <v>160</v>
      </c>
      <c r="AH675" s="3" t="s">
        <v>160</v>
      </c>
      <c r="AI675" s="3" t="s">
        <v>160</v>
      </c>
      <c r="AJ675" s="3" t="s">
        <v>17</v>
      </c>
      <c r="AK675" s="3" t="s">
        <v>17</v>
      </c>
      <c r="AL675" s="3" t="s">
        <v>10588</v>
      </c>
      <c r="AM675" s="3" t="s">
        <v>771</v>
      </c>
      <c r="AN675" s="3" t="s">
        <v>5760</v>
      </c>
      <c r="AO675" s="3" t="s">
        <v>631</v>
      </c>
      <c r="AP675" s="4" t="s">
        <v>17</v>
      </c>
    </row>
    <row r="676" spans="1:42" x14ac:dyDescent="0.25">
      <c r="A676" s="3" t="s">
        <v>10589</v>
      </c>
      <c r="B676" s="3" t="s">
        <v>10590</v>
      </c>
      <c r="C676" s="3" t="s">
        <v>10591</v>
      </c>
      <c r="D676" s="3" t="s">
        <v>142</v>
      </c>
      <c r="E676" s="3" t="s">
        <v>17</v>
      </c>
      <c r="F676" s="3" t="s">
        <v>10592</v>
      </c>
      <c r="G676" s="3" t="s">
        <v>10593</v>
      </c>
      <c r="H676" s="3" t="s">
        <v>10594</v>
      </c>
      <c r="I676" s="3" t="s">
        <v>160</v>
      </c>
      <c r="J676" s="3" t="s">
        <v>17</v>
      </c>
      <c r="K676" s="3" t="s">
        <v>160</v>
      </c>
      <c r="L676" s="3" t="s">
        <v>17</v>
      </c>
      <c r="M676" s="3" t="s">
        <v>17</v>
      </c>
      <c r="N676" s="3" t="s">
        <v>17</v>
      </c>
      <c r="O676" s="3" t="s">
        <v>235</v>
      </c>
      <c r="P676" s="3" t="s">
        <v>150</v>
      </c>
      <c r="Q676" s="3" t="s">
        <v>76</v>
      </c>
      <c r="R676" s="3" t="s">
        <v>255</v>
      </c>
      <c r="S676" s="3" t="s">
        <v>17</v>
      </c>
      <c r="T676" s="3" t="s">
        <v>17</v>
      </c>
      <c r="U676" s="3" t="s">
        <v>17</v>
      </c>
      <c r="V676" s="3" t="s">
        <v>17</v>
      </c>
      <c r="W676" s="3" t="s">
        <v>17</v>
      </c>
      <c r="X676" s="3" t="s">
        <v>17</v>
      </c>
      <c r="Y676" s="3" t="s">
        <v>17</v>
      </c>
      <c r="Z676" s="3" t="s">
        <v>17</v>
      </c>
      <c r="AA676" s="3" t="s">
        <v>17</v>
      </c>
      <c r="AB676" s="3" t="s">
        <v>17</v>
      </c>
      <c r="AC676" s="3" t="s">
        <v>17</v>
      </c>
      <c r="AD676" s="3" t="s">
        <v>17</v>
      </c>
      <c r="AE676" s="3" t="s">
        <v>17</v>
      </c>
      <c r="AF676" s="3" t="s">
        <v>17</v>
      </c>
      <c r="AG676" s="3" t="s">
        <v>17</v>
      </c>
      <c r="AH676" s="3" t="s">
        <v>17</v>
      </c>
      <c r="AI676" s="3" t="s">
        <v>17</v>
      </c>
      <c r="AJ676" s="3" t="s">
        <v>17</v>
      </c>
      <c r="AK676" s="3" t="s">
        <v>17</v>
      </c>
      <c r="AL676" s="3" t="s">
        <v>10595</v>
      </c>
      <c r="AM676" s="3" t="s">
        <v>834</v>
      </c>
      <c r="AN676" s="3" t="s">
        <v>743</v>
      </c>
      <c r="AO676" s="3" t="s">
        <v>188</v>
      </c>
      <c r="AP676" s="4" t="s">
        <v>17</v>
      </c>
    </row>
    <row r="677" spans="1:42" x14ac:dyDescent="0.25">
      <c r="A677" s="3" t="s">
        <v>10596</v>
      </c>
      <c r="B677" s="3" t="s">
        <v>10597</v>
      </c>
      <c r="C677" s="3" t="s">
        <v>10598</v>
      </c>
      <c r="D677" s="3" t="s">
        <v>142</v>
      </c>
      <c r="E677" s="3" t="s">
        <v>17</v>
      </c>
      <c r="F677" s="3" t="s">
        <v>10599</v>
      </c>
      <c r="G677" s="3" t="s">
        <v>10600</v>
      </c>
      <c r="H677" s="3" t="s">
        <v>10601</v>
      </c>
      <c r="I677" s="3" t="s">
        <v>464</v>
      </c>
      <c r="J677" s="3" t="s">
        <v>4381</v>
      </c>
      <c r="K677" s="3" t="s">
        <v>443</v>
      </c>
      <c r="L677" s="3" t="s">
        <v>10536</v>
      </c>
      <c r="M677" s="3" t="s">
        <v>179</v>
      </c>
      <c r="N677" s="3" t="s">
        <v>693</v>
      </c>
      <c r="O677" s="3" t="s">
        <v>181</v>
      </c>
      <c r="P677" s="3" t="s">
        <v>150</v>
      </c>
      <c r="Q677" s="3" t="s">
        <v>76</v>
      </c>
      <c r="R677" s="3" t="s">
        <v>10602</v>
      </c>
      <c r="S677" s="3" t="s">
        <v>17</v>
      </c>
      <c r="T677" s="3" t="s">
        <v>17</v>
      </c>
      <c r="U677" s="3" t="s">
        <v>155</v>
      </c>
      <c r="V677" s="3" t="s">
        <v>152</v>
      </c>
      <c r="W677" s="3" t="s">
        <v>10603</v>
      </c>
      <c r="X677" s="3" t="s">
        <v>160</v>
      </c>
      <c r="Y677" s="3" t="s">
        <v>76</v>
      </c>
      <c r="Z677" s="3" t="s">
        <v>336</v>
      </c>
      <c r="AA677" s="3" t="s">
        <v>172</v>
      </c>
      <c r="AB677" s="3" t="s">
        <v>160</v>
      </c>
      <c r="AC677" s="3" t="s">
        <v>10604</v>
      </c>
      <c r="AD677" s="3" t="s">
        <v>10605</v>
      </c>
      <c r="AE677" s="3" t="s">
        <v>10606</v>
      </c>
      <c r="AF677" s="3" t="s">
        <v>160</v>
      </c>
      <c r="AG677" s="3" t="s">
        <v>160</v>
      </c>
      <c r="AH677" s="3" t="s">
        <v>160</v>
      </c>
      <c r="AI677" s="3" t="s">
        <v>160</v>
      </c>
      <c r="AJ677" s="3" t="s">
        <v>17</v>
      </c>
      <c r="AK677" s="3" t="s">
        <v>17</v>
      </c>
      <c r="AL677" s="3" t="s">
        <v>10607</v>
      </c>
      <c r="AM677" s="3" t="s">
        <v>735</v>
      </c>
      <c r="AN677" s="3" t="s">
        <v>10608</v>
      </c>
      <c r="AO677" s="3" t="s">
        <v>206</v>
      </c>
      <c r="AP677" s="4" t="s">
        <v>17</v>
      </c>
    </row>
    <row r="678" spans="1:42" x14ac:dyDescent="0.25">
      <c r="A678" s="3" t="s">
        <v>10609</v>
      </c>
      <c r="B678" s="3" t="s">
        <v>10610</v>
      </c>
      <c r="C678" s="3" t="s">
        <v>10611</v>
      </c>
      <c r="D678" s="3" t="s">
        <v>142</v>
      </c>
      <c r="E678" s="3" t="s">
        <v>17</v>
      </c>
      <c r="F678" s="3" t="s">
        <v>10612</v>
      </c>
      <c r="G678" s="3" t="s">
        <v>10613</v>
      </c>
      <c r="H678" s="3" t="s">
        <v>297</v>
      </c>
      <c r="I678" s="3" t="s">
        <v>160</v>
      </c>
      <c r="J678" s="3" t="s">
        <v>144</v>
      </c>
      <c r="K678" s="3" t="s">
        <v>4221</v>
      </c>
      <c r="L678" s="3" t="s">
        <v>10536</v>
      </c>
      <c r="M678" s="3" t="s">
        <v>179</v>
      </c>
      <c r="N678" s="3" t="s">
        <v>693</v>
      </c>
      <c r="O678" s="3" t="s">
        <v>440</v>
      </c>
      <c r="P678" s="3" t="s">
        <v>150</v>
      </c>
      <c r="Q678" s="3" t="s">
        <v>76</v>
      </c>
      <c r="R678" s="3" t="s">
        <v>10614</v>
      </c>
      <c r="S678" s="3" t="s">
        <v>17</v>
      </c>
      <c r="T678" s="3" t="s">
        <v>17</v>
      </c>
      <c r="U678" s="3" t="s">
        <v>195</v>
      </c>
      <c r="V678" s="3" t="s">
        <v>152</v>
      </c>
      <c r="W678" s="3" t="s">
        <v>10615</v>
      </c>
      <c r="X678" s="3" t="s">
        <v>10615</v>
      </c>
      <c r="Y678" s="3" t="s">
        <v>76</v>
      </c>
      <c r="Z678" s="3" t="s">
        <v>697</v>
      </c>
      <c r="AA678" s="3" t="s">
        <v>172</v>
      </c>
      <c r="AB678" s="3" t="s">
        <v>195</v>
      </c>
      <c r="AC678" s="3" t="s">
        <v>5803</v>
      </c>
      <c r="AD678" s="3" t="s">
        <v>10616</v>
      </c>
      <c r="AE678" s="3" t="s">
        <v>10617</v>
      </c>
      <c r="AF678" s="3" t="s">
        <v>160</v>
      </c>
      <c r="AG678" s="3" t="s">
        <v>160</v>
      </c>
      <c r="AH678" s="3" t="s">
        <v>160</v>
      </c>
      <c r="AI678" s="3" t="s">
        <v>160</v>
      </c>
      <c r="AJ678" s="3" t="s">
        <v>17</v>
      </c>
      <c r="AK678" s="3" t="s">
        <v>17</v>
      </c>
      <c r="AL678" s="3" t="s">
        <v>10618</v>
      </c>
      <c r="AM678" s="3" t="s">
        <v>6447</v>
      </c>
      <c r="AN678" s="3" t="s">
        <v>211</v>
      </c>
      <c r="AO678" s="3" t="s">
        <v>212</v>
      </c>
      <c r="AP678" s="4" t="s">
        <v>17</v>
      </c>
    </row>
    <row r="679" spans="1:42" x14ac:dyDescent="0.25">
      <c r="A679" s="3" t="s">
        <v>10619</v>
      </c>
      <c r="B679" s="3" t="s">
        <v>10620</v>
      </c>
      <c r="C679" s="3" t="s">
        <v>10621</v>
      </c>
      <c r="D679" s="3" t="s">
        <v>142</v>
      </c>
      <c r="E679" s="3" t="s">
        <v>17</v>
      </c>
      <c r="F679" s="3" t="s">
        <v>10622</v>
      </c>
      <c r="G679" s="3" t="s">
        <v>10623</v>
      </c>
      <c r="H679" s="3" t="s">
        <v>10624</v>
      </c>
      <c r="I679" s="3" t="s">
        <v>616</v>
      </c>
      <c r="J679" s="3" t="s">
        <v>10625</v>
      </c>
      <c r="K679" s="3" t="s">
        <v>233</v>
      </c>
      <c r="L679" s="3" t="s">
        <v>10536</v>
      </c>
      <c r="M679" s="3" t="s">
        <v>147</v>
      </c>
      <c r="N679" s="3" t="s">
        <v>693</v>
      </c>
      <c r="O679" s="3" t="s">
        <v>440</v>
      </c>
      <c r="P679" s="3" t="s">
        <v>150</v>
      </c>
      <c r="Q679" s="3" t="s">
        <v>76</v>
      </c>
      <c r="R679" s="3" t="s">
        <v>10626</v>
      </c>
      <c r="S679" s="3" t="s">
        <v>17</v>
      </c>
      <c r="T679" s="3" t="s">
        <v>17</v>
      </c>
      <c r="U679" s="3" t="s">
        <v>272</v>
      </c>
      <c r="V679" s="3" t="s">
        <v>152</v>
      </c>
      <c r="W679" s="3" t="s">
        <v>160</v>
      </c>
      <c r="X679" s="3" t="s">
        <v>160</v>
      </c>
      <c r="Y679" s="3" t="s">
        <v>155</v>
      </c>
      <c r="Z679" s="3" t="s">
        <v>160</v>
      </c>
      <c r="AA679" s="3" t="s">
        <v>160</v>
      </c>
      <c r="AB679" s="3" t="s">
        <v>160</v>
      </c>
      <c r="AC679" s="3" t="s">
        <v>17</v>
      </c>
      <c r="AD679" s="3" t="s">
        <v>5708</v>
      </c>
      <c r="AE679" s="3" t="s">
        <v>10627</v>
      </c>
      <c r="AF679" s="3" t="s">
        <v>160</v>
      </c>
      <c r="AG679" s="3" t="s">
        <v>160</v>
      </c>
      <c r="AH679" s="3" t="s">
        <v>160</v>
      </c>
      <c r="AI679" s="3" t="s">
        <v>160</v>
      </c>
      <c r="AJ679" s="3" t="s">
        <v>17</v>
      </c>
      <c r="AK679" s="3" t="s">
        <v>17</v>
      </c>
      <c r="AL679" s="3" t="s">
        <v>10628</v>
      </c>
      <c r="AM679" s="3" t="s">
        <v>8136</v>
      </c>
      <c r="AN679" s="3" t="s">
        <v>605</v>
      </c>
      <c r="AO679" s="3" t="s">
        <v>188</v>
      </c>
      <c r="AP679" s="4" t="s">
        <v>17</v>
      </c>
    </row>
    <row r="680" spans="1:42" x14ac:dyDescent="0.25">
      <c r="A680" s="3" t="s">
        <v>10629</v>
      </c>
      <c r="B680" s="3" t="s">
        <v>10630</v>
      </c>
      <c r="C680" s="3" t="s">
        <v>10631</v>
      </c>
      <c r="D680" s="3" t="s">
        <v>142</v>
      </c>
      <c r="E680" s="3" t="s">
        <v>17</v>
      </c>
      <c r="F680" s="3" t="s">
        <v>10632</v>
      </c>
      <c r="G680" s="3" t="s">
        <v>10633</v>
      </c>
      <c r="H680" s="3" t="s">
        <v>10566</v>
      </c>
      <c r="I680" s="3" t="s">
        <v>408</v>
      </c>
      <c r="J680" s="3" t="s">
        <v>190</v>
      </c>
      <c r="K680" s="3" t="s">
        <v>233</v>
      </c>
      <c r="L680" s="3" t="s">
        <v>10536</v>
      </c>
      <c r="M680" s="3" t="s">
        <v>249</v>
      </c>
      <c r="N680" s="3" t="s">
        <v>693</v>
      </c>
      <c r="O680" s="3" t="s">
        <v>181</v>
      </c>
      <c r="P680" s="3" t="s">
        <v>150</v>
      </c>
      <c r="Q680" s="3" t="s">
        <v>76</v>
      </c>
      <c r="R680" s="3" t="s">
        <v>4122</v>
      </c>
      <c r="S680" s="3" t="s">
        <v>17</v>
      </c>
      <c r="T680" s="3" t="s">
        <v>17</v>
      </c>
      <c r="U680" s="3" t="s">
        <v>155</v>
      </c>
      <c r="V680" s="3" t="s">
        <v>152</v>
      </c>
      <c r="W680" s="3" t="s">
        <v>10634</v>
      </c>
      <c r="X680" s="3" t="s">
        <v>160</v>
      </c>
      <c r="Y680" s="3" t="s">
        <v>155</v>
      </c>
      <c r="Z680" s="3" t="s">
        <v>160</v>
      </c>
      <c r="AA680" s="3" t="s">
        <v>172</v>
      </c>
      <c r="AB680" s="3" t="s">
        <v>160</v>
      </c>
      <c r="AC680" s="3" t="s">
        <v>10575</v>
      </c>
      <c r="AD680" s="3" t="s">
        <v>10635</v>
      </c>
      <c r="AE680" s="3" t="s">
        <v>10636</v>
      </c>
      <c r="AF680" s="3" t="s">
        <v>160</v>
      </c>
      <c r="AG680" s="3" t="s">
        <v>160</v>
      </c>
      <c r="AH680" s="3" t="s">
        <v>160</v>
      </c>
      <c r="AI680" s="3" t="s">
        <v>160</v>
      </c>
      <c r="AJ680" s="3" t="s">
        <v>17</v>
      </c>
      <c r="AK680" s="3" t="s">
        <v>17</v>
      </c>
      <c r="AL680" s="3" t="s">
        <v>5093</v>
      </c>
      <c r="AM680" s="3" t="s">
        <v>318</v>
      </c>
      <c r="AN680" s="3" t="s">
        <v>4329</v>
      </c>
      <c r="AO680" s="3" t="s">
        <v>631</v>
      </c>
      <c r="AP680" s="4" t="s">
        <v>17</v>
      </c>
    </row>
    <row r="681" spans="1:42" x14ac:dyDescent="0.25">
      <c r="A681" s="3" t="s">
        <v>10637</v>
      </c>
      <c r="B681" s="3" t="s">
        <v>10638</v>
      </c>
      <c r="C681" s="3" t="s">
        <v>10639</v>
      </c>
      <c r="D681" s="3" t="s">
        <v>142</v>
      </c>
      <c r="E681" s="3" t="s">
        <v>17</v>
      </c>
      <c r="F681" s="3" t="s">
        <v>10640</v>
      </c>
      <c r="G681" s="3" t="s">
        <v>10641</v>
      </c>
      <c r="H681" s="3" t="s">
        <v>10642</v>
      </c>
      <c r="I681" s="3" t="s">
        <v>377</v>
      </c>
      <c r="J681" s="3" t="s">
        <v>10643</v>
      </c>
      <c r="K681" s="3" t="s">
        <v>198</v>
      </c>
      <c r="L681" s="3" t="s">
        <v>10536</v>
      </c>
      <c r="M681" s="3" t="s">
        <v>241</v>
      </c>
      <c r="N681" s="3" t="s">
        <v>693</v>
      </c>
      <c r="O681" s="3" t="s">
        <v>235</v>
      </c>
      <c r="P681" s="3" t="s">
        <v>150</v>
      </c>
      <c r="Q681" s="3" t="s">
        <v>76</v>
      </c>
      <c r="R681" s="3" t="s">
        <v>8266</v>
      </c>
      <c r="S681" s="3" t="s">
        <v>17</v>
      </c>
      <c r="T681" s="3" t="s">
        <v>17</v>
      </c>
      <c r="U681" s="3" t="s">
        <v>184</v>
      </c>
      <c r="V681" s="3" t="s">
        <v>152</v>
      </c>
      <c r="W681" s="3" t="s">
        <v>10644</v>
      </c>
      <c r="X681" s="3" t="s">
        <v>160</v>
      </c>
      <c r="Y681" s="3" t="s">
        <v>76</v>
      </c>
      <c r="Z681" s="3" t="s">
        <v>202</v>
      </c>
      <c r="AA681" s="3" t="s">
        <v>195</v>
      </c>
      <c r="AB681" s="3" t="s">
        <v>160</v>
      </c>
      <c r="AC681" s="3" t="s">
        <v>10645</v>
      </c>
      <c r="AD681" s="3" t="s">
        <v>220</v>
      </c>
      <c r="AE681" s="3" t="s">
        <v>10646</v>
      </c>
      <c r="AF681" s="3" t="s">
        <v>160</v>
      </c>
      <c r="AG681" s="3" t="s">
        <v>160</v>
      </c>
      <c r="AH681" s="3" t="s">
        <v>160</v>
      </c>
      <c r="AI681" s="3" t="s">
        <v>160</v>
      </c>
      <c r="AJ681" s="3" t="s">
        <v>17</v>
      </c>
      <c r="AK681" s="3" t="s">
        <v>17</v>
      </c>
      <c r="AL681" s="3" t="s">
        <v>10647</v>
      </c>
      <c r="AM681" s="3" t="s">
        <v>10648</v>
      </c>
      <c r="AN681" s="3" t="s">
        <v>605</v>
      </c>
      <c r="AO681" s="3" t="s">
        <v>188</v>
      </c>
      <c r="AP681" s="4" t="s">
        <v>17</v>
      </c>
    </row>
    <row r="682" spans="1:42" x14ac:dyDescent="0.25">
      <c r="A682" s="3" t="s">
        <v>10649</v>
      </c>
      <c r="B682" s="3" t="s">
        <v>10650</v>
      </c>
      <c r="C682" s="3" t="s">
        <v>10651</v>
      </c>
      <c r="D682" s="3" t="s">
        <v>142</v>
      </c>
      <c r="E682" s="3" t="s">
        <v>17</v>
      </c>
      <c r="F682" s="3" t="s">
        <v>10652</v>
      </c>
      <c r="G682" s="3" t="s">
        <v>10653</v>
      </c>
      <c r="H682" s="3" t="s">
        <v>10654</v>
      </c>
      <c r="I682" s="3" t="s">
        <v>5179</v>
      </c>
      <c r="J682" s="3" t="s">
        <v>144</v>
      </c>
      <c r="K682" s="3" t="s">
        <v>269</v>
      </c>
      <c r="L682" s="3" t="s">
        <v>10655</v>
      </c>
      <c r="M682" s="3" t="s">
        <v>179</v>
      </c>
      <c r="N682" s="3" t="s">
        <v>731</v>
      </c>
      <c r="O682" s="3" t="s">
        <v>788</v>
      </c>
      <c r="P682" s="3" t="s">
        <v>150</v>
      </c>
      <c r="Q682" s="3" t="s">
        <v>76</v>
      </c>
      <c r="R682" s="3" t="s">
        <v>170</v>
      </c>
      <c r="S682" s="3" t="s">
        <v>17</v>
      </c>
      <c r="T682" s="3" t="s">
        <v>17</v>
      </c>
      <c r="U682" s="3" t="s">
        <v>160</v>
      </c>
      <c r="V682" s="3" t="s">
        <v>152</v>
      </c>
      <c r="W682" s="3" t="s">
        <v>5287</v>
      </c>
      <c r="X682" s="3" t="s">
        <v>160</v>
      </c>
      <c r="Y682" s="3" t="s">
        <v>76</v>
      </c>
      <c r="Z682" s="3" t="s">
        <v>523</v>
      </c>
      <c r="AA682" s="3" t="s">
        <v>172</v>
      </c>
      <c r="AB682" s="3" t="s">
        <v>333</v>
      </c>
      <c r="AC682" s="3" t="s">
        <v>445</v>
      </c>
      <c r="AD682" s="3" t="s">
        <v>10656</v>
      </c>
      <c r="AE682" s="3" t="s">
        <v>10657</v>
      </c>
      <c r="AF682" s="3" t="s">
        <v>160</v>
      </c>
      <c r="AG682" s="3" t="s">
        <v>160</v>
      </c>
      <c r="AH682" s="3" t="s">
        <v>160</v>
      </c>
      <c r="AI682" s="3" t="s">
        <v>160</v>
      </c>
      <c r="AJ682" s="3" t="s">
        <v>17</v>
      </c>
      <c r="AK682" s="3" t="s">
        <v>17</v>
      </c>
      <c r="AL682" s="3" t="s">
        <v>10658</v>
      </c>
      <c r="AM682" s="3" t="s">
        <v>4345</v>
      </c>
      <c r="AN682" s="3" t="s">
        <v>10659</v>
      </c>
      <c r="AO682" s="3" t="s">
        <v>188</v>
      </c>
      <c r="AP682" s="4" t="s">
        <v>17</v>
      </c>
    </row>
    <row r="683" spans="1:42" x14ac:dyDescent="0.25">
      <c r="A683" s="3" t="s">
        <v>10660</v>
      </c>
      <c r="B683" s="3" t="s">
        <v>10661</v>
      </c>
      <c r="C683" s="3" t="s">
        <v>10662</v>
      </c>
      <c r="D683" s="3" t="s">
        <v>142</v>
      </c>
      <c r="E683" s="3" t="s">
        <v>17</v>
      </c>
      <c r="F683" s="3" t="s">
        <v>10663</v>
      </c>
      <c r="G683" s="3" t="s">
        <v>10664</v>
      </c>
      <c r="H683" s="3" t="s">
        <v>4851</v>
      </c>
      <c r="I683" s="3" t="s">
        <v>759</v>
      </c>
      <c r="J683" s="3" t="s">
        <v>319</v>
      </c>
      <c r="K683" s="3" t="s">
        <v>4377</v>
      </c>
      <c r="L683" s="3" t="s">
        <v>10665</v>
      </c>
      <c r="M683" s="3" t="s">
        <v>241</v>
      </c>
      <c r="N683" s="3" t="s">
        <v>10666</v>
      </c>
      <c r="O683" s="3" t="s">
        <v>440</v>
      </c>
      <c r="P683" s="3" t="s">
        <v>150</v>
      </c>
      <c r="Q683" s="3" t="s">
        <v>76</v>
      </c>
      <c r="R683" s="3" t="s">
        <v>170</v>
      </c>
      <c r="S683" s="3" t="s">
        <v>17</v>
      </c>
      <c r="T683" s="3" t="s">
        <v>17</v>
      </c>
      <c r="U683" s="3" t="s">
        <v>155</v>
      </c>
      <c r="V683" s="3" t="s">
        <v>152</v>
      </c>
      <c r="W683" s="3" t="s">
        <v>4930</v>
      </c>
      <c r="X683" s="3" t="s">
        <v>160</v>
      </c>
      <c r="Y683" s="3" t="s">
        <v>76</v>
      </c>
      <c r="Z683" s="3" t="s">
        <v>172</v>
      </c>
      <c r="AA683" s="3" t="s">
        <v>155</v>
      </c>
      <c r="AB683" s="3" t="s">
        <v>151</v>
      </c>
      <c r="AC683" s="3" t="s">
        <v>10667</v>
      </c>
      <c r="AD683" s="3" t="s">
        <v>10668</v>
      </c>
      <c r="AE683" s="3" t="s">
        <v>10669</v>
      </c>
      <c r="AF683" s="3" t="s">
        <v>160</v>
      </c>
      <c r="AG683" s="3" t="s">
        <v>160</v>
      </c>
      <c r="AH683" s="3" t="s">
        <v>160</v>
      </c>
      <c r="AI683" s="3" t="s">
        <v>160</v>
      </c>
      <c r="AJ683" s="3" t="s">
        <v>17</v>
      </c>
      <c r="AK683" s="3" t="s">
        <v>17</v>
      </c>
      <c r="AL683" s="3" t="s">
        <v>10670</v>
      </c>
      <c r="AM683" s="3" t="s">
        <v>333</v>
      </c>
      <c r="AN683" s="3" t="s">
        <v>10671</v>
      </c>
      <c r="AO683" s="3" t="s">
        <v>163</v>
      </c>
      <c r="AP683" s="4" t="s">
        <v>17</v>
      </c>
    </row>
    <row r="684" spans="1:42" x14ac:dyDescent="0.25">
      <c r="A684" s="3" t="s">
        <v>10672</v>
      </c>
      <c r="B684" s="3" t="s">
        <v>10673</v>
      </c>
      <c r="C684" s="3" t="s">
        <v>10674</v>
      </c>
      <c r="D684" s="3" t="s">
        <v>142</v>
      </c>
      <c r="E684" s="3" t="s">
        <v>17</v>
      </c>
      <c r="F684" s="3" t="s">
        <v>10675</v>
      </c>
      <c r="G684" s="3" t="s">
        <v>10676</v>
      </c>
      <c r="H684" s="3" t="s">
        <v>10677</v>
      </c>
      <c r="I684" s="3" t="s">
        <v>350</v>
      </c>
      <c r="J684" s="3" t="s">
        <v>4135</v>
      </c>
      <c r="K684" s="3" t="s">
        <v>905</v>
      </c>
      <c r="L684" s="3" t="s">
        <v>10060</v>
      </c>
      <c r="M684" s="3" t="s">
        <v>343</v>
      </c>
      <c r="N684" s="3" t="s">
        <v>5532</v>
      </c>
      <c r="O684" s="3" t="s">
        <v>440</v>
      </c>
      <c r="P684" s="3" t="s">
        <v>150</v>
      </c>
      <c r="Q684" s="3" t="s">
        <v>76</v>
      </c>
      <c r="R684" s="3" t="s">
        <v>170</v>
      </c>
      <c r="S684" s="3" t="s">
        <v>17</v>
      </c>
      <c r="T684" s="3" t="s">
        <v>17</v>
      </c>
      <c r="U684" s="3" t="s">
        <v>184</v>
      </c>
      <c r="V684" s="3" t="s">
        <v>152</v>
      </c>
      <c r="W684" s="3" t="s">
        <v>5309</v>
      </c>
      <c r="X684" s="3" t="s">
        <v>5309</v>
      </c>
      <c r="Y684" s="3" t="s">
        <v>184</v>
      </c>
      <c r="Z684" s="3" t="s">
        <v>161</v>
      </c>
      <c r="AA684" s="3" t="s">
        <v>337</v>
      </c>
      <c r="AB684" s="3" t="s">
        <v>382</v>
      </c>
      <c r="AC684" s="3" t="s">
        <v>5779</v>
      </c>
      <c r="AD684" s="3" t="s">
        <v>10678</v>
      </c>
      <c r="AE684" s="3" t="s">
        <v>10679</v>
      </c>
      <c r="AF684" s="3" t="s">
        <v>160</v>
      </c>
      <c r="AG684" s="3" t="s">
        <v>160</v>
      </c>
      <c r="AH684" s="3" t="s">
        <v>160</v>
      </c>
      <c r="AI684" s="3" t="s">
        <v>160</v>
      </c>
      <c r="AJ684" s="3" t="s">
        <v>17</v>
      </c>
      <c r="AK684" s="3" t="s">
        <v>17</v>
      </c>
      <c r="AL684" s="3" t="s">
        <v>10680</v>
      </c>
      <c r="AM684" s="3" t="s">
        <v>421</v>
      </c>
      <c r="AN684" s="3" t="s">
        <v>4116</v>
      </c>
      <c r="AO684" s="3" t="s">
        <v>263</v>
      </c>
      <c r="AP684" s="4" t="s">
        <v>17</v>
      </c>
    </row>
    <row r="685" spans="1:42" x14ac:dyDescent="0.25">
      <c r="A685" s="3" t="s">
        <v>10681</v>
      </c>
      <c r="B685" s="3" t="s">
        <v>10682</v>
      </c>
      <c r="C685" s="3" t="s">
        <v>10683</v>
      </c>
      <c r="D685" s="3" t="s">
        <v>142</v>
      </c>
      <c r="E685" s="3" t="s">
        <v>17</v>
      </c>
      <c r="F685" s="3" t="s">
        <v>10684</v>
      </c>
      <c r="G685" s="3" t="s">
        <v>10685</v>
      </c>
      <c r="H685" s="3" t="s">
        <v>420</v>
      </c>
      <c r="I685" s="3" t="s">
        <v>160</v>
      </c>
      <c r="J685" s="3" t="s">
        <v>144</v>
      </c>
      <c r="K685" s="3" t="s">
        <v>233</v>
      </c>
      <c r="L685" s="3" t="s">
        <v>208</v>
      </c>
      <c r="M685" s="3" t="s">
        <v>254</v>
      </c>
      <c r="N685" s="3" t="s">
        <v>474</v>
      </c>
      <c r="O685" s="3" t="s">
        <v>209</v>
      </c>
      <c r="P685" s="3" t="s">
        <v>150</v>
      </c>
      <c r="Q685" s="3" t="s">
        <v>76</v>
      </c>
      <c r="R685" s="3" t="s">
        <v>10686</v>
      </c>
      <c r="S685" s="3" t="s">
        <v>17</v>
      </c>
      <c r="T685" s="3" t="s">
        <v>17</v>
      </c>
      <c r="U685" s="3" t="s">
        <v>155</v>
      </c>
      <c r="V685" s="3" t="s">
        <v>152</v>
      </c>
      <c r="W685" s="3" t="s">
        <v>407</v>
      </c>
      <c r="X685" s="3" t="s">
        <v>407</v>
      </c>
      <c r="Y685" s="3" t="s">
        <v>151</v>
      </c>
      <c r="Z685" s="3" t="s">
        <v>283</v>
      </c>
      <c r="AA685" s="3" t="s">
        <v>337</v>
      </c>
      <c r="AB685" s="3" t="s">
        <v>173</v>
      </c>
      <c r="AC685" s="3" t="s">
        <v>193</v>
      </c>
      <c r="AD685" s="3" t="s">
        <v>245</v>
      </c>
      <c r="AE685" s="3" t="s">
        <v>10687</v>
      </c>
      <c r="AF685" s="3" t="s">
        <v>160</v>
      </c>
      <c r="AG685" s="3" t="s">
        <v>160</v>
      </c>
      <c r="AH685" s="3" t="s">
        <v>160</v>
      </c>
      <c r="AI685" s="3" t="s">
        <v>160</v>
      </c>
      <c r="AJ685" s="3" t="s">
        <v>17</v>
      </c>
      <c r="AK685" s="3" t="s">
        <v>17</v>
      </c>
      <c r="AL685" s="3" t="s">
        <v>8103</v>
      </c>
      <c r="AM685" s="3" t="s">
        <v>309</v>
      </c>
      <c r="AN685" s="3" t="s">
        <v>6231</v>
      </c>
      <c r="AO685" s="3" t="s">
        <v>381</v>
      </c>
      <c r="AP685" s="4" t="s">
        <v>17</v>
      </c>
    </row>
    <row r="686" spans="1:42" x14ac:dyDescent="0.25">
      <c r="A686" s="3" t="s">
        <v>10688</v>
      </c>
      <c r="B686" s="3" t="s">
        <v>10689</v>
      </c>
      <c r="C686" s="3" t="s">
        <v>10690</v>
      </c>
      <c r="D686" s="3" t="s">
        <v>142</v>
      </c>
      <c r="E686" s="3" t="s">
        <v>17</v>
      </c>
      <c r="F686" s="3" t="s">
        <v>10691</v>
      </c>
      <c r="G686" s="3" t="s">
        <v>10692</v>
      </c>
      <c r="H686" s="3" t="s">
        <v>10693</v>
      </c>
      <c r="I686" s="3" t="s">
        <v>280</v>
      </c>
      <c r="J686" s="3" t="s">
        <v>358</v>
      </c>
      <c r="K686" s="3" t="s">
        <v>377</v>
      </c>
      <c r="L686" s="3" t="s">
        <v>493</v>
      </c>
      <c r="M686" s="3" t="s">
        <v>254</v>
      </c>
      <c r="N686" s="3" t="s">
        <v>169</v>
      </c>
      <c r="O686" s="3" t="s">
        <v>149</v>
      </c>
      <c r="P686" s="3" t="s">
        <v>150</v>
      </c>
      <c r="Q686" s="3" t="s">
        <v>76</v>
      </c>
      <c r="R686" s="3" t="s">
        <v>182</v>
      </c>
      <c r="S686" s="3" t="s">
        <v>17</v>
      </c>
      <c r="T686" s="3" t="s">
        <v>17</v>
      </c>
      <c r="U686" s="3" t="s">
        <v>76</v>
      </c>
      <c r="V686" s="3" t="s">
        <v>152</v>
      </c>
      <c r="W686" s="3" t="s">
        <v>4350</v>
      </c>
      <c r="X686" s="3" t="s">
        <v>4350</v>
      </c>
      <c r="Y686" s="3" t="s">
        <v>172</v>
      </c>
      <c r="Z686" s="3" t="s">
        <v>284</v>
      </c>
      <c r="AA686" s="3" t="s">
        <v>151</v>
      </c>
      <c r="AB686" s="3" t="s">
        <v>151</v>
      </c>
      <c r="AC686" s="3" t="s">
        <v>208</v>
      </c>
      <c r="AD686" s="3" t="s">
        <v>10694</v>
      </c>
      <c r="AE686" s="3" t="s">
        <v>10695</v>
      </c>
      <c r="AF686" s="3" t="s">
        <v>160</v>
      </c>
      <c r="AG686" s="3" t="s">
        <v>160</v>
      </c>
      <c r="AH686" s="3" t="s">
        <v>160</v>
      </c>
      <c r="AI686" s="3" t="s">
        <v>160</v>
      </c>
      <c r="AJ686" s="3" t="s">
        <v>17</v>
      </c>
      <c r="AK686" s="3" t="s">
        <v>17</v>
      </c>
      <c r="AL686" s="3" t="s">
        <v>10696</v>
      </c>
      <c r="AM686" s="3" t="s">
        <v>5898</v>
      </c>
      <c r="AN686" s="3" t="s">
        <v>10697</v>
      </c>
      <c r="AO686" s="3" t="s">
        <v>631</v>
      </c>
      <c r="AP686" s="4" t="s">
        <v>17</v>
      </c>
    </row>
    <row r="687" spans="1:42" x14ac:dyDescent="0.25">
      <c r="A687" s="3" t="s">
        <v>10698</v>
      </c>
      <c r="B687" s="3" t="s">
        <v>10699</v>
      </c>
      <c r="C687" s="3" t="s">
        <v>10700</v>
      </c>
      <c r="D687" s="3" t="s">
        <v>142</v>
      </c>
      <c r="E687" s="3" t="s">
        <v>17</v>
      </c>
      <c r="F687" s="3" t="s">
        <v>10701</v>
      </c>
      <c r="G687" s="3" t="s">
        <v>10702</v>
      </c>
      <c r="H687" s="3" t="s">
        <v>228</v>
      </c>
      <c r="I687" s="3" t="s">
        <v>160</v>
      </c>
      <c r="J687" s="3" t="s">
        <v>144</v>
      </c>
      <c r="K687" s="3" t="s">
        <v>4141</v>
      </c>
      <c r="L687" s="3" t="s">
        <v>5369</v>
      </c>
      <c r="M687" s="3" t="s">
        <v>507</v>
      </c>
      <c r="N687" s="3" t="s">
        <v>276</v>
      </c>
      <c r="O687" s="3" t="s">
        <v>861</v>
      </c>
      <c r="P687" s="3" t="s">
        <v>150</v>
      </c>
      <c r="Q687" s="3" t="s">
        <v>76</v>
      </c>
      <c r="R687" s="3" t="s">
        <v>10703</v>
      </c>
      <c r="S687" s="3" t="s">
        <v>17</v>
      </c>
      <c r="T687" s="3" t="s">
        <v>17</v>
      </c>
      <c r="U687" s="3" t="s">
        <v>160</v>
      </c>
      <c r="V687" s="3" t="s">
        <v>152</v>
      </c>
      <c r="W687" s="3" t="s">
        <v>10704</v>
      </c>
      <c r="X687" s="3" t="s">
        <v>160</v>
      </c>
      <c r="Y687" s="3" t="s">
        <v>160</v>
      </c>
      <c r="Z687" s="3" t="s">
        <v>660</v>
      </c>
      <c r="AA687" s="3" t="s">
        <v>155</v>
      </c>
      <c r="AB687" s="3" t="s">
        <v>16</v>
      </c>
      <c r="AC687" s="3" t="s">
        <v>285</v>
      </c>
      <c r="AD687" s="3" t="s">
        <v>10705</v>
      </c>
      <c r="AE687" s="3" t="s">
        <v>10706</v>
      </c>
      <c r="AF687" s="3" t="s">
        <v>160</v>
      </c>
      <c r="AG687" s="3" t="s">
        <v>160</v>
      </c>
      <c r="AH687" s="3" t="s">
        <v>160</v>
      </c>
      <c r="AI687" s="3" t="s">
        <v>160</v>
      </c>
      <c r="AJ687" s="3" t="s">
        <v>17</v>
      </c>
      <c r="AK687" s="3" t="s">
        <v>17</v>
      </c>
      <c r="AL687" s="3" t="s">
        <v>10707</v>
      </c>
      <c r="AM687" s="3" t="s">
        <v>6752</v>
      </c>
      <c r="AN687" s="3" t="s">
        <v>4969</v>
      </c>
      <c r="AO687" s="3" t="s">
        <v>247</v>
      </c>
      <c r="AP687" s="4" t="s">
        <v>17</v>
      </c>
    </row>
    <row r="688" spans="1:42" x14ac:dyDescent="0.25">
      <c r="A688" s="3" t="s">
        <v>10708</v>
      </c>
      <c r="B688" s="3" t="s">
        <v>10709</v>
      </c>
      <c r="C688" s="3" t="s">
        <v>10710</v>
      </c>
      <c r="D688" s="3" t="s">
        <v>142</v>
      </c>
      <c r="E688" s="3" t="s">
        <v>17</v>
      </c>
      <c r="F688" s="3" t="s">
        <v>10711</v>
      </c>
      <c r="G688" s="3" t="s">
        <v>10712</v>
      </c>
      <c r="H688" s="3" t="s">
        <v>10713</v>
      </c>
      <c r="I688" s="3" t="s">
        <v>350</v>
      </c>
      <c r="J688" s="3" t="s">
        <v>144</v>
      </c>
      <c r="K688" s="3" t="s">
        <v>233</v>
      </c>
      <c r="L688" s="3" t="s">
        <v>276</v>
      </c>
      <c r="M688" s="3" t="s">
        <v>179</v>
      </c>
      <c r="N688" s="3" t="s">
        <v>4738</v>
      </c>
      <c r="O688" s="3" t="s">
        <v>149</v>
      </c>
      <c r="P688" s="3" t="s">
        <v>150</v>
      </c>
      <c r="Q688" s="3" t="s">
        <v>76</v>
      </c>
      <c r="R688" s="3" t="s">
        <v>182</v>
      </c>
      <c r="S688" s="3" t="s">
        <v>17</v>
      </c>
      <c r="T688" s="3" t="s">
        <v>17</v>
      </c>
      <c r="U688" s="3" t="s">
        <v>76</v>
      </c>
      <c r="V688" s="3" t="s">
        <v>152</v>
      </c>
      <c r="W688" s="3" t="s">
        <v>4930</v>
      </c>
      <c r="X688" s="3" t="s">
        <v>4930</v>
      </c>
      <c r="Y688" s="3" t="s">
        <v>76</v>
      </c>
      <c r="Z688" s="3" t="s">
        <v>336</v>
      </c>
      <c r="AA688" s="3" t="s">
        <v>172</v>
      </c>
      <c r="AB688" s="3" t="s">
        <v>155</v>
      </c>
      <c r="AC688" s="3" t="s">
        <v>10714</v>
      </c>
      <c r="AD688" s="3" t="s">
        <v>245</v>
      </c>
      <c r="AE688" s="3" t="s">
        <v>10715</v>
      </c>
      <c r="AF688" s="3" t="s">
        <v>160</v>
      </c>
      <c r="AG688" s="3" t="s">
        <v>160</v>
      </c>
      <c r="AH688" s="3" t="s">
        <v>160</v>
      </c>
      <c r="AI688" s="3" t="s">
        <v>160</v>
      </c>
      <c r="AJ688" s="3" t="s">
        <v>17</v>
      </c>
      <c r="AK688" s="3" t="s">
        <v>17</v>
      </c>
      <c r="AL688" s="3" t="s">
        <v>10716</v>
      </c>
      <c r="AM688" s="3" t="s">
        <v>718</v>
      </c>
      <c r="AN688" s="3" t="s">
        <v>4829</v>
      </c>
      <c r="AO688" s="3" t="s">
        <v>221</v>
      </c>
      <c r="AP688" s="4" t="s">
        <v>17</v>
      </c>
    </row>
    <row r="689" spans="1:42" x14ac:dyDescent="0.25">
      <c r="A689" s="3" t="s">
        <v>10717</v>
      </c>
      <c r="B689" s="3" t="s">
        <v>10718</v>
      </c>
      <c r="C689" s="3" t="s">
        <v>10719</v>
      </c>
      <c r="D689" s="3" t="s">
        <v>142</v>
      </c>
      <c r="E689" s="3" t="s">
        <v>17</v>
      </c>
      <c r="F689" s="3" t="s">
        <v>10720</v>
      </c>
      <c r="G689" s="3" t="s">
        <v>10721</v>
      </c>
      <c r="H689" s="3" t="s">
        <v>10722</v>
      </c>
      <c r="I689" s="3" t="s">
        <v>258</v>
      </c>
      <c r="J689" s="3" t="s">
        <v>674</v>
      </c>
      <c r="K689" s="3" t="s">
        <v>355</v>
      </c>
      <c r="L689" s="3" t="s">
        <v>764</v>
      </c>
      <c r="M689" s="3" t="s">
        <v>214</v>
      </c>
      <c r="N689" s="3" t="s">
        <v>276</v>
      </c>
      <c r="O689" s="3" t="s">
        <v>440</v>
      </c>
      <c r="P689" s="3" t="s">
        <v>150</v>
      </c>
      <c r="Q689" s="3" t="s">
        <v>76</v>
      </c>
      <c r="R689" s="3" t="s">
        <v>182</v>
      </c>
      <c r="S689" s="3" t="s">
        <v>17</v>
      </c>
      <c r="T689" s="3" t="s">
        <v>17</v>
      </c>
      <c r="U689" s="3" t="s">
        <v>160</v>
      </c>
      <c r="V689" s="3" t="s">
        <v>152</v>
      </c>
      <c r="W689" s="3" t="s">
        <v>10106</v>
      </c>
      <c r="X689" s="3" t="s">
        <v>160</v>
      </c>
      <c r="Y689" s="3" t="s">
        <v>151</v>
      </c>
      <c r="Z689" s="3" t="s">
        <v>448</v>
      </c>
      <c r="AA689" s="3" t="s">
        <v>195</v>
      </c>
      <c r="AB689" s="3" t="s">
        <v>430</v>
      </c>
      <c r="AC689" s="3" t="s">
        <v>17</v>
      </c>
      <c r="AD689" s="3" t="s">
        <v>431</v>
      </c>
      <c r="AE689" s="3" t="s">
        <v>10723</v>
      </c>
      <c r="AF689" s="3" t="s">
        <v>160</v>
      </c>
      <c r="AG689" s="3" t="s">
        <v>160</v>
      </c>
      <c r="AH689" s="3" t="s">
        <v>160</v>
      </c>
      <c r="AI689" s="3" t="s">
        <v>160</v>
      </c>
      <c r="AJ689" s="3" t="s">
        <v>17</v>
      </c>
      <c r="AK689" s="3" t="s">
        <v>17</v>
      </c>
      <c r="AL689" s="3" t="s">
        <v>10724</v>
      </c>
      <c r="AM689" s="3" t="s">
        <v>471</v>
      </c>
      <c r="AN689" s="3" t="s">
        <v>638</v>
      </c>
      <c r="AO689" s="3" t="s">
        <v>247</v>
      </c>
      <c r="AP689" s="4" t="s">
        <v>17</v>
      </c>
    </row>
    <row r="690" spans="1:42" x14ac:dyDescent="0.25">
      <c r="A690" s="3" t="s">
        <v>10725</v>
      </c>
      <c r="B690" s="3" t="s">
        <v>10726</v>
      </c>
      <c r="C690" s="3" t="s">
        <v>10727</v>
      </c>
      <c r="D690" s="3" t="s">
        <v>142</v>
      </c>
      <c r="E690" s="3" t="s">
        <v>17</v>
      </c>
      <c r="F690" s="3" t="s">
        <v>10728</v>
      </c>
      <c r="G690" s="3" t="s">
        <v>10729</v>
      </c>
      <c r="H690" s="3" t="s">
        <v>10730</v>
      </c>
      <c r="I690" s="3" t="s">
        <v>642</v>
      </c>
      <c r="J690" s="3" t="s">
        <v>144</v>
      </c>
      <c r="K690" s="3" t="s">
        <v>785</v>
      </c>
      <c r="L690" s="3" t="s">
        <v>146</v>
      </c>
      <c r="M690" s="3" t="s">
        <v>452</v>
      </c>
      <c r="N690" s="3" t="s">
        <v>193</v>
      </c>
      <c r="O690" s="3" t="s">
        <v>842</v>
      </c>
      <c r="P690" s="3" t="s">
        <v>150</v>
      </c>
      <c r="Q690" s="3" t="s">
        <v>76</v>
      </c>
      <c r="R690" s="3" t="s">
        <v>255</v>
      </c>
      <c r="S690" s="3" t="s">
        <v>17</v>
      </c>
      <c r="T690" s="3" t="s">
        <v>17</v>
      </c>
      <c r="U690" s="3" t="s">
        <v>172</v>
      </c>
      <c r="V690" s="3" t="s">
        <v>152</v>
      </c>
      <c r="W690" s="3" t="s">
        <v>5694</v>
      </c>
      <c r="X690" s="3" t="s">
        <v>160</v>
      </c>
      <c r="Y690" s="3" t="s">
        <v>160</v>
      </c>
      <c r="Z690" s="3" t="s">
        <v>205</v>
      </c>
      <c r="AA690" s="3" t="s">
        <v>155</v>
      </c>
      <c r="AB690" s="3" t="s">
        <v>173</v>
      </c>
      <c r="AC690" s="3" t="s">
        <v>196</v>
      </c>
      <c r="AD690" s="3" t="s">
        <v>10731</v>
      </c>
      <c r="AE690" s="3" t="s">
        <v>10732</v>
      </c>
      <c r="AF690" s="3" t="s">
        <v>160</v>
      </c>
      <c r="AG690" s="3" t="s">
        <v>160</v>
      </c>
      <c r="AH690" s="3" t="s">
        <v>160</v>
      </c>
      <c r="AI690" s="3" t="s">
        <v>160</v>
      </c>
      <c r="AJ690" s="3" t="s">
        <v>17</v>
      </c>
      <c r="AK690" s="3" t="s">
        <v>17</v>
      </c>
      <c r="AL690" s="3" t="s">
        <v>10733</v>
      </c>
      <c r="AM690" s="3" t="s">
        <v>316</v>
      </c>
      <c r="AN690" s="3" t="s">
        <v>4093</v>
      </c>
      <c r="AO690" s="3" t="s">
        <v>221</v>
      </c>
      <c r="AP690" s="4" t="s">
        <v>17</v>
      </c>
    </row>
    <row r="691" spans="1:42" x14ac:dyDescent="0.25">
      <c r="A691" s="3" t="s">
        <v>10734</v>
      </c>
      <c r="B691" s="3" t="s">
        <v>10735</v>
      </c>
      <c r="C691" s="3" t="s">
        <v>10736</v>
      </c>
      <c r="D691" s="3" t="s">
        <v>142</v>
      </c>
      <c r="E691" s="3" t="s">
        <v>17</v>
      </c>
      <c r="F691" s="3" t="s">
        <v>10737</v>
      </c>
      <c r="G691" s="3" t="s">
        <v>10738</v>
      </c>
      <c r="H691" s="3" t="s">
        <v>382</v>
      </c>
      <c r="I691" s="3" t="s">
        <v>160</v>
      </c>
      <c r="J691" s="3" t="s">
        <v>17</v>
      </c>
      <c r="K691" s="3" t="s">
        <v>160</v>
      </c>
      <c r="L691" s="3" t="s">
        <v>17</v>
      </c>
      <c r="M691" s="3" t="s">
        <v>17</v>
      </c>
      <c r="N691" s="3" t="s">
        <v>17</v>
      </c>
      <c r="O691" s="3" t="s">
        <v>149</v>
      </c>
      <c r="P691" s="3" t="s">
        <v>150</v>
      </c>
      <c r="Q691" s="3" t="s">
        <v>76</v>
      </c>
      <c r="R691" s="3" t="s">
        <v>255</v>
      </c>
      <c r="S691" s="3" t="s">
        <v>17</v>
      </c>
      <c r="T691" s="3" t="s">
        <v>17</v>
      </c>
      <c r="U691" s="3" t="s">
        <v>17</v>
      </c>
      <c r="V691" s="3" t="s">
        <v>17</v>
      </c>
      <c r="W691" s="3" t="s">
        <v>17</v>
      </c>
      <c r="X691" s="3" t="s">
        <v>17</v>
      </c>
      <c r="Y691" s="3" t="s">
        <v>17</v>
      </c>
      <c r="Z691" s="3" t="s">
        <v>17</v>
      </c>
      <c r="AA691" s="3" t="s">
        <v>17</v>
      </c>
      <c r="AB691" s="3" t="s">
        <v>17</v>
      </c>
      <c r="AC691" s="3" t="s">
        <v>17</v>
      </c>
      <c r="AD691" s="3" t="s">
        <v>17</v>
      </c>
      <c r="AE691" s="3" t="s">
        <v>17</v>
      </c>
      <c r="AF691" s="3" t="s">
        <v>17</v>
      </c>
      <c r="AG691" s="3" t="s">
        <v>17</v>
      </c>
      <c r="AH691" s="3" t="s">
        <v>17</v>
      </c>
      <c r="AI691" s="3" t="s">
        <v>17</v>
      </c>
      <c r="AJ691" s="3" t="s">
        <v>17</v>
      </c>
      <c r="AK691" s="3" t="s">
        <v>17</v>
      </c>
      <c r="AL691" s="3" t="s">
        <v>10739</v>
      </c>
      <c r="AM691" s="3" t="s">
        <v>4206</v>
      </c>
      <c r="AN691" s="3" t="s">
        <v>237</v>
      </c>
      <c r="AO691" s="3" t="s">
        <v>238</v>
      </c>
      <c r="AP691" s="4" t="s">
        <v>17</v>
      </c>
    </row>
    <row r="692" spans="1:42" x14ac:dyDescent="0.25">
      <c r="A692" s="3" t="s">
        <v>10740</v>
      </c>
      <c r="B692" s="3" t="s">
        <v>10741</v>
      </c>
      <c r="C692" s="3" t="s">
        <v>10742</v>
      </c>
      <c r="D692" s="3" t="s">
        <v>142</v>
      </c>
      <c r="E692" s="3" t="s">
        <v>17</v>
      </c>
      <c r="F692" s="3" t="s">
        <v>10743</v>
      </c>
      <c r="G692" s="3" t="s">
        <v>10744</v>
      </c>
      <c r="H692" s="3" t="s">
        <v>185</v>
      </c>
      <c r="I692" s="3" t="s">
        <v>160</v>
      </c>
      <c r="J692" s="3" t="s">
        <v>10745</v>
      </c>
      <c r="K692" s="3" t="s">
        <v>692</v>
      </c>
      <c r="L692" s="3" t="s">
        <v>217</v>
      </c>
      <c r="M692" s="3" t="s">
        <v>254</v>
      </c>
      <c r="N692" s="3" t="s">
        <v>276</v>
      </c>
      <c r="O692" s="3" t="s">
        <v>149</v>
      </c>
      <c r="P692" s="3" t="s">
        <v>150</v>
      </c>
      <c r="Q692" s="3" t="s">
        <v>76</v>
      </c>
      <c r="R692" s="3" t="s">
        <v>182</v>
      </c>
      <c r="S692" s="3" t="s">
        <v>17</v>
      </c>
      <c r="T692" s="3" t="s">
        <v>17</v>
      </c>
      <c r="U692" s="3" t="s">
        <v>160</v>
      </c>
      <c r="V692" s="3" t="s">
        <v>152</v>
      </c>
      <c r="W692" s="3" t="s">
        <v>4930</v>
      </c>
      <c r="X692" s="3" t="s">
        <v>160</v>
      </c>
      <c r="Y692" s="3" t="s">
        <v>155</v>
      </c>
      <c r="Z692" s="3" t="s">
        <v>523</v>
      </c>
      <c r="AA692" s="3" t="s">
        <v>151</v>
      </c>
      <c r="AB692" s="3" t="s">
        <v>272</v>
      </c>
      <c r="AC692" s="3" t="s">
        <v>285</v>
      </c>
      <c r="AD692" s="3" t="s">
        <v>10746</v>
      </c>
      <c r="AE692" s="3" t="s">
        <v>10747</v>
      </c>
      <c r="AF692" s="3" t="s">
        <v>160</v>
      </c>
      <c r="AG692" s="3" t="s">
        <v>160</v>
      </c>
      <c r="AH692" s="3" t="s">
        <v>160</v>
      </c>
      <c r="AI692" s="3" t="s">
        <v>160</v>
      </c>
      <c r="AJ692" s="3" t="s">
        <v>17</v>
      </c>
      <c r="AK692" s="3" t="s">
        <v>17</v>
      </c>
      <c r="AL692" s="3" t="s">
        <v>10748</v>
      </c>
      <c r="AM692" s="3" t="s">
        <v>151</v>
      </c>
      <c r="AN692" s="3" t="s">
        <v>237</v>
      </c>
      <c r="AO692" s="3" t="s">
        <v>238</v>
      </c>
      <c r="AP692" s="4" t="s">
        <v>17</v>
      </c>
    </row>
    <row r="693" spans="1:42" x14ac:dyDescent="0.25">
      <c r="A693" s="3" t="s">
        <v>10749</v>
      </c>
      <c r="B693" s="3" t="s">
        <v>10750</v>
      </c>
      <c r="C693" s="3" t="s">
        <v>10751</v>
      </c>
      <c r="D693" s="3" t="s">
        <v>142</v>
      </c>
      <c r="E693" s="3" t="s">
        <v>17</v>
      </c>
      <c r="F693" s="3" t="s">
        <v>10752</v>
      </c>
      <c r="G693" s="3" t="s">
        <v>10753</v>
      </c>
      <c r="H693" s="3" t="s">
        <v>478</v>
      </c>
      <c r="I693" s="3" t="s">
        <v>160</v>
      </c>
      <c r="J693" s="3" t="s">
        <v>17</v>
      </c>
      <c r="K693" s="3" t="s">
        <v>160</v>
      </c>
      <c r="L693" s="3" t="s">
        <v>17</v>
      </c>
      <c r="M693" s="3" t="s">
        <v>17</v>
      </c>
      <c r="N693" s="3" t="s">
        <v>17</v>
      </c>
      <c r="O693" s="3" t="s">
        <v>149</v>
      </c>
      <c r="P693" s="3" t="s">
        <v>150</v>
      </c>
      <c r="Q693" s="3" t="s">
        <v>76</v>
      </c>
      <c r="R693" s="3" t="s">
        <v>255</v>
      </c>
      <c r="S693" s="3" t="s">
        <v>17</v>
      </c>
      <c r="T693" s="3" t="s">
        <v>17</v>
      </c>
      <c r="U693" s="3" t="s">
        <v>17</v>
      </c>
      <c r="V693" s="3" t="s">
        <v>17</v>
      </c>
      <c r="W693" s="3" t="s">
        <v>17</v>
      </c>
      <c r="X693" s="3" t="s">
        <v>17</v>
      </c>
      <c r="Y693" s="3" t="s">
        <v>17</v>
      </c>
      <c r="Z693" s="3" t="s">
        <v>17</v>
      </c>
      <c r="AA693" s="3" t="s">
        <v>17</v>
      </c>
      <c r="AB693" s="3" t="s">
        <v>17</v>
      </c>
      <c r="AC693" s="3" t="s">
        <v>17</v>
      </c>
      <c r="AD693" s="3" t="s">
        <v>17</v>
      </c>
      <c r="AE693" s="3" t="s">
        <v>17</v>
      </c>
      <c r="AF693" s="3" t="s">
        <v>17</v>
      </c>
      <c r="AG693" s="3" t="s">
        <v>17</v>
      </c>
      <c r="AH693" s="3" t="s">
        <v>17</v>
      </c>
      <c r="AI693" s="3" t="s">
        <v>17</v>
      </c>
      <c r="AJ693" s="3" t="s">
        <v>17</v>
      </c>
      <c r="AK693" s="3" t="s">
        <v>17</v>
      </c>
      <c r="AL693" s="3" t="s">
        <v>10754</v>
      </c>
      <c r="AM693" s="3" t="s">
        <v>4121</v>
      </c>
      <c r="AN693" s="3" t="s">
        <v>10755</v>
      </c>
      <c r="AO693" s="3" t="s">
        <v>4292</v>
      </c>
      <c r="AP693" s="4" t="s">
        <v>17</v>
      </c>
    </row>
    <row r="694" spans="1:42" x14ac:dyDescent="0.25">
      <c r="A694" s="3" t="s">
        <v>10756</v>
      </c>
      <c r="B694" s="3" t="s">
        <v>723</v>
      </c>
      <c r="C694" s="3" t="s">
        <v>724</v>
      </c>
      <c r="D694" s="3" t="s">
        <v>142</v>
      </c>
      <c r="E694" s="3" t="s">
        <v>17</v>
      </c>
      <c r="F694" s="3" t="s">
        <v>10757</v>
      </c>
      <c r="G694" s="3" t="s">
        <v>10758</v>
      </c>
      <c r="H694" s="3" t="s">
        <v>10759</v>
      </c>
      <c r="I694" s="3" t="s">
        <v>310</v>
      </c>
      <c r="J694" s="3" t="s">
        <v>144</v>
      </c>
      <c r="K694" s="3" t="s">
        <v>213</v>
      </c>
      <c r="L694" s="3" t="s">
        <v>208</v>
      </c>
      <c r="M694" s="3" t="s">
        <v>10760</v>
      </c>
      <c r="N694" s="3" t="s">
        <v>5369</v>
      </c>
      <c r="O694" s="3" t="s">
        <v>181</v>
      </c>
      <c r="P694" s="3" t="s">
        <v>150</v>
      </c>
      <c r="Q694" s="3" t="s">
        <v>76</v>
      </c>
      <c r="R694" s="3" t="s">
        <v>10761</v>
      </c>
      <c r="S694" s="3" t="s">
        <v>17</v>
      </c>
      <c r="T694" s="3" t="s">
        <v>17</v>
      </c>
      <c r="U694" s="3" t="s">
        <v>76</v>
      </c>
      <c r="V694" s="3" t="s">
        <v>152</v>
      </c>
      <c r="W694" s="3" t="s">
        <v>10762</v>
      </c>
      <c r="X694" s="3" t="s">
        <v>10762</v>
      </c>
      <c r="Y694" s="3" t="s">
        <v>184</v>
      </c>
      <c r="Z694" s="3" t="s">
        <v>232</v>
      </c>
      <c r="AA694" s="3" t="s">
        <v>151</v>
      </c>
      <c r="AB694" s="3" t="s">
        <v>298</v>
      </c>
      <c r="AC694" s="3" t="s">
        <v>276</v>
      </c>
      <c r="AD694" s="3" t="s">
        <v>10763</v>
      </c>
      <c r="AE694" s="3" t="s">
        <v>10764</v>
      </c>
      <c r="AF694" s="3" t="s">
        <v>160</v>
      </c>
      <c r="AG694" s="3" t="s">
        <v>160</v>
      </c>
      <c r="AH694" s="3" t="s">
        <v>160</v>
      </c>
      <c r="AI694" s="3" t="s">
        <v>160</v>
      </c>
      <c r="AJ694" s="3" t="s">
        <v>17</v>
      </c>
      <c r="AK694" s="3" t="s">
        <v>17</v>
      </c>
      <c r="AL694" s="3" t="s">
        <v>10765</v>
      </c>
      <c r="AM694" s="3" t="s">
        <v>4220</v>
      </c>
      <c r="AN694" s="3" t="s">
        <v>593</v>
      </c>
      <c r="AO694" s="3" t="s">
        <v>212</v>
      </c>
      <c r="AP694" s="4" t="s">
        <v>17</v>
      </c>
    </row>
    <row r="695" spans="1:42" x14ac:dyDescent="0.25">
      <c r="A695" s="3" t="s">
        <v>10766</v>
      </c>
      <c r="B695" s="3" t="s">
        <v>252</v>
      </c>
      <c r="C695" s="3" t="s">
        <v>4741</v>
      </c>
      <c r="D695" s="3" t="s">
        <v>142</v>
      </c>
      <c r="E695" s="3" t="s">
        <v>17</v>
      </c>
      <c r="F695" s="3" t="s">
        <v>10767</v>
      </c>
      <c r="G695" s="3" t="s">
        <v>10768</v>
      </c>
      <c r="H695" s="3" t="s">
        <v>10285</v>
      </c>
      <c r="I695" s="3" t="s">
        <v>160</v>
      </c>
      <c r="J695" s="3" t="s">
        <v>144</v>
      </c>
      <c r="K695" s="3" t="s">
        <v>233</v>
      </c>
      <c r="L695" s="3" t="s">
        <v>285</v>
      </c>
      <c r="M695" s="3" t="s">
        <v>452</v>
      </c>
      <c r="N695" s="3" t="s">
        <v>10769</v>
      </c>
      <c r="O695" s="3" t="s">
        <v>149</v>
      </c>
      <c r="P695" s="3" t="s">
        <v>150</v>
      </c>
      <c r="Q695" s="3" t="s">
        <v>76</v>
      </c>
      <c r="R695" s="3" t="s">
        <v>160</v>
      </c>
      <c r="S695" s="3" t="s">
        <v>17</v>
      </c>
      <c r="T695" s="3" t="s">
        <v>17</v>
      </c>
      <c r="U695" s="3" t="s">
        <v>160</v>
      </c>
      <c r="V695" s="3" t="s">
        <v>152</v>
      </c>
      <c r="W695" s="3" t="s">
        <v>7117</v>
      </c>
      <c r="X695" s="3" t="s">
        <v>160</v>
      </c>
      <c r="Y695" s="3" t="s">
        <v>76</v>
      </c>
      <c r="Z695" s="3" t="s">
        <v>382</v>
      </c>
      <c r="AA695" s="3" t="s">
        <v>155</v>
      </c>
      <c r="AB695" s="3" t="s">
        <v>160</v>
      </c>
      <c r="AC695" s="3" t="s">
        <v>169</v>
      </c>
      <c r="AD695" s="3" t="s">
        <v>159</v>
      </c>
      <c r="AE695" s="3" t="s">
        <v>10770</v>
      </c>
      <c r="AF695" s="3" t="s">
        <v>160</v>
      </c>
      <c r="AG695" s="3" t="s">
        <v>160</v>
      </c>
      <c r="AH695" s="3" t="s">
        <v>160</v>
      </c>
      <c r="AI695" s="3" t="s">
        <v>160</v>
      </c>
      <c r="AJ695" s="3" t="s">
        <v>17</v>
      </c>
      <c r="AK695" s="3" t="s">
        <v>17</v>
      </c>
      <c r="AL695" s="3" t="s">
        <v>10771</v>
      </c>
      <c r="AM695" s="3" t="s">
        <v>778</v>
      </c>
      <c r="AN695" s="3" t="s">
        <v>4875</v>
      </c>
      <c r="AO695" s="3" t="s">
        <v>221</v>
      </c>
      <c r="AP695" s="4" t="s">
        <v>17</v>
      </c>
    </row>
    <row r="696" spans="1:42" x14ac:dyDescent="0.25">
      <c r="A696" s="3" t="s">
        <v>10772</v>
      </c>
      <c r="B696" s="3" t="s">
        <v>10773</v>
      </c>
      <c r="C696" s="3" t="s">
        <v>10774</v>
      </c>
      <c r="D696" s="3" t="s">
        <v>486</v>
      </c>
      <c r="E696" s="3" t="s">
        <v>487</v>
      </c>
      <c r="F696" s="3" t="s">
        <v>10775</v>
      </c>
      <c r="G696" s="3" t="s">
        <v>10776</v>
      </c>
      <c r="H696" s="3" t="s">
        <v>160</v>
      </c>
      <c r="I696" s="3" t="s">
        <v>17</v>
      </c>
      <c r="J696" s="3" t="s">
        <v>17</v>
      </c>
      <c r="K696" s="3" t="s">
        <v>160</v>
      </c>
      <c r="L696" s="3" t="s">
        <v>17</v>
      </c>
      <c r="M696" s="3" t="s">
        <v>17</v>
      </c>
      <c r="N696" s="3" t="s">
        <v>17</v>
      </c>
      <c r="O696" s="3" t="s">
        <v>181</v>
      </c>
      <c r="P696" s="3" t="s">
        <v>150</v>
      </c>
      <c r="Q696" s="3" t="s">
        <v>272</v>
      </c>
      <c r="R696" s="3" t="s">
        <v>17</v>
      </c>
      <c r="S696" s="3" t="s">
        <v>160</v>
      </c>
      <c r="T696" s="3" t="s">
        <v>477</v>
      </c>
      <c r="U696" s="3" t="s">
        <v>17</v>
      </c>
      <c r="V696" s="3" t="s">
        <v>17</v>
      </c>
      <c r="W696" s="3" t="s">
        <v>17</v>
      </c>
      <c r="X696" s="3" t="s">
        <v>17</v>
      </c>
      <c r="Y696" s="3" t="s">
        <v>17</v>
      </c>
      <c r="Z696" s="3" t="s">
        <v>17</v>
      </c>
      <c r="AA696" s="3" t="s">
        <v>17</v>
      </c>
      <c r="AB696" s="3" t="s">
        <v>17</v>
      </c>
      <c r="AC696" s="3" t="s">
        <v>17</v>
      </c>
      <c r="AD696" s="3" t="s">
        <v>17</v>
      </c>
      <c r="AE696" s="3" t="s">
        <v>17</v>
      </c>
      <c r="AF696" s="3" t="s">
        <v>17</v>
      </c>
      <c r="AG696" s="3" t="s">
        <v>17</v>
      </c>
      <c r="AH696" s="3" t="s">
        <v>17</v>
      </c>
      <c r="AI696" s="3" t="s">
        <v>17</v>
      </c>
      <c r="AJ696" s="3" t="s">
        <v>17</v>
      </c>
      <c r="AK696" s="3" t="s">
        <v>17</v>
      </c>
      <c r="AL696" s="3" t="s">
        <v>10777</v>
      </c>
      <c r="AM696" s="3" t="s">
        <v>17</v>
      </c>
      <c r="AN696" s="3" t="s">
        <v>17</v>
      </c>
      <c r="AO696" s="3" t="s">
        <v>17</v>
      </c>
      <c r="AP696" s="4" t="s">
        <v>17</v>
      </c>
    </row>
    <row r="697" spans="1:42" x14ac:dyDescent="0.25">
      <c r="A697" s="3" t="s">
        <v>10778</v>
      </c>
      <c r="B697" s="3" t="s">
        <v>10779</v>
      </c>
      <c r="C697" s="3" t="s">
        <v>10780</v>
      </c>
      <c r="D697" s="3" t="s">
        <v>486</v>
      </c>
      <c r="E697" s="3" t="s">
        <v>8577</v>
      </c>
      <c r="F697" s="3" t="s">
        <v>8719</v>
      </c>
      <c r="G697" s="3" t="s">
        <v>8720</v>
      </c>
      <c r="H697" s="3" t="s">
        <v>160</v>
      </c>
      <c r="I697" s="3" t="s">
        <v>17</v>
      </c>
      <c r="J697" s="3" t="s">
        <v>17</v>
      </c>
      <c r="K697" s="3" t="s">
        <v>160</v>
      </c>
      <c r="L697" s="3" t="s">
        <v>17</v>
      </c>
      <c r="M697" s="3" t="s">
        <v>17</v>
      </c>
      <c r="N697" s="3" t="s">
        <v>17</v>
      </c>
      <c r="O697" s="3" t="s">
        <v>788</v>
      </c>
      <c r="P697" s="3" t="s">
        <v>150</v>
      </c>
      <c r="Q697" s="3" t="s">
        <v>76</v>
      </c>
      <c r="R697" s="3" t="s">
        <v>17</v>
      </c>
      <c r="S697" s="3" t="s">
        <v>160</v>
      </c>
      <c r="T697" s="3" t="s">
        <v>150</v>
      </c>
      <c r="U697" s="3" t="s">
        <v>17</v>
      </c>
      <c r="V697" s="3" t="s">
        <v>17</v>
      </c>
      <c r="W697" s="3" t="s">
        <v>17</v>
      </c>
      <c r="X697" s="3" t="s">
        <v>17</v>
      </c>
      <c r="Y697" s="3" t="s">
        <v>17</v>
      </c>
      <c r="Z697" s="3" t="s">
        <v>17</v>
      </c>
      <c r="AA697" s="3" t="s">
        <v>17</v>
      </c>
      <c r="AB697" s="3" t="s">
        <v>17</v>
      </c>
      <c r="AC697" s="3" t="s">
        <v>17</v>
      </c>
      <c r="AD697" s="3" t="s">
        <v>17</v>
      </c>
      <c r="AE697" s="3" t="s">
        <v>17</v>
      </c>
      <c r="AF697" s="3" t="s">
        <v>17</v>
      </c>
      <c r="AG697" s="3" t="s">
        <v>17</v>
      </c>
      <c r="AH697" s="3" t="s">
        <v>17</v>
      </c>
      <c r="AI697" s="3" t="s">
        <v>17</v>
      </c>
      <c r="AJ697" s="3" t="s">
        <v>17</v>
      </c>
      <c r="AK697" s="3" t="s">
        <v>17</v>
      </c>
      <c r="AL697" s="3" t="s">
        <v>10781</v>
      </c>
      <c r="AM697" s="3" t="s">
        <v>17</v>
      </c>
      <c r="AN697" s="3" t="s">
        <v>17</v>
      </c>
      <c r="AO697" s="3" t="s">
        <v>17</v>
      </c>
      <c r="AP697" s="4" t="s">
        <v>17</v>
      </c>
    </row>
    <row r="698" spans="1:42" x14ac:dyDescent="0.25">
      <c r="A698" s="3" t="s">
        <v>10782</v>
      </c>
      <c r="B698" s="3" t="s">
        <v>10783</v>
      </c>
      <c r="C698" s="3" t="s">
        <v>10784</v>
      </c>
      <c r="D698" s="3" t="s">
        <v>142</v>
      </c>
      <c r="E698" s="3" t="s">
        <v>17</v>
      </c>
      <c r="F698" s="3" t="s">
        <v>10785</v>
      </c>
      <c r="G698" s="3" t="s">
        <v>10786</v>
      </c>
      <c r="H698" s="3" t="s">
        <v>10787</v>
      </c>
      <c r="I698" s="3" t="s">
        <v>4226</v>
      </c>
      <c r="J698" s="3" t="s">
        <v>223</v>
      </c>
      <c r="K698" s="3" t="s">
        <v>539</v>
      </c>
      <c r="L698" s="3" t="s">
        <v>346</v>
      </c>
      <c r="M698" s="3" t="s">
        <v>214</v>
      </c>
      <c r="N698" s="3" t="s">
        <v>854</v>
      </c>
      <c r="O698" s="3" t="s">
        <v>788</v>
      </c>
      <c r="P698" s="3" t="s">
        <v>150</v>
      </c>
      <c r="Q698" s="3" t="s">
        <v>76</v>
      </c>
      <c r="R698" s="3" t="s">
        <v>182</v>
      </c>
      <c r="S698" s="3" t="s">
        <v>17</v>
      </c>
      <c r="T698" s="3" t="s">
        <v>17</v>
      </c>
      <c r="U698" s="3" t="s">
        <v>76</v>
      </c>
      <c r="V698" s="3" t="s">
        <v>152</v>
      </c>
      <c r="W698" s="3" t="s">
        <v>8243</v>
      </c>
      <c r="X698" s="3" t="s">
        <v>8243</v>
      </c>
      <c r="Y698" s="3" t="s">
        <v>430</v>
      </c>
      <c r="Z698" s="3" t="s">
        <v>478</v>
      </c>
      <c r="AA698" s="3" t="s">
        <v>250</v>
      </c>
      <c r="AB698" s="3" t="s">
        <v>313</v>
      </c>
      <c r="AC698" s="3" t="s">
        <v>10788</v>
      </c>
      <c r="AD698" s="3" t="s">
        <v>10789</v>
      </c>
      <c r="AE698" s="3" t="s">
        <v>10790</v>
      </c>
      <c r="AF698" s="3" t="s">
        <v>160</v>
      </c>
      <c r="AG698" s="3" t="s">
        <v>160</v>
      </c>
      <c r="AH698" s="3" t="s">
        <v>160</v>
      </c>
      <c r="AI698" s="3" t="s">
        <v>160</v>
      </c>
      <c r="AJ698" s="3" t="s">
        <v>17</v>
      </c>
      <c r="AK698" s="3" t="s">
        <v>17</v>
      </c>
      <c r="AL698" s="3" t="s">
        <v>10791</v>
      </c>
      <c r="AM698" s="3" t="s">
        <v>8372</v>
      </c>
      <c r="AN698" s="3" t="s">
        <v>10792</v>
      </c>
      <c r="AO698" s="3" t="s">
        <v>497</v>
      </c>
      <c r="AP698" s="4" t="s">
        <v>17</v>
      </c>
    </row>
    <row r="699" spans="1:42" x14ac:dyDescent="0.25">
      <c r="A699" s="3" t="s">
        <v>10793</v>
      </c>
      <c r="B699" s="3" t="s">
        <v>10794</v>
      </c>
      <c r="C699" s="3" t="s">
        <v>10795</v>
      </c>
      <c r="D699" s="3" t="s">
        <v>142</v>
      </c>
      <c r="E699" s="3" t="s">
        <v>17</v>
      </c>
      <c r="F699" s="3" t="s">
        <v>10796</v>
      </c>
      <c r="G699" s="3" t="s">
        <v>10797</v>
      </c>
      <c r="H699" s="3" t="s">
        <v>10798</v>
      </c>
      <c r="I699" s="3" t="s">
        <v>258</v>
      </c>
      <c r="J699" s="3" t="s">
        <v>165</v>
      </c>
      <c r="K699" s="3" t="s">
        <v>248</v>
      </c>
      <c r="L699" s="3" t="s">
        <v>10799</v>
      </c>
      <c r="M699" s="3" t="s">
        <v>254</v>
      </c>
      <c r="N699" s="3" t="s">
        <v>287</v>
      </c>
      <c r="O699" s="3" t="s">
        <v>181</v>
      </c>
      <c r="P699" s="3" t="s">
        <v>150</v>
      </c>
      <c r="Q699" s="3" t="s">
        <v>76</v>
      </c>
      <c r="R699" s="3" t="s">
        <v>4740</v>
      </c>
      <c r="S699" s="3" t="s">
        <v>17</v>
      </c>
      <c r="T699" s="3" t="s">
        <v>17</v>
      </c>
      <c r="U699" s="3" t="s">
        <v>172</v>
      </c>
      <c r="V699" s="3" t="s">
        <v>152</v>
      </c>
      <c r="W699" s="3" t="s">
        <v>366</v>
      </c>
      <c r="X699" s="3" t="s">
        <v>366</v>
      </c>
      <c r="Y699" s="3" t="s">
        <v>195</v>
      </c>
      <c r="Z699" s="3" t="s">
        <v>186</v>
      </c>
      <c r="AA699" s="3" t="s">
        <v>337</v>
      </c>
      <c r="AB699" s="3" t="s">
        <v>260</v>
      </c>
      <c r="AC699" s="3" t="s">
        <v>4167</v>
      </c>
      <c r="AD699" s="3" t="s">
        <v>10800</v>
      </c>
      <c r="AE699" s="3" t="s">
        <v>10801</v>
      </c>
      <c r="AF699" s="3" t="s">
        <v>160</v>
      </c>
      <c r="AG699" s="3" t="s">
        <v>160</v>
      </c>
      <c r="AH699" s="3" t="s">
        <v>160</v>
      </c>
      <c r="AI699" s="3" t="s">
        <v>160</v>
      </c>
      <c r="AJ699" s="3" t="s">
        <v>17</v>
      </c>
      <c r="AK699" s="3" t="s">
        <v>17</v>
      </c>
      <c r="AL699" s="3" t="s">
        <v>10802</v>
      </c>
      <c r="AM699" s="3" t="s">
        <v>216</v>
      </c>
      <c r="AN699" s="3" t="s">
        <v>4093</v>
      </c>
      <c r="AO699" s="3" t="s">
        <v>221</v>
      </c>
      <c r="AP699" s="4" t="s">
        <v>17</v>
      </c>
    </row>
    <row r="700" spans="1:42" x14ac:dyDescent="0.25">
      <c r="A700" s="3" t="s">
        <v>10803</v>
      </c>
      <c r="B700" s="3" t="s">
        <v>10804</v>
      </c>
      <c r="C700" s="3" t="s">
        <v>10805</v>
      </c>
      <c r="D700" s="3" t="s">
        <v>142</v>
      </c>
      <c r="E700" s="3" t="s">
        <v>17</v>
      </c>
      <c r="F700" s="3" t="s">
        <v>10806</v>
      </c>
      <c r="G700" s="3" t="s">
        <v>10807</v>
      </c>
      <c r="H700" s="3" t="s">
        <v>157</v>
      </c>
      <c r="I700" s="3" t="s">
        <v>151</v>
      </c>
      <c r="J700" s="3" t="s">
        <v>4770</v>
      </c>
      <c r="K700" s="3" t="s">
        <v>778</v>
      </c>
      <c r="L700" s="3" t="s">
        <v>4314</v>
      </c>
      <c r="M700" s="3" t="s">
        <v>415</v>
      </c>
      <c r="N700" s="3" t="s">
        <v>208</v>
      </c>
      <c r="O700" s="3" t="s">
        <v>282</v>
      </c>
      <c r="P700" s="3" t="s">
        <v>150</v>
      </c>
      <c r="Q700" s="3" t="s">
        <v>76</v>
      </c>
      <c r="R700" s="3" t="s">
        <v>10808</v>
      </c>
      <c r="S700" s="3" t="s">
        <v>17</v>
      </c>
      <c r="T700" s="3" t="s">
        <v>17</v>
      </c>
      <c r="U700" s="3" t="s">
        <v>76</v>
      </c>
      <c r="V700" s="3" t="s">
        <v>152</v>
      </c>
      <c r="W700" s="3" t="s">
        <v>6285</v>
      </c>
      <c r="X700" s="3" t="s">
        <v>160</v>
      </c>
      <c r="Y700" s="3" t="s">
        <v>160</v>
      </c>
      <c r="Z700" s="3" t="s">
        <v>202</v>
      </c>
      <c r="AA700" s="3" t="s">
        <v>76</v>
      </c>
      <c r="AB700" s="3" t="s">
        <v>202</v>
      </c>
      <c r="AC700" s="3" t="s">
        <v>17</v>
      </c>
      <c r="AD700" s="3" t="s">
        <v>220</v>
      </c>
      <c r="AE700" s="3" t="s">
        <v>10809</v>
      </c>
      <c r="AF700" s="3" t="s">
        <v>160</v>
      </c>
      <c r="AG700" s="3" t="s">
        <v>160</v>
      </c>
      <c r="AH700" s="3" t="s">
        <v>160</v>
      </c>
      <c r="AI700" s="3" t="s">
        <v>160</v>
      </c>
      <c r="AJ700" s="3" t="s">
        <v>17</v>
      </c>
      <c r="AK700" s="3" t="s">
        <v>17</v>
      </c>
      <c r="AL700" s="3" t="s">
        <v>10810</v>
      </c>
      <c r="AM700" s="3" t="s">
        <v>435</v>
      </c>
      <c r="AN700" s="3" t="s">
        <v>211</v>
      </c>
      <c r="AO700" s="3" t="s">
        <v>212</v>
      </c>
      <c r="AP700" s="4" t="s">
        <v>17</v>
      </c>
    </row>
    <row r="701" spans="1:42" x14ac:dyDescent="0.25">
      <c r="A701" s="3" t="s">
        <v>10811</v>
      </c>
      <c r="B701" s="3" t="s">
        <v>10812</v>
      </c>
      <c r="C701" s="3" t="s">
        <v>10813</v>
      </c>
      <c r="D701" s="3" t="s">
        <v>142</v>
      </c>
      <c r="E701" s="3" t="s">
        <v>17</v>
      </c>
      <c r="F701" s="3" t="s">
        <v>10814</v>
      </c>
      <c r="G701" s="3" t="s">
        <v>10815</v>
      </c>
      <c r="H701" s="3" t="s">
        <v>10816</v>
      </c>
      <c r="I701" s="3" t="s">
        <v>9638</v>
      </c>
      <c r="J701" s="3" t="s">
        <v>10817</v>
      </c>
      <c r="K701" s="3" t="s">
        <v>501</v>
      </c>
      <c r="L701" s="3" t="s">
        <v>396</v>
      </c>
      <c r="M701" s="3" t="s">
        <v>364</v>
      </c>
      <c r="N701" s="3" t="s">
        <v>10818</v>
      </c>
      <c r="O701" s="3" t="s">
        <v>215</v>
      </c>
      <c r="P701" s="3" t="s">
        <v>150</v>
      </c>
      <c r="Q701" s="3" t="s">
        <v>76</v>
      </c>
      <c r="R701" s="3" t="s">
        <v>170</v>
      </c>
      <c r="S701" s="3" t="s">
        <v>17</v>
      </c>
      <c r="T701" s="3" t="s">
        <v>17</v>
      </c>
      <c r="U701" s="3" t="s">
        <v>160</v>
      </c>
      <c r="V701" s="3" t="s">
        <v>152</v>
      </c>
      <c r="W701" s="3" t="s">
        <v>6250</v>
      </c>
      <c r="X701" s="3" t="s">
        <v>160</v>
      </c>
      <c r="Y701" s="3" t="s">
        <v>155</v>
      </c>
      <c r="Z701" s="3" t="s">
        <v>202</v>
      </c>
      <c r="AA701" s="3" t="s">
        <v>172</v>
      </c>
      <c r="AB701" s="3" t="s">
        <v>202</v>
      </c>
      <c r="AC701" s="3" t="s">
        <v>6362</v>
      </c>
      <c r="AD701" s="3" t="s">
        <v>431</v>
      </c>
      <c r="AE701" s="3" t="s">
        <v>10819</v>
      </c>
      <c r="AF701" s="3" t="s">
        <v>160</v>
      </c>
      <c r="AG701" s="3" t="s">
        <v>160</v>
      </c>
      <c r="AH701" s="3" t="s">
        <v>160</v>
      </c>
      <c r="AI701" s="3" t="s">
        <v>160</v>
      </c>
      <c r="AJ701" s="3" t="s">
        <v>17</v>
      </c>
      <c r="AK701" s="3" t="s">
        <v>17</v>
      </c>
      <c r="AL701" s="3" t="s">
        <v>10820</v>
      </c>
      <c r="AM701" s="3" t="s">
        <v>297</v>
      </c>
      <c r="AN701" s="3" t="s">
        <v>10821</v>
      </c>
      <c r="AO701" s="3" t="s">
        <v>247</v>
      </c>
      <c r="AP701" s="4" t="s">
        <v>17</v>
      </c>
    </row>
    <row r="702" spans="1:42" x14ac:dyDescent="0.25">
      <c r="A702" s="3" t="s">
        <v>10822</v>
      </c>
      <c r="B702" s="3" t="s">
        <v>10823</v>
      </c>
      <c r="C702" s="3" t="s">
        <v>10824</v>
      </c>
      <c r="D702" s="3" t="s">
        <v>142</v>
      </c>
      <c r="E702" s="3" t="s">
        <v>17</v>
      </c>
      <c r="F702" s="3" t="s">
        <v>10825</v>
      </c>
      <c r="G702" s="3" t="s">
        <v>10826</v>
      </c>
      <c r="H702" s="3" t="s">
        <v>568</v>
      </c>
      <c r="I702" s="3" t="s">
        <v>160</v>
      </c>
      <c r="J702" s="3" t="s">
        <v>207</v>
      </c>
      <c r="K702" s="3" t="s">
        <v>145</v>
      </c>
      <c r="L702" s="3" t="s">
        <v>4751</v>
      </c>
      <c r="M702" s="3" t="s">
        <v>736</v>
      </c>
      <c r="N702" s="3" t="s">
        <v>8368</v>
      </c>
      <c r="O702" s="3" t="s">
        <v>542</v>
      </c>
      <c r="P702" s="3" t="s">
        <v>150</v>
      </c>
      <c r="Q702" s="3" t="s">
        <v>76</v>
      </c>
      <c r="R702" s="3" t="s">
        <v>170</v>
      </c>
      <c r="S702" s="3" t="s">
        <v>17</v>
      </c>
      <c r="T702" s="3" t="s">
        <v>17</v>
      </c>
      <c r="U702" s="3" t="s">
        <v>160</v>
      </c>
      <c r="V702" s="3" t="s">
        <v>152</v>
      </c>
      <c r="W702" s="3" t="s">
        <v>153</v>
      </c>
      <c r="X702" s="3" t="s">
        <v>154</v>
      </c>
      <c r="Y702" s="3" t="s">
        <v>160</v>
      </c>
      <c r="Z702" s="3" t="s">
        <v>194</v>
      </c>
      <c r="AA702" s="3" t="s">
        <v>155</v>
      </c>
      <c r="AB702" s="3" t="s">
        <v>202</v>
      </c>
      <c r="AC702" s="3" t="s">
        <v>17</v>
      </c>
      <c r="AD702" s="3" t="s">
        <v>10827</v>
      </c>
      <c r="AE702" s="3" t="s">
        <v>10828</v>
      </c>
      <c r="AF702" s="3" t="s">
        <v>160</v>
      </c>
      <c r="AG702" s="3" t="s">
        <v>160</v>
      </c>
      <c r="AH702" s="3" t="s">
        <v>160</v>
      </c>
      <c r="AI702" s="3" t="s">
        <v>160</v>
      </c>
      <c r="AJ702" s="3" t="s">
        <v>17</v>
      </c>
      <c r="AK702" s="3" t="s">
        <v>17</v>
      </c>
      <c r="AL702" s="3" t="s">
        <v>7342</v>
      </c>
      <c r="AM702" s="3" t="s">
        <v>4684</v>
      </c>
      <c r="AN702" s="3" t="s">
        <v>4110</v>
      </c>
      <c r="AO702" s="3" t="s">
        <v>631</v>
      </c>
      <c r="AP702" s="4" t="s">
        <v>17</v>
      </c>
    </row>
    <row r="703" spans="1:42" x14ac:dyDescent="0.25">
      <c r="A703" s="3" t="s">
        <v>10829</v>
      </c>
      <c r="B703" s="3" t="s">
        <v>10830</v>
      </c>
      <c r="C703" s="3" t="s">
        <v>10831</v>
      </c>
      <c r="D703" s="3" t="s">
        <v>142</v>
      </c>
      <c r="E703" s="3" t="s">
        <v>17</v>
      </c>
      <c r="F703" s="3" t="s">
        <v>10832</v>
      </c>
      <c r="G703" s="3" t="s">
        <v>10833</v>
      </c>
      <c r="H703" s="3" t="s">
        <v>10834</v>
      </c>
      <c r="I703" s="3" t="s">
        <v>6666</v>
      </c>
      <c r="J703" s="3" t="s">
        <v>566</v>
      </c>
      <c r="K703" s="3" t="s">
        <v>233</v>
      </c>
      <c r="L703" s="3" t="s">
        <v>5319</v>
      </c>
      <c r="M703" s="3" t="s">
        <v>147</v>
      </c>
      <c r="N703" s="3" t="s">
        <v>281</v>
      </c>
      <c r="O703" s="3" t="s">
        <v>542</v>
      </c>
      <c r="P703" s="3" t="s">
        <v>150</v>
      </c>
      <c r="Q703" s="3" t="s">
        <v>76</v>
      </c>
      <c r="R703" s="3" t="s">
        <v>182</v>
      </c>
      <c r="S703" s="3" t="s">
        <v>17</v>
      </c>
      <c r="T703" s="3" t="s">
        <v>17</v>
      </c>
      <c r="U703" s="3" t="s">
        <v>76</v>
      </c>
      <c r="V703" s="3" t="s">
        <v>152</v>
      </c>
      <c r="W703" s="3" t="s">
        <v>529</v>
      </c>
      <c r="X703" s="3" t="s">
        <v>160</v>
      </c>
      <c r="Y703" s="3" t="s">
        <v>250</v>
      </c>
      <c r="Z703" s="3" t="s">
        <v>160</v>
      </c>
      <c r="AA703" s="3" t="s">
        <v>173</v>
      </c>
      <c r="AB703" s="3" t="s">
        <v>160</v>
      </c>
      <c r="AC703" s="3" t="s">
        <v>17</v>
      </c>
      <c r="AD703" s="3" t="s">
        <v>10835</v>
      </c>
      <c r="AE703" s="3" t="s">
        <v>10836</v>
      </c>
      <c r="AF703" s="3" t="s">
        <v>160</v>
      </c>
      <c r="AG703" s="3" t="s">
        <v>160</v>
      </c>
      <c r="AH703" s="3" t="s">
        <v>160</v>
      </c>
      <c r="AI703" s="3" t="s">
        <v>160</v>
      </c>
      <c r="AJ703" s="3" t="s">
        <v>17</v>
      </c>
      <c r="AK703" s="3" t="s">
        <v>17</v>
      </c>
      <c r="AL703" s="3" t="s">
        <v>10837</v>
      </c>
      <c r="AM703" s="3" t="s">
        <v>244</v>
      </c>
      <c r="AN703" s="3" t="s">
        <v>5525</v>
      </c>
      <c r="AO703" s="3" t="s">
        <v>263</v>
      </c>
      <c r="AP703" s="4" t="s">
        <v>17</v>
      </c>
    </row>
    <row r="704" spans="1:42" x14ac:dyDescent="0.25">
      <c r="A704" s="3" t="s">
        <v>10838</v>
      </c>
      <c r="B704" s="3" t="s">
        <v>4277</v>
      </c>
      <c r="C704" s="3" t="s">
        <v>4278</v>
      </c>
      <c r="D704" s="3" t="s">
        <v>142</v>
      </c>
      <c r="E704" s="3" t="s">
        <v>17</v>
      </c>
      <c r="F704" s="3" t="s">
        <v>10839</v>
      </c>
      <c r="G704" s="3" t="s">
        <v>10840</v>
      </c>
      <c r="H704" s="3" t="s">
        <v>4853</v>
      </c>
      <c r="I704" s="3" t="s">
        <v>603</v>
      </c>
      <c r="J704" s="3" t="s">
        <v>335</v>
      </c>
      <c r="K704" s="3" t="s">
        <v>400</v>
      </c>
      <c r="L704" s="3" t="s">
        <v>5319</v>
      </c>
      <c r="M704" s="3" t="s">
        <v>214</v>
      </c>
      <c r="N704" s="3" t="s">
        <v>372</v>
      </c>
      <c r="O704" s="3" t="s">
        <v>373</v>
      </c>
      <c r="P704" s="3" t="s">
        <v>150</v>
      </c>
      <c r="Q704" s="3" t="s">
        <v>76</v>
      </c>
      <c r="R704" s="3" t="s">
        <v>10841</v>
      </c>
      <c r="S704" s="3" t="s">
        <v>17</v>
      </c>
      <c r="T704" s="3" t="s">
        <v>17</v>
      </c>
      <c r="U704" s="3" t="s">
        <v>172</v>
      </c>
      <c r="V704" s="3" t="s">
        <v>152</v>
      </c>
      <c r="W704" s="3" t="s">
        <v>5370</v>
      </c>
      <c r="X704" s="3" t="s">
        <v>160</v>
      </c>
      <c r="Y704" s="3" t="s">
        <v>232</v>
      </c>
      <c r="Z704" s="3" t="s">
        <v>76</v>
      </c>
      <c r="AA704" s="3" t="s">
        <v>430</v>
      </c>
      <c r="AB704" s="3" t="s">
        <v>194</v>
      </c>
      <c r="AC704" s="3" t="s">
        <v>374</v>
      </c>
      <c r="AD704" s="3" t="s">
        <v>10842</v>
      </c>
      <c r="AE704" s="3" t="s">
        <v>10843</v>
      </c>
      <c r="AF704" s="3" t="s">
        <v>160</v>
      </c>
      <c r="AG704" s="3" t="s">
        <v>160</v>
      </c>
      <c r="AH704" s="3" t="s">
        <v>160</v>
      </c>
      <c r="AI704" s="3" t="s">
        <v>160</v>
      </c>
      <c r="AJ704" s="3" t="s">
        <v>17</v>
      </c>
      <c r="AK704" s="3" t="s">
        <v>17</v>
      </c>
      <c r="AL704" s="3" t="s">
        <v>10844</v>
      </c>
      <c r="AM704" s="3" t="s">
        <v>5375</v>
      </c>
      <c r="AN704" s="3" t="s">
        <v>4824</v>
      </c>
      <c r="AO704" s="3" t="s">
        <v>247</v>
      </c>
      <c r="AP704" s="4" t="s">
        <v>17</v>
      </c>
    </row>
    <row r="705" spans="1:42" x14ac:dyDescent="0.25">
      <c r="A705" s="3" t="s">
        <v>10845</v>
      </c>
      <c r="B705" s="3" t="s">
        <v>10846</v>
      </c>
      <c r="C705" s="3" t="s">
        <v>10847</v>
      </c>
      <c r="D705" s="3" t="s">
        <v>142</v>
      </c>
      <c r="E705" s="3" t="s">
        <v>17</v>
      </c>
      <c r="F705" s="3" t="s">
        <v>10848</v>
      </c>
      <c r="G705" s="3" t="s">
        <v>10849</v>
      </c>
      <c r="H705" s="3" t="s">
        <v>10850</v>
      </c>
      <c r="I705" s="3" t="s">
        <v>5235</v>
      </c>
      <c r="J705" s="3" t="s">
        <v>792</v>
      </c>
      <c r="K705" s="3" t="s">
        <v>233</v>
      </c>
      <c r="L705" s="3" t="s">
        <v>6199</v>
      </c>
      <c r="M705" s="3" t="s">
        <v>179</v>
      </c>
      <c r="N705" s="3" t="s">
        <v>5319</v>
      </c>
      <c r="O705" s="3" t="s">
        <v>215</v>
      </c>
      <c r="P705" s="3" t="s">
        <v>150</v>
      </c>
      <c r="Q705" s="3" t="s">
        <v>76</v>
      </c>
      <c r="R705" s="3" t="s">
        <v>10851</v>
      </c>
      <c r="S705" s="3" t="s">
        <v>17</v>
      </c>
      <c r="T705" s="3" t="s">
        <v>17</v>
      </c>
      <c r="U705" s="3" t="s">
        <v>155</v>
      </c>
      <c r="V705" s="3" t="s">
        <v>152</v>
      </c>
      <c r="W705" s="3" t="s">
        <v>321</v>
      </c>
      <c r="X705" s="3" t="s">
        <v>160</v>
      </c>
      <c r="Y705" s="3" t="s">
        <v>430</v>
      </c>
      <c r="Z705" s="3" t="s">
        <v>157</v>
      </c>
      <c r="AA705" s="3" t="s">
        <v>250</v>
      </c>
      <c r="AB705" s="3" t="s">
        <v>275</v>
      </c>
      <c r="AC705" s="3" t="s">
        <v>4708</v>
      </c>
      <c r="AD705" s="3" t="s">
        <v>10852</v>
      </c>
      <c r="AE705" s="3" t="s">
        <v>10853</v>
      </c>
      <c r="AF705" s="3" t="s">
        <v>160</v>
      </c>
      <c r="AG705" s="3" t="s">
        <v>160</v>
      </c>
      <c r="AH705" s="3" t="s">
        <v>160</v>
      </c>
      <c r="AI705" s="3" t="s">
        <v>160</v>
      </c>
      <c r="AJ705" s="3" t="s">
        <v>17</v>
      </c>
      <c r="AK705" s="3" t="s">
        <v>17</v>
      </c>
      <c r="AL705" s="3" t="s">
        <v>10854</v>
      </c>
      <c r="AM705" s="3" t="s">
        <v>260</v>
      </c>
      <c r="AN705" s="3" t="s">
        <v>10855</v>
      </c>
      <c r="AO705" s="3" t="s">
        <v>7663</v>
      </c>
      <c r="AP705" s="4" t="s">
        <v>17</v>
      </c>
    </row>
    <row r="706" spans="1:42" x14ac:dyDescent="0.25">
      <c r="A706" s="3" t="s">
        <v>10856</v>
      </c>
      <c r="B706" s="3" t="s">
        <v>10857</v>
      </c>
      <c r="C706" s="3" t="s">
        <v>10858</v>
      </c>
      <c r="D706" s="3" t="s">
        <v>142</v>
      </c>
      <c r="E706" s="3" t="s">
        <v>17</v>
      </c>
      <c r="F706" s="3" t="s">
        <v>10859</v>
      </c>
      <c r="G706" s="3" t="s">
        <v>10860</v>
      </c>
      <c r="H706" s="3" t="s">
        <v>10861</v>
      </c>
      <c r="I706" s="3" t="s">
        <v>696</v>
      </c>
      <c r="J706" s="3" t="s">
        <v>10862</v>
      </c>
      <c r="K706" s="3" t="s">
        <v>426</v>
      </c>
      <c r="L706" s="3" t="s">
        <v>5319</v>
      </c>
      <c r="M706" s="3" t="s">
        <v>218</v>
      </c>
      <c r="N706" s="3" t="s">
        <v>693</v>
      </c>
      <c r="O706" s="3" t="s">
        <v>542</v>
      </c>
      <c r="P706" s="3" t="s">
        <v>150</v>
      </c>
      <c r="Q706" s="3" t="s">
        <v>76</v>
      </c>
      <c r="R706" s="3" t="s">
        <v>182</v>
      </c>
      <c r="S706" s="3" t="s">
        <v>17</v>
      </c>
      <c r="T706" s="3" t="s">
        <v>17</v>
      </c>
      <c r="U706" s="3" t="s">
        <v>76</v>
      </c>
      <c r="V706" s="3" t="s">
        <v>152</v>
      </c>
      <c r="W706" s="3" t="s">
        <v>5055</v>
      </c>
      <c r="X706" s="3" t="s">
        <v>160</v>
      </c>
      <c r="Y706" s="3" t="s">
        <v>430</v>
      </c>
      <c r="Z706" s="3" t="s">
        <v>202</v>
      </c>
      <c r="AA706" s="3" t="s">
        <v>272</v>
      </c>
      <c r="AB706" s="3" t="s">
        <v>275</v>
      </c>
      <c r="AC706" s="3" t="s">
        <v>17</v>
      </c>
      <c r="AD706" s="3" t="s">
        <v>10863</v>
      </c>
      <c r="AE706" s="3" t="s">
        <v>10864</v>
      </c>
      <c r="AF706" s="3" t="s">
        <v>160</v>
      </c>
      <c r="AG706" s="3" t="s">
        <v>160</v>
      </c>
      <c r="AH706" s="3" t="s">
        <v>160</v>
      </c>
      <c r="AI706" s="3" t="s">
        <v>160</v>
      </c>
      <c r="AJ706" s="3" t="s">
        <v>17</v>
      </c>
      <c r="AK706" s="3" t="s">
        <v>17</v>
      </c>
      <c r="AL706" s="3" t="s">
        <v>10865</v>
      </c>
      <c r="AM706" s="3" t="s">
        <v>815</v>
      </c>
      <c r="AN706" s="3" t="s">
        <v>10866</v>
      </c>
      <c r="AO706" s="3" t="s">
        <v>163</v>
      </c>
      <c r="AP706" s="4" t="s">
        <v>17</v>
      </c>
    </row>
    <row r="707" spans="1:42" x14ac:dyDescent="0.25">
      <c r="A707" s="3" t="s">
        <v>4285</v>
      </c>
      <c r="B707" s="3" t="s">
        <v>6175</v>
      </c>
      <c r="C707" s="3" t="s">
        <v>6176</v>
      </c>
      <c r="D707" s="3" t="s">
        <v>486</v>
      </c>
      <c r="E707" s="3" t="s">
        <v>4286</v>
      </c>
      <c r="F707" s="3" t="s">
        <v>4152</v>
      </c>
      <c r="G707" s="3" t="s">
        <v>4153</v>
      </c>
      <c r="H707" s="3" t="s">
        <v>160</v>
      </c>
      <c r="I707" s="3" t="s">
        <v>17</v>
      </c>
      <c r="J707" s="3" t="s">
        <v>17</v>
      </c>
      <c r="K707" s="3" t="s">
        <v>160</v>
      </c>
      <c r="L707" s="3" t="s">
        <v>17</v>
      </c>
      <c r="M707" s="3" t="s">
        <v>17</v>
      </c>
      <c r="N707" s="3" t="s">
        <v>17</v>
      </c>
      <c r="O707" s="3" t="s">
        <v>209</v>
      </c>
      <c r="P707" s="3" t="s">
        <v>150</v>
      </c>
      <c r="Q707" s="3" t="s">
        <v>172</v>
      </c>
      <c r="R707" s="3" t="s">
        <v>17</v>
      </c>
      <c r="S707" s="3" t="s">
        <v>184</v>
      </c>
      <c r="T707" s="3" t="s">
        <v>160</v>
      </c>
      <c r="U707" s="3" t="s">
        <v>17</v>
      </c>
      <c r="V707" s="3" t="s">
        <v>17</v>
      </c>
      <c r="W707" s="3" t="s">
        <v>17</v>
      </c>
      <c r="X707" s="3" t="s">
        <v>17</v>
      </c>
      <c r="Y707" s="3" t="s">
        <v>17</v>
      </c>
      <c r="Z707" s="3" t="s">
        <v>17</v>
      </c>
      <c r="AA707" s="3" t="s">
        <v>17</v>
      </c>
      <c r="AB707" s="3" t="s">
        <v>17</v>
      </c>
      <c r="AC707" s="3" t="s">
        <v>17</v>
      </c>
      <c r="AD707" s="3" t="s">
        <v>17</v>
      </c>
      <c r="AE707" s="3" t="s">
        <v>17</v>
      </c>
      <c r="AF707" s="3" t="s">
        <v>17</v>
      </c>
      <c r="AG707" s="3" t="s">
        <v>17</v>
      </c>
      <c r="AH707" s="3" t="s">
        <v>17</v>
      </c>
      <c r="AI707" s="3" t="s">
        <v>17</v>
      </c>
      <c r="AJ707" s="3" t="s">
        <v>17</v>
      </c>
      <c r="AK707" s="3" t="s">
        <v>17</v>
      </c>
      <c r="AL707" s="3" t="s">
        <v>10867</v>
      </c>
      <c r="AM707" s="3" t="s">
        <v>17</v>
      </c>
      <c r="AN707" s="3" t="s">
        <v>17</v>
      </c>
      <c r="AO707" s="3" t="s">
        <v>17</v>
      </c>
      <c r="AP707" s="4" t="s">
        <v>17</v>
      </c>
    </row>
    <row r="708" spans="1:42" x14ac:dyDescent="0.25">
      <c r="A708" s="3" t="s">
        <v>749</v>
      </c>
      <c r="B708" s="3" t="s">
        <v>4174</v>
      </c>
      <c r="C708" s="3" t="s">
        <v>4175</v>
      </c>
      <c r="D708" s="3" t="s">
        <v>486</v>
      </c>
      <c r="E708" s="3" t="s">
        <v>750</v>
      </c>
      <c r="F708" s="3" t="s">
        <v>751</v>
      </c>
      <c r="G708" s="3" t="s">
        <v>752</v>
      </c>
      <c r="H708" s="3" t="s">
        <v>160</v>
      </c>
      <c r="I708" s="3" t="s">
        <v>17</v>
      </c>
      <c r="J708" s="3" t="s">
        <v>17</v>
      </c>
      <c r="K708" s="3" t="s">
        <v>160</v>
      </c>
      <c r="L708" s="3" t="s">
        <v>17</v>
      </c>
      <c r="M708" s="3" t="s">
        <v>17</v>
      </c>
      <c r="N708" s="3" t="s">
        <v>17</v>
      </c>
      <c r="O708" s="3" t="s">
        <v>282</v>
      </c>
      <c r="P708" s="3" t="s">
        <v>150</v>
      </c>
      <c r="Q708" s="3" t="s">
        <v>430</v>
      </c>
      <c r="R708" s="3" t="s">
        <v>17</v>
      </c>
      <c r="S708" s="3" t="s">
        <v>184</v>
      </c>
      <c r="T708" s="3" t="s">
        <v>160</v>
      </c>
      <c r="U708" s="3" t="s">
        <v>17</v>
      </c>
      <c r="V708" s="3" t="s">
        <v>17</v>
      </c>
      <c r="W708" s="3" t="s">
        <v>17</v>
      </c>
      <c r="X708" s="3" t="s">
        <v>17</v>
      </c>
      <c r="Y708" s="3" t="s">
        <v>17</v>
      </c>
      <c r="Z708" s="3" t="s">
        <v>17</v>
      </c>
      <c r="AA708" s="3" t="s">
        <v>17</v>
      </c>
      <c r="AB708" s="3" t="s">
        <v>17</v>
      </c>
      <c r="AC708" s="3" t="s">
        <v>17</v>
      </c>
      <c r="AD708" s="3" t="s">
        <v>17</v>
      </c>
      <c r="AE708" s="3" t="s">
        <v>17</v>
      </c>
      <c r="AF708" s="3" t="s">
        <v>17</v>
      </c>
      <c r="AG708" s="3" t="s">
        <v>17</v>
      </c>
      <c r="AH708" s="3" t="s">
        <v>17</v>
      </c>
      <c r="AI708" s="3" t="s">
        <v>17</v>
      </c>
      <c r="AJ708" s="3" t="s">
        <v>17</v>
      </c>
      <c r="AK708" s="3" t="s">
        <v>17</v>
      </c>
      <c r="AL708" s="3" t="s">
        <v>10868</v>
      </c>
      <c r="AM708" s="3" t="s">
        <v>17</v>
      </c>
      <c r="AN708" s="3" t="s">
        <v>17</v>
      </c>
      <c r="AO708" s="3" t="s">
        <v>17</v>
      </c>
      <c r="AP708" s="4" t="s">
        <v>17</v>
      </c>
    </row>
    <row r="709" spans="1:42" x14ac:dyDescent="0.25">
      <c r="A709" s="3" t="s">
        <v>753</v>
      </c>
      <c r="B709" s="3" t="s">
        <v>7396</v>
      </c>
      <c r="C709" s="3" t="s">
        <v>7397</v>
      </c>
      <c r="D709" s="3" t="s">
        <v>486</v>
      </c>
      <c r="E709" s="3" t="s">
        <v>754</v>
      </c>
      <c r="F709" s="3" t="s">
        <v>4287</v>
      </c>
      <c r="G709" s="3" t="s">
        <v>4288</v>
      </c>
      <c r="H709" s="3" t="s">
        <v>160</v>
      </c>
      <c r="I709" s="3" t="s">
        <v>17</v>
      </c>
      <c r="J709" s="3" t="s">
        <v>17</v>
      </c>
      <c r="K709" s="3" t="s">
        <v>160</v>
      </c>
      <c r="L709" s="3" t="s">
        <v>17</v>
      </c>
      <c r="M709" s="3" t="s">
        <v>17</v>
      </c>
      <c r="N709" s="3" t="s">
        <v>17</v>
      </c>
      <c r="O709" s="3" t="s">
        <v>842</v>
      </c>
      <c r="P709" s="3" t="s">
        <v>150</v>
      </c>
      <c r="Q709" s="3" t="s">
        <v>184</v>
      </c>
      <c r="R709" s="3" t="s">
        <v>17</v>
      </c>
      <c r="S709" s="3" t="s">
        <v>184</v>
      </c>
      <c r="T709" s="3" t="s">
        <v>160</v>
      </c>
      <c r="U709" s="3" t="s">
        <v>17</v>
      </c>
      <c r="V709" s="3" t="s">
        <v>17</v>
      </c>
      <c r="W709" s="3" t="s">
        <v>17</v>
      </c>
      <c r="X709" s="3" t="s">
        <v>17</v>
      </c>
      <c r="Y709" s="3" t="s">
        <v>17</v>
      </c>
      <c r="Z709" s="3" t="s">
        <v>17</v>
      </c>
      <c r="AA709" s="3" t="s">
        <v>17</v>
      </c>
      <c r="AB709" s="3" t="s">
        <v>17</v>
      </c>
      <c r="AC709" s="3" t="s">
        <v>17</v>
      </c>
      <c r="AD709" s="3" t="s">
        <v>17</v>
      </c>
      <c r="AE709" s="3" t="s">
        <v>17</v>
      </c>
      <c r="AF709" s="3" t="s">
        <v>17</v>
      </c>
      <c r="AG709" s="3" t="s">
        <v>17</v>
      </c>
      <c r="AH709" s="3" t="s">
        <v>17</v>
      </c>
      <c r="AI709" s="3" t="s">
        <v>17</v>
      </c>
      <c r="AJ709" s="3" t="s">
        <v>17</v>
      </c>
      <c r="AK709" s="3" t="s">
        <v>17</v>
      </c>
      <c r="AL709" s="3" t="s">
        <v>10869</v>
      </c>
      <c r="AM709" s="3" t="s">
        <v>17</v>
      </c>
      <c r="AN709" s="3" t="s">
        <v>17</v>
      </c>
      <c r="AO709" s="3" t="s">
        <v>17</v>
      </c>
      <c r="AP709" s="4" t="s">
        <v>17</v>
      </c>
    </row>
    <row r="710" spans="1:42" x14ac:dyDescent="0.25">
      <c r="A710" s="3" t="s">
        <v>10870</v>
      </c>
      <c r="B710" s="3" t="s">
        <v>10871</v>
      </c>
      <c r="C710" s="3" t="s">
        <v>10872</v>
      </c>
      <c r="D710" s="3" t="s">
        <v>486</v>
      </c>
      <c r="E710" s="3" t="s">
        <v>10873</v>
      </c>
      <c r="F710" s="3" t="s">
        <v>10874</v>
      </c>
      <c r="G710" s="3" t="s">
        <v>10875</v>
      </c>
      <c r="H710" s="3" t="s">
        <v>160</v>
      </c>
      <c r="I710" s="3" t="s">
        <v>17</v>
      </c>
      <c r="J710" s="3" t="s">
        <v>17</v>
      </c>
      <c r="K710" s="3" t="s">
        <v>160</v>
      </c>
      <c r="L710" s="3" t="s">
        <v>17</v>
      </c>
      <c r="M710" s="3" t="s">
        <v>17</v>
      </c>
      <c r="N710" s="3" t="s">
        <v>17</v>
      </c>
      <c r="O710" s="3" t="s">
        <v>149</v>
      </c>
      <c r="P710" s="3" t="s">
        <v>150</v>
      </c>
      <c r="Q710" s="3" t="s">
        <v>184</v>
      </c>
      <c r="R710" s="3" t="s">
        <v>17</v>
      </c>
      <c r="S710" s="3" t="s">
        <v>184</v>
      </c>
      <c r="T710" s="3" t="s">
        <v>160</v>
      </c>
      <c r="U710" s="3" t="s">
        <v>17</v>
      </c>
      <c r="V710" s="3" t="s">
        <v>17</v>
      </c>
      <c r="W710" s="3" t="s">
        <v>17</v>
      </c>
      <c r="X710" s="3" t="s">
        <v>17</v>
      </c>
      <c r="Y710" s="3" t="s">
        <v>17</v>
      </c>
      <c r="Z710" s="3" t="s">
        <v>17</v>
      </c>
      <c r="AA710" s="3" t="s">
        <v>17</v>
      </c>
      <c r="AB710" s="3" t="s">
        <v>17</v>
      </c>
      <c r="AC710" s="3" t="s">
        <v>17</v>
      </c>
      <c r="AD710" s="3" t="s">
        <v>17</v>
      </c>
      <c r="AE710" s="3" t="s">
        <v>17</v>
      </c>
      <c r="AF710" s="3" t="s">
        <v>17</v>
      </c>
      <c r="AG710" s="3" t="s">
        <v>17</v>
      </c>
      <c r="AH710" s="3" t="s">
        <v>17</v>
      </c>
      <c r="AI710" s="3" t="s">
        <v>17</v>
      </c>
      <c r="AJ710" s="3" t="s">
        <v>17</v>
      </c>
      <c r="AK710" s="3" t="s">
        <v>17</v>
      </c>
      <c r="AL710" s="3" t="s">
        <v>10876</v>
      </c>
      <c r="AM710" s="3" t="s">
        <v>17</v>
      </c>
      <c r="AN710" s="3" t="s">
        <v>17</v>
      </c>
      <c r="AO710" s="3" t="s">
        <v>17</v>
      </c>
      <c r="AP710" s="4" t="s">
        <v>17</v>
      </c>
    </row>
    <row r="711" spans="1:42" x14ac:dyDescent="0.25">
      <c r="A711" s="3" t="s">
        <v>10877</v>
      </c>
      <c r="B711" s="3" t="s">
        <v>10878</v>
      </c>
      <c r="C711" s="3" t="s">
        <v>10879</v>
      </c>
      <c r="D711" s="3" t="s">
        <v>142</v>
      </c>
      <c r="E711" s="3" t="s">
        <v>17</v>
      </c>
      <c r="F711" s="3" t="s">
        <v>10880</v>
      </c>
      <c r="G711" s="3" t="s">
        <v>10881</v>
      </c>
      <c r="H711" s="3" t="s">
        <v>10882</v>
      </c>
      <c r="I711" s="3" t="s">
        <v>377</v>
      </c>
      <c r="J711" s="3" t="s">
        <v>10883</v>
      </c>
      <c r="K711" s="3" t="s">
        <v>626</v>
      </c>
      <c r="L711" s="3" t="s">
        <v>5661</v>
      </c>
      <c r="M711" s="3" t="s">
        <v>5717</v>
      </c>
      <c r="N711" s="3" t="s">
        <v>374</v>
      </c>
      <c r="O711" s="3" t="s">
        <v>861</v>
      </c>
      <c r="P711" s="3" t="s">
        <v>150</v>
      </c>
      <c r="Q711" s="3" t="s">
        <v>76</v>
      </c>
      <c r="R711" s="3" t="s">
        <v>170</v>
      </c>
      <c r="S711" s="3" t="s">
        <v>17</v>
      </c>
      <c r="T711" s="3" t="s">
        <v>17</v>
      </c>
      <c r="U711" s="3" t="s">
        <v>76</v>
      </c>
      <c r="V711" s="3" t="s">
        <v>152</v>
      </c>
      <c r="W711" s="3" t="s">
        <v>4942</v>
      </c>
      <c r="X711" s="3" t="s">
        <v>4942</v>
      </c>
      <c r="Y711" s="3" t="s">
        <v>172</v>
      </c>
      <c r="Z711" s="3" t="s">
        <v>160</v>
      </c>
      <c r="AA711" s="3" t="s">
        <v>172</v>
      </c>
      <c r="AB711" s="3" t="s">
        <v>157</v>
      </c>
      <c r="AC711" s="3" t="s">
        <v>372</v>
      </c>
      <c r="AD711" s="3" t="s">
        <v>10884</v>
      </c>
      <c r="AE711" s="3" t="s">
        <v>10885</v>
      </c>
      <c r="AF711" s="3" t="s">
        <v>160</v>
      </c>
      <c r="AG711" s="3" t="s">
        <v>160</v>
      </c>
      <c r="AH711" s="3" t="s">
        <v>160</v>
      </c>
      <c r="AI711" s="3" t="s">
        <v>160</v>
      </c>
      <c r="AJ711" s="3" t="s">
        <v>17</v>
      </c>
      <c r="AK711" s="3" t="s">
        <v>17</v>
      </c>
      <c r="AL711" s="3" t="s">
        <v>10886</v>
      </c>
      <c r="AM711" s="3" t="s">
        <v>4147</v>
      </c>
      <c r="AN711" s="3" t="s">
        <v>4355</v>
      </c>
      <c r="AO711" s="3" t="s">
        <v>221</v>
      </c>
      <c r="AP711" s="4" t="s">
        <v>17</v>
      </c>
    </row>
    <row r="712" spans="1:42" x14ac:dyDescent="0.25">
      <c r="A712" s="3" t="s">
        <v>10887</v>
      </c>
      <c r="B712" s="3" t="s">
        <v>10159</v>
      </c>
      <c r="C712" s="3" t="s">
        <v>10160</v>
      </c>
      <c r="D712" s="3" t="s">
        <v>486</v>
      </c>
      <c r="E712" s="3" t="s">
        <v>10888</v>
      </c>
      <c r="F712" s="3" t="s">
        <v>10889</v>
      </c>
      <c r="G712" s="3" t="s">
        <v>10890</v>
      </c>
      <c r="H712" s="3" t="s">
        <v>160</v>
      </c>
      <c r="I712" s="3" t="s">
        <v>17</v>
      </c>
      <c r="J712" s="3" t="s">
        <v>17</v>
      </c>
      <c r="K712" s="3" t="s">
        <v>160</v>
      </c>
      <c r="L712" s="3" t="s">
        <v>17</v>
      </c>
      <c r="M712" s="3" t="s">
        <v>17</v>
      </c>
      <c r="N712" s="3" t="s">
        <v>17</v>
      </c>
      <c r="O712" s="3" t="s">
        <v>215</v>
      </c>
      <c r="P712" s="3" t="s">
        <v>150</v>
      </c>
      <c r="Q712" s="3" t="s">
        <v>151</v>
      </c>
      <c r="R712" s="3" t="s">
        <v>17</v>
      </c>
      <c r="S712" s="3" t="s">
        <v>184</v>
      </c>
      <c r="T712" s="3" t="s">
        <v>160</v>
      </c>
      <c r="U712" s="3" t="s">
        <v>17</v>
      </c>
      <c r="V712" s="3" t="s">
        <v>17</v>
      </c>
      <c r="W712" s="3" t="s">
        <v>17</v>
      </c>
      <c r="X712" s="3" t="s">
        <v>17</v>
      </c>
      <c r="Y712" s="3" t="s">
        <v>17</v>
      </c>
      <c r="Z712" s="3" t="s">
        <v>17</v>
      </c>
      <c r="AA712" s="3" t="s">
        <v>17</v>
      </c>
      <c r="AB712" s="3" t="s">
        <v>17</v>
      </c>
      <c r="AC712" s="3" t="s">
        <v>17</v>
      </c>
      <c r="AD712" s="3" t="s">
        <v>17</v>
      </c>
      <c r="AE712" s="3" t="s">
        <v>17</v>
      </c>
      <c r="AF712" s="3" t="s">
        <v>17</v>
      </c>
      <c r="AG712" s="3" t="s">
        <v>17</v>
      </c>
      <c r="AH712" s="3" t="s">
        <v>17</v>
      </c>
      <c r="AI712" s="3" t="s">
        <v>17</v>
      </c>
      <c r="AJ712" s="3" t="s">
        <v>17</v>
      </c>
      <c r="AK712" s="3" t="s">
        <v>17</v>
      </c>
      <c r="AL712" s="3" t="s">
        <v>10891</v>
      </c>
      <c r="AM712" s="3" t="s">
        <v>17</v>
      </c>
      <c r="AN712" s="3" t="s">
        <v>17</v>
      </c>
      <c r="AO712" s="3" t="s">
        <v>17</v>
      </c>
      <c r="AP712" s="4" t="s">
        <v>17</v>
      </c>
    </row>
    <row r="713" spans="1:42" x14ac:dyDescent="0.25">
      <c r="A713" s="3" t="s">
        <v>10892</v>
      </c>
      <c r="B713" s="3" t="s">
        <v>10245</v>
      </c>
      <c r="C713" s="3" t="s">
        <v>10246</v>
      </c>
      <c r="D713" s="3" t="s">
        <v>486</v>
      </c>
      <c r="E713" s="3" t="s">
        <v>10893</v>
      </c>
      <c r="F713" s="3" t="s">
        <v>10894</v>
      </c>
      <c r="G713" s="3" t="s">
        <v>10895</v>
      </c>
      <c r="H713" s="3" t="s">
        <v>160</v>
      </c>
      <c r="I713" s="3" t="s">
        <v>17</v>
      </c>
      <c r="J713" s="3" t="s">
        <v>17</v>
      </c>
      <c r="K713" s="3" t="s">
        <v>160</v>
      </c>
      <c r="L713" s="3" t="s">
        <v>17</v>
      </c>
      <c r="M713" s="3" t="s">
        <v>17</v>
      </c>
      <c r="N713" s="3" t="s">
        <v>17</v>
      </c>
      <c r="O713" s="3" t="s">
        <v>149</v>
      </c>
      <c r="P713" s="3" t="s">
        <v>150</v>
      </c>
      <c r="Q713" s="3" t="s">
        <v>155</v>
      </c>
      <c r="R713" s="3" t="s">
        <v>17</v>
      </c>
      <c r="S713" s="3" t="s">
        <v>184</v>
      </c>
      <c r="T713" s="3" t="s">
        <v>160</v>
      </c>
      <c r="U713" s="3" t="s">
        <v>17</v>
      </c>
      <c r="V713" s="3" t="s">
        <v>17</v>
      </c>
      <c r="W713" s="3" t="s">
        <v>17</v>
      </c>
      <c r="X713" s="3" t="s">
        <v>17</v>
      </c>
      <c r="Y713" s="3" t="s">
        <v>17</v>
      </c>
      <c r="Z713" s="3" t="s">
        <v>17</v>
      </c>
      <c r="AA713" s="3" t="s">
        <v>17</v>
      </c>
      <c r="AB713" s="3" t="s">
        <v>17</v>
      </c>
      <c r="AC713" s="3" t="s">
        <v>17</v>
      </c>
      <c r="AD713" s="3" t="s">
        <v>17</v>
      </c>
      <c r="AE713" s="3" t="s">
        <v>17</v>
      </c>
      <c r="AF713" s="3" t="s">
        <v>17</v>
      </c>
      <c r="AG713" s="3" t="s">
        <v>17</v>
      </c>
      <c r="AH713" s="3" t="s">
        <v>17</v>
      </c>
      <c r="AI713" s="3" t="s">
        <v>17</v>
      </c>
      <c r="AJ713" s="3" t="s">
        <v>17</v>
      </c>
      <c r="AK713" s="3" t="s">
        <v>17</v>
      </c>
      <c r="AL713" s="3" t="s">
        <v>10896</v>
      </c>
      <c r="AM713" s="3" t="s">
        <v>17</v>
      </c>
      <c r="AN713" s="3" t="s">
        <v>17</v>
      </c>
      <c r="AO713" s="3" t="s">
        <v>17</v>
      </c>
      <c r="AP713" s="4" t="s">
        <v>17</v>
      </c>
    </row>
    <row r="714" spans="1:42" x14ac:dyDescent="0.25">
      <c r="A714" s="3" t="s">
        <v>10897</v>
      </c>
      <c r="B714" s="3" t="s">
        <v>10898</v>
      </c>
      <c r="C714" s="3" t="s">
        <v>10899</v>
      </c>
      <c r="D714" s="3" t="s">
        <v>142</v>
      </c>
      <c r="E714" s="3" t="s">
        <v>17</v>
      </c>
      <c r="F714" s="3" t="s">
        <v>10900</v>
      </c>
      <c r="G714" s="3" t="s">
        <v>10901</v>
      </c>
      <c r="H714" s="3" t="s">
        <v>10902</v>
      </c>
      <c r="I714" s="3" t="s">
        <v>345</v>
      </c>
      <c r="J714" s="3" t="s">
        <v>473</v>
      </c>
      <c r="K714" s="3" t="s">
        <v>635</v>
      </c>
      <c r="L714" s="3" t="s">
        <v>519</v>
      </c>
      <c r="M714" s="3" t="s">
        <v>179</v>
      </c>
      <c r="N714" s="3" t="s">
        <v>5520</v>
      </c>
      <c r="O714" s="3" t="s">
        <v>440</v>
      </c>
      <c r="P714" s="3" t="s">
        <v>150</v>
      </c>
      <c r="Q714" s="3" t="s">
        <v>76</v>
      </c>
      <c r="R714" s="3" t="s">
        <v>459</v>
      </c>
      <c r="S714" s="3" t="s">
        <v>17</v>
      </c>
      <c r="T714" s="3" t="s">
        <v>17</v>
      </c>
      <c r="U714" s="3" t="s">
        <v>176</v>
      </c>
      <c r="V714" s="3" t="s">
        <v>152</v>
      </c>
      <c r="W714" s="3" t="s">
        <v>7117</v>
      </c>
      <c r="X714" s="3" t="s">
        <v>160</v>
      </c>
      <c r="Y714" s="3" t="s">
        <v>155</v>
      </c>
      <c r="Z714" s="3" t="s">
        <v>203</v>
      </c>
      <c r="AA714" s="3" t="s">
        <v>184</v>
      </c>
      <c r="AB714" s="3" t="s">
        <v>283</v>
      </c>
      <c r="AC714" s="3" t="s">
        <v>4259</v>
      </c>
      <c r="AD714" s="3" t="s">
        <v>10903</v>
      </c>
      <c r="AE714" s="3" t="s">
        <v>10904</v>
      </c>
      <c r="AF714" s="3" t="s">
        <v>160</v>
      </c>
      <c r="AG714" s="3" t="s">
        <v>160</v>
      </c>
      <c r="AH714" s="3" t="s">
        <v>160</v>
      </c>
      <c r="AI714" s="3" t="s">
        <v>160</v>
      </c>
      <c r="AJ714" s="3" t="s">
        <v>17</v>
      </c>
      <c r="AK714" s="3" t="s">
        <v>17</v>
      </c>
      <c r="AL714" s="3" t="s">
        <v>10905</v>
      </c>
      <c r="AM714" s="3" t="s">
        <v>333</v>
      </c>
      <c r="AN714" s="3" t="s">
        <v>10906</v>
      </c>
      <c r="AO714" s="3" t="s">
        <v>454</v>
      </c>
      <c r="AP714" s="4" t="s">
        <v>17</v>
      </c>
    </row>
    <row r="715" spans="1:42" x14ac:dyDescent="0.25">
      <c r="A715" s="3" t="s">
        <v>10907</v>
      </c>
      <c r="B715" s="3" t="s">
        <v>10908</v>
      </c>
      <c r="C715" s="3" t="s">
        <v>10909</v>
      </c>
      <c r="D715" s="3" t="s">
        <v>142</v>
      </c>
      <c r="E715" s="3" t="s">
        <v>17</v>
      </c>
      <c r="F715" s="3" t="s">
        <v>10910</v>
      </c>
      <c r="G715" s="3" t="s">
        <v>10911</v>
      </c>
      <c r="H715" s="3" t="s">
        <v>10912</v>
      </c>
      <c r="I715" s="3" t="s">
        <v>160</v>
      </c>
      <c r="J715" s="3" t="s">
        <v>17</v>
      </c>
      <c r="K715" s="3" t="s">
        <v>160</v>
      </c>
      <c r="L715" s="3" t="s">
        <v>17</v>
      </c>
      <c r="M715" s="3" t="s">
        <v>17</v>
      </c>
      <c r="N715" s="3" t="s">
        <v>17</v>
      </c>
      <c r="O715" s="3" t="s">
        <v>923</v>
      </c>
      <c r="P715" s="3" t="s">
        <v>150</v>
      </c>
      <c r="Q715" s="3" t="s">
        <v>76</v>
      </c>
      <c r="R715" s="3" t="s">
        <v>182</v>
      </c>
      <c r="S715" s="3" t="s">
        <v>17</v>
      </c>
      <c r="T715" s="3" t="s">
        <v>17</v>
      </c>
      <c r="U715" s="3" t="s">
        <v>17</v>
      </c>
      <c r="V715" s="3" t="s">
        <v>17</v>
      </c>
      <c r="W715" s="3" t="s">
        <v>17</v>
      </c>
      <c r="X715" s="3" t="s">
        <v>17</v>
      </c>
      <c r="Y715" s="3" t="s">
        <v>17</v>
      </c>
      <c r="Z715" s="3" t="s">
        <v>17</v>
      </c>
      <c r="AA715" s="3" t="s">
        <v>17</v>
      </c>
      <c r="AB715" s="3" t="s">
        <v>17</v>
      </c>
      <c r="AC715" s="3" t="s">
        <v>17</v>
      </c>
      <c r="AD715" s="3" t="s">
        <v>17</v>
      </c>
      <c r="AE715" s="3" t="s">
        <v>17</v>
      </c>
      <c r="AF715" s="3" t="s">
        <v>17</v>
      </c>
      <c r="AG715" s="3" t="s">
        <v>17</v>
      </c>
      <c r="AH715" s="3" t="s">
        <v>17</v>
      </c>
      <c r="AI715" s="3" t="s">
        <v>17</v>
      </c>
      <c r="AJ715" s="3" t="s">
        <v>17</v>
      </c>
      <c r="AK715" s="3" t="s">
        <v>17</v>
      </c>
      <c r="AL715" s="3" t="s">
        <v>10913</v>
      </c>
      <c r="AM715" s="3" t="s">
        <v>606</v>
      </c>
      <c r="AN715" s="3" t="s">
        <v>211</v>
      </c>
      <c r="AO715" s="3" t="s">
        <v>212</v>
      </c>
      <c r="AP715" s="4" t="s">
        <v>17</v>
      </c>
    </row>
    <row r="716" spans="1:42" x14ac:dyDescent="0.25">
      <c r="A716" s="3" t="s">
        <v>10914</v>
      </c>
      <c r="B716" s="3" t="s">
        <v>10915</v>
      </c>
      <c r="C716" s="3" t="s">
        <v>10916</v>
      </c>
      <c r="D716" s="3" t="s">
        <v>142</v>
      </c>
      <c r="E716" s="3" t="s">
        <v>17</v>
      </c>
      <c r="F716" s="3" t="s">
        <v>10917</v>
      </c>
      <c r="G716" s="3" t="s">
        <v>10918</v>
      </c>
      <c r="H716" s="3" t="s">
        <v>10919</v>
      </c>
      <c r="I716" s="3" t="s">
        <v>6479</v>
      </c>
      <c r="J716" s="3" t="s">
        <v>10920</v>
      </c>
      <c r="K716" s="3" t="s">
        <v>224</v>
      </c>
      <c r="L716" s="3" t="s">
        <v>158</v>
      </c>
      <c r="M716" s="3" t="s">
        <v>179</v>
      </c>
      <c r="N716" s="3" t="s">
        <v>522</v>
      </c>
      <c r="O716" s="3" t="s">
        <v>209</v>
      </c>
      <c r="P716" s="3" t="s">
        <v>150</v>
      </c>
      <c r="Q716" s="3" t="s">
        <v>76</v>
      </c>
      <c r="R716" s="3" t="s">
        <v>182</v>
      </c>
      <c r="S716" s="3" t="s">
        <v>17</v>
      </c>
      <c r="T716" s="3" t="s">
        <v>17</v>
      </c>
      <c r="U716" s="3" t="s">
        <v>155</v>
      </c>
      <c r="V716" s="3" t="s">
        <v>152</v>
      </c>
      <c r="W716" s="3" t="s">
        <v>4168</v>
      </c>
      <c r="X716" s="3" t="s">
        <v>160</v>
      </c>
      <c r="Y716" s="3" t="s">
        <v>184</v>
      </c>
      <c r="Z716" s="3" t="s">
        <v>160</v>
      </c>
      <c r="AA716" s="3" t="s">
        <v>195</v>
      </c>
      <c r="AB716" s="3" t="s">
        <v>160</v>
      </c>
      <c r="AC716" s="3" t="s">
        <v>17</v>
      </c>
      <c r="AD716" s="3" t="s">
        <v>220</v>
      </c>
      <c r="AE716" s="3" t="s">
        <v>10921</v>
      </c>
      <c r="AF716" s="3" t="s">
        <v>160</v>
      </c>
      <c r="AG716" s="3" t="s">
        <v>160</v>
      </c>
      <c r="AH716" s="3" t="s">
        <v>160</v>
      </c>
      <c r="AI716" s="3" t="s">
        <v>160</v>
      </c>
      <c r="AJ716" s="3" t="s">
        <v>17</v>
      </c>
      <c r="AK716" s="3" t="s">
        <v>17</v>
      </c>
      <c r="AL716" s="3" t="s">
        <v>10922</v>
      </c>
      <c r="AM716" s="3" t="s">
        <v>465</v>
      </c>
      <c r="AN716" s="3" t="s">
        <v>4133</v>
      </c>
      <c r="AO716" s="3" t="s">
        <v>238</v>
      </c>
      <c r="AP716" s="4" t="s">
        <v>17</v>
      </c>
    </row>
    <row r="717" spans="1:42" x14ac:dyDescent="0.25">
      <c r="A717" s="3" t="s">
        <v>4646</v>
      </c>
      <c r="B717" s="3" t="s">
        <v>10923</v>
      </c>
      <c r="C717" s="3" t="s">
        <v>10924</v>
      </c>
      <c r="D717" s="3" t="s">
        <v>142</v>
      </c>
      <c r="E717" s="3" t="s">
        <v>17</v>
      </c>
      <c r="F717" s="3" t="s">
        <v>10925</v>
      </c>
      <c r="G717" s="3" t="s">
        <v>10926</v>
      </c>
      <c r="H717" s="3" t="s">
        <v>10927</v>
      </c>
      <c r="I717" s="3" t="s">
        <v>6896</v>
      </c>
      <c r="J717" s="3" t="s">
        <v>370</v>
      </c>
      <c r="K717" s="3" t="s">
        <v>905</v>
      </c>
      <c r="L717" s="3" t="s">
        <v>208</v>
      </c>
      <c r="M717" s="3" t="s">
        <v>241</v>
      </c>
      <c r="N717" s="3" t="s">
        <v>519</v>
      </c>
      <c r="O717" s="3" t="s">
        <v>149</v>
      </c>
      <c r="P717" s="3" t="s">
        <v>150</v>
      </c>
      <c r="Q717" s="3" t="s">
        <v>76</v>
      </c>
      <c r="R717" s="3" t="s">
        <v>170</v>
      </c>
      <c r="S717" s="3" t="s">
        <v>17</v>
      </c>
      <c r="T717" s="3" t="s">
        <v>17</v>
      </c>
      <c r="U717" s="3" t="s">
        <v>151</v>
      </c>
      <c r="V717" s="3" t="s">
        <v>152</v>
      </c>
      <c r="W717" s="3" t="s">
        <v>7859</v>
      </c>
      <c r="X717" s="3" t="s">
        <v>160</v>
      </c>
      <c r="Y717" s="3" t="s">
        <v>195</v>
      </c>
      <c r="Z717" s="3" t="s">
        <v>184</v>
      </c>
      <c r="AA717" s="3" t="s">
        <v>337</v>
      </c>
      <c r="AB717" s="3" t="s">
        <v>435</v>
      </c>
      <c r="AC717" s="3" t="s">
        <v>864</v>
      </c>
      <c r="AD717" s="3" t="s">
        <v>10928</v>
      </c>
      <c r="AE717" s="3" t="s">
        <v>10929</v>
      </c>
      <c r="AF717" s="3" t="s">
        <v>160</v>
      </c>
      <c r="AG717" s="3" t="s">
        <v>160</v>
      </c>
      <c r="AH717" s="3" t="s">
        <v>160</v>
      </c>
      <c r="AI717" s="3" t="s">
        <v>160</v>
      </c>
      <c r="AJ717" s="3" t="s">
        <v>17</v>
      </c>
      <c r="AK717" s="3" t="s">
        <v>17</v>
      </c>
      <c r="AL717" s="3" t="s">
        <v>10930</v>
      </c>
      <c r="AM717" s="3" t="s">
        <v>5203</v>
      </c>
      <c r="AN717" s="3" t="s">
        <v>7662</v>
      </c>
      <c r="AO717" s="3" t="s">
        <v>7663</v>
      </c>
      <c r="AP717" s="4" t="s">
        <v>17</v>
      </c>
    </row>
    <row r="718" spans="1:42" x14ac:dyDescent="0.25">
      <c r="A718" s="3" t="s">
        <v>4521</v>
      </c>
      <c r="B718" s="3" t="s">
        <v>10931</v>
      </c>
      <c r="C718" s="3" t="s">
        <v>10932</v>
      </c>
      <c r="D718" s="3" t="s">
        <v>142</v>
      </c>
      <c r="E718" s="3" t="s">
        <v>17</v>
      </c>
      <c r="F718" s="3" t="s">
        <v>10933</v>
      </c>
      <c r="G718" s="3" t="s">
        <v>10934</v>
      </c>
      <c r="H718" s="3" t="s">
        <v>10935</v>
      </c>
      <c r="I718" s="3" t="s">
        <v>4184</v>
      </c>
      <c r="J718" s="3" t="s">
        <v>165</v>
      </c>
      <c r="K718" s="3" t="s">
        <v>330</v>
      </c>
      <c r="L718" s="3" t="s">
        <v>208</v>
      </c>
      <c r="M718" s="3" t="s">
        <v>241</v>
      </c>
      <c r="N718" s="3" t="s">
        <v>519</v>
      </c>
      <c r="O718" s="3" t="s">
        <v>440</v>
      </c>
      <c r="P718" s="3" t="s">
        <v>150</v>
      </c>
      <c r="Q718" s="3" t="s">
        <v>76</v>
      </c>
      <c r="R718" s="3" t="s">
        <v>406</v>
      </c>
      <c r="S718" s="3" t="s">
        <v>17</v>
      </c>
      <c r="T718" s="3" t="s">
        <v>17</v>
      </c>
      <c r="U718" s="3" t="s">
        <v>430</v>
      </c>
      <c r="V718" s="3" t="s">
        <v>152</v>
      </c>
      <c r="W718" s="3" t="s">
        <v>4872</v>
      </c>
      <c r="X718" s="3" t="s">
        <v>160</v>
      </c>
      <c r="Y718" s="3" t="s">
        <v>195</v>
      </c>
      <c r="Z718" s="3" t="s">
        <v>202</v>
      </c>
      <c r="AA718" s="3" t="s">
        <v>176</v>
      </c>
      <c r="AB718" s="3" t="s">
        <v>202</v>
      </c>
      <c r="AC718" s="3" t="s">
        <v>864</v>
      </c>
      <c r="AD718" s="3" t="s">
        <v>10936</v>
      </c>
      <c r="AE718" s="3" t="s">
        <v>10937</v>
      </c>
      <c r="AF718" s="3" t="s">
        <v>160</v>
      </c>
      <c r="AG718" s="3" t="s">
        <v>160</v>
      </c>
      <c r="AH718" s="3" t="s">
        <v>160</v>
      </c>
      <c r="AI718" s="3" t="s">
        <v>160</v>
      </c>
      <c r="AJ718" s="3" t="s">
        <v>17</v>
      </c>
      <c r="AK718" s="3" t="s">
        <v>17</v>
      </c>
      <c r="AL718" s="3" t="s">
        <v>10938</v>
      </c>
      <c r="AM718" s="3" t="s">
        <v>7348</v>
      </c>
      <c r="AN718" s="3" t="s">
        <v>10939</v>
      </c>
      <c r="AO718" s="3" t="s">
        <v>641</v>
      </c>
      <c r="AP718" s="4" t="s">
        <v>17</v>
      </c>
    </row>
    <row r="719" spans="1:42" x14ac:dyDescent="0.25">
      <c r="A719" s="3" t="s">
        <v>4628</v>
      </c>
      <c r="B719" s="3" t="s">
        <v>10940</v>
      </c>
      <c r="C719" s="3" t="s">
        <v>10941</v>
      </c>
      <c r="D719" s="3" t="s">
        <v>142</v>
      </c>
      <c r="E719" s="3" t="s">
        <v>17</v>
      </c>
      <c r="F719" s="3" t="s">
        <v>10942</v>
      </c>
      <c r="G719" s="3" t="s">
        <v>10943</v>
      </c>
      <c r="H719" s="3" t="s">
        <v>10944</v>
      </c>
      <c r="I719" s="3" t="s">
        <v>5741</v>
      </c>
      <c r="J719" s="3" t="s">
        <v>514</v>
      </c>
      <c r="K719" s="3" t="s">
        <v>145</v>
      </c>
      <c r="L719" s="3" t="s">
        <v>208</v>
      </c>
      <c r="M719" s="3" t="s">
        <v>147</v>
      </c>
      <c r="N719" s="3" t="s">
        <v>519</v>
      </c>
      <c r="O719" s="3" t="s">
        <v>542</v>
      </c>
      <c r="P719" s="3" t="s">
        <v>150</v>
      </c>
      <c r="Q719" s="3" t="s">
        <v>76</v>
      </c>
      <c r="R719" s="3" t="s">
        <v>170</v>
      </c>
      <c r="S719" s="3" t="s">
        <v>17</v>
      </c>
      <c r="T719" s="3" t="s">
        <v>17</v>
      </c>
      <c r="U719" s="3" t="s">
        <v>337</v>
      </c>
      <c r="V719" s="3" t="s">
        <v>152</v>
      </c>
      <c r="W719" s="3" t="s">
        <v>9317</v>
      </c>
      <c r="X719" s="3" t="s">
        <v>160</v>
      </c>
      <c r="Y719" s="3" t="s">
        <v>195</v>
      </c>
      <c r="Z719" s="3" t="s">
        <v>160</v>
      </c>
      <c r="AA719" s="3" t="s">
        <v>337</v>
      </c>
      <c r="AB719" s="3" t="s">
        <v>160</v>
      </c>
      <c r="AC719" s="3" t="s">
        <v>864</v>
      </c>
      <c r="AD719" s="3" t="s">
        <v>7721</v>
      </c>
      <c r="AE719" s="3" t="s">
        <v>10945</v>
      </c>
      <c r="AF719" s="3" t="s">
        <v>160</v>
      </c>
      <c r="AG719" s="3" t="s">
        <v>160</v>
      </c>
      <c r="AH719" s="3" t="s">
        <v>160</v>
      </c>
      <c r="AI719" s="3" t="s">
        <v>160</v>
      </c>
      <c r="AJ719" s="3" t="s">
        <v>17</v>
      </c>
      <c r="AK719" s="3" t="s">
        <v>17</v>
      </c>
      <c r="AL719" s="3" t="s">
        <v>10946</v>
      </c>
      <c r="AM719" s="3" t="s">
        <v>716</v>
      </c>
      <c r="AN719" s="3" t="s">
        <v>5138</v>
      </c>
      <c r="AO719" s="3" t="s">
        <v>267</v>
      </c>
      <c r="AP719" s="4" t="s">
        <v>17</v>
      </c>
    </row>
    <row r="720" spans="1:42" x14ac:dyDescent="0.25">
      <c r="A720" s="3" t="s">
        <v>4554</v>
      </c>
      <c r="B720" s="3" t="s">
        <v>10947</v>
      </c>
      <c r="C720" s="3" t="s">
        <v>10948</v>
      </c>
      <c r="D720" s="3" t="s">
        <v>142</v>
      </c>
      <c r="E720" s="3" t="s">
        <v>17</v>
      </c>
      <c r="F720" s="3" t="s">
        <v>10949</v>
      </c>
      <c r="G720" s="3" t="s">
        <v>10950</v>
      </c>
      <c r="H720" s="3" t="s">
        <v>10951</v>
      </c>
      <c r="I720" s="3" t="s">
        <v>4192</v>
      </c>
      <c r="J720" s="3" t="s">
        <v>370</v>
      </c>
      <c r="K720" s="3" t="s">
        <v>363</v>
      </c>
      <c r="L720" s="3" t="s">
        <v>208</v>
      </c>
      <c r="M720" s="3" t="s">
        <v>147</v>
      </c>
      <c r="N720" s="3" t="s">
        <v>519</v>
      </c>
      <c r="O720" s="3" t="s">
        <v>373</v>
      </c>
      <c r="P720" s="3" t="s">
        <v>150</v>
      </c>
      <c r="Q720" s="3" t="s">
        <v>76</v>
      </c>
      <c r="R720" s="3" t="s">
        <v>170</v>
      </c>
      <c r="S720" s="3" t="s">
        <v>17</v>
      </c>
      <c r="T720" s="3" t="s">
        <v>17</v>
      </c>
      <c r="U720" s="3" t="s">
        <v>184</v>
      </c>
      <c r="V720" s="3" t="s">
        <v>152</v>
      </c>
      <c r="W720" s="3" t="s">
        <v>454</v>
      </c>
      <c r="X720" s="3" t="s">
        <v>160</v>
      </c>
      <c r="Y720" s="3" t="s">
        <v>151</v>
      </c>
      <c r="Z720" s="3" t="s">
        <v>602</v>
      </c>
      <c r="AA720" s="3" t="s">
        <v>337</v>
      </c>
      <c r="AB720" s="3" t="s">
        <v>333</v>
      </c>
      <c r="AC720" s="3" t="s">
        <v>5056</v>
      </c>
      <c r="AD720" s="3" t="s">
        <v>10952</v>
      </c>
      <c r="AE720" s="3" t="s">
        <v>10953</v>
      </c>
      <c r="AF720" s="3" t="s">
        <v>160</v>
      </c>
      <c r="AG720" s="3" t="s">
        <v>160</v>
      </c>
      <c r="AH720" s="3" t="s">
        <v>160</v>
      </c>
      <c r="AI720" s="3" t="s">
        <v>160</v>
      </c>
      <c r="AJ720" s="3" t="s">
        <v>17</v>
      </c>
      <c r="AK720" s="3" t="s">
        <v>17</v>
      </c>
      <c r="AL720" s="3" t="s">
        <v>10954</v>
      </c>
      <c r="AM720" s="3" t="s">
        <v>717</v>
      </c>
      <c r="AN720" s="3" t="s">
        <v>10955</v>
      </c>
      <c r="AO720" s="3" t="s">
        <v>4292</v>
      </c>
      <c r="AP720" s="4" t="s">
        <v>17</v>
      </c>
    </row>
    <row r="721" spans="1:42" x14ac:dyDescent="0.25">
      <c r="A721" s="3" t="s">
        <v>10956</v>
      </c>
      <c r="B721" s="3" t="s">
        <v>10957</v>
      </c>
      <c r="C721" s="3" t="s">
        <v>10958</v>
      </c>
      <c r="D721" s="3" t="s">
        <v>142</v>
      </c>
      <c r="E721" s="3" t="s">
        <v>17</v>
      </c>
      <c r="F721" s="3" t="s">
        <v>10959</v>
      </c>
      <c r="G721" s="3" t="s">
        <v>10960</v>
      </c>
      <c r="H721" s="3" t="s">
        <v>10961</v>
      </c>
      <c r="I721" s="3" t="s">
        <v>160</v>
      </c>
      <c r="J721" s="3" t="s">
        <v>6389</v>
      </c>
      <c r="K721" s="3" t="s">
        <v>233</v>
      </c>
      <c r="L721" s="3" t="s">
        <v>4354</v>
      </c>
      <c r="M721" s="3" t="s">
        <v>225</v>
      </c>
      <c r="N721" s="3" t="s">
        <v>519</v>
      </c>
      <c r="O721" s="3" t="s">
        <v>440</v>
      </c>
      <c r="P721" s="3" t="s">
        <v>150</v>
      </c>
      <c r="Q721" s="3" t="s">
        <v>76</v>
      </c>
      <c r="R721" s="3" t="s">
        <v>10962</v>
      </c>
      <c r="S721" s="3" t="s">
        <v>17</v>
      </c>
      <c r="T721" s="3" t="s">
        <v>17</v>
      </c>
      <c r="U721" s="3" t="s">
        <v>155</v>
      </c>
      <c r="V721" s="3" t="s">
        <v>152</v>
      </c>
      <c r="W721" s="3" t="s">
        <v>6274</v>
      </c>
      <c r="X721" s="3" t="s">
        <v>160</v>
      </c>
      <c r="Y721" s="3" t="s">
        <v>155</v>
      </c>
      <c r="Z721" s="3" t="s">
        <v>157</v>
      </c>
      <c r="AA721" s="3" t="s">
        <v>184</v>
      </c>
      <c r="AB721" s="3" t="s">
        <v>160</v>
      </c>
      <c r="AC721" s="3" t="s">
        <v>17</v>
      </c>
      <c r="AD721" s="3" t="s">
        <v>431</v>
      </c>
      <c r="AE721" s="3" t="s">
        <v>10963</v>
      </c>
      <c r="AF721" s="3" t="s">
        <v>160</v>
      </c>
      <c r="AG721" s="3" t="s">
        <v>160</v>
      </c>
      <c r="AH721" s="3" t="s">
        <v>160</v>
      </c>
      <c r="AI721" s="3" t="s">
        <v>160</v>
      </c>
      <c r="AJ721" s="3" t="s">
        <v>17</v>
      </c>
      <c r="AK721" s="3" t="s">
        <v>17</v>
      </c>
      <c r="AL721" s="3" t="s">
        <v>10964</v>
      </c>
      <c r="AM721" s="3" t="s">
        <v>4203</v>
      </c>
      <c r="AN721" s="3" t="s">
        <v>4093</v>
      </c>
      <c r="AO721" s="3" t="s">
        <v>221</v>
      </c>
      <c r="AP721" s="4" t="s">
        <v>17</v>
      </c>
    </row>
    <row r="722" spans="1:42" x14ac:dyDescent="0.25">
      <c r="A722" s="3" t="s">
        <v>10965</v>
      </c>
      <c r="B722" s="3" t="s">
        <v>10966</v>
      </c>
      <c r="C722" s="3" t="s">
        <v>10967</v>
      </c>
      <c r="D722" s="3" t="s">
        <v>142</v>
      </c>
      <c r="E722" s="3" t="s">
        <v>17</v>
      </c>
      <c r="F722" s="3" t="s">
        <v>10968</v>
      </c>
      <c r="G722" s="3" t="s">
        <v>10969</v>
      </c>
      <c r="H722" s="3" t="s">
        <v>10970</v>
      </c>
      <c r="I722" s="3" t="s">
        <v>469</v>
      </c>
      <c r="J722" s="3" t="s">
        <v>207</v>
      </c>
      <c r="K722" s="3" t="s">
        <v>635</v>
      </c>
      <c r="L722" s="3" t="s">
        <v>5225</v>
      </c>
      <c r="M722" s="3" t="s">
        <v>343</v>
      </c>
      <c r="N722" s="3" t="s">
        <v>519</v>
      </c>
      <c r="O722" s="3" t="s">
        <v>440</v>
      </c>
      <c r="P722" s="3" t="s">
        <v>150</v>
      </c>
      <c r="Q722" s="3" t="s">
        <v>76</v>
      </c>
      <c r="R722" s="3" t="s">
        <v>4809</v>
      </c>
      <c r="S722" s="3" t="s">
        <v>17</v>
      </c>
      <c r="T722" s="3" t="s">
        <v>17</v>
      </c>
      <c r="U722" s="3" t="s">
        <v>76</v>
      </c>
      <c r="V722" s="3" t="s">
        <v>152</v>
      </c>
      <c r="W722" s="3" t="s">
        <v>5662</v>
      </c>
      <c r="X722" s="3" t="s">
        <v>5662</v>
      </c>
      <c r="Y722" s="3" t="s">
        <v>76</v>
      </c>
      <c r="Z722" s="3" t="s">
        <v>172</v>
      </c>
      <c r="AA722" s="3" t="s">
        <v>155</v>
      </c>
      <c r="AB722" s="3" t="s">
        <v>243</v>
      </c>
      <c r="AC722" s="3" t="s">
        <v>10971</v>
      </c>
      <c r="AD722" s="3" t="s">
        <v>10972</v>
      </c>
      <c r="AE722" s="3" t="s">
        <v>10973</v>
      </c>
      <c r="AF722" s="3" t="s">
        <v>160</v>
      </c>
      <c r="AG722" s="3" t="s">
        <v>160</v>
      </c>
      <c r="AH722" s="3" t="s">
        <v>160</v>
      </c>
      <c r="AI722" s="3" t="s">
        <v>160</v>
      </c>
      <c r="AJ722" s="3" t="s">
        <v>17</v>
      </c>
      <c r="AK722" s="3" t="s">
        <v>17</v>
      </c>
      <c r="AL722" s="3" t="s">
        <v>10974</v>
      </c>
      <c r="AM722" s="3" t="s">
        <v>831</v>
      </c>
      <c r="AN722" s="3" t="s">
        <v>4154</v>
      </c>
      <c r="AO722" s="3" t="s">
        <v>231</v>
      </c>
      <c r="AP722" s="4" t="s">
        <v>17</v>
      </c>
    </row>
    <row r="723" spans="1:42" x14ac:dyDescent="0.25">
      <c r="A723" s="3" t="s">
        <v>4533</v>
      </c>
      <c r="B723" s="3" t="s">
        <v>10975</v>
      </c>
      <c r="C723" s="3" t="s">
        <v>10976</v>
      </c>
      <c r="D723" s="3" t="s">
        <v>142</v>
      </c>
      <c r="E723" s="3" t="s">
        <v>17</v>
      </c>
      <c r="F723" s="3" t="s">
        <v>10977</v>
      </c>
      <c r="G723" s="3" t="s">
        <v>10978</v>
      </c>
      <c r="H723" s="3" t="s">
        <v>10979</v>
      </c>
      <c r="I723" s="3" t="s">
        <v>5308</v>
      </c>
      <c r="J723" s="3" t="s">
        <v>514</v>
      </c>
      <c r="K723" s="3" t="s">
        <v>395</v>
      </c>
      <c r="L723" s="3" t="s">
        <v>208</v>
      </c>
      <c r="M723" s="3" t="s">
        <v>179</v>
      </c>
      <c r="N723" s="3" t="s">
        <v>519</v>
      </c>
      <c r="O723" s="3" t="s">
        <v>440</v>
      </c>
      <c r="P723" s="3" t="s">
        <v>150</v>
      </c>
      <c r="Q723" s="3" t="s">
        <v>76</v>
      </c>
      <c r="R723" s="3" t="s">
        <v>10980</v>
      </c>
      <c r="S723" s="3" t="s">
        <v>17</v>
      </c>
      <c r="T723" s="3" t="s">
        <v>17</v>
      </c>
      <c r="U723" s="3" t="s">
        <v>176</v>
      </c>
      <c r="V723" s="3" t="s">
        <v>152</v>
      </c>
      <c r="W723" s="3" t="s">
        <v>10981</v>
      </c>
      <c r="X723" s="3" t="s">
        <v>160</v>
      </c>
      <c r="Y723" s="3" t="s">
        <v>195</v>
      </c>
      <c r="Z723" s="3" t="s">
        <v>160</v>
      </c>
      <c r="AA723" s="3" t="s">
        <v>160</v>
      </c>
      <c r="AB723" s="3" t="s">
        <v>160</v>
      </c>
      <c r="AC723" s="3" t="s">
        <v>5056</v>
      </c>
      <c r="AD723" s="3" t="s">
        <v>672</v>
      </c>
      <c r="AE723" s="3" t="s">
        <v>10982</v>
      </c>
      <c r="AF723" s="3" t="s">
        <v>160</v>
      </c>
      <c r="AG723" s="3" t="s">
        <v>160</v>
      </c>
      <c r="AH723" s="3" t="s">
        <v>160</v>
      </c>
      <c r="AI723" s="3" t="s">
        <v>160</v>
      </c>
      <c r="AJ723" s="3" t="s">
        <v>17</v>
      </c>
      <c r="AK723" s="3" t="s">
        <v>17</v>
      </c>
      <c r="AL723" s="3" t="s">
        <v>10983</v>
      </c>
      <c r="AM723" s="3" t="s">
        <v>8859</v>
      </c>
      <c r="AN723" s="3" t="s">
        <v>416</v>
      </c>
      <c r="AO723" s="3" t="s">
        <v>188</v>
      </c>
      <c r="AP723" s="4" t="s">
        <v>17</v>
      </c>
    </row>
    <row r="724" spans="1:42" x14ac:dyDescent="0.25">
      <c r="A724" s="3" t="s">
        <v>10984</v>
      </c>
      <c r="B724" s="3" t="s">
        <v>10985</v>
      </c>
      <c r="C724" s="3" t="s">
        <v>10986</v>
      </c>
      <c r="D724" s="3" t="s">
        <v>142</v>
      </c>
      <c r="E724" s="3" t="s">
        <v>17</v>
      </c>
      <c r="F724" s="3" t="s">
        <v>10987</v>
      </c>
      <c r="G724" s="3" t="s">
        <v>10988</v>
      </c>
      <c r="H724" s="3" t="s">
        <v>10989</v>
      </c>
      <c r="I724" s="3" t="s">
        <v>755</v>
      </c>
      <c r="J724" s="3" t="s">
        <v>207</v>
      </c>
      <c r="K724" s="3" t="s">
        <v>160</v>
      </c>
      <c r="L724" s="3" t="s">
        <v>512</v>
      </c>
      <c r="M724" s="3" t="s">
        <v>311</v>
      </c>
      <c r="N724" s="3" t="s">
        <v>287</v>
      </c>
      <c r="O724" s="3" t="s">
        <v>149</v>
      </c>
      <c r="P724" s="3" t="s">
        <v>150</v>
      </c>
      <c r="Q724" s="3" t="s">
        <v>76</v>
      </c>
      <c r="R724" s="3" t="s">
        <v>10990</v>
      </c>
      <c r="S724" s="3" t="s">
        <v>17</v>
      </c>
      <c r="T724" s="3" t="s">
        <v>17</v>
      </c>
      <c r="U724" s="3" t="s">
        <v>184</v>
      </c>
      <c r="V724" s="3" t="s">
        <v>152</v>
      </c>
      <c r="W724" s="3" t="s">
        <v>4930</v>
      </c>
      <c r="X724" s="3" t="s">
        <v>5662</v>
      </c>
      <c r="Y724" s="3" t="s">
        <v>160</v>
      </c>
      <c r="Z724" s="3" t="s">
        <v>409</v>
      </c>
      <c r="AA724" s="3" t="s">
        <v>76</v>
      </c>
      <c r="AB724" s="3" t="s">
        <v>272</v>
      </c>
      <c r="AC724" s="3" t="s">
        <v>601</v>
      </c>
      <c r="AD724" s="3" t="s">
        <v>7721</v>
      </c>
      <c r="AE724" s="3" t="s">
        <v>10991</v>
      </c>
      <c r="AF724" s="3" t="s">
        <v>160</v>
      </c>
      <c r="AG724" s="3" t="s">
        <v>160</v>
      </c>
      <c r="AH724" s="3" t="s">
        <v>160</v>
      </c>
      <c r="AI724" s="3" t="s">
        <v>160</v>
      </c>
      <c r="AJ724" s="3" t="s">
        <v>17</v>
      </c>
      <c r="AK724" s="3" t="s">
        <v>17</v>
      </c>
      <c r="AL724" s="3" t="s">
        <v>10992</v>
      </c>
      <c r="AM724" s="3" t="s">
        <v>7348</v>
      </c>
      <c r="AN724" s="3" t="s">
        <v>8864</v>
      </c>
      <c r="AO724" s="3" t="s">
        <v>434</v>
      </c>
      <c r="AP724" s="4" t="s">
        <v>17</v>
      </c>
    </row>
    <row r="725" spans="1:42" x14ac:dyDescent="0.25">
      <c r="A725" s="3" t="s">
        <v>10993</v>
      </c>
      <c r="B725" s="3" t="s">
        <v>10994</v>
      </c>
      <c r="C725" s="3" t="s">
        <v>10995</v>
      </c>
      <c r="D725" s="3" t="s">
        <v>142</v>
      </c>
      <c r="E725" s="3" t="s">
        <v>17</v>
      </c>
      <c r="F725" s="3" t="s">
        <v>10996</v>
      </c>
      <c r="G725" s="3" t="s">
        <v>10997</v>
      </c>
      <c r="H725" s="3" t="s">
        <v>10998</v>
      </c>
      <c r="I725" s="3" t="s">
        <v>726</v>
      </c>
      <c r="J725" s="3" t="s">
        <v>319</v>
      </c>
      <c r="K725" s="3" t="s">
        <v>626</v>
      </c>
      <c r="L725" s="3" t="s">
        <v>519</v>
      </c>
      <c r="M725" s="3" t="s">
        <v>179</v>
      </c>
      <c r="N725" s="3" t="s">
        <v>5532</v>
      </c>
      <c r="O725" s="3" t="s">
        <v>373</v>
      </c>
      <c r="P725" s="3" t="s">
        <v>150</v>
      </c>
      <c r="Q725" s="3" t="s">
        <v>76</v>
      </c>
      <c r="R725" s="3" t="s">
        <v>10999</v>
      </c>
      <c r="S725" s="3" t="s">
        <v>17</v>
      </c>
      <c r="T725" s="3" t="s">
        <v>17</v>
      </c>
      <c r="U725" s="3" t="s">
        <v>184</v>
      </c>
      <c r="V725" s="3" t="s">
        <v>152</v>
      </c>
      <c r="W725" s="3" t="s">
        <v>5648</v>
      </c>
      <c r="X725" s="3" t="s">
        <v>5648</v>
      </c>
      <c r="Y725" s="3" t="s">
        <v>155</v>
      </c>
      <c r="Z725" s="3" t="s">
        <v>384</v>
      </c>
      <c r="AA725" s="3" t="s">
        <v>195</v>
      </c>
      <c r="AB725" s="3" t="s">
        <v>488</v>
      </c>
      <c r="AC725" s="3" t="s">
        <v>5534</v>
      </c>
      <c r="AD725" s="3" t="s">
        <v>11000</v>
      </c>
      <c r="AE725" s="3" t="s">
        <v>11001</v>
      </c>
      <c r="AF725" s="3" t="s">
        <v>160</v>
      </c>
      <c r="AG725" s="3" t="s">
        <v>160</v>
      </c>
      <c r="AH725" s="3" t="s">
        <v>160</v>
      </c>
      <c r="AI725" s="3" t="s">
        <v>160</v>
      </c>
      <c r="AJ725" s="3" t="s">
        <v>17</v>
      </c>
      <c r="AK725" s="3" t="s">
        <v>17</v>
      </c>
      <c r="AL725" s="3" t="s">
        <v>11002</v>
      </c>
      <c r="AM725" s="3" t="s">
        <v>420</v>
      </c>
      <c r="AN725" s="3" t="s">
        <v>11003</v>
      </c>
      <c r="AO725" s="3" t="s">
        <v>806</v>
      </c>
      <c r="AP725" s="4" t="s">
        <v>17</v>
      </c>
    </row>
    <row r="726" spans="1:42" x14ac:dyDescent="0.25">
      <c r="A726" s="3" t="s">
        <v>11004</v>
      </c>
      <c r="B726" s="3" t="s">
        <v>11005</v>
      </c>
      <c r="C726" s="3" t="s">
        <v>11006</v>
      </c>
      <c r="D726" s="3" t="s">
        <v>142</v>
      </c>
      <c r="E726" s="3" t="s">
        <v>17</v>
      </c>
      <c r="F726" s="3" t="s">
        <v>11007</v>
      </c>
      <c r="G726" s="3" t="s">
        <v>11008</v>
      </c>
      <c r="H726" s="3" t="s">
        <v>11009</v>
      </c>
      <c r="I726" s="3" t="s">
        <v>539</v>
      </c>
      <c r="J726" s="3" t="s">
        <v>223</v>
      </c>
      <c r="K726" s="3" t="s">
        <v>233</v>
      </c>
      <c r="L726" s="3" t="s">
        <v>208</v>
      </c>
      <c r="M726" s="3" t="s">
        <v>179</v>
      </c>
      <c r="N726" s="3" t="s">
        <v>519</v>
      </c>
      <c r="O726" s="3" t="s">
        <v>440</v>
      </c>
      <c r="P726" s="3" t="s">
        <v>150</v>
      </c>
      <c r="Q726" s="3" t="s">
        <v>76</v>
      </c>
      <c r="R726" s="3" t="s">
        <v>160</v>
      </c>
      <c r="S726" s="3" t="s">
        <v>17</v>
      </c>
      <c r="T726" s="3" t="s">
        <v>17</v>
      </c>
      <c r="U726" s="3" t="s">
        <v>195</v>
      </c>
      <c r="V726" s="3" t="s">
        <v>152</v>
      </c>
      <c r="W726" s="3" t="s">
        <v>11010</v>
      </c>
      <c r="X726" s="3" t="s">
        <v>160</v>
      </c>
      <c r="Y726" s="3" t="s">
        <v>337</v>
      </c>
      <c r="Z726" s="3" t="s">
        <v>203</v>
      </c>
      <c r="AA726" s="3" t="s">
        <v>176</v>
      </c>
      <c r="AB726" s="3" t="s">
        <v>332</v>
      </c>
      <c r="AC726" s="3" t="s">
        <v>864</v>
      </c>
      <c r="AD726" s="3" t="s">
        <v>11011</v>
      </c>
      <c r="AE726" s="3" t="s">
        <v>10982</v>
      </c>
      <c r="AF726" s="3" t="s">
        <v>160</v>
      </c>
      <c r="AG726" s="3" t="s">
        <v>160</v>
      </c>
      <c r="AH726" s="3" t="s">
        <v>160</v>
      </c>
      <c r="AI726" s="3" t="s">
        <v>160</v>
      </c>
      <c r="AJ726" s="3" t="s">
        <v>17</v>
      </c>
      <c r="AK726" s="3" t="s">
        <v>17</v>
      </c>
      <c r="AL726" s="3" t="s">
        <v>11012</v>
      </c>
      <c r="AM726" s="3" t="s">
        <v>5467</v>
      </c>
      <c r="AN726" s="3" t="s">
        <v>814</v>
      </c>
      <c r="AO726" s="3" t="s">
        <v>381</v>
      </c>
      <c r="AP726" s="4" t="s">
        <v>17</v>
      </c>
    </row>
    <row r="727" spans="1:42" x14ac:dyDescent="0.25">
      <c r="A727" s="3" t="s">
        <v>4498</v>
      </c>
      <c r="B727" s="3" t="s">
        <v>11013</v>
      </c>
      <c r="C727" s="3" t="s">
        <v>11014</v>
      </c>
      <c r="D727" s="3" t="s">
        <v>142</v>
      </c>
      <c r="E727" s="3" t="s">
        <v>17</v>
      </c>
      <c r="F727" s="3" t="s">
        <v>11015</v>
      </c>
      <c r="G727" s="3" t="s">
        <v>11016</v>
      </c>
      <c r="H727" s="3" t="s">
        <v>11017</v>
      </c>
      <c r="I727" s="3" t="s">
        <v>4238</v>
      </c>
      <c r="J727" s="3" t="s">
        <v>165</v>
      </c>
      <c r="K727" s="3" t="s">
        <v>213</v>
      </c>
      <c r="L727" s="3" t="s">
        <v>208</v>
      </c>
      <c r="M727" s="3" t="s">
        <v>147</v>
      </c>
      <c r="N727" s="3" t="s">
        <v>519</v>
      </c>
      <c r="O727" s="3" t="s">
        <v>181</v>
      </c>
      <c r="P727" s="3" t="s">
        <v>150</v>
      </c>
      <c r="Q727" s="3" t="s">
        <v>76</v>
      </c>
      <c r="R727" s="3" t="s">
        <v>10106</v>
      </c>
      <c r="S727" s="3" t="s">
        <v>17</v>
      </c>
      <c r="T727" s="3" t="s">
        <v>17</v>
      </c>
      <c r="U727" s="3" t="s">
        <v>172</v>
      </c>
      <c r="V727" s="3" t="s">
        <v>152</v>
      </c>
      <c r="W727" s="3" t="s">
        <v>4707</v>
      </c>
      <c r="X727" s="3" t="s">
        <v>160</v>
      </c>
      <c r="Y727" s="3" t="s">
        <v>195</v>
      </c>
      <c r="Z727" s="3" t="s">
        <v>202</v>
      </c>
      <c r="AA727" s="3" t="s">
        <v>337</v>
      </c>
      <c r="AB727" s="3" t="s">
        <v>384</v>
      </c>
      <c r="AC727" s="3" t="s">
        <v>864</v>
      </c>
      <c r="AD727" s="3" t="s">
        <v>220</v>
      </c>
      <c r="AE727" s="3" t="s">
        <v>11018</v>
      </c>
      <c r="AF727" s="3" t="s">
        <v>160</v>
      </c>
      <c r="AG727" s="3" t="s">
        <v>160</v>
      </c>
      <c r="AH727" s="3" t="s">
        <v>160</v>
      </c>
      <c r="AI727" s="3" t="s">
        <v>160</v>
      </c>
      <c r="AJ727" s="3" t="s">
        <v>17</v>
      </c>
      <c r="AK727" s="3" t="s">
        <v>17</v>
      </c>
      <c r="AL727" s="3" t="s">
        <v>11019</v>
      </c>
      <c r="AM727" s="3" t="s">
        <v>900</v>
      </c>
      <c r="AN727" s="3" t="s">
        <v>11020</v>
      </c>
      <c r="AO727" s="3" t="s">
        <v>4710</v>
      </c>
      <c r="AP727" s="4" t="s">
        <v>17</v>
      </c>
    </row>
    <row r="728" spans="1:42" x14ac:dyDescent="0.25">
      <c r="A728" s="3" t="s">
        <v>11021</v>
      </c>
      <c r="B728" s="3" t="s">
        <v>11022</v>
      </c>
      <c r="C728" s="3" t="s">
        <v>11023</v>
      </c>
      <c r="D728" s="3" t="s">
        <v>142</v>
      </c>
      <c r="E728" s="3" t="s">
        <v>17</v>
      </c>
      <c r="F728" s="3" t="s">
        <v>11024</v>
      </c>
      <c r="G728" s="3" t="s">
        <v>11025</v>
      </c>
      <c r="H728" s="3" t="s">
        <v>11026</v>
      </c>
      <c r="I728" s="3" t="s">
        <v>11027</v>
      </c>
      <c r="J728" s="3" t="s">
        <v>6696</v>
      </c>
      <c r="K728" s="3" t="s">
        <v>198</v>
      </c>
      <c r="L728" s="3" t="s">
        <v>656</v>
      </c>
      <c r="M728" s="3" t="s">
        <v>364</v>
      </c>
      <c r="N728" s="3" t="s">
        <v>519</v>
      </c>
      <c r="O728" s="3" t="s">
        <v>181</v>
      </c>
      <c r="P728" s="3" t="s">
        <v>150</v>
      </c>
      <c r="Q728" s="3" t="s">
        <v>76</v>
      </c>
      <c r="R728" s="3" t="s">
        <v>170</v>
      </c>
      <c r="S728" s="3" t="s">
        <v>17</v>
      </c>
      <c r="T728" s="3" t="s">
        <v>17</v>
      </c>
      <c r="U728" s="3" t="s">
        <v>160</v>
      </c>
      <c r="V728" s="3" t="s">
        <v>152</v>
      </c>
      <c r="W728" s="3" t="s">
        <v>4872</v>
      </c>
      <c r="X728" s="3" t="s">
        <v>160</v>
      </c>
      <c r="Y728" s="3" t="s">
        <v>337</v>
      </c>
      <c r="Z728" s="3" t="s">
        <v>160</v>
      </c>
      <c r="AA728" s="3" t="s">
        <v>176</v>
      </c>
      <c r="AB728" s="3" t="s">
        <v>265</v>
      </c>
      <c r="AC728" s="3" t="s">
        <v>17</v>
      </c>
      <c r="AD728" s="3" t="s">
        <v>431</v>
      </c>
      <c r="AE728" s="3" t="s">
        <v>11028</v>
      </c>
      <c r="AF728" s="3" t="s">
        <v>160</v>
      </c>
      <c r="AG728" s="3" t="s">
        <v>160</v>
      </c>
      <c r="AH728" s="3" t="s">
        <v>160</v>
      </c>
      <c r="AI728" s="3" t="s">
        <v>160</v>
      </c>
      <c r="AJ728" s="3" t="s">
        <v>17</v>
      </c>
      <c r="AK728" s="3" t="s">
        <v>17</v>
      </c>
      <c r="AL728" s="3" t="s">
        <v>11029</v>
      </c>
      <c r="AM728" s="3" t="s">
        <v>602</v>
      </c>
      <c r="AN728" s="3" t="s">
        <v>4300</v>
      </c>
      <c r="AO728" s="3" t="s">
        <v>339</v>
      </c>
      <c r="AP728" s="4" t="s">
        <v>17</v>
      </c>
    </row>
    <row r="729" spans="1:42" x14ac:dyDescent="0.25">
      <c r="A729" s="3" t="s">
        <v>4453</v>
      </c>
      <c r="B729" s="3" t="s">
        <v>11030</v>
      </c>
      <c r="C729" s="3" t="s">
        <v>11031</v>
      </c>
      <c r="D729" s="3" t="s">
        <v>142</v>
      </c>
      <c r="E729" s="3" t="s">
        <v>17</v>
      </c>
      <c r="F729" s="3" t="s">
        <v>11032</v>
      </c>
      <c r="G729" s="3" t="s">
        <v>11033</v>
      </c>
      <c r="H729" s="3" t="s">
        <v>11034</v>
      </c>
      <c r="I729" s="3" t="s">
        <v>4169</v>
      </c>
      <c r="J729" s="3" t="s">
        <v>370</v>
      </c>
      <c r="K729" s="3" t="s">
        <v>291</v>
      </c>
      <c r="L729" s="3" t="s">
        <v>208</v>
      </c>
      <c r="M729" s="3" t="s">
        <v>179</v>
      </c>
      <c r="N729" s="3" t="s">
        <v>519</v>
      </c>
      <c r="O729" s="3" t="s">
        <v>181</v>
      </c>
      <c r="P729" s="3" t="s">
        <v>150</v>
      </c>
      <c r="Q729" s="3" t="s">
        <v>76</v>
      </c>
      <c r="R729" s="3" t="s">
        <v>11035</v>
      </c>
      <c r="S729" s="3" t="s">
        <v>17</v>
      </c>
      <c r="T729" s="3" t="s">
        <v>17</v>
      </c>
      <c r="U729" s="3" t="s">
        <v>337</v>
      </c>
      <c r="V729" s="3" t="s">
        <v>152</v>
      </c>
      <c r="W729" s="3" t="s">
        <v>11036</v>
      </c>
      <c r="X729" s="3" t="s">
        <v>11036</v>
      </c>
      <c r="Y729" s="3" t="s">
        <v>151</v>
      </c>
      <c r="Z729" s="3" t="s">
        <v>194</v>
      </c>
      <c r="AA729" s="3" t="s">
        <v>176</v>
      </c>
      <c r="AB729" s="3" t="s">
        <v>173</v>
      </c>
      <c r="AC729" s="3" t="s">
        <v>219</v>
      </c>
      <c r="AD729" s="3" t="s">
        <v>245</v>
      </c>
      <c r="AE729" s="3" t="s">
        <v>11037</v>
      </c>
      <c r="AF729" s="3" t="s">
        <v>160</v>
      </c>
      <c r="AG729" s="3" t="s">
        <v>160</v>
      </c>
      <c r="AH729" s="3" t="s">
        <v>160</v>
      </c>
      <c r="AI729" s="3" t="s">
        <v>160</v>
      </c>
      <c r="AJ729" s="3" t="s">
        <v>17</v>
      </c>
      <c r="AK729" s="3" t="s">
        <v>17</v>
      </c>
      <c r="AL729" s="3" t="s">
        <v>11038</v>
      </c>
      <c r="AM729" s="3" t="s">
        <v>7348</v>
      </c>
      <c r="AN729" s="3" t="s">
        <v>5362</v>
      </c>
      <c r="AO729" s="3" t="s">
        <v>619</v>
      </c>
      <c r="AP729" s="4" t="s">
        <v>17</v>
      </c>
    </row>
    <row r="730" spans="1:42" x14ac:dyDescent="0.25">
      <c r="A730" s="3" t="s">
        <v>11039</v>
      </c>
      <c r="B730" s="3" t="s">
        <v>11040</v>
      </c>
      <c r="C730" s="3" t="s">
        <v>11041</v>
      </c>
      <c r="D730" s="3" t="s">
        <v>142</v>
      </c>
      <c r="E730" s="3" t="s">
        <v>17</v>
      </c>
      <c r="F730" s="3" t="s">
        <v>11042</v>
      </c>
      <c r="G730" s="3" t="s">
        <v>11043</v>
      </c>
      <c r="H730" s="3" t="s">
        <v>11044</v>
      </c>
      <c r="I730" s="3" t="s">
        <v>5308</v>
      </c>
      <c r="J730" s="3" t="s">
        <v>4135</v>
      </c>
      <c r="K730" s="3" t="s">
        <v>4109</v>
      </c>
      <c r="L730" s="3" t="s">
        <v>6717</v>
      </c>
      <c r="M730" s="3" t="s">
        <v>364</v>
      </c>
      <c r="N730" s="3" t="s">
        <v>519</v>
      </c>
      <c r="O730" s="3" t="s">
        <v>440</v>
      </c>
      <c r="P730" s="3" t="s">
        <v>150</v>
      </c>
      <c r="Q730" s="3" t="s">
        <v>76</v>
      </c>
      <c r="R730" s="3" t="s">
        <v>11045</v>
      </c>
      <c r="S730" s="3" t="s">
        <v>17</v>
      </c>
      <c r="T730" s="3" t="s">
        <v>17</v>
      </c>
      <c r="U730" s="3" t="s">
        <v>172</v>
      </c>
      <c r="V730" s="3" t="s">
        <v>152</v>
      </c>
      <c r="W730" s="3" t="s">
        <v>4942</v>
      </c>
      <c r="X730" s="3" t="s">
        <v>4942</v>
      </c>
      <c r="Y730" s="3" t="s">
        <v>155</v>
      </c>
      <c r="Z730" s="3" t="s">
        <v>697</v>
      </c>
      <c r="AA730" s="3" t="s">
        <v>184</v>
      </c>
      <c r="AB730" s="3" t="s">
        <v>478</v>
      </c>
      <c r="AC730" s="3" t="s">
        <v>5056</v>
      </c>
      <c r="AD730" s="3" t="s">
        <v>11046</v>
      </c>
      <c r="AE730" s="3" t="s">
        <v>11047</v>
      </c>
      <c r="AF730" s="3" t="s">
        <v>160</v>
      </c>
      <c r="AG730" s="3" t="s">
        <v>160</v>
      </c>
      <c r="AH730" s="3" t="s">
        <v>160</v>
      </c>
      <c r="AI730" s="3" t="s">
        <v>160</v>
      </c>
      <c r="AJ730" s="3" t="s">
        <v>17</v>
      </c>
      <c r="AK730" s="3" t="s">
        <v>17</v>
      </c>
      <c r="AL730" s="3" t="s">
        <v>11048</v>
      </c>
      <c r="AM730" s="3" t="s">
        <v>4371</v>
      </c>
      <c r="AN730" s="3" t="s">
        <v>4806</v>
      </c>
      <c r="AO730" s="3" t="s">
        <v>641</v>
      </c>
      <c r="AP730" s="4" t="s">
        <v>17</v>
      </c>
    </row>
    <row r="731" spans="1:42" x14ac:dyDescent="0.25">
      <c r="A731" s="3" t="s">
        <v>4622</v>
      </c>
      <c r="B731" s="3" t="s">
        <v>11049</v>
      </c>
      <c r="C731" s="3" t="s">
        <v>11050</v>
      </c>
      <c r="D731" s="3" t="s">
        <v>142</v>
      </c>
      <c r="E731" s="3" t="s">
        <v>17</v>
      </c>
      <c r="F731" s="3" t="s">
        <v>11051</v>
      </c>
      <c r="G731" s="3" t="s">
        <v>11052</v>
      </c>
      <c r="H731" s="3" t="s">
        <v>11053</v>
      </c>
      <c r="I731" s="3" t="s">
        <v>590</v>
      </c>
      <c r="J731" s="3" t="s">
        <v>165</v>
      </c>
      <c r="K731" s="3" t="s">
        <v>426</v>
      </c>
      <c r="L731" s="3" t="s">
        <v>519</v>
      </c>
      <c r="M731" s="3" t="s">
        <v>147</v>
      </c>
      <c r="N731" s="3" t="s">
        <v>693</v>
      </c>
      <c r="O731" s="3" t="s">
        <v>788</v>
      </c>
      <c r="P731" s="3" t="s">
        <v>150</v>
      </c>
      <c r="Q731" s="3" t="s">
        <v>76</v>
      </c>
      <c r="R731" s="3" t="s">
        <v>4684</v>
      </c>
      <c r="S731" s="3" t="s">
        <v>17</v>
      </c>
      <c r="T731" s="3" t="s">
        <v>17</v>
      </c>
      <c r="U731" s="3" t="s">
        <v>172</v>
      </c>
      <c r="V731" s="3" t="s">
        <v>152</v>
      </c>
      <c r="W731" s="3" t="s">
        <v>5648</v>
      </c>
      <c r="X731" s="3" t="s">
        <v>5648</v>
      </c>
      <c r="Y731" s="3" t="s">
        <v>151</v>
      </c>
      <c r="Z731" s="3" t="s">
        <v>298</v>
      </c>
      <c r="AA731" s="3" t="s">
        <v>337</v>
      </c>
      <c r="AB731" s="3" t="s">
        <v>161</v>
      </c>
      <c r="AC731" s="3" t="s">
        <v>859</v>
      </c>
      <c r="AD731" s="3" t="s">
        <v>11054</v>
      </c>
      <c r="AE731" s="3" t="s">
        <v>11055</v>
      </c>
      <c r="AF731" s="3" t="s">
        <v>160</v>
      </c>
      <c r="AG731" s="3" t="s">
        <v>160</v>
      </c>
      <c r="AH731" s="3" t="s">
        <v>160</v>
      </c>
      <c r="AI731" s="3" t="s">
        <v>160</v>
      </c>
      <c r="AJ731" s="3" t="s">
        <v>17</v>
      </c>
      <c r="AK731" s="3" t="s">
        <v>17</v>
      </c>
      <c r="AL731" s="3" t="s">
        <v>11056</v>
      </c>
      <c r="AM731" s="3" t="s">
        <v>446</v>
      </c>
      <c r="AN731" s="3" t="s">
        <v>4093</v>
      </c>
      <c r="AO731" s="3" t="s">
        <v>221</v>
      </c>
      <c r="AP731" s="4" t="s">
        <v>17</v>
      </c>
    </row>
    <row r="732" spans="1:42" x14ac:dyDescent="0.25">
      <c r="A732" s="3" t="s">
        <v>4614</v>
      </c>
      <c r="B732" s="3" t="s">
        <v>11057</v>
      </c>
      <c r="C732" s="3" t="s">
        <v>11058</v>
      </c>
      <c r="D732" s="3" t="s">
        <v>142</v>
      </c>
      <c r="E732" s="3" t="s">
        <v>17</v>
      </c>
      <c r="F732" s="3" t="s">
        <v>11059</v>
      </c>
      <c r="G732" s="3" t="s">
        <v>11060</v>
      </c>
      <c r="H732" s="3" t="s">
        <v>11061</v>
      </c>
      <c r="I732" s="3" t="s">
        <v>5354</v>
      </c>
      <c r="J732" s="3" t="s">
        <v>165</v>
      </c>
      <c r="K732" s="3" t="s">
        <v>362</v>
      </c>
      <c r="L732" s="3" t="s">
        <v>208</v>
      </c>
      <c r="M732" s="3" t="s">
        <v>179</v>
      </c>
      <c r="N732" s="3" t="s">
        <v>519</v>
      </c>
      <c r="O732" s="3" t="s">
        <v>181</v>
      </c>
      <c r="P732" s="3" t="s">
        <v>150</v>
      </c>
      <c r="Q732" s="3" t="s">
        <v>76</v>
      </c>
      <c r="R732" s="3" t="s">
        <v>170</v>
      </c>
      <c r="S732" s="3" t="s">
        <v>17</v>
      </c>
      <c r="T732" s="3" t="s">
        <v>17</v>
      </c>
      <c r="U732" s="3" t="s">
        <v>151</v>
      </c>
      <c r="V732" s="3" t="s">
        <v>152</v>
      </c>
      <c r="W732" s="3" t="s">
        <v>11062</v>
      </c>
      <c r="X732" s="3" t="s">
        <v>11062</v>
      </c>
      <c r="Y732" s="3" t="s">
        <v>151</v>
      </c>
      <c r="Z732" s="3" t="s">
        <v>660</v>
      </c>
      <c r="AA732" s="3" t="s">
        <v>176</v>
      </c>
      <c r="AB732" s="3" t="s">
        <v>176</v>
      </c>
      <c r="AC732" s="3" t="s">
        <v>947</v>
      </c>
      <c r="AD732" s="3" t="s">
        <v>11063</v>
      </c>
      <c r="AE732" s="3" t="s">
        <v>11064</v>
      </c>
      <c r="AF732" s="3" t="s">
        <v>160</v>
      </c>
      <c r="AG732" s="3" t="s">
        <v>160</v>
      </c>
      <c r="AH732" s="3" t="s">
        <v>160</v>
      </c>
      <c r="AI732" s="3" t="s">
        <v>160</v>
      </c>
      <c r="AJ732" s="3" t="s">
        <v>17</v>
      </c>
      <c r="AK732" s="3" t="s">
        <v>17</v>
      </c>
      <c r="AL732" s="3" t="s">
        <v>11065</v>
      </c>
      <c r="AM732" s="3" t="s">
        <v>4378</v>
      </c>
      <c r="AN732" s="3" t="s">
        <v>11066</v>
      </c>
      <c r="AO732" s="3" t="s">
        <v>7663</v>
      </c>
      <c r="AP732" s="4" t="s">
        <v>17</v>
      </c>
    </row>
    <row r="733" spans="1:42" x14ac:dyDescent="0.25">
      <c r="A733" s="3" t="s">
        <v>11067</v>
      </c>
      <c r="B733" s="3" t="s">
        <v>11068</v>
      </c>
      <c r="C733" s="3" t="s">
        <v>11069</v>
      </c>
      <c r="D733" s="3" t="s">
        <v>142</v>
      </c>
      <c r="E733" s="3" t="s">
        <v>17</v>
      </c>
      <c r="F733" s="3" t="s">
        <v>11070</v>
      </c>
      <c r="G733" s="3" t="s">
        <v>11071</v>
      </c>
      <c r="H733" s="3" t="s">
        <v>11072</v>
      </c>
      <c r="I733" s="3" t="s">
        <v>726</v>
      </c>
      <c r="J733" s="3" t="s">
        <v>190</v>
      </c>
      <c r="K733" s="3" t="s">
        <v>233</v>
      </c>
      <c r="L733" s="3" t="s">
        <v>371</v>
      </c>
      <c r="M733" s="3" t="s">
        <v>343</v>
      </c>
      <c r="N733" s="3" t="s">
        <v>519</v>
      </c>
      <c r="O733" s="3" t="s">
        <v>440</v>
      </c>
      <c r="P733" s="3" t="s">
        <v>150</v>
      </c>
      <c r="Q733" s="3" t="s">
        <v>76</v>
      </c>
      <c r="R733" s="3" t="s">
        <v>11073</v>
      </c>
      <c r="S733" s="3" t="s">
        <v>17</v>
      </c>
      <c r="T733" s="3" t="s">
        <v>17</v>
      </c>
      <c r="U733" s="3" t="s">
        <v>172</v>
      </c>
      <c r="V733" s="3" t="s">
        <v>152</v>
      </c>
      <c r="W733" s="3" t="s">
        <v>4930</v>
      </c>
      <c r="X733" s="3" t="s">
        <v>160</v>
      </c>
      <c r="Y733" s="3" t="s">
        <v>160</v>
      </c>
      <c r="Z733" s="3" t="s">
        <v>160</v>
      </c>
      <c r="AA733" s="3" t="s">
        <v>160</v>
      </c>
      <c r="AB733" s="3" t="s">
        <v>160</v>
      </c>
      <c r="AC733" s="3" t="s">
        <v>17</v>
      </c>
      <c r="AD733" s="3" t="s">
        <v>220</v>
      </c>
      <c r="AE733" s="3" t="s">
        <v>11074</v>
      </c>
      <c r="AF733" s="3" t="s">
        <v>160</v>
      </c>
      <c r="AG733" s="3" t="s">
        <v>160</v>
      </c>
      <c r="AH733" s="3" t="s">
        <v>160</v>
      </c>
      <c r="AI733" s="3" t="s">
        <v>160</v>
      </c>
      <c r="AJ733" s="3" t="s">
        <v>17</v>
      </c>
      <c r="AK733" s="3" t="s">
        <v>17</v>
      </c>
      <c r="AL733" s="3" t="s">
        <v>11075</v>
      </c>
      <c r="AM733" s="3" t="s">
        <v>4137</v>
      </c>
      <c r="AN733" s="3" t="s">
        <v>11076</v>
      </c>
      <c r="AO733" s="3" t="s">
        <v>206</v>
      </c>
      <c r="AP733" s="4" t="s">
        <v>17</v>
      </c>
    </row>
    <row r="734" spans="1:42" x14ac:dyDescent="0.25">
      <c r="A734" s="3" t="s">
        <v>4429</v>
      </c>
      <c r="B734" s="3" t="s">
        <v>11077</v>
      </c>
      <c r="C734" s="3" t="s">
        <v>11078</v>
      </c>
      <c r="D734" s="3" t="s">
        <v>142</v>
      </c>
      <c r="E734" s="3" t="s">
        <v>17</v>
      </c>
      <c r="F734" s="3" t="s">
        <v>11079</v>
      </c>
      <c r="G734" s="3" t="s">
        <v>11080</v>
      </c>
      <c r="H734" s="3" t="s">
        <v>541</v>
      </c>
      <c r="I734" s="3" t="s">
        <v>6896</v>
      </c>
      <c r="J734" s="3" t="s">
        <v>335</v>
      </c>
      <c r="K734" s="3" t="s">
        <v>362</v>
      </c>
      <c r="L734" s="3" t="s">
        <v>208</v>
      </c>
      <c r="M734" s="3" t="s">
        <v>241</v>
      </c>
      <c r="N734" s="3" t="s">
        <v>519</v>
      </c>
      <c r="O734" s="3" t="s">
        <v>525</v>
      </c>
      <c r="P734" s="3" t="s">
        <v>150</v>
      </c>
      <c r="Q734" s="3" t="s">
        <v>76</v>
      </c>
      <c r="R734" s="3" t="s">
        <v>11081</v>
      </c>
      <c r="S734" s="3" t="s">
        <v>17</v>
      </c>
      <c r="T734" s="3" t="s">
        <v>17</v>
      </c>
      <c r="U734" s="3" t="s">
        <v>172</v>
      </c>
      <c r="V734" s="3" t="s">
        <v>152</v>
      </c>
      <c r="W734" s="3" t="s">
        <v>11082</v>
      </c>
      <c r="X734" s="3" t="s">
        <v>11082</v>
      </c>
      <c r="Y734" s="3" t="s">
        <v>195</v>
      </c>
      <c r="Z734" s="3" t="s">
        <v>151</v>
      </c>
      <c r="AA734" s="3" t="s">
        <v>337</v>
      </c>
      <c r="AB734" s="3" t="s">
        <v>265</v>
      </c>
      <c r="AC734" s="3" t="s">
        <v>5056</v>
      </c>
      <c r="AD734" s="3" t="s">
        <v>11083</v>
      </c>
      <c r="AE734" s="3" t="s">
        <v>11084</v>
      </c>
      <c r="AF734" s="3" t="s">
        <v>160</v>
      </c>
      <c r="AG734" s="3" t="s">
        <v>160</v>
      </c>
      <c r="AH734" s="3" t="s">
        <v>160</v>
      </c>
      <c r="AI734" s="3" t="s">
        <v>160</v>
      </c>
      <c r="AJ734" s="3" t="s">
        <v>17</v>
      </c>
      <c r="AK734" s="3" t="s">
        <v>17</v>
      </c>
      <c r="AL734" s="3" t="s">
        <v>11085</v>
      </c>
      <c r="AM734" s="3" t="s">
        <v>5361</v>
      </c>
      <c r="AN734" s="3" t="s">
        <v>11086</v>
      </c>
      <c r="AO734" s="3" t="s">
        <v>728</v>
      </c>
      <c r="AP734" s="4" t="s">
        <v>17</v>
      </c>
    </row>
    <row r="735" spans="1:42" x14ac:dyDescent="0.25">
      <c r="A735" s="3" t="s">
        <v>4530</v>
      </c>
      <c r="B735" s="3" t="s">
        <v>11087</v>
      </c>
      <c r="C735" s="3" t="s">
        <v>11088</v>
      </c>
      <c r="D735" s="3" t="s">
        <v>142</v>
      </c>
      <c r="E735" s="3" t="s">
        <v>17</v>
      </c>
      <c r="F735" s="3" t="s">
        <v>11089</v>
      </c>
      <c r="G735" s="3" t="s">
        <v>11090</v>
      </c>
      <c r="H735" s="3" t="s">
        <v>11091</v>
      </c>
      <c r="I735" s="3" t="s">
        <v>11092</v>
      </c>
      <c r="J735" s="3" t="s">
        <v>370</v>
      </c>
      <c r="K735" s="3" t="s">
        <v>160</v>
      </c>
      <c r="L735" s="3" t="s">
        <v>208</v>
      </c>
      <c r="M735" s="3" t="s">
        <v>179</v>
      </c>
      <c r="N735" s="3" t="s">
        <v>519</v>
      </c>
      <c r="O735" s="3" t="s">
        <v>440</v>
      </c>
      <c r="P735" s="3" t="s">
        <v>150</v>
      </c>
      <c r="Q735" s="3" t="s">
        <v>76</v>
      </c>
      <c r="R735" s="3" t="s">
        <v>11093</v>
      </c>
      <c r="S735" s="3" t="s">
        <v>17</v>
      </c>
      <c r="T735" s="3" t="s">
        <v>17</v>
      </c>
      <c r="U735" s="3" t="s">
        <v>272</v>
      </c>
      <c r="V735" s="3" t="s">
        <v>152</v>
      </c>
      <c r="W735" s="3" t="s">
        <v>11094</v>
      </c>
      <c r="X735" s="3" t="s">
        <v>160</v>
      </c>
      <c r="Y735" s="3" t="s">
        <v>151</v>
      </c>
      <c r="Z735" s="3" t="s">
        <v>183</v>
      </c>
      <c r="AA735" s="3" t="s">
        <v>160</v>
      </c>
      <c r="AB735" s="3" t="s">
        <v>160</v>
      </c>
      <c r="AC735" s="3" t="s">
        <v>5056</v>
      </c>
      <c r="AD735" s="3" t="s">
        <v>672</v>
      </c>
      <c r="AE735" s="3" t="s">
        <v>11095</v>
      </c>
      <c r="AF735" s="3" t="s">
        <v>160</v>
      </c>
      <c r="AG735" s="3" t="s">
        <v>160</v>
      </c>
      <c r="AH735" s="3" t="s">
        <v>160</v>
      </c>
      <c r="AI735" s="3" t="s">
        <v>160</v>
      </c>
      <c r="AJ735" s="3" t="s">
        <v>17</v>
      </c>
      <c r="AK735" s="3" t="s">
        <v>17</v>
      </c>
      <c r="AL735" s="3" t="s">
        <v>11096</v>
      </c>
      <c r="AM735" s="3" t="s">
        <v>4696</v>
      </c>
      <c r="AN735" s="3" t="s">
        <v>4894</v>
      </c>
      <c r="AO735" s="3" t="s">
        <v>188</v>
      </c>
      <c r="AP735" s="4" t="s">
        <v>17</v>
      </c>
    </row>
    <row r="736" spans="1:42" x14ac:dyDescent="0.25">
      <c r="A736" s="3" t="s">
        <v>11097</v>
      </c>
      <c r="B736" s="3" t="s">
        <v>11098</v>
      </c>
      <c r="C736" s="3" t="s">
        <v>11099</v>
      </c>
      <c r="D736" s="3" t="s">
        <v>142</v>
      </c>
      <c r="E736" s="3" t="s">
        <v>17</v>
      </c>
      <c r="F736" s="3" t="s">
        <v>11100</v>
      </c>
      <c r="G736" s="3" t="s">
        <v>11101</v>
      </c>
      <c r="H736" s="3" t="s">
        <v>11102</v>
      </c>
      <c r="I736" s="3" t="s">
        <v>11103</v>
      </c>
      <c r="J736" s="3" t="s">
        <v>11104</v>
      </c>
      <c r="K736" s="3" t="s">
        <v>224</v>
      </c>
      <c r="L736" s="3" t="s">
        <v>208</v>
      </c>
      <c r="M736" s="3" t="s">
        <v>10574</v>
      </c>
      <c r="N736" s="3" t="s">
        <v>519</v>
      </c>
      <c r="O736" s="3" t="s">
        <v>861</v>
      </c>
      <c r="P736" s="3" t="s">
        <v>150</v>
      </c>
      <c r="Q736" s="3" t="s">
        <v>76</v>
      </c>
      <c r="R736" s="3" t="s">
        <v>5168</v>
      </c>
      <c r="S736" s="3" t="s">
        <v>17</v>
      </c>
      <c r="T736" s="3" t="s">
        <v>17</v>
      </c>
      <c r="U736" s="3" t="s">
        <v>151</v>
      </c>
      <c r="V736" s="3" t="s">
        <v>152</v>
      </c>
      <c r="W736" s="3" t="s">
        <v>11105</v>
      </c>
      <c r="X736" s="3" t="s">
        <v>11105</v>
      </c>
      <c r="Y736" s="3" t="s">
        <v>195</v>
      </c>
      <c r="Z736" s="3" t="s">
        <v>16</v>
      </c>
      <c r="AA736" s="3" t="s">
        <v>337</v>
      </c>
      <c r="AB736" s="3" t="s">
        <v>173</v>
      </c>
      <c r="AC736" s="3" t="s">
        <v>219</v>
      </c>
      <c r="AD736" s="3" t="s">
        <v>11106</v>
      </c>
      <c r="AE736" s="3" t="s">
        <v>11107</v>
      </c>
      <c r="AF736" s="3" t="s">
        <v>160</v>
      </c>
      <c r="AG736" s="3" t="s">
        <v>160</v>
      </c>
      <c r="AH736" s="3" t="s">
        <v>160</v>
      </c>
      <c r="AI736" s="3" t="s">
        <v>160</v>
      </c>
      <c r="AJ736" s="3" t="s">
        <v>17</v>
      </c>
      <c r="AK736" s="3" t="s">
        <v>17</v>
      </c>
      <c r="AL736" s="3" t="s">
        <v>11108</v>
      </c>
      <c r="AM736" s="3" t="s">
        <v>5203</v>
      </c>
      <c r="AN736" s="3" t="s">
        <v>11109</v>
      </c>
      <c r="AO736" s="3" t="s">
        <v>434</v>
      </c>
      <c r="AP736" s="4" t="s">
        <v>17</v>
      </c>
    </row>
    <row r="737" spans="1:42" x14ac:dyDescent="0.25">
      <c r="A737" s="3" t="s">
        <v>11110</v>
      </c>
      <c r="B737" s="3" t="s">
        <v>11111</v>
      </c>
      <c r="C737" s="3" t="s">
        <v>11112</v>
      </c>
      <c r="D737" s="3" t="s">
        <v>142</v>
      </c>
      <c r="E737" s="3" t="s">
        <v>17</v>
      </c>
      <c r="F737" s="3" t="s">
        <v>11113</v>
      </c>
      <c r="G737" s="3" t="s">
        <v>11114</v>
      </c>
      <c r="H737" s="3" t="s">
        <v>11115</v>
      </c>
      <c r="I737" s="3" t="s">
        <v>7778</v>
      </c>
      <c r="J737" s="3" t="s">
        <v>165</v>
      </c>
      <c r="K737" s="3" t="s">
        <v>6896</v>
      </c>
      <c r="L737" s="3" t="s">
        <v>208</v>
      </c>
      <c r="M737" s="3" t="s">
        <v>395</v>
      </c>
      <c r="N737" s="3" t="s">
        <v>519</v>
      </c>
      <c r="O737" s="3" t="s">
        <v>788</v>
      </c>
      <c r="P737" s="3" t="s">
        <v>150</v>
      </c>
      <c r="Q737" s="3" t="s">
        <v>76</v>
      </c>
      <c r="R737" s="3" t="s">
        <v>11116</v>
      </c>
      <c r="S737" s="3" t="s">
        <v>17</v>
      </c>
      <c r="T737" s="3" t="s">
        <v>17</v>
      </c>
      <c r="U737" s="3" t="s">
        <v>430</v>
      </c>
      <c r="V737" s="3" t="s">
        <v>152</v>
      </c>
      <c r="W737" s="3" t="s">
        <v>454</v>
      </c>
      <c r="X737" s="3" t="s">
        <v>454</v>
      </c>
      <c r="Y737" s="3" t="s">
        <v>151</v>
      </c>
      <c r="Z737" s="3" t="s">
        <v>183</v>
      </c>
      <c r="AA737" s="3" t="s">
        <v>337</v>
      </c>
      <c r="AB737" s="3" t="s">
        <v>313</v>
      </c>
      <c r="AC737" s="3" t="s">
        <v>5056</v>
      </c>
      <c r="AD737" s="3" t="s">
        <v>245</v>
      </c>
      <c r="AE737" s="3" t="s">
        <v>11117</v>
      </c>
      <c r="AF737" s="3" t="s">
        <v>160</v>
      </c>
      <c r="AG737" s="3" t="s">
        <v>160</v>
      </c>
      <c r="AH737" s="3" t="s">
        <v>160</v>
      </c>
      <c r="AI737" s="3" t="s">
        <v>160</v>
      </c>
      <c r="AJ737" s="3" t="s">
        <v>17</v>
      </c>
      <c r="AK737" s="3" t="s">
        <v>17</v>
      </c>
      <c r="AL737" s="3" t="s">
        <v>11118</v>
      </c>
      <c r="AM737" s="3" t="s">
        <v>9440</v>
      </c>
      <c r="AN737" s="3" t="s">
        <v>11119</v>
      </c>
      <c r="AO737" s="3" t="s">
        <v>353</v>
      </c>
      <c r="AP737" s="4" t="s">
        <v>17</v>
      </c>
    </row>
    <row r="738" spans="1:42" x14ac:dyDescent="0.25">
      <c r="A738" s="3" t="s">
        <v>4518</v>
      </c>
      <c r="B738" s="3" t="s">
        <v>11120</v>
      </c>
      <c r="C738" s="3" t="s">
        <v>11121</v>
      </c>
      <c r="D738" s="3" t="s">
        <v>142</v>
      </c>
      <c r="E738" s="3" t="s">
        <v>17</v>
      </c>
      <c r="F738" s="3" t="s">
        <v>11122</v>
      </c>
      <c r="G738" s="3" t="s">
        <v>11123</v>
      </c>
      <c r="H738" s="3" t="s">
        <v>11124</v>
      </c>
      <c r="I738" s="3" t="s">
        <v>853</v>
      </c>
      <c r="J738" s="3" t="s">
        <v>165</v>
      </c>
      <c r="K738" s="3" t="s">
        <v>363</v>
      </c>
      <c r="L738" s="3" t="s">
        <v>208</v>
      </c>
      <c r="M738" s="3" t="s">
        <v>147</v>
      </c>
      <c r="N738" s="3" t="s">
        <v>519</v>
      </c>
      <c r="O738" s="3" t="s">
        <v>440</v>
      </c>
      <c r="P738" s="3" t="s">
        <v>150</v>
      </c>
      <c r="Q738" s="3" t="s">
        <v>76</v>
      </c>
      <c r="R738" s="3" t="s">
        <v>170</v>
      </c>
      <c r="S738" s="3" t="s">
        <v>17</v>
      </c>
      <c r="T738" s="3" t="s">
        <v>17</v>
      </c>
      <c r="U738" s="3" t="s">
        <v>151</v>
      </c>
      <c r="V738" s="3" t="s">
        <v>152</v>
      </c>
      <c r="W738" s="3" t="s">
        <v>11125</v>
      </c>
      <c r="X738" s="3" t="s">
        <v>11125</v>
      </c>
      <c r="Y738" s="3" t="s">
        <v>151</v>
      </c>
      <c r="Z738" s="3" t="s">
        <v>523</v>
      </c>
      <c r="AA738" s="3" t="s">
        <v>430</v>
      </c>
      <c r="AB738" s="3" t="s">
        <v>337</v>
      </c>
      <c r="AC738" s="3" t="s">
        <v>864</v>
      </c>
      <c r="AD738" s="3" t="s">
        <v>11126</v>
      </c>
      <c r="AE738" s="3" t="s">
        <v>11127</v>
      </c>
      <c r="AF738" s="3" t="s">
        <v>160</v>
      </c>
      <c r="AG738" s="3" t="s">
        <v>160</v>
      </c>
      <c r="AH738" s="3" t="s">
        <v>160</v>
      </c>
      <c r="AI738" s="3" t="s">
        <v>160</v>
      </c>
      <c r="AJ738" s="3" t="s">
        <v>17</v>
      </c>
      <c r="AK738" s="3" t="s">
        <v>17</v>
      </c>
      <c r="AL738" s="3" t="s">
        <v>11128</v>
      </c>
      <c r="AM738" s="3" t="s">
        <v>717</v>
      </c>
      <c r="AN738" s="3" t="s">
        <v>11129</v>
      </c>
      <c r="AO738" s="3" t="s">
        <v>497</v>
      </c>
      <c r="AP738" s="4" t="s">
        <v>17</v>
      </c>
    </row>
    <row r="739" spans="1:42" x14ac:dyDescent="0.25">
      <c r="A739" s="3" t="s">
        <v>11130</v>
      </c>
      <c r="B739" s="3" t="s">
        <v>11131</v>
      </c>
      <c r="C739" s="3" t="s">
        <v>11132</v>
      </c>
      <c r="D739" s="3" t="s">
        <v>142</v>
      </c>
      <c r="E739" s="3" t="s">
        <v>17</v>
      </c>
      <c r="F739" s="3" t="s">
        <v>11133</v>
      </c>
      <c r="G739" s="3" t="s">
        <v>11134</v>
      </c>
      <c r="H739" s="3" t="s">
        <v>10524</v>
      </c>
      <c r="I739" s="3" t="s">
        <v>905</v>
      </c>
      <c r="J739" s="3" t="s">
        <v>615</v>
      </c>
      <c r="K739" s="3" t="s">
        <v>233</v>
      </c>
      <c r="L739" s="3" t="s">
        <v>519</v>
      </c>
      <c r="M739" s="3" t="s">
        <v>218</v>
      </c>
      <c r="N739" s="3" t="s">
        <v>169</v>
      </c>
      <c r="O739" s="3" t="s">
        <v>440</v>
      </c>
      <c r="P739" s="3" t="s">
        <v>150</v>
      </c>
      <c r="Q739" s="3" t="s">
        <v>76</v>
      </c>
      <c r="R739" s="3" t="s">
        <v>663</v>
      </c>
      <c r="S739" s="3" t="s">
        <v>17</v>
      </c>
      <c r="T739" s="3" t="s">
        <v>17</v>
      </c>
      <c r="U739" s="3" t="s">
        <v>155</v>
      </c>
      <c r="V739" s="3" t="s">
        <v>152</v>
      </c>
      <c r="W739" s="3" t="s">
        <v>11135</v>
      </c>
      <c r="X739" s="3" t="s">
        <v>160</v>
      </c>
      <c r="Y739" s="3" t="s">
        <v>337</v>
      </c>
      <c r="Z739" s="3" t="s">
        <v>697</v>
      </c>
      <c r="AA739" s="3" t="s">
        <v>232</v>
      </c>
      <c r="AB739" s="3" t="s">
        <v>202</v>
      </c>
      <c r="AC739" s="3" t="s">
        <v>208</v>
      </c>
      <c r="AD739" s="3" t="s">
        <v>11136</v>
      </c>
      <c r="AE739" s="3" t="s">
        <v>11137</v>
      </c>
      <c r="AF739" s="3" t="s">
        <v>160</v>
      </c>
      <c r="AG739" s="3" t="s">
        <v>160</v>
      </c>
      <c r="AH739" s="3" t="s">
        <v>160</v>
      </c>
      <c r="AI739" s="3" t="s">
        <v>160</v>
      </c>
      <c r="AJ739" s="3" t="s">
        <v>17</v>
      </c>
      <c r="AK739" s="3" t="s">
        <v>17</v>
      </c>
      <c r="AL739" s="3" t="s">
        <v>11138</v>
      </c>
      <c r="AM739" s="3" t="s">
        <v>863</v>
      </c>
      <c r="AN739" s="3" t="s">
        <v>416</v>
      </c>
      <c r="AO739" s="3" t="s">
        <v>188</v>
      </c>
      <c r="AP739" s="4" t="s">
        <v>17</v>
      </c>
    </row>
    <row r="740" spans="1:42" x14ac:dyDescent="0.25">
      <c r="A740" s="3" t="s">
        <v>11139</v>
      </c>
      <c r="B740" s="3" t="s">
        <v>11140</v>
      </c>
      <c r="C740" s="3" t="s">
        <v>11141</v>
      </c>
      <c r="D740" s="3" t="s">
        <v>142</v>
      </c>
      <c r="E740" s="3" t="s">
        <v>17</v>
      </c>
      <c r="F740" s="3" t="s">
        <v>11142</v>
      </c>
      <c r="G740" s="3" t="s">
        <v>11143</v>
      </c>
      <c r="H740" s="3" t="s">
        <v>11144</v>
      </c>
      <c r="I740" s="3" t="s">
        <v>539</v>
      </c>
      <c r="J740" s="3" t="s">
        <v>370</v>
      </c>
      <c r="K740" s="3" t="s">
        <v>248</v>
      </c>
      <c r="L740" s="3" t="s">
        <v>519</v>
      </c>
      <c r="M740" s="3" t="s">
        <v>343</v>
      </c>
      <c r="N740" s="3" t="s">
        <v>169</v>
      </c>
      <c r="O740" s="3" t="s">
        <v>181</v>
      </c>
      <c r="P740" s="3" t="s">
        <v>150</v>
      </c>
      <c r="Q740" s="3" t="s">
        <v>76</v>
      </c>
      <c r="R740" s="3" t="s">
        <v>170</v>
      </c>
      <c r="S740" s="3" t="s">
        <v>17</v>
      </c>
      <c r="T740" s="3" t="s">
        <v>17</v>
      </c>
      <c r="U740" s="3" t="s">
        <v>155</v>
      </c>
      <c r="V740" s="3" t="s">
        <v>152</v>
      </c>
      <c r="W740" s="3" t="s">
        <v>7117</v>
      </c>
      <c r="X740" s="3" t="s">
        <v>160</v>
      </c>
      <c r="Y740" s="3" t="s">
        <v>337</v>
      </c>
      <c r="Z740" s="3" t="s">
        <v>173</v>
      </c>
      <c r="AA740" s="3" t="s">
        <v>176</v>
      </c>
      <c r="AB740" s="3" t="s">
        <v>523</v>
      </c>
      <c r="AC740" s="3" t="s">
        <v>208</v>
      </c>
      <c r="AD740" s="3" t="s">
        <v>11145</v>
      </c>
      <c r="AE740" s="3" t="s">
        <v>11146</v>
      </c>
      <c r="AF740" s="3" t="s">
        <v>160</v>
      </c>
      <c r="AG740" s="3" t="s">
        <v>160</v>
      </c>
      <c r="AH740" s="3" t="s">
        <v>160</v>
      </c>
      <c r="AI740" s="3" t="s">
        <v>160</v>
      </c>
      <c r="AJ740" s="3" t="s">
        <v>17</v>
      </c>
      <c r="AK740" s="3" t="s">
        <v>17</v>
      </c>
      <c r="AL740" s="3" t="s">
        <v>11147</v>
      </c>
      <c r="AM740" s="3" t="s">
        <v>153</v>
      </c>
      <c r="AN740" s="3" t="s">
        <v>659</v>
      </c>
      <c r="AO740" s="3" t="s">
        <v>468</v>
      </c>
      <c r="AP740" s="4" t="s">
        <v>17</v>
      </c>
    </row>
    <row r="741" spans="1:42" x14ac:dyDescent="0.25">
      <c r="A741" s="3" t="s">
        <v>4411</v>
      </c>
      <c r="B741" s="3" t="s">
        <v>11148</v>
      </c>
      <c r="C741" s="3" t="s">
        <v>11149</v>
      </c>
      <c r="D741" s="3" t="s">
        <v>142</v>
      </c>
      <c r="E741" s="3" t="s">
        <v>17</v>
      </c>
      <c r="F741" s="3" t="s">
        <v>11150</v>
      </c>
      <c r="G741" s="3" t="s">
        <v>11151</v>
      </c>
      <c r="H741" s="3" t="s">
        <v>11152</v>
      </c>
      <c r="I741" s="3" t="s">
        <v>6896</v>
      </c>
      <c r="J741" s="3" t="s">
        <v>11153</v>
      </c>
      <c r="K741" s="3" t="s">
        <v>233</v>
      </c>
      <c r="L741" s="3" t="s">
        <v>208</v>
      </c>
      <c r="M741" s="3" t="s">
        <v>179</v>
      </c>
      <c r="N741" s="3" t="s">
        <v>519</v>
      </c>
      <c r="O741" s="3" t="s">
        <v>181</v>
      </c>
      <c r="P741" s="3" t="s">
        <v>150</v>
      </c>
      <c r="Q741" s="3" t="s">
        <v>76</v>
      </c>
      <c r="R741" s="3" t="s">
        <v>170</v>
      </c>
      <c r="S741" s="3" t="s">
        <v>17</v>
      </c>
      <c r="T741" s="3" t="s">
        <v>17</v>
      </c>
      <c r="U741" s="3" t="s">
        <v>430</v>
      </c>
      <c r="V741" s="3" t="s">
        <v>152</v>
      </c>
      <c r="W741" s="3" t="s">
        <v>160</v>
      </c>
      <c r="X741" s="3" t="s">
        <v>160</v>
      </c>
      <c r="Y741" s="3" t="s">
        <v>337</v>
      </c>
      <c r="Z741" s="3" t="s">
        <v>203</v>
      </c>
      <c r="AA741" s="3" t="s">
        <v>176</v>
      </c>
      <c r="AB741" s="3" t="s">
        <v>332</v>
      </c>
      <c r="AC741" s="3" t="s">
        <v>219</v>
      </c>
      <c r="AD741" s="3" t="s">
        <v>11154</v>
      </c>
      <c r="AE741" s="3" t="s">
        <v>11155</v>
      </c>
      <c r="AF741" s="3" t="s">
        <v>160</v>
      </c>
      <c r="AG741" s="3" t="s">
        <v>160</v>
      </c>
      <c r="AH741" s="3" t="s">
        <v>160</v>
      </c>
      <c r="AI741" s="3" t="s">
        <v>160</v>
      </c>
      <c r="AJ741" s="3" t="s">
        <v>17</v>
      </c>
      <c r="AK741" s="3" t="s">
        <v>17</v>
      </c>
      <c r="AL741" s="3" t="s">
        <v>11156</v>
      </c>
      <c r="AM741" s="3" t="s">
        <v>4696</v>
      </c>
      <c r="AN741" s="3" t="s">
        <v>11157</v>
      </c>
      <c r="AO741" s="3" t="s">
        <v>175</v>
      </c>
      <c r="AP741" s="4" t="s">
        <v>17</v>
      </c>
    </row>
    <row r="742" spans="1:42" x14ac:dyDescent="0.25">
      <c r="A742" s="3" t="s">
        <v>4536</v>
      </c>
      <c r="B742" s="3" t="s">
        <v>11158</v>
      </c>
      <c r="C742" s="3" t="s">
        <v>11159</v>
      </c>
      <c r="D742" s="3" t="s">
        <v>142</v>
      </c>
      <c r="E742" s="3" t="s">
        <v>17</v>
      </c>
      <c r="F742" s="3" t="s">
        <v>11160</v>
      </c>
      <c r="G742" s="3" t="s">
        <v>11161</v>
      </c>
      <c r="H742" s="3" t="s">
        <v>11162</v>
      </c>
      <c r="I742" s="3" t="s">
        <v>558</v>
      </c>
      <c r="J742" s="3" t="s">
        <v>370</v>
      </c>
      <c r="K742" s="3" t="s">
        <v>198</v>
      </c>
      <c r="L742" s="3" t="s">
        <v>208</v>
      </c>
      <c r="M742" s="3" t="s">
        <v>241</v>
      </c>
      <c r="N742" s="3" t="s">
        <v>519</v>
      </c>
      <c r="O742" s="3" t="s">
        <v>440</v>
      </c>
      <c r="P742" s="3" t="s">
        <v>150</v>
      </c>
      <c r="Q742" s="3" t="s">
        <v>76</v>
      </c>
      <c r="R742" s="3" t="s">
        <v>170</v>
      </c>
      <c r="S742" s="3" t="s">
        <v>17</v>
      </c>
      <c r="T742" s="3" t="s">
        <v>17</v>
      </c>
      <c r="U742" s="3" t="s">
        <v>232</v>
      </c>
      <c r="V742" s="3" t="s">
        <v>152</v>
      </c>
      <c r="W742" s="3" t="s">
        <v>11163</v>
      </c>
      <c r="X742" s="3" t="s">
        <v>11163</v>
      </c>
      <c r="Y742" s="3" t="s">
        <v>195</v>
      </c>
      <c r="Z742" s="3" t="s">
        <v>76</v>
      </c>
      <c r="AA742" s="3" t="s">
        <v>232</v>
      </c>
      <c r="AB742" s="3" t="s">
        <v>243</v>
      </c>
      <c r="AC742" s="3" t="s">
        <v>4755</v>
      </c>
      <c r="AD742" s="3" t="s">
        <v>245</v>
      </c>
      <c r="AE742" s="3" t="s">
        <v>11164</v>
      </c>
      <c r="AF742" s="3" t="s">
        <v>160</v>
      </c>
      <c r="AG742" s="3" t="s">
        <v>160</v>
      </c>
      <c r="AH742" s="3" t="s">
        <v>160</v>
      </c>
      <c r="AI742" s="3" t="s">
        <v>160</v>
      </c>
      <c r="AJ742" s="3" t="s">
        <v>17</v>
      </c>
      <c r="AK742" s="3" t="s">
        <v>17</v>
      </c>
      <c r="AL742" s="3" t="s">
        <v>11165</v>
      </c>
      <c r="AM742" s="3" t="s">
        <v>582</v>
      </c>
      <c r="AN742" s="3" t="s">
        <v>11166</v>
      </c>
      <c r="AO742" s="3" t="s">
        <v>5302</v>
      </c>
      <c r="AP742" s="4" t="s">
        <v>17</v>
      </c>
    </row>
    <row r="743" spans="1:42" x14ac:dyDescent="0.25">
      <c r="A743" s="3" t="s">
        <v>11167</v>
      </c>
      <c r="B743" s="3" t="s">
        <v>11168</v>
      </c>
      <c r="C743" s="3" t="s">
        <v>11169</v>
      </c>
      <c r="D743" s="3" t="s">
        <v>142</v>
      </c>
      <c r="E743" s="3" t="s">
        <v>17</v>
      </c>
      <c r="F743" s="3" t="s">
        <v>11170</v>
      </c>
      <c r="G743" s="3" t="s">
        <v>11171</v>
      </c>
      <c r="H743" s="3" t="s">
        <v>11172</v>
      </c>
      <c r="I743" s="3" t="s">
        <v>506</v>
      </c>
      <c r="J743" s="3" t="s">
        <v>370</v>
      </c>
      <c r="K743" s="3" t="s">
        <v>616</v>
      </c>
      <c r="L743" s="3" t="s">
        <v>351</v>
      </c>
      <c r="M743" s="3" t="s">
        <v>214</v>
      </c>
      <c r="N743" s="3" t="s">
        <v>522</v>
      </c>
      <c r="O743" s="3" t="s">
        <v>373</v>
      </c>
      <c r="P743" s="3" t="s">
        <v>150</v>
      </c>
      <c r="Q743" s="3" t="s">
        <v>76</v>
      </c>
      <c r="R743" s="3" t="s">
        <v>170</v>
      </c>
      <c r="S743" s="3" t="s">
        <v>17</v>
      </c>
      <c r="T743" s="3" t="s">
        <v>17</v>
      </c>
      <c r="U743" s="3" t="s">
        <v>76</v>
      </c>
      <c r="V743" s="3" t="s">
        <v>152</v>
      </c>
      <c r="W743" s="3" t="s">
        <v>160</v>
      </c>
      <c r="X743" s="3" t="s">
        <v>160</v>
      </c>
      <c r="Y743" s="3" t="s">
        <v>232</v>
      </c>
      <c r="Z743" s="3" t="s">
        <v>430</v>
      </c>
      <c r="AA743" s="3" t="s">
        <v>430</v>
      </c>
      <c r="AB743" s="3" t="s">
        <v>430</v>
      </c>
      <c r="AC743" s="3" t="s">
        <v>493</v>
      </c>
      <c r="AD743" s="3" t="s">
        <v>431</v>
      </c>
      <c r="AE743" s="3" t="s">
        <v>11173</v>
      </c>
      <c r="AF743" s="3" t="s">
        <v>160</v>
      </c>
      <c r="AG743" s="3" t="s">
        <v>160</v>
      </c>
      <c r="AH743" s="3" t="s">
        <v>160</v>
      </c>
      <c r="AI743" s="3" t="s">
        <v>160</v>
      </c>
      <c r="AJ743" s="3" t="s">
        <v>17</v>
      </c>
      <c r="AK743" s="3" t="s">
        <v>17</v>
      </c>
      <c r="AL743" s="3" t="s">
        <v>11174</v>
      </c>
      <c r="AM743" s="3" t="s">
        <v>210</v>
      </c>
      <c r="AN743" s="3" t="s">
        <v>11175</v>
      </c>
      <c r="AO743" s="3" t="s">
        <v>631</v>
      </c>
      <c r="AP743" s="4" t="s">
        <v>17</v>
      </c>
    </row>
    <row r="744" spans="1:42" x14ac:dyDescent="0.25">
      <c r="A744" s="3" t="s">
        <v>4539</v>
      </c>
      <c r="B744" s="3" t="s">
        <v>4297</v>
      </c>
      <c r="C744" s="3" t="s">
        <v>4298</v>
      </c>
      <c r="D744" s="3" t="s">
        <v>142</v>
      </c>
      <c r="E744" s="3" t="s">
        <v>17</v>
      </c>
      <c r="F744" s="3" t="s">
        <v>11176</v>
      </c>
      <c r="G744" s="3" t="s">
        <v>11177</v>
      </c>
      <c r="H744" s="3" t="s">
        <v>11178</v>
      </c>
      <c r="I744" s="3" t="s">
        <v>664</v>
      </c>
      <c r="J744" s="3" t="s">
        <v>530</v>
      </c>
      <c r="K744" s="3" t="s">
        <v>259</v>
      </c>
      <c r="L744" s="3" t="s">
        <v>208</v>
      </c>
      <c r="M744" s="3" t="s">
        <v>179</v>
      </c>
      <c r="N744" s="3" t="s">
        <v>519</v>
      </c>
      <c r="O744" s="3" t="s">
        <v>440</v>
      </c>
      <c r="P744" s="3" t="s">
        <v>150</v>
      </c>
      <c r="Q744" s="3" t="s">
        <v>76</v>
      </c>
      <c r="R744" s="3" t="s">
        <v>11179</v>
      </c>
      <c r="S744" s="3" t="s">
        <v>17</v>
      </c>
      <c r="T744" s="3" t="s">
        <v>17</v>
      </c>
      <c r="U744" s="3" t="s">
        <v>172</v>
      </c>
      <c r="V744" s="3" t="s">
        <v>152</v>
      </c>
      <c r="W744" s="3" t="s">
        <v>11180</v>
      </c>
      <c r="X744" s="3" t="s">
        <v>160</v>
      </c>
      <c r="Y744" s="3" t="s">
        <v>151</v>
      </c>
      <c r="Z744" s="3" t="s">
        <v>602</v>
      </c>
      <c r="AA744" s="3" t="s">
        <v>176</v>
      </c>
      <c r="AB744" s="3" t="s">
        <v>160</v>
      </c>
      <c r="AC744" s="3" t="s">
        <v>4755</v>
      </c>
      <c r="AD744" s="3" t="s">
        <v>11181</v>
      </c>
      <c r="AE744" s="3" t="s">
        <v>11182</v>
      </c>
      <c r="AF744" s="3" t="s">
        <v>160</v>
      </c>
      <c r="AG744" s="3" t="s">
        <v>160</v>
      </c>
      <c r="AH744" s="3" t="s">
        <v>160</v>
      </c>
      <c r="AI744" s="3" t="s">
        <v>160</v>
      </c>
      <c r="AJ744" s="3" t="s">
        <v>17</v>
      </c>
      <c r="AK744" s="3" t="s">
        <v>17</v>
      </c>
      <c r="AL744" s="3" t="s">
        <v>11183</v>
      </c>
      <c r="AM744" s="3" t="s">
        <v>717</v>
      </c>
      <c r="AN744" s="3" t="s">
        <v>11184</v>
      </c>
      <c r="AO744" s="3" t="s">
        <v>619</v>
      </c>
      <c r="AP744" s="4" t="s">
        <v>17</v>
      </c>
    </row>
    <row r="745" spans="1:42" x14ac:dyDescent="0.25">
      <c r="A745" s="3" t="s">
        <v>11185</v>
      </c>
      <c r="B745" s="3" t="s">
        <v>11186</v>
      </c>
      <c r="C745" s="3" t="s">
        <v>11187</v>
      </c>
      <c r="D745" s="3" t="s">
        <v>142</v>
      </c>
      <c r="E745" s="3" t="s">
        <v>17</v>
      </c>
      <c r="F745" s="3" t="s">
        <v>11188</v>
      </c>
      <c r="G745" s="3" t="s">
        <v>11189</v>
      </c>
      <c r="H745" s="3" t="s">
        <v>8265</v>
      </c>
      <c r="I745" s="3" t="s">
        <v>504</v>
      </c>
      <c r="J745" s="3" t="s">
        <v>207</v>
      </c>
      <c r="K745" s="3" t="s">
        <v>377</v>
      </c>
      <c r="L745" s="3" t="s">
        <v>4327</v>
      </c>
      <c r="M745" s="3" t="s">
        <v>214</v>
      </c>
      <c r="N745" s="3" t="s">
        <v>519</v>
      </c>
      <c r="O745" s="3" t="s">
        <v>209</v>
      </c>
      <c r="P745" s="3" t="s">
        <v>150</v>
      </c>
      <c r="Q745" s="3" t="s">
        <v>76</v>
      </c>
      <c r="R745" s="3" t="s">
        <v>11190</v>
      </c>
      <c r="S745" s="3" t="s">
        <v>17</v>
      </c>
      <c r="T745" s="3" t="s">
        <v>17</v>
      </c>
      <c r="U745" s="3" t="s">
        <v>172</v>
      </c>
      <c r="V745" s="3" t="s">
        <v>152</v>
      </c>
      <c r="W745" s="3" t="s">
        <v>407</v>
      </c>
      <c r="X745" s="3" t="s">
        <v>160</v>
      </c>
      <c r="Y745" s="3" t="s">
        <v>76</v>
      </c>
      <c r="Z745" s="3" t="s">
        <v>333</v>
      </c>
      <c r="AA745" s="3" t="s">
        <v>155</v>
      </c>
      <c r="AB745" s="3" t="s">
        <v>333</v>
      </c>
      <c r="AC745" s="3" t="s">
        <v>4755</v>
      </c>
      <c r="AD745" s="3" t="s">
        <v>11191</v>
      </c>
      <c r="AE745" s="3" t="s">
        <v>11192</v>
      </c>
      <c r="AF745" s="3" t="s">
        <v>160</v>
      </c>
      <c r="AG745" s="3" t="s">
        <v>160</v>
      </c>
      <c r="AH745" s="3" t="s">
        <v>160</v>
      </c>
      <c r="AI745" s="3" t="s">
        <v>160</v>
      </c>
      <c r="AJ745" s="3" t="s">
        <v>17</v>
      </c>
      <c r="AK745" s="3" t="s">
        <v>17</v>
      </c>
      <c r="AL745" s="3" t="s">
        <v>11193</v>
      </c>
      <c r="AM745" s="3" t="s">
        <v>480</v>
      </c>
      <c r="AN745" s="3" t="s">
        <v>4737</v>
      </c>
      <c r="AO745" s="3" t="s">
        <v>381</v>
      </c>
      <c r="AP745" s="4" t="s">
        <v>17</v>
      </c>
    </row>
    <row r="746" spans="1:42" x14ac:dyDescent="0.25">
      <c r="A746" s="3" t="s">
        <v>11194</v>
      </c>
      <c r="B746" s="3" t="s">
        <v>11195</v>
      </c>
      <c r="C746" s="3" t="s">
        <v>11196</v>
      </c>
      <c r="D746" s="3" t="s">
        <v>142</v>
      </c>
      <c r="E746" s="3" t="s">
        <v>17</v>
      </c>
      <c r="F746" s="3" t="s">
        <v>11197</v>
      </c>
      <c r="G746" s="3" t="s">
        <v>11198</v>
      </c>
      <c r="H746" s="3" t="s">
        <v>11199</v>
      </c>
      <c r="I746" s="3" t="s">
        <v>143</v>
      </c>
      <c r="J746" s="3" t="s">
        <v>165</v>
      </c>
      <c r="K746" s="3" t="s">
        <v>240</v>
      </c>
      <c r="L746" s="3" t="s">
        <v>870</v>
      </c>
      <c r="M746" s="3" t="s">
        <v>214</v>
      </c>
      <c r="N746" s="3" t="s">
        <v>508</v>
      </c>
      <c r="O746" s="3" t="s">
        <v>181</v>
      </c>
      <c r="P746" s="3" t="s">
        <v>150</v>
      </c>
      <c r="Q746" s="3" t="s">
        <v>76</v>
      </c>
      <c r="R746" s="3" t="s">
        <v>170</v>
      </c>
      <c r="S746" s="3" t="s">
        <v>17</v>
      </c>
      <c r="T746" s="3" t="s">
        <v>17</v>
      </c>
      <c r="U746" s="3" t="s">
        <v>155</v>
      </c>
      <c r="V746" s="3" t="s">
        <v>152</v>
      </c>
      <c r="W746" s="3" t="s">
        <v>6189</v>
      </c>
      <c r="X746" s="3" t="s">
        <v>6189</v>
      </c>
      <c r="Y746" s="3" t="s">
        <v>155</v>
      </c>
      <c r="Z746" s="3" t="s">
        <v>509</v>
      </c>
      <c r="AA746" s="3" t="s">
        <v>184</v>
      </c>
      <c r="AB746" s="3" t="s">
        <v>509</v>
      </c>
      <c r="AC746" s="3" t="s">
        <v>510</v>
      </c>
      <c r="AD746" s="3" t="s">
        <v>11200</v>
      </c>
      <c r="AE746" s="3" t="s">
        <v>11201</v>
      </c>
      <c r="AF746" s="3" t="s">
        <v>160</v>
      </c>
      <c r="AG746" s="3" t="s">
        <v>160</v>
      </c>
      <c r="AH746" s="3" t="s">
        <v>160</v>
      </c>
      <c r="AI746" s="3" t="s">
        <v>160</v>
      </c>
      <c r="AJ746" s="3" t="s">
        <v>17</v>
      </c>
      <c r="AK746" s="3" t="s">
        <v>17</v>
      </c>
      <c r="AL746" s="3" t="s">
        <v>11202</v>
      </c>
      <c r="AM746" s="3" t="s">
        <v>456</v>
      </c>
      <c r="AN746" s="3" t="s">
        <v>5560</v>
      </c>
      <c r="AO746" s="3" t="s">
        <v>468</v>
      </c>
      <c r="AP746" s="4" t="s">
        <v>17</v>
      </c>
    </row>
    <row r="747" spans="1:42" x14ac:dyDescent="0.25">
      <c r="A747" s="3" t="s">
        <v>4456</v>
      </c>
      <c r="B747" s="3" t="s">
        <v>11203</v>
      </c>
      <c r="C747" s="3" t="s">
        <v>11204</v>
      </c>
      <c r="D747" s="3" t="s">
        <v>142</v>
      </c>
      <c r="E747" s="3" t="s">
        <v>17</v>
      </c>
      <c r="F747" s="3" t="s">
        <v>11205</v>
      </c>
      <c r="G747" s="3" t="s">
        <v>11206</v>
      </c>
      <c r="H747" s="3" t="s">
        <v>11207</v>
      </c>
      <c r="I747" s="3" t="s">
        <v>4365</v>
      </c>
      <c r="J747" s="3" t="s">
        <v>165</v>
      </c>
      <c r="K747" s="3" t="s">
        <v>436</v>
      </c>
      <c r="L747" s="3" t="s">
        <v>208</v>
      </c>
      <c r="M747" s="3" t="s">
        <v>241</v>
      </c>
      <c r="N747" s="3" t="s">
        <v>519</v>
      </c>
      <c r="O747" s="3" t="s">
        <v>181</v>
      </c>
      <c r="P747" s="3" t="s">
        <v>150</v>
      </c>
      <c r="Q747" s="3" t="s">
        <v>76</v>
      </c>
      <c r="R747" s="3" t="s">
        <v>11208</v>
      </c>
      <c r="S747" s="3" t="s">
        <v>17</v>
      </c>
      <c r="T747" s="3" t="s">
        <v>17</v>
      </c>
      <c r="U747" s="3" t="s">
        <v>337</v>
      </c>
      <c r="V747" s="3" t="s">
        <v>152</v>
      </c>
      <c r="W747" s="3" t="s">
        <v>797</v>
      </c>
      <c r="X747" s="3" t="s">
        <v>797</v>
      </c>
      <c r="Y747" s="3" t="s">
        <v>195</v>
      </c>
      <c r="Z747" s="3" t="s">
        <v>184</v>
      </c>
      <c r="AA747" s="3" t="s">
        <v>337</v>
      </c>
      <c r="AB747" s="3" t="s">
        <v>284</v>
      </c>
      <c r="AC747" s="3" t="s">
        <v>5056</v>
      </c>
      <c r="AD747" s="3" t="s">
        <v>245</v>
      </c>
      <c r="AE747" s="3" t="s">
        <v>11164</v>
      </c>
      <c r="AF747" s="3" t="s">
        <v>160</v>
      </c>
      <c r="AG747" s="3" t="s">
        <v>160</v>
      </c>
      <c r="AH747" s="3" t="s">
        <v>160</v>
      </c>
      <c r="AI747" s="3" t="s">
        <v>160</v>
      </c>
      <c r="AJ747" s="3" t="s">
        <v>17</v>
      </c>
      <c r="AK747" s="3" t="s">
        <v>17</v>
      </c>
      <c r="AL747" s="3" t="s">
        <v>11209</v>
      </c>
      <c r="AM747" s="3" t="s">
        <v>4247</v>
      </c>
      <c r="AN747" s="3" t="s">
        <v>11210</v>
      </c>
      <c r="AO747" s="3" t="s">
        <v>852</v>
      </c>
      <c r="AP747" s="4" t="s">
        <v>17</v>
      </c>
    </row>
    <row r="748" spans="1:42" x14ac:dyDescent="0.25">
      <c r="A748" s="3" t="s">
        <v>11211</v>
      </c>
      <c r="B748" s="3" t="s">
        <v>11212</v>
      </c>
      <c r="C748" s="3" t="s">
        <v>11213</v>
      </c>
      <c r="D748" s="3" t="s">
        <v>142</v>
      </c>
      <c r="E748" s="3" t="s">
        <v>17</v>
      </c>
      <c r="F748" s="3" t="s">
        <v>11214</v>
      </c>
      <c r="G748" s="3" t="s">
        <v>11215</v>
      </c>
      <c r="H748" s="3" t="s">
        <v>11216</v>
      </c>
      <c r="I748" s="3" t="s">
        <v>489</v>
      </c>
      <c r="J748" s="3" t="s">
        <v>165</v>
      </c>
      <c r="K748" s="3" t="s">
        <v>224</v>
      </c>
      <c r="L748" s="3" t="s">
        <v>519</v>
      </c>
      <c r="M748" s="3" t="s">
        <v>241</v>
      </c>
      <c r="N748" s="3" t="s">
        <v>10666</v>
      </c>
      <c r="O748" s="3" t="s">
        <v>149</v>
      </c>
      <c r="P748" s="3" t="s">
        <v>150</v>
      </c>
      <c r="Q748" s="3" t="s">
        <v>76</v>
      </c>
      <c r="R748" s="3" t="s">
        <v>11217</v>
      </c>
      <c r="S748" s="3" t="s">
        <v>17</v>
      </c>
      <c r="T748" s="3" t="s">
        <v>17</v>
      </c>
      <c r="U748" s="3" t="s">
        <v>172</v>
      </c>
      <c r="V748" s="3" t="s">
        <v>152</v>
      </c>
      <c r="W748" s="3" t="s">
        <v>6988</v>
      </c>
      <c r="X748" s="3" t="s">
        <v>160</v>
      </c>
      <c r="Y748" s="3" t="s">
        <v>337</v>
      </c>
      <c r="Z748" s="3" t="s">
        <v>157</v>
      </c>
      <c r="AA748" s="3" t="s">
        <v>232</v>
      </c>
      <c r="AB748" s="3" t="s">
        <v>265</v>
      </c>
      <c r="AC748" s="3" t="s">
        <v>11218</v>
      </c>
      <c r="AD748" s="3" t="s">
        <v>11219</v>
      </c>
      <c r="AE748" s="3" t="s">
        <v>11220</v>
      </c>
      <c r="AF748" s="3" t="s">
        <v>160</v>
      </c>
      <c r="AG748" s="3" t="s">
        <v>160</v>
      </c>
      <c r="AH748" s="3" t="s">
        <v>160</v>
      </c>
      <c r="AI748" s="3" t="s">
        <v>160</v>
      </c>
      <c r="AJ748" s="3" t="s">
        <v>17</v>
      </c>
      <c r="AK748" s="3" t="s">
        <v>17</v>
      </c>
      <c r="AL748" s="3" t="s">
        <v>11221</v>
      </c>
      <c r="AM748" s="3" t="s">
        <v>5861</v>
      </c>
      <c r="AN748" s="3" t="s">
        <v>11222</v>
      </c>
      <c r="AO748" s="3" t="s">
        <v>212</v>
      </c>
      <c r="AP748" s="4" t="s">
        <v>17</v>
      </c>
    </row>
    <row r="749" spans="1:42" x14ac:dyDescent="0.25">
      <c r="A749" s="3" t="s">
        <v>11223</v>
      </c>
      <c r="B749" s="3" t="s">
        <v>11224</v>
      </c>
      <c r="C749" s="3" t="s">
        <v>11225</v>
      </c>
      <c r="D749" s="3" t="s">
        <v>142</v>
      </c>
      <c r="E749" s="3" t="s">
        <v>17</v>
      </c>
      <c r="F749" s="3" t="s">
        <v>11226</v>
      </c>
      <c r="G749" s="3" t="s">
        <v>11227</v>
      </c>
      <c r="H749" s="3" t="s">
        <v>4848</v>
      </c>
      <c r="I749" s="3" t="s">
        <v>250</v>
      </c>
      <c r="J749" s="3" t="s">
        <v>877</v>
      </c>
      <c r="K749" s="3" t="s">
        <v>233</v>
      </c>
      <c r="L749" s="3" t="s">
        <v>519</v>
      </c>
      <c r="M749" s="3" t="s">
        <v>364</v>
      </c>
      <c r="N749" s="3" t="s">
        <v>5520</v>
      </c>
      <c r="O749" s="3" t="s">
        <v>181</v>
      </c>
      <c r="P749" s="3" t="s">
        <v>150</v>
      </c>
      <c r="Q749" s="3" t="s">
        <v>76</v>
      </c>
      <c r="R749" s="3" t="s">
        <v>11228</v>
      </c>
      <c r="S749" s="3" t="s">
        <v>17</v>
      </c>
      <c r="T749" s="3" t="s">
        <v>17</v>
      </c>
      <c r="U749" s="3" t="s">
        <v>430</v>
      </c>
      <c r="V749" s="3" t="s">
        <v>152</v>
      </c>
      <c r="W749" s="3" t="s">
        <v>160</v>
      </c>
      <c r="X749" s="3" t="s">
        <v>160</v>
      </c>
      <c r="Y749" s="3" t="s">
        <v>160</v>
      </c>
      <c r="Z749" s="3" t="s">
        <v>160</v>
      </c>
      <c r="AA749" s="3" t="s">
        <v>160</v>
      </c>
      <c r="AB749" s="3" t="s">
        <v>160</v>
      </c>
      <c r="AC749" s="3" t="s">
        <v>17</v>
      </c>
      <c r="AD749" s="3" t="s">
        <v>672</v>
      </c>
      <c r="AE749" s="3" t="s">
        <v>11229</v>
      </c>
      <c r="AF749" s="3" t="s">
        <v>160</v>
      </c>
      <c r="AG749" s="3" t="s">
        <v>160</v>
      </c>
      <c r="AH749" s="3" t="s">
        <v>160</v>
      </c>
      <c r="AI749" s="3" t="s">
        <v>160</v>
      </c>
      <c r="AJ749" s="3" t="s">
        <v>17</v>
      </c>
      <c r="AK749" s="3" t="s">
        <v>17</v>
      </c>
      <c r="AL749" s="3" t="s">
        <v>11230</v>
      </c>
      <c r="AM749" s="3" t="s">
        <v>300</v>
      </c>
      <c r="AN749" s="3" t="s">
        <v>685</v>
      </c>
      <c r="AO749" s="3" t="s">
        <v>631</v>
      </c>
      <c r="AP749" s="4" t="s">
        <v>17</v>
      </c>
    </row>
    <row r="750" spans="1:42" x14ac:dyDescent="0.25">
      <c r="A750" s="3" t="s">
        <v>11231</v>
      </c>
      <c r="B750" s="3" t="s">
        <v>11232</v>
      </c>
      <c r="C750" s="3" t="s">
        <v>11233</v>
      </c>
      <c r="D750" s="3" t="s">
        <v>486</v>
      </c>
      <c r="E750" s="3" t="s">
        <v>4763</v>
      </c>
      <c r="F750" s="3" t="s">
        <v>11234</v>
      </c>
      <c r="G750" s="3" t="s">
        <v>11235</v>
      </c>
      <c r="H750" s="3" t="s">
        <v>160</v>
      </c>
      <c r="I750" s="3" t="s">
        <v>17</v>
      </c>
      <c r="J750" s="3" t="s">
        <v>17</v>
      </c>
      <c r="K750" s="3" t="s">
        <v>160</v>
      </c>
      <c r="L750" s="3" t="s">
        <v>17</v>
      </c>
      <c r="M750" s="3" t="s">
        <v>17</v>
      </c>
      <c r="N750" s="3" t="s">
        <v>17</v>
      </c>
      <c r="O750" s="3" t="s">
        <v>373</v>
      </c>
      <c r="P750" s="3" t="s">
        <v>150</v>
      </c>
      <c r="Q750" s="3" t="s">
        <v>151</v>
      </c>
      <c r="R750" s="3" t="s">
        <v>17</v>
      </c>
      <c r="S750" s="3" t="s">
        <v>184</v>
      </c>
      <c r="T750" s="3" t="s">
        <v>160</v>
      </c>
      <c r="U750" s="3" t="s">
        <v>17</v>
      </c>
      <c r="V750" s="3" t="s">
        <v>17</v>
      </c>
      <c r="W750" s="3" t="s">
        <v>17</v>
      </c>
      <c r="X750" s="3" t="s">
        <v>17</v>
      </c>
      <c r="Y750" s="3" t="s">
        <v>17</v>
      </c>
      <c r="Z750" s="3" t="s">
        <v>17</v>
      </c>
      <c r="AA750" s="3" t="s">
        <v>17</v>
      </c>
      <c r="AB750" s="3" t="s">
        <v>17</v>
      </c>
      <c r="AC750" s="3" t="s">
        <v>17</v>
      </c>
      <c r="AD750" s="3" t="s">
        <v>17</v>
      </c>
      <c r="AE750" s="3" t="s">
        <v>17</v>
      </c>
      <c r="AF750" s="3" t="s">
        <v>17</v>
      </c>
      <c r="AG750" s="3" t="s">
        <v>17</v>
      </c>
      <c r="AH750" s="3" t="s">
        <v>17</v>
      </c>
      <c r="AI750" s="3" t="s">
        <v>17</v>
      </c>
      <c r="AJ750" s="3" t="s">
        <v>17</v>
      </c>
      <c r="AK750" s="3" t="s">
        <v>17</v>
      </c>
      <c r="AL750" s="3" t="s">
        <v>11236</v>
      </c>
      <c r="AM750" s="3" t="s">
        <v>17</v>
      </c>
      <c r="AN750" s="3" t="s">
        <v>17</v>
      </c>
      <c r="AO750" s="3" t="s">
        <v>17</v>
      </c>
      <c r="AP750" s="4" t="s">
        <v>17</v>
      </c>
    </row>
    <row r="751" spans="1:42" x14ac:dyDescent="0.25">
      <c r="A751" s="3" t="s">
        <v>11237</v>
      </c>
      <c r="B751" s="3" t="s">
        <v>11238</v>
      </c>
      <c r="C751" s="3" t="s">
        <v>11239</v>
      </c>
      <c r="D751" s="3" t="s">
        <v>142</v>
      </c>
      <c r="E751" s="3" t="s">
        <v>17</v>
      </c>
      <c r="F751" s="3" t="s">
        <v>11240</v>
      </c>
      <c r="G751" s="3" t="s">
        <v>11241</v>
      </c>
      <c r="H751" s="3" t="s">
        <v>11242</v>
      </c>
      <c r="I751" s="3" t="s">
        <v>4109</v>
      </c>
      <c r="J751" s="3" t="s">
        <v>223</v>
      </c>
      <c r="K751" s="3" t="s">
        <v>240</v>
      </c>
      <c r="L751" s="3" t="s">
        <v>559</v>
      </c>
      <c r="M751" s="3" t="s">
        <v>179</v>
      </c>
      <c r="N751" s="3" t="s">
        <v>439</v>
      </c>
      <c r="O751" s="3" t="s">
        <v>181</v>
      </c>
      <c r="P751" s="3" t="s">
        <v>150</v>
      </c>
      <c r="Q751" s="3" t="s">
        <v>76</v>
      </c>
      <c r="R751" s="3" t="s">
        <v>5101</v>
      </c>
      <c r="S751" s="3" t="s">
        <v>17</v>
      </c>
      <c r="T751" s="3" t="s">
        <v>17</v>
      </c>
      <c r="U751" s="3" t="s">
        <v>155</v>
      </c>
      <c r="V751" s="3" t="s">
        <v>152</v>
      </c>
      <c r="W751" s="3" t="s">
        <v>11243</v>
      </c>
      <c r="X751" s="3" t="s">
        <v>11243</v>
      </c>
      <c r="Y751" s="3" t="s">
        <v>232</v>
      </c>
      <c r="Z751" s="3" t="s">
        <v>265</v>
      </c>
      <c r="AA751" s="3" t="s">
        <v>250</v>
      </c>
      <c r="AB751" s="3" t="s">
        <v>308</v>
      </c>
      <c r="AC751" s="3" t="s">
        <v>441</v>
      </c>
      <c r="AD751" s="3" t="s">
        <v>11244</v>
      </c>
      <c r="AE751" s="3" t="s">
        <v>11245</v>
      </c>
      <c r="AF751" s="3" t="s">
        <v>160</v>
      </c>
      <c r="AG751" s="3" t="s">
        <v>160</v>
      </c>
      <c r="AH751" s="3" t="s">
        <v>160</v>
      </c>
      <c r="AI751" s="3" t="s">
        <v>160</v>
      </c>
      <c r="AJ751" s="3" t="s">
        <v>17</v>
      </c>
      <c r="AK751" s="3" t="s">
        <v>17</v>
      </c>
      <c r="AL751" s="3" t="s">
        <v>11246</v>
      </c>
      <c r="AM751" s="3" t="s">
        <v>621</v>
      </c>
      <c r="AN751" s="3" t="s">
        <v>659</v>
      </c>
      <c r="AO751" s="3" t="s">
        <v>468</v>
      </c>
      <c r="AP751" s="4" t="s">
        <v>17</v>
      </c>
    </row>
    <row r="752" spans="1:42" x14ac:dyDescent="0.25">
      <c r="A752" s="3" t="s">
        <v>11247</v>
      </c>
      <c r="B752" s="3" t="s">
        <v>11248</v>
      </c>
      <c r="C752" s="3" t="s">
        <v>11249</v>
      </c>
      <c r="D752" s="3" t="s">
        <v>142</v>
      </c>
      <c r="E752" s="3" t="s">
        <v>17</v>
      </c>
      <c r="F752" s="3" t="s">
        <v>11250</v>
      </c>
      <c r="G752" s="3" t="s">
        <v>11251</v>
      </c>
      <c r="H752" s="3" t="s">
        <v>11252</v>
      </c>
      <c r="I752" s="3" t="s">
        <v>330</v>
      </c>
      <c r="J752" s="3" t="s">
        <v>207</v>
      </c>
      <c r="K752" s="3" t="s">
        <v>635</v>
      </c>
      <c r="L752" s="3" t="s">
        <v>5225</v>
      </c>
      <c r="M752" s="3" t="s">
        <v>364</v>
      </c>
      <c r="N752" s="3" t="s">
        <v>5532</v>
      </c>
      <c r="O752" s="3" t="s">
        <v>181</v>
      </c>
      <c r="P752" s="3" t="s">
        <v>150</v>
      </c>
      <c r="Q752" s="3" t="s">
        <v>76</v>
      </c>
      <c r="R752" s="3" t="s">
        <v>11253</v>
      </c>
      <c r="S752" s="3" t="s">
        <v>17</v>
      </c>
      <c r="T752" s="3" t="s">
        <v>17</v>
      </c>
      <c r="U752" s="3" t="s">
        <v>155</v>
      </c>
      <c r="V752" s="3" t="s">
        <v>152</v>
      </c>
      <c r="W752" s="3" t="s">
        <v>5662</v>
      </c>
      <c r="X752" s="3" t="s">
        <v>5662</v>
      </c>
      <c r="Y752" s="3" t="s">
        <v>76</v>
      </c>
      <c r="Z752" s="3" t="s">
        <v>523</v>
      </c>
      <c r="AA752" s="3" t="s">
        <v>184</v>
      </c>
      <c r="AB752" s="3" t="s">
        <v>194</v>
      </c>
      <c r="AC752" s="3" t="s">
        <v>5520</v>
      </c>
      <c r="AD752" s="3" t="s">
        <v>11254</v>
      </c>
      <c r="AE752" s="3" t="s">
        <v>11255</v>
      </c>
      <c r="AF752" s="3" t="s">
        <v>160</v>
      </c>
      <c r="AG752" s="3" t="s">
        <v>160</v>
      </c>
      <c r="AH752" s="3" t="s">
        <v>160</v>
      </c>
      <c r="AI752" s="3" t="s">
        <v>160</v>
      </c>
      <c r="AJ752" s="3" t="s">
        <v>17</v>
      </c>
      <c r="AK752" s="3" t="s">
        <v>17</v>
      </c>
      <c r="AL752" s="3" t="s">
        <v>8809</v>
      </c>
      <c r="AM752" s="3" t="s">
        <v>273</v>
      </c>
      <c r="AN752" s="3" t="s">
        <v>11256</v>
      </c>
      <c r="AO752" s="3" t="s">
        <v>584</v>
      </c>
      <c r="AP752" s="4" t="s">
        <v>17</v>
      </c>
    </row>
    <row r="753" spans="1:42" x14ac:dyDescent="0.25">
      <c r="A753" s="3" t="s">
        <v>11257</v>
      </c>
      <c r="B753" s="3" t="s">
        <v>11258</v>
      </c>
      <c r="C753" s="3" t="s">
        <v>11259</v>
      </c>
      <c r="D753" s="3" t="s">
        <v>486</v>
      </c>
      <c r="E753" s="3" t="s">
        <v>487</v>
      </c>
      <c r="F753" s="3" t="s">
        <v>11260</v>
      </c>
      <c r="G753" s="3" t="s">
        <v>11261</v>
      </c>
      <c r="H753" s="3" t="s">
        <v>160</v>
      </c>
      <c r="I753" s="3" t="s">
        <v>17</v>
      </c>
      <c r="J753" s="3" t="s">
        <v>17</v>
      </c>
      <c r="K753" s="3" t="s">
        <v>160</v>
      </c>
      <c r="L753" s="3" t="s">
        <v>17</v>
      </c>
      <c r="M753" s="3" t="s">
        <v>17</v>
      </c>
      <c r="N753" s="3" t="s">
        <v>17</v>
      </c>
      <c r="O753" s="3" t="s">
        <v>149</v>
      </c>
      <c r="P753" s="3" t="s">
        <v>150</v>
      </c>
      <c r="Q753" s="3" t="s">
        <v>155</v>
      </c>
      <c r="R753" s="3" t="s">
        <v>17</v>
      </c>
      <c r="S753" s="3" t="s">
        <v>184</v>
      </c>
      <c r="T753" s="3" t="s">
        <v>160</v>
      </c>
      <c r="U753" s="3" t="s">
        <v>17</v>
      </c>
      <c r="V753" s="3" t="s">
        <v>17</v>
      </c>
      <c r="W753" s="3" t="s">
        <v>17</v>
      </c>
      <c r="X753" s="3" t="s">
        <v>17</v>
      </c>
      <c r="Y753" s="3" t="s">
        <v>17</v>
      </c>
      <c r="Z753" s="3" t="s">
        <v>17</v>
      </c>
      <c r="AA753" s="3" t="s">
        <v>17</v>
      </c>
      <c r="AB753" s="3" t="s">
        <v>17</v>
      </c>
      <c r="AC753" s="3" t="s">
        <v>17</v>
      </c>
      <c r="AD753" s="3" t="s">
        <v>17</v>
      </c>
      <c r="AE753" s="3" t="s">
        <v>17</v>
      </c>
      <c r="AF753" s="3" t="s">
        <v>17</v>
      </c>
      <c r="AG753" s="3" t="s">
        <v>17</v>
      </c>
      <c r="AH753" s="3" t="s">
        <v>17</v>
      </c>
      <c r="AI753" s="3" t="s">
        <v>17</v>
      </c>
      <c r="AJ753" s="3" t="s">
        <v>17</v>
      </c>
      <c r="AK753" s="3" t="s">
        <v>17</v>
      </c>
      <c r="AL753" s="3" t="s">
        <v>11262</v>
      </c>
      <c r="AM753" s="3" t="s">
        <v>17</v>
      </c>
      <c r="AN753" s="3" t="s">
        <v>17</v>
      </c>
      <c r="AO753" s="3" t="s">
        <v>17</v>
      </c>
      <c r="AP753" s="4" t="s">
        <v>17</v>
      </c>
    </row>
    <row r="754" spans="1:42" x14ac:dyDescent="0.25">
      <c r="A754" s="3" t="s">
        <v>11263</v>
      </c>
      <c r="B754" s="3" t="s">
        <v>11264</v>
      </c>
      <c r="C754" s="3" t="s">
        <v>11265</v>
      </c>
      <c r="D754" s="3" t="s">
        <v>142</v>
      </c>
      <c r="E754" s="3" t="s">
        <v>17</v>
      </c>
      <c r="F754" s="3" t="s">
        <v>11266</v>
      </c>
      <c r="G754" s="3" t="s">
        <v>11267</v>
      </c>
      <c r="H754" s="3" t="s">
        <v>11268</v>
      </c>
      <c r="I754" s="3" t="s">
        <v>199</v>
      </c>
      <c r="J754" s="3" t="s">
        <v>5157</v>
      </c>
      <c r="K754" s="3" t="s">
        <v>501</v>
      </c>
      <c r="L754" s="3" t="s">
        <v>7528</v>
      </c>
      <c r="M754" s="3" t="s">
        <v>364</v>
      </c>
      <c r="N754" s="3" t="s">
        <v>4259</v>
      </c>
      <c r="O754" s="3" t="s">
        <v>788</v>
      </c>
      <c r="P754" s="3" t="s">
        <v>150</v>
      </c>
      <c r="Q754" s="3" t="s">
        <v>76</v>
      </c>
      <c r="R754" s="3" t="s">
        <v>11269</v>
      </c>
      <c r="S754" s="3" t="s">
        <v>17</v>
      </c>
      <c r="T754" s="3" t="s">
        <v>17</v>
      </c>
      <c r="U754" s="3" t="s">
        <v>155</v>
      </c>
      <c r="V754" s="3" t="s">
        <v>152</v>
      </c>
      <c r="W754" s="3" t="s">
        <v>7117</v>
      </c>
      <c r="X754" s="3" t="s">
        <v>160</v>
      </c>
      <c r="Y754" s="3" t="s">
        <v>172</v>
      </c>
      <c r="Z754" s="3" t="s">
        <v>160</v>
      </c>
      <c r="AA754" s="3" t="s">
        <v>184</v>
      </c>
      <c r="AB754" s="3" t="s">
        <v>160</v>
      </c>
      <c r="AC754" s="3" t="s">
        <v>5519</v>
      </c>
      <c r="AD754" s="3" t="s">
        <v>11270</v>
      </c>
      <c r="AE754" s="3" t="s">
        <v>11271</v>
      </c>
      <c r="AF754" s="3" t="s">
        <v>160</v>
      </c>
      <c r="AG754" s="3" t="s">
        <v>160</v>
      </c>
      <c r="AH754" s="3" t="s">
        <v>160</v>
      </c>
      <c r="AI754" s="3" t="s">
        <v>160</v>
      </c>
      <c r="AJ754" s="3" t="s">
        <v>17</v>
      </c>
      <c r="AK754" s="3" t="s">
        <v>17</v>
      </c>
      <c r="AL754" s="3" t="s">
        <v>11272</v>
      </c>
      <c r="AM754" s="3" t="s">
        <v>509</v>
      </c>
      <c r="AN754" s="3" t="s">
        <v>5347</v>
      </c>
      <c r="AO754" s="3" t="s">
        <v>376</v>
      </c>
      <c r="AP754" s="4" t="s">
        <v>17</v>
      </c>
    </row>
    <row r="755" spans="1:42" x14ac:dyDescent="0.25">
      <c r="A755" s="3" t="s">
        <v>11273</v>
      </c>
      <c r="B755" s="3" t="s">
        <v>11274</v>
      </c>
      <c r="C755" s="3" t="s">
        <v>11275</v>
      </c>
      <c r="D755" s="3" t="s">
        <v>142</v>
      </c>
      <c r="E755" s="3" t="s">
        <v>17</v>
      </c>
      <c r="F755" s="3" t="s">
        <v>11276</v>
      </c>
      <c r="G755" s="3" t="s">
        <v>11277</v>
      </c>
      <c r="H755" s="3" t="s">
        <v>11278</v>
      </c>
      <c r="I755" s="3" t="s">
        <v>521</v>
      </c>
      <c r="J755" s="3" t="s">
        <v>239</v>
      </c>
      <c r="K755" s="3" t="s">
        <v>515</v>
      </c>
      <c r="L755" s="3" t="s">
        <v>169</v>
      </c>
      <c r="M755" s="3" t="s">
        <v>214</v>
      </c>
      <c r="N755" s="3" t="s">
        <v>394</v>
      </c>
      <c r="O755" s="3" t="s">
        <v>149</v>
      </c>
      <c r="P755" s="3" t="s">
        <v>150</v>
      </c>
      <c r="Q755" s="3" t="s">
        <v>76</v>
      </c>
      <c r="R755" s="3" t="s">
        <v>255</v>
      </c>
      <c r="S755" s="3" t="s">
        <v>17</v>
      </c>
      <c r="T755" s="3" t="s">
        <v>17</v>
      </c>
      <c r="U755" s="3" t="s">
        <v>76</v>
      </c>
      <c r="V755" s="3" t="s">
        <v>152</v>
      </c>
      <c r="W755" s="3" t="s">
        <v>5648</v>
      </c>
      <c r="X755" s="3" t="s">
        <v>5648</v>
      </c>
      <c r="Y755" s="3" t="s">
        <v>232</v>
      </c>
      <c r="Z755" s="3" t="s">
        <v>265</v>
      </c>
      <c r="AA755" s="3" t="s">
        <v>272</v>
      </c>
      <c r="AB755" s="3" t="s">
        <v>384</v>
      </c>
      <c r="AC755" s="3" t="s">
        <v>766</v>
      </c>
      <c r="AD755" s="3" t="s">
        <v>11279</v>
      </c>
      <c r="AE755" s="3" t="s">
        <v>11280</v>
      </c>
      <c r="AF755" s="3" t="s">
        <v>160</v>
      </c>
      <c r="AG755" s="3" t="s">
        <v>160</v>
      </c>
      <c r="AH755" s="3" t="s">
        <v>160</v>
      </c>
      <c r="AI755" s="3" t="s">
        <v>160</v>
      </c>
      <c r="AJ755" s="3" t="s">
        <v>17</v>
      </c>
      <c r="AK755" s="3" t="s">
        <v>17</v>
      </c>
      <c r="AL755" s="3" t="s">
        <v>11281</v>
      </c>
      <c r="AM755" s="3" t="s">
        <v>887</v>
      </c>
      <c r="AN755" s="3" t="s">
        <v>5218</v>
      </c>
      <c r="AO755" s="3" t="s">
        <v>221</v>
      </c>
      <c r="AP755" s="4" t="s">
        <v>17</v>
      </c>
    </row>
    <row r="756" spans="1:42" x14ac:dyDescent="0.25">
      <c r="A756" s="3" t="s">
        <v>11282</v>
      </c>
      <c r="B756" s="3" t="s">
        <v>11283</v>
      </c>
      <c r="C756" s="3" t="s">
        <v>11284</v>
      </c>
      <c r="D756" s="3" t="s">
        <v>142</v>
      </c>
      <c r="E756" s="3" t="s">
        <v>17</v>
      </c>
      <c r="F756" s="3" t="s">
        <v>11285</v>
      </c>
      <c r="G756" s="3" t="s">
        <v>11286</v>
      </c>
      <c r="H756" s="3" t="s">
        <v>11287</v>
      </c>
      <c r="I756" s="3" t="s">
        <v>377</v>
      </c>
      <c r="J756" s="3" t="s">
        <v>239</v>
      </c>
      <c r="K756" s="3" t="s">
        <v>350</v>
      </c>
      <c r="L756" s="3" t="s">
        <v>169</v>
      </c>
      <c r="M756" s="3" t="s">
        <v>214</v>
      </c>
      <c r="N756" s="3" t="s">
        <v>394</v>
      </c>
      <c r="O756" s="3" t="s">
        <v>209</v>
      </c>
      <c r="P756" s="3" t="s">
        <v>150</v>
      </c>
      <c r="Q756" s="3" t="s">
        <v>76</v>
      </c>
      <c r="R756" s="3" t="s">
        <v>255</v>
      </c>
      <c r="S756" s="3" t="s">
        <v>17</v>
      </c>
      <c r="T756" s="3" t="s">
        <v>17</v>
      </c>
      <c r="U756" s="3" t="s">
        <v>155</v>
      </c>
      <c r="V756" s="3" t="s">
        <v>152</v>
      </c>
      <c r="W756" s="3" t="s">
        <v>11105</v>
      </c>
      <c r="X756" s="3" t="s">
        <v>11105</v>
      </c>
      <c r="Y756" s="3" t="s">
        <v>232</v>
      </c>
      <c r="Z756" s="3" t="s">
        <v>488</v>
      </c>
      <c r="AA756" s="3" t="s">
        <v>272</v>
      </c>
      <c r="AB756" s="3" t="s">
        <v>523</v>
      </c>
      <c r="AC756" s="3" t="s">
        <v>766</v>
      </c>
      <c r="AD756" s="3" t="s">
        <v>11288</v>
      </c>
      <c r="AE756" s="3" t="s">
        <v>11289</v>
      </c>
      <c r="AF756" s="3" t="s">
        <v>160</v>
      </c>
      <c r="AG756" s="3" t="s">
        <v>160</v>
      </c>
      <c r="AH756" s="3" t="s">
        <v>160</v>
      </c>
      <c r="AI756" s="3" t="s">
        <v>160</v>
      </c>
      <c r="AJ756" s="3" t="s">
        <v>17</v>
      </c>
      <c r="AK756" s="3" t="s">
        <v>17</v>
      </c>
      <c r="AL756" s="3" t="s">
        <v>11290</v>
      </c>
      <c r="AM756" s="3" t="s">
        <v>502</v>
      </c>
      <c r="AN756" s="3" t="s">
        <v>11291</v>
      </c>
      <c r="AO756" s="3" t="s">
        <v>221</v>
      </c>
      <c r="AP756" s="4" t="s">
        <v>17</v>
      </c>
    </row>
    <row r="757" spans="1:42" x14ac:dyDescent="0.25">
      <c r="A757" s="3" t="s">
        <v>11292</v>
      </c>
      <c r="B757" s="3" t="s">
        <v>11293</v>
      </c>
      <c r="C757" s="3" t="s">
        <v>11294</v>
      </c>
      <c r="D757" s="3" t="s">
        <v>486</v>
      </c>
      <c r="E757" s="3" t="s">
        <v>11295</v>
      </c>
      <c r="F757" s="3" t="s">
        <v>11296</v>
      </c>
      <c r="G757" s="3" t="s">
        <v>11297</v>
      </c>
      <c r="H757" s="3" t="s">
        <v>160</v>
      </c>
      <c r="I757" s="3" t="s">
        <v>17</v>
      </c>
      <c r="J757" s="3" t="s">
        <v>17</v>
      </c>
      <c r="K757" s="3" t="s">
        <v>160</v>
      </c>
      <c r="L757" s="3" t="s">
        <v>17</v>
      </c>
      <c r="M757" s="3" t="s">
        <v>17</v>
      </c>
      <c r="N757" s="3" t="s">
        <v>17</v>
      </c>
      <c r="O757" s="3" t="s">
        <v>788</v>
      </c>
      <c r="P757" s="3" t="s">
        <v>150</v>
      </c>
      <c r="Q757" s="3" t="s">
        <v>155</v>
      </c>
      <c r="R757" s="3" t="s">
        <v>17</v>
      </c>
      <c r="S757" s="3" t="s">
        <v>184</v>
      </c>
      <c r="T757" s="3" t="s">
        <v>150</v>
      </c>
      <c r="U757" s="3" t="s">
        <v>17</v>
      </c>
      <c r="V757" s="3" t="s">
        <v>17</v>
      </c>
      <c r="W757" s="3" t="s">
        <v>17</v>
      </c>
      <c r="X757" s="3" t="s">
        <v>17</v>
      </c>
      <c r="Y757" s="3" t="s">
        <v>17</v>
      </c>
      <c r="Z757" s="3" t="s">
        <v>17</v>
      </c>
      <c r="AA757" s="3" t="s">
        <v>17</v>
      </c>
      <c r="AB757" s="3" t="s">
        <v>17</v>
      </c>
      <c r="AC757" s="3" t="s">
        <v>17</v>
      </c>
      <c r="AD757" s="3" t="s">
        <v>17</v>
      </c>
      <c r="AE757" s="3" t="s">
        <v>17</v>
      </c>
      <c r="AF757" s="3" t="s">
        <v>17</v>
      </c>
      <c r="AG757" s="3" t="s">
        <v>17</v>
      </c>
      <c r="AH757" s="3" t="s">
        <v>17</v>
      </c>
      <c r="AI757" s="3" t="s">
        <v>17</v>
      </c>
      <c r="AJ757" s="3" t="s">
        <v>17</v>
      </c>
      <c r="AK757" s="3" t="s">
        <v>17</v>
      </c>
      <c r="AL757" s="3" t="s">
        <v>11298</v>
      </c>
      <c r="AM757" s="3" t="s">
        <v>17</v>
      </c>
      <c r="AN757" s="3" t="s">
        <v>17</v>
      </c>
      <c r="AO757" s="3" t="s">
        <v>17</v>
      </c>
      <c r="AP757" s="4" t="s">
        <v>17</v>
      </c>
    </row>
    <row r="758" spans="1:42" x14ac:dyDescent="0.25">
      <c r="A758" s="3" t="s">
        <v>11299</v>
      </c>
      <c r="B758" s="3" t="s">
        <v>11300</v>
      </c>
      <c r="C758" s="3" t="s">
        <v>11301</v>
      </c>
      <c r="D758" s="3" t="s">
        <v>486</v>
      </c>
      <c r="E758" s="3" t="s">
        <v>4762</v>
      </c>
      <c r="F758" s="3" t="s">
        <v>11302</v>
      </c>
      <c r="G758" s="3" t="s">
        <v>11303</v>
      </c>
      <c r="H758" s="3" t="s">
        <v>160</v>
      </c>
      <c r="I758" s="3" t="s">
        <v>17</v>
      </c>
      <c r="J758" s="3" t="s">
        <v>17</v>
      </c>
      <c r="K758" s="3" t="s">
        <v>160</v>
      </c>
      <c r="L758" s="3" t="s">
        <v>17</v>
      </c>
      <c r="M758" s="3" t="s">
        <v>17</v>
      </c>
      <c r="N758" s="3" t="s">
        <v>17</v>
      </c>
      <c r="O758" s="3" t="s">
        <v>149</v>
      </c>
      <c r="P758" s="3" t="s">
        <v>150</v>
      </c>
      <c r="Q758" s="3" t="s">
        <v>151</v>
      </c>
      <c r="R758" s="3" t="s">
        <v>17</v>
      </c>
      <c r="S758" s="3" t="s">
        <v>151</v>
      </c>
      <c r="T758" s="3" t="s">
        <v>316</v>
      </c>
      <c r="U758" s="3" t="s">
        <v>17</v>
      </c>
      <c r="V758" s="3" t="s">
        <v>17</v>
      </c>
      <c r="W758" s="3" t="s">
        <v>17</v>
      </c>
      <c r="X758" s="3" t="s">
        <v>17</v>
      </c>
      <c r="Y758" s="3" t="s">
        <v>17</v>
      </c>
      <c r="Z758" s="3" t="s">
        <v>17</v>
      </c>
      <c r="AA758" s="3" t="s">
        <v>17</v>
      </c>
      <c r="AB758" s="3" t="s">
        <v>17</v>
      </c>
      <c r="AC758" s="3" t="s">
        <v>17</v>
      </c>
      <c r="AD758" s="3" t="s">
        <v>17</v>
      </c>
      <c r="AE758" s="3" t="s">
        <v>17</v>
      </c>
      <c r="AF758" s="3" t="s">
        <v>17</v>
      </c>
      <c r="AG758" s="3" t="s">
        <v>17</v>
      </c>
      <c r="AH758" s="3" t="s">
        <v>17</v>
      </c>
      <c r="AI758" s="3" t="s">
        <v>17</v>
      </c>
      <c r="AJ758" s="3" t="s">
        <v>17</v>
      </c>
      <c r="AK758" s="3" t="s">
        <v>17</v>
      </c>
      <c r="AL758" s="3" t="s">
        <v>11304</v>
      </c>
      <c r="AM758" s="3" t="s">
        <v>17</v>
      </c>
      <c r="AN758" s="3" t="s">
        <v>17</v>
      </c>
      <c r="AO758" s="3" t="s">
        <v>17</v>
      </c>
      <c r="AP758" s="4" t="s">
        <v>17</v>
      </c>
    </row>
    <row r="759" spans="1:42" x14ac:dyDescent="0.25">
      <c r="A759" s="3" t="s">
        <v>11305</v>
      </c>
      <c r="B759" s="3" t="s">
        <v>11300</v>
      </c>
      <c r="C759" s="3" t="s">
        <v>11301</v>
      </c>
      <c r="D759" s="3" t="s">
        <v>486</v>
      </c>
      <c r="E759" s="3" t="s">
        <v>8492</v>
      </c>
      <c r="F759" s="3" t="s">
        <v>11302</v>
      </c>
      <c r="G759" s="3" t="s">
        <v>11303</v>
      </c>
      <c r="H759" s="3" t="s">
        <v>160</v>
      </c>
      <c r="I759" s="3" t="s">
        <v>17</v>
      </c>
      <c r="J759" s="3" t="s">
        <v>17</v>
      </c>
      <c r="K759" s="3" t="s">
        <v>160</v>
      </c>
      <c r="L759" s="3" t="s">
        <v>17</v>
      </c>
      <c r="M759" s="3" t="s">
        <v>17</v>
      </c>
      <c r="N759" s="3" t="s">
        <v>17</v>
      </c>
      <c r="O759" s="3" t="s">
        <v>149</v>
      </c>
      <c r="P759" s="3" t="s">
        <v>150</v>
      </c>
      <c r="Q759" s="3" t="s">
        <v>151</v>
      </c>
      <c r="R759" s="3" t="s">
        <v>17</v>
      </c>
      <c r="S759" s="3" t="s">
        <v>184</v>
      </c>
      <c r="T759" s="3" t="s">
        <v>160</v>
      </c>
      <c r="U759" s="3" t="s">
        <v>17</v>
      </c>
      <c r="V759" s="3" t="s">
        <v>17</v>
      </c>
      <c r="W759" s="3" t="s">
        <v>17</v>
      </c>
      <c r="X759" s="3" t="s">
        <v>17</v>
      </c>
      <c r="Y759" s="3" t="s">
        <v>17</v>
      </c>
      <c r="Z759" s="3" t="s">
        <v>17</v>
      </c>
      <c r="AA759" s="3" t="s">
        <v>17</v>
      </c>
      <c r="AB759" s="3" t="s">
        <v>17</v>
      </c>
      <c r="AC759" s="3" t="s">
        <v>17</v>
      </c>
      <c r="AD759" s="3" t="s">
        <v>17</v>
      </c>
      <c r="AE759" s="3" t="s">
        <v>17</v>
      </c>
      <c r="AF759" s="3" t="s">
        <v>17</v>
      </c>
      <c r="AG759" s="3" t="s">
        <v>17</v>
      </c>
      <c r="AH759" s="3" t="s">
        <v>17</v>
      </c>
      <c r="AI759" s="3" t="s">
        <v>17</v>
      </c>
      <c r="AJ759" s="3" t="s">
        <v>17</v>
      </c>
      <c r="AK759" s="3" t="s">
        <v>17</v>
      </c>
      <c r="AL759" s="3" t="s">
        <v>11306</v>
      </c>
      <c r="AM759" s="3" t="s">
        <v>17</v>
      </c>
      <c r="AN759" s="3" t="s">
        <v>17</v>
      </c>
      <c r="AO759" s="3" t="s">
        <v>17</v>
      </c>
      <c r="AP759" s="4" t="s">
        <v>17</v>
      </c>
    </row>
    <row r="760" spans="1:42" x14ac:dyDescent="0.25">
      <c r="A760" s="3" t="s">
        <v>11307</v>
      </c>
      <c r="B760" s="3" t="s">
        <v>11308</v>
      </c>
      <c r="C760" s="3" t="s">
        <v>11309</v>
      </c>
      <c r="D760" s="3" t="s">
        <v>486</v>
      </c>
      <c r="E760" s="3" t="s">
        <v>11310</v>
      </c>
      <c r="F760" s="3" t="s">
        <v>11311</v>
      </c>
      <c r="G760" s="3" t="s">
        <v>11312</v>
      </c>
      <c r="H760" s="3" t="s">
        <v>160</v>
      </c>
      <c r="I760" s="3" t="s">
        <v>17</v>
      </c>
      <c r="J760" s="3" t="s">
        <v>17</v>
      </c>
      <c r="K760" s="3" t="s">
        <v>160</v>
      </c>
      <c r="L760" s="3" t="s">
        <v>17</v>
      </c>
      <c r="M760" s="3" t="s">
        <v>17</v>
      </c>
      <c r="N760" s="3" t="s">
        <v>17</v>
      </c>
      <c r="O760" s="3" t="s">
        <v>181</v>
      </c>
      <c r="P760" s="3" t="s">
        <v>150</v>
      </c>
      <c r="Q760" s="3" t="s">
        <v>184</v>
      </c>
      <c r="R760" s="3" t="s">
        <v>17</v>
      </c>
      <c r="S760" s="3" t="s">
        <v>184</v>
      </c>
      <c r="T760" s="3" t="s">
        <v>160</v>
      </c>
      <c r="U760" s="3" t="s">
        <v>17</v>
      </c>
      <c r="V760" s="3" t="s">
        <v>17</v>
      </c>
      <c r="W760" s="3" t="s">
        <v>17</v>
      </c>
      <c r="X760" s="3" t="s">
        <v>17</v>
      </c>
      <c r="Y760" s="3" t="s">
        <v>17</v>
      </c>
      <c r="Z760" s="3" t="s">
        <v>17</v>
      </c>
      <c r="AA760" s="3" t="s">
        <v>17</v>
      </c>
      <c r="AB760" s="3" t="s">
        <v>17</v>
      </c>
      <c r="AC760" s="3" t="s">
        <v>17</v>
      </c>
      <c r="AD760" s="3" t="s">
        <v>17</v>
      </c>
      <c r="AE760" s="3" t="s">
        <v>17</v>
      </c>
      <c r="AF760" s="3" t="s">
        <v>17</v>
      </c>
      <c r="AG760" s="3" t="s">
        <v>17</v>
      </c>
      <c r="AH760" s="3" t="s">
        <v>17</v>
      </c>
      <c r="AI760" s="3" t="s">
        <v>17</v>
      </c>
      <c r="AJ760" s="3" t="s">
        <v>17</v>
      </c>
      <c r="AK760" s="3" t="s">
        <v>17</v>
      </c>
      <c r="AL760" s="3" t="s">
        <v>11313</v>
      </c>
      <c r="AM760" s="3" t="s">
        <v>17</v>
      </c>
      <c r="AN760" s="3" t="s">
        <v>17</v>
      </c>
      <c r="AO760" s="3" t="s">
        <v>17</v>
      </c>
      <c r="AP760" s="4" t="s">
        <v>17</v>
      </c>
    </row>
    <row r="761" spans="1:42" x14ac:dyDescent="0.25">
      <c r="A761" s="3" t="s">
        <v>11314</v>
      </c>
      <c r="B761" s="3" t="s">
        <v>11308</v>
      </c>
      <c r="C761" s="3" t="s">
        <v>11309</v>
      </c>
      <c r="D761" s="3" t="s">
        <v>486</v>
      </c>
      <c r="E761" s="3" t="s">
        <v>8598</v>
      </c>
      <c r="F761" s="3" t="s">
        <v>11311</v>
      </c>
      <c r="G761" s="3" t="s">
        <v>11312</v>
      </c>
      <c r="H761" s="3" t="s">
        <v>160</v>
      </c>
      <c r="I761" s="3" t="s">
        <v>17</v>
      </c>
      <c r="J761" s="3" t="s">
        <v>17</v>
      </c>
      <c r="K761" s="3" t="s">
        <v>160</v>
      </c>
      <c r="L761" s="3" t="s">
        <v>17</v>
      </c>
      <c r="M761" s="3" t="s">
        <v>17</v>
      </c>
      <c r="N761" s="3" t="s">
        <v>17</v>
      </c>
      <c r="O761" s="3" t="s">
        <v>181</v>
      </c>
      <c r="P761" s="3" t="s">
        <v>150</v>
      </c>
      <c r="Q761" s="3" t="s">
        <v>184</v>
      </c>
      <c r="R761" s="3" t="s">
        <v>17</v>
      </c>
      <c r="S761" s="3" t="s">
        <v>184</v>
      </c>
      <c r="T761" s="3" t="s">
        <v>202</v>
      </c>
      <c r="U761" s="3" t="s">
        <v>17</v>
      </c>
      <c r="V761" s="3" t="s">
        <v>17</v>
      </c>
      <c r="W761" s="3" t="s">
        <v>17</v>
      </c>
      <c r="X761" s="3" t="s">
        <v>17</v>
      </c>
      <c r="Y761" s="3" t="s">
        <v>17</v>
      </c>
      <c r="Z761" s="3" t="s">
        <v>17</v>
      </c>
      <c r="AA761" s="3" t="s">
        <v>17</v>
      </c>
      <c r="AB761" s="3" t="s">
        <v>17</v>
      </c>
      <c r="AC761" s="3" t="s">
        <v>17</v>
      </c>
      <c r="AD761" s="3" t="s">
        <v>17</v>
      </c>
      <c r="AE761" s="3" t="s">
        <v>17</v>
      </c>
      <c r="AF761" s="3" t="s">
        <v>17</v>
      </c>
      <c r="AG761" s="3" t="s">
        <v>17</v>
      </c>
      <c r="AH761" s="3" t="s">
        <v>17</v>
      </c>
      <c r="AI761" s="3" t="s">
        <v>17</v>
      </c>
      <c r="AJ761" s="3" t="s">
        <v>17</v>
      </c>
      <c r="AK761" s="3" t="s">
        <v>17</v>
      </c>
      <c r="AL761" s="3" t="s">
        <v>11315</v>
      </c>
      <c r="AM761" s="3" t="s">
        <v>17</v>
      </c>
      <c r="AN761" s="3" t="s">
        <v>17</v>
      </c>
      <c r="AO761" s="3" t="s">
        <v>17</v>
      </c>
      <c r="AP761" s="4" t="s">
        <v>17</v>
      </c>
    </row>
    <row r="762" spans="1:42" x14ac:dyDescent="0.25">
      <c r="A762" s="3" t="s">
        <v>11316</v>
      </c>
      <c r="B762" s="3" t="s">
        <v>11317</v>
      </c>
      <c r="C762" s="3" t="s">
        <v>11318</v>
      </c>
      <c r="D762" s="3" t="s">
        <v>486</v>
      </c>
      <c r="E762" s="3" t="s">
        <v>11319</v>
      </c>
      <c r="F762" s="3" t="s">
        <v>11320</v>
      </c>
      <c r="G762" s="3" t="s">
        <v>11321</v>
      </c>
      <c r="H762" s="3" t="s">
        <v>160</v>
      </c>
      <c r="I762" s="3" t="s">
        <v>17</v>
      </c>
      <c r="J762" s="3" t="s">
        <v>17</v>
      </c>
      <c r="K762" s="3" t="s">
        <v>160</v>
      </c>
      <c r="L762" s="3" t="s">
        <v>17</v>
      </c>
      <c r="M762" s="3" t="s">
        <v>17</v>
      </c>
      <c r="N762" s="3" t="s">
        <v>17</v>
      </c>
      <c r="O762" s="3" t="s">
        <v>181</v>
      </c>
      <c r="P762" s="3" t="s">
        <v>150</v>
      </c>
      <c r="Q762" s="3" t="s">
        <v>172</v>
      </c>
      <c r="R762" s="3" t="s">
        <v>17</v>
      </c>
      <c r="S762" s="3" t="s">
        <v>184</v>
      </c>
      <c r="T762" s="3" t="s">
        <v>160</v>
      </c>
      <c r="U762" s="3" t="s">
        <v>17</v>
      </c>
      <c r="V762" s="3" t="s">
        <v>17</v>
      </c>
      <c r="W762" s="3" t="s">
        <v>17</v>
      </c>
      <c r="X762" s="3" t="s">
        <v>17</v>
      </c>
      <c r="Y762" s="3" t="s">
        <v>17</v>
      </c>
      <c r="Z762" s="3" t="s">
        <v>17</v>
      </c>
      <c r="AA762" s="3" t="s">
        <v>17</v>
      </c>
      <c r="AB762" s="3" t="s">
        <v>17</v>
      </c>
      <c r="AC762" s="3" t="s">
        <v>17</v>
      </c>
      <c r="AD762" s="3" t="s">
        <v>17</v>
      </c>
      <c r="AE762" s="3" t="s">
        <v>17</v>
      </c>
      <c r="AF762" s="3" t="s">
        <v>17</v>
      </c>
      <c r="AG762" s="3" t="s">
        <v>17</v>
      </c>
      <c r="AH762" s="3" t="s">
        <v>17</v>
      </c>
      <c r="AI762" s="3" t="s">
        <v>17</v>
      </c>
      <c r="AJ762" s="3" t="s">
        <v>17</v>
      </c>
      <c r="AK762" s="3" t="s">
        <v>17</v>
      </c>
      <c r="AL762" s="3" t="s">
        <v>11322</v>
      </c>
      <c r="AM762" s="3" t="s">
        <v>17</v>
      </c>
      <c r="AN762" s="3" t="s">
        <v>17</v>
      </c>
      <c r="AO762" s="3" t="s">
        <v>17</v>
      </c>
      <c r="AP762" s="4" t="s">
        <v>17</v>
      </c>
    </row>
    <row r="763" spans="1:42" x14ac:dyDescent="0.25">
      <c r="A763" s="3" t="s">
        <v>11323</v>
      </c>
      <c r="B763" s="3" t="s">
        <v>11317</v>
      </c>
      <c r="C763" s="3" t="s">
        <v>11318</v>
      </c>
      <c r="D763" s="3" t="s">
        <v>486</v>
      </c>
      <c r="E763" s="3" t="s">
        <v>10247</v>
      </c>
      <c r="F763" s="3" t="s">
        <v>11320</v>
      </c>
      <c r="G763" s="3" t="s">
        <v>11321</v>
      </c>
      <c r="H763" s="3" t="s">
        <v>160</v>
      </c>
      <c r="I763" s="3" t="s">
        <v>17</v>
      </c>
      <c r="J763" s="3" t="s">
        <v>17</v>
      </c>
      <c r="K763" s="3" t="s">
        <v>160</v>
      </c>
      <c r="L763" s="3" t="s">
        <v>17</v>
      </c>
      <c r="M763" s="3" t="s">
        <v>17</v>
      </c>
      <c r="N763" s="3" t="s">
        <v>17</v>
      </c>
      <c r="O763" s="3" t="s">
        <v>181</v>
      </c>
      <c r="P763" s="3" t="s">
        <v>150</v>
      </c>
      <c r="Q763" s="3" t="s">
        <v>172</v>
      </c>
      <c r="R763" s="3" t="s">
        <v>17</v>
      </c>
      <c r="S763" s="3" t="s">
        <v>184</v>
      </c>
      <c r="T763" s="3" t="s">
        <v>275</v>
      </c>
      <c r="U763" s="3" t="s">
        <v>17</v>
      </c>
      <c r="V763" s="3" t="s">
        <v>17</v>
      </c>
      <c r="W763" s="3" t="s">
        <v>17</v>
      </c>
      <c r="X763" s="3" t="s">
        <v>17</v>
      </c>
      <c r="Y763" s="3" t="s">
        <v>17</v>
      </c>
      <c r="Z763" s="3" t="s">
        <v>17</v>
      </c>
      <c r="AA763" s="3" t="s">
        <v>17</v>
      </c>
      <c r="AB763" s="3" t="s">
        <v>17</v>
      </c>
      <c r="AC763" s="3" t="s">
        <v>17</v>
      </c>
      <c r="AD763" s="3" t="s">
        <v>17</v>
      </c>
      <c r="AE763" s="3" t="s">
        <v>17</v>
      </c>
      <c r="AF763" s="3" t="s">
        <v>17</v>
      </c>
      <c r="AG763" s="3" t="s">
        <v>17</v>
      </c>
      <c r="AH763" s="3" t="s">
        <v>17</v>
      </c>
      <c r="AI763" s="3" t="s">
        <v>17</v>
      </c>
      <c r="AJ763" s="3" t="s">
        <v>17</v>
      </c>
      <c r="AK763" s="3" t="s">
        <v>17</v>
      </c>
      <c r="AL763" s="3" t="s">
        <v>11324</v>
      </c>
      <c r="AM763" s="3" t="s">
        <v>17</v>
      </c>
      <c r="AN763" s="3" t="s">
        <v>17</v>
      </c>
      <c r="AO763" s="3" t="s">
        <v>17</v>
      </c>
      <c r="AP763" s="4" t="s">
        <v>17</v>
      </c>
    </row>
    <row r="764" spans="1:42" x14ac:dyDescent="0.25">
      <c r="A764" s="3" t="s">
        <v>11325</v>
      </c>
      <c r="B764" s="3" t="s">
        <v>11326</v>
      </c>
      <c r="C764" s="3" t="s">
        <v>11327</v>
      </c>
      <c r="D764" s="3" t="s">
        <v>142</v>
      </c>
      <c r="E764" s="3" t="s">
        <v>17</v>
      </c>
      <c r="F764" s="3" t="s">
        <v>11328</v>
      </c>
      <c r="G764" s="3" t="s">
        <v>11329</v>
      </c>
      <c r="H764" s="3" t="s">
        <v>11330</v>
      </c>
      <c r="I764" s="3" t="s">
        <v>11331</v>
      </c>
      <c r="J764" s="3" t="s">
        <v>11332</v>
      </c>
      <c r="K764" s="3" t="s">
        <v>198</v>
      </c>
      <c r="L764" s="3" t="s">
        <v>11333</v>
      </c>
      <c r="M764" s="3" t="s">
        <v>147</v>
      </c>
      <c r="N764" s="3" t="s">
        <v>11334</v>
      </c>
      <c r="O764" s="3" t="s">
        <v>429</v>
      </c>
      <c r="P764" s="3" t="s">
        <v>150</v>
      </c>
      <c r="Q764" s="3" t="s">
        <v>76</v>
      </c>
      <c r="R764" s="3" t="s">
        <v>182</v>
      </c>
      <c r="S764" s="3" t="s">
        <v>17</v>
      </c>
      <c r="T764" s="3" t="s">
        <v>17</v>
      </c>
      <c r="U764" s="3" t="s">
        <v>76</v>
      </c>
      <c r="V764" s="3" t="s">
        <v>152</v>
      </c>
      <c r="W764" s="3" t="s">
        <v>5635</v>
      </c>
      <c r="X764" s="3" t="s">
        <v>5635</v>
      </c>
      <c r="Y764" s="3" t="s">
        <v>172</v>
      </c>
      <c r="Z764" s="3" t="s">
        <v>176</v>
      </c>
      <c r="AA764" s="3" t="s">
        <v>184</v>
      </c>
      <c r="AB764" s="3" t="s">
        <v>409</v>
      </c>
      <c r="AC764" s="3" t="s">
        <v>11335</v>
      </c>
      <c r="AD764" s="3" t="s">
        <v>11336</v>
      </c>
      <c r="AE764" s="3" t="s">
        <v>11337</v>
      </c>
      <c r="AF764" s="3" t="s">
        <v>160</v>
      </c>
      <c r="AG764" s="3" t="s">
        <v>160</v>
      </c>
      <c r="AH764" s="3" t="s">
        <v>160</v>
      </c>
      <c r="AI764" s="3" t="s">
        <v>160</v>
      </c>
      <c r="AJ764" s="3" t="s">
        <v>17</v>
      </c>
      <c r="AK764" s="3" t="s">
        <v>17</v>
      </c>
      <c r="AL764" s="3" t="s">
        <v>11338</v>
      </c>
      <c r="AM764" s="3" t="s">
        <v>884</v>
      </c>
      <c r="AN764" s="3" t="s">
        <v>4093</v>
      </c>
      <c r="AO764" s="3" t="s">
        <v>221</v>
      </c>
      <c r="AP764" s="4" t="s">
        <v>17</v>
      </c>
    </row>
    <row r="765" spans="1:42" x14ac:dyDescent="0.25">
      <c r="A765" s="3" t="s">
        <v>11339</v>
      </c>
      <c r="B765" s="3" t="s">
        <v>11340</v>
      </c>
      <c r="C765" s="3" t="s">
        <v>11341</v>
      </c>
      <c r="D765" s="3" t="s">
        <v>142</v>
      </c>
      <c r="E765" s="3" t="s">
        <v>17</v>
      </c>
      <c r="F765" s="3" t="s">
        <v>11342</v>
      </c>
      <c r="G765" s="3" t="s">
        <v>11343</v>
      </c>
      <c r="H765" s="3" t="s">
        <v>7351</v>
      </c>
      <c r="I765" s="3" t="s">
        <v>11344</v>
      </c>
      <c r="J765" s="3" t="s">
        <v>11345</v>
      </c>
      <c r="K765" s="3" t="s">
        <v>701</v>
      </c>
      <c r="L765" s="3" t="s">
        <v>550</v>
      </c>
      <c r="M765" s="3" t="s">
        <v>11346</v>
      </c>
      <c r="N765" s="3" t="s">
        <v>11347</v>
      </c>
      <c r="O765" s="3" t="s">
        <v>440</v>
      </c>
      <c r="P765" s="3" t="s">
        <v>150</v>
      </c>
      <c r="Q765" s="3" t="s">
        <v>76</v>
      </c>
      <c r="R765" s="3" t="s">
        <v>170</v>
      </c>
      <c r="S765" s="3" t="s">
        <v>17</v>
      </c>
      <c r="T765" s="3" t="s">
        <v>17</v>
      </c>
      <c r="U765" s="3" t="s">
        <v>76</v>
      </c>
      <c r="V765" s="3" t="s">
        <v>152</v>
      </c>
      <c r="W765" s="3" t="s">
        <v>6250</v>
      </c>
      <c r="X765" s="3" t="s">
        <v>6250</v>
      </c>
      <c r="Y765" s="3" t="s">
        <v>76</v>
      </c>
      <c r="Z765" s="3" t="s">
        <v>332</v>
      </c>
      <c r="AA765" s="3" t="s">
        <v>172</v>
      </c>
      <c r="AB765" s="3" t="s">
        <v>76</v>
      </c>
      <c r="AC765" s="3" t="s">
        <v>11348</v>
      </c>
      <c r="AD765" s="3" t="s">
        <v>11349</v>
      </c>
      <c r="AE765" s="3" t="s">
        <v>11350</v>
      </c>
      <c r="AF765" s="3" t="s">
        <v>160</v>
      </c>
      <c r="AG765" s="3" t="s">
        <v>160</v>
      </c>
      <c r="AH765" s="3" t="s">
        <v>160</v>
      </c>
      <c r="AI765" s="3" t="s">
        <v>160</v>
      </c>
      <c r="AJ765" s="3" t="s">
        <v>17</v>
      </c>
      <c r="AK765" s="3" t="s">
        <v>17</v>
      </c>
      <c r="AL765" s="3" t="s">
        <v>11351</v>
      </c>
      <c r="AM765" s="3" t="s">
        <v>658</v>
      </c>
      <c r="AN765" s="3" t="s">
        <v>187</v>
      </c>
      <c r="AO765" s="3" t="s">
        <v>188</v>
      </c>
      <c r="AP765" s="4" t="s">
        <v>17</v>
      </c>
    </row>
    <row r="766" spans="1:42" x14ac:dyDescent="0.25">
      <c r="A766" s="3" t="s">
        <v>11352</v>
      </c>
      <c r="B766" s="3" t="s">
        <v>11353</v>
      </c>
      <c r="C766" s="3" t="s">
        <v>11354</v>
      </c>
      <c r="D766" s="3" t="s">
        <v>142</v>
      </c>
      <c r="E766" s="3" t="s">
        <v>17</v>
      </c>
      <c r="F766" s="3" t="s">
        <v>11355</v>
      </c>
      <c r="G766" s="3" t="s">
        <v>11356</v>
      </c>
      <c r="H766" s="3" t="s">
        <v>11357</v>
      </c>
      <c r="I766" s="3" t="s">
        <v>501</v>
      </c>
      <c r="J766" s="3" t="s">
        <v>11358</v>
      </c>
      <c r="K766" s="3" t="s">
        <v>189</v>
      </c>
      <c r="L766" s="3" t="s">
        <v>5571</v>
      </c>
      <c r="M766" s="3" t="s">
        <v>225</v>
      </c>
      <c r="N766" s="3" t="s">
        <v>712</v>
      </c>
      <c r="O766" s="3" t="s">
        <v>440</v>
      </c>
      <c r="P766" s="3" t="s">
        <v>150</v>
      </c>
      <c r="Q766" s="3" t="s">
        <v>76</v>
      </c>
      <c r="R766" s="3" t="s">
        <v>11359</v>
      </c>
      <c r="S766" s="3" t="s">
        <v>17</v>
      </c>
      <c r="T766" s="3" t="s">
        <v>17</v>
      </c>
      <c r="U766" s="3" t="s">
        <v>155</v>
      </c>
      <c r="V766" s="3" t="s">
        <v>152</v>
      </c>
      <c r="W766" s="3" t="s">
        <v>4872</v>
      </c>
      <c r="X766" s="3" t="s">
        <v>4872</v>
      </c>
      <c r="Y766" s="3" t="s">
        <v>76</v>
      </c>
      <c r="Z766" s="3" t="s">
        <v>384</v>
      </c>
      <c r="AA766" s="3" t="s">
        <v>155</v>
      </c>
      <c r="AB766" s="3" t="s">
        <v>314</v>
      </c>
      <c r="AC766" s="3" t="s">
        <v>5792</v>
      </c>
      <c r="AD766" s="3" t="s">
        <v>11360</v>
      </c>
      <c r="AE766" s="3" t="s">
        <v>11361</v>
      </c>
      <c r="AF766" s="3" t="s">
        <v>160</v>
      </c>
      <c r="AG766" s="3" t="s">
        <v>160</v>
      </c>
      <c r="AH766" s="3" t="s">
        <v>160</v>
      </c>
      <c r="AI766" s="3" t="s">
        <v>160</v>
      </c>
      <c r="AJ766" s="3" t="s">
        <v>17</v>
      </c>
      <c r="AK766" s="3" t="s">
        <v>17</v>
      </c>
      <c r="AL766" s="3" t="s">
        <v>11362</v>
      </c>
      <c r="AM766" s="3" t="s">
        <v>341</v>
      </c>
      <c r="AN766" s="3" t="s">
        <v>5760</v>
      </c>
      <c r="AO766" s="3" t="s">
        <v>631</v>
      </c>
      <c r="AP766" s="4" t="s">
        <v>17</v>
      </c>
    </row>
    <row r="767" spans="1:42" x14ac:dyDescent="0.25">
      <c r="A767" s="3" t="s">
        <v>11363</v>
      </c>
      <c r="B767" s="3" t="s">
        <v>11364</v>
      </c>
      <c r="C767" s="3" t="s">
        <v>11365</v>
      </c>
      <c r="D767" s="3" t="s">
        <v>142</v>
      </c>
      <c r="E767" s="3" t="s">
        <v>17</v>
      </c>
      <c r="F767" s="3" t="s">
        <v>11366</v>
      </c>
      <c r="G767" s="3" t="s">
        <v>11367</v>
      </c>
      <c r="H767" s="3" t="s">
        <v>11368</v>
      </c>
      <c r="I767" s="3" t="s">
        <v>625</v>
      </c>
      <c r="J767" s="3" t="s">
        <v>11358</v>
      </c>
      <c r="K767" s="3" t="s">
        <v>189</v>
      </c>
      <c r="L767" s="3" t="s">
        <v>712</v>
      </c>
      <c r="M767" s="3" t="s">
        <v>214</v>
      </c>
      <c r="N767" s="3" t="s">
        <v>10321</v>
      </c>
      <c r="O767" s="3" t="s">
        <v>429</v>
      </c>
      <c r="P767" s="3" t="s">
        <v>150</v>
      </c>
      <c r="Q767" s="3" t="s">
        <v>76</v>
      </c>
      <c r="R767" s="3" t="s">
        <v>170</v>
      </c>
      <c r="S767" s="3" t="s">
        <v>17</v>
      </c>
      <c r="T767" s="3" t="s">
        <v>17</v>
      </c>
      <c r="U767" s="3" t="s">
        <v>76</v>
      </c>
      <c r="V767" s="3" t="s">
        <v>152</v>
      </c>
      <c r="W767" s="3" t="s">
        <v>5616</v>
      </c>
      <c r="X767" s="3" t="s">
        <v>5616</v>
      </c>
      <c r="Y767" s="3" t="s">
        <v>172</v>
      </c>
      <c r="Z767" s="3" t="s">
        <v>195</v>
      </c>
      <c r="AA767" s="3" t="s">
        <v>184</v>
      </c>
      <c r="AB767" s="3" t="s">
        <v>155</v>
      </c>
      <c r="AC767" s="3" t="s">
        <v>7350</v>
      </c>
      <c r="AD767" s="3" t="s">
        <v>11369</v>
      </c>
      <c r="AE767" s="3" t="s">
        <v>11370</v>
      </c>
      <c r="AF767" s="3" t="s">
        <v>160</v>
      </c>
      <c r="AG767" s="3" t="s">
        <v>160</v>
      </c>
      <c r="AH767" s="3" t="s">
        <v>160</v>
      </c>
      <c r="AI767" s="3" t="s">
        <v>160</v>
      </c>
      <c r="AJ767" s="3" t="s">
        <v>17</v>
      </c>
      <c r="AK767" s="3" t="s">
        <v>17</v>
      </c>
      <c r="AL767" s="3" t="s">
        <v>11371</v>
      </c>
      <c r="AM767" s="3" t="s">
        <v>831</v>
      </c>
      <c r="AN767" s="3" t="s">
        <v>545</v>
      </c>
      <c r="AO767" s="3" t="s">
        <v>327</v>
      </c>
      <c r="AP767" s="4" t="s">
        <v>17</v>
      </c>
    </row>
    <row r="768" spans="1:42" x14ac:dyDescent="0.25">
      <c r="A768" s="3" t="s">
        <v>11372</v>
      </c>
      <c r="B768" s="3" t="s">
        <v>11373</v>
      </c>
      <c r="C768" s="3" t="s">
        <v>11374</v>
      </c>
      <c r="D768" s="3" t="s">
        <v>142</v>
      </c>
      <c r="E768" s="3" t="s">
        <v>17</v>
      </c>
      <c r="F768" s="3" t="s">
        <v>11375</v>
      </c>
      <c r="G768" s="3" t="s">
        <v>11376</v>
      </c>
      <c r="H768" s="3" t="s">
        <v>11377</v>
      </c>
      <c r="I768" s="3" t="s">
        <v>160</v>
      </c>
      <c r="J768" s="3" t="s">
        <v>4302</v>
      </c>
      <c r="K768" s="3" t="s">
        <v>7266</v>
      </c>
      <c r="L768" s="3" t="s">
        <v>770</v>
      </c>
      <c r="M768" s="3" t="s">
        <v>4165</v>
      </c>
      <c r="N768" s="3" t="s">
        <v>11378</v>
      </c>
      <c r="O768" s="3" t="s">
        <v>440</v>
      </c>
      <c r="P768" s="3" t="s">
        <v>150</v>
      </c>
      <c r="Q768" s="3" t="s">
        <v>76</v>
      </c>
      <c r="R768" s="3" t="s">
        <v>170</v>
      </c>
      <c r="S768" s="3" t="s">
        <v>17</v>
      </c>
      <c r="T768" s="3" t="s">
        <v>17</v>
      </c>
      <c r="U768" s="3" t="s">
        <v>76</v>
      </c>
      <c r="V768" s="3" t="s">
        <v>152</v>
      </c>
      <c r="W768" s="3" t="s">
        <v>6274</v>
      </c>
      <c r="X768" s="3" t="s">
        <v>6274</v>
      </c>
      <c r="Y768" s="3" t="s">
        <v>160</v>
      </c>
      <c r="Z768" s="3" t="s">
        <v>409</v>
      </c>
      <c r="AA768" s="3" t="s">
        <v>155</v>
      </c>
      <c r="AB768" s="3" t="s">
        <v>151</v>
      </c>
      <c r="AC768" s="3" t="s">
        <v>712</v>
      </c>
      <c r="AD768" s="3" t="s">
        <v>11379</v>
      </c>
      <c r="AE768" s="3" t="s">
        <v>11380</v>
      </c>
      <c r="AF768" s="3" t="s">
        <v>160</v>
      </c>
      <c r="AG768" s="3" t="s">
        <v>160</v>
      </c>
      <c r="AH768" s="3" t="s">
        <v>160</v>
      </c>
      <c r="AI768" s="3" t="s">
        <v>160</v>
      </c>
      <c r="AJ768" s="3" t="s">
        <v>17</v>
      </c>
      <c r="AK768" s="3" t="s">
        <v>17</v>
      </c>
      <c r="AL768" s="3" t="s">
        <v>11262</v>
      </c>
      <c r="AM768" s="3" t="s">
        <v>875</v>
      </c>
      <c r="AN768" s="3" t="s">
        <v>894</v>
      </c>
      <c r="AO768" s="3" t="s">
        <v>163</v>
      </c>
      <c r="AP768" s="4" t="s">
        <v>17</v>
      </c>
    </row>
    <row r="769" spans="1:42" x14ac:dyDescent="0.25">
      <c r="A769" s="3" t="s">
        <v>11381</v>
      </c>
      <c r="B769" s="3" t="s">
        <v>11382</v>
      </c>
      <c r="C769" s="3" t="s">
        <v>11383</v>
      </c>
      <c r="D769" s="3" t="s">
        <v>142</v>
      </c>
      <c r="E769" s="3" t="s">
        <v>17</v>
      </c>
      <c r="F769" s="3" t="s">
        <v>11384</v>
      </c>
      <c r="G769" s="3" t="s">
        <v>11385</v>
      </c>
      <c r="H769" s="3" t="s">
        <v>4247</v>
      </c>
      <c r="I769" s="3" t="s">
        <v>160</v>
      </c>
      <c r="J769" s="3" t="s">
        <v>7273</v>
      </c>
      <c r="K769" s="3" t="s">
        <v>459</v>
      </c>
      <c r="L769" s="3" t="s">
        <v>11386</v>
      </c>
      <c r="M769" s="3" t="s">
        <v>9658</v>
      </c>
      <c r="N769" s="3" t="s">
        <v>11387</v>
      </c>
      <c r="O769" s="3" t="s">
        <v>440</v>
      </c>
      <c r="P769" s="3" t="s">
        <v>150</v>
      </c>
      <c r="Q769" s="3" t="s">
        <v>76</v>
      </c>
      <c r="R769" s="3" t="s">
        <v>255</v>
      </c>
      <c r="S769" s="3" t="s">
        <v>17</v>
      </c>
      <c r="T769" s="3" t="s">
        <v>17</v>
      </c>
      <c r="U769" s="3" t="s">
        <v>160</v>
      </c>
      <c r="V769" s="3" t="s">
        <v>152</v>
      </c>
      <c r="W769" s="3" t="s">
        <v>4707</v>
      </c>
      <c r="X769" s="3" t="s">
        <v>160</v>
      </c>
      <c r="Y769" s="3" t="s">
        <v>76</v>
      </c>
      <c r="Z769" s="3" t="s">
        <v>430</v>
      </c>
      <c r="AA769" s="3" t="s">
        <v>172</v>
      </c>
      <c r="AB769" s="3" t="s">
        <v>275</v>
      </c>
      <c r="AC769" s="3" t="s">
        <v>11386</v>
      </c>
      <c r="AD769" s="3" t="s">
        <v>159</v>
      </c>
      <c r="AE769" s="3" t="s">
        <v>11388</v>
      </c>
      <c r="AF769" s="3" t="s">
        <v>160</v>
      </c>
      <c r="AG769" s="3" t="s">
        <v>160</v>
      </c>
      <c r="AH769" s="3" t="s">
        <v>160</v>
      </c>
      <c r="AI769" s="3" t="s">
        <v>160</v>
      </c>
      <c r="AJ769" s="3" t="s">
        <v>17</v>
      </c>
      <c r="AK769" s="3" t="s">
        <v>17</v>
      </c>
      <c r="AL769" s="3" t="s">
        <v>11389</v>
      </c>
      <c r="AM769" s="3" t="s">
        <v>456</v>
      </c>
      <c r="AN769" s="3" t="s">
        <v>10129</v>
      </c>
      <c r="AO769" s="3" t="s">
        <v>411</v>
      </c>
      <c r="AP769" s="4" t="s">
        <v>17</v>
      </c>
    </row>
    <row r="770" spans="1:42" x14ac:dyDescent="0.25">
      <c r="A770" s="3" t="s">
        <v>11390</v>
      </c>
      <c r="B770" s="3" t="s">
        <v>11391</v>
      </c>
      <c r="C770" s="3" t="s">
        <v>11392</v>
      </c>
      <c r="D770" s="3" t="s">
        <v>486</v>
      </c>
      <c r="E770" s="3" t="s">
        <v>11393</v>
      </c>
      <c r="F770" s="3" t="s">
        <v>11394</v>
      </c>
      <c r="G770" s="3" t="s">
        <v>11395</v>
      </c>
      <c r="H770" s="3" t="s">
        <v>160</v>
      </c>
      <c r="I770" s="3" t="s">
        <v>17</v>
      </c>
      <c r="J770" s="3" t="s">
        <v>17</v>
      </c>
      <c r="K770" s="3" t="s">
        <v>160</v>
      </c>
      <c r="L770" s="3" t="s">
        <v>17</v>
      </c>
      <c r="M770" s="3" t="s">
        <v>17</v>
      </c>
      <c r="N770" s="3" t="s">
        <v>17</v>
      </c>
      <c r="O770" s="3" t="s">
        <v>440</v>
      </c>
      <c r="P770" s="3" t="s">
        <v>150</v>
      </c>
      <c r="Q770" s="3" t="s">
        <v>430</v>
      </c>
      <c r="R770" s="3" t="s">
        <v>17</v>
      </c>
      <c r="S770" s="3" t="s">
        <v>184</v>
      </c>
      <c r="T770" s="3" t="s">
        <v>160</v>
      </c>
      <c r="U770" s="3" t="s">
        <v>17</v>
      </c>
      <c r="V770" s="3" t="s">
        <v>17</v>
      </c>
      <c r="W770" s="3" t="s">
        <v>17</v>
      </c>
      <c r="X770" s="3" t="s">
        <v>17</v>
      </c>
      <c r="Y770" s="3" t="s">
        <v>17</v>
      </c>
      <c r="Z770" s="3" t="s">
        <v>17</v>
      </c>
      <c r="AA770" s="3" t="s">
        <v>17</v>
      </c>
      <c r="AB770" s="3" t="s">
        <v>17</v>
      </c>
      <c r="AC770" s="3" t="s">
        <v>17</v>
      </c>
      <c r="AD770" s="3" t="s">
        <v>17</v>
      </c>
      <c r="AE770" s="3" t="s">
        <v>17</v>
      </c>
      <c r="AF770" s="3" t="s">
        <v>17</v>
      </c>
      <c r="AG770" s="3" t="s">
        <v>17</v>
      </c>
      <c r="AH770" s="3" t="s">
        <v>17</v>
      </c>
      <c r="AI770" s="3" t="s">
        <v>17</v>
      </c>
      <c r="AJ770" s="3" t="s">
        <v>17</v>
      </c>
      <c r="AK770" s="3" t="s">
        <v>17</v>
      </c>
      <c r="AL770" s="3" t="s">
        <v>5721</v>
      </c>
      <c r="AM770" s="3" t="s">
        <v>17</v>
      </c>
      <c r="AN770" s="3" t="s">
        <v>17</v>
      </c>
      <c r="AO770" s="3" t="s">
        <v>17</v>
      </c>
      <c r="AP770" s="4" t="s">
        <v>17</v>
      </c>
    </row>
    <row r="771" spans="1:42" x14ac:dyDescent="0.25">
      <c r="A771" s="3" t="s">
        <v>11396</v>
      </c>
      <c r="B771" s="3" t="s">
        <v>11391</v>
      </c>
      <c r="C771" s="3" t="s">
        <v>11392</v>
      </c>
      <c r="D771" s="3" t="s">
        <v>486</v>
      </c>
      <c r="E771" s="3" t="s">
        <v>4790</v>
      </c>
      <c r="F771" s="3" t="s">
        <v>11394</v>
      </c>
      <c r="G771" s="3" t="s">
        <v>11395</v>
      </c>
      <c r="H771" s="3" t="s">
        <v>160</v>
      </c>
      <c r="I771" s="3" t="s">
        <v>17</v>
      </c>
      <c r="J771" s="3" t="s">
        <v>17</v>
      </c>
      <c r="K771" s="3" t="s">
        <v>160</v>
      </c>
      <c r="L771" s="3" t="s">
        <v>17</v>
      </c>
      <c r="M771" s="3" t="s">
        <v>17</v>
      </c>
      <c r="N771" s="3" t="s">
        <v>17</v>
      </c>
      <c r="O771" s="3" t="s">
        <v>440</v>
      </c>
      <c r="P771" s="3" t="s">
        <v>150</v>
      </c>
      <c r="Q771" s="3" t="s">
        <v>430</v>
      </c>
      <c r="R771" s="3" t="s">
        <v>17</v>
      </c>
      <c r="S771" s="3" t="s">
        <v>151</v>
      </c>
      <c r="T771" s="3" t="s">
        <v>9309</v>
      </c>
      <c r="U771" s="3" t="s">
        <v>17</v>
      </c>
      <c r="V771" s="3" t="s">
        <v>17</v>
      </c>
      <c r="W771" s="3" t="s">
        <v>17</v>
      </c>
      <c r="X771" s="3" t="s">
        <v>17</v>
      </c>
      <c r="Y771" s="3" t="s">
        <v>17</v>
      </c>
      <c r="Z771" s="3" t="s">
        <v>17</v>
      </c>
      <c r="AA771" s="3" t="s">
        <v>17</v>
      </c>
      <c r="AB771" s="3" t="s">
        <v>17</v>
      </c>
      <c r="AC771" s="3" t="s">
        <v>17</v>
      </c>
      <c r="AD771" s="3" t="s">
        <v>17</v>
      </c>
      <c r="AE771" s="3" t="s">
        <v>17</v>
      </c>
      <c r="AF771" s="3" t="s">
        <v>17</v>
      </c>
      <c r="AG771" s="3" t="s">
        <v>17</v>
      </c>
      <c r="AH771" s="3" t="s">
        <v>17</v>
      </c>
      <c r="AI771" s="3" t="s">
        <v>17</v>
      </c>
      <c r="AJ771" s="3" t="s">
        <v>17</v>
      </c>
      <c r="AK771" s="3" t="s">
        <v>17</v>
      </c>
      <c r="AL771" s="3" t="s">
        <v>11397</v>
      </c>
      <c r="AM771" s="3" t="s">
        <v>17</v>
      </c>
      <c r="AN771" s="3" t="s">
        <v>17</v>
      </c>
      <c r="AO771" s="3" t="s">
        <v>17</v>
      </c>
      <c r="AP771" s="4" t="s">
        <v>17</v>
      </c>
    </row>
    <row r="772" spans="1:42" x14ac:dyDescent="0.25">
      <c r="A772" s="3" t="s">
        <v>11398</v>
      </c>
      <c r="B772" s="3" t="s">
        <v>11399</v>
      </c>
      <c r="C772" s="3" t="s">
        <v>11400</v>
      </c>
      <c r="D772" s="3" t="s">
        <v>142</v>
      </c>
      <c r="E772" s="3" t="s">
        <v>17</v>
      </c>
      <c r="F772" s="3" t="s">
        <v>11401</v>
      </c>
      <c r="G772" s="3" t="s">
        <v>11402</v>
      </c>
      <c r="H772" s="3" t="s">
        <v>11403</v>
      </c>
      <c r="I772" s="3" t="s">
        <v>5361</v>
      </c>
      <c r="J772" s="3" t="s">
        <v>413</v>
      </c>
      <c r="K772" s="3" t="s">
        <v>414</v>
      </c>
      <c r="L772" s="3" t="s">
        <v>9998</v>
      </c>
      <c r="M772" s="3" t="s">
        <v>4389</v>
      </c>
      <c r="N772" s="3" t="s">
        <v>11404</v>
      </c>
      <c r="O772" s="3" t="s">
        <v>181</v>
      </c>
      <c r="P772" s="3" t="s">
        <v>150</v>
      </c>
      <c r="Q772" s="3" t="s">
        <v>76</v>
      </c>
      <c r="R772" s="3" t="s">
        <v>11405</v>
      </c>
      <c r="S772" s="3" t="s">
        <v>17</v>
      </c>
      <c r="T772" s="3" t="s">
        <v>17</v>
      </c>
      <c r="U772" s="3" t="s">
        <v>172</v>
      </c>
      <c r="V772" s="3" t="s">
        <v>537</v>
      </c>
      <c r="W772" s="3" t="s">
        <v>6250</v>
      </c>
      <c r="X772" s="3" t="s">
        <v>6250</v>
      </c>
      <c r="Y772" s="3" t="s">
        <v>160</v>
      </c>
      <c r="Z772" s="3" t="s">
        <v>205</v>
      </c>
      <c r="AA772" s="3" t="s">
        <v>172</v>
      </c>
      <c r="AB772" s="3" t="s">
        <v>16</v>
      </c>
      <c r="AC772" s="3" t="s">
        <v>11406</v>
      </c>
      <c r="AD772" s="3" t="s">
        <v>623</v>
      </c>
      <c r="AE772" s="3" t="s">
        <v>11407</v>
      </c>
      <c r="AF772" s="3" t="s">
        <v>160</v>
      </c>
      <c r="AG772" s="3" t="s">
        <v>160</v>
      </c>
      <c r="AH772" s="3" t="s">
        <v>160</v>
      </c>
      <c r="AI772" s="3" t="s">
        <v>160</v>
      </c>
      <c r="AJ772" s="3" t="s">
        <v>17</v>
      </c>
      <c r="AK772" s="3" t="s">
        <v>17</v>
      </c>
      <c r="AL772" s="3" t="s">
        <v>11408</v>
      </c>
      <c r="AM772" s="3" t="s">
        <v>574</v>
      </c>
      <c r="AN772" s="3" t="s">
        <v>342</v>
      </c>
      <c r="AO772" s="3" t="s">
        <v>238</v>
      </c>
      <c r="AP772" s="4" t="s">
        <v>17</v>
      </c>
    </row>
    <row r="773" spans="1:42" x14ac:dyDescent="0.25">
      <c r="A773" s="3" t="s">
        <v>11409</v>
      </c>
      <c r="B773" s="3" t="s">
        <v>11410</v>
      </c>
      <c r="C773" s="3" t="s">
        <v>11411</v>
      </c>
      <c r="D773" s="3" t="s">
        <v>142</v>
      </c>
      <c r="E773" s="3" t="s">
        <v>17</v>
      </c>
      <c r="F773" s="3" t="s">
        <v>11412</v>
      </c>
      <c r="G773" s="3" t="s">
        <v>11413</v>
      </c>
      <c r="H773" s="3" t="s">
        <v>11414</v>
      </c>
      <c r="I773" s="3" t="s">
        <v>596</v>
      </c>
      <c r="J773" s="3" t="s">
        <v>8893</v>
      </c>
      <c r="K773" s="3" t="s">
        <v>233</v>
      </c>
      <c r="L773" s="3" t="s">
        <v>11415</v>
      </c>
      <c r="M773" s="3" t="s">
        <v>214</v>
      </c>
      <c r="N773" s="3" t="s">
        <v>6317</v>
      </c>
      <c r="O773" s="3" t="s">
        <v>542</v>
      </c>
      <c r="P773" s="3" t="s">
        <v>150</v>
      </c>
      <c r="Q773" s="3" t="s">
        <v>76</v>
      </c>
      <c r="R773" s="3" t="s">
        <v>170</v>
      </c>
      <c r="S773" s="3" t="s">
        <v>17</v>
      </c>
      <c r="T773" s="3" t="s">
        <v>17</v>
      </c>
      <c r="U773" s="3" t="s">
        <v>160</v>
      </c>
      <c r="V773" s="3" t="s">
        <v>152</v>
      </c>
      <c r="W773" s="3" t="s">
        <v>5180</v>
      </c>
      <c r="X773" s="3" t="s">
        <v>160</v>
      </c>
      <c r="Y773" s="3" t="s">
        <v>172</v>
      </c>
      <c r="Z773" s="3" t="s">
        <v>160</v>
      </c>
      <c r="AA773" s="3" t="s">
        <v>151</v>
      </c>
      <c r="AB773" s="3" t="s">
        <v>160</v>
      </c>
      <c r="AC773" s="3" t="s">
        <v>17</v>
      </c>
      <c r="AD773" s="3" t="s">
        <v>11416</v>
      </c>
      <c r="AE773" s="3" t="s">
        <v>11417</v>
      </c>
      <c r="AF773" s="3" t="s">
        <v>160</v>
      </c>
      <c r="AG773" s="3" t="s">
        <v>160</v>
      </c>
      <c r="AH773" s="3" t="s">
        <v>160</v>
      </c>
      <c r="AI773" s="3" t="s">
        <v>160</v>
      </c>
      <c r="AJ773" s="3" t="s">
        <v>17</v>
      </c>
      <c r="AK773" s="3" t="s">
        <v>17</v>
      </c>
      <c r="AL773" s="3" t="s">
        <v>11418</v>
      </c>
      <c r="AM773" s="3" t="s">
        <v>7266</v>
      </c>
      <c r="AN773" s="3" t="s">
        <v>659</v>
      </c>
      <c r="AO773" s="3" t="s">
        <v>468</v>
      </c>
      <c r="AP773" s="4" t="s">
        <v>17</v>
      </c>
    </row>
    <row r="774" spans="1:42" x14ac:dyDescent="0.25">
      <c r="A774" s="3" t="s">
        <v>11419</v>
      </c>
      <c r="B774" s="3" t="s">
        <v>8709</v>
      </c>
      <c r="C774" s="3" t="s">
        <v>8710</v>
      </c>
      <c r="D774" s="3" t="s">
        <v>486</v>
      </c>
      <c r="E774" s="3" t="s">
        <v>11420</v>
      </c>
      <c r="F774" s="3" t="s">
        <v>11421</v>
      </c>
      <c r="G774" s="3" t="s">
        <v>11422</v>
      </c>
      <c r="H774" s="3" t="s">
        <v>160</v>
      </c>
      <c r="I774" s="3" t="s">
        <v>17</v>
      </c>
      <c r="J774" s="3" t="s">
        <v>17</v>
      </c>
      <c r="K774" s="3" t="s">
        <v>160</v>
      </c>
      <c r="L774" s="3" t="s">
        <v>17</v>
      </c>
      <c r="M774" s="3" t="s">
        <v>17</v>
      </c>
      <c r="N774" s="3" t="s">
        <v>17</v>
      </c>
      <c r="O774" s="3" t="s">
        <v>525</v>
      </c>
      <c r="P774" s="3" t="s">
        <v>150</v>
      </c>
      <c r="Q774" s="3" t="s">
        <v>151</v>
      </c>
      <c r="R774" s="3" t="s">
        <v>17</v>
      </c>
      <c r="S774" s="3" t="s">
        <v>195</v>
      </c>
      <c r="T774" s="3" t="s">
        <v>477</v>
      </c>
      <c r="U774" s="3" t="s">
        <v>17</v>
      </c>
      <c r="V774" s="3" t="s">
        <v>17</v>
      </c>
      <c r="W774" s="3" t="s">
        <v>17</v>
      </c>
      <c r="X774" s="3" t="s">
        <v>17</v>
      </c>
      <c r="Y774" s="3" t="s">
        <v>17</v>
      </c>
      <c r="Z774" s="3" t="s">
        <v>17</v>
      </c>
      <c r="AA774" s="3" t="s">
        <v>17</v>
      </c>
      <c r="AB774" s="3" t="s">
        <v>17</v>
      </c>
      <c r="AC774" s="3" t="s">
        <v>17</v>
      </c>
      <c r="AD774" s="3" t="s">
        <v>17</v>
      </c>
      <c r="AE774" s="3" t="s">
        <v>17</v>
      </c>
      <c r="AF774" s="3" t="s">
        <v>17</v>
      </c>
      <c r="AG774" s="3" t="s">
        <v>17</v>
      </c>
      <c r="AH774" s="3" t="s">
        <v>17</v>
      </c>
      <c r="AI774" s="3" t="s">
        <v>17</v>
      </c>
      <c r="AJ774" s="3" t="s">
        <v>17</v>
      </c>
      <c r="AK774" s="3" t="s">
        <v>17</v>
      </c>
      <c r="AL774" s="3" t="s">
        <v>11423</v>
      </c>
      <c r="AM774" s="3" t="s">
        <v>17</v>
      </c>
      <c r="AN774" s="3" t="s">
        <v>17</v>
      </c>
      <c r="AO774" s="3" t="s">
        <v>17</v>
      </c>
      <c r="AP774" s="4" t="s">
        <v>17</v>
      </c>
    </row>
    <row r="775" spans="1:42" x14ac:dyDescent="0.25">
      <c r="A775" s="3" t="s">
        <v>11424</v>
      </c>
      <c r="B775" s="3" t="s">
        <v>11425</v>
      </c>
      <c r="C775" s="3" t="s">
        <v>11426</v>
      </c>
      <c r="D775" s="3" t="s">
        <v>486</v>
      </c>
      <c r="E775" s="3" t="s">
        <v>8587</v>
      </c>
      <c r="F775" s="3" t="s">
        <v>11427</v>
      </c>
      <c r="G775" s="3" t="s">
        <v>11428</v>
      </c>
      <c r="H775" s="3" t="s">
        <v>160</v>
      </c>
      <c r="I775" s="3" t="s">
        <v>17</v>
      </c>
      <c r="J775" s="3" t="s">
        <v>17</v>
      </c>
      <c r="K775" s="3" t="s">
        <v>160</v>
      </c>
      <c r="L775" s="3" t="s">
        <v>17</v>
      </c>
      <c r="M775" s="3" t="s">
        <v>17</v>
      </c>
      <c r="N775" s="3" t="s">
        <v>17</v>
      </c>
      <c r="O775" s="3" t="s">
        <v>525</v>
      </c>
      <c r="P775" s="3" t="s">
        <v>150</v>
      </c>
      <c r="Q775" s="3" t="s">
        <v>337</v>
      </c>
      <c r="R775" s="3" t="s">
        <v>17</v>
      </c>
      <c r="S775" s="3" t="s">
        <v>195</v>
      </c>
      <c r="T775" s="3" t="s">
        <v>395</v>
      </c>
      <c r="U775" s="3" t="s">
        <v>17</v>
      </c>
      <c r="V775" s="3" t="s">
        <v>17</v>
      </c>
      <c r="W775" s="3" t="s">
        <v>17</v>
      </c>
      <c r="X775" s="3" t="s">
        <v>17</v>
      </c>
      <c r="Y775" s="3" t="s">
        <v>17</v>
      </c>
      <c r="Z775" s="3" t="s">
        <v>17</v>
      </c>
      <c r="AA775" s="3" t="s">
        <v>17</v>
      </c>
      <c r="AB775" s="3" t="s">
        <v>17</v>
      </c>
      <c r="AC775" s="3" t="s">
        <v>17</v>
      </c>
      <c r="AD775" s="3" t="s">
        <v>17</v>
      </c>
      <c r="AE775" s="3" t="s">
        <v>17</v>
      </c>
      <c r="AF775" s="3" t="s">
        <v>17</v>
      </c>
      <c r="AG775" s="3" t="s">
        <v>17</v>
      </c>
      <c r="AH775" s="3" t="s">
        <v>17</v>
      </c>
      <c r="AI775" s="3" t="s">
        <v>17</v>
      </c>
      <c r="AJ775" s="3" t="s">
        <v>17</v>
      </c>
      <c r="AK775" s="3" t="s">
        <v>17</v>
      </c>
      <c r="AL775" s="3" t="s">
        <v>11429</v>
      </c>
      <c r="AM775" s="3" t="s">
        <v>17</v>
      </c>
      <c r="AN775" s="3" t="s">
        <v>17</v>
      </c>
      <c r="AO775" s="3" t="s">
        <v>17</v>
      </c>
      <c r="AP775" s="4" t="s">
        <v>17</v>
      </c>
    </row>
    <row r="776" spans="1:42" x14ac:dyDescent="0.25">
      <c r="A776" s="3" t="s">
        <v>11430</v>
      </c>
      <c r="B776" s="3" t="s">
        <v>11431</v>
      </c>
      <c r="C776" s="3" t="s">
        <v>11432</v>
      </c>
      <c r="D776" s="3" t="s">
        <v>486</v>
      </c>
      <c r="E776" s="3" t="s">
        <v>11433</v>
      </c>
      <c r="F776" s="3" t="s">
        <v>11434</v>
      </c>
      <c r="G776" s="3" t="s">
        <v>11435</v>
      </c>
      <c r="H776" s="3" t="s">
        <v>160</v>
      </c>
      <c r="I776" s="3" t="s">
        <v>17</v>
      </c>
      <c r="J776" s="3" t="s">
        <v>17</v>
      </c>
      <c r="K776" s="3" t="s">
        <v>160</v>
      </c>
      <c r="L776" s="3" t="s">
        <v>17</v>
      </c>
      <c r="M776" s="3" t="s">
        <v>17</v>
      </c>
      <c r="N776" s="3" t="s">
        <v>17</v>
      </c>
      <c r="O776" s="3" t="s">
        <v>525</v>
      </c>
      <c r="P776" s="3" t="s">
        <v>150</v>
      </c>
      <c r="Q776" s="3" t="s">
        <v>151</v>
      </c>
      <c r="R776" s="3" t="s">
        <v>17</v>
      </c>
      <c r="S776" s="3" t="s">
        <v>195</v>
      </c>
      <c r="T776" s="3" t="s">
        <v>477</v>
      </c>
      <c r="U776" s="3" t="s">
        <v>17</v>
      </c>
      <c r="V776" s="3" t="s">
        <v>17</v>
      </c>
      <c r="W776" s="3" t="s">
        <v>17</v>
      </c>
      <c r="X776" s="3" t="s">
        <v>17</v>
      </c>
      <c r="Y776" s="3" t="s">
        <v>17</v>
      </c>
      <c r="Z776" s="3" t="s">
        <v>17</v>
      </c>
      <c r="AA776" s="3" t="s">
        <v>17</v>
      </c>
      <c r="AB776" s="3" t="s">
        <v>17</v>
      </c>
      <c r="AC776" s="3" t="s">
        <v>17</v>
      </c>
      <c r="AD776" s="3" t="s">
        <v>17</v>
      </c>
      <c r="AE776" s="3" t="s">
        <v>17</v>
      </c>
      <c r="AF776" s="3" t="s">
        <v>17</v>
      </c>
      <c r="AG776" s="3" t="s">
        <v>17</v>
      </c>
      <c r="AH776" s="3" t="s">
        <v>17</v>
      </c>
      <c r="AI776" s="3" t="s">
        <v>17</v>
      </c>
      <c r="AJ776" s="3" t="s">
        <v>17</v>
      </c>
      <c r="AK776" s="3" t="s">
        <v>17</v>
      </c>
      <c r="AL776" s="3" t="s">
        <v>5592</v>
      </c>
      <c r="AM776" s="3" t="s">
        <v>17</v>
      </c>
      <c r="AN776" s="3" t="s">
        <v>17</v>
      </c>
      <c r="AO776" s="3" t="s">
        <v>17</v>
      </c>
      <c r="AP776" s="4" t="s">
        <v>17</v>
      </c>
    </row>
    <row r="777" spans="1:42" x14ac:dyDescent="0.25">
      <c r="A777" s="3" t="s">
        <v>11436</v>
      </c>
      <c r="B777" s="3" t="s">
        <v>11437</v>
      </c>
      <c r="C777" s="3" t="s">
        <v>11438</v>
      </c>
      <c r="D777" s="3" t="s">
        <v>142</v>
      </c>
      <c r="E777" s="3" t="s">
        <v>17</v>
      </c>
      <c r="F777" s="3" t="s">
        <v>11439</v>
      </c>
      <c r="G777" s="3" t="s">
        <v>11440</v>
      </c>
      <c r="H777" s="3" t="s">
        <v>526</v>
      </c>
      <c r="I777" s="3" t="s">
        <v>155</v>
      </c>
      <c r="J777" s="3" t="s">
        <v>207</v>
      </c>
      <c r="K777" s="3" t="s">
        <v>145</v>
      </c>
      <c r="L777" s="3" t="s">
        <v>6003</v>
      </c>
      <c r="M777" s="3" t="s">
        <v>494</v>
      </c>
      <c r="N777" s="3" t="s">
        <v>5532</v>
      </c>
      <c r="O777" s="3" t="s">
        <v>181</v>
      </c>
      <c r="P777" s="3" t="s">
        <v>150</v>
      </c>
      <c r="Q777" s="3" t="s">
        <v>76</v>
      </c>
      <c r="R777" s="3" t="s">
        <v>11441</v>
      </c>
      <c r="S777" s="3" t="s">
        <v>17</v>
      </c>
      <c r="T777" s="3" t="s">
        <v>17</v>
      </c>
      <c r="U777" s="3" t="s">
        <v>76</v>
      </c>
      <c r="V777" s="3" t="s">
        <v>152</v>
      </c>
      <c r="W777" s="3" t="s">
        <v>5694</v>
      </c>
      <c r="X777" s="3" t="s">
        <v>154</v>
      </c>
      <c r="Y777" s="3" t="s">
        <v>76</v>
      </c>
      <c r="Z777" s="3" t="s">
        <v>205</v>
      </c>
      <c r="AA777" s="3" t="s">
        <v>155</v>
      </c>
      <c r="AB777" s="3" t="s">
        <v>202</v>
      </c>
      <c r="AC777" s="3" t="s">
        <v>5534</v>
      </c>
      <c r="AD777" s="3" t="s">
        <v>11442</v>
      </c>
      <c r="AE777" s="3" t="s">
        <v>11443</v>
      </c>
      <c r="AF777" s="3" t="s">
        <v>160</v>
      </c>
      <c r="AG777" s="3" t="s">
        <v>160</v>
      </c>
      <c r="AH777" s="3" t="s">
        <v>160</v>
      </c>
      <c r="AI777" s="3" t="s">
        <v>160</v>
      </c>
      <c r="AJ777" s="3" t="s">
        <v>17</v>
      </c>
      <c r="AK777" s="3" t="s">
        <v>17</v>
      </c>
      <c r="AL777" s="3" t="s">
        <v>11444</v>
      </c>
      <c r="AM777" s="3" t="s">
        <v>222</v>
      </c>
      <c r="AN777" s="3" t="s">
        <v>4219</v>
      </c>
      <c r="AO777" s="3" t="s">
        <v>584</v>
      </c>
      <c r="AP777" s="4" t="s">
        <v>17</v>
      </c>
    </row>
    <row r="778" spans="1:42" x14ac:dyDescent="0.25">
      <c r="A778" s="3" t="s">
        <v>11445</v>
      </c>
      <c r="B778" s="3" t="s">
        <v>11446</v>
      </c>
      <c r="C778" s="3" t="s">
        <v>11447</v>
      </c>
      <c r="D778" s="3" t="s">
        <v>142</v>
      </c>
      <c r="E778" s="3" t="s">
        <v>17</v>
      </c>
      <c r="F778" s="3" t="s">
        <v>11448</v>
      </c>
      <c r="G778" s="3" t="s">
        <v>11449</v>
      </c>
      <c r="H778" s="3" t="s">
        <v>9497</v>
      </c>
      <c r="I778" s="3" t="s">
        <v>195</v>
      </c>
      <c r="J778" s="3" t="s">
        <v>6270</v>
      </c>
      <c r="K778" s="3" t="s">
        <v>395</v>
      </c>
      <c r="L778" s="3" t="s">
        <v>5623</v>
      </c>
      <c r="M778" s="3" t="s">
        <v>678</v>
      </c>
      <c r="N778" s="3" t="s">
        <v>7528</v>
      </c>
      <c r="O778" s="3" t="s">
        <v>440</v>
      </c>
      <c r="P778" s="3" t="s">
        <v>150</v>
      </c>
      <c r="Q778" s="3" t="s">
        <v>76</v>
      </c>
      <c r="R778" s="3" t="s">
        <v>11450</v>
      </c>
      <c r="S778" s="3" t="s">
        <v>17</v>
      </c>
      <c r="T778" s="3" t="s">
        <v>17</v>
      </c>
      <c r="U778" s="3" t="s">
        <v>76</v>
      </c>
      <c r="V778" s="3" t="s">
        <v>152</v>
      </c>
      <c r="W778" s="3" t="s">
        <v>6250</v>
      </c>
      <c r="X778" s="3" t="s">
        <v>160</v>
      </c>
      <c r="Y778" s="3" t="s">
        <v>160</v>
      </c>
      <c r="Z778" s="3" t="s">
        <v>205</v>
      </c>
      <c r="AA778" s="3" t="s">
        <v>76</v>
      </c>
      <c r="AB778" s="3" t="s">
        <v>173</v>
      </c>
      <c r="AC778" s="3" t="s">
        <v>7068</v>
      </c>
      <c r="AD778" s="3" t="s">
        <v>479</v>
      </c>
      <c r="AE778" s="3" t="s">
        <v>11451</v>
      </c>
      <c r="AF778" s="3" t="s">
        <v>160</v>
      </c>
      <c r="AG778" s="3" t="s">
        <v>160</v>
      </c>
      <c r="AH778" s="3" t="s">
        <v>160</v>
      </c>
      <c r="AI778" s="3" t="s">
        <v>160</v>
      </c>
      <c r="AJ778" s="3" t="s">
        <v>17</v>
      </c>
      <c r="AK778" s="3" t="s">
        <v>17</v>
      </c>
      <c r="AL778" s="3" t="s">
        <v>11452</v>
      </c>
      <c r="AM778" s="3" t="s">
        <v>7272</v>
      </c>
      <c r="AN778" s="3" t="s">
        <v>356</v>
      </c>
      <c r="AO778" s="3" t="s">
        <v>206</v>
      </c>
      <c r="AP778" s="4" t="s">
        <v>17</v>
      </c>
    </row>
    <row r="779" spans="1:42" x14ac:dyDescent="0.25">
      <c r="A779" s="3" t="s">
        <v>11453</v>
      </c>
      <c r="B779" s="3" t="s">
        <v>11454</v>
      </c>
      <c r="C779" s="3" t="s">
        <v>11455</v>
      </c>
      <c r="D779" s="3" t="s">
        <v>142</v>
      </c>
      <c r="E779" s="3" t="s">
        <v>17</v>
      </c>
      <c r="F779" s="3" t="s">
        <v>11456</v>
      </c>
      <c r="G779" s="3" t="s">
        <v>11457</v>
      </c>
      <c r="H779" s="3" t="s">
        <v>11458</v>
      </c>
      <c r="I779" s="3" t="s">
        <v>6084</v>
      </c>
      <c r="J779" s="3" t="s">
        <v>223</v>
      </c>
      <c r="K779" s="3" t="s">
        <v>363</v>
      </c>
      <c r="L779" s="3" t="s">
        <v>4783</v>
      </c>
      <c r="M779" s="3" t="s">
        <v>343</v>
      </c>
      <c r="N779" s="3" t="s">
        <v>5532</v>
      </c>
      <c r="O779" s="3" t="s">
        <v>373</v>
      </c>
      <c r="P779" s="3" t="s">
        <v>150</v>
      </c>
      <c r="Q779" s="3" t="s">
        <v>76</v>
      </c>
      <c r="R779" s="3" t="s">
        <v>11459</v>
      </c>
      <c r="S779" s="3" t="s">
        <v>17</v>
      </c>
      <c r="T779" s="3" t="s">
        <v>17</v>
      </c>
      <c r="U779" s="3" t="s">
        <v>76</v>
      </c>
      <c r="V779" s="3" t="s">
        <v>152</v>
      </c>
      <c r="W779" s="3" t="s">
        <v>5191</v>
      </c>
      <c r="X779" s="3" t="s">
        <v>160</v>
      </c>
      <c r="Y779" s="3" t="s">
        <v>76</v>
      </c>
      <c r="Z779" s="3" t="s">
        <v>337</v>
      </c>
      <c r="AA779" s="3" t="s">
        <v>184</v>
      </c>
      <c r="AB779" s="3" t="s">
        <v>243</v>
      </c>
      <c r="AC779" s="3" t="s">
        <v>4783</v>
      </c>
      <c r="AD779" s="3" t="s">
        <v>11460</v>
      </c>
      <c r="AE779" s="3" t="s">
        <v>11461</v>
      </c>
      <c r="AF779" s="3" t="s">
        <v>160</v>
      </c>
      <c r="AG779" s="3" t="s">
        <v>160</v>
      </c>
      <c r="AH779" s="3" t="s">
        <v>160</v>
      </c>
      <c r="AI779" s="3" t="s">
        <v>160</v>
      </c>
      <c r="AJ779" s="3" t="s">
        <v>17</v>
      </c>
      <c r="AK779" s="3" t="s">
        <v>17</v>
      </c>
      <c r="AL779" s="3" t="s">
        <v>11462</v>
      </c>
      <c r="AM779" s="3" t="s">
        <v>155</v>
      </c>
      <c r="AN779" s="3" t="s">
        <v>6101</v>
      </c>
      <c r="AO779" s="3" t="s">
        <v>5848</v>
      </c>
      <c r="AP779" s="4" t="s">
        <v>17</v>
      </c>
    </row>
    <row r="780" spans="1:42" x14ac:dyDescent="0.25">
      <c r="A780" s="3" t="s">
        <v>11463</v>
      </c>
      <c r="B780" s="3" t="s">
        <v>11464</v>
      </c>
      <c r="C780" s="3" t="s">
        <v>11465</v>
      </c>
      <c r="D780" s="3" t="s">
        <v>142</v>
      </c>
      <c r="E780" s="3" t="s">
        <v>17</v>
      </c>
      <c r="F780" s="3" t="s">
        <v>11466</v>
      </c>
      <c r="G780" s="3" t="s">
        <v>11467</v>
      </c>
      <c r="H780" s="3" t="s">
        <v>11468</v>
      </c>
      <c r="I780" s="3" t="s">
        <v>774</v>
      </c>
      <c r="J780" s="3" t="s">
        <v>207</v>
      </c>
      <c r="K780" s="3" t="s">
        <v>145</v>
      </c>
      <c r="L780" s="3" t="s">
        <v>6717</v>
      </c>
      <c r="M780" s="3" t="s">
        <v>452</v>
      </c>
      <c r="N780" s="3" t="s">
        <v>519</v>
      </c>
      <c r="O780" s="3" t="s">
        <v>788</v>
      </c>
      <c r="P780" s="3" t="s">
        <v>150</v>
      </c>
      <c r="Q780" s="3" t="s">
        <v>76</v>
      </c>
      <c r="R780" s="3" t="s">
        <v>11469</v>
      </c>
      <c r="S780" s="3" t="s">
        <v>17</v>
      </c>
      <c r="T780" s="3" t="s">
        <v>17</v>
      </c>
      <c r="U780" s="3" t="s">
        <v>184</v>
      </c>
      <c r="V780" s="3" t="s">
        <v>152</v>
      </c>
      <c r="W780" s="3" t="s">
        <v>153</v>
      </c>
      <c r="X780" s="3" t="s">
        <v>154</v>
      </c>
      <c r="Y780" s="3" t="s">
        <v>155</v>
      </c>
      <c r="Z780" s="3" t="s">
        <v>602</v>
      </c>
      <c r="AA780" s="3" t="s">
        <v>172</v>
      </c>
      <c r="AB780" s="3" t="s">
        <v>333</v>
      </c>
      <c r="AC780" s="3" t="s">
        <v>5056</v>
      </c>
      <c r="AD780" s="3" t="s">
        <v>11470</v>
      </c>
      <c r="AE780" s="3" t="s">
        <v>11471</v>
      </c>
      <c r="AF780" s="3" t="s">
        <v>160</v>
      </c>
      <c r="AG780" s="3" t="s">
        <v>160</v>
      </c>
      <c r="AH780" s="3" t="s">
        <v>160</v>
      </c>
      <c r="AI780" s="3" t="s">
        <v>160</v>
      </c>
      <c r="AJ780" s="3" t="s">
        <v>17</v>
      </c>
      <c r="AK780" s="3" t="s">
        <v>17</v>
      </c>
      <c r="AL780" s="3" t="s">
        <v>11472</v>
      </c>
      <c r="AM780" s="3" t="s">
        <v>8259</v>
      </c>
      <c r="AN780" s="3" t="s">
        <v>545</v>
      </c>
      <c r="AO780" s="3" t="s">
        <v>327</v>
      </c>
      <c r="AP780" s="4" t="s">
        <v>17</v>
      </c>
    </row>
    <row r="781" spans="1:42" x14ac:dyDescent="0.25">
      <c r="A781" s="3" t="s">
        <v>11473</v>
      </c>
      <c r="B781" s="3" t="s">
        <v>11474</v>
      </c>
      <c r="C781" s="3" t="s">
        <v>11475</v>
      </c>
      <c r="D781" s="3" t="s">
        <v>486</v>
      </c>
      <c r="E781" s="3" t="s">
        <v>4744</v>
      </c>
      <c r="F781" s="3" t="s">
        <v>11476</v>
      </c>
      <c r="G781" s="3" t="s">
        <v>11477</v>
      </c>
      <c r="H781" s="3" t="s">
        <v>160</v>
      </c>
      <c r="I781" s="3" t="s">
        <v>17</v>
      </c>
      <c r="J781" s="3" t="s">
        <v>17</v>
      </c>
      <c r="K781" s="3" t="s">
        <v>160</v>
      </c>
      <c r="L781" s="3" t="s">
        <v>17</v>
      </c>
      <c r="M781" s="3" t="s">
        <v>17</v>
      </c>
      <c r="N781" s="3" t="s">
        <v>17</v>
      </c>
      <c r="O781" s="3" t="s">
        <v>440</v>
      </c>
      <c r="P781" s="3" t="s">
        <v>150</v>
      </c>
      <c r="Q781" s="3" t="s">
        <v>151</v>
      </c>
      <c r="R781" s="3" t="s">
        <v>17</v>
      </c>
      <c r="S781" s="3" t="s">
        <v>184</v>
      </c>
      <c r="T781" s="3" t="s">
        <v>160</v>
      </c>
      <c r="U781" s="3" t="s">
        <v>17</v>
      </c>
      <c r="V781" s="3" t="s">
        <v>17</v>
      </c>
      <c r="W781" s="3" t="s">
        <v>17</v>
      </c>
      <c r="X781" s="3" t="s">
        <v>17</v>
      </c>
      <c r="Y781" s="3" t="s">
        <v>17</v>
      </c>
      <c r="Z781" s="3" t="s">
        <v>17</v>
      </c>
      <c r="AA781" s="3" t="s">
        <v>17</v>
      </c>
      <c r="AB781" s="3" t="s">
        <v>17</v>
      </c>
      <c r="AC781" s="3" t="s">
        <v>17</v>
      </c>
      <c r="AD781" s="3" t="s">
        <v>17</v>
      </c>
      <c r="AE781" s="3" t="s">
        <v>17</v>
      </c>
      <c r="AF781" s="3" t="s">
        <v>17</v>
      </c>
      <c r="AG781" s="3" t="s">
        <v>17</v>
      </c>
      <c r="AH781" s="3" t="s">
        <v>17</v>
      </c>
      <c r="AI781" s="3" t="s">
        <v>17</v>
      </c>
      <c r="AJ781" s="3" t="s">
        <v>17</v>
      </c>
      <c r="AK781" s="3" t="s">
        <v>17</v>
      </c>
      <c r="AL781" s="3" t="s">
        <v>11478</v>
      </c>
      <c r="AM781" s="3" t="s">
        <v>17</v>
      </c>
      <c r="AN781" s="3" t="s">
        <v>17</v>
      </c>
      <c r="AO781" s="3" t="s">
        <v>17</v>
      </c>
      <c r="AP781" s="4" t="s">
        <v>17</v>
      </c>
    </row>
    <row r="782" spans="1:42" x14ac:dyDescent="0.25">
      <c r="A782" s="3" t="s">
        <v>11479</v>
      </c>
      <c r="B782" s="3" t="s">
        <v>11480</v>
      </c>
      <c r="C782" s="3" t="s">
        <v>11481</v>
      </c>
      <c r="D782" s="3" t="s">
        <v>486</v>
      </c>
      <c r="E782" s="3" t="s">
        <v>8610</v>
      </c>
      <c r="F782" s="3" t="s">
        <v>11476</v>
      </c>
      <c r="G782" s="3" t="s">
        <v>11477</v>
      </c>
      <c r="H782" s="3" t="s">
        <v>160</v>
      </c>
      <c r="I782" s="3" t="s">
        <v>17</v>
      </c>
      <c r="J782" s="3" t="s">
        <v>17</v>
      </c>
      <c r="K782" s="3" t="s">
        <v>160</v>
      </c>
      <c r="L782" s="3" t="s">
        <v>17</v>
      </c>
      <c r="M782" s="3" t="s">
        <v>17</v>
      </c>
      <c r="N782" s="3" t="s">
        <v>17</v>
      </c>
      <c r="O782" s="3" t="s">
        <v>788</v>
      </c>
      <c r="P782" s="3" t="s">
        <v>150</v>
      </c>
      <c r="Q782" s="3" t="s">
        <v>155</v>
      </c>
      <c r="R782" s="3" t="s">
        <v>17</v>
      </c>
      <c r="S782" s="3" t="s">
        <v>172</v>
      </c>
      <c r="T782" s="3" t="s">
        <v>156</v>
      </c>
      <c r="U782" s="3" t="s">
        <v>17</v>
      </c>
      <c r="V782" s="3" t="s">
        <v>17</v>
      </c>
      <c r="W782" s="3" t="s">
        <v>17</v>
      </c>
      <c r="X782" s="3" t="s">
        <v>17</v>
      </c>
      <c r="Y782" s="3" t="s">
        <v>17</v>
      </c>
      <c r="Z782" s="3" t="s">
        <v>17</v>
      </c>
      <c r="AA782" s="3" t="s">
        <v>17</v>
      </c>
      <c r="AB782" s="3" t="s">
        <v>17</v>
      </c>
      <c r="AC782" s="3" t="s">
        <v>17</v>
      </c>
      <c r="AD782" s="3" t="s">
        <v>17</v>
      </c>
      <c r="AE782" s="3" t="s">
        <v>17</v>
      </c>
      <c r="AF782" s="3" t="s">
        <v>17</v>
      </c>
      <c r="AG782" s="3" t="s">
        <v>17</v>
      </c>
      <c r="AH782" s="3" t="s">
        <v>17</v>
      </c>
      <c r="AI782" s="3" t="s">
        <v>17</v>
      </c>
      <c r="AJ782" s="3" t="s">
        <v>17</v>
      </c>
      <c r="AK782" s="3" t="s">
        <v>17</v>
      </c>
      <c r="AL782" s="3" t="s">
        <v>11482</v>
      </c>
      <c r="AM782" s="3" t="s">
        <v>17</v>
      </c>
      <c r="AN782" s="3" t="s">
        <v>17</v>
      </c>
      <c r="AO782" s="3" t="s">
        <v>17</v>
      </c>
      <c r="AP782" s="4" t="s">
        <v>17</v>
      </c>
    </row>
    <row r="783" spans="1:42" x14ac:dyDescent="0.25">
      <c r="A783" s="3" t="s">
        <v>11483</v>
      </c>
      <c r="B783" s="3" t="s">
        <v>11474</v>
      </c>
      <c r="C783" s="3" t="s">
        <v>11475</v>
      </c>
      <c r="D783" s="3" t="s">
        <v>486</v>
      </c>
      <c r="E783" s="3" t="s">
        <v>11484</v>
      </c>
      <c r="F783" s="3" t="s">
        <v>11485</v>
      </c>
      <c r="G783" s="3" t="s">
        <v>8524</v>
      </c>
      <c r="H783" s="3" t="s">
        <v>160</v>
      </c>
      <c r="I783" s="3" t="s">
        <v>17</v>
      </c>
      <c r="J783" s="3" t="s">
        <v>17</v>
      </c>
      <c r="K783" s="3" t="s">
        <v>160</v>
      </c>
      <c r="L783" s="3" t="s">
        <v>17</v>
      </c>
      <c r="M783" s="3" t="s">
        <v>17</v>
      </c>
      <c r="N783" s="3" t="s">
        <v>17</v>
      </c>
      <c r="O783" s="3" t="s">
        <v>440</v>
      </c>
      <c r="P783" s="3" t="s">
        <v>150</v>
      </c>
      <c r="Q783" s="3" t="s">
        <v>151</v>
      </c>
      <c r="R783" s="3" t="s">
        <v>17</v>
      </c>
      <c r="S783" s="3" t="s">
        <v>195</v>
      </c>
      <c r="T783" s="3" t="s">
        <v>608</v>
      </c>
      <c r="U783" s="3" t="s">
        <v>17</v>
      </c>
      <c r="V783" s="3" t="s">
        <v>17</v>
      </c>
      <c r="W783" s="3" t="s">
        <v>17</v>
      </c>
      <c r="X783" s="3" t="s">
        <v>17</v>
      </c>
      <c r="Y783" s="3" t="s">
        <v>17</v>
      </c>
      <c r="Z783" s="3" t="s">
        <v>17</v>
      </c>
      <c r="AA783" s="3" t="s">
        <v>17</v>
      </c>
      <c r="AB783" s="3" t="s">
        <v>17</v>
      </c>
      <c r="AC783" s="3" t="s">
        <v>17</v>
      </c>
      <c r="AD783" s="3" t="s">
        <v>17</v>
      </c>
      <c r="AE783" s="3" t="s">
        <v>17</v>
      </c>
      <c r="AF783" s="3" t="s">
        <v>17</v>
      </c>
      <c r="AG783" s="3" t="s">
        <v>17</v>
      </c>
      <c r="AH783" s="3" t="s">
        <v>17</v>
      </c>
      <c r="AI783" s="3" t="s">
        <v>17</v>
      </c>
      <c r="AJ783" s="3" t="s">
        <v>17</v>
      </c>
      <c r="AK783" s="3" t="s">
        <v>17</v>
      </c>
      <c r="AL783" s="3" t="s">
        <v>11486</v>
      </c>
      <c r="AM783" s="3" t="s">
        <v>17</v>
      </c>
      <c r="AN783" s="3" t="s">
        <v>17</v>
      </c>
      <c r="AO783" s="3" t="s">
        <v>17</v>
      </c>
      <c r="AP783" s="4" t="s">
        <v>17</v>
      </c>
    </row>
    <row r="784" spans="1:42" x14ac:dyDescent="0.25">
      <c r="A784" s="3" t="s">
        <v>11487</v>
      </c>
      <c r="B784" s="3" t="s">
        <v>11488</v>
      </c>
      <c r="C784" s="3" t="s">
        <v>11489</v>
      </c>
      <c r="D784" s="3" t="s">
        <v>486</v>
      </c>
      <c r="E784" s="3" t="s">
        <v>11490</v>
      </c>
      <c r="F784" s="3" t="s">
        <v>11491</v>
      </c>
      <c r="G784" s="3" t="s">
        <v>11492</v>
      </c>
      <c r="H784" s="3" t="s">
        <v>160</v>
      </c>
      <c r="I784" s="3" t="s">
        <v>17</v>
      </c>
      <c r="J784" s="3" t="s">
        <v>17</v>
      </c>
      <c r="K784" s="3" t="s">
        <v>160</v>
      </c>
      <c r="L784" s="3" t="s">
        <v>17</v>
      </c>
      <c r="M784" s="3" t="s">
        <v>17</v>
      </c>
      <c r="N784" s="3" t="s">
        <v>17</v>
      </c>
      <c r="O784" s="3" t="s">
        <v>440</v>
      </c>
      <c r="P784" s="3" t="s">
        <v>150</v>
      </c>
      <c r="Q784" s="3" t="s">
        <v>172</v>
      </c>
      <c r="R784" s="3" t="s">
        <v>17</v>
      </c>
      <c r="S784" s="3" t="s">
        <v>151</v>
      </c>
      <c r="T784" s="3" t="s">
        <v>316</v>
      </c>
      <c r="U784" s="3" t="s">
        <v>17</v>
      </c>
      <c r="V784" s="3" t="s">
        <v>17</v>
      </c>
      <c r="W784" s="3" t="s">
        <v>17</v>
      </c>
      <c r="X784" s="3" t="s">
        <v>17</v>
      </c>
      <c r="Y784" s="3" t="s">
        <v>17</v>
      </c>
      <c r="Z784" s="3" t="s">
        <v>17</v>
      </c>
      <c r="AA784" s="3" t="s">
        <v>17</v>
      </c>
      <c r="AB784" s="3" t="s">
        <v>17</v>
      </c>
      <c r="AC784" s="3" t="s">
        <v>17</v>
      </c>
      <c r="AD784" s="3" t="s">
        <v>17</v>
      </c>
      <c r="AE784" s="3" t="s">
        <v>17</v>
      </c>
      <c r="AF784" s="3" t="s">
        <v>17</v>
      </c>
      <c r="AG784" s="3" t="s">
        <v>17</v>
      </c>
      <c r="AH784" s="3" t="s">
        <v>17</v>
      </c>
      <c r="AI784" s="3" t="s">
        <v>17</v>
      </c>
      <c r="AJ784" s="3" t="s">
        <v>17</v>
      </c>
      <c r="AK784" s="3" t="s">
        <v>17</v>
      </c>
      <c r="AL784" s="3" t="s">
        <v>11493</v>
      </c>
      <c r="AM784" s="3" t="s">
        <v>17</v>
      </c>
      <c r="AN784" s="3" t="s">
        <v>17</v>
      </c>
      <c r="AO784" s="3" t="s">
        <v>17</v>
      </c>
      <c r="AP784" s="4" t="s">
        <v>17</v>
      </c>
    </row>
    <row r="785" spans="1:42" x14ac:dyDescent="0.25">
      <c r="A785" s="3" t="s">
        <v>11494</v>
      </c>
      <c r="B785" s="3" t="s">
        <v>11495</v>
      </c>
      <c r="C785" s="3" t="s">
        <v>11496</v>
      </c>
      <c r="D785" s="3" t="s">
        <v>486</v>
      </c>
      <c r="E785" s="3" t="s">
        <v>11497</v>
      </c>
      <c r="F785" s="3" t="s">
        <v>11491</v>
      </c>
      <c r="G785" s="3" t="s">
        <v>11492</v>
      </c>
      <c r="H785" s="3" t="s">
        <v>160</v>
      </c>
      <c r="I785" s="3" t="s">
        <v>17</v>
      </c>
      <c r="J785" s="3" t="s">
        <v>17</v>
      </c>
      <c r="K785" s="3" t="s">
        <v>160</v>
      </c>
      <c r="L785" s="3" t="s">
        <v>17</v>
      </c>
      <c r="M785" s="3" t="s">
        <v>17</v>
      </c>
      <c r="N785" s="3" t="s">
        <v>17</v>
      </c>
      <c r="O785" s="3" t="s">
        <v>788</v>
      </c>
      <c r="P785" s="3" t="s">
        <v>150</v>
      </c>
      <c r="Q785" s="3" t="s">
        <v>155</v>
      </c>
      <c r="R785" s="3" t="s">
        <v>17</v>
      </c>
      <c r="S785" s="3" t="s">
        <v>184</v>
      </c>
      <c r="T785" s="3" t="s">
        <v>160</v>
      </c>
      <c r="U785" s="3" t="s">
        <v>17</v>
      </c>
      <c r="V785" s="3" t="s">
        <v>17</v>
      </c>
      <c r="W785" s="3" t="s">
        <v>17</v>
      </c>
      <c r="X785" s="3" t="s">
        <v>17</v>
      </c>
      <c r="Y785" s="3" t="s">
        <v>17</v>
      </c>
      <c r="Z785" s="3" t="s">
        <v>17</v>
      </c>
      <c r="AA785" s="3" t="s">
        <v>17</v>
      </c>
      <c r="AB785" s="3" t="s">
        <v>17</v>
      </c>
      <c r="AC785" s="3" t="s">
        <v>17</v>
      </c>
      <c r="AD785" s="3" t="s">
        <v>17</v>
      </c>
      <c r="AE785" s="3" t="s">
        <v>17</v>
      </c>
      <c r="AF785" s="3" t="s">
        <v>17</v>
      </c>
      <c r="AG785" s="3" t="s">
        <v>17</v>
      </c>
      <c r="AH785" s="3" t="s">
        <v>17</v>
      </c>
      <c r="AI785" s="3" t="s">
        <v>17</v>
      </c>
      <c r="AJ785" s="3" t="s">
        <v>17</v>
      </c>
      <c r="AK785" s="3" t="s">
        <v>17</v>
      </c>
      <c r="AL785" s="3" t="s">
        <v>11498</v>
      </c>
      <c r="AM785" s="3" t="s">
        <v>17</v>
      </c>
      <c r="AN785" s="3" t="s">
        <v>17</v>
      </c>
      <c r="AO785" s="3" t="s">
        <v>17</v>
      </c>
      <c r="AP785" s="4" t="s">
        <v>17</v>
      </c>
    </row>
    <row r="786" spans="1:42" x14ac:dyDescent="0.25">
      <c r="A786" s="3" t="s">
        <v>11499</v>
      </c>
      <c r="B786" s="3" t="s">
        <v>11500</v>
      </c>
      <c r="C786" s="3" t="s">
        <v>11501</v>
      </c>
      <c r="D786" s="3" t="s">
        <v>486</v>
      </c>
      <c r="E786" s="3" t="s">
        <v>8614</v>
      </c>
      <c r="F786" s="3" t="s">
        <v>11491</v>
      </c>
      <c r="G786" s="3" t="s">
        <v>11492</v>
      </c>
      <c r="H786" s="3" t="s">
        <v>160</v>
      </c>
      <c r="I786" s="3" t="s">
        <v>17</v>
      </c>
      <c r="J786" s="3" t="s">
        <v>17</v>
      </c>
      <c r="K786" s="3" t="s">
        <v>160</v>
      </c>
      <c r="L786" s="3" t="s">
        <v>17</v>
      </c>
      <c r="M786" s="3" t="s">
        <v>17</v>
      </c>
      <c r="N786" s="3" t="s">
        <v>17</v>
      </c>
      <c r="O786" s="3" t="s">
        <v>440</v>
      </c>
      <c r="P786" s="3" t="s">
        <v>150</v>
      </c>
      <c r="Q786" s="3" t="s">
        <v>155</v>
      </c>
      <c r="R786" s="3" t="s">
        <v>17</v>
      </c>
      <c r="S786" s="3" t="s">
        <v>172</v>
      </c>
      <c r="T786" s="3" t="s">
        <v>430</v>
      </c>
      <c r="U786" s="3" t="s">
        <v>17</v>
      </c>
      <c r="V786" s="3" t="s">
        <v>17</v>
      </c>
      <c r="W786" s="3" t="s">
        <v>17</v>
      </c>
      <c r="X786" s="3" t="s">
        <v>17</v>
      </c>
      <c r="Y786" s="3" t="s">
        <v>17</v>
      </c>
      <c r="Z786" s="3" t="s">
        <v>17</v>
      </c>
      <c r="AA786" s="3" t="s">
        <v>17</v>
      </c>
      <c r="AB786" s="3" t="s">
        <v>17</v>
      </c>
      <c r="AC786" s="3" t="s">
        <v>17</v>
      </c>
      <c r="AD786" s="3" t="s">
        <v>17</v>
      </c>
      <c r="AE786" s="3" t="s">
        <v>17</v>
      </c>
      <c r="AF786" s="3" t="s">
        <v>17</v>
      </c>
      <c r="AG786" s="3" t="s">
        <v>17</v>
      </c>
      <c r="AH786" s="3" t="s">
        <v>17</v>
      </c>
      <c r="AI786" s="3" t="s">
        <v>17</v>
      </c>
      <c r="AJ786" s="3" t="s">
        <v>17</v>
      </c>
      <c r="AK786" s="3" t="s">
        <v>17</v>
      </c>
      <c r="AL786" s="3" t="s">
        <v>11502</v>
      </c>
      <c r="AM786" s="3" t="s">
        <v>17</v>
      </c>
      <c r="AN786" s="3" t="s">
        <v>17</v>
      </c>
      <c r="AO786" s="3" t="s">
        <v>17</v>
      </c>
      <c r="AP786" s="4" t="s">
        <v>17</v>
      </c>
    </row>
    <row r="787" spans="1:42" x14ac:dyDescent="0.25">
      <c r="A787" s="3" t="s">
        <v>11503</v>
      </c>
      <c r="B787" s="3" t="s">
        <v>11504</v>
      </c>
      <c r="C787" s="3" t="s">
        <v>11505</v>
      </c>
      <c r="D787" s="3" t="s">
        <v>486</v>
      </c>
      <c r="E787" s="3" t="s">
        <v>8614</v>
      </c>
      <c r="F787" s="3" t="s">
        <v>11491</v>
      </c>
      <c r="G787" s="3" t="s">
        <v>11492</v>
      </c>
      <c r="H787" s="3" t="s">
        <v>160</v>
      </c>
      <c r="I787" s="3" t="s">
        <v>17</v>
      </c>
      <c r="J787" s="3" t="s">
        <v>17</v>
      </c>
      <c r="K787" s="3" t="s">
        <v>160</v>
      </c>
      <c r="L787" s="3" t="s">
        <v>17</v>
      </c>
      <c r="M787" s="3" t="s">
        <v>17</v>
      </c>
      <c r="N787" s="3" t="s">
        <v>17</v>
      </c>
      <c r="O787" s="3" t="s">
        <v>788</v>
      </c>
      <c r="P787" s="3" t="s">
        <v>150</v>
      </c>
      <c r="Q787" s="3" t="s">
        <v>184</v>
      </c>
      <c r="R787" s="3" t="s">
        <v>17</v>
      </c>
      <c r="S787" s="3" t="s">
        <v>172</v>
      </c>
      <c r="T787" s="3" t="s">
        <v>430</v>
      </c>
      <c r="U787" s="3" t="s">
        <v>17</v>
      </c>
      <c r="V787" s="3" t="s">
        <v>17</v>
      </c>
      <c r="W787" s="3" t="s">
        <v>17</v>
      </c>
      <c r="X787" s="3" t="s">
        <v>17</v>
      </c>
      <c r="Y787" s="3" t="s">
        <v>17</v>
      </c>
      <c r="Z787" s="3" t="s">
        <v>17</v>
      </c>
      <c r="AA787" s="3" t="s">
        <v>17</v>
      </c>
      <c r="AB787" s="3" t="s">
        <v>17</v>
      </c>
      <c r="AC787" s="3" t="s">
        <v>17</v>
      </c>
      <c r="AD787" s="3" t="s">
        <v>17</v>
      </c>
      <c r="AE787" s="3" t="s">
        <v>17</v>
      </c>
      <c r="AF787" s="3" t="s">
        <v>17</v>
      </c>
      <c r="AG787" s="3" t="s">
        <v>17</v>
      </c>
      <c r="AH787" s="3" t="s">
        <v>17</v>
      </c>
      <c r="AI787" s="3" t="s">
        <v>17</v>
      </c>
      <c r="AJ787" s="3" t="s">
        <v>17</v>
      </c>
      <c r="AK787" s="3" t="s">
        <v>17</v>
      </c>
      <c r="AL787" s="3" t="s">
        <v>11506</v>
      </c>
      <c r="AM787" s="3" t="s">
        <v>17</v>
      </c>
      <c r="AN787" s="3" t="s">
        <v>17</v>
      </c>
      <c r="AO787" s="3" t="s">
        <v>17</v>
      </c>
      <c r="AP787" s="4" t="s">
        <v>17</v>
      </c>
    </row>
    <row r="788" spans="1:42" x14ac:dyDescent="0.25">
      <c r="A788" s="3" t="s">
        <v>11507</v>
      </c>
      <c r="B788" s="3" t="s">
        <v>11495</v>
      </c>
      <c r="C788" s="3" t="s">
        <v>11496</v>
      </c>
      <c r="D788" s="3" t="s">
        <v>486</v>
      </c>
      <c r="E788" s="3" t="s">
        <v>8598</v>
      </c>
      <c r="F788" s="3" t="s">
        <v>11491</v>
      </c>
      <c r="G788" s="3" t="s">
        <v>11492</v>
      </c>
      <c r="H788" s="3" t="s">
        <v>160</v>
      </c>
      <c r="I788" s="3" t="s">
        <v>17</v>
      </c>
      <c r="J788" s="3" t="s">
        <v>17</v>
      </c>
      <c r="K788" s="3" t="s">
        <v>160</v>
      </c>
      <c r="L788" s="3" t="s">
        <v>17</v>
      </c>
      <c r="M788" s="3" t="s">
        <v>17</v>
      </c>
      <c r="N788" s="3" t="s">
        <v>17</v>
      </c>
      <c r="O788" s="3" t="s">
        <v>788</v>
      </c>
      <c r="P788" s="3" t="s">
        <v>150</v>
      </c>
      <c r="Q788" s="3" t="s">
        <v>155</v>
      </c>
      <c r="R788" s="3" t="s">
        <v>17</v>
      </c>
      <c r="S788" s="3" t="s">
        <v>184</v>
      </c>
      <c r="T788" s="3" t="s">
        <v>157</v>
      </c>
      <c r="U788" s="3" t="s">
        <v>17</v>
      </c>
      <c r="V788" s="3" t="s">
        <v>17</v>
      </c>
      <c r="W788" s="3" t="s">
        <v>17</v>
      </c>
      <c r="X788" s="3" t="s">
        <v>17</v>
      </c>
      <c r="Y788" s="3" t="s">
        <v>17</v>
      </c>
      <c r="Z788" s="3" t="s">
        <v>17</v>
      </c>
      <c r="AA788" s="3" t="s">
        <v>17</v>
      </c>
      <c r="AB788" s="3" t="s">
        <v>17</v>
      </c>
      <c r="AC788" s="3" t="s">
        <v>17</v>
      </c>
      <c r="AD788" s="3" t="s">
        <v>17</v>
      </c>
      <c r="AE788" s="3" t="s">
        <v>17</v>
      </c>
      <c r="AF788" s="3" t="s">
        <v>17</v>
      </c>
      <c r="AG788" s="3" t="s">
        <v>17</v>
      </c>
      <c r="AH788" s="3" t="s">
        <v>17</v>
      </c>
      <c r="AI788" s="3" t="s">
        <v>17</v>
      </c>
      <c r="AJ788" s="3" t="s">
        <v>17</v>
      </c>
      <c r="AK788" s="3" t="s">
        <v>17</v>
      </c>
      <c r="AL788" s="3" t="s">
        <v>11508</v>
      </c>
      <c r="AM788" s="3" t="s">
        <v>17</v>
      </c>
      <c r="AN788" s="3" t="s">
        <v>17</v>
      </c>
      <c r="AO788" s="3" t="s">
        <v>17</v>
      </c>
      <c r="AP788" s="4" t="s">
        <v>17</v>
      </c>
    </row>
    <row r="789" spans="1:42" x14ac:dyDescent="0.25">
      <c r="A789" s="3" t="s">
        <v>11509</v>
      </c>
      <c r="B789" s="3" t="s">
        <v>11510</v>
      </c>
      <c r="C789" s="3" t="s">
        <v>11511</v>
      </c>
      <c r="D789" s="3" t="s">
        <v>486</v>
      </c>
      <c r="E789" s="3" t="s">
        <v>8944</v>
      </c>
      <c r="F789" s="3" t="s">
        <v>11512</v>
      </c>
      <c r="G789" s="3" t="s">
        <v>11513</v>
      </c>
      <c r="H789" s="3" t="s">
        <v>160</v>
      </c>
      <c r="I789" s="3" t="s">
        <v>17</v>
      </c>
      <c r="J789" s="3" t="s">
        <v>17</v>
      </c>
      <c r="K789" s="3" t="s">
        <v>160</v>
      </c>
      <c r="L789" s="3" t="s">
        <v>17</v>
      </c>
      <c r="M789" s="3" t="s">
        <v>17</v>
      </c>
      <c r="N789" s="3" t="s">
        <v>17</v>
      </c>
      <c r="O789" s="3" t="s">
        <v>788</v>
      </c>
      <c r="P789" s="3" t="s">
        <v>150</v>
      </c>
      <c r="Q789" s="3" t="s">
        <v>184</v>
      </c>
      <c r="R789" s="3" t="s">
        <v>17</v>
      </c>
      <c r="S789" s="3" t="s">
        <v>151</v>
      </c>
      <c r="T789" s="3" t="s">
        <v>316</v>
      </c>
      <c r="U789" s="3" t="s">
        <v>17</v>
      </c>
      <c r="V789" s="3" t="s">
        <v>17</v>
      </c>
      <c r="W789" s="3" t="s">
        <v>17</v>
      </c>
      <c r="X789" s="3" t="s">
        <v>17</v>
      </c>
      <c r="Y789" s="3" t="s">
        <v>17</v>
      </c>
      <c r="Z789" s="3" t="s">
        <v>17</v>
      </c>
      <c r="AA789" s="3" t="s">
        <v>17</v>
      </c>
      <c r="AB789" s="3" t="s">
        <v>17</v>
      </c>
      <c r="AC789" s="3" t="s">
        <v>17</v>
      </c>
      <c r="AD789" s="3" t="s">
        <v>17</v>
      </c>
      <c r="AE789" s="3" t="s">
        <v>17</v>
      </c>
      <c r="AF789" s="3" t="s">
        <v>17</v>
      </c>
      <c r="AG789" s="3" t="s">
        <v>17</v>
      </c>
      <c r="AH789" s="3" t="s">
        <v>17</v>
      </c>
      <c r="AI789" s="3" t="s">
        <v>17</v>
      </c>
      <c r="AJ789" s="3" t="s">
        <v>17</v>
      </c>
      <c r="AK789" s="3" t="s">
        <v>17</v>
      </c>
      <c r="AL789" s="3" t="s">
        <v>11514</v>
      </c>
      <c r="AM789" s="3" t="s">
        <v>17</v>
      </c>
      <c r="AN789" s="3" t="s">
        <v>17</v>
      </c>
      <c r="AO789" s="3" t="s">
        <v>17</v>
      </c>
      <c r="AP789" s="4" t="s">
        <v>17</v>
      </c>
    </row>
    <row r="790" spans="1:42" x14ac:dyDescent="0.25">
      <c r="A790" s="3" t="s">
        <v>11515</v>
      </c>
      <c r="B790" s="3" t="s">
        <v>11510</v>
      </c>
      <c r="C790" s="3" t="s">
        <v>11511</v>
      </c>
      <c r="D790" s="3" t="s">
        <v>486</v>
      </c>
      <c r="E790" s="3" t="s">
        <v>11516</v>
      </c>
      <c r="F790" s="3" t="s">
        <v>11512</v>
      </c>
      <c r="G790" s="3" t="s">
        <v>11513</v>
      </c>
      <c r="H790" s="3" t="s">
        <v>160</v>
      </c>
      <c r="I790" s="3" t="s">
        <v>17</v>
      </c>
      <c r="J790" s="3" t="s">
        <v>17</v>
      </c>
      <c r="K790" s="3" t="s">
        <v>160</v>
      </c>
      <c r="L790" s="3" t="s">
        <v>17</v>
      </c>
      <c r="M790" s="3" t="s">
        <v>17</v>
      </c>
      <c r="N790" s="3" t="s">
        <v>17</v>
      </c>
      <c r="O790" s="3" t="s">
        <v>788</v>
      </c>
      <c r="P790" s="3" t="s">
        <v>150</v>
      </c>
      <c r="Q790" s="3" t="s">
        <v>184</v>
      </c>
      <c r="R790" s="3" t="s">
        <v>17</v>
      </c>
      <c r="S790" s="3" t="s">
        <v>184</v>
      </c>
      <c r="T790" s="3" t="s">
        <v>160</v>
      </c>
      <c r="U790" s="3" t="s">
        <v>17</v>
      </c>
      <c r="V790" s="3" t="s">
        <v>17</v>
      </c>
      <c r="W790" s="3" t="s">
        <v>17</v>
      </c>
      <c r="X790" s="3" t="s">
        <v>17</v>
      </c>
      <c r="Y790" s="3" t="s">
        <v>17</v>
      </c>
      <c r="Z790" s="3" t="s">
        <v>17</v>
      </c>
      <c r="AA790" s="3" t="s">
        <v>17</v>
      </c>
      <c r="AB790" s="3" t="s">
        <v>17</v>
      </c>
      <c r="AC790" s="3" t="s">
        <v>17</v>
      </c>
      <c r="AD790" s="3" t="s">
        <v>17</v>
      </c>
      <c r="AE790" s="3" t="s">
        <v>17</v>
      </c>
      <c r="AF790" s="3" t="s">
        <v>17</v>
      </c>
      <c r="AG790" s="3" t="s">
        <v>17</v>
      </c>
      <c r="AH790" s="3" t="s">
        <v>17</v>
      </c>
      <c r="AI790" s="3" t="s">
        <v>17</v>
      </c>
      <c r="AJ790" s="3" t="s">
        <v>17</v>
      </c>
      <c r="AK790" s="3" t="s">
        <v>17</v>
      </c>
      <c r="AL790" s="3" t="s">
        <v>11517</v>
      </c>
      <c r="AM790" s="3" t="s">
        <v>17</v>
      </c>
      <c r="AN790" s="3" t="s">
        <v>17</v>
      </c>
      <c r="AO790" s="3" t="s">
        <v>17</v>
      </c>
      <c r="AP790" s="4" t="s">
        <v>17</v>
      </c>
    </row>
    <row r="791" spans="1:42" x14ac:dyDescent="0.25">
      <c r="A791" s="3" t="s">
        <v>11518</v>
      </c>
      <c r="B791" s="3" t="s">
        <v>11519</v>
      </c>
      <c r="C791" s="3" t="s">
        <v>11520</v>
      </c>
      <c r="D791" s="3" t="s">
        <v>142</v>
      </c>
      <c r="E791" s="3" t="s">
        <v>17</v>
      </c>
      <c r="F791" s="3" t="s">
        <v>11521</v>
      </c>
      <c r="G791" s="3" t="s">
        <v>11522</v>
      </c>
      <c r="H791" s="3" t="s">
        <v>297</v>
      </c>
      <c r="I791" s="3" t="s">
        <v>160</v>
      </c>
      <c r="J791" s="3" t="s">
        <v>17</v>
      </c>
      <c r="K791" s="3" t="s">
        <v>160</v>
      </c>
      <c r="L791" s="3" t="s">
        <v>17</v>
      </c>
      <c r="M791" s="3" t="s">
        <v>17</v>
      </c>
      <c r="N791" s="3" t="s">
        <v>17</v>
      </c>
      <c r="O791" s="3" t="s">
        <v>842</v>
      </c>
      <c r="P791" s="3" t="s">
        <v>150</v>
      </c>
      <c r="Q791" s="3" t="s">
        <v>76</v>
      </c>
      <c r="R791" s="3" t="s">
        <v>255</v>
      </c>
      <c r="S791" s="3" t="s">
        <v>17</v>
      </c>
      <c r="T791" s="3" t="s">
        <v>17</v>
      </c>
      <c r="U791" s="3" t="s">
        <v>17</v>
      </c>
      <c r="V791" s="3" t="s">
        <v>17</v>
      </c>
      <c r="W791" s="3" t="s">
        <v>17</v>
      </c>
      <c r="X791" s="3" t="s">
        <v>17</v>
      </c>
      <c r="Y791" s="3" t="s">
        <v>17</v>
      </c>
      <c r="Z791" s="3" t="s">
        <v>17</v>
      </c>
      <c r="AA791" s="3" t="s">
        <v>17</v>
      </c>
      <c r="AB791" s="3" t="s">
        <v>17</v>
      </c>
      <c r="AC791" s="3" t="s">
        <v>17</v>
      </c>
      <c r="AD791" s="3" t="s">
        <v>17</v>
      </c>
      <c r="AE791" s="3" t="s">
        <v>17</v>
      </c>
      <c r="AF791" s="3" t="s">
        <v>17</v>
      </c>
      <c r="AG791" s="3" t="s">
        <v>17</v>
      </c>
      <c r="AH791" s="3" t="s">
        <v>17</v>
      </c>
      <c r="AI791" s="3" t="s">
        <v>17</v>
      </c>
      <c r="AJ791" s="3" t="s">
        <v>17</v>
      </c>
      <c r="AK791" s="3" t="s">
        <v>17</v>
      </c>
      <c r="AL791" s="3" t="s">
        <v>11523</v>
      </c>
      <c r="AM791" s="3" t="s">
        <v>585</v>
      </c>
      <c r="AN791" s="3" t="s">
        <v>416</v>
      </c>
      <c r="AO791" s="3" t="s">
        <v>188</v>
      </c>
      <c r="AP791" s="4" t="s">
        <v>17</v>
      </c>
    </row>
    <row r="792" spans="1:42" x14ac:dyDescent="0.25">
      <c r="A792" s="3" t="s">
        <v>11524</v>
      </c>
      <c r="B792" s="3" t="s">
        <v>4795</v>
      </c>
      <c r="C792" s="3" t="s">
        <v>4796</v>
      </c>
      <c r="D792" s="3" t="s">
        <v>142</v>
      </c>
      <c r="E792" s="3" t="s">
        <v>17</v>
      </c>
      <c r="F792" s="3" t="s">
        <v>11525</v>
      </c>
      <c r="G792" s="3" t="s">
        <v>11526</v>
      </c>
      <c r="H792" s="3" t="s">
        <v>11527</v>
      </c>
      <c r="I792" s="3" t="s">
        <v>673</v>
      </c>
      <c r="J792" s="3" t="s">
        <v>597</v>
      </c>
      <c r="K792" s="3" t="s">
        <v>626</v>
      </c>
      <c r="L792" s="3" t="s">
        <v>394</v>
      </c>
      <c r="M792" s="3" t="s">
        <v>214</v>
      </c>
      <c r="N792" s="3" t="s">
        <v>11528</v>
      </c>
      <c r="O792" s="3" t="s">
        <v>282</v>
      </c>
      <c r="P792" s="3" t="s">
        <v>150</v>
      </c>
      <c r="Q792" s="3" t="s">
        <v>76</v>
      </c>
      <c r="R792" s="3" t="s">
        <v>255</v>
      </c>
      <c r="S792" s="3" t="s">
        <v>17</v>
      </c>
      <c r="T792" s="3" t="s">
        <v>17</v>
      </c>
      <c r="U792" s="3" t="s">
        <v>172</v>
      </c>
      <c r="V792" s="3" t="s">
        <v>152</v>
      </c>
      <c r="W792" s="3" t="s">
        <v>5635</v>
      </c>
      <c r="X792" s="3" t="s">
        <v>160</v>
      </c>
      <c r="Y792" s="3" t="s">
        <v>155</v>
      </c>
      <c r="Z792" s="3" t="s">
        <v>448</v>
      </c>
      <c r="AA792" s="3" t="s">
        <v>172</v>
      </c>
      <c r="AB792" s="3" t="s">
        <v>260</v>
      </c>
      <c r="AC792" s="3" t="s">
        <v>11529</v>
      </c>
      <c r="AD792" s="3" t="s">
        <v>11530</v>
      </c>
      <c r="AE792" s="3" t="s">
        <v>11531</v>
      </c>
      <c r="AF792" s="3" t="s">
        <v>160</v>
      </c>
      <c r="AG792" s="3" t="s">
        <v>160</v>
      </c>
      <c r="AH792" s="3" t="s">
        <v>160</v>
      </c>
      <c r="AI792" s="3" t="s">
        <v>160</v>
      </c>
      <c r="AJ792" s="3" t="s">
        <v>17</v>
      </c>
      <c r="AK792" s="3" t="s">
        <v>17</v>
      </c>
      <c r="AL792" s="3" t="s">
        <v>11532</v>
      </c>
      <c r="AM792" s="3" t="s">
        <v>76</v>
      </c>
      <c r="AN792" s="3" t="s">
        <v>659</v>
      </c>
      <c r="AO792" s="3" t="s">
        <v>468</v>
      </c>
      <c r="AP792" s="4" t="s">
        <v>17</v>
      </c>
    </row>
    <row r="793" spans="1:42" x14ac:dyDescent="0.25">
      <c r="A793" s="3" t="s">
        <v>11533</v>
      </c>
      <c r="B793" s="3" t="s">
        <v>11534</v>
      </c>
      <c r="C793" s="3" t="s">
        <v>11535</v>
      </c>
      <c r="D793" s="3" t="s">
        <v>486</v>
      </c>
      <c r="E793" s="3" t="s">
        <v>11536</v>
      </c>
      <c r="F793" s="3" t="s">
        <v>11537</v>
      </c>
      <c r="G793" s="3" t="s">
        <v>11538</v>
      </c>
      <c r="H793" s="3" t="s">
        <v>160</v>
      </c>
      <c r="I793" s="3" t="s">
        <v>17</v>
      </c>
      <c r="J793" s="3" t="s">
        <v>17</v>
      </c>
      <c r="K793" s="3" t="s">
        <v>160</v>
      </c>
      <c r="L793" s="3" t="s">
        <v>17</v>
      </c>
      <c r="M793" s="3" t="s">
        <v>17</v>
      </c>
      <c r="N793" s="3" t="s">
        <v>17</v>
      </c>
      <c r="O793" s="3" t="s">
        <v>440</v>
      </c>
      <c r="P793" s="3" t="s">
        <v>150</v>
      </c>
      <c r="Q793" s="3" t="s">
        <v>172</v>
      </c>
      <c r="R793" s="3" t="s">
        <v>17</v>
      </c>
      <c r="S793" s="3" t="s">
        <v>184</v>
      </c>
      <c r="T793" s="3" t="s">
        <v>160</v>
      </c>
      <c r="U793" s="3" t="s">
        <v>17</v>
      </c>
      <c r="V793" s="3" t="s">
        <v>17</v>
      </c>
      <c r="W793" s="3" t="s">
        <v>17</v>
      </c>
      <c r="X793" s="3" t="s">
        <v>17</v>
      </c>
      <c r="Y793" s="3" t="s">
        <v>17</v>
      </c>
      <c r="Z793" s="3" t="s">
        <v>17</v>
      </c>
      <c r="AA793" s="3" t="s">
        <v>17</v>
      </c>
      <c r="AB793" s="3" t="s">
        <v>17</v>
      </c>
      <c r="AC793" s="3" t="s">
        <v>17</v>
      </c>
      <c r="AD793" s="3" t="s">
        <v>17</v>
      </c>
      <c r="AE793" s="3" t="s">
        <v>17</v>
      </c>
      <c r="AF793" s="3" t="s">
        <v>17</v>
      </c>
      <c r="AG793" s="3" t="s">
        <v>17</v>
      </c>
      <c r="AH793" s="3" t="s">
        <v>17</v>
      </c>
      <c r="AI793" s="3" t="s">
        <v>17</v>
      </c>
      <c r="AJ793" s="3" t="s">
        <v>17</v>
      </c>
      <c r="AK793" s="3" t="s">
        <v>17</v>
      </c>
      <c r="AL793" s="3" t="s">
        <v>11539</v>
      </c>
      <c r="AM793" s="3" t="s">
        <v>17</v>
      </c>
      <c r="AN793" s="3" t="s">
        <v>17</v>
      </c>
      <c r="AO793" s="3" t="s">
        <v>17</v>
      </c>
      <c r="AP793" s="4" t="s">
        <v>17</v>
      </c>
    </row>
    <row r="794" spans="1:42" x14ac:dyDescent="0.25">
      <c r="A794" s="3" t="s">
        <v>11540</v>
      </c>
      <c r="B794" s="3" t="s">
        <v>11534</v>
      </c>
      <c r="C794" s="3" t="s">
        <v>11535</v>
      </c>
      <c r="D794" s="3" t="s">
        <v>486</v>
      </c>
      <c r="E794" s="3" t="s">
        <v>11541</v>
      </c>
      <c r="F794" s="3" t="s">
        <v>11537</v>
      </c>
      <c r="G794" s="3" t="s">
        <v>11538</v>
      </c>
      <c r="H794" s="3" t="s">
        <v>160</v>
      </c>
      <c r="I794" s="3" t="s">
        <v>17</v>
      </c>
      <c r="J794" s="3" t="s">
        <v>17</v>
      </c>
      <c r="K794" s="3" t="s">
        <v>160</v>
      </c>
      <c r="L794" s="3" t="s">
        <v>17</v>
      </c>
      <c r="M794" s="3" t="s">
        <v>17</v>
      </c>
      <c r="N794" s="3" t="s">
        <v>17</v>
      </c>
      <c r="O794" s="3" t="s">
        <v>440</v>
      </c>
      <c r="P794" s="3" t="s">
        <v>150</v>
      </c>
      <c r="Q794" s="3" t="s">
        <v>172</v>
      </c>
      <c r="R794" s="3" t="s">
        <v>17</v>
      </c>
      <c r="S794" s="3" t="s">
        <v>151</v>
      </c>
      <c r="T794" s="3" t="s">
        <v>316</v>
      </c>
      <c r="U794" s="3" t="s">
        <v>17</v>
      </c>
      <c r="V794" s="3" t="s">
        <v>17</v>
      </c>
      <c r="W794" s="3" t="s">
        <v>17</v>
      </c>
      <c r="X794" s="3" t="s">
        <v>17</v>
      </c>
      <c r="Y794" s="3" t="s">
        <v>17</v>
      </c>
      <c r="Z794" s="3" t="s">
        <v>17</v>
      </c>
      <c r="AA794" s="3" t="s">
        <v>17</v>
      </c>
      <c r="AB794" s="3" t="s">
        <v>17</v>
      </c>
      <c r="AC794" s="3" t="s">
        <v>17</v>
      </c>
      <c r="AD794" s="3" t="s">
        <v>17</v>
      </c>
      <c r="AE794" s="3" t="s">
        <v>17</v>
      </c>
      <c r="AF794" s="3" t="s">
        <v>17</v>
      </c>
      <c r="AG794" s="3" t="s">
        <v>17</v>
      </c>
      <c r="AH794" s="3" t="s">
        <v>17</v>
      </c>
      <c r="AI794" s="3" t="s">
        <v>17</v>
      </c>
      <c r="AJ794" s="3" t="s">
        <v>17</v>
      </c>
      <c r="AK794" s="3" t="s">
        <v>17</v>
      </c>
      <c r="AL794" s="3" t="s">
        <v>11542</v>
      </c>
      <c r="AM794" s="3" t="s">
        <v>17</v>
      </c>
      <c r="AN794" s="3" t="s">
        <v>17</v>
      </c>
      <c r="AO794" s="3" t="s">
        <v>17</v>
      </c>
      <c r="AP794" s="4" t="s">
        <v>17</v>
      </c>
    </row>
    <row r="795" spans="1:42" x14ac:dyDescent="0.25">
      <c r="A795" s="3" t="s">
        <v>11543</v>
      </c>
      <c r="B795" s="3" t="s">
        <v>11544</v>
      </c>
      <c r="C795" s="3" t="s">
        <v>11545</v>
      </c>
      <c r="D795" s="3" t="s">
        <v>142</v>
      </c>
      <c r="E795" s="3" t="s">
        <v>17</v>
      </c>
      <c r="F795" s="3" t="s">
        <v>11546</v>
      </c>
      <c r="G795" s="3" t="s">
        <v>11547</v>
      </c>
      <c r="H795" s="3" t="s">
        <v>286</v>
      </c>
      <c r="I795" s="3" t="s">
        <v>160</v>
      </c>
      <c r="J795" s="3" t="s">
        <v>674</v>
      </c>
      <c r="K795" s="3" t="s">
        <v>280</v>
      </c>
      <c r="L795" s="3" t="s">
        <v>5779</v>
      </c>
      <c r="M795" s="3" t="s">
        <v>254</v>
      </c>
      <c r="N795" s="3" t="s">
        <v>5532</v>
      </c>
      <c r="O795" s="3" t="s">
        <v>440</v>
      </c>
      <c r="P795" s="3" t="s">
        <v>150</v>
      </c>
      <c r="Q795" s="3" t="s">
        <v>76</v>
      </c>
      <c r="R795" s="3" t="s">
        <v>170</v>
      </c>
      <c r="S795" s="3" t="s">
        <v>17</v>
      </c>
      <c r="T795" s="3" t="s">
        <v>17</v>
      </c>
      <c r="U795" s="3" t="s">
        <v>76</v>
      </c>
      <c r="V795" s="3" t="s">
        <v>152</v>
      </c>
      <c r="W795" s="3" t="s">
        <v>11548</v>
      </c>
      <c r="X795" s="3" t="s">
        <v>160</v>
      </c>
      <c r="Y795" s="3" t="s">
        <v>76</v>
      </c>
      <c r="Z795" s="3" t="s">
        <v>160</v>
      </c>
      <c r="AA795" s="3" t="s">
        <v>155</v>
      </c>
      <c r="AB795" s="3" t="s">
        <v>435</v>
      </c>
      <c r="AC795" s="3" t="s">
        <v>5534</v>
      </c>
      <c r="AD795" s="3" t="s">
        <v>11549</v>
      </c>
      <c r="AE795" s="3" t="s">
        <v>11550</v>
      </c>
      <c r="AF795" s="3" t="s">
        <v>160</v>
      </c>
      <c r="AG795" s="3" t="s">
        <v>160</v>
      </c>
      <c r="AH795" s="3" t="s">
        <v>160</v>
      </c>
      <c r="AI795" s="3" t="s">
        <v>160</v>
      </c>
      <c r="AJ795" s="3" t="s">
        <v>17</v>
      </c>
      <c r="AK795" s="3" t="s">
        <v>17</v>
      </c>
      <c r="AL795" s="3" t="s">
        <v>11551</v>
      </c>
      <c r="AM795" s="3" t="s">
        <v>718</v>
      </c>
      <c r="AN795" s="3" t="s">
        <v>5785</v>
      </c>
      <c r="AO795" s="3" t="s">
        <v>5640</v>
      </c>
      <c r="AP795" s="4" t="s">
        <v>17</v>
      </c>
    </row>
    <row r="796" spans="1:42" x14ac:dyDescent="0.25">
      <c r="A796" s="3" t="s">
        <v>11552</v>
      </c>
      <c r="B796" s="3" t="s">
        <v>11553</v>
      </c>
      <c r="C796" s="3" t="s">
        <v>11554</v>
      </c>
      <c r="D796" s="3" t="s">
        <v>142</v>
      </c>
      <c r="E796" s="3" t="s">
        <v>17</v>
      </c>
      <c r="F796" s="3" t="s">
        <v>11555</v>
      </c>
      <c r="G796" s="3" t="s">
        <v>11556</v>
      </c>
      <c r="H796" s="3" t="s">
        <v>11557</v>
      </c>
      <c r="I796" s="3" t="s">
        <v>4117</v>
      </c>
      <c r="J796" s="3" t="s">
        <v>11558</v>
      </c>
      <c r="K796" s="3" t="s">
        <v>377</v>
      </c>
      <c r="L796" s="3" t="s">
        <v>285</v>
      </c>
      <c r="M796" s="3" t="s">
        <v>5717</v>
      </c>
      <c r="N796" s="3" t="s">
        <v>229</v>
      </c>
      <c r="O796" s="3" t="s">
        <v>149</v>
      </c>
      <c r="P796" s="3" t="s">
        <v>150</v>
      </c>
      <c r="Q796" s="3" t="s">
        <v>76</v>
      </c>
      <c r="R796" s="3" t="s">
        <v>160</v>
      </c>
      <c r="S796" s="3" t="s">
        <v>17</v>
      </c>
      <c r="T796" s="3" t="s">
        <v>17</v>
      </c>
      <c r="U796" s="3" t="s">
        <v>160</v>
      </c>
      <c r="V796" s="3" t="s">
        <v>152</v>
      </c>
      <c r="W796" s="3" t="s">
        <v>4205</v>
      </c>
      <c r="X796" s="3" t="s">
        <v>4205</v>
      </c>
      <c r="Y796" s="3" t="s">
        <v>155</v>
      </c>
      <c r="Z796" s="3" t="s">
        <v>185</v>
      </c>
      <c r="AA796" s="3" t="s">
        <v>195</v>
      </c>
      <c r="AB796" s="3" t="s">
        <v>160</v>
      </c>
      <c r="AC796" s="3" t="s">
        <v>17</v>
      </c>
      <c r="AD796" s="3" t="s">
        <v>11559</v>
      </c>
      <c r="AE796" s="3" t="s">
        <v>11560</v>
      </c>
      <c r="AF796" s="3" t="s">
        <v>160</v>
      </c>
      <c r="AG796" s="3" t="s">
        <v>160</v>
      </c>
      <c r="AH796" s="3" t="s">
        <v>160</v>
      </c>
      <c r="AI796" s="3" t="s">
        <v>160</v>
      </c>
      <c r="AJ796" s="3" t="s">
        <v>17</v>
      </c>
      <c r="AK796" s="3" t="s">
        <v>17</v>
      </c>
      <c r="AL796" s="3" t="s">
        <v>11561</v>
      </c>
      <c r="AM796" s="3" t="s">
        <v>305</v>
      </c>
      <c r="AN796" s="3" t="s">
        <v>11562</v>
      </c>
      <c r="AO796" s="3" t="s">
        <v>175</v>
      </c>
      <c r="AP796" s="4" t="s">
        <v>17</v>
      </c>
    </row>
    <row r="797" spans="1:42" x14ac:dyDescent="0.25">
      <c r="A797" s="3" t="s">
        <v>11563</v>
      </c>
      <c r="B797" s="3" t="s">
        <v>11564</v>
      </c>
      <c r="C797" s="3" t="s">
        <v>11565</v>
      </c>
      <c r="D797" s="3" t="s">
        <v>142</v>
      </c>
      <c r="E797" s="3" t="s">
        <v>17</v>
      </c>
      <c r="F797" s="3" t="s">
        <v>11566</v>
      </c>
      <c r="G797" s="3" t="s">
        <v>11567</v>
      </c>
      <c r="H797" s="3" t="s">
        <v>11568</v>
      </c>
      <c r="I797" s="3" t="s">
        <v>4242</v>
      </c>
      <c r="J797" s="3" t="s">
        <v>4159</v>
      </c>
      <c r="K797" s="3" t="s">
        <v>616</v>
      </c>
      <c r="L797" s="3" t="s">
        <v>11569</v>
      </c>
      <c r="M797" s="3" t="s">
        <v>810</v>
      </c>
      <c r="N797" s="3" t="s">
        <v>4342</v>
      </c>
      <c r="O797" s="3" t="s">
        <v>440</v>
      </c>
      <c r="P797" s="3" t="s">
        <v>150</v>
      </c>
      <c r="Q797" s="3" t="s">
        <v>76</v>
      </c>
      <c r="R797" s="3" t="s">
        <v>11570</v>
      </c>
      <c r="S797" s="3" t="s">
        <v>17</v>
      </c>
      <c r="T797" s="3" t="s">
        <v>17</v>
      </c>
      <c r="U797" s="3" t="s">
        <v>195</v>
      </c>
      <c r="V797" s="3" t="s">
        <v>152</v>
      </c>
      <c r="W797" s="3" t="s">
        <v>407</v>
      </c>
      <c r="X797" s="3" t="s">
        <v>407</v>
      </c>
      <c r="Y797" s="3" t="s">
        <v>155</v>
      </c>
      <c r="Z797" s="3" t="s">
        <v>202</v>
      </c>
      <c r="AA797" s="3" t="s">
        <v>172</v>
      </c>
      <c r="AB797" s="3" t="s">
        <v>421</v>
      </c>
      <c r="AC797" s="3" t="s">
        <v>17</v>
      </c>
      <c r="AD797" s="3" t="s">
        <v>159</v>
      </c>
      <c r="AE797" s="3" t="s">
        <v>11571</v>
      </c>
      <c r="AF797" s="3" t="s">
        <v>160</v>
      </c>
      <c r="AG797" s="3" t="s">
        <v>160</v>
      </c>
      <c r="AH797" s="3" t="s">
        <v>160</v>
      </c>
      <c r="AI797" s="3" t="s">
        <v>160</v>
      </c>
      <c r="AJ797" s="3" t="s">
        <v>17</v>
      </c>
      <c r="AK797" s="3" t="s">
        <v>17</v>
      </c>
      <c r="AL797" s="3" t="s">
        <v>11462</v>
      </c>
      <c r="AM797" s="3" t="s">
        <v>803</v>
      </c>
      <c r="AN797" s="3" t="s">
        <v>4092</v>
      </c>
      <c r="AO797" s="3" t="s">
        <v>163</v>
      </c>
      <c r="AP797" s="4" t="s">
        <v>17</v>
      </c>
    </row>
    <row r="798" spans="1:42" x14ac:dyDescent="0.25">
      <c r="A798" s="3" t="s">
        <v>11572</v>
      </c>
      <c r="B798" s="3" t="s">
        <v>11573</v>
      </c>
      <c r="C798" s="3" t="s">
        <v>11574</v>
      </c>
      <c r="D798" s="3" t="s">
        <v>486</v>
      </c>
      <c r="E798" s="3" t="s">
        <v>11575</v>
      </c>
      <c r="F798" s="3" t="s">
        <v>11576</v>
      </c>
      <c r="G798" s="3" t="s">
        <v>11577</v>
      </c>
      <c r="H798" s="3" t="s">
        <v>160</v>
      </c>
      <c r="I798" s="3" t="s">
        <v>17</v>
      </c>
      <c r="J798" s="3" t="s">
        <v>17</v>
      </c>
      <c r="K798" s="3" t="s">
        <v>160</v>
      </c>
      <c r="L798" s="3" t="s">
        <v>17</v>
      </c>
      <c r="M798" s="3" t="s">
        <v>17</v>
      </c>
      <c r="N798" s="3" t="s">
        <v>17</v>
      </c>
      <c r="O798" s="3" t="s">
        <v>149</v>
      </c>
      <c r="P798" s="3" t="s">
        <v>150</v>
      </c>
      <c r="Q798" s="3" t="s">
        <v>151</v>
      </c>
      <c r="R798" s="3" t="s">
        <v>17</v>
      </c>
      <c r="S798" s="3" t="s">
        <v>195</v>
      </c>
      <c r="T798" s="3" t="s">
        <v>395</v>
      </c>
      <c r="U798" s="3" t="s">
        <v>17</v>
      </c>
      <c r="V798" s="3" t="s">
        <v>17</v>
      </c>
      <c r="W798" s="3" t="s">
        <v>17</v>
      </c>
      <c r="X798" s="3" t="s">
        <v>17</v>
      </c>
      <c r="Y798" s="3" t="s">
        <v>17</v>
      </c>
      <c r="Z798" s="3" t="s">
        <v>17</v>
      </c>
      <c r="AA798" s="3" t="s">
        <v>17</v>
      </c>
      <c r="AB798" s="3" t="s">
        <v>17</v>
      </c>
      <c r="AC798" s="3" t="s">
        <v>17</v>
      </c>
      <c r="AD798" s="3" t="s">
        <v>17</v>
      </c>
      <c r="AE798" s="3" t="s">
        <v>17</v>
      </c>
      <c r="AF798" s="3" t="s">
        <v>17</v>
      </c>
      <c r="AG798" s="3" t="s">
        <v>17</v>
      </c>
      <c r="AH798" s="3" t="s">
        <v>17</v>
      </c>
      <c r="AI798" s="3" t="s">
        <v>17</v>
      </c>
      <c r="AJ798" s="3" t="s">
        <v>17</v>
      </c>
      <c r="AK798" s="3" t="s">
        <v>17</v>
      </c>
      <c r="AL798" s="3" t="s">
        <v>11578</v>
      </c>
      <c r="AM798" s="3" t="s">
        <v>17</v>
      </c>
      <c r="AN798" s="3" t="s">
        <v>17</v>
      </c>
      <c r="AO798" s="3" t="s">
        <v>17</v>
      </c>
      <c r="AP798" s="4" t="s">
        <v>17</v>
      </c>
    </row>
    <row r="799" spans="1:42" x14ac:dyDescent="0.25">
      <c r="A799" s="3" t="s">
        <v>11579</v>
      </c>
      <c r="B799" s="3" t="s">
        <v>11580</v>
      </c>
      <c r="C799" s="3" t="s">
        <v>11581</v>
      </c>
      <c r="D799" s="3" t="s">
        <v>486</v>
      </c>
      <c r="E799" s="3" t="s">
        <v>11582</v>
      </c>
      <c r="F799" s="3" t="s">
        <v>11583</v>
      </c>
      <c r="G799" s="3" t="s">
        <v>11584</v>
      </c>
      <c r="H799" s="3" t="s">
        <v>160</v>
      </c>
      <c r="I799" s="3" t="s">
        <v>17</v>
      </c>
      <c r="J799" s="3" t="s">
        <v>17</v>
      </c>
      <c r="K799" s="3" t="s">
        <v>160</v>
      </c>
      <c r="L799" s="3" t="s">
        <v>17</v>
      </c>
      <c r="M799" s="3" t="s">
        <v>17</v>
      </c>
      <c r="N799" s="3" t="s">
        <v>17</v>
      </c>
      <c r="O799" s="3" t="s">
        <v>149</v>
      </c>
      <c r="P799" s="3" t="s">
        <v>150</v>
      </c>
      <c r="Q799" s="3" t="s">
        <v>176</v>
      </c>
      <c r="R799" s="3" t="s">
        <v>17</v>
      </c>
      <c r="S799" s="3" t="s">
        <v>195</v>
      </c>
      <c r="T799" s="3" t="s">
        <v>259</v>
      </c>
      <c r="U799" s="3" t="s">
        <v>17</v>
      </c>
      <c r="V799" s="3" t="s">
        <v>17</v>
      </c>
      <c r="W799" s="3" t="s">
        <v>17</v>
      </c>
      <c r="X799" s="3" t="s">
        <v>17</v>
      </c>
      <c r="Y799" s="3" t="s">
        <v>17</v>
      </c>
      <c r="Z799" s="3" t="s">
        <v>17</v>
      </c>
      <c r="AA799" s="3" t="s">
        <v>17</v>
      </c>
      <c r="AB799" s="3" t="s">
        <v>17</v>
      </c>
      <c r="AC799" s="3" t="s">
        <v>17</v>
      </c>
      <c r="AD799" s="3" t="s">
        <v>17</v>
      </c>
      <c r="AE799" s="3" t="s">
        <v>17</v>
      </c>
      <c r="AF799" s="3" t="s">
        <v>17</v>
      </c>
      <c r="AG799" s="3" t="s">
        <v>17</v>
      </c>
      <c r="AH799" s="3" t="s">
        <v>17</v>
      </c>
      <c r="AI799" s="3" t="s">
        <v>17</v>
      </c>
      <c r="AJ799" s="3" t="s">
        <v>17</v>
      </c>
      <c r="AK799" s="3" t="s">
        <v>17</v>
      </c>
      <c r="AL799" s="3" t="s">
        <v>11585</v>
      </c>
      <c r="AM799" s="3" t="s">
        <v>17</v>
      </c>
      <c r="AN799" s="3" t="s">
        <v>17</v>
      </c>
      <c r="AO799" s="3" t="s">
        <v>17</v>
      </c>
      <c r="AP799" s="4" t="s">
        <v>17</v>
      </c>
    </row>
    <row r="800" spans="1:42" x14ac:dyDescent="0.25">
      <c r="A800" s="3" t="s">
        <v>11586</v>
      </c>
      <c r="B800" s="3" t="s">
        <v>11580</v>
      </c>
      <c r="C800" s="3" t="s">
        <v>11581</v>
      </c>
      <c r="D800" s="3" t="s">
        <v>486</v>
      </c>
      <c r="E800" s="3" t="s">
        <v>11587</v>
      </c>
      <c r="F800" s="3" t="s">
        <v>11588</v>
      </c>
      <c r="G800" s="3" t="s">
        <v>11589</v>
      </c>
      <c r="H800" s="3" t="s">
        <v>160</v>
      </c>
      <c r="I800" s="3" t="s">
        <v>17</v>
      </c>
      <c r="J800" s="3" t="s">
        <v>17</v>
      </c>
      <c r="K800" s="3" t="s">
        <v>160</v>
      </c>
      <c r="L800" s="3" t="s">
        <v>17</v>
      </c>
      <c r="M800" s="3" t="s">
        <v>17</v>
      </c>
      <c r="N800" s="3" t="s">
        <v>17</v>
      </c>
      <c r="O800" s="3" t="s">
        <v>149</v>
      </c>
      <c r="P800" s="3" t="s">
        <v>150</v>
      </c>
      <c r="Q800" s="3" t="s">
        <v>176</v>
      </c>
      <c r="R800" s="3" t="s">
        <v>17</v>
      </c>
      <c r="S800" s="3" t="s">
        <v>184</v>
      </c>
      <c r="T800" s="3" t="s">
        <v>160</v>
      </c>
      <c r="U800" s="3" t="s">
        <v>17</v>
      </c>
      <c r="V800" s="3" t="s">
        <v>17</v>
      </c>
      <c r="W800" s="3" t="s">
        <v>17</v>
      </c>
      <c r="X800" s="3" t="s">
        <v>17</v>
      </c>
      <c r="Y800" s="3" t="s">
        <v>17</v>
      </c>
      <c r="Z800" s="3" t="s">
        <v>17</v>
      </c>
      <c r="AA800" s="3" t="s">
        <v>17</v>
      </c>
      <c r="AB800" s="3" t="s">
        <v>17</v>
      </c>
      <c r="AC800" s="3" t="s">
        <v>17</v>
      </c>
      <c r="AD800" s="3" t="s">
        <v>17</v>
      </c>
      <c r="AE800" s="3" t="s">
        <v>17</v>
      </c>
      <c r="AF800" s="3" t="s">
        <v>17</v>
      </c>
      <c r="AG800" s="3" t="s">
        <v>17</v>
      </c>
      <c r="AH800" s="3" t="s">
        <v>17</v>
      </c>
      <c r="AI800" s="3" t="s">
        <v>17</v>
      </c>
      <c r="AJ800" s="3" t="s">
        <v>17</v>
      </c>
      <c r="AK800" s="3" t="s">
        <v>17</v>
      </c>
      <c r="AL800" s="3" t="s">
        <v>11590</v>
      </c>
      <c r="AM800" s="3" t="s">
        <v>17</v>
      </c>
      <c r="AN800" s="3" t="s">
        <v>17</v>
      </c>
      <c r="AO800" s="3" t="s">
        <v>17</v>
      </c>
      <c r="AP800" s="4" t="s">
        <v>17</v>
      </c>
    </row>
    <row r="801" spans="1:42" x14ac:dyDescent="0.25">
      <c r="A801" s="3" t="s">
        <v>11591</v>
      </c>
      <c r="B801" s="3" t="s">
        <v>11592</v>
      </c>
      <c r="C801" s="3" t="s">
        <v>11593</v>
      </c>
      <c r="D801" s="3" t="s">
        <v>142</v>
      </c>
      <c r="E801" s="3" t="s">
        <v>17</v>
      </c>
      <c r="F801" s="3" t="s">
        <v>11594</v>
      </c>
      <c r="G801" s="3" t="s">
        <v>11595</v>
      </c>
      <c r="H801" s="3" t="s">
        <v>11596</v>
      </c>
      <c r="I801" s="3" t="s">
        <v>781</v>
      </c>
      <c r="J801" s="3" t="s">
        <v>207</v>
      </c>
      <c r="K801" s="3" t="s">
        <v>233</v>
      </c>
      <c r="L801" s="3" t="s">
        <v>858</v>
      </c>
      <c r="M801" s="3" t="s">
        <v>254</v>
      </c>
      <c r="N801" s="3" t="s">
        <v>4170</v>
      </c>
      <c r="O801" s="3" t="s">
        <v>181</v>
      </c>
      <c r="P801" s="3" t="s">
        <v>150</v>
      </c>
      <c r="Q801" s="3" t="s">
        <v>76</v>
      </c>
      <c r="R801" s="3" t="s">
        <v>182</v>
      </c>
      <c r="S801" s="3" t="s">
        <v>17</v>
      </c>
      <c r="T801" s="3" t="s">
        <v>17</v>
      </c>
      <c r="U801" s="3" t="s">
        <v>76</v>
      </c>
      <c r="V801" s="3" t="s">
        <v>152</v>
      </c>
      <c r="W801" s="3" t="s">
        <v>4996</v>
      </c>
      <c r="X801" s="3" t="s">
        <v>4996</v>
      </c>
      <c r="Y801" s="3" t="s">
        <v>76</v>
      </c>
      <c r="Z801" s="3" t="s">
        <v>332</v>
      </c>
      <c r="AA801" s="3" t="s">
        <v>184</v>
      </c>
      <c r="AB801" s="3" t="s">
        <v>448</v>
      </c>
      <c r="AC801" s="3" t="s">
        <v>11597</v>
      </c>
      <c r="AD801" s="3" t="s">
        <v>11598</v>
      </c>
      <c r="AE801" s="3" t="s">
        <v>11599</v>
      </c>
      <c r="AF801" s="3" t="s">
        <v>160</v>
      </c>
      <c r="AG801" s="3" t="s">
        <v>160</v>
      </c>
      <c r="AH801" s="3" t="s">
        <v>160</v>
      </c>
      <c r="AI801" s="3" t="s">
        <v>160</v>
      </c>
      <c r="AJ801" s="3" t="s">
        <v>17</v>
      </c>
      <c r="AK801" s="3" t="s">
        <v>17</v>
      </c>
      <c r="AL801" s="3" t="s">
        <v>11600</v>
      </c>
      <c r="AM801" s="3" t="s">
        <v>4732</v>
      </c>
      <c r="AN801" s="3" t="s">
        <v>4861</v>
      </c>
      <c r="AO801" s="3" t="s">
        <v>369</v>
      </c>
      <c r="AP801" s="4" t="s">
        <v>17</v>
      </c>
    </row>
    <row r="802" spans="1:42" x14ac:dyDescent="0.25">
      <c r="A802" s="3" t="s">
        <v>11601</v>
      </c>
      <c r="B802" s="3" t="s">
        <v>11602</v>
      </c>
      <c r="C802" s="3" t="s">
        <v>11603</v>
      </c>
      <c r="D802" s="3" t="s">
        <v>142</v>
      </c>
      <c r="E802" s="3" t="s">
        <v>17</v>
      </c>
      <c r="F802" s="3" t="s">
        <v>11604</v>
      </c>
      <c r="G802" s="3" t="s">
        <v>11605</v>
      </c>
      <c r="H802" s="3" t="s">
        <v>11606</v>
      </c>
      <c r="I802" s="3" t="s">
        <v>11607</v>
      </c>
      <c r="J802" s="3" t="s">
        <v>11608</v>
      </c>
      <c r="K802" s="3" t="s">
        <v>11609</v>
      </c>
      <c r="L802" s="3" t="s">
        <v>11610</v>
      </c>
      <c r="M802" s="3" t="s">
        <v>721</v>
      </c>
      <c r="N802" s="3" t="s">
        <v>11610</v>
      </c>
      <c r="O802" s="3" t="s">
        <v>429</v>
      </c>
      <c r="P802" s="3" t="s">
        <v>150</v>
      </c>
      <c r="Q802" s="3" t="s">
        <v>76</v>
      </c>
      <c r="R802" s="3" t="s">
        <v>182</v>
      </c>
      <c r="S802" s="3" t="s">
        <v>17</v>
      </c>
      <c r="T802" s="3" t="s">
        <v>17</v>
      </c>
      <c r="U802" s="3" t="s">
        <v>155</v>
      </c>
      <c r="V802" s="3" t="s">
        <v>152</v>
      </c>
      <c r="W802" s="3" t="s">
        <v>160</v>
      </c>
      <c r="X802" s="3" t="s">
        <v>4985</v>
      </c>
      <c r="Y802" s="3" t="s">
        <v>160</v>
      </c>
      <c r="Z802" s="3" t="s">
        <v>160</v>
      </c>
      <c r="AA802" s="3" t="s">
        <v>160</v>
      </c>
      <c r="AB802" s="3" t="s">
        <v>160</v>
      </c>
      <c r="AC802" s="3" t="s">
        <v>17</v>
      </c>
      <c r="AD802" s="3" t="s">
        <v>17</v>
      </c>
      <c r="AE802" s="3" t="s">
        <v>721</v>
      </c>
      <c r="AF802" s="3" t="s">
        <v>160</v>
      </c>
      <c r="AG802" s="3" t="s">
        <v>160</v>
      </c>
      <c r="AH802" s="3" t="s">
        <v>160</v>
      </c>
      <c r="AI802" s="3" t="s">
        <v>160</v>
      </c>
      <c r="AJ802" s="3" t="s">
        <v>17</v>
      </c>
      <c r="AK802" s="3" t="s">
        <v>17</v>
      </c>
      <c r="AL802" s="3" t="s">
        <v>6300</v>
      </c>
      <c r="AM802" s="3" t="s">
        <v>574</v>
      </c>
      <c r="AN802" s="3" t="s">
        <v>11611</v>
      </c>
      <c r="AO802" s="3" t="s">
        <v>212</v>
      </c>
      <c r="AP802" s="4" t="s">
        <v>17</v>
      </c>
    </row>
    <row r="803" spans="1:42" x14ac:dyDescent="0.25">
      <c r="A803" s="3" t="s">
        <v>4405</v>
      </c>
      <c r="B803" s="3" t="s">
        <v>11612</v>
      </c>
      <c r="C803" s="3" t="s">
        <v>11613</v>
      </c>
      <c r="D803" s="3" t="s">
        <v>142</v>
      </c>
      <c r="E803" s="3" t="s">
        <v>17</v>
      </c>
      <c r="F803" s="3" t="s">
        <v>11614</v>
      </c>
      <c r="G803" s="3" t="s">
        <v>11615</v>
      </c>
      <c r="H803" s="3" t="s">
        <v>11616</v>
      </c>
      <c r="I803" s="3" t="s">
        <v>4206</v>
      </c>
      <c r="J803" s="3" t="s">
        <v>370</v>
      </c>
      <c r="K803" s="3" t="s">
        <v>730</v>
      </c>
      <c r="L803" s="3" t="s">
        <v>208</v>
      </c>
      <c r="M803" s="3" t="s">
        <v>179</v>
      </c>
      <c r="N803" s="3" t="s">
        <v>519</v>
      </c>
      <c r="O803" s="3" t="s">
        <v>440</v>
      </c>
      <c r="P803" s="3" t="s">
        <v>150</v>
      </c>
      <c r="Q803" s="3" t="s">
        <v>76</v>
      </c>
      <c r="R803" s="3" t="s">
        <v>802</v>
      </c>
      <c r="S803" s="3" t="s">
        <v>17</v>
      </c>
      <c r="T803" s="3" t="s">
        <v>17</v>
      </c>
      <c r="U803" s="3" t="s">
        <v>272</v>
      </c>
      <c r="V803" s="3" t="s">
        <v>152</v>
      </c>
      <c r="W803" s="3" t="s">
        <v>255</v>
      </c>
      <c r="X803" s="3" t="s">
        <v>160</v>
      </c>
      <c r="Y803" s="3" t="s">
        <v>151</v>
      </c>
      <c r="Z803" s="3" t="s">
        <v>183</v>
      </c>
      <c r="AA803" s="3" t="s">
        <v>337</v>
      </c>
      <c r="AB803" s="3" t="s">
        <v>352</v>
      </c>
      <c r="AC803" s="3" t="s">
        <v>4755</v>
      </c>
      <c r="AD803" s="3" t="s">
        <v>11617</v>
      </c>
      <c r="AE803" s="3" t="s">
        <v>11618</v>
      </c>
      <c r="AF803" s="3" t="s">
        <v>160</v>
      </c>
      <c r="AG803" s="3" t="s">
        <v>160</v>
      </c>
      <c r="AH803" s="3" t="s">
        <v>160</v>
      </c>
      <c r="AI803" s="3" t="s">
        <v>160</v>
      </c>
      <c r="AJ803" s="3" t="s">
        <v>17</v>
      </c>
      <c r="AK803" s="3" t="s">
        <v>17</v>
      </c>
      <c r="AL803" s="3" t="s">
        <v>11619</v>
      </c>
      <c r="AM803" s="3" t="s">
        <v>260</v>
      </c>
      <c r="AN803" s="3" t="s">
        <v>9461</v>
      </c>
      <c r="AO803" s="3" t="s">
        <v>468</v>
      </c>
      <c r="AP803" s="4" t="s">
        <v>17</v>
      </c>
    </row>
    <row r="804" spans="1:42" x14ac:dyDescent="0.25">
      <c r="A804" s="3" t="s">
        <v>4509</v>
      </c>
      <c r="B804" s="3" t="s">
        <v>11620</v>
      </c>
      <c r="C804" s="3" t="s">
        <v>11621</v>
      </c>
      <c r="D804" s="3" t="s">
        <v>142</v>
      </c>
      <c r="E804" s="3" t="s">
        <v>17</v>
      </c>
      <c r="F804" s="3" t="s">
        <v>11622</v>
      </c>
      <c r="G804" s="3" t="s">
        <v>11623</v>
      </c>
      <c r="H804" s="3" t="s">
        <v>11624</v>
      </c>
      <c r="I804" s="3" t="s">
        <v>4273</v>
      </c>
      <c r="J804" s="3" t="s">
        <v>370</v>
      </c>
      <c r="K804" s="3" t="s">
        <v>233</v>
      </c>
      <c r="L804" s="3" t="s">
        <v>208</v>
      </c>
      <c r="M804" s="3" t="s">
        <v>147</v>
      </c>
      <c r="N804" s="3" t="s">
        <v>519</v>
      </c>
      <c r="O804" s="3" t="s">
        <v>181</v>
      </c>
      <c r="P804" s="3" t="s">
        <v>150</v>
      </c>
      <c r="Q804" s="3" t="s">
        <v>76</v>
      </c>
      <c r="R804" s="3" t="s">
        <v>11625</v>
      </c>
      <c r="S804" s="3" t="s">
        <v>17</v>
      </c>
      <c r="T804" s="3" t="s">
        <v>17</v>
      </c>
      <c r="U804" s="3" t="s">
        <v>151</v>
      </c>
      <c r="V804" s="3" t="s">
        <v>152</v>
      </c>
      <c r="W804" s="3" t="s">
        <v>11626</v>
      </c>
      <c r="X804" s="3" t="s">
        <v>160</v>
      </c>
      <c r="Y804" s="3" t="s">
        <v>195</v>
      </c>
      <c r="Z804" s="3" t="s">
        <v>173</v>
      </c>
      <c r="AA804" s="3" t="s">
        <v>195</v>
      </c>
      <c r="AB804" s="3" t="s">
        <v>202</v>
      </c>
      <c r="AC804" s="3" t="s">
        <v>4755</v>
      </c>
      <c r="AD804" s="3" t="s">
        <v>11627</v>
      </c>
      <c r="AE804" s="3" t="s">
        <v>11628</v>
      </c>
      <c r="AF804" s="3" t="s">
        <v>160</v>
      </c>
      <c r="AG804" s="3" t="s">
        <v>160</v>
      </c>
      <c r="AH804" s="3" t="s">
        <v>160</v>
      </c>
      <c r="AI804" s="3" t="s">
        <v>160</v>
      </c>
      <c r="AJ804" s="3" t="s">
        <v>17</v>
      </c>
      <c r="AK804" s="3" t="s">
        <v>17</v>
      </c>
      <c r="AL804" s="3" t="s">
        <v>11629</v>
      </c>
      <c r="AM804" s="3" t="s">
        <v>299</v>
      </c>
      <c r="AN804" s="3" t="s">
        <v>8236</v>
      </c>
      <c r="AO804" s="3" t="s">
        <v>619</v>
      </c>
      <c r="AP804" s="4" t="s">
        <v>17</v>
      </c>
    </row>
    <row r="805" spans="1:42" x14ac:dyDescent="0.25">
      <c r="A805" s="3" t="s">
        <v>4444</v>
      </c>
      <c r="B805" s="3" t="s">
        <v>11630</v>
      </c>
      <c r="C805" s="3" t="s">
        <v>11631</v>
      </c>
      <c r="D805" s="3" t="s">
        <v>142</v>
      </c>
      <c r="E805" s="3" t="s">
        <v>17</v>
      </c>
      <c r="F805" s="3" t="s">
        <v>11632</v>
      </c>
      <c r="G805" s="3" t="s">
        <v>11633</v>
      </c>
      <c r="H805" s="3" t="s">
        <v>11634</v>
      </c>
      <c r="I805" s="3" t="s">
        <v>701</v>
      </c>
      <c r="J805" s="3" t="s">
        <v>165</v>
      </c>
      <c r="K805" s="3" t="s">
        <v>213</v>
      </c>
      <c r="L805" s="3" t="s">
        <v>208</v>
      </c>
      <c r="M805" s="3" t="s">
        <v>147</v>
      </c>
      <c r="N805" s="3" t="s">
        <v>519</v>
      </c>
      <c r="O805" s="3" t="s">
        <v>440</v>
      </c>
      <c r="P805" s="3" t="s">
        <v>150</v>
      </c>
      <c r="Q805" s="3" t="s">
        <v>76</v>
      </c>
      <c r="R805" s="3" t="s">
        <v>11635</v>
      </c>
      <c r="S805" s="3" t="s">
        <v>17</v>
      </c>
      <c r="T805" s="3" t="s">
        <v>17</v>
      </c>
      <c r="U805" s="3" t="s">
        <v>337</v>
      </c>
      <c r="V805" s="3" t="s">
        <v>152</v>
      </c>
      <c r="W805" s="3" t="s">
        <v>11636</v>
      </c>
      <c r="X805" s="3" t="s">
        <v>11636</v>
      </c>
      <c r="Y805" s="3" t="s">
        <v>151</v>
      </c>
      <c r="Z805" s="3" t="s">
        <v>332</v>
      </c>
      <c r="AA805" s="3" t="s">
        <v>337</v>
      </c>
      <c r="AB805" s="3" t="s">
        <v>313</v>
      </c>
      <c r="AC805" s="3" t="s">
        <v>5056</v>
      </c>
      <c r="AD805" s="3" t="s">
        <v>11637</v>
      </c>
      <c r="AE805" s="3" t="s">
        <v>11164</v>
      </c>
      <c r="AF805" s="3" t="s">
        <v>160</v>
      </c>
      <c r="AG805" s="3" t="s">
        <v>160</v>
      </c>
      <c r="AH805" s="3" t="s">
        <v>160</v>
      </c>
      <c r="AI805" s="3" t="s">
        <v>160</v>
      </c>
      <c r="AJ805" s="3" t="s">
        <v>17</v>
      </c>
      <c r="AK805" s="3" t="s">
        <v>17</v>
      </c>
      <c r="AL805" s="3" t="s">
        <v>11638</v>
      </c>
      <c r="AM805" s="3" t="s">
        <v>634</v>
      </c>
      <c r="AN805" s="3" t="s">
        <v>847</v>
      </c>
      <c r="AO805" s="3" t="s">
        <v>411</v>
      </c>
      <c r="AP805" s="4" t="s">
        <v>17</v>
      </c>
    </row>
    <row r="806" spans="1:42" x14ac:dyDescent="0.25">
      <c r="A806" s="3" t="s">
        <v>11639</v>
      </c>
      <c r="B806" s="3" t="s">
        <v>11640</v>
      </c>
      <c r="C806" s="3" t="s">
        <v>11641</v>
      </c>
      <c r="D806" s="3" t="s">
        <v>142</v>
      </c>
      <c r="E806" s="3" t="s">
        <v>17</v>
      </c>
      <c r="F806" s="3" t="s">
        <v>11642</v>
      </c>
      <c r="G806" s="3" t="s">
        <v>11643</v>
      </c>
      <c r="H806" s="3" t="s">
        <v>4387</v>
      </c>
      <c r="I806" s="3" t="s">
        <v>502</v>
      </c>
      <c r="J806" s="3" t="s">
        <v>207</v>
      </c>
      <c r="K806" s="3" t="s">
        <v>552</v>
      </c>
      <c r="L806" s="3" t="s">
        <v>11644</v>
      </c>
      <c r="M806" s="3" t="s">
        <v>254</v>
      </c>
      <c r="N806" s="3" t="s">
        <v>6825</v>
      </c>
      <c r="O806" s="3" t="s">
        <v>373</v>
      </c>
      <c r="P806" s="3" t="s">
        <v>150</v>
      </c>
      <c r="Q806" s="3" t="s">
        <v>76</v>
      </c>
      <c r="R806" s="3" t="s">
        <v>170</v>
      </c>
      <c r="S806" s="3" t="s">
        <v>17</v>
      </c>
      <c r="T806" s="3" t="s">
        <v>17</v>
      </c>
      <c r="U806" s="3" t="s">
        <v>155</v>
      </c>
      <c r="V806" s="3" t="s">
        <v>152</v>
      </c>
      <c r="W806" s="3" t="s">
        <v>4205</v>
      </c>
      <c r="X806" s="3" t="s">
        <v>160</v>
      </c>
      <c r="Y806" s="3" t="s">
        <v>160</v>
      </c>
      <c r="Z806" s="3" t="s">
        <v>260</v>
      </c>
      <c r="AA806" s="3" t="s">
        <v>155</v>
      </c>
      <c r="AB806" s="3" t="s">
        <v>488</v>
      </c>
      <c r="AC806" s="3" t="s">
        <v>6828</v>
      </c>
      <c r="AD806" s="3" t="s">
        <v>11645</v>
      </c>
      <c r="AE806" s="3" t="s">
        <v>11646</v>
      </c>
      <c r="AF806" s="3" t="s">
        <v>160</v>
      </c>
      <c r="AG806" s="3" t="s">
        <v>160</v>
      </c>
      <c r="AH806" s="3" t="s">
        <v>160</v>
      </c>
      <c r="AI806" s="3" t="s">
        <v>160</v>
      </c>
      <c r="AJ806" s="3" t="s">
        <v>17</v>
      </c>
      <c r="AK806" s="3" t="s">
        <v>17</v>
      </c>
      <c r="AL806" s="3" t="s">
        <v>11647</v>
      </c>
      <c r="AM806" s="3" t="s">
        <v>284</v>
      </c>
      <c r="AN806" s="3" t="s">
        <v>460</v>
      </c>
      <c r="AO806" s="3" t="s">
        <v>327</v>
      </c>
      <c r="AP806" s="4" t="s">
        <v>17</v>
      </c>
    </row>
    <row r="807" spans="1:42" x14ac:dyDescent="0.25">
      <c r="A807" s="3" t="s">
        <v>11648</v>
      </c>
      <c r="B807" s="3" t="s">
        <v>11649</v>
      </c>
      <c r="C807" s="3" t="s">
        <v>11650</v>
      </c>
      <c r="D807" s="3" t="s">
        <v>142</v>
      </c>
      <c r="E807" s="3" t="s">
        <v>17</v>
      </c>
      <c r="F807" s="3" t="s">
        <v>11651</v>
      </c>
      <c r="G807" s="3" t="s">
        <v>11652</v>
      </c>
      <c r="H807" s="3" t="s">
        <v>4684</v>
      </c>
      <c r="I807" s="3" t="s">
        <v>4371</v>
      </c>
      <c r="J807" s="3" t="s">
        <v>190</v>
      </c>
      <c r="K807" s="3" t="s">
        <v>590</v>
      </c>
      <c r="L807" s="3" t="s">
        <v>11653</v>
      </c>
      <c r="M807" s="3" t="s">
        <v>541</v>
      </c>
      <c r="N807" s="3" t="s">
        <v>6825</v>
      </c>
      <c r="O807" s="3" t="s">
        <v>181</v>
      </c>
      <c r="P807" s="3" t="s">
        <v>150</v>
      </c>
      <c r="Q807" s="3" t="s">
        <v>76</v>
      </c>
      <c r="R807" s="3" t="s">
        <v>255</v>
      </c>
      <c r="S807" s="3" t="s">
        <v>17</v>
      </c>
      <c r="T807" s="3" t="s">
        <v>17</v>
      </c>
      <c r="U807" s="3" t="s">
        <v>155</v>
      </c>
      <c r="V807" s="3" t="s">
        <v>152</v>
      </c>
      <c r="W807" s="3" t="s">
        <v>160</v>
      </c>
      <c r="X807" s="3" t="s">
        <v>160</v>
      </c>
      <c r="Y807" s="3" t="s">
        <v>160</v>
      </c>
      <c r="Z807" s="3" t="s">
        <v>409</v>
      </c>
      <c r="AA807" s="3" t="s">
        <v>76</v>
      </c>
      <c r="AB807" s="3" t="s">
        <v>185</v>
      </c>
      <c r="AC807" s="3" t="s">
        <v>17</v>
      </c>
      <c r="AD807" s="3" t="s">
        <v>11654</v>
      </c>
      <c r="AE807" s="3" t="s">
        <v>11655</v>
      </c>
      <c r="AF807" s="3" t="s">
        <v>160</v>
      </c>
      <c r="AG807" s="3" t="s">
        <v>160</v>
      </c>
      <c r="AH807" s="3" t="s">
        <v>160</v>
      </c>
      <c r="AI807" s="3" t="s">
        <v>160</v>
      </c>
      <c r="AJ807" s="3" t="s">
        <v>17</v>
      </c>
      <c r="AK807" s="3" t="s">
        <v>17</v>
      </c>
      <c r="AL807" s="3" t="s">
        <v>11656</v>
      </c>
      <c r="AM807" s="3" t="s">
        <v>409</v>
      </c>
      <c r="AN807" s="3" t="s">
        <v>460</v>
      </c>
      <c r="AO807" s="3" t="s">
        <v>327</v>
      </c>
      <c r="AP807" s="4" t="s">
        <v>17</v>
      </c>
    </row>
    <row r="808" spans="1:42" x14ac:dyDescent="0.25">
      <c r="A808" s="3" t="s">
        <v>11657</v>
      </c>
      <c r="B808" s="3" t="s">
        <v>11658</v>
      </c>
      <c r="C808" s="3" t="s">
        <v>11659</v>
      </c>
      <c r="D808" s="3" t="s">
        <v>142</v>
      </c>
      <c r="E808" s="3" t="s">
        <v>17</v>
      </c>
      <c r="F808" s="3" t="s">
        <v>11660</v>
      </c>
      <c r="G808" s="3" t="s">
        <v>11661</v>
      </c>
      <c r="H808" s="3" t="s">
        <v>11662</v>
      </c>
      <c r="I808" s="3" t="s">
        <v>614</v>
      </c>
      <c r="J808" s="3" t="s">
        <v>11663</v>
      </c>
      <c r="K808" s="3" t="s">
        <v>233</v>
      </c>
      <c r="L808" s="3" t="s">
        <v>439</v>
      </c>
      <c r="M808" s="3" t="s">
        <v>254</v>
      </c>
      <c r="N808" s="3" t="s">
        <v>6825</v>
      </c>
      <c r="O808" s="3" t="s">
        <v>440</v>
      </c>
      <c r="P808" s="3" t="s">
        <v>150</v>
      </c>
      <c r="Q808" s="3" t="s">
        <v>76</v>
      </c>
      <c r="R808" s="3" t="s">
        <v>11664</v>
      </c>
      <c r="S808" s="3" t="s">
        <v>17</v>
      </c>
      <c r="T808" s="3" t="s">
        <v>17</v>
      </c>
      <c r="U808" s="3" t="s">
        <v>172</v>
      </c>
      <c r="V808" s="3" t="s">
        <v>152</v>
      </c>
      <c r="W808" s="3" t="s">
        <v>11665</v>
      </c>
      <c r="X808" s="3" t="s">
        <v>11666</v>
      </c>
      <c r="Y808" s="3" t="s">
        <v>250</v>
      </c>
      <c r="Z808" s="3" t="s">
        <v>160</v>
      </c>
      <c r="AA808" s="3" t="s">
        <v>250</v>
      </c>
      <c r="AB808" s="3" t="s">
        <v>173</v>
      </c>
      <c r="AC808" s="3" t="s">
        <v>17</v>
      </c>
      <c r="AD808" s="3" t="s">
        <v>11667</v>
      </c>
      <c r="AE808" s="3" t="s">
        <v>11668</v>
      </c>
      <c r="AF808" s="3" t="s">
        <v>160</v>
      </c>
      <c r="AG808" s="3" t="s">
        <v>160</v>
      </c>
      <c r="AH808" s="3" t="s">
        <v>160</v>
      </c>
      <c r="AI808" s="3" t="s">
        <v>160</v>
      </c>
      <c r="AJ808" s="3" t="s">
        <v>17</v>
      </c>
      <c r="AK808" s="3" t="s">
        <v>17</v>
      </c>
      <c r="AL808" s="3" t="s">
        <v>11669</v>
      </c>
      <c r="AM808" s="3" t="s">
        <v>11670</v>
      </c>
      <c r="AN808" s="3" t="s">
        <v>5760</v>
      </c>
      <c r="AO808" s="3" t="s">
        <v>631</v>
      </c>
      <c r="AP808" s="4" t="s">
        <v>17</v>
      </c>
    </row>
    <row r="809" spans="1:42" x14ac:dyDescent="0.25">
      <c r="A809" s="3" t="s">
        <v>11671</v>
      </c>
      <c r="B809" s="3" t="s">
        <v>11672</v>
      </c>
      <c r="C809" s="3" t="s">
        <v>11673</v>
      </c>
      <c r="D809" s="3" t="s">
        <v>142</v>
      </c>
      <c r="E809" s="3" t="s">
        <v>17</v>
      </c>
      <c r="F809" s="3" t="s">
        <v>11674</v>
      </c>
      <c r="G809" s="3" t="s">
        <v>11675</v>
      </c>
      <c r="H809" s="3" t="s">
        <v>176</v>
      </c>
      <c r="I809" s="3" t="s">
        <v>195</v>
      </c>
      <c r="J809" s="3" t="s">
        <v>4302</v>
      </c>
      <c r="K809" s="3" t="s">
        <v>310</v>
      </c>
      <c r="L809" s="3" t="s">
        <v>208</v>
      </c>
      <c r="M809" s="3" t="s">
        <v>851</v>
      </c>
      <c r="N809" s="3" t="s">
        <v>745</v>
      </c>
      <c r="O809" s="3" t="s">
        <v>149</v>
      </c>
      <c r="P809" s="3" t="s">
        <v>150</v>
      </c>
      <c r="Q809" s="3" t="s">
        <v>76</v>
      </c>
      <c r="R809" s="3" t="s">
        <v>11676</v>
      </c>
      <c r="S809" s="3" t="s">
        <v>17</v>
      </c>
      <c r="T809" s="3" t="s">
        <v>17</v>
      </c>
      <c r="U809" s="3" t="s">
        <v>151</v>
      </c>
      <c r="V809" s="3" t="s">
        <v>152</v>
      </c>
      <c r="W809" s="3" t="s">
        <v>11677</v>
      </c>
      <c r="X809" s="3" t="s">
        <v>11677</v>
      </c>
      <c r="Y809" s="3" t="s">
        <v>76</v>
      </c>
      <c r="Z809" s="3" t="s">
        <v>283</v>
      </c>
      <c r="AA809" s="3" t="s">
        <v>155</v>
      </c>
      <c r="AB809" s="3" t="s">
        <v>185</v>
      </c>
      <c r="AC809" s="3" t="s">
        <v>17</v>
      </c>
      <c r="AD809" s="3" t="s">
        <v>11678</v>
      </c>
      <c r="AE809" s="3" t="s">
        <v>11679</v>
      </c>
      <c r="AF809" s="3" t="s">
        <v>160</v>
      </c>
      <c r="AG809" s="3" t="s">
        <v>160</v>
      </c>
      <c r="AH809" s="3" t="s">
        <v>160</v>
      </c>
      <c r="AI809" s="3" t="s">
        <v>160</v>
      </c>
      <c r="AJ809" s="3" t="s">
        <v>17</v>
      </c>
      <c r="AK809" s="3" t="s">
        <v>17</v>
      </c>
      <c r="AL809" s="3" t="s">
        <v>11680</v>
      </c>
      <c r="AM809" s="3" t="s">
        <v>273</v>
      </c>
      <c r="AN809" s="3" t="s">
        <v>739</v>
      </c>
      <c r="AO809" s="3" t="s">
        <v>212</v>
      </c>
      <c r="AP809" s="4" t="s">
        <v>17</v>
      </c>
    </row>
    <row r="810" spans="1:42" x14ac:dyDescent="0.25">
      <c r="A810" s="3" t="s">
        <v>11681</v>
      </c>
      <c r="B810" s="3" t="s">
        <v>11682</v>
      </c>
      <c r="C810" s="3" t="s">
        <v>11683</v>
      </c>
      <c r="D810" s="3" t="s">
        <v>142</v>
      </c>
      <c r="E810" s="3" t="s">
        <v>17</v>
      </c>
      <c r="F810" s="3" t="s">
        <v>11684</v>
      </c>
      <c r="G810" s="3" t="s">
        <v>11685</v>
      </c>
      <c r="H810" s="3" t="s">
        <v>11686</v>
      </c>
      <c r="I810" s="3" t="s">
        <v>4169</v>
      </c>
      <c r="J810" s="3" t="s">
        <v>682</v>
      </c>
      <c r="K810" s="3" t="s">
        <v>7755</v>
      </c>
      <c r="L810" s="3" t="s">
        <v>505</v>
      </c>
      <c r="M810" s="3" t="s">
        <v>4246</v>
      </c>
      <c r="N810" s="3" t="s">
        <v>535</v>
      </c>
      <c r="O810" s="3" t="s">
        <v>209</v>
      </c>
      <c r="P810" s="3" t="s">
        <v>150</v>
      </c>
      <c r="Q810" s="3" t="s">
        <v>76</v>
      </c>
      <c r="R810" s="3" t="s">
        <v>182</v>
      </c>
      <c r="S810" s="3" t="s">
        <v>17</v>
      </c>
      <c r="T810" s="3" t="s">
        <v>17</v>
      </c>
      <c r="U810" s="3" t="s">
        <v>155</v>
      </c>
      <c r="V810" s="3" t="s">
        <v>152</v>
      </c>
      <c r="W810" s="3" t="s">
        <v>5662</v>
      </c>
      <c r="X810" s="3" t="s">
        <v>5662</v>
      </c>
      <c r="Y810" s="3" t="s">
        <v>155</v>
      </c>
      <c r="Z810" s="3" t="s">
        <v>202</v>
      </c>
      <c r="AA810" s="3" t="s">
        <v>151</v>
      </c>
      <c r="AB810" s="3" t="s">
        <v>160</v>
      </c>
      <c r="AC810" s="3" t="s">
        <v>17</v>
      </c>
      <c r="AD810" s="3" t="s">
        <v>11687</v>
      </c>
      <c r="AE810" s="3" t="s">
        <v>11688</v>
      </c>
      <c r="AF810" s="3" t="s">
        <v>160</v>
      </c>
      <c r="AG810" s="3" t="s">
        <v>160</v>
      </c>
      <c r="AH810" s="3" t="s">
        <v>160</v>
      </c>
      <c r="AI810" s="3" t="s">
        <v>160</v>
      </c>
      <c r="AJ810" s="3" t="s">
        <v>17</v>
      </c>
      <c r="AK810" s="3" t="s">
        <v>17</v>
      </c>
      <c r="AL810" s="3" t="s">
        <v>11689</v>
      </c>
      <c r="AM810" s="3" t="s">
        <v>4373</v>
      </c>
      <c r="AN810" s="3" t="s">
        <v>162</v>
      </c>
      <c r="AO810" s="3" t="s">
        <v>163</v>
      </c>
      <c r="AP810" s="4" t="s">
        <v>17</v>
      </c>
    </row>
    <row r="811" spans="1:42" x14ac:dyDescent="0.25">
      <c r="A811" s="3" t="s">
        <v>11690</v>
      </c>
      <c r="B811" s="3" t="s">
        <v>11691</v>
      </c>
      <c r="C811" s="3" t="s">
        <v>11692</v>
      </c>
      <c r="D811" s="3" t="s">
        <v>142</v>
      </c>
      <c r="E811" s="3" t="s">
        <v>17</v>
      </c>
      <c r="F811" s="3" t="s">
        <v>11693</v>
      </c>
      <c r="G811" s="3" t="s">
        <v>11694</v>
      </c>
      <c r="H811" s="3" t="s">
        <v>11695</v>
      </c>
      <c r="I811" s="3" t="s">
        <v>330</v>
      </c>
      <c r="J811" s="3" t="s">
        <v>4264</v>
      </c>
      <c r="K811" s="3" t="s">
        <v>406</v>
      </c>
      <c r="L811" s="3" t="s">
        <v>11696</v>
      </c>
      <c r="M811" s="3" t="s">
        <v>541</v>
      </c>
      <c r="N811" s="3" t="s">
        <v>11697</v>
      </c>
      <c r="O811" s="3" t="s">
        <v>149</v>
      </c>
      <c r="P811" s="3" t="s">
        <v>150</v>
      </c>
      <c r="Q811" s="3" t="s">
        <v>76</v>
      </c>
      <c r="R811" s="3" t="s">
        <v>182</v>
      </c>
      <c r="S811" s="3" t="s">
        <v>17</v>
      </c>
      <c r="T811" s="3" t="s">
        <v>17</v>
      </c>
      <c r="U811" s="3" t="s">
        <v>76</v>
      </c>
      <c r="V811" s="3" t="s">
        <v>152</v>
      </c>
      <c r="W811" s="3" t="s">
        <v>5612</v>
      </c>
      <c r="X811" s="3" t="s">
        <v>5612</v>
      </c>
      <c r="Y811" s="3" t="s">
        <v>160</v>
      </c>
      <c r="Z811" s="3" t="s">
        <v>523</v>
      </c>
      <c r="AA811" s="3" t="s">
        <v>155</v>
      </c>
      <c r="AB811" s="3" t="s">
        <v>250</v>
      </c>
      <c r="AC811" s="3" t="s">
        <v>193</v>
      </c>
      <c r="AD811" s="3" t="s">
        <v>11698</v>
      </c>
      <c r="AE811" s="3" t="s">
        <v>11699</v>
      </c>
      <c r="AF811" s="3" t="s">
        <v>160</v>
      </c>
      <c r="AG811" s="3" t="s">
        <v>160</v>
      </c>
      <c r="AH811" s="3" t="s">
        <v>160</v>
      </c>
      <c r="AI811" s="3" t="s">
        <v>160</v>
      </c>
      <c r="AJ811" s="3" t="s">
        <v>17</v>
      </c>
      <c r="AK811" s="3" t="s">
        <v>17</v>
      </c>
      <c r="AL811" s="3" t="s">
        <v>11700</v>
      </c>
      <c r="AM811" s="3" t="s">
        <v>895</v>
      </c>
      <c r="AN811" s="3" t="s">
        <v>11701</v>
      </c>
      <c r="AO811" s="3" t="s">
        <v>163</v>
      </c>
      <c r="AP811" s="4" t="s">
        <v>17</v>
      </c>
    </row>
    <row r="812" spans="1:42" x14ac:dyDescent="0.25">
      <c r="A812" s="3" t="s">
        <v>11702</v>
      </c>
      <c r="B812" s="3" t="s">
        <v>11703</v>
      </c>
      <c r="C812" s="3" t="s">
        <v>11704</v>
      </c>
      <c r="D812" s="3" t="s">
        <v>142</v>
      </c>
      <c r="E812" s="3" t="s">
        <v>17</v>
      </c>
      <c r="F812" s="3" t="s">
        <v>11705</v>
      </c>
      <c r="G812" s="3" t="s">
        <v>11706</v>
      </c>
      <c r="H812" s="3" t="s">
        <v>314</v>
      </c>
      <c r="I812" s="3" t="s">
        <v>160</v>
      </c>
      <c r="J812" s="3" t="s">
        <v>17</v>
      </c>
      <c r="K812" s="3" t="s">
        <v>160</v>
      </c>
      <c r="L812" s="3" t="s">
        <v>17</v>
      </c>
      <c r="M812" s="3" t="s">
        <v>17</v>
      </c>
      <c r="N812" s="3" t="s">
        <v>17</v>
      </c>
      <c r="O812" s="3" t="s">
        <v>181</v>
      </c>
      <c r="P812" s="3" t="s">
        <v>150</v>
      </c>
      <c r="Q812" s="3" t="s">
        <v>76</v>
      </c>
      <c r="R812" s="3" t="s">
        <v>4731</v>
      </c>
      <c r="S812" s="3" t="s">
        <v>17</v>
      </c>
      <c r="T812" s="3" t="s">
        <v>17</v>
      </c>
      <c r="U812" s="3" t="s">
        <v>17</v>
      </c>
      <c r="V812" s="3" t="s">
        <v>17</v>
      </c>
      <c r="W812" s="3" t="s">
        <v>17</v>
      </c>
      <c r="X812" s="3" t="s">
        <v>17</v>
      </c>
      <c r="Y812" s="3" t="s">
        <v>17</v>
      </c>
      <c r="Z812" s="3" t="s">
        <v>17</v>
      </c>
      <c r="AA812" s="3" t="s">
        <v>17</v>
      </c>
      <c r="AB812" s="3" t="s">
        <v>17</v>
      </c>
      <c r="AC812" s="3" t="s">
        <v>17</v>
      </c>
      <c r="AD812" s="3" t="s">
        <v>17</v>
      </c>
      <c r="AE812" s="3" t="s">
        <v>17</v>
      </c>
      <c r="AF812" s="3" t="s">
        <v>17</v>
      </c>
      <c r="AG812" s="3" t="s">
        <v>17</v>
      </c>
      <c r="AH812" s="3" t="s">
        <v>17</v>
      </c>
      <c r="AI812" s="3" t="s">
        <v>17</v>
      </c>
      <c r="AJ812" s="3" t="s">
        <v>17</v>
      </c>
      <c r="AK812" s="3" t="s">
        <v>17</v>
      </c>
      <c r="AL812" s="3" t="s">
        <v>11707</v>
      </c>
      <c r="AM812" s="3" t="s">
        <v>472</v>
      </c>
      <c r="AN812" s="3" t="s">
        <v>11708</v>
      </c>
      <c r="AO812" s="3" t="s">
        <v>7663</v>
      </c>
      <c r="AP812" s="4" t="s">
        <v>17</v>
      </c>
    </row>
    <row r="813" spans="1:42" x14ac:dyDescent="0.25">
      <c r="A813" s="3" t="s">
        <v>11709</v>
      </c>
      <c r="B813" s="3" t="s">
        <v>11710</v>
      </c>
      <c r="C813" s="3" t="s">
        <v>11711</v>
      </c>
      <c r="D813" s="3" t="s">
        <v>142</v>
      </c>
      <c r="E813" s="3" t="s">
        <v>17</v>
      </c>
      <c r="F813" s="3" t="s">
        <v>11712</v>
      </c>
      <c r="G813" s="3" t="s">
        <v>11713</v>
      </c>
      <c r="H813" s="3" t="s">
        <v>11714</v>
      </c>
      <c r="I813" s="3" t="s">
        <v>160</v>
      </c>
      <c r="J813" s="3" t="s">
        <v>7273</v>
      </c>
      <c r="K813" s="3" t="s">
        <v>233</v>
      </c>
      <c r="L813" s="3" t="s">
        <v>11715</v>
      </c>
      <c r="M813" s="3" t="s">
        <v>11716</v>
      </c>
      <c r="N813" s="3" t="s">
        <v>11717</v>
      </c>
      <c r="O813" s="3" t="s">
        <v>149</v>
      </c>
      <c r="P813" s="3" t="s">
        <v>150</v>
      </c>
      <c r="Q813" s="3" t="s">
        <v>76</v>
      </c>
      <c r="R813" s="3" t="s">
        <v>255</v>
      </c>
      <c r="S813" s="3" t="s">
        <v>17</v>
      </c>
      <c r="T813" s="3" t="s">
        <v>17</v>
      </c>
      <c r="U813" s="3" t="s">
        <v>160</v>
      </c>
      <c r="V813" s="3" t="s">
        <v>537</v>
      </c>
      <c r="W813" s="3" t="s">
        <v>160</v>
      </c>
      <c r="X813" s="3" t="s">
        <v>160</v>
      </c>
      <c r="Y813" s="3" t="s">
        <v>160</v>
      </c>
      <c r="Z813" s="3" t="s">
        <v>160</v>
      </c>
      <c r="AA813" s="3" t="s">
        <v>172</v>
      </c>
      <c r="AB813" s="3" t="s">
        <v>160</v>
      </c>
      <c r="AC813" s="3" t="s">
        <v>17</v>
      </c>
      <c r="AD813" s="3" t="s">
        <v>11718</v>
      </c>
      <c r="AE813" s="3" t="s">
        <v>795</v>
      </c>
      <c r="AF813" s="3" t="s">
        <v>160</v>
      </c>
      <c r="AG813" s="3" t="s">
        <v>160</v>
      </c>
      <c r="AH813" s="3" t="s">
        <v>160</v>
      </c>
      <c r="AI813" s="3" t="s">
        <v>160</v>
      </c>
      <c r="AJ813" s="3" t="s">
        <v>17</v>
      </c>
      <c r="AK813" s="3" t="s">
        <v>17</v>
      </c>
      <c r="AL813" s="3" t="s">
        <v>11719</v>
      </c>
      <c r="AM813" s="3" t="s">
        <v>155</v>
      </c>
      <c r="AN813" s="3" t="s">
        <v>11720</v>
      </c>
      <c r="AO813" s="3" t="s">
        <v>11721</v>
      </c>
      <c r="AP813" s="4" t="s">
        <v>17</v>
      </c>
    </row>
    <row r="814" spans="1:42" x14ac:dyDescent="0.25">
      <c r="A814" s="3" t="s">
        <v>11722</v>
      </c>
      <c r="B814" s="3" t="s">
        <v>11723</v>
      </c>
      <c r="C814" s="3" t="s">
        <v>11724</v>
      </c>
      <c r="D814" s="3" t="s">
        <v>142</v>
      </c>
      <c r="E814" s="3" t="s">
        <v>17</v>
      </c>
      <c r="F814" s="3" t="s">
        <v>11725</v>
      </c>
      <c r="G814" s="3" t="s">
        <v>11726</v>
      </c>
      <c r="H814" s="3" t="s">
        <v>11727</v>
      </c>
      <c r="I814" s="3" t="s">
        <v>4330</v>
      </c>
      <c r="J814" s="3" t="s">
        <v>11728</v>
      </c>
      <c r="K814" s="3" t="s">
        <v>328</v>
      </c>
      <c r="L814" s="3" t="s">
        <v>271</v>
      </c>
      <c r="M814" s="3" t="s">
        <v>343</v>
      </c>
      <c r="N814" s="3" t="s">
        <v>281</v>
      </c>
      <c r="O814" s="3" t="s">
        <v>149</v>
      </c>
      <c r="P814" s="3" t="s">
        <v>150</v>
      </c>
      <c r="Q814" s="3" t="s">
        <v>76</v>
      </c>
      <c r="R814" s="3" t="s">
        <v>11729</v>
      </c>
      <c r="S814" s="3" t="s">
        <v>17</v>
      </c>
      <c r="T814" s="3" t="s">
        <v>17</v>
      </c>
      <c r="U814" s="3" t="s">
        <v>151</v>
      </c>
      <c r="V814" s="3" t="s">
        <v>152</v>
      </c>
      <c r="W814" s="3" t="s">
        <v>5662</v>
      </c>
      <c r="X814" s="3" t="s">
        <v>5662</v>
      </c>
      <c r="Y814" s="3" t="s">
        <v>160</v>
      </c>
      <c r="Z814" s="3" t="s">
        <v>183</v>
      </c>
      <c r="AA814" s="3" t="s">
        <v>155</v>
      </c>
      <c r="AB814" s="3" t="s">
        <v>509</v>
      </c>
      <c r="AC814" s="3" t="s">
        <v>5357</v>
      </c>
      <c r="AD814" s="3" t="s">
        <v>11730</v>
      </c>
      <c r="AE814" s="3" t="s">
        <v>11731</v>
      </c>
      <c r="AF814" s="3" t="s">
        <v>160</v>
      </c>
      <c r="AG814" s="3" t="s">
        <v>160</v>
      </c>
      <c r="AH814" s="3" t="s">
        <v>160</v>
      </c>
      <c r="AI814" s="3" t="s">
        <v>160</v>
      </c>
      <c r="AJ814" s="3" t="s">
        <v>17</v>
      </c>
      <c r="AK814" s="3" t="s">
        <v>17</v>
      </c>
      <c r="AL814" s="3" t="s">
        <v>11732</v>
      </c>
      <c r="AM814" s="3" t="s">
        <v>675</v>
      </c>
      <c r="AN814" s="3" t="s">
        <v>11733</v>
      </c>
      <c r="AO814" s="3" t="s">
        <v>212</v>
      </c>
      <c r="AP814" s="4" t="s">
        <v>17</v>
      </c>
    </row>
    <row r="815" spans="1:42" x14ac:dyDescent="0.25">
      <c r="A815" s="3" t="s">
        <v>11734</v>
      </c>
      <c r="B815" s="3" t="s">
        <v>11735</v>
      </c>
      <c r="C815" s="3" t="s">
        <v>11736</v>
      </c>
      <c r="D815" s="3" t="s">
        <v>142</v>
      </c>
      <c r="E815" s="3" t="s">
        <v>17</v>
      </c>
      <c r="F815" s="3" t="s">
        <v>11737</v>
      </c>
      <c r="G815" s="3" t="s">
        <v>11738</v>
      </c>
      <c r="H815" s="3" t="s">
        <v>11739</v>
      </c>
      <c r="I815" s="3" t="s">
        <v>502</v>
      </c>
      <c r="J815" s="3" t="s">
        <v>11740</v>
      </c>
      <c r="K815" s="3" t="s">
        <v>883</v>
      </c>
      <c r="L815" s="3" t="s">
        <v>11741</v>
      </c>
      <c r="M815" s="3" t="s">
        <v>835</v>
      </c>
      <c r="N815" s="3" t="s">
        <v>11742</v>
      </c>
      <c r="O815" s="3" t="s">
        <v>149</v>
      </c>
      <c r="P815" s="3" t="s">
        <v>150</v>
      </c>
      <c r="Q815" s="3" t="s">
        <v>76</v>
      </c>
      <c r="R815" s="3" t="s">
        <v>11743</v>
      </c>
      <c r="S815" s="3" t="s">
        <v>17</v>
      </c>
      <c r="T815" s="3" t="s">
        <v>17</v>
      </c>
      <c r="U815" s="3" t="s">
        <v>160</v>
      </c>
      <c r="V815" s="3" t="s">
        <v>152</v>
      </c>
      <c r="W815" s="3" t="s">
        <v>153</v>
      </c>
      <c r="X815" s="3" t="s">
        <v>154</v>
      </c>
      <c r="Y815" s="3" t="s">
        <v>155</v>
      </c>
      <c r="Z815" s="3" t="s">
        <v>156</v>
      </c>
      <c r="AA815" s="3" t="s">
        <v>151</v>
      </c>
      <c r="AB815" s="3" t="s">
        <v>202</v>
      </c>
      <c r="AC815" s="3" t="s">
        <v>517</v>
      </c>
      <c r="AD815" s="3" t="s">
        <v>159</v>
      </c>
      <c r="AE815" s="3" t="s">
        <v>11744</v>
      </c>
      <c r="AF815" s="3" t="s">
        <v>160</v>
      </c>
      <c r="AG815" s="3" t="s">
        <v>160</v>
      </c>
      <c r="AH815" s="3" t="s">
        <v>160</v>
      </c>
      <c r="AI815" s="3" t="s">
        <v>160</v>
      </c>
      <c r="AJ815" s="3" t="s">
        <v>17</v>
      </c>
      <c r="AK815" s="3" t="s">
        <v>17</v>
      </c>
      <c r="AL815" s="3" t="s">
        <v>11745</v>
      </c>
      <c r="AM815" s="3" t="s">
        <v>697</v>
      </c>
      <c r="AN815" s="3" t="s">
        <v>6354</v>
      </c>
      <c r="AO815" s="3" t="s">
        <v>175</v>
      </c>
      <c r="AP815" s="4" t="s">
        <v>17</v>
      </c>
    </row>
    <row r="816" spans="1:42" x14ac:dyDescent="0.25">
      <c r="A816" s="3" t="s">
        <v>11746</v>
      </c>
      <c r="B816" s="3" t="s">
        <v>11747</v>
      </c>
      <c r="C816" s="3" t="s">
        <v>11748</v>
      </c>
      <c r="D816" s="3" t="s">
        <v>142</v>
      </c>
      <c r="E816" s="3" t="s">
        <v>17</v>
      </c>
      <c r="F816" s="3" t="s">
        <v>11749</v>
      </c>
      <c r="G816" s="3" t="s">
        <v>11750</v>
      </c>
      <c r="H816" s="3" t="s">
        <v>11751</v>
      </c>
      <c r="I816" s="3" t="s">
        <v>568</v>
      </c>
      <c r="J816" s="3" t="s">
        <v>11752</v>
      </c>
      <c r="K816" s="3" t="s">
        <v>256</v>
      </c>
      <c r="L816" s="3" t="s">
        <v>11753</v>
      </c>
      <c r="M816" s="3" t="s">
        <v>536</v>
      </c>
      <c r="N816" s="3" t="s">
        <v>11754</v>
      </c>
      <c r="O816" s="3" t="s">
        <v>149</v>
      </c>
      <c r="P816" s="3" t="s">
        <v>150</v>
      </c>
      <c r="Q816" s="3" t="s">
        <v>76</v>
      </c>
      <c r="R816" s="3" t="s">
        <v>11755</v>
      </c>
      <c r="S816" s="3" t="s">
        <v>17</v>
      </c>
      <c r="T816" s="3" t="s">
        <v>17</v>
      </c>
      <c r="U816" s="3" t="s">
        <v>155</v>
      </c>
      <c r="V816" s="3" t="s">
        <v>152</v>
      </c>
      <c r="W816" s="3" t="s">
        <v>4186</v>
      </c>
      <c r="X816" s="3" t="s">
        <v>160</v>
      </c>
      <c r="Y816" s="3" t="s">
        <v>160</v>
      </c>
      <c r="Z816" s="3" t="s">
        <v>275</v>
      </c>
      <c r="AA816" s="3" t="s">
        <v>172</v>
      </c>
      <c r="AB816" s="3" t="s">
        <v>173</v>
      </c>
      <c r="AC816" s="3" t="s">
        <v>17</v>
      </c>
      <c r="AD816" s="3" t="s">
        <v>220</v>
      </c>
      <c r="AE816" s="3" t="s">
        <v>11756</v>
      </c>
      <c r="AF816" s="3" t="s">
        <v>160</v>
      </c>
      <c r="AG816" s="3" t="s">
        <v>160</v>
      </c>
      <c r="AH816" s="3" t="s">
        <v>160</v>
      </c>
      <c r="AI816" s="3" t="s">
        <v>160</v>
      </c>
      <c r="AJ816" s="3" t="s">
        <v>17</v>
      </c>
      <c r="AK816" s="3" t="s">
        <v>17</v>
      </c>
      <c r="AL816" s="3" t="s">
        <v>11757</v>
      </c>
      <c r="AM816" s="3" t="s">
        <v>228</v>
      </c>
      <c r="AN816" s="3" t="s">
        <v>7570</v>
      </c>
      <c r="AO816" s="3" t="s">
        <v>212</v>
      </c>
      <c r="AP816" s="4" t="s">
        <v>17</v>
      </c>
    </row>
    <row r="817" spans="1:42" x14ac:dyDescent="0.25">
      <c r="A817" s="3" t="s">
        <v>11758</v>
      </c>
      <c r="B817" s="3" t="s">
        <v>11759</v>
      </c>
      <c r="C817" s="3" t="s">
        <v>11760</v>
      </c>
      <c r="D817" s="3" t="s">
        <v>142</v>
      </c>
      <c r="E817" s="3" t="s">
        <v>17</v>
      </c>
      <c r="F817" s="3" t="s">
        <v>11761</v>
      </c>
      <c r="G817" s="3" t="s">
        <v>11762</v>
      </c>
      <c r="H817" s="3" t="s">
        <v>11763</v>
      </c>
      <c r="I817" s="3" t="s">
        <v>785</v>
      </c>
      <c r="J817" s="3" t="s">
        <v>11764</v>
      </c>
      <c r="K817" s="3" t="s">
        <v>233</v>
      </c>
      <c r="L817" s="3" t="s">
        <v>527</v>
      </c>
      <c r="M817" s="3" t="s">
        <v>11765</v>
      </c>
      <c r="N817" s="3" t="s">
        <v>11766</v>
      </c>
      <c r="O817" s="3" t="s">
        <v>149</v>
      </c>
      <c r="P817" s="3" t="s">
        <v>150</v>
      </c>
      <c r="Q817" s="3" t="s">
        <v>76</v>
      </c>
      <c r="R817" s="3" t="s">
        <v>5055</v>
      </c>
      <c r="S817" s="3" t="s">
        <v>17</v>
      </c>
      <c r="T817" s="3" t="s">
        <v>17</v>
      </c>
      <c r="U817" s="3" t="s">
        <v>160</v>
      </c>
      <c r="V817" s="3" t="s">
        <v>152</v>
      </c>
      <c r="W817" s="3" t="s">
        <v>5960</v>
      </c>
      <c r="X817" s="3" t="s">
        <v>160</v>
      </c>
      <c r="Y817" s="3" t="s">
        <v>250</v>
      </c>
      <c r="Z817" s="3" t="s">
        <v>160</v>
      </c>
      <c r="AA817" s="3" t="s">
        <v>250</v>
      </c>
      <c r="AB817" s="3" t="s">
        <v>202</v>
      </c>
      <c r="AC817" s="3" t="s">
        <v>271</v>
      </c>
      <c r="AD817" s="3" t="s">
        <v>11767</v>
      </c>
      <c r="AE817" s="3" t="s">
        <v>11768</v>
      </c>
      <c r="AF817" s="3" t="s">
        <v>160</v>
      </c>
      <c r="AG817" s="3" t="s">
        <v>160</v>
      </c>
      <c r="AH817" s="3" t="s">
        <v>160</v>
      </c>
      <c r="AI817" s="3" t="s">
        <v>160</v>
      </c>
      <c r="AJ817" s="3" t="s">
        <v>17</v>
      </c>
      <c r="AK817" s="3" t="s">
        <v>17</v>
      </c>
      <c r="AL817" s="3" t="s">
        <v>11769</v>
      </c>
      <c r="AM817" s="3" t="s">
        <v>308</v>
      </c>
      <c r="AN817" s="3" t="s">
        <v>659</v>
      </c>
      <c r="AO817" s="3" t="s">
        <v>468</v>
      </c>
      <c r="AP817" s="4" t="s">
        <v>17</v>
      </c>
    </row>
    <row r="818" spans="1:42" x14ac:dyDescent="0.25">
      <c r="A818" s="3" t="s">
        <v>11770</v>
      </c>
      <c r="B818" s="3" t="s">
        <v>11771</v>
      </c>
      <c r="C818" s="3" t="s">
        <v>11772</v>
      </c>
      <c r="D818" s="3" t="s">
        <v>142</v>
      </c>
      <c r="E818" s="3" t="s">
        <v>17</v>
      </c>
      <c r="F818" s="3" t="s">
        <v>11773</v>
      </c>
      <c r="G818" s="3" t="s">
        <v>11774</v>
      </c>
      <c r="H818" s="3" t="s">
        <v>478</v>
      </c>
      <c r="I818" s="3" t="s">
        <v>160</v>
      </c>
      <c r="J818" s="3" t="s">
        <v>11775</v>
      </c>
      <c r="K818" s="3" t="s">
        <v>160</v>
      </c>
      <c r="L818" s="3" t="s">
        <v>11776</v>
      </c>
      <c r="M818" s="3" t="s">
        <v>799</v>
      </c>
      <c r="N818" s="3" t="s">
        <v>4343</v>
      </c>
      <c r="O818" s="3" t="s">
        <v>209</v>
      </c>
      <c r="P818" s="3" t="s">
        <v>150</v>
      </c>
      <c r="Q818" s="3" t="s">
        <v>76</v>
      </c>
      <c r="R818" s="3" t="s">
        <v>182</v>
      </c>
      <c r="S818" s="3" t="s">
        <v>17</v>
      </c>
      <c r="T818" s="3" t="s">
        <v>17</v>
      </c>
      <c r="U818" s="3" t="s">
        <v>76</v>
      </c>
      <c r="V818" s="3" t="s">
        <v>152</v>
      </c>
      <c r="W818" s="3" t="s">
        <v>160</v>
      </c>
      <c r="X818" s="3" t="s">
        <v>160</v>
      </c>
      <c r="Y818" s="3" t="s">
        <v>160</v>
      </c>
      <c r="Z818" s="3" t="s">
        <v>160</v>
      </c>
      <c r="AA818" s="3" t="s">
        <v>160</v>
      </c>
      <c r="AB818" s="3" t="s">
        <v>160</v>
      </c>
      <c r="AC818" s="3" t="s">
        <v>11777</v>
      </c>
      <c r="AD818" s="3" t="s">
        <v>680</v>
      </c>
      <c r="AE818" s="3" t="s">
        <v>11778</v>
      </c>
      <c r="AF818" s="3" t="s">
        <v>160</v>
      </c>
      <c r="AG818" s="3" t="s">
        <v>160</v>
      </c>
      <c r="AH818" s="3" t="s">
        <v>160</v>
      </c>
      <c r="AI818" s="3" t="s">
        <v>160</v>
      </c>
      <c r="AJ818" s="3" t="s">
        <v>17</v>
      </c>
      <c r="AK818" s="3" t="s">
        <v>17</v>
      </c>
      <c r="AL818" s="3" t="s">
        <v>11779</v>
      </c>
      <c r="AM818" s="3" t="s">
        <v>393</v>
      </c>
      <c r="AN818" s="3" t="s">
        <v>187</v>
      </c>
      <c r="AO818" s="3" t="s">
        <v>188</v>
      </c>
      <c r="AP818" s="4" t="s">
        <v>17</v>
      </c>
    </row>
    <row r="819" spans="1:42" x14ac:dyDescent="0.25">
      <c r="A819" s="3" t="s">
        <v>11780</v>
      </c>
      <c r="B819" s="3" t="s">
        <v>11781</v>
      </c>
      <c r="C819" s="3" t="s">
        <v>11782</v>
      </c>
      <c r="D819" s="3" t="s">
        <v>142</v>
      </c>
      <c r="E819" s="3" t="s">
        <v>17</v>
      </c>
      <c r="F819" s="3" t="s">
        <v>11783</v>
      </c>
      <c r="G819" s="3" t="s">
        <v>11784</v>
      </c>
      <c r="H819" s="3" t="s">
        <v>11785</v>
      </c>
      <c r="I819" s="3" t="s">
        <v>7220</v>
      </c>
      <c r="J819" s="3" t="s">
        <v>11786</v>
      </c>
      <c r="K819" s="3" t="s">
        <v>257</v>
      </c>
      <c r="L819" s="3" t="s">
        <v>7599</v>
      </c>
      <c r="M819" s="3" t="s">
        <v>678</v>
      </c>
      <c r="N819" s="3" t="s">
        <v>11787</v>
      </c>
      <c r="O819" s="3" t="s">
        <v>149</v>
      </c>
      <c r="P819" s="3" t="s">
        <v>150</v>
      </c>
      <c r="Q819" s="3" t="s">
        <v>76</v>
      </c>
      <c r="R819" s="3" t="s">
        <v>11788</v>
      </c>
      <c r="S819" s="3" t="s">
        <v>17</v>
      </c>
      <c r="T819" s="3" t="s">
        <v>17</v>
      </c>
      <c r="U819" s="3" t="s">
        <v>76</v>
      </c>
      <c r="V819" s="3" t="s">
        <v>152</v>
      </c>
      <c r="W819" s="3" t="s">
        <v>4985</v>
      </c>
      <c r="X819" s="3" t="s">
        <v>4985</v>
      </c>
      <c r="Y819" s="3" t="s">
        <v>155</v>
      </c>
      <c r="Z819" s="3" t="s">
        <v>408</v>
      </c>
      <c r="AA819" s="3" t="s">
        <v>184</v>
      </c>
      <c r="AB819" s="3" t="s">
        <v>183</v>
      </c>
      <c r="AC819" s="3" t="s">
        <v>11789</v>
      </c>
      <c r="AD819" s="3" t="s">
        <v>11790</v>
      </c>
      <c r="AE819" s="3" t="s">
        <v>11791</v>
      </c>
      <c r="AF819" s="3" t="s">
        <v>160</v>
      </c>
      <c r="AG819" s="3" t="s">
        <v>160</v>
      </c>
      <c r="AH819" s="3" t="s">
        <v>160</v>
      </c>
      <c r="AI819" s="3" t="s">
        <v>160</v>
      </c>
      <c r="AJ819" s="3" t="s">
        <v>17</v>
      </c>
      <c r="AK819" s="3" t="s">
        <v>17</v>
      </c>
      <c r="AL819" s="3" t="s">
        <v>11792</v>
      </c>
      <c r="AM819" s="3" t="s">
        <v>4216</v>
      </c>
      <c r="AN819" s="3" t="s">
        <v>11793</v>
      </c>
      <c r="AO819" s="3" t="s">
        <v>290</v>
      </c>
      <c r="AP819" s="4" t="s">
        <v>17</v>
      </c>
    </row>
    <row r="820" spans="1:42" x14ac:dyDescent="0.25">
      <c r="A820" s="3" t="s">
        <v>11794</v>
      </c>
      <c r="B820" s="3" t="s">
        <v>11795</v>
      </c>
      <c r="C820" s="3" t="s">
        <v>11796</v>
      </c>
      <c r="D820" s="3" t="s">
        <v>142</v>
      </c>
      <c r="E820" s="3" t="s">
        <v>17</v>
      </c>
      <c r="F820" s="3" t="s">
        <v>11797</v>
      </c>
      <c r="G820" s="3" t="s">
        <v>11798</v>
      </c>
      <c r="H820" s="3" t="s">
        <v>11799</v>
      </c>
      <c r="I820" s="3" t="s">
        <v>391</v>
      </c>
      <c r="J820" s="3" t="s">
        <v>4302</v>
      </c>
      <c r="K820" s="3" t="s">
        <v>341</v>
      </c>
      <c r="L820" s="3" t="s">
        <v>4163</v>
      </c>
      <c r="M820" s="3" t="s">
        <v>678</v>
      </c>
      <c r="N820" s="3" t="s">
        <v>633</v>
      </c>
      <c r="O820" s="3" t="s">
        <v>149</v>
      </c>
      <c r="P820" s="3" t="s">
        <v>150</v>
      </c>
      <c r="Q820" s="3" t="s">
        <v>76</v>
      </c>
      <c r="R820" s="3" t="s">
        <v>11800</v>
      </c>
      <c r="S820" s="3" t="s">
        <v>17</v>
      </c>
      <c r="T820" s="3" t="s">
        <v>17</v>
      </c>
      <c r="U820" s="3" t="s">
        <v>76</v>
      </c>
      <c r="V820" s="3" t="s">
        <v>152</v>
      </c>
      <c r="W820" s="3" t="s">
        <v>4205</v>
      </c>
      <c r="X820" s="3" t="s">
        <v>160</v>
      </c>
      <c r="Y820" s="3" t="s">
        <v>184</v>
      </c>
      <c r="Z820" s="3" t="s">
        <v>602</v>
      </c>
      <c r="AA820" s="3" t="s">
        <v>184</v>
      </c>
      <c r="AB820" s="3" t="s">
        <v>151</v>
      </c>
      <c r="AC820" s="3" t="s">
        <v>17</v>
      </c>
      <c r="AD820" s="3" t="s">
        <v>220</v>
      </c>
      <c r="AE820" s="3" t="s">
        <v>11801</v>
      </c>
      <c r="AF820" s="3" t="s">
        <v>160</v>
      </c>
      <c r="AG820" s="3" t="s">
        <v>160</v>
      </c>
      <c r="AH820" s="3" t="s">
        <v>160</v>
      </c>
      <c r="AI820" s="3" t="s">
        <v>160</v>
      </c>
      <c r="AJ820" s="3" t="s">
        <v>17</v>
      </c>
      <c r="AK820" s="3" t="s">
        <v>17</v>
      </c>
      <c r="AL820" s="3" t="s">
        <v>11802</v>
      </c>
      <c r="AM820" s="3" t="s">
        <v>684</v>
      </c>
      <c r="AN820" s="3" t="s">
        <v>6231</v>
      </c>
      <c r="AO820" s="3" t="s">
        <v>381</v>
      </c>
      <c r="AP820" s="4" t="s">
        <v>17</v>
      </c>
    </row>
    <row r="821" spans="1:42" x14ac:dyDescent="0.25">
      <c r="A821" s="3" t="s">
        <v>11803</v>
      </c>
      <c r="B821" s="3" t="s">
        <v>11804</v>
      </c>
      <c r="C821" s="3" t="s">
        <v>11805</v>
      </c>
      <c r="D821" s="3" t="s">
        <v>142</v>
      </c>
      <c r="E821" s="3" t="s">
        <v>17</v>
      </c>
      <c r="F821" s="3" t="s">
        <v>11806</v>
      </c>
      <c r="G821" s="3" t="s">
        <v>11807</v>
      </c>
      <c r="H821" s="3" t="s">
        <v>11808</v>
      </c>
      <c r="I821" s="3" t="s">
        <v>160</v>
      </c>
      <c r="J821" s="3" t="s">
        <v>11809</v>
      </c>
      <c r="K821" s="3" t="s">
        <v>459</v>
      </c>
      <c r="L821" s="3" t="s">
        <v>11810</v>
      </c>
      <c r="M821" s="3" t="s">
        <v>536</v>
      </c>
      <c r="N821" s="3" t="s">
        <v>8122</v>
      </c>
      <c r="O821" s="3" t="s">
        <v>149</v>
      </c>
      <c r="P821" s="3" t="s">
        <v>150</v>
      </c>
      <c r="Q821" s="3" t="s">
        <v>76</v>
      </c>
      <c r="R821" s="3" t="s">
        <v>11811</v>
      </c>
      <c r="S821" s="3" t="s">
        <v>17</v>
      </c>
      <c r="T821" s="3" t="s">
        <v>17</v>
      </c>
      <c r="U821" s="3" t="s">
        <v>76</v>
      </c>
      <c r="V821" s="3" t="s">
        <v>152</v>
      </c>
      <c r="W821" s="3" t="s">
        <v>6250</v>
      </c>
      <c r="X821" s="3" t="s">
        <v>6250</v>
      </c>
      <c r="Y821" s="3" t="s">
        <v>76</v>
      </c>
      <c r="Z821" s="3" t="s">
        <v>173</v>
      </c>
      <c r="AA821" s="3" t="s">
        <v>184</v>
      </c>
      <c r="AB821" s="3" t="s">
        <v>160</v>
      </c>
      <c r="AC821" s="3" t="s">
        <v>11812</v>
      </c>
      <c r="AD821" s="3" t="s">
        <v>11813</v>
      </c>
      <c r="AE821" s="3" t="s">
        <v>11814</v>
      </c>
      <c r="AF821" s="3" t="s">
        <v>160</v>
      </c>
      <c r="AG821" s="3" t="s">
        <v>160</v>
      </c>
      <c r="AH821" s="3" t="s">
        <v>160</v>
      </c>
      <c r="AI821" s="3" t="s">
        <v>160</v>
      </c>
      <c r="AJ821" s="3" t="s">
        <v>17</v>
      </c>
      <c r="AK821" s="3" t="s">
        <v>17</v>
      </c>
      <c r="AL821" s="3" t="s">
        <v>11815</v>
      </c>
      <c r="AM821" s="3" t="s">
        <v>4252</v>
      </c>
      <c r="AN821" s="3" t="s">
        <v>4092</v>
      </c>
      <c r="AO821" s="3" t="s">
        <v>163</v>
      </c>
      <c r="AP821" s="4" t="s">
        <v>17</v>
      </c>
    </row>
    <row r="822" spans="1:42" x14ac:dyDescent="0.25">
      <c r="A822" s="3" t="s">
        <v>11816</v>
      </c>
      <c r="B822" s="3" t="s">
        <v>11817</v>
      </c>
      <c r="C822" s="3" t="s">
        <v>11818</v>
      </c>
      <c r="D822" s="3" t="s">
        <v>142</v>
      </c>
      <c r="E822" s="3" t="s">
        <v>17</v>
      </c>
      <c r="F822" s="3" t="s">
        <v>11819</v>
      </c>
      <c r="G822" s="3" t="s">
        <v>11820</v>
      </c>
      <c r="H822" s="3" t="s">
        <v>11821</v>
      </c>
      <c r="I822" s="3" t="s">
        <v>9631</v>
      </c>
      <c r="J822" s="3" t="s">
        <v>11822</v>
      </c>
      <c r="K822" s="3" t="s">
        <v>6752</v>
      </c>
      <c r="L822" s="3" t="s">
        <v>11823</v>
      </c>
      <c r="M822" s="3" t="s">
        <v>798</v>
      </c>
      <c r="N822" s="3" t="s">
        <v>11824</v>
      </c>
      <c r="O822" s="3" t="s">
        <v>215</v>
      </c>
      <c r="P822" s="3" t="s">
        <v>150</v>
      </c>
      <c r="Q822" s="3" t="s">
        <v>76</v>
      </c>
      <c r="R822" s="3" t="s">
        <v>11825</v>
      </c>
      <c r="S822" s="3" t="s">
        <v>17</v>
      </c>
      <c r="T822" s="3" t="s">
        <v>17</v>
      </c>
      <c r="U822" s="3" t="s">
        <v>160</v>
      </c>
      <c r="V822" s="3" t="s">
        <v>152</v>
      </c>
      <c r="W822" s="3" t="s">
        <v>5180</v>
      </c>
      <c r="X822" s="3" t="s">
        <v>160</v>
      </c>
      <c r="Y822" s="3" t="s">
        <v>155</v>
      </c>
      <c r="Z822" s="3" t="s">
        <v>232</v>
      </c>
      <c r="AA822" s="3" t="s">
        <v>184</v>
      </c>
      <c r="AB822" s="3" t="s">
        <v>160</v>
      </c>
      <c r="AC822" s="3" t="s">
        <v>11826</v>
      </c>
      <c r="AD822" s="3" t="s">
        <v>11827</v>
      </c>
      <c r="AE822" s="3" t="s">
        <v>11828</v>
      </c>
      <c r="AF822" s="3" t="s">
        <v>160</v>
      </c>
      <c r="AG822" s="3" t="s">
        <v>160</v>
      </c>
      <c r="AH822" s="3" t="s">
        <v>160</v>
      </c>
      <c r="AI822" s="3" t="s">
        <v>160</v>
      </c>
      <c r="AJ822" s="3" t="s">
        <v>17</v>
      </c>
      <c r="AK822" s="3" t="s">
        <v>17</v>
      </c>
      <c r="AL822" s="3" t="s">
        <v>9202</v>
      </c>
      <c r="AM822" s="3" t="s">
        <v>216</v>
      </c>
      <c r="AN822" s="3" t="s">
        <v>11829</v>
      </c>
      <c r="AO822" s="3" t="s">
        <v>327</v>
      </c>
      <c r="AP822" s="4" t="s">
        <v>17</v>
      </c>
    </row>
    <row r="823" spans="1:42" x14ac:dyDescent="0.25">
      <c r="A823" s="3" t="s">
        <v>11830</v>
      </c>
      <c r="B823" s="3" t="s">
        <v>826</v>
      </c>
      <c r="C823" s="3" t="s">
        <v>827</v>
      </c>
      <c r="D823" s="3" t="s">
        <v>142</v>
      </c>
      <c r="E823" s="3" t="s">
        <v>17</v>
      </c>
      <c r="F823" s="3" t="s">
        <v>11831</v>
      </c>
      <c r="G823" s="3" t="s">
        <v>11832</v>
      </c>
      <c r="H823" s="3" t="s">
        <v>11833</v>
      </c>
      <c r="I823" s="3" t="s">
        <v>6395</v>
      </c>
      <c r="J823" s="3" t="s">
        <v>829</v>
      </c>
      <c r="K823" s="3" t="s">
        <v>883</v>
      </c>
      <c r="L823" s="3" t="s">
        <v>11834</v>
      </c>
      <c r="M823" s="3" t="s">
        <v>270</v>
      </c>
      <c r="N823" s="3" t="s">
        <v>830</v>
      </c>
      <c r="O823" s="3" t="s">
        <v>149</v>
      </c>
      <c r="P823" s="3" t="s">
        <v>150</v>
      </c>
      <c r="Q823" s="3" t="s">
        <v>76</v>
      </c>
      <c r="R823" s="3" t="s">
        <v>182</v>
      </c>
      <c r="S823" s="3" t="s">
        <v>17</v>
      </c>
      <c r="T823" s="3" t="s">
        <v>17</v>
      </c>
      <c r="U823" s="3" t="s">
        <v>160</v>
      </c>
      <c r="V823" s="3" t="s">
        <v>152</v>
      </c>
      <c r="W823" s="3" t="s">
        <v>5191</v>
      </c>
      <c r="X823" s="3" t="s">
        <v>5191</v>
      </c>
      <c r="Y823" s="3" t="s">
        <v>76</v>
      </c>
      <c r="Z823" s="3" t="s">
        <v>160</v>
      </c>
      <c r="AA823" s="3" t="s">
        <v>172</v>
      </c>
      <c r="AB823" s="3" t="s">
        <v>160</v>
      </c>
      <c r="AC823" s="3" t="s">
        <v>11835</v>
      </c>
      <c r="AD823" s="3" t="s">
        <v>623</v>
      </c>
      <c r="AE823" s="3" t="s">
        <v>11836</v>
      </c>
      <c r="AF823" s="3" t="s">
        <v>160</v>
      </c>
      <c r="AG823" s="3" t="s">
        <v>160</v>
      </c>
      <c r="AH823" s="3" t="s">
        <v>160</v>
      </c>
      <c r="AI823" s="3" t="s">
        <v>160</v>
      </c>
      <c r="AJ823" s="3" t="s">
        <v>17</v>
      </c>
      <c r="AK823" s="3" t="s">
        <v>17</v>
      </c>
      <c r="AL823" s="3" t="s">
        <v>11837</v>
      </c>
      <c r="AM823" s="3" t="s">
        <v>771</v>
      </c>
      <c r="AN823" s="3" t="s">
        <v>246</v>
      </c>
      <c r="AO823" s="3" t="s">
        <v>247</v>
      </c>
      <c r="AP823" s="4" t="s">
        <v>17</v>
      </c>
    </row>
    <row r="824" spans="1:42" x14ac:dyDescent="0.25">
      <c r="A824" s="3" t="s">
        <v>11838</v>
      </c>
      <c r="B824" s="3" t="s">
        <v>11839</v>
      </c>
      <c r="C824" s="3" t="s">
        <v>11840</v>
      </c>
      <c r="D824" s="3" t="s">
        <v>142</v>
      </c>
      <c r="E824" s="3" t="s">
        <v>17</v>
      </c>
      <c r="F824" s="3" t="s">
        <v>11841</v>
      </c>
      <c r="G824" s="3" t="s">
        <v>11842</v>
      </c>
      <c r="H824" s="3" t="s">
        <v>602</v>
      </c>
      <c r="I824" s="3" t="s">
        <v>160</v>
      </c>
      <c r="J824" s="3" t="s">
        <v>772</v>
      </c>
      <c r="K824" s="3" t="s">
        <v>5375</v>
      </c>
      <c r="L824" s="3" t="s">
        <v>11843</v>
      </c>
      <c r="M824" s="3" t="s">
        <v>320</v>
      </c>
      <c r="N824" s="3" t="s">
        <v>11844</v>
      </c>
      <c r="O824" s="3" t="s">
        <v>181</v>
      </c>
      <c r="P824" s="3" t="s">
        <v>150</v>
      </c>
      <c r="Q824" s="3" t="s">
        <v>76</v>
      </c>
      <c r="R824" s="3" t="s">
        <v>798</v>
      </c>
      <c r="S824" s="3" t="s">
        <v>17</v>
      </c>
      <c r="T824" s="3" t="s">
        <v>17</v>
      </c>
      <c r="U824" s="3" t="s">
        <v>76</v>
      </c>
      <c r="V824" s="3" t="s">
        <v>152</v>
      </c>
      <c r="W824" s="3" t="s">
        <v>5102</v>
      </c>
      <c r="X824" s="3" t="s">
        <v>5102</v>
      </c>
      <c r="Y824" s="3" t="s">
        <v>160</v>
      </c>
      <c r="Z824" s="3" t="s">
        <v>409</v>
      </c>
      <c r="AA824" s="3" t="s">
        <v>155</v>
      </c>
      <c r="AB824" s="3" t="s">
        <v>243</v>
      </c>
      <c r="AC824" s="3" t="s">
        <v>11843</v>
      </c>
      <c r="AD824" s="3" t="s">
        <v>11845</v>
      </c>
      <c r="AE824" s="3" t="s">
        <v>11846</v>
      </c>
      <c r="AF824" s="3" t="s">
        <v>160</v>
      </c>
      <c r="AG824" s="3" t="s">
        <v>160</v>
      </c>
      <c r="AH824" s="3" t="s">
        <v>160</v>
      </c>
      <c r="AI824" s="3" t="s">
        <v>160</v>
      </c>
      <c r="AJ824" s="3" t="s">
        <v>17</v>
      </c>
      <c r="AK824" s="3" t="s">
        <v>17</v>
      </c>
      <c r="AL824" s="3" t="s">
        <v>11847</v>
      </c>
      <c r="AM824" s="3" t="s">
        <v>4834</v>
      </c>
      <c r="AN824" s="3" t="s">
        <v>11793</v>
      </c>
      <c r="AO824" s="3" t="s">
        <v>290</v>
      </c>
      <c r="AP824" s="4" t="s">
        <v>17</v>
      </c>
    </row>
    <row r="825" spans="1:42" x14ac:dyDescent="0.25">
      <c r="A825" s="3" t="s">
        <v>11848</v>
      </c>
      <c r="B825" s="3" t="s">
        <v>11849</v>
      </c>
      <c r="C825" s="3" t="s">
        <v>11850</v>
      </c>
      <c r="D825" s="3" t="s">
        <v>142</v>
      </c>
      <c r="E825" s="3" t="s">
        <v>17</v>
      </c>
      <c r="F825" s="3" t="s">
        <v>11851</v>
      </c>
      <c r="G825" s="3" t="s">
        <v>11852</v>
      </c>
      <c r="H825" s="3" t="s">
        <v>297</v>
      </c>
      <c r="I825" s="3" t="s">
        <v>160</v>
      </c>
      <c r="J825" s="3" t="s">
        <v>144</v>
      </c>
      <c r="K825" s="3" t="s">
        <v>477</v>
      </c>
      <c r="L825" s="3" t="s">
        <v>693</v>
      </c>
      <c r="M825" s="3" t="s">
        <v>364</v>
      </c>
      <c r="N825" s="3" t="s">
        <v>4279</v>
      </c>
      <c r="O825" s="3" t="s">
        <v>149</v>
      </c>
      <c r="P825" s="3" t="s">
        <v>150</v>
      </c>
      <c r="Q825" s="3" t="s">
        <v>76</v>
      </c>
      <c r="R825" s="3" t="s">
        <v>11853</v>
      </c>
      <c r="S825" s="3" t="s">
        <v>17</v>
      </c>
      <c r="T825" s="3" t="s">
        <v>17</v>
      </c>
      <c r="U825" s="3" t="s">
        <v>172</v>
      </c>
      <c r="V825" s="3" t="s">
        <v>152</v>
      </c>
      <c r="W825" s="3" t="s">
        <v>595</v>
      </c>
      <c r="X825" s="3" t="s">
        <v>160</v>
      </c>
      <c r="Y825" s="3" t="s">
        <v>160</v>
      </c>
      <c r="Z825" s="3" t="s">
        <v>203</v>
      </c>
      <c r="AA825" s="3" t="s">
        <v>76</v>
      </c>
      <c r="AB825" s="3" t="s">
        <v>160</v>
      </c>
      <c r="AC825" s="3" t="s">
        <v>10536</v>
      </c>
      <c r="AD825" s="3" t="s">
        <v>11854</v>
      </c>
      <c r="AE825" s="3" t="s">
        <v>11855</v>
      </c>
      <c r="AF825" s="3" t="s">
        <v>160</v>
      </c>
      <c r="AG825" s="3" t="s">
        <v>160</v>
      </c>
      <c r="AH825" s="3" t="s">
        <v>160</v>
      </c>
      <c r="AI825" s="3" t="s">
        <v>160</v>
      </c>
      <c r="AJ825" s="3" t="s">
        <v>17</v>
      </c>
      <c r="AK825" s="3" t="s">
        <v>17</v>
      </c>
      <c r="AL825" s="3" t="s">
        <v>11856</v>
      </c>
      <c r="AM825" s="3" t="s">
        <v>564</v>
      </c>
      <c r="AN825" s="3" t="s">
        <v>211</v>
      </c>
      <c r="AO825" s="3" t="s">
        <v>212</v>
      </c>
      <c r="AP825" s="4" t="s">
        <v>17</v>
      </c>
    </row>
    <row r="826" spans="1:42" x14ac:dyDescent="0.25">
      <c r="A826" s="3" t="s">
        <v>11857</v>
      </c>
      <c r="B826" s="3" t="s">
        <v>11858</v>
      </c>
      <c r="C826" s="3" t="s">
        <v>11859</v>
      </c>
      <c r="D826" s="3" t="s">
        <v>142</v>
      </c>
      <c r="E826" s="3" t="s">
        <v>17</v>
      </c>
      <c r="F826" s="3" t="s">
        <v>11860</v>
      </c>
      <c r="G826" s="3" t="s">
        <v>11861</v>
      </c>
      <c r="H826" s="3" t="s">
        <v>11862</v>
      </c>
      <c r="I826" s="3" t="s">
        <v>11863</v>
      </c>
      <c r="J826" s="3" t="s">
        <v>11864</v>
      </c>
      <c r="K826" s="3" t="s">
        <v>675</v>
      </c>
      <c r="L826" s="3" t="s">
        <v>6977</v>
      </c>
      <c r="M826" s="3" t="s">
        <v>851</v>
      </c>
      <c r="N826" s="3" t="s">
        <v>5520</v>
      </c>
      <c r="O826" s="3" t="s">
        <v>149</v>
      </c>
      <c r="P826" s="3" t="s">
        <v>150</v>
      </c>
      <c r="Q826" s="3" t="s">
        <v>76</v>
      </c>
      <c r="R826" s="3" t="s">
        <v>11865</v>
      </c>
      <c r="S826" s="3" t="s">
        <v>17</v>
      </c>
      <c r="T826" s="3" t="s">
        <v>17</v>
      </c>
      <c r="U826" s="3" t="s">
        <v>195</v>
      </c>
      <c r="V826" s="3" t="s">
        <v>152</v>
      </c>
      <c r="W826" s="3" t="s">
        <v>5191</v>
      </c>
      <c r="X826" s="3" t="s">
        <v>5191</v>
      </c>
      <c r="Y826" s="3" t="s">
        <v>172</v>
      </c>
      <c r="Z826" s="3" t="s">
        <v>250</v>
      </c>
      <c r="AA826" s="3" t="s">
        <v>151</v>
      </c>
      <c r="AB826" s="3" t="s">
        <v>155</v>
      </c>
      <c r="AC826" s="3" t="s">
        <v>4259</v>
      </c>
      <c r="AD826" s="3" t="s">
        <v>11866</v>
      </c>
      <c r="AE826" s="3" t="s">
        <v>11867</v>
      </c>
      <c r="AF826" s="3" t="s">
        <v>160</v>
      </c>
      <c r="AG826" s="3" t="s">
        <v>160</v>
      </c>
      <c r="AH826" s="3" t="s">
        <v>160</v>
      </c>
      <c r="AI826" s="3" t="s">
        <v>160</v>
      </c>
      <c r="AJ826" s="3" t="s">
        <v>17</v>
      </c>
      <c r="AK826" s="3" t="s">
        <v>17</v>
      </c>
      <c r="AL826" s="3" t="s">
        <v>11868</v>
      </c>
      <c r="AM826" s="3" t="s">
        <v>4346</v>
      </c>
      <c r="AN826" s="3" t="s">
        <v>11869</v>
      </c>
      <c r="AO826" s="3" t="s">
        <v>503</v>
      </c>
      <c r="AP826" s="4" t="s">
        <v>17</v>
      </c>
    </row>
    <row r="827" spans="1:42" x14ac:dyDescent="0.25">
      <c r="A827" s="3" t="s">
        <v>11870</v>
      </c>
      <c r="B827" s="3" t="s">
        <v>11871</v>
      </c>
      <c r="C827" s="3" t="s">
        <v>11872</v>
      </c>
      <c r="D827" s="3" t="s">
        <v>142</v>
      </c>
      <c r="E827" s="3" t="s">
        <v>17</v>
      </c>
      <c r="F827" s="3" t="s">
        <v>11873</v>
      </c>
      <c r="G827" s="3" t="s">
        <v>11874</v>
      </c>
      <c r="H827" s="3" t="s">
        <v>4858</v>
      </c>
      <c r="I827" s="3" t="s">
        <v>160</v>
      </c>
      <c r="J827" s="3" t="s">
        <v>11875</v>
      </c>
      <c r="K827" s="3" t="s">
        <v>414</v>
      </c>
      <c r="L827" s="3" t="s">
        <v>11876</v>
      </c>
      <c r="M827" s="3" t="s">
        <v>536</v>
      </c>
      <c r="N827" s="3" t="s">
        <v>11877</v>
      </c>
      <c r="O827" s="3" t="s">
        <v>149</v>
      </c>
      <c r="P827" s="3" t="s">
        <v>150</v>
      </c>
      <c r="Q827" s="3" t="s">
        <v>76</v>
      </c>
      <c r="R827" s="3" t="s">
        <v>4942</v>
      </c>
      <c r="S827" s="3" t="s">
        <v>17</v>
      </c>
      <c r="T827" s="3" t="s">
        <v>17</v>
      </c>
      <c r="U827" s="3" t="s">
        <v>160</v>
      </c>
      <c r="V827" s="3" t="s">
        <v>537</v>
      </c>
      <c r="W827" s="3" t="s">
        <v>160</v>
      </c>
      <c r="X827" s="3" t="s">
        <v>160</v>
      </c>
      <c r="Y827" s="3" t="s">
        <v>160</v>
      </c>
      <c r="Z827" s="3" t="s">
        <v>523</v>
      </c>
      <c r="AA827" s="3" t="s">
        <v>155</v>
      </c>
      <c r="AB827" s="3" t="s">
        <v>283</v>
      </c>
      <c r="AC827" s="3" t="s">
        <v>11878</v>
      </c>
      <c r="AD827" s="3" t="s">
        <v>220</v>
      </c>
      <c r="AE827" s="3" t="s">
        <v>721</v>
      </c>
      <c r="AF827" s="3" t="s">
        <v>160</v>
      </c>
      <c r="AG827" s="3" t="s">
        <v>160</v>
      </c>
      <c r="AH827" s="3" t="s">
        <v>160</v>
      </c>
      <c r="AI827" s="3" t="s">
        <v>160</v>
      </c>
      <c r="AJ827" s="3" t="s">
        <v>17</v>
      </c>
      <c r="AK827" s="3" t="s">
        <v>17</v>
      </c>
      <c r="AL827" s="3" t="s">
        <v>11879</v>
      </c>
      <c r="AM827" s="3" t="s">
        <v>7207</v>
      </c>
      <c r="AN827" s="3" t="s">
        <v>4356</v>
      </c>
      <c r="AO827" s="3" t="s">
        <v>238</v>
      </c>
      <c r="AP827" s="4" t="s">
        <v>17</v>
      </c>
    </row>
    <row r="828" spans="1:42" x14ac:dyDescent="0.25">
      <c r="A828" s="3" t="s">
        <v>11880</v>
      </c>
      <c r="B828" s="3" t="s">
        <v>11881</v>
      </c>
      <c r="C828" s="3" t="s">
        <v>11882</v>
      </c>
      <c r="D828" s="3" t="s">
        <v>142</v>
      </c>
      <c r="E828" s="3" t="s">
        <v>17</v>
      </c>
      <c r="F828" s="3" t="s">
        <v>11883</v>
      </c>
      <c r="G828" s="3" t="s">
        <v>11884</v>
      </c>
      <c r="H828" s="3" t="s">
        <v>4697</v>
      </c>
      <c r="I828" s="3" t="s">
        <v>250</v>
      </c>
      <c r="J828" s="3" t="s">
        <v>17</v>
      </c>
      <c r="K828" s="3" t="s">
        <v>160</v>
      </c>
      <c r="L828" s="3" t="s">
        <v>17</v>
      </c>
      <c r="M828" s="3" t="s">
        <v>17</v>
      </c>
      <c r="N828" s="3" t="s">
        <v>17</v>
      </c>
      <c r="O828" s="3" t="s">
        <v>149</v>
      </c>
      <c r="P828" s="3" t="s">
        <v>150</v>
      </c>
      <c r="Q828" s="3" t="s">
        <v>76</v>
      </c>
      <c r="R828" s="3" t="s">
        <v>255</v>
      </c>
      <c r="S828" s="3" t="s">
        <v>17</v>
      </c>
      <c r="T828" s="3" t="s">
        <v>17</v>
      </c>
      <c r="U828" s="3" t="s">
        <v>17</v>
      </c>
      <c r="V828" s="3" t="s">
        <v>17</v>
      </c>
      <c r="W828" s="3" t="s">
        <v>17</v>
      </c>
      <c r="X828" s="3" t="s">
        <v>17</v>
      </c>
      <c r="Y828" s="3" t="s">
        <v>17</v>
      </c>
      <c r="Z828" s="3" t="s">
        <v>17</v>
      </c>
      <c r="AA828" s="3" t="s">
        <v>17</v>
      </c>
      <c r="AB828" s="3" t="s">
        <v>17</v>
      </c>
      <c r="AC828" s="3" t="s">
        <v>17</v>
      </c>
      <c r="AD828" s="3" t="s">
        <v>17</v>
      </c>
      <c r="AE828" s="3" t="s">
        <v>17</v>
      </c>
      <c r="AF828" s="3" t="s">
        <v>17</v>
      </c>
      <c r="AG828" s="3" t="s">
        <v>17</v>
      </c>
      <c r="AH828" s="3" t="s">
        <v>17</v>
      </c>
      <c r="AI828" s="3" t="s">
        <v>17</v>
      </c>
      <c r="AJ828" s="3" t="s">
        <v>17</v>
      </c>
      <c r="AK828" s="3" t="s">
        <v>17</v>
      </c>
      <c r="AL828" s="3" t="s">
        <v>11885</v>
      </c>
      <c r="AM828" s="3" t="s">
        <v>523</v>
      </c>
      <c r="AN828" s="3" t="s">
        <v>593</v>
      </c>
      <c r="AO828" s="3" t="s">
        <v>212</v>
      </c>
      <c r="AP828" s="4" t="s">
        <v>17</v>
      </c>
    </row>
    <row r="829" spans="1:42" x14ac:dyDescent="0.25">
      <c r="A829" s="3" t="s">
        <v>11886</v>
      </c>
      <c r="B829" s="3" t="s">
        <v>11887</v>
      </c>
      <c r="C829" s="3" t="s">
        <v>11888</v>
      </c>
      <c r="D829" s="3" t="s">
        <v>142</v>
      </c>
      <c r="E829" s="3" t="s">
        <v>17</v>
      </c>
      <c r="F829" s="3" t="s">
        <v>11889</v>
      </c>
      <c r="G829" s="3" t="s">
        <v>11890</v>
      </c>
      <c r="H829" s="3" t="s">
        <v>11891</v>
      </c>
      <c r="I829" s="3" t="s">
        <v>4684</v>
      </c>
      <c r="J829" s="3" t="s">
        <v>11892</v>
      </c>
      <c r="K829" s="3" t="s">
        <v>446</v>
      </c>
      <c r="L829" s="3" t="s">
        <v>11893</v>
      </c>
      <c r="M829" s="3" t="s">
        <v>801</v>
      </c>
      <c r="N829" s="3" t="s">
        <v>11894</v>
      </c>
      <c r="O829" s="3" t="s">
        <v>149</v>
      </c>
      <c r="P829" s="3" t="s">
        <v>150</v>
      </c>
      <c r="Q829" s="3" t="s">
        <v>76</v>
      </c>
      <c r="R829" s="3" t="s">
        <v>11895</v>
      </c>
      <c r="S829" s="3" t="s">
        <v>17</v>
      </c>
      <c r="T829" s="3" t="s">
        <v>17</v>
      </c>
      <c r="U829" s="3" t="s">
        <v>155</v>
      </c>
      <c r="V829" s="3" t="s">
        <v>152</v>
      </c>
      <c r="W829" s="3" t="s">
        <v>160</v>
      </c>
      <c r="X829" s="3" t="s">
        <v>160</v>
      </c>
      <c r="Y829" s="3" t="s">
        <v>76</v>
      </c>
      <c r="Z829" s="3" t="s">
        <v>160</v>
      </c>
      <c r="AA829" s="3" t="s">
        <v>337</v>
      </c>
      <c r="AB829" s="3" t="s">
        <v>202</v>
      </c>
      <c r="AC829" s="3" t="s">
        <v>219</v>
      </c>
      <c r="AD829" s="3" t="s">
        <v>11896</v>
      </c>
      <c r="AE829" s="3" t="s">
        <v>11897</v>
      </c>
      <c r="AF829" s="3" t="s">
        <v>160</v>
      </c>
      <c r="AG829" s="3" t="s">
        <v>160</v>
      </c>
      <c r="AH829" s="3" t="s">
        <v>160</v>
      </c>
      <c r="AI829" s="3" t="s">
        <v>160</v>
      </c>
      <c r="AJ829" s="3" t="s">
        <v>17</v>
      </c>
      <c r="AK829" s="3" t="s">
        <v>17</v>
      </c>
      <c r="AL829" s="3" t="s">
        <v>11898</v>
      </c>
      <c r="AM829" s="3" t="s">
        <v>585</v>
      </c>
      <c r="AN829" s="3" t="s">
        <v>4989</v>
      </c>
      <c r="AO829" s="3" t="s">
        <v>294</v>
      </c>
      <c r="AP829" s="4" t="s">
        <v>17</v>
      </c>
    </row>
    <row r="830" spans="1:42" x14ac:dyDescent="0.25">
      <c r="A830" s="3" t="s">
        <v>11899</v>
      </c>
      <c r="B830" s="3" t="s">
        <v>11900</v>
      </c>
      <c r="C830" s="3" t="s">
        <v>11901</v>
      </c>
      <c r="D830" s="3" t="s">
        <v>142</v>
      </c>
      <c r="E830" s="3" t="s">
        <v>17</v>
      </c>
      <c r="F830" s="3" t="s">
        <v>11902</v>
      </c>
      <c r="G830" s="3" t="s">
        <v>11903</v>
      </c>
      <c r="H830" s="3" t="s">
        <v>11904</v>
      </c>
      <c r="I830" s="3" t="s">
        <v>160</v>
      </c>
      <c r="J830" s="3" t="s">
        <v>17</v>
      </c>
      <c r="K830" s="3" t="s">
        <v>160</v>
      </c>
      <c r="L830" s="3" t="s">
        <v>17</v>
      </c>
      <c r="M830" s="3" t="s">
        <v>17</v>
      </c>
      <c r="N830" s="3" t="s">
        <v>17</v>
      </c>
      <c r="O830" s="3" t="s">
        <v>209</v>
      </c>
      <c r="P830" s="3" t="s">
        <v>150</v>
      </c>
      <c r="Q830" s="3" t="s">
        <v>76</v>
      </c>
      <c r="R830" s="3" t="s">
        <v>182</v>
      </c>
      <c r="S830" s="3" t="s">
        <v>17</v>
      </c>
      <c r="T830" s="3" t="s">
        <v>17</v>
      </c>
      <c r="U830" s="3" t="s">
        <v>17</v>
      </c>
      <c r="V830" s="3" t="s">
        <v>17</v>
      </c>
      <c r="W830" s="3" t="s">
        <v>17</v>
      </c>
      <c r="X830" s="3" t="s">
        <v>17</v>
      </c>
      <c r="Y830" s="3" t="s">
        <v>17</v>
      </c>
      <c r="Z830" s="3" t="s">
        <v>17</v>
      </c>
      <c r="AA830" s="3" t="s">
        <v>17</v>
      </c>
      <c r="AB830" s="3" t="s">
        <v>17</v>
      </c>
      <c r="AC830" s="3" t="s">
        <v>17</v>
      </c>
      <c r="AD830" s="3" t="s">
        <v>17</v>
      </c>
      <c r="AE830" s="3" t="s">
        <v>17</v>
      </c>
      <c r="AF830" s="3" t="s">
        <v>17</v>
      </c>
      <c r="AG830" s="3" t="s">
        <v>17</v>
      </c>
      <c r="AH830" s="3" t="s">
        <v>17</v>
      </c>
      <c r="AI830" s="3" t="s">
        <v>17</v>
      </c>
      <c r="AJ830" s="3" t="s">
        <v>17</v>
      </c>
      <c r="AK830" s="3" t="s">
        <v>17</v>
      </c>
      <c r="AL830" s="3" t="s">
        <v>11905</v>
      </c>
      <c r="AM830" s="3" t="s">
        <v>634</v>
      </c>
      <c r="AN830" s="3" t="s">
        <v>10821</v>
      </c>
      <c r="AO830" s="3" t="s">
        <v>247</v>
      </c>
      <c r="AP830" s="4" t="s">
        <v>17</v>
      </c>
    </row>
    <row r="831" spans="1:42" x14ac:dyDescent="0.25">
      <c r="A831" s="3" t="s">
        <v>11906</v>
      </c>
      <c r="B831" s="3" t="s">
        <v>11907</v>
      </c>
      <c r="C831" s="3" t="s">
        <v>11908</v>
      </c>
      <c r="D831" s="3" t="s">
        <v>142</v>
      </c>
      <c r="E831" s="3" t="s">
        <v>17</v>
      </c>
      <c r="F831" s="3" t="s">
        <v>11909</v>
      </c>
      <c r="G831" s="3" t="s">
        <v>11910</v>
      </c>
      <c r="H831" s="3" t="s">
        <v>4094</v>
      </c>
      <c r="I831" s="3" t="s">
        <v>160</v>
      </c>
      <c r="J831" s="3" t="s">
        <v>17</v>
      </c>
      <c r="K831" s="3" t="s">
        <v>160</v>
      </c>
      <c r="L831" s="3" t="s">
        <v>17</v>
      </c>
      <c r="M831" s="3" t="s">
        <v>17</v>
      </c>
      <c r="N831" s="3" t="s">
        <v>17</v>
      </c>
      <c r="O831" s="3" t="s">
        <v>149</v>
      </c>
      <c r="P831" s="3" t="s">
        <v>150</v>
      </c>
      <c r="Q831" s="3" t="s">
        <v>76</v>
      </c>
      <c r="R831" s="3" t="s">
        <v>255</v>
      </c>
      <c r="S831" s="3" t="s">
        <v>17</v>
      </c>
      <c r="T831" s="3" t="s">
        <v>17</v>
      </c>
      <c r="U831" s="3" t="s">
        <v>17</v>
      </c>
      <c r="V831" s="3" t="s">
        <v>17</v>
      </c>
      <c r="W831" s="3" t="s">
        <v>17</v>
      </c>
      <c r="X831" s="3" t="s">
        <v>17</v>
      </c>
      <c r="Y831" s="3" t="s">
        <v>17</v>
      </c>
      <c r="Z831" s="3" t="s">
        <v>17</v>
      </c>
      <c r="AA831" s="3" t="s">
        <v>17</v>
      </c>
      <c r="AB831" s="3" t="s">
        <v>17</v>
      </c>
      <c r="AC831" s="3" t="s">
        <v>17</v>
      </c>
      <c r="AD831" s="3" t="s">
        <v>17</v>
      </c>
      <c r="AE831" s="3" t="s">
        <v>17</v>
      </c>
      <c r="AF831" s="3" t="s">
        <v>17</v>
      </c>
      <c r="AG831" s="3" t="s">
        <v>17</v>
      </c>
      <c r="AH831" s="3" t="s">
        <v>17</v>
      </c>
      <c r="AI831" s="3" t="s">
        <v>17</v>
      </c>
      <c r="AJ831" s="3" t="s">
        <v>17</v>
      </c>
      <c r="AK831" s="3" t="s">
        <v>17</v>
      </c>
      <c r="AL831" s="3" t="s">
        <v>11911</v>
      </c>
      <c r="AM831" s="3" t="s">
        <v>875</v>
      </c>
      <c r="AN831" s="3" t="s">
        <v>211</v>
      </c>
      <c r="AO831" s="3" t="s">
        <v>212</v>
      </c>
      <c r="AP831" s="4" t="s">
        <v>17</v>
      </c>
    </row>
    <row r="832" spans="1:42" x14ac:dyDescent="0.25">
      <c r="A832" s="3" t="s">
        <v>11912</v>
      </c>
      <c r="B832" s="3" t="s">
        <v>11913</v>
      </c>
      <c r="C832" s="3" t="s">
        <v>11914</v>
      </c>
      <c r="D832" s="3" t="s">
        <v>142</v>
      </c>
      <c r="E832" s="3" t="s">
        <v>17</v>
      </c>
      <c r="F832" s="3" t="s">
        <v>11915</v>
      </c>
      <c r="G832" s="3" t="s">
        <v>11916</v>
      </c>
      <c r="H832" s="3" t="s">
        <v>11917</v>
      </c>
      <c r="I832" s="3" t="s">
        <v>160</v>
      </c>
      <c r="J832" s="3" t="s">
        <v>11918</v>
      </c>
      <c r="K832" s="3" t="s">
        <v>154</v>
      </c>
      <c r="L832" s="3" t="s">
        <v>201</v>
      </c>
      <c r="M832" s="3" t="s">
        <v>801</v>
      </c>
      <c r="N832" s="3" t="s">
        <v>11919</v>
      </c>
      <c r="O832" s="3" t="s">
        <v>149</v>
      </c>
      <c r="P832" s="3" t="s">
        <v>150</v>
      </c>
      <c r="Q832" s="3" t="s">
        <v>76</v>
      </c>
      <c r="R832" s="3" t="s">
        <v>255</v>
      </c>
      <c r="S832" s="3" t="s">
        <v>17</v>
      </c>
      <c r="T832" s="3" t="s">
        <v>17</v>
      </c>
      <c r="U832" s="3" t="s">
        <v>184</v>
      </c>
      <c r="V832" s="3" t="s">
        <v>537</v>
      </c>
      <c r="W832" s="3" t="s">
        <v>11920</v>
      </c>
      <c r="X832" s="3" t="s">
        <v>11920</v>
      </c>
      <c r="Y832" s="3" t="s">
        <v>160</v>
      </c>
      <c r="Z832" s="3" t="s">
        <v>202</v>
      </c>
      <c r="AA832" s="3" t="s">
        <v>151</v>
      </c>
      <c r="AB832" s="3" t="s">
        <v>160</v>
      </c>
      <c r="AC832" s="3" t="s">
        <v>201</v>
      </c>
      <c r="AD832" s="3" t="s">
        <v>17</v>
      </c>
      <c r="AE832" s="3" t="s">
        <v>809</v>
      </c>
      <c r="AF832" s="3" t="s">
        <v>160</v>
      </c>
      <c r="AG832" s="3" t="s">
        <v>160</v>
      </c>
      <c r="AH832" s="3" t="s">
        <v>160</v>
      </c>
      <c r="AI832" s="3" t="s">
        <v>160</v>
      </c>
      <c r="AJ832" s="3" t="s">
        <v>17</v>
      </c>
      <c r="AK832" s="3" t="s">
        <v>17</v>
      </c>
      <c r="AL832" s="3" t="s">
        <v>11921</v>
      </c>
      <c r="AM832" s="3" t="s">
        <v>613</v>
      </c>
      <c r="AN832" s="3" t="s">
        <v>593</v>
      </c>
      <c r="AO832" s="3" t="s">
        <v>212</v>
      </c>
      <c r="AP832" s="4" t="s">
        <v>17</v>
      </c>
    </row>
    <row r="833" spans="1:42" x14ac:dyDescent="0.25">
      <c r="A833" s="3" t="s">
        <v>11922</v>
      </c>
      <c r="B833" s="3" t="s">
        <v>11923</v>
      </c>
      <c r="C833" s="3" t="s">
        <v>11924</v>
      </c>
      <c r="D833" s="3" t="s">
        <v>142</v>
      </c>
      <c r="E833" s="3" t="s">
        <v>17</v>
      </c>
      <c r="F833" s="3" t="s">
        <v>11925</v>
      </c>
      <c r="G833" s="3" t="s">
        <v>11926</v>
      </c>
      <c r="H833" s="3" t="s">
        <v>11927</v>
      </c>
      <c r="I833" s="3" t="s">
        <v>160</v>
      </c>
      <c r="J833" s="3" t="s">
        <v>17</v>
      </c>
      <c r="K833" s="3" t="s">
        <v>160</v>
      </c>
      <c r="L833" s="3" t="s">
        <v>17</v>
      </c>
      <c r="M833" s="3" t="s">
        <v>17</v>
      </c>
      <c r="N833" s="3" t="s">
        <v>17</v>
      </c>
      <c r="O833" s="3" t="s">
        <v>149</v>
      </c>
      <c r="P833" s="3" t="s">
        <v>150</v>
      </c>
      <c r="Q833" s="3" t="s">
        <v>76</v>
      </c>
      <c r="R833" s="3" t="s">
        <v>255</v>
      </c>
      <c r="S833" s="3" t="s">
        <v>17</v>
      </c>
      <c r="T833" s="3" t="s">
        <v>17</v>
      </c>
      <c r="U833" s="3" t="s">
        <v>17</v>
      </c>
      <c r="V833" s="3" t="s">
        <v>17</v>
      </c>
      <c r="W833" s="3" t="s">
        <v>17</v>
      </c>
      <c r="X833" s="3" t="s">
        <v>17</v>
      </c>
      <c r="Y833" s="3" t="s">
        <v>17</v>
      </c>
      <c r="Z833" s="3" t="s">
        <v>17</v>
      </c>
      <c r="AA833" s="3" t="s">
        <v>17</v>
      </c>
      <c r="AB833" s="3" t="s">
        <v>17</v>
      </c>
      <c r="AC833" s="3" t="s">
        <v>17</v>
      </c>
      <c r="AD833" s="3" t="s">
        <v>17</v>
      </c>
      <c r="AE833" s="3" t="s">
        <v>17</v>
      </c>
      <c r="AF833" s="3" t="s">
        <v>17</v>
      </c>
      <c r="AG833" s="3" t="s">
        <v>17</v>
      </c>
      <c r="AH833" s="3" t="s">
        <v>17</v>
      </c>
      <c r="AI833" s="3" t="s">
        <v>17</v>
      </c>
      <c r="AJ833" s="3" t="s">
        <v>17</v>
      </c>
      <c r="AK833" s="3" t="s">
        <v>17</v>
      </c>
      <c r="AL833" s="3" t="s">
        <v>11928</v>
      </c>
      <c r="AM833" s="3" t="s">
        <v>172</v>
      </c>
      <c r="AN833" s="3" t="s">
        <v>545</v>
      </c>
      <c r="AO833" s="3" t="s">
        <v>327</v>
      </c>
      <c r="AP833" s="4" t="s">
        <v>17</v>
      </c>
    </row>
    <row r="834" spans="1:42" x14ac:dyDescent="0.25">
      <c r="A834" s="3" t="s">
        <v>11929</v>
      </c>
      <c r="B834" s="3" t="s">
        <v>11930</v>
      </c>
      <c r="C834" s="3" t="s">
        <v>11931</v>
      </c>
      <c r="D834" s="3" t="s">
        <v>142</v>
      </c>
      <c r="E834" s="3" t="s">
        <v>17</v>
      </c>
      <c r="F834" s="3" t="s">
        <v>11932</v>
      </c>
      <c r="G834" s="3" t="s">
        <v>11933</v>
      </c>
      <c r="H834" s="3" t="s">
        <v>286</v>
      </c>
      <c r="I834" s="3" t="s">
        <v>275</v>
      </c>
      <c r="J834" s="3" t="s">
        <v>808</v>
      </c>
      <c r="K834" s="3" t="s">
        <v>459</v>
      </c>
      <c r="L834" s="3" t="s">
        <v>11934</v>
      </c>
      <c r="M834" s="3" t="s">
        <v>17</v>
      </c>
      <c r="N834" s="3" t="s">
        <v>11934</v>
      </c>
      <c r="O834" s="3" t="s">
        <v>215</v>
      </c>
      <c r="P834" s="3" t="s">
        <v>150</v>
      </c>
      <c r="Q834" s="3" t="s">
        <v>76</v>
      </c>
      <c r="R834" s="3" t="s">
        <v>255</v>
      </c>
      <c r="S834" s="3" t="s">
        <v>17</v>
      </c>
      <c r="T834" s="3" t="s">
        <v>17</v>
      </c>
      <c r="U834" s="3" t="s">
        <v>76</v>
      </c>
      <c r="V834" s="3" t="s">
        <v>537</v>
      </c>
      <c r="W834" s="3" t="s">
        <v>160</v>
      </c>
      <c r="X834" s="3" t="s">
        <v>160</v>
      </c>
      <c r="Y834" s="3" t="s">
        <v>160</v>
      </c>
      <c r="Z834" s="3" t="s">
        <v>156</v>
      </c>
      <c r="AA834" s="3" t="s">
        <v>160</v>
      </c>
      <c r="AB834" s="3" t="s">
        <v>265</v>
      </c>
      <c r="AC834" s="3" t="s">
        <v>11934</v>
      </c>
      <c r="AD834" s="3" t="s">
        <v>11935</v>
      </c>
      <c r="AE834" s="3" t="s">
        <v>11936</v>
      </c>
      <c r="AF834" s="3" t="s">
        <v>160</v>
      </c>
      <c r="AG834" s="3" t="s">
        <v>160</v>
      </c>
      <c r="AH834" s="3" t="s">
        <v>160</v>
      </c>
      <c r="AI834" s="3" t="s">
        <v>160</v>
      </c>
      <c r="AJ834" s="3" t="s">
        <v>17</v>
      </c>
      <c r="AK834" s="3" t="s">
        <v>17</v>
      </c>
      <c r="AL834" s="3" t="s">
        <v>11937</v>
      </c>
      <c r="AM834" s="3" t="s">
        <v>815</v>
      </c>
      <c r="AN834" s="3" t="s">
        <v>211</v>
      </c>
      <c r="AO834" s="3" t="s">
        <v>212</v>
      </c>
      <c r="AP834" s="4" t="s">
        <v>17</v>
      </c>
    </row>
    <row r="835" spans="1:42" x14ac:dyDescent="0.25">
      <c r="A835" s="3" t="s">
        <v>11938</v>
      </c>
      <c r="B835" s="3" t="s">
        <v>11939</v>
      </c>
      <c r="C835" s="3" t="s">
        <v>11940</v>
      </c>
      <c r="D835" s="3" t="s">
        <v>142</v>
      </c>
      <c r="E835" s="3" t="s">
        <v>17</v>
      </c>
      <c r="F835" s="3" t="s">
        <v>11941</v>
      </c>
      <c r="G835" s="3" t="s">
        <v>11942</v>
      </c>
      <c r="H835" s="3" t="s">
        <v>11943</v>
      </c>
      <c r="I835" s="3" t="s">
        <v>5115</v>
      </c>
      <c r="J835" s="3" t="s">
        <v>17</v>
      </c>
      <c r="K835" s="3" t="s">
        <v>160</v>
      </c>
      <c r="L835" s="3" t="s">
        <v>17</v>
      </c>
      <c r="M835" s="3" t="s">
        <v>17</v>
      </c>
      <c r="N835" s="3" t="s">
        <v>17</v>
      </c>
      <c r="O835" s="3" t="s">
        <v>440</v>
      </c>
      <c r="P835" s="3" t="s">
        <v>150</v>
      </c>
      <c r="Q835" s="3" t="s">
        <v>76</v>
      </c>
      <c r="R835" s="3" t="s">
        <v>170</v>
      </c>
      <c r="S835" s="3" t="s">
        <v>17</v>
      </c>
      <c r="T835" s="3" t="s">
        <v>17</v>
      </c>
      <c r="U835" s="3" t="s">
        <v>17</v>
      </c>
      <c r="V835" s="3" t="s">
        <v>17</v>
      </c>
      <c r="W835" s="3" t="s">
        <v>17</v>
      </c>
      <c r="X835" s="3" t="s">
        <v>17</v>
      </c>
      <c r="Y835" s="3" t="s">
        <v>17</v>
      </c>
      <c r="Z835" s="3" t="s">
        <v>17</v>
      </c>
      <c r="AA835" s="3" t="s">
        <v>17</v>
      </c>
      <c r="AB835" s="3" t="s">
        <v>17</v>
      </c>
      <c r="AC835" s="3" t="s">
        <v>17</v>
      </c>
      <c r="AD835" s="3" t="s">
        <v>17</v>
      </c>
      <c r="AE835" s="3" t="s">
        <v>17</v>
      </c>
      <c r="AF835" s="3" t="s">
        <v>17</v>
      </c>
      <c r="AG835" s="3" t="s">
        <v>17</v>
      </c>
      <c r="AH835" s="3" t="s">
        <v>17</v>
      </c>
      <c r="AI835" s="3" t="s">
        <v>17</v>
      </c>
      <c r="AJ835" s="3" t="s">
        <v>17</v>
      </c>
      <c r="AK835" s="3" t="s">
        <v>17</v>
      </c>
      <c r="AL835" s="3" t="s">
        <v>11944</v>
      </c>
      <c r="AM835" s="3" t="s">
        <v>299</v>
      </c>
      <c r="AN835" s="3" t="s">
        <v>9825</v>
      </c>
      <c r="AO835" s="3" t="s">
        <v>619</v>
      </c>
      <c r="AP835" s="4" t="s">
        <v>17</v>
      </c>
    </row>
    <row r="836" spans="1:42" x14ac:dyDescent="0.25">
      <c r="A836" s="3" t="s">
        <v>11945</v>
      </c>
      <c r="B836" s="3" t="s">
        <v>11946</v>
      </c>
      <c r="C836" s="3" t="s">
        <v>11947</v>
      </c>
      <c r="D836" s="3" t="s">
        <v>142</v>
      </c>
      <c r="E836" s="3" t="s">
        <v>17</v>
      </c>
      <c r="F836" s="3" t="s">
        <v>11948</v>
      </c>
      <c r="G836" s="3" t="s">
        <v>11949</v>
      </c>
      <c r="H836" s="3" t="s">
        <v>11950</v>
      </c>
      <c r="I836" s="3" t="s">
        <v>4202</v>
      </c>
      <c r="J836" s="3" t="s">
        <v>818</v>
      </c>
      <c r="K836" s="3" t="s">
        <v>670</v>
      </c>
      <c r="L836" s="3" t="s">
        <v>11951</v>
      </c>
      <c r="M836" s="3" t="s">
        <v>4165</v>
      </c>
      <c r="N836" s="3" t="s">
        <v>11952</v>
      </c>
      <c r="O836" s="3" t="s">
        <v>149</v>
      </c>
      <c r="P836" s="3" t="s">
        <v>150</v>
      </c>
      <c r="Q836" s="3" t="s">
        <v>76</v>
      </c>
      <c r="R836" s="3" t="s">
        <v>182</v>
      </c>
      <c r="S836" s="3" t="s">
        <v>17</v>
      </c>
      <c r="T836" s="3" t="s">
        <v>17</v>
      </c>
      <c r="U836" s="3" t="s">
        <v>160</v>
      </c>
      <c r="V836" s="3" t="s">
        <v>152</v>
      </c>
      <c r="W836" s="3" t="s">
        <v>160</v>
      </c>
      <c r="X836" s="3" t="s">
        <v>160</v>
      </c>
      <c r="Y836" s="3" t="s">
        <v>76</v>
      </c>
      <c r="Z836" s="3" t="s">
        <v>160</v>
      </c>
      <c r="AA836" s="3" t="s">
        <v>155</v>
      </c>
      <c r="AB836" s="3" t="s">
        <v>160</v>
      </c>
      <c r="AC836" s="3" t="s">
        <v>17</v>
      </c>
      <c r="AD836" s="3" t="s">
        <v>11953</v>
      </c>
      <c r="AE836" s="3" t="s">
        <v>11954</v>
      </c>
      <c r="AF836" s="3" t="s">
        <v>160</v>
      </c>
      <c r="AG836" s="3" t="s">
        <v>160</v>
      </c>
      <c r="AH836" s="3" t="s">
        <v>160</v>
      </c>
      <c r="AI836" s="3" t="s">
        <v>160</v>
      </c>
      <c r="AJ836" s="3" t="s">
        <v>17</v>
      </c>
      <c r="AK836" s="3" t="s">
        <v>17</v>
      </c>
      <c r="AL836" s="3" t="s">
        <v>8809</v>
      </c>
      <c r="AM836" s="3" t="s">
        <v>257</v>
      </c>
      <c r="AN836" s="3" t="s">
        <v>4969</v>
      </c>
      <c r="AO836" s="3" t="s">
        <v>247</v>
      </c>
      <c r="AP836" s="4" t="s">
        <v>17</v>
      </c>
    </row>
    <row r="837" spans="1:42" x14ac:dyDescent="0.25">
      <c r="A837" s="3" t="s">
        <v>11955</v>
      </c>
      <c r="B837" s="3" t="s">
        <v>11956</v>
      </c>
      <c r="C837" s="3" t="s">
        <v>11957</v>
      </c>
      <c r="D837" s="3" t="s">
        <v>142</v>
      </c>
      <c r="E837" s="3" t="s">
        <v>17</v>
      </c>
      <c r="F837" s="3" t="s">
        <v>11958</v>
      </c>
      <c r="G837" s="3" t="s">
        <v>11959</v>
      </c>
      <c r="H837" s="3" t="s">
        <v>11960</v>
      </c>
      <c r="I837" s="3" t="s">
        <v>160</v>
      </c>
      <c r="J837" s="3" t="s">
        <v>17</v>
      </c>
      <c r="K837" s="3" t="s">
        <v>160</v>
      </c>
      <c r="L837" s="3" t="s">
        <v>17</v>
      </c>
      <c r="M837" s="3" t="s">
        <v>17</v>
      </c>
      <c r="N837" s="3" t="s">
        <v>17</v>
      </c>
      <c r="O837" s="3" t="s">
        <v>149</v>
      </c>
      <c r="P837" s="3" t="s">
        <v>150</v>
      </c>
      <c r="Q837" s="3" t="s">
        <v>76</v>
      </c>
      <c r="R837" s="3" t="s">
        <v>324</v>
      </c>
      <c r="S837" s="3" t="s">
        <v>17</v>
      </c>
      <c r="T837" s="3" t="s">
        <v>17</v>
      </c>
      <c r="U837" s="3" t="s">
        <v>17</v>
      </c>
      <c r="V837" s="3" t="s">
        <v>17</v>
      </c>
      <c r="W837" s="3" t="s">
        <v>17</v>
      </c>
      <c r="X837" s="3" t="s">
        <v>17</v>
      </c>
      <c r="Y837" s="3" t="s">
        <v>17</v>
      </c>
      <c r="Z837" s="3" t="s">
        <v>17</v>
      </c>
      <c r="AA837" s="3" t="s">
        <v>17</v>
      </c>
      <c r="AB837" s="3" t="s">
        <v>17</v>
      </c>
      <c r="AC837" s="3" t="s">
        <v>17</v>
      </c>
      <c r="AD837" s="3" t="s">
        <v>17</v>
      </c>
      <c r="AE837" s="3" t="s">
        <v>17</v>
      </c>
      <c r="AF837" s="3" t="s">
        <v>17</v>
      </c>
      <c r="AG837" s="3" t="s">
        <v>17</v>
      </c>
      <c r="AH837" s="3" t="s">
        <v>17</v>
      </c>
      <c r="AI837" s="3" t="s">
        <v>17</v>
      </c>
      <c r="AJ837" s="3" t="s">
        <v>17</v>
      </c>
      <c r="AK837" s="3" t="s">
        <v>17</v>
      </c>
      <c r="AL837" s="3" t="s">
        <v>11961</v>
      </c>
      <c r="AM837" s="3" t="s">
        <v>160</v>
      </c>
      <c r="AN837" s="3" t="s">
        <v>545</v>
      </c>
      <c r="AO837" s="3" t="s">
        <v>327</v>
      </c>
      <c r="AP837" s="4" t="s">
        <v>17</v>
      </c>
    </row>
    <row r="838" spans="1:42" x14ac:dyDescent="0.25">
      <c r="A838" s="3" t="s">
        <v>11962</v>
      </c>
      <c r="B838" s="3" t="s">
        <v>11963</v>
      </c>
      <c r="C838" s="3" t="s">
        <v>11964</v>
      </c>
      <c r="D838" s="3" t="s">
        <v>142</v>
      </c>
      <c r="E838" s="3" t="s">
        <v>17</v>
      </c>
      <c r="F838" s="3" t="s">
        <v>11965</v>
      </c>
      <c r="G838" s="3" t="s">
        <v>11966</v>
      </c>
      <c r="H838" s="3" t="s">
        <v>11967</v>
      </c>
      <c r="I838" s="3" t="s">
        <v>785</v>
      </c>
      <c r="J838" s="3" t="s">
        <v>344</v>
      </c>
      <c r="K838" s="3" t="s">
        <v>598</v>
      </c>
      <c r="L838" s="3" t="s">
        <v>208</v>
      </c>
      <c r="M838" s="3" t="s">
        <v>147</v>
      </c>
      <c r="N838" s="3" t="s">
        <v>519</v>
      </c>
      <c r="O838" s="3" t="s">
        <v>525</v>
      </c>
      <c r="P838" s="3" t="s">
        <v>150</v>
      </c>
      <c r="Q838" s="3" t="s">
        <v>76</v>
      </c>
      <c r="R838" s="3" t="s">
        <v>170</v>
      </c>
      <c r="S838" s="3" t="s">
        <v>17</v>
      </c>
      <c r="T838" s="3" t="s">
        <v>17</v>
      </c>
      <c r="U838" s="3" t="s">
        <v>337</v>
      </c>
      <c r="V838" s="3" t="s">
        <v>152</v>
      </c>
      <c r="W838" s="3" t="s">
        <v>4996</v>
      </c>
      <c r="X838" s="3" t="s">
        <v>4996</v>
      </c>
      <c r="Y838" s="3" t="s">
        <v>195</v>
      </c>
      <c r="Z838" s="3" t="s">
        <v>448</v>
      </c>
      <c r="AA838" s="3" t="s">
        <v>337</v>
      </c>
      <c r="AB838" s="3" t="s">
        <v>332</v>
      </c>
      <c r="AC838" s="3" t="s">
        <v>5056</v>
      </c>
      <c r="AD838" s="3" t="s">
        <v>11968</v>
      </c>
      <c r="AE838" s="3" t="s">
        <v>11969</v>
      </c>
      <c r="AF838" s="3" t="s">
        <v>160</v>
      </c>
      <c r="AG838" s="3" t="s">
        <v>160</v>
      </c>
      <c r="AH838" s="3" t="s">
        <v>160</v>
      </c>
      <c r="AI838" s="3" t="s">
        <v>160</v>
      </c>
      <c r="AJ838" s="3" t="s">
        <v>17</v>
      </c>
      <c r="AK838" s="3" t="s">
        <v>17</v>
      </c>
      <c r="AL838" s="3" t="s">
        <v>11970</v>
      </c>
      <c r="AM838" s="3" t="s">
        <v>582</v>
      </c>
      <c r="AN838" s="3" t="s">
        <v>7749</v>
      </c>
      <c r="AO838" s="3" t="s">
        <v>353</v>
      </c>
      <c r="AP838" s="4" t="s">
        <v>17</v>
      </c>
    </row>
    <row r="839" spans="1:42" x14ac:dyDescent="0.25">
      <c r="A839" s="3" t="s">
        <v>11971</v>
      </c>
      <c r="B839" s="3" t="s">
        <v>11972</v>
      </c>
      <c r="C839" s="3" t="s">
        <v>11973</v>
      </c>
      <c r="D839" s="3" t="s">
        <v>142</v>
      </c>
      <c r="E839" s="3" t="s">
        <v>17</v>
      </c>
      <c r="F839" s="3" t="s">
        <v>11974</v>
      </c>
      <c r="G839" s="3" t="s">
        <v>11975</v>
      </c>
      <c r="H839" s="3" t="s">
        <v>430</v>
      </c>
      <c r="I839" s="3" t="s">
        <v>160</v>
      </c>
      <c r="J839" s="3" t="s">
        <v>11976</v>
      </c>
      <c r="K839" s="3" t="s">
        <v>498</v>
      </c>
      <c r="L839" s="3" t="s">
        <v>11977</v>
      </c>
      <c r="M839" s="3" t="s">
        <v>11978</v>
      </c>
      <c r="N839" s="3" t="s">
        <v>11979</v>
      </c>
      <c r="O839" s="3" t="s">
        <v>149</v>
      </c>
      <c r="P839" s="3" t="s">
        <v>150</v>
      </c>
      <c r="Q839" s="3" t="s">
        <v>76</v>
      </c>
      <c r="R839" s="3" t="s">
        <v>255</v>
      </c>
      <c r="S839" s="3" t="s">
        <v>17</v>
      </c>
      <c r="T839" s="3" t="s">
        <v>17</v>
      </c>
      <c r="U839" s="3" t="s">
        <v>250</v>
      </c>
      <c r="V839" s="3" t="s">
        <v>537</v>
      </c>
      <c r="W839" s="3" t="s">
        <v>5124</v>
      </c>
      <c r="X839" s="3" t="s">
        <v>5124</v>
      </c>
      <c r="Y839" s="3" t="s">
        <v>160</v>
      </c>
      <c r="Z839" s="3" t="s">
        <v>16</v>
      </c>
      <c r="AA839" s="3" t="s">
        <v>184</v>
      </c>
      <c r="AB839" s="3" t="s">
        <v>160</v>
      </c>
      <c r="AC839" s="3" t="s">
        <v>17</v>
      </c>
      <c r="AD839" s="3" t="s">
        <v>6876</v>
      </c>
      <c r="AE839" s="3" t="s">
        <v>17</v>
      </c>
      <c r="AF839" s="3" t="s">
        <v>160</v>
      </c>
      <c r="AG839" s="3" t="s">
        <v>160</v>
      </c>
      <c r="AH839" s="3" t="s">
        <v>160</v>
      </c>
      <c r="AI839" s="3" t="s">
        <v>160</v>
      </c>
      <c r="AJ839" s="3" t="s">
        <v>17</v>
      </c>
      <c r="AK839" s="3" t="s">
        <v>17</v>
      </c>
      <c r="AL839" s="3" t="s">
        <v>11980</v>
      </c>
      <c r="AM839" s="3" t="s">
        <v>375</v>
      </c>
      <c r="AN839" s="3" t="s">
        <v>4739</v>
      </c>
      <c r="AO839" s="3" t="s">
        <v>631</v>
      </c>
      <c r="AP839" s="4" t="s">
        <v>17</v>
      </c>
    </row>
    <row r="840" spans="1:42" x14ac:dyDescent="0.25">
      <c r="A840" s="3" t="s">
        <v>11981</v>
      </c>
      <c r="B840" s="3" t="s">
        <v>11982</v>
      </c>
      <c r="C840" s="3" t="s">
        <v>11983</v>
      </c>
      <c r="D840" s="3" t="s">
        <v>142</v>
      </c>
      <c r="E840" s="3" t="s">
        <v>17</v>
      </c>
      <c r="F840" s="3" t="s">
        <v>11984</v>
      </c>
      <c r="G840" s="3" t="s">
        <v>11985</v>
      </c>
      <c r="H840" s="3" t="s">
        <v>11986</v>
      </c>
      <c r="I840" s="3" t="s">
        <v>160</v>
      </c>
      <c r="J840" s="3" t="s">
        <v>772</v>
      </c>
      <c r="K840" s="3" t="s">
        <v>154</v>
      </c>
      <c r="L840" s="3" t="s">
        <v>11987</v>
      </c>
      <c r="M840" s="3" t="s">
        <v>5135</v>
      </c>
      <c r="N840" s="3" t="s">
        <v>11988</v>
      </c>
      <c r="O840" s="3" t="s">
        <v>282</v>
      </c>
      <c r="P840" s="3" t="s">
        <v>150</v>
      </c>
      <c r="Q840" s="3" t="s">
        <v>76</v>
      </c>
      <c r="R840" s="3" t="s">
        <v>170</v>
      </c>
      <c r="S840" s="3" t="s">
        <v>17</v>
      </c>
      <c r="T840" s="3" t="s">
        <v>17</v>
      </c>
      <c r="U840" s="3" t="s">
        <v>160</v>
      </c>
      <c r="V840" s="3" t="s">
        <v>152</v>
      </c>
      <c r="W840" s="3" t="s">
        <v>4985</v>
      </c>
      <c r="X840" s="3" t="s">
        <v>4985</v>
      </c>
      <c r="Y840" s="3" t="s">
        <v>160</v>
      </c>
      <c r="Z840" s="3" t="s">
        <v>275</v>
      </c>
      <c r="AA840" s="3" t="s">
        <v>155</v>
      </c>
      <c r="AB840" s="3" t="s">
        <v>298</v>
      </c>
      <c r="AC840" s="3" t="s">
        <v>11989</v>
      </c>
      <c r="AD840" s="3" t="s">
        <v>11990</v>
      </c>
      <c r="AE840" s="3" t="s">
        <v>11991</v>
      </c>
      <c r="AF840" s="3" t="s">
        <v>160</v>
      </c>
      <c r="AG840" s="3" t="s">
        <v>160</v>
      </c>
      <c r="AH840" s="3" t="s">
        <v>160</v>
      </c>
      <c r="AI840" s="3" t="s">
        <v>160</v>
      </c>
      <c r="AJ840" s="3" t="s">
        <v>17</v>
      </c>
      <c r="AK840" s="3" t="s">
        <v>17</v>
      </c>
      <c r="AL840" s="3" t="s">
        <v>11992</v>
      </c>
      <c r="AM840" s="3" t="s">
        <v>850</v>
      </c>
      <c r="AN840" s="3" t="s">
        <v>4092</v>
      </c>
      <c r="AO840" s="3" t="s">
        <v>163</v>
      </c>
      <c r="AP840" s="4" t="s">
        <v>17</v>
      </c>
    </row>
    <row r="841" spans="1:42" x14ac:dyDescent="0.25">
      <c r="A841" s="3" t="s">
        <v>11993</v>
      </c>
      <c r="B841" s="3" t="s">
        <v>11994</v>
      </c>
      <c r="C841" s="3" t="s">
        <v>11995</v>
      </c>
      <c r="D841" s="3" t="s">
        <v>142</v>
      </c>
      <c r="E841" s="3" t="s">
        <v>17</v>
      </c>
      <c r="F841" s="3" t="s">
        <v>11996</v>
      </c>
      <c r="G841" s="3" t="s">
        <v>11997</v>
      </c>
      <c r="H841" s="3" t="s">
        <v>5610</v>
      </c>
      <c r="I841" s="3" t="s">
        <v>160</v>
      </c>
      <c r="J841" s="3" t="s">
        <v>207</v>
      </c>
      <c r="K841" s="3" t="s">
        <v>145</v>
      </c>
      <c r="L841" s="3" t="s">
        <v>444</v>
      </c>
      <c r="M841" s="3" t="s">
        <v>452</v>
      </c>
      <c r="N841" s="3" t="s">
        <v>5532</v>
      </c>
      <c r="O841" s="3" t="s">
        <v>181</v>
      </c>
      <c r="P841" s="3" t="s">
        <v>150</v>
      </c>
      <c r="Q841" s="3" t="s">
        <v>76</v>
      </c>
      <c r="R841" s="3" t="s">
        <v>170</v>
      </c>
      <c r="S841" s="3" t="s">
        <v>17</v>
      </c>
      <c r="T841" s="3" t="s">
        <v>17</v>
      </c>
      <c r="U841" s="3" t="s">
        <v>195</v>
      </c>
      <c r="V841" s="3" t="s">
        <v>152</v>
      </c>
      <c r="W841" s="3" t="s">
        <v>5191</v>
      </c>
      <c r="X841" s="3" t="s">
        <v>160</v>
      </c>
      <c r="Y841" s="3" t="s">
        <v>155</v>
      </c>
      <c r="Z841" s="3" t="s">
        <v>194</v>
      </c>
      <c r="AA841" s="3" t="s">
        <v>155</v>
      </c>
      <c r="AB841" s="3" t="s">
        <v>202</v>
      </c>
      <c r="AC841" s="3" t="s">
        <v>5534</v>
      </c>
      <c r="AD841" s="3" t="s">
        <v>326</v>
      </c>
      <c r="AE841" s="3" t="s">
        <v>11998</v>
      </c>
      <c r="AF841" s="3" t="s">
        <v>160</v>
      </c>
      <c r="AG841" s="3" t="s">
        <v>160</v>
      </c>
      <c r="AH841" s="3" t="s">
        <v>160</v>
      </c>
      <c r="AI841" s="3" t="s">
        <v>160</v>
      </c>
      <c r="AJ841" s="3" t="s">
        <v>17</v>
      </c>
      <c r="AK841" s="3" t="s">
        <v>17</v>
      </c>
      <c r="AL841" s="3" t="s">
        <v>11999</v>
      </c>
      <c r="AM841" s="3" t="s">
        <v>4378</v>
      </c>
      <c r="AN841" s="3" t="s">
        <v>6753</v>
      </c>
      <c r="AO841" s="3" t="s">
        <v>290</v>
      </c>
      <c r="AP841" s="4" t="s">
        <v>17</v>
      </c>
    </row>
    <row r="842" spans="1:42" x14ac:dyDescent="0.25">
      <c r="A842" s="3" t="s">
        <v>12000</v>
      </c>
      <c r="B842" s="3" t="s">
        <v>12001</v>
      </c>
      <c r="C842" s="3" t="s">
        <v>12002</v>
      </c>
      <c r="D842" s="3" t="s">
        <v>142</v>
      </c>
      <c r="E842" s="3" t="s">
        <v>17</v>
      </c>
      <c r="F842" s="3" t="s">
        <v>12003</v>
      </c>
      <c r="G842" s="3" t="s">
        <v>12004</v>
      </c>
      <c r="H842" s="3" t="s">
        <v>12005</v>
      </c>
      <c r="I842" s="3" t="s">
        <v>160</v>
      </c>
      <c r="J842" s="3" t="s">
        <v>207</v>
      </c>
      <c r="K842" s="3" t="s">
        <v>233</v>
      </c>
      <c r="L842" s="3" t="s">
        <v>371</v>
      </c>
      <c r="M842" s="3" t="s">
        <v>179</v>
      </c>
      <c r="N842" s="3" t="s">
        <v>5532</v>
      </c>
      <c r="O842" s="3" t="s">
        <v>373</v>
      </c>
      <c r="P842" s="3" t="s">
        <v>150</v>
      </c>
      <c r="Q842" s="3" t="s">
        <v>76</v>
      </c>
      <c r="R842" s="3" t="s">
        <v>12006</v>
      </c>
      <c r="S842" s="3" t="s">
        <v>17</v>
      </c>
      <c r="T842" s="3" t="s">
        <v>17</v>
      </c>
      <c r="U842" s="3" t="s">
        <v>184</v>
      </c>
      <c r="V842" s="3" t="s">
        <v>152</v>
      </c>
      <c r="W842" s="3" t="s">
        <v>6285</v>
      </c>
      <c r="X842" s="3" t="s">
        <v>6285</v>
      </c>
      <c r="Y842" s="3" t="s">
        <v>76</v>
      </c>
      <c r="Z842" s="3" t="s">
        <v>284</v>
      </c>
      <c r="AA842" s="3" t="s">
        <v>155</v>
      </c>
      <c r="AB842" s="3" t="s">
        <v>384</v>
      </c>
      <c r="AC842" s="3" t="s">
        <v>5534</v>
      </c>
      <c r="AD842" s="3" t="s">
        <v>12007</v>
      </c>
      <c r="AE842" s="3" t="s">
        <v>12008</v>
      </c>
      <c r="AF842" s="3" t="s">
        <v>160</v>
      </c>
      <c r="AG842" s="3" t="s">
        <v>160</v>
      </c>
      <c r="AH842" s="3" t="s">
        <v>160</v>
      </c>
      <c r="AI842" s="3" t="s">
        <v>160</v>
      </c>
      <c r="AJ842" s="3" t="s">
        <v>17</v>
      </c>
      <c r="AK842" s="3" t="s">
        <v>17</v>
      </c>
      <c r="AL842" s="3" t="s">
        <v>12009</v>
      </c>
      <c r="AM842" s="3" t="s">
        <v>890</v>
      </c>
      <c r="AN842" s="3" t="s">
        <v>9532</v>
      </c>
      <c r="AO842" s="3" t="s">
        <v>454</v>
      </c>
      <c r="AP842" s="4" t="s">
        <v>17</v>
      </c>
    </row>
    <row r="843" spans="1:42" x14ac:dyDescent="0.25">
      <c r="A843" s="3" t="s">
        <v>12010</v>
      </c>
      <c r="B843" s="3" t="s">
        <v>12011</v>
      </c>
      <c r="C843" s="3" t="s">
        <v>12012</v>
      </c>
      <c r="D843" s="3" t="s">
        <v>142</v>
      </c>
      <c r="E843" s="3" t="s">
        <v>17</v>
      </c>
      <c r="F843" s="3" t="s">
        <v>12013</v>
      </c>
      <c r="G843" s="3" t="s">
        <v>12014</v>
      </c>
      <c r="H843" s="3" t="s">
        <v>12015</v>
      </c>
      <c r="I843" s="3" t="s">
        <v>6084</v>
      </c>
      <c r="J843" s="3" t="s">
        <v>207</v>
      </c>
      <c r="K843" s="3" t="s">
        <v>268</v>
      </c>
      <c r="L843" s="3" t="s">
        <v>8983</v>
      </c>
      <c r="M843" s="3" t="s">
        <v>147</v>
      </c>
      <c r="N843" s="3" t="s">
        <v>5532</v>
      </c>
      <c r="O843" s="3" t="s">
        <v>181</v>
      </c>
      <c r="P843" s="3" t="s">
        <v>150</v>
      </c>
      <c r="Q843" s="3" t="s">
        <v>76</v>
      </c>
      <c r="R843" s="3" t="s">
        <v>12016</v>
      </c>
      <c r="S843" s="3" t="s">
        <v>17</v>
      </c>
      <c r="T843" s="3" t="s">
        <v>17</v>
      </c>
      <c r="U843" s="3" t="s">
        <v>172</v>
      </c>
      <c r="V843" s="3" t="s">
        <v>152</v>
      </c>
      <c r="W843" s="3" t="s">
        <v>869</v>
      </c>
      <c r="X843" s="3" t="s">
        <v>160</v>
      </c>
      <c r="Y843" s="3" t="s">
        <v>155</v>
      </c>
      <c r="Z843" s="3" t="s">
        <v>308</v>
      </c>
      <c r="AA843" s="3" t="s">
        <v>151</v>
      </c>
      <c r="AB843" s="3" t="s">
        <v>478</v>
      </c>
      <c r="AC843" s="3" t="s">
        <v>5534</v>
      </c>
      <c r="AD843" s="3" t="s">
        <v>12017</v>
      </c>
      <c r="AE843" s="3" t="s">
        <v>12018</v>
      </c>
      <c r="AF843" s="3" t="s">
        <v>160</v>
      </c>
      <c r="AG843" s="3" t="s">
        <v>160</v>
      </c>
      <c r="AH843" s="3" t="s">
        <v>160</v>
      </c>
      <c r="AI843" s="3" t="s">
        <v>160</v>
      </c>
      <c r="AJ843" s="3" t="s">
        <v>17</v>
      </c>
      <c r="AK843" s="3" t="s">
        <v>17</v>
      </c>
      <c r="AL843" s="3" t="s">
        <v>12019</v>
      </c>
      <c r="AM843" s="3" t="s">
        <v>156</v>
      </c>
      <c r="AN843" s="3" t="s">
        <v>12020</v>
      </c>
      <c r="AO843" s="3" t="s">
        <v>4710</v>
      </c>
      <c r="AP843" s="4" t="s">
        <v>17</v>
      </c>
    </row>
    <row r="844" spans="1:42" x14ac:dyDescent="0.25">
      <c r="A844" s="3" t="s">
        <v>4527</v>
      </c>
      <c r="B844" s="3" t="s">
        <v>12021</v>
      </c>
      <c r="C844" s="3" t="s">
        <v>12022</v>
      </c>
      <c r="D844" s="3" t="s">
        <v>142</v>
      </c>
      <c r="E844" s="3" t="s">
        <v>17</v>
      </c>
      <c r="F844" s="3" t="s">
        <v>12023</v>
      </c>
      <c r="G844" s="3" t="s">
        <v>12024</v>
      </c>
      <c r="H844" s="3" t="s">
        <v>12025</v>
      </c>
      <c r="I844" s="3" t="s">
        <v>291</v>
      </c>
      <c r="J844" s="3" t="s">
        <v>239</v>
      </c>
      <c r="K844" s="3" t="s">
        <v>616</v>
      </c>
      <c r="L844" s="3" t="s">
        <v>208</v>
      </c>
      <c r="M844" s="3" t="s">
        <v>241</v>
      </c>
      <c r="N844" s="3" t="s">
        <v>519</v>
      </c>
      <c r="O844" s="3" t="s">
        <v>440</v>
      </c>
      <c r="P844" s="3" t="s">
        <v>150</v>
      </c>
      <c r="Q844" s="3" t="s">
        <v>76</v>
      </c>
      <c r="R844" s="3" t="s">
        <v>12026</v>
      </c>
      <c r="S844" s="3" t="s">
        <v>17</v>
      </c>
      <c r="T844" s="3" t="s">
        <v>17</v>
      </c>
      <c r="U844" s="3" t="s">
        <v>173</v>
      </c>
      <c r="V844" s="3" t="s">
        <v>152</v>
      </c>
      <c r="W844" s="3" t="s">
        <v>10106</v>
      </c>
      <c r="X844" s="3" t="s">
        <v>160</v>
      </c>
      <c r="Y844" s="3" t="s">
        <v>337</v>
      </c>
      <c r="Z844" s="3" t="s">
        <v>203</v>
      </c>
      <c r="AA844" s="3" t="s">
        <v>176</v>
      </c>
      <c r="AB844" s="3" t="s">
        <v>332</v>
      </c>
      <c r="AC844" s="3" t="s">
        <v>10971</v>
      </c>
      <c r="AD844" s="3" t="s">
        <v>12027</v>
      </c>
      <c r="AE844" s="3" t="s">
        <v>12028</v>
      </c>
      <c r="AF844" s="3" t="s">
        <v>160</v>
      </c>
      <c r="AG844" s="3" t="s">
        <v>160</v>
      </c>
      <c r="AH844" s="3" t="s">
        <v>160</v>
      </c>
      <c r="AI844" s="3" t="s">
        <v>160</v>
      </c>
      <c r="AJ844" s="3" t="s">
        <v>17</v>
      </c>
      <c r="AK844" s="3" t="s">
        <v>17</v>
      </c>
      <c r="AL844" s="3" t="s">
        <v>12029</v>
      </c>
      <c r="AM844" s="3" t="s">
        <v>717</v>
      </c>
      <c r="AN844" s="3" t="s">
        <v>12030</v>
      </c>
      <c r="AO844" s="3" t="s">
        <v>7049</v>
      </c>
      <c r="AP844" s="4" t="s">
        <v>17</v>
      </c>
    </row>
    <row r="845" spans="1:42" x14ac:dyDescent="0.25">
      <c r="A845" s="3" t="s">
        <v>12031</v>
      </c>
      <c r="B845" s="3" t="s">
        <v>12032</v>
      </c>
      <c r="C845" s="3" t="s">
        <v>12033</v>
      </c>
      <c r="D845" s="3" t="s">
        <v>142</v>
      </c>
      <c r="E845" s="3" t="s">
        <v>17</v>
      </c>
      <c r="F845" s="3" t="s">
        <v>12034</v>
      </c>
      <c r="G845" s="3" t="s">
        <v>12035</v>
      </c>
      <c r="H845" s="3" t="s">
        <v>12036</v>
      </c>
      <c r="I845" s="3" t="s">
        <v>359</v>
      </c>
      <c r="J845" s="3" t="s">
        <v>4331</v>
      </c>
      <c r="K845" s="3" t="s">
        <v>160</v>
      </c>
      <c r="L845" s="3" t="s">
        <v>444</v>
      </c>
      <c r="M845" s="3" t="s">
        <v>147</v>
      </c>
      <c r="N845" s="3" t="s">
        <v>5532</v>
      </c>
      <c r="O845" s="3" t="s">
        <v>181</v>
      </c>
      <c r="P845" s="3" t="s">
        <v>150</v>
      </c>
      <c r="Q845" s="3" t="s">
        <v>76</v>
      </c>
      <c r="R845" s="3" t="s">
        <v>12037</v>
      </c>
      <c r="S845" s="3" t="s">
        <v>17</v>
      </c>
      <c r="T845" s="3" t="s">
        <v>17</v>
      </c>
      <c r="U845" s="3" t="s">
        <v>151</v>
      </c>
      <c r="V845" s="3" t="s">
        <v>152</v>
      </c>
      <c r="W845" s="3" t="s">
        <v>160</v>
      </c>
      <c r="X845" s="3" t="s">
        <v>160</v>
      </c>
      <c r="Y845" s="3" t="s">
        <v>76</v>
      </c>
      <c r="Z845" s="3" t="s">
        <v>308</v>
      </c>
      <c r="AA845" s="3" t="s">
        <v>184</v>
      </c>
      <c r="AB845" s="3" t="s">
        <v>430</v>
      </c>
      <c r="AC845" s="3" t="s">
        <v>4272</v>
      </c>
      <c r="AD845" s="3" t="s">
        <v>12038</v>
      </c>
      <c r="AE845" s="3" t="s">
        <v>12039</v>
      </c>
      <c r="AF845" s="3" t="s">
        <v>160</v>
      </c>
      <c r="AG845" s="3" t="s">
        <v>160</v>
      </c>
      <c r="AH845" s="3" t="s">
        <v>160</v>
      </c>
      <c r="AI845" s="3" t="s">
        <v>160</v>
      </c>
      <c r="AJ845" s="3" t="s">
        <v>17</v>
      </c>
      <c r="AK845" s="3" t="s">
        <v>17</v>
      </c>
      <c r="AL845" s="3" t="s">
        <v>12040</v>
      </c>
      <c r="AM845" s="3" t="s">
        <v>777</v>
      </c>
      <c r="AN845" s="3" t="s">
        <v>5722</v>
      </c>
      <c r="AO845" s="3" t="s">
        <v>5723</v>
      </c>
      <c r="AP845" s="4" t="s">
        <v>17</v>
      </c>
    </row>
    <row r="846" spans="1:42" x14ac:dyDescent="0.25">
      <c r="A846" s="3" t="s">
        <v>12041</v>
      </c>
      <c r="B846" s="3" t="s">
        <v>12042</v>
      </c>
      <c r="C846" s="3" t="s">
        <v>12043</v>
      </c>
      <c r="D846" s="3" t="s">
        <v>142</v>
      </c>
      <c r="E846" s="3" t="s">
        <v>17</v>
      </c>
      <c r="F846" s="3" t="s">
        <v>12044</v>
      </c>
      <c r="G846" s="3" t="s">
        <v>12045</v>
      </c>
      <c r="H846" s="3" t="s">
        <v>12046</v>
      </c>
      <c r="I846" s="3" t="s">
        <v>635</v>
      </c>
      <c r="J846" s="3" t="s">
        <v>8994</v>
      </c>
      <c r="K846" s="3" t="s">
        <v>258</v>
      </c>
      <c r="L846" s="3" t="s">
        <v>371</v>
      </c>
      <c r="M846" s="3" t="s">
        <v>4395</v>
      </c>
      <c r="N846" s="3" t="s">
        <v>872</v>
      </c>
      <c r="O846" s="3" t="s">
        <v>440</v>
      </c>
      <c r="P846" s="3" t="s">
        <v>150</v>
      </c>
      <c r="Q846" s="3" t="s">
        <v>76</v>
      </c>
      <c r="R846" s="3" t="s">
        <v>12047</v>
      </c>
      <c r="S846" s="3" t="s">
        <v>17</v>
      </c>
      <c r="T846" s="3" t="s">
        <v>17</v>
      </c>
      <c r="U846" s="3" t="s">
        <v>184</v>
      </c>
      <c r="V846" s="3" t="s">
        <v>152</v>
      </c>
      <c r="W846" s="3" t="s">
        <v>5742</v>
      </c>
      <c r="X846" s="3" t="s">
        <v>5742</v>
      </c>
      <c r="Y846" s="3" t="s">
        <v>155</v>
      </c>
      <c r="Z846" s="3" t="s">
        <v>194</v>
      </c>
      <c r="AA846" s="3" t="s">
        <v>172</v>
      </c>
      <c r="AB846" s="3" t="s">
        <v>202</v>
      </c>
      <c r="AC846" s="3" t="s">
        <v>5571</v>
      </c>
      <c r="AD846" s="3" t="s">
        <v>12048</v>
      </c>
      <c r="AE846" s="3" t="s">
        <v>12049</v>
      </c>
      <c r="AF846" s="3" t="s">
        <v>160</v>
      </c>
      <c r="AG846" s="3" t="s">
        <v>160</v>
      </c>
      <c r="AH846" s="3" t="s">
        <v>160</v>
      </c>
      <c r="AI846" s="3" t="s">
        <v>160</v>
      </c>
      <c r="AJ846" s="3" t="s">
        <v>17</v>
      </c>
      <c r="AK846" s="3" t="s">
        <v>17</v>
      </c>
      <c r="AL846" s="3" t="s">
        <v>12050</v>
      </c>
      <c r="AM846" s="3" t="s">
        <v>774</v>
      </c>
      <c r="AN846" s="3" t="s">
        <v>12051</v>
      </c>
      <c r="AO846" s="3" t="s">
        <v>405</v>
      </c>
      <c r="AP846" s="4" t="s">
        <v>17</v>
      </c>
    </row>
    <row r="847" spans="1:42" x14ac:dyDescent="0.25">
      <c r="A847" s="3" t="s">
        <v>12052</v>
      </c>
      <c r="B847" s="3" t="s">
        <v>12053</v>
      </c>
      <c r="C847" s="3" t="s">
        <v>12054</v>
      </c>
      <c r="D847" s="3" t="s">
        <v>142</v>
      </c>
      <c r="E847" s="3" t="s">
        <v>17</v>
      </c>
      <c r="F847" s="3" t="s">
        <v>12055</v>
      </c>
      <c r="G847" s="3" t="s">
        <v>12056</v>
      </c>
      <c r="H847" s="3" t="s">
        <v>336</v>
      </c>
      <c r="I847" s="3" t="s">
        <v>160</v>
      </c>
      <c r="J847" s="3" t="s">
        <v>190</v>
      </c>
      <c r="K847" s="3" t="s">
        <v>377</v>
      </c>
      <c r="L847" s="3" t="s">
        <v>4259</v>
      </c>
      <c r="M847" s="3" t="s">
        <v>147</v>
      </c>
      <c r="N847" s="3" t="s">
        <v>6226</v>
      </c>
      <c r="O847" s="3" t="s">
        <v>373</v>
      </c>
      <c r="P847" s="3" t="s">
        <v>150</v>
      </c>
      <c r="Q847" s="3" t="s">
        <v>76</v>
      </c>
      <c r="R847" s="3" t="s">
        <v>255</v>
      </c>
      <c r="S847" s="3" t="s">
        <v>17</v>
      </c>
      <c r="T847" s="3" t="s">
        <v>17</v>
      </c>
      <c r="U847" s="3" t="s">
        <v>76</v>
      </c>
      <c r="V847" s="3" t="s">
        <v>152</v>
      </c>
      <c r="W847" s="3" t="s">
        <v>5124</v>
      </c>
      <c r="X847" s="3" t="s">
        <v>160</v>
      </c>
      <c r="Y847" s="3" t="s">
        <v>155</v>
      </c>
      <c r="Z847" s="3" t="s">
        <v>160</v>
      </c>
      <c r="AA847" s="3" t="s">
        <v>184</v>
      </c>
      <c r="AB847" s="3" t="s">
        <v>160</v>
      </c>
      <c r="AC847" s="3" t="s">
        <v>5519</v>
      </c>
      <c r="AD847" s="3" t="s">
        <v>12057</v>
      </c>
      <c r="AE847" s="3" t="s">
        <v>12058</v>
      </c>
      <c r="AF847" s="3" t="s">
        <v>160</v>
      </c>
      <c r="AG847" s="3" t="s">
        <v>160</v>
      </c>
      <c r="AH847" s="3" t="s">
        <v>160</v>
      </c>
      <c r="AI847" s="3" t="s">
        <v>160</v>
      </c>
      <c r="AJ847" s="3" t="s">
        <v>17</v>
      </c>
      <c r="AK847" s="3" t="s">
        <v>17</v>
      </c>
      <c r="AL847" s="3" t="s">
        <v>12059</v>
      </c>
      <c r="AM847" s="3" t="s">
        <v>910</v>
      </c>
      <c r="AN847" s="3" t="s">
        <v>416</v>
      </c>
      <c r="AO847" s="3" t="s">
        <v>188</v>
      </c>
      <c r="AP847" s="4" t="s">
        <v>17</v>
      </c>
    </row>
    <row r="848" spans="1:42" x14ac:dyDescent="0.25">
      <c r="A848" s="3" t="s">
        <v>12060</v>
      </c>
      <c r="B848" s="3" t="s">
        <v>12061</v>
      </c>
      <c r="C848" s="3" t="s">
        <v>12062</v>
      </c>
      <c r="D848" s="3" t="s">
        <v>142</v>
      </c>
      <c r="E848" s="3" t="s">
        <v>17</v>
      </c>
      <c r="F848" s="3" t="s">
        <v>12063</v>
      </c>
      <c r="G848" s="3" t="s">
        <v>12064</v>
      </c>
      <c r="H848" s="3" t="s">
        <v>12065</v>
      </c>
      <c r="I848" s="3" t="s">
        <v>690</v>
      </c>
      <c r="J848" s="3" t="s">
        <v>319</v>
      </c>
      <c r="K848" s="3" t="s">
        <v>393</v>
      </c>
      <c r="L848" s="3" t="s">
        <v>444</v>
      </c>
      <c r="M848" s="3" t="s">
        <v>452</v>
      </c>
      <c r="N848" s="3" t="s">
        <v>5532</v>
      </c>
      <c r="O848" s="3" t="s">
        <v>181</v>
      </c>
      <c r="P848" s="3" t="s">
        <v>150</v>
      </c>
      <c r="Q848" s="3" t="s">
        <v>76</v>
      </c>
      <c r="R848" s="3" t="s">
        <v>12066</v>
      </c>
      <c r="S848" s="3" t="s">
        <v>17</v>
      </c>
      <c r="T848" s="3" t="s">
        <v>17</v>
      </c>
      <c r="U848" s="3" t="s">
        <v>195</v>
      </c>
      <c r="V848" s="3" t="s">
        <v>152</v>
      </c>
      <c r="W848" s="3" t="s">
        <v>153</v>
      </c>
      <c r="X848" s="3" t="s">
        <v>154</v>
      </c>
      <c r="Y848" s="3" t="s">
        <v>172</v>
      </c>
      <c r="Z848" s="3" t="s">
        <v>430</v>
      </c>
      <c r="AA848" s="3" t="s">
        <v>172</v>
      </c>
      <c r="AB848" s="3" t="s">
        <v>202</v>
      </c>
      <c r="AC848" s="3" t="s">
        <v>5534</v>
      </c>
      <c r="AD848" s="3" t="s">
        <v>5381</v>
      </c>
      <c r="AE848" s="3" t="s">
        <v>12067</v>
      </c>
      <c r="AF848" s="3" t="s">
        <v>160</v>
      </c>
      <c r="AG848" s="3" t="s">
        <v>160</v>
      </c>
      <c r="AH848" s="3" t="s">
        <v>160</v>
      </c>
      <c r="AI848" s="3" t="s">
        <v>160</v>
      </c>
      <c r="AJ848" s="3" t="s">
        <v>17</v>
      </c>
      <c r="AK848" s="3" t="s">
        <v>17</v>
      </c>
      <c r="AL848" s="3" t="s">
        <v>12068</v>
      </c>
      <c r="AM848" s="3" t="s">
        <v>448</v>
      </c>
      <c r="AN848" s="3" t="s">
        <v>342</v>
      </c>
      <c r="AO848" s="3" t="s">
        <v>238</v>
      </c>
      <c r="AP848" s="4" t="s">
        <v>17</v>
      </c>
    </row>
    <row r="849" spans="1:42" x14ac:dyDescent="0.25">
      <c r="A849" s="3" t="s">
        <v>12069</v>
      </c>
      <c r="B849" s="3" t="s">
        <v>12070</v>
      </c>
      <c r="C849" s="3" t="s">
        <v>12071</v>
      </c>
      <c r="D849" s="3" t="s">
        <v>142</v>
      </c>
      <c r="E849" s="3" t="s">
        <v>17</v>
      </c>
      <c r="F849" s="3" t="s">
        <v>12072</v>
      </c>
      <c r="G849" s="3" t="s">
        <v>12073</v>
      </c>
      <c r="H849" s="3" t="s">
        <v>12074</v>
      </c>
      <c r="I849" s="3" t="s">
        <v>577</v>
      </c>
      <c r="J849" s="3" t="s">
        <v>207</v>
      </c>
      <c r="K849" s="3" t="s">
        <v>464</v>
      </c>
      <c r="L849" s="3" t="s">
        <v>5225</v>
      </c>
      <c r="M849" s="3" t="s">
        <v>179</v>
      </c>
      <c r="N849" s="3" t="s">
        <v>5532</v>
      </c>
      <c r="O849" s="3" t="s">
        <v>440</v>
      </c>
      <c r="P849" s="3" t="s">
        <v>150</v>
      </c>
      <c r="Q849" s="3" t="s">
        <v>76</v>
      </c>
      <c r="R849" s="3" t="s">
        <v>7371</v>
      </c>
      <c r="S849" s="3" t="s">
        <v>17</v>
      </c>
      <c r="T849" s="3" t="s">
        <v>17</v>
      </c>
      <c r="U849" s="3" t="s">
        <v>155</v>
      </c>
      <c r="V849" s="3" t="s">
        <v>152</v>
      </c>
      <c r="W849" s="3" t="s">
        <v>5454</v>
      </c>
      <c r="X849" s="3" t="s">
        <v>5454</v>
      </c>
      <c r="Y849" s="3" t="s">
        <v>76</v>
      </c>
      <c r="Z849" s="3" t="s">
        <v>332</v>
      </c>
      <c r="AA849" s="3" t="s">
        <v>155</v>
      </c>
      <c r="AB849" s="3" t="s">
        <v>332</v>
      </c>
      <c r="AC849" s="3" t="s">
        <v>6004</v>
      </c>
      <c r="AD849" s="3" t="s">
        <v>12075</v>
      </c>
      <c r="AE849" s="3" t="s">
        <v>12076</v>
      </c>
      <c r="AF849" s="3" t="s">
        <v>160</v>
      </c>
      <c r="AG849" s="3" t="s">
        <v>160</v>
      </c>
      <c r="AH849" s="3" t="s">
        <v>160</v>
      </c>
      <c r="AI849" s="3" t="s">
        <v>160</v>
      </c>
      <c r="AJ849" s="3" t="s">
        <v>17</v>
      </c>
      <c r="AK849" s="3" t="s">
        <v>17</v>
      </c>
      <c r="AL849" s="3" t="s">
        <v>6201</v>
      </c>
      <c r="AM849" s="3" t="s">
        <v>272</v>
      </c>
      <c r="AN849" s="3" t="s">
        <v>7187</v>
      </c>
      <c r="AO849" s="3" t="s">
        <v>806</v>
      </c>
      <c r="AP849" s="4" t="s">
        <v>17</v>
      </c>
    </row>
    <row r="850" spans="1:42" x14ac:dyDescent="0.25">
      <c r="A850" s="3" t="s">
        <v>12077</v>
      </c>
      <c r="B850" s="3" t="s">
        <v>12078</v>
      </c>
      <c r="C850" s="3" t="s">
        <v>12079</v>
      </c>
      <c r="D850" s="3" t="s">
        <v>142</v>
      </c>
      <c r="E850" s="3" t="s">
        <v>17</v>
      </c>
      <c r="F850" s="3" t="s">
        <v>12080</v>
      </c>
      <c r="G850" s="3" t="s">
        <v>12081</v>
      </c>
      <c r="H850" s="3" t="s">
        <v>5610</v>
      </c>
      <c r="I850" s="3" t="s">
        <v>408</v>
      </c>
      <c r="J850" s="3" t="s">
        <v>207</v>
      </c>
      <c r="K850" s="3" t="s">
        <v>269</v>
      </c>
      <c r="L850" s="3" t="s">
        <v>444</v>
      </c>
      <c r="M850" s="3" t="s">
        <v>241</v>
      </c>
      <c r="N850" s="3" t="s">
        <v>4259</v>
      </c>
      <c r="O850" s="3" t="s">
        <v>429</v>
      </c>
      <c r="P850" s="3" t="s">
        <v>150</v>
      </c>
      <c r="Q850" s="3" t="s">
        <v>76</v>
      </c>
      <c r="R850" s="3" t="s">
        <v>12082</v>
      </c>
      <c r="S850" s="3" t="s">
        <v>17</v>
      </c>
      <c r="T850" s="3" t="s">
        <v>17</v>
      </c>
      <c r="U850" s="3" t="s">
        <v>195</v>
      </c>
      <c r="V850" s="3" t="s">
        <v>152</v>
      </c>
      <c r="W850" s="3" t="s">
        <v>5191</v>
      </c>
      <c r="X850" s="3" t="s">
        <v>5191</v>
      </c>
      <c r="Y850" s="3" t="s">
        <v>172</v>
      </c>
      <c r="Z850" s="3" t="s">
        <v>155</v>
      </c>
      <c r="AA850" s="3" t="s">
        <v>176</v>
      </c>
      <c r="AB850" s="3" t="s">
        <v>509</v>
      </c>
      <c r="AC850" s="3" t="s">
        <v>8316</v>
      </c>
      <c r="AD850" s="3" t="s">
        <v>12083</v>
      </c>
      <c r="AE850" s="3" t="s">
        <v>12084</v>
      </c>
      <c r="AF850" s="3" t="s">
        <v>160</v>
      </c>
      <c r="AG850" s="3" t="s">
        <v>160</v>
      </c>
      <c r="AH850" s="3" t="s">
        <v>160</v>
      </c>
      <c r="AI850" s="3" t="s">
        <v>160</v>
      </c>
      <c r="AJ850" s="3" t="s">
        <v>17</v>
      </c>
      <c r="AK850" s="3" t="s">
        <v>17</v>
      </c>
      <c r="AL850" s="3" t="s">
        <v>12085</v>
      </c>
      <c r="AM850" s="3" t="s">
        <v>423</v>
      </c>
      <c r="AN850" s="3" t="s">
        <v>5617</v>
      </c>
      <c r="AO850" s="3" t="s">
        <v>434</v>
      </c>
      <c r="AP850" s="4" t="s">
        <v>17</v>
      </c>
    </row>
    <row r="851" spans="1:42" x14ac:dyDescent="0.25">
      <c r="A851" s="3" t="s">
        <v>12086</v>
      </c>
      <c r="B851" s="3" t="s">
        <v>12087</v>
      </c>
      <c r="C851" s="3" t="s">
        <v>12088</v>
      </c>
      <c r="D851" s="3" t="s">
        <v>142</v>
      </c>
      <c r="E851" s="3" t="s">
        <v>17</v>
      </c>
      <c r="F851" s="3" t="s">
        <v>12089</v>
      </c>
      <c r="G851" s="3" t="s">
        <v>12090</v>
      </c>
      <c r="H851" s="3" t="s">
        <v>12091</v>
      </c>
      <c r="I851" s="3" t="s">
        <v>708</v>
      </c>
      <c r="J851" s="3" t="s">
        <v>207</v>
      </c>
      <c r="K851" s="3" t="s">
        <v>145</v>
      </c>
      <c r="L851" s="3" t="s">
        <v>371</v>
      </c>
      <c r="M851" s="3" t="s">
        <v>264</v>
      </c>
      <c r="N851" s="3" t="s">
        <v>5532</v>
      </c>
      <c r="O851" s="3" t="s">
        <v>373</v>
      </c>
      <c r="P851" s="3" t="s">
        <v>150</v>
      </c>
      <c r="Q851" s="3" t="s">
        <v>76</v>
      </c>
      <c r="R851" s="3" t="s">
        <v>12092</v>
      </c>
      <c r="S851" s="3" t="s">
        <v>17</v>
      </c>
      <c r="T851" s="3" t="s">
        <v>17</v>
      </c>
      <c r="U851" s="3" t="s">
        <v>195</v>
      </c>
      <c r="V851" s="3" t="s">
        <v>152</v>
      </c>
      <c r="W851" s="3" t="s">
        <v>160</v>
      </c>
      <c r="X851" s="3" t="s">
        <v>160</v>
      </c>
      <c r="Y851" s="3" t="s">
        <v>76</v>
      </c>
      <c r="Z851" s="3" t="s">
        <v>185</v>
      </c>
      <c r="AA851" s="3" t="s">
        <v>155</v>
      </c>
      <c r="AB851" s="3" t="s">
        <v>76</v>
      </c>
      <c r="AC851" s="3" t="s">
        <v>5534</v>
      </c>
      <c r="AD851" s="3" t="s">
        <v>159</v>
      </c>
      <c r="AE851" s="3" t="s">
        <v>12093</v>
      </c>
      <c r="AF851" s="3" t="s">
        <v>160</v>
      </c>
      <c r="AG851" s="3" t="s">
        <v>160</v>
      </c>
      <c r="AH851" s="3" t="s">
        <v>160</v>
      </c>
      <c r="AI851" s="3" t="s">
        <v>160</v>
      </c>
      <c r="AJ851" s="3" t="s">
        <v>17</v>
      </c>
      <c r="AK851" s="3" t="s">
        <v>17</v>
      </c>
      <c r="AL851" s="3" t="s">
        <v>12094</v>
      </c>
      <c r="AM851" s="3" t="s">
        <v>421</v>
      </c>
      <c r="AN851" s="3" t="s">
        <v>12095</v>
      </c>
      <c r="AO851" s="3" t="s">
        <v>454</v>
      </c>
      <c r="AP851" s="4" t="s">
        <v>17</v>
      </c>
    </row>
    <row r="852" spans="1:42" x14ac:dyDescent="0.25">
      <c r="A852" s="3" t="s">
        <v>12096</v>
      </c>
      <c r="B852" s="3" t="s">
        <v>12097</v>
      </c>
      <c r="C852" s="3" t="s">
        <v>12098</v>
      </c>
      <c r="D852" s="3" t="s">
        <v>142</v>
      </c>
      <c r="E852" s="3" t="s">
        <v>17</v>
      </c>
      <c r="F852" s="3" t="s">
        <v>12099</v>
      </c>
      <c r="G852" s="3" t="s">
        <v>12100</v>
      </c>
      <c r="H852" s="3" t="s">
        <v>12101</v>
      </c>
      <c r="I852" s="3" t="s">
        <v>345</v>
      </c>
      <c r="J852" s="3" t="s">
        <v>190</v>
      </c>
      <c r="K852" s="3" t="s">
        <v>233</v>
      </c>
      <c r="L852" s="3" t="s">
        <v>6226</v>
      </c>
      <c r="M852" s="3" t="s">
        <v>179</v>
      </c>
      <c r="N852" s="3" t="s">
        <v>5532</v>
      </c>
      <c r="O852" s="3" t="s">
        <v>181</v>
      </c>
      <c r="P852" s="3" t="s">
        <v>150</v>
      </c>
      <c r="Q852" s="3" t="s">
        <v>76</v>
      </c>
      <c r="R852" s="3" t="s">
        <v>12102</v>
      </c>
      <c r="S852" s="3" t="s">
        <v>17</v>
      </c>
      <c r="T852" s="3" t="s">
        <v>17</v>
      </c>
      <c r="U852" s="3" t="s">
        <v>184</v>
      </c>
      <c r="V852" s="3" t="s">
        <v>152</v>
      </c>
      <c r="W852" s="3" t="s">
        <v>10106</v>
      </c>
      <c r="X852" s="3" t="s">
        <v>160</v>
      </c>
      <c r="Y852" s="3" t="s">
        <v>155</v>
      </c>
      <c r="Z852" s="3" t="s">
        <v>160</v>
      </c>
      <c r="AA852" s="3" t="s">
        <v>184</v>
      </c>
      <c r="AB852" s="3" t="s">
        <v>160</v>
      </c>
      <c r="AC852" s="3" t="s">
        <v>5534</v>
      </c>
      <c r="AD852" s="3" t="s">
        <v>672</v>
      </c>
      <c r="AE852" s="3" t="s">
        <v>12103</v>
      </c>
      <c r="AF852" s="3" t="s">
        <v>160</v>
      </c>
      <c r="AG852" s="3" t="s">
        <v>160</v>
      </c>
      <c r="AH852" s="3" t="s">
        <v>160</v>
      </c>
      <c r="AI852" s="3" t="s">
        <v>160</v>
      </c>
      <c r="AJ852" s="3" t="s">
        <v>17</v>
      </c>
      <c r="AK852" s="3" t="s">
        <v>17</v>
      </c>
      <c r="AL852" s="3" t="s">
        <v>12104</v>
      </c>
      <c r="AM852" s="3" t="s">
        <v>300</v>
      </c>
      <c r="AN852" s="3" t="s">
        <v>605</v>
      </c>
      <c r="AO852" s="3" t="s">
        <v>188</v>
      </c>
      <c r="AP852" s="4" t="s">
        <v>17</v>
      </c>
    </row>
    <row r="853" spans="1:42" x14ac:dyDescent="0.25">
      <c r="A853" s="3" t="s">
        <v>12105</v>
      </c>
      <c r="B853" s="3" t="s">
        <v>12106</v>
      </c>
      <c r="C853" s="3" t="s">
        <v>12107</v>
      </c>
      <c r="D853" s="3" t="s">
        <v>142</v>
      </c>
      <c r="E853" s="3" t="s">
        <v>17</v>
      </c>
      <c r="F853" s="3" t="s">
        <v>12108</v>
      </c>
      <c r="G853" s="3" t="s">
        <v>12109</v>
      </c>
      <c r="H853" s="3" t="s">
        <v>12110</v>
      </c>
      <c r="I853" s="3" t="s">
        <v>692</v>
      </c>
      <c r="J853" s="3" t="s">
        <v>190</v>
      </c>
      <c r="K853" s="3" t="s">
        <v>233</v>
      </c>
      <c r="L853" s="3" t="s">
        <v>5225</v>
      </c>
      <c r="M853" s="3" t="s">
        <v>364</v>
      </c>
      <c r="N853" s="3" t="s">
        <v>5532</v>
      </c>
      <c r="O853" s="3" t="s">
        <v>373</v>
      </c>
      <c r="P853" s="3" t="s">
        <v>150</v>
      </c>
      <c r="Q853" s="3" t="s">
        <v>76</v>
      </c>
      <c r="R853" s="3" t="s">
        <v>4821</v>
      </c>
      <c r="S853" s="3" t="s">
        <v>17</v>
      </c>
      <c r="T853" s="3" t="s">
        <v>17</v>
      </c>
      <c r="U853" s="3" t="s">
        <v>155</v>
      </c>
      <c r="V853" s="3" t="s">
        <v>152</v>
      </c>
      <c r="W853" s="3" t="s">
        <v>160</v>
      </c>
      <c r="X853" s="3" t="s">
        <v>160</v>
      </c>
      <c r="Y853" s="3" t="s">
        <v>160</v>
      </c>
      <c r="Z853" s="3" t="s">
        <v>160</v>
      </c>
      <c r="AA853" s="3" t="s">
        <v>160</v>
      </c>
      <c r="AB853" s="3" t="s">
        <v>160</v>
      </c>
      <c r="AC853" s="3" t="s">
        <v>17</v>
      </c>
      <c r="AD853" s="3" t="s">
        <v>672</v>
      </c>
      <c r="AE853" s="3" t="s">
        <v>12111</v>
      </c>
      <c r="AF853" s="3" t="s">
        <v>160</v>
      </c>
      <c r="AG853" s="3" t="s">
        <v>160</v>
      </c>
      <c r="AH853" s="3" t="s">
        <v>160</v>
      </c>
      <c r="AI853" s="3" t="s">
        <v>160</v>
      </c>
      <c r="AJ853" s="3" t="s">
        <v>17</v>
      </c>
      <c r="AK853" s="3" t="s">
        <v>17</v>
      </c>
      <c r="AL853" s="3" t="s">
        <v>12112</v>
      </c>
      <c r="AM853" s="3" t="s">
        <v>232</v>
      </c>
      <c r="AN853" s="3" t="s">
        <v>12113</v>
      </c>
      <c r="AO853" s="3" t="s">
        <v>5848</v>
      </c>
      <c r="AP853" s="4" t="s">
        <v>17</v>
      </c>
    </row>
    <row r="854" spans="1:42" x14ac:dyDescent="0.25">
      <c r="A854" s="3" t="s">
        <v>12114</v>
      </c>
      <c r="B854" s="3" t="s">
        <v>12115</v>
      </c>
      <c r="C854" s="3" t="s">
        <v>12116</v>
      </c>
      <c r="D854" s="3" t="s">
        <v>142</v>
      </c>
      <c r="E854" s="3" t="s">
        <v>17</v>
      </c>
      <c r="F854" s="3" t="s">
        <v>12117</v>
      </c>
      <c r="G854" s="3" t="s">
        <v>12118</v>
      </c>
      <c r="H854" s="3" t="s">
        <v>12119</v>
      </c>
      <c r="I854" s="3" t="s">
        <v>391</v>
      </c>
      <c r="J854" s="3" t="s">
        <v>190</v>
      </c>
      <c r="K854" s="3" t="s">
        <v>787</v>
      </c>
      <c r="L854" s="3" t="s">
        <v>4259</v>
      </c>
      <c r="M854" s="3" t="s">
        <v>214</v>
      </c>
      <c r="N854" s="3" t="s">
        <v>371</v>
      </c>
      <c r="O854" s="3" t="s">
        <v>373</v>
      </c>
      <c r="P854" s="3" t="s">
        <v>150</v>
      </c>
      <c r="Q854" s="3" t="s">
        <v>76</v>
      </c>
      <c r="R854" s="3" t="s">
        <v>12120</v>
      </c>
      <c r="S854" s="3" t="s">
        <v>17</v>
      </c>
      <c r="T854" s="3" t="s">
        <v>17</v>
      </c>
      <c r="U854" s="3" t="s">
        <v>184</v>
      </c>
      <c r="V854" s="3" t="s">
        <v>152</v>
      </c>
      <c r="W854" s="3" t="s">
        <v>12121</v>
      </c>
      <c r="X854" s="3" t="s">
        <v>160</v>
      </c>
      <c r="Y854" s="3" t="s">
        <v>76</v>
      </c>
      <c r="Z854" s="3" t="s">
        <v>660</v>
      </c>
      <c r="AA854" s="3" t="s">
        <v>172</v>
      </c>
      <c r="AB854" s="3" t="s">
        <v>300</v>
      </c>
      <c r="AC854" s="3" t="s">
        <v>4801</v>
      </c>
      <c r="AD854" s="3" t="s">
        <v>12122</v>
      </c>
      <c r="AE854" s="3" t="s">
        <v>12123</v>
      </c>
      <c r="AF854" s="3" t="s">
        <v>160</v>
      </c>
      <c r="AG854" s="3" t="s">
        <v>160</v>
      </c>
      <c r="AH854" s="3" t="s">
        <v>160</v>
      </c>
      <c r="AI854" s="3" t="s">
        <v>160</v>
      </c>
      <c r="AJ854" s="3" t="s">
        <v>17</v>
      </c>
      <c r="AK854" s="3" t="s">
        <v>17</v>
      </c>
      <c r="AL854" s="3" t="s">
        <v>9743</v>
      </c>
      <c r="AM854" s="3" t="s">
        <v>5275</v>
      </c>
      <c r="AN854" s="3" t="s">
        <v>12124</v>
      </c>
      <c r="AO854" s="3" t="s">
        <v>376</v>
      </c>
      <c r="AP854" s="4" t="s">
        <v>17</v>
      </c>
    </row>
    <row r="855" spans="1:42" x14ac:dyDescent="0.25">
      <c r="A855" s="3" t="s">
        <v>12125</v>
      </c>
      <c r="B855" s="3" t="s">
        <v>12126</v>
      </c>
      <c r="C855" s="3" t="s">
        <v>12127</v>
      </c>
      <c r="D855" s="3" t="s">
        <v>142</v>
      </c>
      <c r="E855" s="3" t="s">
        <v>17</v>
      </c>
      <c r="F855" s="3" t="s">
        <v>12128</v>
      </c>
      <c r="G855" s="3" t="s">
        <v>12129</v>
      </c>
      <c r="H855" s="3" t="s">
        <v>12130</v>
      </c>
      <c r="I855" s="3" t="s">
        <v>907</v>
      </c>
      <c r="J855" s="3" t="s">
        <v>8994</v>
      </c>
      <c r="K855" s="3" t="s">
        <v>233</v>
      </c>
      <c r="L855" s="3" t="s">
        <v>8316</v>
      </c>
      <c r="M855" s="3" t="s">
        <v>12131</v>
      </c>
      <c r="N855" s="3" t="s">
        <v>371</v>
      </c>
      <c r="O855" s="3" t="s">
        <v>373</v>
      </c>
      <c r="P855" s="3" t="s">
        <v>150</v>
      </c>
      <c r="Q855" s="3" t="s">
        <v>76</v>
      </c>
      <c r="R855" s="3" t="s">
        <v>12132</v>
      </c>
      <c r="S855" s="3" t="s">
        <v>17</v>
      </c>
      <c r="T855" s="3" t="s">
        <v>17</v>
      </c>
      <c r="U855" s="3" t="s">
        <v>151</v>
      </c>
      <c r="V855" s="3" t="s">
        <v>152</v>
      </c>
      <c r="W855" s="3" t="s">
        <v>4985</v>
      </c>
      <c r="X855" s="3" t="s">
        <v>4985</v>
      </c>
      <c r="Y855" s="3" t="s">
        <v>76</v>
      </c>
      <c r="Z855" s="3" t="s">
        <v>157</v>
      </c>
      <c r="AA855" s="3" t="s">
        <v>155</v>
      </c>
      <c r="AB855" s="3" t="s">
        <v>265</v>
      </c>
      <c r="AC855" s="3" t="s">
        <v>4801</v>
      </c>
      <c r="AD855" s="3" t="s">
        <v>12133</v>
      </c>
      <c r="AE855" s="3" t="s">
        <v>12134</v>
      </c>
      <c r="AF855" s="3" t="s">
        <v>160</v>
      </c>
      <c r="AG855" s="3" t="s">
        <v>160</v>
      </c>
      <c r="AH855" s="3" t="s">
        <v>160</v>
      </c>
      <c r="AI855" s="3" t="s">
        <v>160</v>
      </c>
      <c r="AJ855" s="3" t="s">
        <v>17</v>
      </c>
      <c r="AK855" s="3" t="s">
        <v>17</v>
      </c>
      <c r="AL855" s="3" t="s">
        <v>12135</v>
      </c>
      <c r="AM855" s="3" t="s">
        <v>10961</v>
      </c>
      <c r="AN855" s="3" t="s">
        <v>12136</v>
      </c>
      <c r="AO855" s="3" t="s">
        <v>405</v>
      </c>
      <c r="AP855" s="4" t="s">
        <v>17</v>
      </c>
    </row>
    <row r="856" spans="1:42" x14ac:dyDescent="0.25">
      <c r="A856" s="3" t="s">
        <v>12137</v>
      </c>
      <c r="B856" s="3" t="s">
        <v>12138</v>
      </c>
      <c r="C856" s="3" t="s">
        <v>12139</v>
      </c>
      <c r="D856" s="3" t="s">
        <v>142</v>
      </c>
      <c r="E856" s="3" t="s">
        <v>17</v>
      </c>
      <c r="F856" s="3" t="s">
        <v>12140</v>
      </c>
      <c r="G856" s="3" t="s">
        <v>12141</v>
      </c>
      <c r="H856" s="3" t="s">
        <v>7719</v>
      </c>
      <c r="I856" s="3" t="s">
        <v>6150</v>
      </c>
      <c r="J856" s="3" t="s">
        <v>207</v>
      </c>
      <c r="K856" s="3" t="s">
        <v>258</v>
      </c>
      <c r="L856" s="3" t="s">
        <v>5520</v>
      </c>
      <c r="M856" s="3" t="s">
        <v>147</v>
      </c>
      <c r="N856" s="3" t="s">
        <v>6226</v>
      </c>
      <c r="O856" s="3" t="s">
        <v>149</v>
      </c>
      <c r="P856" s="3" t="s">
        <v>150</v>
      </c>
      <c r="Q856" s="3" t="s">
        <v>76</v>
      </c>
      <c r="R856" s="3" t="s">
        <v>12142</v>
      </c>
      <c r="S856" s="3" t="s">
        <v>17</v>
      </c>
      <c r="T856" s="3" t="s">
        <v>17</v>
      </c>
      <c r="U856" s="3" t="s">
        <v>76</v>
      </c>
      <c r="V856" s="3" t="s">
        <v>152</v>
      </c>
      <c r="W856" s="3" t="s">
        <v>5662</v>
      </c>
      <c r="X856" s="3" t="s">
        <v>160</v>
      </c>
      <c r="Y856" s="3" t="s">
        <v>76</v>
      </c>
      <c r="Z856" s="3" t="s">
        <v>186</v>
      </c>
      <c r="AA856" s="3" t="s">
        <v>155</v>
      </c>
      <c r="AB856" s="3" t="s">
        <v>260</v>
      </c>
      <c r="AC856" s="3" t="s">
        <v>4784</v>
      </c>
      <c r="AD856" s="3" t="s">
        <v>12143</v>
      </c>
      <c r="AE856" s="3" t="s">
        <v>12144</v>
      </c>
      <c r="AF856" s="3" t="s">
        <v>160</v>
      </c>
      <c r="AG856" s="3" t="s">
        <v>160</v>
      </c>
      <c r="AH856" s="3" t="s">
        <v>160</v>
      </c>
      <c r="AI856" s="3" t="s">
        <v>160</v>
      </c>
      <c r="AJ856" s="3" t="s">
        <v>17</v>
      </c>
      <c r="AK856" s="3" t="s">
        <v>17</v>
      </c>
      <c r="AL856" s="3" t="s">
        <v>12145</v>
      </c>
      <c r="AM856" s="3" t="s">
        <v>289</v>
      </c>
      <c r="AN856" s="3" t="s">
        <v>12146</v>
      </c>
      <c r="AO856" s="3" t="s">
        <v>454</v>
      </c>
      <c r="AP856" s="4" t="s">
        <v>17</v>
      </c>
    </row>
    <row r="857" spans="1:42" x14ac:dyDescent="0.25">
      <c r="A857" s="3" t="s">
        <v>12147</v>
      </c>
      <c r="B857" s="3" t="s">
        <v>12148</v>
      </c>
      <c r="C857" s="3" t="s">
        <v>12149</v>
      </c>
      <c r="D857" s="3" t="s">
        <v>142</v>
      </c>
      <c r="E857" s="3" t="s">
        <v>17</v>
      </c>
      <c r="F857" s="3" t="s">
        <v>12150</v>
      </c>
      <c r="G857" s="3" t="s">
        <v>12151</v>
      </c>
      <c r="H857" s="3" t="s">
        <v>12152</v>
      </c>
      <c r="I857" s="3" t="s">
        <v>257</v>
      </c>
      <c r="J857" s="3" t="s">
        <v>207</v>
      </c>
      <c r="K857" s="3" t="s">
        <v>199</v>
      </c>
      <c r="L857" s="3" t="s">
        <v>6226</v>
      </c>
      <c r="M857" s="3" t="s">
        <v>147</v>
      </c>
      <c r="N857" s="3" t="s">
        <v>5520</v>
      </c>
      <c r="O857" s="3" t="s">
        <v>429</v>
      </c>
      <c r="P857" s="3" t="s">
        <v>150</v>
      </c>
      <c r="Q857" s="3" t="s">
        <v>76</v>
      </c>
      <c r="R857" s="3" t="s">
        <v>12153</v>
      </c>
      <c r="S857" s="3" t="s">
        <v>17</v>
      </c>
      <c r="T857" s="3" t="s">
        <v>17</v>
      </c>
      <c r="U857" s="3" t="s">
        <v>172</v>
      </c>
      <c r="V857" s="3" t="s">
        <v>152</v>
      </c>
      <c r="W857" s="3" t="s">
        <v>339</v>
      </c>
      <c r="X857" s="3" t="s">
        <v>339</v>
      </c>
      <c r="Y857" s="3" t="s">
        <v>76</v>
      </c>
      <c r="Z857" s="3" t="s">
        <v>300</v>
      </c>
      <c r="AA857" s="3" t="s">
        <v>172</v>
      </c>
      <c r="AB857" s="3" t="s">
        <v>448</v>
      </c>
      <c r="AC857" s="3" t="s">
        <v>6216</v>
      </c>
      <c r="AD857" s="3" t="s">
        <v>12154</v>
      </c>
      <c r="AE857" s="3" t="s">
        <v>12155</v>
      </c>
      <c r="AF857" s="3" t="s">
        <v>160</v>
      </c>
      <c r="AG857" s="3" t="s">
        <v>160</v>
      </c>
      <c r="AH857" s="3" t="s">
        <v>160</v>
      </c>
      <c r="AI857" s="3" t="s">
        <v>160</v>
      </c>
      <c r="AJ857" s="3" t="s">
        <v>17</v>
      </c>
      <c r="AK857" s="3" t="s">
        <v>17</v>
      </c>
      <c r="AL857" s="3" t="s">
        <v>11700</v>
      </c>
      <c r="AM857" s="3" t="s">
        <v>151</v>
      </c>
      <c r="AN857" s="3" t="s">
        <v>7187</v>
      </c>
      <c r="AO857" s="3" t="s">
        <v>806</v>
      </c>
      <c r="AP857" s="4" t="s">
        <v>17</v>
      </c>
    </row>
    <row r="858" spans="1:42" x14ac:dyDescent="0.25">
      <c r="A858" s="3" t="s">
        <v>12156</v>
      </c>
      <c r="B858" s="3" t="s">
        <v>12157</v>
      </c>
      <c r="C858" s="3" t="s">
        <v>12158</v>
      </c>
      <c r="D858" s="3" t="s">
        <v>142</v>
      </c>
      <c r="E858" s="3" t="s">
        <v>17</v>
      </c>
      <c r="F858" s="3" t="s">
        <v>12159</v>
      </c>
      <c r="G858" s="3" t="s">
        <v>12160</v>
      </c>
      <c r="H858" s="3" t="s">
        <v>5610</v>
      </c>
      <c r="I858" s="3" t="s">
        <v>160</v>
      </c>
      <c r="J858" s="3" t="s">
        <v>190</v>
      </c>
      <c r="K858" s="3" t="s">
        <v>145</v>
      </c>
      <c r="L858" s="3" t="s">
        <v>444</v>
      </c>
      <c r="M858" s="3" t="s">
        <v>147</v>
      </c>
      <c r="N858" s="3" t="s">
        <v>4327</v>
      </c>
      <c r="O858" s="3" t="s">
        <v>181</v>
      </c>
      <c r="P858" s="3" t="s">
        <v>150</v>
      </c>
      <c r="Q858" s="3" t="s">
        <v>76</v>
      </c>
      <c r="R858" s="3" t="s">
        <v>4332</v>
      </c>
      <c r="S858" s="3" t="s">
        <v>17</v>
      </c>
      <c r="T858" s="3" t="s">
        <v>17</v>
      </c>
      <c r="U858" s="3" t="s">
        <v>195</v>
      </c>
      <c r="V858" s="3" t="s">
        <v>152</v>
      </c>
      <c r="W858" s="3" t="s">
        <v>4942</v>
      </c>
      <c r="X858" s="3" t="s">
        <v>160</v>
      </c>
      <c r="Y858" s="3" t="s">
        <v>76</v>
      </c>
      <c r="Z858" s="3" t="s">
        <v>275</v>
      </c>
      <c r="AA858" s="3" t="s">
        <v>155</v>
      </c>
      <c r="AB858" s="3" t="s">
        <v>202</v>
      </c>
      <c r="AC858" s="3" t="s">
        <v>770</v>
      </c>
      <c r="AD858" s="3" t="s">
        <v>672</v>
      </c>
      <c r="AE858" s="3" t="s">
        <v>12161</v>
      </c>
      <c r="AF858" s="3" t="s">
        <v>160</v>
      </c>
      <c r="AG858" s="3" t="s">
        <v>160</v>
      </c>
      <c r="AH858" s="3" t="s">
        <v>160</v>
      </c>
      <c r="AI858" s="3" t="s">
        <v>160</v>
      </c>
      <c r="AJ858" s="3" t="s">
        <v>17</v>
      </c>
      <c r="AK858" s="3" t="s">
        <v>17</v>
      </c>
      <c r="AL858" s="3" t="s">
        <v>12162</v>
      </c>
      <c r="AM858" s="3" t="s">
        <v>6395</v>
      </c>
      <c r="AN858" s="3" t="s">
        <v>5617</v>
      </c>
      <c r="AO858" s="3" t="s">
        <v>434</v>
      </c>
      <c r="AP858" s="4" t="s">
        <v>17</v>
      </c>
    </row>
    <row r="859" spans="1:42" x14ac:dyDescent="0.25">
      <c r="A859" s="3" t="s">
        <v>12163</v>
      </c>
      <c r="B859" s="3" t="s">
        <v>12164</v>
      </c>
      <c r="C859" s="3" t="s">
        <v>12165</v>
      </c>
      <c r="D859" s="3" t="s">
        <v>142</v>
      </c>
      <c r="E859" s="3" t="s">
        <v>17</v>
      </c>
      <c r="F859" s="3" t="s">
        <v>12166</v>
      </c>
      <c r="G859" s="3" t="s">
        <v>12167</v>
      </c>
      <c r="H859" s="3" t="s">
        <v>7967</v>
      </c>
      <c r="I859" s="3" t="s">
        <v>598</v>
      </c>
      <c r="J859" s="3" t="s">
        <v>190</v>
      </c>
      <c r="K859" s="3" t="s">
        <v>233</v>
      </c>
      <c r="L859" s="3" t="s">
        <v>5779</v>
      </c>
      <c r="M859" s="3" t="s">
        <v>214</v>
      </c>
      <c r="N859" s="3" t="s">
        <v>5532</v>
      </c>
      <c r="O859" s="3" t="s">
        <v>373</v>
      </c>
      <c r="P859" s="3" t="s">
        <v>150</v>
      </c>
      <c r="Q859" s="3" t="s">
        <v>76</v>
      </c>
      <c r="R859" s="3" t="s">
        <v>12168</v>
      </c>
      <c r="S859" s="3" t="s">
        <v>17</v>
      </c>
      <c r="T859" s="3" t="s">
        <v>17</v>
      </c>
      <c r="U859" s="3" t="s">
        <v>76</v>
      </c>
      <c r="V859" s="3" t="s">
        <v>152</v>
      </c>
      <c r="W859" s="3" t="s">
        <v>160</v>
      </c>
      <c r="X859" s="3" t="s">
        <v>160</v>
      </c>
      <c r="Y859" s="3" t="s">
        <v>160</v>
      </c>
      <c r="Z859" s="3" t="s">
        <v>160</v>
      </c>
      <c r="AA859" s="3" t="s">
        <v>160</v>
      </c>
      <c r="AB859" s="3" t="s">
        <v>160</v>
      </c>
      <c r="AC859" s="3" t="s">
        <v>5225</v>
      </c>
      <c r="AD859" s="3" t="s">
        <v>12169</v>
      </c>
      <c r="AE859" s="3" t="s">
        <v>9874</v>
      </c>
      <c r="AF859" s="3" t="s">
        <v>160</v>
      </c>
      <c r="AG859" s="3" t="s">
        <v>160</v>
      </c>
      <c r="AH859" s="3" t="s">
        <v>160</v>
      </c>
      <c r="AI859" s="3" t="s">
        <v>160</v>
      </c>
      <c r="AJ859" s="3" t="s">
        <v>17</v>
      </c>
      <c r="AK859" s="3" t="s">
        <v>17</v>
      </c>
      <c r="AL859" s="3" t="s">
        <v>12170</v>
      </c>
      <c r="AM859" s="3" t="s">
        <v>430</v>
      </c>
      <c r="AN859" s="3" t="s">
        <v>12171</v>
      </c>
      <c r="AO859" s="3" t="s">
        <v>584</v>
      </c>
      <c r="AP859" s="4" t="s">
        <v>17</v>
      </c>
    </row>
    <row r="860" spans="1:42" x14ac:dyDescent="0.25">
      <c r="A860" s="3" t="s">
        <v>12172</v>
      </c>
      <c r="B860" s="3" t="s">
        <v>12173</v>
      </c>
      <c r="C860" s="3" t="s">
        <v>12174</v>
      </c>
      <c r="D860" s="3" t="s">
        <v>142</v>
      </c>
      <c r="E860" s="3" t="s">
        <v>17</v>
      </c>
      <c r="F860" s="3" t="s">
        <v>12175</v>
      </c>
      <c r="G860" s="3" t="s">
        <v>12176</v>
      </c>
      <c r="H860" s="3" t="s">
        <v>4772</v>
      </c>
      <c r="I860" s="3" t="s">
        <v>160</v>
      </c>
      <c r="J860" s="3" t="s">
        <v>190</v>
      </c>
      <c r="K860" s="3" t="s">
        <v>377</v>
      </c>
      <c r="L860" s="3" t="s">
        <v>371</v>
      </c>
      <c r="M860" s="3" t="s">
        <v>218</v>
      </c>
      <c r="N860" s="3" t="s">
        <v>9997</v>
      </c>
      <c r="O860" s="3" t="s">
        <v>373</v>
      </c>
      <c r="P860" s="3" t="s">
        <v>150</v>
      </c>
      <c r="Q860" s="3" t="s">
        <v>76</v>
      </c>
      <c r="R860" s="3" t="s">
        <v>255</v>
      </c>
      <c r="S860" s="3" t="s">
        <v>17</v>
      </c>
      <c r="T860" s="3" t="s">
        <v>17</v>
      </c>
      <c r="U860" s="3" t="s">
        <v>155</v>
      </c>
      <c r="V860" s="3" t="s">
        <v>152</v>
      </c>
      <c r="W860" s="3" t="s">
        <v>5102</v>
      </c>
      <c r="X860" s="3" t="s">
        <v>160</v>
      </c>
      <c r="Y860" s="3" t="s">
        <v>160</v>
      </c>
      <c r="Z860" s="3" t="s">
        <v>194</v>
      </c>
      <c r="AA860" s="3" t="s">
        <v>155</v>
      </c>
      <c r="AB860" s="3" t="s">
        <v>151</v>
      </c>
      <c r="AC860" s="3" t="s">
        <v>9998</v>
      </c>
      <c r="AD860" s="3" t="s">
        <v>520</v>
      </c>
      <c r="AE860" s="3" t="s">
        <v>12177</v>
      </c>
      <c r="AF860" s="3" t="s">
        <v>160</v>
      </c>
      <c r="AG860" s="3" t="s">
        <v>160</v>
      </c>
      <c r="AH860" s="3" t="s">
        <v>160</v>
      </c>
      <c r="AI860" s="3" t="s">
        <v>160</v>
      </c>
      <c r="AJ860" s="3" t="s">
        <v>17</v>
      </c>
      <c r="AK860" s="3" t="s">
        <v>17</v>
      </c>
      <c r="AL860" s="3" t="s">
        <v>12178</v>
      </c>
      <c r="AM860" s="3" t="s">
        <v>173</v>
      </c>
      <c r="AN860" s="3" t="s">
        <v>9532</v>
      </c>
      <c r="AO860" s="3" t="s">
        <v>454</v>
      </c>
      <c r="AP860" s="4" t="s">
        <v>17</v>
      </c>
    </row>
    <row r="861" spans="1:42" x14ac:dyDescent="0.25">
      <c r="A861" s="3" t="s">
        <v>12179</v>
      </c>
      <c r="B861" s="3" t="s">
        <v>12180</v>
      </c>
      <c r="C861" s="3" t="s">
        <v>12181</v>
      </c>
      <c r="D861" s="3" t="s">
        <v>142</v>
      </c>
      <c r="E861" s="3" t="s">
        <v>17</v>
      </c>
      <c r="F861" s="3" t="s">
        <v>12182</v>
      </c>
      <c r="G861" s="3" t="s">
        <v>12183</v>
      </c>
      <c r="H861" s="3" t="s">
        <v>5441</v>
      </c>
      <c r="I861" s="3" t="s">
        <v>199</v>
      </c>
      <c r="J861" s="3" t="s">
        <v>5556</v>
      </c>
      <c r="K861" s="3" t="s">
        <v>233</v>
      </c>
      <c r="L861" s="3" t="s">
        <v>9626</v>
      </c>
      <c r="M861" s="3" t="s">
        <v>179</v>
      </c>
      <c r="N861" s="3" t="s">
        <v>4259</v>
      </c>
      <c r="O861" s="3" t="s">
        <v>373</v>
      </c>
      <c r="P861" s="3" t="s">
        <v>150</v>
      </c>
      <c r="Q861" s="3" t="s">
        <v>76</v>
      </c>
      <c r="R861" s="3" t="s">
        <v>5827</v>
      </c>
      <c r="S861" s="3" t="s">
        <v>17</v>
      </c>
      <c r="T861" s="3" t="s">
        <v>17</v>
      </c>
      <c r="U861" s="3" t="s">
        <v>76</v>
      </c>
      <c r="V861" s="3" t="s">
        <v>152</v>
      </c>
      <c r="W861" s="3" t="s">
        <v>5309</v>
      </c>
      <c r="X861" s="3" t="s">
        <v>160</v>
      </c>
      <c r="Y861" s="3" t="s">
        <v>172</v>
      </c>
      <c r="Z861" s="3" t="s">
        <v>173</v>
      </c>
      <c r="AA861" s="3" t="s">
        <v>151</v>
      </c>
      <c r="AB861" s="3" t="s">
        <v>160</v>
      </c>
      <c r="AC861" s="3" t="s">
        <v>5519</v>
      </c>
      <c r="AD861" s="3" t="s">
        <v>479</v>
      </c>
      <c r="AE861" s="3" t="s">
        <v>12184</v>
      </c>
      <c r="AF861" s="3" t="s">
        <v>160</v>
      </c>
      <c r="AG861" s="3" t="s">
        <v>160</v>
      </c>
      <c r="AH861" s="3" t="s">
        <v>160</v>
      </c>
      <c r="AI861" s="3" t="s">
        <v>160</v>
      </c>
      <c r="AJ861" s="3" t="s">
        <v>17</v>
      </c>
      <c r="AK861" s="3" t="s">
        <v>17</v>
      </c>
      <c r="AL861" s="3" t="s">
        <v>12185</v>
      </c>
      <c r="AM861" s="3" t="s">
        <v>382</v>
      </c>
      <c r="AN861" s="3" t="s">
        <v>4752</v>
      </c>
      <c r="AO861" s="3" t="s">
        <v>466</v>
      </c>
      <c r="AP861" s="4" t="s">
        <v>17</v>
      </c>
    </row>
    <row r="862" spans="1:42" x14ac:dyDescent="0.25">
      <c r="A862" s="3" t="s">
        <v>4447</v>
      </c>
      <c r="B862" s="3" t="s">
        <v>12186</v>
      </c>
      <c r="C862" s="3" t="s">
        <v>12187</v>
      </c>
      <c r="D862" s="3" t="s">
        <v>142</v>
      </c>
      <c r="E862" s="3" t="s">
        <v>17</v>
      </c>
      <c r="F862" s="3" t="s">
        <v>12188</v>
      </c>
      <c r="G862" s="3" t="s">
        <v>12189</v>
      </c>
      <c r="H862" s="3" t="s">
        <v>12190</v>
      </c>
      <c r="I862" s="3" t="s">
        <v>4225</v>
      </c>
      <c r="J862" s="3" t="s">
        <v>8090</v>
      </c>
      <c r="K862" s="3" t="s">
        <v>355</v>
      </c>
      <c r="L862" s="3" t="s">
        <v>208</v>
      </c>
      <c r="M862" s="3" t="s">
        <v>179</v>
      </c>
      <c r="N862" s="3" t="s">
        <v>519</v>
      </c>
      <c r="O862" s="3" t="s">
        <v>525</v>
      </c>
      <c r="P862" s="3" t="s">
        <v>150</v>
      </c>
      <c r="Q862" s="3" t="s">
        <v>76</v>
      </c>
      <c r="R862" s="3" t="s">
        <v>12191</v>
      </c>
      <c r="S862" s="3" t="s">
        <v>17</v>
      </c>
      <c r="T862" s="3" t="s">
        <v>17</v>
      </c>
      <c r="U862" s="3" t="s">
        <v>151</v>
      </c>
      <c r="V862" s="3" t="s">
        <v>152</v>
      </c>
      <c r="W862" s="3" t="s">
        <v>4262</v>
      </c>
      <c r="X862" s="3" t="s">
        <v>160</v>
      </c>
      <c r="Y862" s="3" t="s">
        <v>195</v>
      </c>
      <c r="Z862" s="3" t="s">
        <v>160</v>
      </c>
      <c r="AA862" s="3" t="s">
        <v>176</v>
      </c>
      <c r="AB862" s="3" t="s">
        <v>160</v>
      </c>
      <c r="AC862" s="3" t="s">
        <v>4167</v>
      </c>
      <c r="AD862" s="3" t="s">
        <v>12192</v>
      </c>
      <c r="AE862" s="3" t="s">
        <v>12028</v>
      </c>
      <c r="AF862" s="3" t="s">
        <v>160</v>
      </c>
      <c r="AG862" s="3" t="s">
        <v>160</v>
      </c>
      <c r="AH862" s="3" t="s">
        <v>160</v>
      </c>
      <c r="AI862" s="3" t="s">
        <v>160</v>
      </c>
      <c r="AJ862" s="3" t="s">
        <v>17</v>
      </c>
      <c r="AK862" s="3" t="s">
        <v>17</v>
      </c>
      <c r="AL862" s="3" t="s">
        <v>12193</v>
      </c>
      <c r="AM862" s="3" t="s">
        <v>318</v>
      </c>
      <c r="AN862" s="3" t="s">
        <v>8247</v>
      </c>
      <c r="AO862" s="3" t="s">
        <v>619</v>
      </c>
      <c r="AP862" s="4" t="s">
        <v>17</v>
      </c>
    </row>
    <row r="863" spans="1:42" x14ac:dyDescent="0.25">
      <c r="A863" s="3" t="s">
        <v>12194</v>
      </c>
      <c r="B863" s="3" t="s">
        <v>12195</v>
      </c>
      <c r="C863" s="3" t="s">
        <v>12196</v>
      </c>
      <c r="D863" s="3" t="s">
        <v>142</v>
      </c>
      <c r="E863" s="3" t="s">
        <v>17</v>
      </c>
      <c r="F863" s="3" t="s">
        <v>12197</v>
      </c>
      <c r="G863" s="3" t="s">
        <v>12198</v>
      </c>
      <c r="H863" s="3" t="s">
        <v>12199</v>
      </c>
      <c r="I863" s="3" t="s">
        <v>5235</v>
      </c>
      <c r="J863" s="3" t="s">
        <v>239</v>
      </c>
      <c r="K863" s="3" t="s">
        <v>160</v>
      </c>
      <c r="L863" s="3" t="s">
        <v>169</v>
      </c>
      <c r="M863" s="3" t="s">
        <v>179</v>
      </c>
      <c r="N863" s="3" t="s">
        <v>519</v>
      </c>
      <c r="O863" s="3" t="s">
        <v>149</v>
      </c>
      <c r="P863" s="3" t="s">
        <v>150</v>
      </c>
      <c r="Q863" s="3" t="s">
        <v>76</v>
      </c>
      <c r="R863" s="3" t="s">
        <v>170</v>
      </c>
      <c r="S863" s="3" t="s">
        <v>17</v>
      </c>
      <c r="T863" s="3" t="s">
        <v>17</v>
      </c>
      <c r="U863" s="3" t="s">
        <v>184</v>
      </c>
      <c r="V863" s="3" t="s">
        <v>152</v>
      </c>
      <c r="W863" s="3" t="s">
        <v>160</v>
      </c>
      <c r="X863" s="3" t="s">
        <v>160</v>
      </c>
      <c r="Y863" s="3" t="s">
        <v>160</v>
      </c>
      <c r="Z863" s="3" t="s">
        <v>160</v>
      </c>
      <c r="AA863" s="3" t="s">
        <v>160</v>
      </c>
      <c r="AB863" s="3" t="s">
        <v>160</v>
      </c>
      <c r="AC863" s="3" t="s">
        <v>444</v>
      </c>
      <c r="AD863" s="3" t="s">
        <v>12200</v>
      </c>
      <c r="AE863" s="3" t="s">
        <v>12201</v>
      </c>
      <c r="AF863" s="3" t="s">
        <v>160</v>
      </c>
      <c r="AG863" s="3" t="s">
        <v>160</v>
      </c>
      <c r="AH863" s="3" t="s">
        <v>160</v>
      </c>
      <c r="AI863" s="3" t="s">
        <v>160</v>
      </c>
      <c r="AJ863" s="3" t="s">
        <v>17</v>
      </c>
      <c r="AK863" s="3" t="s">
        <v>17</v>
      </c>
      <c r="AL863" s="3" t="s">
        <v>12202</v>
      </c>
      <c r="AM863" s="3" t="s">
        <v>9440</v>
      </c>
      <c r="AN863" s="3" t="s">
        <v>12203</v>
      </c>
      <c r="AO863" s="3" t="s">
        <v>5302</v>
      </c>
      <c r="AP863" s="4" t="s">
        <v>17</v>
      </c>
    </row>
    <row r="864" spans="1:42" x14ac:dyDescent="0.25">
      <c r="A864" s="3" t="s">
        <v>12204</v>
      </c>
      <c r="B864" s="3" t="s">
        <v>12205</v>
      </c>
      <c r="C864" s="3" t="s">
        <v>12206</v>
      </c>
      <c r="D864" s="3" t="s">
        <v>142</v>
      </c>
      <c r="E864" s="3" t="s">
        <v>17</v>
      </c>
      <c r="F864" s="3" t="s">
        <v>12207</v>
      </c>
      <c r="G864" s="3" t="s">
        <v>12208</v>
      </c>
      <c r="H864" s="3" t="s">
        <v>12209</v>
      </c>
      <c r="I864" s="3" t="s">
        <v>7526</v>
      </c>
      <c r="J864" s="3" t="s">
        <v>319</v>
      </c>
      <c r="K864" s="3" t="s">
        <v>233</v>
      </c>
      <c r="L864" s="3" t="s">
        <v>734</v>
      </c>
      <c r="M864" s="3" t="s">
        <v>898</v>
      </c>
      <c r="N864" s="3" t="s">
        <v>5779</v>
      </c>
      <c r="O864" s="3" t="s">
        <v>373</v>
      </c>
      <c r="P864" s="3" t="s">
        <v>150</v>
      </c>
      <c r="Q864" s="3" t="s">
        <v>76</v>
      </c>
      <c r="R864" s="3" t="s">
        <v>170</v>
      </c>
      <c r="S864" s="3" t="s">
        <v>17</v>
      </c>
      <c r="T864" s="3" t="s">
        <v>17</v>
      </c>
      <c r="U864" s="3" t="s">
        <v>160</v>
      </c>
      <c r="V864" s="3" t="s">
        <v>152</v>
      </c>
      <c r="W864" s="3" t="s">
        <v>160</v>
      </c>
      <c r="X864" s="3" t="s">
        <v>160</v>
      </c>
      <c r="Y864" s="3" t="s">
        <v>172</v>
      </c>
      <c r="Z864" s="3" t="s">
        <v>16</v>
      </c>
      <c r="AA864" s="3" t="s">
        <v>151</v>
      </c>
      <c r="AB864" s="3" t="s">
        <v>160</v>
      </c>
      <c r="AC864" s="3" t="s">
        <v>4784</v>
      </c>
      <c r="AD864" s="3" t="s">
        <v>326</v>
      </c>
      <c r="AE864" s="3" t="s">
        <v>12210</v>
      </c>
      <c r="AF864" s="3" t="s">
        <v>160</v>
      </c>
      <c r="AG864" s="3" t="s">
        <v>160</v>
      </c>
      <c r="AH864" s="3" t="s">
        <v>160</v>
      </c>
      <c r="AI864" s="3" t="s">
        <v>160</v>
      </c>
      <c r="AJ864" s="3" t="s">
        <v>17</v>
      </c>
      <c r="AK864" s="3" t="s">
        <v>17</v>
      </c>
      <c r="AL864" s="3" t="s">
        <v>12211</v>
      </c>
      <c r="AM864" s="3" t="s">
        <v>313</v>
      </c>
      <c r="AN864" s="3" t="s">
        <v>4093</v>
      </c>
      <c r="AO864" s="3" t="s">
        <v>221</v>
      </c>
      <c r="AP864" s="4" t="s">
        <v>17</v>
      </c>
    </row>
    <row r="865" spans="1:42" x14ac:dyDescent="0.25">
      <c r="A865" s="3" t="s">
        <v>12212</v>
      </c>
      <c r="B865" s="3" t="s">
        <v>12213</v>
      </c>
      <c r="C865" s="3" t="s">
        <v>12214</v>
      </c>
      <c r="D865" s="3" t="s">
        <v>142</v>
      </c>
      <c r="E865" s="3" t="s">
        <v>17</v>
      </c>
      <c r="F865" s="3" t="s">
        <v>12215</v>
      </c>
      <c r="G865" s="3" t="s">
        <v>12216</v>
      </c>
      <c r="H865" s="3" t="s">
        <v>12217</v>
      </c>
      <c r="I865" s="3" t="s">
        <v>620</v>
      </c>
      <c r="J865" s="3" t="s">
        <v>207</v>
      </c>
      <c r="K865" s="3" t="s">
        <v>524</v>
      </c>
      <c r="L865" s="3" t="s">
        <v>5779</v>
      </c>
      <c r="M865" s="3" t="s">
        <v>214</v>
      </c>
      <c r="N865" s="3" t="s">
        <v>5532</v>
      </c>
      <c r="O865" s="3" t="s">
        <v>209</v>
      </c>
      <c r="P865" s="3" t="s">
        <v>150</v>
      </c>
      <c r="Q865" s="3" t="s">
        <v>76</v>
      </c>
      <c r="R865" s="3" t="s">
        <v>12218</v>
      </c>
      <c r="S865" s="3" t="s">
        <v>17</v>
      </c>
      <c r="T865" s="3" t="s">
        <v>17</v>
      </c>
      <c r="U865" s="3" t="s">
        <v>172</v>
      </c>
      <c r="V865" s="3" t="s">
        <v>152</v>
      </c>
      <c r="W865" s="3" t="s">
        <v>4942</v>
      </c>
      <c r="X865" s="3" t="s">
        <v>4942</v>
      </c>
      <c r="Y865" s="3" t="s">
        <v>76</v>
      </c>
      <c r="Z865" s="3" t="s">
        <v>337</v>
      </c>
      <c r="AA865" s="3" t="s">
        <v>155</v>
      </c>
      <c r="AB865" s="3" t="s">
        <v>333</v>
      </c>
      <c r="AC865" s="3" t="s">
        <v>5534</v>
      </c>
      <c r="AD865" s="3" t="s">
        <v>12219</v>
      </c>
      <c r="AE865" s="3" t="s">
        <v>12220</v>
      </c>
      <c r="AF865" s="3" t="s">
        <v>160</v>
      </c>
      <c r="AG865" s="3" t="s">
        <v>160</v>
      </c>
      <c r="AH865" s="3" t="s">
        <v>160</v>
      </c>
      <c r="AI865" s="3" t="s">
        <v>160</v>
      </c>
      <c r="AJ865" s="3" t="s">
        <v>17</v>
      </c>
      <c r="AK865" s="3" t="s">
        <v>17</v>
      </c>
      <c r="AL865" s="3" t="s">
        <v>12221</v>
      </c>
      <c r="AM865" s="3" t="s">
        <v>76</v>
      </c>
      <c r="AN865" s="3" t="s">
        <v>12222</v>
      </c>
      <c r="AO865" s="3" t="s">
        <v>876</v>
      </c>
      <c r="AP865" s="4" t="s">
        <v>17</v>
      </c>
    </row>
    <row r="866" spans="1:42" x14ac:dyDescent="0.25">
      <c r="A866" s="3" t="s">
        <v>12223</v>
      </c>
      <c r="B866" s="3" t="s">
        <v>12224</v>
      </c>
      <c r="C866" s="3" t="s">
        <v>12225</v>
      </c>
      <c r="D866" s="3" t="s">
        <v>142</v>
      </c>
      <c r="E866" s="3" t="s">
        <v>17</v>
      </c>
      <c r="F866" s="3" t="s">
        <v>12226</v>
      </c>
      <c r="G866" s="3" t="s">
        <v>12227</v>
      </c>
      <c r="H866" s="3" t="s">
        <v>767</v>
      </c>
      <c r="I866" s="3" t="s">
        <v>160</v>
      </c>
      <c r="J866" s="3" t="s">
        <v>207</v>
      </c>
      <c r="K866" s="3" t="s">
        <v>892</v>
      </c>
      <c r="L866" s="3" t="s">
        <v>444</v>
      </c>
      <c r="M866" s="3" t="s">
        <v>264</v>
      </c>
      <c r="N866" s="3" t="s">
        <v>5532</v>
      </c>
      <c r="O866" s="3" t="s">
        <v>181</v>
      </c>
      <c r="P866" s="3" t="s">
        <v>150</v>
      </c>
      <c r="Q866" s="3" t="s">
        <v>76</v>
      </c>
      <c r="R866" s="3" t="s">
        <v>12228</v>
      </c>
      <c r="S866" s="3" t="s">
        <v>17</v>
      </c>
      <c r="T866" s="3" t="s">
        <v>17</v>
      </c>
      <c r="U866" s="3" t="s">
        <v>337</v>
      </c>
      <c r="V866" s="3" t="s">
        <v>152</v>
      </c>
      <c r="W866" s="3" t="s">
        <v>5191</v>
      </c>
      <c r="X866" s="3" t="s">
        <v>5191</v>
      </c>
      <c r="Y866" s="3" t="s">
        <v>172</v>
      </c>
      <c r="Z866" s="3" t="s">
        <v>421</v>
      </c>
      <c r="AA866" s="3" t="s">
        <v>151</v>
      </c>
      <c r="AB866" s="3" t="s">
        <v>202</v>
      </c>
      <c r="AC866" s="3" t="s">
        <v>5534</v>
      </c>
      <c r="AD866" s="3" t="s">
        <v>12229</v>
      </c>
      <c r="AE866" s="3" t="s">
        <v>10450</v>
      </c>
      <c r="AF866" s="3" t="s">
        <v>160</v>
      </c>
      <c r="AG866" s="3" t="s">
        <v>160</v>
      </c>
      <c r="AH866" s="3" t="s">
        <v>160</v>
      </c>
      <c r="AI866" s="3" t="s">
        <v>160</v>
      </c>
      <c r="AJ866" s="3" t="s">
        <v>17</v>
      </c>
      <c r="AK866" s="3" t="s">
        <v>17</v>
      </c>
      <c r="AL866" s="3" t="s">
        <v>12230</v>
      </c>
      <c r="AM866" s="3" t="s">
        <v>599</v>
      </c>
      <c r="AN866" s="3" t="s">
        <v>6753</v>
      </c>
      <c r="AO866" s="3" t="s">
        <v>290</v>
      </c>
      <c r="AP866" s="4" t="s">
        <v>17</v>
      </c>
    </row>
    <row r="867" spans="1:42" x14ac:dyDescent="0.25">
      <c r="A867" s="3" t="s">
        <v>12231</v>
      </c>
      <c r="B867" s="3" t="s">
        <v>12232</v>
      </c>
      <c r="C867" s="3" t="s">
        <v>12233</v>
      </c>
      <c r="D867" s="3" t="s">
        <v>486</v>
      </c>
      <c r="E867" s="3" t="s">
        <v>487</v>
      </c>
      <c r="F867" s="3" t="s">
        <v>8938</v>
      </c>
      <c r="G867" s="3" t="s">
        <v>8939</v>
      </c>
      <c r="H867" s="3" t="s">
        <v>160</v>
      </c>
      <c r="I867" s="3" t="s">
        <v>17</v>
      </c>
      <c r="J867" s="3" t="s">
        <v>17</v>
      </c>
      <c r="K867" s="3" t="s">
        <v>160</v>
      </c>
      <c r="L867" s="3" t="s">
        <v>17</v>
      </c>
      <c r="M867" s="3" t="s">
        <v>17</v>
      </c>
      <c r="N867" s="3" t="s">
        <v>17</v>
      </c>
      <c r="O867" s="3" t="s">
        <v>373</v>
      </c>
      <c r="P867" s="3" t="s">
        <v>150</v>
      </c>
      <c r="Q867" s="3" t="s">
        <v>337</v>
      </c>
      <c r="R867" s="3" t="s">
        <v>17</v>
      </c>
      <c r="S867" s="3" t="s">
        <v>160</v>
      </c>
      <c r="T867" s="3" t="s">
        <v>477</v>
      </c>
      <c r="U867" s="3" t="s">
        <v>17</v>
      </c>
      <c r="V867" s="3" t="s">
        <v>17</v>
      </c>
      <c r="W867" s="3" t="s">
        <v>17</v>
      </c>
      <c r="X867" s="3" t="s">
        <v>17</v>
      </c>
      <c r="Y867" s="3" t="s">
        <v>17</v>
      </c>
      <c r="Z867" s="3" t="s">
        <v>17</v>
      </c>
      <c r="AA867" s="3" t="s">
        <v>17</v>
      </c>
      <c r="AB867" s="3" t="s">
        <v>17</v>
      </c>
      <c r="AC867" s="3" t="s">
        <v>17</v>
      </c>
      <c r="AD867" s="3" t="s">
        <v>17</v>
      </c>
      <c r="AE867" s="3" t="s">
        <v>17</v>
      </c>
      <c r="AF867" s="3" t="s">
        <v>17</v>
      </c>
      <c r="AG867" s="3" t="s">
        <v>17</v>
      </c>
      <c r="AH867" s="3" t="s">
        <v>17</v>
      </c>
      <c r="AI867" s="3" t="s">
        <v>17</v>
      </c>
      <c r="AJ867" s="3" t="s">
        <v>17</v>
      </c>
      <c r="AK867" s="3" t="s">
        <v>17</v>
      </c>
      <c r="AL867" s="3" t="s">
        <v>12234</v>
      </c>
      <c r="AM867" s="3" t="s">
        <v>17</v>
      </c>
      <c r="AN867" s="3" t="s">
        <v>17</v>
      </c>
      <c r="AO867" s="3" t="s">
        <v>17</v>
      </c>
      <c r="AP867" s="4" t="s">
        <v>17</v>
      </c>
    </row>
    <row r="868" spans="1:42" x14ac:dyDescent="0.25">
      <c r="A868" s="3" t="s">
        <v>12235</v>
      </c>
      <c r="B868" s="3" t="s">
        <v>12236</v>
      </c>
      <c r="C868" s="3" t="s">
        <v>12237</v>
      </c>
      <c r="D868" s="3" t="s">
        <v>142</v>
      </c>
      <c r="E868" s="3" t="s">
        <v>17</v>
      </c>
      <c r="F868" s="3" t="s">
        <v>12238</v>
      </c>
      <c r="G868" s="3" t="s">
        <v>12239</v>
      </c>
      <c r="H868" s="3" t="s">
        <v>12240</v>
      </c>
      <c r="I868" s="3" t="s">
        <v>617</v>
      </c>
      <c r="J868" s="3" t="s">
        <v>10008</v>
      </c>
      <c r="K868" s="3" t="s">
        <v>233</v>
      </c>
      <c r="L868" s="3" t="s">
        <v>474</v>
      </c>
      <c r="M868" s="3" t="s">
        <v>234</v>
      </c>
      <c r="N868" s="3" t="s">
        <v>422</v>
      </c>
      <c r="O868" s="3" t="s">
        <v>149</v>
      </c>
      <c r="P868" s="3" t="s">
        <v>150</v>
      </c>
      <c r="Q868" s="3" t="s">
        <v>76</v>
      </c>
      <c r="R868" s="3" t="s">
        <v>255</v>
      </c>
      <c r="S868" s="3" t="s">
        <v>17</v>
      </c>
      <c r="T868" s="3" t="s">
        <v>17</v>
      </c>
      <c r="U868" s="3" t="s">
        <v>76</v>
      </c>
      <c r="V868" s="3" t="s">
        <v>152</v>
      </c>
      <c r="W868" s="3" t="s">
        <v>160</v>
      </c>
      <c r="X868" s="3" t="s">
        <v>160</v>
      </c>
      <c r="Y868" s="3" t="s">
        <v>76</v>
      </c>
      <c r="Z868" s="3" t="s">
        <v>160</v>
      </c>
      <c r="AA868" s="3" t="s">
        <v>155</v>
      </c>
      <c r="AB868" s="3" t="s">
        <v>160</v>
      </c>
      <c r="AC868" s="3" t="s">
        <v>17</v>
      </c>
      <c r="AD868" s="3" t="s">
        <v>220</v>
      </c>
      <c r="AE868" s="3" t="s">
        <v>12241</v>
      </c>
      <c r="AF868" s="3" t="s">
        <v>160</v>
      </c>
      <c r="AG868" s="3" t="s">
        <v>160</v>
      </c>
      <c r="AH868" s="3" t="s">
        <v>160</v>
      </c>
      <c r="AI868" s="3" t="s">
        <v>160</v>
      </c>
      <c r="AJ868" s="3" t="s">
        <v>17</v>
      </c>
      <c r="AK868" s="3" t="s">
        <v>17</v>
      </c>
      <c r="AL868" s="3" t="s">
        <v>11313</v>
      </c>
      <c r="AM868" s="3" t="s">
        <v>194</v>
      </c>
      <c r="AN868" s="3" t="s">
        <v>10111</v>
      </c>
      <c r="AO868" s="3" t="s">
        <v>263</v>
      </c>
      <c r="AP868" s="4" t="s">
        <v>17</v>
      </c>
    </row>
    <row r="869" spans="1:42" x14ac:dyDescent="0.25">
      <c r="A869" s="3" t="s">
        <v>12242</v>
      </c>
      <c r="B869" s="3" t="s">
        <v>12243</v>
      </c>
      <c r="C869" s="3" t="s">
        <v>12244</v>
      </c>
      <c r="D869" s="3" t="s">
        <v>142</v>
      </c>
      <c r="E869" s="3" t="s">
        <v>17</v>
      </c>
      <c r="F869" s="3" t="s">
        <v>12245</v>
      </c>
      <c r="G869" s="3" t="s">
        <v>12246</v>
      </c>
      <c r="H869" s="3" t="s">
        <v>289</v>
      </c>
      <c r="I869" s="3" t="s">
        <v>160</v>
      </c>
      <c r="J869" s="3" t="s">
        <v>223</v>
      </c>
      <c r="K869" s="3" t="s">
        <v>6896</v>
      </c>
      <c r="L869" s="3" t="s">
        <v>6717</v>
      </c>
      <c r="M869" s="3" t="s">
        <v>874</v>
      </c>
      <c r="N869" s="3" t="s">
        <v>6718</v>
      </c>
      <c r="O869" s="3" t="s">
        <v>525</v>
      </c>
      <c r="P869" s="3" t="s">
        <v>150</v>
      </c>
      <c r="Q869" s="3" t="s">
        <v>76</v>
      </c>
      <c r="R869" s="3" t="s">
        <v>255</v>
      </c>
      <c r="S869" s="3" t="s">
        <v>17</v>
      </c>
      <c r="T869" s="3" t="s">
        <v>17</v>
      </c>
      <c r="U869" s="3" t="s">
        <v>155</v>
      </c>
      <c r="V869" s="3" t="s">
        <v>152</v>
      </c>
      <c r="W869" s="3" t="s">
        <v>5124</v>
      </c>
      <c r="X869" s="3" t="s">
        <v>5124</v>
      </c>
      <c r="Y869" s="3" t="s">
        <v>76</v>
      </c>
      <c r="Z869" s="3" t="s">
        <v>430</v>
      </c>
      <c r="AA869" s="3" t="s">
        <v>172</v>
      </c>
      <c r="AB869" s="3" t="s">
        <v>300</v>
      </c>
      <c r="AC869" s="3" t="s">
        <v>12247</v>
      </c>
      <c r="AD869" s="3" t="s">
        <v>12248</v>
      </c>
      <c r="AE869" s="3" t="s">
        <v>6719</v>
      </c>
      <c r="AF869" s="3" t="s">
        <v>160</v>
      </c>
      <c r="AG869" s="3" t="s">
        <v>160</v>
      </c>
      <c r="AH869" s="3" t="s">
        <v>160</v>
      </c>
      <c r="AI869" s="3" t="s">
        <v>160</v>
      </c>
      <c r="AJ869" s="3" t="s">
        <v>17</v>
      </c>
      <c r="AK869" s="3" t="s">
        <v>17</v>
      </c>
      <c r="AL869" s="3" t="s">
        <v>12249</v>
      </c>
      <c r="AM869" s="3" t="s">
        <v>257</v>
      </c>
      <c r="AN869" s="3" t="s">
        <v>6721</v>
      </c>
      <c r="AO869" s="3" t="s">
        <v>6440</v>
      </c>
      <c r="AP869" s="4" t="s">
        <v>17</v>
      </c>
    </row>
    <row r="870" spans="1:42" x14ac:dyDescent="0.25">
      <c r="A870" s="3" t="s">
        <v>12250</v>
      </c>
      <c r="B870" s="3" t="s">
        <v>4764</v>
      </c>
      <c r="C870" s="3" t="s">
        <v>4765</v>
      </c>
      <c r="D870" s="3" t="s">
        <v>142</v>
      </c>
      <c r="E870" s="3" t="s">
        <v>17</v>
      </c>
      <c r="F870" s="3" t="s">
        <v>12251</v>
      </c>
      <c r="G870" s="3" t="s">
        <v>12252</v>
      </c>
      <c r="H870" s="3" t="s">
        <v>12253</v>
      </c>
      <c r="I870" s="3" t="s">
        <v>12254</v>
      </c>
      <c r="J870" s="3" t="s">
        <v>12255</v>
      </c>
      <c r="K870" s="3" t="s">
        <v>4221</v>
      </c>
      <c r="L870" s="3" t="s">
        <v>208</v>
      </c>
      <c r="M870" s="3" t="s">
        <v>874</v>
      </c>
      <c r="N870" s="3" t="s">
        <v>519</v>
      </c>
      <c r="O870" s="3" t="s">
        <v>209</v>
      </c>
      <c r="P870" s="3" t="s">
        <v>150</v>
      </c>
      <c r="Q870" s="3" t="s">
        <v>76</v>
      </c>
      <c r="R870" s="3" t="s">
        <v>170</v>
      </c>
      <c r="S870" s="3" t="s">
        <v>17</v>
      </c>
      <c r="T870" s="3" t="s">
        <v>17</v>
      </c>
      <c r="U870" s="3" t="s">
        <v>195</v>
      </c>
      <c r="V870" s="3" t="s">
        <v>152</v>
      </c>
      <c r="W870" s="3" t="s">
        <v>9965</v>
      </c>
      <c r="X870" s="3" t="s">
        <v>9965</v>
      </c>
      <c r="Y870" s="3" t="s">
        <v>184</v>
      </c>
      <c r="Z870" s="3" t="s">
        <v>195</v>
      </c>
      <c r="AA870" s="3" t="s">
        <v>195</v>
      </c>
      <c r="AB870" s="3" t="s">
        <v>160</v>
      </c>
      <c r="AC870" s="3" t="s">
        <v>287</v>
      </c>
      <c r="AD870" s="3" t="s">
        <v>12256</v>
      </c>
      <c r="AE870" s="3" t="s">
        <v>12257</v>
      </c>
      <c r="AF870" s="3" t="s">
        <v>160</v>
      </c>
      <c r="AG870" s="3" t="s">
        <v>160</v>
      </c>
      <c r="AH870" s="3" t="s">
        <v>160</v>
      </c>
      <c r="AI870" s="3" t="s">
        <v>160</v>
      </c>
      <c r="AJ870" s="3" t="s">
        <v>17</v>
      </c>
      <c r="AK870" s="3" t="s">
        <v>17</v>
      </c>
      <c r="AL870" s="3" t="s">
        <v>12258</v>
      </c>
      <c r="AM870" s="3" t="s">
        <v>716</v>
      </c>
      <c r="AN870" s="3" t="s">
        <v>12259</v>
      </c>
      <c r="AO870" s="3" t="s">
        <v>6485</v>
      </c>
      <c r="AP870" s="4" t="s">
        <v>17</v>
      </c>
    </row>
    <row r="871" spans="1:42" x14ac:dyDescent="0.25">
      <c r="A871" s="3" t="s">
        <v>4311</v>
      </c>
      <c r="B871" s="3" t="s">
        <v>4312</v>
      </c>
      <c r="C871" s="3" t="s">
        <v>4313</v>
      </c>
      <c r="D871" s="3" t="s">
        <v>142</v>
      </c>
      <c r="E871" s="3" t="s">
        <v>17</v>
      </c>
      <c r="F871" s="3" t="s">
        <v>12260</v>
      </c>
      <c r="G871" s="3" t="s">
        <v>12261</v>
      </c>
      <c r="H871" s="3" t="s">
        <v>12262</v>
      </c>
      <c r="I871" s="3" t="s">
        <v>5258</v>
      </c>
      <c r="J871" s="3" t="s">
        <v>808</v>
      </c>
      <c r="K871" s="3" t="s">
        <v>160</v>
      </c>
      <c r="L871" s="3" t="s">
        <v>11934</v>
      </c>
      <c r="M871" s="3" t="s">
        <v>11570</v>
      </c>
      <c r="N871" s="3" t="s">
        <v>208</v>
      </c>
      <c r="O871" s="3" t="s">
        <v>282</v>
      </c>
      <c r="P871" s="3" t="s">
        <v>150</v>
      </c>
      <c r="Q871" s="3" t="s">
        <v>76</v>
      </c>
      <c r="R871" s="3" t="s">
        <v>6198</v>
      </c>
      <c r="S871" s="3" t="s">
        <v>17</v>
      </c>
      <c r="T871" s="3" t="s">
        <v>17</v>
      </c>
      <c r="U871" s="3" t="s">
        <v>184</v>
      </c>
      <c r="V871" s="3" t="s">
        <v>537</v>
      </c>
      <c r="W871" s="3" t="s">
        <v>160</v>
      </c>
      <c r="X871" s="3" t="s">
        <v>160</v>
      </c>
      <c r="Y871" s="3" t="s">
        <v>160</v>
      </c>
      <c r="Z871" s="3" t="s">
        <v>160</v>
      </c>
      <c r="AA871" s="3" t="s">
        <v>160</v>
      </c>
      <c r="AB871" s="3" t="s">
        <v>160</v>
      </c>
      <c r="AC871" s="3" t="s">
        <v>517</v>
      </c>
      <c r="AD871" s="3" t="s">
        <v>12263</v>
      </c>
      <c r="AE871" s="3" t="s">
        <v>809</v>
      </c>
      <c r="AF871" s="3" t="s">
        <v>160</v>
      </c>
      <c r="AG871" s="3" t="s">
        <v>160</v>
      </c>
      <c r="AH871" s="3" t="s">
        <v>160</v>
      </c>
      <c r="AI871" s="3" t="s">
        <v>160</v>
      </c>
      <c r="AJ871" s="3" t="s">
        <v>17</v>
      </c>
      <c r="AK871" s="3" t="s">
        <v>17</v>
      </c>
      <c r="AL871" s="3" t="s">
        <v>12264</v>
      </c>
      <c r="AM871" s="3" t="s">
        <v>658</v>
      </c>
      <c r="AN871" s="3" t="s">
        <v>187</v>
      </c>
      <c r="AO871" s="3" t="s">
        <v>188</v>
      </c>
      <c r="AP871" s="4" t="s">
        <v>17</v>
      </c>
    </row>
    <row r="872" spans="1:42" x14ac:dyDescent="0.25">
      <c r="A872" s="3" t="s">
        <v>12265</v>
      </c>
      <c r="B872" s="3" t="s">
        <v>12266</v>
      </c>
      <c r="C872" s="3" t="s">
        <v>12267</v>
      </c>
      <c r="D872" s="3" t="s">
        <v>142</v>
      </c>
      <c r="E872" s="3" t="s">
        <v>17</v>
      </c>
      <c r="F872" s="3" t="s">
        <v>12268</v>
      </c>
      <c r="G872" s="3" t="s">
        <v>12269</v>
      </c>
      <c r="H872" s="3" t="s">
        <v>314</v>
      </c>
      <c r="I872" s="3" t="s">
        <v>160</v>
      </c>
      <c r="J872" s="3" t="s">
        <v>17</v>
      </c>
      <c r="K872" s="3" t="s">
        <v>160</v>
      </c>
      <c r="L872" s="3" t="s">
        <v>17</v>
      </c>
      <c r="M872" s="3" t="s">
        <v>17</v>
      </c>
      <c r="N872" s="3" t="s">
        <v>17</v>
      </c>
      <c r="O872" s="3" t="s">
        <v>181</v>
      </c>
      <c r="P872" s="3" t="s">
        <v>150</v>
      </c>
      <c r="Q872" s="3" t="s">
        <v>76</v>
      </c>
      <c r="R872" s="3" t="s">
        <v>255</v>
      </c>
      <c r="S872" s="3" t="s">
        <v>17</v>
      </c>
      <c r="T872" s="3" t="s">
        <v>17</v>
      </c>
      <c r="U872" s="3" t="s">
        <v>17</v>
      </c>
      <c r="V872" s="3" t="s">
        <v>17</v>
      </c>
      <c r="W872" s="3" t="s">
        <v>17</v>
      </c>
      <c r="X872" s="3" t="s">
        <v>17</v>
      </c>
      <c r="Y872" s="3" t="s">
        <v>17</v>
      </c>
      <c r="Z872" s="3" t="s">
        <v>17</v>
      </c>
      <c r="AA872" s="3" t="s">
        <v>17</v>
      </c>
      <c r="AB872" s="3" t="s">
        <v>17</v>
      </c>
      <c r="AC872" s="3" t="s">
        <v>17</v>
      </c>
      <c r="AD872" s="3" t="s">
        <v>17</v>
      </c>
      <c r="AE872" s="3" t="s">
        <v>17</v>
      </c>
      <c r="AF872" s="3" t="s">
        <v>17</v>
      </c>
      <c r="AG872" s="3" t="s">
        <v>17</v>
      </c>
      <c r="AH872" s="3" t="s">
        <v>17</v>
      </c>
      <c r="AI872" s="3" t="s">
        <v>17</v>
      </c>
      <c r="AJ872" s="3" t="s">
        <v>17</v>
      </c>
      <c r="AK872" s="3" t="s">
        <v>17</v>
      </c>
      <c r="AL872" s="3" t="s">
        <v>8277</v>
      </c>
      <c r="AM872" s="3" t="s">
        <v>7080</v>
      </c>
      <c r="AN872" s="3" t="s">
        <v>11708</v>
      </c>
      <c r="AO872" s="3" t="s">
        <v>7663</v>
      </c>
      <c r="AP872" s="4" t="s">
        <v>17</v>
      </c>
    </row>
    <row r="873" spans="1:42" x14ac:dyDescent="0.25">
      <c r="A873" s="3" t="s">
        <v>12270</v>
      </c>
      <c r="B873" s="3" t="s">
        <v>12271</v>
      </c>
      <c r="C873" s="3" t="s">
        <v>12272</v>
      </c>
      <c r="D873" s="3" t="s">
        <v>142</v>
      </c>
      <c r="E873" s="3" t="s">
        <v>17</v>
      </c>
      <c r="F873" s="3" t="s">
        <v>12273</v>
      </c>
      <c r="G873" s="3" t="s">
        <v>12274</v>
      </c>
      <c r="H873" s="3" t="s">
        <v>884</v>
      </c>
      <c r="I873" s="3" t="s">
        <v>160</v>
      </c>
      <c r="J873" s="3" t="s">
        <v>12275</v>
      </c>
      <c r="K873" s="3" t="s">
        <v>269</v>
      </c>
      <c r="L873" s="3" t="s">
        <v>4354</v>
      </c>
      <c r="M873" s="3" t="s">
        <v>343</v>
      </c>
      <c r="N873" s="3" t="s">
        <v>12276</v>
      </c>
      <c r="O873" s="3" t="s">
        <v>282</v>
      </c>
      <c r="P873" s="3" t="s">
        <v>150</v>
      </c>
      <c r="Q873" s="3" t="s">
        <v>76</v>
      </c>
      <c r="R873" s="3" t="s">
        <v>170</v>
      </c>
      <c r="S873" s="3" t="s">
        <v>17</v>
      </c>
      <c r="T873" s="3" t="s">
        <v>17</v>
      </c>
      <c r="U873" s="3" t="s">
        <v>76</v>
      </c>
      <c r="V873" s="3" t="s">
        <v>152</v>
      </c>
      <c r="W873" s="3" t="s">
        <v>4262</v>
      </c>
      <c r="X873" s="3" t="s">
        <v>4262</v>
      </c>
      <c r="Y873" s="3" t="s">
        <v>76</v>
      </c>
      <c r="Z873" s="3" t="s">
        <v>202</v>
      </c>
      <c r="AA873" s="3" t="s">
        <v>155</v>
      </c>
      <c r="AB873" s="3" t="s">
        <v>194</v>
      </c>
      <c r="AC873" s="3" t="s">
        <v>12277</v>
      </c>
      <c r="AD873" s="3" t="s">
        <v>12278</v>
      </c>
      <c r="AE873" s="3" t="s">
        <v>12279</v>
      </c>
      <c r="AF873" s="3" t="s">
        <v>160</v>
      </c>
      <c r="AG873" s="3" t="s">
        <v>160</v>
      </c>
      <c r="AH873" s="3" t="s">
        <v>160</v>
      </c>
      <c r="AI873" s="3" t="s">
        <v>160</v>
      </c>
      <c r="AJ873" s="3" t="s">
        <v>17</v>
      </c>
      <c r="AK873" s="3" t="s">
        <v>17</v>
      </c>
      <c r="AL873" s="3" t="s">
        <v>12280</v>
      </c>
      <c r="AM873" s="3" t="s">
        <v>12281</v>
      </c>
      <c r="AN873" s="3" t="s">
        <v>4173</v>
      </c>
      <c r="AO873" s="3" t="s">
        <v>221</v>
      </c>
      <c r="AP873" s="4" t="s">
        <v>17</v>
      </c>
    </row>
    <row r="874" spans="1:42" x14ac:dyDescent="0.25">
      <c r="A874" s="3" t="s">
        <v>12282</v>
      </c>
      <c r="B874" s="3" t="s">
        <v>12283</v>
      </c>
      <c r="C874" s="3" t="s">
        <v>12284</v>
      </c>
      <c r="D874" s="3" t="s">
        <v>142</v>
      </c>
      <c r="E874" s="3" t="s">
        <v>17</v>
      </c>
      <c r="F874" s="3" t="s">
        <v>12285</v>
      </c>
      <c r="G874" s="3" t="s">
        <v>12286</v>
      </c>
      <c r="H874" s="3" t="s">
        <v>382</v>
      </c>
      <c r="I874" s="3" t="s">
        <v>160</v>
      </c>
      <c r="J874" s="3" t="s">
        <v>12287</v>
      </c>
      <c r="K874" s="3" t="s">
        <v>393</v>
      </c>
      <c r="L874" s="3" t="s">
        <v>12288</v>
      </c>
      <c r="M874" s="3" t="s">
        <v>147</v>
      </c>
      <c r="N874" s="3" t="s">
        <v>12289</v>
      </c>
      <c r="O874" s="3" t="s">
        <v>542</v>
      </c>
      <c r="P874" s="3" t="s">
        <v>150</v>
      </c>
      <c r="Q874" s="3" t="s">
        <v>76</v>
      </c>
      <c r="R874" s="3" t="s">
        <v>255</v>
      </c>
      <c r="S874" s="3" t="s">
        <v>17</v>
      </c>
      <c r="T874" s="3" t="s">
        <v>17</v>
      </c>
      <c r="U874" s="3" t="s">
        <v>160</v>
      </c>
      <c r="V874" s="3" t="s">
        <v>152</v>
      </c>
      <c r="W874" s="3" t="s">
        <v>5309</v>
      </c>
      <c r="X874" s="3" t="s">
        <v>160</v>
      </c>
      <c r="Y874" s="3" t="s">
        <v>160</v>
      </c>
      <c r="Z874" s="3" t="s">
        <v>151</v>
      </c>
      <c r="AA874" s="3" t="s">
        <v>76</v>
      </c>
      <c r="AB874" s="3" t="s">
        <v>157</v>
      </c>
      <c r="AC874" s="3" t="s">
        <v>17</v>
      </c>
      <c r="AD874" s="3" t="s">
        <v>12290</v>
      </c>
      <c r="AE874" s="3" t="s">
        <v>12291</v>
      </c>
      <c r="AF874" s="3" t="s">
        <v>160</v>
      </c>
      <c r="AG874" s="3" t="s">
        <v>160</v>
      </c>
      <c r="AH874" s="3" t="s">
        <v>160</v>
      </c>
      <c r="AI874" s="3" t="s">
        <v>160</v>
      </c>
      <c r="AJ874" s="3" t="s">
        <v>17</v>
      </c>
      <c r="AK874" s="3" t="s">
        <v>17</v>
      </c>
      <c r="AL874" s="3" t="s">
        <v>12292</v>
      </c>
      <c r="AM874" s="3" t="s">
        <v>9954</v>
      </c>
      <c r="AN874" s="3" t="s">
        <v>891</v>
      </c>
      <c r="AO874" s="3" t="s">
        <v>369</v>
      </c>
      <c r="AP874" s="4" t="s">
        <v>17</v>
      </c>
    </row>
    <row r="875" spans="1:42" x14ac:dyDescent="0.25">
      <c r="A875" s="3" t="s">
        <v>12293</v>
      </c>
      <c r="B875" s="3" t="s">
        <v>12294</v>
      </c>
      <c r="C875" s="3" t="s">
        <v>12295</v>
      </c>
      <c r="D875" s="3" t="s">
        <v>142</v>
      </c>
      <c r="E875" s="3" t="s">
        <v>17</v>
      </c>
      <c r="F875" s="3" t="s">
        <v>12296</v>
      </c>
      <c r="G875" s="3" t="s">
        <v>12297</v>
      </c>
      <c r="H875" s="3" t="s">
        <v>4750</v>
      </c>
      <c r="I875" s="3" t="s">
        <v>726</v>
      </c>
      <c r="J875" s="3" t="s">
        <v>319</v>
      </c>
      <c r="K875" s="3" t="s">
        <v>189</v>
      </c>
      <c r="L875" s="3" t="s">
        <v>591</v>
      </c>
      <c r="M875" s="3" t="s">
        <v>611</v>
      </c>
      <c r="N875" s="3" t="s">
        <v>193</v>
      </c>
      <c r="O875" s="3" t="s">
        <v>209</v>
      </c>
      <c r="P875" s="3" t="s">
        <v>150</v>
      </c>
      <c r="Q875" s="3" t="s">
        <v>76</v>
      </c>
      <c r="R875" s="3" t="s">
        <v>670</v>
      </c>
      <c r="S875" s="3" t="s">
        <v>17</v>
      </c>
      <c r="T875" s="3" t="s">
        <v>17</v>
      </c>
      <c r="U875" s="3" t="s">
        <v>160</v>
      </c>
      <c r="V875" s="3" t="s">
        <v>152</v>
      </c>
      <c r="W875" s="3" t="s">
        <v>5937</v>
      </c>
      <c r="X875" s="3" t="s">
        <v>5937</v>
      </c>
      <c r="Y875" s="3" t="s">
        <v>76</v>
      </c>
      <c r="Z875" s="3" t="s">
        <v>202</v>
      </c>
      <c r="AA875" s="3" t="s">
        <v>155</v>
      </c>
      <c r="AB875" s="3" t="s">
        <v>160</v>
      </c>
      <c r="AC875" s="3" t="s">
        <v>196</v>
      </c>
      <c r="AD875" s="3" t="s">
        <v>12298</v>
      </c>
      <c r="AE875" s="3" t="s">
        <v>12299</v>
      </c>
      <c r="AF875" s="3" t="s">
        <v>160</v>
      </c>
      <c r="AG875" s="3" t="s">
        <v>160</v>
      </c>
      <c r="AH875" s="3" t="s">
        <v>160</v>
      </c>
      <c r="AI875" s="3" t="s">
        <v>160</v>
      </c>
      <c r="AJ875" s="3" t="s">
        <v>17</v>
      </c>
      <c r="AK875" s="3" t="s">
        <v>17</v>
      </c>
      <c r="AL875" s="3" t="s">
        <v>12300</v>
      </c>
      <c r="AM875" s="3" t="s">
        <v>735</v>
      </c>
      <c r="AN875" s="3" t="s">
        <v>4258</v>
      </c>
      <c r="AO875" s="3" t="s">
        <v>466</v>
      </c>
      <c r="AP875" s="4" t="s">
        <v>17</v>
      </c>
    </row>
    <row r="876" spans="1:42" x14ac:dyDescent="0.25">
      <c r="A876" s="3" t="s">
        <v>12301</v>
      </c>
      <c r="B876" s="3" t="s">
        <v>10871</v>
      </c>
      <c r="C876" s="3" t="s">
        <v>10872</v>
      </c>
      <c r="D876" s="3" t="s">
        <v>486</v>
      </c>
      <c r="E876" s="3" t="s">
        <v>10888</v>
      </c>
      <c r="F876" s="3" t="s">
        <v>10874</v>
      </c>
      <c r="G876" s="3" t="s">
        <v>10875</v>
      </c>
      <c r="H876" s="3" t="s">
        <v>160</v>
      </c>
      <c r="I876" s="3" t="s">
        <v>17</v>
      </c>
      <c r="J876" s="3" t="s">
        <v>17</v>
      </c>
      <c r="K876" s="3" t="s">
        <v>160</v>
      </c>
      <c r="L876" s="3" t="s">
        <v>17</v>
      </c>
      <c r="M876" s="3" t="s">
        <v>17</v>
      </c>
      <c r="N876" s="3" t="s">
        <v>17</v>
      </c>
      <c r="O876" s="3" t="s">
        <v>149</v>
      </c>
      <c r="P876" s="3" t="s">
        <v>150</v>
      </c>
      <c r="Q876" s="3" t="s">
        <v>184</v>
      </c>
      <c r="R876" s="3" t="s">
        <v>17</v>
      </c>
      <c r="S876" s="3" t="s">
        <v>151</v>
      </c>
      <c r="T876" s="3" t="s">
        <v>316</v>
      </c>
      <c r="U876" s="3" t="s">
        <v>17</v>
      </c>
      <c r="V876" s="3" t="s">
        <v>17</v>
      </c>
      <c r="W876" s="3" t="s">
        <v>17</v>
      </c>
      <c r="X876" s="3" t="s">
        <v>17</v>
      </c>
      <c r="Y876" s="3" t="s">
        <v>17</v>
      </c>
      <c r="Z876" s="3" t="s">
        <v>17</v>
      </c>
      <c r="AA876" s="3" t="s">
        <v>17</v>
      </c>
      <c r="AB876" s="3" t="s">
        <v>17</v>
      </c>
      <c r="AC876" s="3" t="s">
        <v>17</v>
      </c>
      <c r="AD876" s="3" t="s">
        <v>17</v>
      </c>
      <c r="AE876" s="3" t="s">
        <v>17</v>
      </c>
      <c r="AF876" s="3" t="s">
        <v>17</v>
      </c>
      <c r="AG876" s="3" t="s">
        <v>17</v>
      </c>
      <c r="AH876" s="3" t="s">
        <v>17</v>
      </c>
      <c r="AI876" s="3" t="s">
        <v>17</v>
      </c>
      <c r="AJ876" s="3" t="s">
        <v>17</v>
      </c>
      <c r="AK876" s="3" t="s">
        <v>17</v>
      </c>
      <c r="AL876" s="3" t="s">
        <v>12302</v>
      </c>
      <c r="AM876" s="3" t="s">
        <v>17</v>
      </c>
      <c r="AN876" s="3" t="s">
        <v>17</v>
      </c>
      <c r="AO876" s="3" t="s">
        <v>17</v>
      </c>
      <c r="AP876" s="4" t="s">
        <v>17</v>
      </c>
    </row>
    <row r="877" spans="1:42" x14ac:dyDescent="0.25">
      <c r="A877" s="3" t="s">
        <v>12303</v>
      </c>
      <c r="B877" s="3" t="s">
        <v>12304</v>
      </c>
      <c r="C877" s="3" t="s">
        <v>12305</v>
      </c>
      <c r="D877" s="3" t="s">
        <v>142</v>
      </c>
      <c r="E877" s="3" t="s">
        <v>17</v>
      </c>
      <c r="F877" s="3" t="s">
        <v>12306</v>
      </c>
      <c r="G877" s="3" t="s">
        <v>12307</v>
      </c>
      <c r="H877" s="3" t="s">
        <v>4852</v>
      </c>
      <c r="I877" s="3" t="s">
        <v>521</v>
      </c>
      <c r="J877" s="3" t="s">
        <v>12308</v>
      </c>
      <c r="K877" s="3" t="s">
        <v>198</v>
      </c>
      <c r="L877" s="3" t="s">
        <v>4115</v>
      </c>
      <c r="M877" s="3" t="s">
        <v>433</v>
      </c>
      <c r="N877" s="3" t="s">
        <v>5532</v>
      </c>
      <c r="O877" s="3" t="s">
        <v>440</v>
      </c>
      <c r="P877" s="3" t="s">
        <v>150</v>
      </c>
      <c r="Q877" s="3" t="s">
        <v>76</v>
      </c>
      <c r="R877" s="3" t="s">
        <v>12309</v>
      </c>
      <c r="S877" s="3" t="s">
        <v>17</v>
      </c>
      <c r="T877" s="3" t="s">
        <v>17</v>
      </c>
      <c r="U877" s="3" t="s">
        <v>195</v>
      </c>
      <c r="V877" s="3" t="s">
        <v>152</v>
      </c>
      <c r="W877" s="3" t="s">
        <v>5309</v>
      </c>
      <c r="X877" s="3" t="s">
        <v>12310</v>
      </c>
      <c r="Y877" s="3" t="s">
        <v>184</v>
      </c>
      <c r="Z877" s="3" t="s">
        <v>202</v>
      </c>
      <c r="AA877" s="3" t="s">
        <v>195</v>
      </c>
      <c r="AB877" s="3" t="s">
        <v>156</v>
      </c>
      <c r="AC877" s="3" t="s">
        <v>17</v>
      </c>
      <c r="AD877" s="3" t="s">
        <v>17</v>
      </c>
      <c r="AE877" s="3" t="s">
        <v>12311</v>
      </c>
      <c r="AF877" s="3" t="s">
        <v>160</v>
      </c>
      <c r="AG877" s="3" t="s">
        <v>160</v>
      </c>
      <c r="AH877" s="3" t="s">
        <v>160</v>
      </c>
      <c r="AI877" s="3" t="s">
        <v>160</v>
      </c>
      <c r="AJ877" s="3" t="s">
        <v>17</v>
      </c>
      <c r="AK877" s="3" t="s">
        <v>17</v>
      </c>
      <c r="AL877" s="3" t="s">
        <v>12312</v>
      </c>
      <c r="AM877" s="3" t="s">
        <v>471</v>
      </c>
      <c r="AN877" s="3" t="s">
        <v>12313</v>
      </c>
      <c r="AO877" s="3" t="s">
        <v>175</v>
      </c>
      <c r="AP877" s="4" t="s">
        <v>17</v>
      </c>
    </row>
    <row r="878" spans="1:42" x14ac:dyDescent="0.25">
      <c r="A878" s="3" t="s">
        <v>12314</v>
      </c>
      <c r="B878" s="3" t="s">
        <v>12315</v>
      </c>
      <c r="C878" s="3" t="s">
        <v>12316</v>
      </c>
      <c r="D878" s="3" t="s">
        <v>142</v>
      </c>
      <c r="E878" s="3" t="s">
        <v>17</v>
      </c>
      <c r="F878" s="3" t="s">
        <v>12317</v>
      </c>
      <c r="G878" s="3" t="s">
        <v>12318</v>
      </c>
      <c r="H878" s="3" t="s">
        <v>338</v>
      </c>
      <c r="I878" s="3" t="s">
        <v>160</v>
      </c>
      <c r="J878" s="3" t="s">
        <v>776</v>
      </c>
      <c r="K878" s="3" t="s">
        <v>477</v>
      </c>
      <c r="L878" s="3" t="s">
        <v>12319</v>
      </c>
      <c r="M878" s="3" t="s">
        <v>171</v>
      </c>
      <c r="N878" s="3" t="s">
        <v>4115</v>
      </c>
      <c r="O878" s="3" t="s">
        <v>788</v>
      </c>
      <c r="P878" s="3" t="s">
        <v>150</v>
      </c>
      <c r="Q878" s="3" t="s">
        <v>76</v>
      </c>
      <c r="R878" s="3" t="s">
        <v>255</v>
      </c>
      <c r="S878" s="3" t="s">
        <v>17</v>
      </c>
      <c r="T878" s="3" t="s">
        <v>17</v>
      </c>
      <c r="U878" s="3" t="s">
        <v>76</v>
      </c>
      <c r="V878" s="3" t="s">
        <v>152</v>
      </c>
      <c r="W878" s="3" t="s">
        <v>12320</v>
      </c>
      <c r="X878" s="3" t="s">
        <v>12320</v>
      </c>
      <c r="Y878" s="3" t="s">
        <v>160</v>
      </c>
      <c r="Z878" s="3" t="s">
        <v>156</v>
      </c>
      <c r="AA878" s="3" t="s">
        <v>76</v>
      </c>
      <c r="AB878" s="3" t="s">
        <v>160</v>
      </c>
      <c r="AC878" s="3" t="s">
        <v>12321</v>
      </c>
      <c r="AD878" s="3" t="s">
        <v>12322</v>
      </c>
      <c r="AE878" s="3" t="s">
        <v>12323</v>
      </c>
      <c r="AF878" s="3" t="s">
        <v>160</v>
      </c>
      <c r="AG878" s="3" t="s">
        <v>160</v>
      </c>
      <c r="AH878" s="3" t="s">
        <v>160</v>
      </c>
      <c r="AI878" s="3" t="s">
        <v>160</v>
      </c>
      <c r="AJ878" s="3" t="s">
        <v>17</v>
      </c>
      <c r="AK878" s="3" t="s">
        <v>17</v>
      </c>
      <c r="AL878" s="3" t="s">
        <v>12324</v>
      </c>
      <c r="AM878" s="3" t="s">
        <v>883</v>
      </c>
      <c r="AN878" s="3" t="s">
        <v>659</v>
      </c>
      <c r="AO878" s="3" t="s">
        <v>468</v>
      </c>
      <c r="AP878" s="4" t="s">
        <v>17</v>
      </c>
    </row>
    <row r="879" spans="1:42" x14ac:dyDescent="0.25">
      <c r="A879" s="3" t="s">
        <v>12325</v>
      </c>
      <c r="B879" s="3" t="s">
        <v>12326</v>
      </c>
      <c r="C879" s="3" t="s">
        <v>12327</v>
      </c>
      <c r="D879" s="3" t="s">
        <v>142</v>
      </c>
      <c r="E879" s="3" t="s">
        <v>17</v>
      </c>
      <c r="F879" s="3" t="s">
        <v>12328</v>
      </c>
      <c r="G879" s="3" t="s">
        <v>12329</v>
      </c>
      <c r="H879" s="3" t="s">
        <v>759</v>
      </c>
      <c r="I879" s="3" t="s">
        <v>160</v>
      </c>
      <c r="J879" s="3" t="s">
        <v>144</v>
      </c>
      <c r="K879" s="3" t="s">
        <v>145</v>
      </c>
      <c r="L879" s="3" t="s">
        <v>4115</v>
      </c>
      <c r="M879" s="3" t="s">
        <v>851</v>
      </c>
      <c r="N879" s="3" t="s">
        <v>12330</v>
      </c>
      <c r="O879" s="3" t="s">
        <v>788</v>
      </c>
      <c r="P879" s="3" t="s">
        <v>150</v>
      </c>
      <c r="Q879" s="3" t="s">
        <v>76</v>
      </c>
      <c r="R879" s="3" t="s">
        <v>5075</v>
      </c>
      <c r="S879" s="3" t="s">
        <v>17</v>
      </c>
      <c r="T879" s="3" t="s">
        <v>17</v>
      </c>
      <c r="U879" s="3" t="s">
        <v>184</v>
      </c>
      <c r="V879" s="3" t="s">
        <v>152</v>
      </c>
      <c r="W879" s="3" t="s">
        <v>153</v>
      </c>
      <c r="X879" s="3" t="s">
        <v>154</v>
      </c>
      <c r="Y879" s="3" t="s">
        <v>160</v>
      </c>
      <c r="Z879" s="3" t="s">
        <v>194</v>
      </c>
      <c r="AA879" s="3" t="s">
        <v>155</v>
      </c>
      <c r="AB879" s="3" t="s">
        <v>202</v>
      </c>
      <c r="AC879" s="3" t="s">
        <v>4115</v>
      </c>
      <c r="AD879" s="3" t="s">
        <v>326</v>
      </c>
      <c r="AE879" s="3" t="s">
        <v>12331</v>
      </c>
      <c r="AF879" s="3" t="s">
        <v>160</v>
      </c>
      <c r="AG879" s="3" t="s">
        <v>160</v>
      </c>
      <c r="AH879" s="3" t="s">
        <v>160</v>
      </c>
      <c r="AI879" s="3" t="s">
        <v>160</v>
      </c>
      <c r="AJ879" s="3" t="s">
        <v>17</v>
      </c>
      <c r="AK879" s="3" t="s">
        <v>17</v>
      </c>
      <c r="AL879" s="3" t="s">
        <v>12332</v>
      </c>
      <c r="AM879" s="3" t="s">
        <v>4263</v>
      </c>
      <c r="AN879" s="3" t="s">
        <v>293</v>
      </c>
      <c r="AO879" s="3" t="s">
        <v>294</v>
      </c>
      <c r="AP879" s="4" t="s">
        <v>17</v>
      </c>
    </row>
    <row r="880" spans="1:42" x14ac:dyDescent="0.25">
      <c r="A880" s="3" t="s">
        <v>12333</v>
      </c>
      <c r="B880" s="3" t="s">
        <v>12334</v>
      </c>
      <c r="C880" s="3" t="s">
        <v>12335</v>
      </c>
      <c r="D880" s="3" t="s">
        <v>142</v>
      </c>
      <c r="E880" s="3" t="s">
        <v>17</v>
      </c>
      <c r="F880" s="3" t="s">
        <v>12336</v>
      </c>
      <c r="G880" s="3" t="s">
        <v>12337</v>
      </c>
      <c r="H880" s="3" t="s">
        <v>4261</v>
      </c>
      <c r="I880" s="3" t="s">
        <v>160</v>
      </c>
      <c r="J880" s="3" t="s">
        <v>597</v>
      </c>
      <c r="K880" s="3" t="s">
        <v>359</v>
      </c>
      <c r="L880" s="3" t="s">
        <v>4115</v>
      </c>
      <c r="M880" s="3" t="s">
        <v>214</v>
      </c>
      <c r="N880" s="3" t="s">
        <v>5532</v>
      </c>
      <c r="O880" s="3" t="s">
        <v>440</v>
      </c>
      <c r="P880" s="3" t="s">
        <v>150</v>
      </c>
      <c r="Q880" s="3" t="s">
        <v>76</v>
      </c>
      <c r="R880" s="3" t="s">
        <v>255</v>
      </c>
      <c r="S880" s="3" t="s">
        <v>17</v>
      </c>
      <c r="T880" s="3" t="s">
        <v>17</v>
      </c>
      <c r="U880" s="3" t="s">
        <v>155</v>
      </c>
      <c r="V880" s="3" t="s">
        <v>152</v>
      </c>
      <c r="W880" s="3" t="s">
        <v>12338</v>
      </c>
      <c r="X880" s="3" t="s">
        <v>160</v>
      </c>
      <c r="Y880" s="3" t="s">
        <v>184</v>
      </c>
      <c r="Z880" s="3" t="s">
        <v>151</v>
      </c>
      <c r="AA880" s="3" t="s">
        <v>151</v>
      </c>
      <c r="AB880" s="3" t="s">
        <v>260</v>
      </c>
      <c r="AC880" s="3" t="s">
        <v>5534</v>
      </c>
      <c r="AD880" s="3" t="s">
        <v>12339</v>
      </c>
      <c r="AE880" s="3" t="s">
        <v>12340</v>
      </c>
      <c r="AF880" s="3" t="s">
        <v>160</v>
      </c>
      <c r="AG880" s="3" t="s">
        <v>160</v>
      </c>
      <c r="AH880" s="3" t="s">
        <v>160</v>
      </c>
      <c r="AI880" s="3" t="s">
        <v>160</v>
      </c>
      <c r="AJ880" s="3" t="s">
        <v>17</v>
      </c>
      <c r="AK880" s="3" t="s">
        <v>17</v>
      </c>
      <c r="AL880" s="3" t="s">
        <v>12341</v>
      </c>
      <c r="AM880" s="3" t="s">
        <v>292</v>
      </c>
      <c r="AN880" s="3" t="s">
        <v>9786</v>
      </c>
      <c r="AO880" s="3" t="s">
        <v>188</v>
      </c>
      <c r="AP880" s="4" t="s">
        <v>17</v>
      </c>
    </row>
    <row r="881" spans="1:42" x14ac:dyDescent="0.25">
      <c r="A881" s="3" t="s">
        <v>12342</v>
      </c>
      <c r="B881" s="3" t="s">
        <v>12343</v>
      </c>
      <c r="C881" s="3" t="s">
        <v>12344</v>
      </c>
      <c r="D881" s="3" t="s">
        <v>142</v>
      </c>
      <c r="E881" s="3" t="s">
        <v>17</v>
      </c>
      <c r="F881" s="3" t="s">
        <v>12345</v>
      </c>
      <c r="G881" s="3" t="s">
        <v>12346</v>
      </c>
      <c r="H881" s="3" t="s">
        <v>12347</v>
      </c>
      <c r="I881" s="3" t="s">
        <v>155</v>
      </c>
      <c r="J881" s="3" t="s">
        <v>144</v>
      </c>
      <c r="K881" s="3" t="s">
        <v>345</v>
      </c>
      <c r="L881" s="3" t="s">
        <v>4115</v>
      </c>
      <c r="M881" s="3" t="s">
        <v>214</v>
      </c>
      <c r="N881" s="3" t="s">
        <v>5532</v>
      </c>
      <c r="O881" s="3" t="s">
        <v>440</v>
      </c>
      <c r="P881" s="3" t="s">
        <v>150</v>
      </c>
      <c r="Q881" s="3" t="s">
        <v>76</v>
      </c>
      <c r="R881" s="3" t="s">
        <v>255</v>
      </c>
      <c r="S881" s="3" t="s">
        <v>17</v>
      </c>
      <c r="T881" s="3" t="s">
        <v>17</v>
      </c>
      <c r="U881" s="3" t="s">
        <v>155</v>
      </c>
      <c r="V881" s="3" t="s">
        <v>152</v>
      </c>
      <c r="W881" s="3" t="s">
        <v>6988</v>
      </c>
      <c r="X881" s="3" t="s">
        <v>160</v>
      </c>
      <c r="Y881" s="3" t="s">
        <v>184</v>
      </c>
      <c r="Z881" s="3" t="s">
        <v>176</v>
      </c>
      <c r="AA881" s="3" t="s">
        <v>151</v>
      </c>
      <c r="AB881" s="3" t="s">
        <v>243</v>
      </c>
      <c r="AC881" s="3" t="s">
        <v>5534</v>
      </c>
      <c r="AD881" s="3" t="s">
        <v>12348</v>
      </c>
      <c r="AE881" s="3" t="s">
        <v>12349</v>
      </c>
      <c r="AF881" s="3" t="s">
        <v>160</v>
      </c>
      <c r="AG881" s="3" t="s">
        <v>160</v>
      </c>
      <c r="AH881" s="3" t="s">
        <v>160</v>
      </c>
      <c r="AI881" s="3" t="s">
        <v>160</v>
      </c>
      <c r="AJ881" s="3" t="s">
        <v>17</v>
      </c>
      <c r="AK881" s="3" t="s">
        <v>17</v>
      </c>
      <c r="AL881" s="3" t="s">
        <v>7408</v>
      </c>
      <c r="AM881" s="3" t="s">
        <v>456</v>
      </c>
      <c r="AN881" s="3" t="s">
        <v>775</v>
      </c>
      <c r="AO881" s="3" t="s">
        <v>188</v>
      </c>
      <c r="AP881" s="4" t="s">
        <v>17</v>
      </c>
    </row>
    <row r="882" spans="1:42" x14ac:dyDescent="0.25">
      <c r="A882" s="3" t="s">
        <v>12350</v>
      </c>
      <c r="B882" s="3" t="s">
        <v>12351</v>
      </c>
      <c r="C882" s="3" t="s">
        <v>12352</v>
      </c>
      <c r="D882" s="3" t="s">
        <v>142</v>
      </c>
      <c r="E882" s="3" t="s">
        <v>17</v>
      </c>
      <c r="F882" s="3" t="s">
        <v>12353</v>
      </c>
      <c r="G882" s="3" t="s">
        <v>12354</v>
      </c>
      <c r="H882" s="3" t="s">
        <v>9689</v>
      </c>
      <c r="I882" s="3" t="s">
        <v>12355</v>
      </c>
      <c r="J882" s="3" t="s">
        <v>12356</v>
      </c>
      <c r="K882" s="3" t="s">
        <v>233</v>
      </c>
      <c r="L882" s="3" t="s">
        <v>12357</v>
      </c>
      <c r="M882" s="3" t="s">
        <v>147</v>
      </c>
      <c r="N882" s="3" t="s">
        <v>5659</v>
      </c>
      <c r="O882" s="3" t="s">
        <v>181</v>
      </c>
      <c r="P882" s="3" t="s">
        <v>150</v>
      </c>
      <c r="Q882" s="3" t="s">
        <v>76</v>
      </c>
      <c r="R882" s="3" t="s">
        <v>170</v>
      </c>
      <c r="S882" s="3" t="s">
        <v>17</v>
      </c>
      <c r="T882" s="3" t="s">
        <v>17</v>
      </c>
      <c r="U882" s="3" t="s">
        <v>160</v>
      </c>
      <c r="V882" s="3" t="s">
        <v>152</v>
      </c>
      <c r="W882" s="3" t="s">
        <v>160</v>
      </c>
      <c r="X882" s="3" t="s">
        <v>160</v>
      </c>
      <c r="Y882" s="3" t="s">
        <v>76</v>
      </c>
      <c r="Z882" s="3" t="s">
        <v>602</v>
      </c>
      <c r="AA882" s="3" t="s">
        <v>155</v>
      </c>
      <c r="AB882" s="3" t="s">
        <v>16</v>
      </c>
      <c r="AC882" s="3" t="s">
        <v>17</v>
      </c>
      <c r="AD882" s="3" t="s">
        <v>12358</v>
      </c>
      <c r="AE882" s="3" t="s">
        <v>12359</v>
      </c>
      <c r="AF882" s="3" t="s">
        <v>160</v>
      </c>
      <c r="AG882" s="3" t="s">
        <v>160</v>
      </c>
      <c r="AH882" s="3" t="s">
        <v>160</v>
      </c>
      <c r="AI882" s="3" t="s">
        <v>160</v>
      </c>
      <c r="AJ882" s="3" t="s">
        <v>17</v>
      </c>
      <c r="AK882" s="3" t="s">
        <v>17</v>
      </c>
      <c r="AL882" s="3" t="s">
        <v>12360</v>
      </c>
      <c r="AM882" s="3" t="s">
        <v>748</v>
      </c>
      <c r="AN882" s="3" t="s">
        <v>659</v>
      </c>
      <c r="AO882" s="3" t="s">
        <v>468</v>
      </c>
      <c r="AP882" s="4" t="s">
        <v>17</v>
      </c>
    </row>
    <row r="883" spans="1:42" x14ac:dyDescent="0.25">
      <c r="A883" s="3" t="s">
        <v>12361</v>
      </c>
      <c r="B883" s="3" t="s">
        <v>12362</v>
      </c>
      <c r="C883" s="3" t="s">
        <v>12363</v>
      </c>
      <c r="D883" s="3" t="s">
        <v>486</v>
      </c>
      <c r="E883" s="3" t="s">
        <v>12364</v>
      </c>
      <c r="F883" s="3" t="s">
        <v>12365</v>
      </c>
      <c r="G883" s="3" t="s">
        <v>12366</v>
      </c>
      <c r="H883" s="3" t="s">
        <v>160</v>
      </c>
      <c r="I883" s="3" t="s">
        <v>17</v>
      </c>
      <c r="J883" s="3" t="s">
        <v>17</v>
      </c>
      <c r="K883" s="3" t="s">
        <v>160</v>
      </c>
      <c r="L883" s="3" t="s">
        <v>17</v>
      </c>
      <c r="M883" s="3" t="s">
        <v>17</v>
      </c>
      <c r="N883" s="3" t="s">
        <v>17</v>
      </c>
      <c r="O883" s="3" t="s">
        <v>788</v>
      </c>
      <c r="P883" s="3" t="s">
        <v>150</v>
      </c>
      <c r="Q883" s="3" t="s">
        <v>176</v>
      </c>
      <c r="R883" s="3" t="s">
        <v>17</v>
      </c>
      <c r="S883" s="3" t="s">
        <v>195</v>
      </c>
      <c r="T883" s="3" t="s">
        <v>340</v>
      </c>
      <c r="U883" s="3" t="s">
        <v>17</v>
      </c>
      <c r="V883" s="3" t="s">
        <v>17</v>
      </c>
      <c r="W883" s="3" t="s">
        <v>17</v>
      </c>
      <c r="X883" s="3" t="s">
        <v>17</v>
      </c>
      <c r="Y883" s="3" t="s">
        <v>17</v>
      </c>
      <c r="Z883" s="3" t="s">
        <v>17</v>
      </c>
      <c r="AA883" s="3" t="s">
        <v>17</v>
      </c>
      <c r="AB883" s="3" t="s">
        <v>17</v>
      </c>
      <c r="AC883" s="3" t="s">
        <v>17</v>
      </c>
      <c r="AD883" s="3" t="s">
        <v>17</v>
      </c>
      <c r="AE883" s="3" t="s">
        <v>17</v>
      </c>
      <c r="AF883" s="3" t="s">
        <v>17</v>
      </c>
      <c r="AG883" s="3" t="s">
        <v>17</v>
      </c>
      <c r="AH883" s="3" t="s">
        <v>17</v>
      </c>
      <c r="AI883" s="3" t="s">
        <v>17</v>
      </c>
      <c r="AJ883" s="3" t="s">
        <v>17</v>
      </c>
      <c r="AK883" s="3" t="s">
        <v>17</v>
      </c>
      <c r="AL883" s="3" t="s">
        <v>12367</v>
      </c>
      <c r="AM883" s="3" t="s">
        <v>17</v>
      </c>
      <c r="AN883" s="3" t="s">
        <v>17</v>
      </c>
      <c r="AO883" s="3" t="s">
        <v>17</v>
      </c>
      <c r="AP883" s="4" t="s">
        <v>17</v>
      </c>
    </row>
    <row r="884" spans="1:42" x14ac:dyDescent="0.25">
      <c r="A884" s="3" t="s">
        <v>12368</v>
      </c>
      <c r="B884" s="3" t="s">
        <v>12362</v>
      </c>
      <c r="C884" s="3" t="s">
        <v>12363</v>
      </c>
      <c r="D884" s="3" t="s">
        <v>486</v>
      </c>
      <c r="E884" s="3" t="s">
        <v>12369</v>
      </c>
      <c r="F884" s="3" t="s">
        <v>12370</v>
      </c>
      <c r="G884" s="3" t="s">
        <v>12371</v>
      </c>
      <c r="H884" s="3" t="s">
        <v>160</v>
      </c>
      <c r="I884" s="3" t="s">
        <v>17</v>
      </c>
      <c r="J884" s="3" t="s">
        <v>17</v>
      </c>
      <c r="K884" s="3" t="s">
        <v>160</v>
      </c>
      <c r="L884" s="3" t="s">
        <v>17</v>
      </c>
      <c r="M884" s="3" t="s">
        <v>17</v>
      </c>
      <c r="N884" s="3" t="s">
        <v>17</v>
      </c>
      <c r="O884" s="3" t="s">
        <v>788</v>
      </c>
      <c r="P884" s="3" t="s">
        <v>150</v>
      </c>
      <c r="Q884" s="3" t="s">
        <v>176</v>
      </c>
      <c r="R884" s="3" t="s">
        <v>17</v>
      </c>
      <c r="S884" s="3" t="s">
        <v>184</v>
      </c>
      <c r="T884" s="3" t="s">
        <v>160</v>
      </c>
      <c r="U884" s="3" t="s">
        <v>17</v>
      </c>
      <c r="V884" s="3" t="s">
        <v>17</v>
      </c>
      <c r="W884" s="3" t="s">
        <v>17</v>
      </c>
      <c r="X884" s="3" t="s">
        <v>17</v>
      </c>
      <c r="Y884" s="3" t="s">
        <v>17</v>
      </c>
      <c r="Z884" s="3" t="s">
        <v>17</v>
      </c>
      <c r="AA884" s="3" t="s">
        <v>17</v>
      </c>
      <c r="AB884" s="3" t="s">
        <v>17</v>
      </c>
      <c r="AC884" s="3" t="s">
        <v>17</v>
      </c>
      <c r="AD884" s="3" t="s">
        <v>17</v>
      </c>
      <c r="AE884" s="3" t="s">
        <v>17</v>
      </c>
      <c r="AF884" s="3" t="s">
        <v>17</v>
      </c>
      <c r="AG884" s="3" t="s">
        <v>17</v>
      </c>
      <c r="AH884" s="3" t="s">
        <v>17</v>
      </c>
      <c r="AI884" s="3" t="s">
        <v>17</v>
      </c>
      <c r="AJ884" s="3" t="s">
        <v>17</v>
      </c>
      <c r="AK884" s="3" t="s">
        <v>17</v>
      </c>
      <c r="AL884" s="3" t="s">
        <v>12372</v>
      </c>
      <c r="AM884" s="3" t="s">
        <v>17</v>
      </c>
      <c r="AN884" s="3" t="s">
        <v>17</v>
      </c>
      <c r="AO884" s="3" t="s">
        <v>17</v>
      </c>
      <c r="AP884" s="4" t="s">
        <v>17</v>
      </c>
    </row>
    <row r="885" spans="1:42" x14ac:dyDescent="0.25">
      <c r="A885" s="3" t="s">
        <v>12373</v>
      </c>
      <c r="B885" s="3" t="s">
        <v>12374</v>
      </c>
      <c r="C885" s="3" t="s">
        <v>12375</v>
      </c>
      <c r="D885" s="3" t="s">
        <v>142</v>
      </c>
      <c r="E885" s="3" t="s">
        <v>17</v>
      </c>
      <c r="F885" s="3" t="s">
        <v>12376</v>
      </c>
      <c r="G885" s="3" t="s">
        <v>12377</v>
      </c>
      <c r="H885" s="3" t="s">
        <v>732</v>
      </c>
      <c r="I885" s="3" t="s">
        <v>160</v>
      </c>
      <c r="J885" s="3" t="s">
        <v>597</v>
      </c>
      <c r="K885" s="3" t="s">
        <v>233</v>
      </c>
      <c r="L885" s="3" t="s">
        <v>4190</v>
      </c>
      <c r="M885" s="3" t="s">
        <v>179</v>
      </c>
      <c r="N885" s="3" t="s">
        <v>5532</v>
      </c>
      <c r="O885" s="3" t="s">
        <v>788</v>
      </c>
      <c r="P885" s="3" t="s">
        <v>150</v>
      </c>
      <c r="Q885" s="3" t="s">
        <v>76</v>
      </c>
      <c r="R885" s="3" t="s">
        <v>170</v>
      </c>
      <c r="S885" s="3" t="s">
        <v>17</v>
      </c>
      <c r="T885" s="3" t="s">
        <v>17</v>
      </c>
      <c r="U885" s="3" t="s">
        <v>155</v>
      </c>
      <c r="V885" s="3" t="s">
        <v>152</v>
      </c>
      <c r="W885" s="3" t="s">
        <v>5191</v>
      </c>
      <c r="X885" s="3" t="s">
        <v>160</v>
      </c>
      <c r="Y885" s="3" t="s">
        <v>155</v>
      </c>
      <c r="Z885" s="3" t="s">
        <v>156</v>
      </c>
      <c r="AA885" s="3" t="s">
        <v>184</v>
      </c>
      <c r="AB885" s="3" t="s">
        <v>157</v>
      </c>
      <c r="AC885" s="3" t="s">
        <v>5534</v>
      </c>
      <c r="AD885" s="3" t="s">
        <v>12378</v>
      </c>
      <c r="AE885" s="3" t="s">
        <v>12379</v>
      </c>
      <c r="AF885" s="3" t="s">
        <v>160</v>
      </c>
      <c r="AG885" s="3" t="s">
        <v>160</v>
      </c>
      <c r="AH885" s="3" t="s">
        <v>160</v>
      </c>
      <c r="AI885" s="3" t="s">
        <v>160</v>
      </c>
      <c r="AJ885" s="3" t="s">
        <v>17</v>
      </c>
      <c r="AK885" s="3" t="s">
        <v>17</v>
      </c>
      <c r="AL885" s="3" t="s">
        <v>12380</v>
      </c>
      <c r="AM885" s="3" t="s">
        <v>197</v>
      </c>
      <c r="AN885" s="3" t="s">
        <v>356</v>
      </c>
      <c r="AO885" s="3" t="s">
        <v>206</v>
      </c>
      <c r="AP885" s="4" t="s">
        <v>17</v>
      </c>
    </row>
    <row r="886" spans="1:42" x14ac:dyDescent="0.25">
      <c r="A886" s="3" t="s">
        <v>12381</v>
      </c>
      <c r="B886" s="3" t="s">
        <v>12382</v>
      </c>
      <c r="C886" s="3" t="s">
        <v>12383</v>
      </c>
      <c r="D886" s="3" t="s">
        <v>142</v>
      </c>
      <c r="E886" s="3" t="s">
        <v>17</v>
      </c>
      <c r="F886" s="3" t="s">
        <v>12384</v>
      </c>
      <c r="G886" s="3" t="s">
        <v>12385</v>
      </c>
      <c r="H886" s="3" t="s">
        <v>12386</v>
      </c>
      <c r="I886" s="3" t="s">
        <v>892</v>
      </c>
      <c r="J886" s="3" t="s">
        <v>12387</v>
      </c>
      <c r="K886" s="3" t="s">
        <v>213</v>
      </c>
      <c r="L886" s="3" t="s">
        <v>441</v>
      </c>
      <c r="M886" s="3" t="s">
        <v>12388</v>
      </c>
      <c r="N886" s="3" t="s">
        <v>733</v>
      </c>
      <c r="O886" s="3" t="s">
        <v>542</v>
      </c>
      <c r="P886" s="3" t="s">
        <v>150</v>
      </c>
      <c r="Q886" s="3" t="s">
        <v>76</v>
      </c>
      <c r="R886" s="3" t="s">
        <v>4185</v>
      </c>
      <c r="S886" s="3" t="s">
        <v>17</v>
      </c>
      <c r="T886" s="3" t="s">
        <v>17</v>
      </c>
      <c r="U886" s="3" t="s">
        <v>195</v>
      </c>
      <c r="V886" s="3" t="s">
        <v>152</v>
      </c>
      <c r="W886" s="3" t="s">
        <v>4350</v>
      </c>
      <c r="X886" s="3" t="s">
        <v>160</v>
      </c>
      <c r="Y886" s="3" t="s">
        <v>155</v>
      </c>
      <c r="Z886" s="3" t="s">
        <v>202</v>
      </c>
      <c r="AA886" s="3" t="s">
        <v>172</v>
      </c>
      <c r="AB886" s="3" t="s">
        <v>156</v>
      </c>
      <c r="AC886" s="3" t="s">
        <v>4693</v>
      </c>
      <c r="AD886" s="3" t="s">
        <v>12389</v>
      </c>
      <c r="AE886" s="3" t="s">
        <v>12390</v>
      </c>
      <c r="AF886" s="3" t="s">
        <v>160</v>
      </c>
      <c r="AG886" s="3" t="s">
        <v>160</v>
      </c>
      <c r="AH886" s="3" t="s">
        <v>160</v>
      </c>
      <c r="AI886" s="3" t="s">
        <v>160</v>
      </c>
      <c r="AJ886" s="3" t="s">
        <v>17</v>
      </c>
      <c r="AK886" s="3" t="s">
        <v>17</v>
      </c>
      <c r="AL886" s="3" t="s">
        <v>12391</v>
      </c>
      <c r="AM886" s="3" t="s">
        <v>677</v>
      </c>
      <c r="AN886" s="3" t="s">
        <v>12392</v>
      </c>
      <c r="AO886" s="3" t="s">
        <v>175</v>
      </c>
      <c r="AP886" s="4" t="s">
        <v>17</v>
      </c>
    </row>
    <row r="887" spans="1:42" x14ac:dyDescent="0.25">
      <c r="A887" s="3" t="s">
        <v>12393</v>
      </c>
      <c r="B887" s="3" t="s">
        <v>12394</v>
      </c>
      <c r="C887" s="3" t="s">
        <v>12395</v>
      </c>
      <c r="D887" s="3" t="s">
        <v>486</v>
      </c>
      <c r="E887" s="3" t="s">
        <v>12396</v>
      </c>
      <c r="F887" s="3" t="s">
        <v>12397</v>
      </c>
      <c r="G887" s="3" t="s">
        <v>12398</v>
      </c>
      <c r="H887" s="3" t="s">
        <v>160</v>
      </c>
      <c r="I887" s="3" t="s">
        <v>17</v>
      </c>
      <c r="J887" s="3" t="s">
        <v>17</v>
      </c>
      <c r="K887" s="3" t="s">
        <v>160</v>
      </c>
      <c r="L887" s="3" t="s">
        <v>17</v>
      </c>
      <c r="M887" s="3" t="s">
        <v>17</v>
      </c>
      <c r="N887" s="3" t="s">
        <v>17</v>
      </c>
      <c r="O887" s="3" t="s">
        <v>525</v>
      </c>
      <c r="P887" s="3" t="s">
        <v>150</v>
      </c>
      <c r="Q887" s="3" t="s">
        <v>176</v>
      </c>
      <c r="R887" s="3" t="s">
        <v>17</v>
      </c>
      <c r="S887" s="3" t="s">
        <v>184</v>
      </c>
      <c r="T887" s="3" t="s">
        <v>160</v>
      </c>
      <c r="U887" s="3" t="s">
        <v>17</v>
      </c>
      <c r="V887" s="3" t="s">
        <v>17</v>
      </c>
      <c r="W887" s="3" t="s">
        <v>17</v>
      </c>
      <c r="X887" s="3" t="s">
        <v>17</v>
      </c>
      <c r="Y887" s="3" t="s">
        <v>17</v>
      </c>
      <c r="Z887" s="3" t="s">
        <v>17</v>
      </c>
      <c r="AA887" s="3" t="s">
        <v>17</v>
      </c>
      <c r="AB887" s="3" t="s">
        <v>17</v>
      </c>
      <c r="AC887" s="3" t="s">
        <v>17</v>
      </c>
      <c r="AD887" s="3" t="s">
        <v>17</v>
      </c>
      <c r="AE887" s="3" t="s">
        <v>17</v>
      </c>
      <c r="AF887" s="3" t="s">
        <v>17</v>
      </c>
      <c r="AG887" s="3" t="s">
        <v>17</v>
      </c>
      <c r="AH887" s="3" t="s">
        <v>17</v>
      </c>
      <c r="AI887" s="3" t="s">
        <v>17</v>
      </c>
      <c r="AJ887" s="3" t="s">
        <v>17</v>
      </c>
      <c r="AK887" s="3" t="s">
        <v>17</v>
      </c>
      <c r="AL887" s="3" t="s">
        <v>12399</v>
      </c>
      <c r="AM887" s="3" t="s">
        <v>17</v>
      </c>
      <c r="AN887" s="3" t="s">
        <v>17</v>
      </c>
      <c r="AO887" s="3" t="s">
        <v>17</v>
      </c>
      <c r="AP887" s="4" t="s">
        <v>17</v>
      </c>
    </row>
    <row r="888" spans="1:42" x14ac:dyDescent="0.25">
      <c r="A888" s="3" t="s">
        <v>12400</v>
      </c>
      <c r="B888" s="3" t="s">
        <v>12401</v>
      </c>
      <c r="C888" s="3" t="s">
        <v>12402</v>
      </c>
      <c r="D888" s="3" t="s">
        <v>486</v>
      </c>
      <c r="E888" s="3" t="s">
        <v>12403</v>
      </c>
      <c r="F888" s="3" t="s">
        <v>12404</v>
      </c>
      <c r="G888" s="3" t="s">
        <v>12405</v>
      </c>
      <c r="H888" s="3" t="s">
        <v>160</v>
      </c>
      <c r="I888" s="3" t="s">
        <v>17</v>
      </c>
      <c r="J888" s="3" t="s">
        <v>17</v>
      </c>
      <c r="K888" s="3" t="s">
        <v>160</v>
      </c>
      <c r="L888" s="3" t="s">
        <v>17</v>
      </c>
      <c r="M888" s="3" t="s">
        <v>17</v>
      </c>
      <c r="N888" s="3" t="s">
        <v>17</v>
      </c>
      <c r="O888" s="3" t="s">
        <v>181</v>
      </c>
      <c r="P888" s="3" t="s">
        <v>150</v>
      </c>
      <c r="Q888" s="3" t="s">
        <v>184</v>
      </c>
      <c r="R888" s="3" t="s">
        <v>17</v>
      </c>
      <c r="S888" s="3" t="s">
        <v>151</v>
      </c>
      <c r="T888" s="3" t="s">
        <v>150</v>
      </c>
      <c r="U888" s="3" t="s">
        <v>17</v>
      </c>
      <c r="V888" s="3" t="s">
        <v>17</v>
      </c>
      <c r="W888" s="3" t="s">
        <v>17</v>
      </c>
      <c r="X888" s="3" t="s">
        <v>17</v>
      </c>
      <c r="Y888" s="3" t="s">
        <v>17</v>
      </c>
      <c r="Z888" s="3" t="s">
        <v>17</v>
      </c>
      <c r="AA888" s="3" t="s">
        <v>17</v>
      </c>
      <c r="AB888" s="3" t="s">
        <v>17</v>
      </c>
      <c r="AC888" s="3" t="s">
        <v>17</v>
      </c>
      <c r="AD888" s="3" t="s">
        <v>17</v>
      </c>
      <c r="AE888" s="3" t="s">
        <v>17</v>
      </c>
      <c r="AF888" s="3" t="s">
        <v>17</v>
      </c>
      <c r="AG888" s="3" t="s">
        <v>17</v>
      </c>
      <c r="AH888" s="3" t="s">
        <v>17</v>
      </c>
      <c r="AI888" s="3" t="s">
        <v>17</v>
      </c>
      <c r="AJ888" s="3" t="s">
        <v>17</v>
      </c>
      <c r="AK888" s="3" t="s">
        <v>17</v>
      </c>
      <c r="AL888" s="3" t="s">
        <v>12406</v>
      </c>
      <c r="AM888" s="3" t="s">
        <v>17</v>
      </c>
      <c r="AN888" s="3" t="s">
        <v>17</v>
      </c>
      <c r="AO888" s="3" t="s">
        <v>17</v>
      </c>
      <c r="AP888" s="4" t="s">
        <v>17</v>
      </c>
    </row>
    <row r="889" spans="1:42" x14ac:dyDescent="0.25">
      <c r="A889" s="3" t="s">
        <v>12407</v>
      </c>
      <c r="B889" s="3" t="s">
        <v>12401</v>
      </c>
      <c r="C889" s="3" t="s">
        <v>12402</v>
      </c>
      <c r="D889" s="3" t="s">
        <v>486</v>
      </c>
      <c r="E889" s="3" t="s">
        <v>12408</v>
      </c>
      <c r="F889" s="3" t="s">
        <v>12404</v>
      </c>
      <c r="G889" s="3" t="s">
        <v>12405</v>
      </c>
      <c r="H889" s="3" t="s">
        <v>160</v>
      </c>
      <c r="I889" s="3" t="s">
        <v>17</v>
      </c>
      <c r="J889" s="3" t="s">
        <v>17</v>
      </c>
      <c r="K889" s="3" t="s">
        <v>160</v>
      </c>
      <c r="L889" s="3" t="s">
        <v>17</v>
      </c>
      <c r="M889" s="3" t="s">
        <v>17</v>
      </c>
      <c r="N889" s="3" t="s">
        <v>17</v>
      </c>
      <c r="O889" s="3" t="s">
        <v>181</v>
      </c>
      <c r="P889" s="3" t="s">
        <v>150</v>
      </c>
      <c r="Q889" s="3" t="s">
        <v>184</v>
      </c>
      <c r="R889" s="3" t="s">
        <v>17</v>
      </c>
      <c r="S889" s="3" t="s">
        <v>184</v>
      </c>
      <c r="T889" s="3" t="s">
        <v>160</v>
      </c>
      <c r="U889" s="3" t="s">
        <v>17</v>
      </c>
      <c r="V889" s="3" t="s">
        <v>17</v>
      </c>
      <c r="W889" s="3" t="s">
        <v>17</v>
      </c>
      <c r="X889" s="3" t="s">
        <v>17</v>
      </c>
      <c r="Y889" s="3" t="s">
        <v>17</v>
      </c>
      <c r="Z889" s="3" t="s">
        <v>17</v>
      </c>
      <c r="AA889" s="3" t="s">
        <v>17</v>
      </c>
      <c r="AB889" s="3" t="s">
        <v>17</v>
      </c>
      <c r="AC889" s="3" t="s">
        <v>17</v>
      </c>
      <c r="AD889" s="3" t="s">
        <v>17</v>
      </c>
      <c r="AE889" s="3" t="s">
        <v>17</v>
      </c>
      <c r="AF889" s="3" t="s">
        <v>17</v>
      </c>
      <c r="AG889" s="3" t="s">
        <v>17</v>
      </c>
      <c r="AH889" s="3" t="s">
        <v>17</v>
      </c>
      <c r="AI889" s="3" t="s">
        <v>17</v>
      </c>
      <c r="AJ889" s="3" t="s">
        <v>17</v>
      </c>
      <c r="AK889" s="3" t="s">
        <v>17</v>
      </c>
      <c r="AL889" s="3" t="s">
        <v>12409</v>
      </c>
      <c r="AM889" s="3" t="s">
        <v>17</v>
      </c>
      <c r="AN889" s="3" t="s">
        <v>17</v>
      </c>
      <c r="AO889" s="3" t="s">
        <v>17</v>
      </c>
      <c r="AP889" s="4" t="s">
        <v>17</v>
      </c>
    </row>
    <row r="890" spans="1:42" x14ac:dyDescent="0.25">
      <c r="A890" s="3" t="s">
        <v>12410</v>
      </c>
      <c r="B890" s="3" t="s">
        <v>12411</v>
      </c>
      <c r="C890" s="3" t="s">
        <v>12412</v>
      </c>
      <c r="D890" s="3" t="s">
        <v>486</v>
      </c>
      <c r="E890" s="3" t="s">
        <v>8610</v>
      </c>
      <c r="F890" s="3" t="s">
        <v>12404</v>
      </c>
      <c r="G890" s="3" t="s">
        <v>12405</v>
      </c>
      <c r="H890" s="3" t="s">
        <v>160</v>
      </c>
      <c r="I890" s="3" t="s">
        <v>17</v>
      </c>
      <c r="J890" s="3" t="s">
        <v>17</v>
      </c>
      <c r="K890" s="3" t="s">
        <v>160</v>
      </c>
      <c r="L890" s="3" t="s">
        <v>17</v>
      </c>
      <c r="M890" s="3" t="s">
        <v>17</v>
      </c>
      <c r="N890" s="3" t="s">
        <v>17</v>
      </c>
      <c r="O890" s="3" t="s">
        <v>525</v>
      </c>
      <c r="P890" s="3" t="s">
        <v>150</v>
      </c>
      <c r="Q890" s="3" t="s">
        <v>172</v>
      </c>
      <c r="R890" s="3" t="s">
        <v>17</v>
      </c>
      <c r="S890" s="3" t="s">
        <v>172</v>
      </c>
      <c r="T890" s="3" t="s">
        <v>156</v>
      </c>
      <c r="U890" s="3" t="s">
        <v>17</v>
      </c>
      <c r="V890" s="3" t="s">
        <v>17</v>
      </c>
      <c r="W890" s="3" t="s">
        <v>17</v>
      </c>
      <c r="X890" s="3" t="s">
        <v>17</v>
      </c>
      <c r="Y890" s="3" t="s">
        <v>17</v>
      </c>
      <c r="Z890" s="3" t="s">
        <v>17</v>
      </c>
      <c r="AA890" s="3" t="s">
        <v>17</v>
      </c>
      <c r="AB890" s="3" t="s">
        <v>17</v>
      </c>
      <c r="AC890" s="3" t="s">
        <v>17</v>
      </c>
      <c r="AD890" s="3" t="s">
        <v>17</v>
      </c>
      <c r="AE890" s="3" t="s">
        <v>17</v>
      </c>
      <c r="AF890" s="3" t="s">
        <v>17</v>
      </c>
      <c r="AG890" s="3" t="s">
        <v>17</v>
      </c>
      <c r="AH890" s="3" t="s">
        <v>17</v>
      </c>
      <c r="AI890" s="3" t="s">
        <v>17</v>
      </c>
      <c r="AJ890" s="3" t="s">
        <v>17</v>
      </c>
      <c r="AK890" s="3" t="s">
        <v>17</v>
      </c>
      <c r="AL890" s="3" t="s">
        <v>12413</v>
      </c>
      <c r="AM890" s="3" t="s">
        <v>17</v>
      </c>
      <c r="AN890" s="3" t="s">
        <v>17</v>
      </c>
      <c r="AO890" s="3" t="s">
        <v>17</v>
      </c>
      <c r="AP890" s="4" t="s">
        <v>17</v>
      </c>
    </row>
    <row r="891" spans="1:42" x14ac:dyDescent="0.25">
      <c r="A891" s="3" t="s">
        <v>12414</v>
      </c>
      <c r="B891" s="3" t="s">
        <v>12415</v>
      </c>
      <c r="C891" s="3" t="s">
        <v>3214</v>
      </c>
      <c r="D891" s="3" t="s">
        <v>486</v>
      </c>
      <c r="E891" s="3" t="s">
        <v>4189</v>
      </c>
      <c r="F891" s="3" t="s">
        <v>12416</v>
      </c>
      <c r="G891" s="3" t="s">
        <v>12405</v>
      </c>
      <c r="H891" s="3" t="s">
        <v>160</v>
      </c>
      <c r="I891" s="3" t="s">
        <v>17</v>
      </c>
      <c r="J891" s="3" t="s">
        <v>17</v>
      </c>
      <c r="K891" s="3" t="s">
        <v>160</v>
      </c>
      <c r="L891" s="3" t="s">
        <v>17</v>
      </c>
      <c r="M891" s="3" t="s">
        <v>17</v>
      </c>
      <c r="N891" s="3" t="s">
        <v>17</v>
      </c>
      <c r="O891" s="3" t="s">
        <v>542</v>
      </c>
      <c r="P891" s="3" t="s">
        <v>150</v>
      </c>
      <c r="Q891" s="3" t="s">
        <v>151</v>
      </c>
      <c r="R891" s="3" t="s">
        <v>17</v>
      </c>
      <c r="S891" s="3" t="s">
        <v>184</v>
      </c>
      <c r="T891" s="3" t="s">
        <v>157</v>
      </c>
      <c r="U891" s="3" t="s">
        <v>17</v>
      </c>
      <c r="V891" s="3" t="s">
        <v>17</v>
      </c>
      <c r="W891" s="3" t="s">
        <v>17</v>
      </c>
      <c r="X891" s="3" t="s">
        <v>17</v>
      </c>
      <c r="Y891" s="3" t="s">
        <v>17</v>
      </c>
      <c r="Z891" s="3" t="s">
        <v>17</v>
      </c>
      <c r="AA891" s="3" t="s">
        <v>17</v>
      </c>
      <c r="AB891" s="3" t="s">
        <v>17</v>
      </c>
      <c r="AC891" s="3" t="s">
        <v>17</v>
      </c>
      <c r="AD891" s="3" t="s">
        <v>17</v>
      </c>
      <c r="AE891" s="3" t="s">
        <v>17</v>
      </c>
      <c r="AF891" s="3" t="s">
        <v>17</v>
      </c>
      <c r="AG891" s="3" t="s">
        <v>17</v>
      </c>
      <c r="AH891" s="3" t="s">
        <v>17</v>
      </c>
      <c r="AI891" s="3" t="s">
        <v>17</v>
      </c>
      <c r="AJ891" s="3" t="s">
        <v>17</v>
      </c>
      <c r="AK891" s="3" t="s">
        <v>17</v>
      </c>
      <c r="AL891" s="3" t="s">
        <v>12417</v>
      </c>
      <c r="AM891" s="3" t="s">
        <v>17</v>
      </c>
      <c r="AN891" s="3" t="s">
        <v>17</v>
      </c>
      <c r="AO891" s="3" t="s">
        <v>17</v>
      </c>
      <c r="AP891" s="4" t="s">
        <v>17</v>
      </c>
    </row>
    <row r="892" spans="1:42" x14ac:dyDescent="0.25">
      <c r="A892" s="3" t="s">
        <v>12418</v>
      </c>
      <c r="B892" s="3" t="s">
        <v>12394</v>
      </c>
      <c r="C892" s="3" t="s">
        <v>12395</v>
      </c>
      <c r="D892" s="3" t="s">
        <v>486</v>
      </c>
      <c r="E892" s="3" t="s">
        <v>11393</v>
      </c>
      <c r="F892" s="3" t="s">
        <v>12419</v>
      </c>
      <c r="G892" s="3" t="s">
        <v>12420</v>
      </c>
      <c r="H892" s="3" t="s">
        <v>160</v>
      </c>
      <c r="I892" s="3" t="s">
        <v>17</v>
      </c>
      <c r="J892" s="3" t="s">
        <v>17</v>
      </c>
      <c r="K892" s="3" t="s">
        <v>160</v>
      </c>
      <c r="L892" s="3" t="s">
        <v>17</v>
      </c>
      <c r="M892" s="3" t="s">
        <v>17</v>
      </c>
      <c r="N892" s="3" t="s">
        <v>17</v>
      </c>
      <c r="O892" s="3" t="s">
        <v>525</v>
      </c>
      <c r="P892" s="3" t="s">
        <v>150</v>
      </c>
      <c r="Q892" s="3" t="s">
        <v>176</v>
      </c>
      <c r="R892" s="3" t="s">
        <v>17</v>
      </c>
      <c r="S892" s="3" t="s">
        <v>195</v>
      </c>
      <c r="T892" s="3" t="s">
        <v>340</v>
      </c>
      <c r="U892" s="3" t="s">
        <v>17</v>
      </c>
      <c r="V892" s="3" t="s">
        <v>17</v>
      </c>
      <c r="W892" s="3" t="s">
        <v>17</v>
      </c>
      <c r="X892" s="3" t="s">
        <v>17</v>
      </c>
      <c r="Y892" s="3" t="s">
        <v>17</v>
      </c>
      <c r="Z892" s="3" t="s">
        <v>17</v>
      </c>
      <c r="AA892" s="3" t="s">
        <v>17</v>
      </c>
      <c r="AB892" s="3" t="s">
        <v>17</v>
      </c>
      <c r="AC892" s="3" t="s">
        <v>17</v>
      </c>
      <c r="AD892" s="3" t="s">
        <v>17</v>
      </c>
      <c r="AE892" s="3" t="s">
        <v>17</v>
      </c>
      <c r="AF892" s="3" t="s">
        <v>17</v>
      </c>
      <c r="AG892" s="3" t="s">
        <v>17</v>
      </c>
      <c r="AH892" s="3" t="s">
        <v>17</v>
      </c>
      <c r="AI892" s="3" t="s">
        <v>17</v>
      </c>
      <c r="AJ892" s="3" t="s">
        <v>17</v>
      </c>
      <c r="AK892" s="3" t="s">
        <v>17</v>
      </c>
      <c r="AL892" s="3" t="s">
        <v>12421</v>
      </c>
      <c r="AM892" s="3" t="s">
        <v>17</v>
      </c>
      <c r="AN892" s="3" t="s">
        <v>17</v>
      </c>
      <c r="AO892" s="3" t="s">
        <v>17</v>
      </c>
      <c r="AP892" s="4" t="s">
        <v>17</v>
      </c>
    </row>
    <row r="893" spans="1:42" x14ac:dyDescent="0.25">
      <c r="A893" s="3" t="s">
        <v>12422</v>
      </c>
      <c r="B893" s="3" t="s">
        <v>12423</v>
      </c>
      <c r="C893" s="3" t="s">
        <v>12424</v>
      </c>
      <c r="D893" s="3" t="s">
        <v>142</v>
      </c>
      <c r="E893" s="3" t="s">
        <v>17</v>
      </c>
      <c r="F893" s="3" t="s">
        <v>12425</v>
      </c>
      <c r="G893" s="3" t="s">
        <v>12426</v>
      </c>
      <c r="H893" s="3" t="s">
        <v>12427</v>
      </c>
      <c r="I893" s="3" t="s">
        <v>160</v>
      </c>
      <c r="J893" s="3" t="s">
        <v>818</v>
      </c>
      <c r="K893" s="3" t="s">
        <v>4242</v>
      </c>
      <c r="L893" s="3" t="s">
        <v>12428</v>
      </c>
      <c r="M893" s="3" t="s">
        <v>10760</v>
      </c>
      <c r="N893" s="3" t="s">
        <v>676</v>
      </c>
      <c r="O893" s="3" t="s">
        <v>440</v>
      </c>
      <c r="P893" s="3" t="s">
        <v>150</v>
      </c>
      <c r="Q893" s="3" t="s">
        <v>76</v>
      </c>
      <c r="R893" s="3" t="s">
        <v>798</v>
      </c>
      <c r="S893" s="3" t="s">
        <v>17</v>
      </c>
      <c r="T893" s="3" t="s">
        <v>17</v>
      </c>
      <c r="U893" s="3" t="s">
        <v>160</v>
      </c>
      <c r="V893" s="3" t="s">
        <v>152</v>
      </c>
      <c r="W893" s="3" t="s">
        <v>407</v>
      </c>
      <c r="X893" s="3" t="s">
        <v>407</v>
      </c>
      <c r="Y893" s="3" t="s">
        <v>76</v>
      </c>
      <c r="Z893" s="3" t="s">
        <v>160</v>
      </c>
      <c r="AA893" s="3" t="s">
        <v>172</v>
      </c>
      <c r="AB893" s="3" t="s">
        <v>160</v>
      </c>
      <c r="AC893" s="3" t="s">
        <v>351</v>
      </c>
      <c r="AD893" s="3" t="s">
        <v>12429</v>
      </c>
      <c r="AE893" s="3" t="s">
        <v>12430</v>
      </c>
      <c r="AF893" s="3" t="s">
        <v>160</v>
      </c>
      <c r="AG893" s="3" t="s">
        <v>160</v>
      </c>
      <c r="AH893" s="3" t="s">
        <v>160</v>
      </c>
      <c r="AI893" s="3" t="s">
        <v>160</v>
      </c>
      <c r="AJ893" s="3" t="s">
        <v>17</v>
      </c>
      <c r="AK893" s="3" t="s">
        <v>17</v>
      </c>
      <c r="AL893" s="3" t="s">
        <v>12431</v>
      </c>
      <c r="AM893" s="3" t="s">
        <v>11607</v>
      </c>
      <c r="AN893" s="3" t="s">
        <v>6354</v>
      </c>
      <c r="AO893" s="3" t="s">
        <v>175</v>
      </c>
      <c r="AP893" s="4" t="s">
        <v>17</v>
      </c>
    </row>
    <row r="894" spans="1:42" x14ac:dyDescent="0.25">
      <c r="A894" s="3" t="s">
        <v>12432</v>
      </c>
      <c r="B894" s="3" t="s">
        <v>12433</v>
      </c>
      <c r="C894" s="3" t="s">
        <v>12434</v>
      </c>
      <c r="D894" s="3" t="s">
        <v>142</v>
      </c>
      <c r="E894" s="3" t="s">
        <v>17</v>
      </c>
      <c r="F894" s="3" t="s">
        <v>12435</v>
      </c>
      <c r="G894" s="3" t="s">
        <v>12436</v>
      </c>
      <c r="H894" s="3" t="s">
        <v>7779</v>
      </c>
      <c r="I894" s="3" t="s">
        <v>171</v>
      </c>
      <c r="J894" s="3" t="s">
        <v>12437</v>
      </c>
      <c r="K894" s="3" t="s">
        <v>171</v>
      </c>
      <c r="L894" s="3" t="s">
        <v>12438</v>
      </c>
      <c r="M894" s="3" t="s">
        <v>529</v>
      </c>
      <c r="N894" s="3" t="s">
        <v>12439</v>
      </c>
      <c r="O894" s="3" t="s">
        <v>923</v>
      </c>
      <c r="P894" s="3" t="s">
        <v>150</v>
      </c>
      <c r="Q894" s="3" t="s">
        <v>76</v>
      </c>
      <c r="R894" s="3" t="s">
        <v>798</v>
      </c>
      <c r="S894" s="3" t="s">
        <v>17</v>
      </c>
      <c r="T894" s="3" t="s">
        <v>17</v>
      </c>
      <c r="U894" s="3" t="s">
        <v>160</v>
      </c>
      <c r="V894" s="3" t="s">
        <v>537</v>
      </c>
      <c r="W894" s="3" t="s">
        <v>5662</v>
      </c>
      <c r="X894" s="3" t="s">
        <v>160</v>
      </c>
      <c r="Y894" s="3" t="s">
        <v>76</v>
      </c>
      <c r="Z894" s="3" t="s">
        <v>151</v>
      </c>
      <c r="AA894" s="3" t="s">
        <v>184</v>
      </c>
      <c r="AB894" s="3" t="s">
        <v>160</v>
      </c>
      <c r="AC894" s="3" t="s">
        <v>12440</v>
      </c>
      <c r="AD894" s="3" t="s">
        <v>12441</v>
      </c>
      <c r="AE894" s="3" t="s">
        <v>795</v>
      </c>
      <c r="AF894" s="3" t="s">
        <v>160</v>
      </c>
      <c r="AG894" s="3" t="s">
        <v>160</v>
      </c>
      <c r="AH894" s="3" t="s">
        <v>160</v>
      </c>
      <c r="AI894" s="3" t="s">
        <v>160</v>
      </c>
      <c r="AJ894" s="3" t="s">
        <v>17</v>
      </c>
      <c r="AK894" s="3" t="s">
        <v>17</v>
      </c>
      <c r="AL894" s="3" t="s">
        <v>12442</v>
      </c>
      <c r="AM894" s="3" t="s">
        <v>243</v>
      </c>
      <c r="AN894" s="3" t="s">
        <v>4110</v>
      </c>
      <c r="AO894" s="3" t="s">
        <v>631</v>
      </c>
      <c r="AP894" s="4" t="s">
        <v>17</v>
      </c>
    </row>
    <row r="895" spans="1:42" x14ac:dyDescent="0.25">
      <c r="A895" s="3" t="s">
        <v>12443</v>
      </c>
      <c r="B895" s="3" t="s">
        <v>12444</v>
      </c>
      <c r="C895" s="3" t="s">
        <v>12445</v>
      </c>
      <c r="D895" s="3" t="s">
        <v>486</v>
      </c>
      <c r="E895" s="3" t="s">
        <v>12446</v>
      </c>
      <c r="F895" s="3" t="s">
        <v>12447</v>
      </c>
      <c r="G895" s="3" t="s">
        <v>12448</v>
      </c>
      <c r="H895" s="3" t="s">
        <v>160</v>
      </c>
      <c r="I895" s="3" t="s">
        <v>17</v>
      </c>
      <c r="J895" s="3" t="s">
        <v>17</v>
      </c>
      <c r="K895" s="3" t="s">
        <v>160</v>
      </c>
      <c r="L895" s="3" t="s">
        <v>17</v>
      </c>
      <c r="M895" s="3" t="s">
        <v>17</v>
      </c>
      <c r="N895" s="3" t="s">
        <v>17</v>
      </c>
      <c r="O895" s="3" t="s">
        <v>788</v>
      </c>
      <c r="P895" s="3" t="s">
        <v>150</v>
      </c>
      <c r="Q895" s="3" t="s">
        <v>151</v>
      </c>
      <c r="R895" s="3" t="s">
        <v>17</v>
      </c>
      <c r="S895" s="3" t="s">
        <v>184</v>
      </c>
      <c r="T895" s="3" t="s">
        <v>160</v>
      </c>
      <c r="U895" s="3" t="s">
        <v>17</v>
      </c>
      <c r="V895" s="3" t="s">
        <v>17</v>
      </c>
      <c r="W895" s="3" t="s">
        <v>17</v>
      </c>
      <c r="X895" s="3" t="s">
        <v>17</v>
      </c>
      <c r="Y895" s="3" t="s">
        <v>17</v>
      </c>
      <c r="Z895" s="3" t="s">
        <v>17</v>
      </c>
      <c r="AA895" s="3" t="s">
        <v>17</v>
      </c>
      <c r="AB895" s="3" t="s">
        <v>17</v>
      </c>
      <c r="AC895" s="3" t="s">
        <v>17</v>
      </c>
      <c r="AD895" s="3" t="s">
        <v>17</v>
      </c>
      <c r="AE895" s="3" t="s">
        <v>17</v>
      </c>
      <c r="AF895" s="3" t="s">
        <v>17</v>
      </c>
      <c r="AG895" s="3" t="s">
        <v>17</v>
      </c>
      <c r="AH895" s="3" t="s">
        <v>17</v>
      </c>
      <c r="AI895" s="3" t="s">
        <v>17</v>
      </c>
      <c r="AJ895" s="3" t="s">
        <v>17</v>
      </c>
      <c r="AK895" s="3" t="s">
        <v>17</v>
      </c>
      <c r="AL895" s="3" t="s">
        <v>12449</v>
      </c>
      <c r="AM895" s="3" t="s">
        <v>17</v>
      </c>
      <c r="AN895" s="3" t="s">
        <v>17</v>
      </c>
      <c r="AO895" s="3" t="s">
        <v>17</v>
      </c>
      <c r="AP895" s="4" t="s">
        <v>17</v>
      </c>
    </row>
    <row r="896" spans="1:42" x14ac:dyDescent="0.25">
      <c r="A896" s="3" t="s">
        <v>12450</v>
      </c>
      <c r="B896" s="3" t="s">
        <v>12444</v>
      </c>
      <c r="C896" s="3" t="s">
        <v>12445</v>
      </c>
      <c r="D896" s="3" t="s">
        <v>486</v>
      </c>
      <c r="E896" s="3" t="s">
        <v>12451</v>
      </c>
      <c r="F896" s="3" t="s">
        <v>12447</v>
      </c>
      <c r="G896" s="3" t="s">
        <v>12448</v>
      </c>
      <c r="H896" s="3" t="s">
        <v>160</v>
      </c>
      <c r="I896" s="3" t="s">
        <v>17</v>
      </c>
      <c r="J896" s="3" t="s">
        <v>17</v>
      </c>
      <c r="K896" s="3" t="s">
        <v>160</v>
      </c>
      <c r="L896" s="3" t="s">
        <v>17</v>
      </c>
      <c r="M896" s="3" t="s">
        <v>17</v>
      </c>
      <c r="N896" s="3" t="s">
        <v>17</v>
      </c>
      <c r="O896" s="3" t="s">
        <v>788</v>
      </c>
      <c r="P896" s="3" t="s">
        <v>150</v>
      </c>
      <c r="Q896" s="3" t="s">
        <v>151</v>
      </c>
      <c r="R896" s="3" t="s">
        <v>17</v>
      </c>
      <c r="S896" s="3" t="s">
        <v>195</v>
      </c>
      <c r="T896" s="3" t="s">
        <v>154</v>
      </c>
      <c r="U896" s="3" t="s">
        <v>17</v>
      </c>
      <c r="V896" s="3" t="s">
        <v>17</v>
      </c>
      <c r="W896" s="3" t="s">
        <v>17</v>
      </c>
      <c r="X896" s="3" t="s">
        <v>17</v>
      </c>
      <c r="Y896" s="3" t="s">
        <v>17</v>
      </c>
      <c r="Z896" s="3" t="s">
        <v>17</v>
      </c>
      <c r="AA896" s="3" t="s">
        <v>17</v>
      </c>
      <c r="AB896" s="3" t="s">
        <v>17</v>
      </c>
      <c r="AC896" s="3" t="s">
        <v>17</v>
      </c>
      <c r="AD896" s="3" t="s">
        <v>17</v>
      </c>
      <c r="AE896" s="3" t="s">
        <v>17</v>
      </c>
      <c r="AF896" s="3" t="s">
        <v>17</v>
      </c>
      <c r="AG896" s="3" t="s">
        <v>17</v>
      </c>
      <c r="AH896" s="3" t="s">
        <v>17</v>
      </c>
      <c r="AI896" s="3" t="s">
        <v>17</v>
      </c>
      <c r="AJ896" s="3" t="s">
        <v>17</v>
      </c>
      <c r="AK896" s="3" t="s">
        <v>17</v>
      </c>
      <c r="AL896" s="3" t="s">
        <v>12452</v>
      </c>
      <c r="AM896" s="3" t="s">
        <v>17</v>
      </c>
      <c r="AN896" s="3" t="s">
        <v>17</v>
      </c>
      <c r="AO896" s="3" t="s">
        <v>17</v>
      </c>
      <c r="AP896" s="4" t="s">
        <v>17</v>
      </c>
    </row>
    <row r="897" spans="1:42" x14ac:dyDescent="0.25">
      <c r="A897" s="3" t="s">
        <v>12453</v>
      </c>
      <c r="B897" s="3" t="s">
        <v>12454</v>
      </c>
      <c r="C897" s="3" t="s">
        <v>12455</v>
      </c>
      <c r="D897" s="3" t="s">
        <v>486</v>
      </c>
      <c r="E897" s="3" t="s">
        <v>12456</v>
      </c>
      <c r="F897" s="3" t="s">
        <v>12457</v>
      </c>
      <c r="G897" s="3" t="s">
        <v>12458</v>
      </c>
      <c r="H897" s="3" t="s">
        <v>160</v>
      </c>
      <c r="I897" s="3" t="s">
        <v>17</v>
      </c>
      <c r="J897" s="3" t="s">
        <v>17</v>
      </c>
      <c r="K897" s="3" t="s">
        <v>160</v>
      </c>
      <c r="L897" s="3" t="s">
        <v>17</v>
      </c>
      <c r="M897" s="3" t="s">
        <v>17</v>
      </c>
      <c r="N897" s="3" t="s">
        <v>17</v>
      </c>
      <c r="O897" s="3" t="s">
        <v>525</v>
      </c>
      <c r="P897" s="3" t="s">
        <v>150</v>
      </c>
      <c r="Q897" s="3" t="s">
        <v>151</v>
      </c>
      <c r="R897" s="3" t="s">
        <v>17</v>
      </c>
      <c r="S897" s="3" t="s">
        <v>184</v>
      </c>
      <c r="T897" s="3" t="s">
        <v>160</v>
      </c>
      <c r="U897" s="3" t="s">
        <v>17</v>
      </c>
      <c r="V897" s="3" t="s">
        <v>17</v>
      </c>
      <c r="W897" s="3" t="s">
        <v>17</v>
      </c>
      <c r="X897" s="3" t="s">
        <v>17</v>
      </c>
      <c r="Y897" s="3" t="s">
        <v>17</v>
      </c>
      <c r="Z897" s="3" t="s">
        <v>17</v>
      </c>
      <c r="AA897" s="3" t="s">
        <v>17</v>
      </c>
      <c r="AB897" s="3" t="s">
        <v>17</v>
      </c>
      <c r="AC897" s="3" t="s">
        <v>17</v>
      </c>
      <c r="AD897" s="3" t="s">
        <v>17</v>
      </c>
      <c r="AE897" s="3" t="s">
        <v>17</v>
      </c>
      <c r="AF897" s="3" t="s">
        <v>17</v>
      </c>
      <c r="AG897" s="3" t="s">
        <v>17</v>
      </c>
      <c r="AH897" s="3" t="s">
        <v>17</v>
      </c>
      <c r="AI897" s="3" t="s">
        <v>17</v>
      </c>
      <c r="AJ897" s="3" t="s">
        <v>17</v>
      </c>
      <c r="AK897" s="3" t="s">
        <v>17</v>
      </c>
      <c r="AL897" s="3" t="s">
        <v>12459</v>
      </c>
      <c r="AM897" s="3" t="s">
        <v>17</v>
      </c>
      <c r="AN897" s="3" t="s">
        <v>17</v>
      </c>
      <c r="AO897" s="3" t="s">
        <v>17</v>
      </c>
      <c r="AP897" s="4" t="s">
        <v>17</v>
      </c>
    </row>
    <row r="898" spans="1:42" x14ac:dyDescent="0.25">
      <c r="A898" s="3" t="s">
        <v>12460</v>
      </c>
      <c r="B898" s="3" t="s">
        <v>12454</v>
      </c>
      <c r="C898" s="3" t="s">
        <v>12455</v>
      </c>
      <c r="D898" s="3" t="s">
        <v>486</v>
      </c>
      <c r="E898" s="3" t="s">
        <v>12461</v>
      </c>
      <c r="F898" s="3" t="s">
        <v>12457</v>
      </c>
      <c r="G898" s="3" t="s">
        <v>12458</v>
      </c>
      <c r="H898" s="3" t="s">
        <v>160</v>
      </c>
      <c r="I898" s="3" t="s">
        <v>17</v>
      </c>
      <c r="J898" s="3" t="s">
        <v>17</v>
      </c>
      <c r="K898" s="3" t="s">
        <v>160</v>
      </c>
      <c r="L898" s="3" t="s">
        <v>17</v>
      </c>
      <c r="M898" s="3" t="s">
        <v>17</v>
      </c>
      <c r="N898" s="3" t="s">
        <v>17</v>
      </c>
      <c r="O898" s="3" t="s">
        <v>525</v>
      </c>
      <c r="P898" s="3" t="s">
        <v>150</v>
      </c>
      <c r="Q898" s="3" t="s">
        <v>151</v>
      </c>
      <c r="R898" s="3" t="s">
        <v>17</v>
      </c>
      <c r="S898" s="3" t="s">
        <v>195</v>
      </c>
      <c r="T898" s="3" t="s">
        <v>154</v>
      </c>
      <c r="U898" s="3" t="s">
        <v>17</v>
      </c>
      <c r="V898" s="3" t="s">
        <v>17</v>
      </c>
      <c r="W898" s="3" t="s">
        <v>17</v>
      </c>
      <c r="X898" s="3" t="s">
        <v>17</v>
      </c>
      <c r="Y898" s="3" t="s">
        <v>17</v>
      </c>
      <c r="Z898" s="3" t="s">
        <v>17</v>
      </c>
      <c r="AA898" s="3" t="s">
        <v>17</v>
      </c>
      <c r="AB898" s="3" t="s">
        <v>17</v>
      </c>
      <c r="AC898" s="3" t="s">
        <v>17</v>
      </c>
      <c r="AD898" s="3" t="s">
        <v>17</v>
      </c>
      <c r="AE898" s="3" t="s">
        <v>17</v>
      </c>
      <c r="AF898" s="3" t="s">
        <v>17</v>
      </c>
      <c r="AG898" s="3" t="s">
        <v>17</v>
      </c>
      <c r="AH898" s="3" t="s">
        <v>17</v>
      </c>
      <c r="AI898" s="3" t="s">
        <v>17</v>
      </c>
      <c r="AJ898" s="3" t="s">
        <v>17</v>
      </c>
      <c r="AK898" s="3" t="s">
        <v>17</v>
      </c>
      <c r="AL898" s="3" t="s">
        <v>12462</v>
      </c>
      <c r="AM898" s="3" t="s">
        <v>17</v>
      </c>
      <c r="AN898" s="3" t="s">
        <v>17</v>
      </c>
      <c r="AO898" s="3" t="s">
        <v>17</v>
      </c>
      <c r="AP898" s="4" t="s">
        <v>17</v>
      </c>
    </row>
    <row r="899" spans="1:42" x14ac:dyDescent="0.25">
      <c r="A899" s="3" t="s">
        <v>12463</v>
      </c>
      <c r="B899" s="3" t="s">
        <v>12464</v>
      </c>
      <c r="C899" s="3" t="s">
        <v>12465</v>
      </c>
      <c r="D899" s="3" t="s">
        <v>486</v>
      </c>
      <c r="E899" s="3" t="s">
        <v>12466</v>
      </c>
      <c r="F899" s="3" t="s">
        <v>12467</v>
      </c>
      <c r="G899" s="3" t="s">
        <v>12468</v>
      </c>
      <c r="H899" s="3" t="s">
        <v>160</v>
      </c>
      <c r="I899" s="3" t="s">
        <v>17</v>
      </c>
      <c r="J899" s="3" t="s">
        <v>17</v>
      </c>
      <c r="K899" s="3" t="s">
        <v>160</v>
      </c>
      <c r="L899" s="3" t="s">
        <v>17</v>
      </c>
      <c r="M899" s="3" t="s">
        <v>17</v>
      </c>
      <c r="N899" s="3" t="s">
        <v>17</v>
      </c>
      <c r="O899" s="3" t="s">
        <v>282</v>
      </c>
      <c r="P899" s="3" t="s">
        <v>150</v>
      </c>
      <c r="Q899" s="3" t="s">
        <v>172</v>
      </c>
      <c r="R899" s="3" t="s">
        <v>17</v>
      </c>
      <c r="S899" s="3" t="s">
        <v>184</v>
      </c>
      <c r="T899" s="3" t="s">
        <v>275</v>
      </c>
      <c r="U899" s="3" t="s">
        <v>17</v>
      </c>
      <c r="V899" s="3" t="s">
        <v>17</v>
      </c>
      <c r="W899" s="3" t="s">
        <v>17</v>
      </c>
      <c r="X899" s="3" t="s">
        <v>17</v>
      </c>
      <c r="Y899" s="3" t="s">
        <v>17</v>
      </c>
      <c r="Z899" s="3" t="s">
        <v>17</v>
      </c>
      <c r="AA899" s="3" t="s">
        <v>17</v>
      </c>
      <c r="AB899" s="3" t="s">
        <v>17</v>
      </c>
      <c r="AC899" s="3" t="s">
        <v>17</v>
      </c>
      <c r="AD899" s="3" t="s">
        <v>17</v>
      </c>
      <c r="AE899" s="3" t="s">
        <v>17</v>
      </c>
      <c r="AF899" s="3" t="s">
        <v>17</v>
      </c>
      <c r="AG899" s="3" t="s">
        <v>17</v>
      </c>
      <c r="AH899" s="3" t="s">
        <v>17</v>
      </c>
      <c r="AI899" s="3" t="s">
        <v>17</v>
      </c>
      <c r="AJ899" s="3" t="s">
        <v>17</v>
      </c>
      <c r="AK899" s="3" t="s">
        <v>17</v>
      </c>
      <c r="AL899" s="3" t="s">
        <v>12469</v>
      </c>
      <c r="AM899" s="3" t="s">
        <v>17</v>
      </c>
      <c r="AN899" s="3" t="s">
        <v>17</v>
      </c>
      <c r="AO899" s="3" t="s">
        <v>17</v>
      </c>
      <c r="AP899" s="4" t="s">
        <v>17</v>
      </c>
    </row>
    <row r="900" spans="1:42" x14ac:dyDescent="0.25">
      <c r="A900" s="3" t="s">
        <v>12470</v>
      </c>
      <c r="B900" s="3" t="s">
        <v>12471</v>
      </c>
      <c r="C900" s="3" t="s">
        <v>12472</v>
      </c>
      <c r="D900" s="3" t="s">
        <v>486</v>
      </c>
      <c r="E900" s="3" t="s">
        <v>12473</v>
      </c>
      <c r="F900" s="3" t="s">
        <v>12467</v>
      </c>
      <c r="G900" s="3" t="s">
        <v>12468</v>
      </c>
      <c r="H900" s="3" t="s">
        <v>160</v>
      </c>
      <c r="I900" s="3" t="s">
        <v>17</v>
      </c>
      <c r="J900" s="3" t="s">
        <v>17</v>
      </c>
      <c r="K900" s="3" t="s">
        <v>160</v>
      </c>
      <c r="L900" s="3" t="s">
        <v>17</v>
      </c>
      <c r="M900" s="3" t="s">
        <v>17</v>
      </c>
      <c r="N900" s="3" t="s">
        <v>17</v>
      </c>
      <c r="O900" s="3" t="s">
        <v>440</v>
      </c>
      <c r="P900" s="3" t="s">
        <v>150</v>
      </c>
      <c r="Q900" s="3" t="s">
        <v>176</v>
      </c>
      <c r="R900" s="3" t="s">
        <v>17</v>
      </c>
      <c r="S900" s="3" t="s">
        <v>151</v>
      </c>
      <c r="T900" s="3" t="s">
        <v>784</v>
      </c>
      <c r="U900" s="3" t="s">
        <v>17</v>
      </c>
      <c r="V900" s="3" t="s">
        <v>17</v>
      </c>
      <c r="W900" s="3" t="s">
        <v>17</v>
      </c>
      <c r="X900" s="3" t="s">
        <v>17</v>
      </c>
      <c r="Y900" s="3" t="s">
        <v>17</v>
      </c>
      <c r="Z900" s="3" t="s">
        <v>17</v>
      </c>
      <c r="AA900" s="3" t="s">
        <v>17</v>
      </c>
      <c r="AB900" s="3" t="s">
        <v>17</v>
      </c>
      <c r="AC900" s="3" t="s">
        <v>17</v>
      </c>
      <c r="AD900" s="3" t="s">
        <v>17</v>
      </c>
      <c r="AE900" s="3" t="s">
        <v>17</v>
      </c>
      <c r="AF900" s="3" t="s">
        <v>17</v>
      </c>
      <c r="AG900" s="3" t="s">
        <v>17</v>
      </c>
      <c r="AH900" s="3" t="s">
        <v>17</v>
      </c>
      <c r="AI900" s="3" t="s">
        <v>17</v>
      </c>
      <c r="AJ900" s="3" t="s">
        <v>17</v>
      </c>
      <c r="AK900" s="3" t="s">
        <v>17</v>
      </c>
      <c r="AL900" s="3" t="s">
        <v>12474</v>
      </c>
      <c r="AM900" s="3" t="s">
        <v>17</v>
      </c>
      <c r="AN900" s="3" t="s">
        <v>17</v>
      </c>
      <c r="AO900" s="3" t="s">
        <v>17</v>
      </c>
      <c r="AP900" s="4" t="s">
        <v>17</v>
      </c>
    </row>
    <row r="901" spans="1:42" x14ac:dyDescent="0.25">
      <c r="A901" s="3" t="s">
        <v>12475</v>
      </c>
      <c r="B901" s="3" t="s">
        <v>12464</v>
      </c>
      <c r="C901" s="3" t="s">
        <v>12465</v>
      </c>
      <c r="D901" s="3" t="s">
        <v>486</v>
      </c>
      <c r="E901" s="3" t="s">
        <v>12476</v>
      </c>
      <c r="F901" s="3" t="s">
        <v>12467</v>
      </c>
      <c r="G901" s="3" t="s">
        <v>12468</v>
      </c>
      <c r="H901" s="3" t="s">
        <v>160</v>
      </c>
      <c r="I901" s="3" t="s">
        <v>17</v>
      </c>
      <c r="J901" s="3" t="s">
        <v>17</v>
      </c>
      <c r="K901" s="3" t="s">
        <v>160</v>
      </c>
      <c r="L901" s="3" t="s">
        <v>17</v>
      </c>
      <c r="M901" s="3" t="s">
        <v>17</v>
      </c>
      <c r="N901" s="3" t="s">
        <v>17</v>
      </c>
      <c r="O901" s="3" t="s">
        <v>282</v>
      </c>
      <c r="P901" s="3" t="s">
        <v>150</v>
      </c>
      <c r="Q901" s="3" t="s">
        <v>172</v>
      </c>
      <c r="R901" s="3" t="s">
        <v>17</v>
      </c>
      <c r="S901" s="3" t="s">
        <v>184</v>
      </c>
      <c r="T901" s="3" t="s">
        <v>160</v>
      </c>
      <c r="U901" s="3" t="s">
        <v>17</v>
      </c>
      <c r="V901" s="3" t="s">
        <v>17</v>
      </c>
      <c r="W901" s="3" t="s">
        <v>17</v>
      </c>
      <c r="X901" s="3" t="s">
        <v>17</v>
      </c>
      <c r="Y901" s="3" t="s">
        <v>17</v>
      </c>
      <c r="Z901" s="3" t="s">
        <v>17</v>
      </c>
      <c r="AA901" s="3" t="s">
        <v>17</v>
      </c>
      <c r="AB901" s="3" t="s">
        <v>17</v>
      </c>
      <c r="AC901" s="3" t="s">
        <v>17</v>
      </c>
      <c r="AD901" s="3" t="s">
        <v>17</v>
      </c>
      <c r="AE901" s="3" t="s">
        <v>17</v>
      </c>
      <c r="AF901" s="3" t="s">
        <v>17</v>
      </c>
      <c r="AG901" s="3" t="s">
        <v>17</v>
      </c>
      <c r="AH901" s="3" t="s">
        <v>17</v>
      </c>
      <c r="AI901" s="3" t="s">
        <v>17</v>
      </c>
      <c r="AJ901" s="3" t="s">
        <v>17</v>
      </c>
      <c r="AK901" s="3" t="s">
        <v>17</v>
      </c>
      <c r="AL901" s="3" t="s">
        <v>12477</v>
      </c>
      <c r="AM901" s="3" t="s">
        <v>17</v>
      </c>
      <c r="AN901" s="3" t="s">
        <v>17</v>
      </c>
      <c r="AO901" s="3" t="s">
        <v>17</v>
      </c>
      <c r="AP901" s="4" t="s">
        <v>17</v>
      </c>
    </row>
    <row r="902" spans="1:42" x14ac:dyDescent="0.25">
      <c r="A902" s="3" t="s">
        <v>12478</v>
      </c>
      <c r="B902" s="3" t="s">
        <v>12479</v>
      </c>
      <c r="C902" s="3" t="s">
        <v>12480</v>
      </c>
      <c r="D902" s="3" t="s">
        <v>486</v>
      </c>
      <c r="E902" s="3" t="s">
        <v>12481</v>
      </c>
      <c r="F902" s="3" t="s">
        <v>12467</v>
      </c>
      <c r="G902" s="3" t="s">
        <v>12468</v>
      </c>
      <c r="H902" s="3" t="s">
        <v>160</v>
      </c>
      <c r="I902" s="3" t="s">
        <v>17</v>
      </c>
      <c r="J902" s="3" t="s">
        <v>17</v>
      </c>
      <c r="K902" s="3" t="s">
        <v>160</v>
      </c>
      <c r="L902" s="3" t="s">
        <v>17</v>
      </c>
      <c r="M902" s="3" t="s">
        <v>17</v>
      </c>
      <c r="N902" s="3" t="s">
        <v>17</v>
      </c>
      <c r="O902" s="3" t="s">
        <v>181</v>
      </c>
      <c r="P902" s="3" t="s">
        <v>150</v>
      </c>
      <c r="Q902" s="3" t="s">
        <v>155</v>
      </c>
      <c r="R902" s="3" t="s">
        <v>17</v>
      </c>
      <c r="S902" s="3" t="s">
        <v>155</v>
      </c>
      <c r="T902" s="3" t="s">
        <v>156</v>
      </c>
      <c r="U902" s="3" t="s">
        <v>17</v>
      </c>
      <c r="V902" s="3" t="s">
        <v>17</v>
      </c>
      <c r="W902" s="3" t="s">
        <v>17</v>
      </c>
      <c r="X902" s="3" t="s">
        <v>17</v>
      </c>
      <c r="Y902" s="3" t="s">
        <v>17</v>
      </c>
      <c r="Z902" s="3" t="s">
        <v>17</v>
      </c>
      <c r="AA902" s="3" t="s">
        <v>17</v>
      </c>
      <c r="AB902" s="3" t="s">
        <v>17</v>
      </c>
      <c r="AC902" s="3" t="s">
        <v>17</v>
      </c>
      <c r="AD902" s="3" t="s">
        <v>17</v>
      </c>
      <c r="AE902" s="3" t="s">
        <v>17</v>
      </c>
      <c r="AF902" s="3" t="s">
        <v>17</v>
      </c>
      <c r="AG902" s="3" t="s">
        <v>17</v>
      </c>
      <c r="AH902" s="3" t="s">
        <v>17</v>
      </c>
      <c r="AI902" s="3" t="s">
        <v>17</v>
      </c>
      <c r="AJ902" s="3" t="s">
        <v>17</v>
      </c>
      <c r="AK902" s="3" t="s">
        <v>17</v>
      </c>
      <c r="AL902" s="3" t="s">
        <v>12482</v>
      </c>
      <c r="AM902" s="3" t="s">
        <v>17</v>
      </c>
      <c r="AN902" s="3" t="s">
        <v>17</v>
      </c>
      <c r="AO902" s="3" t="s">
        <v>17</v>
      </c>
      <c r="AP902" s="4" t="s">
        <v>17</v>
      </c>
    </row>
    <row r="903" spans="1:42" x14ac:dyDescent="0.25">
      <c r="A903" s="3" t="s">
        <v>12483</v>
      </c>
      <c r="B903" s="3" t="s">
        <v>12471</v>
      </c>
      <c r="C903" s="3" t="s">
        <v>12472</v>
      </c>
      <c r="D903" s="3" t="s">
        <v>486</v>
      </c>
      <c r="E903" s="3" t="s">
        <v>12484</v>
      </c>
      <c r="F903" s="3" t="s">
        <v>12485</v>
      </c>
      <c r="G903" s="3" t="s">
        <v>12486</v>
      </c>
      <c r="H903" s="3" t="s">
        <v>160</v>
      </c>
      <c r="I903" s="3" t="s">
        <v>17</v>
      </c>
      <c r="J903" s="3" t="s">
        <v>17</v>
      </c>
      <c r="K903" s="3" t="s">
        <v>160</v>
      </c>
      <c r="L903" s="3" t="s">
        <v>17</v>
      </c>
      <c r="M903" s="3" t="s">
        <v>17</v>
      </c>
      <c r="N903" s="3" t="s">
        <v>17</v>
      </c>
      <c r="O903" s="3" t="s">
        <v>440</v>
      </c>
      <c r="P903" s="3" t="s">
        <v>150</v>
      </c>
      <c r="Q903" s="3" t="s">
        <v>176</v>
      </c>
      <c r="R903" s="3" t="s">
        <v>17</v>
      </c>
      <c r="S903" s="3" t="s">
        <v>184</v>
      </c>
      <c r="T903" s="3" t="s">
        <v>160</v>
      </c>
      <c r="U903" s="3" t="s">
        <v>17</v>
      </c>
      <c r="V903" s="3" t="s">
        <v>17</v>
      </c>
      <c r="W903" s="3" t="s">
        <v>17</v>
      </c>
      <c r="X903" s="3" t="s">
        <v>17</v>
      </c>
      <c r="Y903" s="3" t="s">
        <v>17</v>
      </c>
      <c r="Z903" s="3" t="s">
        <v>17</v>
      </c>
      <c r="AA903" s="3" t="s">
        <v>17</v>
      </c>
      <c r="AB903" s="3" t="s">
        <v>17</v>
      </c>
      <c r="AC903" s="3" t="s">
        <v>17</v>
      </c>
      <c r="AD903" s="3" t="s">
        <v>17</v>
      </c>
      <c r="AE903" s="3" t="s">
        <v>17</v>
      </c>
      <c r="AF903" s="3" t="s">
        <v>17</v>
      </c>
      <c r="AG903" s="3" t="s">
        <v>17</v>
      </c>
      <c r="AH903" s="3" t="s">
        <v>17</v>
      </c>
      <c r="AI903" s="3" t="s">
        <v>17</v>
      </c>
      <c r="AJ903" s="3" t="s">
        <v>17</v>
      </c>
      <c r="AK903" s="3" t="s">
        <v>17</v>
      </c>
      <c r="AL903" s="3" t="s">
        <v>12487</v>
      </c>
      <c r="AM903" s="3" t="s">
        <v>17</v>
      </c>
      <c r="AN903" s="3" t="s">
        <v>17</v>
      </c>
      <c r="AO903" s="3" t="s">
        <v>17</v>
      </c>
      <c r="AP903" s="4" t="s">
        <v>17</v>
      </c>
    </row>
    <row r="904" spans="1:42" x14ac:dyDescent="0.25">
      <c r="A904" s="3" t="s">
        <v>12488</v>
      </c>
      <c r="B904" s="3" t="s">
        <v>12489</v>
      </c>
      <c r="C904" s="3" t="s">
        <v>12490</v>
      </c>
      <c r="D904" s="3" t="s">
        <v>142</v>
      </c>
      <c r="E904" s="3" t="s">
        <v>17</v>
      </c>
      <c r="F904" s="3" t="s">
        <v>12491</v>
      </c>
      <c r="G904" s="3" t="s">
        <v>12492</v>
      </c>
      <c r="H904" s="3" t="s">
        <v>11557</v>
      </c>
      <c r="I904" s="3" t="s">
        <v>4226</v>
      </c>
      <c r="J904" s="3" t="s">
        <v>674</v>
      </c>
      <c r="K904" s="3" t="s">
        <v>233</v>
      </c>
      <c r="L904" s="3" t="s">
        <v>710</v>
      </c>
      <c r="M904" s="3" t="s">
        <v>254</v>
      </c>
      <c r="N904" s="3" t="s">
        <v>714</v>
      </c>
      <c r="O904" s="3" t="s">
        <v>282</v>
      </c>
      <c r="P904" s="3" t="s">
        <v>150</v>
      </c>
      <c r="Q904" s="3" t="s">
        <v>76</v>
      </c>
      <c r="R904" s="3" t="s">
        <v>12493</v>
      </c>
      <c r="S904" s="3" t="s">
        <v>17</v>
      </c>
      <c r="T904" s="3" t="s">
        <v>17</v>
      </c>
      <c r="U904" s="3" t="s">
        <v>195</v>
      </c>
      <c r="V904" s="3" t="s">
        <v>152</v>
      </c>
      <c r="W904" s="3" t="s">
        <v>4942</v>
      </c>
      <c r="X904" s="3" t="s">
        <v>160</v>
      </c>
      <c r="Y904" s="3" t="s">
        <v>76</v>
      </c>
      <c r="Z904" s="3" t="s">
        <v>173</v>
      </c>
      <c r="AA904" s="3" t="s">
        <v>172</v>
      </c>
      <c r="AB904" s="3" t="s">
        <v>250</v>
      </c>
      <c r="AC904" s="3" t="s">
        <v>8485</v>
      </c>
      <c r="AD904" s="3" t="s">
        <v>12494</v>
      </c>
      <c r="AE904" s="3" t="s">
        <v>12495</v>
      </c>
      <c r="AF904" s="3" t="s">
        <v>160</v>
      </c>
      <c r="AG904" s="3" t="s">
        <v>160</v>
      </c>
      <c r="AH904" s="3" t="s">
        <v>160</v>
      </c>
      <c r="AI904" s="3" t="s">
        <v>160</v>
      </c>
      <c r="AJ904" s="3" t="s">
        <v>17</v>
      </c>
      <c r="AK904" s="3" t="s">
        <v>17</v>
      </c>
      <c r="AL904" s="3" t="s">
        <v>12496</v>
      </c>
      <c r="AM904" s="3" t="s">
        <v>228</v>
      </c>
      <c r="AN904" s="3" t="s">
        <v>6396</v>
      </c>
      <c r="AO904" s="3" t="s">
        <v>411</v>
      </c>
      <c r="AP904" s="4" t="s">
        <v>17</v>
      </c>
    </row>
    <row r="905" spans="1:42" x14ac:dyDescent="0.25">
      <c r="A905" s="3" t="s">
        <v>12497</v>
      </c>
      <c r="B905" s="3" t="s">
        <v>12498</v>
      </c>
      <c r="C905" s="3" t="s">
        <v>12499</v>
      </c>
      <c r="D905" s="3" t="s">
        <v>142</v>
      </c>
      <c r="E905" s="3" t="s">
        <v>17</v>
      </c>
      <c r="F905" s="3" t="s">
        <v>12500</v>
      </c>
      <c r="G905" s="3" t="s">
        <v>12501</v>
      </c>
      <c r="H905" s="3" t="s">
        <v>12502</v>
      </c>
      <c r="I905" s="3" t="s">
        <v>626</v>
      </c>
      <c r="J905" s="3" t="s">
        <v>6839</v>
      </c>
      <c r="K905" s="3" t="s">
        <v>377</v>
      </c>
      <c r="L905" s="3" t="s">
        <v>522</v>
      </c>
      <c r="M905" s="3" t="s">
        <v>254</v>
      </c>
      <c r="N905" s="3" t="s">
        <v>285</v>
      </c>
      <c r="O905" s="3" t="s">
        <v>440</v>
      </c>
      <c r="P905" s="3" t="s">
        <v>150</v>
      </c>
      <c r="Q905" s="3" t="s">
        <v>76</v>
      </c>
      <c r="R905" s="3" t="s">
        <v>170</v>
      </c>
      <c r="S905" s="3" t="s">
        <v>17</v>
      </c>
      <c r="T905" s="3" t="s">
        <v>17</v>
      </c>
      <c r="U905" s="3" t="s">
        <v>160</v>
      </c>
      <c r="V905" s="3" t="s">
        <v>152</v>
      </c>
      <c r="W905" s="3" t="s">
        <v>4205</v>
      </c>
      <c r="X905" s="3" t="s">
        <v>160</v>
      </c>
      <c r="Y905" s="3" t="s">
        <v>172</v>
      </c>
      <c r="Z905" s="3" t="s">
        <v>160</v>
      </c>
      <c r="AA905" s="3" t="s">
        <v>184</v>
      </c>
      <c r="AB905" s="3" t="s">
        <v>184</v>
      </c>
      <c r="AC905" s="3" t="s">
        <v>830</v>
      </c>
      <c r="AD905" s="3" t="s">
        <v>12503</v>
      </c>
      <c r="AE905" s="3" t="s">
        <v>12504</v>
      </c>
      <c r="AF905" s="3" t="s">
        <v>160</v>
      </c>
      <c r="AG905" s="3" t="s">
        <v>160</v>
      </c>
      <c r="AH905" s="3" t="s">
        <v>160</v>
      </c>
      <c r="AI905" s="3" t="s">
        <v>160</v>
      </c>
      <c r="AJ905" s="3" t="s">
        <v>17</v>
      </c>
      <c r="AK905" s="3" t="s">
        <v>17</v>
      </c>
      <c r="AL905" s="3" t="s">
        <v>12505</v>
      </c>
      <c r="AM905" s="3" t="s">
        <v>321</v>
      </c>
      <c r="AN905" s="3" t="s">
        <v>11733</v>
      </c>
      <c r="AO905" s="3" t="s">
        <v>212</v>
      </c>
      <c r="AP905" s="4" t="s">
        <v>17</v>
      </c>
    </row>
    <row r="906" spans="1:42" x14ac:dyDescent="0.25">
      <c r="A906" s="3" t="s">
        <v>12506</v>
      </c>
      <c r="B906" s="3" t="s">
        <v>12507</v>
      </c>
      <c r="C906" s="3" t="s">
        <v>12508</v>
      </c>
      <c r="D906" s="3" t="s">
        <v>142</v>
      </c>
      <c r="E906" s="3" t="s">
        <v>17</v>
      </c>
      <c r="F906" s="3" t="s">
        <v>12509</v>
      </c>
      <c r="G906" s="3" t="s">
        <v>12510</v>
      </c>
      <c r="H906" s="3" t="s">
        <v>7496</v>
      </c>
      <c r="I906" s="3" t="s">
        <v>4378</v>
      </c>
      <c r="J906" s="3" t="s">
        <v>12511</v>
      </c>
      <c r="K906" s="3" t="s">
        <v>171</v>
      </c>
      <c r="L906" s="3" t="s">
        <v>12512</v>
      </c>
      <c r="M906" s="3" t="s">
        <v>721</v>
      </c>
      <c r="N906" s="3" t="s">
        <v>12513</v>
      </c>
      <c r="O906" s="3" t="s">
        <v>373</v>
      </c>
      <c r="P906" s="3" t="s">
        <v>150</v>
      </c>
      <c r="Q906" s="3" t="s">
        <v>76</v>
      </c>
      <c r="R906" s="3" t="s">
        <v>12514</v>
      </c>
      <c r="S906" s="3" t="s">
        <v>17</v>
      </c>
      <c r="T906" s="3" t="s">
        <v>17</v>
      </c>
      <c r="U906" s="3" t="s">
        <v>155</v>
      </c>
      <c r="V906" s="3" t="s">
        <v>537</v>
      </c>
      <c r="W906" s="3" t="s">
        <v>5454</v>
      </c>
      <c r="X906" s="3" t="s">
        <v>5454</v>
      </c>
      <c r="Y906" s="3" t="s">
        <v>160</v>
      </c>
      <c r="Z906" s="3" t="s">
        <v>202</v>
      </c>
      <c r="AA906" s="3" t="s">
        <v>76</v>
      </c>
      <c r="AB906" s="3" t="s">
        <v>202</v>
      </c>
      <c r="AC906" s="3" t="s">
        <v>12515</v>
      </c>
      <c r="AD906" s="3" t="s">
        <v>12516</v>
      </c>
      <c r="AE906" s="3" t="s">
        <v>12517</v>
      </c>
      <c r="AF906" s="3" t="s">
        <v>160</v>
      </c>
      <c r="AG906" s="3" t="s">
        <v>160</v>
      </c>
      <c r="AH906" s="3" t="s">
        <v>160</v>
      </c>
      <c r="AI906" s="3" t="s">
        <v>160</v>
      </c>
      <c r="AJ906" s="3" t="s">
        <v>17</v>
      </c>
      <c r="AK906" s="3" t="s">
        <v>17</v>
      </c>
      <c r="AL906" s="3" t="s">
        <v>12518</v>
      </c>
      <c r="AM906" s="3" t="s">
        <v>185</v>
      </c>
      <c r="AN906" s="3" t="s">
        <v>187</v>
      </c>
      <c r="AO906" s="3" t="s">
        <v>188</v>
      </c>
      <c r="AP906" s="4" t="s">
        <v>17</v>
      </c>
    </row>
    <row r="907" spans="1:42" x14ac:dyDescent="0.25">
      <c r="A907" s="3" t="s">
        <v>12519</v>
      </c>
      <c r="B907" s="3" t="s">
        <v>12520</v>
      </c>
      <c r="C907" s="3" t="s">
        <v>12521</v>
      </c>
      <c r="D907" s="3" t="s">
        <v>142</v>
      </c>
      <c r="E907" s="3" t="s">
        <v>17</v>
      </c>
      <c r="F907" s="3" t="s">
        <v>12522</v>
      </c>
      <c r="G907" s="3" t="s">
        <v>12523</v>
      </c>
      <c r="H907" s="3" t="s">
        <v>12524</v>
      </c>
      <c r="I907" s="3" t="s">
        <v>717</v>
      </c>
      <c r="J907" s="3" t="s">
        <v>17</v>
      </c>
      <c r="K907" s="3" t="s">
        <v>160</v>
      </c>
      <c r="L907" s="3" t="s">
        <v>17</v>
      </c>
      <c r="M907" s="3" t="s">
        <v>17</v>
      </c>
      <c r="N907" s="3" t="s">
        <v>17</v>
      </c>
      <c r="O907" s="3" t="s">
        <v>149</v>
      </c>
      <c r="P907" s="3" t="s">
        <v>150</v>
      </c>
      <c r="Q907" s="3" t="s">
        <v>76</v>
      </c>
      <c r="R907" s="3" t="s">
        <v>12525</v>
      </c>
      <c r="S907" s="3" t="s">
        <v>17</v>
      </c>
      <c r="T907" s="3" t="s">
        <v>17</v>
      </c>
      <c r="U907" s="3" t="s">
        <v>17</v>
      </c>
      <c r="V907" s="3" t="s">
        <v>17</v>
      </c>
      <c r="W907" s="3" t="s">
        <v>17</v>
      </c>
      <c r="X907" s="3" t="s">
        <v>17</v>
      </c>
      <c r="Y907" s="3" t="s">
        <v>17</v>
      </c>
      <c r="Z907" s="3" t="s">
        <v>17</v>
      </c>
      <c r="AA907" s="3" t="s">
        <v>17</v>
      </c>
      <c r="AB907" s="3" t="s">
        <v>17</v>
      </c>
      <c r="AC907" s="3" t="s">
        <v>17</v>
      </c>
      <c r="AD907" s="3" t="s">
        <v>17</v>
      </c>
      <c r="AE907" s="3" t="s">
        <v>17</v>
      </c>
      <c r="AF907" s="3" t="s">
        <v>17</v>
      </c>
      <c r="AG907" s="3" t="s">
        <v>17</v>
      </c>
      <c r="AH907" s="3" t="s">
        <v>17</v>
      </c>
      <c r="AI907" s="3" t="s">
        <v>17</v>
      </c>
      <c r="AJ907" s="3" t="s">
        <v>17</v>
      </c>
      <c r="AK907" s="3" t="s">
        <v>17</v>
      </c>
      <c r="AL907" s="3" t="s">
        <v>12526</v>
      </c>
      <c r="AM907" s="3" t="s">
        <v>4216</v>
      </c>
      <c r="AN907" s="3" t="s">
        <v>246</v>
      </c>
      <c r="AO907" s="3" t="s">
        <v>247</v>
      </c>
      <c r="AP907" s="4" t="s">
        <v>17</v>
      </c>
    </row>
    <row r="908" spans="1:42" x14ac:dyDescent="0.25">
      <c r="A908" s="3" t="s">
        <v>12527</v>
      </c>
      <c r="B908" s="3" t="s">
        <v>5992</v>
      </c>
      <c r="C908" s="3" t="s">
        <v>5993</v>
      </c>
      <c r="D908" s="3" t="s">
        <v>486</v>
      </c>
      <c r="E908" s="3" t="s">
        <v>12528</v>
      </c>
      <c r="F908" s="3" t="s">
        <v>12529</v>
      </c>
      <c r="G908" s="3" t="s">
        <v>12530</v>
      </c>
      <c r="H908" s="3" t="s">
        <v>160</v>
      </c>
      <c r="I908" s="3" t="s">
        <v>17</v>
      </c>
      <c r="J908" s="3" t="s">
        <v>17</v>
      </c>
      <c r="K908" s="3" t="s">
        <v>160</v>
      </c>
      <c r="L908" s="3" t="s">
        <v>17</v>
      </c>
      <c r="M908" s="3" t="s">
        <v>17</v>
      </c>
      <c r="N908" s="3" t="s">
        <v>17</v>
      </c>
      <c r="O908" s="3" t="s">
        <v>149</v>
      </c>
      <c r="P908" s="3" t="s">
        <v>150</v>
      </c>
      <c r="Q908" s="3" t="s">
        <v>172</v>
      </c>
      <c r="R908" s="3" t="s">
        <v>17</v>
      </c>
      <c r="S908" s="3" t="s">
        <v>184</v>
      </c>
      <c r="T908" s="3" t="s">
        <v>160</v>
      </c>
      <c r="U908" s="3" t="s">
        <v>17</v>
      </c>
      <c r="V908" s="3" t="s">
        <v>17</v>
      </c>
      <c r="W908" s="3" t="s">
        <v>17</v>
      </c>
      <c r="X908" s="3" t="s">
        <v>17</v>
      </c>
      <c r="Y908" s="3" t="s">
        <v>17</v>
      </c>
      <c r="Z908" s="3" t="s">
        <v>17</v>
      </c>
      <c r="AA908" s="3" t="s">
        <v>17</v>
      </c>
      <c r="AB908" s="3" t="s">
        <v>17</v>
      </c>
      <c r="AC908" s="3" t="s">
        <v>17</v>
      </c>
      <c r="AD908" s="3" t="s">
        <v>17</v>
      </c>
      <c r="AE908" s="3" t="s">
        <v>17</v>
      </c>
      <c r="AF908" s="3" t="s">
        <v>17</v>
      </c>
      <c r="AG908" s="3" t="s">
        <v>17</v>
      </c>
      <c r="AH908" s="3" t="s">
        <v>17</v>
      </c>
      <c r="AI908" s="3" t="s">
        <v>17</v>
      </c>
      <c r="AJ908" s="3" t="s">
        <v>17</v>
      </c>
      <c r="AK908" s="3" t="s">
        <v>17</v>
      </c>
      <c r="AL908" s="3" t="s">
        <v>12531</v>
      </c>
      <c r="AM908" s="3" t="s">
        <v>17</v>
      </c>
      <c r="AN908" s="3" t="s">
        <v>17</v>
      </c>
      <c r="AO908" s="3" t="s">
        <v>17</v>
      </c>
      <c r="AP908" s="4" t="s">
        <v>17</v>
      </c>
    </row>
    <row r="909" spans="1:42" x14ac:dyDescent="0.25">
      <c r="A909" s="3" t="s">
        <v>12532</v>
      </c>
      <c r="B909" s="3" t="s">
        <v>12533</v>
      </c>
      <c r="C909" s="3" t="s">
        <v>12534</v>
      </c>
      <c r="D909" s="3" t="s">
        <v>142</v>
      </c>
      <c r="E909" s="3" t="s">
        <v>17</v>
      </c>
      <c r="F909" s="3" t="s">
        <v>12535</v>
      </c>
      <c r="G909" s="3" t="s">
        <v>12536</v>
      </c>
      <c r="H909" s="3" t="s">
        <v>12537</v>
      </c>
      <c r="I909" s="3" t="s">
        <v>4129</v>
      </c>
      <c r="J909" s="3" t="s">
        <v>207</v>
      </c>
      <c r="K909" s="3" t="s">
        <v>198</v>
      </c>
      <c r="L909" s="3" t="s">
        <v>12538</v>
      </c>
      <c r="M909" s="3" t="s">
        <v>898</v>
      </c>
      <c r="N909" s="3" t="s">
        <v>428</v>
      </c>
      <c r="O909" s="3" t="s">
        <v>181</v>
      </c>
      <c r="P909" s="3" t="s">
        <v>150</v>
      </c>
      <c r="Q909" s="3" t="s">
        <v>76</v>
      </c>
      <c r="R909" s="3" t="s">
        <v>170</v>
      </c>
      <c r="S909" s="3" t="s">
        <v>17</v>
      </c>
      <c r="T909" s="3" t="s">
        <v>17</v>
      </c>
      <c r="U909" s="3" t="s">
        <v>76</v>
      </c>
      <c r="V909" s="3" t="s">
        <v>152</v>
      </c>
      <c r="W909" s="3" t="s">
        <v>529</v>
      </c>
      <c r="X909" s="3" t="s">
        <v>12539</v>
      </c>
      <c r="Y909" s="3" t="s">
        <v>172</v>
      </c>
      <c r="Z909" s="3" t="s">
        <v>314</v>
      </c>
      <c r="AA909" s="3" t="s">
        <v>151</v>
      </c>
      <c r="AB909" s="3" t="s">
        <v>202</v>
      </c>
      <c r="AC909" s="3" t="s">
        <v>12540</v>
      </c>
      <c r="AD909" s="3" t="s">
        <v>12541</v>
      </c>
      <c r="AE909" s="3" t="s">
        <v>12542</v>
      </c>
      <c r="AF909" s="3" t="s">
        <v>160</v>
      </c>
      <c r="AG909" s="3" t="s">
        <v>160</v>
      </c>
      <c r="AH909" s="3" t="s">
        <v>160</v>
      </c>
      <c r="AI909" s="3" t="s">
        <v>160</v>
      </c>
      <c r="AJ909" s="3" t="s">
        <v>17</v>
      </c>
      <c r="AK909" s="3" t="s">
        <v>17</v>
      </c>
      <c r="AL909" s="3" t="s">
        <v>12543</v>
      </c>
      <c r="AM909" s="3" t="s">
        <v>463</v>
      </c>
      <c r="AN909" s="3" t="s">
        <v>12544</v>
      </c>
      <c r="AO909" s="3" t="s">
        <v>267</v>
      </c>
      <c r="AP909" s="4" t="s">
        <v>17</v>
      </c>
    </row>
    <row r="910" spans="1:42" x14ac:dyDescent="0.25">
      <c r="A910" s="3" t="s">
        <v>12545</v>
      </c>
      <c r="B910" s="3" t="s">
        <v>12546</v>
      </c>
      <c r="C910" s="3" t="s">
        <v>12547</v>
      </c>
      <c r="D910" s="3" t="s">
        <v>142</v>
      </c>
      <c r="E910" s="3" t="s">
        <v>17</v>
      </c>
      <c r="F910" s="3" t="s">
        <v>12548</v>
      </c>
      <c r="G910" s="3" t="s">
        <v>12549</v>
      </c>
      <c r="H910" s="3" t="s">
        <v>12550</v>
      </c>
      <c r="I910" s="3" t="s">
        <v>787</v>
      </c>
      <c r="J910" s="3" t="s">
        <v>207</v>
      </c>
      <c r="K910" s="3" t="s">
        <v>377</v>
      </c>
      <c r="L910" s="3" t="s">
        <v>4692</v>
      </c>
      <c r="M910" s="3" t="s">
        <v>147</v>
      </c>
      <c r="N910" s="3" t="s">
        <v>5844</v>
      </c>
      <c r="O910" s="3" t="s">
        <v>373</v>
      </c>
      <c r="P910" s="3" t="s">
        <v>150</v>
      </c>
      <c r="Q910" s="3" t="s">
        <v>76</v>
      </c>
      <c r="R910" s="3" t="s">
        <v>12551</v>
      </c>
      <c r="S910" s="3" t="s">
        <v>17</v>
      </c>
      <c r="T910" s="3" t="s">
        <v>17</v>
      </c>
      <c r="U910" s="3" t="s">
        <v>184</v>
      </c>
      <c r="V910" s="3" t="s">
        <v>152</v>
      </c>
      <c r="W910" s="3" t="s">
        <v>4205</v>
      </c>
      <c r="X910" s="3" t="s">
        <v>160</v>
      </c>
      <c r="Y910" s="3" t="s">
        <v>76</v>
      </c>
      <c r="Z910" s="3" t="s">
        <v>265</v>
      </c>
      <c r="AA910" s="3" t="s">
        <v>155</v>
      </c>
      <c r="AB910" s="3" t="s">
        <v>194</v>
      </c>
      <c r="AC910" s="3" t="s">
        <v>372</v>
      </c>
      <c r="AD910" s="3" t="s">
        <v>12552</v>
      </c>
      <c r="AE910" s="3" t="s">
        <v>12553</v>
      </c>
      <c r="AF910" s="3" t="s">
        <v>160</v>
      </c>
      <c r="AG910" s="3" t="s">
        <v>160</v>
      </c>
      <c r="AH910" s="3" t="s">
        <v>160</v>
      </c>
      <c r="AI910" s="3" t="s">
        <v>160</v>
      </c>
      <c r="AJ910" s="3" t="s">
        <v>17</v>
      </c>
      <c r="AK910" s="3" t="s">
        <v>17</v>
      </c>
      <c r="AL910" s="3" t="s">
        <v>12554</v>
      </c>
      <c r="AM910" s="3" t="s">
        <v>4691</v>
      </c>
      <c r="AN910" s="3" t="s">
        <v>12555</v>
      </c>
      <c r="AO910" s="3" t="s">
        <v>376</v>
      </c>
      <c r="AP910" s="4" t="s">
        <v>17</v>
      </c>
    </row>
    <row r="911" spans="1:42" x14ac:dyDescent="0.25">
      <c r="A911" s="3" t="s">
        <v>12556</v>
      </c>
      <c r="B911" s="3" t="s">
        <v>12557</v>
      </c>
      <c r="C911" s="3" t="s">
        <v>12558</v>
      </c>
      <c r="D911" s="3" t="s">
        <v>142</v>
      </c>
      <c r="E911" s="3" t="s">
        <v>17</v>
      </c>
      <c r="F911" s="3" t="s">
        <v>12559</v>
      </c>
      <c r="G911" s="3" t="s">
        <v>12560</v>
      </c>
      <c r="H911" s="3" t="s">
        <v>5835</v>
      </c>
      <c r="I911" s="3" t="s">
        <v>160</v>
      </c>
      <c r="J911" s="3" t="s">
        <v>17</v>
      </c>
      <c r="K911" s="3" t="s">
        <v>160</v>
      </c>
      <c r="L911" s="3" t="s">
        <v>17</v>
      </c>
      <c r="M911" s="3" t="s">
        <v>17</v>
      </c>
      <c r="N911" s="3" t="s">
        <v>17</v>
      </c>
      <c r="O911" s="3" t="s">
        <v>181</v>
      </c>
      <c r="P911" s="3" t="s">
        <v>150</v>
      </c>
      <c r="Q911" s="3" t="s">
        <v>76</v>
      </c>
      <c r="R911" s="3" t="s">
        <v>255</v>
      </c>
      <c r="S911" s="3" t="s">
        <v>17</v>
      </c>
      <c r="T911" s="3" t="s">
        <v>17</v>
      </c>
      <c r="U911" s="3" t="s">
        <v>17</v>
      </c>
      <c r="V911" s="3" t="s">
        <v>17</v>
      </c>
      <c r="W911" s="3" t="s">
        <v>17</v>
      </c>
      <c r="X911" s="3" t="s">
        <v>17</v>
      </c>
      <c r="Y911" s="3" t="s">
        <v>17</v>
      </c>
      <c r="Z911" s="3" t="s">
        <v>17</v>
      </c>
      <c r="AA911" s="3" t="s">
        <v>17</v>
      </c>
      <c r="AB911" s="3" t="s">
        <v>17</v>
      </c>
      <c r="AC911" s="3" t="s">
        <v>17</v>
      </c>
      <c r="AD911" s="3" t="s">
        <v>17</v>
      </c>
      <c r="AE911" s="3" t="s">
        <v>17</v>
      </c>
      <c r="AF911" s="3" t="s">
        <v>17</v>
      </c>
      <c r="AG911" s="3" t="s">
        <v>17</v>
      </c>
      <c r="AH911" s="3" t="s">
        <v>17</v>
      </c>
      <c r="AI911" s="3" t="s">
        <v>17</v>
      </c>
      <c r="AJ911" s="3" t="s">
        <v>17</v>
      </c>
      <c r="AK911" s="3" t="s">
        <v>17</v>
      </c>
      <c r="AL911" s="3" t="s">
        <v>12561</v>
      </c>
      <c r="AM911" s="3" t="s">
        <v>7056</v>
      </c>
      <c r="AN911" s="3" t="s">
        <v>5722</v>
      </c>
      <c r="AO911" s="3" t="s">
        <v>5723</v>
      </c>
      <c r="AP911" s="4" t="s">
        <v>17</v>
      </c>
    </row>
    <row r="912" spans="1:42" x14ac:dyDescent="0.25">
      <c r="A912" s="3" t="s">
        <v>12562</v>
      </c>
      <c r="B912" s="3" t="s">
        <v>12563</v>
      </c>
      <c r="C912" s="3" t="s">
        <v>12564</v>
      </c>
      <c r="D912" s="3" t="s">
        <v>486</v>
      </c>
      <c r="E912" s="3" t="s">
        <v>557</v>
      </c>
      <c r="F912" s="3" t="s">
        <v>12565</v>
      </c>
      <c r="G912" s="3" t="s">
        <v>12566</v>
      </c>
      <c r="H912" s="3" t="s">
        <v>160</v>
      </c>
      <c r="I912" s="3" t="s">
        <v>17</v>
      </c>
      <c r="J912" s="3" t="s">
        <v>17</v>
      </c>
      <c r="K912" s="3" t="s">
        <v>160</v>
      </c>
      <c r="L912" s="3" t="s">
        <v>17</v>
      </c>
      <c r="M912" s="3" t="s">
        <v>17</v>
      </c>
      <c r="N912" s="3" t="s">
        <v>17</v>
      </c>
      <c r="O912" s="3" t="s">
        <v>149</v>
      </c>
      <c r="P912" s="3" t="s">
        <v>150</v>
      </c>
      <c r="Q912" s="3" t="s">
        <v>155</v>
      </c>
      <c r="R912" s="3" t="s">
        <v>17</v>
      </c>
      <c r="S912" s="3" t="s">
        <v>172</v>
      </c>
      <c r="T912" s="3" t="s">
        <v>156</v>
      </c>
      <c r="U912" s="3" t="s">
        <v>17</v>
      </c>
      <c r="V912" s="3" t="s">
        <v>17</v>
      </c>
      <c r="W912" s="3" t="s">
        <v>17</v>
      </c>
      <c r="X912" s="3" t="s">
        <v>17</v>
      </c>
      <c r="Y912" s="3" t="s">
        <v>17</v>
      </c>
      <c r="Z912" s="3" t="s">
        <v>17</v>
      </c>
      <c r="AA912" s="3" t="s">
        <v>17</v>
      </c>
      <c r="AB912" s="3" t="s">
        <v>17</v>
      </c>
      <c r="AC912" s="3" t="s">
        <v>17</v>
      </c>
      <c r="AD912" s="3" t="s">
        <v>17</v>
      </c>
      <c r="AE912" s="3" t="s">
        <v>17</v>
      </c>
      <c r="AF912" s="3" t="s">
        <v>17</v>
      </c>
      <c r="AG912" s="3" t="s">
        <v>17</v>
      </c>
      <c r="AH912" s="3" t="s">
        <v>17</v>
      </c>
      <c r="AI912" s="3" t="s">
        <v>17</v>
      </c>
      <c r="AJ912" s="3" t="s">
        <v>17</v>
      </c>
      <c r="AK912" s="3" t="s">
        <v>17</v>
      </c>
      <c r="AL912" s="3" t="s">
        <v>12567</v>
      </c>
      <c r="AM912" s="3" t="s">
        <v>17</v>
      </c>
      <c r="AN912" s="3" t="s">
        <v>17</v>
      </c>
      <c r="AO912" s="3" t="s">
        <v>17</v>
      </c>
      <c r="AP912" s="4" t="s">
        <v>17</v>
      </c>
    </row>
    <row r="913" spans="1:42" x14ac:dyDescent="0.25">
      <c r="A913" s="3" t="s">
        <v>4317</v>
      </c>
      <c r="B913" s="3" t="s">
        <v>4318</v>
      </c>
      <c r="C913" s="3" t="s">
        <v>4319</v>
      </c>
      <c r="D913" s="3" t="s">
        <v>142</v>
      </c>
      <c r="E913" s="3" t="s">
        <v>17</v>
      </c>
      <c r="F913" s="3" t="s">
        <v>12568</v>
      </c>
      <c r="G913" s="3" t="s">
        <v>12569</v>
      </c>
      <c r="H913" s="3" t="s">
        <v>12570</v>
      </c>
      <c r="I913" s="3" t="s">
        <v>423</v>
      </c>
      <c r="J913" s="3" t="s">
        <v>4320</v>
      </c>
      <c r="K913" s="3" t="s">
        <v>233</v>
      </c>
      <c r="L913" s="3" t="s">
        <v>5661</v>
      </c>
      <c r="M913" s="3" t="s">
        <v>225</v>
      </c>
      <c r="N913" s="3" t="s">
        <v>12571</v>
      </c>
      <c r="O913" s="3" t="s">
        <v>440</v>
      </c>
      <c r="P913" s="3" t="s">
        <v>150</v>
      </c>
      <c r="Q913" s="3" t="s">
        <v>76</v>
      </c>
      <c r="R913" s="3" t="s">
        <v>182</v>
      </c>
      <c r="S913" s="3" t="s">
        <v>17</v>
      </c>
      <c r="T913" s="3" t="s">
        <v>17</v>
      </c>
      <c r="U913" s="3" t="s">
        <v>155</v>
      </c>
      <c r="V913" s="3" t="s">
        <v>152</v>
      </c>
      <c r="W913" s="3" t="s">
        <v>160</v>
      </c>
      <c r="X913" s="3" t="s">
        <v>160</v>
      </c>
      <c r="Y913" s="3" t="s">
        <v>160</v>
      </c>
      <c r="Z913" s="3" t="s">
        <v>160</v>
      </c>
      <c r="AA913" s="3" t="s">
        <v>160</v>
      </c>
      <c r="AB913" s="3" t="s">
        <v>160</v>
      </c>
      <c r="AC913" s="3" t="s">
        <v>12571</v>
      </c>
      <c r="AD913" s="3" t="s">
        <v>12572</v>
      </c>
      <c r="AE913" s="3" t="s">
        <v>12573</v>
      </c>
      <c r="AF913" s="3" t="s">
        <v>160</v>
      </c>
      <c r="AG913" s="3" t="s">
        <v>160</v>
      </c>
      <c r="AH913" s="3" t="s">
        <v>160</v>
      </c>
      <c r="AI913" s="3" t="s">
        <v>160</v>
      </c>
      <c r="AJ913" s="3" t="s">
        <v>17</v>
      </c>
      <c r="AK913" s="3" t="s">
        <v>17</v>
      </c>
      <c r="AL913" s="3" t="s">
        <v>12574</v>
      </c>
      <c r="AM913" s="3" t="s">
        <v>4263</v>
      </c>
      <c r="AN913" s="3" t="s">
        <v>416</v>
      </c>
      <c r="AO913" s="3" t="s">
        <v>188</v>
      </c>
      <c r="AP913" s="4" t="s">
        <v>17</v>
      </c>
    </row>
    <row r="914" spans="1:42" x14ac:dyDescent="0.25">
      <c r="A914" s="3" t="s">
        <v>12575</v>
      </c>
      <c r="B914" s="3" t="s">
        <v>12576</v>
      </c>
      <c r="C914" s="3" t="s">
        <v>12577</v>
      </c>
      <c r="D914" s="3" t="s">
        <v>142</v>
      </c>
      <c r="E914" s="3" t="s">
        <v>17</v>
      </c>
      <c r="F914" s="3" t="s">
        <v>12578</v>
      </c>
      <c r="G914" s="3" t="s">
        <v>12579</v>
      </c>
      <c r="H914" s="3" t="s">
        <v>341</v>
      </c>
      <c r="I914" s="3" t="s">
        <v>160</v>
      </c>
      <c r="J914" s="3" t="s">
        <v>207</v>
      </c>
      <c r="K914" s="3" t="s">
        <v>233</v>
      </c>
      <c r="L914" s="3" t="s">
        <v>6171</v>
      </c>
      <c r="M914" s="3" t="s">
        <v>147</v>
      </c>
      <c r="N914" s="3" t="s">
        <v>12580</v>
      </c>
      <c r="O914" s="3" t="s">
        <v>861</v>
      </c>
      <c r="P914" s="3" t="s">
        <v>150</v>
      </c>
      <c r="Q914" s="3" t="s">
        <v>76</v>
      </c>
      <c r="R914" s="3" t="s">
        <v>170</v>
      </c>
      <c r="S914" s="3" t="s">
        <v>17</v>
      </c>
      <c r="T914" s="3" t="s">
        <v>17</v>
      </c>
      <c r="U914" s="3" t="s">
        <v>76</v>
      </c>
      <c r="V914" s="3" t="s">
        <v>152</v>
      </c>
      <c r="W914" s="3" t="s">
        <v>9609</v>
      </c>
      <c r="X914" s="3" t="s">
        <v>160</v>
      </c>
      <c r="Y914" s="3" t="s">
        <v>76</v>
      </c>
      <c r="Z914" s="3" t="s">
        <v>151</v>
      </c>
      <c r="AA914" s="3" t="s">
        <v>155</v>
      </c>
      <c r="AB914" s="3" t="s">
        <v>156</v>
      </c>
      <c r="AC914" s="3" t="s">
        <v>6171</v>
      </c>
      <c r="AD914" s="3" t="s">
        <v>12581</v>
      </c>
      <c r="AE914" s="3" t="s">
        <v>12582</v>
      </c>
      <c r="AF914" s="3" t="s">
        <v>160</v>
      </c>
      <c r="AG914" s="3" t="s">
        <v>160</v>
      </c>
      <c r="AH914" s="3" t="s">
        <v>160</v>
      </c>
      <c r="AI914" s="3" t="s">
        <v>160</v>
      </c>
      <c r="AJ914" s="3" t="s">
        <v>17</v>
      </c>
      <c r="AK914" s="3" t="s">
        <v>17</v>
      </c>
      <c r="AL914" s="3" t="s">
        <v>12583</v>
      </c>
      <c r="AM914" s="3" t="s">
        <v>7569</v>
      </c>
      <c r="AN914" s="3" t="s">
        <v>4093</v>
      </c>
      <c r="AO914" s="3" t="s">
        <v>221</v>
      </c>
      <c r="AP914" s="4" t="s">
        <v>17</v>
      </c>
    </row>
    <row r="915" spans="1:42" x14ac:dyDescent="0.25">
      <c r="A915" s="3" t="s">
        <v>12584</v>
      </c>
      <c r="B915" s="3" t="s">
        <v>11232</v>
      </c>
      <c r="C915" s="3" t="s">
        <v>11233</v>
      </c>
      <c r="D915" s="3" t="s">
        <v>486</v>
      </c>
      <c r="E915" s="3" t="s">
        <v>12585</v>
      </c>
      <c r="F915" s="3" t="s">
        <v>12586</v>
      </c>
      <c r="G915" s="3" t="s">
        <v>12587</v>
      </c>
      <c r="H915" s="3" t="s">
        <v>160</v>
      </c>
      <c r="I915" s="3" t="s">
        <v>17</v>
      </c>
      <c r="J915" s="3" t="s">
        <v>17</v>
      </c>
      <c r="K915" s="3" t="s">
        <v>160</v>
      </c>
      <c r="L915" s="3" t="s">
        <v>17</v>
      </c>
      <c r="M915" s="3" t="s">
        <v>17</v>
      </c>
      <c r="N915" s="3" t="s">
        <v>17</v>
      </c>
      <c r="O915" s="3" t="s">
        <v>373</v>
      </c>
      <c r="P915" s="3" t="s">
        <v>150</v>
      </c>
      <c r="Q915" s="3" t="s">
        <v>151</v>
      </c>
      <c r="R915" s="3" t="s">
        <v>17</v>
      </c>
      <c r="S915" s="3" t="s">
        <v>151</v>
      </c>
      <c r="T915" s="3" t="s">
        <v>316</v>
      </c>
      <c r="U915" s="3" t="s">
        <v>17</v>
      </c>
      <c r="V915" s="3" t="s">
        <v>17</v>
      </c>
      <c r="W915" s="3" t="s">
        <v>17</v>
      </c>
      <c r="X915" s="3" t="s">
        <v>17</v>
      </c>
      <c r="Y915" s="3" t="s">
        <v>17</v>
      </c>
      <c r="Z915" s="3" t="s">
        <v>17</v>
      </c>
      <c r="AA915" s="3" t="s">
        <v>17</v>
      </c>
      <c r="AB915" s="3" t="s">
        <v>17</v>
      </c>
      <c r="AC915" s="3" t="s">
        <v>17</v>
      </c>
      <c r="AD915" s="3" t="s">
        <v>17</v>
      </c>
      <c r="AE915" s="3" t="s">
        <v>17</v>
      </c>
      <c r="AF915" s="3" t="s">
        <v>17</v>
      </c>
      <c r="AG915" s="3" t="s">
        <v>17</v>
      </c>
      <c r="AH915" s="3" t="s">
        <v>17</v>
      </c>
      <c r="AI915" s="3" t="s">
        <v>17</v>
      </c>
      <c r="AJ915" s="3" t="s">
        <v>17</v>
      </c>
      <c r="AK915" s="3" t="s">
        <v>17</v>
      </c>
      <c r="AL915" s="3" t="s">
        <v>12588</v>
      </c>
      <c r="AM915" s="3" t="s">
        <v>17</v>
      </c>
      <c r="AN915" s="3" t="s">
        <v>17</v>
      </c>
      <c r="AO915" s="3" t="s">
        <v>17</v>
      </c>
      <c r="AP915" s="4" t="s">
        <v>17</v>
      </c>
    </row>
    <row r="916" spans="1:42" x14ac:dyDescent="0.25">
      <c r="A916" s="3" t="s">
        <v>12589</v>
      </c>
      <c r="B916" s="3" t="s">
        <v>12590</v>
      </c>
      <c r="C916" s="3" t="s">
        <v>12591</v>
      </c>
      <c r="D916" s="3" t="s">
        <v>142</v>
      </c>
      <c r="E916" s="3" t="s">
        <v>17</v>
      </c>
      <c r="F916" s="3" t="s">
        <v>12592</v>
      </c>
      <c r="G916" s="3" t="s">
        <v>12593</v>
      </c>
      <c r="H916" s="3" t="s">
        <v>12594</v>
      </c>
      <c r="I916" s="3" t="s">
        <v>189</v>
      </c>
      <c r="J916" s="3" t="s">
        <v>9260</v>
      </c>
      <c r="K916" s="3" t="s">
        <v>363</v>
      </c>
      <c r="L916" s="3" t="s">
        <v>12595</v>
      </c>
      <c r="M916" s="3" t="s">
        <v>147</v>
      </c>
      <c r="N916" s="3" t="s">
        <v>9739</v>
      </c>
      <c r="O916" s="3" t="s">
        <v>235</v>
      </c>
      <c r="P916" s="3" t="s">
        <v>150</v>
      </c>
      <c r="Q916" s="3" t="s">
        <v>76</v>
      </c>
      <c r="R916" s="3" t="s">
        <v>12596</v>
      </c>
      <c r="S916" s="3" t="s">
        <v>17</v>
      </c>
      <c r="T916" s="3" t="s">
        <v>17</v>
      </c>
      <c r="U916" s="3" t="s">
        <v>184</v>
      </c>
      <c r="V916" s="3" t="s">
        <v>152</v>
      </c>
      <c r="W916" s="3" t="s">
        <v>869</v>
      </c>
      <c r="X916" s="3" t="s">
        <v>160</v>
      </c>
      <c r="Y916" s="3" t="s">
        <v>155</v>
      </c>
      <c r="Z916" s="3" t="s">
        <v>488</v>
      </c>
      <c r="AA916" s="3" t="s">
        <v>184</v>
      </c>
      <c r="AB916" s="3" t="s">
        <v>275</v>
      </c>
      <c r="AC916" s="3" t="s">
        <v>17</v>
      </c>
      <c r="AD916" s="3" t="s">
        <v>12597</v>
      </c>
      <c r="AE916" s="3" t="s">
        <v>12598</v>
      </c>
      <c r="AF916" s="3" t="s">
        <v>160</v>
      </c>
      <c r="AG916" s="3" t="s">
        <v>160</v>
      </c>
      <c r="AH916" s="3" t="s">
        <v>160</v>
      </c>
      <c r="AI916" s="3" t="s">
        <v>160</v>
      </c>
      <c r="AJ916" s="3" t="s">
        <v>17</v>
      </c>
      <c r="AK916" s="3" t="s">
        <v>17</v>
      </c>
      <c r="AL916" s="3" t="s">
        <v>12599</v>
      </c>
      <c r="AM916" s="3" t="s">
        <v>4206</v>
      </c>
      <c r="AN916" s="3" t="s">
        <v>416</v>
      </c>
      <c r="AO916" s="3" t="s">
        <v>188</v>
      </c>
      <c r="AP916" s="4" t="s">
        <v>17</v>
      </c>
    </row>
    <row r="917" spans="1:42" x14ac:dyDescent="0.25">
      <c r="A917" s="3" t="s">
        <v>12600</v>
      </c>
      <c r="B917" s="3" t="s">
        <v>4379</v>
      </c>
      <c r="C917" s="3" t="s">
        <v>4380</v>
      </c>
      <c r="D917" s="3" t="s">
        <v>142</v>
      </c>
      <c r="E917" s="3" t="s">
        <v>17</v>
      </c>
      <c r="F917" s="3" t="s">
        <v>12601</v>
      </c>
      <c r="G917" s="3" t="s">
        <v>12602</v>
      </c>
      <c r="H917" s="3" t="s">
        <v>12603</v>
      </c>
      <c r="I917" s="3" t="s">
        <v>257</v>
      </c>
      <c r="J917" s="3" t="s">
        <v>4381</v>
      </c>
      <c r="K917" s="3" t="s">
        <v>233</v>
      </c>
      <c r="L917" s="3" t="s">
        <v>12604</v>
      </c>
      <c r="M917" s="3" t="s">
        <v>320</v>
      </c>
      <c r="N917" s="3" t="s">
        <v>12605</v>
      </c>
      <c r="O917" s="3" t="s">
        <v>542</v>
      </c>
      <c r="P917" s="3" t="s">
        <v>150</v>
      </c>
      <c r="Q917" s="3" t="s">
        <v>76</v>
      </c>
      <c r="R917" s="3" t="s">
        <v>12606</v>
      </c>
      <c r="S917" s="3" t="s">
        <v>17</v>
      </c>
      <c r="T917" s="3" t="s">
        <v>17</v>
      </c>
      <c r="U917" s="3" t="s">
        <v>160</v>
      </c>
      <c r="V917" s="3" t="s">
        <v>152</v>
      </c>
      <c r="W917" s="3" t="s">
        <v>160</v>
      </c>
      <c r="X917" s="3" t="s">
        <v>160</v>
      </c>
      <c r="Y917" s="3" t="s">
        <v>160</v>
      </c>
      <c r="Z917" s="3" t="s">
        <v>160</v>
      </c>
      <c r="AA917" s="3" t="s">
        <v>160</v>
      </c>
      <c r="AB917" s="3" t="s">
        <v>160</v>
      </c>
      <c r="AC917" s="3" t="s">
        <v>17</v>
      </c>
      <c r="AD917" s="3" t="s">
        <v>4382</v>
      </c>
      <c r="AE917" s="3" t="s">
        <v>12607</v>
      </c>
      <c r="AF917" s="3" t="s">
        <v>160</v>
      </c>
      <c r="AG917" s="3" t="s">
        <v>160</v>
      </c>
      <c r="AH917" s="3" t="s">
        <v>160</v>
      </c>
      <c r="AI917" s="3" t="s">
        <v>160</v>
      </c>
      <c r="AJ917" s="3" t="s">
        <v>17</v>
      </c>
      <c r="AK917" s="3" t="s">
        <v>17</v>
      </c>
      <c r="AL917" s="3" t="s">
        <v>12608</v>
      </c>
      <c r="AM917" s="3" t="s">
        <v>313</v>
      </c>
      <c r="AN917" s="3" t="s">
        <v>4894</v>
      </c>
      <c r="AO917" s="3" t="s">
        <v>188</v>
      </c>
      <c r="AP917" s="4" t="s">
        <v>17</v>
      </c>
    </row>
    <row r="918" spans="1:42" x14ac:dyDescent="0.25">
      <c r="A918" s="3" t="s">
        <v>12609</v>
      </c>
      <c r="B918" s="3" t="s">
        <v>12610</v>
      </c>
      <c r="C918" s="3" t="s">
        <v>12611</v>
      </c>
      <c r="D918" s="3" t="s">
        <v>142</v>
      </c>
      <c r="E918" s="3" t="s">
        <v>17</v>
      </c>
      <c r="F918" s="3" t="s">
        <v>12612</v>
      </c>
      <c r="G918" s="3" t="s">
        <v>12613</v>
      </c>
      <c r="H918" s="3" t="s">
        <v>12614</v>
      </c>
      <c r="I918" s="3" t="s">
        <v>626</v>
      </c>
      <c r="J918" s="3" t="s">
        <v>6085</v>
      </c>
      <c r="K918" s="3" t="s">
        <v>213</v>
      </c>
      <c r="L918" s="3" t="s">
        <v>4136</v>
      </c>
      <c r="M918" s="3" t="s">
        <v>179</v>
      </c>
      <c r="N918" s="3" t="s">
        <v>5519</v>
      </c>
      <c r="O918" s="3" t="s">
        <v>440</v>
      </c>
      <c r="P918" s="3" t="s">
        <v>150</v>
      </c>
      <c r="Q918" s="3" t="s">
        <v>76</v>
      </c>
      <c r="R918" s="3" t="s">
        <v>182</v>
      </c>
      <c r="S918" s="3" t="s">
        <v>17</v>
      </c>
      <c r="T918" s="3" t="s">
        <v>17</v>
      </c>
      <c r="U918" s="3" t="s">
        <v>155</v>
      </c>
      <c r="V918" s="3" t="s">
        <v>152</v>
      </c>
      <c r="W918" s="3" t="s">
        <v>160</v>
      </c>
      <c r="X918" s="3" t="s">
        <v>160</v>
      </c>
      <c r="Y918" s="3" t="s">
        <v>160</v>
      </c>
      <c r="Z918" s="3" t="s">
        <v>160</v>
      </c>
      <c r="AA918" s="3" t="s">
        <v>160</v>
      </c>
      <c r="AB918" s="3" t="s">
        <v>160</v>
      </c>
      <c r="AC918" s="3" t="s">
        <v>371</v>
      </c>
      <c r="AD918" s="3" t="s">
        <v>12615</v>
      </c>
      <c r="AE918" s="3" t="s">
        <v>12616</v>
      </c>
      <c r="AF918" s="3" t="s">
        <v>160</v>
      </c>
      <c r="AG918" s="3" t="s">
        <v>160</v>
      </c>
      <c r="AH918" s="3" t="s">
        <v>160</v>
      </c>
      <c r="AI918" s="3" t="s">
        <v>160</v>
      </c>
      <c r="AJ918" s="3" t="s">
        <v>17</v>
      </c>
      <c r="AK918" s="3" t="s">
        <v>17</v>
      </c>
      <c r="AL918" s="3" t="s">
        <v>12617</v>
      </c>
      <c r="AM918" s="3" t="s">
        <v>420</v>
      </c>
      <c r="AN918" s="3" t="s">
        <v>685</v>
      </c>
      <c r="AO918" s="3" t="s">
        <v>631</v>
      </c>
      <c r="AP918" s="4" t="s">
        <v>17</v>
      </c>
    </row>
    <row r="919" spans="1:42" x14ac:dyDescent="0.25">
      <c r="A919" s="3" t="s">
        <v>12618</v>
      </c>
      <c r="B919" s="3" t="s">
        <v>12619</v>
      </c>
      <c r="C919" s="3" t="s">
        <v>12620</v>
      </c>
      <c r="D919" s="3" t="s">
        <v>142</v>
      </c>
      <c r="E919" s="3" t="s">
        <v>17</v>
      </c>
      <c r="F919" s="3" t="s">
        <v>12621</v>
      </c>
      <c r="G919" s="3" t="s">
        <v>12622</v>
      </c>
      <c r="H919" s="3" t="s">
        <v>618</v>
      </c>
      <c r="I919" s="3" t="s">
        <v>337</v>
      </c>
      <c r="J919" s="3" t="s">
        <v>12623</v>
      </c>
      <c r="K919" s="3" t="s">
        <v>310</v>
      </c>
      <c r="L919" s="3" t="s">
        <v>5495</v>
      </c>
      <c r="M919" s="3" t="s">
        <v>851</v>
      </c>
      <c r="N919" s="3" t="s">
        <v>208</v>
      </c>
      <c r="O919" s="3" t="s">
        <v>282</v>
      </c>
      <c r="P919" s="3" t="s">
        <v>150</v>
      </c>
      <c r="Q919" s="3" t="s">
        <v>76</v>
      </c>
      <c r="R919" s="3" t="s">
        <v>4283</v>
      </c>
      <c r="S919" s="3" t="s">
        <v>17</v>
      </c>
      <c r="T919" s="3" t="s">
        <v>17</v>
      </c>
      <c r="U919" s="3" t="s">
        <v>184</v>
      </c>
      <c r="V919" s="3" t="s">
        <v>152</v>
      </c>
      <c r="W919" s="3" t="s">
        <v>4722</v>
      </c>
      <c r="X919" s="3" t="s">
        <v>4722</v>
      </c>
      <c r="Y919" s="3" t="s">
        <v>76</v>
      </c>
      <c r="Z919" s="3" t="s">
        <v>300</v>
      </c>
      <c r="AA919" s="3" t="s">
        <v>172</v>
      </c>
      <c r="AB919" s="3" t="s">
        <v>222</v>
      </c>
      <c r="AC919" s="3" t="s">
        <v>169</v>
      </c>
      <c r="AD919" s="3" t="s">
        <v>12624</v>
      </c>
      <c r="AE919" s="3" t="s">
        <v>12625</v>
      </c>
      <c r="AF919" s="3" t="s">
        <v>160</v>
      </c>
      <c r="AG919" s="3" t="s">
        <v>160</v>
      </c>
      <c r="AH919" s="3" t="s">
        <v>160</v>
      </c>
      <c r="AI919" s="3" t="s">
        <v>160</v>
      </c>
      <c r="AJ919" s="3" t="s">
        <v>17</v>
      </c>
      <c r="AK919" s="3" t="s">
        <v>17</v>
      </c>
      <c r="AL919" s="3" t="s">
        <v>12626</v>
      </c>
      <c r="AM919" s="3" t="s">
        <v>4220</v>
      </c>
      <c r="AN919" s="3" t="s">
        <v>812</v>
      </c>
      <c r="AO919" s="3" t="s">
        <v>263</v>
      </c>
      <c r="AP919" s="4" t="s">
        <v>17</v>
      </c>
    </row>
    <row r="920" spans="1:42" x14ac:dyDescent="0.25">
      <c r="A920" s="3" t="s">
        <v>12627</v>
      </c>
      <c r="B920" s="3" t="s">
        <v>12628</v>
      </c>
      <c r="C920" s="3" t="s">
        <v>12629</v>
      </c>
      <c r="D920" s="3" t="s">
        <v>142</v>
      </c>
      <c r="E920" s="3" t="s">
        <v>17</v>
      </c>
      <c r="F920" s="3" t="s">
        <v>12630</v>
      </c>
      <c r="G920" s="3" t="s">
        <v>12631</v>
      </c>
      <c r="H920" s="3" t="s">
        <v>718</v>
      </c>
      <c r="I920" s="3" t="s">
        <v>160</v>
      </c>
      <c r="J920" s="3" t="s">
        <v>12632</v>
      </c>
      <c r="K920" s="3" t="s">
        <v>612</v>
      </c>
      <c r="L920" s="3" t="s">
        <v>6717</v>
      </c>
      <c r="M920" s="3" t="s">
        <v>241</v>
      </c>
      <c r="N920" s="3" t="s">
        <v>6718</v>
      </c>
      <c r="O920" s="3" t="s">
        <v>149</v>
      </c>
      <c r="P920" s="3" t="s">
        <v>150</v>
      </c>
      <c r="Q920" s="3" t="s">
        <v>76</v>
      </c>
      <c r="R920" s="3" t="s">
        <v>255</v>
      </c>
      <c r="S920" s="3" t="s">
        <v>17</v>
      </c>
      <c r="T920" s="3" t="s">
        <v>17</v>
      </c>
      <c r="U920" s="3" t="s">
        <v>160</v>
      </c>
      <c r="V920" s="3" t="s">
        <v>152</v>
      </c>
      <c r="W920" s="3" t="s">
        <v>407</v>
      </c>
      <c r="X920" s="3" t="s">
        <v>160</v>
      </c>
      <c r="Y920" s="3" t="s">
        <v>76</v>
      </c>
      <c r="Z920" s="3" t="s">
        <v>243</v>
      </c>
      <c r="AA920" s="3" t="s">
        <v>172</v>
      </c>
      <c r="AB920" s="3" t="s">
        <v>300</v>
      </c>
      <c r="AC920" s="3" t="s">
        <v>12247</v>
      </c>
      <c r="AD920" s="3" t="s">
        <v>12633</v>
      </c>
      <c r="AE920" s="3" t="s">
        <v>12634</v>
      </c>
      <c r="AF920" s="3" t="s">
        <v>160</v>
      </c>
      <c r="AG920" s="3" t="s">
        <v>160</v>
      </c>
      <c r="AH920" s="3" t="s">
        <v>160</v>
      </c>
      <c r="AI920" s="3" t="s">
        <v>160</v>
      </c>
      <c r="AJ920" s="3" t="s">
        <v>17</v>
      </c>
      <c r="AK920" s="3" t="s">
        <v>17</v>
      </c>
      <c r="AL920" s="3" t="s">
        <v>12635</v>
      </c>
      <c r="AM920" s="3" t="s">
        <v>157</v>
      </c>
      <c r="AN920" s="3" t="s">
        <v>12636</v>
      </c>
      <c r="AO920" s="3" t="s">
        <v>6440</v>
      </c>
      <c r="AP920" s="4" t="s">
        <v>17</v>
      </c>
    </row>
    <row r="921" spans="1:42" x14ac:dyDescent="0.25">
      <c r="A921" s="3" t="s">
        <v>12637</v>
      </c>
      <c r="B921" s="3" t="s">
        <v>12638</v>
      </c>
      <c r="C921" s="3" t="s">
        <v>12639</v>
      </c>
      <c r="D921" s="3" t="s">
        <v>142</v>
      </c>
      <c r="E921" s="3" t="s">
        <v>17</v>
      </c>
      <c r="F921" s="3" t="s">
        <v>12640</v>
      </c>
      <c r="G921" s="3" t="s">
        <v>12641</v>
      </c>
      <c r="H921" s="3" t="s">
        <v>12642</v>
      </c>
      <c r="I921" s="3" t="s">
        <v>328</v>
      </c>
      <c r="J921" s="3" t="s">
        <v>473</v>
      </c>
      <c r="K921" s="3" t="s">
        <v>233</v>
      </c>
      <c r="L921" s="3" t="s">
        <v>4170</v>
      </c>
      <c r="M921" s="3" t="s">
        <v>736</v>
      </c>
      <c r="N921" s="3" t="s">
        <v>12643</v>
      </c>
      <c r="O921" s="3" t="s">
        <v>525</v>
      </c>
      <c r="P921" s="3" t="s">
        <v>150</v>
      </c>
      <c r="Q921" s="3" t="s">
        <v>76</v>
      </c>
      <c r="R921" s="3" t="s">
        <v>170</v>
      </c>
      <c r="S921" s="3" t="s">
        <v>17</v>
      </c>
      <c r="T921" s="3" t="s">
        <v>17</v>
      </c>
      <c r="U921" s="3" t="s">
        <v>160</v>
      </c>
      <c r="V921" s="3" t="s">
        <v>152</v>
      </c>
      <c r="W921" s="3" t="s">
        <v>4872</v>
      </c>
      <c r="X921" s="3" t="s">
        <v>4872</v>
      </c>
      <c r="Y921" s="3" t="s">
        <v>151</v>
      </c>
      <c r="Z921" s="3" t="s">
        <v>160</v>
      </c>
      <c r="AA921" s="3" t="s">
        <v>151</v>
      </c>
      <c r="AB921" s="3" t="s">
        <v>157</v>
      </c>
      <c r="AC921" s="3" t="s">
        <v>12643</v>
      </c>
      <c r="AD921" s="3" t="s">
        <v>12644</v>
      </c>
      <c r="AE921" s="3" t="s">
        <v>12645</v>
      </c>
      <c r="AF921" s="3" t="s">
        <v>160</v>
      </c>
      <c r="AG921" s="3" t="s">
        <v>160</v>
      </c>
      <c r="AH921" s="3" t="s">
        <v>160</v>
      </c>
      <c r="AI921" s="3" t="s">
        <v>160</v>
      </c>
      <c r="AJ921" s="3" t="s">
        <v>17</v>
      </c>
      <c r="AK921" s="3" t="s">
        <v>17</v>
      </c>
      <c r="AL921" s="3" t="s">
        <v>12646</v>
      </c>
      <c r="AM921" s="3" t="s">
        <v>336</v>
      </c>
      <c r="AN921" s="3" t="s">
        <v>743</v>
      </c>
      <c r="AO921" s="3" t="s">
        <v>188</v>
      </c>
      <c r="AP921" s="4" t="s">
        <v>17</v>
      </c>
    </row>
    <row r="922" spans="1:42" x14ac:dyDescent="0.25">
      <c r="A922" s="3" t="s">
        <v>12647</v>
      </c>
      <c r="B922" s="3" t="s">
        <v>12648</v>
      </c>
      <c r="C922" s="3" t="s">
        <v>12649</v>
      </c>
      <c r="D922" s="3" t="s">
        <v>142</v>
      </c>
      <c r="E922" s="3" t="s">
        <v>17</v>
      </c>
      <c r="F922" s="3" t="s">
        <v>12650</v>
      </c>
      <c r="G922" s="3" t="s">
        <v>12651</v>
      </c>
      <c r="H922" s="3" t="s">
        <v>12652</v>
      </c>
      <c r="I922" s="3" t="s">
        <v>288</v>
      </c>
      <c r="J922" s="3" t="s">
        <v>12653</v>
      </c>
      <c r="K922" s="3" t="s">
        <v>150</v>
      </c>
      <c r="L922" s="3" t="s">
        <v>12654</v>
      </c>
      <c r="M922" s="3" t="s">
        <v>798</v>
      </c>
      <c r="N922" s="3" t="s">
        <v>12655</v>
      </c>
      <c r="O922" s="3" t="s">
        <v>149</v>
      </c>
      <c r="P922" s="3" t="s">
        <v>150</v>
      </c>
      <c r="Q922" s="3" t="s">
        <v>76</v>
      </c>
      <c r="R922" s="3" t="s">
        <v>170</v>
      </c>
      <c r="S922" s="3" t="s">
        <v>17</v>
      </c>
      <c r="T922" s="3" t="s">
        <v>17</v>
      </c>
      <c r="U922" s="3" t="s">
        <v>155</v>
      </c>
      <c r="V922" s="3" t="s">
        <v>152</v>
      </c>
      <c r="W922" s="3" t="s">
        <v>6250</v>
      </c>
      <c r="X922" s="3" t="s">
        <v>160</v>
      </c>
      <c r="Y922" s="3" t="s">
        <v>160</v>
      </c>
      <c r="Z922" s="3" t="s">
        <v>275</v>
      </c>
      <c r="AA922" s="3" t="s">
        <v>160</v>
      </c>
      <c r="AB922" s="3" t="s">
        <v>205</v>
      </c>
      <c r="AC922" s="3" t="s">
        <v>12656</v>
      </c>
      <c r="AD922" s="3" t="s">
        <v>220</v>
      </c>
      <c r="AE922" s="3" t="s">
        <v>795</v>
      </c>
      <c r="AF922" s="3" t="s">
        <v>160</v>
      </c>
      <c r="AG922" s="3" t="s">
        <v>160</v>
      </c>
      <c r="AH922" s="3" t="s">
        <v>160</v>
      </c>
      <c r="AI922" s="3" t="s">
        <v>160</v>
      </c>
      <c r="AJ922" s="3" t="s">
        <v>17</v>
      </c>
      <c r="AK922" s="3" t="s">
        <v>17</v>
      </c>
      <c r="AL922" s="3" t="s">
        <v>12657</v>
      </c>
      <c r="AM922" s="3" t="s">
        <v>10278</v>
      </c>
      <c r="AN922" s="3" t="s">
        <v>416</v>
      </c>
      <c r="AO922" s="3" t="s">
        <v>188</v>
      </c>
      <c r="AP922" s="4" t="s">
        <v>17</v>
      </c>
    </row>
    <row r="923" spans="1:42" x14ac:dyDescent="0.25">
      <c r="A923" s="3" t="s">
        <v>12658</v>
      </c>
      <c r="B923" s="3" t="s">
        <v>12659</v>
      </c>
      <c r="C923" s="3" t="s">
        <v>12660</v>
      </c>
      <c r="D923" s="3" t="s">
        <v>142</v>
      </c>
      <c r="E923" s="3" t="s">
        <v>17</v>
      </c>
      <c r="F923" s="3" t="s">
        <v>12661</v>
      </c>
      <c r="G923" s="3" t="s">
        <v>12662</v>
      </c>
      <c r="H923" s="3" t="s">
        <v>12663</v>
      </c>
      <c r="I923" s="3" t="s">
        <v>6084</v>
      </c>
      <c r="J923" s="3" t="s">
        <v>12664</v>
      </c>
      <c r="K923" s="3" t="s">
        <v>377</v>
      </c>
      <c r="L923" s="3" t="s">
        <v>493</v>
      </c>
      <c r="M923" s="3" t="s">
        <v>254</v>
      </c>
      <c r="N923" s="3" t="s">
        <v>4200</v>
      </c>
      <c r="O923" s="3" t="s">
        <v>215</v>
      </c>
      <c r="P923" s="3" t="s">
        <v>150</v>
      </c>
      <c r="Q923" s="3" t="s">
        <v>76</v>
      </c>
      <c r="R923" s="3" t="s">
        <v>255</v>
      </c>
      <c r="S923" s="3" t="s">
        <v>17</v>
      </c>
      <c r="T923" s="3" t="s">
        <v>17</v>
      </c>
      <c r="U923" s="3" t="s">
        <v>155</v>
      </c>
      <c r="V923" s="3" t="s">
        <v>152</v>
      </c>
      <c r="W923" s="3" t="s">
        <v>407</v>
      </c>
      <c r="X923" s="3" t="s">
        <v>160</v>
      </c>
      <c r="Y923" s="3" t="s">
        <v>155</v>
      </c>
      <c r="Z923" s="3" t="s">
        <v>382</v>
      </c>
      <c r="AA923" s="3" t="s">
        <v>172</v>
      </c>
      <c r="AB923" s="3" t="s">
        <v>382</v>
      </c>
      <c r="AC923" s="3" t="s">
        <v>496</v>
      </c>
      <c r="AD923" s="3" t="s">
        <v>431</v>
      </c>
      <c r="AE923" s="3" t="s">
        <v>12665</v>
      </c>
      <c r="AF923" s="3" t="s">
        <v>160</v>
      </c>
      <c r="AG923" s="3" t="s">
        <v>160</v>
      </c>
      <c r="AH923" s="3" t="s">
        <v>160</v>
      </c>
      <c r="AI923" s="3" t="s">
        <v>160</v>
      </c>
      <c r="AJ923" s="3" t="s">
        <v>17</v>
      </c>
      <c r="AK923" s="3" t="s">
        <v>17</v>
      </c>
      <c r="AL923" s="3" t="s">
        <v>12666</v>
      </c>
      <c r="AM923" s="3" t="s">
        <v>153</v>
      </c>
      <c r="AN923" s="3" t="s">
        <v>12667</v>
      </c>
      <c r="AO923" s="3" t="s">
        <v>238</v>
      </c>
      <c r="AP923" s="4" t="s">
        <v>17</v>
      </c>
    </row>
    <row r="924" spans="1:42" x14ac:dyDescent="0.25">
      <c r="A924" s="3" t="s">
        <v>12668</v>
      </c>
      <c r="B924" s="3" t="s">
        <v>12669</v>
      </c>
      <c r="C924" s="3" t="s">
        <v>12670</v>
      </c>
      <c r="D924" s="3" t="s">
        <v>142</v>
      </c>
      <c r="E924" s="3" t="s">
        <v>17</v>
      </c>
      <c r="F924" s="3" t="s">
        <v>12671</v>
      </c>
      <c r="G924" s="3" t="s">
        <v>12672</v>
      </c>
      <c r="H924" s="3" t="s">
        <v>275</v>
      </c>
      <c r="I924" s="3" t="s">
        <v>160</v>
      </c>
      <c r="J924" s="3" t="s">
        <v>17</v>
      </c>
      <c r="K924" s="3" t="s">
        <v>160</v>
      </c>
      <c r="L924" s="3" t="s">
        <v>17</v>
      </c>
      <c r="M924" s="3" t="s">
        <v>17</v>
      </c>
      <c r="N924" s="3" t="s">
        <v>17</v>
      </c>
      <c r="O924" s="3" t="s">
        <v>149</v>
      </c>
      <c r="P924" s="3" t="s">
        <v>150</v>
      </c>
      <c r="Q924" s="3" t="s">
        <v>76</v>
      </c>
      <c r="R924" s="3" t="s">
        <v>255</v>
      </c>
      <c r="S924" s="3" t="s">
        <v>17</v>
      </c>
      <c r="T924" s="3" t="s">
        <v>17</v>
      </c>
      <c r="U924" s="3" t="s">
        <v>17</v>
      </c>
      <c r="V924" s="3" t="s">
        <v>17</v>
      </c>
      <c r="W924" s="3" t="s">
        <v>17</v>
      </c>
      <c r="X924" s="3" t="s">
        <v>17</v>
      </c>
      <c r="Y924" s="3" t="s">
        <v>17</v>
      </c>
      <c r="Z924" s="3" t="s">
        <v>17</v>
      </c>
      <c r="AA924" s="3" t="s">
        <v>17</v>
      </c>
      <c r="AB924" s="3" t="s">
        <v>17</v>
      </c>
      <c r="AC924" s="3" t="s">
        <v>17</v>
      </c>
      <c r="AD924" s="3" t="s">
        <v>17</v>
      </c>
      <c r="AE924" s="3" t="s">
        <v>17</v>
      </c>
      <c r="AF924" s="3" t="s">
        <v>17</v>
      </c>
      <c r="AG924" s="3" t="s">
        <v>17</v>
      </c>
      <c r="AH924" s="3" t="s">
        <v>17</v>
      </c>
      <c r="AI924" s="3" t="s">
        <v>17</v>
      </c>
      <c r="AJ924" s="3" t="s">
        <v>17</v>
      </c>
      <c r="AK924" s="3" t="s">
        <v>17</v>
      </c>
      <c r="AL924" s="3" t="s">
        <v>12673</v>
      </c>
      <c r="AM924" s="3" t="s">
        <v>298</v>
      </c>
      <c r="AN924" s="3" t="s">
        <v>605</v>
      </c>
      <c r="AO924" s="3" t="s">
        <v>188</v>
      </c>
      <c r="AP924" s="4" t="s">
        <v>17</v>
      </c>
    </row>
    <row r="925" spans="1:42" x14ac:dyDescent="0.25">
      <c r="A925" s="3" t="s">
        <v>12674</v>
      </c>
      <c r="B925" s="3" t="s">
        <v>12675</v>
      </c>
      <c r="C925" s="3" t="s">
        <v>12676</v>
      </c>
      <c r="D925" s="3" t="s">
        <v>142</v>
      </c>
      <c r="E925" s="3" t="s">
        <v>17</v>
      </c>
      <c r="F925" s="3" t="s">
        <v>12677</v>
      </c>
      <c r="G925" s="3" t="s">
        <v>12678</v>
      </c>
      <c r="H925" s="3" t="s">
        <v>4984</v>
      </c>
      <c r="I925" s="3" t="s">
        <v>160</v>
      </c>
      <c r="J925" s="3" t="s">
        <v>12679</v>
      </c>
      <c r="K925" s="3" t="s">
        <v>446</v>
      </c>
      <c r="L925" s="3" t="s">
        <v>12680</v>
      </c>
      <c r="M925" s="3" t="s">
        <v>270</v>
      </c>
      <c r="N925" s="3" t="s">
        <v>12681</v>
      </c>
      <c r="O925" s="3" t="s">
        <v>215</v>
      </c>
      <c r="P925" s="3" t="s">
        <v>150</v>
      </c>
      <c r="Q925" s="3" t="s">
        <v>76</v>
      </c>
      <c r="R925" s="3" t="s">
        <v>170</v>
      </c>
      <c r="S925" s="3" t="s">
        <v>17</v>
      </c>
      <c r="T925" s="3" t="s">
        <v>17</v>
      </c>
      <c r="U925" s="3" t="s">
        <v>76</v>
      </c>
      <c r="V925" s="3" t="s">
        <v>537</v>
      </c>
      <c r="W925" s="3" t="s">
        <v>6988</v>
      </c>
      <c r="X925" s="3" t="s">
        <v>160</v>
      </c>
      <c r="Y925" s="3" t="s">
        <v>160</v>
      </c>
      <c r="Z925" s="3" t="s">
        <v>202</v>
      </c>
      <c r="AA925" s="3" t="s">
        <v>184</v>
      </c>
      <c r="AB925" s="3" t="s">
        <v>160</v>
      </c>
      <c r="AC925" s="3" t="s">
        <v>12680</v>
      </c>
      <c r="AD925" s="3" t="s">
        <v>12682</v>
      </c>
      <c r="AE925" s="3" t="s">
        <v>12683</v>
      </c>
      <c r="AF925" s="3" t="s">
        <v>160</v>
      </c>
      <c r="AG925" s="3" t="s">
        <v>160</v>
      </c>
      <c r="AH925" s="3" t="s">
        <v>160</v>
      </c>
      <c r="AI925" s="3" t="s">
        <v>160</v>
      </c>
      <c r="AJ925" s="3" t="s">
        <v>17</v>
      </c>
      <c r="AK925" s="3" t="s">
        <v>17</v>
      </c>
      <c r="AL925" s="3" t="s">
        <v>12684</v>
      </c>
      <c r="AM925" s="3" t="s">
        <v>883</v>
      </c>
      <c r="AN925" s="3" t="s">
        <v>9786</v>
      </c>
      <c r="AO925" s="3" t="s">
        <v>188</v>
      </c>
      <c r="AP925" s="4" t="s">
        <v>17</v>
      </c>
    </row>
    <row r="926" spans="1:42" x14ac:dyDescent="0.25">
      <c r="A926" s="3" t="s">
        <v>12685</v>
      </c>
      <c r="B926" s="3" t="s">
        <v>12686</v>
      </c>
      <c r="C926" s="3" t="s">
        <v>12687</v>
      </c>
      <c r="D926" s="3" t="s">
        <v>142</v>
      </c>
      <c r="E926" s="3" t="s">
        <v>17</v>
      </c>
      <c r="F926" s="3" t="s">
        <v>12688</v>
      </c>
      <c r="G926" s="3" t="s">
        <v>12689</v>
      </c>
      <c r="H926" s="3" t="s">
        <v>12690</v>
      </c>
      <c r="I926" s="3" t="s">
        <v>800</v>
      </c>
      <c r="J926" s="3" t="s">
        <v>12691</v>
      </c>
      <c r="K926" s="3" t="s">
        <v>256</v>
      </c>
      <c r="L926" s="3" t="s">
        <v>12692</v>
      </c>
      <c r="M926" s="3" t="s">
        <v>270</v>
      </c>
      <c r="N926" s="3" t="s">
        <v>12693</v>
      </c>
      <c r="O926" s="3" t="s">
        <v>235</v>
      </c>
      <c r="P926" s="3" t="s">
        <v>150</v>
      </c>
      <c r="Q926" s="3" t="s">
        <v>76</v>
      </c>
      <c r="R926" s="3" t="s">
        <v>170</v>
      </c>
      <c r="S926" s="3" t="s">
        <v>17</v>
      </c>
      <c r="T926" s="3" t="s">
        <v>17</v>
      </c>
      <c r="U926" s="3" t="s">
        <v>160</v>
      </c>
      <c r="V926" s="3" t="s">
        <v>152</v>
      </c>
      <c r="W926" s="3" t="s">
        <v>4205</v>
      </c>
      <c r="X926" s="3" t="s">
        <v>160</v>
      </c>
      <c r="Y926" s="3" t="s">
        <v>76</v>
      </c>
      <c r="Z926" s="3" t="s">
        <v>156</v>
      </c>
      <c r="AA926" s="3" t="s">
        <v>172</v>
      </c>
      <c r="AB926" s="3" t="s">
        <v>160</v>
      </c>
      <c r="AC926" s="3" t="s">
        <v>12694</v>
      </c>
      <c r="AD926" s="3" t="s">
        <v>12695</v>
      </c>
      <c r="AE926" s="3" t="s">
        <v>12696</v>
      </c>
      <c r="AF926" s="3" t="s">
        <v>160</v>
      </c>
      <c r="AG926" s="3" t="s">
        <v>160</v>
      </c>
      <c r="AH926" s="3" t="s">
        <v>160</v>
      </c>
      <c r="AI926" s="3" t="s">
        <v>160</v>
      </c>
      <c r="AJ926" s="3" t="s">
        <v>17</v>
      </c>
      <c r="AK926" s="3" t="s">
        <v>17</v>
      </c>
      <c r="AL926" s="3" t="s">
        <v>12697</v>
      </c>
      <c r="AM926" s="3" t="s">
        <v>837</v>
      </c>
      <c r="AN926" s="3" t="s">
        <v>847</v>
      </c>
      <c r="AO926" s="3" t="s">
        <v>411</v>
      </c>
      <c r="AP926" s="4" t="s">
        <v>17</v>
      </c>
    </row>
    <row r="927" spans="1:42" x14ac:dyDescent="0.25">
      <c r="A927" s="3" t="s">
        <v>12698</v>
      </c>
      <c r="B927" s="3" t="s">
        <v>12699</v>
      </c>
      <c r="C927" s="3" t="s">
        <v>12700</v>
      </c>
      <c r="D927" s="3" t="s">
        <v>142</v>
      </c>
      <c r="E927" s="3" t="s">
        <v>17</v>
      </c>
      <c r="F927" s="3" t="s">
        <v>12701</v>
      </c>
      <c r="G927" s="3" t="s">
        <v>12702</v>
      </c>
      <c r="H927" s="3" t="s">
        <v>12703</v>
      </c>
      <c r="I927" s="3" t="s">
        <v>691</v>
      </c>
      <c r="J927" s="3" t="s">
        <v>10643</v>
      </c>
      <c r="K927" s="3" t="s">
        <v>233</v>
      </c>
      <c r="L927" s="3" t="s">
        <v>12704</v>
      </c>
      <c r="M927" s="3" t="s">
        <v>218</v>
      </c>
      <c r="N927" s="3" t="s">
        <v>444</v>
      </c>
      <c r="O927" s="3" t="s">
        <v>149</v>
      </c>
      <c r="P927" s="3" t="s">
        <v>150</v>
      </c>
      <c r="Q927" s="3" t="s">
        <v>76</v>
      </c>
      <c r="R927" s="3" t="s">
        <v>12705</v>
      </c>
      <c r="S927" s="3" t="s">
        <v>17</v>
      </c>
      <c r="T927" s="3" t="s">
        <v>17</v>
      </c>
      <c r="U927" s="3" t="s">
        <v>76</v>
      </c>
      <c r="V927" s="3" t="s">
        <v>152</v>
      </c>
      <c r="W927" s="3" t="s">
        <v>9317</v>
      </c>
      <c r="X927" s="3" t="s">
        <v>160</v>
      </c>
      <c r="Y927" s="3" t="s">
        <v>151</v>
      </c>
      <c r="Z927" s="3" t="s">
        <v>579</v>
      </c>
      <c r="AA927" s="3" t="s">
        <v>337</v>
      </c>
      <c r="AB927" s="3" t="s">
        <v>160</v>
      </c>
      <c r="AC927" s="3" t="s">
        <v>4167</v>
      </c>
      <c r="AD927" s="3" t="s">
        <v>12706</v>
      </c>
      <c r="AE927" s="3" t="s">
        <v>12707</v>
      </c>
      <c r="AF927" s="3" t="s">
        <v>160</v>
      </c>
      <c r="AG927" s="3" t="s">
        <v>160</v>
      </c>
      <c r="AH927" s="3" t="s">
        <v>160</v>
      </c>
      <c r="AI927" s="3" t="s">
        <v>160</v>
      </c>
      <c r="AJ927" s="3" t="s">
        <v>17</v>
      </c>
      <c r="AK927" s="3" t="s">
        <v>17</v>
      </c>
      <c r="AL927" s="3" t="s">
        <v>12608</v>
      </c>
      <c r="AM927" s="3" t="s">
        <v>392</v>
      </c>
      <c r="AN927" s="3" t="s">
        <v>12708</v>
      </c>
      <c r="AO927" s="3" t="s">
        <v>247</v>
      </c>
      <c r="AP927" s="4" t="s">
        <v>17</v>
      </c>
    </row>
    <row r="928" spans="1:42" x14ac:dyDescent="0.25">
      <c r="A928" s="3" t="s">
        <v>12709</v>
      </c>
      <c r="B928" s="3" t="s">
        <v>12710</v>
      </c>
      <c r="C928" s="3" t="s">
        <v>12711</v>
      </c>
      <c r="D928" s="3" t="s">
        <v>142</v>
      </c>
      <c r="E928" s="3" t="s">
        <v>17</v>
      </c>
      <c r="F928" s="3" t="s">
        <v>12712</v>
      </c>
      <c r="G928" s="3" t="s">
        <v>12713</v>
      </c>
      <c r="H928" s="3" t="s">
        <v>194</v>
      </c>
      <c r="I928" s="3" t="s">
        <v>160</v>
      </c>
      <c r="J928" s="3" t="s">
        <v>344</v>
      </c>
      <c r="K928" s="3" t="s">
        <v>616</v>
      </c>
      <c r="L928" s="3" t="s">
        <v>7195</v>
      </c>
      <c r="M928" s="3" t="s">
        <v>179</v>
      </c>
      <c r="N928" s="3" t="s">
        <v>5532</v>
      </c>
      <c r="O928" s="3" t="s">
        <v>373</v>
      </c>
      <c r="P928" s="3" t="s">
        <v>150</v>
      </c>
      <c r="Q928" s="3" t="s">
        <v>76</v>
      </c>
      <c r="R928" s="3" t="s">
        <v>170</v>
      </c>
      <c r="S928" s="3" t="s">
        <v>17</v>
      </c>
      <c r="T928" s="3" t="s">
        <v>17</v>
      </c>
      <c r="U928" s="3" t="s">
        <v>76</v>
      </c>
      <c r="V928" s="3" t="s">
        <v>152</v>
      </c>
      <c r="W928" s="3" t="s">
        <v>4685</v>
      </c>
      <c r="X928" s="3" t="s">
        <v>160</v>
      </c>
      <c r="Y928" s="3" t="s">
        <v>155</v>
      </c>
      <c r="Z928" s="3" t="s">
        <v>151</v>
      </c>
      <c r="AA928" s="3" t="s">
        <v>172</v>
      </c>
      <c r="AB928" s="3" t="s">
        <v>333</v>
      </c>
      <c r="AC928" s="3" t="s">
        <v>5534</v>
      </c>
      <c r="AD928" s="3" t="s">
        <v>12714</v>
      </c>
      <c r="AE928" s="3" t="s">
        <v>12715</v>
      </c>
      <c r="AF928" s="3" t="s">
        <v>160</v>
      </c>
      <c r="AG928" s="3" t="s">
        <v>160</v>
      </c>
      <c r="AH928" s="3" t="s">
        <v>160</v>
      </c>
      <c r="AI928" s="3" t="s">
        <v>160</v>
      </c>
      <c r="AJ928" s="3" t="s">
        <v>17</v>
      </c>
      <c r="AK928" s="3" t="s">
        <v>17</v>
      </c>
      <c r="AL928" s="3" t="s">
        <v>12716</v>
      </c>
      <c r="AM928" s="3" t="s">
        <v>9883</v>
      </c>
      <c r="AN928" s="3" t="s">
        <v>5722</v>
      </c>
      <c r="AO928" s="3" t="s">
        <v>5723</v>
      </c>
      <c r="AP928" s="4" t="s">
        <v>17</v>
      </c>
    </row>
    <row r="929" spans="1:42" x14ac:dyDescent="0.25">
      <c r="A929" s="3" t="s">
        <v>12717</v>
      </c>
      <c r="B929" s="3" t="s">
        <v>12718</v>
      </c>
      <c r="C929" s="3" t="s">
        <v>12719</v>
      </c>
      <c r="D929" s="3" t="s">
        <v>142</v>
      </c>
      <c r="E929" s="3" t="s">
        <v>17</v>
      </c>
      <c r="F929" s="3" t="s">
        <v>12720</v>
      </c>
      <c r="G929" s="3" t="s">
        <v>12721</v>
      </c>
      <c r="H929" s="3" t="s">
        <v>4881</v>
      </c>
      <c r="I929" s="3" t="s">
        <v>472</v>
      </c>
      <c r="J929" s="3" t="s">
        <v>12722</v>
      </c>
      <c r="K929" s="3" t="s">
        <v>477</v>
      </c>
      <c r="L929" s="3" t="s">
        <v>10971</v>
      </c>
      <c r="M929" s="3" t="s">
        <v>499</v>
      </c>
      <c r="N929" s="3" t="s">
        <v>519</v>
      </c>
      <c r="O929" s="3" t="s">
        <v>440</v>
      </c>
      <c r="P929" s="3" t="s">
        <v>150</v>
      </c>
      <c r="Q929" s="3" t="s">
        <v>76</v>
      </c>
      <c r="R929" s="3" t="s">
        <v>12723</v>
      </c>
      <c r="S929" s="3" t="s">
        <v>17</v>
      </c>
      <c r="T929" s="3" t="s">
        <v>17</v>
      </c>
      <c r="U929" s="3" t="s">
        <v>160</v>
      </c>
      <c r="V929" s="3" t="s">
        <v>152</v>
      </c>
      <c r="W929" s="3" t="s">
        <v>4722</v>
      </c>
      <c r="X929" s="3" t="s">
        <v>160</v>
      </c>
      <c r="Y929" s="3" t="s">
        <v>160</v>
      </c>
      <c r="Z929" s="3" t="s">
        <v>194</v>
      </c>
      <c r="AA929" s="3" t="s">
        <v>184</v>
      </c>
      <c r="AB929" s="3" t="s">
        <v>160</v>
      </c>
      <c r="AC929" s="3" t="s">
        <v>4755</v>
      </c>
      <c r="AD929" s="3" t="s">
        <v>220</v>
      </c>
      <c r="AE929" s="3" t="s">
        <v>12724</v>
      </c>
      <c r="AF929" s="3" t="s">
        <v>160</v>
      </c>
      <c r="AG929" s="3" t="s">
        <v>160</v>
      </c>
      <c r="AH929" s="3" t="s">
        <v>160</v>
      </c>
      <c r="AI929" s="3" t="s">
        <v>160</v>
      </c>
      <c r="AJ929" s="3" t="s">
        <v>17</v>
      </c>
      <c r="AK929" s="3" t="s">
        <v>17</v>
      </c>
      <c r="AL929" s="3" t="s">
        <v>12725</v>
      </c>
      <c r="AM929" s="3" t="s">
        <v>890</v>
      </c>
      <c r="AN929" s="3" t="s">
        <v>416</v>
      </c>
      <c r="AO929" s="3" t="s">
        <v>188</v>
      </c>
      <c r="AP929" s="4" t="s">
        <v>17</v>
      </c>
    </row>
    <row r="930" spans="1:42" x14ac:dyDescent="0.25">
      <c r="A930" s="3" t="s">
        <v>12726</v>
      </c>
      <c r="B930" s="3" t="s">
        <v>12727</v>
      </c>
      <c r="C930" s="3" t="s">
        <v>12728</v>
      </c>
      <c r="D930" s="3" t="s">
        <v>142</v>
      </c>
      <c r="E930" s="3" t="s">
        <v>17</v>
      </c>
      <c r="F930" s="3" t="s">
        <v>12729</v>
      </c>
      <c r="G930" s="3" t="s">
        <v>12730</v>
      </c>
      <c r="H930" s="3" t="s">
        <v>12731</v>
      </c>
      <c r="I930" s="3" t="s">
        <v>4184</v>
      </c>
      <c r="J930" s="3" t="s">
        <v>8090</v>
      </c>
      <c r="K930" s="3" t="s">
        <v>4179</v>
      </c>
      <c r="L930" s="3" t="s">
        <v>12732</v>
      </c>
      <c r="M930" s="3" t="s">
        <v>611</v>
      </c>
      <c r="N930" s="3" t="s">
        <v>287</v>
      </c>
      <c r="O930" s="3" t="s">
        <v>440</v>
      </c>
      <c r="P930" s="3" t="s">
        <v>150</v>
      </c>
      <c r="Q930" s="3" t="s">
        <v>76</v>
      </c>
      <c r="R930" s="3" t="s">
        <v>170</v>
      </c>
      <c r="S930" s="3" t="s">
        <v>17</v>
      </c>
      <c r="T930" s="3" t="s">
        <v>17</v>
      </c>
      <c r="U930" s="3" t="s">
        <v>155</v>
      </c>
      <c r="V930" s="3" t="s">
        <v>152</v>
      </c>
      <c r="W930" s="3" t="s">
        <v>153</v>
      </c>
      <c r="X930" s="3" t="s">
        <v>154</v>
      </c>
      <c r="Y930" s="3" t="s">
        <v>160</v>
      </c>
      <c r="Z930" s="3" t="s">
        <v>173</v>
      </c>
      <c r="AA930" s="3" t="s">
        <v>155</v>
      </c>
      <c r="AB930" s="3" t="s">
        <v>160</v>
      </c>
      <c r="AC930" s="3" t="s">
        <v>4703</v>
      </c>
      <c r="AD930" s="3" t="s">
        <v>159</v>
      </c>
      <c r="AE930" s="3" t="s">
        <v>12733</v>
      </c>
      <c r="AF930" s="3" t="s">
        <v>160</v>
      </c>
      <c r="AG930" s="3" t="s">
        <v>160</v>
      </c>
      <c r="AH930" s="3" t="s">
        <v>160</v>
      </c>
      <c r="AI930" s="3" t="s">
        <v>160</v>
      </c>
      <c r="AJ930" s="3" t="s">
        <v>17</v>
      </c>
      <c r="AK930" s="3" t="s">
        <v>17</v>
      </c>
      <c r="AL930" s="3" t="s">
        <v>12734</v>
      </c>
      <c r="AM930" s="3" t="s">
        <v>476</v>
      </c>
      <c r="AN930" s="3" t="s">
        <v>720</v>
      </c>
      <c r="AO930" s="3" t="s">
        <v>339</v>
      </c>
      <c r="AP930" s="4" t="s">
        <v>17</v>
      </c>
    </row>
    <row r="931" spans="1:42" x14ac:dyDescent="0.25">
      <c r="A931" s="3" t="s">
        <v>12735</v>
      </c>
      <c r="B931" s="3" t="s">
        <v>12736</v>
      </c>
      <c r="C931" s="3" t="s">
        <v>12737</v>
      </c>
      <c r="D931" s="3" t="s">
        <v>142</v>
      </c>
      <c r="E931" s="3" t="s">
        <v>17</v>
      </c>
      <c r="F931" s="3" t="s">
        <v>12738</v>
      </c>
      <c r="G931" s="3" t="s">
        <v>12739</v>
      </c>
      <c r="H931" s="3" t="s">
        <v>12740</v>
      </c>
      <c r="I931" s="3" t="s">
        <v>5827</v>
      </c>
      <c r="J931" s="3" t="s">
        <v>207</v>
      </c>
      <c r="K931" s="3" t="s">
        <v>905</v>
      </c>
      <c r="L931" s="3" t="s">
        <v>438</v>
      </c>
      <c r="M931" s="3" t="s">
        <v>241</v>
      </c>
      <c r="N931" s="3" t="s">
        <v>12654</v>
      </c>
      <c r="O931" s="3" t="s">
        <v>525</v>
      </c>
      <c r="P931" s="3" t="s">
        <v>150</v>
      </c>
      <c r="Q931" s="3" t="s">
        <v>76</v>
      </c>
      <c r="R931" s="3" t="s">
        <v>170</v>
      </c>
      <c r="S931" s="3" t="s">
        <v>17</v>
      </c>
      <c r="T931" s="3" t="s">
        <v>17</v>
      </c>
      <c r="U931" s="3" t="s">
        <v>155</v>
      </c>
      <c r="V931" s="3" t="s">
        <v>152</v>
      </c>
      <c r="W931" s="3" t="s">
        <v>5287</v>
      </c>
      <c r="X931" s="3" t="s">
        <v>160</v>
      </c>
      <c r="Y931" s="3" t="s">
        <v>155</v>
      </c>
      <c r="Z931" s="3" t="s">
        <v>660</v>
      </c>
      <c r="AA931" s="3" t="s">
        <v>195</v>
      </c>
      <c r="AB931" s="3" t="s">
        <v>337</v>
      </c>
      <c r="AC931" s="3" t="s">
        <v>427</v>
      </c>
      <c r="AD931" s="3" t="s">
        <v>12741</v>
      </c>
      <c r="AE931" s="3" t="s">
        <v>12742</v>
      </c>
      <c r="AF931" s="3" t="s">
        <v>160</v>
      </c>
      <c r="AG931" s="3" t="s">
        <v>160</v>
      </c>
      <c r="AH931" s="3" t="s">
        <v>160</v>
      </c>
      <c r="AI931" s="3" t="s">
        <v>160</v>
      </c>
      <c r="AJ931" s="3" t="s">
        <v>17</v>
      </c>
      <c r="AK931" s="3" t="s">
        <v>17</v>
      </c>
      <c r="AL931" s="3" t="s">
        <v>12743</v>
      </c>
      <c r="AM931" s="3" t="s">
        <v>890</v>
      </c>
      <c r="AN931" s="3" t="s">
        <v>12744</v>
      </c>
      <c r="AO931" s="3" t="s">
        <v>353</v>
      </c>
      <c r="AP931" s="4" t="s">
        <v>17</v>
      </c>
    </row>
    <row r="932" spans="1:42" x14ac:dyDescent="0.25">
      <c r="A932" s="3" t="s">
        <v>12745</v>
      </c>
      <c r="B932" s="3" t="s">
        <v>12746</v>
      </c>
      <c r="C932" s="3" t="s">
        <v>12747</v>
      </c>
      <c r="D932" s="3" t="s">
        <v>142</v>
      </c>
      <c r="E932" s="3" t="s">
        <v>17</v>
      </c>
      <c r="F932" s="3" t="s">
        <v>12748</v>
      </c>
      <c r="G932" s="3" t="s">
        <v>12749</v>
      </c>
      <c r="H932" s="3" t="s">
        <v>12750</v>
      </c>
      <c r="I932" s="3" t="s">
        <v>6479</v>
      </c>
      <c r="J932" s="3" t="s">
        <v>848</v>
      </c>
      <c r="K932" s="3" t="s">
        <v>362</v>
      </c>
      <c r="L932" s="3" t="s">
        <v>8368</v>
      </c>
      <c r="M932" s="3" t="s">
        <v>147</v>
      </c>
      <c r="N932" s="3" t="s">
        <v>438</v>
      </c>
      <c r="O932" s="3" t="s">
        <v>429</v>
      </c>
      <c r="P932" s="3" t="s">
        <v>150</v>
      </c>
      <c r="Q932" s="3" t="s">
        <v>76</v>
      </c>
      <c r="R932" s="3" t="s">
        <v>170</v>
      </c>
      <c r="S932" s="3" t="s">
        <v>17</v>
      </c>
      <c r="T932" s="3" t="s">
        <v>17</v>
      </c>
      <c r="U932" s="3" t="s">
        <v>76</v>
      </c>
      <c r="V932" s="3" t="s">
        <v>152</v>
      </c>
      <c r="W932" s="3" t="s">
        <v>339</v>
      </c>
      <c r="X932" s="3" t="s">
        <v>339</v>
      </c>
      <c r="Y932" s="3" t="s">
        <v>232</v>
      </c>
      <c r="Z932" s="3" t="s">
        <v>232</v>
      </c>
      <c r="AA932" s="3" t="s">
        <v>272</v>
      </c>
      <c r="AB932" s="3" t="s">
        <v>430</v>
      </c>
      <c r="AC932" s="3" t="s">
        <v>10788</v>
      </c>
      <c r="AD932" s="3" t="s">
        <v>12751</v>
      </c>
      <c r="AE932" s="3" t="s">
        <v>12752</v>
      </c>
      <c r="AF932" s="3" t="s">
        <v>160</v>
      </c>
      <c r="AG932" s="3" t="s">
        <v>160</v>
      </c>
      <c r="AH932" s="3" t="s">
        <v>160</v>
      </c>
      <c r="AI932" s="3" t="s">
        <v>160</v>
      </c>
      <c r="AJ932" s="3" t="s">
        <v>17</v>
      </c>
      <c r="AK932" s="3" t="s">
        <v>17</v>
      </c>
      <c r="AL932" s="3" t="s">
        <v>12753</v>
      </c>
      <c r="AM932" s="3" t="s">
        <v>197</v>
      </c>
      <c r="AN932" s="3" t="s">
        <v>4753</v>
      </c>
      <c r="AO932" s="3" t="s">
        <v>353</v>
      </c>
      <c r="AP932" s="4" t="s">
        <v>17</v>
      </c>
    </row>
    <row r="933" spans="1:42" x14ac:dyDescent="0.25">
      <c r="A933" s="3" t="s">
        <v>12754</v>
      </c>
      <c r="B933" s="3" t="s">
        <v>12755</v>
      </c>
      <c r="C933" s="3" t="s">
        <v>12756</v>
      </c>
      <c r="D933" s="3" t="s">
        <v>142</v>
      </c>
      <c r="E933" s="3" t="s">
        <v>17</v>
      </c>
      <c r="F933" s="3" t="s">
        <v>12757</v>
      </c>
      <c r="G933" s="3" t="s">
        <v>12758</v>
      </c>
      <c r="H933" s="3" t="s">
        <v>12759</v>
      </c>
      <c r="I933" s="3" t="s">
        <v>4715</v>
      </c>
      <c r="J933" s="3" t="s">
        <v>840</v>
      </c>
      <c r="K933" s="3" t="s">
        <v>233</v>
      </c>
      <c r="L933" s="3" t="s">
        <v>12732</v>
      </c>
      <c r="M933" s="3" t="s">
        <v>214</v>
      </c>
      <c r="N933" s="3" t="s">
        <v>287</v>
      </c>
      <c r="O933" s="3" t="s">
        <v>429</v>
      </c>
      <c r="P933" s="3" t="s">
        <v>150</v>
      </c>
      <c r="Q933" s="3" t="s">
        <v>76</v>
      </c>
      <c r="R933" s="3" t="s">
        <v>255</v>
      </c>
      <c r="S933" s="3" t="s">
        <v>17</v>
      </c>
      <c r="T933" s="3" t="s">
        <v>17</v>
      </c>
      <c r="U933" s="3" t="s">
        <v>160</v>
      </c>
      <c r="V933" s="3" t="s">
        <v>152</v>
      </c>
      <c r="W933" s="3" t="s">
        <v>321</v>
      </c>
      <c r="X933" s="3" t="s">
        <v>160</v>
      </c>
      <c r="Y933" s="3" t="s">
        <v>300</v>
      </c>
      <c r="Z933" s="3" t="s">
        <v>336</v>
      </c>
      <c r="AA933" s="3" t="s">
        <v>156</v>
      </c>
      <c r="AB933" s="3" t="s">
        <v>160</v>
      </c>
      <c r="AC933" s="3" t="s">
        <v>444</v>
      </c>
      <c r="AD933" s="3" t="s">
        <v>431</v>
      </c>
      <c r="AE933" s="3" t="s">
        <v>12760</v>
      </c>
      <c r="AF933" s="3" t="s">
        <v>160</v>
      </c>
      <c r="AG933" s="3" t="s">
        <v>160</v>
      </c>
      <c r="AH933" s="3" t="s">
        <v>160</v>
      </c>
      <c r="AI933" s="3" t="s">
        <v>160</v>
      </c>
      <c r="AJ933" s="3" t="s">
        <v>17</v>
      </c>
      <c r="AK933" s="3" t="s">
        <v>17</v>
      </c>
      <c r="AL933" s="3" t="s">
        <v>12761</v>
      </c>
      <c r="AM933" s="3" t="s">
        <v>813</v>
      </c>
      <c r="AN933" s="3" t="s">
        <v>12762</v>
      </c>
      <c r="AO933" s="3" t="s">
        <v>294</v>
      </c>
      <c r="AP933" s="4" t="s">
        <v>17</v>
      </c>
    </row>
    <row r="934" spans="1:42" x14ac:dyDescent="0.25">
      <c r="A934" s="3" t="s">
        <v>12763</v>
      </c>
      <c r="B934" s="3" t="s">
        <v>12764</v>
      </c>
      <c r="C934" s="3" t="s">
        <v>12765</v>
      </c>
      <c r="D934" s="3" t="s">
        <v>142</v>
      </c>
      <c r="E934" s="3" t="s">
        <v>17</v>
      </c>
      <c r="F934" s="3" t="s">
        <v>12766</v>
      </c>
      <c r="G934" s="3" t="s">
        <v>12767</v>
      </c>
      <c r="H934" s="3" t="s">
        <v>12768</v>
      </c>
      <c r="I934" s="3" t="s">
        <v>160</v>
      </c>
      <c r="J934" s="3" t="s">
        <v>674</v>
      </c>
      <c r="K934" s="3" t="s">
        <v>233</v>
      </c>
      <c r="L934" s="3" t="s">
        <v>4279</v>
      </c>
      <c r="M934" s="3" t="s">
        <v>4182</v>
      </c>
      <c r="N934" s="3" t="s">
        <v>859</v>
      </c>
      <c r="O934" s="3" t="s">
        <v>149</v>
      </c>
      <c r="P934" s="3" t="s">
        <v>150</v>
      </c>
      <c r="Q934" s="3" t="s">
        <v>76</v>
      </c>
      <c r="R934" s="3" t="s">
        <v>390</v>
      </c>
      <c r="S934" s="3" t="s">
        <v>17</v>
      </c>
      <c r="T934" s="3" t="s">
        <v>17</v>
      </c>
      <c r="U934" s="3" t="s">
        <v>184</v>
      </c>
      <c r="V934" s="3" t="s">
        <v>152</v>
      </c>
      <c r="W934" s="3" t="s">
        <v>4722</v>
      </c>
      <c r="X934" s="3" t="s">
        <v>4722</v>
      </c>
      <c r="Y934" s="3" t="s">
        <v>155</v>
      </c>
      <c r="Z934" s="3" t="s">
        <v>160</v>
      </c>
      <c r="AA934" s="3" t="s">
        <v>172</v>
      </c>
      <c r="AB934" s="3" t="s">
        <v>194</v>
      </c>
      <c r="AC934" s="3" t="s">
        <v>9739</v>
      </c>
      <c r="AD934" s="3" t="s">
        <v>12769</v>
      </c>
      <c r="AE934" s="3" t="s">
        <v>12770</v>
      </c>
      <c r="AF934" s="3" t="s">
        <v>160</v>
      </c>
      <c r="AG934" s="3" t="s">
        <v>160</v>
      </c>
      <c r="AH934" s="3" t="s">
        <v>160</v>
      </c>
      <c r="AI934" s="3" t="s">
        <v>160</v>
      </c>
      <c r="AJ934" s="3" t="s">
        <v>17</v>
      </c>
      <c r="AK934" s="3" t="s">
        <v>17</v>
      </c>
      <c r="AL934" s="3" t="s">
        <v>12771</v>
      </c>
      <c r="AM934" s="3" t="s">
        <v>12772</v>
      </c>
      <c r="AN934" s="3" t="s">
        <v>685</v>
      </c>
      <c r="AO934" s="3" t="s">
        <v>631</v>
      </c>
      <c r="AP934" s="4" t="s">
        <v>17</v>
      </c>
    </row>
    <row r="935" spans="1:42" x14ac:dyDescent="0.25">
      <c r="A935" s="3" t="s">
        <v>12773</v>
      </c>
      <c r="B935" s="3" t="s">
        <v>12774</v>
      </c>
      <c r="C935" s="3" t="s">
        <v>12775</v>
      </c>
      <c r="D935" s="3" t="s">
        <v>142</v>
      </c>
      <c r="E935" s="3" t="s">
        <v>17</v>
      </c>
      <c r="F935" s="3" t="s">
        <v>12776</v>
      </c>
      <c r="G935" s="3" t="s">
        <v>12777</v>
      </c>
      <c r="H935" s="3" t="s">
        <v>12778</v>
      </c>
      <c r="I935" s="3" t="s">
        <v>9376</v>
      </c>
      <c r="J935" s="3" t="s">
        <v>223</v>
      </c>
      <c r="K935" s="3" t="s">
        <v>4814</v>
      </c>
      <c r="L935" s="3" t="s">
        <v>4190</v>
      </c>
      <c r="M935" s="3" t="s">
        <v>364</v>
      </c>
      <c r="N935" s="3" t="s">
        <v>859</v>
      </c>
      <c r="O935" s="3" t="s">
        <v>440</v>
      </c>
      <c r="P935" s="3" t="s">
        <v>150</v>
      </c>
      <c r="Q935" s="3" t="s">
        <v>76</v>
      </c>
      <c r="R935" s="3" t="s">
        <v>12779</v>
      </c>
      <c r="S935" s="3" t="s">
        <v>17</v>
      </c>
      <c r="T935" s="3" t="s">
        <v>17</v>
      </c>
      <c r="U935" s="3" t="s">
        <v>155</v>
      </c>
      <c r="V935" s="3" t="s">
        <v>152</v>
      </c>
      <c r="W935" s="3" t="s">
        <v>5055</v>
      </c>
      <c r="X935" s="3" t="s">
        <v>160</v>
      </c>
      <c r="Y935" s="3" t="s">
        <v>151</v>
      </c>
      <c r="Z935" s="3" t="s">
        <v>176</v>
      </c>
      <c r="AA935" s="3" t="s">
        <v>195</v>
      </c>
      <c r="AB935" s="3" t="s">
        <v>186</v>
      </c>
      <c r="AC935" s="3" t="s">
        <v>9739</v>
      </c>
      <c r="AD935" s="3" t="s">
        <v>220</v>
      </c>
      <c r="AE935" s="3" t="s">
        <v>12780</v>
      </c>
      <c r="AF935" s="3" t="s">
        <v>160</v>
      </c>
      <c r="AG935" s="3" t="s">
        <v>160</v>
      </c>
      <c r="AH935" s="3" t="s">
        <v>160</v>
      </c>
      <c r="AI935" s="3" t="s">
        <v>160</v>
      </c>
      <c r="AJ935" s="3" t="s">
        <v>17</v>
      </c>
      <c r="AK935" s="3" t="s">
        <v>17</v>
      </c>
      <c r="AL935" s="3" t="s">
        <v>12781</v>
      </c>
      <c r="AM935" s="3" t="s">
        <v>4102</v>
      </c>
      <c r="AN935" s="3" t="s">
        <v>4116</v>
      </c>
      <c r="AO935" s="3" t="s">
        <v>263</v>
      </c>
      <c r="AP935" s="4" t="s">
        <v>17</v>
      </c>
    </row>
    <row r="936" spans="1:42" x14ac:dyDescent="0.25">
      <c r="A936" s="3" t="s">
        <v>12782</v>
      </c>
      <c r="B936" s="3" t="s">
        <v>12783</v>
      </c>
      <c r="C936" s="3" t="s">
        <v>12784</v>
      </c>
      <c r="D936" s="3" t="s">
        <v>142</v>
      </c>
      <c r="E936" s="3" t="s">
        <v>17</v>
      </c>
      <c r="F936" s="3" t="s">
        <v>12785</v>
      </c>
      <c r="G936" s="3" t="s">
        <v>12786</v>
      </c>
      <c r="H936" s="3" t="s">
        <v>12787</v>
      </c>
      <c r="I936" s="3" t="s">
        <v>12355</v>
      </c>
      <c r="J936" s="3" t="s">
        <v>12788</v>
      </c>
      <c r="K936" s="3" t="s">
        <v>145</v>
      </c>
      <c r="L936" s="3" t="s">
        <v>6944</v>
      </c>
      <c r="M936" s="3" t="s">
        <v>4182</v>
      </c>
      <c r="N936" s="3" t="s">
        <v>859</v>
      </c>
      <c r="O936" s="3" t="s">
        <v>373</v>
      </c>
      <c r="P936" s="3" t="s">
        <v>150</v>
      </c>
      <c r="Q936" s="3" t="s">
        <v>76</v>
      </c>
      <c r="R936" s="3" t="s">
        <v>170</v>
      </c>
      <c r="S936" s="3" t="s">
        <v>17</v>
      </c>
      <c r="T936" s="3" t="s">
        <v>17</v>
      </c>
      <c r="U936" s="3" t="s">
        <v>151</v>
      </c>
      <c r="V936" s="3" t="s">
        <v>152</v>
      </c>
      <c r="W936" s="3" t="s">
        <v>160</v>
      </c>
      <c r="X936" s="3" t="s">
        <v>160</v>
      </c>
      <c r="Y936" s="3" t="s">
        <v>195</v>
      </c>
      <c r="Z936" s="3" t="s">
        <v>151</v>
      </c>
      <c r="AA936" s="3" t="s">
        <v>337</v>
      </c>
      <c r="AB936" s="3" t="s">
        <v>151</v>
      </c>
      <c r="AC936" s="3" t="s">
        <v>693</v>
      </c>
      <c r="AD936" s="3" t="s">
        <v>159</v>
      </c>
      <c r="AE936" s="3" t="s">
        <v>12789</v>
      </c>
      <c r="AF936" s="3" t="s">
        <v>160</v>
      </c>
      <c r="AG936" s="3" t="s">
        <v>160</v>
      </c>
      <c r="AH936" s="3" t="s">
        <v>160</v>
      </c>
      <c r="AI936" s="3" t="s">
        <v>160</v>
      </c>
      <c r="AJ936" s="3" t="s">
        <v>17</v>
      </c>
      <c r="AK936" s="3" t="s">
        <v>17</v>
      </c>
      <c r="AL936" s="3" t="s">
        <v>12790</v>
      </c>
      <c r="AM936" s="3" t="s">
        <v>6395</v>
      </c>
      <c r="AN936" s="3" t="s">
        <v>5760</v>
      </c>
      <c r="AO936" s="3" t="s">
        <v>631</v>
      </c>
      <c r="AP936" s="4" t="s">
        <v>17</v>
      </c>
    </row>
    <row r="937" spans="1:42" x14ac:dyDescent="0.25">
      <c r="A937" s="3" t="s">
        <v>12791</v>
      </c>
      <c r="B937" s="3" t="s">
        <v>4322</v>
      </c>
      <c r="C937" s="3" t="s">
        <v>4323</v>
      </c>
      <c r="D937" s="3" t="s">
        <v>142</v>
      </c>
      <c r="E937" s="3" t="s">
        <v>17</v>
      </c>
      <c r="F937" s="3" t="s">
        <v>12792</v>
      </c>
      <c r="G937" s="3" t="s">
        <v>12793</v>
      </c>
      <c r="H937" s="3" t="s">
        <v>12794</v>
      </c>
      <c r="I937" s="3" t="s">
        <v>548</v>
      </c>
      <c r="J937" s="3" t="s">
        <v>4774</v>
      </c>
      <c r="K937" s="3" t="s">
        <v>213</v>
      </c>
      <c r="L937" s="3" t="s">
        <v>438</v>
      </c>
      <c r="M937" s="3" t="s">
        <v>360</v>
      </c>
      <c r="N937" s="3" t="s">
        <v>4693</v>
      </c>
      <c r="O937" s="3" t="s">
        <v>429</v>
      </c>
      <c r="P937" s="3" t="s">
        <v>150</v>
      </c>
      <c r="Q937" s="3" t="s">
        <v>76</v>
      </c>
      <c r="R937" s="3" t="s">
        <v>12795</v>
      </c>
      <c r="S937" s="3" t="s">
        <v>17</v>
      </c>
      <c r="T937" s="3" t="s">
        <v>17</v>
      </c>
      <c r="U937" s="3" t="s">
        <v>155</v>
      </c>
      <c r="V937" s="3" t="s">
        <v>152</v>
      </c>
      <c r="W937" s="3" t="s">
        <v>5083</v>
      </c>
      <c r="X937" s="3" t="s">
        <v>5083</v>
      </c>
      <c r="Y937" s="3" t="s">
        <v>232</v>
      </c>
      <c r="Z937" s="3" t="s">
        <v>509</v>
      </c>
      <c r="AA937" s="3" t="s">
        <v>232</v>
      </c>
      <c r="AB937" s="3" t="s">
        <v>523</v>
      </c>
      <c r="AC937" s="3" t="s">
        <v>17</v>
      </c>
      <c r="AD937" s="3" t="s">
        <v>12796</v>
      </c>
      <c r="AE937" s="3" t="s">
        <v>12797</v>
      </c>
      <c r="AF937" s="3" t="s">
        <v>160</v>
      </c>
      <c r="AG937" s="3" t="s">
        <v>160</v>
      </c>
      <c r="AH937" s="3" t="s">
        <v>160</v>
      </c>
      <c r="AI937" s="3" t="s">
        <v>160</v>
      </c>
      <c r="AJ937" s="3" t="s">
        <v>17</v>
      </c>
      <c r="AK937" s="3" t="s">
        <v>17</v>
      </c>
      <c r="AL937" s="3" t="s">
        <v>12798</v>
      </c>
      <c r="AM937" s="3" t="s">
        <v>392</v>
      </c>
      <c r="AN937" s="3" t="s">
        <v>659</v>
      </c>
      <c r="AO937" s="3" t="s">
        <v>468</v>
      </c>
      <c r="AP937" s="4" t="s">
        <v>17</v>
      </c>
    </row>
    <row r="938" spans="1:42" x14ac:dyDescent="0.25">
      <c r="A938" s="3" t="s">
        <v>12799</v>
      </c>
      <c r="B938" s="3" t="s">
        <v>12800</v>
      </c>
      <c r="C938" s="3" t="s">
        <v>12801</v>
      </c>
      <c r="D938" s="3" t="s">
        <v>142</v>
      </c>
      <c r="E938" s="3" t="s">
        <v>17</v>
      </c>
      <c r="F938" s="3" t="s">
        <v>12802</v>
      </c>
      <c r="G938" s="3" t="s">
        <v>12803</v>
      </c>
      <c r="H938" s="3" t="s">
        <v>8763</v>
      </c>
      <c r="I938" s="3" t="s">
        <v>160</v>
      </c>
      <c r="J938" s="3" t="s">
        <v>12804</v>
      </c>
      <c r="K938" s="3" t="s">
        <v>256</v>
      </c>
      <c r="L938" s="3" t="s">
        <v>9065</v>
      </c>
      <c r="M938" s="3" t="s">
        <v>529</v>
      </c>
      <c r="N938" s="3" t="s">
        <v>12805</v>
      </c>
      <c r="O938" s="3" t="s">
        <v>149</v>
      </c>
      <c r="P938" s="3" t="s">
        <v>150</v>
      </c>
      <c r="Q938" s="3" t="s">
        <v>76</v>
      </c>
      <c r="R938" s="3" t="s">
        <v>255</v>
      </c>
      <c r="S938" s="3" t="s">
        <v>17</v>
      </c>
      <c r="T938" s="3" t="s">
        <v>17</v>
      </c>
      <c r="U938" s="3" t="s">
        <v>155</v>
      </c>
      <c r="V938" s="3" t="s">
        <v>537</v>
      </c>
      <c r="W938" s="3" t="s">
        <v>5191</v>
      </c>
      <c r="X938" s="3" t="s">
        <v>160</v>
      </c>
      <c r="Y938" s="3" t="s">
        <v>160</v>
      </c>
      <c r="Z938" s="3" t="s">
        <v>202</v>
      </c>
      <c r="AA938" s="3" t="s">
        <v>155</v>
      </c>
      <c r="AB938" s="3" t="s">
        <v>160</v>
      </c>
      <c r="AC938" s="3" t="s">
        <v>17</v>
      </c>
      <c r="AD938" s="3" t="s">
        <v>12806</v>
      </c>
      <c r="AE938" s="3" t="s">
        <v>721</v>
      </c>
      <c r="AF938" s="3" t="s">
        <v>160</v>
      </c>
      <c r="AG938" s="3" t="s">
        <v>160</v>
      </c>
      <c r="AH938" s="3" t="s">
        <v>160</v>
      </c>
      <c r="AI938" s="3" t="s">
        <v>160</v>
      </c>
      <c r="AJ938" s="3" t="s">
        <v>17</v>
      </c>
      <c r="AK938" s="3" t="s">
        <v>17</v>
      </c>
      <c r="AL938" s="3" t="s">
        <v>12807</v>
      </c>
      <c r="AM938" s="3" t="s">
        <v>634</v>
      </c>
      <c r="AN938" s="3" t="s">
        <v>823</v>
      </c>
      <c r="AO938" s="3" t="s">
        <v>188</v>
      </c>
      <c r="AP938" s="4" t="s">
        <v>17</v>
      </c>
    </row>
    <row r="939" spans="1:42" x14ac:dyDescent="0.25">
      <c r="A939" s="3" t="s">
        <v>12808</v>
      </c>
      <c r="B939" s="3" t="s">
        <v>12809</v>
      </c>
      <c r="C939" s="3" t="s">
        <v>12810</v>
      </c>
      <c r="D939" s="3" t="s">
        <v>142</v>
      </c>
      <c r="E939" s="3" t="s">
        <v>17</v>
      </c>
      <c r="F939" s="3" t="s">
        <v>12811</v>
      </c>
      <c r="G939" s="3" t="s">
        <v>12812</v>
      </c>
      <c r="H939" s="3" t="s">
        <v>12813</v>
      </c>
      <c r="I939" s="3" t="s">
        <v>784</v>
      </c>
      <c r="J939" s="3" t="s">
        <v>12814</v>
      </c>
      <c r="K939" s="3" t="s">
        <v>778</v>
      </c>
      <c r="L939" s="3" t="s">
        <v>12815</v>
      </c>
      <c r="M939" s="3" t="s">
        <v>12816</v>
      </c>
      <c r="N939" s="3" t="s">
        <v>5813</v>
      </c>
      <c r="O939" s="3" t="s">
        <v>440</v>
      </c>
      <c r="P939" s="3" t="s">
        <v>150</v>
      </c>
      <c r="Q939" s="3" t="s">
        <v>76</v>
      </c>
      <c r="R939" s="3" t="s">
        <v>170</v>
      </c>
      <c r="S939" s="3" t="s">
        <v>17</v>
      </c>
      <c r="T939" s="3" t="s">
        <v>17</v>
      </c>
      <c r="U939" s="3" t="s">
        <v>160</v>
      </c>
      <c r="V939" s="3" t="s">
        <v>152</v>
      </c>
      <c r="W939" s="3" t="s">
        <v>4985</v>
      </c>
      <c r="X939" s="3" t="s">
        <v>160</v>
      </c>
      <c r="Y939" s="3" t="s">
        <v>76</v>
      </c>
      <c r="Z939" s="3" t="s">
        <v>160</v>
      </c>
      <c r="AA939" s="3" t="s">
        <v>155</v>
      </c>
      <c r="AB939" s="3" t="s">
        <v>202</v>
      </c>
      <c r="AC939" s="3" t="s">
        <v>4383</v>
      </c>
      <c r="AD939" s="3" t="s">
        <v>12817</v>
      </c>
      <c r="AE939" s="3" t="s">
        <v>12818</v>
      </c>
      <c r="AF939" s="3" t="s">
        <v>160</v>
      </c>
      <c r="AG939" s="3" t="s">
        <v>160</v>
      </c>
      <c r="AH939" s="3" t="s">
        <v>160</v>
      </c>
      <c r="AI939" s="3" t="s">
        <v>160</v>
      </c>
      <c r="AJ939" s="3" t="s">
        <v>17</v>
      </c>
      <c r="AK939" s="3" t="s">
        <v>17</v>
      </c>
      <c r="AL939" s="3" t="s">
        <v>12819</v>
      </c>
      <c r="AM939" s="3" t="s">
        <v>492</v>
      </c>
      <c r="AN939" s="3" t="s">
        <v>4301</v>
      </c>
      <c r="AO939" s="3" t="s">
        <v>212</v>
      </c>
      <c r="AP939" s="4" t="s">
        <v>17</v>
      </c>
    </row>
    <row r="940" spans="1:42" x14ac:dyDescent="0.25">
      <c r="A940" s="3" t="s">
        <v>12820</v>
      </c>
      <c r="B940" s="3" t="s">
        <v>12821</v>
      </c>
      <c r="C940" s="3" t="s">
        <v>12822</v>
      </c>
      <c r="D940" s="3" t="s">
        <v>142</v>
      </c>
      <c r="E940" s="3" t="s">
        <v>17</v>
      </c>
      <c r="F940" s="3" t="s">
        <v>12823</v>
      </c>
      <c r="G940" s="3" t="s">
        <v>12824</v>
      </c>
      <c r="H940" s="3" t="s">
        <v>4842</v>
      </c>
      <c r="I940" s="3" t="s">
        <v>4221</v>
      </c>
      <c r="J940" s="3" t="s">
        <v>295</v>
      </c>
      <c r="K940" s="3" t="s">
        <v>296</v>
      </c>
      <c r="L940" s="3" t="s">
        <v>12825</v>
      </c>
      <c r="M940" s="3" t="s">
        <v>147</v>
      </c>
      <c r="N940" s="3" t="s">
        <v>6825</v>
      </c>
      <c r="O940" s="3" t="s">
        <v>440</v>
      </c>
      <c r="P940" s="3" t="s">
        <v>150</v>
      </c>
      <c r="Q940" s="3" t="s">
        <v>76</v>
      </c>
      <c r="R940" s="3" t="s">
        <v>170</v>
      </c>
      <c r="S940" s="3" t="s">
        <v>17</v>
      </c>
      <c r="T940" s="3" t="s">
        <v>17</v>
      </c>
      <c r="U940" s="3" t="s">
        <v>160</v>
      </c>
      <c r="V940" s="3" t="s">
        <v>152</v>
      </c>
      <c r="W940" s="3" t="s">
        <v>7036</v>
      </c>
      <c r="X940" s="3" t="s">
        <v>160</v>
      </c>
      <c r="Y940" s="3" t="s">
        <v>184</v>
      </c>
      <c r="Z940" s="3" t="s">
        <v>185</v>
      </c>
      <c r="AA940" s="3" t="s">
        <v>195</v>
      </c>
      <c r="AB940" s="3" t="s">
        <v>184</v>
      </c>
      <c r="AC940" s="3" t="s">
        <v>6828</v>
      </c>
      <c r="AD940" s="3" t="s">
        <v>12826</v>
      </c>
      <c r="AE940" s="3" t="s">
        <v>12827</v>
      </c>
      <c r="AF940" s="3" t="s">
        <v>160</v>
      </c>
      <c r="AG940" s="3" t="s">
        <v>160</v>
      </c>
      <c r="AH940" s="3" t="s">
        <v>160</v>
      </c>
      <c r="AI940" s="3" t="s">
        <v>160</v>
      </c>
      <c r="AJ940" s="3" t="s">
        <v>17</v>
      </c>
      <c r="AK940" s="3" t="s">
        <v>17</v>
      </c>
      <c r="AL940" s="3" t="s">
        <v>12828</v>
      </c>
      <c r="AM940" s="3" t="s">
        <v>719</v>
      </c>
      <c r="AN940" s="3" t="s">
        <v>12829</v>
      </c>
      <c r="AO940" s="3" t="s">
        <v>247</v>
      </c>
      <c r="AP940" s="4" t="s">
        <v>17</v>
      </c>
    </row>
    <row r="941" spans="1:42" x14ac:dyDescent="0.25">
      <c r="A941" s="3" t="s">
        <v>12830</v>
      </c>
      <c r="B941" s="3" t="s">
        <v>4743</v>
      </c>
      <c r="C941" s="3" t="s">
        <v>12831</v>
      </c>
      <c r="D941" s="3" t="s">
        <v>142</v>
      </c>
      <c r="E941" s="3" t="s">
        <v>17</v>
      </c>
      <c r="F941" s="3" t="s">
        <v>12832</v>
      </c>
      <c r="G941" s="3" t="s">
        <v>12833</v>
      </c>
      <c r="H941" s="3" t="s">
        <v>12834</v>
      </c>
      <c r="I941" s="3" t="s">
        <v>377</v>
      </c>
      <c r="J941" s="3" t="s">
        <v>207</v>
      </c>
      <c r="K941" s="3" t="s">
        <v>199</v>
      </c>
      <c r="L941" s="3" t="s">
        <v>12835</v>
      </c>
      <c r="M941" s="3" t="s">
        <v>507</v>
      </c>
      <c r="N941" s="3" t="s">
        <v>12825</v>
      </c>
      <c r="O941" s="3" t="s">
        <v>788</v>
      </c>
      <c r="P941" s="3" t="s">
        <v>150</v>
      </c>
      <c r="Q941" s="3" t="s">
        <v>76</v>
      </c>
      <c r="R941" s="3" t="s">
        <v>255</v>
      </c>
      <c r="S941" s="3" t="s">
        <v>17</v>
      </c>
      <c r="T941" s="3" t="s">
        <v>17</v>
      </c>
      <c r="U941" s="3" t="s">
        <v>160</v>
      </c>
      <c r="V941" s="3" t="s">
        <v>152</v>
      </c>
      <c r="W941" s="3" t="s">
        <v>869</v>
      </c>
      <c r="X941" s="3" t="s">
        <v>160</v>
      </c>
      <c r="Y941" s="3" t="s">
        <v>155</v>
      </c>
      <c r="Z941" s="3" t="s">
        <v>332</v>
      </c>
      <c r="AA941" s="3" t="s">
        <v>184</v>
      </c>
      <c r="AB941" s="3" t="s">
        <v>151</v>
      </c>
      <c r="AC941" s="3" t="s">
        <v>12836</v>
      </c>
      <c r="AD941" s="3" t="s">
        <v>12837</v>
      </c>
      <c r="AE941" s="3" t="s">
        <v>12838</v>
      </c>
      <c r="AF941" s="3" t="s">
        <v>160</v>
      </c>
      <c r="AG941" s="3" t="s">
        <v>160</v>
      </c>
      <c r="AH941" s="3" t="s">
        <v>160</v>
      </c>
      <c r="AI941" s="3" t="s">
        <v>160</v>
      </c>
      <c r="AJ941" s="3" t="s">
        <v>17</v>
      </c>
      <c r="AK941" s="3" t="s">
        <v>17</v>
      </c>
      <c r="AL941" s="3" t="s">
        <v>12839</v>
      </c>
      <c r="AM941" s="3" t="s">
        <v>863</v>
      </c>
      <c r="AN941" s="3" t="s">
        <v>12840</v>
      </c>
      <c r="AO941" s="3" t="s">
        <v>206</v>
      </c>
      <c r="AP941" s="4" t="s">
        <v>17</v>
      </c>
    </row>
    <row r="942" spans="1:42" x14ac:dyDescent="0.25">
      <c r="A942" s="3" t="s">
        <v>12841</v>
      </c>
      <c r="B942" s="3" t="s">
        <v>12842</v>
      </c>
      <c r="C942" s="3" t="s">
        <v>12843</v>
      </c>
      <c r="D942" s="3" t="s">
        <v>142</v>
      </c>
      <c r="E942" s="3" t="s">
        <v>17</v>
      </c>
      <c r="F942" s="3" t="s">
        <v>12844</v>
      </c>
      <c r="G942" s="3" t="s">
        <v>12845</v>
      </c>
      <c r="H942" s="3" t="s">
        <v>202</v>
      </c>
      <c r="I942" s="3" t="s">
        <v>160</v>
      </c>
      <c r="J942" s="3" t="s">
        <v>17</v>
      </c>
      <c r="K942" s="3" t="s">
        <v>160</v>
      </c>
      <c r="L942" s="3" t="s">
        <v>17</v>
      </c>
      <c r="M942" s="3" t="s">
        <v>17</v>
      </c>
      <c r="N942" s="3" t="s">
        <v>17</v>
      </c>
      <c r="O942" s="3" t="s">
        <v>149</v>
      </c>
      <c r="P942" s="3" t="s">
        <v>150</v>
      </c>
      <c r="Q942" s="3" t="s">
        <v>76</v>
      </c>
      <c r="R942" s="3" t="s">
        <v>255</v>
      </c>
      <c r="S942" s="3" t="s">
        <v>17</v>
      </c>
      <c r="T942" s="3" t="s">
        <v>17</v>
      </c>
      <c r="U942" s="3" t="s">
        <v>17</v>
      </c>
      <c r="V942" s="3" t="s">
        <v>17</v>
      </c>
      <c r="W942" s="3" t="s">
        <v>17</v>
      </c>
      <c r="X942" s="3" t="s">
        <v>17</v>
      </c>
      <c r="Y942" s="3" t="s">
        <v>17</v>
      </c>
      <c r="Z942" s="3" t="s">
        <v>17</v>
      </c>
      <c r="AA942" s="3" t="s">
        <v>17</v>
      </c>
      <c r="AB942" s="3" t="s">
        <v>17</v>
      </c>
      <c r="AC942" s="3" t="s">
        <v>17</v>
      </c>
      <c r="AD942" s="3" t="s">
        <v>17</v>
      </c>
      <c r="AE942" s="3" t="s">
        <v>17</v>
      </c>
      <c r="AF942" s="3" t="s">
        <v>17</v>
      </c>
      <c r="AG942" s="3" t="s">
        <v>17</v>
      </c>
      <c r="AH942" s="3" t="s">
        <v>17</v>
      </c>
      <c r="AI942" s="3" t="s">
        <v>17</v>
      </c>
      <c r="AJ942" s="3" t="s">
        <v>17</v>
      </c>
      <c r="AK942" s="3" t="s">
        <v>17</v>
      </c>
      <c r="AL942" s="3" t="s">
        <v>12846</v>
      </c>
      <c r="AM942" s="3" t="s">
        <v>228</v>
      </c>
      <c r="AN942" s="3" t="s">
        <v>713</v>
      </c>
      <c r="AO942" s="3" t="s">
        <v>238</v>
      </c>
      <c r="AP942" s="4" t="s">
        <v>17</v>
      </c>
    </row>
    <row r="943" spans="1:42" x14ac:dyDescent="0.25">
      <c r="A943" s="3" t="s">
        <v>12847</v>
      </c>
      <c r="B943" s="3" t="s">
        <v>12848</v>
      </c>
      <c r="C943" s="3" t="s">
        <v>12849</v>
      </c>
      <c r="D943" s="3" t="s">
        <v>142</v>
      </c>
      <c r="E943" s="3" t="s">
        <v>17</v>
      </c>
      <c r="F943" s="3" t="s">
        <v>12850</v>
      </c>
      <c r="G943" s="3" t="s">
        <v>12851</v>
      </c>
      <c r="H943" s="3" t="s">
        <v>12852</v>
      </c>
      <c r="I943" s="3" t="s">
        <v>4226</v>
      </c>
      <c r="J943" s="3" t="s">
        <v>12853</v>
      </c>
      <c r="K943" s="3" t="s">
        <v>355</v>
      </c>
      <c r="L943" s="3" t="s">
        <v>427</v>
      </c>
      <c r="M943" s="3" t="s">
        <v>461</v>
      </c>
      <c r="N943" s="3" t="s">
        <v>12854</v>
      </c>
      <c r="O943" s="3" t="s">
        <v>209</v>
      </c>
      <c r="P943" s="3" t="s">
        <v>150</v>
      </c>
      <c r="Q943" s="3" t="s">
        <v>76</v>
      </c>
      <c r="R943" s="3" t="s">
        <v>255</v>
      </c>
      <c r="S943" s="3" t="s">
        <v>17</v>
      </c>
      <c r="T943" s="3" t="s">
        <v>17</v>
      </c>
      <c r="U943" s="3" t="s">
        <v>160</v>
      </c>
      <c r="V943" s="3" t="s">
        <v>152</v>
      </c>
      <c r="W943" s="3" t="s">
        <v>6631</v>
      </c>
      <c r="X943" s="3" t="s">
        <v>160</v>
      </c>
      <c r="Y943" s="3" t="s">
        <v>151</v>
      </c>
      <c r="Z943" s="3" t="s">
        <v>430</v>
      </c>
      <c r="AA943" s="3" t="s">
        <v>195</v>
      </c>
      <c r="AB943" s="3" t="s">
        <v>160</v>
      </c>
      <c r="AC943" s="3" t="s">
        <v>17</v>
      </c>
      <c r="AD943" s="3" t="s">
        <v>12855</v>
      </c>
      <c r="AE943" s="3" t="s">
        <v>12856</v>
      </c>
      <c r="AF943" s="3" t="s">
        <v>160</v>
      </c>
      <c r="AG943" s="3" t="s">
        <v>160</v>
      </c>
      <c r="AH943" s="3" t="s">
        <v>160</v>
      </c>
      <c r="AI943" s="3" t="s">
        <v>160</v>
      </c>
      <c r="AJ943" s="3" t="s">
        <v>17</v>
      </c>
      <c r="AK943" s="3" t="s">
        <v>17</v>
      </c>
      <c r="AL943" s="3" t="s">
        <v>12857</v>
      </c>
      <c r="AM943" s="3" t="s">
        <v>9631</v>
      </c>
      <c r="AN943" s="3" t="s">
        <v>823</v>
      </c>
      <c r="AO943" s="3" t="s">
        <v>188</v>
      </c>
      <c r="AP943" s="4" t="s">
        <v>17</v>
      </c>
    </row>
    <row r="944" spans="1:42" x14ac:dyDescent="0.25">
      <c r="A944" s="3" t="s">
        <v>12858</v>
      </c>
      <c r="B944" s="3" t="s">
        <v>12859</v>
      </c>
      <c r="C944" s="3" t="s">
        <v>12860</v>
      </c>
      <c r="D944" s="3" t="s">
        <v>142</v>
      </c>
      <c r="E944" s="3" t="s">
        <v>17</v>
      </c>
      <c r="F944" s="3" t="s">
        <v>12861</v>
      </c>
      <c r="G944" s="3" t="s">
        <v>12862</v>
      </c>
      <c r="H944" s="3" t="s">
        <v>12863</v>
      </c>
      <c r="I944" s="3" t="s">
        <v>704</v>
      </c>
      <c r="J944" s="3" t="s">
        <v>17</v>
      </c>
      <c r="K944" s="3" t="s">
        <v>160</v>
      </c>
      <c r="L944" s="3" t="s">
        <v>17</v>
      </c>
      <c r="M944" s="3" t="s">
        <v>17</v>
      </c>
      <c r="N944" s="3" t="s">
        <v>17</v>
      </c>
      <c r="O944" s="3" t="s">
        <v>440</v>
      </c>
      <c r="P944" s="3" t="s">
        <v>150</v>
      </c>
      <c r="Q944" s="3" t="s">
        <v>76</v>
      </c>
      <c r="R944" s="3" t="s">
        <v>182</v>
      </c>
      <c r="S944" s="3" t="s">
        <v>17</v>
      </c>
      <c r="T944" s="3" t="s">
        <v>17</v>
      </c>
      <c r="U944" s="3" t="s">
        <v>17</v>
      </c>
      <c r="V944" s="3" t="s">
        <v>17</v>
      </c>
      <c r="W944" s="3" t="s">
        <v>17</v>
      </c>
      <c r="X944" s="3" t="s">
        <v>17</v>
      </c>
      <c r="Y944" s="3" t="s">
        <v>17</v>
      </c>
      <c r="Z944" s="3" t="s">
        <v>17</v>
      </c>
      <c r="AA944" s="3" t="s">
        <v>17</v>
      </c>
      <c r="AB944" s="3" t="s">
        <v>17</v>
      </c>
      <c r="AC944" s="3" t="s">
        <v>17</v>
      </c>
      <c r="AD944" s="3" t="s">
        <v>17</v>
      </c>
      <c r="AE944" s="3" t="s">
        <v>17</v>
      </c>
      <c r="AF944" s="3" t="s">
        <v>17</v>
      </c>
      <c r="AG944" s="3" t="s">
        <v>17</v>
      </c>
      <c r="AH944" s="3" t="s">
        <v>17</v>
      </c>
      <c r="AI944" s="3" t="s">
        <v>17</v>
      </c>
      <c r="AJ944" s="3" t="s">
        <v>17</v>
      </c>
      <c r="AK944" s="3" t="s">
        <v>17</v>
      </c>
      <c r="AL944" s="3" t="s">
        <v>12864</v>
      </c>
      <c r="AM944" s="3" t="s">
        <v>903</v>
      </c>
      <c r="AN944" s="3" t="s">
        <v>12865</v>
      </c>
      <c r="AO944" s="3" t="s">
        <v>294</v>
      </c>
      <c r="AP944" s="4" t="s">
        <v>17</v>
      </c>
    </row>
    <row r="945" spans="1:42" x14ac:dyDescent="0.25">
      <c r="A945" s="3" t="s">
        <v>12866</v>
      </c>
      <c r="B945" s="3" t="s">
        <v>12867</v>
      </c>
      <c r="C945" s="3" t="s">
        <v>12868</v>
      </c>
      <c r="D945" s="3" t="s">
        <v>142</v>
      </c>
      <c r="E945" s="3" t="s">
        <v>17</v>
      </c>
      <c r="F945" s="3" t="s">
        <v>12869</v>
      </c>
      <c r="G945" s="3" t="s">
        <v>12870</v>
      </c>
      <c r="H945" s="3" t="s">
        <v>12871</v>
      </c>
      <c r="I945" s="3" t="s">
        <v>160</v>
      </c>
      <c r="J945" s="3" t="s">
        <v>17</v>
      </c>
      <c r="K945" s="3" t="s">
        <v>160</v>
      </c>
      <c r="L945" s="3" t="s">
        <v>17</v>
      </c>
      <c r="M945" s="3" t="s">
        <v>17</v>
      </c>
      <c r="N945" s="3" t="s">
        <v>17</v>
      </c>
      <c r="O945" s="3" t="s">
        <v>440</v>
      </c>
      <c r="P945" s="3" t="s">
        <v>150</v>
      </c>
      <c r="Q945" s="3" t="s">
        <v>76</v>
      </c>
      <c r="R945" s="3" t="s">
        <v>170</v>
      </c>
      <c r="S945" s="3" t="s">
        <v>17</v>
      </c>
      <c r="T945" s="3" t="s">
        <v>17</v>
      </c>
      <c r="U945" s="3" t="s">
        <v>17</v>
      </c>
      <c r="V945" s="3" t="s">
        <v>17</v>
      </c>
      <c r="W945" s="3" t="s">
        <v>17</v>
      </c>
      <c r="X945" s="3" t="s">
        <v>17</v>
      </c>
      <c r="Y945" s="3" t="s">
        <v>17</v>
      </c>
      <c r="Z945" s="3" t="s">
        <v>17</v>
      </c>
      <c r="AA945" s="3" t="s">
        <v>17</v>
      </c>
      <c r="AB945" s="3" t="s">
        <v>17</v>
      </c>
      <c r="AC945" s="3" t="s">
        <v>17</v>
      </c>
      <c r="AD945" s="3" t="s">
        <v>17</v>
      </c>
      <c r="AE945" s="3" t="s">
        <v>17</v>
      </c>
      <c r="AF945" s="3" t="s">
        <v>17</v>
      </c>
      <c r="AG945" s="3" t="s">
        <v>17</v>
      </c>
      <c r="AH945" s="3" t="s">
        <v>17</v>
      </c>
      <c r="AI945" s="3" t="s">
        <v>17</v>
      </c>
      <c r="AJ945" s="3" t="s">
        <v>17</v>
      </c>
      <c r="AK945" s="3" t="s">
        <v>17</v>
      </c>
      <c r="AL945" s="3" t="s">
        <v>10607</v>
      </c>
      <c r="AM945" s="3" t="s">
        <v>704</v>
      </c>
      <c r="AN945" s="3" t="s">
        <v>899</v>
      </c>
      <c r="AO945" s="3" t="s">
        <v>381</v>
      </c>
      <c r="AP945" s="4" t="s">
        <v>17</v>
      </c>
    </row>
    <row r="946" spans="1:42" x14ac:dyDescent="0.25">
      <c r="A946" s="3" t="s">
        <v>12872</v>
      </c>
      <c r="B946" s="3" t="s">
        <v>12873</v>
      </c>
      <c r="C946" s="3" t="s">
        <v>12874</v>
      </c>
      <c r="D946" s="3" t="s">
        <v>142</v>
      </c>
      <c r="E946" s="3" t="s">
        <v>17</v>
      </c>
      <c r="F946" s="3" t="s">
        <v>12875</v>
      </c>
      <c r="G946" s="3" t="s">
        <v>12876</v>
      </c>
      <c r="H946" s="3" t="s">
        <v>297</v>
      </c>
      <c r="I946" s="3" t="s">
        <v>160</v>
      </c>
      <c r="J946" s="3" t="s">
        <v>144</v>
      </c>
      <c r="K946" s="3" t="s">
        <v>233</v>
      </c>
      <c r="L946" s="3" t="s">
        <v>693</v>
      </c>
      <c r="M946" s="3" t="s">
        <v>214</v>
      </c>
      <c r="N946" s="3" t="s">
        <v>445</v>
      </c>
      <c r="O946" s="3" t="s">
        <v>788</v>
      </c>
      <c r="P946" s="3" t="s">
        <v>150</v>
      </c>
      <c r="Q946" s="3" t="s">
        <v>76</v>
      </c>
      <c r="R946" s="3" t="s">
        <v>5266</v>
      </c>
      <c r="S946" s="3" t="s">
        <v>17</v>
      </c>
      <c r="T946" s="3" t="s">
        <v>17</v>
      </c>
      <c r="U946" s="3" t="s">
        <v>184</v>
      </c>
      <c r="V946" s="3" t="s">
        <v>152</v>
      </c>
      <c r="W946" s="3" t="s">
        <v>5102</v>
      </c>
      <c r="X946" s="3" t="s">
        <v>160</v>
      </c>
      <c r="Y946" s="3" t="s">
        <v>172</v>
      </c>
      <c r="Z946" s="3" t="s">
        <v>202</v>
      </c>
      <c r="AA946" s="3" t="s">
        <v>184</v>
      </c>
      <c r="AB946" s="3" t="s">
        <v>202</v>
      </c>
      <c r="AC946" s="3" t="s">
        <v>731</v>
      </c>
      <c r="AD946" s="3" t="s">
        <v>672</v>
      </c>
      <c r="AE946" s="3" t="s">
        <v>12877</v>
      </c>
      <c r="AF946" s="3" t="s">
        <v>160</v>
      </c>
      <c r="AG946" s="3" t="s">
        <v>160</v>
      </c>
      <c r="AH946" s="3" t="s">
        <v>160</v>
      </c>
      <c r="AI946" s="3" t="s">
        <v>160</v>
      </c>
      <c r="AJ946" s="3" t="s">
        <v>17</v>
      </c>
      <c r="AK946" s="3" t="s">
        <v>17</v>
      </c>
      <c r="AL946" s="3" t="s">
        <v>12878</v>
      </c>
      <c r="AM946" s="3" t="s">
        <v>458</v>
      </c>
      <c r="AN946" s="3" t="s">
        <v>211</v>
      </c>
      <c r="AO946" s="3" t="s">
        <v>212</v>
      </c>
      <c r="AP946" s="4" t="s">
        <v>17</v>
      </c>
    </row>
    <row r="947" spans="1:42" x14ac:dyDescent="0.25">
      <c r="A947" s="3" t="s">
        <v>12879</v>
      </c>
      <c r="B947" s="3" t="s">
        <v>12880</v>
      </c>
      <c r="C947" s="3" t="s">
        <v>12881</v>
      </c>
      <c r="D947" s="3" t="s">
        <v>142</v>
      </c>
      <c r="E947" s="3" t="s">
        <v>17</v>
      </c>
      <c r="F947" s="3" t="s">
        <v>12882</v>
      </c>
      <c r="G947" s="3" t="s">
        <v>12883</v>
      </c>
      <c r="H947" s="3" t="s">
        <v>794</v>
      </c>
      <c r="I947" s="3" t="s">
        <v>160</v>
      </c>
      <c r="J947" s="3" t="s">
        <v>207</v>
      </c>
      <c r="K947" s="3" t="s">
        <v>608</v>
      </c>
      <c r="L947" s="3" t="s">
        <v>351</v>
      </c>
      <c r="M947" s="3" t="s">
        <v>736</v>
      </c>
      <c r="N947" s="3" t="s">
        <v>8894</v>
      </c>
      <c r="O947" s="3" t="s">
        <v>181</v>
      </c>
      <c r="P947" s="3" t="s">
        <v>150</v>
      </c>
      <c r="Q947" s="3" t="s">
        <v>76</v>
      </c>
      <c r="R947" s="3" t="s">
        <v>170</v>
      </c>
      <c r="S947" s="3" t="s">
        <v>17</v>
      </c>
      <c r="T947" s="3" t="s">
        <v>17</v>
      </c>
      <c r="U947" s="3" t="s">
        <v>155</v>
      </c>
      <c r="V947" s="3" t="s">
        <v>152</v>
      </c>
      <c r="W947" s="3" t="s">
        <v>6988</v>
      </c>
      <c r="X947" s="3" t="s">
        <v>6988</v>
      </c>
      <c r="Y947" s="3" t="s">
        <v>155</v>
      </c>
      <c r="Z947" s="3" t="s">
        <v>160</v>
      </c>
      <c r="AA947" s="3" t="s">
        <v>172</v>
      </c>
      <c r="AB947" s="3" t="s">
        <v>160</v>
      </c>
      <c r="AC947" s="3" t="s">
        <v>17</v>
      </c>
      <c r="AD947" s="3" t="s">
        <v>245</v>
      </c>
      <c r="AE947" s="3" t="s">
        <v>12884</v>
      </c>
      <c r="AF947" s="3" t="s">
        <v>160</v>
      </c>
      <c r="AG947" s="3" t="s">
        <v>160</v>
      </c>
      <c r="AH947" s="3" t="s">
        <v>160</v>
      </c>
      <c r="AI947" s="3" t="s">
        <v>160</v>
      </c>
      <c r="AJ947" s="3" t="s">
        <v>17</v>
      </c>
      <c r="AK947" s="3" t="s">
        <v>17</v>
      </c>
      <c r="AL947" s="3" t="s">
        <v>12885</v>
      </c>
      <c r="AM947" s="3" t="s">
        <v>634</v>
      </c>
      <c r="AN947" s="3" t="s">
        <v>700</v>
      </c>
      <c r="AO947" s="3" t="s">
        <v>163</v>
      </c>
      <c r="AP947" s="4" t="s">
        <v>17</v>
      </c>
    </row>
    <row r="948" spans="1:42" x14ac:dyDescent="0.25">
      <c r="A948" s="3" t="s">
        <v>12886</v>
      </c>
      <c r="B948" s="3" t="s">
        <v>12887</v>
      </c>
      <c r="C948" s="3" t="s">
        <v>12888</v>
      </c>
      <c r="D948" s="3" t="s">
        <v>142</v>
      </c>
      <c r="E948" s="3" t="s">
        <v>17</v>
      </c>
      <c r="F948" s="3" t="s">
        <v>12889</v>
      </c>
      <c r="G948" s="3" t="s">
        <v>12890</v>
      </c>
      <c r="H948" s="3" t="s">
        <v>9017</v>
      </c>
      <c r="I948" s="3" t="s">
        <v>155</v>
      </c>
      <c r="J948" s="3" t="s">
        <v>12891</v>
      </c>
      <c r="K948" s="3" t="s">
        <v>501</v>
      </c>
      <c r="L948" s="3" t="s">
        <v>8894</v>
      </c>
      <c r="M948" s="3" t="s">
        <v>828</v>
      </c>
      <c r="N948" s="3" t="s">
        <v>4354</v>
      </c>
      <c r="O948" s="3" t="s">
        <v>440</v>
      </c>
      <c r="P948" s="3" t="s">
        <v>150</v>
      </c>
      <c r="Q948" s="3" t="s">
        <v>76</v>
      </c>
      <c r="R948" s="3" t="s">
        <v>12892</v>
      </c>
      <c r="S948" s="3" t="s">
        <v>17</v>
      </c>
      <c r="T948" s="3" t="s">
        <v>17</v>
      </c>
      <c r="U948" s="3" t="s">
        <v>155</v>
      </c>
      <c r="V948" s="3" t="s">
        <v>152</v>
      </c>
      <c r="W948" s="3" t="s">
        <v>153</v>
      </c>
      <c r="X948" s="3" t="s">
        <v>154</v>
      </c>
      <c r="Y948" s="3" t="s">
        <v>160</v>
      </c>
      <c r="Z948" s="3" t="s">
        <v>194</v>
      </c>
      <c r="AA948" s="3" t="s">
        <v>155</v>
      </c>
      <c r="AB948" s="3" t="s">
        <v>202</v>
      </c>
      <c r="AC948" s="3" t="s">
        <v>12893</v>
      </c>
      <c r="AD948" s="3" t="s">
        <v>326</v>
      </c>
      <c r="AE948" s="3" t="s">
        <v>12894</v>
      </c>
      <c r="AF948" s="3" t="s">
        <v>160</v>
      </c>
      <c r="AG948" s="3" t="s">
        <v>160</v>
      </c>
      <c r="AH948" s="3" t="s">
        <v>160</v>
      </c>
      <c r="AI948" s="3" t="s">
        <v>160</v>
      </c>
      <c r="AJ948" s="3" t="s">
        <v>17</v>
      </c>
      <c r="AK948" s="3" t="s">
        <v>17</v>
      </c>
      <c r="AL948" s="3" t="s">
        <v>12895</v>
      </c>
      <c r="AM948" s="3" t="s">
        <v>176</v>
      </c>
      <c r="AN948" s="3" t="s">
        <v>342</v>
      </c>
      <c r="AO948" s="3" t="s">
        <v>238</v>
      </c>
      <c r="AP948" s="4" t="s">
        <v>17</v>
      </c>
    </row>
    <row r="949" spans="1:42" x14ac:dyDescent="0.25">
      <c r="A949" s="3" t="s">
        <v>12896</v>
      </c>
      <c r="B949" s="3" t="s">
        <v>4307</v>
      </c>
      <c r="C949" s="3" t="s">
        <v>4308</v>
      </c>
      <c r="D949" s="3" t="s">
        <v>142</v>
      </c>
      <c r="E949" s="3" t="s">
        <v>17</v>
      </c>
      <c r="F949" s="3" t="s">
        <v>12897</v>
      </c>
      <c r="G949" s="3" t="s">
        <v>12898</v>
      </c>
      <c r="H949" s="3" t="s">
        <v>12899</v>
      </c>
      <c r="I949" s="3" t="s">
        <v>4117</v>
      </c>
      <c r="J949" s="3" t="s">
        <v>597</v>
      </c>
      <c r="K949" s="3" t="s">
        <v>626</v>
      </c>
      <c r="L949" s="3" t="s">
        <v>378</v>
      </c>
      <c r="M949" s="3" t="s">
        <v>214</v>
      </c>
      <c r="N949" s="3" t="s">
        <v>865</v>
      </c>
      <c r="O949" s="3" t="s">
        <v>149</v>
      </c>
      <c r="P949" s="3" t="s">
        <v>150</v>
      </c>
      <c r="Q949" s="3" t="s">
        <v>76</v>
      </c>
      <c r="R949" s="3" t="s">
        <v>12900</v>
      </c>
      <c r="S949" s="3" t="s">
        <v>17</v>
      </c>
      <c r="T949" s="3" t="s">
        <v>17</v>
      </c>
      <c r="U949" s="3" t="s">
        <v>76</v>
      </c>
      <c r="V949" s="3" t="s">
        <v>152</v>
      </c>
      <c r="W949" s="3" t="s">
        <v>9965</v>
      </c>
      <c r="X949" s="3" t="s">
        <v>9965</v>
      </c>
      <c r="Y949" s="3" t="s">
        <v>172</v>
      </c>
      <c r="Z949" s="3" t="s">
        <v>203</v>
      </c>
      <c r="AA949" s="3" t="s">
        <v>151</v>
      </c>
      <c r="AB949" s="3" t="s">
        <v>430</v>
      </c>
      <c r="AC949" s="3" t="s">
        <v>180</v>
      </c>
      <c r="AD949" s="3" t="s">
        <v>12901</v>
      </c>
      <c r="AE949" s="3" t="s">
        <v>12902</v>
      </c>
      <c r="AF949" s="3" t="s">
        <v>160</v>
      </c>
      <c r="AG949" s="3" t="s">
        <v>160</v>
      </c>
      <c r="AH949" s="3" t="s">
        <v>160</v>
      </c>
      <c r="AI949" s="3" t="s">
        <v>160</v>
      </c>
      <c r="AJ949" s="3" t="s">
        <v>17</v>
      </c>
      <c r="AK949" s="3" t="s">
        <v>17</v>
      </c>
      <c r="AL949" s="3" t="s">
        <v>12903</v>
      </c>
      <c r="AM949" s="3" t="s">
        <v>4697</v>
      </c>
      <c r="AN949" s="3" t="s">
        <v>12904</v>
      </c>
      <c r="AO949" s="3" t="s">
        <v>212</v>
      </c>
      <c r="AP949" s="4" t="s">
        <v>17</v>
      </c>
    </row>
    <row r="950" spans="1:42" x14ac:dyDescent="0.25">
      <c r="A950" s="3" t="s">
        <v>12905</v>
      </c>
      <c r="B950" s="3" t="s">
        <v>12906</v>
      </c>
      <c r="C950" s="3" t="s">
        <v>12907</v>
      </c>
      <c r="D950" s="3" t="s">
        <v>142</v>
      </c>
      <c r="E950" s="3" t="s">
        <v>17</v>
      </c>
      <c r="F950" s="3" t="s">
        <v>12908</v>
      </c>
      <c r="G950" s="3" t="s">
        <v>12909</v>
      </c>
      <c r="H950" s="3" t="s">
        <v>12910</v>
      </c>
      <c r="I950" s="3" t="s">
        <v>803</v>
      </c>
      <c r="J950" s="3" t="s">
        <v>597</v>
      </c>
      <c r="K950" s="3" t="s">
        <v>626</v>
      </c>
      <c r="L950" s="3" t="s">
        <v>378</v>
      </c>
      <c r="M950" s="3" t="s">
        <v>214</v>
      </c>
      <c r="N950" s="3" t="s">
        <v>180</v>
      </c>
      <c r="O950" s="3" t="s">
        <v>282</v>
      </c>
      <c r="P950" s="3" t="s">
        <v>150</v>
      </c>
      <c r="Q950" s="3" t="s">
        <v>76</v>
      </c>
      <c r="R950" s="3" t="s">
        <v>12911</v>
      </c>
      <c r="S950" s="3" t="s">
        <v>17</v>
      </c>
      <c r="T950" s="3" t="s">
        <v>17</v>
      </c>
      <c r="U950" s="3" t="s">
        <v>172</v>
      </c>
      <c r="V950" s="3" t="s">
        <v>152</v>
      </c>
      <c r="W950" s="3" t="s">
        <v>6379</v>
      </c>
      <c r="X950" s="3" t="s">
        <v>6379</v>
      </c>
      <c r="Y950" s="3" t="s">
        <v>172</v>
      </c>
      <c r="Z950" s="3" t="s">
        <v>244</v>
      </c>
      <c r="AA950" s="3" t="s">
        <v>151</v>
      </c>
      <c r="AB950" s="3" t="s">
        <v>337</v>
      </c>
      <c r="AC950" s="3" t="s">
        <v>285</v>
      </c>
      <c r="AD950" s="3" t="s">
        <v>12912</v>
      </c>
      <c r="AE950" s="3" t="s">
        <v>12913</v>
      </c>
      <c r="AF950" s="3" t="s">
        <v>160</v>
      </c>
      <c r="AG950" s="3" t="s">
        <v>160</v>
      </c>
      <c r="AH950" s="3" t="s">
        <v>160</v>
      </c>
      <c r="AI950" s="3" t="s">
        <v>160</v>
      </c>
      <c r="AJ950" s="3" t="s">
        <v>17</v>
      </c>
      <c r="AK950" s="3" t="s">
        <v>17</v>
      </c>
      <c r="AL950" s="3" t="s">
        <v>12914</v>
      </c>
      <c r="AM950" s="3" t="s">
        <v>4234</v>
      </c>
      <c r="AN950" s="3" t="s">
        <v>7930</v>
      </c>
      <c r="AO950" s="3" t="s">
        <v>247</v>
      </c>
      <c r="AP950" s="4" t="s">
        <v>17</v>
      </c>
    </row>
    <row r="951" spans="1:42" x14ac:dyDescent="0.25">
      <c r="A951" s="3" t="s">
        <v>12915</v>
      </c>
      <c r="B951" s="3" t="s">
        <v>12916</v>
      </c>
      <c r="C951" s="3" t="s">
        <v>12917</v>
      </c>
      <c r="D951" s="3" t="s">
        <v>142</v>
      </c>
      <c r="E951" s="3" t="s">
        <v>17</v>
      </c>
      <c r="F951" s="3" t="s">
        <v>12918</v>
      </c>
      <c r="G951" s="3" t="s">
        <v>12919</v>
      </c>
      <c r="H951" s="3" t="s">
        <v>10524</v>
      </c>
      <c r="I951" s="3" t="s">
        <v>269</v>
      </c>
      <c r="J951" s="3" t="s">
        <v>12920</v>
      </c>
      <c r="K951" s="3" t="s">
        <v>233</v>
      </c>
      <c r="L951" s="3" t="s">
        <v>12921</v>
      </c>
      <c r="M951" s="3" t="s">
        <v>225</v>
      </c>
      <c r="N951" s="3" t="s">
        <v>208</v>
      </c>
      <c r="O951" s="3" t="s">
        <v>181</v>
      </c>
      <c r="P951" s="3" t="s">
        <v>150</v>
      </c>
      <c r="Q951" s="3" t="s">
        <v>76</v>
      </c>
      <c r="R951" s="3" t="s">
        <v>182</v>
      </c>
      <c r="S951" s="3" t="s">
        <v>17</v>
      </c>
      <c r="T951" s="3" t="s">
        <v>17</v>
      </c>
      <c r="U951" s="3" t="s">
        <v>160</v>
      </c>
      <c r="V951" s="3" t="s">
        <v>152</v>
      </c>
      <c r="W951" s="3" t="s">
        <v>4942</v>
      </c>
      <c r="X951" s="3" t="s">
        <v>160</v>
      </c>
      <c r="Y951" s="3" t="s">
        <v>151</v>
      </c>
      <c r="Z951" s="3" t="s">
        <v>250</v>
      </c>
      <c r="AA951" s="3" t="s">
        <v>337</v>
      </c>
      <c r="AB951" s="3" t="s">
        <v>160</v>
      </c>
      <c r="AC951" s="3" t="s">
        <v>208</v>
      </c>
      <c r="AD951" s="3" t="s">
        <v>220</v>
      </c>
      <c r="AE951" s="3" t="s">
        <v>12922</v>
      </c>
      <c r="AF951" s="3" t="s">
        <v>160</v>
      </c>
      <c r="AG951" s="3" t="s">
        <v>160</v>
      </c>
      <c r="AH951" s="3" t="s">
        <v>160</v>
      </c>
      <c r="AI951" s="3" t="s">
        <v>160</v>
      </c>
      <c r="AJ951" s="3" t="s">
        <v>17</v>
      </c>
      <c r="AK951" s="3" t="s">
        <v>17</v>
      </c>
      <c r="AL951" s="3" t="s">
        <v>12923</v>
      </c>
      <c r="AM951" s="3" t="s">
        <v>910</v>
      </c>
      <c r="AN951" s="3" t="s">
        <v>416</v>
      </c>
      <c r="AO951" s="3" t="s">
        <v>188</v>
      </c>
      <c r="AP951" s="4" t="s">
        <v>17</v>
      </c>
    </row>
    <row r="952" spans="1:42" x14ac:dyDescent="0.25">
      <c r="A952" s="3" t="s">
        <v>12924</v>
      </c>
      <c r="B952" s="3" t="s">
        <v>12925</v>
      </c>
      <c r="C952" s="3" t="s">
        <v>12926</v>
      </c>
      <c r="D952" s="3" t="s">
        <v>142</v>
      </c>
      <c r="E952" s="3" t="s">
        <v>17</v>
      </c>
      <c r="F952" s="3" t="s">
        <v>12927</v>
      </c>
      <c r="G952" s="3" t="s">
        <v>12928</v>
      </c>
      <c r="H952" s="3" t="s">
        <v>307</v>
      </c>
      <c r="I952" s="3" t="s">
        <v>226</v>
      </c>
      <c r="J952" s="3" t="s">
        <v>9080</v>
      </c>
      <c r="K952" s="3" t="s">
        <v>469</v>
      </c>
      <c r="L952" s="3" t="s">
        <v>12929</v>
      </c>
      <c r="M952" s="3" t="s">
        <v>4114</v>
      </c>
      <c r="N952" s="3" t="s">
        <v>271</v>
      </c>
      <c r="O952" s="3" t="s">
        <v>861</v>
      </c>
      <c r="P952" s="3" t="s">
        <v>150</v>
      </c>
      <c r="Q952" s="3" t="s">
        <v>76</v>
      </c>
      <c r="R952" s="3" t="s">
        <v>8022</v>
      </c>
      <c r="S952" s="3" t="s">
        <v>17</v>
      </c>
      <c r="T952" s="3" t="s">
        <v>17</v>
      </c>
      <c r="U952" s="3" t="s">
        <v>195</v>
      </c>
      <c r="V952" s="3" t="s">
        <v>152</v>
      </c>
      <c r="W952" s="3" t="s">
        <v>12930</v>
      </c>
      <c r="X952" s="3" t="s">
        <v>12930</v>
      </c>
      <c r="Y952" s="3" t="s">
        <v>76</v>
      </c>
      <c r="Z952" s="3" t="s">
        <v>176</v>
      </c>
      <c r="AA952" s="3" t="s">
        <v>155</v>
      </c>
      <c r="AB952" s="3" t="s">
        <v>275</v>
      </c>
      <c r="AC952" s="3" t="s">
        <v>169</v>
      </c>
      <c r="AD952" s="3" t="s">
        <v>12931</v>
      </c>
      <c r="AE952" s="3" t="s">
        <v>12932</v>
      </c>
      <c r="AF952" s="3" t="s">
        <v>160</v>
      </c>
      <c r="AG952" s="3" t="s">
        <v>160</v>
      </c>
      <c r="AH952" s="3" t="s">
        <v>160</v>
      </c>
      <c r="AI952" s="3" t="s">
        <v>160</v>
      </c>
      <c r="AJ952" s="3" t="s">
        <v>17</v>
      </c>
      <c r="AK952" s="3" t="s">
        <v>17</v>
      </c>
      <c r="AL952" s="3" t="s">
        <v>12933</v>
      </c>
      <c r="AM952" s="3" t="s">
        <v>4679</v>
      </c>
      <c r="AN952" s="3" t="s">
        <v>12934</v>
      </c>
      <c r="AO952" s="3" t="s">
        <v>238</v>
      </c>
      <c r="AP952" s="4" t="s">
        <v>17</v>
      </c>
    </row>
    <row r="953" spans="1:42" x14ac:dyDescent="0.25">
      <c r="A953" s="3" t="s">
        <v>12935</v>
      </c>
      <c r="B953" s="3" t="s">
        <v>12936</v>
      </c>
      <c r="C953" s="3" t="s">
        <v>12937</v>
      </c>
      <c r="D953" s="3" t="s">
        <v>142</v>
      </c>
      <c r="E953" s="3" t="s">
        <v>17</v>
      </c>
      <c r="F953" s="3" t="s">
        <v>12938</v>
      </c>
      <c r="G953" s="3" t="s">
        <v>12939</v>
      </c>
      <c r="H953" s="3" t="s">
        <v>760</v>
      </c>
      <c r="I953" s="3" t="s">
        <v>160</v>
      </c>
      <c r="J953" s="3" t="s">
        <v>597</v>
      </c>
      <c r="K953" s="3" t="s">
        <v>617</v>
      </c>
      <c r="L953" s="3" t="s">
        <v>444</v>
      </c>
      <c r="M953" s="3" t="s">
        <v>179</v>
      </c>
      <c r="N953" s="3" t="s">
        <v>5532</v>
      </c>
      <c r="O953" s="3" t="s">
        <v>373</v>
      </c>
      <c r="P953" s="3" t="s">
        <v>150</v>
      </c>
      <c r="Q953" s="3" t="s">
        <v>76</v>
      </c>
      <c r="R953" s="3" t="s">
        <v>12940</v>
      </c>
      <c r="S953" s="3" t="s">
        <v>17</v>
      </c>
      <c r="T953" s="3" t="s">
        <v>17</v>
      </c>
      <c r="U953" s="3" t="s">
        <v>195</v>
      </c>
      <c r="V953" s="3" t="s">
        <v>152</v>
      </c>
      <c r="W953" s="3" t="s">
        <v>5191</v>
      </c>
      <c r="X953" s="3" t="s">
        <v>5191</v>
      </c>
      <c r="Y953" s="3" t="s">
        <v>172</v>
      </c>
      <c r="Z953" s="3" t="s">
        <v>222</v>
      </c>
      <c r="AA953" s="3" t="s">
        <v>176</v>
      </c>
      <c r="AB953" s="3" t="s">
        <v>382</v>
      </c>
      <c r="AC953" s="3" t="s">
        <v>6098</v>
      </c>
      <c r="AD953" s="3" t="s">
        <v>12941</v>
      </c>
      <c r="AE953" s="3" t="s">
        <v>9519</v>
      </c>
      <c r="AF953" s="3" t="s">
        <v>160</v>
      </c>
      <c r="AG953" s="3" t="s">
        <v>160</v>
      </c>
      <c r="AH953" s="3" t="s">
        <v>160</v>
      </c>
      <c r="AI953" s="3" t="s">
        <v>160</v>
      </c>
      <c r="AJ953" s="3" t="s">
        <v>17</v>
      </c>
      <c r="AK953" s="3" t="s">
        <v>17</v>
      </c>
      <c r="AL953" s="3" t="s">
        <v>12942</v>
      </c>
      <c r="AM953" s="3" t="s">
        <v>4378</v>
      </c>
      <c r="AN953" s="3" t="s">
        <v>5617</v>
      </c>
      <c r="AO953" s="3" t="s">
        <v>434</v>
      </c>
      <c r="AP953" s="4" t="s">
        <v>17</v>
      </c>
    </row>
    <row r="954" spans="1:42" x14ac:dyDescent="0.25">
      <c r="A954" s="3" t="s">
        <v>12943</v>
      </c>
      <c r="B954" s="3" t="s">
        <v>12944</v>
      </c>
      <c r="C954" s="3" t="s">
        <v>12945</v>
      </c>
      <c r="D954" s="3" t="s">
        <v>486</v>
      </c>
      <c r="E954" s="3" t="s">
        <v>12946</v>
      </c>
      <c r="F954" s="3" t="s">
        <v>12947</v>
      </c>
      <c r="G954" s="3" t="s">
        <v>12948</v>
      </c>
      <c r="H954" s="3" t="s">
        <v>160</v>
      </c>
      <c r="I954" s="3" t="s">
        <v>17</v>
      </c>
      <c r="J954" s="3" t="s">
        <v>17</v>
      </c>
      <c r="K954" s="3" t="s">
        <v>160</v>
      </c>
      <c r="L954" s="3" t="s">
        <v>17</v>
      </c>
      <c r="M954" s="3" t="s">
        <v>17</v>
      </c>
      <c r="N954" s="3" t="s">
        <v>17</v>
      </c>
      <c r="O954" s="3" t="s">
        <v>149</v>
      </c>
      <c r="P954" s="3" t="s">
        <v>150</v>
      </c>
      <c r="Q954" s="3" t="s">
        <v>184</v>
      </c>
      <c r="R954" s="3" t="s">
        <v>17</v>
      </c>
      <c r="S954" s="3" t="s">
        <v>151</v>
      </c>
      <c r="T954" s="3" t="s">
        <v>316</v>
      </c>
      <c r="U954" s="3" t="s">
        <v>17</v>
      </c>
      <c r="V954" s="3" t="s">
        <v>17</v>
      </c>
      <c r="W954" s="3" t="s">
        <v>17</v>
      </c>
      <c r="X954" s="3" t="s">
        <v>17</v>
      </c>
      <c r="Y954" s="3" t="s">
        <v>17</v>
      </c>
      <c r="Z954" s="3" t="s">
        <v>17</v>
      </c>
      <c r="AA954" s="3" t="s">
        <v>17</v>
      </c>
      <c r="AB954" s="3" t="s">
        <v>17</v>
      </c>
      <c r="AC954" s="3" t="s">
        <v>17</v>
      </c>
      <c r="AD954" s="3" t="s">
        <v>17</v>
      </c>
      <c r="AE954" s="3" t="s">
        <v>17</v>
      </c>
      <c r="AF954" s="3" t="s">
        <v>17</v>
      </c>
      <c r="AG954" s="3" t="s">
        <v>17</v>
      </c>
      <c r="AH954" s="3" t="s">
        <v>17</v>
      </c>
      <c r="AI954" s="3" t="s">
        <v>17</v>
      </c>
      <c r="AJ954" s="3" t="s">
        <v>17</v>
      </c>
      <c r="AK954" s="3" t="s">
        <v>17</v>
      </c>
      <c r="AL954" s="3" t="s">
        <v>10370</v>
      </c>
      <c r="AM954" s="3" t="s">
        <v>17</v>
      </c>
      <c r="AN954" s="3" t="s">
        <v>17</v>
      </c>
      <c r="AO954" s="3" t="s">
        <v>17</v>
      </c>
      <c r="AP954" s="4" t="s">
        <v>17</v>
      </c>
    </row>
    <row r="955" spans="1:42" x14ac:dyDescent="0.25">
      <c r="A955" s="3" t="s">
        <v>12949</v>
      </c>
      <c r="B955" s="3" t="s">
        <v>4778</v>
      </c>
      <c r="C955" s="3" t="s">
        <v>4779</v>
      </c>
      <c r="D955" s="3" t="s">
        <v>142</v>
      </c>
      <c r="E955" s="3" t="s">
        <v>17</v>
      </c>
      <c r="F955" s="3" t="s">
        <v>12950</v>
      </c>
      <c r="G955" s="3" t="s">
        <v>12951</v>
      </c>
      <c r="H955" s="3" t="s">
        <v>12952</v>
      </c>
      <c r="I955" s="3" t="s">
        <v>692</v>
      </c>
      <c r="J955" s="3" t="s">
        <v>9260</v>
      </c>
      <c r="K955" s="3" t="s">
        <v>598</v>
      </c>
      <c r="L955" s="3" t="s">
        <v>5661</v>
      </c>
      <c r="M955" s="3" t="s">
        <v>147</v>
      </c>
      <c r="N955" s="3" t="s">
        <v>4383</v>
      </c>
      <c r="O955" s="3" t="s">
        <v>861</v>
      </c>
      <c r="P955" s="3" t="s">
        <v>150</v>
      </c>
      <c r="Q955" s="3" t="s">
        <v>76</v>
      </c>
      <c r="R955" s="3" t="s">
        <v>170</v>
      </c>
      <c r="S955" s="3" t="s">
        <v>17</v>
      </c>
      <c r="T955" s="3" t="s">
        <v>17</v>
      </c>
      <c r="U955" s="3" t="s">
        <v>155</v>
      </c>
      <c r="V955" s="3" t="s">
        <v>152</v>
      </c>
      <c r="W955" s="3" t="s">
        <v>869</v>
      </c>
      <c r="X955" s="3" t="s">
        <v>869</v>
      </c>
      <c r="Y955" s="3" t="s">
        <v>184</v>
      </c>
      <c r="Z955" s="3" t="s">
        <v>313</v>
      </c>
      <c r="AA955" s="3" t="s">
        <v>195</v>
      </c>
      <c r="AB955" s="3" t="s">
        <v>408</v>
      </c>
      <c r="AC955" s="3" t="s">
        <v>5756</v>
      </c>
      <c r="AD955" s="3" t="s">
        <v>12953</v>
      </c>
      <c r="AE955" s="3" t="s">
        <v>12954</v>
      </c>
      <c r="AF955" s="3" t="s">
        <v>160</v>
      </c>
      <c r="AG955" s="3" t="s">
        <v>160</v>
      </c>
      <c r="AH955" s="3" t="s">
        <v>160</v>
      </c>
      <c r="AI955" s="3" t="s">
        <v>160</v>
      </c>
      <c r="AJ955" s="3" t="s">
        <v>17</v>
      </c>
      <c r="AK955" s="3" t="s">
        <v>17</v>
      </c>
      <c r="AL955" s="3" t="s">
        <v>12955</v>
      </c>
      <c r="AM955" s="3" t="s">
        <v>352</v>
      </c>
      <c r="AN955" s="3" t="s">
        <v>4245</v>
      </c>
      <c r="AO955" s="3" t="s">
        <v>466</v>
      </c>
      <c r="AP955" s="4" t="s">
        <v>17</v>
      </c>
    </row>
    <row r="956" spans="1:42" x14ac:dyDescent="0.25">
      <c r="A956" s="3" t="s">
        <v>12956</v>
      </c>
      <c r="B956" s="3" t="s">
        <v>12957</v>
      </c>
      <c r="C956" s="3" t="s">
        <v>12958</v>
      </c>
      <c r="D956" s="3" t="s">
        <v>142</v>
      </c>
      <c r="E956" s="3" t="s">
        <v>17</v>
      </c>
      <c r="F956" s="3" t="s">
        <v>12959</v>
      </c>
      <c r="G956" s="3" t="s">
        <v>12960</v>
      </c>
      <c r="H956" s="3" t="s">
        <v>12961</v>
      </c>
      <c r="I956" s="3" t="s">
        <v>4723</v>
      </c>
      <c r="J956" s="3" t="s">
        <v>190</v>
      </c>
      <c r="K956" s="3" t="s">
        <v>233</v>
      </c>
      <c r="L956" s="3" t="s">
        <v>6945</v>
      </c>
      <c r="M956" s="3" t="s">
        <v>541</v>
      </c>
      <c r="N956" s="3" t="s">
        <v>679</v>
      </c>
      <c r="O956" s="3" t="s">
        <v>525</v>
      </c>
      <c r="P956" s="3" t="s">
        <v>150</v>
      </c>
      <c r="Q956" s="3" t="s">
        <v>76</v>
      </c>
      <c r="R956" s="3" t="s">
        <v>12962</v>
      </c>
      <c r="S956" s="3" t="s">
        <v>17</v>
      </c>
      <c r="T956" s="3" t="s">
        <v>17</v>
      </c>
      <c r="U956" s="3" t="s">
        <v>155</v>
      </c>
      <c r="V956" s="3" t="s">
        <v>152</v>
      </c>
      <c r="W956" s="3" t="s">
        <v>5927</v>
      </c>
      <c r="X956" s="3" t="s">
        <v>160</v>
      </c>
      <c r="Y956" s="3" t="s">
        <v>160</v>
      </c>
      <c r="Z956" s="3" t="s">
        <v>157</v>
      </c>
      <c r="AA956" s="3" t="s">
        <v>155</v>
      </c>
      <c r="AB956" s="3" t="s">
        <v>202</v>
      </c>
      <c r="AC956" s="3" t="s">
        <v>12963</v>
      </c>
      <c r="AD956" s="3" t="s">
        <v>220</v>
      </c>
      <c r="AE956" s="3" t="s">
        <v>12964</v>
      </c>
      <c r="AF956" s="3" t="s">
        <v>160</v>
      </c>
      <c r="AG956" s="3" t="s">
        <v>160</v>
      </c>
      <c r="AH956" s="3" t="s">
        <v>160</v>
      </c>
      <c r="AI956" s="3" t="s">
        <v>160</v>
      </c>
      <c r="AJ956" s="3" t="s">
        <v>17</v>
      </c>
      <c r="AK956" s="3" t="s">
        <v>17</v>
      </c>
      <c r="AL956" s="3" t="s">
        <v>12965</v>
      </c>
      <c r="AM956" s="3" t="s">
        <v>9859</v>
      </c>
      <c r="AN956" s="3" t="s">
        <v>12966</v>
      </c>
      <c r="AO956" s="3" t="s">
        <v>6818</v>
      </c>
      <c r="AP956" s="4" t="s">
        <v>17</v>
      </c>
    </row>
    <row r="957" spans="1:42" x14ac:dyDescent="0.25">
      <c r="A957" s="3" t="s">
        <v>12967</v>
      </c>
      <c r="B957" s="3" t="s">
        <v>12968</v>
      </c>
      <c r="C957" s="3" t="s">
        <v>12969</v>
      </c>
      <c r="D957" s="3" t="s">
        <v>142</v>
      </c>
      <c r="E957" s="3" t="s">
        <v>17</v>
      </c>
      <c r="F957" s="3" t="s">
        <v>12970</v>
      </c>
      <c r="G957" s="3" t="s">
        <v>12971</v>
      </c>
      <c r="H957" s="3" t="s">
        <v>12972</v>
      </c>
      <c r="I957" s="3" t="s">
        <v>4266</v>
      </c>
      <c r="J957" s="3" t="s">
        <v>207</v>
      </c>
      <c r="K957" s="3" t="s">
        <v>477</v>
      </c>
      <c r="L957" s="3" t="s">
        <v>12973</v>
      </c>
      <c r="M957" s="3" t="s">
        <v>214</v>
      </c>
      <c r="N957" s="3" t="s">
        <v>6945</v>
      </c>
      <c r="O957" s="3" t="s">
        <v>149</v>
      </c>
      <c r="P957" s="3" t="s">
        <v>150</v>
      </c>
      <c r="Q957" s="3" t="s">
        <v>76</v>
      </c>
      <c r="R957" s="3" t="s">
        <v>170</v>
      </c>
      <c r="S957" s="3" t="s">
        <v>17</v>
      </c>
      <c r="T957" s="3" t="s">
        <v>17</v>
      </c>
      <c r="U957" s="3" t="s">
        <v>160</v>
      </c>
      <c r="V957" s="3" t="s">
        <v>152</v>
      </c>
      <c r="W957" s="3" t="s">
        <v>160</v>
      </c>
      <c r="X957" s="3" t="s">
        <v>160</v>
      </c>
      <c r="Y957" s="3" t="s">
        <v>155</v>
      </c>
      <c r="Z957" s="3" t="s">
        <v>195</v>
      </c>
      <c r="AA957" s="3" t="s">
        <v>172</v>
      </c>
      <c r="AB957" s="3" t="s">
        <v>313</v>
      </c>
      <c r="AC957" s="3" t="s">
        <v>4254</v>
      </c>
      <c r="AD957" s="3" t="s">
        <v>220</v>
      </c>
      <c r="AE957" s="3" t="s">
        <v>12974</v>
      </c>
      <c r="AF957" s="3" t="s">
        <v>160</v>
      </c>
      <c r="AG957" s="3" t="s">
        <v>160</v>
      </c>
      <c r="AH957" s="3" t="s">
        <v>160</v>
      </c>
      <c r="AI957" s="3" t="s">
        <v>160</v>
      </c>
      <c r="AJ957" s="3" t="s">
        <v>17</v>
      </c>
      <c r="AK957" s="3" t="s">
        <v>17</v>
      </c>
      <c r="AL957" s="3" t="s">
        <v>10208</v>
      </c>
      <c r="AM957" s="3" t="s">
        <v>518</v>
      </c>
      <c r="AN957" s="3" t="s">
        <v>12975</v>
      </c>
      <c r="AO957" s="3" t="s">
        <v>212</v>
      </c>
      <c r="AP957" s="4" t="s">
        <v>17</v>
      </c>
    </row>
    <row r="958" spans="1:42" x14ac:dyDescent="0.25">
      <c r="A958" s="3" t="s">
        <v>12976</v>
      </c>
      <c r="B958" s="3" t="s">
        <v>12977</v>
      </c>
      <c r="C958" s="3" t="s">
        <v>12978</v>
      </c>
      <c r="D958" s="3" t="s">
        <v>142</v>
      </c>
      <c r="E958" s="3" t="s">
        <v>17</v>
      </c>
      <c r="F958" s="3" t="s">
        <v>12979</v>
      </c>
      <c r="G958" s="3" t="s">
        <v>12980</v>
      </c>
      <c r="H958" s="3" t="s">
        <v>12981</v>
      </c>
      <c r="I958" s="3" t="s">
        <v>6896</v>
      </c>
      <c r="J958" s="3" t="s">
        <v>880</v>
      </c>
      <c r="K958" s="3" t="s">
        <v>233</v>
      </c>
      <c r="L958" s="3" t="s">
        <v>6945</v>
      </c>
      <c r="M958" s="3" t="s">
        <v>241</v>
      </c>
      <c r="N958" s="3" t="s">
        <v>5532</v>
      </c>
      <c r="O958" s="3" t="s">
        <v>440</v>
      </c>
      <c r="P958" s="3" t="s">
        <v>150</v>
      </c>
      <c r="Q958" s="3" t="s">
        <v>76</v>
      </c>
      <c r="R958" s="3" t="s">
        <v>12982</v>
      </c>
      <c r="S958" s="3" t="s">
        <v>17</v>
      </c>
      <c r="T958" s="3" t="s">
        <v>17</v>
      </c>
      <c r="U958" s="3" t="s">
        <v>195</v>
      </c>
      <c r="V958" s="3" t="s">
        <v>152</v>
      </c>
      <c r="W958" s="3" t="s">
        <v>4872</v>
      </c>
      <c r="X958" s="3" t="s">
        <v>4872</v>
      </c>
      <c r="Y958" s="3" t="s">
        <v>172</v>
      </c>
      <c r="Z958" s="3" t="s">
        <v>160</v>
      </c>
      <c r="AA958" s="3" t="s">
        <v>184</v>
      </c>
      <c r="AB958" s="3" t="s">
        <v>160</v>
      </c>
      <c r="AC958" s="3" t="s">
        <v>17</v>
      </c>
      <c r="AD958" s="3" t="s">
        <v>12983</v>
      </c>
      <c r="AE958" s="3" t="s">
        <v>12984</v>
      </c>
      <c r="AF958" s="3" t="s">
        <v>160</v>
      </c>
      <c r="AG958" s="3" t="s">
        <v>160</v>
      </c>
      <c r="AH958" s="3" t="s">
        <v>160</v>
      </c>
      <c r="AI958" s="3" t="s">
        <v>160</v>
      </c>
      <c r="AJ958" s="3" t="s">
        <v>17</v>
      </c>
      <c r="AK958" s="3" t="s">
        <v>17</v>
      </c>
      <c r="AL958" s="3" t="s">
        <v>12985</v>
      </c>
      <c r="AM958" s="3" t="s">
        <v>243</v>
      </c>
      <c r="AN958" s="3" t="s">
        <v>4143</v>
      </c>
      <c r="AO958" s="3" t="s">
        <v>376</v>
      </c>
      <c r="AP958" s="4" t="s">
        <v>17</v>
      </c>
    </row>
    <row r="959" spans="1:42" x14ac:dyDescent="0.25">
      <c r="A959" s="3" t="s">
        <v>12986</v>
      </c>
      <c r="B959" s="3" t="s">
        <v>12987</v>
      </c>
      <c r="C959" s="3" t="s">
        <v>12988</v>
      </c>
      <c r="D959" s="3" t="s">
        <v>142</v>
      </c>
      <c r="E959" s="3" t="s">
        <v>17</v>
      </c>
      <c r="F959" s="3" t="s">
        <v>12989</v>
      </c>
      <c r="G959" s="3" t="s">
        <v>12990</v>
      </c>
      <c r="H959" s="3" t="s">
        <v>12991</v>
      </c>
      <c r="I959" s="3" t="s">
        <v>4094</v>
      </c>
      <c r="J959" s="3" t="s">
        <v>880</v>
      </c>
      <c r="K959" s="3" t="s">
        <v>464</v>
      </c>
      <c r="L959" s="3" t="s">
        <v>512</v>
      </c>
      <c r="M959" s="3" t="s">
        <v>179</v>
      </c>
      <c r="N959" s="3" t="s">
        <v>5532</v>
      </c>
      <c r="O959" s="3" t="s">
        <v>181</v>
      </c>
      <c r="P959" s="3" t="s">
        <v>150</v>
      </c>
      <c r="Q959" s="3" t="s">
        <v>76</v>
      </c>
      <c r="R959" s="3" t="s">
        <v>12992</v>
      </c>
      <c r="S959" s="3" t="s">
        <v>17</v>
      </c>
      <c r="T959" s="3" t="s">
        <v>17</v>
      </c>
      <c r="U959" s="3" t="s">
        <v>151</v>
      </c>
      <c r="V959" s="3" t="s">
        <v>152</v>
      </c>
      <c r="W959" s="3" t="s">
        <v>4942</v>
      </c>
      <c r="X959" s="3" t="s">
        <v>4942</v>
      </c>
      <c r="Y959" s="3" t="s">
        <v>155</v>
      </c>
      <c r="Z959" s="3" t="s">
        <v>298</v>
      </c>
      <c r="AA959" s="3" t="s">
        <v>184</v>
      </c>
      <c r="AB959" s="3" t="s">
        <v>421</v>
      </c>
      <c r="AC959" s="3" t="s">
        <v>5534</v>
      </c>
      <c r="AD959" s="3" t="s">
        <v>12993</v>
      </c>
      <c r="AE959" s="3" t="s">
        <v>12994</v>
      </c>
      <c r="AF959" s="3" t="s">
        <v>160</v>
      </c>
      <c r="AG959" s="3" t="s">
        <v>160</v>
      </c>
      <c r="AH959" s="3" t="s">
        <v>160</v>
      </c>
      <c r="AI959" s="3" t="s">
        <v>160</v>
      </c>
      <c r="AJ959" s="3" t="s">
        <v>17</v>
      </c>
      <c r="AK959" s="3" t="s">
        <v>17</v>
      </c>
      <c r="AL959" s="3" t="s">
        <v>12995</v>
      </c>
      <c r="AM959" s="3" t="s">
        <v>194</v>
      </c>
      <c r="AN959" s="3" t="s">
        <v>12996</v>
      </c>
      <c r="AO959" s="3" t="s">
        <v>324</v>
      </c>
      <c r="AP959" s="4" t="s">
        <v>17</v>
      </c>
    </row>
    <row r="960" spans="1:42" x14ac:dyDescent="0.25">
      <c r="A960" s="3" t="s">
        <v>12997</v>
      </c>
      <c r="B960" s="3" t="s">
        <v>12998</v>
      </c>
      <c r="C960" s="3" t="s">
        <v>12999</v>
      </c>
      <c r="D960" s="3" t="s">
        <v>142</v>
      </c>
      <c r="E960" s="3" t="s">
        <v>17</v>
      </c>
      <c r="F960" s="3" t="s">
        <v>13000</v>
      </c>
      <c r="G960" s="3" t="s">
        <v>13001</v>
      </c>
      <c r="H960" s="3" t="s">
        <v>767</v>
      </c>
      <c r="I960" s="3" t="s">
        <v>160</v>
      </c>
      <c r="J960" s="3" t="s">
        <v>190</v>
      </c>
      <c r="K960" s="3" t="s">
        <v>501</v>
      </c>
      <c r="L960" s="3" t="s">
        <v>444</v>
      </c>
      <c r="M960" s="3" t="s">
        <v>241</v>
      </c>
      <c r="N960" s="3" t="s">
        <v>5056</v>
      </c>
      <c r="O960" s="3" t="s">
        <v>181</v>
      </c>
      <c r="P960" s="3" t="s">
        <v>150</v>
      </c>
      <c r="Q960" s="3" t="s">
        <v>76</v>
      </c>
      <c r="R960" s="3" t="s">
        <v>170</v>
      </c>
      <c r="S960" s="3" t="s">
        <v>17</v>
      </c>
      <c r="T960" s="3" t="s">
        <v>17</v>
      </c>
      <c r="U960" s="3" t="s">
        <v>195</v>
      </c>
      <c r="V960" s="3" t="s">
        <v>152</v>
      </c>
      <c r="W960" s="3" t="s">
        <v>160</v>
      </c>
      <c r="X960" s="3" t="s">
        <v>160</v>
      </c>
      <c r="Y960" s="3" t="s">
        <v>76</v>
      </c>
      <c r="Z960" s="3" t="s">
        <v>155</v>
      </c>
      <c r="AA960" s="3" t="s">
        <v>155</v>
      </c>
      <c r="AB960" s="3" t="s">
        <v>203</v>
      </c>
      <c r="AC960" s="3" t="s">
        <v>519</v>
      </c>
      <c r="AD960" s="3" t="s">
        <v>13002</v>
      </c>
      <c r="AE960" s="3" t="s">
        <v>13003</v>
      </c>
      <c r="AF960" s="3" t="s">
        <v>160</v>
      </c>
      <c r="AG960" s="3" t="s">
        <v>160</v>
      </c>
      <c r="AH960" s="3" t="s">
        <v>160</v>
      </c>
      <c r="AI960" s="3" t="s">
        <v>160</v>
      </c>
      <c r="AJ960" s="3" t="s">
        <v>17</v>
      </c>
      <c r="AK960" s="3" t="s">
        <v>17</v>
      </c>
      <c r="AL960" s="3" t="s">
        <v>13004</v>
      </c>
      <c r="AM960" s="3" t="s">
        <v>771</v>
      </c>
      <c r="AN960" s="3" t="s">
        <v>6753</v>
      </c>
      <c r="AO960" s="3" t="s">
        <v>290</v>
      </c>
      <c r="AP960" s="4" t="s">
        <v>17</v>
      </c>
    </row>
    <row r="961" spans="1:42" x14ac:dyDescent="0.25">
      <c r="A961" s="3" t="s">
        <v>13005</v>
      </c>
      <c r="B961" s="3" t="s">
        <v>13006</v>
      </c>
      <c r="C961" s="3" t="s">
        <v>13007</v>
      </c>
      <c r="D961" s="3" t="s">
        <v>142</v>
      </c>
      <c r="E961" s="3" t="s">
        <v>17</v>
      </c>
      <c r="F961" s="3" t="s">
        <v>13008</v>
      </c>
      <c r="G961" s="3" t="s">
        <v>13009</v>
      </c>
      <c r="H961" s="3" t="s">
        <v>147</v>
      </c>
      <c r="I961" s="3" t="s">
        <v>306</v>
      </c>
      <c r="J961" s="3" t="s">
        <v>190</v>
      </c>
      <c r="K961" s="3" t="s">
        <v>608</v>
      </c>
      <c r="L961" s="3" t="s">
        <v>5532</v>
      </c>
      <c r="M961" s="3" t="s">
        <v>395</v>
      </c>
      <c r="N961" s="3" t="s">
        <v>4259</v>
      </c>
      <c r="O961" s="3" t="s">
        <v>215</v>
      </c>
      <c r="P961" s="3" t="s">
        <v>150</v>
      </c>
      <c r="Q961" s="3" t="s">
        <v>76</v>
      </c>
      <c r="R961" s="3" t="s">
        <v>5055</v>
      </c>
      <c r="S961" s="3" t="s">
        <v>17</v>
      </c>
      <c r="T961" s="3" t="s">
        <v>17</v>
      </c>
      <c r="U961" s="3" t="s">
        <v>172</v>
      </c>
      <c r="V961" s="3" t="s">
        <v>152</v>
      </c>
      <c r="W961" s="3" t="s">
        <v>5662</v>
      </c>
      <c r="X961" s="3" t="s">
        <v>5662</v>
      </c>
      <c r="Y961" s="3" t="s">
        <v>76</v>
      </c>
      <c r="Z961" s="3" t="s">
        <v>173</v>
      </c>
      <c r="AA961" s="3" t="s">
        <v>155</v>
      </c>
      <c r="AB961" s="3" t="s">
        <v>202</v>
      </c>
      <c r="AC961" s="3" t="s">
        <v>5674</v>
      </c>
      <c r="AD961" s="3" t="s">
        <v>245</v>
      </c>
      <c r="AE961" s="3" t="s">
        <v>13010</v>
      </c>
      <c r="AF961" s="3" t="s">
        <v>160</v>
      </c>
      <c r="AG961" s="3" t="s">
        <v>160</v>
      </c>
      <c r="AH961" s="3" t="s">
        <v>160</v>
      </c>
      <c r="AI961" s="3" t="s">
        <v>160</v>
      </c>
      <c r="AJ961" s="3" t="s">
        <v>17</v>
      </c>
      <c r="AK961" s="3" t="s">
        <v>17</v>
      </c>
      <c r="AL961" s="3" t="s">
        <v>13011</v>
      </c>
      <c r="AM961" s="3" t="s">
        <v>607</v>
      </c>
      <c r="AN961" s="3" t="s">
        <v>823</v>
      </c>
      <c r="AO961" s="3" t="s">
        <v>188</v>
      </c>
      <c r="AP961" s="4" t="s">
        <v>17</v>
      </c>
    </row>
    <row r="962" spans="1:42" x14ac:dyDescent="0.25">
      <c r="A962" s="3" t="s">
        <v>13012</v>
      </c>
      <c r="B962" s="3" t="s">
        <v>13013</v>
      </c>
      <c r="C962" s="3" t="s">
        <v>13014</v>
      </c>
      <c r="D962" s="3" t="s">
        <v>142</v>
      </c>
      <c r="E962" s="3" t="s">
        <v>17</v>
      </c>
      <c r="F962" s="3" t="s">
        <v>13015</v>
      </c>
      <c r="G962" s="3" t="s">
        <v>13016</v>
      </c>
      <c r="H962" s="3" t="s">
        <v>13017</v>
      </c>
      <c r="I962" s="3" t="s">
        <v>6342</v>
      </c>
      <c r="J962" s="3" t="s">
        <v>207</v>
      </c>
      <c r="K962" s="3" t="s">
        <v>670</v>
      </c>
      <c r="L962" s="3" t="s">
        <v>679</v>
      </c>
      <c r="M962" s="3" t="s">
        <v>323</v>
      </c>
      <c r="N962" s="3" t="s">
        <v>512</v>
      </c>
      <c r="O962" s="3" t="s">
        <v>181</v>
      </c>
      <c r="P962" s="3" t="s">
        <v>150</v>
      </c>
      <c r="Q962" s="3" t="s">
        <v>76</v>
      </c>
      <c r="R962" s="3" t="s">
        <v>182</v>
      </c>
      <c r="S962" s="3" t="s">
        <v>17</v>
      </c>
      <c r="T962" s="3" t="s">
        <v>17</v>
      </c>
      <c r="U962" s="3" t="s">
        <v>172</v>
      </c>
      <c r="V962" s="3" t="s">
        <v>152</v>
      </c>
      <c r="W962" s="3" t="s">
        <v>6023</v>
      </c>
      <c r="X962" s="3" t="s">
        <v>160</v>
      </c>
      <c r="Y962" s="3" t="s">
        <v>160</v>
      </c>
      <c r="Z962" s="3" t="s">
        <v>273</v>
      </c>
      <c r="AA962" s="3" t="s">
        <v>155</v>
      </c>
      <c r="AB962" s="3" t="s">
        <v>509</v>
      </c>
      <c r="AC962" s="3" t="s">
        <v>4324</v>
      </c>
      <c r="AD962" s="3" t="s">
        <v>13018</v>
      </c>
      <c r="AE962" s="3" t="s">
        <v>13019</v>
      </c>
      <c r="AF962" s="3" t="s">
        <v>160</v>
      </c>
      <c r="AG962" s="3" t="s">
        <v>160</v>
      </c>
      <c r="AH962" s="3" t="s">
        <v>160</v>
      </c>
      <c r="AI962" s="3" t="s">
        <v>160</v>
      </c>
      <c r="AJ962" s="3" t="s">
        <v>17</v>
      </c>
      <c r="AK962" s="3" t="s">
        <v>17</v>
      </c>
      <c r="AL962" s="3" t="s">
        <v>13020</v>
      </c>
      <c r="AM962" s="3" t="s">
        <v>717</v>
      </c>
      <c r="AN962" s="3" t="s">
        <v>13021</v>
      </c>
      <c r="AO962" s="3" t="s">
        <v>327</v>
      </c>
      <c r="AP962" s="4" t="s">
        <v>17</v>
      </c>
    </row>
    <row r="963" spans="1:42" x14ac:dyDescent="0.25">
      <c r="A963" s="3" t="s">
        <v>13022</v>
      </c>
      <c r="B963" s="3" t="s">
        <v>13023</v>
      </c>
      <c r="C963" s="3" t="s">
        <v>13024</v>
      </c>
      <c r="D963" s="3" t="s">
        <v>142</v>
      </c>
      <c r="E963" s="3" t="s">
        <v>17</v>
      </c>
      <c r="F963" s="3" t="s">
        <v>13025</v>
      </c>
      <c r="G963" s="3" t="s">
        <v>13026</v>
      </c>
      <c r="H963" s="3" t="s">
        <v>13027</v>
      </c>
      <c r="I963" s="3" t="s">
        <v>160</v>
      </c>
      <c r="J963" s="3" t="s">
        <v>17</v>
      </c>
      <c r="K963" s="3" t="s">
        <v>160</v>
      </c>
      <c r="L963" s="3" t="s">
        <v>17</v>
      </c>
      <c r="M963" s="3" t="s">
        <v>17</v>
      </c>
      <c r="N963" s="3" t="s">
        <v>17</v>
      </c>
      <c r="O963" s="3" t="s">
        <v>440</v>
      </c>
      <c r="P963" s="3" t="s">
        <v>150</v>
      </c>
      <c r="Q963" s="3" t="s">
        <v>76</v>
      </c>
      <c r="R963" s="3" t="s">
        <v>170</v>
      </c>
      <c r="S963" s="3" t="s">
        <v>17</v>
      </c>
      <c r="T963" s="3" t="s">
        <v>17</v>
      </c>
      <c r="U963" s="3" t="s">
        <v>17</v>
      </c>
      <c r="V963" s="3" t="s">
        <v>17</v>
      </c>
      <c r="W963" s="3" t="s">
        <v>17</v>
      </c>
      <c r="X963" s="3" t="s">
        <v>17</v>
      </c>
      <c r="Y963" s="3" t="s">
        <v>17</v>
      </c>
      <c r="Z963" s="3" t="s">
        <v>17</v>
      </c>
      <c r="AA963" s="3" t="s">
        <v>17</v>
      </c>
      <c r="AB963" s="3" t="s">
        <v>17</v>
      </c>
      <c r="AC963" s="3" t="s">
        <v>17</v>
      </c>
      <c r="AD963" s="3" t="s">
        <v>17</v>
      </c>
      <c r="AE963" s="3" t="s">
        <v>17</v>
      </c>
      <c r="AF963" s="3" t="s">
        <v>17</v>
      </c>
      <c r="AG963" s="3" t="s">
        <v>17</v>
      </c>
      <c r="AH963" s="3" t="s">
        <v>17</v>
      </c>
      <c r="AI963" s="3" t="s">
        <v>17</v>
      </c>
      <c r="AJ963" s="3" t="s">
        <v>17</v>
      </c>
      <c r="AK963" s="3" t="s">
        <v>17</v>
      </c>
      <c r="AL963" s="3" t="s">
        <v>13028</v>
      </c>
      <c r="AM963" s="3" t="s">
        <v>748</v>
      </c>
      <c r="AN963" s="3" t="s">
        <v>211</v>
      </c>
      <c r="AO963" s="3" t="s">
        <v>212</v>
      </c>
      <c r="AP963" s="4" t="s">
        <v>17</v>
      </c>
    </row>
    <row r="964" spans="1:42" x14ac:dyDescent="0.25">
      <c r="A964" s="3" t="s">
        <v>13029</v>
      </c>
      <c r="B964" s="3" t="s">
        <v>13030</v>
      </c>
      <c r="C964" s="3" t="s">
        <v>13031</v>
      </c>
      <c r="D964" s="3" t="s">
        <v>142</v>
      </c>
      <c r="E964" s="3" t="s">
        <v>17</v>
      </c>
      <c r="F964" s="3" t="s">
        <v>13032</v>
      </c>
      <c r="G964" s="3" t="s">
        <v>13033</v>
      </c>
      <c r="H964" s="3" t="s">
        <v>13034</v>
      </c>
      <c r="I964" s="3" t="s">
        <v>471</v>
      </c>
      <c r="J964" s="3" t="s">
        <v>9291</v>
      </c>
      <c r="K964" s="3" t="s">
        <v>233</v>
      </c>
      <c r="L964" s="3" t="s">
        <v>731</v>
      </c>
      <c r="M964" s="3" t="s">
        <v>254</v>
      </c>
      <c r="N964" s="3" t="s">
        <v>8828</v>
      </c>
      <c r="O964" s="3" t="s">
        <v>440</v>
      </c>
      <c r="P964" s="3" t="s">
        <v>150</v>
      </c>
      <c r="Q964" s="3" t="s">
        <v>76</v>
      </c>
      <c r="R964" s="3" t="s">
        <v>13035</v>
      </c>
      <c r="S964" s="3" t="s">
        <v>17</v>
      </c>
      <c r="T964" s="3" t="s">
        <v>17</v>
      </c>
      <c r="U964" s="3" t="s">
        <v>184</v>
      </c>
      <c r="V964" s="3" t="s">
        <v>152</v>
      </c>
      <c r="W964" s="3" t="s">
        <v>4685</v>
      </c>
      <c r="X964" s="3" t="s">
        <v>160</v>
      </c>
      <c r="Y964" s="3" t="s">
        <v>76</v>
      </c>
      <c r="Z964" s="3" t="s">
        <v>205</v>
      </c>
      <c r="AA964" s="3" t="s">
        <v>155</v>
      </c>
      <c r="AB964" s="3" t="s">
        <v>202</v>
      </c>
      <c r="AC964" s="3" t="s">
        <v>17</v>
      </c>
      <c r="AD964" s="3" t="s">
        <v>13036</v>
      </c>
      <c r="AE964" s="3" t="s">
        <v>13037</v>
      </c>
      <c r="AF964" s="3" t="s">
        <v>160</v>
      </c>
      <c r="AG964" s="3" t="s">
        <v>160</v>
      </c>
      <c r="AH964" s="3" t="s">
        <v>160</v>
      </c>
      <c r="AI964" s="3" t="s">
        <v>160</v>
      </c>
      <c r="AJ964" s="3" t="s">
        <v>17</v>
      </c>
      <c r="AK964" s="3" t="s">
        <v>17</v>
      </c>
      <c r="AL964" s="3" t="s">
        <v>13038</v>
      </c>
      <c r="AM964" s="3" t="s">
        <v>5666</v>
      </c>
      <c r="AN964" s="3" t="s">
        <v>4130</v>
      </c>
      <c r="AO964" s="3" t="s">
        <v>212</v>
      </c>
      <c r="AP964" s="4" t="s">
        <v>17</v>
      </c>
    </row>
    <row r="965" spans="1:42" x14ac:dyDescent="0.25">
      <c r="A965" s="3" t="s">
        <v>13039</v>
      </c>
      <c r="B965" s="3" t="s">
        <v>13040</v>
      </c>
      <c r="C965" s="3" t="s">
        <v>13041</v>
      </c>
      <c r="D965" s="3" t="s">
        <v>142</v>
      </c>
      <c r="E965" s="3" t="s">
        <v>17</v>
      </c>
      <c r="F965" s="3" t="s">
        <v>13042</v>
      </c>
      <c r="G965" s="3" t="s">
        <v>13043</v>
      </c>
      <c r="H965" s="3" t="s">
        <v>13044</v>
      </c>
      <c r="I965" s="3" t="s">
        <v>4830</v>
      </c>
      <c r="J965" s="3" t="s">
        <v>786</v>
      </c>
      <c r="K965" s="3" t="s">
        <v>154</v>
      </c>
      <c r="L965" s="3" t="s">
        <v>6945</v>
      </c>
      <c r="M965" s="3" t="s">
        <v>241</v>
      </c>
      <c r="N965" s="3" t="s">
        <v>5532</v>
      </c>
      <c r="O965" s="3" t="s">
        <v>181</v>
      </c>
      <c r="P965" s="3" t="s">
        <v>150</v>
      </c>
      <c r="Q965" s="3" t="s">
        <v>76</v>
      </c>
      <c r="R965" s="3" t="s">
        <v>13045</v>
      </c>
      <c r="S965" s="3" t="s">
        <v>17</v>
      </c>
      <c r="T965" s="3" t="s">
        <v>17</v>
      </c>
      <c r="U965" s="3" t="s">
        <v>300</v>
      </c>
      <c r="V965" s="3" t="s">
        <v>152</v>
      </c>
      <c r="W965" s="3" t="s">
        <v>529</v>
      </c>
      <c r="X965" s="3" t="s">
        <v>160</v>
      </c>
      <c r="Y965" s="3" t="s">
        <v>172</v>
      </c>
      <c r="Z965" s="3" t="s">
        <v>151</v>
      </c>
      <c r="AA965" s="3" t="s">
        <v>184</v>
      </c>
      <c r="AB965" s="3" t="s">
        <v>202</v>
      </c>
      <c r="AC965" s="3" t="s">
        <v>5534</v>
      </c>
      <c r="AD965" s="3" t="s">
        <v>13046</v>
      </c>
      <c r="AE965" s="3" t="s">
        <v>13047</v>
      </c>
      <c r="AF965" s="3" t="s">
        <v>160</v>
      </c>
      <c r="AG965" s="3" t="s">
        <v>160</v>
      </c>
      <c r="AH965" s="3" t="s">
        <v>160</v>
      </c>
      <c r="AI965" s="3" t="s">
        <v>160</v>
      </c>
      <c r="AJ965" s="3" t="s">
        <v>17</v>
      </c>
      <c r="AK965" s="3" t="s">
        <v>17</v>
      </c>
      <c r="AL965" s="3" t="s">
        <v>13048</v>
      </c>
      <c r="AM965" s="3" t="s">
        <v>4373</v>
      </c>
      <c r="AN965" s="3" t="s">
        <v>13049</v>
      </c>
      <c r="AO965" s="3" t="s">
        <v>5723</v>
      </c>
      <c r="AP965" s="4" t="s">
        <v>17</v>
      </c>
    </row>
    <row r="966" spans="1:42" x14ac:dyDescent="0.25">
      <c r="A966" s="3" t="s">
        <v>13050</v>
      </c>
      <c r="B966" s="3" t="s">
        <v>13051</v>
      </c>
      <c r="C966" s="3" t="s">
        <v>13052</v>
      </c>
      <c r="D966" s="3" t="s">
        <v>142</v>
      </c>
      <c r="E966" s="3" t="s">
        <v>17</v>
      </c>
      <c r="F966" s="3" t="s">
        <v>13053</v>
      </c>
      <c r="G966" s="3" t="s">
        <v>13054</v>
      </c>
      <c r="H966" s="3" t="s">
        <v>13055</v>
      </c>
      <c r="I966" s="3" t="s">
        <v>608</v>
      </c>
      <c r="J966" s="3" t="s">
        <v>207</v>
      </c>
      <c r="K966" s="3" t="s">
        <v>481</v>
      </c>
      <c r="L966" s="3" t="s">
        <v>7195</v>
      </c>
      <c r="M966" s="3" t="s">
        <v>494</v>
      </c>
      <c r="N966" s="3" t="s">
        <v>9249</v>
      </c>
      <c r="O966" s="3" t="s">
        <v>429</v>
      </c>
      <c r="P966" s="3" t="s">
        <v>150</v>
      </c>
      <c r="Q966" s="3" t="s">
        <v>76</v>
      </c>
      <c r="R966" s="3" t="s">
        <v>13056</v>
      </c>
      <c r="S966" s="3" t="s">
        <v>17</v>
      </c>
      <c r="T966" s="3" t="s">
        <v>17</v>
      </c>
      <c r="U966" s="3" t="s">
        <v>195</v>
      </c>
      <c r="V966" s="3" t="s">
        <v>152</v>
      </c>
      <c r="W966" s="3" t="s">
        <v>869</v>
      </c>
      <c r="X966" s="3" t="s">
        <v>160</v>
      </c>
      <c r="Y966" s="3" t="s">
        <v>155</v>
      </c>
      <c r="Z966" s="3" t="s">
        <v>382</v>
      </c>
      <c r="AA966" s="3" t="s">
        <v>172</v>
      </c>
      <c r="AB966" s="3" t="s">
        <v>697</v>
      </c>
      <c r="AC966" s="3" t="s">
        <v>4324</v>
      </c>
      <c r="AD966" s="3" t="s">
        <v>13057</v>
      </c>
      <c r="AE966" s="3" t="s">
        <v>13058</v>
      </c>
      <c r="AF966" s="3" t="s">
        <v>160</v>
      </c>
      <c r="AG966" s="3" t="s">
        <v>160</v>
      </c>
      <c r="AH966" s="3" t="s">
        <v>160</v>
      </c>
      <c r="AI966" s="3" t="s">
        <v>160</v>
      </c>
      <c r="AJ966" s="3" t="s">
        <v>17</v>
      </c>
      <c r="AK966" s="3" t="s">
        <v>17</v>
      </c>
      <c r="AL966" s="3" t="s">
        <v>13059</v>
      </c>
      <c r="AM966" s="3" t="s">
        <v>627</v>
      </c>
      <c r="AN966" s="3" t="s">
        <v>9461</v>
      </c>
      <c r="AO966" s="3" t="s">
        <v>468</v>
      </c>
      <c r="AP966" s="4" t="s">
        <v>17</v>
      </c>
    </row>
    <row r="967" spans="1:42" x14ac:dyDescent="0.25">
      <c r="A967" s="3" t="s">
        <v>13060</v>
      </c>
      <c r="B967" s="3" t="s">
        <v>13061</v>
      </c>
      <c r="C967" s="3" t="s">
        <v>13062</v>
      </c>
      <c r="D967" s="3" t="s">
        <v>142</v>
      </c>
      <c r="E967" s="3" t="s">
        <v>17</v>
      </c>
      <c r="F967" s="3" t="s">
        <v>13063</v>
      </c>
      <c r="G967" s="3" t="s">
        <v>13064</v>
      </c>
      <c r="H967" s="3" t="s">
        <v>13065</v>
      </c>
      <c r="I967" s="3" t="s">
        <v>8002</v>
      </c>
      <c r="J967" s="3" t="s">
        <v>6389</v>
      </c>
      <c r="K967" s="3" t="s">
        <v>477</v>
      </c>
      <c r="L967" s="3" t="s">
        <v>6977</v>
      </c>
      <c r="M967" s="3" t="s">
        <v>851</v>
      </c>
      <c r="N967" s="3" t="s">
        <v>444</v>
      </c>
      <c r="O967" s="3" t="s">
        <v>181</v>
      </c>
      <c r="P967" s="3" t="s">
        <v>150</v>
      </c>
      <c r="Q967" s="3" t="s">
        <v>76</v>
      </c>
      <c r="R967" s="3" t="s">
        <v>13066</v>
      </c>
      <c r="S967" s="3" t="s">
        <v>17</v>
      </c>
      <c r="T967" s="3" t="s">
        <v>17</v>
      </c>
      <c r="U967" s="3" t="s">
        <v>195</v>
      </c>
      <c r="V967" s="3" t="s">
        <v>152</v>
      </c>
      <c r="W967" s="3" t="s">
        <v>4942</v>
      </c>
      <c r="X967" s="3" t="s">
        <v>4942</v>
      </c>
      <c r="Y967" s="3" t="s">
        <v>160</v>
      </c>
      <c r="Z967" s="3" t="s">
        <v>4306</v>
      </c>
      <c r="AA967" s="3" t="s">
        <v>76</v>
      </c>
      <c r="AB967" s="3" t="s">
        <v>160</v>
      </c>
      <c r="AC967" s="3" t="s">
        <v>444</v>
      </c>
      <c r="AD967" s="3" t="s">
        <v>13067</v>
      </c>
      <c r="AE967" s="3" t="s">
        <v>13068</v>
      </c>
      <c r="AF967" s="3" t="s">
        <v>160</v>
      </c>
      <c r="AG967" s="3" t="s">
        <v>160</v>
      </c>
      <c r="AH967" s="3" t="s">
        <v>160</v>
      </c>
      <c r="AI967" s="3" t="s">
        <v>160</v>
      </c>
      <c r="AJ967" s="3" t="s">
        <v>17</v>
      </c>
      <c r="AK967" s="3" t="s">
        <v>17</v>
      </c>
      <c r="AL967" s="3" t="s">
        <v>9467</v>
      </c>
      <c r="AM967" s="3" t="s">
        <v>475</v>
      </c>
      <c r="AN967" s="3" t="s">
        <v>13069</v>
      </c>
      <c r="AO967" s="3" t="s">
        <v>7663</v>
      </c>
      <c r="AP967" s="4" t="s">
        <v>17</v>
      </c>
    </row>
    <row r="968" spans="1:42" x14ac:dyDescent="0.25">
      <c r="A968" s="3" t="s">
        <v>13070</v>
      </c>
      <c r="B968" s="3" t="s">
        <v>13071</v>
      </c>
      <c r="C968" s="3" t="s">
        <v>13072</v>
      </c>
      <c r="D968" s="3" t="s">
        <v>142</v>
      </c>
      <c r="E968" s="3" t="s">
        <v>17</v>
      </c>
      <c r="F968" s="3" t="s">
        <v>13073</v>
      </c>
      <c r="G968" s="3" t="s">
        <v>13074</v>
      </c>
      <c r="H968" s="3" t="s">
        <v>5598</v>
      </c>
      <c r="I968" s="3" t="s">
        <v>330</v>
      </c>
      <c r="J968" s="3" t="s">
        <v>190</v>
      </c>
      <c r="K968" s="3" t="s">
        <v>233</v>
      </c>
      <c r="L968" s="3" t="s">
        <v>679</v>
      </c>
      <c r="M968" s="3" t="s">
        <v>147</v>
      </c>
      <c r="N968" s="3" t="s">
        <v>351</v>
      </c>
      <c r="O968" s="3" t="s">
        <v>788</v>
      </c>
      <c r="P968" s="3" t="s">
        <v>150</v>
      </c>
      <c r="Q968" s="3" t="s">
        <v>76</v>
      </c>
      <c r="R968" s="3" t="s">
        <v>4273</v>
      </c>
      <c r="S968" s="3" t="s">
        <v>17</v>
      </c>
      <c r="T968" s="3" t="s">
        <v>17</v>
      </c>
      <c r="U968" s="3" t="s">
        <v>151</v>
      </c>
      <c r="V968" s="3" t="s">
        <v>152</v>
      </c>
      <c r="W968" s="3" t="s">
        <v>5191</v>
      </c>
      <c r="X968" s="3" t="s">
        <v>160</v>
      </c>
      <c r="Y968" s="3" t="s">
        <v>76</v>
      </c>
      <c r="Z968" s="3" t="s">
        <v>478</v>
      </c>
      <c r="AA968" s="3" t="s">
        <v>172</v>
      </c>
      <c r="AB968" s="3" t="s">
        <v>488</v>
      </c>
      <c r="AC968" s="3" t="s">
        <v>11378</v>
      </c>
      <c r="AD968" s="3" t="s">
        <v>13075</v>
      </c>
      <c r="AE968" s="3" t="s">
        <v>13076</v>
      </c>
      <c r="AF968" s="3" t="s">
        <v>160</v>
      </c>
      <c r="AG968" s="3" t="s">
        <v>160</v>
      </c>
      <c r="AH968" s="3" t="s">
        <v>160</v>
      </c>
      <c r="AI968" s="3" t="s">
        <v>160</v>
      </c>
      <c r="AJ968" s="3" t="s">
        <v>17</v>
      </c>
      <c r="AK968" s="3" t="s">
        <v>17</v>
      </c>
      <c r="AL968" s="3" t="s">
        <v>13077</v>
      </c>
      <c r="AM968" s="3" t="s">
        <v>13078</v>
      </c>
      <c r="AN968" s="3" t="s">
        <v>416</v>
      </c>
      <c r="AO968" s="3" t="s">
        <v>188</v>
      </c>
      <c r="AP968" s="4" t="s">
        <v>17</v>
      </c>
    </row>
    <row r="969" spans="1:42" x14ac:dyDescent="0.25">
      <c r="A969" s="3" t="s">
        <v>13079</v>
      </c>
      <c r="B969" s="3" t="s">
        <v>13080</v>
      </c>
      <c r="C969" s="3" t="s">
        <v>13081</v>
      </c>
      <c r="D969" s="3" t="s">
        <v>142</v>
      </c>
      <c r="E969" s="3" t="s">
        <v>17</v>
      </c>
      <c r="F969" s="3" t="s">
        <v>13082</v>
      </c>
      <c r="G969" s="3" t="s">
        <v>13083</v>
      </c>
      <c r="H969" s="3" t="s">
        <v>13084</v>
      </c>
      <c r="I969" s="3" t="s">
        <v>296</v>
      </c>
      <c r="J969" s="3" t="s">
        <v>319</v>
      </c>
      <c r="K969" s="3" t="s">
        <v>145</v>
      </c>
      <c r="L969" s="3" t="s">
        <v>6987</v>
      </c>
      <c r="M969" s="3" t="s">
        <v>264</v>
      </c>
      <c r="N969" s="3" t="s">
        <v>886</v>
      </c>
      <c r="O969" s="3" t="s">
        <v>181</v>
      </c>
      <c r="P969" s="3" t="s">
        <v>150</v>
      </c>
      <c r="Q969" s="3" t="s">
        <v>76</v>
      </c>
      <c r="R969" s="3" t="s">
        <v>13085</v>
      </c>
      <c r="S969" s="3" t="s">
        <v>17</v>
      </c>
      <c r="T969" s="3" t="s">
        <v>17</v>
      </c>
      <c r="U969" s="3" t="s">
        <v>172</v>
      </c>
      <c r="V969" s="3" t="s">
        <v>152</v>
      </c>
      <c r="W969" s="3" t="s">
        <v>4942</v>
      </c>
      <c r="X969" s="3" t="s">
        <v>160</v>
      </c>
      <c r="Y969" s="3" t="s">
        <v>160</v>
      </c>
      <c r="Z969" s="3" t="s">
        <v>160</v>
      </c>
      <c r="AA969" s="3" t="s">
        <v>155</v>
      </c>
      <c r="AB969" s="3" t="s">
        <v>202</v>
      </c>
      <c r="AC969" s="3" t="s">
        <v>17</v>
      </c>
      <c r="AD969" s="3" t="s">
        <v>326</v>
      </c>
      <c r="AE969" s="3" t="s">
        <v>13086</v>
      </c>
      <c r="AF969" s="3" t="s">
        <v>160</v>
      </c>
      <c r="AG969" s="3" t="s">
        <v>160</v>
      </c>
      <c r="AH969" s="3" t="s">
        <v>160</v>
      </c>
      <c r="AI969" s="3" t="s">
        <v>160</v>
      </c>
      <c r="AJ969" s="3" t="s">
        <v>17</v>
      </c>
      <c r="AK969" s="3" t="s">
        <v>17</v>
      </c>
      <c r="AL969" s="3" t="s">
        <v>13087</v>
      </c>
      <c r="AM969" s="3" t="s">
        <v>6413</v>
      </c>
      <c r="AN969" s="3" t="s">
        <v>230</v>
      </c>
      <c r="AO969" s="3" t="s">
        <v>231</v>
      </c>
      <c r="AP969" s="4" t="s">
        <v>17</v>
      </c>
    </row>
    <row r="970" spans="1:42" x14ac:dyDescent="0.25">
      <c r="A970" s="3" t="s">
        <v>13088</v>
      </c>
      <c r="B970" s="3" t="s">
        <v>13089</v>
      </c>
      <c r="C970" s="3" t="s">
        <v>13090</v>
      </c>
      <c r="D970" s="3" t="s">
        <v>142</v>
      </c>
      <c r="E970" s="3" t="s">
        <v>17</v>
      </c>
      <c r="F970" s="3" t="s">
        <v>13091</v>
      </c>
      <c r="G970" s="3" t="s">
        <v>13092</v>
      </c>
      <c r="H970" s="3" t="s">
        <v>13093</v>
      </c>
      <c r="I970" s="3" t="s">
        <v>5007</v>
      </c>
      <c r="J970" s="3" t="s">
        <v>880</v>
      </c>
      <c r="K970" s="3" t="s">
        <v>787</v>
      </c>
      <c r="L970" s="3" t="s">
        <v>4293</v>
      </c>
      <c r="M970" s="3" t="s">
        <v>343</v>
      </c>
      <c r="N970" s="3" t="s">
        <v>512</v>
      </c>
      <c r="O970" s="3" t="s">
        <v>181</v>
      </c>
      <c r="P970" s="3" t="s">
        <v>150</v>
      </c>
      <c r="Q970" s="3" t="s">
        <v>76</v>
      </c>
      <c r="R970" s="3" t="s">
        <v>182</v>
      </c>
      <c r="S970" s="3" t="s">
        <v>17</v>
      </c>
      <c r="T970" s="3" t="s">
        <v>17</v>
      </c>
      <c r="U970" s="3" t="s">
        <v>155</v>
      </c>
      <c r="V970" s="3" t="s">
        <v>152</v>
      </c>
      <c r="W970" s="3" t="s">
        <v>5454</v>
      </c>
      <c r="X970" s="3" t="s">
        <v>5454</v>
      </c>
      <c r="Y970" s="3" t="s">
        <v>76</v>
      </c>
      <c r="Z970" s="3" t="s">
        <v>275</v>
      </c>
      <c r="AA970" s="3" t="s">
        <v>155</v>
      </c>
      <c r="AB970" s="3" t="s">
        <v>265</v>
      </c>
      <c r="AC970" s="3" t="s">
        <v>9626</v>
      </c>
      <c r="AD970" s="3" t="s">
        <v>13094</v>
      </c>
      <c r="AE970" s="3" t="s">
        <v>13095</v>
      </c>
      <c r="AF970" s="3" t="s">
        <v>160</v>
      </c>
      <c r="AG970" s="3" t="s">
        <v>160</v>
      </c>
      <c r="AH970" s="3" t="s">
        <v>160</v>
      </c>
      <c r="AI970" s="3" t="s">
        <v>160</v>
      </c>
      <c r="AJ970" s="3" t="s">
        <v>17</v>
      </c>
      <c r="AK970" s="3" t="s">
        <v>17</v>
      </c>
      <c r="AL970" s="3" t="s">
        <v>13096</v>
      </c>
      <c r="AM970" s="3" t="s">
        <v>7080</v>
      </c>
      <c r="AN970" s="3" t="s">
        <v>460</v>
      </c>
      <c r="AO970" s="3" t="s">
        <v>327</v>
      </c>
      <c r="AP970" s="4" t="s">
        <v>17</v>
      </c>
    </row>
    <row r="971" spans="1:42" x14ac:dyDescent="0.25">
      <c r="A971" s="3" t="s">
        <v>13097</v>
      </c>
      <c r="B971" s="3" t="s">
        <v>13098</v>
      </c>
      <c r="C971" s="3" t="s">
        <v>13099</v>
      </c>
      <c r="D971" s="3" t="s">
        <v>142</v>
      </c>
      <c r="E971" s="3" t="s">
        <v>17</v>
      </c>
      <c r="F971" s="3" t="s">
        <v>13100</v>
      </c>
      <c r="G971" s="3" t="s">
        <v>13101</v>
      </c>
      <c r="H971" s="3" t="s">
        <v>13102</v>
      </c>
      <c r="I971" s="3" t="s">
        <v>892</v>
      </c>
      <c r="J971" s="3" t="s">
        <v>880</v>
      </c>
      <c r="K971" s="3" t="s">
        <v>233</v>
      </c>
      <c r="L971" s="3" t="s">
        <v>6945</v>
      </c>
      <c r="M971" s="3" t="s">
        <v>147</v>
      </c>
      <c r="N971" s="3" t="s">
        <v>5532</v>
      </c>
      <c r="O971" s="3" t="s">
        <v>525</v>
      </c>
      <c r="P971" s="3" t="s">
        <v>150</v>
      </c>
      <c r="Q971" s="3" t="s">
        <v>76</v>
      </c>
      <c r="R971" s="3" t="s">
        <v>13103</v>
      </c>
      <c r="S971" s="3" t="s">
        <v>17</v>
      </c>
      <c r="T971" s="3" t="s">
        <v>17</v>
      </c>
      <c r="U971" s="3" t="s">
        <v>155</v>
      </c>
      <c r="V971" s="3" t="s">
        <v>152</v>
      </c>
      <c r="W971" s="3" t="s">
        <v>5781</v>
      </c>
      <c r="X971" s="3" t="s">
        <v>5781</v>
      </c>
      <c r="Y971" s="3" t="s">
        <v>172</v>
      </c>
      <c r="Z971" s="3" t="s">
        <v>160</v>
      </c>
      <c r="AA971" s="3" t="s">
        <v>151</v>
      </c>
      <c r="AB971" s="3" t="s">
        <v>202</v>
      </c>
      <c r="AC971" s="3" t="s">
        <v>5534</v>
      </c>
      <c r="AD971" s="3" t="s">
        <v>13104</v>
      </c>
      <c r="AE971" s="3" t="s">
        <v>13105</v>
      </c>
      <c r="AF971" s="3" t="s">
        <v>160</v>
      </c>
      <c r="AG971" s="3" t="s">
        <v>160</v>
      </c>
      <c r="AH971" s="3" t="s">
        <v>160</v>
      </c>
      <c r="AI971" s="3" t="s">
        <v>160</v>
      </c>
      <c r="AJ971" s="3" t="s">
        <v>17</v>
      </c>
      <c r="AK971" s="3" t="s">
        <v>17</v>
      </c>
      <c r="AL971" s="3" t="s">
        <v>13106</v>
      </c>
      <c r="AM971" s="3" t="s">
        <v>382</v>
      </c>
      <c r="AN971" s="3" t="s">
        <v>7556</v>
      </c>
      <c r="AO971" s="3" t="s">
        <v>631</v>
      </c>
      <c r="AP971" s="4" t="s">
        <v>17</v>
      </c>
    </row>
    <row r="972" spans="1:42" x14ac:dyDescent="0.25">
      <c r="A972" s="3" t="s">
        <v>13107</v>
      </c>
      <c r="B972" s="3" t="s">
        <v>13108</v>
      </c>
      <c r="C972" s="3" t="s">
        <v>13109</v>
      </c>
      <c r="D972" s="3" t="s">
        <v>142</v>
      </c>
      <c r="E972" s="3" t="s">
        <v>17</v>
      </c>
      <c r="F972" s="3" t="s">
        <v>13110</v>
      </c>
      <c r="G972" s="3" t="s">
        <v>13111</v>
      </c>
      <c r="H972" s="3" t="s">
        <v>13112</v>
      </c>
      <c r="I972" s="3" t="s">
        <v>268</v>
      </c>
      <c r="J972" s="3" t="s">
        <v>6629</v>
      </c>
      <c r="K972" s="3" t="s">
        <v>628</v>
      </c>
      <c r="L972" s="3" t="s">
        <v>500</v>
      </c>
      <c r="M972" s="3" t="s">
        <v>214</v>
      </c>
      <c r="N972" s="3" t="s">
        <v>6977</v>
      </c>
      <c r="O972" s="3" t="s">
        <v>181</v>
      </c>
      <c r="P972" s="3" t="s">
        <v>150</v>
      </c>
      <c r="Q972" s="3" t="s">
        <v>76</v>
      </c>
      <c r="R972" s="3" t="s">
        <v>13113</v>
      </c>
      <c r="S972" s="3" t="s">
        <v>17</v>
      </c>
      <c r="T972" s="3" t="s">
        <v>17</v>
      </c>
      <c r="U972" s="3" t="s">
        <v>172</v>
      </c>
      <c r="V972" s="3" t="s">
        <v>152</v>
      </c>
      <c r="W972" s="3" t="s">
        <v>9965</v>
      </c>
      <c r="X972" s="3" t="s">
        <v>9965</v>
      </c>
      <c r="Y972" s="3" t="s">
        <v>155</v>
      </c>
      <c r="Z972" s="3" t="s">
        <v>194</v>
      </c>
      <c r="AA972" s="3" t="s">
        <v>172</v>
      </c>
      <c r="AB972" s="3" t="s">
        <v>275</v>
      </c>
      <c r="AC972" s="3" t="s">
        <v>13114</v>
      </c>
      <c r="AD972" s="3" t="s">
        <v>13115</v>
      </c>
      <c r="AE972" s="3" t="s">
        <v>13116</v>
      </c>
      <c r="AF972" s="3" t="s">
        <v>160</v>
      </c>
      <c r="AG972" s="3" t="s">
        <v>160</v>
      </c>
      <c r="AH972" s="3" t="s">
        <v>160</v>
      </c>
      <c r="AI972" s="3" t="s">
        <v>160</v>
      </c>
      <c r="AJ972" s="3" t="s">
        <v>17</v>
      </c>
      <c r="AK972" s="3" t="s">
        <v>17</v>
      </c>
      <c r="AL972" s="3" t="s">
        <v>13117</v>
      </c>
      <c r="AM972" s="3" t="s">
        <v>7569</v>
      </c>
      <c r="AN972" s="3" t="s">
        <v>6554</v>
      </c>
      <c r="AO972" s="3" t="s">
        <v>641</v>
      </c>
      <c r="AP972" s="4" t="s">
        <v>17</v>
      </c>
    </row>
    <row r="973" spans="1:42" x14ac:dyDescent="0.25">
      <c r="A973" s="3" t="s">
        <v>13118</v>
      </c>
      <c r="B973" s="3" t="s">
        <v>13119</v>
      </c>
      <c r="C973" s="3" t="s">
        <v>13120</v>
      </c>
      <c r="D973" s="3" t="s">
        <v>142</v>
      </c>
      <c r="E973" s="3" t="s">
        <v>17</v>
      </c>
      <c r="F973" s="3" t="s">
        <v>13121</v>
      </c>
      <c r="G973" s="3" t="s">
        <v>13122</v>
      </c>
      <c r="H973" s="3" t="s">
        <v>13123</v>
      </c>
      <c r="I973" s="3" t="s">
        <v>539</v>
      </c>
      <c r="J973" s="3" t="s">
        <v>207</v>
      </c>
      <c r="K973" s="3" t="s">
        <v>4881</v>
      </c>
      <c r="L973" s="3" t="s">
        <v>6945</v>
      </c>
      <c r="M973" s="3" t="s">
        <v>264</v>
      </c>
      <c r="N973" s="3" t="s">
        <v>490</v>
      </c>
      <c r="O973" s="3" t="s">
        <v>440</v>
      </c>
      <c r="P973" s="3" t="s">
        <v>150</v>
      </c>
      <c r="Q973" s="3" t="s">
        <v>76</v>
      </c>
      <c r="R973" s="3" t="s">
        <v>13124</v>
      </c>
      <c r="S973" s="3" t="s">
        <v>17</v>
      </c>
      <c r="T973" s="3" t="s">
        <v>17</v>
      </c>
      <c r="U973" s="3" t="s">
        <v>184</v>
      </c>
      <c r="V973" s="3" t="s">
        <v>152</v>
      </c>
      <c r="W973" s="3" t="s">
        <v>4205</v>
      </c>
      <c r="X973" s="3" t="s">
        <v>4205</v>
      </c>
      <c r="Y973" s="3" t="s">
        <v>155</v>
      </c>
      <c r="Z973" s="3" t="s">
        <v>16</v>
      </c>
      <c r="AA973" s="3" t="s">
        <v>155</v>
      </c>
      <c r="AB973" s="3" t="s">
        <v>275</v>
      </c>
      <c r="AC973" s="3" t="s">
        <v>17</v>
      </c>
      <c r="AD973" s="3" t="s">
        <v>13125</v>
      </c>
      <c r="AE973" s="3" t="s">
        <v>13126</v>
      </c>
      <c r="AF973" s="3" t="s">
        <v>160</v>
      </c>
      <c r="AG973" s="3" t="s">
        <v>160</v>
      </c>
      <c r="AH973" s="3" t="s">
        <v>160</v>
      </c>
      <c r="AI973" s="3" t="s">
        <v>160</v>
      </c>
      <c r="AJ973" s="3" t="s">
        <v>17</v>
      </c>
      <c r="AK973" s="3" t="s">
        <v>17</v>
      </c>
      <c r="AL973" s="3" t="s">
        <v>13127</v>
      </c>
      <c r="AM973" s="3" t="s">
        <v>4725</v>
      </c>
      <c r="AN973" s="3" t="s">
        <v>187</v>
      </c>
      <c r="AO973" s="3" t="s">
        <v>188</v>
      </c>
      <c r="AP973" s="4" t="s">
        <v>17</v>
      </c>
    </row>
    <row r="974" spans="1:42" x14ac:dyDescent="0.25">
      <c r="A974" s="3" t="s">
        <v>13128</v>
      </c>
      <c r="B974" s="3" t="s">
        <v>13129</v>
      </c>
      <c r="C974" s="3" t="s">
        <v>13130</v>
      </c>
      <c r="D974" s="3" t="s">
        <v>142</v>
      </c>
      <c r="E974" s="3" t="s">
        <v>17</v>
      </c>
      <c r="F974" s="3" t="s">
        <v>13131</v>
      </c>
      <c r="G974" s="3" t="s">
        <v>13132</v>
      </c>
      <c r="H974" s="3" t="s">
        <v>300</v>
      </c>
      <c r="I974" s="3" t="s">
        <v>160</v>
      </c>
      <c r="J974" s="3" t="s">
        <v>17</v>
      </c>
      <c r="K974" s="3" t="s">
        <v>160</v>
      </c>
      <c r="L974" s="3" t="s">
        <v>17</v>
      </c>
      <c r="M974" s="3" t="s">
        <v>17</v>
      </c>
      <c r="N974" s="3" t="s">
        <v>17</v>
      </c>
      <c r="O974" s="3" t="s">
        <v>181</v>
      </c>
      <c r="P974" s="3" t="s">
        <v>150</v>
      </c>
      <c r="Q974" s="3" t="s">
        <v>76</v>
      </c>
      <c r="R974" s="3" t="s">
        <v>170</v>
      </c>
      <c r="S974" s="3" t="s">
        <v>17</v>
      </c>
      <c r="T974" s="3" t="s">
        <v>17</v>
      </c>
      <c r="U974" s="3" t="s">
        <v>17</v>
      </c>
      <c r="V974" s="3" t="s">
        <v>17</v>
      </c>
      <c r="W974" s="3" t="s">
        <v>17</v>
      </c>
      <c r="X974" s="3" t="s">
        <v>17</v>
      </c>
      <c r="Y974" s="3" t="s">
        <v>17</v>
      </c>
      <c r="Z974" s="3" t="s">
        <v>17</v>
      </c>
      <c r="AA974" s="3" t="s">
        <v>17</v>
      </c>
      <c r="AB974" s="3" t="s">
        <v>17</v>
      </c>
      <c r="AC974" s="3" t="s">
        <v>17</v>
      </c>
      <c r="AD974" s="3" t="s">
        <v>17</v>
      </c>
      <c r="AE974" s="3" t="s">
        <v>17</v>
      </c>
      <c r="AF974" s="3" t="s">
        <v>17</v>
      </c>
      <c r="AG974" s="3" t="s">
        <v>17</v>
      </c>
      <c r="AH974" s="3" t="s">
        <v>17</v>
      </c>
      <c r="AI974" s="3" t="s">
        <v>17</v>
      </c>
      <c r="AJ974" s="3" t="s">
        <v>17</v>
      </c>
      <c r="AK974" s="3" t="s">
        <v>17</v>
      </c>
      <c r="AL974" s="3" t="s">
        <v>13133</v>
      </c>
      <c r="AM974" s="3" t="s">
        <v>299</v>
      </c>
      <c r="AN974" s="3" t="s">
        <v>6993</v>
      </c>
      <c r="AO974" s="3" t="s">
        <v>405</v>
      </c>
      <c r="AP974" s="4" t="s">
        <v>17</v>
      </c>
    </row>
    <row r="975" spans="1:42" x14ac:dyDescent="0.25">
      <c r="A975" s="3" t="s">
        <v>13134</v>
      </c>
      <c r="B975" s="3" t="s">
        <v>13135</v>
      </c>
      <c r="C975" s="3" t="s">
        <v>13136</v>
      </c>
      <c r="D975" s="3" t="s">
        <v>142</v>
      </c>
      <c r="E975" s="3" t="s">
        <v>17</v>
      </c>
      <c r="F975" s="3" t="s">
        <v>13137</v>
      </c>
      <c r="G975" s="3" t="s">
        <v>13138</v>
      </c>
      <c r="H975" s="3" t="s">
        <v>783</v>
      </c>
      <c r="I975" s="3" t="s">
        <v>160</v>
      </c>
      <c r="J975" s="3" t="s">
        <v>207</v>
      </c>
      <c r="K975" s="3" t="s">
        <v>233</v>
      </c>
      <c r="L975" s="3" t="s">
        <v>13139</v>
      </c>
      <c r="M975" s="3" t="s">
        <v>179</v>
      </c>
      <c r="N975" s="3" t="s">
        <v>491</v>
      </c>
      <c r="O975" s="3" t="s">
        <v>788</v>
      </c>
      <c r="P975" s="3" t="s">
        <v>150</v>
      </c>
      <c r="Q975" s="3" t="s">
        <v>76</v>
      </c>
      <c r="R975" s="3" t="s">
        <v>182</v>
      </c>
      <c r="S975" s="3" t="s">
        <v>17</v>
      </c>
      <c r="T975" s="3" t="s">
        <v>17</v>
      </c>
      <c r="U975" s="3" t="s">
        <v>160</v>
      </c>
      <c r="V975" s="3" t="s">
        <v>152</v>
      </c>
      <c r="W975" s="3" t="s">
        <v>6285</v>
      </c>
      <c r="X975" s="3" t="s">
        <v>160</v>
      </c>
      <c r="Y975" s="3" t="s">
        <v>76</v>
      </c>
      <c r="Z975" s="3" t="s">
        <v>275</v>
      </c>
      <c r="AA975" s="3" t="s">
        <v>155</v>
      </c>
      <c r="AB975" s="3" t="s">
        <v>313</v>
      </c>
      <c r="AC975" s="3" t="s">
        <v>12973</v>
      </c>
      <c r="AD975" s="3" t="s">
        <v>220</v>
      </c>
      <c r="AE975" s="3" t="s">
        <v>13140</v>
      </c>
      <c r="AF975" s="3" t="s">
        <v>160</v>
      </c>
      <c r="AG975" s="3" t="s">
        <v>160</v>
      </c>
      <c r="AH975" s="3" t="s">
        <v>160</v>
      </c>
      <c r="AI975" s="3" t="s">
        <v>160</v>
      </c>
      <c r="AJ975" s="3" t="s">
        <v>17</v>
      </c>
      <c r="AK975" s="3" t="s">
        <v>17</v>
      </c>
      <c r="AL975" s="3" t="s">
        <v>13141</v>
      </c>
      <c r="AM975" s="3" t="s">
        <v>286</v>
      </c>
      <c r="AN975" s="3" t="s">
        <v>460</v>
      </c>
      <c r="AO975" s="3" t="s">
        <v>327</v>
      </c>
      <c r="AP975" s="4" t="s">
        <v>17</v>
      </c>
    </row>
    <row r="976" spans="1:42" x14ac:dyDescent="0.25">
      <c r="A976" s="3" t="s">
        <v>13142</v>
      </c>
      <c r="B976" s="3" t="s">
        <v>13143</v>
      </c>
      <c r="C976" s="3" t="s">
        <v>13144</v>
      </c>
      <c r="D976" s="3" t="s">
        <v>142</v>
      </c>
      <c r="E976" s="3" t="s">
        <v>17</v>
      </c>
      <c r="F976" s="3" t="s">
        <v>13145</v>
      </c>
      <c r="G976" s="3" t="s">
        <v>13146</v>
      </c>
      <c r="H976" s="3" t="s">
        <v>13147</v>
      </c>
      <c r="I976" s="3" t="s">
        <v>521</v>
      </c>
      <c r="J976" s="3" t="s">
        <v>207</v>
      </c>
      <c r="K976" s="3" t="s">
        <v>177</v>
      </c>
      <c r="L976" s="3" t="s">
        <v>4167</v>
      </c>
      <c r="M976" s="3" t="s">
        <v>147</v>
      </c>
      <c r="N976" s="3" t="s">
        <v>5532</v>
      </c>
      <c r="O976" s="3" t="s">
        <v>181</v>
      </c>
      <c r="P976" s="3" t="s">
        <v>150</v>
      </c>
      <c r="Q976" s="3" t="s">
        <v>76</v>
      </c>
      <c r="R976" s="3" t="s">
        <v>13148</v>
      </c>
      <c r="S976" s="3" t="s">
        <v>17</v>
      </c>
      <c r="T976" s="3" t="s">
        <v>17</v>
      </c>
      <c r="U976" s="3" t="s">
        <v>151</v>
      </c>
      <c r="V976" s="3" t="s">
        <v>152</v>
      </c>
      <c r="W976" s="3" t="s">
        <v>4186</v>
      </c>
      <c r="X976" s="3" t="s">
        <v>160</v>
      </c>
      <c r="Y976" s="3" t="s">
        <v>155</v>
      </c>
      <c r="Z976" s="3" t="s">
        <v>260</v>
      </c>
      <c r="AA976" s="3" t="s">
        <v>184</v>
      </c>
      <c r="AB976" s="3" t="s">
        <v>272</v>
      </c>
      <c r="AC976" s="3" t="s">
        <v>5534</v>
      </c>
      <c r="AD976" s="3" t="s">
        <v>13149</v>
      </c>
      <c r="AE976" s="3" t="s">
        <v>9341</v>
      </c>
      <c r="AF976" s="3" t="s">
        <v>160</v>
      </c>
      <c r="AG976" s="3" t="s">
        <v>160</v>
      </c>
      <c r="AH976" s="3" t="s">
        <v>160</v>
      </c>
      <c r="AI976" s="3" t="s">
        <v>160</v>
      </c>
      <c r="AJ976" s="3" t="s">
        <v>17</v>
      </c>
      <c r="AK976" s="3" t="s">
        <v>17</v>
      </c>
      <c r="AL976" s="3" t="s">
        <v>13150</v>
      </c>
      <c r="AM976" s="3" t="s">
        <v>194</v>
      </c>
      <c r="AN976" s="3" t="s">
        <v>4154</v>
      </c>
      <c r="AO976" s="3" t="s">
        <v>231</v>
      </c>
      <c r="AP976" s="4" t="s">
        <v>17</v>
      </c>
    </row>
    <row r="977" spans="1:42" x14ac:dyDescent="0.25">
      <c r="A977" s="3" t="s">
        <v>13151</v>
      </c>
      <c r="B977" s="3" t="s">
        <v>13152</v>
      </c>
      <c r="C977" s="3" t="s">
        <v>13153</v>
      </c>
      <c r="D977" s="3" t="s">
        <v>142</v>
      </c>
      <c r="E977" s="3" t="s">
        <v>17</v>
      </c>
      <c r="F977" s="3" t="s">
        <v>13154</v>
      </c>
      <c r="G977" s="3" t="s">
        <v>13155</v>
      </c>
      <c r="H977" s="3" t="s">
        <v>9497</v>
      </c>
      <c r="I977" s="3" t="s">
        <v>160</v>
      </c>
      <c r="J977" s="3" t="s">
        <v>207</v>
      </c>
      <c r="K977" s="3" t="s">
        <v>233</v>
      </c>
      <c r="L977" s="3" t="s">
        <v>5623</v>
      </c>
      <c r="M977" s="3" t="s">
        <v>179</v>
      </c>
      <c r="N977" s="3" t="s">
        <v>5532</v>
      </c>
      <c r="O977" s="3" t="s">
        <v>440</v>
      </c>
      <c r="P977" s="3" t="s">
        <v>150</v>
      </c>
      <c r="Q977" s="3" t="s">
        <v>76</v>
      </c>
      <c r="R977" s="3" t="s">
        <v>13156</v>
      </c>
      <c r="S977" s="3" t="s">
        <v>17</v>
      </c>
      <c r="T977" s="3" t="s">
        <v>17</v>
      </c>
      <c r="U977" s="3" t="s">
        <v>155</v>
      </c>
      <c r="V977" s="3" t="s">
        <v>152</v>
      </c>
      <c r="W977" s="3" t="s">
        <v>160</v>
      </c>
      <c r="X977" s="3" t="s">
        <v>160</v>
      </c>
      <c r="Y977" s="3" t="s">
        <v>160</v>
      </c>
      <c r="Z977" s="3" t="s">
        <v>160</v>
      </c>
      <c r="AA977" s="3" t="s">
        <v>160</v>
      </c>
      <c r="AB977" s="3" t="s">
        <v>160</v>
      </c>
      <c r="AC977" s="3" t="s">
        <v>5779</v>
      </c>
      <c r="AD977" s="3" t="s">
        <v>220</v>
      </c>
      <c r="AE977" s="3" t="s">
        <v>13157</v>
      </c>
      <c r="AF977" s="3" t="s">
        <v>160</v>
      </c>
      <c r="AG977" s="3" t="s">
        <v>160</v>
      </c>
      <c r="AH977" s="3" t="s">
        <v>160</v>
      </c>
      <c r="AI977" s="3" t="s">
        <v>160</v>
      </c>
      <c r="AJ977" s="3" t="s">
        <v>17</v>
      </c>
      <c r="AK977" s="3" t="s">
        <v>17</v>
      </c>
      <c r="AL977" s="3" t="s">
        <v>13158</v>
      </c>
      <c r="AM977" s="3" t="s">
        <v>11344</v>
      </c>
      <c r="AN977" s="3" t="s">
        <v>356</v>
      </c>
      <c r="AO977" s="3" t="s">
        <v>206</v>
      </c>
      <c r="AP977" s="4" t="s">
        <v>17</v>
      </c>
    </row>
    <row r="978" spans="1:42" x14ac:dyDescent="0.25">
      <c r="A978" s="3" t="s">
        <v>13159</v>
      </c>
      <c r="B978" s="3" t="s">
        <v>13160</v>
      </c>
      <c r="C978" s="3" t="s">
        <v>13161</v>
      </c>
      <c r="D978" s="3" t="s">
        <v>142</v>
      </c>
      <c r="E978" s="3" t="s">
        <v>17</v>
      </c>
      <c r="F978" s="3" t="s">
        <v>13162</v>
      </c>
      <c r="G978" s="3" t="s">
        <v>13163</v>
      </c>
      <c r="H978" s="3" t="s">
        <v>614</v>
      </c>
      <c r="I978" s="3" t="s">
        <v>160</v>
      </c>
      <c r="J978" s="3" t="s">
        <v>207</v>
      </c>
      <c r="K978" s="3" t="s">
        <v>189</v>
      </c>
      <c r="L978" s="3" t="s">
        <v>5623</v>
      </c>
      <c r="M978" s="3" t="s">
        <v>147</v>
      </c>
      <c r="N978" s="3" t="s">
        <v>5532</v>
      </c>
      <c r="O978" s="3" t="s">
        <v>440</v>
      </c>
      <c r="P978" s="3" t="s">
        <v>150</v>
      </c>
      <c r="Q978" s="3" t="s">
        <v>76</v>
      </c>
      <c r="R978" s="3" t="s">
        <v>170</v>
      </c>
      <c r="S978" s="3" t="s">
        <v>17</v>
      </c>
      <c r="T978" s="3" t="s">
        <v>17</v>
      </c>
      <c r="U978" s="3" t="s">
        <v>155</v>
      </c>
      <c r="V978" s="3" t="s">
        <v>152</v>
      </c>
      <c r="W978" s="3" t="s">
        <v>421</v>
      </c>
      <c r="X978" s="3" t="s">
        <v>421</v>
      </c>
      <c r="Y978" s="3" t="s">
        <v>155</v>
      </c>
      <c r="Z978" s="3" t="s">
        <v>300</v>
      </c>
      <c r="AA978" s="3" t="s">
        <v>184</v>
      </c>
      <c r="AB978" s="3" t="s">
        <v>155</v>
      </c>
      <c r="AC978" s="3" t="s">
        <v>5534</v>
      </c>
      <c r="AD978" s="3" t="s">
        <v>13164</v>
      </c>
      <c r="AE978" s="3" t="s">
        <v>13165</v>
      </c>
      <c r="AF978" s="3" t="s">
        <v>160</v>
      </c>
      <c r="AG978" s="3" t="s">
        <v>160</v>
      </c>
      <c r="AH978" s="3" t="s">
        <v>160</v>
      </c>
      <c r="AI978" s="3" t="s">
        <v>160</v>
      </c>
      <c r="AJ978" s="3" t="s">
        <v>17</v>
      </c>
      <c r="AK978" s="3" t="s">
        <v>17</v>
      </c>
      <c r="AL978" s="3" t="s">
        <v>13166</v>
      </c>
      <c r="AM978" s="3" t="s">
        <v>11344</v>
      </c>
      <c r="AN978" s="3" t="s">
        <v>230</v>
      </c>
      <c r="AO978" s="3" t="s">
        <v>231</v>
      </c>
      <c r="AP978" s="4" t="s">
        <v>17</v>
      </c>
    </row>
    <row r="979" spans="1:42" x14ac:dyDescent="0.25">
      <c r="A979" s="3" t="s">
        <v>13167</v>
      </c>
      <c r="B979" s="3" t="s">
        <v>13168</v>
      </c>
      <c r="C979" s="3" t="s">
        <v>13169</v>
      </c>
      <c r="D979" s="3" t="s">
        <v>142</v>
      </c>
      <c r="E979" s="3" t="s">
        <v>17</v>
      </c>
      <c r="F979" s="3" t="s">
        <v>13170</v>
      </c>
      <c r="G979" s="3" t="s">
        <v>13171</v>
      </c>
      <c r="H979" s="3" t="s">
        <v>732</v>
      </c>
      <c r="I979" s="3" t="s">
        <v>160</v>
      </c>
      <c r="J979" s="3" t="s">
        <v>207</v>
      </c>
      <c r="K979" s="3" t="s">
        <v>675</v>
      </c>
      <c r="L979" s="3" t="s">
        <v>6717</v>
      </c>
      <c r="M979" s="3" t="s">
        <v>5135</v>
      </c>
      <c r="N979" s="3" t="s">
        <v>6718</v>
      </c>
      <c r="O979" s="3" t="s">
        <v>282</v>
      </c>
      <c r="P979" s="3" t="s">
        <v>150</v>
      </c>
      <c r="Q979" s="3" t="s">
        <v>76</v>
      </c>
      <c r="R979" s="3" t="s">
        <v>9946</v>
      </c>
      <c r="S979" s="3" t="s">
        <v>17</v>
      </c>
      <c r="T979" s="3" t="s">
        <v>17</v>
      </c>
      <c r="U979" s="3" t="s">
        <v>184</v>
      </c>
      <c r="V979" s="3" t="s">
        <v>152</v>
      </c>
      <c r="W979" s="3" t="s">
        <v>414</v>
      </c>
      <c r="X979" s="3" t="s">
        <v>6285</v>
      </c>
      <c r="Y979" s="3" t="s">
        <v>150</v>
      </c>
      <c r="Z979" s="3" t="s">
        <v>194</v>
      </c>
      <c r="AA979" s="3" t="s">
        <v>5731</v>
      </c>
      <c r="AB979" s="3" t="s">
        <v>160</v>
      </c>
      <c r="AC979" s="3" t="s">
        <v>8184</v>
      </c>
      <c r="AD979" s="3" t="s">
        <v>159</v>
      </c>
      <c r="AE979" s="3" t="s">
        <v>6719</v>
      </c>
      <c r="AF979" s="3" t="s">
        <v>160</v>
      </c>
      <c r="AG979" s="3" t="s">
        <v>160</v>
      </c>
      <c r="AH979" s="3" t="s">
        <v>160</v>
      </c>
      <c r="AI979" s="3" t="s">
        <v>160</v>
      </c>
      <c r="AJ979" s="3" t="s">
        <v>17</v>
      </c>
      <c r="AK979" s="3" t="s">
        <v>17</v>
      </c>
      <c r="AL979" s="3" t="s">
        <v>13172</v>
      </c>
      <c r="AM979" s="3" t="s">
        <v>4730</v>
      </c>
      <c r="AN979" s="3" t="s">
        <v>13173</v>
      </c>
      <c r="AO979" s="3" t="s">
        <v>4810</v>
      </c>
      <c r="AP979" s="4" t="s">
        <v>17</v>
      </c>
    </row>
    <row r="980" spans="1:42" x14ac:dyDescent="0.25">
      <c r="A980" s="3" t="s">
        <v>13174</v>
      </c>
      <c r="B980" s="3" t="s">
        <v>13175</v>
      </c>
      <c r="C980" s="3" t="s">
        <v>13176</v>
      </c>
      <c r="D980" s="3" t="s">
        <v>142</v>
      </c>
      <c r="E980" s="3" t="s">
        <v>17</v>
      </c>
      <c r="F980" s="3" t="s">
        <v>13177</v>
      </c>
      <c r="G980" s="3" t="s">
        <v>13178</v>
      </c>
      <c r="H980" s="3" t="s">
        <v>13179</v>
      </c>
      <c r="I980" s="3" t="s">
        <v>199</v>
      </c>
      <c r="J980" s="3" t="s">
        <v>207</v>
      </c>
      <c r="K980" s="3" t="s">
        <v>242</v>
      </c>
      <c r="L980" s="3" t="s">
        <v>6945</v>
      </c>
      <c r="M980" s="3" t="s">
        <v>241</v>
      </c>
      <c r="N980" s="3" t="s">
        <v>5532</v>
      </c>
      <c r="O980" s="3" t="s">
        <v>149</v>
      </c>
      <c r="P980" s="3" t="s">
        <v>150</v>
      </c>
      <c r="Q980" s="3" t="s">
        <v>76</v>
      </c>
      <c r="R980" s="3" t="s">
        <v>13180</v>
      </c>
      <c r="S980" s="3" t="s">
        <v>17</v>
      </c>
      <c r="T980" s="3" t="s">
        <v>17</v>
      </c>
      <c r="U980" s="3" t="s">
        <v>172</v>
      </c>
      <c r="V980" s="3" t="s">
        <v>152</v>
      </c>
      <c r="W980" s="3" t="s">
        <v>9037</v>
      </c>
      <c r="X980" s="3" t="s">
        <v>160</v>
      </c>
      <c r="Y980" s="3" t="s">
        <v>160</v>
      </c>
      <c r="Z980" s="3" t="s">
        <v>160</v>
      </c>
      <c r="AA980" s="3" t="s">
        <v>160</v>
      </c>
      <c r="AB980" s="3" t="s">
        <v>160</v>
      </c>
      <c r="AC980" s="3" t="s">
        <v>17</v>
      </c>
      <c r="AD980" s="3" t="s">
        <v>220</v>
      </c>
      <c r="AE980" s="3" t="s">
        <v>13181</v>
      </c>
      <c r="AF980" s="3" t="s">
        <v>160</v>
      </c>
      <c r="AG980" s="3" t="s">
        <v>160</v>
      </c>
      <c r="AH980" s="3" t="s">
        <v>160</v>
      </c>
      <c r="AI980" s="3" t="s">
        <v>160</v>
      </c>
      <c r="AJ980" s="3" t="s">
        <v>17</v>
      </c>
      <c r="AK980" s="3" t="s">
        <v>17</v>
      </c>
      <c r="AL980" s="3" t="s">
        <v>13182</v>
      </c>
      <c r="AM980" s="3" t="s">
        <v>156</v>
      </c>
      <c r="AN980" s="3" t="s">
        <v>4181</v>
      </c>
      <c r="AO980" s="3" t="s">
        <v>468</v>
      </c>
      <c r="AP980" s="4" t="s">
        <v>17</v>
      </c>
    </row>
    <row r="981" spans="1:42" x14ac:dyDescent="0.25">
      <c r="A981" s="3" t="s">
        <v>13183</v>
      </c>
      <c r="B981" s="3" t="s">
        <v>13184</v>
      </c>
      <c r="C981" s="3" t="s">
        <v>13185</v>
      </c>
      <c r="D981" s="3" t="s">
        <v>142</v>
      </c>
      <c r="E981" s="3" t="s">
        <v>17</v>
      </c>
      <c r="F981" s="3" t="s">
        <v>13186</v>
      </c>
      <c r="G981" s="3" t="s">
        <v>13187</v>
      </c>
      <c r="H981" s="3" t="s">
        <v>13188</v>
      </c>
      <c r="I981" s="3" t="s">
        <v>4845</v>
      </c>
      <c r="J981" s="3" t="s">
        <v>207</v>
      </c>
      <c r="K981" s="3" t="s">
        <v>280</v>
      </c>
      <c r="L981" s="3" t="s">
        <v>13189</v>
      </c>
      <c r="M981" s="3" t="s">
        <v>343</v>
      </c>
      <c r="N981" s="3" t="s">
        <v>13190</v>
      </c>
      <c r="O981" s="3" t="s">
        <v>440</v>
      </c>
      <c r="P981" s="3" t="s">
        <v>150</v>
      </c>
      <c r="Q981" s="3" t="s">
        <v>76</v>
      </c>
      <c r="R981" s="3" t="s">
        <v>324</v>
      </c>
      <c r="S981" s="3" t="s">
        <v>17</v>
      </c>
      <c r="T981" s="3" t="s">
        <v>17</v>
      </c>
      <c r="U981" s="3" t="s">
        <v>155</v>
      </c>
      <c r="V981" s="3" t="s">
        <v>152</v>
      </c>
      <c r="W981" s="3" t="s">
        <v>4942</v>
      </c>
      <c r="X981" s="3" t="s">
        <v>4942</v>
      </c>
      <c r="Y981" s="3" t="s">
        <v>76</v>
      </c>
      <c r="Z981" s="3" t="s">
        <v>203</v>
      </c>
      <c r="AA981" s="3" t="s">
        <v>172</v>
      </c>
      <c r="AB981" s="3" t="s">
        <v>155</v>
      </c>
      <c r="AC981" s="3" t="s">
        <v>519</v>
      </c>
      <c r="AD981" s="3" t="s">
        <v>13191</v>
      </c>
      <c r="AE981" s="3" t="s">
        <v>13192</v>
      </c>
      <c r="AF981" s="3" t="s">
        <v>160</v>
      </c>
      <c r="AG981" s="3" t="s">
        <v>160</v>
      </c>
      <c r="AH981" s="3" t="s">
        <v>160</v>
      </c>
      <c r="AI981" s="3" t="s">
        <v>160</v>
      </c>
      <c r="AJ981" s="3" t="s">
        <v>17</v>
      </c>
      <c r="AK981" s="3" t="s">
        <v>17</v>
      </c>
      <c r="AL981" s="3" t="s">
        <v>13193</v>
      </c>
      <c r="AM981" s="3" t="s">
        <v>321</v>
      </c>
      <c r="AN981" s="3" t="s">
        <v>4737</v>
      </c>
      <c r="AO981" s="3" t="s">
        <v>381</v>
      </c>
      <c r="AP981" s="4" t="s">
        <v>17</v>
      </c>
    </row>
    <row r="982" spans="1:42" x14ac:dyDescent="0.25">
      <c r="A982" s="3" t="s">
        <v>13194</v>
      </c>
      <c r="B982" s="3" t="s">
        <v>13195</v>
      </c>
      <c r="C982" s="3" t="s">
        <v>13196</v>
      </c>
      <c r="D982" s="3" t="s">
        <v>142</v>
      </c>
      <c r="E982" s="3" t="s">
        <v>17</v>
      </c>
      <c r="F982" s="3" t="s">
        <v>13197</v>
      </c>
      <c r="G982" s="3" t="s">
        <v>13198</v>
      </c>
      <c r="H982" s="3" t="s">
        <v>13199</v>
      </c>
      <c r="I982" s="3" t="s">
        <v>794</v>
      </c>
      <c r="J982" s="3" t="s">
        <v>319</v>
      </c>
      <c r="K982" s="3" t="s">
        <v>145</v>
      </c>
      <c r="L982" s="3" t="s">
        <v>371</v>
      </c>
      <c r="M982" s="3" t="s">
        <v>452</v>
      </c>
      <c r="N982" s="3" t="s">
        <v>5532</v>
      </c>
      <c r="O982" s="3" t="s">
        <v>149</v>
      </c>
      <c r="P982" s="3" t="s">
        <v>150</v>
      </c>
      <c r="Q982" s="3" t="s">
        <v>76</v>
      </c>
      <c r="R982" s="3" t="s">
        <v>13200</v>
      </c>
      <c r="S982" s="3" t="s">
        <v>17</v>
      </c>
      <c r="T982" s="3" t="s">
        <v>17</v>
      </c>
      <c r="U982" s="3" t="s">
        <v>151</v>
      </c>
      <c r="V982" s="3" t="s">
        <v>152</v>
      </c>
      <c r="W982" s="3" t="s">
        <v>4872</v>
      </c>
      <c r="X982" s="3" t="s">
        <v>160</v>
      </c>
      <c r="Y982" s="3" t="s">
        <v>76</v>
      </c>
      <c r="Z982" s="3" t="s">
        <v>202</v>
      </c>
      <c r="AA982" s="3" t="s">
        <v>155</v>
      </c>
      <c r="AB982" s="3" t="s">
        <v>16</v>
      </c>
      <c r="AC982" s="3" t="s">
        <v>5534</v>
      </c>
      <c r="AD982" s="3" t="s">
        <v>13201</v>
      </c>
      <c r="AE982" s="3" t="s">
        <v>13202</v>
      </c>
      <c r="AF982" s="3" t="s">
        <v>160</v>
      </c>
      <c r="AG982" s="3" t="s">
        <v>160</v>
      </c>
      <c r="AH982" s="3" t="s">
        <v>160</v>
      </c>
      <c r="AI982" s="3" t="s">
        <v>160</v>
      </c>
      <c r="AJ982" s="3" t="s">
        <v>17</v>
      </c>
      <c r="AK982" s="3" t="s">
        <v>17</v>
      </c>
      <c r="AL982" s="3" t="s">
        <v>13203</v>
      </c>
      <c r="AM982" s="3" t="s">
        <v>160</v>
      </c>
      <c r="AN982" s="3" t="s">
        <v>4143</v>
      </c>
      <c r="AO982" s="3" t="s">
        <v>376</v>
      </c>
      <c r="AP982" s="4" t="s">
        <v>17</v>
      </c>
    </row>
    <row r="983" spans="1:42" x14ac:dyDescent="0.25">
      <c r="A983" s="3" t="s">
        <v>13204</v>
      </c>
      <c r="B983" s="3" t="s">
        <v>13205</v>
      </c>
      <c r="C983" s="3" t="s">
        <v>13206</v>
      </c>
      <c r="D983" s="3" t="s">
        <v>142</v>
      </c>
      <c r="E983" s="3" t="s">
        <v>17</v>
      </c>
      <c r="F983" s="3" t="s">
        <v>13207</v>
      </c>
      <c r="G983" s="3" t="s">
        <v>13208</v>
      </c>
      <c r="H983" s="3" t="s">
        <v>13209</v>
      </c>
      <c r="I983" s="3" t="s">
        <v>598</v>
      </c>
      <c r="J983" s="3" t="s">
        <v>207</v>
      </c>
      <c r="K983" s="3" t="s">
        <v>626</v>
      </c>
      <c r="L983" s="3" t="s">
        <v>6945</v>
      </c>
      <c r="M983" s="3" t="s">
        <v>179</v>
      </c>
      <c r="N983" s="3" t="s">
        <v>5532</v>
      </c>
      <c r="O983" s="3" t="s">
        <v>181</v>
      </c>
      <c r="P983" s="3" t="s">
        <v>150</v>
      </c>
      <c r="Q983" s="3" t="s">
        <v>76</v>
      </c>
      <c r="R983" s="3" t="s">
        <v>13210</v>
      </c>
      <c r="S983" s="3" t="s">
        <v>17</v>
      </c>
      <c r="T983" s="3" t="s">
        <v>17</v>
      </c>
      <c r="U983" s="3" t="s">
        <v>176</v>
      </c>
      <c r="V983" s="3" t="s">
        <v>152</v>
      </c>
      <c r="W983" s="3" t="s">
        <v>4872</v>
      </c>
      <c r="X983" s="3" t="s">
        <v>4872</v>
      </c>
      <c r="Y983" s="3" t="s">
        <v>155</v>
      </c>
      <c r="Z983" s="3" t="s">
        <v>183</v>
      </c>
      <c r="AA983" s="3" t="s">
        <v>184</v>
      </c>
      <c r="AB983" s="3" t="s">
        <v>195</v>
      </c>
      <c r="AC983" s="3" t="s">
        <v>5534</v>
      </c>
      <c r="AD983" s="3" t="s">
        <v>13211</v>
      </c>
      <c r="AE983" s="3" t="s">
        <v>13212</v>
      </c>
      <c r="AF983" s="3" t="s">
        <v>160</v>
      </c>
      <c r="AG983" s="3" t="s">
        <v>160</v>
      </c>
      <c r="AH983" s="3" t="s">
        <v>160</v>
      </c>
      <c r="AI983" s="3" t="s">
        <v>160</v>
      </c>
      <c r="AJ983" s="3" t="s">
        <v>17</v>
      </c>
      <c r="AK983" s="3" t="s">
        <v>17</v>
      </c>
      <c r="AL983" s="3" t="s">
        <v>13213</v>
      </c>
      <c r="AM983" s="3" t="s">
        <v>5361</v>
      </c>
      <c r="AN983" s="3" t="s">
        <v>5722</v>
      </c>
      <c r="AO983" s="3" t="s">
        <v>5723</v>
      </c>
      <c r="AP983" s="4" t="s">
        <v>17</v>
      </c>
    </row>
    <row r="984" spans="1:42" x14ac:dyDescent="0.25">
      <c r="A984" s="3" t="s">
        <v>13214</v>
      </c>
      <c r="B984" s="3" t="s">
        <v>13215</v>
      </c>
      <c r="C984" s="3" t="s">
        <v>13216</v>
      </c>
      <c r="D984" s="3" t="s">
        <v>142</v>
      </c>
      <c r="E984" s="3" t="s">
        <v>17</v>
      </c>
      <c r="F984" s="3" t="s">
        <v>13217</v>
      </c>
      <c r="G984" s="3" t="s">
        <v>13218</v>
      </c>
      <c r="H984" s="3" t="s">
        <v>471</v>
      </c>
      <c r="I984" s="3" t="s">
        <v>430</v>
      </c>
      <c r="J984" s="3" t="s">
        <v>880</v>
      </c>
      <c r="K984" s="3" t="s">
        <v>598</v>
      </c>
      <c r="L984" s="3" t="s">
        <v>9249</v>
      </c>
      <c r="M984" s="3" t="s">
        <v>147</v>
      </c>
      <c r="N984" s="3" t="s">
        <v>6945</v>
      </c>
      <c r="O984" s="3" t="s">
        <v>181</v>
      </c>
      <c r="P984" s="3" t="s">
        <v>150</v>
      </c>
      <c r="Q984" s="3" t="s">
        <v>76</v>
      </c>
      <c r="R984" s="3" t="s">
        <v>13219</v>
      </c>
      <c r="S984" s="3" t="s">
        <v>17</v>
      </c>
      <c r="T984" s="3" t="s">
        <v>17</v>
      </c>
      <c r="U984" s="3" t="s">
        <v>151</v>
      </c>
      <c r="V984" s="3" t="s">
        <v>152</v>
      </c>
      <c r="W984" s="3" t="s">
        <v>4359</v>
      </c>
      <c r="X984" s="3" t="s">
        <v>4359</v>
      </c>
      <c r="Y984" s="3" t="s">
        <v>76</v>
      </c>
      <c r="Z984" s="3" t="s">
        <v>160</v>
      </c>
      <c r="AA984" s="3" t="s">
        <v>155</v>
      </c>
      <c r="AB984" s="3" t="s">
        <v>602</v>
      </c>
      <c r="AC984" s="3" t="s">
        <v>13220</v>
      </c>
      <c r="AD984" s="3" t="s">
        <v>13221</v>
      </c>
      <c r="AE984" s="3" t="s">
        <v>13222</v>
      </c>
      <c r="AF984" s="3" t="s">
        <v>160</v>
      </c>
      <c r="AG984" s="3" t="s">
        <v>160</v>
      </c>
      <c r="AH984" s="3" t="s">
        <v>160</v>
      </c>
      <c r="AI984" s="3" t="s">
        <v>160</v>
      </c>
      <c r="AJ984" s="3" t="s">
        <v>17</v>
      </c>
      <c r="AK984" s="3" t="s">
        <v>17</v>
      </c>
      <c r="AL984" s="3" t="s">
        <v>13223</v>
      </c>
      <c r="AM984" s="3" t="s">
        <v>4679</v>
      </c>
      <c r="AN984" s="3" t="s">
        <v>13224</v>
      </c>
      <c r="AO984" s="3" t="s">
        <v>290</v>
      </c>
      <c r="AP984" s="4" t="s">
        <v>17</v>
      </c>
    </row>
    <row r="985" spans="1:42" x14ac:dyDescent="0.25">
      <c r="A985" s="3" t="s">
        <v>13225</v>
      </c>
      <c r="B985" s="3" t="s">
        <v>13226</v>
      </c>
      <c r="C985" s="3" t="s">
        <v>13227</v>
      </c>
      <c r="D985" s="3" t="s">
        <v>142</v>
      </c>
      <c r="E985" s="3" t="s">
        <v>17</v>
      </c>
      <c r="F985" s="3" t="s">
        <v>13228</v>
      </c>
      <c r="G985" s="3" t="s">
        <v>13229</v>
      </c>
      <c r="H985" s="3" t="s">
        <v>13230</v>
      </c>
      <c r="I985" s="3" t="s">
        <v>258</v>
      </c>
      <c r="J985" s="3" t="s">
        <v>207</v>
      </c>
      <c r="K985" s="3" t="s">
        <v>189</v>
      </c>
      <c r="L985" s="3" t="s">
        <v>512</v>
      </c>
      <c r="M985" s="3" t="s">
        <v>179</v>
      </c>
      <c r="N985" s="3" t="s">
        <v>13139</v>
      </c>
      <c r="O985" s="3" t="s">
        <v>181</v>
      </c>
      <c r="P985" s="3" t="s">
        <v>150</v>
      </c>
      <c r="Q985" s="3" t="s">
        <v>76</v>
      </c>
      <c r="R985" s="3" t="s">
        <v>13231</v>
      </c>
      <c r="S985" s="3" t="s">
        <v>17</v>
      </c>
      <c r="T985" s="3" t="s">
        <v>17</v>
      </c>
      <c r="U985" s="3" t="s">
        <v>151</v>
      </c>
      <c r="V985" s="3" t="s">
        <v>152</v>
      </c>
      <c r="W985" s="3" t="s">
        <v>13232</v>
      </c>
      <c r="X985" s="3" t="s">
        <v>160</v>
      </c>
      <c r="Y985" s="3" t="s">
        <v>76</v>
      </c>
      <c r="Z985" s="3" t="s">
        <v>194</v>
      </c>
      <c r="AA985" s="3" t="s">
        <v>172</v>
      </c>
      <c r="AB985" s="3" t="s">
        <v>313</v>
      </c>
      <c r="AC985" s="3" t="s">
        <v>676</v>
      </c>
      <c r="AD985" s="3" t="s">
        <v>13233</v>
      </c>
      <c r="AE985" s="3" t="s">
        <v>13234</v>
      </c>
      <c r="AF985" s="3" t="s">
        <v>160</v>
      </c>
      <c r="AG985" s="3" t="s">
        <v>160</v>
      </c>
      <c r="AH985" s="3" t="s">
        <v>160</v>
      </c>
      <c r="AI985" s="3" t="s">
        <v>160</v>
      </c>
      <c r="AJ985" s="3" t="s">
        <v>17</v>
      </c>
      <c r="AK985" s="3" t="s">
        <v>17</v>
      </c>
      <c r="AL985" s="3" t="s">
        <v>13235</v>
      </c>
      <c r="AM985" s="3" t="s">
        <v>256</v>
      </c>
      <c r="AN985" s="3" t="s">
        <v>8033</v>
      </c>
      <c r="AO985" s="3" t="s">
        <v>5302</v>
      </c>
      <c r="AP985" s="4" t="s">
        <v>17</v>
      </c>
    </row>
    <row r="986" spans="1:42" x14ac:dyDescent="0.25">
      <c r="A986" s="3" t="s">
        <v>13236</v>
      </c>
      <c r="B986" s="3" t="s">
        <v>13237</v>
      </c>
      <c r="C986" s="3" t="s">
        <v>1988</v>
      </c>
      <c r="D986" s="3" t="s">
        <v>142</v>
      </c>
      <c r="E986" s="3" t="s">
        <v>17</v>
      </c>
      <c r="F986" s="3" t="s">
        <v>13238</v>
      </c>
      <c r="G986" s="3" t="s">
        <v>13239</v>
      </c>
      <c r="H986" s="3" t="s">
        <v>5467</v>
      </c>
      <c r="I986" s="3" t="s">
        <v>160</v>
      </c>
      <c r="J986" s="3" t="s">
        <v>17</v>
      </c>
      <c r="K986" s="3" t="s">
        <v>160</v>
      </c>
      <c r="L986" s="3" t="s">
        <v>17</v>
      </c>
      <c r="M986" s="3" t="s">
        <v>17</v>
      </c>
      <c r="N986" s="3" t="s">
        <v>17</v>
      </c>
      <c r="O986" s="3" t="s">
        <v>181</v>
      </c>
      <c r="P986" s="3" t="s">
        <v>150</v>
      </c>
      <c r="Q986" s="3" t="s">
        <v>76</v>
      </c>
      <c r="R986" s="3" t="s">
        <v>170</v>
      </c>
      <c r="S986" s="3" t="s">
        <v>17</v>
      </c>
      <c r="T986" s="3" t="s">
        <v>17</v>
      </c>
      <c r="U986" s="3" t="s">
        <v>17</v>
      </c>
      <c r="V986" s="3" t="s">
        <v>17</v>
      </c>
      <c r="W986" s="3" t="s">
        <v>17</v>
      </c>
      <c r="X986" s="3" t="s">
        <v>17</v>
      </c>
      <c r="Y986" s="3" t="s">
        <v>17</v>
      </c>
      <c r="Z986" s="3" t="s">
        <v>17</v>
      </c>
      <c r="AA986" s="3" t="s">
        <v>17</v>
      </c>
      <c r="AB986" s="3" t="s">
        <v>17</v>
      </c>
      <c r="AC986" s="3" t="s">
        <v>17</v>
      </c>
      <c r="AD986" s="3" t="s">
        <v>17</v>
      </c>
      <c r="AE986" s="3" t="s">
        <v>17</v>
      </c>
      <c r="AF986" s="3" t="s">
        <v>17</v>
      </c>
      <c r="AG986" s="3" t="s">
        <v>17</v>
      </c>
      <c r="AH986" s="3" t="s">
        <v>17</v>
      </c>
      <c r="AI986" s="3" t="s">
        <v>17</v>
      </c>
      <c r="AJ986" s="3" t="s">
        <v>17</v>
      </c>
      <c r="AK986" s="3" t="s">
        <v>17</v>
      </c>
      <c r="AL986" s="3" t="s">
        <v>13240</v>
      </c>
      <c r="AM986" s="3" t="s">
        <v>314</v>
      </c>
      <c r="AN986" s="3" t="s">
        <v>8864</v>
      </c>
      <c r="AO986" s="3" t="s">
        <v>434</v>
      </c>
      <c r="AP986" s="4" t="s">
        <v>17</v>
      </c>
    </row>
    <row r="987" spans="1:42" x14ac:dyDescent="0.25">
      <c r="A987" s="3" t="s">
        <v>13241</v>
      </c>
      <c r="B987" s="3" t="s">
        <v>13242</v>
      </c>
      <c r="C987" s="3" t="s">
        <v>13243</v>
      </c>
      <c r="D987" s="3" t="s">
        <v>142</v>
      </c>
      <c r="E987" s="3" t="s">
        <v>17</v>
      </c>
      <c r="F987" s="3" t="s">
        <v>13244</v>
      </c>
      <c r="G987" s="3" t="s">
        <v>13245</v>
      </c>
      <c r="H987" s="3" t="s">
        <v>13246</v>
      </c>
      <c r="I987" s="3" t="s">
        <v>160</v>
      </c>
      <c r="J987" s="3" t="s">
        <v>207</v>
      </c>
      <c r="K987" s="3" t="s">
        <v>160</v>
      </c>
      <c r="L987" s="3" t="s">
        <v>371</v>
      </c>
      <c r="M987" s="3" t="s">
        <v>452</v>
      </c>
      <c r="N987" s="3" t="s">
        <v>5532</v>
      </c>
      <c r="O987" s="3" t="s">
        <v>440</v>
      </c>
      <c r="P987" s="3" t="s">
        <v>150</v>
      </c>
      <c r="Q987" s="3" t="s">
        <v>76</v>
      </c>
      <c r="R987" s="3" t="s">
        <v>13247</v>
      </c>
      <c r="S987" s="3" t="s">
        <v>17</v>
      </c>
      <c r="T987" s="3" t="s">
        <v>17</v>
      </c>
      <c r="U987" s="3" t="s">
        <v>155</v>
      </c>
      <c r="V987" s="3" t="s">
        <v>152</v>
      </c>
      <c r="W987" s="3" t="s">
        <v>153</v>
      </c>
      <c r="X987" s="3" t="s">
        <v>154</v>
      </c>
      <c r="Y987" s="3" t="s">
        <v>160</v>
      </c>
      <c r="Z987" s="3" t="s">
        <v>194</v>
      </c>
      <c r="AA987" s="3" t="s">
        <v>155</v>
      </c>
      <c r="AB987" s="3" t="s">
        <v>202</v>
      </c>
      <c r="AC987" s="3" t="s">
        <v>17</v>
      </c>
      <c r="AD987" s="3" t="s">
        <v>159</v>
      </c>
      <c r="AE987" s="3" t="s">
        <v>12008</v>
      </c>
      <c r="AF987" s="3" t="s">
        <v>160</v>
      </c>
      <c r="AG987" s="3" t="s">
        <v>160</v>
      </c>
      <c r="AH987" s="3" t="s">
        <v>160</v>
      </c>
      <c r="AI987" s="3" t="s">
        <v>160</v>
      </c>
      <c r="AJ987" s="3" t="s">
        <v>17</v>
      </c>
      <c r="AK987" s="3" t="s">
        <v>17</v>
      </c>
      <c r="AL987" s="3" t="s">
        <v>13248</v>
      </c>
      <c r="AM987" s="3" t="s">
        <v>652</v>
      </c>
      <c r="AN987" s="3" t="s">
        <v>4143</v>
      </c>
      <c r="AO987" s="3" t="s">
        <v>376</v>
      </c>
      <c r="AP987" s="4" t="s">
        <v>17</v>
      </c>
    </row>
    <row r="988" spans="1:42" x14ac:dyDescent="0.25">
      <c r="A988" s="3" t="s">
        <v>13249</v>
      </c>
      <c r="B988" s="3" t="s">
        <v>13250</v>
      </c>
      <c r="C988" s="3" t="s">
        <v>13251</v>
      </c>
      <c r="D988" s="3" t="s">
        <v>142</v>
      </c>
      <c r="E988" s="3" t="s">
        <v>17</v>
      </c>
      <c r="F988" s="3" t="s">
        <v>13252</v>
      </c>
      <c r="G988" s="3" t="s">
        <v>13253</v>
      </c>
      <c r="H988" s="3" t="s">
        <v>253</v>
      </c>
      <c r="I988" s="3" t="s">
        <v>160</v>
      </c>
      <c r="J988" s="3" t="s">
        <v>17</v>
      </c>
      <c r="K988" s="3" t="s">
        <v>160</v>
      </c>
      <c r="L988" s="3" t="s">
        <v>17</v>
      </c>
      <c r="M988" s="3" t="s">
        <v>17</v>
      </c>
      <c r="N988" s="3" t="s">
        <v>17</v>
      </c>
      <c r="O988" s="3" t="s">
        <v>525</v>
      </c>
      <c r="P988" s="3" t="s">
        <v>150</v>
      </c>
      <c r="Q988" s="3" t="s">
        <v>76</v>
      </c>
      <c r="R988" s="3" t="s">
        <v>4114</v>
      </c>
      <c r="S988" s="3" t="s">
        <v>17</v>
      </c>
      <c r="T988" s="3" t="s">
        <v>17</v>
      </c>
      <c r="U988" s="3" t="s">
        <v>17</v>
      </c>
      <c r="V988" s="3" t="s">
        <v>17</v>
      </c>
      <c r="W988" s="3" t="s">
        <v>17</v>
      </c>
      <c r="X988" s="3" t="s">
        <v>17</v>
      </c>
      <c r="Y988" s="3" t="s">
        <v>17</v>
      </c>
      <c r="Z988" s="3" t="s">
        <v>17</v>
      </c>
      <c r="AA988" s="3" t="s">
        <v>17</v>
      </c>
      <c r="AB988" s="3" t="s">
        <v>17</v>
      </c>
      <c r="AC988" s="3" t="s">
        <v>17</v>
      </c>
      <c r="AD988" s="3" t="s">
        <v>17</v>
      </c>
      <c r="AE988" s="3" t="s">
        <v>17</v>
      </c>
      <c r="AF988" s="3" t="s">
        <v>17</v>
      </c>
      <c r="AG988" s="3" t="s">
        <v>17</v>
      </c>
      <c r="AH988" s="3" t="s">
        <v>17</v>
      </c>
      <c r="AI988" s="3" t="s">
        <v>17</v>
      </c>
      <c r="AJ988" s="3" t="s">
        <v>17</v>
      </c>
      <c r="AK988" s="3" t="s">
        <v>17</v>
      </c>
      <c r="AL988" s="3" t="s">
        <v>7153</v>
      </c>
      <c r="AM988" s="3" t="s">
        <v>4234</v>
      </c>
      <c r="AN988" s="3" t="s">
        <v>467</v>
      </c>
      <c r="AO988" s="3" t="s">
        <v>468</v>
      </c>
      <c r="AP988" s="4" t="s">
        <v>17</v>
      </c>
    </row>
    <row r="989" spans="1:42" x14ac:dyDescent="0.25">
      <c r="A989" s="3" t="s">
        <v>13254</v>
      </c>
      <c r="B989" s="3" t="s">
        <v>13255</v>
      </c>
      <c r="C989" s="3" t="s">
        <v>13256</v>
      </c>
      <c r="D989" s="3" t="s">
        <v>142</v>
      </c>
      <c r="E989" s="3" t="s">
        <v>17</v>
      </c>
      <c r="F989" s="3" t="s">
        <v>13257</v>
      </c>
      <c r="G989" s="3" t="s">
        <v>13258</v>
      </c>
      <c r="H989" s="3" t="s">
        <v>13259</v>
      </c>
      <c r="I989" s="3" t="s">
        <v>160</v>
      </c>
      <c r="J989" s="3" t="s">
        <v>17</v>
      </c>
      <c r="K989" s="3" t="s">
        <v>160</v>
      </c>
      <c r="L989" s="3" t="s">
        <v>17</v>
      </c>
      <c r="M989" s="3" t="s">
        <v>17</v>
      </c>
      <c r="N989" s="3" t="s">
        <v>17</v>
      </c>
      <c r="O989" s="3" t="s">
        <v>525</v>
      </c>
      <c r="P989" s="3" t="s">
        <v>150</v>
      </c>
      <c r="Q989" s="3" t="s">
        <v>76</v>
      </c>
      <c r="R989" s="3" t="s">
        <v>13260</v>
      </c>
      <c r="S989" s="3" t="s">
        <v>17</v>
      </c>
      <c r="T989" s="3" t="s">
        <v>17</v>
      </c>
      <c r="U989" s="3" t="s">
        <v>17</v>
      </c>
      <c r="V989" s="3" t="s">
        <v>17</v>
      </c>
      <c r="W989" s="3" t="s">
        <v>17</v>
      </c>
      <c r="X989" s="3" t="s">
        <v>17</v>
      </c>
      <c r="Y989" s="3" t="s">
        <v>17</v>
      </c>
      <c r="Z989" s="3" t="s">
        <v>17</v>
      </c>
      <c r="AA989" s="3" t="s">
        <v>17</v>
      </c>
      <c r="AB989" s="3" t="s">
        <v>17</v>
      </c>
      <c r="AC989" s="3" t="s">
        <v>17</v>
      </c>
      <c r="AD989" s="3" t="s">
        <v>17</v>
      </c>
      <c r="AE989" s="3" t="s">
        <v>17</v>
      </c>
      <c r="AF989" s="3" t="s">
        <v>17</v>
      </c>
      <c r="AG989" s="3" t="s">
        <v>17</v>
      </c>
      <c r="AH989" s="3" t="s">
        <v>17</v>
      </c>
      <c r="AI989" s="3" t="s">
        <v>17</v>
      </c>
      <c r="AJ989" s="3" t="s">
        <v>17</v>
      </c>
      <c r="AK989" s="3" t="s">
        <v>17</v>
      </c>
      <c r="AL989" s="3" t="s">
        <v>13261</v>
      </c>
      <c r="AM989" s="3" t="s">
        <v>6395</v>
      </c>
      <c r="AN989" s="3" t="s">
        <v>9532</v>
      </c>
      <c r="AO989" s="3" t="s">
        <v>454</v>
      </c>
      <c r="AP989" s="4" t="s">
        <v>17</v>
      </c>
    </row>
    <row r="990" spans="1:42" x14ac:dyDescent="0.25">
      <c r="A990" s="3" t="s">
        <v>13262</v>
      </c>
      <c r="B990" s="3" t="s">
        <v>13263</v>
      </c>
      <c r="C990" s="3" t="s">
        <v>13264</v>
      </c>
      <c r="D990" s="3" t="s">
        <v>142</v>
      </c>
      <c r="E990" s="3" t="s">
        <v>17</v>
      </c>
      <c r="F990" s="3" t="s">
        <v>13265</v>
      </c>
      <c r="G990" s="3" t="s">
        <v>13266</v>
      </c>
      <c r="H990" s="3" t="s">
        <v>6290</v>
      </c>
      <c r="I990" s="3" t="s">
        <v>160</v>
      </c>
      <c r="J990" s="3" t="s">
        <v>207</v>
      </c>
      <c r="K990" s="3" t="s">
        <v>355</v>
      </c>
      <c r="L990" s="3" t="s">
        <v>6717</v>
      </c>
      <c r="M990" s="3" t="s">
        <v>403</v>
      </c>
      <c r="N990" s="3" t="s">
        <v>6718</v>
      </c>
      <c r="O990" s="3" t="s">
        <v>181</v>
      </c>
      <c r="P990" s="3" t="s">
        <v>150</v>
      </c>
      <c r="Q990" s="3" t="s">
        <v>76</v>
      </c>
      <c r="R990" s="3" t="s">
        <v>255</v>
      </c>
      <c r="S990" s="3" t="s">
        <v>17</v>
      </c>
      <c r="T990" s="3" t="s">
        <v>17</v>
      </c>
      <c r="U990" s="3" t="s">
        <v>160</v>
      </c>
      <c r="V990" s="3" t="s">
        <v>152</v>
      </c>
      <c r="W990" s="3" t="s">
        <v>407</v>
      </c>
      <c r="X990" s="3" t="s">
        <v>160</v>
      </c>
      <c r="Y990" s="3" t="s">
        <v>160</v>
      </c>
      <c r="Z990" s="3" t="s">
        <v>194</v>
      </c>
      <c r="AA990" s="3" t="s">
        <v>76</v>
      </c>
      <c r="AB990" s="3" t="s">
        <v>157</v>
      </c>
      <c r="AC990" s="3" t="s">
        <v>17</v>
      </c>
      <c r="AD990" s="3" t="s">
        <v>13267</v>
      </c>
      <c r="AE990" s="3" t="s">
        <v>6719</v>
      </c>
      <c r="AF990" s="3" t="s">
        <v>160</v>
      </c>
      <c r="AG990" s="3" t="s">
        <v>160</v>
      </c>
      <c r="AH990" s="3" t="s">
        <v>160</v>
      </c>
      <c r="AI990" s="3" t="s">
        <v>160</v>
      </c>
      <c r="AJ990" s="3" t="s">
        <v>17</v>
      </c>
      <c r="AK990" s="3" t="s">
        <v>17</v>
      </c>
      <c r="AL990" s="3" t="s">
        <v>13268</v>
      </c>
      <c r="AM990" s="3" t="s">
        <v>257</v>
      </c>
      <c r="AN990" s="3" t="s">
        <v>605</v>
      </c>
      <c r="AO990" s="3" t="s">
        <v>188</v>
      </c>
      <c r="AP990" s="4" t="s">
        <v>17</v>
      </c>
    </row>
    <row r="991" spans="1:42" x14ac:dyDescent="0.25">
      <c r="A991" s="3" t="s">
        <v>13269</v>
      </c>
      <c r="B991" s="3" t="s">
        <v>13270</v>
      </c>
      <c r="C991" s="3" t="s">
        <v>13271</v>
      </c>
      <c r="D991" s="3" t="s">
        <v>142</v>
      </c>
      <c r="E991" s="3" t="s">
        <v>17</v>
      </c>
      <c r="F991" s="3" t="s">
        <v>13272</v>
      </c>
      <c r="G991" s="3" t="s">
        <v>13273</v>
      </c>
      <c r="H991" s="3" t="s">
        <v>10285</v>
      </c>
      <c r="I991" s="3" t="s">
        <v>288</v>
      </c>
      <c r="J991" s="3" t="s">
        <v>190</v>
      </c>
      <c r="K991" s="3" t="s">
        <v>233</v>
      </c>
      <c r="L991" s="3" t="s">
        <v>13274</v>
      </c>
      <c r="M991" s="3" t="s">
        <v>214</v>
      </c>
      <c r="N991" s="3" t="s">
        <v>490</v>
      </c>
      <c r="O991" s="3" t="s">
        <v>181</v>
      </c>
      <c r="P991" s="3" t="s">
        <v>150</v>
      </c>
      <c r="Q991" s="3" t="s">
        <v>76</v>
      </c>
      <c r="R991" s="3" t="s">
        <v>255</v>
      </c>
      <c r="S991" s="3" t="s">
        <v>17</v>
      </c>
      <c r="T991" s="3" t="s">
        <v>17</v>
      </c>
      <c r="U991" s="3" t="s">
        <v>160</v>
      </c>
      <c r="V991" s="3" t="s">
        <v>152</v>
      </c>
      <c r="W991" s="3" t="s">
        <v>160</v>
      </c>
      <c r="X991" s="3" t="s">
        <v>160</v>
      </c>
      <c r="Y991" s="3" t="s">
        <v>160</v>
      </c>
      <c r="Z991" s="3" t="s">
        <v>160</v>
      </c>
      <c r="AA991" s="3" t="s">
        <v>160</v>
      </c>
      <c r="AB991" s="3" t="s">
        <v>160</v>
      </c>
      <c r="AC991" s="3" t="s">
        <v>17</v>
      </c>
      <c r="AD991" s="3" t="s">
        <v>13275</v>
      </c>
      <c r="AE991" s="3" t="s">
        <v>13276</v>
      </c>
      <c r="AF991" s="3" t="s">
        <v>160</v>
      </c>
      <c r="AG991" s="3" t="s">
        <v>160</v>
      </c>
      <c r="AH991" s="3" t="s">
        <v>160</v>
      </c>
      <c r="AI991" s="3" t="s">
        <v>160</v>
      </c>
      <c r="AJ991" s="3" t="s">
        <v>17</v>
      </c>
      <c r="AK991" s="3" t="s">
        <v>17</v>
      </c>
      <c r="AL991" s="3" t="s">
        <v>13277</v>
      </c>
      <c r="AM991" s="3" t="s">
        <v>824</v>
      </c>
      <c r="AN991" s="3" t="s">
        <v>211</v>
      </c>
      <c r="AO991" s="3" t="s">
        <v>212</v>
      </c>
      <c r="AP991" s="4" t="s">
        <v>17</v>
      </c>
    </row>
    <row r="992" spans="1:42" x14ac:dyDescent="0.25">
      <c r="A992" s="3" t="s">
        <v>13278</v>
      </c>
      <c r="B992" s="3" t="s">
        <v>13279</v>
      </c>
      <c r="C992" s="3" t="s">
        <v>13280</v>
      </c>
      <c r="D992" s="3" t="s">
        <v>142</v>
      </c>
      <c r="E992" s="3" t="s">
        <v>17</v>
      </c>
      <c r="F992" s="3" t="s">
        <v>13281</v>
      </c>
      <c r="G992" s="3" t="s">
        <v>13282</v>
      </c>
      <c r="H992" s="3" t="s">
        <v>13283</v>
      </c>
      <c r="I992" s="3" t="s">
        <v>481</v>
      </c>
      <c r="J992" s="3" t="s">
        <v>207</v>
      </c>
      <c r="K992" s="3" t="s">
        <v>377</v>
      </c>
      <c r="L992" s="3" t="s">
        <v>12963</v>
      </c>
      <c r="M992" s="3" t="s">
        <v>147</v>
      </c>
      <c r="N992" s="3" t="s">
        <v>444</v>
      </c>
      <c r="O992" s="3" t="s">
        <v>181</v>
      </c>
      <c r="P992" s="3" t="s">
        <v>150</v>
      </c>
      <c r="Q992" s="3" t="s">
        <v>76</v>
      </c>
      <c r="R992" s="3" t="s">
        <v>13284</v>
      </c>
      <c r="S992" s="3" t="s">
        <v>17</v>
      </c>
      <c r="T992" s="3" t="s">
        <v>17</v>
      </c>
      <c r="U992" s="3" t="s">
        <v>172</v>
      </c>
      <c r="V992" s="3" t="s">
        <v>152</v>
      </c>
      <c r="W992" s="3" t="s">
        <v>4722</v>
      </c>
      <c r="X992" s="3" t="s">
        <v>4722</v>
      </c>
      <c r="Y992" s="3" t="s">
        <v>76</v>
      </c>
      <c r="Z992" s="3" t="s">
        <v>172</v>
      </c>
      <c r="AA992" s="3" t="s">
        <v>155</v>
      </c>
      <c r="AB992" s="3" t="s">
        <v>156</v>
      </c>
      <c r="AC992" s="3" t="s">
        <v>6945</v>
      </c>
      <c r="AD992" s="3" t="s">
        <v>13285</v>
      </c>
      <c r="AE992" s="3" t="s">
        <v>13286</v>
      </c>
      <c r="AF992" s="3" t="s">
        <v>160</v>
      </c>
      <c r="AG992" s="3" t="s">
        <v>160</v>
      </c>
      <c r="AH992" s="3" t="s">
        <v>160</v>
      </c>
      <c r="AI992" s="3" t="s">
        <v>160</v>
      </c>
      <c r="AJ992" s="3" t="s">
        <v>17</v>
      </c>
      <c r="AK992" s="3" t="s">
        <v>17</v>
      </c>
      <c r="AL992" s="3" t="s">
        <v>13287</v>
      </c>
      <c r="AM992" s="3" t="s">
        <v>4151</v>
      </c>
      <c r="AN992" s="3" t="s">
        <v>13288</v>
      </c>
      <c r="AO992" s="3" t="s">
        <v>353</v>
      </c>
      <c r="AP992" s="4" t="s">
        <v>17</v>
      </c>
    </row>
    <row r="993" spans="1:42" x14ac:dyDescent="0.25">
      <c r="A993" s="3" t="s">
        <v>13289</v>
      </c>
      <c r="B993" s="3" t="s">
        <v>13290</v>
      </c>
      <c r="C993" s="3" t="s">
        <v>13291</v>
      </c>
      <c r="D993" s="3" t="s">
        <v>142</v>
      </c>
      <c r="E993" s="3" t="s">
        <v>17</v>
      </c>
      <c r="F993" s="3" t="s">
        <v>13292</v>
      </c>
      <c r="G993" s="3" t="s">
        <v>13293</v>
      </c>
      <c r="H993" s="3" t="s">
        <v>810</v>
      </c>
      <c r="I993" s="3" t="s">
        <v>160</v>
      </c>
      <c r="J993" s="3" t="s">
        <v>190</v>
      </c>
      <c r="K993" s="3" t="s">
        <v>443</v>
      </c>
      <c r="L993" s="3" t="s">
        <v>679</v>
      </c>
      <c r="M993" s="3" t="s">
        <v>179</v>
      </c>
      <c r="N993" s="3" t="s">
        <v>13294</v>
      </c>
      <c r="O993" s="3" t="s">
        <v>181</v>
      </c>
      <c r="P993" s="3" t="s">
        <v>150</v>
      </c>
      <c r="Q993" s="3" t="s">
        <v>76</v>
      </c>
      <c r="R993" s="3" t="s">
        <v>13295</v>
      </c>
      <c r="S993" s="3" t="s">
        <v>17</v>
      </c>
      <c r="T993" s="3" t="s">
        <v>17</v>
      </c>
      <c r="U993" s="3" t="s">
        <v>172</v>
      </c>
      <c r="V993" s="3" t="s">
        <v>152</v>
      </c>
      <c r="W993" s="3" t="s">
        <v>529</v>
      </c>
      <c r="X993" s="3" t="s">
        <v>160</v>
      </c>
      <c r="Y993" s="3" t="s">
        <v>76</v>
      </c>
      <c r="Z993" s="3" t="s">
        <v>195</v>
      </c>
      <c r="AA993" s="3" t="s">
        <v>155</v>
      </c>
      <c r="AB993" s="3" t="s">
        <v>184</v>
      </c>
      <c r="AC993" s="3" t="s">
        <v>13296</v>
      </c>
      <c r="AD993" s="3" t="s">
        <v>13297</v>
      </c>
      <c r="AE993" s="3" t="s">
        <v>13298</v>
      </c>
      <c r="AF993" s="3" t="s">
        <v>160</v>
      </c>
      <c r="AG993" s="3" t="s">
        <v>160</v>
      </c>
      <c r="AH993" s="3" t="s">
        <v>160</v>
      </c>
      <c r="AI993" s="3" t="s">
        <v>160</v>
      </c>
      <c r="AJ993" s="3" t="s">
        <v>17</v>
      </c>
      <c r="AK993" s="3" t="s">
        <v>17</v>
      </c>
      <c r="AL993" s="3" t="s">
        <v>13299</v>
      </c>
      <c r="AM993" s="3" t="s">
        <v>7266</v>
      </c>
      <c r="AN993" s="3" t="s">
        <v>659</v>
      </c>
      <c r="AO993" s="3" t="s">
        <v>468</v>
      </c>
      <c r="AP993" s="4" t="s">
        <v>17</v>
      </c>
    </row>
    <row r="994" spans="1:42" x14ac:dyDescent="0.25">
      <c r="A994" s="3" t="s">
        <v>13300</v>
      </c>
      <c r="B994" s="3" t="s">
        <v>13301</v>
      </c>
      <c r="C994" s="3" t="s">
        <v>13302</v>
      </c>
      <c r="D994" s="3" t="s">
        <v>142</v>
      </c>
      <c r="E994" s="3" t="s">
        <v>17</v>
      </c>
      <c r="F994" s="3" t="s">
        <v>13303</v>
      </c>
      <c r="G994" s="3" t="s">
        <v>13304</v>
      </c>
      <c r="H994" s="3" t="s">
        <v>13305</v>
      </c>
      <c r="I994" s="3" t="s">
        <v>6666</v>
      </c>
      <c r="J994" s="3" t="s">
        <v>207</v>
      </c>
      <c r="K994" s="3" t="s">
        <v>626</v>
      </c>
      <c r="L994" s="3" t="s">
        <v>679</v>
      </c>
      <c r="M994" s="3" t="s">
        <v>179</v>
      </c>
      <c r="N994" s="3" t="s">
        <v>7195</v>
      </c>
      <c r="O994" s="3" t="s">
        <v>181</v>
      </c>
      <c r="P994" s="3" t="s">
        <v>150</v>
      </c>
      <c r="Q994" s="3" t="s">
        <v>76</v>
      </c>
      <c r="R994" s="3" t="s">
        <v>13306</v>
      </c>
      <c r="S994" s="3" t="s">
        <v>17</v>
      </c>
      <c r="T994" s="3" t="s">
        <v>17</v>
      </c>
      <c r="U994" s="3" t="s">
        <v>184</v>
      </c>
      <c r="V994" s="3" t="s">
        <v>152</v>
      </c>
      <c r="W994" s="3" t="s">
        <v>5287</v>
      </c>
      <c r="X994" s="3" t="s">
        <v>5287</v>
      </c>
      <c r="Y994" s="3" t="s">
        <v>155</v>
      </c>
      <c r="Z994" s="3" t="s">
        <v>697</v>
      </c>
      <c r="AA994" s="3" t="s">
        <v>184</v>
      </c>
      <c r="AB994" s="3" t="s">
        <v>184</v>
      </c>
      <c r="AC994" s="3" t="s">
        <v>13307</v>
      </c>
      <c r="AD994" s="3" t="s">
        <v>13308</v>
      </c>
      <c r="AE994" s="3" t="s">
        <v>13309</v>
      </c>
      <c r="AF994" s="3" t="s">
        <v>160</v>
      </c>
      <c r="AG994" s="3" t="s">
        <v>160</v>
      </c>
      <c r="AH994" s="3" t="s">
        <v>160</v>
      </c>
      <c r="AI994" s="3" t="s">
        <v>160</v>
      </c>
      <c r="AJ994" s="3" t="s">
        <v>17</v>
      </c>
      <c r="AK994" s="3" t="s">
        <v>17</v>
      </c>
      <c r="AL994" s="3" t="s">
        <v>13310</v>
      </c>
      <c r="AM994" s="3" t="s">
        <v>683</v>
      </c>
      <c r="AN994" s="3" t="s">
        <v>13311</v>
      </c>
      <c r="AO994" s="3" t="s">
        <v>7653</v>
      </c>
      <c r="AP994" s="4" t="s">
        <v>17</v>
      </c>
    </row>
    <row r="995" spans="1:42" x14ac:dyDescent="0.25">
      <c r="A995" s="3" t="s">
        <v>13312</v>
      </c>
      <c r="B995" s="3" t="s">
        <v>13313</v>
      </c>
      <c r="C995" s="3" t="s">
        <v>13314</v>
      </c>
      <c r="D995" s="3" t="s">
        <v>142</v>
      </c>
      <c r="E995" s="3" t="s">
        <v>17</v>
      </c>
      <c r="F995" s="3" t="s">
        <v>13315</v>
      </c>
      <c r="G995" s="3" t="s">
        <v>13316</v>
      </c>
      <c r="H995" s="3" t="s">
        <v>13317</v>
      </c>
      <c r="I995" s="3" t="s">
        <v>585</v>
      </c>
      <c r="J995" s="3" t="s">
        <v>674</v>
      </c>
      <c r="K995" s="3" t="s">
        <v>233</v>
      </c>
      <c r="L995" s="3" t="s">
        <v>756</v>
      </c>
      <c r="M995" s="3" t="s">
        <v>214</v>
      </c>
      <c r="N995" s="3" t="s">
        <v>13318</v>
      </c>
      <c r="O995" s="3" t="s">
        <v>181</v>
      </c>
      <c r="P995" s="3" t="s">
        <v>150</v>
      </c>
      <c r="Q995" s="3" t="s">
        <v>76</v>
      </c>
      <c r="R995" s="3" t="s">
        <v>13319</v>
      </c>
      <c r="S995" s="3" t="s">
        <v>17</v>
      </c>
      <c r="T995" s="3" t="s">
        <v>17</v>
      </c>
      <c r="U995" s="3" t="s">
        <v>160</v>
      </c>
      <c r="V995" s="3" t="s">
        <v>152</v>
      </c>
      <c r="W995" s="3" t="s">
        <v>4283</v>
      </c>
      <c r="X995" s="3" t="s">
        <v>160</v>
      </c>
      <c r="Y995" s="3" t="s">
        <v>155</v>
      </c>
      <c r="Z995" s="3" t="s">
        <v>160</v>
      </c>
      <c r="AA995" s="3" t="s">
        <v>155</v>
      </c>
      <c r="AB995" s="3" t="s">
        <v>202</v>
      </c>
      <c r="AC995" s="3" t="s">
        <v>4321</v>
      </c>
      <c r="AD995" s="3" t="s">
        <v>13320</v>
      </c>
      <c r="AE995" s="3" t="s">
        <v>13321</v>
      </c>
      <c r="AF995" s="3" t="s">
        <v>160</v>
      </c>
      <c r="AG995" s="3" t="s">
        <v>160</v>
      </c>
      <c r="AH995" s="3" t="s">
        <v>160</v>
      </c>
      <c r="AI995" s="3" t="s">
        <v>160</v>
      </c>
      <c r="AJ995" s="3" t="s">
        <v>17</v>
      </c>
      <c r="AK995" s="3" t="s">
        <v>17</v>
      </c>
      <c r="AL995" s="3" t="s">
        <v>13322</v>
      </c>
      <c r="AM995" s="3" t="s">
        <v>844</v>
      </c>
      <c r="AN995" s="3" t="s">
        <v>13323</v>
      </c>
      <c r="AO995" s="3" t="s">
        <v>631</v>
      </c>
      <c r="AP995" s="4" t="s">
        <v>17</v>
      </c>
    </row>
    <row r="996" spans="1:42" x14ac:dyDescent="0.25">
      <c r="A996" s="3" t="s">
        <v>13324</v>
      </c>
      <c r="B996" s="3" t="s">
        <v>13325</v>
      </c>
      <c r="C996" s="3" t="s">
        <v>13326</v>
      </c>
      <c r="D996" s="3" t="s">
        <v>142</v>
      </c>
      <c r="E996" s="3" t="s">
        <v>17</v>
      </c>
      <c r="F996" s="3" t="s">
        <v>13327</v>
      </c>
      <c r="G996" s="3" t="s">
        <v>13328</v>
      </c>
      <c r="H996" s="3" t="s">
        <v>13329</v>
      </c>
      <c r="I996" s="3" t="s">
        <v>262</v>
      </c>
      <c r="J996" s="3" t="s">
        <v>319</v>
      </c>
      <c r="K996" s="3" t="s">
        <v>154</v>
      </c>
      <c r="L996" s="3" t="s">
        <v>13330</v>
      </c>
      <c r="M996" s="3" t="s">
        <v>828</v>
      </c>
      <c r="N996" s="3" t="s">
        <v>13331</v>
      </c>
      <c r="O996" s="3" t="s">
        <v>861</v>
      </c>
      <c r="P996" s="3" t="s">
        <v>150</v>
      </c>
      <c r="Q996" s="3" t="s">
        <v>76</v>
      </c>
      <c r="R996" s="3" t="s">
        <v>170</v>
      </c>
      <c r="S996" s="3" t="s">
        <v>17</v>
      </c>
      <c r="T996" s="3" t="s">
        <v>17</v>
      </c>
      <c r="U996" s="3" t="s">
        <v>160</v>
      </c>
      <c r="V996" s="3" t="s">
        <v>152</v>
      </c>
      <c r="W996" s="3" t="s">
        <v>160</v>
      </c>
      <c r="X996" s="3" t="s">
        <v>160</v>
      </c>
      <c r="Y996" s="3" t="s">
        <v>160</v>
      </c>
      <c r="Z996" s="3" t="s">
        <v>160</v>
      </c>
      <c r="AA996" s="3" t="s">
        <v>160</v>
      </c>
      <c r="AB996" s="3" t="s">
        <v>160</v>
      </c>
      <c r="AC996" s="3" t="s">
        <v>13332</v>
      </c>
      <c r="AD996" s="3" t="s">
        <v>326</v>
      </c>
      <c r="AE996" s="3" t="s">
        <v>13333</v>
      </c>
      <c r="AF996" s="3" t="s">
        <v>160</v>
      </c>
      <c r="AG996" s="3" t="s">
        <v>160</v>
      </c>
      <c r="AH996" s="3" t="s">
        <v>160</v>
      </c>
      <c r="AI996" s="3" t="s">
        <v>160</v>
      </c>
      <c r="AJ996" s="3" t="s">
        <v>17</v>
      </c>
      <c r="AK996" s="3" t="s">
        <v>17</v>
      </c>
      <c r="AL996" s="3" t="s">
        <v>13334</v>
      </c>
      <c r="AM996" s="3" t="s">
        <v>392</v>
      </c>
      <c r="AN996" s="3" t="s">
        <v>460</v>
      </c>
      <c r="AO996" s="3" t="s">
        <v>327</v>
      </c>
      <c r="AP996" s="4" t="s">
        <v>17</v>
      </c>
    </row>
    <row r="997" spans="1:42" x14ac:dyDescent="0.25">
      <c r="A997" s="3" t="s">
        <v>13335</v>
      </c>
      <c r="B997" s="3" t="s">
        <v>13336</v>
      </c>
      <c r="C997" s="3" t="s">
        <v>13337</v>
      </c>
      <c r="D997" s="3" t="s">
        <v>142</v>
      </c>
      <c r="E997" s="3" t="s">
        <v>17</v>
      </c>
      <c r="F997" s="3" t="s">
        <v>13338</v>
      </c>
      <c r="G997" s="3" t="s">
        <v>13339</v>
      </c>
      <c r="H997" s="3" t="s">
        <v>13340</v>
      </c>
      <c r="I997" s="3" t="s">
        <v>177</v>
      </c>
      <c r="J997" s="3" t="s">
        <v>370</v>
      </c>
      <c r="K997" s="3" t="s">
        <v>590</v>
      </c>
      <c r="L997" s="3" t="s">
        <v>13341</v>
      </c>
      <c r="M997" s="3" t="s">
        <v>147</v>
      </c>
      <c r="N997" s="3" t="s">
        <v>5532</v>
      </c>
      <c r="O997" s="3" t="s">
        <v>373</v>
      </c>
      <c r="P997" s="3" t="s">
        <v>150</v>
      </c>
      <c r="Q997" s="3" t="s">
        <v>76</v>
      </c>
      <c r="R997" s="3" t="s">
        <v>170</v>
      </c>
      <c r="S997" s="3" t="s">
        <v>17</v>
      </c>
      <c r="T997" s="3" t="s">
        <v>17</v>
      </c>
      <c r="U997" s="3" t="s">
        <v>160</v>
      </c>
      <c r="V997" s="3" t="s">
        <v>152</v>
      </c>
      <c r="W997" s="3" t="s">
        <v>4872</v>
      </c>
      <c r="X997" s="3" t="s">
        <v>160</v>
      </c>
      <c r="Y997" s="3" t="s">
        <v>172</v>
      </c>
      <c r="Z997" s="3" t="s">
        <v>602</v>
      </c>
      <c r="AA997" s="3" t="s">
        <v>337</v>
      </c>
      <c r="AB997" s="3" t="s">
        <v>602</v>
      </c>
      <c r="AC997" s="3" t="s">
        <v>6098</v>
      </c>
      <c r="AD997" s="3" t="s">
        <v>13342</v>
      </c>
      <c r="AE997" s="3" t="s">
        <v>13343</v>
      </c>
      <c r="AF997" s="3" t="s">
        <v>160</v>
      </c>
      <c r="AG997" s="3" t="s">
        <v>160</v>
      </c>
      <c r="AH997" s="3" t="s">
        <v>160</v>
      </c>
      <c r="AI997" s="3" t="s">
        <v>160</v>
      </c>
      <c r="AJ997" s="3" t="s">
        <v>17</v>
      </c>
      <c r="AK997" s="3" t="s">
        <v>17</v>
      </c>
      <c r="AL997" s="3" t="s">
        <v>13344</v>
      </c>
      <c r="AM997" s="3" t="s">
        <v>717</v>
      </c>
      <c r="AN997" s="3" t="s">
        <v>13345</v>
      </c>
      <c r="AO997" s="3" t="s">
        <v>8987</v>
      </c>
      <c r="AP997" s="4" t="s">
        <v>17</v>
      </c>
    </row>
    <row r="998" spans="1:42" x14ac:dyDescent="0.25">
      <c r="A998" s="3" t="s">
        <v>13346</v>
      </c>
      <c r="B998" s="3" t="s">
        <v>13347</v>
      </c>
      <c r="C998" s="3" t="s">
        <v>13348</v>
      </c>
      <c r="D998" s="3" t="s">
        <v>142</v>
      </c>
      <c r="E998" s="3" t="s">
        <v>17</v>
      </c>
      <c r="F998" s="3" t="s">
        <v>13349</v>
      </c>
      <c r="G998" s="3" t="s">
        <v>13350</v>
      </c>
      <c r="H998" s="3" t="s">
        <v>13351</v>
      </c>
      <c r="I998" s="3" t="s">
        <v>198</v>
      </c>
      <c r="J998" s="3" t="s">
        <v>6920</v>
      </c>
      <c r="K998" s="3" t="s">
        <v>259</v>
      </c>
      <c r="L998" s="3" t="s">
        <v>13341</v>
      </c>
      <c r="M998" s="3" t="s">
        <v>147</v>
      </c>
      <c r="N998" s="3" t="s">
        <v>5532</v>
      </c>
      <c r="O998" s="3" t="s">
        <v>373</v>
      </c>
      <c r="P998" s="3" t="s">
        <v>150</v>
      </c>
      <c r="Q998" s="3" t="s">
        <v>76</v>
      </c>
      <c r="R998" s="3" t="s">
        <v>170</v>
      </c>
      <c r="S998" s="3" t="s">
        <v>17</v>
      </c>
      <c r="T998" s="3" t="s">
        <v>17</v>
      </c>
      <c r="U998" s="3" t="s">
        <v>76</v>
      </c>
      <c r="V998" s="3" t="s">
        <v>152</v>
      </c>
      <c r="W998" s="3" t="s">
        <v>5124</v>
      </c>
      <c r="X998" s="3" t="s">
        <v>160</v>
      </c>
      <c r="Y998" s="3" t="s">
        <v>172</v>
      </c>
      <c r="Z998" s="3" t="s">
        <v>297</v>
      </c>
      <c r="AA998" s="3" t="s">
        <v>176</v>
      </c>
      <c r="AB998" s="3" t="s">
        <v>275</v>
      </c>
      <c r="AC998" s="3" t="s">
        <v>5674</v>
      </c>
      <c r="AD998" s="3" t="s">
        <v>13352</v>
      </c>
      <c r="AE998" s="3" t="s">
        <v>13353</v>
      </c>
      <c r="AF998" s="3" t="s">
        <v>160</v>
      </c>
      <c r="AG998" s="3" t="s">
        <v>160</v>
      </c>
      <c r="AH998" s="3" t="s">
        <v>160</v>
      </c>
      <c r="AI998" s="3" t="s">
        <v>160</v>
      </c>
      <c r="AJ998" s="3" t="s">
        <v>17</v>
      </c>
      <c r="AK998" s="3" t="s">
        <v>17</v>
      </c>
      <c r="AL998" s="3" t="s">
        <v>13354</v>
      </c>
      <c r="AM998" s="3" t="s">
        <v>900</v>
      </c>
      <c r="AN998" s="3" t="s">
        <v>13355</v>
      </c>
      <c r="AO998" s="3" t="s">
        <v>533</v>
      </c>
      <c r="AP998" s="4" t="s">
        <v>17</v>
      </c>
    </row>
    <row r="999" spans="1:42" x14ac:dyDescent="0.25">
      <c r="A999" s="3" t="s">
        <v>13356</v>
      </c>
      <c r="B999" s="3" t="s">
        <v>13357</v>
      </c>
      <c r="C999" s="3" t="s">
        <v>13358</v>
      </c>
      <c r="D999" s="3" t="s">
        <v>142</v>
      </c>
      <c r="E999" s="3" t="s">
        <v>17</v>
      </c>
      <c r="F999" s="3" t="s">
        <v>13359</v>
      </c>
      <c r="G999" s="3" t="s">
        <v>13360</v>
      </c>
      <c r="H999" s="3" t="s">
        <v>9516</v>
      </c>
      <c r="I999" s="3" t="s">
        <v>4129</v>
      </c>
      <c r="J999" s="3" t="s">
        <v>6389</v>
      </c>
      <c r="K999" s="3" t="s">
        <v>233</v>
      </c>
      <c r="L999" s="3" t="s">
        <v>5225</v>
      </c>
      <c r="M999" s="3" t="s">
        <v>147</v>
      </c>
      <c r="N999" s="3" t="s">
        <v>5532</v>
      </c>
      <c r="O999" s="3" t="s">
        <v>181</v>
      </c>
      <c r="P999" s="3" t="s">
        <v>150</v>
      </c>
      <c r="Q999" s="3" t="s">
        <v>76</v>
      </c>
      <c r="R999" s="3" t="s">
        <v>13361</v>
      </c>
      <c r="S999" s="3" t="s">
        <v>17</v>
      </c>
      <c r="T999" s="3" t="s">
        <v>17</v>
      </c>
      <c r="U999" s="3" t="s">
        <v>155</v>
      </c>
      <c r="V999" s="3" t="s">
        <v>152</v>
      </c>
      <c r="W999" s="3" t="s">
        <v>4205</v>
      </c>
      <c r="X999" s="3" t="s">
        <v>160</v>
      </c>
      <c r="Y999" s="3" t="s">
        <v>76</v>
      </c>
      <c r="Z999" s="3" t="s">
        <v>156</v>
      </c>
      <c r="AA999" s="3" t="s">
        <v>151</v>
      </c>
      <c r="AB999" s="3" t="s">
        <v>160</v>
      </c>
      <c r="AC999" s="3" t="s">
        <v>13362</v>
      </c>
      <c r="AD999" s="3" t="s">
        <v>13363</v>
      </c>
      <c r="AE999" s="3" t="s">
        <v>12111</v>
      </c>
      <c r="AF999" s="3" t="s">
        <v>160</v>
      </c>
      <c r="AG999" s="3" t="s">
        <v>160</v>
      </c>
      <c r="AH999" s="3" t="s">
        <v>160</v>
      </c>
      <c r="AI999" s="3" t="s">
        <v>160</v>
      </c>
      <c r="AJ999" s="3" t="s">
        <v>17</v>
      </c>
      <c r="AK999" s="3" t="s">
        <v>17</v>
      </c>
      <c r="AL999" s="3" t="s">
        <v>13364</v>
      </c>
      <c r="AM999" s="3" t="s">
        <v>232</v>
      </c>
      <c r="AN999" s="3" t="s">
        <v>13365</v>
      </c>
      <c r="AO999" s="3" t="s">
        <v>5848</v>
      </c>
      <c r="AP999" s="4" t="s">
        <v>17</v>
      </c>
    </row>
    <row r="1000" spans="1:42" x14ac:dyDescent="0.25">
      <c r="A1000" s="3" t="s">
        <v>13366</v>
      </c>
      <c r="B1000" s="3" t="s">
        <v>4333</v>
      </c>
      <c r="C1000" s="3" t="s">
        <v>4334</v>
      </c>
      <c r="D1000" s="3" t="s">
        <v>142</v>
      </c>
      <c r="E1000" s="3" t="s">
        <v>17</v>
      </c>
      <c r="F1000" s="3" t="s">
        <v>13367</v>
      </c>
      <c r="G1000" s="3" t="s">
        <v>13368</v>
      </c>
      <c r="H1000" s="3" t="s">
        <v>13369</v>
      </c>
      <c r="I1000" s="3" t="s">
        <v>568</v>
      </c>
      <c r="J1000" s="3" t="s">
        <v>190</v>
      </c>
      <c r="K1000" s="3" t="s">
        <v>233</v>
      </c>
      <c r="L1000" s="3" t="s">
        <v>9997</v>
      </c>
      <c r="M1000" s="3" t="s">
        <v>249</v>
      </c>
      <c r="N1000" s="3" t="s">
        <v>371</v>
      </c>
      <c r="O1000" s="3" t="s">
        <v>373</v>
      </c>
      <c r="P1000" s="3" t="s">
        <v>150</v>
      </c>
      <c r="Q1000" s="3" t="s">
        <v>76</v>
      </c>
      <c r="R1000" s="3" t="s">
        <v>13370</v>
      </c>
      <c r="S1000" s="3" t="s">
        <v>17</v>
      </c>
      <c r="T1000" s="3" t="s">
        <v>17</v>
      </c>
      <c r="U1000" s="3" t="s">
        <v>176</v>
      </c>
      <c r="V1000" s="3" t="s">
        <v>152</v>
      </c>
      <c r="W1000" s="3" t="s">
        <v>160</v>
      </c>
      <c r="X1000" s="3" t="s">
        <v>160</v>
      </c>
      <c r="Y1000" s="3" t="s">
        <v>160</v>
      </c>
      <c r="Z1000" s="3" t="s">
        <v>157</v>
      </c>
      <c r="AA1000" s="3" t="s">
        <v>155</v>
      </c>
      <c r="AB1000" s="3" t="s">
        <v>160</v>
      </c>
      <c r="AC1000" s="3" t="s">
        <v>17</v>
      </c>
      <c r="AD1000" s="3" t="s">
        <v>4335</v>
      </c>
      <c r="AE1000" s="3" t="s">
        <v>13371</v>
      </c>
      <c r="AF1000" s="3" t="s">
        <v>160</v>
      </c>
      <c r="AG1000" s="3" t="s">
        <v>160</v>
      </c>
      <c r="AH1000" s="3" t="s">
        <v>160</v>
      </c>
      <c r="AI1000" s="3" t="s">
        <v>160</v>
      </c>
      <c r="AJ1000" s="3" t="s">
        <v>17</v>
      </c>
      <c r="AK1000" s="3" t="s">
        <v>17</v>
      </c>
      <c r="AL1000" s="3" t="s">
        <v>13372</v>
      </c>
      <c r="AM1000" s="3" t="s">
        <v>286</v>
      </c>
      <c r="AN1000" s="3" t="s">
        <v>12095</v>
      </c>
      <c r="AO1000" s="3" t="s">
        <v>454</v>
      </c>
      <c r="AP1000" s="4" t="s">
        <v>17</v>
      </c>
    </row>
    <row r="1001" spans="1:42" x14ac:dyDescent="0.25">
      <c r="A1001" s="3" t="s">
        <v>13373</v>
      </c>
      <c r="B1001" s="3" t="s">
        <v>13374</v>
      </c>
      <c r="C1001" s="3" t="s">
        <v>13375</v>
      </c>
      <c r="D1001" s="3" t="s">
        <v>486</v>
      </c>
      <c r="E1001" s="3" t="s">
        <v>487</v>
      </c>
      <c r="F1001" s="3" t="s">
        <v>13376</v>
      </c>
      <c r="G1001" s="3" t="s">
        <v>13377</v>
      </c>
      <c r="H1001" s="3" t="s">
        <v>160</v>
      </c>
      <c r="I1001" s="3" t="s">
        <v>17</v>
      </c>
      <c r="J1001" s="3" t="s">
        <v>17</v>
      </c>
      <c r="K1001" s="3" t="s">
        <v>160</v>
      </c>
      <c r="L1001" s="3" t="s">
        <v>17</v>
      </c>
      <c r="M1001" s="3" t="s">
        <v>17</v>
      </c>
      <c r="N1001" s="3" t="s">
        <v>17</v>
      </c>
      <c r="O1001" s="3" t="s">
        <v>373</v>
      </c>
      <c r="P1001" s="3" t="s">
        <v>150</v>
      </c>
      <c r="Q1001" s="3" t="s">
        <v>76</v>
      </c>
      <c r="R1001" s="3" t="s">
        <v>17</v>
      </c>
      <c r="S1001" s="3" t="s">
        <v>160</v>
      </c>
      <c r="T1001" s="3" t="s">
        <v>16</v>
      </c>
      <c r="U1001" s="3" t="s">
        <v>17</v>
      </c>
      <c r="V1001" s="3" t="s">
        <v>17</v>
      </c>
      <c r="W1001" s="3" t="s">
        <v>17</v>
      </c>
      <c r="X1001" s="3" t="s">
        <v>17</v>
      </c>
      <c r="Y1001" s="3" t="s">
        <v>17</v>
      </c>
      <c r="Z1001" s="3" t="s">
        <v>17</v>
      </c>
      <c r="AA1001" s="3" t="s">
        <v>17</v>
      </c>
      <c r="AB1001" s="3" t="s">
        <v>17</v>
      </c>
      <c r="AC1001" s="3" t="s">
        <v>17</v>
      </c>
      <c r="AD1001" s="3" t="s">
        <v>17</v>
      </c>
      <c r="AE1001" s="3" t="s">
        <v>17</v>
      </c>
      <c r="AF1001" s="3" t="s">
        <v>17</v>
      </c>
      <c r="AG1001" s="3" t="s">
        <v>17</v>
      </c>
      <c r="AH1001" s="3" t="s">
        <v>17</v>
      </c>
      <c r="AI1001" s="3" t="s">
        <v>17</v>
      </c>
      <c r="AJ1001" s="3" t="s">
        <v>17</v>
      </c>
      <c r="AK1001" s="3" t="s">
        <v>17</v>
      </c>
      <c r="AL1001" s="3" t="s">
        <v>13378</v>
      </c>
      <c r="AM1001" s="3" t="s">
        <v>17</v>
      </c>
      <c r="AN1001" s="3" t="s">
        <v>17</v>
      </c>
      <c r="AO1001" s="3" t="s">
        <v>17</v>
      </c>
      <c r="AP1001" s="4" t="s">
        <v>17</v>
      </c>
    </row>
    <row r="1002" spans="1:42" x14ac:dyDescent="0.25">
      <c r="A1002" s="3" t="s">
        <v>13379</v>
      </c>
      <c r="B1002" s="3" t="s">
        <v>13380</v>
      </c>
      <c r="C1002" s="3" t="s">
        <v>13381</v>
      </c>
      <c r="D1002" s="3" t="s">
        <v>142</v>
      </c>
      <c r="E1002" s="3" t="s">
        <v>17</v>
      </c>
      <c r="F1002" s="3" t="s">
        <v>13382</v>
      </c>
      <c r="G1002" s="3" t="s">
        <v>13383</v>
      </c>
      <c r="H1002" s="3" t="s">
        <v>13384</v>
      </c>
      <c r="I1002" s="3" t="s">
        <v>759</v>
      </c>
      <c r="J1002" s="3" t="s">
        <v>776</v>
      </c>
      <c r="K1002" s="3" t="s">
        <v>464</v>
      </c>
      <c r="L1002" s="3" t="s">
        <v>6226</v>
      </c>
      <c r="M1002" s="3" t="s">
        <v>179</v>
      </c>
      <c r="N1002" s="3" t="s">
        <v>5532</v>
      </c>
      <c r="O1002" s="3" t="s">
        <v>149</v>
      </c>
      <c r="P1002" s="3" t="s">
        <v>150</v>
      </c>
      <c r="Q1002" s="3" t="s">
        <v>76</v>
      </c>
      <c r="R1002" s="3" t="s">
        <v>13385</v>
      </c>
      <c r="S1002" s="3" t="s">
        <v>17</v>
      </c>
      <c r="T1002" s="3" t="s">
        <v>17</v>
      </c>
      <c r="U1002" s="3" t="s">
        <v>337</v>
      </c>
      <c r="V1002" s="3" t="s">
        <v>152</v>
      </c>
      <c r="W1002" s="3" t="s">
        <v>160</v>
      </c>
      <c r="X1002" s="3" t="s">
        <v>160</v>
      </c>
      <c r="Y1002" s="3" t="s">
        <v>76</v>
      </c>
      <c r="Z1002" s="3" t="s">
        <v>448</v>
      </c>
      <c r="AA1002" s="3" t="s">
        <v>176</v>
      </c>
      <c r="AB1002" s="3" t="s">
        <v>151</v>
      </c>
      <c r="AC1002" s="3" t="s">
        <v>17</v>
      </c>
      <c r="AD1002" s="3" t="s">
        <v>5708</v>
      </c>
      <c r="AE1002" s="3" t="s">
        <v>13386</v>
      </c>
      <c r="AF1002" s="3" t="s">
        <v>160</v>
      </c>
      <c r="AG1002" s="3" t="s">
        <v>160</v>
      </c>
      <c r="AH1002" s="3" t="s">
        <v>160</v>
      </c>
      <c r="AI1002" s="3" t="s">
        <v>160</v>
      </c>
      <c r="AJ1002" s="3" t="s">
        <v>17</v>
      </c>
      <c r="AK1002" s="3" t="s">
        <v>17</v>
      </c>
      <c r="AL1002" s="3" t="s">
        <v>13387</v>
      </c>
      <c r="AM1002" s="3" t="s">
        <v>222</v>
      </c>
      <c r="AN1002" s="3" t="s">
        <v>13365</v>
      </c>
      <c r="AO1002" s="3" t="s">
        <v>5848</v>
      </c>
      <c r="AP1002" s="4" t="s">
        <v>17</v>
      </c>
    </row>
    <row r="1003" spans="1:42" x14ac:dyDescent="0.25">
      <c r="A1003" s="3" t="s">
        <v>13388</v>
      </c>
      <c r="B1003" s="3" t="s">
        <v>13389</v>
      </c>
      <c r="C1003" s="3" t="s">
        <v>13390</v>
      </c>
      <c r="D1003" s="3" t="s">
        <v>142</v>
      </c>
      <c r="E1003" s="3" t="s">
        <v>17</v>
      </c>
      <c r="F1003" s="3" t="s">
        <v>13391</v>
      </c>
      <c r="G1003" s="3" t="s">
        <v>13392</v>
      </c>
      <c r="H1003" s="3" t="s">
        <v>12036</v>
      </c>
      <c r="I1003" s="3" t="s">
        <v>690</v>
      </c>
      <c r="J1003" s="3" t="s">
        <v>207</v>
      </c>
      <c r="K1003" s="3" t="s">
        <v>330</v>
      </c>
      <c r="L1003" s="3" t="s">
        <v>5623</v>
      </c>
      <c r="M1003" s="3" t="s">
        <v>147</v>
      </c>
      <c r="N1003" s="3" t="s">
        <v>5532</v>
      </c>
      <c r="O1003" s="3" t="s">
        <v>788</v>
      </c>
      <c r="P1003" s="3" t="s">
        <v>150</v>
      </c>
      <c r="Q1003" s="3" t="s">
        <v>76</v>
      </c>
      <c r="R1003" s="3" t="s">
        <v>13393</v>
      </c>
      <c r="S1003" s="3" t="s">
        <v>17</v>
      </c>
      <c r="T1003" s="3" t="s">
        <v>17</v>
      </c>
      <c r="U1003" s="3" t="s">
        <v>172</v>
      </c>
      <c r="V1003" s="3" t="s">
        <v>152</v>
      </c>
      <c r="W1003" s="3" t="s">
        <v>4942</v>
      </c>
      <c r="X1003" s="3" t="s">
        <v>160</v>
      </c>
      <c r="Y1003" s="3" t="s">
        <v>155</v>
      </c>
      <c r="Z1003" s="3" t="s">
        <v>156</v>
      </c>
      <c r="AA1003" s="3" t="s">
        <v>184</v>
      </c>
      <c r="AB1003" s="3" t="s">
        <v>488</v>
      </c>
      <c r="AC1003" s="3" t="s">
        <v>13394</v>
      </c>
      <c r="AD1003" s="3" t="s">
        <v>13395</v>
      </c>
      <c r="AE1003" s="3" t="s">
        <v>9499</v>
      </c>
      <c r="AF1003" s="3" t="s">
        <v>160</v>
      </c>
      <c r="AG1003" s="3" t="s">
        <v>160</v>
      </c>
      <c r="AH1003" s="3" t="s">
        <v>160</v>
      </c>
      <c r="AI1003" s="3" t="s">
        <v>160</v>
      </c>
      <c r="AJ1003" s="3" t="s">
        <v>17</v>
      </c>
      <c r="AK1003" s="3" t="s">
        <v>17</v>
      </c>
      <c r="AL1003" s="3" t="s">
        <v>13396</v>
      </c>
      <c r="AM1003" s="3" t="s">
        <v>232</v>
      </c>
      <c r="AN1003" s="3" t="s">
        <v>5722</v>
      </c>
      <c r="AO1003" s="3" t="s">
        <v>5723</v>
      </c>
      <c r="AP1003" s="4" t="s">
        <v>17</v>
      </c>
    </row>
    <row r="1004" spans="1:42" x14ac:dyDescent="0.25">
      <c r="A1004" s="3" t="s">
        <v>13397</v>
      </c>
      <c r="B1004" s="3" t="s">
        <v>13398</v>
      </c>
      <c r="C1004" s="3" t="s">
        <v>13399</v>
      </c>
      <c r="D1004" s="3" t="s">
        <v>142</v>
      </c>
      <c r="E1004" s="3" t="s">
        <v>17</v>
      </c>
      <c r="F1004" s="3" t="s">
        <v>13400</v>
      </c>
      <c r="G1004" s="3" t="s">
        <v>13401</v>
      </c>
      <c r="H1004" s="3" t="s">
        <v>13402</v>
      </c>
      <c r="I1004" s="3" t="s">
        <v>637</v>
      </c>
      <c r="J1004" s="3" t="s">
        <v>13403</v>
      </c>
      <c r="K1004" s="3" t="s">
        <v>443</v>
      </c>
      <c r="L1004" s="3" t="s">
        <v>9997</v>
      </c>
      <c r="M1004" s="3" t="s">
        <v>4296</v>
      </c>
      <c r="N1004" s="3" t="s">
        <v>371</v>
      </c>
      <c r="O1004" s="3" t="s">
        <v>440</v>
      </c>
      <c r="P1004" s="3" t="s">
        <v>150</v>
      </c>
      <c r="Q1004" s="3" t="s">
        <v>76</v>
      </c>
      <c r="R1004" s="3" t="s">
        <v>13404</v>
      </c>
      <c r="S1004" s="3" t="s">
        <v>17</v>
      </c>
      <c r="T1004" s="3" t="s">
        <v>17</v>
      </c>
      <c r="U1004" s="3" t="s">
        <v>76</v>
      </c>
      <c r="V1004" s="3" t="s">
        <v>152</v>
      </c>
      <c r="W1004" s="3" t="s">
        <v>5662</v>
      </c>
      <c r="X1004" s="3" t="s">
        <v>5612</v>
      </c>
      <c r="Y1004" s="3" t="s">
        <v>160</v>
      </c>
      <c r="Z1004" s="3" t="s">
        <v>314</v>
      </c>
      <c r="AA1004" s="3" t="s">
        <v>184</v>
      </c>
      <c r="AB1004" s="3" t="s">
        <v>284</v>
      </c>
      <c r="AC1004" s="3" t="s">
        <v>13405</v>
      </c>
      <c r="AD1004" s="3" t="s">
        <v>13406</v>
      </c>
      <c r="AE1004" s="3" t="s">
        <v>13407</v>
      </c>
      <c r="AF1004" s="3" t="s">
        <v>160</v>
      </c>
      <c r="AG1004" s="3" t="s">
        <v>160</v>
      </c>
      <c r="AH1004" s="3" t="s">
        <v>160</v>
      </c>
      <c r="AI1004" s="3" t="s">
        <v>160</v>
      </c>
      <c r="AJ1004" s="3" t="s">
        <v>17</v>
      </c>
      <c r="AK1004" s="3" t="s">
        <v>17</v>
      </c>
      <c r="AL1004" s="3" t="s">
        <v>13408</v>
      </c>
      <c r="AM1004" s="3" t="s">
        <v>4691</v>
      </c>
      <c r="AN1004" s="3" t="s">
        <v>4143</v>
      </c>
      <c r="AO1004" s="3" t="s">
        <v>376</v>
      </c>
      <c r="AP1004" s="4" t="s">
        <v>17</v>
      </c>
    </row>
    <row r="1005" spans="1:42" x14ac:dyDescent="0.25">
      <c r="A1005" s="3" t="s">
        <v>13409</v>
      </c>
      <c r="B1005" s="3" t="s">
        <v>13410</v>
      </c>
      <c r="C1005" s="3" t="s">
        <v>13411</v>
      </c>
      <c r="D1005" s="3" t="s">
        <v>142</v>
      </c>
      <c r="E1005" s="3" t="s">
        <v>17</v>
      </c>
      <c r="F1005" s="3" t="s">
        <v>13412</v>
      </c>
      <c r="G1005" s="3" t="s">
        <v>13413</v>
      </c>
      <c r="H1005" s="3" t="s">
        <v>13414</v>
      </c>
      <c r="I1005" s="3" t="s">
        <v>4832</v>
      </c>
      <c r="J1005" s="3" t="s">
        <v>144</v>
      </c>
      <c r="K1005" s="3" t="s">
        <v>233</v>
      </c>
      <c r="L1005" s="3" t="s">
        <v>5863</v>
      </c>
      <c r="M1005" s="3" t="s">
        <v>452</v>
      </c>
      <c r="N1005" s="3" t="s">
        <v>5532</v>
      </c>
      <c r="O1005" s="3" t="s">
        <v>373</v>
      </c>
      <c r="P1005" s="3" t="s">
        <v>150</v>
      </c>
      <c r="Q1005" s="3" t="s">
        <v>76</v>
      </c>
      <c r="R1005" s="3" t="s">
        <v>13415</v>
      </c>
      <c r="S1005" s="3" t="s">
        <v>17</v>
      </c>
      <c r="T1005" s="3" t="s">
        <v>17</v>
      </c>
      <c r="U1005" s="3" t="s">
        <v>76</v>
      </c>
      <c r="V1005" s="3" t="s">
        <v>152</v>
      </c>
      <c r="W1005" s="3" t="s">
        <v>160</v>
      </c>
      <c r="X1005" s="3" t="s">
        <v>160</v>
      </c>
      <c r="Y1005" s="3" t="s">
        <v>160</v>
      </c>
      <c r="Z1005" s="3" t="s">
        <v>160</v>
      </c>
      <c r="AA1005" s="3" t="s">
        <v>160</v>
      </c>
      <c r="AB1005" s="3" t="s">
        <v>160</v>
      </c>
      <c r="AC1005" s="3" t="s">
        <v>5534</v>
      </c>
      <c r="AD1005" s="3" t="s">
        <v>159</v>
      </c>
      <c r="AE1005" s="3" t="s">
        <v>13416</v>
      </c>
      <c r="AF1005" s="3" t="s">
        <v>160</v>
      </c>
      <c r="AG1005" s="3" t="s">
        <v>160</v>
      </c>
      <c r="AH1005" s="3" t="s">
        <v>160</v>
      </c>
      <c r="AI1005" s="3" t="s">
        <v>160</v>
      </c>
      <c r="AJ1005" s="3" t="s">
        <v>17</v>
      </c>
      <c r="AK1005" s="3" t="s">
        <v>17</v>
      </c>
      <c r="AL1005" s="3" t="s">
        <v>13417</v>
      </c>
      <c r="AM1005" s="3" t="s">
        <v>4684</v>
      </c>
      <c r="AN1005" s="3" t="s">
        <v>13418</v>
      </c>
      <c r="AO1005" s="3" t="s">
        <v>584</v>
      </c>
      <c r="AP1005" s="4" t="s">
        <v>17</v>
      </c>
    </row>
    <row r="1006" spans="1:42" x14ac:dyDescent="0.25">
      <c r="A1006" s="3" t="s">
        <v>13419</v>
      </c>
      <c r="B1006" s="3" t="s">
        <v>13420</v>
      </c>
      <c r="C1006" s="3" t="s">
        <v>13421</v>
      </c>
      <c r="D1006" s="3" t="s">
        <v>142</v>
      </c>
      <c r="E1006" s="3" t="s">
        <v>17</v>
      </c>
      <c r="F1006" s="3" t="s">
        <v>13422</v>
      </c>
      <c r="G1006" s="3" t="s">
        <v>13423</v>
      </c>
      <c r="H1006" s="3" t="s">
        <v>13424</v>
      </c>
      <c r="I1006" s="3" t="s">
        <v>504</v>
      </c>
      <c r="J1006" s="3" t="s">
        <v>144</v>
      </c>
      <c r="K1006" s="3" t="s">
        <v>787</v>
      </c>
      <c r="L1006" s="3" t="s">
        <v>4259</v>
      </c>
      <c r="M1006" s="3" t="s">
        <v>452</v>
      </c>
      <c r="N1006" s="3" t="s">
        <v>5532</v>
      </c>
      <c r="O1006" s="3" t="s">
        <v>373</v>
      </c>
      <c r="P1006" s="3" t="s">
        <v>150</v>
      </c>
      <c r="Q1006" s="3" t="s">
        <v>76</v>
      </c>
      <c r="R1006" s="3" t="s">
        <v>13425</v>
      </c>
      <c r="S1006" s="3" t="s">
        <v>17</v>
      </c>
      <c r="T1006" s="3" t="s">
        <v>17</v>
      </c>
      <c r="U1006" s="3" t="s">
        <v>172</v>
      </c>
      <c r="V1006" s="3" t="s">
        <v>152</v>
      </c>
      <c r="W1006" s="3" t="s">
        <v>4930</v>
      </c>
      <c r="X1006" s="3" t="s">
        <v>4930</v>
      </c>
      <c r="Y1006" s="3" t="s">
        <v>160</v>
      </c>
      <c r="Z1006" s="3" t="s">
        <v>194</v>
      </c>
      <c r="AA1006" s="3" t="s">
        <v>76</v>
      </c>
      <c r="AB1006" s="3" t="s">
        <v>173</v>
      </c>
      <c r="AC1006" s="3" t="s">
        <v>4259</v>
      </c>
      <c r="AD1006" s="3" t="s">
        <v>13426</v>
      </c>
      <c r="AE1006" s="3" t="s">
        <v>13427</v>
      </c>
      <c r="AF1006" s="3" t="s">
        <v>160</v>
      </c>
      <c r="AG1006" s="3" t="s">
        <v>160</v>
      </c>
      <c r="AH1006" s="3" t="s">
        <v>160</v>
      </c>
      <c r="AI1006" s="3" t="s">
        <v>160</v>
      </c>
      <c r="AJ1006" s="3" t="s">
        <v>17</v>
      </c>
      <c r="AK1006" s="3" t="s">
        <v>17</v>
      </c>
      <c r="AL1006" s="3" t="s">
        <v>13428</v>
      </c>
      <c r="AM1006" s="3" t="s">
        <v>278</v>
      </c>
      <c r="AN1006" s="3" t="s">
        <v>6993</v>
      </c>
      <c r="AO1006" s="3" t="s">
        <v>405</v>
      </c>
      <c r="AP1006" s="4" t="s">
        <v>17</v>
      </c>
    </row>
    <row r="1007" spans="1:42" x14ac:dyDescent="0.25">
      <c r="A1007" s="3" t="s">
        <v>13429</v>
      </c>
      <c r="B1007" s="3" t="s">
        <v>13430</v>
      </c>
      <c r="C1007" s="3" t="s">
        <v>13431</v>
      </c>
      <c r="D1007" s="3" t="s">
        <v>142</v>
      </c>
      <c r="E1007" s="3" t="s">
        <v>17</v>
      </c>
      <c r="F1007" s="3" t="s">
        <v>13432</v>
      </c>
      <c r="G1007" s="3" t="s">
        <v>13433</v>
      </c>
      <c r="H1007" s="3" t="s">
        <v>13434</v>
      </c>
      <c r="I1007" s="3" t="s">
        <v>4242</v>
      </c>
      <c r="J1007" s="3" t="s">
        <v>207</v>
      </c>
      <c r="K1007" s="3" t="s">
        <v>145</v>
      </c>
      <c r="L1007" s="3" t="s">
        <v>4259</v>
      </c>
      <c r="M1007" s="3" t="s">
        <v>5948</v>
      </c>
      <c r="N1007" s="3" t="s">
        <v>5520</v>
      </c>
      <c r="O1007" s="3" t="s">
        <v>235</v>
      </c>
      <c r="P1007" s="3" t="s">
        <v>150</v>
      </c>
      <c r="Q1007" s="3" t="s">
        <v>76</v>
      </c>
      <c r="R1007" s="3" t="s">
        <v>13435</v>
      </c>
      <c r="S1007" s="3" t="s">
        <v>17</v>
      </c>
      <c r="T1007" s="3" t="s">
        <v>17</v>
      </c>
      <c r="U1007" s="3" t="s">
        <v>184</v>
      </c>
      <c r="V1007" s="3" t="s">
        <v>152</v>
      </c>
      <c r="W1007" s="3" t="s">
        <v>153</v>
      </c>
      <c r="X1007" s="3" t="s">
        <v>154</v>
      </c>
      <c r="Y1007" s="3" t="s">
        <v>76</v>
      </c>
      <c r="Z1007" s="3" t="s">
        <v>160</v>
      </c>
      <c r="AA1007" s="3" t="s">
        <v>155</v>
      </c>
      <c r="AB1007" s="3" t="s">
        <v>160</v>
      </c>
      <c r="AC1007" s="3" t="s">
        <v>4259</v>
      </c>
      <c r="AD1007" s="3" t="s">
        <v>5572</v>
      </c>
      <c r="AE1007" s="3" t="s">
        <v>13436</v>
      </c>
      <c r="AF1007" s="3" t="s">
        <v>160</v>
      </c>
      <c r="AG1007" s="3" t="s">
        <v>160</v>
      </c>
      <c r="AH1007" s="3" t="s">
        <v>160</v>
      </c>
      <c r="AI1007" s="3" t="s">
        <v>160</v>
      </c>
      <c r="AJ1007" s="3" t="s">
        <v>17</v>
      </c>
      <c r="AK1007" s="3" t="s">
        <v>17</v>
      </c>
      <c r="AL1007" s="3" t="s">
        <v>13437</v>
      </c>
      <c r="AM1007" s="3" t="s">
        <v>352</v>
      </c>
      <c r="AN1007" s="3" t="s">
        <v>187</v>
      </c>
      <c r="AO1007" s="3" t="s">
        <v>188</v>
      </c>
      <c r="AP1007" s="4" t="s">
        <v>17</v>
      </c>
    </row>
    <row r="1008" spans="1:42" x14ac:dyDescent="0.25">
      <c r="A1008" s="3" t="s">
        <v>13438</v>
      </c>
      <c r="B1008" s="3" t="s">
        <v>13439</v>
      </c>
      <c r="C1008" s="3" t="s">
        <v>13440</v>
      </c>
      <c r="D1008" s="3" t="s">
        <v>142</v>
      </c>
      <c r="E1008" s="3" t="s">
        <v>17</v>
      </c>
      <c r="F1008" s="3" t="s">
        <v>13441</v>
      </c>
      <c r="G1008" s="3" t="s">
        <v>13442</v>
      </c>
      <c r="H1008" s="3" t="s">
        <v>4835</v>
      </c>
      <c r="I1008" s="3" t="s">
        <v>184</v>
      </c>
      <c r="J1008" s="3" t="s">
        <v>207</v>
      </c>
      <c r="K1008" s="3" t="s">
        <v>617</v>
      </c>
      <c r="L1008" s="3" t="s">
        <v>6226</v>
      </c>
      <c r="M1008" s="3" t="s">
        <v>147</v>
      </c>
      <c r="N1008" s="3" t="s">
        <v>5532</v>
      </c>
      <c r="O1008" s="3" t="s">
        <v>373</v>
      </c>
      <c r="P1008" s="3" t="s">
        <v>150</v>
      </c>
      <c r="Q1008" s="3" t="s">
        <v>76</v>
      </c>
      <c r="R1008" s="3" t="s">
        <v>13443</v>
      </c>
      <c r="S1008" s="3" t="s">
        <v>17</v>
      </c>
      <c r="T1008" s="3" t="s">
        <v>17</v>
      </c>
      <c r="U1008" s="3" t="s">
        <v>76</v>
      </c>
      <c r="V1008" s="3" t="s">
        <v>152</v>
      </c>
      <c r="W1008" s="3" t="s">
        <v>5191</v>
      </c>
      <c r="X1008" s="3" t="s">
        <v>5191</v>
      </c>
      <c r="Y1008" s="3" t="s">
        <v>76</v>
      </c>
      <c r="Z1008" s="3" t="s">
        <v>222</v>
      </c>
      <c r="AA1008" s="3" t="s">
        <v>184</v>
      </c>
      <c r="AB1008" s="3" t="s">
        <v>352</v>
      </c>
      <c r="AC1008" s="3" t="s">
        <v>5520</v>
      </c>
      <c r="AD1008" s="3" t="s">
        <v>13444</v>
      </c>
      <c r="AE1008" s="3" t="s">
        <v>12103</v>
      </c>
      <c r="AF1008" s="3" t="s">
        <v>160</v>
      </c>
      <c r="AG1008" s="3" t="s">
        <v>160</v>
      </c>
      <c r="AH1008" s="3" t="s">
        <v>160</v>
      </c>
      <c r="AI1008" s="3" t="s">
        <v>160</v>
      </c>
      <c r="AJ1008" s="3" t="s">
        <v>17</v>
      </c>
      <c r="AK1008" s="3" t="s">
        <v>17</v>
      </c>
      <c r="AL1008" s="3" t="s">
        <v>13166</v>
      </c>
      <c r="AM1008" s="3" t="s">
        <v>653</v>
      </c>
      <c r="AN1008" s="3" t="s">
        <v>9905</v>
      </c>
      <c r="AO1008" s="3" t="s">
        <v>806</v>
      </c>
      <c r="AP1008" s="4" t="s">
        <v>17</v>
      </c>
    </row>
    <row r="1009" spans="1:42" x14ac:dyDescent="0.25">
      <c r="A1009" s="3" t="s">
        <v>13445</v>
      </c>
      <c r="B1009" s="3" t="s">
        <v>13446</v>
      </c>
      <c r="C1009" s="3" t="s">
        <v>13447</v>
      </c>
      <c r="D1009" s="3" t="s">
        <v>142</v>
      </c>
      <c r="E1009" s="3" t="s">
        <v>17</v>
      </c>
      <c r="F1009" s="3" t="s">
        <v>13448</v>
      </c>
      <c r="G1009" s="3" t="s">
        <v>13449</v>
      </c>
      <c r="H1009" s="3" t="s">
        <v>4772</v>
      </c>
      <c r="I1009" s="3" t="s">
        <v>160</v>
      </c>
      <c r="J1009" s="3" t="s">
        <v>207</v>
      </c>
      <c r="K1009" s="3" t="s">
        <v>616</v>
      </c>
      <c r="L1009" s="3" t="s">
        <v>371</v>
      </c>
      <c r="M1009" s="3" t="s">
        <v>147</v>
      </c>
      <c r="N1009" s="3" t="s">
        <v>5532</v>
      </c>
      <c r="O1009" s="3" t="s">
        <v>181</v>
      </c>
      <c r="P1009" s="3" t="s">
        <v>150</v>
      </c>
      <c r="Q1009" s="3" t="s">
        <v>76</v>
      </c>
      <c r="R1009" s="3" t="s">
        <v>255</v>
      </c>
      <c r="S1009" s="3" t="s">
        <v>17</v>
      </c>
      <c r="T1009" s="3" t="s">
        <v>17</v>
      </c>
      <c r="U1009" s="3" t="s">
        <v>160</v>
      </c>
      <c r="V1009" s="3" t="s">
        <v>152</v>
      </c>
      <c r="W1009" s="3" t="s">
        <v>4942</v>
      </c>
      <c r="X1009" s="3" t="s">
        <v>160</v>
      </c>
      <c r="Y1009" s="3" t="s">
        <v>76</v>
      </c>
      <c r="Z1009" s="3" t="s">
        <v>205</v>
      </c>
      <c r="AA1009" s="3" t="s">
        <v>155</v>
      </c>
      <c r="AB1009" s="3" t="s">
        <v>205</v>
      </c>
      <c r="AC1009" s="3" t="s">
        <v>5534</v>
      </c>
      <c r="AD1009" s="3" t="s">
        <v>431</v>
      </c>
      <c r="AE1009" s="3" t="s">
        <v>8067</v>
      </c>
      <c r="AF1009" s="3" t="s">
        <v>160</v>
      </c>
      <c r="AG1009" s="3" t="s">
        <v>160</v>
      </c>
      <c r="AH1009" s="3" t="s">
        <v>160</v>
      </c>
      <c r="AI1009" s="3" t="s">
        <v>160</v>
      </c>
      <c r="AJ1009" s="3" t="s">
        <v>17</v>
      </c>
      <c r="AK1009" s="3" t="s">
        <v>17</v>
      </c>
      <c r="AL1009" s="3" t="s">
        <v>13450</v>
      </c>
      <c r="AM1009" s="3" t="s">
        <v>173</v>
      </c>
      <c r="AN1009" s="3" t="s">
        <v>416</v>
      </c>
      <c r="AO1009" s="3" t="s">
        <v>188</v>
      </c>
      <c r="AP1009" s="4" t="s">
        <v>17</v>
      </c>
    </row>
    <row r="1010" spans="1:42" x14ac:dyDescent="0.25">
      <c r="A1010" s="3" t="s">
        <v>13451</v>
      </c>
      <c r="B1010" s="3" t="s">
        <v>13452</v>
      </c>
      <c r="C1010" s="3" t="s">
        <v>13453</v>
      </c>
      <c r="D1010" s="3" t="s">
        <v>142</v>
      </c>
      <c r="E1010" s="3" t="s">
        <v>17</v>
      </c>
      <c r="F1010" s="3" t="s">
        <v>13454</v>
      </c>
      <c r="G1010" s="3" t="s">
        <v>13455</v>
      </c>
      <c r="H1010" s="3" t="s">
        <v>13456</v>
      </c>
      <c r="I1010" s="3" t="s">
        <v>9497</v>
      </c>
      <c r="J1010" s="3" t="s">
        <v>319</v>
      </c>
      <c r="K1010" s="3" t="s">
        <v>626</v>
      </c>
      <c r="L1010" s="3" t="s">
        <v>11406</v>
      </c>
      <c r="M1010" s="3" t="s">
        <v>452</v>
      </c>
      <c r="N1010" s="3" t="s">
        <v>4259</v>
      </c>
      <c r="O1010" s="3" t="s">
        <v>373</v>
      </c>
      <c r="P1010" s="3" t="s">
        <v>150</v>
      </c>
      <c r="Q1010" s="3" t="s">
        <v>76</v>
      </c>
      <c r="R1010" s="3" t="s">
        <v>13457</v>
      </c>
      <c r="S1010" s="3" t="s">
        <v>17</v>
      </c>
      <c r="T1010" s="3" t="s">
        <v>17</v>
      </c>
      <c r="U1010" s="3" t="s">
        <v>155</v>
      </c>
      <c r="V1010" s="3" t="s">
        <v>152</v>
      </c>
      <c r="W1010" s="3" t="s">
        <v>153</v>
      </c>
      <c r="X1010" s="3" t="s">
        <v>154</v>
      </c>
      <c r="Y1010" s="3" t="s">
        <v>76</v>
      </c>
      <c r="Z1010" s="3" t="s">
        <v>523</v>
      </c>
      <c r="AA1010" s="3" t="s">
        <v>155</v>
      </c>
      <c r="AB1010" s="3" t="s">
        <v>161</v>
      </c>
      <c r="AC1010" s="3" t="s">
        <v>5674</v>
      </c>
      <c r="AD1010" s="3" t="s">
        <v>5381</v>
      </c>
      <c r="AE1010" s="3" t="s">
        <v>13458</v>
      </c>
      <c r="AF1010" s="3" t="s">
        <v>160</v>
      </c>
      <c r="AG1010" s="3" t="s">
        <v>160</v>
      </c>
      <c r="AH1010" s="3" t="s">
        <v>160</v>
      </c>
      <c r="AI1010" s="3" t="s">
        <v>160</v>
      </c>
      <c r="AJ1010" s="3" t="s">
        <v>17</v>
      </c>
      <c r="AK1010" s="3" t="s">
        <v>17</v>
      </c>
      <c r="AL1010" s="3" t="s">
        <v>13459</v>
      </c>
      <c r="AM1010" s="3" t="s">
        <v>155</v>
      </c>
      <c r="AN1010" s="3" t="s">
        <v>4143</v>
      </c>
      <c r="AO1010" s="3" t="s">
        <v>376</v>
      </c>
      <c r="AP1010" s="4" t="s">
        <v>17</v>
      </c>
    </row>
    <row r="1011" spans="1:42" x14ac:dyDescent="0.25">
      <c r="A1011" s="3" t="s">
        <v>13460</v>
      </c>
      <c r="B1011" s="3" t="s">
        <v>13461</v>
      </c>
      <c r="C1011" s="3" t="s">
        <v>13462</v>
      </c>
      <c r="D1011" s="3" t="s">
        <v>142</v>
      </c>
      <c r="E1011" s="3" t="s">
        <v>17</v>
      </c>
      <c r="F1011" s="3" t="s">
        <v>13463</v>
      </c>
      <c r="G1011" s="3" t="s">
        <v>13464</v>
      </c>
      <c r="H1011" s="3" t="s">
        <v>300</v>
      </c>
      <c r="I1011" s="3" t="s">
        <v>160</v>
      </c>
      <c r="J1011" s="3" t="s">
        <v>17</v>
      </c>
      <c r="K1011" s="3" t="s">
        <v>160</v>
      </c>
      <c r="L1011" s="3" t="s">
        <v>17</v>
      </c>
      <c r="M1011" s="3" t="s">
        <v>17</v>
      </c>
      <c r="N1011" s="3" t="s">
        <v>17</v>
      </c>
      <c r="O1011" s="3" t="s">
        <v>440</v>
      </c>
      <c r="P1011" s="3" t="s">
        <v>150</v>
      </c>
      <c r="Q1011" s="3" t="s">
        <v>76</v>
      </c>
      <c r="R1011" s="3" t="s">
        <v>170</v>
      </c>
      <c r="S1011" s="3" t="s">
        <v>17</v>
      </c>
      <c r="T1011" s="3" t="s">
        <v>17</v>
      </c>
      <c r="U1011" s="3" t="s">
        <v>17</v>
      </c>
      <c r="V1011" s="3" t="s">
        <v>17</v>
      </c>
      <c r="W1011" s="3" t="s">
        <v>17</v>
      </c>
      <c r="X1011" s="3" t="s">
        <v>17</v>
      </c>
      <c r="Y1011" s="3" t="s">
        <v>17</v>
      </c>
      <c r="Z1011" s="3" t="s">
        <v>17</v>
      </c>
      <c r="AA1011" s="3" t="s">
        <v>17</v>
      </c>
      <c r="AB1011" s="3" t="s">
        <v>17</v>
      </c>
      <c r="AC1011" s="3" t="s">
        <v>17</v>
      </c>
      <c r="AD1011" s="3" t="s">
        <v>17</v>
      </c>
      <c r="AE1011" s="3" t="s">
        <v>17</v>
      </c>
      <c r="AF1011" s="3" t="s">
        <v>17</v>
      </c>
      <c r="AG1011" s="3" t="s">
        <v>17</v>
      </c>
      <c r="AH1011" s="3" t="s">
        <v>17</v>
      </c>
      <c r="AI1011" s="3" t="s">
        <v>17</v>
      </c>
      <c r="AJ1011" s="3" t="s">
        <v>17</v>
      </c>
      <c r="AK1011" s="3" t="s">
        <v>17</v>
      </c>
      <c r="AL1011" s="3" t="s">
        <v>13465</v>
      </c>
      <c r="AM1011" s="3" t="s">
        <v>10285</v>
      </c>
      <c r="AN1011" s="3" t="s">
        <v>6993</v>
      </c>
      <c r="AO1011" s="3" t="s">
        <v>405</v>
      </c>
      <c r="AP1011" s="4" t="s">
        <v>17</v>
      </c>
    </row>
    <row r="1012" spans="1:42" x14ac:dyDescent="0.25">
      <c r="A1012" s="3" t="s">
        <v>13466</v>
      </c>
      <c r="B1012" s="3" t="s">
        <v>13467</v>
      </c>
      <c r="C1012" s="3" t="s">
        <v>13468</v>
      </c>
      <c r="D1012" s="3" t="s">
        <v>142</v>
      </c>
      <c r="E1012" s="3" t="s">
        <v>17</v>
      </c>
      <c r="F1012" s="3" t="s">
        <v>13469</v>
      </c>
      <c r="G1012" s="3" t="s">
        <v>13470</v>
      </c>
      <c r="H1012" s="3" t="s">
        <v>243</v>
      </c>
      <c r="I1012" s="3" t="s">
        <v>155</v>
      </c>
      <c r="J1012" s="3" t="s">
        <v>144</v>
      </c>
      <c r="K1012" s="3" t="s">
        <v>269</v>
      </c>
      <c r="L1012" s="3" t="s">
        <v>5225</v>
      </c>
      <c r="M1012" s="3" t="s">
        <v>214</v>
      </c>
      <c r="N1012" s="3" t="s">
        <v>519</v>
      </c>
      <c r="O1012" s="3" t="s">
        <v>525</v>
      </c>
      <c r="P1012" s="3" t="s">
        <v>150</v>
      </c>
      <c r="Q1012" s="3" t="s">
        <v>76</v>
      </c>
      <c r="R1012" s="3" t="s">
        <v>13471</v>
      </c>
      <c r="S1012" s="3" t="s">
        <v>17</v>
      </c>
      <c r="T1012" s="3" t="s">
        <v>17</v>
      </c>
      <c r="U1012" s="3" t="s">
        <v>76</v>
      </c>
      <c r="V1012" s="3" t="s">
        <v>152</v>
      </c>
      <c r="W1012" s="3" t="s">
        <v>5370</v>
      </c>
      <c r="X1012" s="3" t="s">
        <v>5370</v>
      </c>
      <c r="Y1012" s="3" t="s">
        <v>160</v>
      </c>
      <c r="Z1012" s="3" t="s">
        <v>523</v>
      </c>
      <c r="AA1012" s="3" t="s">
        <v>155</v>
      </c>
      <c r="AB1012" s="3" t="s">
        <v>222</v>
      </c>
      <c r="AC1012" s="3" t="s">
        <v>5056</v>
      </c>
      <c r="AD1012" s="3" t="s">
        <v>13472</v>
      </c>
      <c r="AE1012" s="3" t="s">
        <v>13473</v>
      </c>
      <c r="AF1012" s="3" t="s">
        <v>160</v>
      </c>
      <c r="AG1012" s="3" t="s">
        <v>160</v>
      </c>
      <c r="AH1012" s="3" t="s">
        <v>160</v>
      </c>
      <c r="AI1012" s="3" t="s">
        <v>160</v>
      </c>
      <c r="AJ1012" s="3" t="s">
        <v>17</v>
      </c>
      <c r="AK1012" s="3" t="s">
        <v>17</v>
      </c>
      <c r="AL1012" s="3" t="s">
        <v>13474</v>
      </c>
      <c r="AM1012" s="3" t="s">
        <v>5217</v>
      </c>
      <c r="AN1012" s="3" t="s">
        <v>13475</v>
      </c>
      <c r="AO1012" s="3" t="s">
        <v>247</v>
      </c>
      <c r="AP1012" s="4" t="s">
        <v>17</v>
      </c>
    </row>
    <row r="1013" spans="1:42" x14ac:dyDescent="0.25">
      <c r="A1013" s="3" t="s">
        <v>13476</v>
      </c>
      <c r="B1013" s="3" t="s">
        <v>13477</v>
      </c>
      <c r="C1013" s="3" t="s">
        <v>13478</v>
      </c>
      <c r="D1013" s="3" t="s">
        <v>142</v>
      </c>
      <c r="E1013" s="3" t="s">
        <v>17</v>
      </c>
      <c r="F1013" s="3" t="s">
        <v>13479</v>
      </c>
      <c r="G1013" s="3" t="s">
        <v>13480</v>
      </c>
      <c r="H1013" s="3" t="s">
        <v>13481</v>
      </c>
      <c r="I1013" s="3" t="s">
        <v>4106</v>
      </c>
      <c r="J1013" s="3" t="s">
        <v>13482</v>
      </c>
      <c r="K1013" s="3" t="s">
        <v>280</v>
      </c>
      <c r="L1013" s="3" t="s">
        <v>5225</v>
      </c>
      <c r="M1013" s="3" t="s">
        <v>364</v>
      </c>
      <c r="N1013" s="3" t="s">
        <v>5532</v>
      </c>
      <c r="O1013" s="3" t="s">
        <v>149</v>
      </c>
      <c r="P1013" s="3" t="s">
        <v>150</v>
      </c>
      <c r="Q1013" s="3" t="s">
        <v>76</v>
      </c>
      <c r="R1013" s="3" t="s">
        <v>4139</v>
      </c>
      <c r="S1013" s="3" t="s">
        <v>17</v>
      </c>
      <c r="T1013" s="3" t="s">
        <v>17</v>
      </c>
      <c r="U1013" s="3" t="s">
        <v>184</v>
      </c>
      <c r="V1013" s="3" t="s">
        <v>152</v>
      </c>
      <c r="W1013" s="3" t="s">
        <v>4985</v>
      </c>
      <c r="X1013" s="3" t="s">
        <v>4985</v>
      </c>
      <c r="Y1013" s="3" t="s">
        <v>76</v>
      </c>
      <c r="Z1013" s="3" t="s">
        <v>332</v>
      </c>
      <c r="AA1013" s="3" t="s">
        <v>172</v>
      </c>
      <c r="AB1013" s="3" t="s">
        <v>297</v>
      </c>
      <c r="AC1013" s="3" t="s">
        <v>17</v>
      </c>
      <c r="AD1013" s="3" t="s">
        <v>13483</v>
      </c>
      <c r="AE1013" s="3" t="s">
        <v>12111</v>
      </c>
      <c r="AF1013" s="3" t="s">
        <v>160</v>
      </c>
      <c r="AG1013" s="3" t="s">
        <v>160</v>
      </c>
      <c r="AH1013" s="3" t="s">
        <v>160</v>
      </c>
      <c r="AI1013" s="3" t="s">
        <v>160</v>
      </c>
      <c r="AJ1013" s="3" t="s">
        <v>17</v>
      </c>
      <c r="AK1013" s="3" t="s">
        <v>17</v>
      </c>
      <c r="AL1013" s="3" t="s">
        <v>13484</v>
      </c>
      <c r="AM1013" s="3" t="s">
        <v>176</v>
      </c>
      <c r="AN1013" s="3" t="s">
        <v>13365</v>
      </c>
      <c r="AO1013" s="3" t="s">
        <v>5848</v>
      </c>
      <c r="AP1013" s="4" t="s">
        <v>17</v>
      </c>
    </row>
    <row r="1014" spans="1:42" x14ac:dyDescent="0.25">
      <c r="A1014" s="3" t="s">
        <v>13485</v>
      </c>
      <c r="B1014" s="3" t="s">
        <v>13486</v>
      </c>
      <c r="C1014" s="3" t="s">
        <v>13487</v>
      </c>
      <c r="D1014" s="3" t="s">
        <v>142</v>
      </c>
      <c r="E1014" s="3" t="s">
        <v>17</v>
      </c>
      <c r="F1014" s="3" t="s">
        <v>13488</v>
      </c>
      <c r="G1014" s="3" t="s">
        <v>13489</v>
      </c>
      <c r="H1014" s="3" t="s">
        <v>13490</v>
      </c>
      <c r="I1014" s="3" t="s">
        <v>410</v>
      </c>
      <c r="J1014" s="3" t="s">
        <v>144</v>
      </c>
      <c r="K1014" s="3" t="s">
        <v>5100</v>
      </c>
      <c r="L1014" s="3" t="s">
        <v>4259</v>
      </c>
      <c r="M1014" s="3" t="s">
        <v>249</v>
      </c>
      <c r="N1014" s="3" t="s">
        <v>5532</v>
      </c>
      <c r="O1014" s="3" t="s">
        <v>373</v>
      </c>
      <c r="P1014" s="3" t="s">
        <v>150</v>
      </c>
      <c r="Q1014" s="3" t="s">
        <v>76</v>
      </c>
      <c r="R1014" s="3" t="s">
        <v>13491</v>
      </c>
      <c r="S1014" s="3" t="s">
        <v>17</v>
      </c>
      <c r="T1014" s="3" t="s">
        <v>17</v>
      </c>
      <c r="U1014" s="3" t="s">
        <v>184</v>
      </c>
      <c r="V1014" s="3" t="s">
        <v>152</v>
      </c>
      <c r="W1014" s="3" t="s">
        <v>4942</v>
      </c>
      <c r="X1014" s="3" t="s">
        <v>160</v>
      </c>
      <c r="Y1014" s="3" t="s">
        <v>160</v>
      </c>
      <c r="Z1014" s="3" t="s">
        <v>384</v>
      </c>
      <c r="AA1014" s="3" t="s">
        <v>155</v>
      </c>
      <c r="AB1014" s="3" t="s">
        <v>195</v>
      </c>
      <c r="AC1014" s="3" t="s">
        <v>5534</v>
      </c>
      <c r="AD1014" s="3" t="s">
        <v>13492</v>
      </c>
      <c r="AE1014" s="3" t="s">
        <v>13493</v>
      </c>
      <c r="AF1014" s="3" t="s">
        <v>160</v>
      </c>
      <c r="AG1014" s="3" t="s">
        <v>160</v>
      </c>
      <c r="AH1014" s="3" t="s">
        <v>160</v>
      </c>
      <c r="AI1014" s="3" t="s">
        <v>160</v>
      </c>
      <c r="AJ1014" s="3" t="s">
        <v>17</v>
      </c>
      <c r="AK1014" s="3" t="s">
        <v>17</v>
      </c>
      <c r="AL1014" s="3" t="s">
        <v>13494</v>
      </c>
      <c r="AM1014" s="3" t="s">
        <v>762</v>
      </c>
      <c r="AN1014" s="3" t="s">
        <v>12146</v>
      </c>
      <c r="AO1014" s="3" t="s">
        <v>454</v>
      </c>
      <c r="AP1014" s="4" t="s">
        <v>17</v>
      </c>
    </row>
    <row r="1015" spans="1:42" x14ac:dyDescent="0.25">
      <c r="A1015" s="3" t="s">
        <v>13495</v>
      </c>
      <c r="B1015" s="3" t="s">
        <v>13496</v>
      </c>
      <c r="C1015" s="3" t="s">
        <v>13497</v>
      </c>
      <c r="D1015" s="3" t="s">
        <v>142</v>
      </c>
      <c r="E1015" s="3" t="s">
        <v>17</v>
      </c>
      <c r="F1015" s="3" t="s">
        <v>13498</v>
      </c>
      <c r="G1015" s="3" t="s">
        <v>13499</v>
      </c>
      <c r="H1015" s="3" t="s">
        <v>13500</v>
      </c>
      <c r="I1015" s="3" t="s">
        <v>6277</v>
      </c>
      <c r="J1015" s="3" t="s">
        <v>144</v>
      </c>
      <c r="K1015" s="3" t="s">
        <v>145</v>
      </c>
      <c r="L1015" s="3" t="s">
        <v>4259</v>
      </c>
      <c r="M1015" s="3" t="s">
        <v>388</v>
      </c>
      <c r="N1015" s="3" t="s">
        <v>5532</v>
      </c>
      <c r="O1015" s="3" t="s">
        <v>373</v>
      </c>
      <c r="P1015" s="3" t="s">
        <v>150</v>
      </c>
      <c r="Q1015" s="3" t="s">
        <v>76</v>
      </c>
      <c r="R1015" s="3" t="s">
        <v>13501</v>
      </c>
      <c r="S1015" s="3" t="s">
        <v>17</v>
      </c>
      <c r="T1015" s="3" t="s">
        <v>17</v>
      </c>
      <c r="U1015" s="3" t="s">
        <v>172</v>
      </c>
      <c r="V1015" s="3" t="s">
        <v>152</v>
      </c>
      <c r="W1015" s="3" t="s">
        <v>153</v>
      </c>
      <c r="X1015" s="3" t="s">
        <v>154</v>
      </c>
      <c r="Y1015" s="3" t="s">
        <v>160</v>
      </c>
      <c r="Z1015" s="3" t="s">
        <v>298</v>
      </c>
      <c r="AA1015" s="3" t="s">
        <v>76</v>
      </c>
      <c r="AB1015" s="3" t="s">
        <v>157</v>
      </c>
      <c r="AC1015" s="3" t="s">
        <v>5534</v>
      </c>
      <c r="AD1015" s="3" t="s">
        <v>5381</v>
      </c>
      <c r="AE1015" s="3" t="s">
        <v>13502</v>
      </c>
      <c r="AF1015" s="3" t="s">
        <v>160</v>
      </c>
      <c r="AG1015" s="3" t="s">
        <v>160</v>
      </c>
      <c r="AH1015" s="3" t="s">
        <v>160</v>
      </c>
      <c r="AI1015" s="3" t="s">
        <v>160</v>
      </c>
      <c r="AJ1015" s="3" t="s">
        <v>17</v>
      </c>
      <c r="AK1015" s="3" t="s">
        <v>17</v>
      </c>
      <c r="AL1015" s="3" t="s">
        <v>13503</v>
      </c>
      <c r="AM1015" s="3" t="s">
        <v>582</v>
      </c>
      <c r="AN1015" s="3" t="s">
        <v>4258</v>
      </c>
      <c r="AO1015" s="3" t="s">
        <v>466</v>
      </c>
      <c r="AP1015" s="4" t="s">
        <v>17</v>
      </c>
    </row>
    <row r="1016" spans="1:42" x14ac:dyDescent="0.25">
      <c r="A1016" s="3" t="s">
        <v>13504</v>
      </c>
      <c r="B1016" s="3" t="s">
        <v>13505</v>
      </c>
      <c r="C1016" s="3" t="s">
        <v>13506</v>
      </c>
      <c r="D1016" s="3" t="s">
        <v>142</v>
      </c>
      <c r="E1016" s="3" t="s">
        <v>17</v>
      </c>
      <c r="F1016" s="3" t="s">
        <v>13507</v>
      </c>
      <c r="G1016" s="3" t="s">
        <v>13508</v>
      </c>
      <c r="H1016" s="3" t="s">
        <v>13509</v>
      </c>
      <c r="I1016" s="3" t="s">
        <v>905</v>
      </c>
      <c r="J1016" s="3" t="s">
        <v>144</v>
      </c>
      <c r="K1016" s="3" t="s">
        <v>377</v>
      </c>
      <c r="L1016" s="3" t="s">
        <v>371</v>
      </c>
      <c r="M1016" s="3" t="s">
        <v>179</v>
      </c>
      <c r="N1016" s="3" t="s">
        <v>5532</v>
      </c>
      <c r="O1016" s="3" t="s">
        <v>542</v>
      </c>
      <c r="P1016" s="3" t="s">
        <v>150</v>
      </c>
      <c r="Q1016" s="3" t="s">
        <v>76</v>
      </c>
      <c r="R1016" s="3" t="s">
        <v>13510</v>
      </c>
      <c r="S1016" s="3" t="s">
        <v>17</v>
      </c>
      <c r="T1016" s="3" t="s">
        <v>17</v>
      </c>
      <c r="U1016" s="3" t="s">
        <v>337</v>
      </c>
      <c r="V1016" s="3" t="s">
        <v>152</v>
      </c>
      <c r="W1016" s="3" t="s">
        <v>153</v>
      </c>
      <c r="X1016" s="3" t="s">
        <v>154</v>
      </c>
      <c r="Y1016" s="3" t="s">
        <v>160</v>
      </c>
      <c r="Z1016" s="3" t="s">
        <v>194</v>
      </c>
      <c r="AA1016" s="3" t="s">
        <v>155</v>
      </c>
      <c r="AB1016" s="3" t="s">
        <v>202</v>
      </c>
      <c r="AC1016" s="3" t="s">
        <v>13394</v>
      </c>
      <c r="AD1016" s="3" t="s">
        <v>13511</v>
      </c>
      <c r="AE1016" s="3" t="s">
        <v>8067</v>
      </c>
      <c r="AF1016" s="3" t="s">
        <v>160</v>
      </c>
      <c r="AG1016" s="3" t="s">
        <v>160</v>
      </c>
      <c r="AH1016" s="3" t="s">
        <v>160</v>
      </c>
      <c r="AI1016" s="3" t="s">
        <v>160</v>
      </c>
      <c r="AJ1016" s="3" t="s">
        <v>17</v>
      </c>
      <c r="AK1016" s="3" t="s">
        <v>17</v>
      </c>
      <c r="AL1016" s="3" t="s">
        <v>8006</v>
      </c>
      <c r="AM1016" s="3" t="s">
        <v>697</v>
      </c>
      <c r="AN1016" s="3" t="s">
        <v>11256</v>
      </c>
      <c r="AO1016" s="3" t="s">
        <v>584</v>
      </c>
      <c r="AP1016" s="4" t="s">
        <v>17</v>
      </c>
    </row>
    <row r="1017" spans="1:42" x14ac:dyDescent="0.25">
      <c r="A1017" s="3" t="s">
        <v>13512</v>
      </c>
      <c r="B1017" s="3" t="s">
        <v>13513</v>
      </c>
      <c r="C1017" s="3" t="s">
        <v>13514</v>
      </c>
      <c r="D1017" s="3" t="s">
        <v>142</v>
      </c>
      <c r="E1017" s="3" t="s">
        <v>17</v>
      </c>
      <c r="F1017" s="3" t="s">
        <v>13515</v>
      </c>
      <c r="G1017" s="3" t="s">
        <v>13516</v>
      </c>
      <c r="H1017" s="3" t="s">
        <v>13517</v>
      </c>
      <c r="I1017" s="3" t="s">
        <v>598</v>
      </c>
      <c r="J1017" s="3" t="s">
        <v>13482</v>
      </c>
      <c r="K1017" s="3" t="s">
        <v>787</v>
      </c>
      <c r="L1017" s="3" t="s">
        <v>10051</v>
      </c>
      <c r="M1017" s="3" t="s">
        <v>214</v>
      </c>
      <c r="N1017" s="3" t="s">
        <v>9997</v>
      </c>
      <c r="O1017" s="3" t="s">
        <v>181</v>
      </c>
      <c r="P1017" s="3" t="s">
        <v>150</v>
      </c>
      <c r="Q1017" s="3" t="s">
        <v>76</v>
      </c>
      <c r="R1017" s="3" t="s">
        <v>170</v>
      </c>
      <c r="S1017" s="3" t="s">
        <v>17</v>
      </c>
      <c r="T1017" s="3" t="s">
        <v>17</v>
      </c>
      <c r="U1017" s="3" t="s">
        <v>160</v>
      </c>
      <c r="V1017" s="3" t="s">
        <v>152</v>
      </c>
      <c r="W1017" s="3" t="s">
        <v>5309</v>
      </c>
      <c r="X1017" s="3" t="s">
        <v>160</v>
      </c>
      <c r="Y1017" s="3" t="s">
        <v>184</v>
      </c>
      <c r="Z1017" s="3" t="s">
        <v>205</v>
      </c>
      <c r="AA1017" s="3" t="s">
        <v>195</v>
      </c>
      <c r="AB1017" s="3" t="s">
        <v>430</v>
      </c>
      <c r="AC1017" s="3" t="s">
        <v>9998</v>
      </c>
      <c r="AD1017" s="3" t="s">
        <v>13518</v>
      </c>
      <c r="AE1017" s="3" t="s">
        <v>13519</v>
      </c>
      <c r="AF1017" s="3" t="s">
        <v>160</v>
      </c>
      <c r="AG1017" s="3" t="s">
        <v>160</v>
      </c>
      <c r="AH1017" s="3" t="s">
        <v>160</v>
      </c>
      <c r="AI1017" s="3" t="s">
        <v>160</v>
      </c>
      <c r="AJ1017" s="3" t="s">
        <v>17</v>
      </c>
      <c r="AK1017" s="3" t="s">
        <v>17</v>
      </c>
      <c r="AL1017" s="3" t="s">
        <v>13520</v>
      </c>
      <c r="AM1017" s="3" t="s">
        <v>5898</v>
      </c>
      <c r="AN1017" s="3" t="s">
        <v>5116</v>
      </c>
      <c r="AO1017" s="3" t="s">
        <v>238</v>
      </c>
      <c r="AP1017" s="4" t="s">
        <v>17</v>
      </c>
    </row>
    <row r="1018" spans="1:42" x14ac:dyDescent="0.25">
      <c r="A1018" s="3" t="s">
        <v>13521</v>
      </c>
      <c r="B1018" s="3" t="s">
        <v>13522</v>
      </c>
      <c r="C1018" s="3" t="s">
        <v>13523</v>
      </c>
      <c r="D1018" s="3" t="s">
        <v>142</v>
      </c>
      <c r="E1018" s="3" t="s">
        <v>17</v>
      </c>
      <c r="F1018" s="3" t="s">
        <v>13524</v>
      </c>
      <c r="G1018" s="3" t="s">
        <v>13525</v>
      </c>
      <c r="H1018" s="3" t="s">
        <v>13526</v>
      </c>
      <c r="I1018" s="3" t="s">
        <v>609</v>
      </c>
      <c r="J1018" s="3" t="s">
        <v>207</v>
      </c>
      <c r="K1018" s="3" t="s">
        <v>577</v>
      </c>
      <c r="L1018" s="3" t="s">
        <v>5519</v>
      </c>
      <c r="M1018" s="3" t="s">
        <v>254</v>
      </c>
      <c r="N1018" s="3" t="s">
        <v>10051</v>
      </c>
      <c r="O1018" s="3" t="s">
        <v>373</v>
      </c>
      <c r="P1018" s="3" t="s">
        <v>150</v>
      </c>
      <c r="Q1018" s="3" t="s">
        <v>76</v>
      </c>
      <c r="R1018" s="3" t="s">
        <v>170</v>
      </c>
      <c r="S1018" s="3" t="s">
        <v>17</v>
      </c>
      <c r="T1018" s="3" t="s">
        <v>17</v>
      </c>
      <c r="U1018" s="3" t="s">
        <v>160</v>
      </c>
      <c r="V1018" s="3" t="s">
        <v>152</v>
      </c>
      <c r="W1018" s="3" t="s">
        <v>13527</v>
      </c>
      <c r="X1018" s="3" t="s">
        <v>160</v>
      </c>
      <c r="Y1018" s="3" t="s">
        <v>195</v>
      </c>
      <c r="Z1018" s="3" t="s">
        <v>151</v>
      </c>
      <c r="AA1018" s="3" t="s">
        <v>337</v>
      </c>
      <c r="AB1018" s="3" t="s">
        <v>265</v>
      </c>
      <c r="AC1018" s="3" t="s">
        <v>10235</v>
      </c>
      <c r="AD1018" s="3" t="s">
        <v>13528</v>
      </c>
      <c r="AE1018" s="3" t="s">
        <v>13529</v>
      </c>
      <c r="AF1018" s="3" t="s">
        <v>160</v>
      </c>
      <c r="AG1018" s="3" t="s">
        <v>160</v>
      </c>
      <c r="AH1018" s="3" t="s">
        <v>160</v>
      </c>
      <c r="AI1018" s="3" t="s">
        <v>160</v>
      </c>
      <c r="AJ1018" s="3" t="s">
        <v>17</v>
      </c>
      <c r="AK1018" s="3" t="s">
        <v>17</v>
      </c>
      <c r="AL1018" s="3" t="s">
        <v>13530</v>
      </c>
      <c r="AM1018" s="3" t="s">
        <v>164</v>
      </c>
      <c r="AN1018" s="3" t="s">
        <v>13531</v>
      </c>
      <c r="AO1018" s="3" t="s">
        <v>466</v>
      </c>
      <c r="AP1018" s="4" t="s">
        <v>17</v>
      </c>
    </row>
    <row r="1019" spans="1:42" x14ac:dyDescent="0.25">
      <c r="A1019" s="3" t="s">
        <v>13532</v>
      </c>
      <c r="B1019" s="3" t="s">
        <v>13533</v>
      </c>
      <c r="C1019" s="3" t="s">
        <v>13534</v>
      </c>
      <c r="D1019" s="3" t="s">
        <v>142</v>
      </c>
      <c r="E1019" s="3" t="s">
        <v>17</v>
      </c>
      <c r="F1019" s="3" t="s">
        <v>13535</v>
      </c>
      <c r="G1019" s="3" t="s">
        <v>13536</v>
      </c>
      <c r="H1019" s="3" t="s">
        <v>301</v>
      </c>
      <c r="I1019" s="3" t="s">
        <v>160</v>
      </c>
      <c r="J1019" s="3" t="s">
        <v>4159</v>
      </c>
      <c r="K1019" s="3" t="s">
        <v>608</v>
      </c>
      <c r="L1019" s="3" t="s">
        <v>512</v>
      </c>
      <c r="M1019" s="3" t="s">
        <v>4385</v>
      </c>
      <c r="N1019" s="3" t="s">
        <v>444</v>
      </c>
      <c r="O1019" s="3" t="s">
        <v>440</v>
      </c>
      <c r="P1019" s="3" t="s">
        <v>150</v>
      </c>
      <c r="Q1019" s="3" t="s">
        <v>76</v>
      </c>
      <c r="R1019" s="3" t="s">
        <v>13537</v>
      </c>
      <c r="S1019" s="3" t="s">
        <v>17</v>
      </c>
      <c r="T1019" s="3" t="s">
        <v>17</v>
      </c>
      <c r="U1019" s="3" t="s">
        <v>184</v>
      </c>
      <c r="V1019" s="3" t="s">
        <v>152</v>
      </c>
      <c r="W1019" s="3" t="s">
        <v>6250</v>
      </c>
      <c r="X1019" s="3" t="s">
        <v>6250</v>
      </c>
      <c r="Y1019" s="3" t="s">
        <v>76</v>
      </c>
      <c r="Z1019" s="3" t="s">
        <v>430</v>
      </c>
      <c r="AA1019" s="3" t="s">
        <v>155</v>
      </c>
      <c r="AB1019" s="3" t="s">
        <v>202</v>
      </c>
      <c r="AC1019" s="3" t="s">
        <v>6783</v>
      </c>
      <c r="AD1019" s="3" t="s">
        <v>7721</v>
      </c>
      <c r="AE1019" s="3" t="s">
        <v>13538</v>
      </c>
      <c r="AF1019" s="3" t="s">
        <v>160</v>
      </c>
      <c r="AG1019" s="3" t="s">
        <v>160</v>
      </c>
      <c r="AH1019" s="3" t="s">
        <v>160</v>
      </c>
      <c r="AI1019" s="3" t="s">
        <v>160</v>
      </c>
      <c r="AJ1019" s="3" t="s">
        <v>17</v>
      </c>
      <c r="AK1019" s="3" t="s">
        <v>17</v>
      </c>
      <c r="AL1019" s="3" t="s">
        <v>13539</v>
      </c>
      <c r="AM1019" s="3" t="s">
        <v>7194</v>
      </c>
      <c r="AN1019" s="3" t="s">
        <v>7724</v>
      </c>
      <c r="AO1019" s="3" t="s">
        <v>7725</v>
      </c>
      <c r="AP1019" s="4" t="s">
        <v>17</v>
      </c>
    </row>
    <row r="1020" spans="1:42" x14ac:dyDescent="0.25">
      <c r="A1020" s="3" t="s">
        <v>13540</v>
      </c>
      <c r="B1020" s="3" t="s">
        <v>13541</v>
      </c>
      <c r="C1020" s="3" t="s">
        <v>13542</v>
      </c>
      <c r="D1020" s="3" t="s">
        <v>142</v>
      </c>
      <c r="E1020" s="3" t="s">
        <v>17</v>
      </c>
      <c r="F1020" s="3" t="s">
        <v>13543</v>
      </c>
      <c r="G1020" s="3" t="s">
        <v>13544</v>
      </c>
      <c r="H1020" s="3" t="s">
        <v>4684</v>
      </c>
      <c r="I1020" s="3" t="s">
        <v>160</v>
      </c>
      <c r="J1020" s="3" t="s">
        <v>10019</v>
      </c>
      <c r="K1020" s="3" t="s">
        <v>4117</v>
      </c>
      <c r="L1020" s="3" t="s">
        <v>6226</v>
      </c>
      <c r="M1020" s="3" t="s">
        <v>364</v>
      </c>
      <c r="N1020" s="3" t="s">
        <v>5532</v>
      </c>
      <c r="O1020" s="3" t="s">
        <v>373</v>
      </c>
      <c r="P1020" s="3" t="s">
        <v>150</v>
      </c>
      <c r="Q1020" s="3" t="s">
        <v>76</v>
      </c>
      <c r="R1020" s="3" t="s">
        <v>13545</v>
      </c>
      <c r="S1020" s="3" t="s">
        <v>17</v>
      </c>
      <c r="T1020" s="3" t="s">
        <v>17</v>
      </c>
      <c r="U1020" s="3" t="s">
        <v>155</v>
      </c>
      <c r="V1020" s="3" t="s">
        <v>152</v>
      </c>
      <c r="W1020" s="3" t="s">
        <v>5191</v>
      </c>
      <c r="X1020" s="3" t="s">
        <v>5191</v>
      </c>
      <c r="Y1020" s="3" t="s">
        <v>76</v>
      </c>
      <c r="Z1020" s="3" t="s">
        <v>420</v>
      </c>
      <c r="AA1020" s="3" t="s">
        <v>155</v>
      </c>
      <c r="AB1020" s="3" t="s">
        <v>284</v>
      </c>
      <c r="AC1020" s="3" t="s">
        <v>13362</v>
      </c>
      <c r="AD1020" s="3" t="s">
        <v>13546</v>
      </c>
      <c r="AE1020" s="3" t="s">
        <v>12103</v>
      </c>
      <c r="AF1020" s="3" t="s">
        <v>160</v>
      </c>
      <c r="AG1020" s="3" t="s">
        <v>160</v>
      </c>
      <c r="AH1020" s="3" t="s">
        <v>160</v>
      </c>
      <c r="AI1020" s="3" t="s">
        <v>160</v>
      </c>
      <c r="AJ1020" s="3" t="s">
        <v>17</v>
      </c>
      <c r="AK1020" s="3" t="s">
        <v>17</v>
      </c>
      <c r="AL1020" s="3" t="s">
        <v>13547</v>
      </c>
      <c r="AM1020" s="3" t="s">
        <v>232</v>
      </c>
      <c r="AN1020" s="3" t="s">
        <v>7187</v>
      </c>
      <c r="AO1020" s="3" t="s">
        <v>806</v>
      </c>
      <c r="AP1020" s="4" t="s">
        <v>17</v>
      </c>
    </row>
    <row r="1021" spans="1:42" x14ac:dyDescent="0.25">
      <c r="A1021" s="3" t="s">
        <v>13548</v>
      </c>
      <c r="B1021" s="3" t="s">
        <v>13549</v>
      </c>
      <c r="C1021" s="3" t="s">
        <v>13550</v>
      </c>
      <c r="D1021" s="3" t="s">
        <v>142</v>
      </c>
      <c r="E1021" s="3" t="s">
        <v>17</v>
      </c>
      <c r="F1021" s="3" t="s">
        <v>13551</v>
      </c>
      <c r="G1021" s="3" t="s">
        <v>13552</v>
      </c>
      <c r="H1021" s="3" t="s">
        <v>8753</v>
      </c>
      <c r="I1021" s="3" t="s">
        <v>459</v>
      </c>
      <c r="J1021" s="3" t="s">
        <v>4253</v>
      </c>
      <c r="K1021" s="3" t="s">
        <v>4141</v>
      </c>
      <c r="L1021" s="3" t="s">
        <v>4259</v>
      </c>
      <c r="M1021" s="3" t="s">
        <v>323</v>
      </c>
      <c r="N1021" s="3" t="s">
        <v>5532</v>
      </c>
      <c r="O1021" s="3" t="s">
        <v>788</v>
      </c>
      <c r="P1021" s="3" t="s">
        <v>150</v>
      </c>
      <c r="Q1021" s="3" t="s">
        <v>76</v>
      </c>
      <c r="R1021" s="3" t="s">
        <v>170</v>
      </c>
      <c r="S1021" s="3" t="s">
        <v>17</v>
      </c>
      <c r="T1021" s="3" t="s">
        <v>17</v>
      </c>
      <c r="U1021" s="3" t="s">
        <v>172</v>
      </c>
      <c r="V1021" s="3" t="s">
        <v>152</v>
      </c>
      <c r="W1021" s="3" t="s">
        <v>5191</v>
      </c>
      <c r="X1021" s="3" t="s">
        <v>5191</v>
      </c>
      <c r="Y1021" s="3" t="s">
        <v>160</v>
      </c>
      <c r="Z1021" s="3" t="s">
        <v>660</v>
      </c>
      <c r="AA1021" s="3" t="s">
        <v>172</v>
      </c>
      <c r="AB1021" s="3" t="s">
        <v>156</v>
      </c>
      <c r="AC1021" s="3" t="s">
        <v>6098</v>
      </c>
      <c r="AD1021" s="3" t="s">
        <v>13553</v>
      </c>
      <c r="AE1021" s="3" t="s">
        <v>13502</v>
      </c>
      <c r="AF1021" s="3" t="s">
        <v>160</v>
      </c>
      <c r="AG1021" s="3" t="s">
        <v>160</v>
      </c>
      <c r="AH1021" s="3" t="s">
        <v>160</v>
      </c>
      <c r="AI1021" s="3" t="s">
        <v>160</v>
      </c>
      <c r="AJ1021" s="3" t="s">
        <v>17</v>
      </c>
      <c r="AK1021" s="3" t="s">
        <v>17</v>
      </c>
      <c r="AL1021" s="3" t="s">
        <v>13554</v>
      </c>
      <c r="AM1021" s="3" t="s">
        <v>286</v>
      </c>
      <c r="AN1021" s="3" t="s">
        <v>5760</v>
      </c>
      <c r="AO1021" s="3" t="s">
        <v>631</v>
      </c>
      <c r="AP1021" s="4" t="s">
        <v>17</v>
      </c>
    </row>
    <row r="1022" spans="1:42" x14ac:dyDescent="0.25">
      <c r="A1022" s="3" t="s">
        <v>13555</v>
      </c>
      <c r="B1022" s="3" t="s">
        <v>13556</v>
      </c>
      <c r="C1022" s="3" t="s">
        <v>13557</v>
      </c>
      <c r="D1022" s="3" t="s">
        <v>142</v>
      </c>
      <c r="E1022" s="3" t="s">
        <v>17</v>
      </c>
      <c r="F1022" s="3" t="s">
        <v>13558</v>
      </c>
      <c r="G1022" s="3" t="s">
        <v>13559</v>
      </c>
      <c r="H1022" s="3" t="s">
        <v>13560</v>
      </c>
      <c r="I1022" s="3" t="s">
        <v>305</v>
      </c>
      <c r="J1022" s="3" t="s">
        <v>776</v>
      </c>
      <c r="K1022" s="3" t="s">
        <v>810</v>
      </c>
      <c r="L1022" s="3" t="s">
        <v>6226</v>
      </c>
      <c r="M1022" s="3" t="s">
        <v>179</v>
      </c>
      <c r="N1022" s="3" t="s">
        <v>5532</v>
      </c>
      <c r="O1022" s="3" t="s">
        <v>181</v>
      </c>
      <c r="P1022" s="3" t="s">
        <v>150</v>
      </c>
      <c r="Q1022" s="3" t="s">
        <v>76</v>
      </c>
      <c r="R1022" s="3" t="s">
        <v>13561</v>
      </c>
      <c r="S1022" s="3" t="s">
        <v>17</v>
      </c>
      <c r="T1022" s="3" t="s">
        <v>17</v>
      </c>
      <c r="U1022" s="3" t="s">
        <v>184</v>
      </c>
      <c r="V1022" s="3" t="s">
        <v>152</v>
      </c>
      <c r="W1022" s="3" t="s">
        <v>6988</v>
      </c>
      <c r="X1022" s="3" t="s">
        <v>160</v>
      </c>
      <c r="Y1022" s="3" t="s">
        <v>76</v>
      </c>
      <c r="Z1022" s="3" t="s">
        <v>173</v>
      </c>
      <c r="AA1022" s="3" t="s">
        <v>172</v>
      </c>
      <c r="AB1022" s="3" t="s">
        <v>160</v>
      </c>
      <c r="AC1022" s="3" t="s">
        <v>5534</v>
      </c>
      <c r="AD1022" s="3" t="s">
        <v>5708</v>
      </c>
      <c r="AE1022" s="3" t="s">
        <v>13562</v>
      </c>
      <c r="AF1022" s="3" t="s">
        <v>160</v>
      </c>
      <c r="AG1022" s="3" t="s">
        <v>160</v>
      </c>
      <c r="AH1022" s="3" t="s">
        <v>160</v>
      </c>
      <c r="AI1022" s="3" t="s">
        <v>160</v>
      </c>
      <c r="AJ1022" s="3" t="s">
        <v>17</v>
      </c>
      <c r="AK1022" s="3" t="s">
        <v>17</v>
      </c>
      <c r="AL1022" s="3" t="s">
        <v>13563</v>
      </c>
      <c r="AM1022" s="3" t="s">
        <v>205</v>
      </c>
      <c r="AN1022" s="3" t="s">
        <v>7187</v>
      </c>
      <c r="AO1022" s="3" t="s">
        <v>806</v>
      </c>
      <c r="AP1022" s="4" t="s">
        <v>17</v>
      </c>
    </row>
    <row r="1023" spans="1:42" x14ac:dyDescent="0.25">
      <c r="A1023" s="3" t="s">
        <v>13564</v>
      </c>
      <c r="B1023" s="3" t="s">
        <v>13565</v>
      </c>
      <c r="C1023" s="3" t="s">
        <v>13566</v>
      </c>
      <c r="D1023" s="3" t="s">
        <v>142</v>
      </c>
      <c r="E1023" s="3" t="s">
        <v>17</v>
      </c>
      <c r="F1023" s="3" t="s">
        <v>13567</v>
      </c>
      <c r="G1023" s="3" t="s">
        <v>13568</v>
      </c>
      <c r="H1023" s="3" t="s">
        <v>13569</v>
      </c>
      <c r="I1023" s="3" t="s">
        <v>464</v>
      </c>
      <c r="J1023" s="3" t="s">
        <v>13570</v>
      </c>
      <c r="K1023" s="3" t="s">
        <v>464</v>
      </c>
      <c r="L1023" s="3" t="s">
        <v>9437</v>
      </c>
      <c r="M1023" s="3" t="s">
        <v>10105</v>
      </c>
      <c r="N1023" s="3" t="s">
        <v>5532</v>
      </c>
      <c r="O1023" s="3" t="s">
        <v>181</v>
      </c>
      <c r="P1023" s="3" t="s">
        <v>150</v>
      </c>
      <c r="Q1023" s="3" t="s">
        <v>76</v>
      </c>
      <c r="R1023" s="3" t="s">
        <v>489</v>
      </c>
      <c r="S1023" s="3" t="s">
        <v>17</v>
      </c>
      <c r="T1023" s="3" t="s">
        <v>17</v>
      </c>
      <c r="U1023" s="3" t="s">
        <v>151</v>
      </c>
      <c r="V1023" s="3" t="s">
        <v>152</v>
      </c>
      <c r="W1023" s="3" t="s">
        <v>4985</v>
      </c>
      <c r="X1023" s="3" t="s">
        <v>4985</v>
      </c>
      <c r="Y1023" s="3" t="s">
        <v>172</v>
      </c>
      <c r="Z1023" s="3" t="s">
        <v>337</v>
      </c>
      <c r="AA1023" s="3" t="s">
        <v>195</v>
      </c>
      <c r="AB1023" s="3" t="s">
        <v>352</v>
      </c>
      <c r="AC1023" s="3" t="s">
        <v>6004</v>
      </c>
      <c r="AD1023" s="3" t="s">
        <v>13571</v>
      </c>
      <c r="AE1023" s="3" t="s">
        <v>13572</v>
      </c>
      <c r="AF1023" s="3" t="s">
        <v>160</v>
      </c>
      <c r="AG1023" s="3" t="s">
        <v>160</v>
      </c>
      <c r="AH1023" s="3" t="s">
        <v>160</v>
      </c>
      <c r="AI1023" s="3" t="s">
        <v>160</v>
      </c>
      <c r="AJ1023" s="3" t="s">
        <v>17</v>
      </c>
      <c r="AK1023" s="3" t="s">
        <v>17</v>
      </c>
      <c r="AL1023" s="3" t="s">
        <v>13573</v>
      </c>
      <c r="AM1023" s="3" t="s">
        <v>448</v>
      </c>
      <c r="AN1023" s="3" t="s">
        <v>6764</v>
      </c>
      <c r="AO1023" s="3" t="s">
        <v>411</v>
      </c>
      <c r="AP1023" s="4" t="s">
        <v>17</v>
      </c>
    </row>
    <row r="1024" spans="1:42" x14ac:dyDescent="0.25">
      <c r="A1024" s="3" t="s">
        <v>13574</v>
      </c>
      <c r="B1024" s="3" t="s">
        <v>13575</v>
      </c>
      <c r="C1024" s="3" t="s">
        <v>13576</v>
      </c>
      <c r="D1024" s="3" t="s">
        <v>142</v>
      </c>
      <c r="E1024" s="3" t="s">
        <v>17</v>
      </c>
      <c r="F1024" s="3" t="s">
        <v>13577</v>
      </c>
      <c r="G1024" s="3" t="s">
        <v>13578</v>
      </c>
      <c r="H1024" s="3" t="s">
        <v>13579</v>
      </c>
      <c r="I1024" s="3" t="s">
        <v>635</v>
      </c>
      <c r="J1024" s="3" t="s">
        <v>207</v>
      </c>
      <c r="K1024" s="3" t="s">
        <v>280</v>
      </c>
      <c r="L1024" s="3" t="s">
        <v>4167</v>
      </c>
      <c r="M1024" s="3" t="s">
        <v>147</v>
      </c>
      <c r="N1024" s="3" t="s">
        <v>5532</v>
      </c>
      <c r="O1024" s="3" t="s">
        <v>525</v>
      </c>
      <c r="P1024" s="3" t="s">
        <v>150</v>
      </c>
      <c r="Q1024" s="3" t="s">
        <v>76</v>
      </c>
      <c r="R1024" s="3" t="s">
        <v>5179</v>
      </c>
      <c r="S1024" s="3" t="s">
        <v>17</v>
      </c>
      <c r="T1024" s="3" t="s">
        <v>17</v>
      </c>
      <c r="U1024" s="3" t="s">
        <v>151</v>
      </c>
      <c r="V1024" s="3" t="s">
        <v>152</v>
      </c>
      <c r="W1024" s="3" t="s">
        <v>5370</v>
      </c>
      <c r="X1024" s="3" t="s">
        <v>5370</v>
      </c>
      <c r="Y1024" s="3" t="s">
        <v>172</v>
      </c>
      <c r="Z1024" s="3" t="s">
        <v>76</v>
      </c>
      <c r="AA1024" s="3" t="s">
        <v>184</v>
      </c>
      <c r="AB1024" s="3" t="s">
        <v>173</v>
      </c>
      <c r="AC1024" s="3" t="s">
        <v>5534</v>
      </c>
      <c r="AD1024" s="3" t="s">
        <v>13580</v>
      </c>
      <c r="AE1024" s="3" t="s">
        <v>9341</v>
      </c>
      <c r="AF1024" s="3" t="s">
        <v>160</v>
      </c>
      <c r="AG1024" s="3" t="s">
        <v>160</v>
      </c>
      <c r="AH1024" s="3" t="s">
        <v>160</v>
      </c>
      <c r="AI1024" s="3" t="s">
        <v>160</v>
      </c>
      <c r="AJ1024" s="3" t="s">
        <v>17</v>
      </c>
      <c r="AK1024" s="3" t="s">
        <v>17</v>
      </c>
      <c r="AL1024" s="3" t="s">
        <v>13581</v>
      </c>
      <c r="AM1024" s="3" t="s">
        <v>409</v>
      </c>
      <c r="AN1024" s="3" t="s">
        <v>13582</v>
      </c>
      <c r="AO1024" s="3" t="s">
        <v>221</v>
      </c>
      <c r="AP1024" s="4" t="s">
        <v>17</v>
      </c>
    </row>
    <row r="1025" spans="1:42" x14ac:dyDescent="0.25">
      <c r="A1025" s="3" t="s">
        <v>13583</v>
      </c>
      <c r="B1025" s="3" t="s">
        <v>13584</v>
      </c>
      <c r="C1025" s="3" t="s">
        <v>13585</v>
      </c>
      <c r="D1025" s="3" t="s">
        <v>142</v>
      </c>
      <c r="E1025" s="3" t="s">
        <v>17</v>
      </c>
      <c r="F1025" s="3" t="s">
        <v>13586</v>
      </c>
      <c r="G1025" s="3" t="s">
        <v>13587</v>
      </c>
      <c r="H1025" s="3" t="s">
        <v>4847</v>
      </c>
      <c r="I1025" s="3" t="s">
        <v>330</v>
      </c>
      <c r="J1025" s="3" t="s">
        <v>6629</v>
      </c>
      <c r="K1025" s="3" t="s">
        <v>330</v>
      </c>
      <c r="L1025" s="3" t="s">
        <v>9437</v>
      </c>
      <c r="M1025" s="3" t="s">
        <v>147</v>
      </c>
      <c r="N1025" s="3" t="s">
        <v>5532</v>
      </c>
      <c r="O1025" s="3" t="s">
        <v>525</v>
      </c>
      <c r="P1025" s="3" t="s">
        <v>150</v>
      </c>
      <c r="Q1025" s="3" t="s">
        <v>76</v>
      </c>
      <c r="R1025" s="3" t="s">
        <v>13588</v>
      </c>
      <c r="S1025" s="3" t="s">
        <v>17</v>
      </c>
      <c r="T1025" s="3" t="s">
        <v>17</v>
      </c>
      <c r="U1025" s="3" t="s">
        <v>151</v>
      </c>
      <c r="V1025" s="3" t="s">
        <v>152</v>
      </c>
      <c r="W1025" s="3" t="s">
        <v>4359</v>
      </c>
      <c r="X1025" s="3" t="s">
        <v>4359</v>
      </c>
      <c r="Y1025" s="3" t="s">
        <v>172</v>
      </c>
      <c r="Z1025" s="3" t="s">
        <v>184</v>
      </c>
      <c r="AA1025" s="3" t="s">
        <v>195</v>
      </c>
      <c r="AB1025" s="3" t="s">
        <v>448</v>
      </c>
      <c r="AC1025" s="3" t="s">
        <v>5534</v>
      </c>
      <c r="AD1025" s="3" t="s">
        <v>13589</v>
      </c>
      <c r="AE1025" s="3" t="s">
        <v>13590</v>
      </c>
      <c r="AF1025" s="3" t="s">
        <v>160</v>
      </c>
      <c r="AG1025" s="3" t="s">
        <v>160</v>
      </c>
      <c r="AH1025" s="3" t="s">
        <v>160</v>
      </c>
      <c r="AI1025" s="3" t="s">
        <v>160</v>
      </c>
      <c r="AJ1025" s="3" t="s">
        <v>17</v>
      </c>
      <c r="AK1025" s="3" t="s">
        <v>17</v>
      </c>
      <c r="AL1025" s="3" t="s">
        <v>13591</v>
      </c>
      <c r="AM1025" s="3" t="s">
        <v>382</v>
      </c>
      <c r="AN1025" s="3" t="s">
        <v>13592</v>
      </c>
      <c r="AO1025" s="3" t="s">
        <v>238</v>
      </c>
      <c r="AP1025" s="4" t="s">
        <v>17</v>
      </c>
    </row>
    <row r="1026" spans="1:42" x14ac:dyDescent="0.25">
      <c r="A1026" s="3" t="s">
        <v>13593</v>
      </c>
      <c r="B1026" s="3" t="s">
        <v>13594</v>
      </c>
      <c r="C1026" s="3" t="s">
        <v>13595</v>
      </c>
      <c r="D1026" s="3" t="s">
        <v>142</v>
      </c>
      <c r="E1026" s="3" t="s">
        <v>17</v>
      </c>
      <c r="F1026" s="3" t="s">
        <v>13596</v>
      </c>
      <c r="G1026" s="3" t="s">
        <v>13597</v>
      </c>
      <c r="H1026" s="3" t="s">
        <v>13598</v>
      </c>
      <c r="I1026" s="3" t="s">
        <v>690</v>
      </c>
      <c r="J1026" s="3" t="s">
        <v>776</v>
      </c>
      <c r="K1026" s="3" t="s">
        <v>153</v>
      </c>
      <c r="L1026" s="3" t="s">
        <v>4167</v>
      </c>
      <c r="M1026" s="3" t="s">
        <v>147</v>
      </c>
      <c r="N1026" s="3" t="s">
        <v>5532</v>
      </c>
      <c r="O1026" s="3" t="s">
        <v>923</v>
      </c>
      <c r="P1026" s="3" t="s">
        <v>150</v>
      </c>
      <c r="Q1026" s="3" t="s">
        <v>76</v>
      </c>
      <c r="R1026" s="3" t="s">
        <v>13599</v>
      </c>
      <c r="S1026" s="3" t="s">
        <v>17</v>
      </c>
      <c r="T1026" s="3" t="s">
        <v>17</v>
      </c>
      <c r="U1026" s="3" t="s">
        <v>430</v>
      </c>
      <c r="V1026" s="3" t="s">
        <v>152</v>
      </c>
      <c r="W1026" s="3" t="s">
        <v>160</v>
      </c>
      <c r="X1026" s="3" t="s">
        <v>160</v>
      </c>
      <c r="Y1026" s="3" t="s">
        <v>160</v>
      </c>
      <c r="Z1026" s="3" t="s">
        <v>160</v>
      </c>
      <c r="AA1026" s="3" t="s">
        <v>160</v>
      </c>
      <c r="AB1026" s="3" t="s">
        <v>160</v>
      </c>
      <c r="AC1026" s="3" t="s">
        <v>17</v>
      </c>
      <c r="AD1026" s="3" t="s">
        <v>672</v>
      </c>
      <c r="AE1026" s="3" t="s">
        <v>9341</v>
      </c>
      <c r="AF1026" s="3" t="s">
        <v>160</v>
      </c>
      <c r="AG1026" s="3" t="s">
        <v>160</v>
      </c>
      <c r="AH1026" s="3" t="s">
        <v>160</v>
      </c>
      <c r="AI1026" s="3" t="s">
        <v>160</v>
      </c>
      <c r="AJ1026" s="3" t="s">
        <v>17</v>
      </c>
      <c r="AK1026" s="3" t="s">
        <v>17</v>
      </c>
      <c r="AL1026" s="3" t="s">
        <v>13600</v>
      </c>
      <c r="AM1026" s="3" t="s">
        <v>283</v>
      </c>
      <c r="AN1026" s="3" t="s">
        <v>13601</v>
      </c>
      <c r="AO1026" s="3" t="s">
        <v>466</v>
      </c>
      <c r="AP1026" s="4" t="s">
        <v>17</v>
      </c>
    </row>
    <row r="1027" spans="1:42" x14ac:dyDescent="0.25">
      <c r="A1027" s="3" t="s">
        <v>13602</v>
      </c>
      <c r="B1027" s="3" t="s">
        <v>13603</v>
      </c>
      <c r="C1027" s="3" t="s">
        <v>13604</v>
      </c>
      <c r="D1027" s="3" t="s">
        <v>142</v>
      </c>
      <c r="E1027" s="3" t="s">
        <v>17</v>
      </c>
      <c r="F1027" s="3" t="s">
        <v>13605</v>
      </c>
      <c r="G1027" s="3" t="s">
        <v>13606</v>
      </c>
      <c r="H1027" s="3" t="s">
        <v>13607</v>
      </c>
      <c r="I1027" s="3" t="s">
        <v>330</v>
      </c>
      <c r="J1027" s="3" t="s">
        <v>5684</v>
      </c>
      <c r="K1027" s="3" t="s">
        <v>432</v>
      </c>
      <c r="L1027" s="3" t="s">
        <v>9437</v>
      </c>
      <c r="M1027" s="3" t="s">
        <v>214</v>
      </c>
      <c r="N1027" s="3" t="s">
        <v>5532</v>
      </c>
      <c r="O1027" s="3" t="s">
        <v>181</v>
      </c>
      <c r="P1027" s="3" t="s">
        <v>150</v>
      </c>
      <c r="Q1027" s="3" t="s">
        <v>76</v>
      </c>
      <c r="R1027" s="3" t="s">
        <v>13608</v>
      </c>
      <c r="S1027" s="3" t="s">
        <v>17</v>
      </c>
      <c r="T1027" s="3" t="s">
        <v>17</v>
      </c>
      <c r="U1027" s="3" t="s">
        <v>155</v>
      </c>
      <c r="V1027" s="3" t="s">
        <v>152</v>
      </c>
      <c r="W1027" s="3" t="s">
        <v>5320</v>
      </c>
      <c r="X1027" s="3" t="s">
        <v>160</v>
      </c>
      <c r="Y1027" s="3" t="s">
        <v>172</v>
      </c>
      <c r="Z1027" s="3" t="s">
        <v>232</v>
      </c>
      <c r="AA1027" s="3" t="s">
        <v>184</v>
      </c>
      <c r="AB1027" s="3" t="s">
        <v>16</v>
      </c>
      <c r="AC1027" s="3" t="s">
        <v>6098</v>
      </c>
      <c r="AD1027" s="3" t="s">
        <v>13609</v>
      </c>
      <c r="AE1027" s="3" t="s">
        <v>13610</v>
      </c>
      <c r="AF1027" s="3" t="s">
        <v>160</v>
      </c>
      <c r="AG1027" s="3" t="s">
        <v>160</v>
      </c>
      <c r="AH1027" s="3" t="s">
        <v>160</v>
      </c>
      <c r="AI1027" s="3" t="s">
        <v>160</v>
      </c>
      <c r="AJ1027" s="3" t="s">
        <v>17</v>
      </c>
      <c r="AK1027" s="3" t="s">
        <v>17</v>
      </c>
      <c r="AL1027" s="3" t="s">
        <v>13611</v>
      </c>
      <c r="AM1027" s="3" t="s">
        <v>408</v>
      </c>
      <c r="AN1027" s="3" t="s">
        <v>4276</v>
      </c>
      <c r="AO1027" s="3" t="s">
        <v>468</v>
      </c>
      <c r="AP1027" s="4" t="s">
        <v>17</v>
      </c>
    </row>
    <row r="1028" spans="1:42" x14ac:dyDescent="0.25">
      <c r="A1028" s="3" t="s">
        <v>13612</v>
      </c>
      <c r="B1028" s="3" t="s">
        <v>13613</v>
      </c>
      <c r="C1028" s="3" t="s">
        <v>13614</v>
      </c>
      <c r="D1028" s="3" t="s">
        <v>142</v>
      </c>
      <c r="E1028" s="3" t="s">
        <v>17</v>
      </c>
      <c r="F1028" s="3" t="s">
        <v>13615</v>
      </c>
      <c r="G1028" s="3" t="s">
        <v>13616</v>
      </c>
      <c r="H1028" s="3" t="s">
        <v>4803</v>
      </c>
      <c r="I1028" s="3" t="s">
        <v>160</v>
      </c>
      <c r="J1028" s="3" t="s">
        <v>319</v>
      </c>
      <c r="K1028" s="3" t="s">
        <v>577</v>
      </c>
      <c r="L1028" s="3" t="s">
        <v>9437</v>
      </c>
      <c r="M1028" s="3" t="s">
        <v>241</v>
      </c>
      <c r="N1028" s="3" t="s">
        <v>5532</v>
      </c>
      <c r="O1028" s="3" t="s">
        <v>525</v>
      </c>
      <c r="P1028" s="3" t="s">
        <v>150</v>
      </c>
      <c r="Q1028" s="3" t="s">
        <v>76</v>
      </c>
      <c r="R1028" s="3" t="s">
        <v>182</v>
      </c>
      <c r="S1028" s="3" t="s">
        <v>17</v>
      </c>
      <c r="T1028" s="3" t="s">
        <v>17</v>
      </c>
      <c r="U1028" s="3" t="s">
        <v>76</v>
      </c>
      <c r="V1028" s="3" t="s">
        <v>152</v>
      </c>
      <c r="W1028" s="3" t="s">
        <v>4722</v>
      </c>
      <c r="X1028" s="3" t="s">
        <v>4722</v>
      </c>
      <c r="Y1028" s="3" t="s">
        <v>172</v>
      </c>
      <c r="Z1028" s="3" t="s">
        <v>151</v>
      </c>
      <c r="AA1028" s="3" t="s">
        <v>195</v>
      </c>
      <c r="AB1028" s="3" t="s">
        <v>448</v>
      </c>
      <c r="AC1028" s="3" t="s">
        <v>13617</v>
      </c>
      <c r="AD1028" s="3" t="s">
        <v>13618</v>
      </c>
      <c r="AE1028" s="3" t="s">
        <v>13619</v>
      </c>
      <c r="AF1028" s="3" t="s">
        <v>160</v>
      </c>
      <c r="AG1028" s="3" t="s">
        <v>160</v>
      </c>
      <c r="AH1028" s="3" t="s">
        <v>160</v>
      </c>
      <c r="AI1028" s="3" t="s">
        <v>160</v>
      </c>
      <c r="AJ1028" s="3" t="s">
        <v>17</v>
      </c>
      <c r="AK1028" s="3" t="s">
        <v>17</v>
      </c>
      <c r="AL1028" s="3" t="s">
        <v>13620</v>
      </c>
      <c r="AM1028" s="3" t="s">
        <v>4373</v>
      </c>
      <c r="AN1028" s="3" t="s">
        <v>13621</v>
      </c>
      <c r="AO1028" s="3" t="s">
        <v>6913</v>
      </c>
      <c r="AP1028" s="4" t="s">
        <v>17</v>
      </c>
    </row>
    <row r="1029" spans="1:42" x14ac:dyDescent="0.25">
      <c r="A1029" s="3" t="s">
        <v>13622</v>
      </c>
      <c r="B1029" s="3" t="s">
        <v>13623</v>
      </c>
      <c r="C1029" s="3" t="s">
        <v>13624</v>
      </c>
      <c r="D1029" s="3" t="s">
        <v>142</v>
      </c>
      <c r="E1029" s="3" t="s">
        <v>17</v>
      </c>
      <c r="F1029" s="3" t="s">
        <v>13625</v>
      </c>
      <c r="G1029" s="3" t="s">
        <v>13626</v>
      </c>
      <c r="H1029" s="3" t="s">
        <v>13627</v>
      </c>
      <c r="I1029" s="3" t="s">
        <v>306</v>
      </c>
      <c r="J1029" s="3" t="s">
        <v>776</v>
      </c>
      <c r="K1029" s="3" t="s">
        <v>233</v>
      </c>
      <c r="L1029" s="3" t="s">
        <v>4167</v>
      </c>
      <c r="M1029" s="3" t="s">
        <v>147</v>
      </c>
      <c r="N1029" s="3" t="s">
        <v>5532</v>
      </c>
      <c r="O1029" s="3" t="s">
        <v>181</v>
      </c>
      <c r="P1029" s="3" t="s">
        <v>150</v>
      </c>
      <c r="Q1029" s="3" t="s">
        <v>76</v>
      </c>
      <c r="R1029" s="3" t="s">
        <v>13628</v>
      </c>
      <c r="S1029" s="3" t="s">
        <v>17</v>
      </c>
      <c r="T1029" s="3" t="s">
        <v>17</v>
      </c>
      <c r="U1029" s="3" t="s">
        <v>478</v>
      </c>
      <c r="V1029" s="3" t="s">
        <v>152</v>
      </c>
      <c r="W1029" s="3" t="s">
        <v>5309</v>
      </c>
      <c r="X1029" s="3" t="s">
        <v>160</v>
      </c>
      <c r="Y1029" s="3" t="s">
        <v>160</v>
      </c>
      <c r="Z1029" s="3" t="s">
        <v>160</v>
      </c>
      <c r="AA1029" s="3" t="s">
        <v>160</v>
      </c>
      <c r="AB1029" s="3" t="s">
        <v>160</v>
      </c>
      <c r="AC1029" s="3" t="s">
        <v>17</v>
      </c>
      <c r="AD1029" s="3" t="s">
        <v>13629</v>
      </c>
      <c r="AE1029" s="3" t="s">
        <v>13630</v>
      </c>
      <c r="AF1029" s="3" t="s">
        <v>160</v>
      </c>
      <c r="AG1029" s="3" t="s">
        <v>160</v>
      </c>
      <c r="AH1029" s="3" t="s">
        <v>160</v>
      </c>
      <c r="AI1029" s="3" t="s">
        <v>160</v>
      </c>
      <c r="AJ1029" s="3" t="s">
        <v>17</v>
      </c>
      <c r="AK1029" s="3" t="s">
        <v>17</v>
      </c>
      <c r="AL1029" s="3" t="s">
        <v>13631</v>
      </c>
      <c r="AM1029" s="3" t="s">
        <v>243</v>
      </c>
      <c r="AN1029" s="3" t="s">
        <v>13632</v>
      </c>
      <c r="AO1029" s="3" t="s">
        <v>263</v>
      </c>
      <c r="AP1029" s="4" t="s">
        <v>17</v>
      </c>
    </row>
    <row r="1030" spans="1:42" x14ac:dyDescent="0.25">
      <c r="A1030" s="3" t="s">
        <v>13633</v>
      </c>
      <c r="B1030" s="3" t="s">
        <v>13634</v>
      </c>
      <c r="C1030" s="3" t="s">
        <v>13635</v>
      </c>
      <c r="D1030" s="3" t="s">
        <v>486</v>
      </c>
      <c r="E1030" s="3" t="s">
        <v>11587</v>
      </c>
      <c r="F1030" s="3" t="s">
        <v>13636</v>
      </c>
      <c r="G1030" s="3" t="s">
        <v>13637</v>
      </c>
      <c r="H1030" s="3" t="s">
        <v>160</v>
      </c>
      <c r="I1030" s="3" t="s">
        <v>17</v>
      </c>
      <c r="J1030" s="3" t="s">
        <v>17</v>
      </c>
      <c r="K1030" s="3" t="s">
        <v>160</v>
      </c>
      <c r="L1030" s="3" t="s">
        <v>17</v>
      </c>
      <c r="M1030" s="3" t="s">
        <v>17</v>
      </c>
      <c r="N1030" s="3" t="s">
        <v>17</v>
      </c>
      <c r="O1030" s="3" t="s">
        <v>209</v>
      </c>
      <c r="P1030" s="3" t="s">
        <v>150</v>
      </c>
      <c r="Q1030" s="3" t="s">
        <v>155</v>
      </c>
      <c r="R1030" s="3" t="s">
        <v>17</v>
      </c>
      <c r="S1030" s="3" t="s">
        <v>184</v>
      </c>
      <c r="T1030" s="3" t="s">
        <v>160</v>
      </c>
      <c r="U1030" s="3" t="s">
        <v>17</v>
      </c>
      <c r="V1030" s="3" t="s">
        <v>17</v>
      </c>
      <c r="W1030" s="3" t="s">
        <v>17</v>
      </c>
      <c r="X1030" s="3" t="s">
        <v>17</v>
      </c>
      <c r="Y1030" s="3" t="s">
        <v>17</v>
      </c>
      <c r="Z1030" s="3" t="s">
        <v>17</v>
      </c>
      <c r="AA1030" s="3" t="s">
        <v>17</v>
      </c>
      <c r="AB1030" s="3" t="s">
        <v>17</v>
      </c>
      <c r="AC1030" s="3" t="s">
        <v>17</v>
      </c>
      <c r="AD1030" s="3" t="s">
        <v>17</v>
      </c>
      <c r="AE1030" s="3" t="s">
        <v>17</v>
      </c>
      <c r="AF1030" s="3" t="s">
        <v>17</v>
      </c>
      <c r="AG1030" s="3" t="s">
        <v>17</v>
      </c>
      <c r="AH1030" s="3" t="s">
        <v>17</v>
      </c>
      <c r="AI1030" s="3" t="s">
        <v>17</v>
      </c>
      <c r="AJ1030" s="3" t="s">
        <v>17</v>
      </c>
      <c r="AK1030" s="3" t="s">
        <v>17</v>
      </c>
      <c r="AL1030" s="3" t="s">
        <v>13638</v>
      </c>
      <c r="AM1030" s="3" t="s">
        <v>17</v>
      </c>
      <c r="AN1030" s="3" t="s">
        <v>17</v>
      </c>
      <c r="AO1030" s="3" t="s">
        <v>17</v>
      </c>
      <c r="AP1030" s="4" t="s">
        <v>17</v>
      </c>
    </row>
    <row r="1031" spans="1:42" x14ac:dyDescent="0.25">
      <c r="A1031" s="3" t="s">
        <v>13639</v>
      </c>
      <c r="B1031" s="3" t="s">
        <v>13634</v>
      </c>
      <c r="C1031" s="3" t="s">
        <v>13635</v>
      </c>
      <c r="D1031" s="3" t="s">
        <v>486</v>
      </c>
      <c r="E1031" s="3" t="s">
        <v>13640</v>
      </c>
      <c r="F1031" s="3" t="s">
        <v>13636</v>
      </c>
      <c r="G1031" s="3" t="s">
        <v>13637</v>
      </c>
      <c r="H1031" s="3" t="s">
        <v>160</v>
      </c>
      <c r="I1031" s="3" t="s">
        <v>17</v>
      </c>
      <c r="J1031" s="3" t="s">
        <v>17</v>
      </c>
      <c r="K1031" s="3" t="s">
        <v>160</v>
      </c>
      <c r="L1031" s="3" t="s">
        <v>17</v>
      </c>
      <c r="M1031" s="3" t="s">
        <v>17</v>
      </c>
      <c r="N1031" s="3" t="s">
        <v>17</v>
      </c>
      <c r="O1031" s="3" t="s">
        <v>209</v>
      </c>
      <c r="P1031" s="3" t="s">
        <v>150</v>
      </c>
      <c r="Q1031" s="3" t="s">
        <v>155</v>
      </c>
      <c r="R1031" s="3" t="s">
        <v>17</v>
      </c>
      <c r="S1031" s="3" t="s">
        <v>184</v>
      </c>
      <c r="T1031" s="3" t="s">
        <v>157</v>
      </c>
      <c r="U1031" s="3" t="s">
        <v>17</v>
      </c>
      <c r="V1031" s="3" t="s">
        <v>17</v>
      </c>
      <c r="W1031" s="3" t="s">
        <v>17</v>
      </c>
      <c r="X1031" s="3" t="s">
        <v>17</v>
      </c>
      <c r="Y1031" s="3" t="s">
        <v>17</v>
      </c>
      <c r="Z1031" s="3" t="s">
        <v>17</v>
      </c>
      <c r="AA1031" s="3" t="s">
        <v>17</v>
      </c>
      <c r="AB1031" s="3" t="s">
        <v>17</v>
      </c>
      <c r="AC1031" s="3" t="s">
        <v>17</v>
      </c>
      <c r="AD1031" s="3" t="s">
        <v>17</v>
      </c>
      <c r="AE1031" s="3" t="s">
        <v>17</v>
      </c>
      <c r="AF1031" s="3" t="s">
        <v>17</v>
      </c>
      <c r="AG1031" s="3" t="s">
        <v>17</v>
      </c>
      <c r="AH1031" s="3" t="s">
        <v>17</v>
      </c>
      <c r="AI1031" s="3" t="s">
        <v>17</v>
      </c>
      <c r="AJ1031" s="3" t="s">
        <v>17</v>
      </c>
      <c r="AK1031" s="3" t="s">
        <v>17</v>
      </c>
      <c r="AL1031" s="3" t="s">
        <v>6572</v>
      </c>
      <c r="AM1031" s="3" t="s">
        <v>17</v>
      </c>
      <c r="AN1031" s="3" t="s">
        <v>17</v>
      </c>
      <c r="AO1031" s="3" t="s">
        <v>17</v>
      </c>
      <c r="AP1031" s="4" t="s">
        <v>17</v>
      </c>
    </row>
    <row r="1032" spans="1:42" x14ac:dyDescent="0.25">
      <c r="A1032" s="3" t="s">
        <v>13641</v>
      </c>
      <c r="B1032" s="3" t="s">
        <v>13642</v>
      </c>
      <c r="C1032" s="3" t="s">
        <v>13643</v>
      </c>
      <c r="D1032" s="3" t="s">
        <v>486</v>
      </c>
      <c r="E1032" s="3" t="s">
        <v>13644</v>
      </c>
      <c r="F1032" s="3" t="s">
        <v>13645</v>
      </c>
      <c r="G1032" s="3" t="s">
        <v>13646</v>
      </c>
      <c r="H1032" s="3" t="s">
        <v>160</v>
      </c>
      <c r="I1032" s="3" t="s">
        <v>17</v>
      </c>
      <c r="J1032" s="3" t="s">
        <v>17</v>
      </c>
      <c r="K1032" s="3" t="s">
        <v>160</v>
      </c>
      <c r="L1032" s="3" t="s">
        <v>17</v>
      </c>
      <c r="M1032" s="3" t="s">
        <v>17</v>
      </c>
      <c r="N1032" s="3" t="s">
        <v>17</v>
      </c>
      <c r="O1032" s="3" t="s">
        <v>440</v>
      </c>
      <c r="P1032" s="3" t="s">
        <v>150</v>
      </c>
      <c r="Q1032" s="3" t="s">
        <v>172</v>
      </c>
      <c r="R1032" s="3" t="s">
        <v>17</v>
      </c>
      <c r="S1032" s="3" t="s">
        <v>184</v>
      </c>
      <c r="T1032" s="3" t="s">
        <v>160</v>
      </c>
      <c r="U1032" s="3" t="s">
        <v>17</v>
      </c>
      <c r="V1032" s="3" t="s">
        <v>17</v>
      </c>
      <c r="W1032" s="3" t="s">
        <v>17</v>
      </c>
      <c r="X1032" s="3" t="s">
        <v>17</v>
      </c>
      <c r="Y1032" s="3" t="s">
        <v>17</v>
      </c>
      <c r="Z1032" s="3" t="s">
        <v>17</v>
      </c>
      <c r="AA1032" s="3" t="s">
        <v>17</v>
      </c>
      <c r="AB1032" s="3" t="s">
        <v>17</v>
      </c>
      <c r="AC1032" s="3" t="s">
        <v>17</v>
      </c>
      <c r="AD1032" s="3" t="s">
        <v>17</v>
      </c>
      <c r="AE1032" s="3" t="s">
        <v>17</v>
      </c>
      <c r="AF1032" s="3" t="s">
        <v>17</v>
      </c>
      <c r="AG1032" s="3" t="s">
        <v>17</v>
      </c>
      <c r="AH1032" s="3" t="s">
        <v>17</v>
      </c>
      <c r="AI1032" s="3" t="s">
        <v>17</v>
      </c>
      <c r="AJ1032" s="3" t="s">
        <v>17</v>
      </c>
      <c r="AK1032" s="3" t="s">
        <v>17</v>
      </c>
      <c r="AL1032" s="3" t="s">
        <v>7939</v>
      </c>
      <c r="AM1032" s="3" t="s">
        <v>17</v>
      </c>
      <c r="AN1032" s="3" t="s">
        <v>17</v>
      </c>
      <c r="AO1032" s="3" t="s">
        <v>17</v>
      </c>
      <c r="AP1032" s="4" t="s">
        <v>17</v>
      </c>
    </row>
    <row r="1033" spans="1:42" x14ac:dyDescent="0.25">
      <c r="A1033" s="3" t="s">
        <v>13647</v>
      </c>
      <c r="B1033" s="3" t="s">
        <v>13642</v>
      </c>
      <c r="C1033" s="3" t="s">
        <v>13648</v>
      </c>
      <c r="D1033" s="3" t="s">
        <v>486</v>
      </c>
      <c r="E1033" s="3" t="s">
        <v>13649</v>
      </c>
      <c r="F1033" s="3" t="s">
        <v>13645</v>
      </c>
      <c r="G1033" s="3" t="s">
        <v>13646</v>
      </c>
      <c r="H1033" s="3" t="s">
        <v>160</v>
      </c>
      <c r="I1033" s="3" t="s">
        <v>17</v>
      </c>
      <c r="J1033" s="3" t="s">
        <v>17</v>
      </c>
      <c r="K1033" s="3" t="s">
        <v>160</v>
      </c>
      <c r="L1033" s="3" t="s">
        <v>17</v>
      </c>
      <c r="M1033" s="3" t="s">
        <v>17</v>
      </c>
      <c r="N1033" s="3" t="s">
        <v>17</v>
      </c>
      <c r="O1033" s="3" t="s">
        <v>440</v>
      </c>
      <c r="P1033" s="3" t="s">
        <v>150</v>
      </c>
      <c r="Q1033" s="3" t="s">
        <v>172</v>
      </c>
      <c r="R1033" s="3" t="s">
        <v>17</v>
      </c>
      <c r="S1033" s="3" t="s">
        <v>184</v>
      </c>
      <c r="T1033" s="3" t="s">
        <v>157</v>
      </c>
      <c r="U1033" s="3" t="s">
        <v>17</v>
      </c>
      <c r="V1033" s="3" t="s">
        <v>17</v>
      </c>
      <c r="W1033" s="3" t="s">
        <v>17</v>
      </c>
      <c r="X1033" s="3" t="s">
        <v>17</v>
      </c>
      <c r="Y1033" s="3" t="s">
        <v>17</v>
      </c>
      <c r="Z1033" s="3" t="s">
        <v>17</v>
      </c>
      <c r="AA1033" s="3" t="s">
        <v>17</v>
      </c>
      <c r="AB1033" s="3" t="s">
        <v>17</v>
      </c>
      <c r="AC1033" s="3" t="s">
        <v>17</v>
      </c>
      <c r="AD1033" s="3" t="s">
        <v>17</v>
      </c>
      <c r="AE1033" s="3" t="s">
        <v>17</v>
      </c>
      <c r="AF1033" s="3" t="s">
        <v>17</v>
      </c>
      <c r="AG1033" s="3" t="s">
        <v>17</v>
      </c>
      <c r="AH1033" s="3" t="s">
        <v>17</v>
      </c>
      <c r="AI1033" s="3" t="s">
        <v>17</v>
      </c>
      <c r="AJ1033" s="3" t="s">
        <v>17</v>
      </c>
      <c r="AK1033" s="3" t="s">
        <v>17</v>
      </c>
      <c r="AL1033" s="3" t="s">
        <v>13650</v>
      </c>
      <c r="AM1033" s="3" t="s">
        <v>17</v>
      </c>
      <c r="AN1033" s="3" t="s">
        <v>17</v>
      </c>
      <c r="AO1033" s="3" t="s">
        <v>17</v>
      </c>
      <c r="AP1033" s="4" t="s">
        <v>17</v>
      </c>
    </row>
    <row r="1034" spans="1:42" x14ac:dyDescent="0.25">
      <c r="A1034" s="3" t="s">
        <v>13651</v>
      </c>
      <c r="B1034" s="3" t="s">
        <v>13652</v>
      </c>
      <c r="C1034" s="3" t="s">
        <v>13653</v>
      </c>
      <c r="D1034" s="3" t="s">
        <v>142</v>
      </c>
      <c r="E1034" s="3" t="s">
        <v>17</v>
      </c>
      <c r="F1034" s="3" t="s">
        <v>13654</v>
      </c>
      <c r="G1034" s="3" t="s">
        <v>13655</v>
      </c>
      <c r="H1034" s="3" t="s">
        <v>13656</v>
      </c>
      <c r="I1034" s="3" t="s">
        <v>306</v>
      </c>
      <c r="J1034" s="3" t="s">
        <v>674</v>
      </c>
      <c r="K1034" s="3" t="s">
        <v>233</v>
      </c>
      <c r="L1034" s="3" t="s">
        <v>4383</v>
      </c>
      <c r="M1034" s="3" t="s">
        <v>214</v>
      </c>
      <c r="N1034" s="3" t="s">
        <v>374</v>
      </c>
      <c r="O1034" s="3" t="s">
        <v>861</v>
      </c>
      <c r="P1034" s="3" t="s">
        <v>150</v>
      </c>
      <c r="Q1034" s="3" t="s">
        <v>76</v>
      </c>
      <c r="R1034" s="3" t="s">
        <v>255</v>
      </c>
      <c r="S1034" s="3" t="s">
        <v>17</v>
      </c>
      <c r="T1034" s="3" t="s">
        <v>17</v>
      </c>
      <c r="U1034" s="3" t="s">
        <v>172</v>
      </c>
      <c r="V1034" s="3" t="s">
        <v>152</v>
      </c>
      <c r="W1034" s="3" t="s">
        <v>4942</v>
      </c>
      <c r="X1034" s="3" t="s">
        <v>160</v>
      </c>
      <c r="Y1034" s="3" t="s">
        <v>76</v>
      </c>
      <c r="Z1034" s="3" t="s">
        <v>173</v>
      </c>
      <c r="AA1034" s="3" t="s">
        <v>155</v>
      </c>
      <c r="AB1034" s="3" t="s">
        <v>173</v>
      </c>
      <c r="AC1034" s="3" t="s">
        <v>372</v>
      </c>
      <c r="AD1034" s="3" t="s">
        <v>520</v>
      </c>
      <c r="AE1034" s="3" t="s">
        <v>13657</v>
      </c>
      <c r="AF1034" s="3" t="s">
        <v>160</v>
      </c>
      <c r="AG1034" s="3" t="s">
        <v>160</v>
      </c>
      <c r="AH1034" s="3" t="s">
        <v>160</v>
      </c>
      <c r="AI1034" s="3" t="s">
        <v>160</v>
      </c>
      <c r="AJ1034" s="3" t="s">
        <v>17</v>
      </c>
      <c r="AK1034" s="3" t="s">
        <v>17</v>
      </c>
      <c r="AL1034" s="3" t="s">
        <v>13459</v>
      </c>
      <c r="AM1034" s="3" t="s">
        <v>257</v>
      </c>
      <c r="AN1034" s="3" t="s">
        <v>13658</v>
      </c>
      <c r="AO1034" s="3" t="s">
        <v>454</v>
      </c>
      <c r="AP1034" s="4" t="s">
        <v>17</v>
      </c>
    </row>
    <row r="1035" spans="1:42" x14ac:dyDescent="0.25">
      <c r="A1035" s="3" t="s">
        <v>13659</v>
      </c>
      <c r="B1035" s="3" t="s">
        <v>13660</v>
      </c>
      <c r="C1035" s="3" t="s">
        <v>13661</v>
      </c>
      <c r="D1035" s="3" t="s">
        <v>142</v>
      </c>
      <c r="E1035" s="3" t="s">
        <v>17</v>
      </c>
      <c r="F1035" s="3" t="s">
        <v>13662</v>
      </c>
      <c r="G1035" s="3" t="s">
        <v>13663</v>
      </c>
      <c r="H1035" s="3" t="s">
        <v>534</v>
      </c>
      <c r="I1035" s="3" t="s">
        <v>160</v>
      </c>
      <c r="J1035" s="3" t="s">
        <v>207</v>
      </c>
      <c r="K1035" s="3" t="s">
        <v>233</v>
      </c>
      <c r="L1035" s="3" t="s">
        <v>512</v>
      </c>
      <c r="M1035" s="3" t="s">
        <v>12816</v>
      </c>
      <c r="N1035" s="3" t="s">
        <v>6945</v>
      </c>
      <c r="O1035" s="3" t="s">
        <v>861</v>
      </c>
      <c r="P1035" s="3" t="s">
        <v>150</v>
      </c>
      <c r="Q1035" s="3" t="s">
        <v>76</v>
      </c>
      <c r="R1035" s="3" t="s">
        <v>13664</v>
      </c>
      <c r="S1035" s="3" t="s">
        <v>17</v>
      </c>
      <c r="T1035" s="3" t="s">
        <v>17</v>
      </c>
      <c r="U1035" s="3" t="s">
        <v>337</v>
      </c>
      <c r="V1035" s="3" t="s">
        <v>152</v>
      </c>
      <c r="W1035" s="3" t="s">
        <v>407</v>
      </c>
      <c r="X1035" s="3" t="s">
        <v>160</v>
      </c>
      <c r="Y1035" s="3" t="s">
        <v>160</v>
      </c>
      <c r="Z1035" s="3" t="s">
        <v>157</v>
      </c>
      <c r="AA1035" s="3" t="s">
        <v>172</v>
      </c>
      <c r="AB1035" s="3" t="s">
        <v>202</v>
      </c>
      <c r="AC1035" s="3" t="s">
        <v>287</v>
      </c>
      <c r="AD1035" s="3" t="s">
        <v>13665</v>
      </c>
      <c r="AE1035" s="3" t="s">
        <v>13666</v>
      </c>
      <c r="AF1035" s="3" t="s">
        <v>160</v>
      </c>
      <c r="AG1035" s="3" t="s">
        <v>160</v>
      </c>
      <c r="AH1035" s="3" t="s">
        <v>160</v>
      </c>
      <c r="AI1035" s="3" t="s">
        <v>160</v>
      </c>
      <c r="AJ1035" s="3" t="s">
        <v>17</v>
      </c>
      <c r="AK1035" s="3" t="s">
        <v>17</v>
      </c>
      <c r="AL1035" s="3" t="s">
        <v>13667</v>
      </c>
      <c r="AM1035" s="3" t="s">
        <v>803</v>
      </c>
      <c r="AN1035" s="3" t="s">
        <v>9825</v>
      </c>
      <c r="AO1035" s="3" t="s">
        <v>619</v>
      </c>
      <c r="AP1035" s="4" t="s">
        <v>17</v>
      </c>
    </row>
    <row r="1036" spans="1:42" x14ac:dyDescent="0.25">
      <c r="A1036" s="3" t="s">
        <v>13668</v>
      </c>
      <c r="B1036" s="3" t="s">
        <v>13669</v>
      </c>
      <c r="C1036" s="3" t="s">
        <v>13670</v>
      </c>
      <c r="D1036" s="3" t="s">
        <v>142</v>
      </c>
      <c r="E1036" s="3" t="s">
        <v>17</v>
      </c>
      <c r="F1036" s="3" t="s">
        <v>13671</v>
      </c>
      <c r="G1036" s="3" t="s">
        <v>13672</v>
      </c>
      <c r="H1036" s="3" t="s">
        <v>13673</v>
      </c>
      <c r="I1036" s="3" t="s">
        <v>617</v>
      </c>
      <c r="J1036" s="3" t="s">
        <v>358</v>
      </c>
      <c r="K1036" s="3" t="s">
        <v>626</v>
      </c>
      <c r="L1036" s="3" t="s">
        <v>374</v>
      </c>
      <c r="M1036" s="3" t="s">
        <v>5717</v>
      </c>
      <c r="N1036" s="3" t="s">
        <v>8163</v>
      </c>
      <c r="O1036" s="3" t="s">
        <v>923</v>
      </c>
      <c r="P1036" s="3" t="s">
        <v>150</v>
      </c>
      <c r="Q1036" s="3" t="s">
        <v>76</v>
      </c>
      <c r="R1036" s="3" t="s">
        <v>13674</v>
      </c>
      <c r="S1036" s="3" t="s">
        <v>17</v>
      </c>
      <c r="T1036" s="3" t="s">
        <v>17</v>
      </c>
      <c r="U1036" s="3" t="s">
        <v>184</v>
      </c>
      <c r="V1036" s="3" t="s">
        <v>152</v>
      </c>
      <c r="W1036" s="3" t="s">
        <v>7014</v>
      </c>
      <c r="X1036" s="3" t="s">
        <v>7014</v>
      </c>
      <c r="Y1036" s="3" t="s">
        <v>184</v>
      </c>
      <c r="Z1036" s="3" t="s">
        <v>202</v>
      </c>
      <c r="AA1036" s="3" t="s">
        <v>151</v>
      </c>
      <c r="AB1036" s="3" t="s">
        <v>156</v>
      </c>
      <c r="AC1036" s="3" t="s">
        <v>4136</v>
      </c>
      <c r="AD1036" s="3" t="s">
        <v>13675</v>
      </c>
      <c r="AE1036" s="3" t="s">
        <v>13676</v>
      </c>
      <c r="AF1036" s="3" t="s">
        <v>160</v>
      </c>
      <c r="AG1036" s="3" t="s">
        <v>160</v>
      </c>
      <c r="AH1036" s="3" t="s">
        <v>160</v>
      </c>
      <c r="AI1036" s="3" t="s">
        <v>160</v>
      </c>
      <c r="AJ1036" s="3" t="s">
        <v>17</v>
      </c>
      <c r="AK1036" s="3" t="s">
        <v>17</v>
      </c>
      <c r="AL1036" s="3" t="s">
        <v>13677</v>
      </c>
      <c r="AM1036" s="3" t="s">
        <v>544</v>
      </c>
      <c r="AN1036" s="3" t="s">
        <v>4850</v>
      </c>
      <c r="AO1036" s="3" t="s">
        <v>381</v>
      </c>
      <c r="AP1036" s="4" t="s">
        <v>17</v>
      </c>
    </row>
    <row r="1037" spans="1:42" x14ac:dyDescent="0.25">
      <c r="A1037" s="3" t="s">
        <v>13678</v>
      </c>
      <c r="B1037" s="3" t="s">
        <v>13679</v>
      </c>
      <c r="C1037" s="3" t="s">
        <v>13680</v>
      </c>
      <c r="D1037" s="3" t="s">
        <v>142</v>
      </c>
      <c r="E1037" s="3" t="s">
        <v>17</v>
      </c>
      <c r="F1037" s="3" t="s">
        <v>13681</v>
      </c>
      <c r="G1037" s="3" t="s">
        <v>13682</v>
      </c>
      <c r="H1037" s="3" t="s">
        <v>13683</v>
      </c>
      <c r="I1037" s="3" t="s">
        <v>629</v>
      </c>
      <c r="J1037" s="3" t="s">
        <v>144</v>
      </c>
      <c r="K1037" s="3" t="s">
        <v>233</v>
      </c>
      <c r="L1037" s="3" t="s">
        <v>374</v>
      </c>
      <c r="M1037" s="3" t="s">
        <v>452</v>
      </c>
      <c r="N1037" s="3" t="s">
        <v>8440</v>
      </c>
      <c r="O1037" s="3" t="s">
        <v>861</v>
      </c>
      <c r="P1037" s="3" t="s">
        <v>150</v>
      </c>
      <c r="Q1037" s="3" t="s">
        <v>76</v>
      </c>
      <c r="R1037" s="3" t="s">
        <v>170</v>
      </c>
      <c r="S1037" s="3" t="s">
        <v>17</v>
      </c>
      <c r="T1037" s="3" t="s">
        <v>17</v>
      </c>
      <c r="U1037" s="3" t="s">
        <v>160</v>
      </c>
      <c r="V1037" s="3" t="s">
        <v>152</v>
      </c>
      <c r="W1037" s="3" t="s">
        <v>5287</v>
      </c>
      <c r="X1037" s="3" t="s">
        <v>160</v>
      </c>
      <c r="Y1037" s="3" t="s">
        <v>155</v>
      </c>
      <c r="Z1037" s="3" t="s">
        <v>509</v>
      </c>
      <c r="AA1037" s="3" t="s">
        <v>155</v>
      </c>
      <c r="AB1037" s="3" t="s">
        <v>697</v>
      </c>
      <c r="AC1037" s="3" t="s">
        <v>8441</v>
      </c>
      <c r="AD1037" s="3" t="s">
        <v>326</v>
      </c>
      <c r="AE1037" s="3" t="s">
        <v>13684</v>
      </c>
      <c r="AF1037" s="3" t="s">
        <v>160</v>
      </c>
      <c r="AG1037" s="3" t="s">
        <v>160</v>
      </c>
      <c r="AH1037" s="3" t="s">
        <v>160</v>
      </c>
      <c r="AI1037" s="3" t="s">
        <v>160</v>
      </c>
      <c r="AJ1037" s="3" t="s">
        <v>17</v>
      </c>
      <c r="AK1037" s="3" t="s">
        <v>17</v>
      </c>
      <c r="AL1037" s="3" t="s">
        <v>13685</v>
      </c>
      <c r="AM1037" s="3" t="s">
        <v>475</v>
      </c>
      <c r="AN1037" s="3" t="s">
        <v>11256</v>
      </c>
      <c r="AO1037" s="3" t="s">
        <v>584</v>
      </c>
      <c r="AP1037" s="4" t="s">
        <v>17</v>
      </c>
    </row>
    <row r="1038" spans="1:42" x14ac:dyDescent="0.25">
      <c r="A1038" s="3" t="s">
        <v>13686</v>
      </c>
      <c r="B1038" s="3" t="s">
        <v>13687</v>
      </c>
      <c r="C1038" s="3" t="s">
        <v>13688</v>
      </c>
      <c r="D1038" s="3" t="s">
        <v>486</v>
      </c>
      <c r="E1038" s="3" t="s">
        <v>911</v>
      </c>
      <c r="F1038" s="3" t="s">
        <v>13689</v>
      </c>
      <c r="G1038" s="3" t="s">
        <v>13690</v>
      </c>
      <c r="H1038" s="3" t="s">
        <v>160</v>
      </c>
      <c r="I1038" s="3" t="s">
        <v>17</v>
      </c>
      <c r="J1038" s="3" t="s">
        <v>17</v>
      </c>
      <c r="K1038" s="3" t="s">
        <v>160</v>
      </c>
      <c r="L1038" s="3" t="s">
        <v>17</v>
      </c>
      <c r="M1038" s="3" t="s">
        <v>17</v>
      </c>
      <c r="N1038" s="3" t="s">
        <v>17</v>
      </c>
      <c r="O1038" s="3" t="s">
        <v>149</v>
      </c>
      <c r="P1038" s="3" t="s">
        <v>150</v>
      </c>
      <c r="Q1038" s="3" t="s">
        <v>151</v>
      </c>
      <c r="R1038" s="3" t="s">
        <v>17</v>
      </c>
      <c r="S1038" s="3" t="s">
        <v>184</v>
      </c>
      <c r="T1038" s="3" t="s">
        <v>160</v>
      </c>
      <c r="U1038" s="3" t="s">
        <v>17</v>
      </c>
      <c r="V1038" s="3" t="s">
        <v>17</v>
      </c>
      <c r="W1038" s="3" t="s">
        <v>17</v>
      </c>
      <c r="X1038" s="3" t="s">
        <v>17</v>
      </c>
      <c r="Y1038" s="3" t="s">
        <v>17</v>
      </c>
      <c r="Z1038" s="3" t="s">
        <v>17</v>
      </c>
      <c r="AA1038" s="3" t="s">
        <v>17</v>
      </c>
      <c r="AB1038" s="3" t="s">
        <v>17</v>
      </c>
      <c r="AC1038" s="3" t="s">
        <v>17</v>
      </c>
      <c r="AD1038" s="3" t="s">
        <v>17</v>
      </c>
      <c r="AE1038" s="3" t="s">
        <v>17</v>
      </c>
      <c r="AF1038" s="3" t="s">
        <v>17</v>
      </c>
      <c r="AG1038" s="3" t="s">
        <v>17</v>
      </c>
      <c r="AH1038" s="3" t="s">
        <v>17</v>
      </c>
      <c r="AI1038" s="3" t="s">
        <v>17</v>
      </c>
      <c r="AJ1038" s="3" t="s">
        <v>17</v>
      </c>
      <c r="AK1038" s="3" t="s">
        <v>17</v>
      </c>
      <c r="AL1038" s="3" t="s">
        <v>13691</v>
      </c>
      <c r="AM1038" s="3" t="s">
        <v>17</v>
      </c>
      <c r="AN1038" s="3" t="s">
        <v>17</v>
      </c>
      <c r="AO1038" s="3" t="s">
        <v>17</v>
      </c>
      <c r="AP1038" s="4" t="s">
        <v>17</v>
      </c>
    </row>
    <row r="1039" spans="1:42" x14ac:dyDescent="0.25">
      <c r="A1039" s="3" t="s">
        <v>4336</v>
      </c>
      <c r="B1039" s="3" t="s">
        <v>4337</v>
      </c>
      <c r="C1039" s="3" t="s">
        <v>4338</v>
      </c>
      <c r="D1039" s="3" t="s">
        <v>486</v>
      </c>
      <c r="E1039" s="3" t="s">
        <v>4339</v>
      </c>
      <c r="F1039" s="3" t="s">
        <v>4340</v>
      </c>
      <c r="G1039" s="3" t="s">
        <v>4341</v>
      </c>
      <c r="H1039" s="3" t="s">
        <v>160</v>
      </c>
      <c r="I1039" s="3" t="s">
        <v>17</v>
      </c>
      <c r="J1039" s="3" t="s">
        <v>17</v>
      </c>
      <c r="K1039" s="3" t="s">
        <v>160</v>
      </c>
      <c r="L1039" s="3" t="s">
        <v>17</v>
      </c>
      <c r="M1039" s="3" t="s">
        <v>17</v>
      </c>
      <c r="N1039" s="3" t="s">
        <v>17</v>
      </c>
      <c r="O1039" s="3" t="s">
        <v>149</v>
      </c>
      <c r="P1039" s="3" t="s">
        <v>150</v>
      </c>
      <c r="Q1039" s="3" t="s">
        <v>151</v>
      </c>
      <c r="R1039" s="3" t="s">
        <v>17</v>
      </c>
      <c r="S1039" s="3" t="s">
        <v>195</v>
      </c>
      <c r="T1039" s="3" t="s">
        <v>340</v>
      </c>
      <c r="U1039" s="3" t="s">
        <v>17</v>
      </c>
      <c r="V1039" s="3" t="s">
        <v>17</v>
      </c>
      <c r="W1039" s="3" t="s">
        <v>17</v>
      </c>
      <c r="X1039" s="3" t="s">
        <v>17</v>
      </c>
      <c r="Y1039" s="3" t="s">
        <v>17</v>
      </c>
      <c r="Z1039" s="3" t="s">
        <v>17</v>
      </c>
      <c r="AA1039" s="3" t="s">
        <v>17</v>
      </c>
      <c r="AB1039" s="3" t="s">
        <v>17</v>
      </c>
      <c r="AC1039" s="3" t="s">
        <v>17</v>
      </c>
      <c r="AD1039" s="3" t="s">
        <v>17</v>
      </c>
      <c r="AE1039" s="3" t="s">
        <v>17</v>
      </c>
      <c r="AF1039" s="3" t="s">
        <v>17</v>
      </c>
      <c r="AG1039" s="3" t="s">
        <v>17</v>
      </c>
      <c r="AH1039" s="3" t="s">
        <v>17</v>
      </c>
      <c r="AI1039" s="3" t="s">
        <v>17</v>
      </c>
      <c r="AJ1039" s="3" t="s">
        <v>17</v>
      </c>
      <c r="AK1039" s="3" t="s">
        <v>17</v>
      </c>
      <c r="AL1039" s="3" t="s">
        <v>13692</v>
      </c>
      <c r="AM1039" s="3" t="s">
        <v>17</v>
      </c>
      <c r="AN1039" s="3" t="s">
        <v>17</v>
      </c>
      <c r="AO1039" s="3" t="s">
        <v>17</v>
      </c>
      <c r="AP1039" s="4" t="s">
        <v>17</v>
      </c>
    </row>
    <row r="1040" spans="1:42" x14ac:dyDescent="0.25">
      <c r="A1040" s="3" t="s">
        <v>13693</v>
      </c>
      <c r="B1040" s="3" t="s">
        <v>13694</v>
      </c>
      <c r="C1040" s="3" t="s">
        <v>13695</v>
      </c>
      <c r="D1040" s="3" t="s">
        <v>486</v>
      </c>
      <c r="E1040" s="3" t="s">
        <v>487</v>
      </c>
      <c r="F1040" s="3" t="s">
        <v>13696</v>
      </c>
      <c r="G1040" s="3" t="s">
        <v>13697</v>
      </c>
      <c r="H1040" s="3" t="s">
        <v>160</v>
      </c>
      <c r="I1040" s="3" t="s">
        <v>17</v>
      </c>
      <c r="J1040" s="3" t="s">
        <v>17</v>
      </c>
      <c r="K1040" s="3" t="s">
        <v>160</v>
      </c>
      <c r="L1040" s="3" t="s">
        <v>17</v>
      </c>
      <c r="M1040" s="3" t="s">
        <v>17</v>
      </c>
      <c r="N1040" s="3" t="s">
        <v>17</v>
      </c>
      <c r="O1040" s="3" t="s">
        <v>149</v>
      </c>
      <c r="P1040" s="3" t="s">
        <v>150</v>
      </c>
      <c r="Q1040" s="3" t="s">
        <v>155</v>
      </c>
      <c r="R1040" s="3" t="s">
        <v>17</v>
      </c>
      <c r="S1040" s="3" t="s">
        <v>184</v>
      </c>
      <c r="T1040" s="3" t="s">
        <v>160</v>
      </c>
      <c r="U1040" s="3" t="s">
        <v>17</v>
      </c>
      <c r="V1040" s="3" t="s">
        <v>17</v>
      </c>
      <c r="W1040" s="3" t="s">
        <v>17</v>
      </c>
      <c r="X1040" s="3" t="s">
        <v>17</v>
      </c>
      <c r="Y1040" s="3" t="s">
        <v>17</v>
      </c>
      <c r="Z1040" s="3" t="s">
        <v>17</v>
      </c>
      <c r="AA1040" s="3" t="s">
        <v>17</v>
      </c>
      <c r="AB1040" s="3" t="s">
        <v>17</v>
      </c>
      <c r="AC1040" s="3" t="s">
        <v>17</v>
      </c>
      <c r="AD1040" s="3" t="s">
        <v>17</v>
      </c>
      <c r="AE1040" s="3" t="s">
        <v>17</v>
      </c>
      <c r="AF1040" s="3" t="s">
        <v>17</v>
      </c>
      <c r="AG1040" s="3" t="s">
        <v>17</v>
      </c>
      <c r="AH1040" s="3" t="s">
        <v>17</v>
      </c>
      <c r="AI1040" s="3" t="s">
        <v>17</v>
      </c>
      <c r="AJ1040" s="3" t="s">
        <v>17</v>
      </c>
      <c r="AK1040" s="3" t="s">
        <v>17</v>
      </c>
      <c r="AL1040" s="3" t="s">
        <v>4952</v>
      </c>
      <c r="AM1040" s="3" t="s">
        <v>17</v>
      </c>
      <c r="AN1040" s="3" t="s">
        <v>17</v>
      </c>
      <c r="AO1040" s="3" t="s">
        <v>17</v>
      </c>
      <c r="AP1040" s="4" t="s">
        <v>17</v>
      </c>
    </row>
    <row r="1041" spans="1:42" x14ac:dyDescent="0.25">
      <c r="A1041" s="3" t="s">
        <v>13698</v>
      </c>
      <c r="B1041" s="3" t="s">
        <v>13694</v>
      </c>
      <c r="C1041" s="3" t="s">
        <v>13695</v>
      </c>
      <c r="D1041" s="3" t="s">
        <v>486</v>
      </c>
      <c r="E1041" s="3" t="s">
        <v>13699</v>
      </c>
      <c r="F1041" s="3" t="s">
        <v>13696</v>
      </c>
      <c r="G1041" s="3" t="s">
        <v>13697</v>
      </c>
      <c r="H1041" s="3" t="s">
        <v>160</v>
      </c>
      <c r="I1041" s="3" t="s">
        <v>17</v>
      </c>
      <c r="J1041" s="3" t="s">
        <v>17</v>
      </c>
      <c r="K1041" s="3" t="s">
        <v>160</v>
      </c>
      <c r="L1041" s="3" t="s">
        <v>17</v>
      </c>
      <c r="M1041" s="3" t="s">
        <v>17</v>
      </c>
      <c r="N1041" s="3" t="s">
        <v>17</v>
      </c>
      <c r="O1041" s="3" t="s">
        <v>149</v>
      </c>
      <c r="P1041" s="3" t="s">
        <v>150</v>
      </c>
      <c r="Q1041" s="3" t="s">
        <v>155</v>
      </c>
      <c r="R1041" s="3" t="s">
        <v>17</v>
      </c>
      <c r="S1041" s="3" t="s">
        <v>184</v>
      </c>
      <c r="T1041" s="3" t="s">
        <v>275</v>
      </c>
      <c r="U1041" s="3" t="s">
        <v>17</v>
      </c>
      <c r="V1041" s="3" t="s">
        <v>17</v>
      </c>
      <c r="W1041" s="3" t="s">
        <v>17</v>
      </c>
      <c r="X1041" s="3" t="s">
        <v>17</v>
      </c>
      <c r="Y1041" s="3" t="s">
        <v>17</v>
      </c>
      <c r="Z1041" s="3" t="s">
        <v>17</v>
      </c>
      <c r="AA1041" s="3" t="s">
        <v>17</v>
      </c>
      <c r="AB1041" s="3" t="s">
        <v>17</v>
      </c>
      <c r="AC1041" s="3" t="s">
        <v>17</v>
      </c>
      <c r="AD1041" s="3" t="s">
        <v>17</v>
      </c>
      <c r="AE1041" s="3" t="s">
        <v>17</v>
      </c>
      <c r="AF1041" s="3" t="s">
        <v>17</v>
      </c>
      <c r="AG1041" s="3" t="s">
        <v>17</v>
      </c>
      <c r="AH1041" s="3" t="s">
        <v>17</v>
      </c>
      <c r="AI1041" s="3" t="s">
        <v>17</v>
      </c>
      <c r="AJ1041" s="3" t="s">
        <v>17</v>
      </c>
      <c r="AK1041" s="3" t="s">
        <v>17</v>
      </c>
      <c r="AL1041" s="3" t="s">
        <v>13700</v>
      </c>
      <c r="AM1041" s="3" t="s">
        <v>17</v>
      </c>
      <c r="AN1041" s="3" t="s">
        <v>17</v>
      </c>
      <c r="AO1041" s="3" t="s">
        <v>17</v>
      </c>
      <c r="AP1041" s="4" t="s">
        <v>17</v>
      </c>
    </row>
    <row r="1042" spans="1:42" x14ac:dyDescent="0.25">
      <c r="A1042" s="3" t="s">
        <v>13701</v>
      </c>
      <c r="B1042" s="3" t="s">
        <v>4337</v>
      </c>
      <c r="C1042" s="3" t="s">
        <v>4338</v>
      </c>
      <c r="D1042" s="3" t="s">
        <v>486</v>
      </c>
      <c r="E1042" s="3" t="s">
        <v>13644</v>
      </c>
      <c r="F1042" s="3" t="s">
        <v>13702</v>
      </c>
      <c r="G1042" s="3" t="s">
        <v>13703</v>
      </c>
      <c r="H1042" s="3" t="s">
        <v>160</v>
      </c>
      <c r="I1042" s="3" t="s">
        <v>17</v>
      </c>
      <c r="J1042" s="3" t="s">
        <v>17</v>
      </c>
      <c r="K1042" s="3" t="s">
        <v>160</v>
      </c>
      <c r="L1042" s="3" t="s">
        <v>17</v>
      </c>
      <c r="M1042" s="3" t="s">
        <v>17</v>
      </c>
      <c r="N1042" s="3" t="s">
        <v>17</v>
      </c>
      <c r="O1042" s="3" t="s">
        <v>215</v>
      </c>
      <c r="P1042" s="3" t="s">
        <v>150</v>
      </c>
      <c r="Q1042" s="3" t="s">
        <v>184</v>
      </c>
      <c r="R1042" s="3" t="s">
        <v>17</v>
      </c>
      <c r="S1042" s="3" t="s">
        <v>184</v>
      </c>
      <c r="T1042" s="3" t="s">
        <v>160</v>
      </c>
      <c r="U1042" s="3" t="s">
        <v>17</v>
      </c>
      <c r="V1042" s="3" t="s">
        <v>17</v>
      </c>
      <c r="W1042" s="3" t="s">
        <v>17</v>
      </c>
      <c r="X1042" s="3" t="s">
        <v>17</v>
      </c>
      <c r="Y1042" s="3" t="s">
        <v>17</v>
      </c>
      <c r="Z1042" s="3" t="s">
        <v>17</v>
      </c>
      <c r="AA1042" s="3" t="s">
        <v>17</v>
      </c>
      <c r="AB1042" s="3" t="s">
        <v>17</v>
      </c>
      <c r="AC1042" s="3" t="s">
        <v>17</v>
      </c>
      <c r="AD1042" s="3" t="s">
        <v>17</v>
      </c>
      <c r="AE1042" s="3" t="s">
        <v>17</v>
      </c>
      <c r="AF1042" s="3" t="s">
        <v>17</v>
      </c>
      <c r="AG1042" s="3" t="s">
        <v>17</v>
      </c>
      <c r="AH1042" s="3" t="s">
        <v>17</v>
      </c>
      <c r="AI1042" s="3" t="s">
        <v>17</v>
      </c>
      <c r="AJ1042" s="3" t="s">
        <v>17</v>
      </c>
      <c r="AK1042" s="3" t="s">
        <v>17</v>
      </c>
      <c r="AL1042" s="3" t="s">
        <v>13704</v>
      </c>
      <c r="AM1042" s="3" t="s">
        <v>17</v>
      </c>
      <c r="AN1042" s="3" t="s">
        <v>17</v>
      </c>
      <c r="AO1042" s="3" t="s">
        <v>17</v>
      </c>
      <c r="AP1042" s="4" t="s">
        <v>17</v>
      </c>
    </row>
    <row r="1043" spans="1:42" x14ac:dyDescent="0.25">
      <c r="A1043" s="3" t="s">
        <v>13705</v>
      </c>
      <c r="B1043" s="3" t="s">
        <v>13687</v>
      </c>
      <c r="C1043" s="3" t="s">
        <v>13706</v>
      </c>
      <c r="D1043" s="3" t="s">
        <v>486</v>
      </c>
      <c r="E1043" s="3" t="s">
        <v>10247</v>
      </c>
      <c r="F1043" s="3" t="s">
        <v>13707</v>
      </c>
      <c r="G1043" s="3" t="s">
        <v>13708</v>
      </c>
      <c r="H1043" s="3" t="s">
        <v>160</v>
      </c>
      <c r="I1043" s="3" t="s">
        <v>17</v>
      </c>
      <c r="J1043" s="3" t="s">
        <v>17</v>
      </c>
      <c r="K1043" s="3" t="s">
        <v>160</v>
      </c>
      <c r="L1043" s="3" t="s">
        <v>17</v>
      </c>
      <c r="M1043" s="3" t="s">
        <v>17</v>
      </c>
      <c r="N1043" s="3" t="s">
        <v>17</v>
      </c>
      <c r="O1043" s="3" t="s">
        <v>149</v>
      </c>
      <c r="P1043" s="3" t="s">
        <v>150</v>
      </c>
      <c r="Q1043" s="3" t="s">
        <v>151</v>
      </c>
      <c r="R1043" s="3" t="s">
        <v>17</v>
      </c>
      <c r="S1043" s="3" t="s">
        <v>151</v>
      </c>
      <c r="T1043" s="3" t="s">
        <v>150</v>
      </c>
      <c r="U1043" s="3" t="s">
        <v>17</v>
      </c>
      <c r="V1043" s="3" t="s">
        <v>17</v>
      </c>
      <c r="W1043" s="3" t="s">
        <v>17</v>
      </c>
      <c r="X1043" s="3" t="s">
        <v>17</v>
      </c>
      <c r="Y1043" s="3" t="s">
        <v>17</v>
      </c>
      <c r="Z1043" s="3" t="s">
        <v>17</v>
      </c>
      <c r="AA1043" s="3" t="s">
        <v>17</v>
      </c>
      <c r="AB1043" s="3" t="s">
        <v>17</v>
      </c>
      <c r="AC1043" s="3" t="s">
        <v>17</v>
      </c>
      <c r="AD1043" s="3" t="s">
        <v>17</v>
      </c>
      <c r="AE1043" s="3" t="s">
        <v>17</v>
      </c>
      <c r="AF1043" s="3" t="s">
        <v>17</v>
      </c>
      <c r="AG1043" s="3" t="s">
        <v>17</v>
      </c>
      <c r="AH1043" s="3" t="s">
        <v>17</v>
      </c>
      <c r="AI1043" s="3" t="s">
        <v>17</v>
      </c>
      <c r="AJ1043" s="3" t="s">
        <v>17</v>
      </c>
      <c r="AK1043" s="3" t="s">
        <v>17</v>
      </c>
      <c r="AL1043" s="3" t="s">
        <v>13709</v>
      </c>
      <c r="AM1043" s="3" t="s">
        <v>17</v>
      </c>
      <c r="AN1043" s="3" t="s">
        <v>17</v>
      </c>
      <c r="AO1043" s="3" t="s">
        <v>17</v>
      </c>
      <c r="AP1043" s="4" t="s">
        <v>17</v>
      </c>
    </row>
    <row r="1044" spans="1:42" x14ac:dyDescent="0.25">
      <c r="A1044" s="3" t="s">
        <v>13710</v>
      </c>
      <c r="B1044" s="3" t="s">
        <v>13711</v>
      </c>
      <c r="C1044" s="3" t="s">
        <v>13712</v>
      </c>
      <c r="D1044" s="3" t="s">
        <v>486</v>
      </c>
      <c r="E1044" s="3" t="s">
        <v>13713</v>
      </c>
      <c r="F1044" s="3" t="s">
        <v>13714</v>
      </c>
      <c r="G1044" s="3" t="s">
        <v>13715</v>
      </c>
      <c r="H1044" s="3" t="s">
        <v>160</v>
      </c>
      <c r="I1044" s="3" t="s">
        <v>17</v>
      </c>
      <c r="J1044" s="3" t="s">
        <v>17</v>
      </c>
      <c r="K1044" s="3" t="s">
        <v>160</v>
      </c>
      <c r="L1044" s="3" t="s">
        <v>17</v>
      </c>
      <c r="M1044" s="3" t="s">
        <v>17</v>
      </c>
      <c r="N1044" s="3" t="s">
        <v>17</v>
      </c>
      <c r="O1044" s="3" t="s">
        <v>149</v>
      </c>
      <c r="P1044" s="3" t="s">
        <v>150</v>
      </c>
      <c r="Q1044" s="3" t="s">
        <v>172</v>
      </c>
      <c r="R1044" s="3" t="s">
        <v>17</v>
      </c>
      <c r="S1044" s="3" t="s">
        <v>151</v>
      </c>
      <c r="T1044" s="3" t="s">
        <v>316</v>
      </c>
      <c r="U1044" s="3" t="s">
        <v>17</v>
      </c>
      <c r="V1044" s="3" t="s">
        <v>17</v>
      </c>
      <c r="W1044" s="3" t="s">
        <v>17</v>
      </c>
      <c r="X1044" s="3" t="s">
        <v>17</v>
      </c>
      <c r="Y1044" s="3" t="s">
        <v>17</v>
      </c>
      <c r="Z1044" s="3" t="s">
        <v>17</v>
      </c>
      <c r="AA1044" s="3" t="s">
        <v>17</v>
      </c>
      <c r="AB1044" s="3" t="s">
        <v>17</v>
      </c>
      <c r="AC1044" s="3" t="s">
        <v>17</v>
      </c>
      <c r="AD1044" s="3" t="s">
        <v>17</v>
      </c>
      <c r="AE1044" s="3" t="s">
        <v>17</v>
      </c>
      <c r="AF1044" s="3" t="s">
        <v>17</v>
      </c>
      <c r="AG1044" s="3" t="s">
        <v>17</v>
      </c>
      <c r="AH1044" s="3" t="s">
        <v>17</v>
      </c>
      <c r="AI1044" s="3" t="s">
        <v>17</v>
      </c>
      <c r="AJ1044" s="3" t="s">
        <v>17</v>
      </c>
      <c r="AK1044" s="3" t="s">
        <v>17</v>
      </c>
      <c r="AL1044" s="3" t="s">
        <v>13716</v>
      </c>
      <c r="AM1044" s="3" t="s">
        <v>17</v>
      </c>
      <c r="AN1044" s="3" t="s">
        <v>17</v>
      </c>
      <c r="AO1044" s="3" t="s">
        <v>17</v>
      </c>
      <c r="AP1044" s="4" t="s">
        <v>17</v>
      </c>
    </row>
    <row r="1045" spans="1:42" x14ac:dyDescent="0.25">
      <c r="A1045" s="3" t="s">
        <v>13717</v>
      </c>
      <c r="B1045" s="3" t="s">
        <v>13718</v>
      </c>
      <c r="C1045" s="3" t="s">
        <v>13719</v>
      </c>
      <c r="D1045" s="3" t="s">
        <v>486</v>
      </c>
      <c r="E1045" s="3" t="s">
        <v>13720</v>
      </c>
      <c r="F1045" s="3" t="s">
        <v>13721</v>
      </c>
      <c r="G1045" s="3" t="s">
        <v>13722</v>
      </c>
      <c r="H1045" s="3" t="s">
        <v>160</v>
      </c>
      <c r="I1045" s="3" t="s">
        <v>17</v>
      </c>
      <c r="J1045" s="3" t="s">
        <v>17</v>
      </c>
      <c r="K1045" s="3" t="s">
        <v>160</v>
      </c>
      <c r="L1045" s="3" t="s">
        <v>17</v>
      </c>
      <c r="M1045" s="3" t="s">
        <v>17</v>
      </c>
      <c r="N1045" s="3" t="s">
        <v>17</v>
      </c>
      <c r="O1045" s="3" t="s">
        <v>181</v>
      </c>
      <c r="P1045" s="3" t="s">
        <v>150</v>
      </c>
      <c r="Q1045" s="3" t="s">
        <v>151</v>
      </c>
      <c r="R1045" s="3" t="s">
        <v>17</v>
      </c>
      <c r="S1045" s="3" t="s">
        <v>195</v>
      </c>
      <c r="T1045" s="3" t="s">
        <v>608</v>
      </c>
      <c r="U1045" s="3" t="s">
        <v>17</v>
      </c>
      <c r="V1045" s="3" t="s">
        <v>17</v>
      </c>
      <c r="W1045" s="3" t="s">
        <v>17</v>
      </c>
      <c r="X1045" s="3" t="s">
        <v>17</v>
      </c>
      <c r="Y1045" s="3" t="s">
        <v>17</v>
      </c>
      <c r="Z1045" s="3" t="s">
        <v>17</v>
      </c>
      <c r="AA1045" s="3" t="s">
        <v>17</v>
      </c>
      <c r="AB1045" s="3" t="s">
        <v>17</v>
      </c>
      <c r="AC1045" s="3" t="s">
        <v>17</v>
      </c>
      <c r="AD1045" s="3" t="s">
        <v>17</v>
      </c>
      <c r="AE1045" s="3" t="s">
        <v>17</v>
      </c>
      <c r="AF1045" s="3" t="s">
        <v>17</v>
      </c>
      <c r="AG1045" s="3" t="s">
        <v>17</v>
      </c>
      <c r="AH1045" s="3" t="s">
        <v>17</v>
      </c>
      <c r="AI1045" s="3" t="s">
        <v>17</v>
      </c>
      <c r="AJ1045" s="3" t="s">
        <v>17</v>
      </c>
      <c r="AK1045" s="3" t="s">
        <v>17</v>
      </c>
      <c r="AL1045" s="3" t="s">
        <v>13723</v>
      </c>
      <c r="AM1045" s="3" t="s">
        <v>17</v>
      </c>
      <c r="AN1045" s="3" t="s">
        <v>17</v>
      </c>
      <c r="AO1045" s="3" t="s">
        <v>17</v>
      </c>
      <c r="AP1045" s="4" t="s">
        <v>17</v>
      </c>
    </row>
    <row r="1046" spans="1:42" x14ac:dyDescent="0.25">
      <c r="A1046" s="3" t="s">
        <v>13724</v>
      </c>
      <c r="B1046" s="3" t="s">
        <v>13725</v>
      </c>
      <c r="C1046" s="3" t="s">
        <v>13726</v>
      </c>
      <c r="D1046" s="3" t="s">
        <v>142</v>
      </c>
      <c r="E1046" s="3" t="s">
        <v>17</v>
      </c>
      <c r="F1046" s="3" t="s">
        <v>13727</v>
      </c>
      <c r="G1046" s="3" t="s">
        <v>13728</v>
      </c>
      <c r="H1046" s="3" t="s">
        <v>13729</v>
      </c>
      <c r="I1046" s="3" t="s">
        <v>574</v>
      </c>
      <c r="J1046" s="3" t="s">
        <v>13730</v>
      </c>
      <c r="K1046" s="3" t="s">
        <v>288</v>
      </c>
      <c r="L1046" s="3" t="s">
        <v>13731</v>
      </c>
      <c r="M1046" s="3" t="s">
        <v>13729</v>
      </c>
      <c r="N1046" s="3" t="s">
        <v>13732</v>
      </c>
      <c r="O1046" s="3" t="s">
        <v>373</v>
      </c>
      <c r="P1046" s="3" t="s">
        <v>150</v>
      </c>
      <c r="Q1046" s="3" t="s">
        <v>76</v>
      </c>
      <c r="R1046" s="3" t="s">
        <v>798</v>
      </c>
      <c r="S1046" s="3" t="s">
        <v>17</v>
      </c>
      <c r="T1046" s="3" t="s">
        <v>17</v>
      </c>
      <c r="U1046" s="3" t="s">
        <v>155</v>
      </c>
      <c r="V1046" s="3" t="s">
        <v>537</v>
      </c>
      <c r="W1046" s="3" t="s">
        <v>5191</v>
      </c>
      <c r="X1046" s="3" t="s">
        <v>160</v>
      </c>
      <c r="Y1046" s="3" t="s">
        <v>172</v>
      </c>
      <c r="Z1046" s="3" t="s">
        <v>160</v>
      </c>
      <c r="AA1046" s="3" t="s">
        <v>195</v>
      </c>
      <c r="AB1046" s="3" t="s">
        <v>160</v>
      </c>
      <c r="AC1046" s="3" t="s">
        <v>17</v>
      </c>
      <c r="AD1046" s="3" t="s">
        <v>13733</v>
      </c>
      <c r="AE1046" s="3" t="s">
        <v>13734</v>
      </c>
      <c r="AF1046" s="3" t="s">
        <v>160</v>
      </c>
      <c r="AG1046" s="3" t="s">
        <v>160</v>
      </c>
      <c r="AH1046" s="3" t="s">
        <v>160</v>
      </c>
      <c r="AI1046" s="3" t="s">
        <v>160</v>
      </c>
      <c r="AJ1046" s="3" t="s">
        <v>17</v>
      </c>
      <c r="AK1046" s="3" t="s">
        <v>17</v>
      </c>
      <c r="AL1046" s="3" t="s">
        <v>13735</v>
      </c>
      <c r="AM1046" s="3" t="s">
        <v>272</v>
      </c>
      <c r="AN1046" s="3" t="s">
        <v>13736</v>
      </c>
      <c r="AO1046" s="3" t="s">
        <v>728</v>
      </c>
      <c r="AP1046" s="4" t="s">
        <v>17</v>
      </c>
    </row>
    <row r="1047" spans="1:42" x14ac:dyDescent="0.25">
      <c r="A1047" s="3" t="s">
        <v>13737</v>
      </c>
      <c r="B1047" s="3" t="s">
        <v>13738</v>
      </c>
      <c r="C1047" s="3" t="s">
        <v>13739</v>
      </c>
      <c r="D1047" s="3" t="s">
        <v>142</v>
      </c>
      <c r="E1047" s="3" t="s">
        <v>17</v>
      </c>
      <c r="F1047" s="3" t="s">
        <v>13740</v>
      </c>
      <c r="G1047" s="3" t="s">
        <v>13741</v>
      </c>
      <c r="H1047" s="3" t="s">
        <v>11821</v>
      </c>
      <c r="I1047" s="3" t="s">
        <v>10278</v>
      </c>
      <c r="J1047" s="3" t="s">
        <v>144</v>
      </c>
      <c r="K1047" s="3" t="s">
        <v>198</v>
      </c>
      <c r="L1047" s="3" t="s">
        <v>4115</v>
      </c>
      <c r="M1047" s="3" t="s">
        <v>4296</v>
      </c>
      <c r="N1047" s="3" t="s">
        <v>4354</v>
      </c>
      <c r="O1047" s="3" t="s">
        <v>923</v>
      </c>
      <c r="P1047" s="3" t="s">
        <v>150</v>
      </c>
      <c r="Q1047" s="3" t="s">
        <v>76</v>
      </c>
      <c r="R1047" s="3" t="s">
        <v>13742</v>
      </c>
      <c r="S1047" s="3" t="s">
        <v>17</v>
      </c>
      <c r="T1047" s="3" t="s">
        <v>17</v>
      </c>
      <c r="U1047" s="3" t="s">
        <v>151</v>
      </c>
      <c r="V1047" s="3" t="s">
        <v>152</v>
      </c>
      <c r="W1047" s="3" t="s">
        <v>420</v>
      </c>
      <c r="X1047" s="3" t="s">
        <v>205</v>
      </c>
      <c r="Y1047" s="3" t="s">
        <v>76</v>
      </c>
      <c r="Z1047" s="3" t="s">
        <v>430</v>
      </c>
      <c r="AA1047" s="3" t="s">
        <v>172</v>
      </c>
      <c r="AB1047" s="3" t="s">
        <v>156</v>
      </c>
      <c r="AC1047" s="3" t="s">
        <v>13743</v>
      </c>
      <c r="AD1047" s="3" t="s">
        <v>13744</v>
      </c>
      <c r="AE1047" s="3" t="s">
        <v>13745</v>
      </c>
      <c r="AF1047" s="3" t="s">
        <v>160</v>
      </c>
      <c r="AG1047" s="3" t="s">
        <v>160</v>
      </c>
      <c r="AH1047" s="3" t="s">
        <v>160</v>
      </c>
      <c r="AI1047" s="3" t="s">
        <v>160</v>
      </c>
      <c r="AJ1047" s="3" t="s">
        <v>17</v>
      </c>
      <c r="AK1047" s="3" t="s">
        <v>17</v>
      </c>
      <c r="AL1047" s="3" t="s">
        <v>13746</v>
      </c>
      <c r="AM1047" s="3" t="s">
        <v>332</v>
      </c>
      <c r="AN1047" s="3" t="s">
        <v>4093</v>
      </c>
      <c r="AO1047" s="3" t="s">
        <v>221</v>
      </c>
      <c r="AP1047" s="4" t="s">
        <v>17</v>
      </c>
    </row>
    <row r="1048" spans="1:42" x14ac:dyDescent="0.25">
      <c r="A1048" s="3" t="s">
        <v>13747</v>
      </c>
      <c r="B1048" s="3" t="s">
        <v>13748</v>
      </c>
      <c r="C1048" s="3" t="s">
        <v>13749</v>
      </c>
      <c r="D1048" s="3" t="s">
        <v>142</v>
      </c>
      <c r="E1048" s="3" t="s">
        <v>17</v>
      </c>
      <c r="F1048" s="3" t="s">
        <v>13750</v>
      </c>
      <c r="G1048" s="3" t="s">
        <v>13751</v>
      </c>
      <c r="H1048" s="3" t="s">
        <v>7348</v>
      </c>
      <c r="I1048" s="3" t="s">
        <v>160</v>
      </c>
      <c r="J1048" s="3" t="s">
        <v>207</v>
      </c>
      <c r="K1048" s="3" t="s">
        <v>377</v>
      </c>
      <c r="L1048" s="3" t="s">
        <v>13752</v>
      </c>
      <c r="M1048" s="3" t="s">
        <v>611</v>
      </c>
      <c r="N1048" s="3" t="s">
        <v>4781</v>
      </c>
      <c r="O1048" s="3" t="s">
        <v>923</v>
      </c>
      <c r="P1048" s="3" t="s">
        <v>150</v>
      </c>
      <c r="Q1048" s="3" t="s">
        <v>76</v>
      </c>
      <c r="R1048" s="3" t="s">
        <v>170</v>
      </c>
      <c r="S1048" s="3" t="s">
        <v>17</v>
      </c>
      <c r="T1048" s="3" t="s">
        <v>17</v>
      </c>
      <c r="U1048" s="3" t="s">
        <v>160</v>
      </c>
      <c r="V1048" s="3" t="s">
        <v>152</v>
      </c>
      <c r="W1048" s="3" t="s">
        <v>5309</v>
      </c>
      <c r="X1048" s="3" t="s">
        <v>644</v>
      </c>
      <c r="Y1048" s="3" t="s">
        <v>160</v>
      </c>
      <c r="Z1048" s="3" t="s">
        <v>205</v>
      </c>
      <c r="AA1048" s="3" t="s">
        <v>184</v>
      </c>
      <c r="AB1048" s="3" t="s">
        <v>202</v>
      </c>
      <c r="AC1048" s="3" t="s">
        <v>13753</v>
      </c>
      <c r="AD1048" s="3" t="s">
        <v>326</v>
      </c>
      <c r="AE1048" s="3" t="s">
        <v>13754</v>
      </c>
      <c r="AF1048" s="3" t="s">
        <v>160</v>
      </c>
      <c r="AG1048" s="3" t="s">
        <v>160</v>
      </c>
      <c r="AH1048" s="3" t="s">
        <v>160</v>
      </c>
      <c r="AI1048" s="3" t="s">
        <v>160</v>
      </c>
      <c r="AJ1048" s="3" t="s">
        <v>17</v>
      </c>
      <c r="AK1048" s="3" t="s">
        <v>17</v>
      </c>
      <c r="AL1048" s="3" t="s">
        <v>13755</v>
      </c>
      <c r="AM1048" s="3" t="s">
        <v>907</v>
      </c>
      <c r="AN1048" s="3" t="s">
        <v>230</v>
      </c>
      <c r="AO1048" s="3" t="s">
        <v>231</v>
      </c>
      <c r="AP1048" s="4" t="s">
        <v>17</v>
      </c>
    </row>
    <row r="1049" spans="1:42" x14ac:dyDescent="0.25">
      <c r="A1049" s="3" t="s">
        <v>13756</v>
      </c>
      <c r="B1049" s="3" t="s">
        <v>13757</v>
      </c>
      <c r="C1049" s="3" t="s">
        <v>13758</v>
      </c>
      <c r="D1049" s="3" t="s">
        <v>142</v>
      </c>
      <c r="E1049" s="3" t="s">
        <v>17</v>
      </c>
      <c r="F1049" s="3" t="s">
        <v>13759</v>
      </c>
      <c r="G1049" s="3" t="s">
        <v>13760</v>
      </c>
      <c r="H1049" s="3" t="s">
        <v>13761</v>
      </c>
      <c r="I1049" s="3" t="s">
        <v>145</v>
      </c>
      <c r="J1049" s="3" t="s">
        <v>207</v>
      </c>
      <c r="K1049" s="3" t="s">
        <v>233</v>
      </c>
      <c r="L1049" s="3" t="s">
        <v>5844</v>
      </c>
      <c r="M1049" s="3" t="s">
        <v>670</v>
      </c>
      <c r="N1049" s="3" t="s">
        <v>13762</v>
      </c>
      <c r="O1049" s="3" t="s">
        <v>861</v>
      </c>
      <c r="P1049" s="3" t="s">
        <v>150</v>
      </c>
      <c r="Q1049" s="3" t="s">
        <v>76</v>
      </c>
      <c r="R1049" s="3" t="s">
        <v>182</v>
      </c>
      <c r="S1049" s="3" t="s">
        <v>17</v>
      </c>
      <c r="T1049" s="3" t="s">
        <v>17</v>
      </c>
      <c r="U1049" s="3" t="s">
        <v>76</v>
      </c>
      <c r="V1049" s="3" t="s">
        <v>152</v>
      </c>
      <c r="W1049" s="3" t="s">
        <v>9965</v>
      </c>
      <c r="X1049" s="3" t="s">
        <v>160</v>
      </c>
      <c r="Y1049" s="3" t="s">
        <v>184</v>
      </c>
      <c r="Z1049" s="3" t="s">
        <v>156</v>
      </c>
      <c r="AA1049" s="3" t="s">
        <v>195</v>
      </c>
      <c r="AB1049" s="3" t="s">
        <v>202</v>
      </c>
      <c r="AC1049" s="3" t="s">
        <v>4793</v>
      </c>
      <c r="AD1049" s="3" t="s">
        <v>13763</v>
      </c>
      <c r="AE1049" s="3" t="s">
        <v>13764</v>
      </c>
      <c r="AF1049" s="3" t="s">
        <v>160</v>
      </c>
      <c r="AG1049" s="3" t="s">
        <v>160</v>
      </c>
      <c r="AH1049" s="3" t="s">
        <v>160</v>
      </c>
      <c r="AI1049" s="3" t="s">
        <v>160</v>
      </c>
      <c r="AJ1049" s="3" t="s">
        <v>17</v>
      </c>
      <c r="AK1049" s="3" t="s">
        <v>17</v>
      </c>
      <c r="AL1049" s="3" t="s">
        <v>13765</v>
      </c>
      <c r="AM1049" s="3" t="s">
        <v>338</v>
      </c>
      <c r="AN1049" s="3" t="s">
        <v>4329</v>
      </c>
      <c r="AO1049" s="3" t="s">
        <v>631</v>
      </c>
      <c r="AP1049" s="4" t="s">
        <v>17</v>
      </c>
    </row>
    <row r="1050" spans="1:42" x14ac:dyDescent="0.25">
      <c r="A1050" s="3" t="s">
        <v>13766</v>
      </c>
      <c r="B1050" s="3" t="s">
        <v>13767</v>
      </c>
      <c r="C1050" s="3" t="s">
        <v>13768</v>
      </c>
      <c r="D1050" s="3" t="s">
        <v>142</v>
      </c>
      <c r="E1050" s="3" t="s">
        <v>17</v>
      </c>
      <c r="F1050" s="3" t="s">
        <v>13769</v>
      </c>
      <c r="G1050" s="3" t="s">
        <v>13770</v>
      </c>
      <c r="H1050" s="3" t="s">
        <v>13771</v>
      </c>
      <c r="I1050" s="3" t="s">
        <v>11863</v>
      </c>
      <c r="J1050" s="3" t="s">
        <v>8994</v>
      </c>
      <c r="K1050" s="3" t="s">
        <v>628</v>
      </c>
      <c r="L1050" s="3" t="s">
        <v>5844</v>
      </c>
      <c r="M1050" s="3" t="s">
        <v>5755</v>
      </c>
      <c r="N1050" s="3" t="s">
        <v>5661</v>
      </c>
      <c r="O1050" s="3" t="s">
        <v>861</v>
      </c>
      <c r="P1050" s="3" t="s">
        <v>150</v>
      </c>
      <c r="Q1050" s="3" t="s">
        <v>76</v>
      </c>
      <c r="R1050" s="3" t="s">
        <v>170</v>
      </c>
      <c r="S1050" s="3" t="s">
        <v>17</v>
      </c>
      <c r="T1050" s="3" t="s">
        <v>17</v>
      </c>
      <c r="U1050" s="3" t="s">
        <v>155</v>
      </c>
      <c r="V1050" s="3" t="s">
        <v>152</v>
      </c>
      <c r="W1050" s="3" t="s">
        <v>4350</v>
      </c>
      <c r="X1050" s="3" t="s">
        <v>4350</v>
      </c>
      <c r="Y1050" s="3" t="s">
        <v>172</v>
      </c>
      <c r="Z1050" s="3" t="s">
        <v>300</v>
      </c>
      <c r="AA1050" s="3" t="s">
        <v>184</v>
      </c>
      <c r="AB1050" s="3" t="s">
        <v>660</v>
      </c>
      <c r="AC1050" s="3" t="s">
        <v>13772</v>
      </c>
      <c r="AD1050" s="3" t="s">
        <v>13773</v>
      </c>
      <c r="AE1050" s="3" t="s">
        <v>13774</v>
      </c>
      <c r="AF1050" s="3" t="s">
        <v>160</v>
      </c>
      <c r="AG1050" s="3" t="s">
        <v>160</v>
      </c>
      <c r="AH1050" s="3" t="s">
        <v>160</v>
      </c>
      <c r="AI1050" s="3" t="s">
        <v>160</v>
      </c>
      <c r="AJ1050" s="3" t="s">
        <v>17</v>
      </c>
      <c r="AK1050" s="3" t="s">
        <v>17</v>
      </c>
      <c r="AL1050" s="3" t="s">
        <v>13775</v>
      </c>
      <c r="AM1050" s="3" t="s">
        <v>10311</v>
      </c>
      <c r="AN1050" s="3" t="s">
        <v>882</v>
      </c>
      <c r="AO1050" s="3" t="s">
        <v>163</v>
      </c>
      <c r="AP1050" s="4" t="s">
        <v>17</v>
      </c>
    </row>
    <row r="1051" spans="1:42" x14ac:dyDescent="0.25">
      <c r="A1051" s="3" t="s">
        <v>13776</v>
      </c>
      <c r="B1051" s="3" t="s">
        <v>13777</v>
      </c>
      <c r="C1051" s="3" t="s">
        <v>13778</v>
      </c>
      <c r="D1051" s="3" t="s">
        <v>142</v>
      </c>
      <c r="E1051" s="3" t="s">
        <v>17</v>
      </c>
      <c r="F1051" s="3" t="s">
        <v>13779</v>
      </c>
      <c r="G1051" s="3" t="s">
        <v>13780</v>
      </c>
      <c r="H1051" s="3" t="s">
        <v>7235</v>
      </c>
      <c r="I1051" s="3" t="s">
        <v>250</v>
      </c>
      <c r="J1051" s="3" t="s">
        <v>597</v>
      </c>
      <c r="K1051" s="3" t="s">
        <v>359</v>
      </c>
      <c r="L1051" s="3" t="s">
        <v>7236</v>
      </c>
      <c r="M1051" s="3" t="s">
        <v>264</v>
      </c>
      <c r="N1051" s="3" t="s">
        <v>7237</v>
      </c>
      <c r="O1051" s="3" t="s">
        <v>440</v>
      </c>
      <c r="P1051" s="3" t="s">
        <v>150</v>
      </c>
      <c r="Q1051" s="3" t="s">
        <v>76</v>
      </c>
      <c r="R1051" s="3" t="s">
        <v>182</v>
      </c>
      <c r="S1051" s="3" t="s">
        <v>17</v>
      </c>
      <c r="T1051" s="3" t="s">
        <v>17</v>
      </c>
      <c r="U1051" s="3" t="s">
        <v>160</v>
      </c>
      <c r="V1051" s="3" t="s">
        <v>152</v>
      </c>
      <c r="W1051" s="3" t="s">
        <v>407</v>
      </c>
      <c r="X1051" s="3" t="s">
        <v>160</v>
      </c>
      <c r="Y1051" s="3" t="s">
        <v>76</v>
      </c>
      <c r="Z1051" s="3" t="s">
        <v>160</v>
      </c>
      <c r="AA1051" s="3" t="s">
        <v>155</v>
      </c>
      <c r="AB1051" s="3" t="s">
        <v>332</v>
      </c>
      <c r="AC1051" s="3" t="s">
        <v>6199</v>
      </c>
      <c r="AD1051" s="3" t="s">
        <v>13781</v>
      </c>
      <c r="AE1051" s="3" t="s">
        <v>13782</v>
      </c>
      <c r="AF1051" s="3" t="s">
        <v>160</v>
      </c>
      <c r="AG1051" s="3" t="s">
        <v>160</v>
      </c>
      <c r="AH1051" s="3" t="s">
        <v>160</v>
      </c>
      <c r="AI1051" s="3" t="s">
        <v>160</v>
      </c>
      <c r="AJ1051" s="3" t="s">
        <v>17</v>
      </c>
      <c r="AK1051" s="3" t="s">
        <v>17</v>
      </c>
      <c r="AL1051" s="3" t="s">
        <v>5836</v>
      </c>
      <c r="AM1051" s="3" t="s">
        <v>151</v>
      </c>
      <c r="AN1051" s="3" t="s">
        <v>899</v>
      </c>
      <c r="AO1051" s="3" t="s">
        <v>381</v>
      </c>
      <c r="AP1051" s="4" t="s">
        <v>17</v>
      </c>
    </row>
    <row r="1052" spans="1:42" x14ac:dyDescent="0.25">
      <c r="A1052" s="3" t="s">
        <v>13783</v>
      </c>
      <c r="B1052" s="3" t="s">
        <v>13784</v>
      </c>
      <c r="C1052" s="3" t="s">
        <v>13785</v>
      </c>
      <c r="D1052" s="3" t="s">
        <v>142</v>
      </c>
      <c r="E1052" s="3" t="s">
        <v>17</v>
      </c>
      <c r="F1052" s="3" t="s">
        <v>13786</v>
      </c>
      <c r="G1052" s="3" t="s">
        <v>13787</v>
      </c>
      <c r="H1052" s="3" t="s">
        <v>13788</v>
      </c>
      <c r="I1052" s="3" t="s">
        <v>8372</v>
      </c>
      <c r="J1052" s="3" t="s">
        <v>772</v>
      </c>
      <c r="K1052" s="3" t="s">
        <v>735</v>
      </c>
      <c r="L1052" s="3" t="s">
        <v>5520</v>
      </c>
      <c r="M1052" s="3" t="s">
        <v>507</v>
      </c>
      <c r="N1052" s="3" t="s">
        <v>5532</v>
      </c>
      <c r="O1052" s="3" t="s">
        <v>373</v>
      </c>
      <c r="P1052" s="3" t="s">
        <v>150</v>
      </c>
      <c r="Q1052" s="3" t="s">
        <v>76</v>
      </c>
      <c r="R1052" s="3" t="s">
        <v>13789</v>
      </c>
      <c r="S1052" s="3" t="s">
        <v>17</v>
      </c>
      <c r="T1052" s="3" t="s">
        <v>17</v>
      </c>
      <c r="U1052" s="3" t="s">
        <v>151</v>
      </c>
      <c r="V1052" s="3" t="s">
        <v>152</v>
      </c>
      <c r="W1052" s="3" t="s">
        <v>10762</v>
      </c>
      <c r="X1052" s="3" t="s">
        <v>151</v>
      </c>
      <c r="Y1052" s="3" t="s">
        <v>76</v>
      </c>
      <c r="Z1052" s="3" t="s">
        <v>160</v>
      </c>
      <c r="AA1052" s="3" t="s">
        <v>155</v>
      </c>
      <c r="AB1052" s="3" t="s">
        <v>160</v>
      </c>
      <c r="AC1052" s="3" t="s">
        <v>5534</v>
      </c>
      <c r="AD1052" s="3" t="s">
        <v>5572</v>
      </c>
      <c r="AE1052" s="3" t="s">
        <v>13790</v>
      </c>
      <c r="AF1052" s="3" t="s">
        <v>160</v>
      </c>
      <c r="AG1052" s="3" t="s">
        <v>160</v>
      </c>
      <c r="AH1052" s="3" t="s">
        <v>160</v>
      </c>
      <c r="AI1052" s="3" t="s">
        <v>160</v>
      </c>
      <c r="AJ1052" s="3" t="s">
        <v>17</v>
      </c>
      <c r="AK1052" s="3" t="s">
        <v>17</v>
      </c>
      <c r="AL1052" s="3" t="s">
        <v>13791</v>
      </c>
      <c r="AM1052" s="3" t="s">
        <v>5217</v>
      </c>
      <c r="AN1052" s="3" t="s">
        <v>187</v>
      </c>
      <c r="AO1052" s="3" t="s">
        <v>188</v>
      </c>
      <c r="AP1052" s="4" t="s">
        <v>17</v>
      </c>
    </row>
    <row r="1053" spans="1:42" x14ac:dyDescent="0.25">
      <c r="A1053" s="3" t="s">
        <v>13792</v>
      </c>
      <c r="B1053" s="3" t="s">
        <v>13793</v>
      </c>
      <c r="C1053" s="3" t="s">
        <v>13794</v>
      </c>
      <c r="D1053" s="3" t="s">
        <v>486</v>
      </c>
      <c r="E1053" s="3" t="s">
        <v>12451</v>
      </c>
      <c r="F1053" s="3" t="s">
        <v>13795</v>
      </c>
      <c r="G1053" s="3" t="s">
        <v>13796</v>
      </c>
      <c r="H1053" s="3" t="s">
        <v>160</v>
      </c>
      <c r="I1053" s="3" t="s">
        <v>17</v>
      </c>
      <c r="J1053" s="3" t="s">
        <v>17</v>
      </c>
      <c r="K1053" s="3" t="s">
        <v>160</v>
      </c>
      <c r="L1053" s="3" t="s">
        <v>17</v>
      </c>
      <c r="M1053" s="3" t="s">
        <v>17</v>
      </c>
      <c r="N1053" s="3" t="s">
        <v>17</v>
      </c>
      <c r="O1053" s="3" t="s">
        <v>842</v>
      </c>
      <c r="P1053" s="3" t="s">
        <v>150</v>
      </c>
      <c r="Q1053" s="3" t="s">
        <v>155</v>
      </c>
      <c r="R1053" s="3" t="s">
        <v>17</v>
      </c>
      <c r="S1053" s="3" t="s">
        <v>184</v>
      </c>
      <c r="T1053" s="3" t="s">
        <v>160</v>
      </c>
      <c r="U1053" s="3" t="s">
        <v>17</v>
      </c>
      <c r="V1053" s="3" t="s">
        <v>17</v>
      </c>
      <c r="W1053" s="3" t="s">
        <v>17</v>
      </c>
      <c r="X1053" s="3" t="s">
        <v>17</v>
      </c>
      <c r="Y1053" s="3" t="s">
        <v>17</v>
      </c>
      <c r="Z1053" s="3" t="s">
        <v>17</v>
      </c>
      <c r="AA1053" s="3" t="s">
        <v>17</v>
      </c>
      <c r="AB1053" s="3" t="s">
        <v>17</v>
      </c>
      <c r="AC1053" s="3" t="s">
        <v>17</v>
      </c>
      <c r="AD1053" s="3" t="s">
        <v>17</v>
      </c>
      <c r="AE1053" s="3" t="s">
        <v>17</v>
      </c>
      <c r="AF1053" s="3" t="s">
        <v>17</v>
      </c>
      <c r="AG1053" s="3" t="s">
        <v>17</v>
      </c>
      <c r="AH1053" s="3" t="s">
        <v>17</v>
      </c>
      <c r="AI1053" s="3" t="s">
        <v>17</v>
      </c>
      <c r="AJ1053" s="3" t="s">
        <v>17</v>
      </c>
      <c r="AK1053" s="3" t="s">
        <v>17</v>
      </c>
      <c r="AL1053" s="3" t="s">
        <v>13797</v>
      </c>
      <c r="AM1053" s="3" t="s">
        <v>17</v>
      </c>
      <c r="AN1053" s="3" t="s">
        <v>17</v>
      </c>
      <c r="AO1053" s="3" t="s">
        <v>17</v>
      </c>
      <c r="AP1053" s="4" t="s">
        <v>17</v>
      </c>
    </row>
    <row r="1054" spans="1:42" x14ac:dyDescent="0.25">
      <c r="A1054" s="3" t="s">
        <v>13798</v>
      </c>
      <c r="B1054" s="3" t="s">
        <v>13793</v>
      </c>
      <c r="C1054" s="3" t="s">
        <v>13794</v>
      </c>
      <c r="D1054" s="3" t="s">
        <v>486</v>
      </c>
      <c r="E1054" s="3" t="s">
        <v>4189</v>
      </c>
      <c r="F1054" s="3" t="s">
        <v>13799</v>
      </c>
      <c r="G1054" s="3" t="s">
        <v>13800</v>
      </c>
      <c r="H1054" s="3" t="s">
        <v>160</v>
      </c>
      <c r="I1054" s="3" t="s">
        <v>17</v>
      </c>
      <c r="J1054" s="3" t="s">
        <v>17</v>
      </c>
      <c r="K1054" s="3" t="s">
        <v>160</v>
      </c>
      <c r="L1054" s="3" t="s">
        <v>17</v>
      </c>
      <c r="M1054" s="3" t="s">
        <v>17</v>
      </c>
      <c r="N1054" s="3" t="s">
        <v>17</v>
      </c>
      <c r="O1054" s="3" t="s">
        <v>842</v>
      </c>
      <c r="P1054" s="3" t="s">
        <v>150</v>
      </c>
      <c r="Q1054" s="3" t="s">
        <v>155</v>
      </c>
      <c r="R1054" s="3" t="s">
        <v>17</v>
      </c>
      <c r="S1054" s="3" t="s">
        <v>184</v>
      </c>
      <c r="T1054" s="3" t="s">
        <v>157</v>
      </c>
      <c r="U1054" s="3" t="s">
        <v>17</v>
      </c>
      <c r="V1054" s="3" t="s">
        <v>17</v>
      </c>
      <c r="W1054" s="3" t="s">
        <v>17</v>
      </c>
      <c r="X1054" s="3" t="s">
        <v>17</v>
      </c>
      <c r="Y1054" s="3" t="s">
        <v>17</v>
      </c>
      <c r="Z1054" s="3" t="s">
        <v>17</v>
      </c>
      <c r="AA1054" s="3" t="s">
        <v>17</v>
      </c>
      <c r="AB1054" s="3" t="s">
        <v>17</v>
      </c>
      <c r="AC1054" s="3" t="s">
        <v>17</v>
      </c>
      <c r="AD1054" s="3" t="s">
        <v>17</v>
      </c>
      <c r="AE1054" s="3" t="s">
        <v>17</v>
      </c>
      <c r="AF1054" s="3" t="s">
        <v>17</v>
      </c>
      <c r="AG1054" s="3" t="s">
        <v>17</v>
      </c>
      <c r="AH1054" s="3" t="s">
        <v>17</v>
      </c>
      <c r="AI1054" s="3" t="s">
        <v>17</v>
      </c>
      <c r="AJ1054" s="3" t="s">
        <v>17</v>
      </c>
      <c r="AK1054" s="3" t="s">
        <v>17</v>
      </c>
      <c r="AL1054" s="3" t="s">
        <v>13801</v>
      </c>
      <c r="AM1054" s="3" t="s">
        <v>17</v>
      </c>
      <c r="AN1054" s="3" t="s">
        <v>17</v>
      </c>
      <c r="AO1054" s="3" t="s">
        <v>17</v>
      </c>
      <c r="AP1054" s="4" t="s">
        <v>17</v>
      </c>
    </row>
    <row r="1055" spans="1:42" x14ac:dyDescent="0.25">
      <c r="A1055" s="3" t="s">
        <v>13802</v>
      </c>
      <c r="B1055" s="3" t="s">
        <v>13803</v>
      </c>
      <c r="C1055" s="3" t="s">
        <v>13804</v>
      </c>
      <c r="D1055" s="3" t="s">
        <v>142</v>
      </c>
      <c r="E1055" s="3" t="s">
        <v>17</v>
      </c>
      <c r="F1055" s="3" t="s">
        <v>13805</v>
      </c>
      <c r="G1055" s="3" t="s">
        <v>13806</v>
      </c>
      <c r="H1055" s="3" t="s">
        <v>13807</v>
      </c>
      <c r="I1055" s="3" t="s">
        <v>350</v>
      </c>
      <c r="J1055" s="3" t="s">
        <v>615</v>
      </c>
      <c r="K1055" s="3" t="s">
        <v>233</v>
      </c>
      <c r="L1055" s="3" t="s">
        <v>13808</v>
      </c>
      <c r="M1055" s="3" t="s">
        <v>214</v>
      </c>
      <c r="N1055" s="3" t="s">
        <v>4383</v>
      </c>
      <c r="O1055" s="3" t="s">
        <v>861</v>
      </c>
      <c r="P1055" s="3" t="s">
        <v>150</v>
      </c>
      <c r="Q1055" s="3" t="s">
        <v>76</v>
      </c>
      <c r="R1055" s="3" t="s">
        <v>13809</v>
      </c>
      <c r="S1055" s="3" t="s">
        <v>17</v>
      </c>
      <c r="T1055" s="3" t="s">
        <v>17</v>
      </c>
      <c r="U1055" s="3" t="s">
        <v>337</v>
      </c>
      <c r="V1055" s="3" t="s">
        <v>152</v>
      </c>
      <c r="W1055" s="3" t="s">
        <v>160</v>
      </c>
      <c r="X1055" s="3" t="s">
        <v>160</v>
      </c>
      <c r="Y1055" s="3" t="s">
        <v>160</v>
      </c>
      <c r="Z1055" s="3" t="s">
        <v>151</v>
      </c>
      <c r="AA1055" s="3" t="s">
        <v>160</v>
      </c>
      <c r="AB1055" s="3" t="s">
        <v>160</v>
      </c>
      <c r="AC1055" s="3" t="s">
        <v>17</v>
      </c>
      <c r="AD1055" s="3" t="s">
        <v>13810</v>
      </c>
      <c r="AE1055" s="3" t="s">
        <v>13811</v>
      </c>
      <c r="AF1055" s="3" t="s">
        <v>160</v>
      </c>
      <c r="AG1055" s="3" t="s">
        <v>160</v>
      </c>
      <c r="AH1055" s="3" t="s">
        <v>160</v>
      </c>
      <c r="AI1055" s="3" t="s">
        <v>160</v>
      </c>
      <c r="AJ1055" s="3" t="s">
        <v>17</v>
      </c>
      <c r="AK1055" s="3" t="s">
        <v>17</v>
      </c>
      <c r="AL1055" s="3" t="s">
        <v>13812</v>
      </c>
      <c r="AM1055" s="3" t="s">
        <v>6447</v>
      </c>
      <c r="AN1055" s="3" t="s">
        <v>4104</v>
      </c>
      <c r="AO1055" s="3" t="s">
        <v>231</v>
      </c>
      <c r="AP1055" s="4" t="s">
        <v>17</v>
      </c>
    </row>
    <row r="1056" spans="1:42" x14ac:dyDescent="0.25">
      <c r="A1056" s="3" t="s">
        <v>13813</v>
      </c>
      <c r="B1056" s="3" t="s">
        <v>13814</v>
      </c>
      <c r="C1056" s="3" t="s">
        <v>13815</v>
      </c>
      <c r="D1056" s="3" t="s">
        <v>142</v>
      </c>
      <c r="E1056" s="3" t="s">
        <v>17</v>
      </c>
      <c r="F1056" s="3" t="s">
        <v>13816</v>
      </c>
      <c r="G1056" s="3" t="s">
        <v>13817</v>
      </c>
      <c r="H1056" s="3" t="s">
        <v>13818</v>
      </c>
      <c r="I1056" s="3" t="s">
        <v>4705</v>
      </c>
      <c r="J1056" s="3" t="s">
        <v>13819</v>
      </c>
      <c r="K1056" s="3" t="s">
        <v>213</v>
      </c>
      <c r="L1056" s="3" t="s">
        <v>4383</v>
      </c>
      <c r="M1056" s="3" t="s">
        <v>343</v>
      </c>
      <c r="N1056" s="3" t="s">
        <v>5718</v>
      </c>
      <c r="O1056" s="3" t="s">
        <v>861</v>
      </c>
      <c r="P1056" s="3" t="s">
        <v>150</v>
      </c>
      <c r="Q1056" s="3" t="s">
        <v>76</v>
      </c>
      <c r="R1056" s="3" t="s">
        <v>170</v>
      </c>
      <c r="S1056" s="3" t="s">
        <v>17</v>
      </c>
      <c r="T1056" s="3" t="s">
        <v>17</v>
      </c>
      <c r="U1056" s="3" t="s">
        <v>155</v>
      </c>
      <c r="V1056" s="3" t="s">
        <v>152</v>
      </c>
      <c r="W1056" s="3" t="s">
        <v>160</v>
      </c>
      <c r="X1056" s="3" t="s">
        <v>160</v>
      </c>
      <c r="Y1056" s="3" t="s">
        <v>160</v>
      </c>
      <c r="Z1056" s="3" t="s">
        <v>160</v>
      </c>
      <c r="AA1056" s="3" t="s">
        <v>160</v>
      </c>
      <c r="AB1056" s="3" t="s">
        <v>160</v>
      </c>
      <c r="AC1056" s="3" t="s">
        <v>17</v>
      </c>
      <c r="AD1056" s="3" t="s">
        <v>13820</v>
      </c>
      <c r="AE1056" s="3" t="s">
        <v>13821</v>
      </c>
      <c r="AF1056" s="3" t="s">
        <v>160</v>
      </c>
      <c r="AG1056" s="3" t="s">
        <v>160</v>
      </c>
      <c r="AH1056" s="3" t="s">
        <v>160</v>
      </c>
      <c r="AI1056" s="3" t="s">
        <v>160</v>
      </c>
      <c r="AJ1056" s="3" t="s">
        <v>17</v>
      </c>
      <c r="AK1056" s="3" t="s">
        <v>17</v>
      </c>
      <c r="AL1056" s="3" t="s">
        <v>13822</v>
      </c>
      <c r="AM1056" s="3" t="s">
        <v>4265</v>
      </c>
      <c r="AN1056" s="3" t="s">
        <v>702</v>
      </c>
      <c r="AO1056" s="3" t="s">
        <v>231</v>
      </c>
      <c r="AP1056" s="4" t="s">
        <v>17</v>
      </c>
    </row>
    <row r="1057" spans="1:42" x14ac:dyDescent="0.25">
      <c r="A1057" s="3" t="s">
        <v>13823</v>
      </c>
      <c r="B1057" s="3" t="s">
        <v>13824</v>
      </c>
      <c r="C1057" s="3" t="s">
        <v>13825</v>
      </c>
      <c r="D1057" s="3" t="s">
        <v>142</v>
      </c>
      <c r="E1057" s="3" t="s">
        <v>17</v>
      </c>
      <c r="F1057" s="3" t="s">
        <v>13826</v>
      </c>
      <c r="G1057" s="3" t="s">
        <v>13827</v>
      </c>
      <c r="H1057" s="3" t="s">
        <v>13828</v>
      </c>
      <c r="I1057" s="3" t="s">
        <v>635</v>
      </c>
      <c r="J1057" s="3" t="s">
        <v>190</v>
      </c>
      <c r="K1057" s="3" t="s">
        <v>233</v>
      </c>
      <c r="L1057" s="3" t="s">
        <v>4383</v>
      </c>
      <c r="M1057" s="3" t="s">
        <v>343</v>
      </c>
      <c r="N1057" s="3" t="s">
        <v>5718</v>
      </c>
      <c r="O1057" s="3" t="s">
        <v>861</v>
      </c>
      <c r="P1057" s="3" t="s">
        <v>150</v>
      </c>
      <c r="Q1057" s="3" t="s">
        <v>76</v>
      </c>
      <c r="R1057" s="3" t="s">
        <v>255</v>
      </c>
      <c r="S1057" s="3" t="s">
        <v>17</v>
      </c>
      <c r="T1057" s="3" t="s">
        <v>17</v>
      </c>
      <c r="U1057" s="3" t="s">
        <v>155</v>
      </c>
      <c r="V1057" s="3" t="s">
        <v>152</v>
      </c>
      <c r="W1057" s="3" t="s">
        <v>160</v>
      </c>
      <c r="X1057" s="3" t="s">
        <v>160</v>
      </c>
      <c r="Y1057" s="3" t="s">
        <v>160</v>
      </c>
      <c r="Z1057" s="3" t="s">
        <v>160</v>
      </c>
      <c r="AA1057" s="3" t="s">
        <v>160</v>
      </c>
      <c r="AB1057" s="3" t="s">
        <v>160</v>
      </c>
      <c r="AC1057" s="3" t="s">
        <v>17</v>
      </c>
      <c r="AD1057" s="3" t="s">
        <v>431</v>
      </c>
      <c r="AE1057" s="3" t="s">
        <v>13829</v>
      </c>
      <c r="AF1057" s="3" t="s">
        <v>160</v>
      </c>
      <c r="AG1057" s="3" t="s">
        <v>160</v>
      </c>
      <c r="AH1057" s="3" t="s">
        <v>160</v>
      </c>
      <c r="AI1057" s="3" t="s">
        <v>160</v>
      </c>
      <c r="AJ1057" s="3" t="s">
        <v>17</v>
      </c>
      <c r="AK1057" s="3" t="s">
        <v>17</v>
      </c>
      <c r="AL1057" s="3" t="s">
        <v>13830</v>
      </c>
      <c r="AM1057" s="3" t="s">
        <v>885</v>
      </c>
      <c r="AN1057" s="3" t="s">
        <v>13831</v>
      </c>
      <c r="AO1057" s="3" t="s">
        <v>584</v>
      </c>
      <c r="AP1057" s="4" t="s">
        <v>17</v>
      </c>
    </row>
    <row r="1058" spans="1:42" x14ac:dyDescent="0.25">
      <c r="A1058" s="3" t="s">
        <v>13832</v>
      </c>
      <c r="B1058" s="3" t="s">
        <v>13833</v>
      </c>
      <c r="C1058" s="3" t="s">
        <v>13834</v>
      </c>
      <c r="D1058" s="3" t="s">
        <v>142</v>
      </c>
      <c r="E1058" s="3" t="s">
        <v>17</v>
      </c>
      <c r="F1058" s="3" t="s">
        <v>13835</v>
      </c>
      <c r="G1058" s="3" t="s">
        <v>13836</v>
      </c>
      <c r="H1058" s="3" t="s">
        <v>13837</v>
      </c>
      <c r="I1058" s="3" t="s">
        <v>4814</v>
      </c>
      <c r="J1058" s="3" t="s">
        <v>13838</v>
      </c>
      <c r="K1058" s="3" t="s">
        <v>233</v>
      </c>
      <c r="L1058" s="3" t="s">
        <v>4383</v>
      </c>
      <c r="M1058" s="3" t="s">
        <v>343</v>
      </c>
      <c r="N1058" s="3" t="s">
        <v>5718</v>
      </c>
      <c r="O1058" s="3" t="s">
        <v>861</v>
      </c>
      <c r="P1058" s="3" t="s">
        <v>150</v>
      </c>
      <c r="Q1058" s="3" t="s">
        <v>76</v>
      </c>
      <c r="R1058" s="3" t="s">
        <v>255</v>
      </c>
      <c r="S1058" s="3" t="s">
        <v>17</v>
      </c>
      <c r="T1058" s="3" t="s">
        <v>17</v>
      </c>
      <c r="U1058" s="3" t="s">
        <v>160</v>
      </c>
      <c r="V1058" s="3" t="s">
        <v>152</v>
      </c>
      <c r="W1058" s="3" t="s">
        <v>160</v>
      </c>
      <c r="X1058" s="3" t="s">
        <v>160</v>
      </c>
      <c r="Y1058" s="3" t="s">
        <v>160</v>
      </c>
      <c r="Z1058" s="3" t="s">
        <v>160</v>
      </c>
      <c r="AA1058" s="3" t="s">
        <v>160</v>
      </c>
      <c r="AB1058" s="3" t="s">
        <v>160</v>
      </c>
      <c r="AC1058" s="3" t="s">
        <v>17</v>
      </c>
      <c r="AD1058" s="3" t="s">
        <v>431</v>
      </c>
      <c r="AE1058" s="3" t="s">
        <v>13839</v>
      </c>
      <c r="AF1058" s="3" t="s">
        <v>160</v>
      </c>
      <c r="AG1058" s="3" t="s">
        <v>160</v>
      </c>
      <c r="AH1058" s="3" t="s">
        <v>160</v>
      </c>
      <c r="AI1058" s="3" t="s">
        <v>160</v>
      </c>
      <c r="AJ1058" s="3" t="s">
        <v>17</v>
      </c>
      <c r="AK1058" s="3" t="s">
        <v>17</v>
      </c>
      <c r="AL1058" s="3" t="s">
        <v>13840</v>
      </c>
      <c r="AM1058" s="3" t="s">
        <v>216</v>
      </c>
      <c r="AN1058" s="3" t="s">
        <v>13841</v>
      </c>
      <c r="AO1058" s="3" t="s">
        <v>405</v>
      </c>
      <c r="AP1058" s="4" t="s">
        <v>17</v>
      </c>
    </row>
    <row r="1059" spans="1:42" x14ac:dyDescent="0.25">
      <c r="A1059" s="3" t="s">
        <v>13842</v>
      </c>
      <c r="B1059" s="3" t="s">
        <v>11258</v>
      </c>
      <c r="C1059" s="3" t="s">
        <v>11259</v>
      </c>
      <c r="D1059" s="3" t="s">
        <v>486</v>
      </c>
      <c r="E1059" s="3" t="s">
        <v>8577</v>
      </c>
      <c r="F1059" s="3" t="s">
        <v>13843</v>
      </c>
      <c r="G1059" s="3" t="s">
        <v>13844</v>
      </c>
      <c r="H1059" s="3" t="s">
        <v>160</v>
      </c>
      <c r="I1059" s="3" t="s">
        <v>17</v>
      </c>
      <c r="J1059" s="3" t="s">
        <v>17</v>
      </c>
      <c r="K1059" s="3" t="s">
        <v>160</v>
      </c>
      <c r="L1059" s="3" t="s">
        <v>17</v>
      </c>
      <c r="M1059" s="3" t="s">
        <v>17</v>
      </c>
      <c r="N1059" s="3" t="s">
        <v>17</v>
      </c>
      <c r="O1059" s="3" t="s">
        <v>149</v>
      </c>
      <c r="P1059" s="3" t="s">
        <v>150</v>
      </c>
      <c r="Q1059" s="3" t="s">
        <v>155</v>
      </c>
      <c r="R1059" s="3" t="s">
        <v>17</v>
      </c>
      <c r="S1059" s="3" t="s">
        <v>172</v>
      </c>
      <c r="T1059" s="3" t="s">
        <v>430</v>
      </c>
      <c r="U1059" s="3" t="s">
        <v>17</v>
      </c>
      <c r="V1059" s="3" t="s">
        <v>17</v>
      </c>
      <c r="W1059" s="3" t="s">
        <v>17</v>
      </c>
      <c r="X1059" s="3" t="s">
        <v>17</v>
      </c>
      <c r="Y1059" s="3" t="s">
        <v>17</v>
      </c>
      <c r="Z1059" s="3" t="s">
        <v>17</v>
      </c>
      <c r="AA1059" s="3" t="s">
        <v>17</v>
      </c>
      <c r="AB1059" s="3" t="s">
        <v>17</v>
      </c>
      <c r="AC1059" s="3" t="s">
        <v>17</v>
      </c>
      <c r="AD1059" s="3" t="s">
        <v>17</v>
      </c>
      <c r="AE1059" s="3" t="s">
        <v>17</v>
      </c>
      <c r="AF1059" s="3" t="s">
        <v>17</v>
      </c>
      <c r="AG1059" s="3" t="s">
        <v>17</v>
      </c>
      <c r="AH1059" s="3" t="s">
        <v>17</v>
      </c>
      <c r="AI1059" s="3" t="s">
        <v>17</v>
      </c>
      <c r="AJ1059" s="3" t="s">
        <v>17</v>
      </c>
      <c r="AK1059" s="3" t="s">
        <v>17</v>
      </c>
      <c r="AL1059" s="3" t="s">
        <v>13845</v>
      </c>
      <c r="AM1059" s="3" t="s">
        <v>17</v>
      </c>
      <c r="AN1059" s="3" t="s">
        <v>17</v>
      </c>
      <c r="AO1059" s="3" t="s">
        <v>17</v>
      </c>
      <c r="AP1059" s="4" t="s">
        <v>17</v>
      </c>
    </row>
    <row r="1060" spans="1:42" x14ac:dyDescent="0.25">
      <c r="A1060" s="3" t="s">
        <v>13846</v>
      </c>
      <c r="B1060" s="3" t="s">
        <v>13847</v>
      </c>
      <c r="C1060" s="3" t="s">
        <v>13848</v>
      </c>
      <c r="D1060" s="3" t="s">
        <v>142</v>
      </c>
      <c r="E1060" s="3" t="s">
        <v>17</v>
      </c>
      <c r="F1060" s="3" t="s">
        <v>13849</v>
      </c>
      <c r="G1060" s="3" t="s">
        <v>13850</v>
      </c>
      <c r="H1060" s="3" t="s">
        <v>442</v>
      </c>
      <c r="I1060" s="3" t="s">
        <v>160</v>
      </c>
      <c r="J1060" s="3" t="s">
        <v>13851</v>
      </c>
      <c r="K1060" s="3" t="s">
        <v>233</v>
      </c>
      <c r="L1060" s="3" t="s">
        <v>444</v>
      </c>
      <c r="M1060" s="3" t="s">
        <v>433</v>
      </c>
      <c r="N1060" s="3" t="s">
        <v>9249</v>
      </c>
      <c r="O1060" s="3" t="s">
        <v>525</v>
      </c>
      <c r="P1060" s="3" t="s">
        <v>150</v>
      </c>
      <c r="Q1060" s="3" t="s">
        <v>76</v>
      </c>
      <c r="R1060" s="3" t="s">
        <v>255</v>
      </c>
      <c r="S1060" s="3" t="s">
        <v>17</v>
      </c>
      <c r="T1060" s="3" t="s">
        <v>17</v>
      </c>
      <c r="U1060" s="3" t="s">
        <v>184</v>
      </c>
      <c r="V1060" s="3" t="s">
        <v>152</v>
      </c>
      <c r="W1060" s="3" t="s">
        <v>5191</v>
      </c>
      <c r="X1060" s="3" t="s">
        <v>5191</v>
      </c>
      <c r="Y1060" s="3" t="s">
        <v>76</v>
      </c>
      <c r="Z1060" s="3" t="s">
        <v>151</v>
      </c>
      <c r="AA1060" s="3" t="s">
        <v>155</v>
      </c>
      <c r="AB1060" s="3" t="s">
        <v>173</v>
      </c>
      <c r="AC1060" s="3" t="s">
        <v>9640</v>
      </c>
      <c r="AD1060" s="3" t="s">
        <v>672</v>
      </c>
      <c r="AE1060" s="3" t="s">
        <v>13852</v>
      </c>
      <c r="AF1060" s="3" t="s">
        <v>160</v>
      </c>
      <c r="AG1060" s="3" t="s">
        <v>160</v>
      </c>
      <c r="AH1060" s="3" t="s">
        <v>160</v>
      </c>
      <c r="AI1060" s="3" t="s">
        <v>160</v>
      </c>
      <c r="AJ1060" s="3" t="s">
        <v>17</v>
      </c>
      <c r="AK1060" s="3" t="s">
        <v>17</v>
      </c>
      <c r="AL1060" s="3" t="s">
        <v>13853</v>
      </c>
      <c r="AM1060" s="3" t="s">
        <v>599</v>
      </c>
      <c r="AN1060" s="3" t="s">
        <v>467</v>
      </c>
      <c r="AO1060" s="3" t="s">
        <v>468</v>
      </c>
      <c r="AP1060" s="4" t="s">
        <v>17</v>
      </c>
    </row>
    <row r="1061" spans="1:42" x14ac:dyDescent="0.25">
      <c r="A1061" s="3" t="s">
        <v>13854</v>
      </c>
      <c r="B1061" s="3" t="s">
        <v>13855</v>
      </c>
      <c r="C1061" s="3" t="s">
        <v>13856</v>
      </c>
      <c r="D1061" s="3" t="s">
        <v>142</v>
      </c>
      <c r="E1061" s="3" t="s">
        <v>17</v>
      </c>
      <c r="F1061" s="3" t="s">
        <v>13857</v>
      </c>
      <c r="G1061" s="3" t="s">
        <v>13858</v>
      </c>
      <c r="H1061" s="3" t="s">
        <v>13859</v>
      </c>
      <c r="I1061" s="3" t="s">
        <v>278</v>
      </c>
      <c r="J1061" s="3" t="s">
        <v>597</v>
      </c>
      <c r="K1061" s="3" t="s">
        <v>639</v>
      </c>
      <c r="L1061" s="3" t="s">
        <v>287</v>
      </c>
      <c r="M1061" s="3" t="s">
        <v>4165</v>
      </c>
      <c r="N1061" s="3" t="s">
        <v>512</v>
      </c>
      <c r="O1061" s="3" t="s">
        <v>282</v>
      </c>
      <c r="P1061" s="3" t="s">
        <v>150</v>
      </c>
      <c r="Q1061" s="3" t="s">
        <v>76</v>
      </c>
      <c r="R1061" s="3" t="s">
        <v>13860</v>
      </c>
      <c r="S1061" s="3" t="s">
        <v>17</v>
      </c>
      <c r="T1061" s="3" t="s">
        <v>17</v>
      </c>
      <c r="U1061" s="3" t="s">
        <v>176</v>
      </c>
      <c r="V1061" s="3" t="s">
        <v>152</v>
      </c>
      <c r="W1061" s="3" t="s">
        <v>5210</v>
      </c>
      <c r="X1061" s="3" t="s">
        <v>160</v>
      </c>
      <c r="Y1061" s="3" t="s">
        <v>160</v>
      </c>
      <c r="Z1061" s="3" t="s">
        <v>202</v>
      </c>
      <c r="AA1061" s="3" t="s">
        <v>76</v>
      </c>
      <c r="AB1061" s="3" t="s">
        <v>194</v>
      </c>
      <c r="AC1061" s="3" t="s">
        <v>17</v>
      </c>
      <c r="AD1061" s="3" t="s">
        <v>13861</v>
      </c>
      <c r="AE1061" s="3" t="s">
        <v>13862</v>
      </c>
      <c r="AF1061" s="3" t="s">
        <v>160</v>
      </c>
      <c r="AG1061" s="3" t="s">
        <v>160</v>
      </c>
      <c r="AH1061" s="3" t="s">
        <v>160</v>
      </c>
      <c r="AI1061" s="3" t="s">
        <v>160</v>
      </c>
      <c r="AJ1061" s="3" t="s">
        <v>17</v>
      </c>
      <c r="AK1061" s="3" t="s">
        <v>17</v>
      </c>
      <c r="AL1061" s="3" t="s">
        <v>13863</v>
      </c>
      <c r="AM1061" s="3" t="s">
        <v>718</v>
      </c>
      <c r="AN1061" s="3" t="s">
        <v>13864</v>
      </c>
      <c r="AO1061" s="3" t="s">
        <v>324</v>
      </c>
      <c r="AP1061" s="4" t="s">
        <v>17</v>
      </c>
    </row>
    <row r="1062" spans="1:42" x14ac:dyDescent="0.25">
      <c r="A1062" s="3" t="s">
        <v>13865</v>
      </c>
      <c r="B1062" s="3" t="s">
        <v>13866</v>
      </c>
      <c r="C1062" s="3" t="s">
        <v>13867</v>
      </c>
      <c r="D1062" s="3" t="s">
        <v>142</v>
      </c>
      <c r="E1062" s="3" t="s">
        <v>17</v>
      </c>
      <c r="F1062" s="3" t="s">
        <v>13868</v>
      </c>
      <c r="G1062" s="3" t="s">
        <v>13869</v>
      </c>
      <c r="H1062" s="3" t="s">
        <v>203</v>
      </c>
      <c r="I1062" s="3" t="s">
        <v>160</v>
      </c>
      <c r="J1062" s="3" t="s">
        <v>17</v>
      </c>
      <c r="K1062" s="3" t="s">
        <v>160</v>
      </c>
      <c r="L1062" s="3" t="s">
        <v>17</v>
      </c>
      <c r="M1062" s="3" t="s">
        <v>17</v>
      </c>
      <c r="N1062" s="3" t="s">
        <v>17</v>
      </c>
      <c r="O1062" s="3" t="s">
        <v>525</v>
      </c>
      <c r="P1062" s="3" t="s">
        <v>150</v>
      </c>
      <c r="Q1062" s="3" t="s">
        <v>76</v>
      </c>
      <c r="R1062" s="3" t="s">
        <v>170</v>
      </c>
      <c r="S1062" s="3" t="s">
        <v>17</v>
      </c>
      <c r="T1062" s="3" t="s">
        <v>17</v>
      </c>
      <c r="U1062" s="3" t="s">
        <v>17</v>
      </c>
      <c r="V1062" s="3" t="s">
        <v>17</v>
      </c>
      <c r="W1062" s="3" t="s">
        <v>17</v>
      </c>
      <c r="X1062" s="3" t="s">
        <v>17</v>
      </c>
      <c r="Y1062" s="3" t="s">
        <v>17</v>
      </c>
      <c r="Z1062" s="3" t="s">
        <v>17</v>
      </c>
      <c r="AA1062" s="3" t="s">
        <v>17</v>
      </c>
      <c r="AB1062" s="3" t="s">
        <v>17</v>
      </c>
      <c r="AC1062" s="3" t="s">
        <v>17</v>
      </c>
      <c r="AD1062" s="3" t="s">
        <v>17</v>
      </c>
      <c r="AE1062" s="3" t="s">
        <v>17</v>
      </c>
      <c r="AF1062" s="3" t="s">
        <v>17</v>
      </c>
      <c r="AG1062" s="3" t="s">
        <v>17</v>
      </c>
      <c r="AH1062" s="3" t="s">
        <v>17</v>
      </c>
      <c r="AI1062" s="3" t="s">
        <v>17</v>
      </c>
      <c r="AJ1062" s="3" t="s">
        <v>17</v>
      </c>
      <c r="AK1062" s="3" t="s">
        <v>17</v>
      </c>
      <c r="AL1062" s="3" t="s">
        <v>8487</v>
      </c>
      <c r="AM1062" s="3" t="s">
        <v>824</v>
      </c>
      <c r="AN1062" s="3" t="s">
        <v>13870</v>
      </c>
      <c r="AO1062" s="3" t="s">
        <v>4710</v>
      </c>
      <c r="AP1062" s="4" t="s">
        <v>17</v>
      </c>
    </row>
    <row r="1063" spans="1:42" x14ac:dyDescent="0.25">
      <c r="A1063" s="3" t="s">
        <v>13871</v>
      </c>
      <c r="B1063" s="3" t="s">
        <v>13872</v>
      </c>
      <c r="C1063" s="3" t="s">
        <v>13873</v>
      </c>
      <c r="D1063" s="3" t="s">
        <v>142</v>
      </c>
      <c r="E1063" s="3" t="s">
        <v>17</v>
      </c>
      <c r="F1063" s="3" t="s">
        <v>13874</v>
      </c>
      <c r="G1063" s="3" t="s">
        <v>13875</v>
      </c>
      <c r="H1063" s="3" t="s">
        <v>13876</v>
      </c>
      <c r="I1063" s="3" t="s">
        <v>577</v>
      </c>
      <c r="J1063" s="3" t="s">
        <v>13877</v>
      </c>
      <c r="K1063" s="3" t="s">
        <v>477</v>
      </c>
      <c r="L1063" s="3" t="s">
        <v>693</v>
      </c>
      <c r="M1063" s="3" t="s">
        <v>13878</v>
      </c>
      <c r="N1063" s="3" t="s">
        <v>10536</v>
      </c>
      <c r="O1063" s="3" t="s">
        <v>440</v>
      </c>
      <c r="P1063" s="3" t="s">
        <v>150</v>
      </c>
      <c r="Q1063" s="3" t="s">
        <v>76</v>
      </c>
      <c r="R1063" s="3" t="s">
        <v>13879</v>
      </c>
      <c r="S1063" s="3" t="s">
        <v>17</v>
      </c>
      <c r="T1063" s="3" t="s">
        <v>17</v>
      </c>
      <c r="U1063" s="3" t="s">
        <v>151</v>
      </c>
      <c r="V1063" s="3" t="s">
        <v>152</v>
      </c>
      <c r="W1063" s="3" t="s">
        <v>153</v>
      </c>
      <c r="X1063" s="3" t="s">
        <v>154</v>
      </c>
      <c r="Y1063" s="3" t="s">
        <v>155</v>
      </c>
      <c r="Z1063" s="3" t="s">
        <v>194</v>
      </c>
      <c r="AA1063" s="3" t="s">
        <v>184</v>
      </c>
      <c r="AB1063" s="3" t="s">
        <v>202</v>
      </c>
      <c r="AC1063" s="3" t="s">
        <v>859</v>
      </c>
      <c r="AD1063" s="3" t="s">
        <v>13880</v>
      </c>
      <c r="AE1063" s="3" t="s">
        <v>13881</v>
      </c>
      <c r="AF1063" s="3" t="s">
        <v>160</v>
      </c>
      <c r="AG1063" s="3" t="s">
        <v>160</v>
      </c>
      <c r="AH1063" s="3" t="s">
        <v>160</v>
      </c>
      <c r="AI1063" s="3" t="s">
        <v>160</v>
      </c>
      <c r="AJ1063" s="3" t="s">
        <v>17</v>
      </c>
      <c r="AK1063" s="3" t="s">
        <v>17</v>
      </c>
      <c r="AL1063" s="3" t="s">
        <v>13882</v>
      </c>
      <c r="AM1063" s="3" t="s">
        <v>7266</v>
      </c>
      <c r="AN1063" s="3" t="s">
        <v>4329</v>
      </c>
      <c r="AO1063" s="3" t="s">
        <v>631</v>
      </c>
      <c r="AP1063" s="4" t="s">
        <v>17</v>
      </c>
    </row>
    <row r="1064" spans="1:42" x14ac:dyDescent="0.25">
      <c r="A1064" s="3" t="s">
        <v>13883</v>
      </c>
      <c r="B1064" s="3" t="s">
        <v>13884</v>
      </c>
      <c r="C1064" s="3" t="s">
        <v>13885</v>
      </c>
      <c r="D1064" s="3" t="s">
        <v>142</v>
      </c>
      <c r="E1064" s="3" t="s">
        <v>17</v>
      </c>
      <c r="F1064" s="3" t="s">
        <v>13886</v>
      </c>
      <c r="G1064" s="3" t="s">
        <v>13887</v>
      </c>
      <c r="H1064" s="3" t="s">
        <v>13888</v>
      </c>
      <c r="I1064" s="3" t="s">
        <v>13889</v>
      </c>
      <c r="J1064" s="3" t="s">
        <v>165</v>
      </c>
      <c r="K1064" s="3" t="s">
        <v>785</v>
      </c>
      <c r="L1064" s="3" t="s">
        <v>441</v>
      </c>
      <c r="M1064" s="3" t="s">
        <v>249</v>
      </c>
      <c r="N1064" s="3" t="s">
        <v>146</v>
      </c>
      <c r="O1064" s="3" t="s">
        <v>215</v>
      </c>
      <c r="P1064" s="3" t="s">
        <v>150</v>
      </c>
      <c r="Q1064" s="3" t="s">
        <v>76</v>
      </c>
      <c r="R1064" s="3" t="s">
        <v>13890</v>
      </c>
      <c r="S1064" s="3" t="s">
        <v>17</v>
      </c>
      <c r="T1064" s="3" t="s">
        <v>17</v>
      </c>
      <c r="U1064" s="3" t="s">
        <v>430</v>
      </c>
      <c r="V1064" s="3" t="s">
        <v>152</v>
      </c>
      <c r="W1064" s="3" t="s">
        <v>4350</v>
      </c>
      <c r="X1064" s="3" t="s">
        <v>160</v>
      </c>
      <c r="Y1064" s="3" t="s">
        <v>250</v>
      </c>
      <c r="Z1064" s="3" t="s">
        <v>160</v>
      </c>
      <c r="AA1064" s="3" t="s">
        <v>408</v>
      </c>
      <c r="AB1064" s="3" t="s">
        <v>243</v>
      </c>
      <c r="AC1064" s="3" t="s">
        <v>261</v>
      </c>
      <c r="AD1064" s="3" t="s">
        <v>13891</v>
      </c>
      <c r="AE1064" s="3" t="s">
        <v>13892</v>
      </c>
      <c r="AF1064" s="3" t="s">
        <v>160</v>
      </c>
      <c r="AG1064" s="3" t="s">
        <v>160</v>
      </c>
      <c r="AH1064" s="3" t="s">
        <v>160</v>
      </c>
      <c r="AI1064" s="3" t="s">
        <v>160</v>
      </c>
      <c r="AJ1064" s="3" t="s">
        <v>17</v>
      </c>
      <c r="AK1064" s="3" t="s">
        <v>17</v>
      </c>
      <c r="AL1064" s="3" t="s">
        <v>13893</v>
      </c>
      <c r="AM1064" s="3" t="s">
        <v>697</v>
      </c>
      <c r="AN1064" s="3" t="s">
        <v>700</v>
      </c>
      <c r="AO1064" s="3" t="s">
        <v>163</v>
      </c>
      <c r="AP1064" s="4" t="s">
        <v>17</v>
      </c>
    </row>
    <row r="1065" spans="1:42" x14ac:dyDescent="0.25">
      <c r="A1065" s="3" t="s">
        <v>13894</v>
      </c>
      <c r="B1065" s="3" t="s">
        <v>13895</v>
      </c>
      <c r="C1065" s="3" t="s">
        <v>13896</v>
      </c>
      <c r="D1065" s="3" t="s">
        <v>142</v>
      </c>
      <c r="E1065" s="3" t="s">
        <v>17</v>
      </c>
      <c r="F1065" s="3" t="s">
        <v>13897</v>
      </c>
      <c r="G1065" s="3" t="s">
        <v>13898</v>
      </c>
      <c r="H1065" s="3" t="s">
        <v>13899</v>
      </c>
      <c r="I1065" s="3" t="s">
        <v>10376</v>
      </c>
      <c r="J1065" s="3" t="s">
        <v>12788</v>
      </c>
      <c r="K1065" s="3" t="s">
        <v>145</v>
      </c>
      <c r="L1065" s="3" t="s">
        <v>146</v>
      </c>
      <c r="M1065" s="3" t="s">
        <v>736</v>
      </c>
      <c r="N1065" s="3" t="s">
        <v>438</v>
      </c>
      <c r="O1065" s="3" t="s">
        <v>149</v>
      </c>
      <c r="P1065" s="3" t="s">
        <v>150</v>
      </c>
      <c r="Q1065" s="3" t="s">
        <v>76</v>
      </c>
      <c r="R1065" s="3" t="s">
        <v>170</v>
      </c>
      <c r="S1065" s="3" t="s">
        <v>17</v>
      </c>
      <c r="T1065" s="3" t="s">
        <v>17</v>
      </c>
      <c r="U1065" s="3" t="s">
        <v>160</v>
      </c>
      <c r="V1065" s="3" t="s">
        <v>152</v>
      </c>
      <c r="W1065" s="3" t="s">
        <v>153</v>
      </c>
      <c r="X1065" s="3" t="s">
        <v>154</v>
      </c>
      <c r="Y1065" s="3" t="s">
        <v>160</v>
      </c>
      <c r="Z1065" s="3" t="s">
        <v>194</v>
      </c>
      <c r="AA1065" s="3" t="s">
        <v>155</v>
      </c>
      <c r="AB1065" s="3" t="s">
        <v>202</v>
      </c>
      <c r="AC1065" s="3" t="s">
        <v>517</v>
      </c>
      <c r="AD1065" s="3" t="s">
        <v>159</v>
      </c>
      <c r="AE1065" s="3" t="s">
        <v>4233</v>
      </c>
      <c r="AF1065" s="3" t="s">
        <v>160</v>
      </c>
      <c r="AG1065" s="3" t="s">
        <v>160</v>
      </c>
      <c r="AH1065" s="3" t="s">
        <v>160</v>
      </c>
      <c r="AI1065" s="3" t="s">
        <v>160</v>
      </c>
      <c r="AJ1065" s="3" t="s">
        <v>17</v>
      </c>
      <c r="AK1065" s="3" t="s">
        <v>17</v>
      </c>
      <c r="AL1065" s="3" t="s">
        <v>13900</v>
      </c>
      <c r="AM1065" s="3" t="s">
        <v>8372</v>
      </c>
      <c r="AN1065" s="3" t="s">
        <v>342</v>
      </c>
      <c r="AO1065" s="3" t="s">
        <v>238</v>
      </c>
      <c r="AP1065" s="4" t="s">
        <v>17</v>
      </c>
    </row>
    <row r="1066" spans="1:42" x14ac:dyDescent="0.25">
      <c r="A1066" s="3" t="s">
        <v>13901</v>
      </c>
      <c r="B1066" s="3" t="s">
        <v>13902</v>
      </c>
      <c r="C1066" s="3" t="s">
        <v>13903</v>
      </c>
      <c r="D1066" s="3" t="s">
        <v>142</v>
      </c>
      <c r="E1066" s="3" t="s">
        <v>17</v>
      </c>
      <c r="F1066" s="3" t="s">
        <v>13904</v>
      </c>
      <c r="G1066" s="3" t="s">
        <v>13905</v>
      </c>
      <c r="H1066" s="3" t="s">
        <v>13906</v>
      </c>
      <c r="I1066" s="3" t="s">
        <v>534</v>
      </c>
      <c r="J1066" s="3" t="s">
        <v>13907</v>
      </c>
      <c r="K1066" s="3" t="s">
        <v>4242</v>
      </c>
      <c r="L1066" s="3" t="s">
        <v>13908</v>
      </c>
      <c r="M1066" s="3" t="s">
        <v>10760</v>
      </c>
      <c r="N1066" s="3" t="s">
        <v>285</v>
      </c>
      <c r="O1066" s="3" t="s">
        <v>149</v>
      </c>
      <c r="P1066" s="3" t="s">
        <v>150</v>
      </c>
      <c r="Q1066" s="3" t="s">
        <v>76</v>
      </c>
      <c r="R1066" s="3" t="s">
        <v>13909</v>
      </c>
      <c r="S1066" s="3" t="s">
        <v>17</v>
      </c>
      <c r="T1066" s="3" t="s">
        <v>17</v>
      </c>
      <c r="U1066" s="3" t="s">
        <v>76</v>
      </c>
      <c r="V1066" s="3" t="s">
        <v>152</v>
      </c>
      <c r="W1066" s="3" t="s">
        <v>529</v>
      </c>
      <c r="X1066" s="3" t="s">
        <v>160</v>
      </c>
      <c r="Y1066" s="3" t="s">
        <v>76</v>
      </c>
      <c r="Z1066" s="3" t="s">
        <v>173</v>
      </c>
      <c r="AA1066" s="3" t="s">
        <v>172</v>
      </c>
      <c r="AB1066" s="3" t="s">
        <v>160</v>
      </c>
      <c r="AC1066" s="3" t="s">
        <v>276</v>
      </c>
      <c r="AD1066" s="3" t="s">
        <v>431</v>
      </c>
      <c r="AE1066" s="3" t="s">
        <v>13910</v>
      </c>
      <c r="AF1066" s="3" t="s">
        <v>160</v>
      </c>
      <c r="AG1066" s="3" t="s">
        <v>160</v>
      </c>
      <c r="AH1066" s="3" t="s">
        <v>160</v>
      </c>
      <c r="AI1066" s="3" t="s">
        <v>160</v>
      </c>
      <c r="AJ1066" s="3" t="s">
        <v>17</v>
      </c>
      <c r="AK1066" s="3" t="s">
        <v>17</v>
      </c>
      <c r="AL1066" s="3" t="s">
        <v>13911</v>
      </c>
      <c r="AM1066" s="3" t="s">
        <v>782</v>
      </c>
      <c r="AN1066" s="3" t="s">
        <v>13912</v>
      </c>
      <c r="AO1066" s="3" t="s">
        <v>238</v>
      </c>
      <c r="AP1066" s="4" t="s">
        <v>17</v>
      </c>
    </row>
    <row r="1067" spans="1:42" x14ac:dyDescent="0.25">
      <c r="A1067" s="3" t="s">
        <v>13913</v>
      </c>
      <c r="B1067" s="3" t="s">
        <v>13914</v>
      </c>
      <c r="C1067" s="3" t="s">
        <v>13915</v>
      </c>
      <c r="D1067" s="3" t="s">
        <v>142</v>
      </c>
      <c r="E1067" s="3" t="s">
        <v>17</v>
      </c>
      <c r="F1067" s="3" t="s">
        <v>13916</v>
      </c>
      <c r="G1067" s="3" t="s">
        <v>13917</v>
      </c>
      <c r="H1067" s="3" t="s">
        <v>13918</v>
      </c>
      <c r="I1067" s="3" t="s">
        <v>606</v>
      </c>
      <c r="J1067" s="3" t="s">
        <v>4149</v>
      </c>
      <c r="K1067" s="3" t="s">
        <v>280</v>
      </c>
      <c r="L1067" s="3" t="s">
        <v>870</v>
      </c>
      <c r="M1067" s="3" t="s">
        <v>433</v>
      </c>
      <c r="N1067" s="3" t="s">
        <v>6317</v>
      </c>
      <c r="O1067" s="3" t="s">
        <v>542</v>
      </c>
      <c r="P1067" s="3" t="s">
        <v>150</v>
      </c>
      <c r="Q1067" s="3" t="s">
        <v>76</v>
      </c>
      <c r="R1067" s="3" t="s">
        <v>182</v>
      </c>
      <c r="S1067" s="3" t="s">
        <v>17</v>
      </c>
      <c r="T1067" s="3" t="s">
        <v>17</v>
      </c>
      <c r="U1067" s="3" t="s">
        <v>155</v>
      </c>
      <c r="V1067" s="3" t="s">
        <v>152</v>
      </c>
      <c r="W1067" s="3" t="s">
        <v>5635</v>
      </c>
      <c r="X1067" s="3" t="s">
        <v>5635</v>
      </c>
      <c r="Y1067" s="3" t="s">
        <v>172</v>
      </c>
      <c r="Z1067" s="3" t="s">
        <v>260</v>
      </c>
      <c r="AA1067" s="3" t="s">
        <v>184</v>
      </c>
      <c r="AB1067" s="3" t="s">
        <v>205</v>
      </c>
      <c r="AC1067" s="3" t="s">
        <v>13919</v>
      </c>
      <c r="AD1067" s="3" t="s">
        <v>13920</v>
      </c>
      <c r="AE1067" s="3" t="s">
        <v>13921</v>
      </c>
      <c r="AF1067" s="3" t="s">
        <v>160</v>
      </c>
      <c r="AG1067" s="3" t="s">
        <v>160</v>
      </c>
      <c r="AH1067" s="3" t="s">
        <v>160</v>
      </c>
      <c r="AI1067" s="3" t="s">
        <v>160</v>
      </c>
      <c r="AJ1067" s="3" t="s">
        <v>17</v>
      </c>
      <c r="AK1067" s="3" t="s">
        <v>17</v>
      </c>
      <c r="AL1067" s="3" t="s">
        <v>13922</v>
      </c>
      <c r="AM1067" s="3" t="s">
        <v>599</v>
      </c>
      <c r="AN1067" s="3" t="s">
        <v>467</v>
      </c>
      <c r="AO1067" s="3" t="s">
        <v>468</v>
      </c>
      <c r="AP1067" s="4" t="s">
        <v>17</v>
      </c>
    </row>
    <row r="1068" spans="1:42" x14ac:dyDescent="0.25">
      <c r="A1068" s="3" t="s">
        <v>13923</v>
      </c>
      <c r="B1068" s="3" t="s">
        <v>13924</v>
      </c>
      <c r="C1068" s="3" t="s">
        <v>13925</v>
      </c>
      <c r="D1068" s="3" t="s">
        <v>142</v>
      </c>
      <c r="E1068" s="3" t="s">
        <v>17</v>
      </c>
      <c r="F1068" s="3" t="s">
        <v>13926</v>
      </c>
      <c r="G1068" s="3" t="s">
        <v>13927</v>
      </c>
      <c r="H1068" s="3" t="s">
        <v>13928</v>
      </c>
      <c r="I1068" s="3" t="s">
        <v>160</v>
      </c>
      <c r="J1068" s="3" t="s">
        <v>17</v>
      </c>
      <c r="K1068" s="3" t="s">
        <v>160</v>
      </c>
      <c r="L1068" s="3" t="s">
        <v>17</v>
      </c>
      <c r="M1068" s="3" t="s">
        <v>17</v>
      </c>
      <c r="N1068" s="3" t="s">
        <v>17</v>
      </c>
      <c r="O1068" s="3" t="s">
        <v>373</v>
      </c>
      <c r="P1068" s="3" t="s">
        <v>150</v>
      </c>
      <c r="Q1068" s="3" t="s">
        <v>76</v>
      </c>
      <c r="R1068" s="3" t="s">
        <v>170</v>
      </c>
      <c r="S1068" s="3" t="s">
        <v>17</v>
      </c>
      <c r="T1068" s="3" t="s">
        <v>17</v>
      </c>
      <c r="U1068" s="3" t="s">
        <v>17</v>
      </c>
      <c r="V1068" s="3" t="s">
        <v>17</v>
      </c>
      <c r="W1068" s="3" t="s">
        <v>17</v>
      </c>
      <c r="X1068" s="3" t="s">
        <v>17</v>
      </c>
      <c r="Y1068" s="3" t="s">
        <v>17</v>
      </c>
      <c r="Z1068" s="3" t="s">
        <v>17</v>
      </c>
      <c r="AA1068" s="3" t="s">
        <v>17</v>
      </c>
      <c r="AB1068" s="3" t="s">
        <v>17</v>
      </c>
      <c r="AC1068" s="3" t="s">
        <v>17</v>
      </c>
      <c r="AD1068" s="3" t="s">
        <v>17</v>
      </c>
      <c r="AE1068" s="3" t="s">
        <v>17</v>
      </c>
      <c r="AF1068" s="3" t="s">
        <v>17</v>
      </c>
      <c r="AG1068" s="3" t="s">
        <v>17</v>
      </c>
      <c r="AH1068" s="3" t="s">
        <v>17</v>
      </c>
      <c r="AI1068" s="3" t="s">
        <v>17</v>
      </c>
      <c r="AJ1068" s="3" t="s">
        <v>17</v>
      </c>
      <c r="AK1068" s="3" t="s">
        <v>17</v>
      </c>
      <c r="AL1068" s="3" t="s">
        <v>13929</v>
      </c>
      <c r="AM1068" s="3" t="s">
        <v>836</v>
      </c>
      <c r="AN1068" s="3" t="s">
        <v>4143</v>
      </c>
      <c r="AO1068" s="3" t="s">
        <v>376</v>
      </c>
      <c r="AP1068" s="4" t="s">
        <v>17</v>
      </c>
    </row>
    <row r="1069" spans="1:42" x14ac:dyDescent="0.25">
      <c r="A1069" s="3" t="s">
        <v>13930</v>
      </c>
      <c r="B1069" s="3" t="s">
        <v>13931</v>
      </c>
      <c r="C1069" s="3" t="s">
        <v>13932</v>
      </c>
      <c r="D1069" s="3" t="s">
        <v>142</v>
      </c>
      <c r="E1069" s="3" t="s">
        <v>17</v>
      </c>
      <c r="F1069" s="3" t="s">
        <v>13933</v>
      </c>
      <c r="G1069" s="3" t="s">
        <v>13934</v>
      </c>
      <c r="H1069" s="3" t="s">
        <v>843</v>
      </c>
      <c r="I1069" s="3" t="s">
        <v>160</v>
      </c>
      <c r="J1069" s="3" t="s">
        <v>790</v>
      </c>
      <c r="K1069" s="3" t="s">
        <v>145</v>
      </c>
      <c r="L1069" s="3" t="s">
        <v>512</v>
      </c>
      <c r="M1069" s="3" t="s">
        <v>4385</v>
      </c>
      <c r="N1069" s="3" t="s">
        <v>444</v>
      </c>
      <c r="O1069" s="3" t="s">
        <v>440</v>
      </c>
      <c r="P1069" s="3" t="s">
        <v>150</v>
      </c>
      <c r="Q1069" s="3" t="s">
        <v>76</v>
      </c>
      <c r="R1069" s="3" t="s">
        <v>13935</v>
      </c>
      <c r="S1069" s="3" t="s">
        <v>17</v>
      </c>
      <c r="T1069" s="3" t="s">
        <v>17</v>
      </c>
      <c r="U1069" s="3" t="s">
        <v>184</v>
      </c>
      <c r="V1069" s="3" t="s">
        <v>152</v>
      </c>
      <c r="W1069" s="3" t="s">
        <v>4722</v>
      </c>
      <c r="X1069" s="3" t="s">
        <v>4722</v>
      </c>
      <c r="Y1069" s="3" t="s">
        <v>76</v>
      </c>
      <c r="Z1069" s="3" t="s">
        <v>430</v>
      </c>
      <c r="AA1069" s="3" t="s">
        <v>172</v>
      </c>
      <c r="AB1069" s="3" t="s">
        <v>160</v>
      </c>
      <c r="AC1069" s="3" t="s">
        <v>6783</v>
      </c>
      <c r="AD1069" s="3" t="s">
        <v>7721</v>
      </c>
      <c r="AE1069" s="3" t="s">
        <v>13936</v>
      </c>
      <c r="AF1069" s="3" t="s">
        <v>160</v>
      </c>
      <c r="AG1069" s="3" t="s">
        <v>160</v>
      </c>
      <c r="AH1069" s="3" t="s">
        <v>160</v>
      </c>
      <c r="AI1069" s="3" t="s">
        <v>160</v>
      </c>
      <c r="AJ1069" s="3" t="s">
        <v>17</v>
      </c>
      <c r="AK1069" s="3" t="s">
        <v>17</v>
      </c>
      <c r="AL1069" s="3" t="s">
        <v>13937</v>
      </c>
      <c r="AM1069" s="3" t="s">
        <v>666</v>
      </c>
      <c r="AN1069" s="3" t="s">
        <v>9825</v>
      </c>
      <c r="AO1069" s="3" t="s">
        <v>619</v>
      </c>
      <c r="AP1069" s="4" t="s">
        <v>17</v>
      </c>
    </row>
    <row r="1070" spans="1:42" x14ac:dyDescent="0.25">
      <c r="A1070" s="3" t="s">
        <v>13938</v>
      </c>
      <c r="B1070" s="3" t="s">
        <v>13939</v>
      </c>
      <c r="C1070" s="3" t="s">
        <v>13940</v>
      </c>
      <c r="D1070" s="3" t="s">
        <v>142</v>
      </c>
      <c r="E1070" s="3" t="s">
        <v>17</v>
      </c>
      <c r="F1070" s="3" t="s">
        <v>13941</v>
      </c>
      <c r="G1070" s="3" t="s">
        <v>13942</v>
      </c>
      <c r="H1070" s="3" t="s">
        <v>13943</v>
      </c>
      <c r="I1070" s="3" t="s">
        <v>10961</v>
      </c>
      <c r="J1070" s="3" t="s">
        <v>13944</v>
      </c>
      <c r="K1070" s="3" t="s">
        <v>883</v>
      </c>
      <c r="L1070" s="3" t="s">
        <v>13945</v>
      </c>
      <c r="M1070" s="3" t="s">
        <v>11570</v>
      </c>
      <c r="N1070" s="3" t="s">
        <v>13946</v>
      </c>
      <c r="O1070" s="3" t="s">
        <v>149</v>
      </c>
      <c r="P1070" s="3" t="s">
        <v>150</v>
      </c>
      <c r="Q1070" s="3" t="s">
        <v>76</v>
      </c>
      <c r="R1070" s="3" t="s">
        <v>5673</v>
      </c>
      <c r="S1070" s="3" t="s">
        <v>17</v>
      </c>
      <c r="T1070" s="3" t="s">
        <v>17</v>
      </c>
      <c r="U1070" s="3" t="s">
        <v>155</v>
      </c>
      <c r="V1070" s="3" t="s">
        <v>537</v>
      </c>
      <c r="W1070" s="3" t="s">
        <v>153</v>
      </c>
      <c r="X1070" s="3" t="s">
        <v>154</v>
      </c>
      <c r="Y1070" s="3" t="s">
        <v>76</v>
      </c>
      <c r="Z1070" s="3" t="s">
        <v>202</v>
      </c>
      <c r="AA1070" s="3" t="s">
        <v>172</v>
      </c>
      <c r="AB1070" s="3" t="s">
        <v>202</v>
      </c>
      <c r="AC1070" s="3" t="s">
        <v>17</v>
      </c>
      <c r="AD1070" s="3" t="s">
        <v>277</v>
      </c>
      <c r="AE1070" s="3" t="s">
        <v>13947</v>
      </c>
      <c r="AF1070" s="3" t="s">
        <v>160</v>
      </c>
      <c r="AG1070" s="3" t="s">
        <v>160</v>
      </c>
      <c r="AH1070" s="3" t="s">
        <v>160</v>
      </c>
      <c r="AI1070" s="3" t="s">
        <v>160</v>
      </c>
      <c r="AJ1070" s="3" t="s">
        <v>17</v>
      </c>
      <c r="AK1070" s="3" t="s">
        <v>17</v>
      </c>
      <c r="AL1070" s="3" t="s">
        <v>13948</v>
      </c>
      <c r="AM1070" s="3" t="s">
        <v>760</v>
      </c>
      <c r="AN1070" s="3" t="s">
        <v>5910</v>
      </c>
      <c r="AO1070" s="3" t="s">
        <v>188</v>
      </c>
      <c r="AP1070" s="4" t="s">
        <v>17</v>
      </c>
    </row>
    <row r="1071" spans="1:42" x14ac:dyDescent="0.25">
      <c r="A1071" s="3" t="s">
        <v>13949</v>
      </c>
      <c r="B1071" s="3" t="s">
        <v>13950</v>
      </c>
      <c r="C1071" s="3" t="s">
        <v>13951</v>
      </c>
      <c r="D1071" s="3" t="s">
        <v>142</v>
      </c>
      <c r="E1071" s="3" t="s">
        <v>17</v>
      </c>
      <c r="F1071" s="3" t="s">
        <v>13952</v>
      </c>
      <c r="G1071" s="3" t="s">
        <v>13953</v>
      </c>
      <c r="H1071" s="3" t="s">
        <v>13954</v>
      </c>
      <c r="I1071" s="3" t="s">
        <v>4719</v>
      </c>
      <c r="J1071" s="3" t="s">
        <v>13955</v>
      </c>
      <c r="K1071" s="3" t="s">
        <v>233</v>
      </c>
      <c r="L1071" s="3" t="s">
        <v>13956</v>
      </c>
      <c r="M1071" s="3" t="s">
        <v>611</v>
      </c>
      <c r="N1071" s="3" t="s">
        <v>394</v>
      </c>
      <c r="O1071" s="3" t="s">
        <v>282</v>
      </c>
      <c r="P1071" s="3" t="s">
        <v>150</v>
      </c>
      <c r="Q1071" s="3" t="s">
        <v>76</v>
      </c>
      <c r="R1071" s="3" t="s">
        <v>182</v>
      </c>
      <c r="S1071" s="3" t="s">
        <v>17</v>
      </c>
      <c r="T1071" s="3" t="s">
        <v>17</v>
      </c>
      <c r="U1071" s="3" t="s">
        <v>155</v>
      </c>
      <c r="V1071" s="3" t="s">
        <v>152</v>
      </c>
      <c r="W1071" s="3" t="s">
        <v>4722</v>
      </c>
      <c r="X1071" s="3" t="s">
        <v>4722</v>
      </c>
      <c r="Y1071" s="3" t="s">
        <v>76</v>
      </c>
      <c r="Z1071" s="3" t="s">
        <v>352</v>
      </c>
      <c r="AA1071" s="3" t="s">
        <v>155</v>
      </c>
      <c r="AB1071" s="3" t="s">
        <v>283</v>
      </c>
      <c r="AC1071" s="3" t="s">
        <v>766</v>
      </c>
      <c r="AD1071" s="3" t="s">
        <v>13957</v>
      </c>
      <c r="AE1071" s="3" t="s">
        <v>13958</v>
      </c>
      <c r="AF1071" s="3" t="s">
        <v>160</v>
      </c>
      <c r="AG1071" s="3" t="s">
        <v>160</v>
      </c>
      <c r="AH1071" s="3" t="s">
        <v>160</v>
      </c>
      <c r="AI1071" s="3" t="s">
        <v>160</v>
      </c>
      <c r="AJ1071" s="3" t="s">
        <v>17</v>
      </c>
      <c r="AK1071" s="3" t="s">
        <v>17</v>
      </c>
      <c r="AL1071" s="3" t="s">
        <v>7408</v>
      </c>
      <c r="AM1071" s="3" t="s">
        <v>333</v>
      </c>
      <c r="AN1071" s="3" t="s">
        <v>13959</v>
      </c>
      <c r="AO1071" s="3" t="s">
        <v>175</v>
      </c>
      <c r="AP1071" s="4" t="s">
        <v>17</v>
      </c>
    </row>
    <row r="1072" spans="1:42" x14ac:dyDescent="0.25">
      <c r="A1072" s="3" t="s">
        <v>13960</v>
      </c>
      <c r="B1072" s="3" t="s">
        <v>13961</v>
      </c>
      <c r="C1072" s="3" t="s">
        <v>13962</v>
      </c>
      <c r="D1072" s="3" t="s">
        <v>142</v>
      </c>
      <c r="E1072" s="3" t="s">
        <v>17</v>
      </c>
      <c r="F1072" s="3" t="s">
        <v>13963</v>
      </c>
      <c r="G1072" s="3" t="s">
        <v>13964</v>
      </c>
      <c r="H1072" s="3" t="s">
        <v>13965</v>
      </c>
      <c r="I1072" s="3" t="s">
        <v>616</v>
      </c>
      <c r="J1072" s="3" t="s">
        <v>7887</v>
      </c>
      <c r="K1072" s="3" t="s">
        <v>233</v>
      </c>
      <c r="L1072" s="3" t="s">
        <v>192</v>
      </c>
      <c r="M1072" s="3" t="s">
        <v>218</v>
      </c>
      <c r="N1072" s="3" t="s">
        <v>13966</v>
      </c>
      <c r="O1072" s="3" t="s">
        <v>209</v>
      </c>
      <c r="P1072" s="3" t="s">
        <v>150</v>
      </c>
      <c r="Q1072" s="3" t="s">
        <v>76</v>
      </c>
      <c r="R1072" s="3" t="s">
        <v>255</v>
      </c>
      <c r="S1072" s="3" t="s">
        <v>17</v>
      </c>
      <c r="T1072" s="3" t="s">
        <v>17</v>
      </c>
      <c r="U1072" s="3" t="s">
        <v>160</v>
      </c>
      <c r="V1072" s="3" t="s">
        <v>537</v>
      </c>
      <c r="W1072" s="3" t="s">
        <v>4930</v>
      </c>
      <c r="X1072" s="3" t="s">
        <v>160</v>
      </c>
      <c r="Y1072" s="3" t="s">
        <v>76</v>
      </c>
      <c r="Z1072" s="3" t="s">
        <v>202</v>
      </c>
      <c r="AA1072" s="3" t="s">
        <v>172</v>
      </c>
      <c r="AB1072" s="3" t="s">
        <v>160</v>
      </c>
      <c r="AC1072" s="3" t="s">
        <v>13967</v>
      </c>
      <c r="AD1072" s="3" t="s">
        <v>13968</v>
      </c>
      <c r="AE1072" s="3" t="s">
        <v>13969</v>
      </c>
      <c r="AF1072" s="3" t="s">
        <v>160</v>
      </c>
      <c r="AG1072" s="3" t="s">
        <v>160</v>
      </c>
      <c r="AH1072" s="3" t="s">
        <v>160</v>
      </c>
      <c r="AI1072" s="3" t="s">
        <v>160</v>
      </c>
      <c r="AJ1072" s="3" t="s">
        <v>17</v>
      </c>
      <c r="AK1072" s="3" t="s">
        <v>17</v>
      </c>
      <c r="AL1072" s="3" t="s">
        <v>13970</v>
      </c>
      <c r="AM1072" s="3" t="s">
        <v>5258</v>
      </c>
      <c r="AN1072" s="3" t="s">
        <v>4355</v>
      </c>
      <c r="AO1072" s="3" t="s">
        <v>221</v>
      </c>
      <c r="AP1072" s="4" t="s">
        <v>17</v>
      </c>
    </row>
    <row r="1073" spans="1:42" x14ac:dyDescent="0.25">
      <c r="A1073" s="3" t="s">
        <v>13971</v>
      </c>
      <c r="B1073" s="3" t="s">
        <v>13972</v>
      </c>
      <c r="C1073" s="3" t="s">
        <v>13973</v>
      </c>
      <c r="D1073" s="3" t="s">
        <v>142</v>
      </c>
      <c r="E1073" s="3" t="s">
        <v>17</v>
      </c>
      <c r="F1073" s="3" t="s">
        <v>13974</v>
      </c>
      <c r="G1073" s="3" t="s">
        <v>13975</v>
      </c>
      <c r="H1073" s="3" t="s">
        <v>13976</v>
      </c>
      <c r="I1073" s="3" t="s">
        <v>4830</v>
      </c>
      <c r="J1073" s="3" t="s">
        <v>13977</v>
      </c>
      <c r="K1073" s="3" t="s">
        <v>4377</v>
      </c>
      <c r="L1073" s="3" t="s">
        <v>13978</v>
      </c>
      <c r="M1073" s="3" t="s">
        <v>828</v>
      </c>
      <c r="N1073" s="3" t="s">
        <v>591</v>
      </c>
      <c r="O1073" s="3" t="s">
        <v>149</v>
      </c>
      <c r="P1073" s="3" t="s">
        <v>150</v>
      </c>
      <c r="Q1073" s="3" t="s">
        <v>76</v>
      </c>
      <c r="R1073" s="3" t="s">
        <v>182</v>
      </c>
      <c r="S1073" s="3" t="s">
        <v>17</v>
      </c>
      <c r="T1073" s="3" t="s">
        <v>17</v>
      </c>
      <c r="U1073" s="3" t="s">
        <v>160</v>
      </c>
      <c r="V1073" s="3" t="s">
        <v>152</v>
      </c>
      <c r="W1073" s="3" t="s">
        <v>153</v>
      </c>
      <c r="X1073" s="3" t="s">
        <v>154</v>
      </c>
      <c r="Y1073" s="3" t="s">
        <v>155</v>
      </c>
      <c r="Z1073" s="3" t="s">
        <v>430</v>
      </c>
      <c r="AA1073" s="3" t="s">
        <v>172</v>
      </c>
      <c r="AB1073" s="3" t="s">
        <v>333</v>
      </c>
      <c r="AC1073" s="3" t="s">
        <v>13979</v>
      </c>
      <c r="AD1073" s="3" t="s">
        <v>13980</v>
      </c>
      <c r="AE1073" s="3" t="s">
        <v>13981</v>
      </c>
      <c r="AF1073" s="3" t="s">
        <v>160</v>
      </c>
      <c r="AG1073" s="3" t="s">
        <v>160</v>
      </c>
      <c r="AH1073" s="3" t="s">
        <v>160</v>
      </c>
      <c r="AI1073" s="3" t="s">
        <v>160</v>
      </c>
      <c r="AJ1073" s="3" t="s">
        <v>17</v>
      </c>
      <c r="AK1073" s="3" t="s">
        <v>17</v>
      </c>
      <c r="AL1073" s="3" t="s">
        <v>13982</v>
      </c>
      <c r="AM1073" s="3" t="s">
        <v>844</v>
      </c>
      <c r="AN1073" s="3" t="s">
        <v>13983</v>
      </c>
      <c r="AO1073" s="3" t="s">
        <v>247</v>
      </c>
      <c r="AP1073" s="4" t="s">
        <v>17</v>
      </c>
    </row>
    <row r="1074" spans="1:42" x14ac:dyDescent="0.25">
      <c r="A1074" s="3" t="s">
        <v>13984</v>
      </c>
      <c r="B1074" s="3" t="s">
        <v>13985</v>
      </c>
      <c r="C1074" s="3" t="s">
        <v>13986</v>
      </c>
      <c r="D1074" s="3" t="s">
        <v>142</v>
      </c>
      <c r="E1074" s="3" t="s">
        <v>17</v>
      </c>
      <c r="F1074" s="3" t="s">
        <v>13987</v>
      </c>
      <c r="G1074" s="3" t="s">
        <v>13988</v>
      </c>
      <c r="H1074" s="3" t="s">
        <v>472</v>
      </c>
      <c r="I1074" s="3" t="s">
        <v>800</v>
      </c>
      <c r="J1074" s="3" t="s">
        <v>9080</v>
      </c>
      <c r="K1074" s="3" t="s">
        <v>4705</v>
      </c>
      <c r="L1074" s="3" t="s">
        <v>193</v>
      </c>
      <c r="M1074" s="3" t="s">
        <v>360</v>
      </c>
      <c r="N1074" s="3" t="s">
        <v>261</v>
      </c>
      <c r="O1074" s="3" t="s">
        <v>209</v>
      </c>
      <c r="P1074" s="3" t="s">
        <v>150</v>
      </c>
      <c r="Q1074" s="3" t="s">
        <v>76</v>
      </c>
      <c r="R1074" s="3" t="s">
        <v>170</v>
      </c>
      <c r="S1074" s="3" t="s">
        <v>17</v>
      </c>
      <c r="T1074" s="3" t="s">
        <v>17</v>
      </c>
      <c r="U1074" s="3" t="s">
        <v>76</v>
      </c>
      <c r="V1074" s="3" t="s">
        <v>152</v>
      </c>
      <c r="W1074" s="3" t="s">
        <v>4391</v>
      </c>
      <c r="X1074" s="3" t="s">
        <v>4391</v>
      </c>
      <c r="Y1074" s="3" t="s">
        <v>76</v>
      </c>
      <c r="Z1074" s="3" t="s">
        <v>76</v>
      </c>
      <c r="AA1074" s="3" t="s">
        <v>155</v>
      </c>
      <c r="AB1074" s="3" t="s">
        <v>297</v>
      </c>
      <c r="AC1074" s="3" t="s">
        <v>146</v>
      </c>
      <c r="AD1074" s="3" t="s">
        <v>13989</v>
      </c>
      <c r="AE1074" s="3" t="s">
        <v>13990</v>
      </c>
      <c r="AF1074" s="3" t="s">
        <v>160</v>
      </c>
      <c r="AG1074" s="3" t="s">
        <v>160</v>
      </c>
      <c r="AH1074" s="3" t="s">
        <v>160</v>
      </c>
      <c r="AI1074" s="3" t="s">
        <v>160</v>
      </c>
      <c r="AJ1074" s="3" t="s">
        <v>17</v>
      </c>
      <c r="AK1074" s="3" t="s">
        <v>17</v>
      </c>
      <c r="AL1074" s="3" t="s">
        <v>13991</v>
      </c>
      <c r="AM1074" s="3" t="s">
        <v>4234</v>
      </c>
      <c r="AN1074" s="3" t="s">
        <v>713</v>
      </c>
      <c r="AO1074" s="3" t="s">
        <v>238</v>
      </c>
      <c r="AP1074" s="4" t="s">
        <v>17</v>
      </c>
    </row>
    <row r="1075" spans="1:42" x14ac:dyDescent="0.25">
      <c r="A1075" s="3" t="s">
        <v>13992</v>
      </c>
      <c r="B1075" s="3" t="s">
        <v>13993</v>
      </c>
      <c r="C1075" s="3" t="s">
        <v>13994</v>
      </c>
      <c r="D1075" s="3" t="s">
        <v>142</v>
      </c>
      <c r="E1075" s="3" t="s">
        <v>17</v>
      </c>
      <c r="F1075" s="3" t="s">
        <v>13995</v>
      </c>
      <c r="G1075" s="3" t="s">
        <v>13996</v>
      </c>
      <c r="H1075" s="3" t="s">
        <v>13997</v>
      </c>
      <c r="I1075" s="3" t="s">
        <v>810</v>
      </c>
      <c r="J1075" s="3" t="s">
        <v>13998</v>
      </c>
      <c r="K1075" s="3" t="s">
        <v>393</v>
      </c>
      <c r="L1075" s="3" t="s">
        <v>4248</v>
      </c>
      <c r="M1075" s="3" t="s">
        <v>4296</v>
      </c>
      <c r="N1075" s="3" t="s">
        <v>5532</v>
      </c>
      <c r="O1075" s="3" t="s">
        <v>923</v>
      </c>
      <c r="P1075" s="3" t="s">
        <v>150</v>
      </c>
      <c r="Q1075" s="3" t="s">
        <v>76</v>
      </c>
      <c r="R1075" s="3" t="s">
        <v>13999</v>
      </c>
      <c r="S1075" s="3" t="s">
        <v>17</v>
      </c>
      <c r="T1075" s="3" t="s">
        <v>17</v>
      </c>
      <c r="U1075" s="3" t="s">
        <v>151</v>
      </c>
      <c r="V1075" s="3" t="s">
        <v>152</v>
      </c>
      <c r="W1075" s="3" t="s">
        <v>6274</v>
      </c>
      <c r="X1075" s="3" t="s">
        <v>6274</v>
      </c>
      <c r="Y1075" s="3" t="s">
        <v>172</v>
      </c>
      <c r="Z1075" s="3" t="s">
        <v>202</v>
      </c>
      <c r="AA1075" s="3" t="s">
        <v>184</v>
      </c>
      <c r="AB1075" s="3" t="s">
        <v>173</v>
      </c>
      <c r="AC1075" s="3" t="s">
        <v>5779</v>
      </c>
      <c r="AD1075" s="3" t="s">
        <v>7721</v>
      </c>
      <c r="AE1075" s="3" t="s">
        <v>14000</v>
      </c>
      <c r="AF1075" s="3" t="s">
        <v>160</v>
      </c>
      <c r="AG1075" s="3" t="s">
        <v>160</v>
      </c>
      <c r="AH1075" s="3" t="s">
        <v>160</v>
      </c>
      <c r="AI1075" s="3" t="s">
        <v>160</v>
      </c>
      <c r="AJ1075" s="3" t="s">
        <v>17</v>
      </c>
      <c r="AK1075" s="3" t="s">
        <v>17</v>
      </c>
      <c r="AL1075" s="3" t="s">
        <v>14001</v>
      </c>
      <c r="AM1075" s="3" t="s">
        <v>265</v>
      </c>
      <c r="AN1075" s="3" t="s">
        <v>14002</v>
      </c>
      <c r="AO1075" s="3" t="s">
        <v>324</v>
      </c>
      <c r="AP1075" s="4" t="s">
        <v>17</v>
      </c>
    </row>
    <row r="1076" spans="1:42" x14ac:dyDescent="0.25">
      <c r="A1076" s="3" t="s">
        <v>14003</v>
      </c>
      <c r="B1076" s="3" t="s">
        <v>14004</v>
      </c>
      <c r="C1076" s="3" t="s">
        <v>14005</v>
      </c>
      <c r="D1076" s="3" t="s">
        <v>142</v>
      </c>
      <c r="E1076" s="3" t="s">
        <v>17</v>
      </c>
      <c r="F1076" s="3" t="s">
        <v>14006</v>
      </c>
      <c r="G1076" s="3" t="s">
        <v>14007</v>
      </c>
      <c r="H1076" s="3" t="s">
        <v>14008</v>
      </c>
      <c r="I1076" s="3" t="s">
        <v>7220</v>
      </c>
      <c r="J1076" s="3" t="s">
        <v>14009</v>
      </c>
      <c r="K1076" s="3" t="s">
        <v>233</v>
      </c>
      <c r="L1076" s="3" t="s">
        <v>14010</v>
      </c>
      <c r="M1076" s="3" t="s">
        <v>6284</v>
      </c>
      <c r="N1076" s="3" t="s">
        <v>374</v>
      </c>
      <c r="O1076" s="3" t="s">
        <v>923</v>
      </c>
      <c r="P1076" s="3" t="s">
        <v>150</v>
      </c>
      <c r="Q1076" s="3" t="s">
        <v>76</v>
      </c>
      <c r="R1076" s="3" t="s">
        <v>170</v>
      </c>
      <c r="S1076" s="3" t="s">
        <v>17</v>
      </c>
      <c r="T1076" s="3" t="s">
        <v>17</v>
      </c>
      <c r="U1076" s="3" t="s">
        <v>172</v>
      </c>
      <c r="V1076" s="3" t="s">
        <v>152</v>
      </c>
      <c r="W1076" s="3" t="s">
        <v>6988</v>
      </c>
      <c r="X1076" s="3" t="s">
        <v>6988</v>
      </c>
      <c r="Y1076" s="3" t="s">
        <v>184</v>
      </c>
      <c r="Z1076" s="3" t="s">
        <v>16</v>
      </c>
      <c r="AA1076" s="3" t="s">
        <v>151</v>
      </c>
      <c r="AB1076" s="3" t="s">
        <v>173</v>
      </c>
      <c r="AC1076" s="3" t="s">
        <v>5718</v>
      </c>
      <c r="AD1076" s="3" t="s">
        <v>14011</v>
      </c>
      <c r="AE1076" s="3" t="s">
        <v>14012</v>
      </c>
      <c r="AF1076" s="3" t="s">
        <v>160</v>
      </c>
      <c r="AG1076" s="3" t="s">
        <v>160</v>
      </c>
      <c r="AH1076" s="3" t="s">
        <v>160</v>
      </c>
      <c r="AI1076" s="3" t="s">
        <v>160</v>
      </c>
      <c r="AJ1076" s="3" t="s">
        <v>17</v>
      </c>
      <c r="AK1076" s="3" t="s">
        <v>17</v>
      </c>
      <c r="AL1076" s="3" t="s">
        <v>14013</v>
      </c>
      <c r="AM1076" s="3" t="s">
        <v>634</v>
      </c>
      <c r="AN1076" s="3" t="s">
        <v>356</v>
      </c>
      <c r="AO1076" s="3" t="s">
        <v>206</v>
      </c>
      <c r="AP1076" s="4" t="s">
        <v>17</v>
      </c>
    </row>
    <row r="1077" spans="1:42" x14ac:dyDescent="0.25">
      <c r="A1077" s="3" t="s">
        <v>14014</v>
      </c>
      <c r="B1077" s="3" t="s">
        <v>4786</v>
      </c>
      <c r="C1077" s="3" t="s">
        <v>4787</v>
      </c>
      <c r="D1077" s="3" t="s">
        <v>142</v>
      </c>
      <c r="E1077" s="3" t="s">
        <v>17</v>
      </c>
      <c r="F1077" s="3" t="s">
        <v>14015</v>
      </c>
      <c r="G1077" s="3" t="s">
        <v>14016</v>
      </c>
      <c r="H1077" s="3" t="s">
        <v>14017</v>
      </c>
      <c r="I1077" s="3" t="s">
        <v>160</v>
      </c>
      <c r="J1077" s="3" t="s">
        <v>514</v>
      </c>
      <c r="K1077" s="3" t="s">
        <v>143</v>
      </c>
      <c r="L1077" s="3" t="s">
        <v>14018</v>
      </c>
      <c r="M1077" s="3" t="s">
        <v>507</v>
      </c>
      <c r="N1077" s="3" t="s">
        <v>10126</v>
      </c>
      <c r="O1077" s="3" t="s">
        <v>209</v>
      </c>
      <c r="P1077" s="3" t="s">
        <v>150</v>
      </c>
      <c r="Q1077" s="3" t="s">
        <v>76</v>
      </c>
      <c r="R1077" s="3" t="s">
        <v>4788</v>
      </c>
      <c r="S1077" s="3" t="s">
        <v>17</v>
      </c>
      <c r="T1077" s="3" t="s">
        <v>17</v>
      </c>
      <c r="U1077" s="3" t="s">
        <v>76</v>
      </c>
      <c r="V1077" s="3" t="s">
        <v>152</v>
      </c>
      <c r="W1077" s="3" t="s">
        <v>5781</v>
      </c>
      <c r="X1077" s="3" t="s">
        <v>5781</v>
      </c>
      <c r="Y1077" s="3" t="s">
        <v>250</v>
      </c>
      <c r="Z1077" s="3" t="s">
        <v>151</v>
      </c>
      <c r="AA1077" s="3" t="s">
        <v>509</v>
      </c>
      <c r="AB1077" s="3" t="s">
        <v>421</v>
      </c>
      <c r="AC1077" s="3" t="s">
        <v>4325</v>
      </c>
      <c r="AD1077" s="3" t="s">
        <v>14019</v>
      </c>
      <c r="AE1077" s="3" t="s">
        <v>14020</v>
      </c>
      <c r="AF1077" s="3" t="s">
        <v>160</v>
      </c>
      <c r="AG1077" s="3" t="s">
        <v>160</v>
      </c>
      <c r="AH1077" s="3" t="s">
        <v>160</v>
      </c>
      <c r="AI1077" s="3" t="s">
        <v>160</v>
      </c>
      <c r="AJ1077" s="3" t="s">
        <v>17</v>
      </c>
      <c r="AK1077" s="3" t="s">
        <v>17</v>
      </c>
      <c r="AL1077" s="3" t="s">
        <v>9491</v>
      </c>
      <c r="AM1077" s="3" t="s">
        <v>257</v>
      </c>
      <c r="AN1077" s="3" t="s">
        <v>4946</v>
      </c>
      <c r="AO1077" s="3" t="s">
        <v>247</v>
      </c>
      <c r="AP1077" s="4" t="s">
        <v>17</v>
      </c>
    </row>
    <row r="1078" spans="1:42" x14ac:dyDescent="0.25">
      <c r="A1078" s="3" t="s">
        <v>14021</v>
      </c>
      <c r="B1078" s="3" t="s">
        <v>14022</v>
      </c>
      <c r="C1078" s="3" t="s">
        <v>14023</v>
      </c>
      <c r="D1078" s="3" t="s">
        <v>142</v>
      </c>
      <c r="E1078" s="3" t="s">
        <v>17</v>
      </c>
      <c r="F1078" s="3" t="s">
        <v>14024</v>
      </c>
      <c r="G1078" s="3" t="s">
        <v>14025</v>
      </c>
      <c r="H1078" s="3" t="s">
        <v>7194</v>
      </c>
      <c r="I1078" s="3" t="s">
        <v>160</v>
      </c>
      <c r="J1078" s="3" t="s">
        <v>4302</v>
      </c>
      <c r="K1078" s="3" t="s">
        <v>675</v>
      </c>
      <c r="L1078" s="3" t="s">
        <v>7069</v>
      </c>
      <c r="M1078" s="3" t="s">
        <v>323</v>
      </c>
      <c r="N1078" s="3" t="s">
        <v>14026</v>
      </c>
      <c r="O1078" s="3" t="s">
        <v>440</v>
      </c>
      <c r="P1078" s="3" t="s">
        <v>150</v>
      </c>
      <c r="Q1078" s="3" t="s">
        <v>76</v>
      </c>
      <c r="R1078" s="3" t="s">
        <v>255</v>
      </c>
      <c r="S1078" s="3" t="s">
        <v>17</v>
      </c>
      <c r="T1078" s="3" t="s">
        <v>17</v>
      </c>
      <c r="U1078" s="3" t="s">
        <v>160</v>
      </c>
      <c r="V1078" s="3" t="s">
        <v>152</v>
      </c>
      <c r="W1078" s="3" t="s">
        <v>4205</v>
      </c>
      <c r="X1078" s="3" t="s">
        <v>160</v>
      </c>
      <c r="Y1078" s="3" t="s">
        <v>76</v>
      </c>
      <c r="Z1078" s="3" t="s">
        <v>275</v>
      </c>
      <c r="AA1078" s="3" t="s">
        <v>172</v>
      </c>
      <c r="AB1078" s="3" t="s">
        <v>275</v>
      </c>
      <c r="AC1078" s="3" t="s">
        <v>9406</v>
      </c>
      <c r="AD1078" s="3" t="s">
        <v>14027</v>
      </c>
      <c r="AE1078" s="3" t="s">
        <v>14028</v>
      </c>
      <c r="AF1078" s="3" t="s">
        <v>160</v>
      </c>
      <c r="AG1078" s="3" t="s">
        <v>160</v>
      </c>
      <c r="AH1078" s="3" t="s">
        <v>160</v>
      </c>
      <c r="AI1078" s="3" t="s">
        <v>160</v>
      </c>
      <c r="AJ1078" s="3" t="s">
        <v>17</v>
      </c>
      <c r="AK1078" s="3" t="s">
        <v>17</v>
      </c>
      <c r="AL1078" s="3" t="s">
        <v>14029</v>
      </c>
      <c r="AM1078" s="3" t="s">
        <v>887</v>
      </c>
      <c r="AN1078" s="3" t="s">
        <v>356</v>
      </c>
      <c r="AO1078" s="3" t="s">
        <v>206</v>
      </c>
      <c r="AP1078" s="4" t="s">
        <v>17</v>
      </c>
    </row>
    <row r="1079" spans="1:42" x14ac:dyDescent="0.25">
      <c r="A1079" s="3" t="s">
        <v>4551</v>
      </c>
      <c r="B1079" s="3" t="s">
        <v>14030</v>
      </c>
      <c r="C1079" s="3" t="s">
        <v>14031</v>
      </c>
      <c r="D1079" s="3" t="s">
        <v>142</v>
      </c>
      <c r="E1079" s="3" t="s">
        <v>17</v>
      </c>
      <c r="F1079" s="3" t="s">
        <v>14032</v>
      </c>
      <c r="G1079" s="3" t="s">
        <v>14033</v>
      </c>
      <c r="H1079" s="3" t="s">
        <v>14034</v>
      </c>
      <c r="I1079" s="3" t="s">
        <v>8416</v>
      </c>
      <c r="J1079" s="3" t="s">
        <v>370</v>
      </c>
      <c r="K1079" s="3" t="s">
        <v>4094</v>
      </c>
      <c r="L1079" s="3" t="s">
        <v>208</v>
      </c>
      <c r="M1079" s="3" t="s">
        <v>147</v>
      </c>
      <c r="N1079" s="3" t="s">
        <v>519</v>
      </c>
      <c r="O1079" s="3" t="s">
        <v>429</v>
      </c>
      <c r="P1079" s="3" t="s">
        <v>150</v>
      </c>
      <c r="Q1079" s="3" t="s">
        <v>76</v>
      </c>
      <c r="R1079" s="3" t="s">
        <v>170</v>
      </c>
      <c r="S1079" s="3" t="s">
        <v>17</v>
      </c>
      <c r="T1079" s="3" t="s">
        <v>17</v>
      </c>
      <c r="U1079" s="3" t="s">
        <v>195</v>
      </c>
      <c r="V1079" s="3" t="s">
        <v>152</v>
      </c>
      <c r="W1079" s="3" t="s">
        <v>778</v>
      </c>
      <c r="X1079" s="3" t="s">
        <v>778</v>
      </c>
      <c r="Y1079" s="3" t="s">
        <v>151</v>
      </c>
      <c r="Z1079" s="3" t="s">
        <v>205</v>
      </c>
      <c r="AA1079" s="3" t="s">
        <v>176</v>
      </c>
      <c r="AB1079" s="3" t="s">
        <v>205</v>
      </c>
      <c r="AC1079" s="3" t="s">
        <v>864</v>
      </c>
      <c r="AD1079" s="3" t="s">
        <v>14035</v>
      </c>
      <c r="AE1079" s="3" t="s">
        <v>11018</v>
      </c>
      <c r="AF1079" s="3" t="s">
        <v>160</v>
      </c>
      <c r="AG1079" s="3" t="s">
        <v>160</v>
      </c>
      <c r="AH1079" s="3" t="s">
        <v>160</v>
      </c>
      <c r="AI1079" s="3" t="s">
        <v>160</v>
      </c>
      <c r="AJ1079" s="3" t="s">
        <v>17</v>
      </c>
      <c r="AK1079" s="3" t="s">
        <v>17</v>
      </c>
      <c r="AL1079" s="3" t="s">
        <v>14036</v>
      </c>
      <c r="AM1079" s="3" t="s">
        <v>4151</v>
      </c>
      <c r="AN1079" s="3" t="s">
        <v>14037</v>
      </c>
      <c r="AO1079" s="3" t="s">
        <v>619</v>
      </c>
      <c r="AP1079" s="4" t="s">
        <v>17</v>
      </c>
    </row>
    <row r="1080" spans="1:42" x14ac:dyDescent="0.25">
      <c r="A1080" s="3" t="s">
        <v>14038</v>
      </c>
      <c r="B1080" s="3" t="s">
        <v>14039</v>
      </c>
      <c r="C1080" s="3" t="s">
        <v>14040</v>
      </c>
      <c r="D1080" s="3" t="s">
        <v>486</v>
      </c>
      <c r="E1080" s="3" t="s">
        <v>14041</v>
      </c>
      <c r="F1080" s="3" t="s">
        <v>14042</v>
      </c>
      <c r="G1080" s="3" t="s">
        <v>14043</v>
      </c>
      <c r="H1080" s="3" t="s">
        <v>160</v>
      </c>
      <c r="I1080" s="3" t="s">
        <v>17</v>
      </c>
      <c r="J1080" s="3" t="s">
        <v>17</v>
      </c>
      <c r="K1080" s="3" t="s">
        <v>160</v>
      </c>
      <c r="L1080" s="3" t="s">
        <v>17</v>
      </c>
      <c r="M1080" s="3" t="s">
        <v>17</v>
      </c>
      <c r="N1080" s="3" t="s">
        <v>17</v>
      </c>
      <c r="O1080" s="3" t="s">
        <v>440</v>
      </c>
      <c r="P1080" s="3" t="s">
        <v>150</v>
      </c>
      <c r="Q1080" s="3" t="s">
        <v>151</v>
      </c>
      <c r="R1080" s="3" t="s">
        <v>17</v>
      </c>
      <c r="S1080" s="3" t="s">
        <v>160</v>
      </c>
      <c r="T1080" s="3" t="s">
        <v>477</v>
      </c>
      <c r="U1080" s="3" t="s">
        <v>17</v>
      </c>
      <c r="V1080" s="3" t="s">
        <v>17</v>
      </c>
      <c r="W1080" s="3" t="s">
        <v>17</v>
      </c>
      <c r="X1080" s="3" t="s">
        <v>17</v>
      </c>
      <c r="Y1080" s="3" t="s">
        <v>17</v>
      </c>
      <c r="Z1080" s="3" t="s">
        <v>17</v>
      </c>
      <c r="AA1080" s="3" t="s">
        <v>17</v>
      </c>
      <c r="AB1080" s="3" t="s">
        <v>17</v>
      </c>
      <c r="AC1080" s="3" t="s">
        <v>17</v>
      </c>
      <c r="AD1080" s="3" t="s">
        <v>17</v>
      </c>
      <c r="AE1080" s="3" t="s">
        <v>17</v>
      </c>
      <c r="AF1080" s="3" t="s">
        <v>17</v>
      </c>
      <c r="AG1080" s="3" t="s">
        <v>17</v>
      </c>
      <c r="AH1080" s="3" t="s">
        <v>17</v>
      </c>
      <c r="AI1080" s="3" t="s">
        <v>17</v>
      </c>
      <c r="AJ1080" s="3" t="s">
        <v>17</v>
      </c>
      <c r="AK1080" s="3" t="s">
        <v>17</v>
      </c>
      <c r="AL1080" s="3" t="s">
        <v>14044</v>
      </c>
      <c r="AM1080" s="3" t="s">
        <v>17</v>
      </c>
      <c r="AN1080" s="3" t="s">
        <v>17</v>
      </c>
      <c r="AO1080" s="3" t="s">
        <v>17</v>
      </c>
      <c r="AP1080" s="4" t="s">
        <v>17</v>
      </c>
    </row>
    <row r="1081" spans="1:42" x14ac:dyDescent="0.25">
      <c r="A1081" s="3" t="s">
        <v>14045</v>
      </c>
      <c r="B1081" s="3" t="s">
        <v>14046</v>
      </c>
      <c r="C1081" s="3" t="s">
        <v>14047</v>
      </c>
      <c r="D1081" s="3" t="s">
        <v>142</v>
      </c>
      <c r="E1081" s="3" t="s">
        <v>17</v>
      </c>
      <c r="F1081" s="3" t="s">
        <v>14048</v>
      </c>
      <c r="G1081" s="3" t="s">
        <v>14049</v>
      </c>
      <c r="H1081" s="3" t="s">
        <v>14050</v>
      </c>
      <c r="I1081" s="3" t="s">
        <v>8416</v>
      </c>
      <c r="J1081" s="3" t="s">
        <v>165</v>
      </c>
      <c r="K1081" s="3" t="s">
        <v>6084</v>
      </c>
      <c r="L1081" s="3" t="s">
        <v>510</v>
      </c>
      <c r="M1081" s="3" t="s">
        <v>218</v>
      </c>
      <c r="N1081" s="3" t="s">
        <v>4342</v>
      </c>
      <c r="O1081" s="3" t="s">
        <v>542</v>
      </c>
      <c r="P1081" s="3" t="s">
        <v>150</v>
      </c>
      <c r="Q1081" s="3" t="s">
        <v>76</v>
      </c>
      <c r="R1081" s="3" t="s">
        <v>14051</v>
      </c>
      <c r="S1081" s="3" t="s">
        <v>17</v>
      </c>
      <c r="T1081" s="3" t="s">
        <v>17</v>
      </c>
      <c r="U1081" s="3" t="s">
        <v>172</v>
      </c>
      <c r="V1081" s="3" t="s">
        <v>152</v>
      </c>
      <c r="W1081" s="3" t="s">
        <v>7117</v>
      </c>
      <c r="X1081" s="3" t="s">
        <v>7117</v>
      </c>
      <c r="Y1081" s="3" t="s">
        <v>176</v>
      </c>
      <c r="Z1081" s="3" t="s">
        <v>161</v>
      </c>
      <c r="AA1081" s="3" t="s">
        <v>430</v>
      </c>
      <c r="AB1081" s="3" t="s">
        <v>243</v>
      </c>
      <c r="AC1081" s="3" t="s">
        <v>9714</v>
      </c>
      <c r="AD1081" s="3" t="s">
        <v>14052</v>
      </c>
      <c r="AE1081" s="3" t="s">
        <v>14053</v>
      </c>
      <c r="AF1081" s="3" t="s">
        <v>160</v>
      </c>
      <c r="AG1081" s="3" t="s">
        <v>160</v>
      </c>
      <c r="AH1081" s="3" t="s">
        <v>160</v>
      </c>
      <c r="AI1081" s="3" t="s">
        <v>160</v>
      </c>
      <c r="AJ1081" s="3" t="s">
        <v>17</v>
      </c>
      <c r="AK1081" s="3" t="s">
        <v>17</v>
      </c>
      <c r="AL1081" s="3" t="s">
        <v>14054</v>
      </c>
      <c r="AM1081" s="3" t="s">
        <v>910</v>
      </c>
      <c r="AN1081" s="3" t="s">
        <v>14055</v>
      </c>
      <c r="AO1081" s="3" t="s">
        <v>468</v>
      </c>
      <c r="AP1081" s="4" t="s">
        <v>17</v>
      </c>
    </row>
    <row r="1082" spans="1:42" x14ac:dyDescent="0.25">
      <c r="A1082" s="3" t="s">
        <v>14056</v>
      </c>
      <c r="B1082" s="3" t="s">
        <v>14057</v>
      </c>
      <c r="C1082" s="3" t="s">
        <v>14058</v>
      </c>
      <c r="D1082" s="3" t="s">
        <v>142</v>
      </c>
      <c r="E1082" s="3" t="s">
        <v>17</v>
      </c>
      <c r="F1082" s="3" t="s">
        <v>14059</v>
      </c>
      <c r="G1082" s="3" t="s">
        <v>14060</v>
      </c>
      <c r="H1082" s="3" t="s">
        <v>14061</v>
      </c>
      <c r="I1082" s="3" t="s">
        <v>552</v>
      </c>
      <c r="J1082" s="3" t="s">
        <v>14062</v>
      </c>
      <c r="K1082" s="3" t="s">
        <v>233</v>
      </c>
      <c r="L1082" s="3" t="s">
        <v>4383</v>
      </c>
      <c r="M1082" s="3" t="s">
        <v>675</v>
      </c>
      <c r="N1082" s="3" t="s">
        <v>14063</v>
      </c>
      <c r="O1082" s="3" t="s">
        <v>861</v>
      </c>
      <c r="P1082" s="3" t="s">
        <v>150</v>
      </c>
      <c r="Q1082" s="3" t="s">
        <v>76</v>
      </c>
      <c r="R1082" s="3" t="s">
        <v>182</v>
      </c>
      <c r="S1082" s="3" t="s">
        <v>17</v>
      </c>
      <c r="T1082" s="3" t="s">
        <v>17</v>
      </c>
      <c r="U1082" s="3" t="s">
        <v>155</v>
      </c>
      <c r="V1082" s="3" t="s">
        <v>152</v>
      </c>
      <c r="W1082" s="3" t="s">
        <v>5648</v>
      </c>
      <c r="X1082" s="3" t="s">
        <v>5648</v>
      </c>
      <c r="Y1082" s="3" t="s">
        <v>151</v>
      </c>
      <c r="Z1082" s="3" t="s">
        <v>194</v>
      </c>
      <c r="AA1082" s="3" t="s">
        <v>195</v>
      </c>
      <c r="AB1082" s="3" t="s">
        <v>194</v>
      </c>
      <c r="AC1082" s="3" t="s">
        <v>14064</v>
      </c>
      <c r="AD1082" s="3" t="s">
        <v>14065</v>
      </c>
      <c r="AE1082" s="3" t="s">
        <v>14066</v>
      </c>
      <c r="AF1082" s="3" t="s">
        <v>160</v>
      </c>
      <c r="AG1082" s="3" t="s">
        <v>160</v>
      </c>
      <c r="AH1082" s="3" t="s">
        <v>160</v>
      </c>
      <c r="AI1082" s="3" t="s">
        <v>160</v>
      </c>
      <c r="AJ1082" s="3" t="s">
        <v>17</v>
      </c>
      <c r="AK1082" s="3" t="s">
        <v>17</v>
      </c>
      <c r="AL1082" s="3" t="s">
        <v>14067</v>
      </c>
      <c r="AM1082" s="3" t="s">
        <v>4194</v>
      </c>
      <c r="AN1082" s="3" t="s">
        <v>14068</v>
      </c>
      <c r="AO1082" s="3" t="s">
        <v>497</v>
      </c>
      <c r="AP1082" s="4" t="s">
        <v>17</v>
      </c>
    </row>
    <row r="1083" spans="1:42" x14ac:dyDescent="0.25">
      <c r="A1083" s="3" t="s">
        <v>14069</v>
      </c>
      <c r="B1083" s="3" t="s">
        <v>14070</v>
      </c>
      <c r="C1083" s="3" t="s">
        <v>14071</v>
      </c>
      <c r="D1083" s="3" t="s">
        <v>142</v>
      </c>
      <c r="E1083" s="3" t="s">
        <v>17</v>
      </c>
      <c r="F1083" s="3" t="s">
        <v>14072</v>
      </c>
      <c r="G1083" s="3" t="s">
        <v>14073</v>
      </c>
      <c r="H1083" s="3" t="s">
        <v>9678</v>
      </c>
      <c r="I1083" s="3" t="s">
        <v>8879</v>
      </c>
      <c r="J1083" s="3" t="s">
        <v>14074</v>
      </c>
      <c r="K1083" s="3" t="s">
        <v>233</v>
      </c>
      <c r="L1083" s="3" t="s">
        <v>374</v>
      </c>
      <c r="M1083" s="3" t="s">
        <v>675</v>
      </c>
      <c r="N1083" s="3" t="s">
        <v>5661</v>
      </c>
      <c r="O1083" s="3" t="s">
        <v>861</v>
      </c>
      <c r="P1083" s="3" t="s">
        <v>150</v>
      </c>
      <c r="Q1083" s="3" t="s">
        <v>76</v>
      </c>
      <c r="R1083" s="3" t="s">
        <v>182</v>
      </c>
      <c r="S1083" s="3" t="s">
        <v>17</v>
      </c>
      <c r="T1083" s="3" t="s">
        <v>17</v>
      </c>
      <c r="U1083" s="3" t="s">
        <v>155</v>
      </c>
      <c r="V1083" s="3" t="s">
        <v>152</v>
      </c>
      <c r="W1083" s="3" t="s">
        <v>4168</v>
      </c>
      <c r="X1083" s="3" t="s">
        <v>4168</v>
      </c>
      <c r="Y1083" s="3" t="s">
        <v>172</v>
      </c>
      <c r="Z1083" s="3" t="s">
        <v>420</v>
      </c>
      <c r="AA1083" s="3" t="s">
        <v>184</v>
      </c>
      <c r="AB1083" s="3" t="s">
        <v>420</v>
      </c>
      <c r="AC1083" s="3" t="s">
        <v>13772</v>
      </c>
      <c r="AD1083" s="3" t="s">
        <v>14075</v>
      </c>
      <c r="AE1083" s="3" t="s">
        <v>14076</v>
      </c>
      <c r="AF1083" s="3" t="s">
        <v>160</v>
      </c>
      <c r="AG1083" s="3" t="s">
        <v>160</v>
      </c>
      <c r="AH1083" s="3" t="s">
        <v>160</v>
      </c>
      <c r="AI1083" s="3" t="s">
        <v>160</v>
      </c>
      <c r="AJ1083" s="3" t="s">
        <v>17</v>
      </c>
      <c r="AK1083" s="3" t="s">
        <v>17</v>
      </c>
      <c r="AL1083" s="3" t="s">
        <v>14077</v>
      </c>
      <c r="AM1083" s="3" t="s">
        <v>831</v>
      </c>
      <c r="AN1083" s="3" t="s">
        <v>5087</v>
      </c>
      <c r="AO1083" s="3" t="s">
        <v>263</v>
      </c>
      <c r="AP1083" s="4" t="s">
        <v>17</v>
      </c>
    </row>
    <row r="1084" spans="1:42" x14ac:dyDescent="0.25">
      <c r="A1084" s="3" t="s">
        <v>14078</v>
      </c>
      <c r="B1084" s="3" t="s">
        <v>4374</v>
      </c>
      <c r="C1084" s="3" t="s">
        <v>4375</v>
      </c>
      <c r="D1084" s="3" t="s">
        <v>142</v>
      </c>
      <c r="E1084" s="3" t="s">
        <v>17</v>
      </c>
      <c r="F1084" s="3" t="s">
        <v>14079</v>
      </c>
      <c r="G1084" s="3" t="s">
        <v>14080</v>
      </c>
      <c r="H1084" s="3" t="s">
        <v>509</v>
      </c>
      <c r="I1084" s="3" t="s">
        <v>160</v>
      </c>
      <c r="J1084" s="3" t="s">
        <v>17</v>
      </c>
      <c r="K1084" s="3" t="s">
        <v>160</v>
      </c>
      <c r="L1084" s="3" t="s">
        <v>17</v>
      </c>
      <c r="M1084" s="3" t="s">
        <v>17</v>
      </c>
      <c r="N1084" s="3" t="s">
        <v>17</v>
      </c>
      <c r="O1084" s="3" t="s">
        <v>209</v>
      </c>
      <c r="P1084" s="3" t="s">
        <v>150</v>
      </c>
      <c r="Q1084" s="3" t="s">
        <v>76</v>
      </c>
      <c r="R1084" s="3" t="s">
        <v>14081</v>
      </c>
      <c r="S1084" s="3" t="s">
        <v>17</v>
      </c>
      <c r="T1084" s="3" t="s">
        <v>17</v>
      </c>
      <c r="U1084" s="3" t="s">
        <v>17</v>
      </c>
      <c r="V1084" s="3" t="s">
        <v>17</v>
      </c>
      <c r="W1084" s="3" t="s">
        <v>17</v>
      </c>
      <c r="X1084" s="3" t="s">
        <v>17</v>
      </c>
      <c r="Y1084" s="3" t="s">
        <v>17</v>
      </c>
      <c r="Z1084" s="3" t="s">
        <v>17</v>
      </c>
      <c r="AA1084" s="3" t="s">
        <v>17</v>
      </c>
      <c r="AB1084" s="3" t="s">
        <v>17</v>
      </c>
      <c r="AC1084" s="3" t="s">
        <v>17</v>
      </c>
      <c r="AD1084" s="3" t="s">
        <v>17</v>
      </c>
      <c r="AE1084" s="3" t="s">
        <v>17</v>
      </c>
      <c r="AF1084" s="3" t="s">
        <v>17</v>
      </c>
      <c r="AG1084" s="3" t="s">
        <v>17</v>
      </c>
      <c r="AH1084" s="3" t="s">
        <v>17</v>
      </c>
      <c r="AI1084" s="3" t="s">
        <v>17</v>
      </c>
      <c r="AJ1084" s="3" t="s">
        <v>17</v>
      </c>
      <c r="AK1084" s="3" t="s">
        <v>17</v>
      </c>
      <c r="AL1084" s="3" t="s">
        <v>14082</v>
      </c>
      <c r="AM1084" s="3" t="s">
        <v>782</v>
      </c>
      <c r="AN1084" s="3" t="s">
        <v>575</v>
      </c>
      <c r="AO1084" s="3" t="s">
        <v>263</v>
      </c>
      <c r="AP1084" s="4" t="s">
        <v>17</v>
      </c>
    </row>
    <row r="1085" spans="1:42" x14ac:dyDescent="0.25">
      <c r="A1085" s="3" t="s">
        <v>14083</v>
      </c>
      <c r="B1085" s="3" t="s">
        <v>14084</v>
      </c>
      <c r="C1085" s="3" t="s">
        <v>14085</v>
      </c>
      <c r="D1085" s="3" t="s">
        <v>142</v>
      </c>
      <c r="E1085" s="3" t="s">
        <v>17</v>
      </c>
      <c r="F1085" s="3" t="s">
        <v>14086</v>
      </c>
      <c r="G1085" s="3" t="s">
        <v>14087</v>
      </c>
      <c r="H1085" s="3" t="s">
        <v>14088</v>
      </c>
      <c r="I1085" s="3" t="s">
        <v>4705</v>
      </c>
      <c r="J1085" s="3" t="s">
        <v>207</v>
      </c>
      <c r="K1085" s="3" t="s">
        <v>696</v>
      </c>
      <c r="L1085" s="3" t="s">
        <v>208</v>
      </c>
      <c r="M1085" s="3" t="s">
        <v>461</v>
      </c>
      <c r="N1085" s="3" t="s">
        <v>271</v>
      </c>
      <c r="O1085" s="3" t="s">
        <v>149</v>
      </c>
      <c r="P1085" s="3" t="s">
        <v>150</v>
      </c>
      <c r="Q1085" s="3" t="s">
        <v>76</v>
      </c>
      <c r="R1085" s="3" t="s">
        <v>7036</v>
      </c>
      <c r="S1085" s="3" t="s">
        <v>17</v>
      </c>
      <c r="T1085" s="3" t="s">
        <v>17</v>
      </c>
      <c r="U1085" s="3" t="s">
        <v>151</v>
      </c>
      <c r="V1085" s="3" t="s">
        <v>152</v>
      </c>
      <c r="W1085" s="3" t="s">
        <v>5662</v>
      </c>
      <c r="X1085" s="3" t="s">
        <v>160</v>
      </c>
      <c r="Y1085" s="3" t="s">
        <v>76</v>
      </c>
      <c r="Z1085" s="3" t="s">
        <v>202</v>
      </c>
      <c r="AA1085" s="3" t="s">
        <v>76</v>
      </c>
      <c r="AB1085" s="3" t="s">
        <v>157</v>
      </c>
      <c r="AC1085" s="3" t="s">
        <v>17</v>
      </c>
      <c r="AD1085" s="3" t="s">
        <v>14089</v>
      </c>
      <c r="AE1085" s="3" t="s">
        <v>14090</v>
      </c>
      <c r="AF1085" s="3" t="s">
        <v>160</v>
      </c>
      <c r="AG1085" s="3" t="s">
        <v>160</v>
      </c>
      <c r="AH1085" s="3" t="s">
        <v>160</v>
      </c>
      <c r="AI1085" s="3" t="s">
        <v>160</v>
      </c>
      <c r="AJ1085" s="3" t="s">
        <v>17</v>
      </c>
      <c r="AK1085" s="3" t="s">
        <v>17</v>
      </c>
      <c r="AL1085" s="3" t="s">
        <v>14091</v>
      </c>
      <c r="AM1085" s="3" t="s">
        <v>8372</v>
      </c>
      <c r="AN1085" s="3" t="s">
        <v>14092</v>
      </c>
      <c r="AO1085" s="3" t="s">
        <v>175</v>
      </c>
      <c r="AP1085" s="4" t="s">
        <v>17</v>
      </c>
    </row>
    <row r="1086" spans="1:42" x14ac:dyDescent="0.25">
      <c r="A1086" s="3" t="s">
        <v>14093</v>
      </c>
      <c r="B1086" s="3" t="s">
        <v>14094</v>
      </c>
      <c r="C1086" s="3" t="s">
        <v>14095</v>
      </c>
      <c r="D1086" s="3" t="s">
        <v>142</v>
      </c>
      <c r="E1086" s="3" t="s">
        <v>17</v>
      </c>
      <c r="F1086" s="3" t="s">
        <v>14096</v>
      </c>
      <c r="G1086" s="3" t="s">
        <v>14097</v>
      </c>
      <c r="H1086" s="3" t="s">
        <v>14098</v>
      </c>
      <c r="I1086" s="3" t="s">
        <v>8002</v>
      </c>
      <c r="J1086" s="3" t="s">
        <v>207</v>
      </c>
      <c r="K1086" s="3" t="s">
        <v>690</v>
      </c>
      <c r="L1086" s="3" t="s">
        <v>208</v>
      </c>
      <c r="M1086" s="3" t="s">
        <v>254</v>
      </c>
      <c r="N1086" s="3" t="s">
        <v>11826</v>
      </c>
      <c r="O1086" s="3" t="s">
        <v>149</v>
      </c>
      <c r="P1086" s="3" t="s">
        <v>150</v>
      </c>
      <c r="Q1086" s="3" t="s">
        <v>76</v>
      </c>
      <c r="R1086" s="3" t="s">
        <v>14099</v>
      </c>
      <c r="S1086" s="3" t="s">
        <v>17</v>
      </c>
      <c r="T1086" s="3" t="s">
        <v>17</v>
      </c>
      <c r="U1086" s="3" t="s">
        <v>172</v>
      </c>
      <c r="V1086" s="3" t="s">
        <v>152</v>
      </c>
      <c r="W1086" s="3" t="s">
        <v>4205</v>
      </c>
      <c r="X1086" s="3" t="s">
        <v>4205</v>
      </c>
      <c r="Y1086" s="3" t="s">
        <v>76</v>
      </c>
      <c r="Z1086" s="3" t="s">
        <v>509</v>
      </c>
      <c r="AA1086" s="3" t="s">
        <v>155</v>
      </c>
      <c r="AB1086" s="3" t="s">
        <v>384</v>
      </c>
      <c r="AC1086" s="3" t="s">
        <v>169</v>
      </c>
      <c r="AD1086" s="3" t="s">
        <v>14100</v>
      </c>
      <c r="AE1086" s="3" t="s">
        <v>14101</v>
      </c>
      <c r="AF1086" s="3" t="s">
        <v>160</v>
      </c>
      <c r="AG1086" s="3" t="s">
        <v>160</v>
      </c>
      <c r="AH1086" s="3" t="s">
        <v>160</v>
      </c>
      <c r="AI1086" s="3" t="s">
        <v>160</v>
      </c>
      <c r="AJ1086" s="3" t="s">
        <v>17</v>
      </c>
      <c r="AK1086" s="3" t="s">
        <v>17</v>
      </c>
      <c r="AL1086" s="3" t="s">
        <v>10844</v>
      </c>
      <c r="AM1086" s="3" t="s">
        <v>6531</v>
      </c>
      <c r="AN1086" s="3" t="s">
        <v>593</v>
      </c>
      <c r="AO1086" s="3" t="s">
        <v>212</v>
      </c>
      <c r="AP1086" s="4" t="s">
        <v>17</v>
      </c>
    </row>
    <row r="1087" spans="1:42" x14ac:dyDescent="0.25">
      <c r="A1087" s="3" t="s">
        <v>14102</v>
      </c>
      <c r="B1087" s="3" t="s">
        <v>14103</v>
      </c>
      <c r="C1087" s="3" t="s">
        <v>14104</v>
      </c>
      <c r="D1087" s="3" t="s">
        <v>142</v>
      </c>
      <c r="E1087" s="3" t="s">
        <v>17</v>
      </c>
      <c r="F1087" s="3" t="s">
        <v>14105</v>
      </c>
      <c r="G1087" s="3" t="s">
        <v>14106</v>
      </c>
      <c r="H1087" s="3" t="s">
        <v>14107</v>
      </c>
      <c r="I1087" s="3" t="s">
        <v>14108</v>
      </c>
      <c r="J1087" s="3" t="s">
        <v>14109</v>
      </c>
      <c r="K1087" s="3" t="s">
        <v>279</v>
      </c>
      <c r="L1087" s="3" t="s">
        <v>158</v>
      </c>
      <c r="M1087" s="3" t="s">
        <v>343</v>
      </c>
      <c r="N1087" s="3" t="s">
        <v>567</v>
      </c>
      <c r="O1087" s="3" t="s">
        <v>440</v>
      </c>
      <c r="P1087" s="3" t="s">
        <v>150</v>
      </c>
      <c r="Q1087" s="3" t="s">
        <v>76</v>
      </c>
      <c r="R1087" s="3" t="s">
        <v>7767</v>
      </c>
      <c r="S1087" s="3" t="s">
        <v>17</v>
      </c>
      <c r="T1087" s="3" t="s">
        <v>17</v>
      </c>
      <c r="U1087" s="3" t="s">
        <v>155</v>
      </c>
      <c r="V1087" s="3" t="s">
        <v>152</v>
      </c>
      <c r="W1087" s="3" t="s">
        <v>4942</v>
      </c>
      <c r="X1087" s="3" t="s">
        <v>4942</v>
      </c>
      <c r="Y1087" s="3" t="s">
        <v>76</v>
      </c>
      <c r="Z1087" s="3" t="s">
        <v>337</v>
      </c>
      <c r="AA1087" s="3" t="s">
        <v>76</v>
      </c>
      <c r="AB1087" s="3" t="s">
        <v>697</v>
      </c>
      <c r="AC1087" s="3" t="s">
        <v>14110</v>
      </c>
      <c r="AD1087" s="3" t="s">
        <v>14111</v>
      </c>
      <c r="AE1087" s="3" t="s">
        <v>14112</v>
      </c>
      <c r="AF1087" s="3" t="s">
        <v>160</v>
      </c>
      <c r="AG1087" s="3" t="s">
        <v>160</v>
      </c>
      <c r="AH1087" s="3" t="s">
        <v>160</v>
      </c>
      <c r="AI1087" s="3" t="s">
        <v>160</v>
      </c>
      <c r="AJ1087" s="3" t="s">
        <v>17</v>
      </c>
      <c r="AK1087" s="3" t="s">
        <v>17</v>
      </c>
      <c r="AL1087" s="3" t="s">
        <v>14113</v>
      </c>
      <c r="AM1087" s="3" t="s">
        <v>4697</v>
      </c>
      <c r="AN1087" s="3" t="s">
        <v>6132</v>
      </c>
      <c r="AO1087" s="3" t="s">
        <v>327</v>
      </c>
      <c r="AP1087" s="4" t="s">
        <v>17</v>
      </c>
    </row>
    <row r="1088" spans="1:42" x14ac:dyDescent="0.25">
      <c r="A1088" s="3" t="s">
        <v>14114</v>
      </c>
      <c r="B1088" s="3" t="s">
        <v>14115</v>
      </c>
      <c r="C1088" s="3" t="s">
        <v>14116</v>
      </c>
      <c r="D1088" s="3" t="s">
        <v>142</v>
      </c>
      <c r="E1088" s="3" t="s">
        <v>17</v>
      </c>
      <c r="F1088" s="3" t="s">
        <v>14117</v>
      </c>
      <c r="G1088" s="3" t="s">
        <v>14118</v>
      </c>
      <c r="H1088" s="3" t="s">
        <v>14119</v>
      </c>
      <c r="I1088" s="3" t="s">
        <v>740</v>
      </c>
      <c r="J1088" s="3" t="s">
        <v>14120</v>
      </c>
      <c r="K1088" s="3" t="s">
        <v>233</v>
      </c>
      <c r="L1088" s="3" t="s">
        <v>158</v>
      </c>
      <c r="M1088" s="3" t="s">
        <v>147</v>
      </c>
      <c r="N1088" s="3" t="s">
        <v>208</v>
      </c>
      <c r="O1088" s="3" t="s">
        <v>149</v>
      </c>
      <c r="P1088" s="3" t="s">
        <v>150</v>
      </c>
      <c r="Q1088" s="3" t="s">
        <v>76</v>
      </c>
      <c r="R1088" s="3" t="s">
        <v>14121</v>
      </c>
      <c r="S1088" s="3" t="s">
        <v>17</v>
      </c>
      <c r="T1088" s="3" t="s">
        <v>17</v>
      </c>
      <c r="U1088" s="3" t="s">
        <v>155</v>
      </c>
      <c r="V1088" s="3" t="s">
        <v>152</v>
      </c>
      <c r="W1088" s="3" t="s">
        <v>5742</v>
      </c>
      <c r="X1088" s="3" t="s">
        <v>160</v>
      </c>
      <c r="Y1088" s="3" t="s">
        <v>155</v>
      </c>
      <c r="Z1088" s="3" t="s">
        <v>160</v>
      </c>
      <c r="AA1088" s="3" t="s">
        <v>172</v>
      </c>
      <c r="AB1088" s="3" t="s">
        <v>203</v>
      </c>
      <c r="AC1088" s="3" t="s">
        <v>169</v>
      </c>
      <c r="AD1088" s="3" t="s">
        <v>14122</v>
      </c>
      <c r="AE1088" s="3" t="s">
        <v>14123</v>
      </c>
      <c r="AF1088" s="3" t="s">
        <v>160</v>
      </c>
      <c r="AG1088" s="3" t="s">
        <v>160</v>
      </c>
      <c r="AH1088" s="3" t="s">
        <v>160</v>
      </c>
      <c r="AI1088" s="3" t="s">
        <v>160</v>
      </c>
      <c r="AJ1088" s="3" t="s">
        <v>17</v>
      </c>
      <c r="AK1088" s="3" t="s">
        <v>17</v>
      </c>
      <c r="AL1088" s="3" t="s">
        <v>14124</v>
      </c>
      <c r="AM1088" s="3" t="s">
        <v>658</v>
      </c>
      <c r="AN1088" s="3" t="s">
        <v>11733</v>
      </c>
      <c r="AO1088" s="3" t="s">
        <v>212</v>
      </c>
      <c r="AP1088" s="4" t="s">
        <v>17</v>
      </c>
    </row>
    <row r="1089" spans="1:42" x14ac:dyDescent="0.25">
      <c r="A1089" s="3" t="s">
        <v>14125</v>
      </c>
      <c r="B1089" s="3" t="s">
        <v>14126</v>
      </c>
      <c r="C1089" s="3" t="s">
        <v>14127</v>
      </c>
      <c r="D1089" s="3" t="s">
        <v>142</v>
      </c>
      <c r="E1089" s="3" t="s">
        <v>17</v>
      </c>
      <c r="F1089" s="3" t="s">
        <v>14128</v>
      </c>
      <c r="G1089" s="3" t="s">
        <v>14129</v>
      </c>
      <c r="H1089" s="3" t="s">
        <v>14130</v>
      </c>
      <c r="I1089" s="3" t="s">
        <v>856</v>
      </c>
      <c r="J1089" s="3" t="s">
        <v>207</v>
      </c>
      <c r="K1089" s="3" t="s">
        <v>189</v>
      </c>
      <c r="L1089" s="3" t="s">
        <v>535</v>
      </c>
      <c r="M1089" s="3" t="s">
        <v>214</v>
      </c>
      <c r="N1089" s="3" t="s">
        <v>7703</v>
      </c>
      <c r="O1089" s="3" t="s">
        <v>149</v>
      </c>
      <c r="P1089" s="3" t="s">
        <v>150</v>
      </c>
      <c r="Q1089" s="3" t="s">
        <v>76</v>
      </c>
      <c r="R1089" s="3" t="s">
        <v>14131</v>
      </c>
      <c r="S1089" s="3" t="s">
        <v>17</v>
      </c>
      <c r="T1089" s="3" t="s">
        <v>17</v>
      </c>
      <c r="U1089" s="3" t="s">
        <v>76</v>
      </c>
      <c r="V1089" s="3" t="s">
        <v>152</v>
      </c>
      <c r="W1089" s="3" t="s">
        <v>5781</v>
      </c>
      <c r="X1089" s="3" t="s">
        <v>5781</v>
      </c>
      <c r="Y1089" s="3" t="s">
        <v>155</v>
      </c>
      <c r="Z1089" s="3" t="s">
        <v>337</v>
      </c>
      <c r="AA1089" s="3" t="s">
        <v>172</v>
      </c>
      <c r="AB1089" s="3" t="s">
        <v>300</v>
      </c>
      <c r="AC1089" s="3" t="s">
        <v>14132</v>
      </c>
      <c r="AD1089" s="3" t="s">
        <v>14133</v>
      </c>
      <c r="AE1089" s="3" t="s">
        <v>14134</v>
      </c>
      <c r="AF1089" s="3" t="s">
        <v>160</v>
      </c>
      <c r="AG1089" s="3" t="s">
        <v>160</v>
      </c>
      <c r="AH1089" s="3" t="s">
        <v>160</v>
      </c>
      <c r="AI1089" s="3" t="s">
        <v>160</v>
      </c>
      <c r="AJ1089" s="3" t="s">
        <v>17</v>
      </c>
      <c r="AK1089" s="3" t="s">
        <v>17</v>
      </c>
      <c r="AL1089" s="3" t="s">
        <v>14135</v>
      </c>
      <c r="AM1089" s="3" t="s">
        <v>4732</v>
      </c>
      <c r="AN1089" s="3" t="s">
        <v>4110</v>
      </c>
      <c r="AO1089" s="3" t="s">
        <v>631</v>
      </c>
      <c r="AP1089" s="4" t="s">
        <v>17</v>
      </c>
    </row>
    <row r="1090" spans="1:42" x14ac:dyDescent="0.25">
      <c r="A1090" s="3" t="s">
        <v>14136</v>
      </c>
      <c r="B1090" s="3" t="s">
        <v>14137</v>
      </c>
      <c r="C1090" s="3" t="s">
        <v>14138</v>
      </c>
      <c r="D1090" s="3" t="s">
        <v>142</v>
      </c>
      <c r="E1090" s="3" t="s">
        <v>17</v>
      </c>
      <c r="F1090" s="3" t="s">
        <v>14139</v>
      </c>
      <c r="G1090" s="3" t="s">
        <v>14140</v>
      </c>
      <c r="H1090" s="3" t="s">
        <v>14141</v>
      </c>
      <c r="I1090" s="3" t="s">
        <v>377</v>
      </c>
      <c r="J1090" s="3" t="s">
        <v>17</v>
      </c>
      <c r="K1090" s="3" t="s">
        <v>160</v>
      </c>
      <c r="L1090" s="3" t="s">
        <v>17</v>
      </c>
      <c r="M1090" s="3" t="s">
        <v>17</v>
      </c>
      <c r="N1090" s="3" t="s">
        <v>17</v>
      </c>
      <c r="O1090" s="3" t="s">
        <v>149</v>
      </c>
      <c r="P1090" s="3" t="s">
        <v>150</v>
      </c>
      <c r="Q1090" s="3" t="s">
        <v>76</v>
      </c>
      <c r="R1090" s="3" t="s">
        <v>170</v>
      </c>
      <c r="S1090" s="3" t="s">
        <v>17</v>
      </c>
      <c r="T1090" s="3" t="s">
        <v>17</v>
      </c>
      <c r="U1090" s="3" t="s">
        <v>17</v>
      </c>
      <c r="V1090" s="3" t="s">
        <v>17</v>
      </c>
      <c r="W1090" s="3" t="s">
        <v>17</v>
      </c>
      <c r="X1090" s="3" t="s">
        <v>17</v>
      </c>
      <c r="Y1090" s="3" t="s">
        <v>17</v>
      </c>
      <c r="Z1090" s="3" t="s">
        <v>17</v>
      </c>
      <c r="AA1090" s="3" t="s">
        <v>17</v>
      </c>
      <c r="AB1090" s="3" t="s">
        <v>17</v>
      </c>
      <c r="AC1090" s="3" t="s">
        <v>17</v>
      </c>
      <c r="AD1090" s="3" t="s">
        <v>17</v>
      </c>
      <c r="AE1090" s="3" t="s">
        <v>17</v>
      </c>
      <c r="AF1090" s="3" t="s">
        <v>17</v>
      </c>
      <c r="AG1090" s="3" t="s">
        <v>17</v>
      </c>
      <c r="AH1090" s="3" t="s">
        <v>17</v>
      </c>
      <c r="AI1090" s="3" t="s">
        <v>17</v>
      </c>
      <c r="AJ1090" s="3" t="s">
        <v>17</v>
      </c>
      <c r="AK1090" s="3" t="s">
        <v>17</v>
      </c>
      <c r="AL1090" s="3" t="s">
        <v>14142</v>
      </c>
      <c r="AM1090" s="3" t="s">
        <v>582</v>
      </c>
      <c r="AN1090" s="3" t="s">
        <v>4104</v>
      </c>
      <c r="AO1090" s="3" t="s">
        <v>231</v>
      </c>
      <c r="AP1090" s="4" t="s">
        <v>17</v>
      </c>
    </row>
    <row r="1091" spans="1:42" x14ac:dyDescent="0.25">
      <c r="A1091" s="3" t="s">
        <v>14143</v>
      </c>
      <c r="B1091" s="3" t="s">
        <v>14144</v>
      </c>
      <c r="C1091" s="3" t="s">
        <v>14145</v>
      </c>
      <c r="D1091" s="3" t="s">
        <v>142</v>
      </c>
      <c r="E1091" s="3" t="s">
        <v>17</v>
      </c>
      <c r="F1091" s="3" t="s">
        <v>14146</v>
      </c>
      <c r="G1091" s="3" t="s">
        <v>14147</v>
      </c>
      <c r="H1091" s="3" t="s">
        <v>14148</v>
      </c>
      <c r="I1091" s="3" t="s">
        <v>4103</v>
      </c>
      <c r="J1091" s="3" t="s">
        <v>319</v>
      </c>
      <c r="K1091" s="3" t="s">
        <v>628</v>
      </c>
      <c r="L1091" s="3" t="s">
        <v>158</v>
      </c>
      <c r="M1091" s="3" t="s">
        <v>214</v>
      </c>
      <c r="N1091" s="3" t="s">
        <v>14149</v>
      </c>
      <c r="O1091" s="3" t="s">
        <v>149</v>
      </c>
      <c r="P1091" s="3" t="s">
        <v>150</v>
      </c>
      <c r="Q1091" s="3" t="s">
        <v>76</v>
      </c>
      <c r="R1091" s="3" t="s">
        <v>14150</v>
      </c>
      <c r="S1091" s="3" t="s">
        <v>17</v>
      </c>
      <c r="T1091" s="3" t="s">
        <v>17</v>
      </c>
      <c r="U1091" s="3" t="s">
        <v>176</v>
      </c>
      <c r="V1091" s="3" t="s">
        <v>152</v>
      </c>
      <c r="W1091" s="3" t="s">
        <v>4359</v>
      </c>
      <c r="X1091" s="3" t="s">
        <v>4359</v>
      </c>
      <c r="Y1091" s="3" t="s">
        <v>76</v>
      </c>
      <c r="Z1091" s="3" t="s">
        <v>194</v>
      </c>
      <c r="AA1091" s="3" t="s">
        <v>172</v>
      </c>
      <c r="AB1091" s="3" t="s">
        <v>244</v>
      </c>
      <c r="AC1091" s="3" t="s">
        <v>9782</v>
      </c>
      <c r="AD1091" s="3" t="s">
        <v>14151</v>
      </c>
      <c r="AE1091" s="3" t="s">
        <v>14152</v>
      </c>
      <c r="AF1091" s="3" t="s">
        <v>160</v>
      </c>
      <c r="AG1091" s="3" t="s">
        <v>160</v>
      </c>
      <c r="AH1091" s="3" t="s">
        <v>160</v>
      </c>
      <c r="AI1091" s="3" t="s">
        <v>160</v>
      </c>
      <c r="AJ1091" s="3" t="s">
        <v>17</v>
      </c>
      <c r="AK1091" s="3" t="s">
        <v>17</v>
      </c>
      <c r="AL1091" s="3" t="s">
        <v>14153</v>
      </c>
      <c r="AM1091" s="3" t="s">
        <v>813</v>
      </c>
      <c r="AN1091" s="3" t="s">
        <v>8288</v>
      </c>
      <c r="AO1091" s="3" t="s">
        <v>221</v>
      </c>
      <c r="AP1091" s="4" t="s">
        <v>17</v>
      </c>
    </row>
    <row r="1092" spans="1:42" x14ac:dyDescent="0.25">
      <c r="A1092" s="3" t="s">
        <v>14154</v>
      </c>
      <c r="B1092" s="3" t="s">
        <v>14155</v>
      </c>
      <c r="C1092" s="3" t="s">
        <v>14156</v>
      </c>
      <c r="D1092" s="3" t="s">
        <v>142</v>
      </c>
      <c r="E1092" s="3" t="s">
        <v>17</v>
      </c>
      <c r="F1092" s="3" t="s">
        <v>14157</v>
      </c>
      <c r="G1092" s="3" t="s">
        <v>14158</v>
      </c>
      <c r="H1092" s="3" t="s">
        <v>14159</v>
      </c>
      <c r="I1092" s="3" t="s">
        <v>4094</v>
      </c>
      <c r="J1092" s="3" t="s">
        <v>190</v>
      </c>
      <c r="K1092" s="3" t="s">
        <v>626</v>
      </c>
      <c r="L1092" s="3" t="s">
        <v>725</v>
      </c>
      <c r="M1092" s="3" t="s">
        <v>254</v>
      </c>
      <c r="N1092" s="3" t="s">
        <v>9771</v>
      </c>
      <c r="O1092" s="3" t="s">
        <v>181</v>
      </c>
      <c r="P1092" s="3" t="s">
        <v>150</v>
      </c>
      <c r="Q1092" s="3" t="s">
        <v>76</v>
      </c>
      <c r="R1092" s="3" t="s">
        <v>14160</v>
      </c>
      <c r="S1092" s="3" t="s">
        <v>17</v>
      </c>
      <c r="T1092" s="3" t="s">
        <v>17</v>
      </c>
      <c r="U1092" s="3" t="s">
        <v>155</v>
      </c>
      <c r="V1092" s="3" t="s">
        <v>152</v>
      </c>
      <c r="W1092" s="3" t="s">
        <v>7117</v>
      </c>
      <c r="X1092" s="3" t="s">
        <v>7117</v>
      </c>
      <c r="Y1092" s="3" t="s">
        <v>172</v>
      </c>
      <c r="Z1092" s="3" t="s">
        <v>660</v>
      </c>
      <c r="AA1092" s="3" t="s">
        <v>151</v>
      </c>
      <c r="AB1092" s="3" t="s">
        <v>509</v>
      </c>
      <c r="AC1092" s="3" t="s">
        <v>261</v>
      </c>
      <c r="AD1092" s="3" t="s">
        <v>14161</v>
      </c>
      <c r="AE1092" s="3" t="s">
        <v>14162</v>
      </c>
      <c r="AF1092" s="3" t="s">
        <v>160</v>
      </c>
      <c r="AG1092" s="3" t="s">
        <v>160</v>
      </c>
      <c r="AH1092" s="3" t="s">
        <v>160</v>
      </c>
      <c r="AI1092" s="3" t="s">
        <v>160</v>
      </c>
      <c r="AJ1092" s="3" t="s">
        <v>17</v>
      </c>
      <c r="AK1092" s="3" t="s">
        <v>17</v>
      </c>
      <c r="AL1092" s="3" t="s">
        <v>14163</v>
      </c>
      <c r="AM1092" s="3" t="s">
        <v>7080</v>
      </c>
      <c r="AN1092" s="3" t="s">
        <v>230</v>
      </c>
      <c r="AO1092" s="3" t="s">
        <v>231</v>
      </c>
      <c r="AP1092" s="4" t="s">
        <v>17</v>
      </c>
    </row>
    <row r="1093" spans="1:42" x14ac:dyDescent="0.25">
      <c r="A1093" s="3" t="s">
        <v>14164</v>
      </c>
      <c r="B1093" s="3" t="s">
        <v>14165</v>
      </c>
      <c r="C1093" s="3" t="s">
        <v>14166</v>
      </c>
      <c r="D1093" s="3" t="s">
        <v>142</v>
      </c>
      <c r="E1093" s="3" t="s">
        <v>17</v>
      </c>
      <c r="F1093" s="3" t="s">
        <v>14167</v>
      </c>
      <c r="G1093" s="3" t="s">
        <v>14168</v>
      </c>
      <c r="H1093" s="3" t="s">
        <v>14169</v>
      </c>
      <c r="I1093" s="3" t="s">
        <v>594</v>
      </c>
      <c r="J1093" s="3" t="s">
        <v>14170</v>
      </c>
      <c r="K1093" s="3" t="s">
        <v>393</v>
      </c>
      <c r="L1093" s="3" t="s">
        <v>600</v>
      </c>
      <c r="M1093" s="3" t="s">
        <v>179</v>
      </c>
      <c r="N1093" s="3" t="s">
        <v>796</v>
      </c>
      <c r="O1093" s="3" t="s">
        <v>209</v>
      </c>
      <c r="P1093" s="3" t="s">
        <v>150</v>
      </c>
      <c r="Q1093" s="3" t="s">
        <v>76</v>
      </c>
      <c r="R1093" s="3" t="s">
        <v>797</v>
      </c>
      <c r="S1093" s="3" t="s">
        <v>17</v>
      </c>
      <c r="T1093" s="3" t="s">
        <v>17</v>
      </c>
      <c r="U1093" s="3" t="s">
        <v>76</v>
      </c>
      <c r="V1093" s="3" t="s">
        <v>152</v>
      </c>
      <c r="W1093" s="3" t="s">
        <v>4263</v>
      </c>
      <c r="X1093" s="3" t="s">
        <v>160</v>
      </c>
      <c r="Y1093" s="3" t="s">
        <v>155</v>
      </c>
      <c r="Z1093" s="3" t="s">
        <v>173</v>
      </c>
      <c r="AA1093" s="3" t="s">
        <v>151</v>
      </c>
      <c r="AB1093" s="3" t="s">
        <v>160</v>
      </c>
      <c r="AC1093" s="3" t="s">
        <v>656</v>
      </c>
      <c r="AD1093" s="3" t="s">
        <v>14171</v>
      </c>
      <c r="AE1093" s="3" t="s">
        <v>14172</v>
      </c>
      <c r="AF1093" s="3" t="s">
        <v>160</v>
      </c>
      <c r="AG1093" s="3" t="s">
        <v>160</v>
      </c>
      <c r="AH1093" s="3" t="s">
        <v>160</v>
      </c>
      <c r="AI1093" s="3" t="s">
        <v>160</v>
      </c>
      <c r="AJ1093" s="3" t="s">
        <v>17</v>
      </c>
      <c r="AK1093" s="3" t="s">
        <v>17</v>
      </c>
      <c r="AL1093" s="3" t="s">
        <v>14173</v>
      </c>
      <c r="AM1093" s="3" t="s">
        <v>716</v>
      </c>
      <c r="AN1093" s="3" t="s">
        <v>211</v>
      </c>
      <c r="AO1093" s="3" t="s">
        <v>212</v>
      </c>
      <c r="AP1093" s="4" t="s">
        <v>17</v>
      </c>
    </row>
    <row r="1094" spans="1:42" x14ac:dyDescent="0.25">
      <c r="A1094" s="3" t="s">
        <v>14174</v>
      </c>
      <c r="B1094" s="3" t="s">
        <v>14175</v>
      </c>
      <c r="C1094" s="3" t="s">
        <v>14176</v>
      </c>
      <c r="D1094" s="3" t="s">
        <v>142</v>
      </c>
      <c r="E1094" s="3" t="s">
        <v>17</v>
      </c>
      <c r="F1094" s="3" t="s">
        <v>14177</v>
      </c>
      <c r="G1094" s="3" t="s">
        <v>14178</v>
      </c>
      <c r="H1094" s="3" t="s">
        <v>509</v>
      </c>
      <c r="I1094" s="3" t="s">
        <v>160</v>
      </c>
      <c r="J1094" s="3" t="s">
        <v>17</v>
      </c>
      <c r="K1094" s="3" t="s">
        <v>160</v>
      </c>
      <c r="L1094" s="3" t="s">
        <v>17</v>
      </c>
      <c r="M1094" s="3" t="s">
        <v>17</v>
      </c>
      <c r="N1094" s="3" t="s">
        <v>17</v>
      </c>
      <c r="O1094" s="3" t="s">
        <v>215</v>
      </c>
      <c r="P1094" s="3" t="s">
        <v>150</v>
      </c>
      <c r="Q1094" s="3" t="s">
        <v>76</v>
      </c>
      <c r="R1094" s="3" t="s">
        <v>170</v>
      </c>
      <c r="S1094" s="3" t="s">
        <v>17</v>
      </c>
      <c r="T1094" s="3" t="s">
        <v>17</v>
      </c>
      <c r="U1094" s="3" t="s">
        <v>17</v>
      </c>
      <c r="V1094" s="3" t="s">
        <v>17</v>
      </c>
      <c r="W1094" s="3" t="s">
        <v>17</v>
      </c>
      <c r="X1094" s="3" t="s">
        <v>17</v>
      </c>
      <c r="Y1094" s="3" t="s">
        <v>17</v>
      </c>
      <c r="Z1094" s="3" t="s">
        <v>17</v>
      </c>
      <c r="AA1094" s="3" t="s">
        <v>17</v>
      </c>
      <c r="AB1094" s="3" t="s">
        <v>17</v>
      </c>
      <c r="AC1094" s="3" t="s">
        <v>17</v>
      </c>
      <c r="AD1094" s="3" t="s">
        <v>17</v>
      </c>
      <c r="AE1094" s="3" t="s">
        <v>17</v>
      </c>
      <c r="AF1094" s="3" t="s">
        <v>17</v>
      </c>
      <c r="AG1094" s="3" t="s">
        <v>17</v>
      </c>
      <c r="AH1094" s="3" t="s">
        <v>17</v>
      </c>
      <c r="AI1094" s="3" t="s">
        <v>17</v>
      </c>
      <c r="AJ1094" s="3" t="s">
        <v>17</v>
      </c>
      <c r="AK1094" s="3" t="s">
        <v>17</v>
      </c>
      <c r="AL1094" s="3" t="s">
        <v>14179</v>
      </c>
      <c r="AM1094" s="3" t="s">
        <v>613</v>
      </c>
      <c r="AN1094" s="3" t="s">
        <v>739</v>
      </c>
      <c r="AO1094" s="3" t="s">
        <v>212</v>
      </c>
      <c r="AP1094" s="4" t="s">
        <v>17</v>
      </c>
    </row>
    <row r="1095" spans="1:42" x14ac:dyDescent="0.25">
      <c r="A1095" s="3" t="s">
        <v>14180</v>
      </c>
      <c r="B1095" s="3" t="s">
        <v>14181</v>
      </c>
      <c r="C1095" s="3" t="s">
        <v>14182</v>
      </c>
      <c r="D1095" s="3" t="s">
        <v>142</v>
      </c>
      <c r="E1095" s="3" t="s">
        <v>17</v>
      </c>
      <c r="F1095" s="3" t="s">
        <v>14183</v>
      </c>
      <c r="G1095" s="3" t="s">
        <v>14184</v>
      </c>
      <c r="H1095" s="3" t="s">
        <v>13246</v>
      </c>
      <c r="I1095" s="3" t="s">
        <v>160</v>
      </c>
      <c r="J1095" s="3" t="s">
        <v>4119</v>
      </c>
      <c r="K1095" s="3" t="s">
        <v>189</v>
      </c>
      <c r="L1095" s="3" t="s">
        <v>371</v>
      </c>
      <c r="M1095" s="3" t="s">
        <v>214</v>
      </c>
      <c r="N1095" s="3" t="s">
        <v>676</v>
      </c>
      <c r="O1095" s="3" t="s">
        <v>440</v>
      </c>
      <c r="P1095" s="3" t="s">
        <v>150</v>
      </c>
      <c r="Q1095" s="3" t="s">
        <v>76</v>
      </c>
      <c r="R1095" s="3" t="s">
        <v>170</v>
      </c>
      <c r="S1095" s="3" t="s">
        <v>17</v>
      </c>
      <c r="T1095" s="3" t="s">
        <v>17</v>
      </c>
      <c r="U1095" s="3" t="s">
        <v>76</v>
      </c>
      <c r="V1095" s="3" t="s">
        <v>152</v>
      </c>
      <c r="W1095" s="3" t="s">
        <v>5906</v>
      </c>
      <c r="X1095" s="3" t="s">
        <v>5906</v>
      </c>
      <c r="Y1095" s="3" t="s">
        <v>76</v>
      </c>
      <c r="Z1095" s="3" t="s">
        <v>523</v>
      </c>
      <c r="AA1095" s="3" t="s">
        <v>172</v>
      </c>
      <c r="AB1095" s="3" t="s">
        <v>250</v>
      </c>
      <c r="AC1095" s="3" t="s">
        <v>14185</v>
      </c>
      <c r="AD1095" s="3" t="s">
        <v>14186</v>
      </c>
      <c r="AE1095" s="3" t="s">
        <v>14187</v>
      </c>
      <c r="AF1095" s="3" t="s">
        <v>160</v>
      </c>
      <c r="AG1095" s="3" t="s">
        <v>160</v>
      </c>
      <c r="AH1095" s="3" t="s">
        <v>160</v>
      </c>
      <c r="AI1095" s="3" t="s">
        <v>160</v>
      </c>
      <c r="AJ1095" s="3" t="s">
        <v>17</v>
      </c>
      <c r="AK1095" s="3" t="s">
        <v>17</v>
      </c>
      <c r="AL1095" s="3" t="s">
        <v>14188</v>
      </c>
      <c r="AM1095" s="3" t="s">
        <v>10961</v>
      </c>
      <c r="AN1095" s="3" t="s">
        <v>9532</v>
      </c>
      <c r="AO1095" s="3" t="s">
        <v>454</v>
      </c>
      <c r="AP1095" s="4" t="s">
        <v>17</v>
      </c>
    </row>
    <row r="1096" spans="1:42" x14ac:dyDescent="0.25">
      <c r="A1096" s="3" t="s">
        <v>14189</v>
      </c>
      <c r="B1096" s="3" t="s">
        <v>14190</v>
      </c>
      <c r="C1096" s="3" t="s">
        <v>14191</v>
      </c>
      <c r="D1096" s="3" t="s">
        <v>142</v>
      </c>
      <c r="E1096" s="3" t="s">
        <v>17</v>
      </c>
      <c r="F1096" s="3" t="s">
        <v>14192</v>
      </c>
      <c r="G1096" s="3" t="s">
        <v>14193</v>
      </c>
      <c r="H1096" s="3" t="s">
        <v>14194</v>
      </c>
      <c r="I1096" s="3" t="s">
        <v>515</v>
      </c>
      <c r="J1096" s="3" t="s">
        <v>165</v>
      </c>
      <c r="K1096" s="3" t="s">
        <v>426</v>
      </c>
      <c r="L1096" s="3" t="s">
        <v>676</v>
      </c>
      <c r="M1096" s="3" t="s">
        <v>360</v>
      </c>
      <c r="N1096" s="3" t="s">
        <v>146</v>
      </c>
      <c r="O1096" s="3" t="s">
        <v>209</v>
      </c>
      <c r="P1096" s="3" t="s">
        <v>150</v>
      </c>
      <c r="Q1096" s="3" t="s">
        <v>76</v>
      </c>
      <c r="R1096" s="3" t="s">
        <v>14195</v>
      </c>
      <c r="S1096" s="3" t="s">
        <v>17</v>
      </c>
      <c r="T1096" s="3" t="s">
        <v>17</v>
      </c>
      <c r="U1096" s="3" t="s">
        <v>430</v>
      </c>
      <c r="V1096" s="3" t="s">
        <v>152</v>
      </c>
      <c r="W1096" s="3" t="s">
        <v>5055</v>
      </c>
      <c r="X1096" s="3" t="s">
        <v>160</v>
      </c>
      <c r="Y1096" s="3" t="s">
        <v>250</v>
      </c>
      <c r="Z1096" s="3" t="s">
        <v>176</v>
      </c>
      <c r="AA1096" s="3" t="s">
        <v>509</v>
      </c>
      <c r="AB1096" s="3" t="s">
        <v>194</v>
      </c>
      <c r="AC1096" s="3" t="s">
        <v>505</v>
      </c>
      <c r="AD1096" s="3" t="s">
        <v>14196</v>
      </c>
      <c r="AE1096" s="3" t="s">
        <v>14197</v>
      </c>
      <c r="AF1096" s="3" t="s">
        <v>160</v>
      </c>
      <c r="AG1096" s="3" t="s">
        <v>160</v>
      </c>
      <c r="AH1096" s="3" t="s">
        <v>160</v>
      </c>
      <c r="AI1096" s="3" t="s">
        <v>160</v>
      </c>
      <c r="AJ1096" s="3" t="s">
        <v>17</v>
      </c>
      <c r="AK1096" s="3" t="s">
        <v>17</v>
      </c>
      <c r="AL1096" s="3" t="s">
        <v>14198</v>
      </c>
      <c r="AM1096" s="3" t="s">
        <v>613</v>
      </c>
      <c r="AN1096" s="3" t="s">
        <v>12259</v>
      </c>
      <c r="AO1096" s="3" t="s">
        <v>6485</v>
      </c>
      <c r="AP1096" s="4" t="s">
        <v>17</v>
      </c>
    </row>
    <row r="1097" spans="1:42" x14ac:dyDescent="0.25">
      <c r="A1097" s="3" t="s">
        <v>14199</v>
      </c>
      <c r="B1097" s="3" t="s">
        <v>14200</v>
      </c>
      <c r="C1097" s="3" t="s">
        <v>14201</v>
      </c>
      <c r="D1097" s="3" t="s">
        <v>142</v>
      </c>
      <c r="E1097" s="3" t="s">
        <v>17</v>
      </c>
      <c r="F1097" s="3" t="s">
        <v>14202</v>
      </c>
      <c r="G1097" s="3" t="s">
        <v>14203</v>
      </c>
      <c r="H1097" s="3" t="s">
        <v>4828</v>
      </c>
      <c r="I1097" s="3" t="s">
        <v>6150</v>
      </c>
      <c r="J1097" s="3" t="s">
        <v>674</v>
      </c>
      <c r="K1097" s="3" t="s">
        <v>515</v>
      </c>
      <c r="L1097" s="3" t="s">
        <v>4250</v>
      </c>
      <c r="M1097" s="3" t="s">
        <v>218</v>
      </c>
      <c r="N1097" s="3" t="s">
        <v>519</v>
      </c>
      <c r="O1097" s="3" t="s">
        <v>181</v>
      </c>
      <c r="P1097" s="3" t="s">
        <v>150</v>
      </c>
      <c r="Q1097" s="3" t="s">
        <v>76</v>
      </c>
      <c r="R1097" s="3" t="s">
        <v>14204</v>
      </c>
      <c r="S1097" s="3" t="s">
        <v>17</v>
      </c>
      <c r="T1097" s="3" t="s">
        <v>17</v>
      </c>
      <c r="U1097" s="3" t="s">
        <v>250</v>
      </c>
      <c r="V1097" s="3" t="s">
        <v>152</v>
      </c>
      <c r="W1097" s="3" t="s">
        <v>4930</v>
      </c>
      <c r="X1097" s="3" t="s">
        <v>160</v>
      </c>
      <c r="Y1097" s="3" t="s">
        <v>76</v>
      </c>
      <c r="Z1097" s="3" t="s">
        <v>430</v>
      </c>
      <c r="AA1097" s="3" t="s">
        <v>155</v>
      </c>
      <c r="AB1097" s="3" t="s">
        <v>16</v>
      </c>
      <c r="AC1097" s="3" t="s">
        <v>5056</v>
      </c>
      <c r="AD1097" s="3" t="s">
        <v>220</v>
      </c>
      <c r="AE1097" s="3" t="s">
        <v>14205</v>
      </c>
      <c r="AF1097" s="3" t="s">
        <v>160</v>
      </c>
      <c r="AG1097" s="3" t="s">
        <v>160</v>
      </c>
      <c r="AH1097" s="3" t="s">
        <v>160</v>
      </c>
      <c r="AI1097" s="3" t="s">
        <v>160</v>
      </c>
      <c r="AJ1097" s="3" t="s">
        <v>17</v>
      </c>
      <c r="AK1097" s="3" t="s">
        <v>17</v>
      </c>
      <c r="AL1097" s="3" t="s">
        <v>14206</v>
      </c>
      <c r="AM1097" s="3" t="s">
        <v>6342</v>
      </c>
      <c r="AN1097" s="3" t="s">
        <v>698</v>
      </c>
      <c r="AO1097" s="3" t="s">
        <v>221</v>
      </c>
      <c r="AP1097" s="4" t="s">
        <v>17</v>
      </c>
    </row>
    <row r="1098" spans="1:42" x14ac:dyDescent="0.25">
      <c r="A1098" s="3" t="s">
        <v>14207</v>
      </c>
      <c r="B1098" s="3" t="s">
        <v>14208</v>
      </c>
      <c r="C1098" s="3" t="s">
        <v>14209</v>
      </c>
      <c r="D1098" s="3" t="s">
        <v>142</v>
      </c>
      <c r="E1098" s="3" t="s">
        <v>17</v>
      </c>
      <c r="F1098" s="3" t="s">
        <v>14210</v>
      </c>
      <c r="G1098" s="3" t="s">
        <v>14211</v>
      </c>
      <c r="H1098" s="3" t="s">
        <v>14212</v>
      </c>
      <c r="I1098" s="3" t="s">
        <v>459</v>
      </c>
      <c r="J1098" s="3" t="s">
        <v>14213</v>
      </c>
      <c r="K1098" s="3" t="s">
        <v>459</v>
      </c>
      <c r="L1098" s="3" t="s">
        <v>10655</v>
      </c>
      <c r="M1098" s="3" t="s">
        <v>835</v>
      </c>
      <c r="N1098" s="3" t="s">
        <v>7037</v>
      </c>
      <c r="O1098" s="3" t="s">
        <v>788</v>
      </c>
      <c r="P1098" s="3" t="s">
        <v>150</v>
      </c>
      <c r="Q1098" s="3" t="s">
        <v>76</v>
      </c>
      <c r="R1098" s="3" t="s">
        <v>4843</v>
      </c>
      <c r="S1098" s="3" t="s">
        <v>17</v>
      </c>
      <c r="T1098" s="3" t="s">
        <v>17</v>
      </c>
      <c r="U1098" s="3" t="s">
        <v>184</v>
      </c>
      <c r="V1098" s="3" t="s">
        <v>152</v>
      </c>
      <c r="W1098" s="3" t="s">
        <v>5309</v>
      </c>
      <c r="X1098" s="3" t="s">
        <v>160</v>
      </c>
      <c r="Y1098" s="3" t="s">
        <v>76</v>
      </c>
      <c r="Z1098" s="3" t="s">
        <v>430</v>
      </c>
      <c r="AA1098" s="3" t="s">
        <v>151</v>
      </c>
      <c r="AB1098" s="3" t="s">
        <v>160</v>
      </c>
      <c r="AC1098" s="3" t="s">
        <v>14214</v>
      </c>
      <c r="AD1098" s="3" t="s">
        <v>520</v>
      </c>
      <c r="AE1098" s="3" t="s">
        <v>14215</v>
      </c>
      <c r="AF1098" s="3" t="s">
        <v>160</v>
      </c>
      <c r="AG1098" s="3" t="s">
        <v>160</v>
      </c>
      <c r="AH1098" s="3" t="s">
        <v>160</v>
      </c>
      <c r="AI1098" s="3" t="s">
        <v>160</v>
      </c>
      <c r="AJ1098" s="3" t="s">
        <v>17</v>
      </c>
      <c r="AK1098" s="3" t="s">
        <v>17</v>
      </c>
      <c r="AL1098" s="3" t="s">
        <v>14216</v>
      </c>
      <c r="AM1098" s="3" t="s">
        <v>5324</v>
      </c>
      <c r="AN1098" s="3" t="s">
        <v>4831</v>
      </c>
      <c r="AO1098" s="3" t="s">
        <v>188</v>
      </c>
      <c r="AP1098" s="4" t="s">
        <v>17</v>
      </c>
    </row>
    <row r="1099" spans="1:42" x14ac:dyDescent="0.25">
      <c r="A1099" s="3" t="s">
        <v>14217</v>
      </c>
      <c r="B1099" s="3" t="s">
        <v>14218</v>
      </c>
      <c r="C1099" s="3" t="s">
        <v>14219</v>
      </c>
      <c r="D1099" s="3" t="s">
        <v>142</v>
      </c>
      <c r="E1099" s="3" t="s">
        <v>17</v>
      </c>
      <c r="F1099" s="3" t="s">
        <v>14220</v>
      </c>
      <c r="G1099" s="3" t="s">
        <v>14221</v>
      </c>
      <c r="H1099" s="3" t="s">
        <v>822</v>
      </c>
      <c r="I1099" s="3" t="s">
        <v>160</v>
      </c>
      <c r="J1099" s="3" t="s">
        <v>17</v>
      </c>
      <c r="K1099" s="3" t="s">
        <v>160</v>
      </c>
      <c r="L1099" s="3" t="s">
        <v>17</v>
      </c>
      <c r="M1099" s="3" t="s">
        <v>17</v>
      </c>
      <c r="N1099" s="3" t="s">
        <v>17</v>
      </c>
      <c r="O1099" s="3" t="s">
        <v>861</v>
      </c>
      <c r="P1099" s="3" t="s">
        <v>150</v>
      </c>
      <c r="Q1099" s="3" t="s">
        <v>76</v>
      </c>
      <c r="R1099" s="3" t="s">
        <v>255</v>
      </c>
      <c r="S1099" s="3" t="s">
        <v>17</v>
      </c>
      <c r="T1099" s="3" t="s">
        <v>17</v>
      </c>
      <c r="U1099" s="3" t="s">
        <v>17</v>
      </c>
      <c r="V1099" s="3" t="s">
        <v>17</v>
      </c>
      <c r="W1099" s="3" t="s">
        <v>17</v>
      </c>
      <c r="X1099" s="3" t="s">
        <v>17</v>
      </c>
      <c r="Y1099" s="3" t="s">
        <v>17</v>
      </c>
      <c r="Z1099" s="3" t="s">
        <v>17</v>
      </c>
      <c r="AA1099" s="3" t="s">
        <v>17</v>
      </c>
      <c r="AB1099" s="3" t="s">
        <v>17</v>
      </c>
      <c r="AC1099" s="3" t="s">
        <v>17</v>
      </c>
      <c r="AD1099" s="3" t="s">
        <v>17</v>
      </c>
      <c r="AE1099" s="3" t="s">
        <v>17</v>
      </c>
      <c r="AF1099" s="3" t="s">
        <v>17</v>
      </c>
      <c r="AG1099" s="3" t="s">
        <v>17</v>
      </c>
      <c r="AH1099" s="3" t="s">
        <v>17</v>
      </c>
      <c r="AI1099" s="3" t="s">
        <v>17</v>
      </c>
      <c r="AJ1099" s="3" t="s">
        <v>17</v>
      </c>
      <c r="AK1099" s="3" t="s">
        <v>17</v>
      </c>
      <c r="AL1099" s="3" t="s">
        <v>14222</v>
      </c>
      <c r="AM1099" s="3" t="s">
        <v>5190</v>
      </c>
      <c r="AN1099" s="3" t="s">
        <v>685</v>
      </c>
      <c r="AO1099" s="3" t="s">
        <v>631</v>
      </c>
      <c r="AP1099" s="4" t="s">
        <v>17</v>
      </c>
    </row>
    <row r="1100" spans="1:42" x14ac:dyDescent="0.25">
      <c r="A1100" s="3" t="s">
        <v>14223</v>
      </c>
      <c r="B1100" s="3" t="s">
        <v>14224</v>
      </c>
      <c r="C1100" s="3" t="s">
        <v>14225</v>
      </c>
      <c r="D1100" s="3" t="s">
        <v>486</v>
      </c>
      <c r="E1100" s="3" t="s">
        <v>487</v>
      </c>
      <c r="F1100" s="3" t="s">
        <v>14220</v>
      </c>
      <c r="G1100" s="3" t="s">
        <v>14221</v>
      </c>
      <c r="H1100" s="3" t="s">
        <v>160</v>
      </c>
      <c r="I1100" s="3" t="s">
        <v>17</v>
      </c>
      <c r="J1100" s="3" t="s">
        <v>17</v>
      </c>
      <c r="K1100" s="3" t="s">
        <v>160</v>
      </c>
      <c r="L1100" s="3" t="s">
        <v>17</v>
      </c>
      <c r="M1100" s="3" t="s">
        <v>17</v>
      </c>
      <c r="N1100" s="3" t="s">
        <v>17</v>
      </c>
      <c r="O1100" s="3" t="s">
        <v>861</v>
      </c>
      <c r="P1100" s="3" t="s">
        <v>150</v>
      </c>
      <c r="Q1100" s="3" t="s">
        <v>76</v>
      </c>
      <c r="R1100" s="3" t="s">
        <v>17</v>
      </c>
      <c r="S1100" s="3" t="s">
        <v>160</v>
      </c>
      <c r="T1100" s="3" t="s">
        <v>275</v>
      </c>
      <c r="U1100" s="3" t="s">
        <v>17</v>
      </c>
      <c r="V1100" s="3" t="s">
        <v>17</v>
      </c>
      <c r="W1100" s="3" t="s">
        <v>17</v>
      </c>
      <c r="X1100" s="3" t="s">
        <v>17</v>
      </c>
      <c r="Y1100" s="3" t="s">
        <v>17</v>
      </c>
      <c r="Z1100" s="3" t="s">
        <v>17</v>
      </c>
      <c r="AA1100" s="3" t="s">
        <v>17</v>
      </c>
      <c r="AB1100" s="3" t="s">
        <v>17</v>
      </c>
      <c r="AC1100" s="3" t="s">
        <v>17</v>
      </c>
      <c r="AD1100" s="3" t="s">
        <v>17</v>
      </c>
      <c r="AE1100" s="3" t="s">
        <v>17</v>
      </c>
      <c r="AF1100" s="3" t="s">
        <v>17</v>
      </c>
      <c r="AG1100" s="3" t="s">
        <v>17</v>
      </c>
      <c r="AH1100" s="3" t="s">
        <v>17</v>
      </c>
      <c r="AI1100" s="3" t="s">
        <v>17</v>
      </c>
      <c r="AJ1100" s="3" t="s">
        <v>17</v>
      </c>
      <c r="AK1100" s="3" t="s">
        <v>17</v>
      </c>
      <c r="AL1100" s="3" t="s">
        <v>8076</v>
      </c>
      <c r="AM1100" s="3" t="s">
        <v>17</v>
      </c>
      <c r="AN1100" s="3" t="s">
        <v>17</v>
      </c>
      <c r="AO1100" s="3" t="s">
        <v>17</v>
      </c>
      <c r="AP1100" s="4" t="s">
        <v>17</v>
      </c>
    </row>
    <row r="1101" spans="1:42" x14ac:dyDescent="0.25">
      <c r="A1101" s="3" t="s">
        <v>14226</v>
      </c>
      <c r="B1101" s="3" t="s">
        <v>14227</v>
      </c>
      <c r="C1101" s="3" t="s">
        <v>14228</v>
      </c>
      <c r="D1101" s="3" t="s">
        <v>142</v>
      </c>
      <c r="E1101" s="3" t="s">
        <v>17</v>
      </c>
      <c r="F1101" s="3" t="s">
        <v>14229</v>
      </c>
      <c r="G1101" s="3" t="s">
        <v>14230</v>
      </c>
      <c r="H1101" s="3" t="s">
        <v>14231</v>
      </c>
      <c r="I1101" s="3" t="s">
        <v>160</v>
      </c>
      <c r="J1101" s="3" t="s">
        <v>14232</v>
      </c>
      <c r="K1101" s="3" t="s">
        <v>355</v>
      </c>
      <c r="L1101" s="3" t="s">
        <v>14233</v>
      </c>
      <c r="M1101" s="3" t="s">
        <v>234</v>
      </c>
      <c r="N1101" s="3" t="s">
        <v>5844</v>
      </c>
      <c r="O1101" s="3" t="s">
        <v>923</v>
      </c>
      <c r="P1101" s="3" t="s">
        <v>150</v>
      </c>
      <c r="Q1101" s="3" t="s">
        <v>76</v>
      </c>
      <c r="R1101" s="3" t="s">
        <v>182</v>
      </c>
      <c r="S1101" s="3" t="s">
        <v>17</v>
      </c>
      <c r="T1101" s="3" t="s">
        <v>17</v>
      </c>
      <c r="U1101" s="3" t="s">
        <v>172</v>
      </c>
      <c r="V1101" s="3" t="s">
        <v>152</v>
      </c>
      <c r="W1101" s="3" t="s">
        <v>407</v>
      </c>
      <c r="X1101" s="3" t="s">
        <v>160</v>
      </c>
      <c r="Y1101" s="3" t="s">
        <v>76</v>
      </c>
      <c r="Z1101" s="3" t="s">
        <v>160</v>
      </c>
      <c r="AA1101" s="3" t="s">
        <v>155</v>
      </c>
      <c r="AB1101" s="3" t="s">
        <v>160</v>
      </c>
      <c r="AC1101" s="3" t="s">
        <v>372</v>
      </c>
      <c r="AD1101" s="3" t="s">
        <v>8267</v>
      </c>
      <c r="AE1101" s="3" t="s">
        <v>14234</v>
      </c>
      <c r="AF1101" s="3" t="s">
        <v>160</v>
      </c>
      <c r="AG1101" s="3" t="s">
        <v>160</v>
      </c>
      <c r="AH1101" s="3" t="s">
        <v>160</v>
      </c>
      <c r="AI1101" s="3" t="s">
        <v>160</v>
      </c>
      <c r="AJ1101" s="3" t="s">
        <v>17</v>
      </c>
      <c r="AK1101" s="3" t="s">
        <v>17</v>
      </c>
      <c r="AL1101" s="3" t="s">
        <v>14235</v>
      </c>
      <c r="AM1101" s="3" t="s">
        <v>210</v>
      </c>
      <c r="AN1101" s="3" t="s">
        <v>10228</v>
      </c>
      <c r="AO1101" s="3" t="s">
        <v>376</v>
      </c>
      <c r="AP1101" s="4" t="s">
        <v>17</v>
      </c>
    </row>
    <row r="1102" spans="1:42" x14ac:dyDescent="0.25">
      <c r="A1102" s="3" t="s">
        <v>14236</v>
      </c>
      <c r="B1102" s="3" t="s">
        <v>14237</v>
      </c>
      <c r="C1102" s="3" t="s">
        <v>14238</v>
      </c>
      <c r="D1102" s="3" t="s">
        <v>142</v>
      </c>
      <c r="E1102" s="3" t="s">
        <v>17</v>
      </c>
      <c r="F1102" s="3" t="s">
        <v>14239</v>
      </c>
      <c r="G1102" s="3" t="s">
        <v>14240</v>
      </c>
      <c r="H1102" s="3" t="s">
        <v>14241</v>
      </c>
      <c r="I1102" s="3" t="s">
        <v>692</v>
      </c>
      <c r="J1102" s="3" t="s">
        <v>674</v>
      </c>
      <c r="K1102" s="3" t="s">
        <v>355</v>
      </c>
      <c r="L1102" s="3" t="s">
        <v>6350</v>
      </c>
      <c r="M1102" s="3" t="s">
        <v>147</v>
      </c>
      <c r="N1102" s="3" t="s">
        <v>14242</v>
      </c>
      <c r="O1102" s="3" t="s">
        <v>149</v>
      </c>
      <c r="P1102" s="3" t="s">
        <v>150</v>
      </c>
      <c r="Q1102" s="3" t="s">
        <v>76</v>
      </c>
      <c r="R1102" s="3" t="s">
        <v>255</v>
      </c>
      <c r="S1102" s="3" t="s">
        <v>17</v>
      </c>
      <c r="T1102" s="3" t="s">
        <v>17</v>
      </c>
      <c r="U1102" s="3" t="s">
        <v>76</v>
      </c>
      <c r="V1102" s="3" t="s">
        <v>152</v>
      </c>
      <c r="W1102" s="3" t="s">
        <v>5612</v>
      </c>
      <c r="X1102" s="3" t="s">
        <v>160</v>
      </c>
      <c r="Y1102" s="3" t="s">
        <v>172</v>
      </c>
      <c r="Z1102" s="3" t="s">
        <v>185</v>
      </c>
      <c r="AA1102" s="3" t="s">
        <v>151</v>
      </c>
      <c r="AB1102" s="3" t="s">
        <v>76</v>
      </c>
      <c r="AC1102" s="3" t="s">
        <v>710</v>
      </c>
      <c r="AD1102" s="3" t="s">
        <v>14243</v>
      </c>
      <c r="AE1102" s="3" t="s">
        <v>14244</v>
      </c>
      <c r="AF1102" s="3" t="s">
        <v>160</v>
      </c>
      <c r="AG1102" s="3" t="s">
        <v>160</v>
      </c>
      <c r="AH1102" s="3" t="s">
        <v>160</v>
      </c>
      <c r="AI1102" s="3" t="s">
        <v>160</v>
      </c>
      <c r="AJ1102" s="3" t="s">
        <v>17</v>
      </c>
      <c r="AK1102" s="3" t="s">
        <v>17</v>
      </c>
      <c r="AL1102" s="3" t="s">
        <v>14245</v>
      </c>
      <c r="AM1102" s="3" t="s">
        <v>4730</v>
      </c>
      <c r="AN1102" s="3" t="s">
        <v>823</v>
      </c>
      <c r="AO1102" s="3" t="s">
        <v>188</v>
      </c>
      <c r="AP1102" s="4" t="s">
        <v>17</v>
      </c>
    </row>
    <row r="1103" spans="1:42" x14ac:dyDescent="0.25">
      <c r="A1103" s="3" t="s">
        <v>14246</v>
      </c>
      <c r="B1103" s="3" t="s">
        <v>14247</v>
      </c>
      <c r="C1103" s="3" t="s">
        <v>14248</v>
      </c>
      <c r="D1103" s="3" t="s">
        <v>142</v>
      </c>
      <c r="E1103" s="3" t="s">
        <v>17</v>
      </c>
      <c r="F1103" s="3" t="s">
        <v>14249</v>
      </c>
      <c r="G1103" s="3" t="s">
        <v>14250</v>
      </c>
      <c r="H1103" s="3" t="s">
        <v>14251</v>
      </c>
      <c r="I1103" s="3" t="s">
        <v>443</v>
      </c>
      <c r="J1103" s="3" t="s">
        <v>144</v>
      </c>
      <c r="K1103" s="3" t="s">
        <v>377</v>
      </c>
      <c r="L1103" s="3" t="s">
        <v>4180</v>
      </c>
      <c r="M1103" s="3" t="s">
        <v>264</v>
      </c>
      <c r="N1103" s="3" t="s">
        <v>14252</v>
      </c>
      <c r="O1103" s="3" t="s">
        <v>215</v>
      </c>
      <c r="P1103" s="3" t="s">
        <v>150</v>
      </c>
      <c r="Q1103" s="3" t="s">
        <v>76</v>
      </c>
      <c r="R1103" s="3" t="s">
        <v>14253</v>
      </c>
      <c r="S1103" s="3" t="s">
        <v>17</v>
      </c>
      <c r="T1103" s="3" t="s">
        <v>17</v>
      </c>
      <c r="U1103" s="3" t="s">
        <v>195</v>
      </c>
      <c r="V1103" s="3" t="s">
        <v>152</v>
      </c>
      <c r="W1103" s="3" t="s">
        <v>5612</v>
      </c>
      <c r="X1103" s="3" t="s">
        <v>5612</v>
      </c>
      <c r="Y1103" s="3" t="s">
        <v>76</v>
      </c>
      <c r="Z1103" s="3" t="s">
        <v>382</v>
      </c>
      <c r="AA1103" s="3" t="s">
        <v>184</v>
      </c>
      <c r="AB1103" s="3" t="s">
        <v>160</v>
      </c>
      <c r="AC1103" s="3" t="s">
        <v>14254</v>
      </c>
      <c r="AD1103" s="3" t="s">
        <v>14255</v>
      </c>
      <c r="AE1103" s="3" t="s">
        <v>14256</v>
      </c>
      <c r="AF1103" s="3" t="s">
        <v>160</v>
      </c>
      <c r="AG1103" s="3" t="s">
        <v>160</v>
      </c>
      <c r="AH1103" s="3" t="s">
        <v>160</v>
      </c>
      <c r="AI1103" s="3" t="s">
        <v>160</v>
      </c>
      <c r="AJ1103" s="3" t="s">
        <v>17</v>
      </c>
      <c r="AK1103" s="3" t="s">
        <v>17</v>
      </c>
      <c r="AL1103" s="3" t="s">
        <v>14257</v>
      </c>
      <c r="AM1103" s="3" t="s">
        <v>637</v>
      </c>
      <c r="AN1103" s="3" t="s">
        <v>545</v>
      </c>
      <c r="AO1103" s="3" t="s">
        <v>327</v>
      </c>
      <c r="AP1103" s="4" t="s">
        <v>17</v>
      </c>
    </row>
    <row r="1104" spans="1:42" x14ac:dyDescent="0.25">
      <c r="A1104" s="3" t="s">
        <v>14258</v>
      </c>
      <c r="B1104" s="3" t="s">
        <v>14259</v>
      </c>
      <c r="C1104" s="3" t="s">
        <v>14260</v>
      </c>
      <c r="D1104" s="3" t="s">
        <v>142</v>
      </c>
      <c r="E1104" s="3" t="s">
        <v>17</v>
      </c>
      <c r="F1104" s="3" t="s">
        <v>14261</v>
      </c>
      <c r="G1104" s="3" t="s">
        <v>14262</v>
      </c>
      <c r="H1104" s="3" t="s">
        <v>592</v>
      </c>
      <c r="I1104" s="3" t="s">
        <v>222</v>
      </c>
      <c r="J1104" s="3" t="s">
        <v>597</v>
      </c>
      <c r="K1104" s="3" t="s">
        <v>9638</v>
      </c>
      <c r="L1104" s="3" t="s">
        <v>756</v>
      </c>
      <c r="M1104" s="3" t="s">
        <v>218</v>
      </c>
      <c r="N1104" s="3" t="s">
        <v>4136</v>
      </c>
      <c r="O1104" s="3" t="s">
        <v>235</v>
      </c>
      <c r="P1104" s="3" t="s">
        <v>150</v>
      </c>
      <c r="Q1104" s="3" t="s">
        <v>76</v>
      </c>
      <c r="R1104" s="3" t="s">
        <v>14263</v>
      </c>
      <c r="S1104" s="3" t="s">
        <v>17</v>
      </c>
      <c r="T1104" s="3" t="s">
        <v>17</v>
      </c>
      <c r="U1104" s="3" t="s">
        <v>155</v>
      </c>
      <c r="V1104" s="3" t="s">
        <v>152</v>
      </c>
      <c r="W1104" s="3" t="s">
        <v>4985</v>
      </c>
      <c r="X1104" s="3" t="s">
        <v>160</v>
      </c>
      <c r="Y1104" s="3" t="s">
        <v>160</v>
      </c>
      <c r="Z1104" s="3" t="s">
        <v>384</v>
      </c>
      <c r="AA1104" s="3" t="s">
        <v>155</v>
      </c>
      <c r="AB1104" s="3" t="s">
        <v>232</v>
      </c>
      <c r="AC1104" s="3" t="s">
        <v>14264</v>
      </c>
      <c r="AD1104" s="3" t="s">
        <v>14265</v>
      </c>
      <c r="AE1104" s="3" t="s">
        <v>14266</v>
      </c>
      <c r="AF1104" s="3" t="s">
        <v>160</v>
      </c>
      <c r="AG1104" s="3" t="s">
        <v>160</v>
      </c>
      <c r="AH1104" s="3" t="s">
        <v>160</v>
      </c>
      <c r="AI1104" s="3" t="s">
        <v>160</v>
      </c>
      <c r="AJ1104" s="3" t="s">
        <v>17</v>
      </c>
      <c r="AK1104" s="3" t="s">
        <v>17</v>
      </c>
      <c r="AL1104" s="3" t="s">
        <v>14267</v>
      </c>
      <c r="AM1104" s="3" t="s">
        <v>844</v>
      </c>
      <c r="AN1104" s="3" t="s">
        <v>685</v>
      </c>
      <c r="AO1104" s="3" t="s">
        <v>631</v>
      </c>
      <c r="AP1104" s="4" t="s">
        <v>17</v>
      </c>
    </row>
    <row r="1105" spans="1:42" x14ac:dyDescent="0.25">
      <c r="A1105" s="3" t="s">
        <v>14268</v>
      </c>
      <c r="B1105" s="3" t="s">
        <v>14269</v>
      </c>
      <c r="C1105" s="3" t="s">
        <v>14270</v>
      </c>
      <c r="D1105" s="3" t="s">
        <v>142</v>
      </c>
      <c r="E1105" s="3" t="s">
        <v>17</v>
      </c>
      <c r="F1105" s="3" t="s">
        <v>14271</v>
      </c>
      <c r="G1105" s="3" t="s">
        <v>14272</v>
      </c>
      <c r="H1105" s="3" t="s">
        <v>14273</v>
      </c>
      <c r="I1105" s="3" t="s">
        <v>643</v>
      </c>
      <c r="J1105" s="3" t="s">
        <v>776</v>
      </c>
      <c r="K1105" s="3" t="s">
        <v>233</v>
      </c>
      <c r="L1105" s="3" t="s">
        <v>7237</v>
      </c>
      <c r="M1105" s="3" t="s">
        <v>364</v>
      </c>
      <c r="N1105" s="3" t="s">
        <v>756</v>
      </c>
      <c r="O1105" s="3" t="s">
        <v>373</v>
      </c>
      <c r="P1105" s="3" t="s">
        <v>150</v>
      </c>
      <c r="Q1105" s="3" t="s">
        <v>76</v>
      </c>
      <c r="R1105" s="3" t="s">
        <v>14274</v>
      </c>
      <c r="S1105" s="3" t="s">
        <v>17</v>
      </c>
      <c r="T1105" s="3" t="s">
        <v>17</v>
      </c>
      <c r="U1105" s="3" t="s">
        <v>172</v>
      </c>
      <c r="V1105" s="3" t="s">
        <v>152</v>
      </c>
      <c r="W1105" s="3" t="s">
        <v>11548</v>
      </c>
      <c r="X1105" s="3" t="s">
        <v>160</v>
      </c>
      <c r="Y1105" s="3" t="s">
        <v>160</v>
      </c>
      <c r="Z1105" s="3" t="s">
        <v>160</v>
      </c>
      <c r="AA1105" s="3" t="s">
        <v>160</v>
      </c>
      <c r="AB1105" s="3" t="s">
        <v>160</v>
      </c>
      <c r="AC1105" s="3" t="s">
        <v>17</v>
      </c>
      <c r="AD1105" s="3" t="s">
        <v>220</v>
      </c>
      <c r="AE1105" s="3" t="s">
        <v>14275</v>
      </c>
      <c r="AF1105" s="3" t="s">
        <v>160</v>
      </c>
      <c r="AG1105" s="3" t="s">
        <v>160</v>
      </c>
      <c r="AH1105" s="3" t="s">
        <v>160</v>
      </c>
      <c r="AI1105" s="3" t="s">
        <v>160</v>
      </c>
      <c r="AJ1105" s="3" t="s">
        <v>17</v>
      </c>
      <c r="AK1105" s="3" t="s">
        <v>17</v>
      </c>
      <c r="AL1105" s="3" t="s">
        <v>14276</v>
      </c>
      <c r="AM1105" s="3" t="s">
        <v>778</v>
      </c>
      <c r="AN1105" s="3" t="s">
        <v>587</v>
      </c>
      <c r="AO1105" s="3" t="s">
        <v>247</v>
      </c>
      <c r="AP1105" s="4" t="s">
        <v>17</v>
      </c>
    </row>
    <row r="1106" spans="1:42" x14ac:dyDescent="0.25">
      <c r="A1106" s="3" t="s">
        <v>14277</v>
      </c>
      <c r="B1106" s="3" t="s">
        <v>14278</v>
      </c>
      <c r="C1106" s="3" t="s">
        <v>14279</v>
      </c>
      <c r="D1106" s="3" t="s">
        <v>142</v>
      </c>
      <c r="E1106" s="3" t="s">
        <v>17</v>
      </c>
      <c r="F1106" s="3" t="s">
        <v>14280</v>
      </c>
      <c r="G1106" s="3" t="s">
        <v>14281</v>
      </c>
      <c r="H1106" s="3" t="s">
        <v>14282</v>
      </c>
      <c r="I1106" s="3" t="s">
        <v>708</v>
      </c>
      <c r="J1106" s="3" t="s">
        <v>674</v>
      </c>
      <c r="K1106" s="3" t="s">
        <v>5616</v>
      </c>
      <c r="L1106" s="3" t="s">
        <v>14283</v>
      </c>
      <c r="M1106" s="3" t="s">
        <v>364</v>
      </c>
      <c r="N1106" s="3" t="s">
        <v>756</v>
      </c>
      <c r="O1106" s="3" t="s">
        <v>282</v>
      </c>
      <c r="P1106" s="3" t="s">
        <v>150</v>
      </c>
      <c r="Q1106" s="3" t="s">
        <v>76</v>
      </c>
      <c r="R1106" s="3" t="s">
        <v>14284</v>
      </c>
      <c r="S1106" s="3" t="s">
        <v>17</v>
      </c>
      <c r="T1106" s="3" t="s">
        <v>17</v>
      </c>
      <c r="U1106" s="3" t="s">
        <v>172</v>
      </c>
      <c r="V1106" s="3" t="s">
        <v>152</v>
      </c>
      <c r="W1106" s="3" t="s">
        <v>7036</v>
      </c>
      <c r="X1106" s="3" t="s">
        <v>7036</v>
      </c>
      <c r="Y1106" s="3" t="s">
        <v>151</v>
      </c>
      <c r="Z1106" s="3" t="s">
        <v>160</v>
      </c>
      <c r="AA1106" s="3" t="s">
        <v>195</v>
      </c>
      <c r="AB1106" s="3" t="s">
        <v>157</v>
      </c>
      <c r="AC1106" s="3" t="s">
        <v>14285</v>
      </c>
      <c r="AD1106" s="3" t="s">
        <v>14286</v>
      </c>
      <c r="AE1106" s="3" t="s">
        <v>14287</v>
      </c>
      <c r="AF1106" s="3" t="s">
        <v>160</v>
      </c>
      <c r="AG1106" s="3" t="s">
        <v>160</v>
      </c>
      <c r="AH1106" s="3" t="s">
        <v>160</v>
      </c>
      <c r="AI1106" s="3" t="s">
        <v>160</v>
      </c>
      <c r="AJ1106" s="3" t="s">
        <v>17</v>
      </c>
      <c r="AK1106" s="3" t="s">
        <v>17</v>
      </c>
      <c r="AL1106" s="3" t="s">
        <v>14288</v>
      </c>
      <c r="AM1106" s="3" t="s">
        <v>176</v>
      </c>
      <c r="AN1106" s="3" t="s">
        <v>4364</v>
      </c>
      <c r="AO1106" s="3" t="s">
        <v>631</v>
      </c>
      <c r="AP1106" s="4" t="s">
        <v>17</v>
      </c>
    </row>
    <row r="1107" spans="1:42" x14ac:dyDescent="0.25">
      <c r="A1107" s="3" t="s">
        <v>14289</v>
      </c>
      <c r="B1107" s="3" t="s">
        <v>14290</v>
      </c>
      <c r="C1107" s="3" t="s">
        <v>14291</v>
      </c>
      <c r="D1107" s="3" t="s">
        <v>142</v>
      </c>
      <c r="E1107" s="3" t="s">
        <v>17</v>
      </c>
      <c r="F1107" s="3" t="s">
        <v>14292</v>
      </c>
      <c r="G1107" s="3" t="s">
        <v>14293</v>
      </c>
      <c r="H1107" s="3" t="s">
        <v>14294</v>
      </c>
      <c r="I1107" s="3" t="s">
        <v>813</v>
      </c>
      <c r="J1107" s="3" t="s">
        <v>776</v>
      </c>
      <c r="K1107" s="3" t="s">
        <v>160</v>
      </c>
      <c r="L1107" s="3" t="s">
        <v>756</v>
      </c>
      <c r="M1107" s="3" t="s">
        <v>360</v>
      </c>
      <c r="N1107" s="3" t="s">
        <v>4351</v>
      </c>
      <c r="O1107" s="3" t="s">
        <v>525</v>
      </c>
      <c r="P1107" s="3" t="s">
        <v>150</v>
      </c>
      <c r="Q1107" s="3" t="s">
        <v>76</v>
      </c>
      <c r="R1107" s="3" t="s">
        <v>255</v>
      </c>
      <c r="S1107" s="3" t="s">
        <v>17</v>
      </c>
      <c r="T1107" s="3" t="s">
        <v>17</v>
      </c>
      <c r="U1107" s="3" t="s">
        <v>155</v>
      </c>
      <c r="V1107" s="3" t="s">
        <v>152</v>
      </c>
      <c r="W1107" s="3" t="s">
        <v>160</v>
      </c>
      <c r="X1107" s="3" t="s">
        <v>160</v>
      </c>
      <c r="Y1107" s="3" t="s">
        <v>160</v>
      </c>
      <c r="Z1107" s="3" t="s">
        <v>160</v>
      </c>
      <c r="AA1107" s="3" t="s">
        <v>160</v>
      </c>
      <c r="AB1107" s="3" t="s">
        <v>160</v>
      </c>
      <c r="AC1107" s="3" t="s">
        <v>4773</v>
      </c>
      <c r="AD1107" s="3" t="s">
        <v>431</v>
      </c>
      <c r="AE1107" s="3" t="s">
        <v>14295</v>
      </c>
      <c r="AF1107" s="3" t="s">
        <v>160</v>
      </c>
      <c r="AG1107" s="3" t="s">
        <v>160</v>
      </c>
      <c r="AH1107" s="3" t="s">
        <v>160</v>
      </c>
      <c r="AI1107" s="3" t="s">
        <v>160</v>
      </c>
      <c r="AJ1107" s="3" t="s">
        <v>17</v>
      </c>
      <c r="AK1107" s="3" t="s">
        <v>17</v>
      </c>
      <c r="AL1107" s="3" t="s">
        <v>14296</v>
      </c>
      <c r="AM1107" s="3" t="s">
        <v>216</v>
      </c>
      <c r="AN1107" s="3" t="s">
        <v>10697</v>
      </c>
      <c r="AO1107" s="3" t="s">
        <v>631</v>
      </c>
      <c r="AP1107" s="4" t="s">
        <v>17</v>
      </c>
    </row>
    <row r="1108" spans="1:42" x14ac:dyDescent="0.25">
      <c r="A1108" s="3" t="s">
        <v>14297</v>
      </c>
      <c r="B1108" s="3" t="s">
        <v>14298</v>
      </c>
      <c r="C1108" s="3" t="s">
        <v>14299</v>
      </c>
      <c r="D1108" s="3" t="s">
        <v>142</v>
      </c>
      <c r="E1108" s="3" t="s">
        <v>17</v>
      </c>
      <c r="F1108" s="3" t="s">
        <v>14300</v>
      </c>
      <c r="G1108" s="3" t="s">
        <v>14301</v>
      </c>
      <c r="H1108" s="3" t="s">
        <v>317</v>
      </c>
      <c r="I1108" s="3" t="s">
        <v>172</v>
      </c>
      <c r="J1108" s="3" t="s">
        <v>144</v>
      </c>
      <c r="K1108" s="3" t="s">
        <v>258</v>
      </c>
      <c r="L1108" s="3" t="s">
        <v>6717</v>
      </c>
      <c r="M1108" s="3" t="s">
        <v>179</v>
      </c>
      <c r="N1108" s="3" t="s">
        <v>6718</v>
      </c>
      <c r="O1108" s="3" t="s">
        <v>440</v>
      </c>
      <c r="P1108" s="3" t="s">
        <v>150</v>
      </c>
      <c r="Q1108" s="3" t="s">
        <v>76</v>
      </c>
      <c r="R1108" s="3" t="s">
        <v>255</v>
      </c>
      <c r="S1108" s="3" t="s">
        <v>17</v>
      </c>
      <c r="T1108" s="3" t="s">
        <v>17</v>
      </c>
      <c r="U1108" s="3" t="s">
        <v>76</v>
      </c>
      <c r="V1108" s="3" t="s">
        <v>152</v>
      </c>
      <c r="W1108" s="3" t="s">
        <v>5370</v>
      </c>
      <c r="X1108" s="3" t="s">
        <v>5370</v>
      </c>
      <c r="Y1108" s="3" t="s">
        <v>76</v>
      </c>
      <c r="Z1108" s="3" t="s">
        <v>250</v>
      </c>
      <c r="AA1108" s="3" t="s">
        <v>172</v>
      </c>
      <c r="AB1108" s="3" t="s">
        <v>184</v>
      </c>
      <c r="AC1108" s="3" t="s">
        <v>12247</v>
      </c>
      <c r="AD1108" s="3" t="s">
        <v>14302</v>
      </c>
      <c r="AE1108" s="3" t="s">
        <v>6719</v>
      </c>
      <c r="AF1108" s="3" t="s">
        <v>160</v>
      </c>
      <c r="AG1108" s="3" t="s">
        <v>160</v>
      </c>
      <c r="AH1108" s="3" t="s">
        <v>160</v>
      </c>
      <c r="AI1108" s="3" t="s">
        <v>160</v>
      </c>
      <c r="AJ1108" s="3" t="s">
        <v>17</v>
      </c>
      <c r="AK1108" s="3" t="s">
        <v>17</v>
      </c>
      <c r="AL1108" s="3" t="s">
        <v>14303</v>
      </c>
      <c r="AM1108" s="3" t="s">
        <v>298</v>
      </c>
      <c r="AN1108" s="3" t="s">
        <v>823</v>
      </c>
      <c r="AO1108" s="3" t="s">
        <v>188</v>
      </c>
      <c r="AP1108" s="4" t="s">
        <v>17</v>
      </c>
    </row>
    <row r="1109" spans="1:42" x14ac:dyDescent="0.25">
      <c r="A1109" s="3" t="s">
        <v>14304</v>
      </c>
      <c r="B1109" s="3" t="s">
        <v>14305</v>
      </c>
      <c r="C1109" s="3" t="s">
        <v>14306</v>
      </c>
      <c r="D1109" s="3" t="s">
        <v>142</v>
      </c>
      <c r="E1109" s="3" t="s">
        <v>17</v>
      </c>
      <c r="F1109" s="3" t="s">
        <v>14307</v>
      </c>
      <c r="G1109" s="3" t="s">
        <v>14308</v>
      </c>
      <c r="H1109" s="3" t="s">
        <v>14309</v>
      </c>
      <c r="I1109" s="3" t="s">
        <v>160</v>
      </c>
      <c r="J1109" s="3" t="s">
        <v>17</v>
      </c>
      <c r="K1109" s="3" t="s">
        <v>160</v>
      </c>
      <c r="L1109" s="3" t="s">
        <v>17</v>
      </c>
      <c r="M1109" s="3" t="s">
        <v>17</v>
      </c>
      <c r="N1109" s="3" t="s">
        <v>17</v>
      </c>
      <c r="O1109" s="3" t="s">
        <v>429</v>
      </c>
      <c r="P1109" s="3" t="s">
        <v>150</v>
      </c>
      <c r="Q1109" s="3" t="s">
        <v>76</v>
      </c>
      <c r="R1109" s="3" t="s">
        <v>182</v>
      </c>
      <c r="S1109" s="3" t="s">
        <v>17</v>
      </c>
      <c r="T1109" s="3" t="s">
        <v>17</v>
      </c>
      <c r="U1109" s="3" t="s">
        <v>17</v>
      </c>
      <c r="V1109" s="3" t="s">
        <v>17</v>
      </c>
      <c r="W1109" s="3" t="s">
        <v>17</v>
      </c>
      <c r="X1109" s="3" t="s">
        <v>17</v>
      </c>
      <c r="Y1109" s="3" t="s">
        <v>17</v>
      </c>
      <c r="Z1109" s="3" t="s">
        <v>17</v>
      </c>
      <c r="AA1109" s="3" t="s">
        <v>17</v>
      </c>
      <c r="AB1109" s="3" t="s">
        <v>17</v>
      </c>
      <c r="AC1109" s="3" t="s">
        <v>17</v>
      </c>
      <c r="AD1109" s="3" t="s">
        <v>17</v>
      </c>
      <c r="AE1109" s="3" t="s">
        <v>17</v>
      </c>
      <c r="AF1109" s="3" t="s">
        <v>17</v>
      </c>
      <c r="AG1109" s="3" t="s">
        <v>17</v>
      </c>
      <c r="AH1109" s="3" t="s">
        <v>17</v>
      </c>
      <c r="AI1109" s="3" t="s">
        <v>17</v>
      </c>
      <c r="AJ1109" s="3" t="s">
        <v>17</v>
      </c>
      <c r="AK1109" s="3" t="s">
        <v>17</v>
      </c>
      <c r="AL1109" s="3" t="s">
        <v>14310</v>
      </c>
      <c r="AM1109" s="3" t="s">
        <v>652</v>
      </c>
      <c r="AN1109" s="3" t="s">
        <v>4143</v>
      </c>
      <c r="AO1109" s="3" t="s">
        <v>376</v>
      </c>
      <c r="AP1109" s="4" t="s">
        <v>17</v>
      </c>
    </row>
    <row r="1110" spans="1:42" x14ac:dyDescent="0.25">
      <c r="A1110" s="3" t="s">
        <v>14311</v>
      </c>
      <c r="B1110" s="3" t="s">
        <v>14312</v>
      </c>
      <c r="C1110" s="3" t="s">
        <v>14313</v>
      </c>
      <c r="D1110" s="3" t="s">
        <v>142</v>
      </c>
      <c r="E1110" s="3" t="s">
        <v>17</v>
      </c>
      <c r="F1110" s="3" t="s">
        <v>14314</v>
      </c>
      <c r="G1110" s="3" t="s">
        <v>14315</v>
      </c>
      <c r="H1110" s="3" t="s">
        <v>216</v>
      </c>
      <c r="I1110" s="3" t="s">
        <v>160</v>
      </c>
      <c r="J1110" s="3" t="s">
        <v>4135</v>
      </c>
      <c r="K1110" s="3" t="s">
        <v>626</v>
      </c>
      <c r="L1110" s="3" t="s">
        <v>6987</v>
      </c>
      <c r="M1110" s="3" t="s">
        <v>874</v>
      </c>
      <c r="N1110" s="3" t="s">
        <v>5532</v>
      </c>
      <c r="O1110" s="3" t="s">
        <v>181</v>
      </c>
      <c r="P1110" s="3" t="s">
        <v>150</v>
      </c>
      <c r="Q1110" s="3" t="s">
        <v>76</v>
      </c>
      <c r="R1110" s="3" t="s">
        <v>14316</v>
      </c>
      <c r="S1110" s="3" t="s">
        <v>17</v>
      </c>
      <c r="T1110" s="3" t="s">
        <v>17</v>
      </c>
      <c r="U1110" s="3" t="s">
        <v>172</v>
      </c>
      <c r="V1110" s="3" t="s">
        <v>152</v>
      </c>
      <c r="W1110" s="3" t="s">
        <v>4706</v>
      </c>
      <c r="X1110" s="3" t="s">
        <v>4706</v>
      </c>
      <c r="Y1110" s="3" t="s">
        <v>155</v>
      </c>
      <c r="Z1110" s="3" t="s">
        <v>308</v>
      </c>
      <c r="AA1110" s="3" t="s">
        <v>195</v>
      </c>
      <c r="AB1110" s="3" t="s">
        <v>337</v>
      </c>
      <c r="AC1110" s="3" t="s">
        <v>5534</v>
      </c>
      <c r="AD1110" s="3" t="s">
        <v>14317</v>
      </c>
      <c r="AE1110" s="3" t="s">
        <v>14318</v>
      </c>
      <c r="AF1110" s="3" t="s">
        <v>160</v>
      </c>
      <c r="AG1110" s="3" t="s">
        <v>160</v>
      </c>
      <c r="AH1110" s="3" t="s">
        <v>160</v>
      </c>
      <c r="AI1110" s="3" t="s">
        <v>160</v>
      </c>
      <c r="AJ1110" s="3" t="s">
        <v>17</v>
      </c>
      <c r="AK1110" s="3" t="s">
        <v>17</v>
      </c>
      <c r="AL1110" s="3" t="s">
        <v>14319</v>
      </c>
      <c r="AM1110" s="3" t="s">
        <v>748</v>
      </c>
      <c r="AN1110" s="3" t="s">
        <v>4806</v>
      </c>
      <c r="AO1110" s="3" t="s">
        <v>641</v>
      </c>
      <c r="AP1110" s="4" t="s">
        <v>17</v>
      </c>
    </row>
    <row r="1111" spans="1:42" x14ac:dyDescent="0.25">
      <c r="A1111" s="3" t="s">
        <v>14320</v>
      </c>
      <c r="B1111" s="3" t="s">
        <v>14321</v>
      </c>
      <c r="C1111" s="3" t="s">
        <v>14322</v>
      </c>
      <c r="D1111" s="3" t="s">
        <v>142</v>
      </c>
      <c r="E1111" s="3" t="s">
        <v>17</v>
      </c>
      <c r="F1111" s="3" t="s">
        <v>14323</v>
      </c>
      <c r="G1111" s="3" t="s">
        <v>14324</v>
      </c>
      <c r="H1111" s="3" t="s">
        <v>14325</v>
      </c>
      <c r="I1111" s="3" t="s">
        <v>4137</v>
      </c>
      <c r="J1111" s="3" t="s">
        <v>5684</v>
      </c>
      <c r="K1111" s="3" t="s">
        <v>635</v>
      </c>
      <c r="L1111" s="3" t="s">
        <v>6783</v>
      </c>
      <c r="M1111" s="3" t="s">
        <v>147</v>
      </c>
      <c r="N1111" s="3" t="s">
        <v>5532</v>
      </c>
      <c r="O1111" s="3" t="s">
        <v>181</v>
      </c>
      <c r="P1111" s="3" t="s">
        <v>150</v>
      </c>
      <c r="Q1111" s="3" t="s">
        <v>76</v>
      </c>
      <c r="R1111" s="3" t="s">
        <v>414</v>
      </c>
      <c r="S1111" s="3" t="s">
        <v>17</v>
      </c>
      <c r="T1111" s="3" t="s">
        <v>17</v>
      </c>
      <c r="U1111" s="3" t="s">
        <v>232</v>
      </c>
      <c r="V1111" s="3" t="s">
        <v>152</v>
      </c>
      <c r="W1111" s="3" t="s">
        <v>407</v>
      </c>
      <c r="X1111" s="3" t="s">
        <v>160</v>
      </c>
      <c r="Y1111" s="3" t="s">
        <v>172</v>
      </c>
      <c r="Z1111" s="3" t="s">
        <v>155</v>
      </c>
      <c r="AA1111" s="3" t="s">
        <v>184</v>
      </c>
      <c r="AB1111" s="3" t="s">
        <v>155</v>
      </c>
      <c r="AC1111" s="3" t="s">
        <v>5779</v>
      </c>
      <c r="AD1111" s="3" t="s">
        <v>14326</v>
      </c>
      <c r="AE1111" s="3" t="s">
        <v>13047</v>
      </c>
      <c r="AF1111" s="3" t="s">
        <v>160</v>
      </c>
      <c r="AG1111" s="3" t="s">
        <v>160</v>
      </c>
      <c r="AH1111" s="3" t="s">
        <v>160</v>
      </c>
      <c r="AI1111" s="3" t="s">
        <v>160</v>
      </c>
      <c r="AJ1111" s="3" t="s">
        <v>17</v>
      </c>
      <c r="AK1111" s="3" t="s">
        <v>17</v>
      </c>
      <c r="AL1111" s="3" t="s">
        <v>14327</v>
      </c>
      <c r="AM1111" s="3" t="s">
        <v>384</v>
      </c>
      <c r="AN1111" s="3" t="s">
        <v>14328</v>
      </c>
      <c r="AO1111" s="3" t="s">
        <v>454</v>
      </c>
      <c r="AP1111" s="4" t="s">
        <v>17</v>
      </c>
    </row>
    <row r="1112" spans="1:42" x14ac:dyDescent="0.25">
      <c r="A1112" s="3" t="s">
        <v>14329</v>
      </c>
      <c r="B1112" s="3" t="s">
        <v>14330</v>
      </c>
      <c r="C1112" s="3" t="s">
        <v>14331</v>
      </c>
      <c r="D1112" s="3" t="s">
        <v>142</v>
      </c>
      <c r="E1112" s="3" t="s">
        <v>17</v>
      </c>
      <c r="F1112" s="3" t="s">
        <v>14332</v>
      </c>
      <c r="G1112" s="3" t="s">
        <v>14333</v>
      </c>
      <c r="H1112" s="3" t="s">
        <v>14334</v>
      </c>
      <c r="I1112" s="3" t="s">
        <v>635</v>
      </c>
      <c r="J1112" s="3" t="s">
        <v>674</v>
      </c>
      <c r="K1112" s="3" t="s">
        <v>233</v>
      </c>
      <c r="L1112" s="3" t="s">
        <v>512</v>
      </c>
      <c r="M1112" s="3" t="s">
        <v>147</v>
      </c>
      <c r="N1112" s="3" t="s">
        <v>5532</v>
      </c>
      <c r="O1112" s="3" t="s">
        <v>181</v>
      </c>
      <c r="P1112" s="3" t="s">
        <v>150</v>
      </c>
      <c r="Q1112" s="3" t="s">
        <v>76</v>
      </c>
      <c r="R1112" s="3" t="s">
        <v>14335</v>
      </c>
      <c r="S1112" s="3" t="s">
        <v>17</v>
      </c>
      <c r="T1112" s="3" t="s">
        <v>17</v>
      </c>
      <c r="U1112" s="3" t="s">
        <v>195</v>
      </c>
      <c r="V1112" s="3" t="s">
        <v>152</v>
      </c>
      <c r="W1112" s="3" t="s">
        <v>5320</v>
      </c>
      <c r="X1112" s="3" t="s">
        <v>160</v>
      </c>
      <c r="Y1112" s="3" t="s">
        <v>172</v>
      </c>
      <c r="Z1112" s="3" t="s">
        <v>697</v>
      </c>
      <c r="AA1112" s="3" t="s">
        <v>232</v>
      </c>
      <c r="AB1112" s="3" t="s">
        <v>160</v>
      </c>
      <c r="AC1112" s="3" t="s">
        <v>5534</v>
      </c>
      <c r="AD1112" s="3" t="s">
        <v>672</v>
      </c>
      <c r="AE1112" s="3" t="s">
        <v>9350</v>
      </c>
      <c r="AF1112" s="3" t="s">
        <v>160</v>
      </c>
      <c r="AG1112" s="3" t="s">
        <v>160</v>
      </c>
      <c r="AH1112" s="3" t="s">
        <v>160</v>
      </c>
      <c r="AI1112" s="3" t="s">
        <v>160</v>
      </c>
      <c r="AJ1112" s="3" t="s">
        <v>17</v>
      </c>
      <c r="AK1112" s="3" t="s">
        <v>17</v>
      </c>
      <c r="AL1112" s="3" t="s">
        <v>14336</v>
      </c>
      <c r="AM1112" s="3" t="s">
        <v>333</v>
      </c>
      <c r="AN1112" s="3" t="s">
        <v>14337</v>
      </c>
      <c r="AO1112" s="3" t="s">
        <v>231</v>
      </c>
      <c r="AP1112" s="4" t="s">
        <v>17</v>
      </c>
    </row>
    <row r="1113" spans="1:42" x14ac:dyDescent="0.25">
      <c r="A1113" s="3" t="s">
        <v>14338</v>
      </c>
      <c r="B1113" s="3" t="s">
        <v>14339</v>
      </c>
      <c r="C1113" s="3" t="s">
        <v>14340</v>
      </c>
      <c r="D1113" s="3" t="s">
        <v>142</v>
      </c>
      <c r="E1113" s="3" t="s">
        <v>17</v>
      </c>
      <c r="F1113" s="3" t="s">
        <v>14341</v>
      </c>
      <c r="G1113" s="3" t="s">
        <v>14342</v>
      </c>
      <c r="H1113" s="3" t="s">
        <v>14343</v>
      </c>
      <c r="I1113" s="3" t="s">
        <v>626</v>
      </c>
      <c r="J1113" s="3" t="s">
        <v>358</v>
      </c>
      <c r="K1113" s="3" t="s">
        <v>598</v>
      </c>
      <c r="L1113" s="3" t="s">
        <v>512</v>
      </c>
      <c r="M1113" s="3" t="s">
        <v>241</v>
      </c>
      <c r="N1113" s="3" t="s">
        <v>5532</v>
      </c>
      <c r="O1113" s="3" t="s">
        <v>181</v>
      </c>
      <c r="P1113" s="3" t="s">
        <v>150</v>
      </c>
      <c r="Q1113" s="3" t="s">
        <v>76</v>
      </c>
      <c r="R1113" s="3" t="s">
        <v>9891</v>
      </c>
      <c r="S1113" s="3" t="s">
        <v>17</v>
      </c>
      <c r="T1113" s="3" t="s">
        <v>17</v>
      </c>
      <c r="U1113" s="3" t="s">
        <v>337</v>
      </c>
      <c r="V1113" s="3" t="s">
        <v>152</v>
      </c>
      <c r="W1113" s="3" t="s">
        <v>4985</v>
      </c>
      <c r="X1113" s="3" t="s">
        <v>160</v>
      </c>
      <c r="Y1113" s="3" t="s">
        <v>155</v>
      </c>
      <c r="Z1113" s="3" t="s">
        <v>297</v>
      </c>
      <c r="AA1113" s="3" t="s">
        <v>195</v>
      </c>
      <c r="AB1113" s="3" t="s">
        <v>352</v>
      </c>
      <c r="AC1113" s="3" t="s">
        <v>5534</v>
      </c>
      <c r="AD1113" s="3" t="s">
        <v>14344</v>
      </c>
      <c r="AE1113" s="3" t="s">
        <v>9388</v>
      </c>
      <c r="AF1113" s="3" t="s">
        <v>160</v>
      </c>
      <c r="AG1113" s="3" t="s">
        <v>160</v>
      </c>
      <c r="AH1113" s="3" t="s">
        <v>160</v>
      </c>
      <c r="AI1113" s="3" t="s">
        <v>160</v>
      </c>
      <c r="AJ1113" s="3" t="s">
        <v>17</v>
      </c>
      <c r="AK1113" s="3" t="s">
        <v>17</v>
      </c>
      <c r="AL1113" s="3" t="s">
        <v>14345</v>
      </c>
      <c r="AM1113" s="3" t="s">
        <v>420</v>
      </c>
      <c r="AN1113" s="3" t="s">
        <v>14346</v>
      </c>
      <c r="AO1113" s="3" t="s">
        <v>327</v>
      </c>
      <c r="AP1113" s="4" t="s">
        <v>17</v>
      </c>
    </row>
    <row r="1114" spans="1:42" x14ac:dyDescent="0.25">
      <c r="A1114" s="3" t="s">
        <v>14347</v>
      </c>
      <c r="B1114" s="3" t="s">
        <v>14348</v>
      </c>
      <c r="C1114" s="3" t="s">
        <v>14349</v>
      </c>
      <c r="D1114" s="3" t="s">
        <v>142</v>
      </c>
      <c r="E1114" s="3" t="s">
        <v>17</v>
      </c>
      <c r="F1114" s="3" t="s">
        <v>14350</v>
      </c>
      <c r="G1114" s="3" t="s">
        <v>14351</v>
      </c>
      <c r="H1114" s="3" t="s">
        <v>14352</v>
      </c>
      <c r="I1114" s="3" t="s">
        <v>590</v>
      </c>
      <c r="J1114" s="3" t="s">
        <v>6839</v>
      </c>
      <c r="K1114" s="3" t="s">
        <v>233</v>
      </c>
      <c r="L1114" s="3" t="s">
        <v>444</v>
      </c>
      <c r="M1114" s="3" t="s">
        <v>147</v>
      </c>
      <c r="N1114" s="3" t="s">
        <v>4327</v>
      </c>
      <c r="O1114" s="3" t="s">
        <v>181</v>
      </c>
      <c r="P1114" s="3" t="s">
        <v>150</v>
      </c>
      <c r="Q1114" s="3" t="s">
        <v>76</v>
      </c>
      <c r="R1114" s="3" t="s">
        <v>14353</v>
      </c>
      <c r="S1114" s="3" t="s">
        <v>17</v>
      </c>
      <c r="T1114" s="3" t="s">
        <v>17</v>
      </c>
      <c r="U1114" s="3" t="s">
        <v>337</v>
      </c>
      <c r="V1114" s="3" t="s">
        <v>152</v>
      </c>
      <c r="W1114" s="3" t="s">
        <v>4942</v>
      </c>
      <c r="X1114" s="3" t="s">
        <v>160</v>
      </c>
      <c r="Y1114" s="3" t="s">
        <v>76</v>
      </c>
      <c r="Z1114" s="3" t="s">
        <v>156</v>
      </c>
      <c r="AA1114" s="3" t="s">
        <v>155</v>
      </c>
      <c r="AB1114" s="3" t="s">
        <v>157</v>
      </c>
      <c r="AC1114" s="3" t="s">
        <v>770</v>
      </c>
      <c r="AD1114" s="3" t="s">
        <v>14354</v>
      </c>
      <c r="AE1114" s="3" t="s">
        <v>14355</v>
      </c>
      <c r="AF1114" s="3" t="s">
        <v>160</v>
      </c>
      <c r="AG1114" s="3" t="s">
        <v>160</v>
      </c>
      <c r="AH1114" s="3" t="s">
        <v>160</v>
      </c>
      <c r="AI1114" s="3" t="s">
        <v>160</v>
      </c>
      <c r="AJ1114" s="3" t="s">
        <v>17</v>
      </c>
      <c r="AK1114" s="3" t="s">
        <v>17</v>
      </c>
      <c r="AL1114" s="3" t="s">
        <v>14356</v>
      </c>
      <c r="AM1114" s="3" t="s">
        <v>4151</v>
      </c>
      <c r="AN1114" s="3" t="s">
        <v>7771</v>
      </c>
      <c r="AO1114" s="3" t="s">
        <v>188</v>
      </c>
      <c r="AP1114" s="4" t="s">
        <v>17</v>
      </c>
    </row>
    <row r="1115" spans="1:42" x14ac:dyDescent="0.25">
      <c r="A1115" s="3" t="s">
        <v>14357</v>
      </c>
      <c r="B1115" s="3" t="s">
        <v>14358</v>
      </c>
      <c r="C1115" s="3" t="s">
        <v>14359</v>
      </c>
      <c r="D1115" s="3" t="s">
        <v>142</v>
      </c>
      <c r="E1115" s="3" t="s">
        <v>17</v>
      </c>
      <c r="F1115" s="3" t="s">
        <v>14360</v>
      </c>
      <c r="G1115" s="3" t="s">
        <v>14361</v>
      </c>
      <c r="H1115" s="3" t="s">
        <v>14362</v>
      </c>
      <c r="I1115" s="3" t="s">
        <v>259</v>
      </c>
      <c r="J1115" s="3" t="s">
        <v>144</v>
      </c>
      <c r="K1115" s="3" t="s">
        <v>213</v>
      </c>
      <c r="L1115" s="3" t="s">
        <v>512</v>
      </c>
      <c r="M1115" s="3" t="s">
        <v>147</v>
      </c>
      <c r="N1115" s="3" t="s">
        <v>5532</v>
      </c>
      <c r="O1115" s="3" t="s">
        <v>525</v>
      </c>
      <c r="P1115" s="3" t="s">
        <v>150</v>
      </c>
      <c r="Q1115" s="3" t="s">
        <v>76</v>
      </c>
      <c r="R1115" s="3" t="s">
        <v>14363</v>
      </c>
      <c r="S1115" s="3" t="s">
        <v>17</v>
      </c>
      <c r="T1115" s="3" t="s">
        <v>17</v>
      </c>
      <c r="U1115" s="3" t="s">
        <v>430</v>
      </c>
      <c r="V1115" s="3" t="s">
        <v>152</v>
      </c>
      <c r="W1115" s="3" t="s">
        <v>9293</v>
      </c>
      <c r="X1115" s="3" t="s">
        <v>160</v>
      </c>
      <c r="Y1115" s="3" t="s">
        <v>155</v>
      </c>
      <c r="Z1115" s="3" t="s">
        <v>157</v>
      </c>
      <c r="AA1115" s="3" t="s">
        <v>195</v>
      </c>
      <c r="AB1115" s="3" t="s">
        <v>160</v>
      </c>
      <c r="AC1115" s="3" t="s">
        <v>5685</v>
      </c>
      <c r="AD1115" s="3" t="s">
        <v>14364</v>
      </c>
      <c r="AE1115" s="3" t="s">
        <v>14365</v>
      </c>
      <c r="AF1115" s="3" t="s">
        <v>160</v>
      </c>
      <c r="AG1115" s="3" t="s">
        <v>160</v>
      </c>
      <c r="AH1115" s="3" t="s">
        <v>160</v>
      </c>
      <c r="AI1115" s="3" t="s">
        <v>160</v>
      </c>
      <c r="AJ1115" s="3" t="s">
        <v>17</v>
      </c>
      <c r="AK1115" s="3" t="s">
        <v>17</v>
      </c>
      <c r="AL1115" s="3" t="s">
        <v>14366</v>
      </c>
      <c r="AM1115" s="3" t="s">
        <v>203</v>
      </c>
      <c r="AN1115" s="3" t="s">
        <v>14367</v>
      </c>
      <c r="AO1115" s="3" t="s">
        <v>405</v>
      </c>
      <c r="AP1115" s="4" t="s">
        <v>17</v>
      </c>
    </row>
    <row r="1116" spans="1:42" x14ac:dyDescent="0.25">
      <c r="A1116" s="3" t="s">
        <v>14368</v>
      </c>
      <c r="B1116" s="3" t="s">
        <v>14369</v>
      </c>
      <c r="C1116" s="3" t="s">
        <v>14370</v>
      </c>
      <c r="D1116" s="3" t="s">
        <v>142</v>
      </c>
      <c r="E1116" s="3" t="s">
        <v>17</v>
      </c>
      <c r="F1116" s="3" t="s">
        <v>14371</v>
      </c>
      <c r="G1116" s="3" t="s">
        <v>14372</v>
      </c>
      <c r="H1116" s="3" t="s">
        <v>4832</v>
      </c>
      <c r="I1116" s="3" t="s">
        <v>160</v>
      </c>
      <c r="J1116" s="3" t="s">
        <v>14373</v>
      </c>
      <c r="K1116" s="3" t="s">
        <v>464</v>
      </c>
      <c r="L1116" s="3" t="s">
        <v>6987</v>
      </c>
      <c r="M1116" s="3" t="s">
        <v>179</v>
      </c>
      <c r="N1116" s="3" t="s">
        <v>5532</v>
      </c>
      <c r="O1116" s="3" t="s">
        <v>525</v>
      </c>
      <c r="P1116" s="3" t="s">
        <v>150</v>
      </c>
      <c r="Q1116" s="3" t="s">
        <v>76</v>
      </c>
      <c r="R1116" s="3" t="s">
        <v>255</v>
      </c>
      <c r="S1116" s="3" t="s">
        <v>17</v>
      </c>
      <c r="T1116" s="3" t="s">
        <v>17</v>
      </c>
      <c r="U1116" s="3" t="s">
        <v>184</v>
      </c>
      <c r="V1116" s="3" t="s">
        <v>152</v>
      </c>
      <c r="W1116" s="3" t="s">
        <v>407</v>
      </c>
      <c r="X1116" s="3" t="s">
        <v>407</v>
      </c>
      <c r="Y1116" s="3" t="s">
        <v>155</v>
      </c>
      <c r="Z1116" s="3" t="s">
        <v>205</v>
      </c>
      <c r="AA1116" s="3" t="s">
        <v>151</v>
      </c>
      <c r="AB1116" s="3" t="s">
        <v>308</v>
      </c>
      <c r="AC1116" s="3" t="s">
        <v>6098</v>
      </c>
      <c r="AD1116" s="3" t="s">
        <v>14374</v>
      </c>
      <c r="AE1116" s="3" t="s">
        <v>14375</v>
      </c>
      <c r="AF1116" s="3" t="s">
        <v>160</v>
      </c>
      <c r="AG1116" s="3" t="s">
        <v>160</v>
      </c>
      <c r="AH1116" s="3" t="s">
        <v>160</v>
      </c>
      <c r="AI1116" s="3" t="s">
        <v>160</v>
      </c>
      <c r="AJ1116" s="3" t="s">
        <v>17</v>
      </c>
      <c r="AK1116" s="3" t="s">
        <v>17</v>
      </c>
      <c r="AL1116" s="3" t="s">
        <v>14376</v>
      </c>
      <c r="AM1116" s="3" t="s">
        <v>4691</v>
      </c>
      <c r="AN1116" s="3" t="s">
        <v>4806</v>
      </c>
      <c r="AO1116" s="3" t="s">
        <v>641</v>
      </c>
      <c r="AP1116" s="4" t="s">
        <v>17</v>
      </c>
    </row>
    <row r="1117" spans="1:42" x14ac:dyDescent="0.25">
      <c r="A1117" s="3" t="s">
        <v>14377</v>
      </c>
      <c r="B1117" s="3" t="s">
        <v>14378</v>
      </c>
      <c r="C1117" s="3" t="s">
        <v>14379</v>
      </c>
      <c r="D1117" s="3" t="s">
        <v>142</v>
      </c>
      <c r="E1117" s="3" t="s">
        <v>17</v>
      </c>
      <c r="F1117" s="3" t="s">
        <v>14380</v>
      </c>
      <c r="G1117" s="3" t="s">
        <v>14381</v>
      </c>
      <c r="H1117" s="3" t="s">
        <v>14382</v>
      </c>
      <c r="I1117" s="3" t="s">
        <v>4830</v>
      </c>
      <c r="J1117" s="3" t="s">
        <v>358</v>
      </c>
      <c r="K1117" s="3" t="s">
        <v>233</v>
      </c>
      <c r="L1117" s="3" t="s">
        <v>444</v>
      </c>
      <c r="M1117" s="3" t="s">
        <v>241</v>
      </c>
      <c r="N1117" s="3" t="s">
        <v>5532</v>
      </c>
      <c r="O1117" s="3" t="s">
        <v>373</v>
      </c>
      <c r="P1117" s="3" t="s">
        <v>150</v>
      </c>
      <c r="Q1117" s="3" t="s">
        <v>76</v>
      </c>
      <c r="R1117" s="3" t="s">
        <v>4716</v>
      </c>
      <c r="S1117" s="3" t="s">
        <v>17</v>
      </c>
      <c r="T1117" s="3" t="s">
        <v>17</v>
      </c>
      <c r="U1117" s="3" t="s">
        <v>195</v>
      </c>
      <c r="V1117" s="3" t="s">
        <v>152</v>
      </c>
      <c r="W1117" s="3" t="s">
        <v>4985</v>
      </c>
      <c r="X1117" s="3" t="s">
        <v>4985</v>
      </c>
      <c r="Y1117" s="3" t="s">
        <v>155</v>
      </c>
      <c r="Z1117" s="3" t="s">
        <v>183</v>
      </c>
      <c r="AA1117" s="3" t="s">
        <v>184</v>
      </c>
      <c r="AB1117" s="3" t="s">
        <v>283</v>
      </c>
      <c r="AC1117" s="3" t="s">
        <v>6004</v>
      </c>
      <c r="AD1117" s="3" t="s">
        <v>14383</v>
      </c>
      <c r="AE1117" s="3" t="s">
        <v>14384</v>
      </c>
      <c r="AF1117" s="3" t="s">
        <v>160</v>
      </c>
      <c r="AG1117" s="3" t="s">
        <v>160</v>
      </c>
      <c r="AH1117" s="3" t="s">
        <v>160</v>
      </c>
      <c r="AI1117" s="3" t="s">
        <v>160</v>
      </c>
      <c r="AJ1117" s="3" t="s">
        <v>17</v>
      </c>
      <c r="AK1117" s="3" t="s">
        <v>17</v>
      </c>
      <c r="AL1117" s="3" t="s">
        <v>14385</v>
      </c>
      <c r="AM1117" s="3" t="s">
        <v>308</v>
      </c>
      <c r="AN1117" s="3" t="s">
        <v>6155</v>
      </c>
      <c r="AO1117" s="3" t="s">
        <v>728</v>
      </c>
      <c r="AP1117" s="4" t="s">
        <v>17</v>
      </c>
    </row>
    <row r="1118" spans="1:42" x14ac:dyDescent="0.25">
      <c r="A1118" s="3" t="s">
        <v>14386</v>
      </c>
      <c r="B1118" s="3" t="s">
        <v>14387</v>
      </c>
      <c r="C1118" s="3" t="s">
        <v>14388</v>
      </c>
      <c r="D1118" s="3" t="s">
        <v>142</v>
      </c>
      <c r="E1118" s="3" t="s">
        <v>17</v>
      </c>
      <c r="F1118" s="3" t="s">
        <v>8868</v>
      </c>
      <c r="G1118" s="3" t="s">
        <v>14389</v>
      </c>
      <c r="H1118" s="3" t="s">
        <v>760</v>
      </c>
      <c r="I1118" s="3" t="s">
        <v>160</v>
      </c>
      <c r="J1118" s="3" t="s">
        <v>358</v>
      </c>
      <c r="K1118" s="3" t="s">
        <v>787</v>
      </c>
      <c r="L1118" s="3" t="s">
        <v>444</v>
      </c>
      <c r="M1118" s="3" t="s">
        <v>241</v>
      </c>
      <c r="N1118" s="3" t="s">
        <v>5532</v>
      </c>
      <c r="O1118" s="3" t="s">
        <v>525</v>
      </c>
      <c r="P1118" s="3" t="s">
        <v>150</v>
      </c>
      <c r="Q1118" s="3" t="s">
        <v>76</v>
      </c>
      <c r="R1118" s="3" t="s">
        <v>13664</v>
      </c>
      <c r="S1118" s="3" t="s">
        <v>17</v>
      </c>
      <c r="T1118" s="3" t="s">
        <v>17</v>
      </c>
      <c r="U1118" s="3" t="s">
        <v>76</v>
      </c>
      <c r="V1118" s="3" t="s">
        <v>152</v>
      </c>
      <c r="W1118" s="3" t="s">
        <v>4872</v>
      </c>
      <c r="X1118" s="3" t="s">
        <v>4872</v>
      </c>
      <c r="Y1118" s="3" t="s">
        <v>172</v>
      </c>
      <c r="Z1118" s="3" t="s">
        <v>272</v>
      </c>
      <c r="AA1118" s="3" t="s">
        <v>151</v>
      </c>
      <c r="AB1118" s="3" t="s">
        <v>313</v>
      </c>
      <c r="AC1118" s="3" t="s">
        <v>5534</v>
      </c>
      <c r="AD1118" s="3" t="s">
        <v>14390</v>
      </c>
      <c r="AE1118" s="3" t="s">
        <v>9582</v>
      </c>
      <c r="AF1118" s="3" t="s">
        <v>160</v>
      </c>
      <c r="AG1118" s="3" t="s">
        <v>160</v>
      </c>
      <c r="AH1118" s="3" t="s">
        <v>160</v>
      </c>
      <c r="AI1118" s="3" t="s">
        <v>160</v>
      </c>
      <c r="AJ1118" s="3" t="s">
        <v>17</v>
      </c>
      <c r="AK1118" s="3" t="s">
        <v>17</v>
      </c>
      <c r="AL1118" s="3" t="s">
        <v>5665</v>
      </c>
      <c r="AM1118" s="3" t="s">
        <v>901</v>
      </c>
      <c r="AN1118" s="3" t="s">
        <v>6938</v>
      </c>
      <c r="AO1118" s="3" t="s">
        <v>434</v>
      </c>
      <c r="AP1118" s="4" t="s">
        <v>17</v>
      </c>
    </row>
    <row r="1119" spans="1:42" x14ac:dyDescent="0.25">
      <c r="A1119" s="3" t="s">
        <v>14391</v>
      </c>
      <c r="B1119" s="3" t="s">
        <v>14392</v>
      </c>
      <c r="C1119" s="3" t="s">
        <v>14393</v>
      </c>
      <c r="D1119" s="3" t="s">
        <v>142</v>
      </c>
      <c r="E1119" s="3" t="s">
        <v>17</v>
      </c>
      <c r="F1119" s="3" t="s">
        <v>14394</v>
      </c>
      <c r="G1119" s="3" t="s">
        <v>14395</v>
      </c>
      <c r="H1119" s="3" t="s">
        <v>14396</v>
      </c>
      <c r="I1119" s="3" t="s">
        <v>269</v>
      </c>
      <c r="J1119" s="3" t="s">
        <v>144</v>
      </c>
      <c r="K1119" s="3" t="s">
        <v>7526</v>
      </c>
      <c r="L1119" s="3" t="s">
        <v>512</v>
      </c>
      <c r="M1119" s="3" t="s">
        <v>254</v>
      </c>
      <c r="N1119" s="3" t="s">
        <v>5532</v>
      </c>
      <c r="O1119" s="3" t="s">
        <v>525</v>
      </c>
      <c r="P1119" s="3" t="s">
        <v>150</v>
      </c>
      <c r="Q1119" s="3" t="s">
        <v>76</v>
      </c>
      <c r="R1119" s="3" t="s">
        <v>14397</v>
      </c>
      <c r="S1119" s="3" t="s">
        <v>17</v>
      </c>
      <c r="T1119" s="3" t="s">
        <v>17</v>
      </c>
      <c r="U1119" s="3" t="s">
        <v>172</v>
      </c>
      <c r="V1119" s="3" t="s">
        <v>152</v>
      </c>
      <c r="W1119" s="3" t="s">
        <v>5370</v>
      </c>
      <c r="X1119" s="3" t="s">
        <v>5370</v>
      </c>
      <c r="Y1119" s="3" t="s">
        <v>155</v>
      </c>
      <c r="Z1119" s="3" t="s">
        <v>194</v>
      </c>
      <c r="AA1119" s="3" t="s">
        <v>184</v>
      </c>
      <c r="AB1119" s="3" t="s">
        <v>336</v>
      </c>
      <c r="AC1119" s="3" t="s">
        <v>17</v>
      </c>
      <c r="AD1119" s="3" t="s">
        <v>14398</v>
      </c>
      <c r="AE1119" s="3" t="s">
        <v>14399</v>
      </c>
      <c r="AF1119" s="3" t="s">
        <v>160</v>
      </c>
      <c r="AG1119" s="3" t="s">
        <v>160</v>
      </c>
      <c r="AH1119" s="3" t="s">
        <v>160</v>
      </c>
      <c r="AI1119" s="3" t="s">
        <v>160</v>
      </c>
      <c r="AJ1119" s="3" t="s">
        <v>17</v>
      </c>
      <c r="AK1119" s="3" t="s">
        <v>17</v>
      </c>
      <c r="AL1119" s="3" t="s">
        <v>8177</v>
      </c>
      <c r="AM1119" s="3" t="s">
        <v>16</v>
      </c>
      <c r="AN1119" s="3" t="s">
        <v>14400</v>
      </c>
      <c r="AO1119" s="3" t="s">
        <v>369</v>
      </c>
      <c r="AP1119" s="4" t="s">
        <v>17</v>
      </c>
    </row>
    <row r="1120" spans="1:42" x14ac:dyDescent="0.25">
      <c r="A1120" s="3" t="s">
        <v>14401</v>
      </c>
      <c r="B1120" s="3" t="s">
        <v>14402</v>
      </c>
      <c r="C1120" s="3" t="s">
        <v>14403</v>
      </c>
      <c r="D1120" s="3" t="s">
        <v>142</v>
      </c>
      <c r="E1120" s="3" t="s">
        <v>17</v>
      </c>
      <c r="F1120" s="3" t="s">
        <v>14404</v>
      </c>
      <c r="G1120" s="3" t="s">
        <v>14405</v>
      </c>
      <c r="H1120" s="3" t="s">
        <v>14406</v>
      </c>
      <c r="I1120" s="3" t="s">
        <v>639</v>
      </c>
      <c r="J1120" s="3" t="s">
        <v>144</v>
      </c>
      <c r="K1120" s="3" t="s">
        <v>598</v>
      </c>
      <c r="L1120" s="3" t="s">
        <v>512</v>
      </c>
      <c r="M1120" s="3" t="s">
        <v>147</v>
      </c>
      <c r="N1120" s="3" t="s">
        <v>5532</v>
      </c>
      <c r="O1120" s="3" t="s">
        <v>181</v>
      </c>
      <c r="P1120" s="3" t="s">
        <v>150</v>
      </c>
      <c r="Q1120" s="3" t="s">
        <v>76</v>
      </c>
      <c r="R1120" s="3" t="s">
        <v>14407</v>
      </c>
      <c r="S1120" s="3" t="s">
        <v>17</v>
      </c>
      <c r="T1120" s="3" t="s">
        <v>17</v>
      </c>
      <c r="U1120" s="3" t="s">
        <v>195</v>
      </c>
      <c r="V1120" s="3" t="s">
        <v>152</v>
      </c>
      <c r="W1120" s="3" t="s">
        <v>5648</v>
      </c>
      <c r="X1120" s="3" t="s">
        <v>160</v>
      </c>
      <c r="Y1120" s="3" t="s">
        <v>155</v>
      </c>
      <c r="Z1120" s="3" t="s">
        <v>297</v>
      </c>
      <c r="AA1120" s="3" t="s">
        <v>151</v>
      </c>
      <c r="AB1120" s="3" t="s">
        <v>76</v>
      </c>
      <c r="AC1120" s="3" t="s">
        <v>5534</v>
      </c>
      <c r="AD1120" s="3" t="s">
        <v>14408</v>
      </c>
      <c r="AE1120" s="3" t="s">
        <v>14409</v>
      </c>
      <c r="AF1120" s="3" t="s">
        <v>160</v>
      </c>
      <c r="AG1120" s="3" t="s">
        <v>160</v>
      </c>
      <c r="AH1120" s="3" t="s">
        <v>160</v>
      </c>
      <c r="AI1120" s="3" t="s">
        <v>160</v>
      </c>
      <c r="AJ1120" s="3" t="s">
        <v>17</v>
      </c>
      <c r="AK1120" s="3" t="s">
        <v>17</v>
      </c>
      <c r="AL1120" s="3" t="s">
        <v>14410</v>
      </c>
      <c r="AM1120" s="3" t="s">
        <v>203</v>
      </c>
      <c r="AN1120" s="3" t="s">
        <v>12555</v>
      </c>
      <c r="AO1120" s="3" t="s">
        <v>376</v>
      </c>
      <c r="AP1120" s="4" t="s">
        <v>17</v>
      </c>
    </row>
    <row r="1121" spans="1:42" x14ac:dyDescent="0.25">
      <c r="A1121" s="3" t="s">
        <v>14411</v>
      </c>
      <c r="B1121" s="3" t="s">
        <v>14412</v>
      </c>
      <c r="C1121" s="3" t="s">
        <v>14413</v>
      </c>
      <c r="D1121" s="3" t="s">
        <v>142</v>
      </c>
      <c r="E1121" s="3" t="s">
        <v>17</v>
      </c>
      <c r="F1121" s="3" t="s">
        <v>14414</v>
      </c>
      <c r="G1121" s="3" t="s">
        <v>14415</v>
      </c>
      <c r="H1121" s="3" t="s">
        <v>14416</v>
      </c>
      <c r="I1121" s="3" t="s">
        <v>4129</v>
      </c>
      <c r="J1121" s="3" t="s">
        <v>144</v>
      </c>
      <c r="K1121" s="3" t="s">
        <v>233</v>
      </c>
      <c r="L1121" s="3" t="s">
        <v>13274</v>
      </c>
      <c r="M1121" s="3" t="s">
        <v>214</v>
      </c>
      <c r="N1121" s="3" t="s">
        <v>444</v>
      </c>
      <c r="O1121" s="3" t="s">
        <v>181</v>
      </c>
      <c r="P1121" s="3" t="s">
        <v>150</v>
      </c>
      <c r="Q1121" s="3" t="s">
        <v>76</v>
      </c>
      <c r="R1121" s="3" t="s">
        <v>9731</v>
      </c>
      <c r="S1121" s="3" t="s">
        <v>17</v>
      </c>
      <c r="T1121" s="3" t="s">
        <v>17</v>
      </c>
      <c r="U1121" s="3" t="s">
        <v>160</v>
      </c>
      <c r="V1121" s="3" t="s">
        <v>152</v>
      </c>
      <c r="W1121" s="3" t="s">
        <v>160</v>
      </c>
      <c r="X1121" s="3" t="s">
        <v>160</v>
      </c>
      <c r="Y1121" s="3" t="s">
        <v>160</v>
      </c>
      <c r="Z1121" s="3" t="s">
        <v>160</v>
      </c>
      <c r="AA1121" s="3" t="s">
        <v>160</v>
      </c>
      <c r="AB1121" s="3" t="s">
        <v>160</v>
      </c>
      <c r="AC1121" s="3" t="s">
        <v>17</v>
      </c>
      <c r="AD1121" s="3" t="s">
        <v>220</v>
      </c>
      <c r="AE1121" s="3" t="s">
        <v>14417</v>
      </c>
      <c r="AF1121" s="3" t="s">
        <v>160</v>
      </c>
      <c r="AG1121" s="3" t="s">
        <v>160</v>
      </c>
      <c r="AH1121" s="3" t="s">
        <v>160</v>
      </c>
      <c r="AI1121" s="3" t="s">
        <v>160</v>
      </c>
      <c r="AJ1121" s="3" t="s">
        <v>17</v>
      </c>
      <c r="AK1121" s="3" t="s">
        <v>17</v>
      </c>
      <c r="AL1121" s="3" t="s">
        <v>14418</v>
      </c>
      <c r="AM1121" s="3" t="s">
        <v>176</v>
      </c>
      <c r="AN1121" s="3" t="s">
        <v>14419</v>
      </c>
      <c r="AO1121" s="3" t="s">
        <v>466</v>
      </c>
      <c r="AP1121" s="4" t="s">
        <v>17</v>
      </c>
    </row>
    <row r="1122" spans="1:42" x14ac:dyDescent="0.25">
      <c r="A1122" s="3" t="s">
        <v>14420</v>
      </c>
      <c r="B1122" s="3" t="s">
        <v>14421</v>
      </c>
      <c r="C1122" s="3" t="s">
        <v>14422</v>
      </c>
      <c r="D1122" s="3" t="s">
        <v>142</v>
      </c>
      <c r="E1122" s="3" t="s">
        <v>17</v>
      </c>
      <c r="F1122" s="3" t="s">
        <v>14423</v>
      </c>
      <c r="G1122" s="3" t="s">
        <v>14424</v>
      </c>
      <c r="H1122" s="3" t="s">
        <v>14425</v>
      </c>
      <c r="I1122" s="3" t="s">
        <v>811</v>
      </c>
      <c r="J1122" s="3" t="s">
        <v>144</v>
      </c>
      <c r="K1122" s="3" t="s">
        <v>501</v>
      </c>
      <c r="L1122" s="3" t="s">
        <v>4167</v>
      </c>
      <c r="M1122" s="3" t="s">
        <v>147</v>
      </c>
      <c r="N1122" s="3" t="s">
        <v>5532</v>
      </c>
      <c r="O1122" s="3" t="s">
        <v>525</v>
      </c>
      <c r="P1122" s="3" t="s">
        <v>150</v>
      </c>
      <c r="Q1122" s="3" t="s">
        <v>76</v>
      </c>
      <c r="R1122" s="3" t="s">
        <v>14426</v>
      </c>
      <c r="S1122" s="3" t="s">
        <v>17</v>
      </c>
      <c r="T1122" s="3" t="s">
        <v>17</v>
      </c>
      <c r="U1122" s="3" t="s">
        <v>184</v>
      </c>
      <c r="V1122" s="3" t="s">
        <v>152</v>
      </c>
      <c r="W1122" s="3" t="s">
        <v>5662</v>
      </c>
      <c r="X1122" s="3" t="s">
        <v>5662</v>
      </c>
      <c r="Y1122" s="3" t="s">
        <v>155</v>
      </c>
      <c r="Z1122" s="3" t="s">
        <v>602</v>
      </c>
      <c r="AA1122" s="3" t="s">
        <v>184</v>
      </c>
      <c r="AB1122" s="3" t="s">
        <v>337</v>
      </c>
      <c r="AC1122" s="3" t="s">
        <v>5534</v>
      </c>
      <c r="AD1122" s="3" t="s">
        <v>14427</v>
      </c>
      <c r="AE1122" s="3" t="s">
        <v>14428</v>
      </c>
      <c r="AF1122" s="3" t="s">
        <v>160</v>
      </c>
      <c r="AG1122" s="3" t="s">
        <v>160</v>
      </c>
      <c r="AH1122" s="3" t="s">
        <v>160</v>
      </c>
      <c r="AI1122" s="3" t="s">
        <v>160</v>
      </c>
      <c r="AJ1122" s="3" t="s">
        <v>17</v>
      </c>
      <c r="AK1122" s="3" t="s">
        <v>17</v>
      </c>
      <c r="AL1122" s="3" t="s">
        <v>14429</v>
      </c>
      <c r="AM1122" s="3" t="s">
        <v>538</v>
      </c>
      <c r="AN1122" s="3" t="s">
        <v>13621</v>
      </c>
      <c r="AO1122" s="3" t="s">
        <v>6913</v>
      </c>
      <c r="AP1122" s="4" t="s">
        <v>17</v>
      </c>
    </row>
    <row r="1123" spans="1:42" x14ac:dyDescent="0.25">
      <c r="A1123" s="3" t="s">
        <v>14430</v>
      </c>
      <c r="B1123" s="3" t="s">
        <v>14431</v>
      </c>
      <c r="C1123" s="3" t="s">
        <v>14432</v>
      </c>
      <c r="D1123" s="3" t="s">
        <v>142</v>
      </c>
      <c r="E1123" s="3" t="s">
        <v>17</v>
      </c>
      <c r="F1123" s="3" t="s">
        <v>14433</v>
      </c>
      <c r="G1123" s="3" t="s">
        <v>14434</v>
      </c>
      <c r="H1123" s="3" t="s">
        <v>14435</v>
      </c>
      <c r="I1123" s="3" t="s">
        <v>198</v>
      </c>
      <c r="J1123" s="3" t="s">
        <v>14436</v>
      </c>
      <c r="K1123" s="3" t="s">
        <v>464</v>
      </c>
      <c r="L1123" s="3" t="s">
        <v>9437</v>
      </c>
      <c r="M1123" s="3" t="s">
        <v>5717</v>
      </c>
      <c r="N1123" s="3" t="s">
        <v>5532</v>
      </c>
      <c r="O1123" s="3" t="s">
        <v>525</v>
      </c>
      <c r="P1123" s="3" t="s">
        <v>150</v>
      </c>
      <c r="Q1123" s="3" t="s">
        <v>76</v>
      </c>
      <c r="R1123" s="3" t="s">
        <v>14437</v>
      </c>
      <c r="S1123" s="3" t="s">
        <v>17</v>
      </c>
      <c r="T1123" s="3" t="s">
        <v>17</v>
      </c>
      <c r="U1123" s="3" t="s">
        <v>184</v>
      </c>
      <c r="V1123" s="3" t="s">
        <v>152</v>
      </c>
      <c r="W1123" s="3" t="s">
        <v>5191</v>
      </c>
      <c r="X1123" s="3" t="s">
        <v>5191</v>
      </c>
      <c r="Y1123" s="3" t="s">
        <v>172</v>
      </c>
      <c r="Z1123" s="3" t="s">
        <v>184</v>
      </c>
      <c r="AA1123" s="3" t="s">
        <v>337</v>
      </c>
      <c r="AB1123" s="3" t="s">
        <v>352</v>
      </c>
      <c r="AC1123" s="3" t="s">
        <v>6098</v>
      </c>
      <c r="AD1123" s="3" t="s">
        <v>14438</v>
      </c>
      <c r="AE1123" s="3" t="s">
        <v>14439</v>
      </c>
      <c r="AF1123" s="3" t="s">
        <v>160</v>
      </c>
      <c r="AG1123" s="3" t="s">
        <v>160</v>
      </c>
      <c r="AH1123" s="3" t="s">
        <v>160</v>
      </c>
      <c r="AI1123" s="3" t="s">
        <v>160</v>
      </c>
      <c r="AJ1123" s="3" t="s">
        <v>17</v>
      </c>
      <c r="AK1123" s="3" t="s">
        <v>17</v>
      </c>
      <c r="AL1123" s="3" t="s">
        <v>14440</v>
      </c>
      <c r="AM1123" s="3" t="s">
        <v>160</v>
      </c>
      <c r="AN1123" s="3" t="s">
        <v>14441</v>
      </c>
      <c r="AO1123" s="3" t="s">
        <v>4710</v>
      </c>
      <c r="AP1123" s="4" t="s">
        <v>17</v>
      </c>
    </row>
    <row r="1124" spans="1:42" x14ac:dyDescent="0.25">
      <c r="A1124" s="3" t="s">
        <v>14442</v>
      </c>
      <c r="B1124" s="3" t="s">
        <v>14443</v>
      </c>
      <c r="C1124" s="3" t="s">
        <v>14444</v>
      </c>
      <c r="D1124" s="3" t="s">
        <v>142</v>
      </c>
      <c r="E1124" s="3" t="s">
        <v>17</v>
      </c>
      <c r="F1124" s="3" t="s">
        <v>14445</v>
      </c>
      <c r="G1124" s="3" t="s">
        <v>14446</v>
      </c>
      <c r="H1124" s="3" t="s">
        <v>14447</v>
      </c>
      <c r="I1124" s="3" t="s">
        <v>160</v>
      </c>
      <c r="J1124" s="3" t="s">
        <v>566</v>
      </c>
      <c r="K1124" s="3" t="s">
        <v>785</v>
      </c>
      <c r="L1124" s="3" t="s">
        <v>14448</v>
      </c>
      <c r="M1124" s="3" t="s">
        <v>507</v>
      </c>
      <c r="N1124" s="3" t="s">
        <v>14449</v>
      </c>
      <c r="O1124" s="3" t="s">
        <v>215</v>
      </c>
      <c r="P1124" s="3" t="s">
        <v>150</v>
      </c>
      <c r="Q1124" s="3" t="s">
        <v>76</v>
      </c>
      <c r="R1124" s="3" t="s">
        <v>182</v>
      </c>
      <c r="S1124" s="3" t="s">
        <v>17</v>
      </c>
      <c r="T1124" s="3" t="s">
        <v>17</v>
      </c>
      <c r="U1124" s="3" t="s">
        <v>160</v>
      </c>
      <c r="V1124" s="3" t="s">
        <v>152</v>
      </c>
      <c r="W1124" s="3" t="s">
        <v>5309</v>
      </c>
      <c r="X1124" s="3" t="s">
        <v>160</v>
      </c>
      <c r="Y1124" s="3" t="s">
        <v>176</v>
      </c>
      <c r="Z1124" s="3" t="s">
        <v>336</v>
      </c>
      <c r="AA1124" s="3" t="s">
        <v>430</v>
      </c>
      <c r="AB1124" s="3" t="s">
        <v>272</v>
      </c>
      <c r="AC1124" s="3" t="s">
        <v>14450</v>
      </c>
      <c r="AD1124" s="3" t="s">
        <v>14451</v>
      </c>
      <c r="AE1124" s="3" t="s">
        <v>14452</v>
      </c>
      <c r="AF1124" s="3" t="s">
        <v>160</v>
      </c>
      <c r="AG1124" s="3" t="s">
        <v>160</v>
      </c>
      <c r="AH1124" s="3" t="s">
        <v>160</v>
      </c>
      <c r="AI1124" s="3" t="s">
        <v>160</v>
      </c>
      <c r="AJ1124" s="3" t="s">
        <v>17</v>
      </c>
      <c r="AK1124" s="3" t="s">
        <v>17</v>
      </c>
      <c r="AL1124" s="3" t="s">
        <v>14453</v>
      </c>
      <c r="AM1124" s="3" t="s">
        <v>760</v>
      </c>
      <c r="AN1124" s="3" t="s">
        <v>14454</v>
      </c>
      <c r="AO1124" s="3" t="s">
        <v>584</v>
      </c>
      <c r="AP1124" s="4" t="s">
        <v>17</v>
      </c>
    </row>
    <row r="1125" spans="1:42" x14ac:dyDescent="0.25">
      <c r="A1125" s="3" t="s">
        <v>14455</v>
      </c>
      <c r="B1125" s="3" t="s">
        <v>14456</v>
      </c>
      <c r="C1125" s="3" t="s">
        <v>14457</v>
      </c>
      <c r="D1125" s="3" t="s">
        <v>142</v>
      </c>
      <c r="E1125" s="3" t="s">
        <v>17</v>
      </c>
      <c r="F1125" s="3" t="s">
        <v>14458</v>
      </c>
      <c r="G1125" s="3" t="s">
        <v>14459</v>
      </c>
      <c r="H1125" s="3" t="s">
        <v>14460</v>
      </c>
      <c r="I1125" s="3" t="s">
        <v>794</v>
      </c>
      <c r="J1125" s="3" t="s">
        <v>14461</v>
      </c>
      <c r="K1125" s="3" t="s">
        <v>154</v>
      </c>
      <c r="L1125" s="3" t="s">
        <v>14462</v>
      </c>
      <c r="M1125" s="3" t="s">
        <v>254</v>
      </c>
      <c r="N1125" s="3" t="s">
        <v>10971</v>
      </c>
      <c r="O1125" s="3" t="s">
        <v>440</v>
      </c>
      <c r="P1125" s="3" t="s">
        <v>150</v>
      </c>
      <c r="Q1125" s="3" t="s">
        <v>76</v>
      </c>
      <c r="R1125" s="3" t="s">
        <v>14463</v>
      </c>
      <c r="S1125" s="3" t="s">
        <v>17</v>
      </c>
      <c r="T1125" s="3" t="s">
        <v>17</v>
      </c>
      <c r="U1125" s="3" t="s">
        <v>155</v>
      </c>
      <c r="V1125" s="3" t="s">
        <v>152</v>
      </c>
      <c r="W1125" s="3" t="s">
        <v>153</v>
      </c>
      <c r="X1125" s="3" t="s">
        <v>154</v>
      </c>
      <c r="Y1125" s="3" t="s">
        <v>160</v>
      </c>
      <c r="Z1125" s="3" t="s">
        <v>194</v>
      </c>
      <c r="AA1125" s="3" t="s">
        <v>155</v>
      </c>
      <c r="AB1125" s="3" t="s">
        <v>202</v>
      </c>
      <c r="AC1125" s="3" t="s">
        <v>519</v>
      </c>
      <c r="AD1125" s="3" t="s">
        <v>326</v>
      </c>
      <c r="AE1125" s="3" t="s">
        <v>14464</v>
      </c>
      <c r="AF1125" s="3" t="s">
        <v>160</v>
      </c>
      <c r="AG1125" s="3" t="s">
        <v>160</v>
      </c>
      <c r="AH1125" s="3" t="s">
        <v>160</v>
      </c>
      <c r="AI1125" s="3" t="s">
        <v>160</v>
      </c>
      <c r="AJ1125" s="3" t="s">
        <v>17</v>
      </c>
      <c r="AK1125" s="3" t="s">
        <v>17</v>
      </c>
      <c r="AL1125" s="3" t="s">
        <v>14465</v>
      </c>
      <c r="AM1125" s="3" t="s">
        <v>4265</v>
      </c>
      <c r="AN1125" s="3" t="s">
        <v>4093</v>
      </c>
      <c r="AO1125" s="3" t="s">
        <v>221</v>
      </c>
      <c r="AP1125" s="4" t="s">
        <v>17</v>
      </c>
    </row>
    <row r="1126" spans="1:42" x14ac:dyDescent="0.25">
      <c r="A1126" s="3" t="s">
        <v>14466</v>
      </c>
      <c r="B1126" s="3" t="s">
        <v>14467</v>
      </c>
      <c r="C1126" s="3" t="s">
        <v>14468</v>
      </c>
      <c r="D1126" s="3" t="s">
        <v>142</v>
      </c>
      <c r="E1126" s="3" t="s">
        <v>17</v>
      </c>
      <c r="F1126" s="3" t="s">
        <v>14469</v>
      </c>
      <c r="G1126" s="3" t="s">
        <v>14470</v>
      </c>
      <c r="H1126" s="3" t="s">
        <v>14471</v>
      </c>
      <c r="I1126" s="3" t="s">
        <v>296</v>
      </c>
      <c r="J1126" s="3" t="s">
        <v>14472</v>
      </c>
      <c r="K1126" s="3" t="s">
        <v>160</v>
      </c>
      <c r="L1126" s="3" t="s">
        <v>14462</v>
      </c>
      <c r="M1126" s="3" t="s">
        <v>214</v>
      </c>
      <c r="N1126" s="3" t="s">
        <v>10971</v>
      </c>
      <c r="O1126" s="3" t="s">
        <v>440</v>
      </c>
      <c r="P1126" s="3" t="s">
        <v>150</v>
      </c>
      <c r="Q1126" s="3" t="s">
        <v>76</v>
      </c>
      <c r="R1126" s="3" t="s">
        <v>14473</v>
      </c>
      <c r="S1126" s="3" t="s">
        <v>17</v>
      </c>
      <c r="T1126" s="3" t="s">
        <v>17</v>
      </c>
      <c r="U1126" s="3" t="s">
        <v>172</v>
      </c>
      <c r="V1126" s="3" t="s">
        <v>152</v>
      </c>
      <c r="W1126" s="3" t="s">
        <v>160</v>
      </c>
      <c r="X1126" s="3" t="s">
        <v>160</v>
      </c>
      <c r="Y1126" s="3" t="s">
        <v>76</v>
      </c>
      <c r="Z1126" s="3" t="s">
        <v>16</v>
      </c>
      <c r="AA1126" s="3" t="s">
        <v>172</v>
      </c>
      <c r="AB1126" s="3" t="s">
        <v>430</v>
      </c>
      <c r="AC1126" s="3" t="s">
        <v>351</v>
      </c>
      <c r="AD1126" s="3" t="s">
        <v>833</v>
      </c>
      <c r="AE1126" s="3" t="s">
        <v>14474</v>
      </c>
      <c r="AF1126" s="3" t="s">
        <v>160</v>
      </c>
      <c r="AG1126" s="3" t="s">
        <v>160</v>
      </c>
      <c r="AH1126" s="3" t="s">
        <v>160</v>
      </c>
      <c r="AI1126" s="3" t="s">
        <v>160</v>
      </c>
      <c r="AJ1126" s="3" t="s">
        <v>17</v>
      </c>
      <c r="AK1126" s="3" t="s">
        <v>17</v>
      </c>
      <c r="AL1126" s="3" t="s">
        <v>14475</v>
      </c>
      <c r="AM1126" s="3" t="s">
        <v>555</v>
      </c>
      <c r="AN1126" s="3" t="s">
        <v>4093</v>
      </c>
      <c r="AO1126" s="3" t="s">
        <v>221</v>
      </c>
      <c r="AP1126" s="4" t="s">
        <v>17</v>
      </c>
    </row>
    <row r="1127" spans="1:42" x14ac:dyDescent="0.25">
      <c r="A1127" s="3" t="s">
        <v>14476</v>
      </c>
      <c r="B1127" s="3" t="s">
        <v>14477</v>
      </c>
      <c r="C1127" s="3" t="s">
        <v>14478</v>
      </c>
      <c r="D1127" s="3" t="s">
        <v>142</v>
      </c>
      <c r="E1127" s="3" t="s">
        <v>17</v>
      </c>
      <c r="F1127" s="3" t="s">
        <v>14479</v>
      </c>
      <c r="G1127" s="3" t="s">
        <v>14480</v>
      </c>
      <c r="H1127" s="3" t="s">
        <v>14481</v>
      </c>
      <c r="I1127" s="3" t="s">
        <v>174</v>
      </c>
      <c r="J1127" s="3" t="s">
        <v>14472</v>
      </c>
      <c r="K1127" s="3" t="s">
        <v>481</v>
      </c>
      <c r="L1127" s="3" t="s">
        <v>14462</v>
      </c>
      <c r="M1127" s="3" t="s">
        <v>214</v>
      </c>
      <c r="N1127" s="3" t="s">
        <v>10971</v>
      </c>
      <c r="O1127" s="3" t="s">
        <v>440</v>
      </c>
      <c r="P1127" s="3" t="s">
        <v>150</v>
      </c>
      <c r="Q1127" s="3" t="s">
        <v>76</v>
      </c>
      <c r="R1127" s="3" t="s">
        <v>14482</v>
      </c>
      <c r="S1127" s="3" t="s">
        <v>17</v>
      </c>
      <c r="T1127" s="3" t="s">
        <v>17</v>
      </c>
      <c r="U1127" s="3" t="s">
        <v>172</v>
      </c>
      <c r="V1127" s="3" t="s">
        <v>152</v>
      </c>
      <c r="W1127" s="3" t="s">
        <v>160</v>
      </c>
      <c r="X1127" s="3" t="s">
        <v>160</v>
      </c>
      <c r="Y1127" s="3" t="s">
        <v>160</v>
      </c>
      <c r="Z1127" s="3" t="s">
        <v>160</v>
      </c>
      <c r="AA1127" s="3" t="s">
        <v>160</v>
      </c>
      <c r="AB1127" s="3" t="s">
        <v>160</v>
      </c>
      <c r="AC1127" s="3" t="s">
        <v>351</v>
      </c>
      <c r="AD1127" s="3" t="s">
        <v>833</v>
      </c>
      <c r="AE1127" s="3" t="s">
        <v>14483</v>
      </c>
      <c r="AF1127" s="3" t="s">
        <v>160</v>
      </c>
      <c r="AG1127" s="3" t="s">
        <v>160</v>
      </c>
      <c r="AH1127" s="3" t="s">
        <v>160</v>
      </c>
      <c r="AI1127" s="3" t="s">
        <v>160</v>
      </c>
      <c r="AJ1127" s="3" t="s">
        <v>17</v>
      </c>
      <c r="AK1127" s="3" t="s">
        <v>17</v>
      </c>
      <c r="AL1127" s="3" t="s">
        <v>14484</v>
      </c>
      <c r="AM1127" s="3" t="s">
        <v>607</v>
      </c>
      <c r="AN1127" s="3" t="s">
        <v>4093</v>
      </c>
      <c r="AO1127" s="3" t="s">
        <v>221</v>
      </c>
      <c r="AP1127" s="4" t="s">
        <v>17</v>
      </c>
    </row>
    <row r="1128" spans="1:42" x14ac:dyDescent="0.25">
      <c r="A1128" s="3" t="s">
        <v>14485</v>
      </c>
      <c r="B1128" s="3" t="s">
        <v>14486</v>
      </c>
      <c r="C1128" s="3" t="s">
        <v>14487</v>
      </c>
      <c r="D1128" s="3" t="s">
        <v>142</v>
      </c>
      <c r="E1128" s="3" t="s">
        <v>17</v>
      </c>
      <c r="F1128" s="3" t="s">
        <v>14488</v>
      </c>
      <c r="G1128" s="3" t="s">
        <v>14489</v>
      </c>
      <c r="H1128" s="3" t="s">
        <v>14490</v>
      </c>
      <c r="I1128" s="3" t="s">
        <v>5190</v>
      </c>
      <c r="J1128" s="3" t="s">
        <v>207</v>
      </c>
      <c r="K1128" s="3" t="s">
        <v>224</v>
      </c>
      <c r="L1128" s="3" t="s">
        <v>4327</v>
      </c>
      <c r="M1128" s="3" t="s">
        <v>5135</v>
      </c>
      <c r="N1128" s="3" t="s">
        <v>6199</v>
      </c>
      <c r="O1128" s="3" t="s">
        <v>788</v>
      </c>
      <c r="P1128" s="3" t="s">
        <v>150</v>
      </c>
      <c r="Q1128" s="3" t="s">
        <v>76</v>
      </c>
      <c r="R1128" s="3" t="s">
        <v>170</v>
      </c>
      <c r="S1128" s="3" t="s">
        <v>17</v>
      </c>
      <c r="T1128" s="3" t="s">
        <v>17</v>
      </c>
      <c r="U1128" s="3" t="s">
        <v>160</v>
      </c>
      <c r="V1128" s="3" t="s">
        <v>152</v>
      </c>
      <c r="W1128" s="3" t="s">
        <v>4706</v>
      </c>
      <c r="X1128" s="3" t="s">
        <v>14491</v>
      </c>
      <c r="Y1128" s="3" t="s">
        <v>160</v>
      </c>
      <c r="Z1128" s="3" t="s">
        <v>205</v>
      </c>
      <c r="AA1128" s="3" t="s">
        <v>76</v>
      </c>
      <c r="AB1128" s="3" t="s">
        <v>202</v>
      </c>
      <c r="AC1128" s="3" t="s">
        <v>351</v>
      </c>
      <c r="AD1128" s="3" t="s">
        <v>326</v>
      </c>
      <c r="AE1128" s="3" t="s">
        <v>14492</v>
      </c>
      <c r="AF1128" s="3" t="s">
        <v>160</v>
      </c>
      <c r="AG1128" s="3" t="s">
        <v>160</v>
      </c>
      <c r="AH1128" s="3" t="s">
        <v>160</v>
      </c>
      <c r="AI1128" s="3" t="s">
        <v>160</v>
      </c>
      <c r="AJ1128" s="3" t="s">
        <v>17</v>
      </c>
      <c r="AK1128" s="3" t="s">
        <v>17</v>
      </c>
      <c r="AL1128" s="3" t="s">
        <v>14493</v>
      </c>
      <c r="AM1128" s="3" t="s">
        <v>822</v>
      </c>
      <c r="AN1128" s="3" t="s">
        <v>700</v>
      </c>
      <c r="AO1128" s="3" t="s">
        <v>163</v>
      </c>
      <c r="AP1128" s="4" t="s">
        <v>17</v>
      </c>
    </row>
    <row r="1129" spans="1:42" x14ac:dyDescent="0.25">
      <c r="A1129" s="3" t="s">
        <v>14494</v>
      </c>
      <c r="B1129" s="3" t="s">
        <v>14495</v>
      </c>
      <c r="C1129" s="3" t="s">
        <v>14496</v>
      </c>
      <c r="D1129" s="3" t="s">
        <v>142</v>
      </c>
      <c r="E1129" s="3" t="s">
        <v>17</v>
      </c>
      <c r="F1129" s="3" t="s">
        <v>14497</v>
      </c>
      <c r="G1129" s="3" t="s">
        <v>14498</v>
      </c>
      <c r="H1129" s="3" t="s">
        <v>14499</v>
      </c>
      <c r="I1129" s="3" t="s">
        <v>14500</v>
      </c>
      <c r="J1129" s="3" t="s">
        <v>144</v>
      </c>
      <c r="K1129" s="3" t="s">
        <v>145</v>
      </c>
      <c r="L1129" s="3" t="s">
        <v>14501</v>
      </c>
      <c r="M1129" s="3" t="s">
        <v>433</v>
      </c>
      <c r="N1129" s="3" t="s">
        <v>14462</v>
      </c>
      <c r="O1129" s="3" t="s">
        <v>440</v>
      </c>
      <c r="P1129" s="3" t="s">
        <v>150</v>
      </c>
      <c r="Q1129" s="3" t="s">
        <v>76</v>
      </c>
      <c r="R1129" s="3" t="s">
        <v>160</v>
      </c>
      <c r="S1129" s="3" t="s">
        <v>17</v>
      </c>
      <c r="T1129" s="3" t="s">
        <v>17</v>
      </c>
      <c r="U1129" s="3" t="s">
        <v>76</v>
      </c>
      <c r="V1129" s="3" t="s">
        <v>152</v>
      </c>
      <c r="W1129" s="3" t="s">
        <v>5320</v>
      </c>
      <c r="X1129" s="3" t="s">
        <v>14502</v>
      </c>
      <c r="Y1129" s="3" t="s">
        <v>76</v>
      </c>
      <c r="Z1129" s="3" t="s">
        <v>265</v>
      </c>
      <c r="AA1129" s="3" t="s">
        <v>172</v>
      </c>
      <c r="AB1129" s="3" t="s">
        <v>272</v>
      </c>
      <c r="AC1129" s="3" t="s">
        <v>14503</v>
      </c>
      <c r="AD1129" s="3" t="s">
        <v>159</v>
      </c>
      <c r="AE1129" s="3" t="s">
        <v>14504</v>
      </c>
      <c r="AF1129" s="3" t="s">
        <v>160</v>
      </c>
      <c r="AG1129" s="3" t="s">
        <v>160</v>
      </c>
      <c r="AH1129" s="3" t="s">
        <v>160</v>
      </c>
      <c r="AI1129" s="3" t="s">
        <v>160</v>
      </c>
      <c r="AJ1129" s="3" t="s">
        <v>17</v>
      </c>
      <c r="AK1129" s="3" t="s">
        <v>17</v>
      </c>
      <c r="AL1129" s="3" t="s">
        <v>14505</v>
      </c>
      <c r="AM1129" s="3" t="s">
        <v>492</v>
      </c>
      <c r="AN1129" s="3" t="s">
        <v>5910</v>
      </c>
      <c r="AO1129" s="3" t="s">
        <v>188</v>
      </c>
      <c r="AP1129" s="4" t="s">
        <v>17</v>
      </c>
    </row>
    <row r="1130" spans="1:42" x14ac:dyDescent="0.25">
      <c r="A1130" s="3" t="s">
        <v>14506</v>
      </c>
      <c r="B1130" s="3" t="s">
        <v>14507</v>
      </c>
      <c r="C1130" s="3" t="s">
        <v>14508</v>
      </c>
      <c r="D1130" s="3" t="s">
        <v>142</v>
      </c>
      <c r="E1130" s="3" t="s">
        <v>17</v>
      </c>
      <c r="F1130" s="3" t="s">
        <v>14509</v>
      </c>
      <c r="G1130" s="3" t="s">
        <v>14510</v>
      </c>
      <c r="H1130" s="3" t="s">
        <v>14511</v>
      </c>
      <c r="I1130" s="3" t="s">
        <v>759</v>
      </c>
      <c r="J1130" s="3" t="s">
        <v>207</v>
      </c>
      <c r="K1130" s="3" t="s">
        <v>481</v>
      </c>
      <c r="L1130" s="3" t="s">
        <v>4354</v>
      </c>
      <c r="M1130" s="3" t="s">
        <v>433</v>
      </c>
      <c r="N1130" s="3" t="s">
        <v>287</v>
      </c>
      <c r="O1130" s="3" t="s">
        <v>181</v>
      </c>
      <c r="P1130" s="3" t="s">
        <v>150</v>
      </c>
      <c r="Q1130" s="3" t="s">
        <v>76</v>
      </c>
      <c r="R1130" s="3" t="s">
        <v>14512</v>
      </c>
      <c r="S1130" s="3" t="s">
        <v>17</v>
      </c>
      <c r="T1130" s="3" t="s">
        <v>17</v>
      </c>
      <c r="U1130" s="3" t="s">
        <v>184</v>
      </c>
      <c r="V1130" s="3" t="s">
        <v>152</v>
      </c>
      <c r="W1130" s="3" t="s">
        <v>14513</v>
      </c>
      <c r="X1130" s="3" t="s">
        <v>14513</v>
      </c>
      <c r="Y1130" s="3" t="s">
        <v>172</v>
      </c>
      <c r="Z1130" s="3" t="s">
        <v>273</v>
      </c>
      <c r="AA1130" s="3" t="s">
        <v>151</v>
      </c>
      <c r="AB1130" s="3" t="s">
        <v>172</v>
      </c>
      <c r="AC1130" s="3" t="s">
        <v>4167</v>
      </c>
      <c r="AD1130" s="3" t="s">
        <v>14514</v>
      </c>
      <c r="AE1130" s="3" t="s">
        <v>14515</v>
      </c>
      <c r="AF1130" s="3" t="s">
        <v>160</v>
      </c>
      <c r="AG1130" s="3" t="s">
        <v>160</v>
      </c>
      <c r="AH1130" s="3" t="s">
        <v>160</v>
      </c>
      <c r="AI1130" s="3" t="s">
        <v>160</v>
      </c>
      <c r="AJ1130" s="3" t="s">
        <v>17</v>
      </c>
      <c r="AK1130" s="3" t="s">
        <v>17</v>
      </c>
      <c r="AL1130" s="3" t="s">
        <v>14516</v>
      </c>
      <c r="AM1130" s="3" t="s">
        <v>216</v>
      </c>
      <c r="AN1130" s="3" t="s">
        <v>545</v>
      </c>
      <c r="AO1130" s="3" t="s">
        <v>327</v>
      </c>
      <c r="AP1130" s="4" t="s">
        <v>17</v>
      </c>
    </row>
    <row r="1131" spans="1:42" x14ac:dyDescent="0.25">
      <c r="A1131" s="3" t="s">
        <v>14517</v>
      </c>
      <c r="B1131" s="3" t="s">
        <v>14518</v>
      </c>
      <c r="C1131" s="3" t="s">
        <v>14519</v>
      </c>
      <c r="D1131" s="3" t="s">
        <v>142</v>
      </c>
      <c r="E1131" s="3" t="s">
        <v>17</v>
      </c>
      <c r="F1131" s="3" t="s">
        <v>14520</v>
      </c>
      <c r="G1131" s="3" t="s">
        <v>14521</v>
      </c>
      <c r="H1131" s="3" t="s">
        <v>14522</v>
      </c>
      <c r="I1131" s="3" t="s">
        <v>552</v>
      </c>
      <c r="J1131" s="3" t="s">
        <v>14523</v>
      </c>
      <c r="K1131" s="3" t="s">
        <v>233</v>
      </c>
      <c r="L1131" s="3" t="s">
        <v>14462</v>
      </c>
      <c r="M1131" s="3" t="s">
        <v>343</v>
      </c>
      <c r="N1131" s="3" t="s">
        <v>10971</v>
      </c>
      <c r="O1131" s="3" t="s">
        <v>440</v>
      </c>
      <c r="P1131" s="3" t="s">
        <v>150</v>
      </c>
      <c r="Q1131" s="3" t="s">
        <v>76</v>
      </c>
      <c r="R1131" s="3" t="s">
        <v>14524</v>
      </c>
      <c r="S1131" s="3" t="s">
        <v>17</v>
      </c>
      <c r="T1131" s="3" t="s">
        <v>17</v>
      </c>
      <c r="U1131" s="3" t="s">
        <v>151</v>
      </c>
      <c r="V1131" s="3" t="s">
        <v>152</v>
      </c>
      <c r="W1131" s="3" t="s">
        <v>14525</v>
      </c>
      <c r="X1131" s="3" t="s">
        <v>160</v>
      </c>
      <c r="Y1131" s="3" t="s">
        <v>172</v>
      </c>
      <c r="Z1131" s="3" t="s">
        <v>337</v>
      </c>
      <c r="AA1131" s="3" t="s">
        <v>184</v>
      </c>
      <c r="AB1131" s="3" t="s">
        <v>202</v>
      </c>
      <c r="AC1131" s="3" t="s">
        <v>17</v>
      </c>
      <c r="AD1131" s="3" t="s">
        <v>431</v>
      </c>
      <c r="AE1131" s="3" t="s">
        <v>14526</v>
      </c>
      <c r="AF1131" s="3" t="s">
        <v>160</v>
      </c>
      <c r="AG1131" s="3" t="s">
        <v>160</v>
      </c>
      <c r="AH1131" s="3" t="s">
        <v>160</v>
      </c>
      <c r="AI1131" s="3" t="s">
        <v>160</v>
      </c>
      <c r="AJ1131" s="3" t="s">
        <v>17</v>
      </c>
      <c r="AK1131" s="3" t="s">
        <v>17</v>
      </c>
      <c r="AL1131" s="3" t="s">
        <v>14527</v>
      </c>
      <c r="AM1131" s="3" t="s">
        <v>292</v>
      </c>
      <c r="AN1131" s="3" t="s">
        <v>13475</v>
      </c>
      <c r="AO1131" s="3" t="s">
        <v>247</v>
      </c>
      <c r="AP1131" s="4" t="s">
        <v>17</v>
      </c>
    </row>
    <row r="1132" spans="1:42" x14ac:dyDescent="0.25">
      <c r="A1132" s="3" t="s">
        <v>14528</v>
      </c>
      <c r="B1132" s="3" t="s">
        <v>14529</v>
      </c>
      <c r="C1132" s="3" t="s">
        <v>14530</v>
      </c>
      <c r="D1132" s="3" t="s">
        <v>142</v>
      </c>
      <c r="E1132" s="3" t="s">
        <v>17</v>
      </c>
      <c r="F1132" s="3" t="s">
        <v>14531</v>
      </c>
      <c r="G1132" s="3" t="s">
        <v>14532</v>
      </c>
      <c r="H1132" s="3" t="s">
        <v>14533</v>
      </c>
      <c r="I1132" s="3" t="s">
        <v>5898</v>
      </c>
      <c r="J1132" s="3" t="s">
        <v>144</v>
      </c>
      <c r="K1132" s="3" t="s">
        <v>306</v>
      </c>
      <c r="L1132" s="3" t="s">
        <v>4115</v>
      </c>
      <c r="M1132" s="3" t="s">
        <v>264</v>
      </c>
      <c r="N1132" s="3" t="s">
        <v>8894</v>
      </c>
      <c r="O1132" s="3" t="s">
        <v>440</v>
      </c>
      <c r="P1132" s="3" t="s">
        <v>150</v>
      </c>
      <c r="Q1132" s="3" t="s">
        <v>76</v>
      </c>
      <c r="R1132" s="3" t="s">
        <v>14534</v>
      </c>
      <c r="S1132" s="3" t="s">
        <v>17</v>
      </c>
      <c r="T1132" s="3" t="s">
        <v>17</v>
      </c>
      <c r="U1132" s="3" t="s">
        <v>155</v>
      </c>
      <c r="V1132" s="3" t="s">
        <v>152</v>
      </c>
      <c r="W1132" s="3" t="s">
        <v>4872</v>
      </c>
      <c r="X1132" s="3" t="s">
        <v>160</v>
      </c>
      <c r="Y1132" s="3" t="s">
        <v>76</v>
      </c>
      <c r="Z1132" s="3" t="s">
        <v>509</v>
      </c>
      <c r="AA1132" s="3" t="s">
        <v>155</v>
      </c>
      <c r="AB1132" s="3" t="s">
        <v>202</v>
      </c>
      <c r="AC1132" s="3" t="s">
        <v>14462</v>
      </c>
      <c r="AD1132" s="3" t="s">
        <v>326</v>
      </c>
      <c r="AE1132" s="3" t="s">
        <v>14535</v>
      </c>
      <c r="AF1132" s="3" t="s">
        <v>160</v>
      </c>
      <c r="AG1132" s="3" t="s">
        <v>160</v>
      </c>
      <c r="AH1132" s="3" t="s">
        <v>160</v>
      </c>
      <c r="AI1132" s="3" t="s">
        <v>160</v>
      </c>
      <c r="AJ1132" s="3" t="s">
        <v>17</v>
      </c>
      <c r="AK1132" s="3" t="s">
        <v>17</v>
      </c>
      <c r="AL1132" s="3" t="s">
        <v>14536</v>
      </c>
      <c r="AM1132" s="3" t="s">
        <v>256</v>
      </c>
      <c r="AN1132" s="3" t="s">
        <v>5910</v>
      </c>
      <c r="AO1132" s="3" t="s">
        <v>188</v>
      </c>
      <c r="AP1132" s="4" t="s">
        <v>17</v>
      </c>
    </row>
    <row r="1133" spans="1:42" x14ac:dyDescent="0.25">
      <c r="A1133" s="3" t="s">
        <v>14537</v>
      </c>
      <c r="B1133" s="3" t="s">
        <v>14538</v>
      </c>
      <c r="C1133" s="3" t="s">
        <v>14539</v>
      </c>
      <c r="D1133" s="3" t="s">
        <v>142</v>
      </c>
      <c r="E1133" s="3" t="s">
        <v>17</v>
      </c>
      <c r="F1133" s="3" t="s">
        <v>14540</v>
      </c>
      <c r="G1133" s="3" t="s">
        <v>14541</v>
      </c>
      <c r="H1133" s="3" t="s">
        <v>14542</v>
      </c>
      <c r="I1133" s="3" t="s">
        <v>730</v>
      </c>
      <c r="J1133" s="3" t="s">
        <v>4156</v>
      </c>
      <c r="K1133" s="3" t="s">
        <v>233</v>
      </c>
      <c r="L1133" s="3" t="s">
        <v>14462</v>
      </c>
      <c r="M1133" s="3" t="s">
        <v>214</v>
      </c>
      <c r="N1133" s="3" t="s">
        <v>10971</v>
      </c>
      <c r="O1133" s="3" t="s">
        <v>282</v>
      </c>
      <c r="P1133" s="3" t="s">
        <v>150</v>
      </c>
      <c r="Q1133" s="3" t="s">
        <v>76</v>
      </c>
      <c r="R1133" s="3" t="s">
        <v>14543</v>
      </c>
      <c r="S1133" s="3" t="s">
        <v>17</v>
      </c>
      <c r="T1133" s="3" t="s">
        <v>17</v>
      </c>
      <c r="U1133" s="3" t="s">
        <v>184</v>
      </c>
      <c r="V1133" s="3" t="s">
        <v>152</v>
      </c>
      <c r="W1133" s="3" t="s">
        <v>160</v>
      </c>
      <c r="X1133" s="3" t="s">
        <v>160</v>
      </c>
      <c r="Y1133" s="3" t="s">
        <v>155</v>
      </c>
      <c r="Z1133" s="3" t="s">
        <v>194</v>
      </c>
      <c r="AA1133" s="3" t="s">
        <v>160</v>
      </c>
      <c r="AB1133" s="3" t="s">
        <v>202</v>
      </c>
      <c r="AC1133" s="3" t="s">
        <v>947</v>
      </c>
      <c r="AD1133" s="3" t="s">
        <v>431</v>
      </c>
      <c r="AE1133" s="3" t="s">
        <v>14544</v>
      </c>
      <c r="AF1133" s="3" t="s">
        <v>160</v>
      </c>
      <c r="AG1133" s="3" t="s">
        <v>160</v>
      </c>
      <c r="AH1133" s="3" t="s">
        <v>160</v>
      </c>
      <c r="AI1133" s="3" t="s">
        <v>160</v>
      </c>
      <c r="AJ1133" s="3" t="s">
        <v>17</v>
      </c>
      <c r="AK1133" s="3" t="s">
        <v>17</v>
      </c>
      <c r="AL1133" s="3" t="s">
        <v>14545</v>
      </c>
      <c r="AM1133" s="3" t="s">
        <v>782</v>
      </c>
      <c r="AN1133" s="3" t="s">
        <v>14546</v>
      </c>
      <c r="AO1133" s="3" t="s">
        <v>221</v>
      </c>
      <c r="AP1133" s="4" t="s">
        <v>17</v>
      </c>
    </row>
    <row r="1134" spans="1:42" x14ac:dyDescent="0.25">
      <c r="A1134" s="3" t="s">
        <v>14547</v>
      </c>
      <c r="B1134" s="3" t="s">
        <v>14548</v>
      </c>
      <c r="C1134" s="3" t="s">
        <v>14549</v>
      </c>
      <c r="D1134" s="3" t="s">
        <v>142</v>
      </c>
      <c r="E1134" s="3" t="s">
        <v>17</v>
      </c>
      <c r="F1134" s="3" t="s">
        <v>14550</v>
      </c>
      <c r="G1134" s="3" t="s">
        <v>14551</v>
      </c>
      <c r="H1134" s="3" t="s">
        <v>14552</v>
      </c>
      <c r="I1134" s="3" t="s">
        <v>5122</v>
      </c>
      <c r="J1134" s="3" t="s">
        <v>190</v>
      </c>
      <c r="K1134" s="3" t="s">
        <v>160</v>
      </c>
      <c r="L1134" s="3" t="s">
        <v>14553</v>
      </c>
      <c r="M1134" s="3" t="s">
        <v>541</v>
      </c>
      <c r="N1134" s="3" t="s">
        <v>5661</v>
      </c>
      <c r="O1134" s="3" t="s">
        <v>373</v>
      </c>
      <c r="P1134" s="3" t="s">
        <v>150</v>
      </c>
      <c r="Q1134" s="3" t="s">
        <v>76</v>
      </c>
      <c r="R1134" s="3" t="s">
        <v>255</v>
      </c>
      <c r="S1134" s="3" t="s">
        <v>17</v>
      </c>
      <c r="T1134" s="3" t="s">
        <v>17</v>
      </c>
      <c r="U1134" s="3" t="s">
        <v>160</v>
      </c>
      <c r="V1134" s="3" t="s">
        <v>152</v>
      </c>
      <c r="W1134" s="3" t="s">
        <v>160</v>
      </c>
      <c r="X1134" s="3" t="s">
        <v>160</v>
      </c>
      <c r="Y1134" s="3" t="s">
        <v>160</v>
      </c>
      <c r="Z1134" s="3" t="s">
        <v>160</v>
      </c>
      <c r="AA1134" s="3" t="s">
        <v>160</v>
      </c>
      <c r="AB1134" s="3" t="s">
        <v>160</v>
      </c>
      <c r="AC1134" s="3" t="s">
        <v>14554</v>
      </c>
      <c r="AD1134" s="3" t="s">
        <v>479</v>
      </c>
      <c r="AE1134" s="3" t="s">
        <v>14555</v>
      </c>
      <c r="AF1134" s="3" t="s">
        <v>160</v>
      </c>
      <c r="AG1134" s="3" t="s">
        <v>160</v>
      </c>
      <c r="AH1134" s="3" t="s">
        <v>160</v>
      </c>
      <c r="AI1134" s="3" t="s">
        <v>160</v>
      </c>
      <c r="AJ1134" s="3" t="s">
        <v>17</v>
      </c>
      <c r="AK1134" s="3" t="s">
        <v>17</v>
      </c>
      <c r="AL1134" s="3" t="s">
        <v>14556</v>
      </c>
      <c r="AM1134" s="3" t="s">
        <v>4137</v>
      </c>
      <c r="AN1134" s="3" t="s">
        <v>4894</v>
      </c>
      <c r="AO1134" s="3" t="s">
        <v>188</v>
      </c>
      <c r="AP1134" s="4" t="s">
        <v>17</v>
      </c>
    </row>
    <row r="1135" spans="1:42" x14ac:dyDescent="0.25">
      <c r="A1135" s="3" t="s">
        <v>14557</v>
      </c>
      <c r="B1135" s="3" t="s">
        <v>14558</v>
      </c>
      <c r="C1135" s="3" t="s">
        <v>14559</v>
      </c>
      <c r="D1135" s="3" t="s">
        <v>142</v>
      </c>
      <c r="E1135" s="3" t="s">
        <v>17</v>
      </c>
      <c r="F1135" s="3" t="s">
        <v>14560</v>
      </c>
      <c r="G1135" s="3" t="s">
        <v>14561</v>
      </c>
      <c r="H1135" s="3" t="s">
        <v>755</v>
      </c>
      <c r="I1135" s="3" t="s">
        <v>160</v>
      </c>
      <c r="J1135" s="3" t="s">
        <v>370</v>
      </c>
      <c r="K1135" s="3" t="s">
        <v>340</v>
      </c>
      <c r="L1135" s="3" t="s">
        <v>14462</v>
      </c>
      <c r="M1135" s="3" t="s">
        <v>343</v>
      </c>
      <c r="N1135" s="3" t="s">
        <v>10971</v>
      </c>
      <c r="O1135" s="3" t="s">
        <v>149</v>
      </c>
      <c r="P1135" s="3" t="s">
        <v>150</v>
      </c>
      <c r="Q1135" s="3" t="s">
        <v>76</v>
      </c>
      <c r="R1135" s="3" t="s">
        <v>14562</v>
      </c>
      <c r="S1135" s="3" t="s">
        <v>17</v>
      </c>
      <c r="T1135" s="3" t="s">
        <v>17</v>
      </c>
      <c r="U1135" s="3" t="s">
        <v>172</v>
      </c>
      <c r="V1135" s="3" t="s">
        <v>152</v>
      </c>
      <c r="W1135" s="3" t="s">
        <v>14563</v>
      </c>
      <c r="X1135" s="3" t="s">
        <v>160</v>
      </c>
      <c r="Y1135" s="3" t="s">
        <v>155</v>
      </c>
      <c r="Z1135" s="3" t="s">
        <v>157</v>
      </c>
      <c r="AA1135" s="3" t="s">
        <v>184</v>
      </c>
      <c r="AB1135" s="3" t="s">
        <v>16</v>
      </c>
      <c r="AC1135" s="3" t="s">
        <v>351</v>
      </c>
      <c r="AD1135" s="3" t="s">
        <v>220</v>
      </c>
      <c r="AE1135" s="3" t="s">
        <v>14564</v>
      </c>
      <c r="AF1135" s="3" t="s">
        <v>160</v>
      </c>
      <c r="AG1135" s="3" t="s">
        <v>160</v>
      </c>
      <c r="AH1135" s="3" t="s">
        <v>160</v>
      </c>
      <c r="AI1135" s="3" t="s">
        <v>160</v>
      </c>
      <c r="AJ1135" s="3" t="s">
        <v>17</v>
      </c>
      <c r="AK1135" s="3" t="s">
        <v>17</v>
      </c>
      <c r="AL1135" s="3" t="s">
        <v>14565</v>
      </c>
      <c r="AM1135" s="3" t="s">
        <v>299</v>
      </c>
      <c r="AN1135" s="3" t="s">
        <v>14566</v>
      </c>
      <c r="AO1135" s="3" t="s">
        <v>221</v>
      </c>
      <c r="AP1135" s="4" t="s">
        <v>17</v>
      </c>
    </row>
    <row r="1136" spans="1:42" x14ac:dyDescent="0.25">
      <c r="A1136" s="3" t="s">
        <v>14567</v>
      </c>
      <c r="B1136" s="3" t="s">
        <v>14568</v>
      </c>
      <c r="C1136" s="3" t="s">
        <v>14569</v>
      </c>
      <c r="D1136" s="3" t="s">
        <v>142</v>
      </c>
      <c r="E1136" s="3" t="s">
        <v>17</v>
      </c>
      <c r="F1136" s="3" t="s">
        <v>14570</v>
      </c>
      <c r="G1136" s="3" t="s">
        <v>14571</v>
      </c>
      <c r="H1136" s="3" t="s">
        <v>14572</v>
      </c>
      <c r="I1136" s="3" t="s">
        <v>363</v>
      </c>
      <c r="J1136" s="3" t="s">
        <v>615</v>
      </c>
      <c r="K1136" s="3" t="s">
        <v>426</v>
      </c>
      <c r="L1136" s="3" t="s">
        <v>14462</v>
      </c>
      <c r="M1136" s="3" t="s">
        <v>254</v>
      </c>
      <c r="N1136" s="3" t="s">
        <v>10971</v>
      </c>
      <c r="O1136" s="3" t="s">
        <v>282</v>
      </c>
      <c r="P1136" s="3" t="s">
        <v>150</v>
      </c>
      <c r="Q1136" s="3" t="s">
        <v>76</v>
      </c>
      <c r="R1136" s="3" t="s">
        <v>14573</v>
      </c>
      <c r="S1136" s="3" t="s">
        <v>17</v>
      </c>
      <c r="T1136" s="3" t="s">
        <v>17</v>
      </c>
      <c r="U1136" s="3" t="s">
        <v>155</v>
      </c>
      <c r="V1136" s="3" t="s">
        <v>152</v>
      </c>
      <c r="W1136" s="3" t="s">
        <v>644</v>
      </c>
      <c r="X1136" s="3" t="s">
        <v>160</v>
      </c>
      <c r="Y1136" s="3" t="s">
        <v>155</v>
      </c>
      <c r="Z1136" s="3" t="s">
        <v>298</v>
      </c>
      <c r="AA1136" s="3" t="s">
        <v>172</v>
      </c>
      <c r="AB1136" s="3" t="s">
        <v>183</v>
      </c>
      <c r="AC1136" s="3" t="s">
        <v>14574</v>
      </c>
      <c r="AD1136" s="3" t="s">
        <v>14575</v>
      </c>
      <c r="AE1136" s="3" t="s">
        <v>14576</v>
      </c>
      <c r="AF1136" s="3" t="s">
        <v>160</v>
      </c>
      <c r="AG1136" s="3" t="s">
        <v>160</v>
      </c>
      <c r="AH1136" s="3" t="s">
        <v>160</v>
      </c>
      <c r="AI1136" s="3" t="s">
        <v>160</v>
      </c>
      <c r="AJ1136" s="3" t="s">
        <v>17</v>
      </c>
      <c r="AK1136" s="3" t="s">
        <v>17</v>
      </c>
      <c r="AL1136" s="3" t="s">
        <v>14577</v>
      </c>
      <c r="AM1136" s="3" t="s">
        <v>6447</v>
      </c>
      <c r="AN1136" s="3" t="s">
        <v>14578</v>
      </c>
      <c r="AO1136" s="3" t="s">
        <v>327</v>
      </c>
      <c r="AP1136" s="4" t="s">
        <v>17</v>
      </c>
    </row>
    <row r="1137" spans="1:42" x14ac:dyDescent="0.25">
      <c r="A1137" s="3" t="s">
        <v>14579</v>
      </c>
      <c r="B1137" s="3" t="s">
        <v>14580</v>
      </c>
      <c r="C1137" s="3" t="s">
        <v>14581</v>
      </c>
      <c r="D1137" s="3" t="s">
        <v>142</v>
      </c>
      <c r="E1137" s="3" t="s">
        <v>17</v>
      </c>
      <c r="F1137" s="3" t="s">
        <v>14582</v>
      </c>
      <c r="G1137" s="3" t="s">
        <v>14583</v>
      </c>
      <c r="H1137" s="3" t="s">
        <v>14584</v>
      </c>
      <c r="I1137" s="3" t="s">
        <v>430</v>
      </c>
      <c r="J1137" s="3" t="s">
        <v>10862</v>
      </c>
      <c r="K1137" s="3" t="s">
        <v>515</v>
      </c>
      <c r="L1137" s="3" t="s">
        <v>559</v>
      </c>
      <c r="M1137" s="3" t="s">
        <v>494</v>
      </c>
      <c r="N1137" s="3" t="s">
        <v>13743</v>
      </c>
      <c r="O1137" s="3" t="s">
        <v>282</v>
      </c>
      <c r="P1137" s="3" t="s">
        <v>150</v>
      </c>
      <c r="Q1137" s="3" t="s">
        <v>76</v>
      </c>
      <c r="R1137" s="3" t="s">
        <v>14585</v>
      </c>
      <c r="S1137" s="3" t="s">
        <v>17</v>
      </c>
      <c r="T1137" s="3" t="s">
        <v>17</v>
      </c>
      <c r="U1137" s="3" t="s">
        <v>160</v>
      </c>
      <c r="V1137" s="3" t="s">
        <v>152</v>
      </c>
      <c r="W1137" s="3" t="s">
        <v>4722</v>
      </c>
      <c r="X1137" s="3" t="s">
        <v>4722</v>
      </c>
      <c r="Y1137" s="3" t="s">
        <v>195</v>
      </c>
      <c r="Z1137" s="3" t="s">
        <v>151</v>
      </c>
      <c r="AA1137" s="3" t="s">
        <v>176</v>
      </c>
      <c r="AB1137" s="3" t="s">
        <v>265</v>
      </c>
      <c r="AC1137" s="3" t="s">
        <v>4794</v>
      </c>
      <c r="AD1137" s="3" t="s">
        <v>14586</v>
      </c>
      <c r="AE1137" s="3" t="s">
        <v>14587</v>
      </c>
      <c r="AF1137" s="3" t="s">
        <v>160</v>
      </c>
      <c r="AG1137" s="3" t="s">
        <v>160</v>
      </c>
      <c r="AH1137" s="3" t="s">
        <v>160</v>
      </c>
      <c r="AI1137" s="3" t="s">
        <v>160</v>
      </c>
      <c r="AJ1137" s="3" t="s">
        <v>17</v>
      </c>
      <c r="AK1137" s="3" t="s">
        <v>17</v>
      </c>
      <c r="AL1137" s="3" t="s">
        <v>14588</v>
      </c>
      <c r="AM1137" s="3" t="s">
        <v>4137</v>
      </c>
      <c r="AN1137" s="3" t="s">
        <v>5334</v>
      </c>
      <c r="AO1137" s="3" t="s">
        <v>163</v>
      </c>
      <c r="AP1137" s="4" t="s">
        <v>17</v>
      </c>
    </row>
    <row r="1138" spans="1:42" x14ac:dyDescent="0.25">
      <c r="A1138" s="3" t="s">
        <v>14589</v>
      </c>
      <c r="B1138" s="3" t="s">
        <v>4353</v>
      </c>
      <c r="C1138" s="3" t="s">
        <v>14590</v>
      </c>
      <c r="D1138" s="3" t="s">
        <v>142</v>
      </c>
      <c r="E1138" s="3" t="s">
        <v>17</v>
      </c>
      <c r="F1138" s="3" t="s">
        <v>14591</v>
      </c>
      <c r="G1138" s="3" t="s">
        <v>14592</v>
      </c>
      <c r="H1138" s="3" t="s">
        <v>7215</v>
      </c>
      <c r="I1138" s="3" t="s">
        <v>787</v>
      </c>
      <c r="J1138" s="3" t="s">
        <v>14593</v>
      </c>
      <c r="K1138" s="3" t="s">
        <v>391</v>
      </c>
      <c r="L1138" s="3" t="s">
        <v>14462</v>
      </c>
      <c r="M1138" s="3" t="s">
        <v>254</v>
      </c>
      <c r="N1138" s="3" t="s">
        <v>10971</v>
      </c>
      <c r="O1138" s="3" t="s">
        <v>440</v>
      </c>
      <c r="P1138" s="3" t="s">
        <v>150</v>
      </c>
      <c r="Q1138" s="3" t="s">
        <v>76</v>
      </c>
      <c r="R1138" s="3" t="s">
        <v>14594</v>
      </c>
      <c r="S1138" s="3" t="s">
        <v>17</v>
      </c>
      <c r="T1138" s="3" t="s">
        <v>17</v>
      </c>
      <c r="U1138" s="3" t="s">
        <v>172</v>
      </c>
      <c r="V1138" s="3" t="s">
        <v>152</v>
      </c>
      <c r="W1138" s="3" t="s">
        <v>160</v>
      </c>
      <c r="X1138" s="3" t="s">
        <v>160</v>
      </c>
      <c r="Y1138" s="3" t="s">
        <v>160</v>
      </c>
      <c r="Z1138" s="3" t="s">
        <v>160</v>
      </c>
      <c r="AA1138" s="3" t="s">
        <v>160</v>
      </c>
      <c r="AB1138" s="3" t="s">
        <v>160</v>
      </c>
      <c r="AC1138" s="3" t="s">
        <v>17</v>
      </c>
      <c r="AD1138" s="3" t="s">
        <v>581</v>
      </c>
      <c r="AE1138" s="3" t="s">
        <v>14595</v>
      </c>
      <c r="AF1138" s="3" t="s">
        <v>160</v>
      </c>
      <c r="AG1138" s="3" t="s">
        <v>160</v>
      </c>
      <c r="AH1138" s="3" t="s">
        <v>160</v>
      </c>
      <c r="AI1138" s="3" t="s">
        <v>160</v>
      </c>
      <c r="AJ1138" s="3" t="s">
        <v>17</v>
      </c>
      <c r="AK1138" s="3" t="s">
        <v>17</v>
      </c>
      <c r="AL1138" s="3" t="s">
        <v>14596</v>
      </c>
      <c r="AM1138" s="3" t="s">
        <v>216</v>
      </c>
      <c r="AN1138" s="3" t="s">
        <v>416</v>
      </c>
      <c r="AO1138" s="3" t="s">
        <v>188</v>
      </c>
      <c r="AP1138" s="4" t="s">
        <v>17</v>
      </c>
    </row>
    <row r="1139" spans="1:42" x14ac:dyDescent="0.25">
      <c r="A1139" s="3" t="s">
        <v>14597</v>
      </c>
      <c r="B1139" s="3" t="s">
        <v>14598</v>
      </c>
      <c r="C1139" s="3" t="s">
        <v>14599</v>
      </c>
      <c r="D1139" s="3" t="s">
        <v>142</v>
      </c>
      <c r="E1139" s="3" t="s">
        <v>17</v>
      </c>
      <c r="F1139" s="3" t="s">
        <v>14600</v>
      </c>
      <c r="G1139" s="3" t="s">
        <v>14601</v>
      </c>
      <c r="H1139" s="3" t="s">
        <v>14602</v>
      </c>
      <c r="I1139" s="3" t="s">
        <v>224</v>
      </c>
      <c r="J1139" s="3" t="s">
        <v>4144</v>
      </c>
      <c r="K1139" s="3" t="s">
        <v>233</v>
      </c>
      <c r="L1139" s="3" t="s">
        <v>14462</v>
      </c>
      <c r="M1139" s="3" t="s">
        <v>343</v>
      </c>
      <c r="N1139" s="3" t="s">
        <v>10971</v>
      </c>
      <c r="O1139" s="3" t="s">
        <v>181</v>
      </c>
      <c r="P1139" s="3" t="s">
        <v>150</v>
      </c>
      <c r="Q1139" s="3" t="s">
        <v>76</v>
      </c>
      <c r="R1139" s="3" t="s">
        <v>14603</v>
      </c>
      <c r="S1139" s="3" t="s">
        <v>17</v>
      </c>
      <c r="T1139" s="3" t="s">
        <v>17</v>
      </c>
      <c r="U1139" s="3" t="s">
        <v>172</v>
      </c>
      <c r="V1139" s="3" t="s">
        <v>152</v>
      </c>
      <c r="W1139" s="3" t="s">
        <v>160</v>
      </c>
      <c r="X1139" s="3" t="s">
        <v>160</v>
      </c>
      <c r="Y1139" s="3" t="s">
        <v>160</v>
      </c>
      <c r="Z1139" s="3" t="s">
        <v>160</v>
      </c>
      <c r="AA1139" s="3" t="s">
        <v>160</v>
      </c>
      <c r="AB1139" s="3" t="s">
        <v>160</v>
      </c>
      <c r="AC1139" s="3" t="s">
        <v>5056</v>
      </c>
      <c r="AD1139" s="3" t="s">
        <v>14604</v>
      </c>
      <c r="AE1139" s="3" t="s">
        <v>14544</v>
      </c>
      <c r="AF1139" s="3" t="s">
        <v>160</v>
      </c>
      <c r="AG1139" s="3" t="s">
        <v>160</v>
      </c>
      <c r="AH1139" s="3" t="s">
        <v>160</v>
      </c>
      <c r="AI1139" s="3" t="s">
        <v>160</v>
      </c>
      <c r="AJ1139" s="3" t="s">
        <v>17</v>
      </c>
      <c r="AK1139" s="3" t="s">
        <v>17</v>
      </c>
      <c r="AL1139" s="3" t="s">
        <v>8683</v>
      </c>
      <c r="AM1139" s="3" t="s">
        <v>321</v>
      </c>
      <c r="AN1139" s="3" t="s">
        <v>638</v>
      </c>
      <c r="AO1139" s="3" t="s">
        <v>247</v>
      </c>
      <c r="AP1139" s="4" t="s">
        <v>17</v>
      </c>
    </row>
    <row r="1140" spans="1:42" x14ac:dyDescent="0.25">
      <c r="A1140" s="3" t="s">
        <v>14605</v>
      </c>
      <c r="B1140" s="3" t="s">
        <v>14606</v>
      </c>
      <c r="C1140" s="3" t="s">
        <v>14607</v>
      </c>
      <c r="D1140" s="3" t="s">
        <v>142</v>
      </c>
      <c r="E1140" s="3" t="s">
        <v>17</v>
      </c>
      <c r="F1140" s="3" t="s">
        <v>14608</v>
      </c>
      <c r="G1140" s="3" t="s">
        <v>14609</v>
      </c>
      <c r="H1140" s="3" t="s">
        <v>14610</v>
      </c>
      <c r="I1140" s="3" t="s">
        <v>426</v>
      </c>
      <c r="J1140" s="3" t="s">
        <v>207</v>
      </c>
      <c r="K1140" s="3" t="s">
        <v>224</v>
      </c>
      <c r="L1140" s="3" t="s">
        <v>4327</v>
      </c>
      <c r="M1140" s="3" t="s">
        <v>5135</v>
      </c>
      <c r="N1140" s="3" t="s">
        <v>6199</v>
      </c>
      <c r="O1140" s="3" t="s">
        <v>788</v>
      </c>
      <c r="P1140" s="3" t="s">
        <v>150</v>
      </c>
      <c r="Q1140" s="3" t="s">
        <v>76</v>
      </c>
      <c r="R1140" s="3" t="s">
        <v>170</v>
      </c>
      <c r="S1140" s="3" t="s">
        <v>17</v>
      </c>
      <c r="T1140" s="3" t="s">
        <v>17</v>
      </c>
      <c r="U1140" s="3" t="s">
        <v>160</v>
      </c>
      <c r="V1140" s="3" t="s">
        <v>152</v>
      </c>
      <c r="W1140" s="3" t="s">
        <v>7731</v>
      </c>
      <c r="X1140" s="3" t="s">
        <v>7731</v>
      </c>
      <c r="Y1140" s="3" t="s">
        <v>160</v>
      </c>
      <c r="Z1140" s="3" t="s">
        <v>205</v>
      </c>
      <c r="AA1140" s="3" t="s">
        <v>76</v>
      </c>
      <c r="AB1140" s="3" t="s">
        <v>202</v>
      </c>
      <c r="AC1140" s="3" t="s">
        <v>351</v>
      </c>
      <c r="AD1140" s="3" t="s">
        <v>326</v>
      </c>
      <c r="AE1140" s="3" t="s">
        <v>14611</v>
      </c>
      <c r="AF1140" s="3" t="s">
        <v>160</v>
      </c>
      <c r="AG1140" s="3" t="s">
        <v>160</v>
      </c>
      <c r="AH1140" s="3" t="s">
        <v>160</v>
      </c>
      <c r="AI1140" s="3" t="s">
        <v>160</v>
      </c>
      <c r="AJ1140" s="3" t="s">
        <v>17</v>
      </c>
      <c r="AK1140" s="3" t="s">
        <v>17</v>
      </c>
      <c r="AL1140" s="3" t="s">
        <v>14612</v>
      </c>
      <c r="AM1140" s="3" t="s">
        <v>157</v>
      </c>
      <c r="AN1140" s="3" t="s">
        <v>5195</v>
      </c>
      <c r="AO1140" s="3" t="s">
        <v>263</v>
      </c>
      <c r="AP1140" s="4" t="s">
        <v>17</v>
      </c>
    </row>
    <row r="1141" spans="1:42" x14ac:dyDescent="0.25">
      <c r="A1141" s="3" t="s">
        <v>14613</v>
      </c>
      <c r="B1141" s="3" t="s">
        <v>14614</v>
      </c>
      <c r="C1141" s="3" t="s">
        <v>14615</v>
      </c>
      <c r="D1141" s="3" t="s">
        <v>142</v>
      </c>
      <c r="E1141" s="3" t="s">
        <v>17</v>
      </c>
      <c r="F1141" s="3" t="s">
        <v>14616</v>
      </c>
      <c r="G1141" s="3" t="s">
        <v>14617</v>
      </c>
      <c r="H1141" s="3" t="s">
        <v>14618</v>
      </c>
      <c r="I1141" s="3" t="s">
        <v>730</v>
      </c>
      <c r="J1141" s="3" t="s">
        <v>14619</v>
      </c>
      <c r="K1141" s="3" t="s">
        <v>639</v>
      </c>
      <c r="L1141" s="3" t="s">
        <v>14462</v>
      </c>
      <c r="M1141" s="3" t="s">
        <v>254</v>
      </c>
      <c r="N1141" s="3" t="s">
        <v>10971</v>
      </c>
      <c r="O1141" s="3" t="s">
        <v>282</v>
      </c>
      <c r="P1141" s="3" t="s">
        <v>150</v>
      </c>
      <c r="Q1141" s="3" t="s">
        <v>76</v>
      </c>
      <c r="R1141" s="3" t="s">
        <v>14620</v>
      </c>
      <c r="S1141" s="3" t="s">
        <v>17</v>
      </c>
      <c r="T1141" s="3" t="s">
        <v>17</v>
      </c>
      <c r="U1141" s="3" t="s">
        <v>155</v>
      </c>
      <c r="V1141" s="3" t="s">
        <v>152</v>
      </c>
      <c r="W1141" s="3" t="s">
        <v>5662</v>
      </c>
      <c r="X1141" s="3" t="s">
        <v>5662</v>
      </c>
      <c r="Y1141" s="3" t="s">
        <v>155</v>
      </c>
      <c r="Z1141" s="3" t="s">
        <v>297</v>
      </c>
      <c r="AA1141" s="3" t="s">
        <v>172</v>
      </c>
      <c r="AB1141" s="3" t="s">
        <v>298</v>
      </c>
      <c r="AC1141" s="3" t="s">
        <v>947</v>
      </c>
      <c r="AD1141" s="3" t="s">
        <v>14621</v>
      </c>
      <c r="AE1141" s="3" t="s">
        <v>14622</v>
      </c>
      <c r="AF1141" s="3" t="s">
        <v>160</v>
      </c>
      <c r="AG1141" s="3" t="s">
        <v>160</v>
      </c>
      <c r="AH1141" s="3" t="s">
        <v>160</v>
      </c>
      <c r="AI1141" s="3" t="s">
        <v>160</v>
      </c>
      <c r="AJ1141" s="3" t="s">
        <v>17</v>
      </c>
      <c r="AK1141" s="3" t="s">
        <v>17</v>
      </c>
      <c r="AL1141" s="3" t="s">
        <v>14623</v>
      </c>
      <c r="AM1141" s="3" t="s">
        <v>607</v>
      </c>
      <c r="AN1141" s="3" t="s">
        <v>7957</v>
      </c>
      <c r="AO1141" s="3" t="s">
        <v>327</v>
      </c>
      <c r="AP1141" s="4" t="s">
        <v>17</v>
      </c>
    </row>
    <row r="1142" spans="1:42" x14ac:dyDescent="0.25">
      <c r="A1142" s="3" t="s">
        <v>14624</v>
      </c>
      <c r="B1142" s="3" t="s">
        <v>14625</v>
      </c>
      <c r="C1142" s="3" t="s">
        <v>14626</v>
      </c>
      <c r="D1142" s="3" t="s">
        <v>142</v>
      </c>
      <c r="E1142" s="3" t="s">
        <v>17</v>
      </c>
      <c r="F1142" s="3" t="s">
        <v>14627</v>
      </c>
      <c r="G1142" s="3" t="s">
        <v>14628</v>
      </c>
      <c r="H1142" s="3" t="s">
        <v>4719</v>
      </c>
      <c r="I1142" s="3" t="s">
        <v>421</v>
      </c>
      <c r="J1142" s="3" t="s">
        <v>549</v>
      </c>
      <c r="K1142" s="3" t="s">
        <v>145</v>
      </c>
      <c r="L1142" s="3" t="s">
        <v>14462</v>
      </c>
      <c r="M1142" s="3" t="s">
        <v>214</v>
      </c>
      <c r="N1142" s="3" t="s">
        <v>10971</v>
      </c>
      <c r="O1142" s="3" t="s">
        <v>440</v>
      </c>
      <c r="P1142" s="3" t="s">
        <v>150</v>
      </c>
      <c r="Q1142" s="3" t="s">
        <v>76</v>
      </c>
      <c r="R1142" s="3" t="s">
        <v>14629</v>
      </c>
      <c r="S1142" s="3" t="s">
        <v>17</v>
      </c>
      <c r="T1142" s="3" t="s">
        <v>17</v>
      </c>
      <c r="U1142" s="3" t="s">
        <v>76</v>
      </c>
      <c r="V1142" s="3" t="s">
        <v>152</v>
      </c>
      <c r="W1142" s="3" t="s">
        <v>5191</v>
      </c>
      <c r="X1142" s="3" t="s">
        <v>160</v>
      </c>
      <c r="Y1142" s="3" t="s">
        <v>155</v>
      </c>
      <c r="Z1142" s="3" t="s">
        <v>205</v>
      </c>
      <c r="AA1142" s="3" t="s">
        <v>184</v>
      </c>
      <c r="AB1142" s="3" t="s">
        <v>173</v>
      </c>
      <c r="AC1142" s="3" t="s">
        <v>519</v>
      </c>
      <c r="AD1142" s="3" t="s">
        <v>581</v>
      </c>
      <c r="AE1142" s="3" t="s">
        <v>14630</v>
      </c>
      <c r="AF1142" s="3" t="s">
        <v>160</v>
      </c>
      <c r="AG1142" s="3" t="s">
        <v>160</v>
      </c>
      <c r="AH1142" s="3" t="s">
        <v>160</v>
      </c>
      <c r="AI1142" s="3" t="s">
        <v>160</v>
      </c>
      <c r="AJ1142" s="3" t="s">
        <v>17</v>
      </c>
      <c r="AK1142" s="3" t="s">
        <v>17</v>
      </c>
      <c r="AL1142" s="3" t="s">
        <v>14631</v>
      </c>
      <c r="AM1142" s="3" t="s">
        <v>236</v>
      </c>
      <c r="AN1142" s="3" t="s">
        <v>4829</v>
      </c>
      <c r="AO1142" s="3" t="s">
        <v>221</v>
      </c>
      <c r="AP1142" s="4" t="s">
        <v>17</v>
      </c>
    </row>
    <row r="1143" spans="1:42" x14ac:dyDescent="0.25">
      <c r="A1143" s="3" t="s">
        <v>14632</v>
      </c>
      <c r="B1143" s="3" t="s">
        <v>14633</v>
      </c>
      <c r="C1143" s="3" t="s">
        <v>14634</v>
      </c>
      <c r="D1143" s="3" t="s">
        <v>142</v>
      </c>
      <c r="E1143" s="3" t="s">
        <v>17</v>
      </c>
      <c r="F1143" s="3" t="s">
        <v>14635</v>
      </c>
      <c r="G1143" s="3" t="s">
        <v>14636</v>
      </c>
      <c r="H1143" s="3" t="s">
        <v>7215</v>
      </c>
      <c r="I1143" s="3" t="s">
        <v>629</v>
      </c>
      <c r="J1143" s="3" t="s">
        <v>549</v>
      </c>
      <c r="K1143" s="3" t="s">
        <v>233</v>
      </c>
      <c r="L1143" s="3" t="s">
        <v>14462</v>
      </c>
      <c r="M1143" s="3" t="s">
        <v>254</v>
      </c>
      <c r="N1143" s="3" t="s">
        <v>10971</v>
      </c>
      <c r="O1143" s="3" t="s">
        <v>788</v>
      </c>
      <c r="P1143" s="3" t="s">
        <v>150</v>
      </c>
      <c r="Q1143" s="3" t="s">
        <v>76</v>
      </c>
      <c r="R1143" s="3" t="s">
        <v>14637</v>
      </c>
      <c r="S1143" s="3" t="s">
        <v>17</v>
      </c>
      <c r="T1143" s="3" t="s">
        <v>17</v>
      </c>
      <c r="U1143" s="3" t="s">
        <v>184</v>
      </c>
      <c r="V1143" s="3" t="s">
        <v>152</v>
      </c>
      <c r="W1143" s="3" t="s">
        <v>5827</v>
      </c>
      <c r="X1143" s="3" t="s">
        <v>160</v>
      </c>
      <c r="Y1143" s="3" t="s">
        <v>408</v>
      </c>
      <c r="Z1143" s="3" t="s">
        <v>157</v>
      </c>
      <c r="AA1143" s="3" t="s">
        <v>509</v>
      </c>
      <c r="AB1143" s="3" t="s">
        <v>202</v>
      </c>
      <c r="AC1143" s="3" t="s">
        <v>351</v>
      </c>
      <c r="AD1143" s="3" t="s">
        <v>220</v>
      </c>
      <c r="AE1143" s="3" t="s">
        <v>14638</v>
      </c>
      <c r="AF1143" s="3" t="s">
        <v>160</v>
      </c>
      <c r="AG1143" s="3" t="s">
        <v>160</v>
      </c>
      <c r="AH1143" s="3" t="s">
        <v>160</v>
      </c>
      <c r="AI1143" s="3" t="s">
        <v>160</v>
      </c>
      <c r="AJ1143" s="3" t="s">
        <v>17</v>
      </c>
      <c r="AK1143" s="3" t="s">
        <v>17</v>
      </c>
      <c r="AL1143" s="3" t="s">
        <v>14639</v>
      </c>
      <c r="AM1143" s="3" t="s">
        <v>292</v>
      </c>
      <c r="AN1143" s="3" t="s">
        <v>416</v>
      </c>
      <c r="AO1143" s="3" t="s">
        <v>188</v>
      </c>
      <c r="AP1143" s="4" t="s">
        <v>17</v>
      </c>
    </row>
    <row r="1144" spans="1:42" x14ac:dyDescent="0.25">
      <c r="A1144" s="3" t="s">
        <v>14640</v>
      </c>
      <c r="B1144" s="3" t="s">
        <v>14641</v>
      </c>
      <c r="C1144" s="3" t="s">
        <v>14642</v>
      </c>
      <c r="D1144" s="3" t="s">
        <v>142</v>
      </c>
      <c r="E1144" s="3" t="s">
        <v>17</v>
      </c>
      <c r="F1144" s="3" t="s">
        <v>14643</v>
      </c>
      <c r="G1144" s="3" t="s">
        <v>14644</v>
      </c>
      <c r="H1144" s="3" t="s">
        <v>14645</v>
      </c>
      <c r="I1144" s="3" t="s">
        <v>841</v>
      </c>
      <c r="J1144" s="3" t="s">
        <v>437</v>
      </c>
      <c r="K1144" s="3" t="s">
        <v>233</v>
      </c>
      <c r="L1144" s="3" t="s">
        <v>4354</v>
      </c>
      <c r="M1144" s="3" t="s">
        <v>218</v>
      </c>
      <c r="N1144" s="3" t="s">
        <v>180</v>
      </c>
      <c r="O1144" s="3" t="s">
        <v>282</v>
      </c>
      <c r="P1144" s="3" t="s">
        <v>150</v>
      </c>
      <c r="Q1144" s="3" t="s">
        <v>76</v>
      </c>
      <c r="R1144" s="3" t="s">
        <v>255</v>
      </c>
      <c r="S1144" s="3" t="s">
        <v>17</v>
      </c>
      <c r="T1144" s="3" t="s">
        <v>17</v>
      </c>
      <c r="U1144" s="3" t="s">
        <v>76</v>
      </c>
      <c r="V1144" s="3" t="s">
        <v>152</v>
      </c>
      <c r="W1144" s="3" t="s">
        <v>14646</v>
      </c>
      <c r="X1144" s="3" t="s">
        <v>160</v>
      </c>
      <c r="Y1144" s="3" t="s">
        <v>76</v>
      </c>
      <c r="Z1144" s="3" t="s">
        <v>314</v>
      </c>
      <c r="AA1144" s="3" t="s">
        <v>155</v>
      </c>
      <c r="AB1144" s="3" t="s">
        <v>155</v>
      </c>
      <c r="AC1144" s="3" t="s">
        <v>276</v>
      </c>
      <c r="AD1144" s="3" t="s">
        <v>14647</v>
      </c>
      <c r="AE1144" s="3" t="s">
        <v>14648</v>
      </c>
      <c r="AF1144" s="3" t="s">
        <v>160</v>
      </c>
      <c r="AG1144" s="3" t="s">
        <v>160</v>
      </c>
      <c r="AH1144" s="3" t="s">
        <v>160</v>
      </c>
      <c r="AI1144" s="3" t="s">
        <v>160</v>
      </c>
      <c r="AJ1144" s="3" t="s">
        <v>17</v>
      </c>
      <c r="AK1144" s="3" t="s">
        <v>17</v>
      </c>
      <c r="AL1144" s="3" t="s">
        <v>8308</v>
      </c>
      <c r="AM1144" s="3" t="s">
        <v>879</v>
      </c>
      <c r="AN1144" s="3" t="s">
        <v>713</v>
      </c>
      <c r="AO1144" s="3" t="s">
        <v>238</v>
      </c>
      <c r="AP1144" s="4" t="s">
        <v>17</v>
      </c>
    </row>
    <row r="1145" spans="1:42" x14ac:dyDescent="0.25">
      <c r="A1145" s="3" t="s">
        <v>14649</v>
      </c>
      <c r="B1145" s="3" t="s">
        <v>14650</v>
      </c>
      <c r="C1145" s="3" t="s">
        <v>14651</v>
      </c>
      <c r="D1145" s="3" t="s">
        <v>142</v>
      </c>
      <c r="E1145" s="3" t="s">
        <v>17</v>
      </c>
      <c r="F1145" s="3" t="s">
        <v>14652</v>
      </c>
      <c r="G1145" s="3" t="s">
        <v>14653</v>
      </c>
      <c r="H1145" s="3" t="s">
        <v>768</v>
      </c>
      <c r="I1145" s="3" t="s">
        <v>173</v>
      </c>
      <c r="J1145" s="3" t="s">
        <v>14654</v>
      </c>
      <c r="K1145" s="3" t="s">
        <v>213</v>
      </c>
      <c r="L1145" s="3" t="s">
        <v>14462</v>
      </c>
      <c r="M1145" s="3" t="s">
        <v>214</v>
      </c>
      <c r="N1145" s="3" t="s">
        <v>10971</v>
      </c>
      <c r="O1145" s="3" t="s">
        <v>440</v>
      </c>
      <c r="P1145" s="3" t="s">
        <v>150</v>
      </c>
      <c r="Q1145" s="3" t="s">
        <v>76</v>
      </c>
      <c r="R1145" s="3" t="s">
        <v>14655</v>
      </c>
      <c r="S1145" s="3" t="s">
        <v>17</v>
      </c>
      <c r="T1145" s="3" t="s">
        <v>17</v>
      </c>
      <c r="U1145" s="3" t="s">
        <v>172</v>
      </c>
      <c r="V1145" s="3" t="s">
        <v>152</v>
      </c>
      <c r="W1145" s="3" t="s">
        <v>6250</v>
      </c>
      <c r="X1145" s="3" t="s">
        <v>6250</v>
      </c>
      <c r="Y1145" s="3" t="s">
        <v>155</v>
      </c>
      <c r="Z1145" s="3" t="s">
        <v>660</v>
      </c>
      <c r="AA1145" s="3" t="s">
        <v>184</v>
      </c>
      <c r="AB1145" s="3" t="s">
        <v>16</v>
      </c>
      <c r="AC1145" s="3" t="s">
        <v>351</v>
      </c>
      <c r="AD1145" s="3" t="s">
        <v>14656</v>
      </c>
      <c r="AE1145" s="3" t="s">
        <v>14657</v>
      </c>
      <c r="AF1145" s="3" t="s">
        <v>160</v>
      </c>
      <c r="AG1145" s="3" t="s">
        <v>160</v>
      </c>
      <c r="AH1145" s="3" t="s">
        <v>160</v>
      </c>
      <c r="AI1145" s="3" t="s">
        <v>160</v>
      </c>
      <c r="AJ1145" s="3" t="s">
        <v>17</v>
      </c>
      <c r="AK1145" s="3" t="s">
        <v>17</v>
      </c>
      <c r="AL1145" s="3" t="s">
        <v>14658</v>
      </c>
      <c r="AM1145" s="3" t="s">
        <v>257</v>
      </c>
      <c r="AN1145" s="3" t="s">
        <v>4093</v>
      </c>
      <c r="AO1145" s="3" t="s">
        <v>221</v>
      </c>
      <c r="AP1145" s="4" t="s">
        <v>17</v>
      </c>
    </row>
    <row r="1146" spans="1:42" x14ac:dyDescent="0.25">
      <c r="A1146" s="3" t="s">
        <v>14659</v>
      </c>
      <c r="B1146" s="3" t="s">
        <v>14660</v>
      </c>
      <c r="C1146" s="3" t="s">
        <v>14661</v>
      </c>
      <c r="D1146" s="3" t="s">
        <v>142</v>
      </c>
      <c r="E1146" s="3" t="s">
        <v>17</v>
      </c>
      <c r="F1146" s="3" t="s">
        <v>14662</v>
      </c>
      <c r="G1146" s="3" t="s">
        <v>14663</v>
      </c>
      <c r="H1146" s="3" t="s">
        <v>14664</v>
      </c>
      <c r="I1146" s="3" t="s">
        <v>6150</v>
      </c>
      <c r="J1146" s="3" t="s">
        <v>207</v>
      </c>
      <c r="K1146" s="3" t="s">
        <v>524</v>
      </c>
      <c r="L1146" s="3" t="s">
        <v>4354</v>
      </c>
      <c r="M1146" s="3" t="s">
        <v>254</v>
      </c>
      <c r="N1146" s="3" t="s">
        <v>9249</v>
      </c>
      <c r="O1146" s="3" t="s">
        <v>440</v>
      </c>
      <c r="P1146" s="3" t="s">
        <v>150</v>
      </c>
      <c r="Q1146" s="3" t="s">
        <v>76</v>
      </c>
      <c r="R1146" s="3" t="s">
        <v>14463</v>
      </c>
      <c r="S1146" s="3" t="s">
        <v>17</v>
      </c>
      <c r="T1146" s="3" t="s">
        <v>17</v>
      </c>
      <c r="U1146" s="3" t="s">
        <v>151</v>
      </c>
      <c r="V1146" s="3" t="s">
        <v>152</v>
      </c>
      <c r="W1146" s="3" t="s">
        <v>529</v>
      </c>
      <c r="X1146" s="3" t="s">
        <v>529</v>
      </c>
      <c r="Y1146" s="3" t="s">
        <v>184</v>
      </c>
      <c r="Z1146" s="3" t="s">
        <v>160</v>
      </c>
      <c r="AA1146" s="3" t="s">
        <v>151</v>
      </c>
      <c r="AB1146" s="3" t="s">
        <v>313</v>
      </c>
      <c r="AC1146" s="3" t="s">
        <v>4324</v>
      </c>
      <c r="AD1146" s="3" t="s">
        <v>14665</v>
      </c>
      <c r="AE1146" s="3" t="s">
        <v>14666</v>
      </c>
      <c r="AF1146" s="3" t="s">
        <v>160</v>
      </c>
      <c r="AG1146" s="3" t="s">
        <v>160</v>
      </c>
      <c r="AH1146" s="3" t="s">
        <v>160</v>
      </c>
      <c r="AI1146" s="3" t="s">
        <v>160</v>
      </c>
      <c r="AJ1146" s="3" t="s">
        <v>17</v>
      </c>
      <c r="AK1146" s="3" t="s">
        <v>17</v>
      </c>
      <c r="AL1146" s="3" t="s">
        <v>14667</v>
      </c>
      <c r="AM1146" s="3" t="s">
        <v>555</v>
      </c>
      <c r="AN1146" s="3" t="s">
        <v>14668</v>
      </c>
      <c r="AO1146" s="3" t="s">
        <v>188</v>
      </c>
      <c r="AP1146" s="4" t="s">
        <v>17</v>
      </c>
    </row>
    <row r="1147" spans="1:42" x14ac:dyDescent="0.25">
      <c r="A1147" s="3" t="s">
        <v>14669</v>
      </c>
      <c r="B1147" s="3" t="s">
        <v>14670</v>
      </c>
      <c r="C1147" s="3" t="s">
        <v>14671</v>
      </c>
      <c r="D1147" s="3" t="s">
        <v>142</v>
      </c>
      <c r="E1147" s="3" t="s">
        <v>17</v>
      </c>
      <c r="F1147" s="3" t="s">
        <v>14672</v>
      </c>
      <c r="G1147" s="3" t="s">
        <v>14673</v>
      </c>
      <c r="H1147" s="3" t="s">
        <v>9738</v>
      </c>
      <c r="I1147" s="3" t="s">
        <v>690</v>
      </c>
      <c r="J1147" s="3" t="s">
        <v>14674</v>
      </c>
      <c r="K1147" s="3" t="s">
        <v>341</v>
      </c>
      <c r="L1147" s="3" t="s">
        <v>14462</v>
      </c>
      <c r="M1147" s="3" t="s">
        <v>214</v>
      </c>
      <c r="N1147" s="3" t="s">
        <v>10971</v>
      </c>
      <c r="O1147" s="3" t="s">
        <v>440</v>
      </c>
      <c r="P1147" s="3" t="s">
        <v>150</v>
      </c>
      <c r="Q1147" s="3" t="s">
        <v>76</v>
      </c>
      <c r="R1147" s="3" t="s">
        <v>14675</v>
      </c>
      <c r="S1147" s="3" t="s">
        <v>17</v>
      </c>
      <c r="T1147" s="3" t="s">
        <v>17</v>
      </c>
      <c r="U1147" s="3" t="s">
        <v>155</v>
      </c>
      <c r="V1147" s="3" t="s">
        <v>537</v>
      </c>
      <c r="W1147" s="3" t="s">
        <v>160</v>
      </c>
      <c r="X1147" s="3" t="s">
        <v>160</v>
      </c>
      <c r="Y1147" s="3" t="s">
        <v>160</v>
      </c>
      <c r="Z1147" s="3" t="s">
        <v>160</v>
      </c>
      <c r="AA1147" s="3" t="s">
        <v>160</v>
      </c>
      <c r="AB1147" s="3" t="s">
        <v>160</v>
      </c>
      <c r="AC1147" s="3" t="s">
        <v>14553</v>
      </c>
      <c r="AD1147" s="3" t="s">
        <v>220</v>
      </c>
      <c r="AE1147" s="3" t="s">
        <v>14676</v>
      </c>
      <c r="AF1147" s="3" t="s">
        <v>160</v>
      </c>
      <c r="AG1147" s="3" t="s">
        <v>160</v>
      </c>
      <c r="AH1147" s="3" t="s">
        <v>160</v>
      </c>
      <c r="AI1147" s="3" t="s">
        <v>160</v>
      </c>
      <c r="AJ1147" s="3" t="s">
        <v>17</v>
      </c>
      <c r="AK1147" s="3" t="s">
        <v>17</v>
      </c>
      <c r="AL1147" s="3" t="s">
        <v>14677</v>
      </c>
      <c r="AM1147" s="3" t="s">
        <v>782</v>
      </c>
      <c r="AN1147" s="3" t="s">
        <v>416</v>
      </c>
      <c r="AO1147" s="3" t="s">
        <v>188</v>
      </c>
      <c r="AP1147" s="4" t="s">
        <v>17</v>
      </c>
    </row>
    <row r="1148" spans="1:42" x14ac:dyDescent="0.25">
      <c r="A1148" s="3" t="s">
        <v>14678</v>
      </c>
      <c r="B1148" s="3" t="s">
        <v>14679</v>
      </c>
      <c r="C1148" s="3" t="s">
        <v>14680</v>
      </c>
      <c r="D1148" s="3" t="s">
        <v>142</v>
      </c>
      <c r="E1148" s="3" t="s">
        <v>17</v>
      </c>
      <c r="F1148" s="3" t="s">
        <v>14681</v>
      </c>
      <c r="G1148" s="3" t="s">
        <v>14682</v>
      </c>
      <c r="H1148" s="3" t="s">
        <v>14683</v>
      </c>
      <c r="I1148" s="3" t="s">
        <v>350</v>
      </c>
      <c r="J1148" s="3" t="s">
        <v>14684</v>
      </c>
      <c r="K1148" s="3" t="s">
        <v>608</v>
      </c>
      <c r="L1148" s="3" t="s">
        <v>14462</v>
      </c>
      <c r="M1148" s="3" t="s">
        <v>214</v>
      </c>
      <c r="N1148" s="3" t="s">
        <v>10971</v>
      </c>
      <c r="O1148" s="3" t="s">
        <v>788</v>
      </c>
      <c r="P1148" s="3" t="s">
        <v>150</v>
      </c>
      <c r="Q1148" s="3" t="s">
        <v>76</v>
      </c>
      <c r="R1148" s="3" t="s">
        <v>14685</v>
      </c>
      <c r="S1148" s="3" t="s">
        <v>17</v>
      </c>
      <c r="T1148" s="3" t="s">
        <v>17</v>
      </c>
      <c r="U1148" s="3" t="s">
        <v>155</v>
      </c>
      <c r="V1148" s="3" t="s">
        <v>152</v>
      </c>
      <c r="W1148" s="3" t="s">
        <v>324</v>
      </c>
      <c r="X1148" s="3" t="s">
        <v>5199</v>
      </c>
      <c r="Y1148" s="3" t="s">
        <v>76</v>
      </c>
      <c r="Z1148" s="3" t="s">
        <v>205</v>
      </c>
      <c r="AA1148" s="3" t="s">
        <v>155</v>
      </c>
      <c r="AB1148" s="3" t="s">
        <v>202</v>
      </c>
      <c r="AC1148" s="3" t="s">
        <v>14686</v>
      </c>
      <c r="AD1148" s="3" t="s">
        <v>14687</v>
      </c>
      <c r="AE1148" s="3" t="s">
        <v>14688</v>
      </c>
      <c r="AF1148" s="3" t="s">
        <v>160</v>
      </c>
      <c r="AG1148" s="3" t="s">
        <v>160</v>
      </c>
      <c r="AH1148" s="3" t="s">
        <v>160</v>
      </c>
      <c r="AI1148" s="3" t="s">
        <v>160</v>
      </c>
      <c r="AJ1148" s="3" t="s">
        <v>17</v>
      </c>
      <c r="AK1148" s="3" t="s">
        <v>17</v>
      </c>
      <c r="AL1148" s="3" t="s">
        <v>14689</v>
      </c>
      <c r="AM1148" s="3" t="s">
        <v>813</v>
      </c>
      <c r="AN1148" s="3" t="s">
        <v>460</v>
      </c>
      <c r="AO1148" s="3" t="s">
        <v>327</v>
      </c>
      <c r="AP1148" s="4" t="s">
        <v>17</v>
      </c>
    </row>
    <row r="1149" spans="1:42" x14ac:dyDescent="0.25">
      <c r="A1149" s="3" t="s">
        <v>14690</v>
      </c>
      <c r="B1149" s="3" t="s">
        <v>14691</v>
      </c>
      <c r="C1149" s="3" t="s">
        <v>14692</v>
      </c>
      <c r="D1149" s="3" t="s">
        <v>142</v>
      </c>
      <c r="E1149" s="3" t="s">
        <v>17</v>
      </c>
      <c r="F1149" s="3" t="s">
        <v>14693</v>
      </c>
      <c r="G1149" s="3" t="s">
        <v>14694</v>
      </c>
      <c r="H1149" s="3" t="s">
        <v>14695</v>
      </c>
      <c r="I1149" s="3" t="s">
        <v>321</v>
      </c>
      <c r="J1149" s="3" t="s">
        <v>437</v>
      </c>
      <c r="K1149" s="3" t="s">
        <v>701</v>
      </c>
      <c r="L1149" s="3" t="s">
        <v>14553</v>
      </c>
      <c r="M1149" s="3" t="s">
        <v>218</v>
      </c>
      <c r="N1149" s="3" t="s">
        <v>4354</v>
      </c>
      <c r="O1149" s="3" t="s">
        <v>373</v>
      </c>
      <c r="P1149" s="3" t="s">
        <v>150</v>
      </c>
      <c r="Q1149" s="3" t="s">
        <v>76</v>
      </c>
      <c r="R1149" s="3" t="s">
        <v>14696</v>
      </c>
      <c r="S1149" s="3" t="s">
        <v>17</v>
      </c>
      <c r="T1149" s="3" t="s">
        <v>17</v>
      </c>
      <c r="U1149" s="3" t="s">
        <v>76</v>
      </c>
      <c r="V1149" s="3" t="s">
        <v>152</v>
      </c>
      <c r="W1149" s="3" t="s">
        <v>5662</v>
      </c>
      <c r="X1149" s="3" t="s">
        <v>160</v>
      </c>
      <c r="Y1149" s="3" t="s">
        <v>160</v>
      </c>
      <c r="Z1149" s="3" t="s">
        <v>194</v>
      </c>
      <c r="AA1149" s="3" t="s">
        <v>76</v>
      </c>
      <c r="AB1149" s="3" t="s">
        <v>488</v>
      </c>
      <c r="AC1149" s="3" t="s">
        <v>6171</v>
      </c>
      <c r="AD1149" s="3" t="s">
        <v>14697</v>
      </c>
      <c r="AE1149" s="3" t="s">
        <v>14698</v>
      </c>
      <c r="AF1149" s="3" t="s">
        <v>160</v>
      </c>
      <c r="AG1149" s="3" t="s">
        <v>160</v>
      </c>
      <c r="AH1149" s="3" t="s">
        <v>160</v>
      </c>
      <c r="AI1149" s="3" t="s">
        <v>160</v>
      </c>
      <c r="AJ1149" s="3" t="s">
        <v>17</v>
      </c>
      <c r="AK1149" s="3" t="s">
        <v>17</v>
      </c>
      <c r="AL1149" s="3" t="s">
        <v>14699</v>
      </c>
      <c r="AM1149" s="3" t="s">
        <v>5115</v>
      </c>
      <c r="AN1149" s="3" t="s">
        <v>4369</v>
      </c>
      <c r="AO1149" s="3" t="s">
        <v>238</v>
      </c>
      <c r="AP1149" s="4" t="s">
        <v>17</v>
      </c>
    </row>
    <row r="1150" spans="1:42" x14ac:dyDescent="0.25">
      <c r="A1150" s="3" t="s">
        <v>14700</v>
      </c>
      <c r="B1150" s="3" t="s">
        <v>14701</v>
      </c>
      <c r="C1150" s="3" t="s">
        <v>14702</v>
      </c>
      <c r="D1150" s="3" t="s">
        <v>142</v>
      </c>
      <c r="E1150" s="3" t="s">
        <v>17</v>
      </c>
      <c r="F1150" s="3" t="s">
        <v>14703</v>
      </c>
      <c r="G1150" s="3" t="s">
        <v>14704</v>
      </c>
      <c r="H1150" s="3" t="s">
        <v>14705</v>
      </c>
      <c r="I1150" s="3" t="s">
        <v>4129</v>
      </c>
      <c r="J1150" s="3" t="s">
        <v>14706</v>
      </c>
      <c r="K1150" s="3" t="s">
        <v>145</v>
      </c>
      <c r="L1150" s="3" t="s">
        <v>4272</v>
      </c>
      <c r="M1150" s="3" t="s">
        <v>4290</v>
      </c>
      <c r="N1150" s="3" t="s">
        <v>14707</v>
      </c>
      <c r="O1150" s="3" t="s">
        <v>525</v>
      </c>
      <c r="P1150" s="3" t="s">
        <v>150</v>
      </c>
      <c r="Q1150" s="3" t="s">
        <v>76</v>
      </c>
      <c r="R1150" s="3" t="s">
        <v>182</v>
      </c>
      <c r="S1150" s="3" t="s">
        <v>17</v>
      </c>
      <c r="T1150" s="3" t="s">
        <v>17</v>
      </c>
      <c r="U1150" s="3" t="s">
        <v>160</v>
      </c>
      <c r="V1150" s="3" t="s">
        <v>152</v>
      </c>
      <c r="W1150" s="3" t="s">
        <v>6250</v>
      </c>
      <c r="X1150" s="3" t="s">
        <v>154</v>
      </c>
      <c r="Y1150" s="3" t="s">
        <v>160</v>
      </c>
      <c r="Z1150" s="3" t="s">
        <v>194</v>
      </c>
      <c r="AA1150" s="3" t="s">
        <v>155</v>
      </c>
      <c r="AB1150" s="3" t="s">
        <v>202</v>
      </c>
      <c r="AC1150" s="3" t="s">
        <v>351</v>
      </c>
      <c r="AD1150" s="3" t="s">
        <v>14708</v>
      </c>
      <c r="AE1150" s="3" t="s">
        <v>14709</v>
      </c>
      <c r="AF1150" s="3" t="s">
        <v>160</v>
      </c>
      <c r="AG1150" s="3" t="s">
        <v>160</v>
      </c>
      <c r="AH1150" s="3" t="s">
        <v>160</v>
      </c>
      <c r="AI1150" s="3" t="s">
        <v>160</v>
      </c>
      <c r="AJ1150" s="3" t="s">
        <v>17</v>
      </c>
      <c r="AK1150" s="3" t="s">
        <v>17</v>
      </c>
      <c r="AL1150" s="3" t="s">
        <v>14710</v>
      </c>
      <c r="AM1150" s="3" t="s">
        <v>660</v>
      </c>
      <c r="AN1150" s="3" t="s">
        <v>187</v>
      </c>
      <c r="AO1150" s="3" t="s">
        <v>188</v>
      </c>
      <c r="AP1150" s="4" t="s">
        <v>17</v>
      </c>
    </row>
    <row r="1151" spans="1:42" x14ac:dyDescent="0.25">
      <c r="A1151" s="3" t="s">
        <v>14711</v>
      </c>
      <c r="B1151" s="3" t="s">
        <v>14712</v>
      </c>
      <c r="C1151" s="3" t="s">
        <v>14713</v>
      </c>
      <c r="D1151" s="3" t="s">
        <v>142</v>
      </c>
      <c r="E1151" s="3" t="s">
        <v>17</v>
      </c>
      <c r="F1151" s="3" t="s">
        <v>14714</v>
      </c>
      <c r="G1151" s="3" t="s">
        <v>14715</v>
      </c>
      <c r="H1151" s="3" t="s">
        <v>14716</v>
      </c>
      <c r="I1151" s="3" t="s">
        <v>368</v>
      </c>
      <c r="J1151" s="3" t="s">
        <v>14717</v>
      </c>
      <c r="K1151" s="3" t="s">
        <v>368</v>
      </c>
      <c r="L1151" s="3" t="s">
        <v>14718</v>
      </c>
      <c r="M1151" s="3" t="s">
        <v>14719</v>
      </c>
      <c r="N1151" s="3" t="s">
        <v>14720</v>
      </c>
      <c r="O1151" s="3" t="s">
        <v>181</v>
      </c>
      <c r="P1151" s="3" t="s">
        <v>150</v>
      </c>
      <c r="Q1151" s="3" t="s">
        <v>76</v>
      </c>
      <c r="R1151" s="3" t="s">
        <v>170</v>
      </c>
      <c r="S1151" s="3" t="s">
        <v>17</v>
      </c>
      <c r="T1151" s="3" t="s">
        <v>17</v>
      </c>
      <c r="U1151" s="3" t="s">
        <v>155</v>
      </c>
      <c r="V1151" s="3" t="s">
        <v>152</v>
      </c>
      <c r="W1151" s="3" t="s">
        <v>4168</v>
      </c>
      <c r="X1151" s="3" t="s">
        <v>4168</v>
      </c>
      <c r="Y1151" s="3" t="s">
        <v>76</v>
      </c>
      <c r="Z1151" s="3" t="s">
        <v>275</v>
      </c>
      <c r="AA1151" s="3" t="s">
        <v>155</v>
      </c>
      <c r="AB1151" s="3" t="s">
        <v>275</v>
      </c>
      <c r="AC1151" s="3" t="s">
        <v>14721</v>
      </c>
      <c r="AD1151" s="3" t="s">
        <v>10216</v>
      </c>
      <c r="AE1151" s="3" t="s">
        <v>14722</v>
      </c>
      <c r="AF1151" s="3" t="s">
        <v>160</v>
      </c>
      <c r="AG1151" s="3" t="s">
        <v>160</v>
      </c>
      <c r="AH1151" s="3" t="s">
        <v>160</v>
      </c>
      <c r="AI1151" s="3" t="s">
        <v>160</v>
      </c>
      <c r="AJ1151" s="3" t="s">
        <v>17</v>
      </c>
      <c r="AK1151" s="3" t="s">
        <v>17</v>
      </c>
      <c r="AL1151" s="3" t="s">
        <v>14723</v>
      </c>
      <c r="AM1151" s="3" t="s">
        <v>4137</v>
      </c>
      <c r="AN1151" s="3" t="s">
        <v>457</v>
      </c>
      <c r="AO1151" s="3" t="s">
        <v>339</v>
      </c>
      <c r="AP1151" s="4" t="s">
        <v>17</v>
      </c>
    </row>
    <row r="1152" spans="1:42" x14ac:dyDescent="0.25">
      <c r="A1152" s="3" t="s">
        <v>14724</v>
      </c>
      <c r="B1152" s="3" t="s">
        <v>14725</v>
      </c>
      <c r="C1152" s="3" t="s">
        <v>14726</v>
      </c>
      <c r="D1152" s="3" t="s">
        <v>142</v>
      </c>
      <c r="E1152" s="3" t="s">
        <v>17</v>
      </c>
      <c r="F1152" s="3" t="s">
        <v>14727</v>
      </c>
      <c r="G1152" s="3" t="s">
        <v>14728</v>
      </c>
      <c r="H1152" s="3" t="s">
        <v>14729</v>
      </c>
      <c r="I1152" s="3" t="s">
        <v>4226</v>
      </c>
      <c r="J1152" s="3" t="s">
        <v>144</v>
      </c>
      <c r="K1152" s="3" t="s">
        <v>690</v>
      </c>
      <c r="L1152" s="3" t="s">
        <v>14730</v>
      </c>
      <c r="M1152" s="3" t="s">
        <v>254</v>
      </c>
      <c r="N1152" s="3" t="s">
        <v>14731</v>
      </c>
      <c r="O1152" s="3" t="s">
        <v>181</v>
      </c>
      <c r="P1152" s="3" t="s">
        <v>150</v>
      </c>
      <c r="Q1152" s="3" t="s">
        <v>76</v>
      </c>
      <c r="R1152" s="3" t="s">
        <v>6827</v>
      </c>
      <c r="S1152" s="3" t="s">
        <v>17</v>
      </c>
      <c r="T1152" s="3" t="s">
        <v>17</v>
      </c>
      <c r="U1152" s="3" t="s">
        <v>76</v>
      </c>
      <c r="V1152" s="3" t="s">
        <v>152</v>
      </c>
      <c r="W1152" s="3" t="s">
        <v>529</v>
      </c>
      <c r="X1152" s="3" t="s">
        <v>529</v>
      </c>
      <c r="Y1152" s="3" t="s">
        <v>172</v>
      </c>
      <c r="Z1152" s="3" t="s">
        <v>384</v>
      </c>
      <c r="AA1152" s="3" t="s">
        <v>151</v>
      </c>
      <c r="AB1152" s="3" t="s">
        <v>284</v>
      </c>
      <c r="AC1152" s="3" t="s">
        <v>909</v>
      </c>
      <c r="AD1152" s="3" t="s">
        <v>14732</v>
      </c>
      <c r="AE1152" s="3" t="s">
        <v>14733</v>
      </c>
      <c r="AF1152" s="3" t="s">
        <v>160</v>
      </c>
      <c r="AG1152" s="3" t="s">
        <v>160</v>
      </c>
      <c r="AH1152" s="3" t="s">
        <v>160</v>
      </c>
      <c r="AI1152" s="3" t="s">
        <v>160</v>
      </c>
      <c r="AJ1152" s="3" t="s">
        <v>17</v>
      </c>
      <c r="AK1152" s="3" t="s">
        <v>17</v>
      </c>
      <c r="AL1152" s="3" t="s">
        <v>14734</v>
      </c>
      <c r="AM1152" s="3" t="s">
        <v>9859</v>
      </c>
      <c r="AN1152" s="3" t="s">
        <v>13288</v>
      </c>
      <c r="AO1152" s="3" t="s">
        <v>353</v>
      </c>
      <c r="AP1152" s="4" t="s">
        <v>17</v>
      </c>
    </row>
    <row r="1153" spans="1:42" x14ac:dyDescent="0.25">
      <c r="A1153" s="3" t="s">
        <v>14735</v>
      </c>
      <c r="B1153" s="3" t="s">
        <v>14736</v>
      </c>
      <c r="C1153" s="3" t="s">
        <v>14737</v>
      </c>
      <c r="D1153" s="3" t="s">
        <v>142</v>
      </c>
      <c r="E1153" s="3" t="s">
        <v>17</v>
      </c>
      <c r="F1153" s="3" t="s">
        <v>14738</v>
      </c>
      <c r="G1153" s="3" t="s">
        <v>14739</v>
      </c>
      <c r="H1153" s="3" t="s">
        <v>442</v>
      </c>
      <c r="I1153" s="3" t="s">
        <v>160</v>
      </c>
      <c r="J1153" s="3" t="s">
        <v>763</v>
      </c>
      <c r="K1153" s="3" t="s">
        <v>233</v>
      </c>
      <c r="L1153" s="3" t="s">
        <v>444</v>
      </c>
      <c r="M1153" s="3" t="s">
        <v>179</v>
      </c>
      <c r="N1153" s="3" t="s">
        <v>14740</v>
      </c>
      <c r="O1153" s="3" t="s">
        <v>181</v>
      </c>
      <c r="P1153" s="3" t="s">
        <v>150</v>
      </c>
      <c r="Q1153" s="3" t="s">
        <v>76</v>
      </c>
      <c r="R1153" s="3" t="s">
        <v>14741</v>
      </c>
      <c r="S1153" s="3" t="s">
        <v>17</v>
      </c>
      <c r="T1153" s="3" t="s">
        <v>17</v>
      </c>
      <c r="U1153" s="3" t="s">
        <v>195</v>
      </c>
      <c r="V1153" s="3" t="s">
        <v>152</v>
      </c>
      <c r="W1153" s="3" t="s">
        <v>160</v>
      </c>
      <c r="X1153" s="3" t="s">
        <v>160</v>
      </c>
      <c r="Y1153" s="3" t="s">
        <v>160</v>
      </c>
      <c r="Z1153" s="3" t="s">
        <v>160</v>
      </c>
      <c r="AA1153" s="3" t="s">
        <v>160</v>
      </c>
      <c r="AB1153" s="3" t="s">
        <v>160</v>
      </c>
      <c r="AC1153" s="3" t="s">
        <v>17</v>
      </c>
      <c r="AD1153" s="3" t="s">
        <v>672</v>
      </c>
      <c r="AE1153" s="3" t="s">
        <v>14742</v>
      </c>
      <c r="AF1153" s="3" t="s">
        <v>160</v>
      </c>
      <c r="AG1153" s="3" t="s">
        <v>160</v>
      </c>
      <c r="AH1153" s="3" t="s">
        <v>160</v>
      </c>
      <c r="AI1153" s="3" t="s">
        <v>160</v>
      </c>
      <c r="AJ1153" s="3" t="s">
        <v>17</v>
      </c>
      <c r="AK1153" s="3" t="s">
        <v>17</v>
      </c>
      <c r="AL1153" s="3" t="s">
        <v>14743</v>
      </c>
      <c r="AM1153" s="3" t="s">
        <v>599</v>
      </c>
      <c r="AN1153" s="3" t="s">
        <v>6938</v>
      </c>
      <c r="AO1153" s="3" t="s">
        <v>434</v>
      </c>
      <c r="AP1153" s="4" t="s">
        <v>17</v>
      </c>
    </row>
    <row r="1154" spans="1:42" x14ac:dyDescent="0.25">
      <c r="A1154" s="3" t="s">
        <v>14744</v>
      </c>
      <c r="B1154" s="3" t="s">
        <v>14745</v>
      </c>
      <c r="C1154" s="3" t="s">
        <v>14746</v>
      </c>
      <c r="D1154" s="3" t="s">
        <v>142</v>
      </c>
      <c r="E1154" s="3" t="s">
        <v>17</v>
      </c>
      <c r="F1154" s="3" t="s">
        <v>14747</v>
      </c>
      <c r="G1154" s="3" t="s">
        <v>14748</v>
      </c>
      <c r="H1154" s="3" t="s">
        <v>875</v>
      </c>
      <c r="I1154" s="3" t="s">
        <v>160</v>
      </c>
      <c r="J1154" s="3" t="s">
        <v>207</v>
      </c>
      <c r="K1154" s="3" t="s">
        <v>145</v>
      </c>
      <c r="L1154" s="3" t="s">
        <v>512</v>
      </c>
      <c r="M1154" s="3" t="s">
        <v>452</v>
      </c>
      <c r="N1154" s="3" t="s">
        <v>5532</v>
      </c>
      <c r="O1154" s="3" t="s">
        <v>181</v>
      </c>
      <c r="P1154" s="3" t="s">
        <v>150</v>
      </c>
      <c r="Q1154" s="3" t="s">
        <v>76</v>
      </c>
      <c r="R1154" s="3" t="s">
        <v>14749</v>
      </c>
      <c r="S1154" s="3" t="s">
        <v>17</v>
      </c>
      <c r="T1154" s="3" t="s">
        <v>17</v>
      </c>
      <c r="U1154" s="3" t="s">
        <v>337</v>
      </c>
      <c r="V1154" s="3" t="s">
        <v>152</v>
      </c>
      <c r="W1154" s="3" t="s">
        <v>407</v>
      </c>
      <c r="X1154" s="3" t="s">
        <v>160</v>
      </c>
      <c r="Y1154" s="3" t="s">
        <v>155</v>
      </c>
      <c r="Z1154" s="3" t="s">
        <v>194</v>
      </c>
      <c r="AA1154" s="3" t="s">
        <v>151</v>
      </c>
      <c r="AB1154" s="3" t="s">
        <v>173</v>
      </c>
      <c r="AC1154" s="3" t="s">
        <v>6098</v>
      </c>
      <c r="AD1154" s="3" t="s">
        <v>14750</v>
      </c>
      <c r="AE1154" s="3" t="s">
        <v>14751</v>
      </c>
      <c r="AF1154" s="3" t="s">
        <v>160</v>
      </c>
      <c r="AG1154" s="3" t="s">
        <v>160</v>
      </c>
      <c r="AH1154" s="3" t="s">
        <v>160</v>
      </c>
      <c r="AI1154" s="3" t="s">
        <v>160</v>
      </c>
      <c r="AJ1154" s="3" t="s">
        <v>17</v>
      </c>
      <c r="AK1154" s="3" t="s">
        <v>17</v>
      </c>
      <c r="AL1154" s="3" t="s">
        <v>14752</v>
      </c>
      <c r="AM1154" s="3" t="s">
        <v>228</v>
      </c>
      <c r="AN1154" s="3" t="s">
        <v>9825</v>
      </c>
      <c r="AO1154" s="3" t="s">
        <v>619</v>
      </c>
      <c r="AP1154" s="4" t="s">
        <v>17</v>
      </c>
    </row>
    <row r="1155" spans="1:42" x14ac:dyDescent="0.25">
      <c r="A1155" s="3" t="s">
        <v>14753</v>
      </c>
      <c r="B1155" s="3" t="s">
        <v>14754</v>
      </c>
      <c r="C1155" s="3" t="s">
        <v>14755</v>
      </c>
      <c r="D1155" s="3" t="s">
        <v>142</v>
      </c>
      <c r="E1155" s="3" t="s">
        <v>17</v>
      </c>
      <c r="F1155" s="3" t="s">
        <v>14756</v>
      </c>
      <c r="G1155" s="3" t="s">
        <v>14757</v>
      </c>
      <c r="H1155" s="3" t="s">
        <v>14758</v>
      </c>
      <c r="I1155" s="3" t="s">
        <v>730</v>
      </c>
      <c r="J1155" s="3" t="s">
        <v>207</v>
      </c>
      <c r="K1155" s="3" t="s">
        <v>199</v>
      </c>
      <c r="L1155" s="3" t="s">
        <v>444</v>
      </c>
      <c r="M1155" s="3" t="s">
        <v>241</v>
      </c>
      <c r="N1155" s="3" t="s">
        <v>5532</v>
      </c>
      <c r="O1155" s="3" t="s">
        <v>181</v>
      </c>
      <c r="P1155" s="3" t="s">
        <v>150</v>
      </c>
      <c r="Q1155" s="3" t="s">
        <v>76</v>
      </c>
      <c r="R1155" s="3" t="s">
        <v>12355</v>
      </c>
      <c r="S1155" s="3" t="s">
        <v>17</v>
      </c>
      <c r="T1155" s="3" t="s">
        <v>17</v>
      </c>
      <c r="U1155" s="3" t="s">
        <v>195</v>
      </c>
      <c r="V1155" s="3" t="s">
        <v>152</v>
      </c>
      <c r="W1155" s="3" t="s">
        <v>4168</v>
      </c>
      <c r="X1155" s="3" t="s">
        <v>14759</v>
      </c>
      <c r="Y1155" s="3" t="s">
        <v>172</v>
      </c>
      <c r="Z1155" s="3" t="s">
        <v>184</v>
      </c>
      <c r="AA1155" s="3" t="s">
        <v>184</v>
      </c>
      <c r="AB1155" s="3" t="s">
        <v>283</v>
      </c>
      <c r="AC1155" s="3" t="s">
        <v>5534</v>
      </c>
      <c r="AD1155" s="3" t="s">
        <v>14760</v>
      </c>
      <c r="AE1155" s="3" t="s">
        <v>14761</v>
      </c>
      <c r="AF1155" s="3" t="s">
        <v>160</v>
      </c>
      <c r="AG1155" s="3" t="s">
        <v>160</v>
      </c>
      <c r="AH1155" s="3" t="s">
        <v>160</v>
      </c>
      <c r="AI1155" s="3" t="s">
        <v>160</v>
      </c>
      <c r="AJ1155" s="3" t="s">
        <v>17</v>
      </c>
      <c r="AK1155" s="3" t="s">
        <v>17</v>
      </c>
      <c r="AL1155" s="3" t="s">
        <v>14762</v>
      </c>
      <c r="AM1155" s="3" t="s">
        <v>275</v>
      </c>
      <c r="AN1155" s="3" t="s">
        <v>7187</v>
      </c>
      <c r="AO1155" s="3" t="s">
        <v>806</v>
      </c>
      <c r="AP1155" s="4" t="s">
        <v>17</v>
      </c>
    </row>
    <row r="1156" spans="1:42" x14ac:dyDescent="0.25">
      <c r="A1156" s="3" t="s">
        <v>14763</v>
      </c>
      <c r="B1156" s="3" t="s">
        <v>14764</v>
      </c>
      <c r="C1156" s="3" t="s">
        <v>14765</v>
      </c>
      <c r="D1156" s="3" t="s">
        <v>142</v>
      </c>
      <c r="E1156" s="3" t="s">
        <v>17</v>
      </c>
      <c r="F1156" s="3" t="s">
        <v>14766</v>
      </c>
      <c r="G1156" s="3" t="s">
        <v>14767</v>
      </c>
      <c r="H1156" s="3" t="s">
        <v>12046</v>
      </c>
      <c r="I1156" s="3" t="s">
        <v>598</v>
      </c>
      <c r="J1156" s="3" t="s">
        <v>207</v>
      </c>
      <c r="K1156" s="3" t="s">
        <v>481</v>
      </c>
      <c r="L1156" s="3" t="s">
        <v>512</v>
      </c>
      <c r="M1156" s="3" t="s">
        <v>179</v>
      </c>
      <c r="N1156" s="3" t="s">
        <v>5532</v>
      </c>
      <c r="O1156" s="3" t="s">
        <v>181</v>
      </c>
      <c r="P1156" s="3" t="s">
        <v>150</v>
      </c>
      <c r="Q1156" s="3" t="s">
        <v>76</v>
      </c>
      <c r="R1156" s="3" t="s">
        <v>14768</v>
      </c>
      <c r="S1156" s="3" t="s">
        <v>17</v>
      </c>
      <c r="T1156" s="3" t="s">
        <v>17</v>
      </c>
      <c r="U1156" s="3" t="s">
        <v>184</v>
      </c>
      <c r="V1156" s="3" t="s">
        <v>152</v>
      </c>
      <c r="W1156" s="3" t="s">
        <v>5124</v>
      </c>
      <c r="X1156" s="3" t="s">
        <v>5124</v>
      </c>
      <c r="Y1156" s="3" t="s">
        <v>155</v>
      </c>
      <c r="Z1156" s="3" t="s">
        <v>298</v>
      </c>
      <c r="AA1156" s="3" t="s">
        <v>172</v>
      </c>
      <c r="AB1156" s="3" t="s">
        <v>697</v>
      </c>
      <c r="AC1156" s="3" t="s">
        <v>5534</v>
      </c>
      <c r="AD1156" s="3" t="s">
        <v>14769</v>
      </c>
      <c r="AE1156" s="3" t="s">
        <v>9319</v>
      </c>
      <c r="AF1156" s="3" t="s">
        <v>160</v>
      </c>
      <c r="AG1156" s="3" t="s">
        <v>160</v>
      </c>
      <c r="AH1156" s="3" t="s">
        <v>160</v>
      </c>
      <c r="AI1156" s="3" t="s">
        <v>160</v>
      </c>
      <c r="AJ1156" s="3" t="s">
        <v>17</v>
      </c>
      <c r="AK1156" s="3" t="s">
        <v>17</v>
      </c>
      <c r="AL1156" s="3" t="s">
        <v>14770</v>
      </c>
      <c r="AM1156" s="3" t="s">
        <v>409</v>
      </c>
      <c r="AN1156" s="3" t="s">
        <v>13418</v>
      </c>
      <c r="AO1156" s="3" t="s">
        <v>584</v>
      </c>
      <c r="AP1156" s="4" t="s">
        <v>17</v>
      </c>
    </row>
    <row r="1157" spans="1:42" x14ac:dyDescent="0.25">
      <c r="A1157" s="3" t="s">
        <v>14771</v>
      </c>
      <c r="B1157" s="3" t="s">
        <v>14772</v>
      </c>
      <c r="C1157" s="3" t="s">
        <v>14773</v>
      </c>
      <c r="D1157" s="3" t="s">
        <v>142</v>
      </c>
      <c r="E1157" s="3" t="s">
        <v>17</v>
      </c>
      <c r="F1157" s="3" t="s">
        <v>14774</v>
      </c>
      <c r="G1157" s="3" t="s">
        <v>14775</v>
      </c>
      <c r="H1157" s="3" t="s">
        <v>4842</v>
      </c>
      <c r="I1157" s="3" t="s">
        <v>4228</v>
      </c>
      <c r="J1157" s="3" t="s">
        <v>207</v>
      </c>
      <c r="K1157" s="3" t="s">
        <v>355</v>
      </c>
      <c r="L1157" s="3" t="s">
        <v>601</v>
      </c>
      <c r="M1157" s="3" t="s">
        <v>810</v>
      </c>
      <c r="N1157" s="3" t="s">
        <v>10235</v>
      </c>
      <c r="O1157" s="3" t="s">
        <v>149</v>
      </c>
      <c r="P1157" s="3" t="s">
        <v>150</v>
      </c>
      <c r="Q1157" s="3" t="s">
        <v>76</v>
      </c>
      <c r="R1157" s="3" t="s">
        <v>14776</v>
      </c>
      <c r="S1157" s="3" t="s">
        <v>17</v>
      </c>
      <c r="T1157" s="3" t="s">
        <v>17</v>
      </c>
      <c r="U1157" s="3" t="s">
        <v>76</v>
      </c>
      <c r="V1157" s="3" t="s">
        <v>152</v>
      </c>
      <c r="W1157" s="3" t="s">
        <v>4350</v>
      </c>
      <c r="X1157" s="3" t="s">
        <v>160</v>
      </c>
      <c r="Y1157" s="3" t="s">
        <v>160</v>
      </c>
      <c r="Z1157" s="3" t="s">
        <v>160</v>
      </c>
      <c r="AA1157" s="3" t="s">
        <v>160</v>
      </c>
      <c r="AB1157" s="3" t="s">
        <v>160</v>
      </c>
      <c r="AC1157" s="3" t="s">
        <v>14777</v>
      </c>
      <c r="AD1157" s="3" t="s">
        <v>159</v>
      </c>
      <c r="AE1157" s="3" t="s">
        <v>14778</v>
      </c>
      <c r="AF1157" s="3" t="s">
        <v>160</v>
      </c>
      <c r="AG1157" s="3" t="s">
        <v>160</v>
      </c>
      <c r="AH1157" s="3" t="s">
        <v>160</v>
      </c>
      <c r="AI1157" s="3" t="s">
        <v>160</v>
      </c>
      <c r="AJ1157" s="3" t="s">
        <v>17</v>
      </c>
      <c r="AK1157" s="3" t="s">
        <v>17</v>
      </c>
      <c r="AL1157" s="3" t="s">
        <v>14779</v>
      </c>
      <c r="AM1157" s="3" t="s">
        <v>442</v>
      </c>
      <c r="AN1157" s="3" t="s">
        <v>4093</v>
      </c>
      <c r="AO1157" s="3" t="s">
        <v>221</v>
      </c>
      <c r="AP1157" s="4" t="s">
        <v>17</v>
      </c>
    </row>
    <row r="1158" spans="1:42" x14ac:dyDescent="0.25">
      <c r="A1158" s="3" t="s">
        <v>14780</v>
      </c>
      <c r="B1158" s="3" t="s">
        <v>14781</v>
      </c>
      <c r="C1158" s="3" t="s">
        <v>14782</v>
      </c>
      <c r="D1158" s="3" t="s">
        <v>142</v>
      </c>
      <c r="E1158" s="3" t="s">
        <v>17</v>
      </c>
      <c r="F1158" s="3" t="s">
        <v>14783</v>
      </c>
      <c r="G1158" s="3" t="s">
        <v>14784</v>
      </c>
      <c r="H1158" s="3" t="s">
        <v>4242</v>
      </c>
      <c r="I1158" s="3" t="s">
        <v>232</v>
      </c>
      <c r="J1158" s="3" t="s">
        <v>207</v>
      </c>
      <c r="K1158" s="3" t="s">
        <v>359</v>
      </c>
      <c r="L1158" s="3" t="s">
        <v>512</v>
      </c>
      <c r="M1158" s="3" t="s">
        <v>147</v>
      </c>
      <c r="N1158" s="3" t="s">
        <v>5532</v>
      </c>
      <c r="O1158" s="3" t="s">
        <v>181</v>
      </c>
      <c r="P1158" s="3" t="s">
        <v>150</v>
      </c>
      <c r="Q1158" s="3" t="s">
        <v>76</v>
      </c>
      <c r="R1158" s="3" t="s">
        <v>292</v>
      </c>
      <c r="S1158" s="3" t="s">
        <v>17</v>
      </c>
      <c r="T1158" s="3" t="s">
        <v>17</v>
      </c>
      <c r="U1158" s="3" t="s">
        <v>195</v>
      </c>
      <c r="V1158" s="3" t="s">
        <v>152</v>
      </c>
      <c r="W1158" s="3" t="s">
        <v>5370</v>
      </c>
      <c r="X1158" s="3" t="s">
        <v>160</v>
      </c>
      <c r="Y1158" s="3" t="s">
        <v>155</v>
      </c>
      <c r="Z1158" s="3" t="s">
        <v>157</v>
      </c>
      <c r="AA1158" s="3" t="s">
        <v>184</v>
      </c>
      <c r="AB1158" s="3" t="s">
        <v>409</v>
      </c>
      <c r="AC1158" s="3" t="s">
        <v>5534</v>
      </c>
      <c r="AD1158" s="3" t="s">
        <v>14785</v>
      </c>
      <c r="AE1158" s="3" t="s">
        <v>9938</v>
      </c>
      <c r="AF1158" s="3" t="s">
        <v>160</v>
      </c>
      <c r="AG1158" s="3" t="s">
        <v>160</v>
      </c>
      <c r="AH1158" s="3" t="s">
        <v>160</v>
      </c>
      <c r="AI1158" s="3" t="s">
        <v>160</v>
      </c>
      <c r="AJ1158" s="3" t="s">
        <v>17</v>
      </c>
      <c r="AK1158" s="3" t="s">
        <v>17</v>
      </c>
      <c r="AL1158" s="3" t="s">
        <v>14786</v>
      </c>
      <c r="AM1158" s="3" t="s">
        <v>153</v>
      </c>
      <c r="AN1158" s="3" t="s">
        <v>5866</v>
      </c>
      <c r="AO1158" s="3" t="s">
        <v>619</v>
      </c>
      <c r="AP1158" s="4" t="s">
        <v>17</v>
      </c>
    </row>
    <row r="1159" spans="1:42" x14ac:dyDescent="0.25">
      <c r="A1159" s="3" t="s">
        <v>14787</v>
      </c>
      <c r="B1159" s="3" t="s">
        <v>14788</v>
      </c>
      <c r="C1159" s="3" t="s">
        <v>14789</v>
      </c>
      <c r="D1159" s="3" t="s">
        <v>142</v>
      </c>
      <c r="E1159" s="3" t="s">
        <v>17</v>
      </c>
      <c r="F1159" s="3" t="s">
        <v>14790</v>
      </c>
      <c r="G1159" s="3" t="s">
        <v>14791</v>
      </c>
      <c r="H1159" s="3" t="s">
        <v>14792</v>
      </c>
      <c r="I1159" s="3" t="s">
        <v>4109</v>
      </c>
      <c r="J1159" s="3" t="s">
        <v>8994</v>
      </c>
      <c r="K1159" s="3" t="s">
        <v>481</v>
      </c>
      <c r="L1159" s="3" t="s">
        <v>512</v>
      </c>
      <c r="M1159" s="3" t="s">
        <v>179</v>
      </c>
      <c r="N1159" s="3" t="s">
        <v>5532</v>
      </c>
      <c r="O1159" s="3" t="s">
        <v>525</v>
      </c>
      <c r="P1159" s="3" t="s">
        <v>150</v>
      </c>
      <c r="Q1159" s="3" t="s">
        <v>76</v>
      </c>
      <c r="R1159" s="3" t="s">
        <v>14793</v>
      </c>
      <c r="S1159" s="3" t="s">
        <v>17</v>
      </c>
      <c r="T1159" s="3" t="s">
        <v>17</v>
      </c>
      <c r="U1159" s="3" t="s">
        <v>184</v>
      </c>
      <c r="V1159" s="3" t="s">
        <v>152</v>
      </c>
      <c r="W1159" s="3" t="s">
        <v>4168</v>
      </c>
      <c r="X1159" s="3" t="s">
        <v>4168</v>
      </c>
      <c r="Y1159" s="3" t="s">
        <v>155</v>
      </c>
      <c r="Z1159" s="3" t="s">
        <v>297</v>
      </c>
      <c r="AA1159" s="3" t="s">
        <v>151</v>
      </c>
      <c r="AB1159" s="3" t="s">
        <v>314</v>
      </c>
      <c r="AC1159" s="3" t="s">
        <v>6098</v>
      </c>
      <c r="AD1159" s="3" t="s">
        <v>14794</v>
      </c>
      <c r="AE1159" s="3" t="s">
        <v>14795</v>
      </c>
      <c r="AF1159" s="3" t="s">
        <v>160</v>
      </c>
      <c r="AG1159" s="3" t="s">
        <v>160</v>
      </c>
      <c r="AH1159" s="3" t="s">
        <v>160</v>
      </c>
      <c r="AI1159" s="3" t="s">
        <v>160</v>
      </c>
      <c r="AJ1159" s="3" t="s">
        <v>17</v>
      </c>
      <c r="AK1159" s="3" t="s">
        <v>17</v>
      </c>
      <c r="AL1159" s="3" t="s">
        <v>14796</v>
      </c>
      <c r="AM1159" s="3" t="s">
        <v>283</v>
      </c>
      <c r="AN1159" s="3" t="s">
        <v>14797</v>
      </c>
      <c r="AO1159" s="3" t="s">
        <v>206</v>
      </c>
      <c r="AP1159" s="4" t="s">
        <v>17</v>
      </c>
    </row>
    <row r="1160" spans="1:42" x14ac:dyDescent="0.25">
      <c r="A1160" s="3" t="s">
        <v>14798</v>
      </c>
      <c r="B1160" s="3" t="s">
        <v>14799</v>
      </c>
      <c r="C1160" s="3" t="s">
        <v>14800</v>
      </c>
      <c r="D1160" s="3" t="s">
        <v>142</v>
      </c>
      <c r="E1160" s="3" t="s">
        <v>17</v>
      </c>
      <c r="F1160" s="3" t="s">
        <v>14801</v>
      </c>
      <c r="G1160" s="3" t="s">
        <v>14802</v>
      </c>
      <c r="H1160" s="3" t="s">
        <v>9309</v>
      </c>
      <c r="I1160" s="3" t="s">
        <v>160</v>
      </c>
      <c r="J1160" s="3" t="s">
        <v>344</v>
      </c>
      <c r="K1160" s="3" t="s">
        <v>768</v>
      </c>
      <c r="L1160" s="3" t="s">
        <v>8163</v>
      </c>
      <c r="M1160" s="3" t="s">
        <v>494</v>
      </c>
      <c r="N1160" s="3" t="s">
        <v>9437</v>
      </c>
      <c r="O1160" s="3" t="s">
        <v>181</v>
      </c>
      <c r="P1160" s="3" t="s">
        <v>150</v>
      </c>
      <c r="Q1160" s="3" t="s">
        <v>76</v>
      </c>
      <c r="R1160" s="3" t="s">
        <v>170</v>
      </c>
      <c r="S1160" s="3" t="s">
        <v>17</v>
      </c>
      <c r="T1160" s="3" t="s">
        <v>17</v>
      </c>
      <c r="U1160" s="3" t="s">
        <v>160</v>
      </c>
      <c r="V1160" s="3" t="s">
        <v>152</v>
      </c>
      <c r="W1160" s="3" t="s">
        <v>153</v>
      </c>
      <c r="X1160" s="3" t="s">
        <v>154</v>
      </c>
      <c r="Y1160" s="3" t="s">
        <v>155</v>
      </c>
      <c r="Z1160" s="3" t="s">
        <v>202</v>
      </c>
      <c r="AA1160" s="3" t="s">
        <v>172</v>
      </c>
      <c r="AB1160" s="3" t="s">
        <v>202</v>
      </c>
      <c r="AC1160" s="3" t="s">
        <v>6783</v>
      </c>
      <c r="AD1160" s="3" t="s">
        <v>14803</v>
      </c>
      <c r="AE1160" s="3" t="s">
        <v>14804</v>
      </c>
      <c r="AF1160" s="3" t="s">
        <v>160</v>
      </c>
      <c r="AG1160" s="3" t="s">
        <v>160</v>
      </c>
      <c r="AH1160" s="3" t="s">
        <v>160</v>
      </c>
      <c r="AI1160" s="3" t="s">
        <v>160</v>
      </c>
      <c r="AJ1160" s="3" t="s">
        <v>17</v>
      </c>
      <c r="AK1160" s="3" t="s">
        <v>17</v>
      </c>
      <c r="AL1160" s="3" t="s">
        <v>14805</v>
      </c>
      <c r="AM1160" s="3" t="s">
        <v>232</v>
      </c>
      <c r="AN1160" s="3" t="s">
        <v>5195</v>
      </c>
      <c r="AO1160" s="3" t="s">
        <v>263</v>
      </c>
      <c r="AP1160" s="4" t="s">
        <v>17</v>
      </c>
    </row>
    <row r="1161" spans="1:42" x14ac:dyDescent="0.25">
      <c r="A1161" s="3" t="s">
        <v>14806</v>
      </c>
      <c r="B1161" s="3" t="s">
        <v>14807</v>
      </c>
      <c r="C1161" s="3" t="s">
        <v>14808</v>
      </c>
      <c r="D1161" s="3" t="s">
        <v>142</v>
      </c>
      <c r="E1161" s="3" t="s">
        <v>17</v>
      </c>
      <c r="F1161" s="3" t="s">
        <v>14809</v>
      </c>
      <c r="G1161" s="3" t="s">
        <v>14810</v>
      </c>
      <c r="H1161" s="3" t="s">
        <v>14811</v>
      </c>
      <c r="I1161" s="3" t="s">
        <v>160</v>
      </c>
      <c r="J1161" s="3" t="s">
        <v>14812</v>
      </c>
      <c r="K1161" s="3" t="s">
        <v>524</v>
      </c>
      <c r="L1161" s="3" t="s">
        <v>5532</v>
      </c>
      <c r="M1161" s="3" t="s">
        <v>343</v>
      </c>
      <c r="N1161" s="3" t="s">
        <v>4167</v>
      </c>
      <c r="O1161" s="3" t="s">
        <v>181</v>
      </c>
      <c r="P1161" s="3" t="s">
        <v>150</v>
      </c>
      <c r="Q1161" s="3" t="s">
        <v>76</v>
      </c>
      <c r="R1161" s="3" t="s">
        <v>498</v>
      </c>
      <c r="S1161" s="3" t="s">
        <v>17</v>
      </c>
      <c r="T1161" s="3" t="s">
        <v>17</v>
      </c>
      <c r="U1161" s="3" t="s">
        <v>176</v>
      </c>
      <c r="V1161" s="3" t="s">
        <v>152</v>
      </c>
      <c r="W1161" s="3" t="s">
        <v>5662</v>
      </c>
      <c r="X1161" s="3" t="s">
        <v>5662</v>
      </c>
      <c r="Y1161" s="3" t="s">
        <v>172</v>
      </c>
      <c r="Z1161" s="3" t="s">
        <v>172</v>
      </c>
      <c r="AA1161" s="3" t="s">
        <v>184</v>
      </c>
      <c r="AB1161" s="3" t="s">
        <v>172</v>
      </c>
      <c r="AC1161" s="3" t="s">
        <v>512</v>
      </c>
      <c r="AD1161" s="3" t="s">
        <v>14813</v>
      </c>
      <c r="AE1161" s="3" t="s">
        <v>14814</v>
      </c>
      <c r="AF1161" s="3" t="s">
        <v>160</v>
      </c>
      <c r="AG1161" s="3" t="s">
        <v>160</v>
      </c>
      <c r="AH1161" s="3" t="s">
        <v>160</v>
      </c>
      <c r="AI1161" s="3" t="s">
        <v>160</v>
      </c>
      <c r="AJ1161" s="3" t="s">
        <v>17</v>
      </c>
      <c r="AK1161" s="3" t="s">
        <v>17</v>
      </c>
      <c r="AL1161" s="3" t="s">
        <v>14815</v>
      </c>
      <c r="AM1161" s="3" t="s">
        <v>807</v>
      </c>
      <c r="AN1161" s="3" t="s">
        <v>563</v>
      </c>
      <c r="AO1161" s="3" t="s">
        <v>405</v>
      </c>
      <c r="AP1161" s="4" t="s">
        <v>17</v>
      </c>
    </row>
    <row r="1162" spans="1:42" x14ac:dyDescent="0.25">
      <c r="A1162" s="3" t="s">
        <v>14816</v>
      </c>
      <c r="B1162" s="3" t="s">
        <v>14817</v>
      </c>
      <c r="C1162" s="3" t="s">
        <v>14818</v>
      </c>
      <c r="D1162" s="3" t="s">
        <v>142</v>
      </c>
      <c r="E1162" s="3" t="s">
        <v>17</v>
      </c>
      <c r="F1162" s="3" t="s">
        <v>14819</v>
      </c>
      <c r="G1162" s="3" t="s">
        <v>14820</v>
      </c>
      <c r="H1162" s="3" t="s">
        <v>14821</v>
      </c>
      <c r="I1162" s="3" t="s">
        <v>787</v>
      </c>
      <c r="J1162" s="3" t="s">
        <v>319</v>
      </c>
      <c r="K1162" s="3" t="s">
        <v>145</v>
      </c>
      <c r="L1162" s="3" t="s">
        <v>512</v>
      </c>
      <c r="M1162" s="3" t="s">
        <v>364</v>
      </c>
      <c r="N1162" s="3" t="s">
        <v>5532</v>
      </c>
      <c r="O1162" s="3" t="s">
        <v>525</v>
      </c>
      <c r="P1162" s="3" t="s">
        <v>150</v>
      </c>
      <c r="Q1162" s="3" t="s">
        <v>76</v>
      </c>
      <c r="R1162" s="3" t="s">
        <v>14822</v>
      </c>
      <c r="S1162" s="3" t="s">
        <v>17</v>
      </c>
      <c r="T1162" s="3" t="s">
        <v>17</v>
      </c>
      <c r="U1162" s="3" t="s">
        <v>151</v>
      </c>
      <c r="V1162" s="3" t="s">
        <v>152</v>
      </c>
      <c r="W1162" s="3" t="s">
        <v>675</v>
      </c>
      <c r="X1162" s="3" t="s">
        <v>675</v>
      </c>
      <c r="Y1162" s="3" t="s">
        <v>172</v>
      </c>
      <c r="Z1162" s="3" t="s">
        <v>194</v>
      </c>
      <c r="AA1162" s="3" t="s">
        <v>184</v>
      </c>
      <c r="AB1162" s="3" t="s">
        <v>202</v>
      </c>
      <c r="AC1162" s="3" t="s">
        <v>5685</v>
      </c>
      <c r="AD1162" s="3" t="s">
        <v>7721</v>
      </c>
      <c r="AE1162" s="3" t="s">
        <v>14823</v>
      </c>
      <c r="AF1162" s="3" t="s">
        <v>160</v>
      </c>
      <c r="AG1162" s="3" t="s">
        <v>160</v>
      </c>
      <c r="AH1162" s="3" t="s">
        <v>160</v>
      </c>
      <c r="AI1162" s="3" t="s">
        <v>160</v>
      </c>
      <c r="AJ1162" s="3" t="s">
        <v>17</v>
      </c>
      <c r="AK1162" s="3" t="s">
        <v>17</v>
      </c>
      <c r="AL1162" s="3" t="s">
        <v>14824</v>
      </c>
      <c r="AM1162" s="3" t="s">
        <v>300</v>
      </c>
      <c r="AN1162" s="3" t="s">
        <v>293</v>
      </c>
      <c r="AO1162" s="3" t="s">
        <v>294</v>
      </c>
      <c r="AP1162" s="4" t="s">
        <v>17</v>
      </c>
    </row>
    <row r="1163" spans="1:42" x14ac:dyDescent="0.25">
      <c r="A1163" s="3" t="s">
        <v>14825</v>
      </c>
      <c r="B1163" s="3" t="s">
        <v>14826</v>
      </c>
      <c r="C1163" s="3" t="s">
        <v>14827</v>
      </c>
      <c r="D1163" s="3" t="s">
        <v>142</v>
      </c>
      <c r="E1163" s="3" t="s">
        <v>17</v>
      </c>
      <c r="F1163" s="3" t="s">
        <v>14828</v>
      </c>
      <c r="G1163" s="3" t="s">
        <v>14829</v>
      </c>
      <c r="H1163" s="3" t="s">
        <v>8859</v>
      </c>
      <c r="I1163" s="3" t="s">
        <v>160</v>
      </c>
      <c r="J1163" s="3" t="s">
        <v>190</v>
      </c>
      <c r="K1163" s="3" t="s">
        <v>628</v>
      </c>
      <c r="L1163" s="3" t="s">
        <v>601</v>
      </c>
      <c r="M1163" s="3" t="s">
        <v>179</v>
      </c>
      <c r="N1163" s="3" t="s">
        <v>10051</v>
      </c>
      <c r="O1163" s="3" t="s">
        <v>181</v>
      </c>
      <c r="P1163" s="3" t="s">
        <v>150</v>
      </c>
      <c r="Q1163" s="3" t="s">
        <v>76</v>
      </c>
      <c r="R1163" s="3" t="s">
        <v>182</v>
      </c>
      <c r="S1163" s="3" t="s">
        <v>17</v>
      </c>
      <c r="T1163" s="3" t="s">
        <v>17</v>
      </c>
      <c r="U1163" s="3" t="s">
        <v>184</v>
      </c>
      <c r="V1163" s="3" t="s">
        <v>152</v>
      </c>
      <c r="W1163" s="3" t="s">
        <v>4120</v>
      </c>
      <c r="X1163" s="3" t="s">
        <v>160</v>
      </c>
      <c r="Y1163" s="3" t="s">
        <v>184</v>
      </c>
      <c r="Z1163" s="3" t="s">
        <v>184</v>
      </c>
      <c r="AA1163" s="3" t="s">
        <v>151</v>
      </c>
      <c r="AB1163" s="3" t="s">
        <v>156</v>
      </c>
      <c r="AC1163" s="3" t="s">
        <v>14830</v>
      </c>
      <c r="AD1163" s="3" t="s">
        <v>14831</v>
      </c>
      <c r="AE1163" s="3" t="s">
        <v>14832</v>
      </c>
      <c r="AF1163" s="3" t="s">
        <v>160</v>
      </c>
      <c r="AG1163" s="3" t="s">
        <v>160</v>
      </c>
      <c r="AH1163" s="3" t="s">
        <v>160</v>
      </c>
      <c r="AI1163" s="3" t="s">
        <v>160</v>
      </c>
      <c r="AJ1163" s="3" t="s">
        <v>17</v>
      </c>
      <c r="AK1163" s="3" t="s">
        <v>17</v>
      </c>
      <c r="AL1163" s="3" t="s">
        <v>14833</v>
      </c>
      <c r="AM1163" s="3" t="s">
        <v>11607</v>
      </c>
      <c r="AN1163" s="3" t="s">
        <v>4108</v>
      </c>
      <c r="AO1163" s="3" t="s">
        <v>263</v>
      </c>
      <c r="AP1163" s="4" t="s">
        <v>17</v>
      </c>
    </row>
    <row r="1164" spans="1:42" x14ac:dyDescent="0.25">
      <c r="A1164" s="3" t="s">
        <v>14834</v>
      </c>
      <c r="B1164" s="3" t="s">
        <v>14835</v>
      </c>
      <c r="C1164" s="3" t="s">
        <v>14836</v>
      </c>
      <c r="D1164" s="3" t="s">
        <v>142</v>
      </c>
      <c r="E1164" s="3" t="s">
        <v>17</v>
      </c>
      <c r="F1164" s="3" t="s">
        <v>14837</v>
      </c>
      <c r="G1164" s="3" t="s">
        <v>14838</v>
      </c>
      <c r="H1164" s="3" t="s">
        <v>5598</v>
      </c>
      <c r="I1164" s="3" t="s">
        <v>626</v>
      </c>
      <c r="J1164" s="3" t="s">
        <v>4304</v>
      </c>
      <c r="K1164" s="3" t="s">
        <v>233</v>
      </c>
      <c r="L1164" s="3" t="s">
        <v>512</v>
      </c>
      <c r="M1164" s="3" t="s">
        <v>147</v>
      </c>
      <c r="N1164" s="3" t="s">
        <v>14839</v>
      </c>
      <c r="O1164" s="3" t="s">
        <v>181</v>
      </c>
      <c r="P1164" s="3" t="s">
        <v>150</v>
      </c>
      <c r="Q1164" s="3" t="s">
        <v>76</v>
      </c>
      <c r="R1164" s="3" t="s">
        <v>14840</v>
      </c>
      <c r="S1164" s="3" t="s">
        <v>17</v>
      </c>
      <c r="T1164" s="3" t="s">
        <v>17</v>
      </c>
      <c r="U1164" s="3" t="s">
        <v>176</v>
      </c>
      <c r="V1164" s="3" t="s">
        <v>152</v>
      </c>
      <c r="W1164" s="3" t="s">
        <v>160</v>
      </c>
      <c r="X1164" s="3" t="s">
        <v>160</v>
      </c>
      <c r="Y1164" s="3" t="s">
        <v>160</v>
      </c>
      <c r="Z1164" s="3" t="s">
        <v>160</v>
      </c>
      <c r="AA1164" s="3" t="s">
        <v>160</v>
      </c>
      <c r="AB1164" s="3" t="s">
        <v>160</v>
      </c>
      <c r="AC1164" s="3" t="s">
        <v>727</v>
      </c>
      <c r="AD1164" s="3" t="s">
        <v>672</v>
      </c>
      <c r="AE1164" s="3" t="s">
        <v>14841</v>
      </c>
      <c r="AF1164" s="3" t="s">
        <v>160</v>
      </c>
      <c r="AG1164" s="3" t="s">
        <v>160</v>
      </c>
      <c r="AH1164" s="3" t="s">
        <v>160</v>
      </c>
      <c r="AI1164" s="3" t="s">
        <v>160</v>
      </c>
      <c r="AJ1164" s="3" t="s">
        <v>17</v>
      </c>
      <c r="AK1164" s="3" t="s">
        <v>17</v>
      </c>
      <c r="AL1164" s="3" t="s">
        <v>14842</v>
      </c>
      <c r="AM1164" s="3" t="s">
        <v>4725</v>
      </c>
      <c r="AN1164" s="3" t="s">
        <v>416</v>
      </c>
      <c r="AO1164" s="3" t="s">
        <v>188</v>
      </c>
      <c r="AP1164" s="4" t="s">
        <v>17</v>
      </c>
    </row>
    <row r="1165" spans="1:42" x14ac:dyDescent="0.25">
      <c r="A1165" s="3" t="s">
        <v>14843</v>
      </c>
      <c r="B1165" s="3" t="s">
        <v>14844</v>
      </c>
      <c r="C1165" s="3" t="s">
        <v>14845</v>
      </c>
      <c r="D1165" s="3" t="s">
        <v>142</v>
      </c>
      <c r="E1165" s="3" t="s">
        <v>17</v>
      </c>
      <c r="F1165" s="3" t="s">
        <v>14846</v>
      </c>
      <c r="G1165" s="3" t="s">
        <v>14847</v>
      </c>
      <c r="H1165" s="3" t="s">
        <v>14848</v>
      </c>
      <c r="I1165" s="3" t="s">
        <v>905</v>
      </c>
      <c r="J1165" s="3" t="s">
        <v>207</v>
      </c>
      <c r="K1165" s="3" t="s">
        <v>787</v>
      </c>
      <c r="L1165" s="3" t="s">
        <v>444</v>
      </c>
      <c r="M1165" s="3" t="s">
        <v>179</v>
      </c>
      <c r="N1165" s="3" t="s">
        <v>5532</v>
      </c>
      <c r="O1165" s="3" t="s">
        <v>525</v>
      </c>
      <c r="P1165" s="3" t="s">
        <v>150</v>
      </c>
      <c r="Q1165" s="3" t="s">
        <v>76</v>
      </c>
      <c r="R1165" s="3" t="s">
        <v>14849</v>
      </c>
      <c r="S1165" s="3" t="s">
        <v>17</v>
      </c>
      <c r="T1165" s="3" t="s">
        <v>17</v>
      </c>
      <c r="U1165" s="3" t="s">
        <v>176</v>
      </c>
      <c r="V1165" s="3" t="s">
        <v>152</v>
      </c>
      <c r="W1165" s="3" t="s">
        <v>5370</v>
      </c>
      <c r="X1165" s="3" t="s">
        <v>160</v>
      </c>
      <c r="Y1165" s="3" t="s">
        <v>172</v>
      </c>
      <c r="Z1165" s="3" t="s">
        <v>184</v>
      </c>
      <c r="AA1165" s="3" t="s">
        <v>184</v>
      </c>
      <c r="AB1165" s="3" t="s">
        <v>205</v>
      </c>
      <c r="AC1165" s="3" t="s">
        <v>5779</v>
      </c>
      <c r="AD1165" s="3" t="s">
        <v>14850</v>
      </c>
      <c r="AE1165" s="3" t="s">
        <v>9582</v>
      </c>
      <c r="AF1165" s="3" t="s">
        <v>160</v>
      </c>
      <c r="AG1165" s="3" t="s">
        <v>160</v>
      </c>
      <c r="AH1165" s="3" t="s">
        <v>160</v>
      </c>
      <c r="AI1165" s="3" t="s">
        <v>160</v>
      </c>
      <c r="AJ1165" s="3" t="s">
        <v>17</v>
      </c>
      <c r="AK1165" s="3" t="s">
        <v>17</v>
      </c>
      <c r="AL1165" s="3" t="s">
        <v>14851</v>
      </c>
      <c r="AM1165" s="3" t="s">
        <v>722</v>
      </c>
      <c r="AN1165" s="3" t="s">
        <v>387</v>
      </c>
      <c r="AO1165" s="3" t="s">
        <v>294</v>
      </c>
      <c r="AP1165" s="4" t="s">
        <v>17</v>
      </c>
    </row>
    <row r="1166" spans="1:42" x14ac:dyDescent="0.25">
      <c r="A1166" s="3" t="s">
        <v>14852</v>
      </c>
      <c r="B1166" s="3" t="s">
        <v>14853</v>
      </c>
      <c r="C1166" s="3" t="s">
        <v>14854</v>
      </c>
      <c r="D1166" s="3" t="s">
        <v>142</v>
      </c>
      <c r="E1166" s="3" t="s">
        <v>17</v>
      </c>
      <c r="F1166" s="3" t="s">
        <v>14855</v>
      </c>
      <c r="G1166" s="3" t="s">
        <v>14856</v>
      </c>
      <c r="H1166" s="3" t="s">
        <v>14857</v>
      </c>
      <c r="I1166" s="3" t="s">
        <v>885</v>
      </c>
      <c r="J1166" s="3" t="s">
        <v>207</v>
      </c>
      <c r="K1166" s="3" t="s">
        <v>280</v>
      </c>
      <c r="L1166" s="3" t="s">
        <v>444</v>
      </c>
      <c r="M1166" s="3" t="s">
        <v>241</v>
      </c>
      <c r="N1166" s="3" t="s">
        <v>5532</v>
      </c>
      <c r="O1166" s="3" t="s">
        <v>181</v>
      </c>
      <c r="P1166" s="3" t="s">
        <v>150</v>
      </c>
      <c r="Q1166" s="3" t="s">
        <v>76</v>
      </c>
      <c r="R1166" s="3" t="s">
        <v>14858</v>
      </c>
      <c r="S1166" s="3" t="s">
        <v>17</v>
      </c>
      <c r="T1166" s="3" t="s">
        <v>17</v>
      </c>
      <c r="U1166" s="3" t="s">
        <v>195</v>
      </c>
      <c r="V1166" s="3" t="s">
        <v>152</v>
      </c>
      <c r="W1166" s="3" t="s">
        <v>869</v>
      </c>
      <c r="X1166" s="3" t="s">
        <v>869</v>
      </c>
      <c r="Y1166" s="3" t="s">
        <v>172</v>
      </c>
      <c r="Z1166" s="3" t="s">
        <v>337</v>
      </c>
      <c r="AA1166" s="3" t="s">
        <v>195</v>
      </c>
      <c r="AB1166" s="3" t="s">
        <v>186</v>
      </c>
      <c r="AC1166" s="3" t="s">
        <v>5534</v>
      </c>
      <c r="AD1166" s="3" t="s">
        <v>14859</v>
      </c>
      <c r="AE1166" s="3" t="s">
        <v>14860</v>
      </c>
      <c r="AF1166" s="3" t="s">
        <v>160</v>
      </c>
      <c r="AG1166" s="3" t="s">
        <v>160</v>
      </c>
      <c r="AH1166" s="3" t="s">
        <v>160</v>
      </c>
      <c r="AI1166" s="3" t="s">
        <v>160</v>
      </c>
      <c r="AJ1166" s="3" t="s">
        <v>17</v>
      </c>
      <c r="AK1166" s="3" t="s">
        <v>17</v>
      </c>
      <c r="AL1166" s="3" t="s">
        <v>14861</v>
      </c>
      <c r="AM1166" s="3" t="s">
        <v>352</v>
      </c>
      <c r="AN1166" s="3" t="s">
        <v>6753</v>
      </c>
      <c r="AO1166" s="3" t="s">
        <v>290</v>
      </c>
      <c r="AP1166" s="4" t="s">
        <v>17</v>
      </c>
    </row>
    <row r="1167" spans="1:42" x14ac:dyDescent="0.25">
      <c r="A1167" s="3" t="s">
        <v>14862</v>
      </c>
      <c r="B1167" s="3" t="s">
        <v>569</v>
      </c>
      <c r="C1167" s="3" t="s">
        <v>570</v>
      </c>
      <c r="D1167" s="3" t="s">
        <v>142</v>
      </c>
      <c r="E1167" s="3" t="s">
        <v>17</v>
      </c>
      <c r="F1167" s="3" t="s">
        <v>14863</v>
      </c>
      <c r="G1167" s="3" t="s">
        <v>14864</v>
      </c>
      <c r="H1167" s="3" t="s">
        <v>14865</v>
      </c>
      <c r="I1167" s="3" t="s">
        <v>5892</v>
      </c>
      <c r="J1167" s="3" t="s">
        <v>207</v>
      </c>
      <c r="K1167" s="3" t="s">
        <v>145</v>
      </c>
      <c r="L1167" s="3" t="s">
        <v>4250</v>
      </c>
      <c r="M1167" s="3" t="s">
        <v>494</v>
      </c>
      <c r="N1167" s="3" t="s">
        <v>444</v>
      </c>
      <c r="O1167" s="3" t="s">
        <v>149</v>
      </c>
      <c r="P1167" s="3" t="s">
        <v>150</v>
      </c>
      <c r="Q1167" s="3" t="s">
        <v>76</v>
      </c>
      <c r="R1167" s="3" t="s">
        <v>14866</v>
      </c>
      <c r="S1167" s="3" t="s">
        <v>17</v>
      </c>
      <c r="T1167" s="3" t="s">
        <v>17</v>
      </c>
      <c r="U1167" s="3" t="s">
        <v>272</v>
      </c>
      <c r="V1167" s="3" t="s">
        <v>152</v>
      </c>
      <c r="W1167" s="3" t="s">
        <v>153</v>
      </c>
      <c r="X1167" s="3" t="s">
        <v>154</v>
      </c>
      <c r="Y1167" s="3" t="s">
        <v>155</v>
      </c>
      <c r="Z1167" s="3" t="s">
        <v>194</v>
      </c>
      <c r="AA1167" s="3" t="s">
        <v>155</v>
      </c>
      <c r="AB1167" s="3" t="s">
        <v>202</v>
      </c>
      <c r="AC1167" s="3" t="s">
        <v>512</v>
      </c>
      <c r="AD1167" s="3" t="s">
        <v>14867</v>
      </c>
      <c r="AE1167" s="3" t="s">
        <v>14868</v>
      </c>
      <c r="AF1167" s="3" t="s">
        <v>160</v>
      </c>
      <c r="AG1167" s="3" t="s">
        <v>160</v>
      </c>
      <c r="AH1167" s="3" t="s">
        <v>160</v>
      </c>
      <c r="AI1167" s="3" t="s">
        <v>160</v>
      </c>
      <c r="AJ1167" s="3" t="s">
        <v>17</v>
      </c>
      <c r="AK1167" s="3" t="s">
        <v>17</v>
      </c>
      <c r="AL1167" s="3" t="s">
        <v>14869</v>
      </c>
      <c r="AM1167" s="3" t="s">
        <v>885</v>
      </c>
      <c r="AN1167" s="3" t="s">
        <v>187</v>
      </c>
      <c r="AO1167" s="3" t="s">
        <v>188</v>
      </c>
      <c r="AP1167" s="4" t="s">
        <v>17</v>
      </c>
    </row>
    <row r="1168" spans="1:42" x14ac:dyDescent="0.25">
      <c r="A1168" s="3" t="s">
        <v>14870</v>
      </c>
      <c r="B1168" s="3" t="s">
        <v>14871</v>
      </c>
      <c r="C1168" s="3" t="s">
        <v>14872</v>
      </c>
      <c r="D1168" s="3" t="s">
        <v>142</v>
      </c>
      <c r="E1168" s="3" t="s">
        <v>17</v>
      </c>
      <c r="F1168" s="3" t="s">
        <v>14873</v>
      </c>
      <c r="G1168" s="3" t="s">
        <v>14874</v>
      </c>
      <c r="H1168" s="3" t="s">
        <v>534</v>
      </c>
      <c r="I1168" s="3" t="s">
        <v>160</v>
      </c>
      <c r="J1168" s="3" t="s">
        <v>207</v>
      </c>
      <c r="K1168" s="3" t="s">
        <v>617</v>
      </c>
      <c r="L1168" s="3" t="s">
        <v>512</v>
      </c>
      <c r="M1168" s="3" t="s">
        <v>179</v>
      </c>
      <c r="N1168" s="3" t="s">
        <v>5532</v>
      </c>
      <c r="O1168" s="3" t="s">
        <v>440</v>
      </c>
      <c r="P1168" s="3" t="s">
        <v>150</v>
      </c>
      <c r="Q1168" s="3" t="s">
        <v>76</v>
      </c>
      <c r="R1168" s="3" t="s">
        <v>170</v>
      </c>
      <c r="S1168" s="3" t="s">
        <v>17</v>
      </c>
      <c r="T1168" s="3" t="s">
        <v>17</v>
      </c>
      <c r="U1168" s="3" t="s">
        <v>151</v>
      </c>
      <c r="V1168" s="3" t="s">
        <v>152</v>
      </c>
      <c r="W1168" s="3" t="s">
        <v>6285</v>
      </c>
      <c r="X1168" s="3" t="s">
        <v>6285</v>
      </c>
      <c r="Y1168" s="3" t="s">
        <v>155</v>
      </c>
      <c r="Z1168" s="3" t="s">
        <v>194</v>
      </c>
      <c r="AA1168" s="3" t="s">
        <v>184</v>
      </c>
      <c r="AB1168" s="3" t="s">
        <v>435</v>
      </c>
      <c r="AC1168" s="3" t="s">
        <v>5534</v>
      </c>
      <c r="AD1168" s="3" t="s">
        <v>14875</v>
      </c>
      <c r="AE1168" s="3" t="s">
        <v>14876</v>
      </c>
      <c r="AF1168" s="3" t="s">
        <v>160</v>
      </c>
      <c r="AG1168" s="3" t="s">
        <v>160</v>
      </c>
      <c r="AH1168" s="3" t="s">
        <v>160</v>
      </c>
      <c r="AI1168" s="3" t="s">
        <v>160</v>
      </c>
      <c r="AJ1168" s="3" t="s">
        <v>17</v>
      </c>
      <c r="AK1168" s="3" t="s">
        <v>17</v>
      </c>
      <c r="AL1168" s="3" t="s">
        <v>14877</v>
      </c>
      <c r="AM1168" s="3" t="s">
        <v>194</v>
      </c>
      <c r="AN1168" s="3" t="s">
        <v>187</v>
      </c>
      <c r="AO1168" s="3" t="s">
        <v>188</v>
      </c>
      <c r="AP1168" s="4" t="s">
        <v>17</v>
      </c>
    </row>
    <row r="1169" spans="1:42" x14ac:dyDescent="0.25">
      <c r="A1169" s="3" t="s">
        <v>14878</v>
      </c>
      <c r="B1169" s="3" t="s">
        <v>14879</v>
      </c>
      <c r="C1169" s="3" t="s">
        <v>14880</v>
      </c>
      <c r="D1169" s="3" t="s">
        <v>142</v>
      </c>
      <c r="E1169" s="3" t="s">
        <v>17</v>
      </c>
      <c r="F1169" s="3" t="s">
        <v>14881</v>
      </c>
      <c r="G1169" s="3" t="s">
        <v>14882</v>
      </c>
      <c r="H1169" s="3" t="s">
        <v>13259</v>
      </c>
      <c r="I1169" s="3" t="s">
        <v>184</v>
      </c>
      <c r="J1169" s="3" t="s">
        <v>207</v>
      </c>
      <c r="K1169" s="3" t="s">
        <v>359</v>
      </c>
      <c r="L1169" s="3" t="s">
        <v>444</v>
      </c>
      <c r="M1169" s="3" t="s">
        <v>179</v>
      </c>
      <c r="N1169" s="3" t="s">
        <v>5532</v>
      </c>
      <c r="O1169" s="3" t="s">
        <v>181</v>
      </c>
      <c r="P1169" s="3" t="s">
        <v>150</v>
      </c>
      <c r="Q1169" s="3" t="s">
        <v>76</v>
      </c>
      <c r="R1169" s="3" t="s">
        <v>14883</v>
      </c>
      <c r="S1169" s="3" t="s">
        <v>17</v>
      </c>
      <c r="T1169" s="3" t="s">
        <v>17</v>
      </c>
      <c r="U1169" s="3" t="s">
        <v>430</v>
      </c>
      <c r="V1169" s="3" t="s">
        <v>152</v>
      </c>
      <c r="W1169" s="3" t="s">
        <v>5199</v>
      </c>
      <c r="X1169" s="3" t="s">
        <v>7779</v>
      </c>
      <c r="Y1169" s="3" t="s">
        <v>172</v>
      </c>
      <c r="Z1169" s="3" t="s">
        <v>160</v>
      </c>
      <c r="AA1169" s="3" t="s">
        <v>184</v>
      </c>
      <c r="AB1169" s="3" t="s">
        <v>408</v>
      </c>
      <c r="AC1169" s="3" t="s">
        <v>5534</v>
      </c>
      <c r="AD1169" s="3" t="s">
        <v>14884</v>
      </c>
      <c r="AE1169" s="3" t="s">
        <v>14885</v>
      </c>
      <c r="AF1169" s="3" t="s">
        <v>160</v>
      </c>
      <c r="AG1169" s="3" t="s">
        <v>160</v>
      </c>
      <c r="AH1169" s="3" t="s">
        <v>160</v>
      </c>
      <c r="AI1169" s="3" t="s">
        <v>160</v>
      </c>
      <c r="AJ1169" s="3" t="s">
        <v>17</v>
      </c>
      <c r="AK1169" s="3" t="s">
        <v>17</v>
      </c>
      <c r="AL1169" s="3" t="s">
        <v>14886</v>
      </c>
      <c r="AM1169" s="3" t="s">
        <v>748</v>
      </c>
      <c r="AN1169" s="3" t="s">
        <v>9532</v>
      </c>
      <c r="AO1169" s="3" t="s">
        <v>454</v>
      </c>
      <c r="AP1169" s="4" t="s">
        <v>17</v>
      </c>
    </row>
    <row r="1170" spans="1:42" x14ac:dyDescent="0.25">
      <c r="A1170" s="3" t="s">
        <v>14887</v>
      </c>
      <c r="B1170" s="3" t="s">
        <v>14888</v>
      </c>
      <c r="C1170" s="3" t="s">
        <v>14889</v>
      </c>
      <c r="D1170" s="3" t="s">
        <v>142</v>
      </c>
      <c r="E1170" s="3" t="s">
        <v>17</v>
      </c>
      <c r="F1170" s="3" t="s">
        <v>14890</v>
      </c>
      <c r="G1170" s="3" t="s">
        <v>14891</v>
      </c>
      <c r="H1170" s="3" t="s">
        <v>14811</v>
      </c>
      <c r="I1170" s="3" t="s">
        <v>160</v>
      </c>
      <c r="J1170" s="3" t="s">
        <v>344</v>
      </c>
      <c r="K1170" s="3" t="s">
        <v>189</v>
      </c>
      <c r="L1170" s="3" t="s">
        <v>5532</v>
      </c>
      <c r="M1170" s="3" t="s">
        <v>254</v>
      </c>
      <c r="N1170" s="3" t="s">
        <v>512</v>
      </c>
      <c r="O1170" s="3" t="s">
        <v>181</v>
      </c>
      <c r="P1170" s="3" t="s">
        <v>150</v>
      </c>
      <c r="Q1170" s="3" t="s">
        <v>76</v>
      </c>
      <c r="R1170" s="3" t="s">
        <v>5960</v>
      </c>
      <c r="S1170" s="3" t="s">
        <v>17</v>
      </c>
      <c r="T1170" s="3" t="s">
        <v>17</v>
      </c>
      <c r="U1170" s="3" t="s">
        <v>76</v>
      </c>
      <c r="V1170" s="3" t="s">
        <v>152</v>
      </c>
      <c r="W1170" s="3" t="s">
        <v>4722</v>
      </c>
      <c r="X1170" s="3" t="s">
        <v>6250</v>
      </c>
      <c r="Y1170" s="3" t="s">
        <v>172</v>
      </c>
      <c r="Z1170" s="3" t="s">
        <v>151</v>
      </c>
      <c r="AA1170" s="3" t="s">
        <v>184</v>
      </c>
      <c r="AB1170" s="3" t="s">
        <v>222</v>
      </c>
      <c r="AC1170" s="3" t="s">
        <v>14892</v>
      </c>
      <c r="AD1170" s="3" t="s">
        <v>14893</v>
      </c>
      <c r="AE1170" s="3" t="s">
        <v>14894</v>
      </c>
      <c r="AF1170" s="3" t="s">
        <v>160</v>
      </c>
      <c r="AG1170" s="3" t="s">
        <v>160</v>
      </c>
      <c r="AH1170" s="3" t="s">
        <v>160</v>
      </c>
      <c r="AI1170" s="3" t="s">
        <v>160</v>
      </c>
      <c r="AJ1170" s="3" t="s">
        <v>17</v>
      </c>
      <c r="AK1170" s="3" t="s">
        <v>17</v>
      </c>
      <c r="AL1170" s="3" t="s">
        <v>14895</v>
      </c>
      <c r="AM1170" s="3" t="s">
        <v>4345</v>
      </c>
      <c r="AN1170" s="3" t="s">
        <v>9532</v>
      </c>
      <c r="AO1170" s="3" t="s">
        <v>454</v>
      </c>
      <c r="AP1170" s="4" t="s">
        <v>17</v>
      </c>
    </row>
    <row r="1171" spans="1:42" x14ac:dyDescent="0.25">
      <c r="A1171" s="3" t="s">
        <v>14896</v>
      </c>
      <c r="B1171" s="3" t="s">
        <v>14897</v>
      </c>
      <c r="C1171" s="3" t="s">
        <v>14898</v>
      </c>
      <c r="D1171" s="3" t="s">
        <v>142</v>
      </c>
      <c r="E1171" s="3" t="s">
        <v>17</v>
      </c>
      <c r="F1171" s="3" t="s">
        <v>14899</v>
      </c>
      <c r="G1171" s="3" t="s">
        <v>14900</v>
      </c>
      <c r="H1171" s="3" t="s">
        <v>488</v>
      </c>
      <c r="I1171" s="3" t="s">
        <v>160</v>
      </c>
      <c r="J1171" s="3" t="s">
        <v>344</v>
      </c>
      <c r="K1171" s="3" t="s">
        <v>189</v>
      </c>
      <c r="L1171" s="3" t="s">
        <v>9640</v>
      </c>
      <c r="M1171" s="3" t="s">
        <v>147</v>
      </c>
      <c r="N1171" s="3" t="s">
        <v>5532</v>
      </c>
      <c r="O1171" s="3" t="s">
        <v>373</v>
      </c>
      <c r="P1171" s="3" t="s">
        <v>150</v>
      </c>
      <c r="Q1171" s="3" t="s">
        <v>76</v>
      </c>
      <c r="R1171" s="3" t="s">
        <v>14901</v>
      </c>
      <c r="S1171" s="3" t="s">
        <v>17</v>
      </c>
      <c r="T1171" s="3" t="s">
        <v>17</v>
      </c>
      <c r="U1171" s="3" t="s">
        <v>184</v>
      </c>
      <c r="V1171" s="3" t="s">
        <v>152</v>
      </c>
      <c r="W1171" s="3" t="s">
        <v>407</v>
      </c>
      <c r="X1171" s="3" t="s">
        <v>407</v>
      </c>
      <c r="Y1171" s="3" t="s">
        <v>155</v>
      </c>
      <c r="Z1171" s="3" t="s">
        <v>314</v>
      </c>
      <c r="AA1171" s="3" t="s">
        <v>151</v>
      </c>
      <c r="AB1171" s="3" t="s">
        <v>300</v>
      </c>
      <c r="AC1171" s="3" t="s">
        <v>6098</v>
      </c>
      <c r="AD1171" s="3" t="s">
        <v>245</v>
      </c>
      <c r="AE1171" s="3" t="s">
        <v>14902</v>
      </c>
      <c r="AF1171" s="3" t="s">
        <v>160</v>
      </c>
      <c r="AG1171" s="3" t="s">
        <v>160</v>
      </c>
      <c r="AH1171" s="3" t="s">
        <v>160</v>
      </c>
      <c r="AI1171" s="3" t="s">
        <v>160</v>
      </c>
      <c r="AJ1171" s="3" t="s">
        <v>17</v>
      </c>
      <c r="AK1171" s="3" t="s">
        <v>17</v>
      </c>
      <c r="AL1171" s="3" t="s">
        <v>14903</v>
      </c>
      <c r="AM1171" s="3" t="s">
        <v>4679</v>
      </c>
      <c r="AN1171" s="3" t="s">
        <v>187</v>
      </c>
      <c r="AO1171" s="3" t="s">
        <v>188</v>
      </c>
      <c r="AP1171" s="4" t="s">
        <v>17</v>
      </c>
    </row>
    <row r="1172" spans="1:42" x14ac:dyDescent="0.25">
      <c r="A1172" s="3" t="s">
        <v>14904</v>
      </c>
      <c r="B1172" s="3" t="s">
        <v>14905</v>
      </c>
      <c r="C1172" s="3" t="s">
        <v>14906</v>
      </c>
      <c r="D1172" s="3" t="s">
        <v>142</v>
      </c>
      <c r="E1172" s="3" t="s">
        <v>17</v>
      </c>
      <c r="F1172" s="3" t="s">
        <v>14907</v>
      </c>
      <c r="G1172" s="3" t="s">
        <v>14908</v>
      </c>
      <c r="H1172" s="3" t="s">
        <v>14909</v>
      </c>
      <c r="I1172" s="3" t="s">
        <v>635</v>
      </c>
      <c r="J1172" s="3" t="s">
        <v>14910</v>
      </c>
      <c r="K1172" s="3" t="s">
        <v>626</v>
      </c>
      <c r="L1172" s="3" t="s">
        <v>512</v>
      </c>
      <c r="M1172" s="3" t="s">
        <v>147</v>
      </c>
      <c r="N1172" s="3" t="s">
        <v>5532</v>
      </c>
      <c r="O1172" s="3" t="s">
        <v>525</v>
      </c>
      <c r="P1172" s="3" t="s">
        <v>150</v>
      </c>
      <c r="Q1172" s="3" t="s">
        <v>76</v>
      </c>
      <c r="R1172" s="3" t="s">
        <v>14911</v>
      </c>
      <c r="S1172" s="3" t="s">
        <v>17</v>
      </c>
      <c r="T1172" s="3" t="s">
        <v>17</v>
      </c>
      <c r="U1172" s="3" t="s">
        <v>172</v>
      </c>
      <c r="V1172" s="3" t="s">
        <v>152</v>
      </c>
      <c r="W1172" s="3" t="s">
        <v>4168</v>
      </c>
      <c r="X1172" s="3" t="s">
        <v>4168</v>
      </c>
      <c r="Y1172" s="3" t="s">
        <v>155</v>
      </c>
      <c r="Z1172" s="3" t="s">
        <v>297</v>
      </c>
      <c r="AA1172" s="3" t="s">
        <v>184</v>
      </c>
      <c r="AB1172" s="3" t="s">
        <v>308</v>
      </c>
      <c r="AC1172" s="3" t="s">
        <v>6098</v>
      </c>
      <c r="AD1172" s="3" t="s">
        <v>14912</v>
      </c>
      <c r="AE1172" s="3" t="s">
        <v>14913</v>
      </c>
      <c r="AF1172" s="3" t="s">
        <v>160</v>
      </c>
      <c r="AG1172" s="3" t="s">
        <v>160</v>
      </c>
      <c r="AH1172" s="3" t="s">
        <v>160</v>
      </c>
      <c r="AI1172" s="3" t="s">
        <v>160</v>
      </c>
      <c r="AJ1172" s="3" t="s">
        <v>17</v>
      </c>
      <c r="AK1172" s="3" t="s">
        <v>17</v>
      </c>
      <c r="AL1172" s="3" t="s">
        <v>14914</v>
      </c>
      <c r="AM1172" s="3" t="s">
        <v>297</v>
      </c>
      <c r="AN1172" s="3" t="s">
        <v>13418</v>
      </c>
      <c r="AO1172" s="3" t="s">
        <v>584</v>
      </c>
      <c r="AP1172" s="4" t="s">
        <v>17</v>
      </c>
    </row>
    <row r="1173" spans="1:42" x14ac:dyDescent="0.25">
      <c r="A1173" s="3" t="s">
        <v>14915</v>
      </c>
      <c r="B1173" s="3" t="s">
        <v>14916</v>
      </c>
      <c r="C1173" s="3" t="s">
        <v>14917</v>
      </c>
      <c r="D1173" s="3" t="s">
        <v>142</v>
      </c>
      <c r="E1173" s="3" t="s">
        <v>17</v>
      </c>
      <c r="F1173" s="3" t="s">
        <v>14918</v>
      </c>
      <c r="G1173" s="3" t="s">
        <v>14919</v>
      </c>
      <c r="H1173" s="3" t="s">
        <v>14920</v>
      </c>
      <c r="I1173" s="3" t="s">
        <v>905</v>
      </c>
      <c r="J1173" s="3" t="s">
        <v>207</v>
      </c>
      <c r="K1173" s="3" t="s">
        <v>269</v>
      </c>
      <c r="L1173" s="3" t="s">
        <v>512</v>
      </c>
      <c r="M1173" s="3" t="s">
        <v>147</v>
      </c>
      <c r="N1173" s="3" t="s">
        <v>5532</v>
      </c>
      <c r="O1173" s="3" t="s">
        <v>525</v>
      </c>
      <c r="P1173" s="3" t="s">
        <v>150</v>
      </c>
      <c r="Q1173" s="3" t="s">
        <v>76</v>
      </c>
      <c r="R1173" s="3" t="s">
        <v>14921</v>
      </c>
      <c r="S1173" s="3" t="s">
        <v>17</v>
      </c>
      <c r="T1173" s="3" t="s">
        <v>17</v>
      </c>
      <c r="U1173" s="3" t="s">
        <v>195</v>
      </c>
      <c r="V1173" s="3" t="s">
        <v>152</v>
      </c>
      <c r="W1173" s="3" t="s">
        <v>5454</v>
      </c>
      <c r="X1173" s="3" t="s">
        <v>160</v>
      </c>
      <c r="Y1173" s="3" t="s">
        <v>155</v>
      </c>
      <c r="Z1173" s="3" t="s">
        <v>283</v>
      </c>
      <c r="AA1173" s="3" t="s">
        <v>184</v>
      </c>
      <c r="AB1173" s="3" t="s">
        <v>155</v>
      </c>
      <c r="AC1173" s="3" t="s">
        <v>5685</v>
      </c>
      <c r="AD1173" s="3" t="s">
        <v>14922</v>
      </c>
      <c r="AE1173" s="3" t="s">
        <v>9938</v>
      </c>
      <c r="AF1173" s="3" t="s">
        <v>160</v>
      </c>
      <c r="AG1173" s="3" t="s">
        <v>160</v>
      </c>
      <c r="AH1173" s="3" t="s">
        <v>160</v>
      </c>
      <c r="AI1173" s="3" t="s">
        <v>160</v>
      </c>
      <c r="AJ1173" s="3" t="s">
        <v>17</v>
      </c>
      <c r="AK1173" s="3" t="s">
        <v>17</v>
      </c>
      <c r="AL1173" s="3" t="s">
        <v>14923</v>
      </c>
      <c r="AM1173" s="3" t="s">
        <v>409</v>
      </c>
      <c r="AN1173" s="3" t="s">
        <v>14924</v>
      </c>
      <c r="AO1173" s="3" t="s">
        <v>434</v>
      </c>
      <c r="AP1173" s="4" t="s">
        <v>17</v>
      </c>
    </row>
    <row r="1174" spans="1:42" x14ac:dyDescent="0.25">
      <c r="A1174" s="3" t="s">
        <v>14925</v>
      </c>
      <c r="B1174" s="3" t="s">
        <v>14926</v>
      </c>
      <c r="C1174" s="3" t="s">
        <v>14927</v>
      </c>
      <c r="D1174" s="3" t="s">
        <v>142</v>
      </c>
      <c r="E1174" s="3" t="s">
        <v>17</v>
      </c>
      <c r="F1174" s="3" t="s">
        <v>14928</v>
      </c>
      <c r="G1174" s="3" t="s">
        <v>14929</v>
      </c>
      <c r="H1174" s="3" t="s">
        <v>14930</v>
      </c>
      <c r="I1174" s="3" t="s">
        <v>269</v>
      </c>
      <c r="J1174" s="3" t="s">
        <v>207</v>
      </c>
      <c r="K1174" s="3" t="s">
        <v>199</v>
      </c>
      <c r="L1174" s="3" t="s">
        <v>512</v>
      </c>
      <c r="M1174" s="3" t="s">
        <v>147</v>
      </c>
      <c r="N1174" s="3" t="s">
        <v>5532</v>
      </c>
      <c r="O1174" s="3" t="s">
        <v>181</v>
      </c>
      <c r="P1174" s="3" t="s">
        <v>150</v>
      </c>
      <c r="Q1174" s="3" t="s">
        <v>76</v>
      </c>
      <c r="R1174" s="3" t="s">
        <v>14931</v>
      </c>
      <c r="S1174" s="3" t="s">
        <v>17</v>
      </c>
      <c r="T1174" s="3" t="s">
        <v>17</v>
      </c>
      <c r="U1174" s="3" t="s">
        <v>184</v>
      </c>
      <c r="V1174" s="3" t="s">
        <v>152</v>
      </c>
      <c r="W1174" s="3" t="s">
        <v>529</v>
      </c>
      <c r="X1174" s="3" t="s">
        <v>529</v>
      </c>
      <c r="Y1174" s="3" t="s">
        <v>155</v>
      </c>
      <c r="Z1174" s="3" t="s">
        <v>205</v>
      </c>
      <c r="AA1174" s="3" t="s">
        <v>184</v>
      </c>
      <c r="AB1174" s="3" t="s">
        <v>408</v>
      </c>
      <c r="AC1174" s="3" t="s">
        <v>6098</v>
      </c>
      <c r="AD1174" s="3" t="s">
        <v>14932</v>
      </c>
      <c r="AE1174" s="3" t="s">
        <v>14933</v>
      </c>
      <c r="AF1174" s="3" t="s">
        <v>160</v>
      </c>
      <c r="AG1174" s="3" t="s">
        <v>160</v>
      </c>
      <c r="AH1174" s="3" t="s">
        <v>160</v>
      </c>
      <c r="AI1174" s="3" t="s">
        <v>160</v>
      </c>
      <c r="AJ1174" s="3" t="s">
        <v>17</v>
      </c>
      <c r="AK1174" s="3" t="s">
        <v>17</v>
      </c>
      <c r="AL1174" s="3" t="s">
        <v>14934</v>
      </c>
      <c r="AM1174" s="3" t="s">
        <v>314</v>
      </c>
      <c r="AN1174" s="3" t="s">
        <v>13418</v>
      </c>
      <c r="AO1174" s="3" t="s">
        <v>584</v>
      </c>
      <c r="AP1174" s="4" t="s">
        <v>17</v>
      </c>
    </row>
    <row r="1175" spans="1:42" x14ac:dyDescent="0.25">
      <c r="A1175" s="3" t="s">
        <v>14935</v>
      </c>
      <c r="B1175" s="3" t="s">
        <v>14936</v>
      </c>
      <c r="C1175" s="3" t="s">
        <v>14937</v>
      </c>
      <c r="D1175" s="3" t="s">
        <v>142</v>
      </c>
      <c r="E1175" s="3" t="s">
        <v>17</v>
      </c>
      <c r="F1175" s="3" t="s">
        <v>14938</v>
      </c>
      <c r="G1175" s="3" t="s">
        <v>14939</v>
      </c>
      <c r="H1175" s="3" t="s">
        <v>14940</v>
      </c>
      <c r="I1175" s="3" t="s">
        <v>521</v>
      </c>
      <c r="J1175" s="3" t="s">
        <v>190</v>
      </c>
      <c r="K1175" s="3" t="s">
        <v>177</v>
      </c>
      <c r="L1175" s="3" t="s">
        <v>6783</v>
      </c>
      <c r="M1175" s="3" t="s">
        <v>147</v>
      </c>
      <c r="N1175" s="3" t="s">
        <v>5532</v>
      </c>
      <c r="O1175" s="3" t="s">
        <v>181</v>
      </c>
      <c r="P1175" s="3" t="s">
        <v>150</v>
      </c>
      <c r="Q1175" s="3" t="s">
        <v>76</v>
      </c>
      <c r="R1175" s="3" t="s">
        <v>14941</v>
      </c>
      <c r="S1175" s="3" t="s">
        <v>17</v>
      </c>
      <c r="T1175" s="3" t="s">
        <v>17</v>
      </c>
      <c r="U1175" s="3" t="s">
        <v>337</v>
      </c>
      <c r="V1175" s="3" t="s">
        <v>152</v>
      </c>
      <c r="W1175" s="3" t="s">
        <v>5309</v>
      </c>
      <c r="X1175" s="3" t="s">
        <v>5309</v>
      </c>
      <c r="Y1175" s="3" t="s">
        <v>172</v>
      </c>
      <c r="Z1175" s="3" t="s">
        <v>195</v>
      </c>
      <c r="AA1175" s="3" t="s">
        <v>151</v>
      </c>
      <c r="AB1175" s="3" t="s">
        <v>161</v>
      </c>
      <c r="AC1175" s="3" t="s">
        <v>5534</v>
      </c>
      <c r="AD1175" s="3" t="s">
        <v>14942</v>
      </c>
      <c r="AE1175" s="3" t="s">
        <v>14943</v>
      </c>
      <c r="AF1175" s="3" t="s">
        <v>160</v>
      </c>
      <c r="AG1175" s="3" t="s">
        <v>160</v>
      </c>
      <c r="AH1175" s="3" t="s">
        <v>160</v>
      </c>
      <c r="AI1175" s="3" t="s">
        <v>160</v>
      </c>
      <c r="AJ1175" s="3" t="s">
        <v>17</v>
      </c>
      <c r="AK1175" s="3" t="s">
        <v>17</v>
      </c>
      <c r="AL1175" s="3" t="s">
        <v>14944</v>
      </c>
      <c r="AM1175" s="3" t="s">
        <v>488</v>
      </c>
      <c r="AN1175" s="3" t="s">
        <v>6879</v>
      </c>
      <c r="AO1175" s="3" t="s">
        <v>5723</v>
      </c>
      <c r="AP1175" s="4" t="s">
        <v>17</v>
      </c>
    </row>
    <row r="1176" spans="1:42" x14ac:dyDescent="0.25">
      <c r="A1176" s="3" t="s">
        <v>14945</v>
      </c>
      <c r="B1176" s="3" t="s">
        <v>14946</v>
      </c>
      <c r="C1176" s="3" t="s">
        <v>14947</v>
      </c>
      <c r="D1176" s="3" t="s">
        <v>142</v>
      </c>
      <c r="E1176" s="3" t="s">
        <v>17</v>
      </c>
      <c r="F1176" s="3" t="s">
        <v>14948</v>
      </c>
      <c r="G1176" s="3" t="s">
        <v>14949</v>
      </c>
      <c r="H1176" s="3" t="s">
        <v>867</v>
      </c>
      <c r="I1176" s="3" t="s">
        <v>160</v>
      </c>
      <c r="J1176" s="3" t="s">
        <v>6629</v>
      </c>
      <c r="K1176" s="3" t="s">
        <v>628</v>
      </c>
      <c r="L1176" s="3" t="s">
        <v>9249</v>
      </c>
      <c r="M1176" s="3" t="s">
        <v>147</v>
      </c>
      <c r="N1176" s="3" t="s">
        <v>5532</v>
      </c>
      <c r="O1176" s="3" t="s">
        <v>181</v>
      </c>
      <c r="P1176" s="3" t="s">
        <v>150</v>
      </c>
      <c r="Q1176" s="3" t="s">
        <v>76</v>
      </c>
      <c r="R1176" s="3" t="s">
        <v>255</v>
      </c>
      <c r="S1176" s="3" t="s">
        <v>17</v>
      </c>
      <c r="T1176" s="3" t="s">
        <v>17</v>
      </c>
      <c r="U1176" s="3" t="s">
        <v>76</v>
      </c>
      <c r="V1176" s="3" t="s">
        <v>152</v>
      </c>
      <c r="W1176" s="3" t="s">
        <v>4284</v>
      </c>
      <c r="X1176" s="3" t="s">
        <v>4284</v>
      </c>
      <c r="Y1176" s="3" t="s">
        <v>155</v>
      </c>
      <c r="Z1176" s="3" t="s">
        <v>488</v>
      </c>
      <c r="AA1176" s="3" t="s">
        <v>151</v>
      </c>
      <c r="AB1176" s="3" t="s">
        <v>244</v>
      </c>
      <c r="AC1176" s="3" t="s">
        <v>6098</v>
      </c>
      <c r="AD1176" s="3" t="s">
        <v>14950</v>
      </c>
      <c r="AE1176" s="3" t="s">
        <v>14951</v>
      </c>
      <c r="AF1176" s="3" t="s">
        <v>160</v>
      </c>
      <c r="AG1176" s="3" t="s">
        <v>160</v>
      </c>
      <c r="AH1176" s="3" t="s">
        <v>160</v>
      </c>
      <c r="AI1176" s="3" t="s">
        <v>160</v>
      </c>
      <c r="AJ1176" s="3" t="s">
        <v>17</v>
      </c>
      <c r="AK1176" s="3" t="s">
        <v>17</v>
      </c>
      <c r="AL1176" s="3" t="s">
        <v>14952</v>
      </c>
      <c r="AM1176" s="3" t="s">
        <v>7272</v>
      </c>
      <c r="AN1176" s="3" t="s">
        <v>14953</v>
      </c>
      <c r="AO1176" s="3" t="s">
        <v>852</v>
      </c>
      <c r="AP1176" s="4" t="s">
        <v>17</v>
      </c>
    </row>
    <row r="1177" spans="1:42" x14ac:dyDescent="0.25">
      <c r="A1177" s="3" t="s">
        <v>14954</v>
      </c>
      <c r="B1177" s="3" t="s">
        <v>14955</v>
      </c>
      <c r="C1177" s="3" t="s">
        <v>14956</v>
      </c>
      <c r="D1177" s="3" t="s">
        <v>142</v>
      </c>
      <c r="E1177" s="3" t="s">
        <v>17</v>
      </c>
      <c r="F1177" s="3" t="s">
        <v>14957</v>
      </c>
      <c r="G1177" s="3" t="s">
        <v>14958</v>
      </c>
      <c r="H1177" s="3" t="s">
        <v>14959</v>
      </c>
      <c r="I1177" s="3" t="s">
        <v>5100</v>
      </c>
      <c r="J1177" s="3" t="s">
        <v>207</v>
      </c>
      <c r="K1177" s="3" t="s">
        <v>464</v>
      </c>
      <c r="L1177" s="3" t="s">
        <v>8983</v>
      </c>
      <c r="M1177" s="3" t="s">
        <v>147</v>
      </c>
      <c r="N1177" s="3" t="s">
        <v>5532</v>
      </c>
      <c r="O1177" s="3" t="s">
        <v>525</v>
      </c>
      <c r="P1177" s="3" t="s">
        <v>150</v>
      </c>
      <c r="Q1177" s="3" t="s">
        <v>76</v>
      </c>
      <c r="R1177" s="3" t="s">
        <v>14960</v>
      </c>
      <c r="S1177" s="3" t="s">
        <v>17</v>
      </c>
      <c r="T1177" s="3" t="s">
        <v>17</v>
      </c>
      <c r="U1177" s="3" t="s">
        <v>195</v>
      </c>
      <c r="V1177" s="3" t="s">
        <v>152</v>
      </c>
      <c r="W1177" s="3" t="s">
        <v>5180</v>
      </c>
      <c r="X1177" s="3" t="s">
        <v>5180</v>
      </c>
      <c r="Y1177" s="3" t="s">
        <v>155</v>
      </c>
      <c r="Z1177" s="3" t="s">
        <v>308</v>
      </c>
      <c r="AA1177" s="3" t="s">
        <v>151</v>
      </c>
      <c r="AB1177" s="3" t="s">
        <v>333</v>
      </c>
      <c r="AC1177" s="3" t="s">
        <v>5534</v>
      </c>
      <c r="AD1177" s="3" t="s">
        <v>14961</v>
      </c>
      <c r="AE1177" s="3" t="s">
        <v>14962</v>
      </c>
      <c r="AF1177" s="3" t="s">
        <v>160</v>
      </c>
      <c r="AG1177" s="3" t="s">
        <v>160</v>
      </c>
      <c r="AH1177" s="3" t="s">
        <v>160</v>
      </c>
      <c r="AI1177" s="3" t="s">
        <v>160</v>
      </c>
      <c r="AJ1177" s="3" t="s">
        <v>17</v>
      </c>
      <c r="AK1177" s="3" t="s">
        <v>17</v>
      </c>
      <c r="AL1177" s="3" t="s">
        <v>14963</v>
      </c>
      <c r="AM1177" s="3" t="s">
        <v>297</v>
      </c>
      <c r="AN1177" s="3" t="s">
        <v>14964</v>
      </c>
      <c r="AO1177" s="3" t="s">
        <v>852</v>
      </c>
      <c r="AP1177" s="4" t="s">
        <v>17</v>
      </c>
    </row>
    <row r="1178" spans="1:42" x14ac:dyDescent="0.25">
      <c r="A1178" s="3" t="s">
        <v>14965</v>
      </c>
      <c r="B1178" s="3" t="s">
        <v>14966</v>
      </c>
      <c r="C1178" s="3" t="s">
        <v>14967</v>
      </c>
      <c r="D1178" s="3" t="s">
        <v>142</v>
      </c>
      <c r="E1178" s="3" t="s">
        <v>17</v>
      </c>
      <c r="F1178" s="3" t="s">
        <v>14968</v>
      </c>
      <c r="G1178" s="3" t="s">
        <v>14969</v>
      </c>
      <c r="H1178" s="3" t="s">
        <v>14970</v>
      </c>
      <c r="I1178" s="3" t="s">
        <v>526</v>
      </c>
      <c r="J1178" s="3" t="s">
        <v>207</v>
      </c>
      <c r="K1178" s="3" t="s">
        <v>524</v>
      </c>
      <c r="L1178" s="3" t="s">
        <v>512</v>
      </c>
      <c r="M1178" s="3" t="s">
        <v>179</v>
      </c>
      <c r="N1178" s="3" t="s">
        <v>5532</v>
      </c>
      <c r="O1178" s="3" t="s">
        <v>181</v>
      </c>
      <c r="P1178" s="3" t="s">
        <v>150</v>
      </c>
      <c r="Q1178" s="3" t="s">
        <v>76</v>
      </c>
      <c r="R1178" s="3" t="s">
        <v>14971</v>
      </c>
      <c r="S1178" s="3" t="s">
        <v>17</v>
      </c>
      <c r="T1178" s="3" t="s">
        <v>17</v>
      </c>
      <c r="U1178" s="3" t="s">
        <v>195</v>
      </c>
      <c r="V1178" s="3" t="s">
        <v>152</v>
      </c>
      <c r="W1178" s="3" t="s">
        <v>5662</v>
      </c>
      <c r="X1178" s="3" t="s">
        <v>160</v>
      </c>
      <c r="Y1178" s="3" t="s">
        <v>155</v>
      </c>
      <c r="Z1178" s="3" t="s">
        <v>660</v>
      </c>
      <c r="AA1178" s="3" t="s">
        <v>184</v>
      </c>
      <c r="AB1178" s="3" t="s">
        <v>176</v>
      </c>
      <c r="AC1178" s="3" t="s">
        <v>5534</v>
      </c>
      <c r="AD1178" s="3" t="s">
        <v>14972</v>
      </c>
      <c r="AE1178" s="3" t="s">
        <v>14973</v>
      </c>
      <c r="AF1178" s="3" t="s">
        <v>160</v>
      </c>
      <c r="AG1178" s="3" t="s">
        <v>160</v>
      </c>
      <c r="AH1178" s="3" t="s">
        <v>160</v>
      </c>
      <c r="AI1178" s="3" t="s">
        <v>160</v>
      </c>
      <c r="AJ1178" s="3" t="s">
        <v>17</v>
      </c>
      <c r="AK1178" s="3" t="s">
        <v>17</v>
      </c>
      <c r="AL1178" s="3" t="s">
        <v>14974</v>
      </c>
      <c r="AM1178" s="3" t="s">
        <v>284</v>
      </c>
      <c r="AN1178" s="3" t="s">
        <v>6554</v>
      </c>
      <c r="AO1178" s="3" t="s">
        <v>641</v>
      </c>
      <c r="AP1178" s="4" t="s">
        <v>17</v>
      </c>
    </row>
    <row r="1179" spans="1:42" x14ac:dyDescent="0.25">
      <c r="A1179" s="3" t="s">
        <v>14975</v>
      </c>
      <c r="B1179" s="3" t="s">
        <v>14976</v>
      </c>
      <c r="C1179" s="3" t="s">
        <v>14977</v>
      </c>
      <c r="D1179" s="3" t="s">
        <v>142</v>
      </c>
      <c r="E1179" s="3" t="s">
        <v>17</v>
      </c>
      <c r="F1179" s="3" t="s">
        <v>14978</v>
      </c>
      <c r="G1179" s="3" t="s">
        <v>14979</v>
      </c>
      <c r="H1179" s="3" t="s">
        <v>14980</v>
      </c>
      <c r="I1179" s="3" t="s">
        <v>443</v>
      </c>
      <c r="J1179" s="3" t="s">
        <v>207</v>
      </c>
      <c r="K1179" s="3" t="s">
        <v>481</v>
      </c>
      <c r="L1179" s="3" t="s">
        <v>512</v>
      </c>
      <c r="M1179" s="3" t="s">
        <v>147</v>
      </c>
      <c r="N1179" s="3" t="s">
        <v>5532</v>
      </c>
      <c r="O1179" s="3" t="s">
        <v>181</v>
      </c>
      <c r="P1179" s="3" t="s">
        <v>150</v>
      </c>
      <c r="Q1179" s="3" t="s">
        <v>76</v>
      </c>
      <c r="R1179" s="3" t="s">
        <v>14981</v>
      </c>
      <c r="S1179" s="3" t="s">
        <v>17</v>
      </c>
      <c r="T1179" s="3" t="s">
        <v>17</v>
      </c>
      <c r="U1179" s="3" t="s">
        <v>300</v>
      </c>
      <c r="V1179" s="3" t="s">
        <v>152</v>
      </c>
      <c r="W1179" s="3" t="s">
        <v>5309</v>
      </c>
      <c r="X1179" s="3" t="s">
        <v>5309</v>
      </c>
      <c r="Y1179" s="3" t="s">
        <v>155</v>
      </c>
      <c r="Z1179" s="3" t="s">
        <v>183</v>
      </c>
      <c r="AA1179" s="3" t="s">
        <v>195</v>
      </c>
      <c r="AB1179" s="3" t="s">
        <v>176</v>
      </c>
      <c r="AC1179" s="3" t="s">
        <v>6098</v>
      </c>
      <c r="AD1179" s="3" t="s">
        <v>14982</v>
      </c>
      <c r="AE1179" s="3" t="s">
        <v>14933</v>
      </c>
      <c r="AF1179" s="3" t="s">
        <v>160</v>
      </c>
      <c r="AG1179" s="3" t="s">
        <v>160</v>
      </c>
      <c r="AH1179" s="3" t="s">
        <v>160</v>
      </c>
      <c r="AI1179" s="3" t="s">
        <v>160</v>
      </c>
      <c r="AJ1179" s="3" t="s">
        <v>17</v>
      </c>
      <c r="AK1179" s="3" t="s">
        <v>17</v>
      </c>
      <c r="AL1179" s="3" t="s">
        <v>14983</v>
      </c>
      <c r="AM1179" s="3" t="s">
        <v>283</v>
      </c>
      <c r="AN1179" s="3" t="s">
        <v>4846</v>
      </c>
      <c r="AO1179" s="3" t="s">
        <v>454</v>
      </c>
      <c r="AP1179" s="4" t="s">
        <v>17</v>
      </c>
    </row>
    <row r="1180" spans="1:42" x14ac:dyDescent="0.25">
      <c r="A1180" s="3" t="s">
        <v>14984</v>
      </c>
      <c r="B1180" s="3" t="s">
        <v>14985</v>
      </c>
      <c r="C1180" s="3" t="s">
        <v>14986</v>
      </c>
      <c r="D1180" s="3" t="s">
        <v>142</v>
      </c>
      <c r="E1180" s="3" t="s">
        <v>17</v>
      </c>
      <c r="F1180" s="3" t="s">
        <v>14987</v>
      </c>
      <c r="G1180" s="3" t="s">
        <v>14988</v>
      </c>
      <c r="H1180" s="3" t="s">
        <v>12772</v>
      </c>
      <c r="I1180" s="3" t="s">
        <v>160</v>
      </c>
      <c r="J1180" s="3" t="s">
        <v>207</v>
      </c>
      <c r="K1180" s="3" t="s">
        <v>233</v>
      </c>
      <c r="L1180" s="3" t="s">
        <v>444</v>
      </c>
      <c r="M1180" s="3" t="s">
        <v>452</v>
      </c>
      <c r="N1180" s="3" t="s">
        <v>5532</v>
      </c>
      <c r="O1180" s="3" t="s">
        <v>181</v>
      </c>
      <c r="P1180" s="3" t="s">
        <v>150</v>
      </c>
      <c r="Q1180" s="3" t="s">
        <v>76</v>
      </c>
      <c r="R1180" s="3" t="s">
        <v>14989</v>
      </c>
      <c r="S1180" s="3" t="s">
        <v>17</v>
      </c>
      <c r="T1180" s="3" t="s">
        <v>17</v>
      </c>
      <c r="U1180" s="3" t="s">
        <v>172</v>
      </c>
      <c r="V1180" s="3" t="s">
        <v>152</v>
      </c>
      <c r="W1180" s="3" t="s">
        <v>160</v>
      </c>
      <c r="X1180" s="3" t="s">
        <v>160</v>
      </c>
      <c r="Y1180" s="3" t="s">
        <v>172</v>
      </c>
      <c r="Z1180" s="3" t="s">
        <v>172</v>
      </c>
      <c r="AA1180" s="3" t="s">
        <v>184</v>
      </c>
      <c r="AB1180" s="3" t="s">
        <v>579</v>
      </c>
      <c r="AC1180" s="3" t="s">
        <v>5534</v>
      </c>
      <c r="AD1180" s="3" t="s">
        <v>7721</v>
      </c>
      <c r="AE1180" s="3" t="s">
        <v>9450</v>
      </c>
      <c r="AF1180" s="3" t="s">
        <v>160</v>
      </c>
      <c r="AG1180" s="3" t="s">
        <v>160</v>
      </c>
      <c r="AH1180" s="3" t="s">
        <v>160</v>
      </c>
      <c r="AI1180" s="3" t="s">
        <v>160</v>
      </c>
      <c r="AJ1180" s="3" t="s">
        <v>17</v>
      </c>
      <c r="AK1180" s="3" t="s">
        <v>17</v>
      </c>
      <c r="AL1180" s="3" t="s">
        <v>14990</v>
      </c>
      <c r="AM1180" s="3" t="s">
        <v>191</v>
      </c>
      <c r="AN1180" s="3" t="s">
        <v>6753</v>
      </c>
      <c r="AO1180" s="3" t="s">
        <v>290</v>
      </c>
      <c r="AP1180" s="4" t="s">
        <v>17</v>
      </c>
    </row>
    <row r="1181" spans="1:42" x14ac:dyDescent="0.25">
      <c r="A1181" s="3" t="s">
        <v>14991</v>
      </c>
      <c r="B1181" s="3" t="s">
        <v>14992</v>
      </c>
      <c r="C1181" s="3" t="s">
        <v>14993</v>
      </c>
      <c r="D1181" s="3" t="s">
        <v>142</v>
      </c>
      <c r="E1181" s="3" t="s">
        <v>17</v>
      </c>
      <c r="F1181" s="3" t="s">
        <v>14994</v>
      </c>
      <c r="G1181" s="3" t="s">
        <v>14995</v>
      </c>
      <c r="H1181" s="3" t="s">
        <v>5610</v>
      </c>
      <c r="I1181" s="3" t="s">
        <v>160</v>
      </c>
      <c r="J1181" s="3" t="s">
        <v>207</v>
      </c>
      <c r="K1181" s="3" t="s">
        <v>524</v>
      </c>
      <c r="L1181" s="3" t="s">
        <v>444</v>
      </c>
      <c r="M1181" s="3" t="s">
        <v>241</v>
      </c>
      <c r="N1181" s="3" t="s">
        <v>5532</v>
      </c>
      <c r="O1181" s="3" t="s">
        <v>181</v>
      </c>
      <c r="P1181" s="3" t="s">
        <v>150</v>
      </c>
      <c r="Q1181" s="3" t="s">
        <v>76</v>
      </c>
      <c r="R1181" s="3" t="s">
        <v>14996</v>
      </c>
      <c r="S1181" s="3" t="s">
        <v>17</v>
      </c>
      <c r="T1181" s="3" t="s">
        <v>17</v>
      </c>
      <c r="U1181" s="3" t="s">
        <v>337</v>
      </c>
      <c r="V1181" s="3" t="s">
        <v>152</v>
      </c>
      <c r="W1181" s="3" t="s">
        <v>5662</v>
      </c>
      <c r="X1181" s="3" t="s">
        <v>5662</v>
      </c>
      <c r="Y1181" s="3" t="s">
        <v>172</v>
      </c>
      <c r="Z1181" s="3" t="s">
        <v>250</v>
      </c>
      <c r="AA1181" s="3" t="s">
        <v>151</v>
      </c>
      <c r="AB1181" s="3" t="s">
        <v>265</v>
      </c>
      <c r="AC1181" s="3" t="s">
        <v>5534</v>
      </c>
      <c r="AD1181" s="3" t="s">
        <v>14997</v>
      </c>
      <c r="AE1181" s="3" t="s">
        <v>14998</v>
      </c>
      <c r="AF1181" s="3" t="s">
        <v>160</v>
      </c>
      <c r="AG1181" s="3" t="s">
        <v>160</v>
      </c>
      <c r="AH1181" s="3" t="s">
        <v>160</v>
      </c>
      <c r="AI1181" s="3" t="s">
        <v>160</v>
      </c>
      <c r="AJ1181" s="3" t="s">
        <v>17</v>
      </c>
      <c r="AK1181" s="3" t="s">
        <v>17</v>
      </c>
      <c r="AL1181" s="3" t="s">
        <v>14999</v>
      </c>
      <c r="AM1181" s="3" t="s">
        <v>309</v>
      </c>
      <c r="AN1181" s="3" t="s">
        <v>5617</v>
      </c>
      <c r="AO1181" s="3" t="s">
        <v>434</v>
      </c>
      <c r="AP1181" s="4" t="s">
        <v>17</v>
      </c>
    </row>
    <row r="1182" spans="1:42" x14ac:dyDescent="0.25">
      <c r="A1182" s="3" t="s">
        <v>15000</v>
      </c>
      <c r="B1182" s="3" t="s">
        <v>15001</v>
      </c>
      <c r="C1182" s="3" t="s">
        <v>15002</v>
      </c>
      <c r="D1182" s="3" t="s">
        <v>142</v>
      </c>
      <c r="E1182" s="3" t="s">
        <v>17</v>
      </c>
      <c r="F1182" s="3" t="s">
        <v>15003</v>
      </c>
      <c r="G1182" s="3" t="s">
        <v>15004</v>
      </c>
      <c r="H1182" s="3" t="s">
        <v>488</v>
      </c>
      <c r="I1182" s="3" t="s">
        <v>160</v>
      </c>
      <c r="J1182" s="3" t="s">
        <v>344</v>
      </c>
      <c r="K1182" s="3" t="s">
        <v>359</v>
      </c>
      <c r="L1182" s="3" t="s">
        <v>9640</v>
      </c>
      <c r="M1182" s="3" t="s">
        <v>147</v>
      </c>
      <c r="N1182" s="3" t="s">
        <v>5532</v>
      </c>
      <c r="O1182" s="3" t="s">
        <v>373</v>
      </c>
      <c r="P1182" s="3" t="s">
        <v>150</v>
      </c>
      <c r="Q1182" s="3" t="s">
        <v>76</v>
      </c>
      <c r="R1182" s="3" t="s">
        <v>15005</v>
      </c>
      <c r="S1182" s="3" t="s">
        <v>17</v>
      </c>
      <c r="T1182" s="3" t="s">
        <v>17</v>
      </c>
      <c r="U1182" s="3" t="s">
        <v>151</v>
      </c>
      <c r="V1182" s="3" t="s">
        <v>152</v>
      </c>
      <c r="W1182" s="3" t="s">
        <v>7117</v>
      </c>
      <c r="X1182" s="3" t="s">
        <v>7117</v>
      </c>
      <c r="Y1182" s="3" t="s">
        <v>155</v>
      </c>
      <c r="Z1182" s="3" t="s">
        <v>314</v>
      </c>
      <c r="AA1182" s="3" t="s">
        <v>151</v>
      </c>
      <c r="AB1182" s="3" t="s">
        <v>421</v>
      </c>
      <c r="AC1182" s="3" t="s">
        <v>6098</v>
      </c>
      <c r="AD1182" s="3" t="s">
        <v>15006</v>
      </c>
      <c r="AE1182" s="3" t="s">
        <v>15007</v>
      </c>
      <c r="AF1182" s="3" t="s">
        <v>160</v>
      </c>
      <c r="AG1182" s="3" t="s">
        <v>160</v>
      </c>
      <c r="AH1182" s="3" t="s">
        <v>160</v>
      </c>
      <c r="AI1182" s="3" t="s">
        <v>160</v>
      </c>
      <c r="AJ1182" s="3" t="s">
        <v>17</v>
      </c>
      <c r="AK1182" s="3" t="s">
        <v>17</v>
      </c>
      <c r="AL1182" s="3" t="s">
        <v>15008</v>
      </c>
      <c r="AM1182" s="3" t="s">
        <v>901</v>
      </c>
      <c r="AN1182" s="3" t="s">
        <v>187</v>
      </c>
      <c r="AO1182" s="3" t="s">
        <v>188</v>
      </c>
      <c r="AP1182" s="4" t="s">
        <v>17</v>
      </c>
    </row>
    <row r="1183" spans="1:42" x14ac:dyDescent="0.25">
      <c r="A1183" s="3" t="s">
        <v>15009</v>
      </c>
      <c r="B1183" s="3" t="s">
        <v>15010</v>
      </c>
      <c r="C1183" s="3" t="s">
        <v>15011</v>
      </c>
      <c r="D1183" s="3" t="s">
        <v>142</v>
      </c>
      <c r="E1183" s="3" t="s">
        <v>17</v>
      </c>
      <c r="F1183" s="3" t="s">
        <v>15012</v>
      </c>
      <c r="G1183" s="3" t="s">
        <v>15013</v>
      </c>
      <c r="H1183" s="3" t="s">
        <v>15014</v>
      </c>
      <c r="I1183" s="3" t="s">
        <v>590</v>
      </c>
      <c r="J1183" s="3" t="s">
        <v>15015</v>
      </c>
      <c r="K1183" s="3" t="s">
        <v>306</v>
      </c>
      <c r="L1183" s="3" t="s">
        <v>6977</v>
      </c>
      <c r="M1183" s="3" t="s">
        <v>179</v>
      </c>
      <c r="N1183" s="3" t="s">
        <v>5532</v>
      </c>
      <c r="O1183" s="3" t="s">
        <v>181</v>
      </c>
      <c r="P1183" s="3" t="s">
        <v>150</v>
      </c>
      <c r="Q1183" s="3" t="s">
        <v>76</v>
      </c>
      <c r="R1183" s="3" t="s">
        <v>15016</v>
      </c>
      <c r="S1183" s="3" t="s">
        <v>17</v>
      </c>
      <c r="T1183" s="3" t="s">
        <v>17</v>
      </c>
      <c r="U1183" s="3" t="s">
        <v>76</v>
      </c>
      <c r="V1183" s="3" t="s">
        <v>152</v>
      </c>
      <c r="W1183" s="3" t="s">
        <v>529</v>
      </c>
      <c r="X1183" s="3" t="s">
        <v>529</v>
      </c>
      <c r="Y1183" s="3" t="s">
        <v>155</v>
      </c>
      <c r="Z1183" s="3" t="s">
        <v>194</v>
      </c>
      <c r="AA1183" s="3" t="s">
        <v>172</v>
      </c>
      <c r="AB1183" s="3" t="s">
        <v>409</v>
      </c>
      <c r="AC1183" s="3" t="s">
        <v>17</v>
      </c>
      <c r="AD1183" s="3" t="s">
        <v>15017</v>
      </c>
      <c r="AE1183" s="3" t="s">
        <v>15018</v>
      </c>
      <c r="AF1183" s="3" t="s">
        <v>160</v>
      </c>
      <c r="AG1183" s="3" t="s">
        <v>160</v>
      </c>
      <c r="AH1183" s="3" t="s">
        <v>160</v>
      </c>
      <c r="AI1183" s="3" t="s">
        <v>160</v>
      </c>
      <c r="AJ1183" s="3" t="s">
        <v>17</v>
      </c>
      <c r="AK1183" s="3" t="s">
        <v>17</v>
      </c>
      <c r="AL1183" s="3" t="s">
        <v>15019</v>
      </c>
      <c r="AM1183" s="3" t="s">
        <v>4306</v>
      </c>
      <c r="AN1183" s="3" t="s">
        <v>15020</v>
      </c>
      <c r="AO1183" s="3" t="s">
        <v>876</v>
      </c>
      <c r="AP1183" s="4" t="s">
        <v>17</v>
      </c>
    </row>
    <row r="1184" spans="1:42" x14ac:dyDescent="0.25">
      <c r="A1184" s="3" t="s">
        <v>15021</v>
      </c>
      <c r="B1184" s="3" t="s">
        <v>15022</v>
      </c>
      <c r="C1184" s="3" t="s">
        <v>15023</v>
      </c>
      <c r="D1184" s="3" t="s">
        <v>142</v>
      </c>
      <c r="E1184" s="3" t="s">
        <v>17</v>
      </c>
      <c r="F1184" s="3" t="s">
        <v>15024</v>
      </c>
      <c r="G1184" s="3" t="s">
        <v>15025</v>
      </c>
      <c r="H1184" s="3" t="s">
        <v>15026</v>
      </c>
      <c r="I1184" s="3" t="s">
        <v>341</v>
      </c>
      <c r="J1184" s="3" t="s">
        <v>190</v>
      </c>
      <c r="K1184" s="3" t="s">
        <v>598</v>
      </c>
      <c r="L1184" s="3" t="s">
        <v>519</v>
      </c>
      <c r="M1184" s="3" t="s">
        <v>241</v>
      </c>
      <c r="N1184" s="3" t="s">
        <v>10235</v>
      </c>
      <c r="O1184" s="3" t="s">
        <v>373</v>
      </c>
      <c r="P1184" s="3" t="s">
        <v>150</v>
      </c>
      <c r="Q1184" s="3" t="s">
        <v>76</v>
      </c>
      <c r="R1184" s="3" t="s">
        <v>665</v>
      </c>
      <c r="S1184" s="3" t="s">
        <v>17</v>
      </c>
      <c r="T1184" s="3" t="s">
        <v>17</v>
      </c>
      <c r="U1184" s="3" t="s">
        <v>184</v>
      </c>
      <c r="V1184" s="3" t="s">
        <v>152</v>
      </c>
      <c r="W1184" s="3" t="s">
        <v>4707</v>
      </c>
      <c r="X1184" s="3" t="s">
        <v>160</v>
      </c>
      <c r="Y1184" s="3" t="s">
        <v>184</v>
      </c>
      <c r="Z1184" s="3" t="s">
        <v>203</v>
      </c>
      <c r="AA1184" s="3" t="s">
        <v>195</v>
      </c>
      <c r="AB1184" s="3" t="s">
        <v>430</v>
      </c>
      <c r="AC1184" s="3" t="s">
        <v>10051</v>
      </c>
      <c r="AD1184" s="3" t="s">
        <v>15027</v>
      </c>
      <c r="AE1184" s="3" t="s">
        <v>15028</v>
      </c>
      <c r="AF1184" s="3" t="s">
        <v>160</v>
      </c>
      <c r="AG1184" s="3" t="s">
        <v>160</v>
      </c>
      <c r="AH1184" s="3" t="s">
        <v>160</v>
      </c>
      <c r="AI1184" s="3" t="s">
        <v>160</v>
      </c>
      <c r="AJ1184" s="3" t="s">
        <v>17</v>
      </c>
      <c r="AK1184" s="3" t="s">
        <v>17</v>
      </c>
      <c r="AL1184" s="3" t="s">
        <v>15029</v>
      </c>
      <c r="AM1184" s="3" t="s">
        <v>5747</v>
      </c>
      <c r="AN1184" s="3" t="s">
        <v>15030</v>
      </c>
      <c r="AO1184" s="3" t="s">
        <v>466</v>
      </c>
      <c r="AP1184" s="4" t="s">
        <v>17</v>
      </c>
    </row>
    <row r="1185" spans="1:42" x14ac:dyDescent="0.25">
      <c r="A1185" s="3" t="s">
        <v>15031</v>
      </c>
      <c r="B1185" s="3" t="s">
        <v>15032</v>
      </c>
      <c r="C1185" s="3" t="s">
        <v>15033</v>
      </c>
      <c r="D1185" s="3" t="s">
        <v>142</v>
      </c>
      <c r="E1185" s="3" t="s">
        <v>17</v>
      </c>
      <c r="F1185" s="3" t="s">
        <v>15034</v>
      </c>
      <c r="G1185" s="3" t="s">
        <v>15035</v>
      </c>
      <c r="H1185" s="3" t="s">
        <v>15036</v>
      </c>
      <c r="I1185" s="3" t="s">
        <v>7526</v>
      </c>
      <c r="J1185" s="3" t="s">
        <v>190</v>
      </c>
      <c r="K1185" s="3" t="s">
        <v>612</v>
      </c>
      <c r="L1185" s="3" t="s">
        <v>5949</v>
      </c>
      <c r="M1185" s="3" t="s">
        <v>218</v>
      </c>
      <c r="N1185" s="3" t="s">
        <v>519</v>
      </c>
      <c r="O1185" s="3" t="s">
        <v>788</v>
      </c>
      <c r="P1185" s="3" t="s">
        <v>150</v>
      </c>
      <c r="Q1185" s="3" t="s">
        <v>76</v>
      </c>
      <c r="R1185" s="3" t="s">
        <v>4785</v>
      </c>
      <c r="S1185" s="3" t="s">
        <v>17</v>
      </c>
      <c r="T1185" s="3" t="s">
        <v>17</v>
      </c>
      <c r="U1185" s="3" t="s">
        <v>172</v>
      </c>
      <c r="V1185" s="3" t="s">
        <v>152</v>
      </c>
      <c r="W1185" s="3" t="s">
        <v>5768</v>
      </c>
      <c r="X1185" s="3" t="s">
        <v>160</v>
      </c>
      <c r="Y1185" s="3" t="s">
        <v>184</v>
      </c>
      <c r="Z1185" s="3" t="s">
        <v>205</v>
      </c>
      <c r="AA1185" s="3" t="s">
        <v>151</v>
      </c>
      <c r="AB1185" s="3" t="s">
        <v>523</v>
      </c>
      <c r="AC1185" s="3" t="s">
        <v>4755</v>
      </c>
      <c r="AD1185" s="3" t="s">
        <v>15037</v>
      </c>
      <c r="AE1185" s="3" t="s">
        <v>15038</v>
      </c>
      <c r="AF1185" s="3" t="s">
        <v>160</v>
      </c>
      <c r="AG1185" s="3" t="s">
        <v>160</v>
      </c>
      <c r="AH1185" s="3" t="s">
        <v>160</v>
      </c>
      <c r="AI1185" s="3" t="s">
        <v>160</v>
      </c>
      <c r="AJ1185" s="3" t="s">
        <v>17</v>
      </c>
      <c r="AK1185" s="3" t="s">
        <v>17</v>
      </c>
      <c r="AL1185" s="3" t="s">
        <v>15039</v>
      </c>
      <c r="AM1185" s="3" t="s">
        <v>820</v>
      </c>
      <c r="AN1185" s="3" t="s">
        <v>894</v>
      </c>
      <c r="AO1185" s="3" t="s">
        <v>163</v>
      </c>
      <c r="AP1185" s="4" t="s">
        <v>17</v>
      </c>
    </row>
    <row r="1186" spans="1:42" x14ac:dyDescent="0.25">
      <c r="A1186" s="3" t="s">
        <v>15040</v>
      </c>
      <c r="B1186" s="3" t="s">
        <v>15041</v>
      </c>
      <c r="C1186" s="3" t="s">
        <v>15042</v>
      </c>
      <c r="D1186" s="3" t="s">
        <v>142</v>
      </c>
      <c r="E1186" s="3" t="s">
        <v>17</v>
      </c>
      <c r="F1186" s="3" t="s">
        <v>15043</v>
      </c>
      <c r="G1186" s="3" t="s">
        <v>15044</v>
      </c>
      <c r="H1186" s="3" t="s">
        <v>15045</v>
      </c>
      <c r="I1186" s="3" t="s">
        <v>4226</v>
      </c>
      <c r="J1186" s="3" t="s">
        <v>190</v>
      </c>
      <c r="K1186" s="3" t="s">
        <v>257</v>
      </c>
      <c r="L1186" s="3" t="s">
        <v>5949</v>
      </c>
      <c r="M1186" s="3" t="s">
        <v>214</v>
      </c>
      <c r="N1186" s="3" t="s">
        <v>519</v>
      </c>
      <c r="O1186" s="3" t="s">
        <v>235</v>
      </c>
      <c r="P1186" s="3" t="s">
        <v>150</v>
      </c>
      <c r="Q1186" s="3" t="s">
        <v>76</v>
      </c>
      <c r="R1186" s="3" t="s">
        <v>15046</v>
      </c>
      <c r="S1186" s="3" t="s">
        <v>17</v>
      </c>
      <c r="T1186" s="3" t="s">
        <v>17</v>
      </c>
      <c r="U1186" s="3" t="s">
        <v>155</v>
      </c>
      <c r="V1186" s="3" t="s">
        <v>152</v>
      </c>
      <c r="W1186" s="3" t="s">
        <v>529</v>
      </c>
      <c r="X1186" s="3" t="s">
        <v>160</v>
      </c>
      <c r="Y1186" s="3" t="s">
        <v>151</v>
      </c>
      <c r="Z1186" s="3" t="s">
        <v>160</v>
      </c>
      <c r="AA1186" s="3" t="s">
        <v>195</v>
      </c>
      <c r="AB1186" s="3" t="s">
        <v>202</v>
      </c>
      <c r="AC1186" s="3" t="s">
        <v>4755</v>
      </c>
      <c r="AD1186" s="3" t="s">
        <v>479</v>
      </c>
      <c r="AE1186" s="3" t="s">
        <v>15047</v>
      </c>
      <c r="AF1186" s="3" t="s">
        <v>160</v>
      </c>
      <c r="AG1186" s="3" t="s">
        <v>160</v>
      </c>
      <c r="AH1186" s="3" t="s">
        <v>160</v>
      </c>
      <c r="AI1186" s="3" t="s">
        <v>160</v>
      </c>
      <c r="AJ1186" s="3" t="s">
        <v>17</v>
      </c>
      <c r="AK1186" s="3" t="s">
        <v>17</v>
      </c>
      <c r="AL1186" s="3" t="s">
        <v>15048</v>
      </c>
      <c r="AM1186" s="3" t="s">
        <v>292</v>
      </c>
      <c r="AN1186" s="3" t="s">
        <v>4713</v>
      </c>
      <c r="AO1186" s="3" t="s">
        <v>327</v>
      </c>
      <c r="AP1186" s="4" t="s">
        <v>17</v>
      </c>
    </row>
    <row r="1187" spans="1:42" x14ac:dyDescent="0.25">
      <c r="A1187" s="3" t="s">
        <v>15049</v>
      </c>
      <c r="B1187" s="3" t="s">
        <v>15050</v>
      </c>
      <c r="C1187" s="3" t="s">
        <v>15051</v>
      </c>
      <c r="D1187" s="3" t="s">
        <v>142</v>
      </c>
      <c r="E1187" s="3" t="s">
        <v>17</v>
      </c>
      <c r="F1187" s="3" t="s">
        <v>15052</v>
      </c>
      <c r="G1187" s="3" t="s">
        <v>15053</v>
      </c>
      <c r="H1187" s="3" t="s">
        <v>15054</v>
      </c>
      <c r="I1187" s="3" t="s">
        <v>873</v>
      </c>
      <c r="J1187" s="3" t="s">
        <v>207</v>
      </c>
      <c r="K1187" s="3" t="s">
        <v>377</v>
      </c>
      <c r="L1187" s="3" t="s">
        <v>14233</v>
      </c>
      <c r="M1187" s="3" t="s">
        <v>5755</v>
      </c>
      <c r="N1187" s="3" t="s">
        <v>15055</v>
      </c>
      <c r="O1187" s="3" t="s">
        <v>923</v>
      </c>
      <c r="P1187" s="3" t="s">
        <v>150</v>
      </c>
      <c r="Q1187" s="3" t="s">
        <v>76</v>
      </c>
      <c r="R1187" s="3" t="s">
        <v>182</v>
      </c>
      <c r="S1187" s="3" t="s">
        <v>17</v>
      </c>
      <c r="T1187" s="3" t="s">
        <v>17</v>
      </c>
      <c r="U1187" s="3" t="s">
        <v>76</v>
      </c>
      <c r="V1187" s="3" t="s">
        <v>152</v>
      </c>
      <c r="W1187" s="3" t="s">
        <v>6827</v>
      </c>
      <c r="X1187" s="3" t="s">
        <v>6827</v>
      </c>
      <c r="Y1187" s="3" t="s">
        <v>172</v>
      </c>
      <c r="Z1187" s="3" t="s">
        <v>157</v>
      </c>
      <c r="AA1187" s="3" t="s">
        <v>184</v>
      </c>
      <c r="AB1187" s="3" t="s">
        <v>275</v>
      </c>
      <c r="AC1187" s="3" t="s">
        <v>15056</v>
      </c>
      <c r="AD1187" s="3" t="s">
        <v>15057</v>
      </c>
      <c r="AE1187" s="3" t="s">
        <v>15058</v>
      </c>
      <c r="AF1187" s="3" t="s">
        <v>160</v>
      </c>
      <c r="AG1187" s="3" t="s">
        <v>160</v>
      </c>
      <c r="AH1187" s="3" t="s">
        <v>160</v>
      </c>
      <c r="AI1187" s="3" t="s">
        <v>160</v>
      </c>
      <c r="AJ1187" s="3" t="s">
        <v>17</v>
      </c>
      <c r="AK1187" s="3" t="s">
        <v>17</v>
      </c>
      <c r="AL1187" s="3" t="s">
        <v>15059</v>
      </c>
      <c r="AM1187" s="3" t="s">
        <v>256</v>
      </c>
      <c r="AN1187" s="3" t="s">
        <v>10228</v>
      </c>
      <c r="AO1187" s="3" t="s">
        <v>376</v>
      </c>
      <c r="AP1187" s="4" t="s">
        <v>17</v>
      </c>
    </row>
    <row r="1188" spans="1:42" x14ac:dyDescent="0.25">
      <c r="A1188" s="3" t="s">
        <v>15060</v>
      </c>
      <c r="B1188" s="3" t="s">
        <v>15061</v>
      </c>
      <c r="C1188" s="3" t="s">
        <v>15062</v>
      </c>
      <c r="D1188" s="3" t="s">
        <v>142</v>
      </c>
      <c r="E1188" s="3" t="s">
        <v>17</v>
      </c>
      <c r="F1188" s="3" t="s">
        <v>15063</v>
      </c>
      <c r="G1188" s="3" t="s">
        <v>15064</v>
      </c>
      <c r="H1188" s="3" t="s">
        <v>15065</v>
      </c>
      <c r="I1188" s="3" t="s">
        <v>4273</v>
      </c>
      <c r="J1188" s="3" t="s">
        <v>207</v>
      </c>
      <c r="K1188" s="3" t="s">
        <v>377</v>
      </c>
      <c r="L1188" s="3" t="s">
        <v>14233</v>
      </c>
      <c r="M1188" s="3" t="s">
        <v>4395</v>
      </c>
      <c r="N1188" s="3" t="s">
        <v>15055</v>
      </c>
      <c r="O1188" s="3" t="s">
        <v>923</v>
      </c>
      <c r="P1188" s="3" t="s">
        <v>150</v>
      </c>
      <c r="Q1188" s="3" t="s">
        <v>76</v>
      </c>
      <c r="R1188" s="3" t="s">
        <v>182</v>
      </c>
      <c r="S1188" s="3" t="s">
        <v>17</v>
      </c>
      <c r="T1188" s="3" t="s">
        <v>17</v>
      </c>
      <c r="U1188" s="3" t="s">
        <v>155</v>
      </c>
      <c r="V1188" s="3" t="s">
        <v>152</v>
      </c>
      <c r="W1188" s="3" t="s">
        <v>4168</v>
      </c>
      <c r="X1188" s="3" t="s">
        <v>4168</v>
      </c>
      <c r="Y1188" s="3" t="s">
        <v>172</v>
      </c>
      <c r="Z1188" s="3" t="s">
        <v>157</v>
      </c>
      <c r="AA1188" s="3" t="s">
        <v>184</v>
      </c>
      <c r="AB1188" s="3" t="s">
        <v>275</v>
      </c>
      <c r="AC1188" s="3" t="s">
        <v>15056</v>
      </c>
      <c r="AD1188" s="3" t="s">
        <v>15066</v>
      </c>
      <c r="AE1188" s="3" t="s">
        <v>15058</v>
      </c>
      <c r="AF1188" s="3" t="s">
        <v>160</v>
      </c>
      <c r="AG1188" s="3" t="s">
        <v>160</v>
      </c>
      <c r="AH1188" s="3" t="s">
        <v>160</v>
      </c>
      <c r="AI1188" s="3" t="s">
        <v>160</v>
      </c>
      <c r="AJ1188" s="3" t="s">
        <v>17</v>
      </c>
      <c r="AK1188" s="3" t="s">
        <v>17</v>
      </c>
      <c r="AL1188" s="3" t="s">
        <v>15067</v>
      </c>
      <c r="AM1188" s="3" t="s">
        <v>650</v>
      </c>
      <c r="AN1188" s="3" t="s">
        <v>10344</v>
      </c>
      <c r="AO1188" s="3" t="s">
        <v>405</v>
      </c>
      <c r="AP1188" s="4" t="s">
        <v>17</v>
      </c>
    </row>
    <row r="1189" spans="1:42" x14ac:dyDescent="0.25">
      <c r="A1189" s="3" t="s">
        <v>15068</v>
      </c>
      <c r="B1189" s="3" t="s">
        <v>15069</v>
      </c>
      <c r="C1189" s="3" t="s">
        <v>15070</v>
      </c>
      <c r="D1189" s="3" t="s">
        <v>142</v>
      </c>
      <c r="E1189" s="3" t="s">
        <v>17</v>
      </c>
      <c r="F1189" s="3" t="s">
        <v>15071</v>
      </c>
      <c r="G1189" s="3" t="s">
        <v>15072</v>
      </c>
      <c r="H1189" s="3" t="s">
        <v>15073</v>
      </c>
      <c r="I1189" s="3" t="s">
        <v>4192</v>
      </c>
      <c r="J1189" s="3" t="s">
        <v>207</v>
      </c>
      <c r="K1189" s="3" t="s">
        <v>377</v>
      </c>
      <c r="L1189" s="3" t="s">
        <v>14233</v>
      </c>
      <c r="M1189" s="3" t="s">
        <v>452</v>
      </c>
      <c r="N1189" s="3" t="s">
        <v>15055</v>
      </c>
      <c r="O1189" s="3" t="s">
        <v>440</v>
      </c>
      <c r="P1189" s="3" t="s">
        <v>150</v>
      </c>
      <c r="Q1189" s="3" t="s">
        <v>76</v>
      </c>
      <c r="R1189" s="3" t="s">
        <v>15074</v>
      </c>
      <c r="S1189" s="3" t="s">
        <v>17</v>
      </c>
      <c r="T1189" s="3" t="s">
        <v>17</v>
      </c>
      <c r="U1189" s="3" t="s">
        <v>151</v>
      </c>
      <c r="V1189" s="3" t="s">
        <v>152</v>
      </c>
      <c r="W1189" s="3" t="s">
        <v>8478</v>
      </c>
      <c r="X1189" s="3" t="s">
        <v>529</v>
      </c>
      <c r="Y1189" s="3" t="s">
        <v>172</v>
      </c>
      <c r="Z1189" s="3" t="s">
        <v>157</v>
      </c>
      <c r="AA1189" s="3" t="s">
        <v>184</v>
      </c>
      <c r="AB1189" s="3" t="s">
        <v>275</v>
      </c>
      <c r="AC1189" s="3" t="s">
        <v>15075</v>
      </c>
      <c r="AD1189" s="3" t="s">
        <v>15076</v>
      </c>
      <c r="AE1189" s="3" t="s">
        <v>15058</v>
      </c>
      <c r="AF1189" s="3" t="s">
        <v>160</v>
      </c>
      <c r="AG1189" s="3" t="s">
        <v>160</v>
      </c>
      <c r="AH1189" s="3" t="s">
        <v>160</v>
      </c>
      <c r="AI1189" s="3" t="s">
        <v>160</v>
      </c>
      <c r="AJ1189" s="3" t="s">
        <v>17</v>
      </c>
      <c r="AK1189" s="3" t="s">
        <v>17</v>
      </c>
      <c r="AL1189" s="3" t="s">
        <v>15077</v>
      </c>
      <c r="AM1189" s="3" t="s">
        <v>10648</v>
      </c>
      <c r="AN1189" s="3" t="s">
        <v>230</v>
      </c>
      <c r="AO1189" s="3" t="s">
        <v>231</v>
      </c>
      <c r="AP1189" s="4" t="s">
        <v>17</v>
      </c>
    </row>
    <row r="1190" spans="1:42" x14ac:dyDescent="0.25">
      <c r="A1190" s="3" t="s">
        <v>15078</v>
      </c>
      <c r="B1190" s="3" t="s">
        <v>15079</v>
      </c>
      <c r="C1190" s="3" t="s">
        <v>15080</v>
      </c>
      <c r="D1190" s="3" t="s">
        <v>142</v>
      </c>
      <c r="E1190" s="3" t="s">
        <v>17</v>
      </c>
      <c r="F1190" s="3" t="s">
        <v>15081</v>
      </c>
      <c r="G1190" s="3" t="s">
        <v>15082</v>
      </c>
      <c r="H1190" s="3" t="s">
        <v>15083</v>
      </c>
      <c r="I1190" s="3" t="s">
        <v>6826</v>
      </c>
      <c r="J1190" s="3" t="s">
        <v>207</v>
      </c>
      <c r="K1190" s="3" t="s">
        <v>377</v>
      </c>
      <c r="L1190" s="3" t="s">
        <v>14233</v>
      </c>
      <c r="M1190" s="3" t="s">
        <v>147</v>
      </c>
      <c r="N1190" s="3" t="s">
        <v>15055</v>
      </c>
      <c r="O1190" s="3" t="s">
        <v>861</v>
      </c>
      <c r="P1190" s="3" t="s">
        <v>150</v>
      </c>
      <c r="Q1190" s="3" t="s">
        <v>76</v>
      </c>
      <c r="R1190" s="3" t="s">
        <v>170</v>
      </c>
      <c r="S1190" s="3" t="s">
        <v>17</v>
      </c>
      <c r="T1190" s="3" t="s">
        <v>17</v>
      </c>
      <c r="U1190" s="3" t="s">
        <v>160</v>
      </c>
      <c r="V1190" s="3" t="s">
        <v>152</v>
      </c>
      <c r="W1190" s="3" t="s">
        <v>529</v>
      </c>
      <c r="X1190" s="3" t="s">
        <v>160</v>
      </c>
      <c r="Y1190" s="3" t="s">
        <v>184</v>
      </c>
      <c r="Z1190" s="3" t="s">
        <v>202</v>
      </c>
      <c r="AA1190" s="3" t="s">
        <v>151</v>
      </c>
      <c r="AB1190" s="3" t="s">
        <v>157</v>
      </c>
      <c r="AC1190" s="3" t="s">
        <v>15056</v>
      </c>
      <c r="AD1190" s="3" t="s">
        <v>15084</v>
      </c>
      <c r="AE1190" s="3" t="s">
        <v>15058</v>
      </c>
      <c r="AF1190" s="3" t="s">
        <v>160</v>
      </c>
      <c r="AG1190" s="3" t="s">
        <v>160</v>
      </c>
      <c r="AH1190" s="3" t="s">
        <v>160</v>
      </c>
      <c r="AI1190" s="3" t="s">
        <v>160</v>
      </c>
      <c r="AJ1190" s="3" t="s">
        <v>17</v>
      </c>
      <c r="AK1190" s="3" t="s">
        <v>17</v>
      </c>
      <c r="AL1190" s="3" t="s">
        <v>15085</v>
      </c>
      <c r="AM1190" s="3" t="s">
        <v>256</v>
      </c>
      <c r="AN1190" s="3" t="s">
        <v>15086</v>
      </c>
      <c r="AO1190" s="3" t="s">
        <v>231</v>
      </c>
      <c r="AP1190" s="4" t="s">
        <v>17</v>
      </c>
    </row>
    <row r="1191" spans="1:42" x14ac:dyDescent="0.25">
      <c r="A1191" s="3" t="s">
        <v>15087</v>
      </c>
      <c r="B1191" s="3" t="s">
        <v>15088</v>
      </c>
      <c r="C1191" s="3" t="s">
        <v>15089</v>
      </c>
      <c r="D1191" s="3" t="s">
        <v>142</v>
      </c>
      <c r="E1191" s="3" t="s">
        <v>17</v>
      </c>
      <c r="F1191" s="3" t="s">
        <v>15090</v>
      </c>
      <c r="G1191" s="3" t="s">
        <v>15091</v>
      </c>
      <c r="H1191" s="3" t="s">
        <v>15092</v>
      </c>
      <c r="I1191" s="3" t="s">
        <v>291</v>
      </c>
      <c r="J1191" s="3" t="s">
        <v>8439</v>
      </c>
      <c r="K1191" s="3" t="s">
        <v>306</v>
      </c>
      <c r="L1191" s="3" t="s">
        <v>14233</v>
      </c>
      <c r="M1191" s="3" t="s">
        <v>15093</v>
      </c>
      <c r="N1191" s="3" t="s">
        <v>15055</v>
      </c>
      <c r="O1191" s="3" t="s">
        <v>861</v>
      </c>
      <c r="P1191" s="3" t="s">
        <v>150</v>
      </c>
      <c r="Q1191" s="3" t="s">
        <v>76</v>
      </c>
      <c r="R1191" s="3" t="s">
        <v>170</v>
      </c>
      <c r="S1191" s="3" t="s">
        <v>17</v>
      </c>
      <c r="T1191" s="3" t="s">
        <v>17</v>
      </c>
      <c r="U1191" s="3" t="s">
        <v>76</v>
      </c>
      <c r="V1191" s="3" t="s">
        <v>152</v>
      </c>
      <c r="W1191" s="3" t="s">
        <v>529</v>
      </c>
      <c r="X1191" s="3" t="s">
        <v>529</v>
      </c>
      <c r="Y1191" s="3" t="s">
        <v>172</v>
      </c>
      <c r="Z1191" s="3" t="s">
        <v>157</v>
      </c>
      <c r="AA1191" s="3" t="s">
        <v>184</v>
      </c>
      <c r="AB1191" s="3" t="s">
        <v>275</v>
      </c>
      <c r="AC1191" s="3" t="s">
        <v>15056</v>
      </c>
      <c r="AD1191" s="3" t="s">
        <v>15094</v>
      </c>
      <c r="AE1191" s="3" t="s">
        <v>15095</v>
      </c>
      <c r="AF1191" s="3" t="s">
        <v>160</v>
      </c>
      <c r="AG1191" s="3" t="s">
        <v>160</v>
      </c>
      <c r="AH1191" s="3" t="s">
        <v>160</v>
      </c>
      <c r="AI1191" s="3" t="s">
        <v>160</v>
      </c>
      <c r="AJ1191" s="3" t="s">
        <v>17</v>
      </c>
      <c r="AK1191" s="3" t="s">
        <v>17</v>
      </c>
      <c r="AL1191" s="3" t="s">
        <v>15096</v>
      </c>
      <c r="AM1191" s="3" t="s">
        <v>256</v>
      </c>
      <c r="AN1191" s="3" t="s">
        <v>6993</v>
      </c>
      <c r="AO1191" s="3" t="s">
        <v>405</v>
      </c>
      <c r="AP1191" s="4" t="s">
        <v>17</v>
      </c>
    </row>
    <row r="1192" spans="1:42" x14ac:dyDescent="0.25">
      <c r="A1192" s="3" t="s">
        <v>15097</v>
      </c>
      <c r="B1192" s="3" t="s">
        <v>15098</v>
      </c>
      <c r="C1192" s="3" t="s">
        <v>15099</v>
      </c>
      <c r="D1192" s="3" t="s">
        <v>142</v>
      </c>
      <c r="E1192" s="3" t="s">
        <v>17</v>
      </c>
      <c r="F1192" s="3" t="s">
        <v>15100</v>
      </c>
      <c r="G1192" s="3" t="s">
        <v>15101</v>
      </c>
      <c r="H1192" s="3" t="s">
        <v>4242</v>
      </c>
      <c r="I1192" s="3" t="s">
        <v>155</v>
      </c>
      <c r="J1192" s="3" t="s">
        <v>207</v>
      </c>
      <c r="K1192" s="3" t="s">
        <v>189</v>
      </c>
      <c r="L1192" s="3" t="s">
        <v>512</v>
      </c>
      <c r="M1192" s="3" t="s">
        <v>147</v>
      </c>
      <c r="N1192" s="3" t="s">
        <v>5532</v>
      </c>
      <c r="O1192" s="3" t="s">
        <v>181</v>
      </c>
      <c r="P1192" s="3" t="s">
        <v>150</v>
      </c>
      <c r="Q1192" s="3" t="s">
        <v>76</v>
      </c>
      <c r="R1192" s="3" t="s">
        <v>15102</v>
      </c>
      <c r="S1192" s="3" t="s">
        <v>17</v>
      </c>
      <c r="T1192" s="3" t="s">
        <v>17</v>
      </c>
      <c r="U1192" s="3" t="s">
        <v>151</v>
      </c>
      <c r="V1192" s="3" t="s">
        <v>152</v>
      </c>
      <c r="W1192" s="3" t="s">
        <v>6988</v>
      </c>
      <c r="X1192" s="3" t="s">
        <v>6988</v>
      </c>
      <c r="Y1192" s="3" t="s">
        <v>155</v>
      </c>
      <c r="Z1192" s="3" t="s">
        <v>384</v>
      </c>
      <c r="AA1192" s="3" t="s">
        <v>151</v>
      </c>
      <c r="AB1192" s="3" t="s">
        <v>172</v>
      </c>
      <c r="AC1192" s="3" t="s">
        <v>5534</v>
      </c>
      <c r="AD1192" s="3" t="s">
        <v>15103</v>
      </c>
      <c r="AE1192" s="3" t="s">
        <v>15104</v>
      </c>
      <c r="AF1192" s="3" t="s">
        <v>160</v>
      </c>
      <c r="AG1192" s="3" t="s">
        <v>160</v>
      </c>
      <c r="AH1192" s="3" t="s">
        <v>160</v>
      </c>
      <c r="AI1192" s="3" t="s">
        <v>160</v>
      </c>
      <c r="AJ1192" s="3" t="s">
        <v>17</v>
      </c>
      <c r="AK1192" s="3" t="s">
        <v>17</v>
      </c>
      <c r="AL1192" s="3" t="s">
        <v>15105</v>
      </c>
      <c r="AM1192" s="3" t="s">
        <v>5861</v>
      </c>
      <c r="AN1192" s="3" t="s">
        <v>5866</v>
      </c>
      <c r="AO1192" s="3" t="s">
        <v>619</v>
      </c>
      <c r="AP1192" s="4" t="s">
        <v>17</v>
      </c>
    </row>
    <row r="1193" spans="1:42" x14ac:dyDescent="0.25">
      <c r="A1193" s="3" t="s">
        <v>15106</v>
      </c>
      <c r="B1193" s="3" t="s">
        <v>15107</v>
      </c>
      <c r="C1193" s="3" t="s">
        <v>15108</v>
      </c>
      <c r="D1193" s="3" t="s">
        <v>142</v>
      </c>
      <c r="E1193" s="3" t="s">
        <v>17</v>
      </c>
      <c r="F1193" s="3" t="s">
        <v>15109</v>
      </c>
      <c r="G1193" s="3" t="s">
        <v>15110</v>
      </c>
      <c r="H1193" s="3" t="s">
        <v>15111</v>
      </c>
      <c r="I1193" s="3" t="s">
        <v>269</v>
      </c>
      <c r="J1193" s="3" t="s">
        <v>190</v>
      </c>
      <c r="K1193" s="3" t="s">
        <v>233</v>
      </c>
      <c r="L1193" s="3" t="s">
        <v>9249</v>
      </c>
      <c r="M1193" s="3" t="s">
        <v>147</v>
      </c>
      <c r="N1193" s="3" t="s">
        <v>5520</v>
      </c>
      <c r="O1193" s="3" t="s">
        <v>181</v>
      </c>
      <c r="P1193" s="3" t="s">
        <v>150</v>
      </c>
      <c r="Q1193" s="3" t="s">
        <v>76</v>
      </c>
      <c r="R1193" s="3" t="s">
        <v>15112</v>
      </c>
      <c r="S1193" s="3" t="s">
        <v>17</v>
      </c>
      <c r="T1193" s="3" t="s">
        <v>17</v>
      </c>
      <c r="U1193" s="3" t="s">
        <v>155</v>
      </c>
      <c r="V1193" s="3" t="s">
        <v>152</v>
      </c>
      <c r="W1193" s="3" t="s">
        <v>160</v>
      </c>
      <c r="X1193" s="3" t="s">
        <v>160</v>
      </c>
      <c r="Y1193" s="3" t="s">
        <v>160</v>
      </c>
      <c r="Z1193" s="3" t="s">
        <v>160</v>
      </c>
      <c r="AA1193" s="3" t="s">
        <v>160</v>
      </c>
      <c r="AB1193" s="3" t="s">
        <v>160</v>
      </c>
      <c r="AC1193" s="3" t="s">
        <v>17</v>
      </c>
      <c r="AD1193" s="3" t="s">
        <v>220</v>
      </c>
      <c r="AE1193" s="3" t="s">
        <v>15113</v>
      </c>
      <c r="AF1193" s="3" t="s">
        <v>160</v>
      </c>
      <c r="AG1193" s="3" t="s">
        <v>160</v>
      </c>
      <c r="AH1193" s="3" t="s">
        <v>160</v>
      </c>
      <c r="AI1193" s="3" t="s">
        <v>160</v>
      </c>
      <c r="AJ1193" s="3" t="s">
        <v>17</v>
      </c>
      <c r="AK1193" s="3" t="s">
        <v>17</v>
      </c>
      <c r="AL1193" s="3" t="s">
        <v>15114</v>
      </c>
      <c r="AM1193" s="3" t="s">
        <v>205</v>
      </c>
      <c r="AN1193" s="3" t="s">
        <v>4819</v>
      </c>
      <c r="AO1193" s="3" t="s">
        <v>206</v>
      </c>
      <c r="AP1193" s="4" t="s">
        <v>17</v>
      </c>
    </row>
    <row r="1194" spans="1:42" x14ac:dyDescent="0.25">
      <c r="A1194" s="3" t="s">
        <v>15115</v>
      </c>
      <c r="B1194" s="3" t="s">
        <v>15116</v>
      </c>
      <c r="C1194" s="3" t="s">
        <v>15117</v>
      </c>
      <c r="D1194" s="3" t="s">
        <v>142</v>
      </c>
      <c r="E1194" s="3" t="s">
        <v>17</v>
      </c>
      <c r="F1194" s="3" t="s">
        <v>15118</v>
      </c>
      <c r="G1194" s="3" t="s">
        <v>15119</v>
      </c>
      <c r="H1194" s="3" t="s">
        <v>684</v>
      </c>
      <c r="I1194" s="3" t="s">
        <v>160</v>
      </c>
      <c r="J1194" s="3" t="s">
        <v>319</v>
      </c>
      <c r="K1194" s="3" t="s">
        <v>145</v>
      </c>
      <c r="L1194" s="3" t="s">
        <v>512</v>
      </c>
      <c r="M1194" s="3" t="s">
        <v>452</v>
      </c>
      <c r="N1194" s="3" t="s">
        <v>5532</v>
      </c>
      <c r="O1194" s="3" t="s">
        <v>181</v>
      </c>
      <c r="P1194" s="3" t="s">
        <v>150</v>
      </c>
      <c r="Q1194" s="3" t="s">
        <v>76</v>
      </c>
      <c r="R1194" s="3" t="s">
        <v>15120</v>
      </c>
      <c r="S1194" s="3" t="s">
        <v>17</v>
      </c>
      <c r="T1194" s="3" t="s">
        <v>17</v>
      </c>
      <c r="U1194" s="3" t="s">
        <v>184</v>
      </c>
      <c r="V1194" s="3" t="s">
        <v>152</v>
      </c>
      <c r="W1194" s="3" t="s">
        <v>14563</v>
      </c>
      <c r="X1194" s="3" t="s">
        <v>14563</v>
      </c>
      <c r="Y1194" s="3" t="s">
        <v>155</v>
      </c>
      <c r="Z1194" s="3" t="s">
        <v>297</v>
      </c>
      <c r="AA1194" s="3" t="s">
        <v>172</v>
      </c>
      <c r="AB1194" s="3" t="s">
        <v>300</v>
      </c>
      <c r="AC1194" s="3" t="s">
        <v>5534</v>
      </c>
      <c r="AD1194" s="3" t="s">
        <v>7721</v>
      </c>
      <c r="AE1194" s="3" t="s">
        <v>15121</v>
      </c>
      <c r="AF1194" s="3" t="s">
        <v>160</v>
      </c>
      <c r="AG1194" s="3" t="s">
        <v>160</v>
      </c>
      <c r="AH1194" s="3" t="s">
        <v>160</v>
      </c>
      <c r="AI1194" s="3" t="s">
        <v>160</v>
      </c>
      <c r="AJ1194" s="3" t="s">
        <v>17</v>
      </c>
      <c r="AK1194" s="3" t="s">
        <v>17</v>
      </c>
      <c r="AL1194" s="3" t="s">
        <v>15122</v>
      </c>
      <c r="AM1194" s="3" t="s">
        <v>4215</v>
      </c>
      <c r="AN1194" s="3" t="s">
        <v>9825</v>
      </c>
      <c r="AO1194" s="3" t="s">
        <v>619</v>
      </c>
      <c r="AP1194" s="4" t="s">
        <v>17</v>
      </c>
    </row>
    <row r="1195" spans="1:42" x14ac:dyDescent="0.25">
      <c r="A1195" s="3" t="s">
        <v>15123</v>
      </c>
      <c r="B1195" s="3" t="s">
        <v>15124</v>
      </c>
      <c r="C1195" s="3" t="s">
        <v>15125</v>
      </c>
      <c r="D1195" s="3" t="s">
        <v>142</v>
      </c>
      <c r="E1195" s="3" t="s">
        <v>17</v>
      </c>
      <c r="F1195" s="3" t="s">
        <v>15126</v>
      </c>
      <c r="G1195" s="3" t="s">
        <v>15127</v>
      </c>
      <c r="H1195" s="3" t="s">
        <v>6727</v>
      </c>
      <c r="I1195" s="3" t="s">
        <v>730</v>
      </c>
      <c r="J1195" s="3" t="s">
        <v>6629</v>
      </c>
      <c r="K1195" s="3" t="s">
        <v>177</v>
      </c>
      <c r="L1195" s="3" t="s">
        <v>512</v>
      </c>
      <c r="M1195" s="3" t="s">
        <v>147</v>
      </c>
      <c r="N1195" s="3" t="s">
        <v>5532</v>
      </c>
      <c r="O1195" s="3" t="s">
        <v>525</v>
      </c>
      <c r="P1195" s="3" t="s">
        <v>150</v>
      </c>
      <c r="Q1195" s="3" t="s">
        <v>76</v>
      </c>
      <c r="R1195" s="3" t="s">
        <v>15128</v>
      </c>
      <c r="S1195" s="3" t="s">
        <v>17</v>
      </c>
      <c r="T1195" s="3" t="s">
        <v>17</v>
      </c>
      <c r="U1195" s="3" t="s">
        <v>76</v>
      </c>
      <c r="V1195" s="3" t="s">
        <v>152</v>
      </c>
      <c r="W1195" s="3" t="s">
        <v>5124</v>
      </c>
      <c r="X1195" s="3" t="s">
        <v>5124</v>
      </c>
      <c r="Y1195" s="3" t="s">
        <v>155</v>
      </c>
      <c r="Z1195" s="3" t="s">
        <v>297</v>
      </c>
      <c r="AA1195" s="3" t="s">
        <v>151</v>
      </c>
      <c r="AB1195" s="3" t="s">
        <v>185</v>
      </c>
      <c r="AC1195" s="3" t="s">
        <v>5534</v>
      </c>
      <c r="AD1195" s="3" t="s">
        <v>15129</v>
      </c>
      <c r="AE1195" s="3" t="s">
        <v>9319</v>
      </c>
      <c r="AF1195" s="3" t="s">
        <v>160</v>
      </c>
      <c r="AG1195" s="3" t="s">
        <v>160</v>
      </c>
      <c r="AH1195" s="3" t="s">
        <v>160</v>
      </c>
      <c r="AI1195" s="3" t="s">
        <v>160</v>
      </c>
      <c r="AJ1195" s="3" t="s">
        <v>17</v>
      </c>
      <c r="AK1195" s="3" t="s">
        <v>17</v>
      </c>
      <c r="AL1195" s="3" t="s">
        <v>7384</v>
      </c>
      <c r="AM1195" s="3" t="s">
        <v>283</v>
      </c>
      <c r="AN1195" s="3" t="s">
        <v>6733</v>
      </c>
      <c r="AO1195" s="3" t="s">
        <v>584</v>
      </c>
      <c r="AP1195" s="4" t="s">
        <v>17</v>
      </c>
    </row>
    <row r="1196" spans="1:42" x14ac:dyDescent="0.25">
      <c r="A1196" s="3" t="s">
        <v>15130</v>
      </c>
      <c r="B1196" s="3" t="s">
        <v>15131</v>
      </c>
      <c r="C1196" s="3" t="s">
        <v>15132</v>
      </c>
      <c r="D1196" s="3" t="s">
        <v>142</v>
      </c>
      <c r="E1196" s="3" t="s">
        <v>17</v>
      </c>
      <c r="F1196" s="3" t="s">
        <v>15133</v>
      </c>
      <c r="G1196" s="3" t="s">
        <v>15134</v>
      </c>
      <c r="H1196" s="3" t="s">
        <v>15135</v>
      </c>
      <c r="I1196" s="3" t="s">
        <v>6447</v>
      </c>
      <c r="J1196" s="3" t="s">
        <v>207</v>
      </c>
      <c r="K1196" s="3" t="s">
        <v>257</v>
      </c>
      <c r="L1196" s="3" t="s">
        <v>9261</v>
      </c>
      <c r="M1196" s="3" t="s">
        <v>688</v>
      </c>
      <c r="N1196" s="3" t="s">
        <v>770</v>
      </c>
      <c r="O1196" s="3" t="s">
        <v>440</v>
      </c>
      <c r="P1196" s="3" t="s">
        <v>150</v>
      </c>
      <c r="Q1196" s="3" t="s">
        <v>76</v>
      </c>
      <c r="R1196" s="3" t="s">
        <v>182</v>
      </c>
      <c r="S1196" s="3" t="s">
        <v>17</v>
      </c>
      <c r="T1196" s="3" t="s">
        <v>17</v>
      </c>
      <c r="U1196" s="3" t="s">
        <v>160</v>
      </c>
      <c r="V1196" s="3" t="s">
        <v>152</v>
      </c>
      <c r="W1196" s="3" t="s">
        <v>6250</v>
      </c>
      <c r="X1196" s="3" t="s">
        <v>160</v>
      </c>
      <c r="Y1196" s="3" t="s">
        <v>76</v>
      </c>
      <c r="Z1196" s="3" t="s">
        <v>202</v>
      </c>
      <c r="AA1196" s="3" t="s">
        <v>155</v>
      </c>
      <c r="AB1196" s="3" t="s">
        <v>160</v>
      </c>
      <c r="AC1196" s="3" t="s">
        <v>17</v>
      </c>
      <c r="AD1196" s="3" t="s">
        <v>15136</v>
      </c>
      <c r="AE1196" s="3" t="s">
        <v>15137</v>
      </c>
      <c r="AF1196" s="3" t="s">
        <v>160</v>
      </c>
      <c r="AG1196" s="3" t="s">
        <v>160</v>
      </c>
      <c r="AH1196" s="3" t="s">
        <v>160</v>
      </c>
      <c r="AI1196" s="3" t="s">
        <v>160</v>
      </c>
      <c r="AJ1196" s="3" t="s">
        <v>17</v>
      </c>
      <c r="AK1196" s="3" t="s">
        <v>17</v>
      </c>
      <c r="AL1196" s="3" t="s">
        <v>15138</v>
      </c>
      <c r="AM1196" s="3" t="s">
        <v>867</v>
      </c>
      <c r="AN1196" s="3" t="s">
        <v>4101</v>
      </c>
      <c r="AO1196" s="3" t="s">
        <v>631</v>
      </c>
      <c r="AP1196" s="4" t="s">
        <v>17</v>
      </c>
    </row>
    <row r="1197" spans="1:42" x14ac:dyDescent="0.25">
      <c r="A1197" s="3" t="s">
        <v>15139</v>
      </c>
      <c r="B1197" s="3" t="s">
        <v>15140</v>
      </c>
      <c r="C1197" s="3" t="s">
        <v>15141</v>
      </c>
      <c r="D1197" s="3" t="s">
        <v>142</v>
      </c>
      <c r="E1197" s="3" t="s">
        <v>17</v>
      </c>
      <c r="F1197" s="3" t="s">
        <v>15142</v>
      </c>
      <c r="G1197" s="3" t="s">
        <v>15143</v>
      </c>
      <c r="H1197" s="3" t="s">
        <v>186</v>
      </c>
      <c r="I1197" s="3" t="s">
        <v>160</v>
      </c>
      <c r="J1197" s="3" t="s">
        <v>15144</v>
      </c>
      <c r="K1197" s="3" t="s">
        <v>150</v>
      </c>
      <c r="L1197" s="3" t="s">
        <v>9640</v>
      </c>
      <c r="M1197" s="3" t="s">
        <v>170</v>
      </c>
      <c r="N1197" s="3" t="s">
        <v>15145</v>
      </c>
      <c r="O1197" s="3" t="s">
        <v>525</v>
      </c>
      <c r="P1197" s="3" t="s">
        <v>150</v>
      </c>
      <c r="Q1197" s="3" t="s">
        <v>76</v>
      </c>
      <c r="R1197" s="3" t="s">
        <v>255</v>
      </c>
      <c r="S1197" s="3" t="s">
        <v>17</v>
      </c>
      <c r="T1197" s="3" t="s">
        <v>17</v>
      </c>
      <c r="U1197" s="3" t="s">
        <v>151</v>
      </c>
      <c r="V1197" s="3" t="s">
        <v>537</v>
      </c>
      <c r="W1197" s="3" t="s">
        <v>160</v>
      </c>
      <c r="X1197" s="3" t="s">
        <v>160</v>
      </c>
      <c r="Y1197" s="3" t="s">
        <v>160</v>
      </c>
      <c r="Z1197" s="3" t="s">
        <v>160</v>
      </c>
      <c r="AA1197" s="3" t="s">
        <v>160</v>
      </c>
      <c r="AB1197" s="3" t="s">
        <v>160</v>
      </c>
      <c r="AC1197" s="3" t="s">
        <v>17</v>
      </c>
      <c r="AD1197" s="3" t="s">
        <v>220</v>
      </c>
      <c r="AE1197" s="3" t="s">
        <v>15146</v>
      </c>
      <c r="AF1197" s="3" t="s">
        <v>160</v>
      </c>
      <c r="AG1197" s="3" t="s">
        <v>160</v>
      </c>
      <c r="AH1197" s="3" t="s">
        <v>160</v>
      </c>
      <c r="AI1197" s="3" t="s">
        <v>160</v>
      </c>
      <c r="AJ1197" s="3" t="s">
        <v>17</v>
      </c>
      <c r="AK1197" s="3" t="s">
        <v>17</v>
      </c>
      <c r="AL1197" s="3" t="s">
        <v>15147</v>
      </c>
      <c r="AM1197" s="3" t="s">
        <v>595</v>
      </c>
      <c r="AN1197" s="3" t="s">
        <v>416</v>
      </c>
      <c r="AO1197" s="3" t="s">
        <v>188</v>
      </c>
      <c r="AP1197" s="4" t="s">
        <v>17</v>
      </c>
    </row>
    <row r="1198" spans="1:42" x14ac:dyDescent="0.25">
      <c r="A1198" s="3" t="s">
        <v>15148</v>
      </c>
      <c r="B1198" s="3" t="s">
        <v>15149</v>
      </c>
      <c r="C1198" s="3" t="s">
        <v>15150</v>
      </c>
      <c r="D1198" s="3" t="s">
        <v>142</v>
      </c>
      <c r="E1198" s="3" t="s">
        <v>17</v>
      </c>
      <c r="F1198" s="3" t="s">
        <v>15151</v>
      </c>
      <c r="G1198" s="3" t="s">
        <v>15152</v>
      </c>
      <c r="H1198" s="3" t="s">
        <v>15153</v>
      </c>
      <c r="I1198" s="3" t="s">
        <v>4184</v>
      </c>
      <c r="J1198" s="3" t="s">
        <v>165</v>
      </c>
      <c r="K1198" s="3" t="s">
        <v>4238</v>
      </c>
      <c r="L1198" s="3" t="s">
        <v>208</v>
      </c>
      <c r="M1198" s="3" t="s">
        <v>364</v>
      </c>
      <c r="N1198" s="3" t="s">
        <v>519</v>
      </c>
      <c r="O1198" s="3" t="s">
        <v>282</v>
      </c>
      <c r="P1198" s="3" t="s">
        <v>150</v>
      </c>
      <c r="Q1198" s="3" t="s">
        <v>76</v>
      </c>
      <c r="R1198" s="3" t="s">
        <v>15154</v>
      </c>
      <c r="S1198" s="3" t="s">
        <v>17</v>
      </c>
      <c r="T1198" s="3" t="s">
        <v>17</v>
      </c>
      <c r="U1198" s="3" t="s">
        <v>272</v>
      </c>
      <c r="V1198" s="3" t="s">
        <v>152</v>
      </c>
      <c r="W1198" s="3" t="s">
        <v>4284</v>
      </c>
      <c r="X1198" s="3" t="s">
        <v>5124</v>
      </c>
      <c r="Y1198" s="3" t="s">
        <v>155</v>
      </c>
      <c r="Z1198" s="3" t="s">
        <v>448</v>
      </c>
      <c r="AA1198" s="3" t="s">
        <v>195</v>
      </c>
      <c r="AB1198" s="3" t="s">
        <v>173</v>
      </c>
      <c r="AC1198" s="3" t="s">
        <v>517</v>
      </c>
      <c r="AD1198" s="3" t="s">
        <v>7721</v>
      </c>
      <c r="AE1198" s="3" t="s">
        <v>15155</v>
      </c>
      <c r="AF1198" s="3" t="s">
        <v>160</v>
      </c>
      <c r="AG1198" s="3" t="s">
        <v>160</v>
      </c>
      <c r="AH1198" s="3" t="s">
        <v>160</v>
      </c>
      <c r="AI1198" s="3" t="s">
        <v>160</v>
      </c>
      <c r="AJ1198" s="3" t="s">
        <v>17</v>
      </c>
      <c r="AK1198" s="3" t="s">
        <v>17</v>
      </c>
      <c r="AL1198" s="3" t="s">
        <v>15156</v>
      </c>
      <c r="AM1198" s="3" t="s">
        <v>375</v>
      </c>
      <c r="AN1198" s="3" t="s">
        <v>15157</v>
      </c>
      <c r="AO1198" s="3" t="s">
        <v>7653</v>
      </c>
      <c r="AP1198" s="4" t="s">
        <v>17</v>
      </c>
    </row>
    <row r="1199" spans="1:42" x14ac:dyDescent="0.25">
      <c r="A1199" s="3" t="s">
        <v>4797</v>
      </c>
      <c r="B1199" s="3" t="s">
        <v>4798</v>
      </c>
      <c r="C1199" s="3" t="s">
        <v>4799</v>
      </c>
      <c r="D1199" s="3" t="s">
        <v>142</v>
      </c>
      <c r="E1199" s="3" t="s">
        <v>17</v>
      </c>
      <c r="F1199" s="3" t="s">
        <v>15158</v>
      </c>
      <c r="G1199" s="3" t="s">
        <v>15159</v>
      </c>
      <c r="H1199" s="3" t="s">
        <v>15160</v>
      </c>
      <c r="I1199" s="3" t="s">
        <v>4830</v>
      </c>
      <c r="J1199" s="3" t="s">
        <v>4800</v>
      </c>
      <c r="K1199" s="3" t="s">
        <v>694</v>
      </c>
      <c r="L1199" s="3" t="s">
        <v>693</v>
      </c>
      <c r="M1199" s="3" t="s">
        <v>433</v>
      </c>
      <c r="N1199" s="3" t="s">
        <v>371</v>
      </c>
      <c r="O1199" s="3" t="s">
        <v>149</v>
      </c>
      <c r="P1199" s="3" t="s">
        <v>150</v>
      </c>
      <c r="Q1199" s="3" t="s">
        <v>76</v>
      </c>
      <c r="R1199" s="3" t="s">
        <v>737</v>
      </c>
      <c r="S1199" s="3" t="s">
        <v>17</v>
      </c>
      <c r="T1199" s="3" t="s">
        <v>17</v>
      </c>
      <c r="U1199" s="3" t="s">
        <v>172</v>
      </c>
      <c r="V1199" s="3" t="s">
        <v>152</v>
      </c>
      <c r="W1199" s="3" t="s">
        <v>160</v>
      </c>
      <c r="X1199" s="3" t="s">
        <v>15161</v>
      </c>
      <c r="Y1199" s="3" t="s">
        <v>160</v>
      </c>
      <c r="Z1199" s="3" t="s">
        <v>160</v>
      </c>
      <c r="AA1199" s="3" t="s">
        <v>160</v>
      </c>
      <c r="AB1199" s="3" t="s">
        <v>160</v>
      </c>
      <c r="AC1199" s="3" t="s">
        <v>4801</v>
      </c>
      <c r="AD1199" s="3" t="s">
        <v>17</v>
      </c>
      <c r="AE1199" s="3" t="s">
        <v>4802</v>
      </c>
      <c r="AF1199" s="3" t="s">
        <v>160</v>
      </c>
      <c r="AG1199" s="3" t="s">
        <v>160</v>
      </c>
      <c r="AH1199" s="3" t="s">
        <v>160</v>
      </c>
      <c r="AI1199" s="3" t="s">
        <v>160</v>
      </c>
      <c r="AJ1199" s="3" t="s">
        <v>17</v>
      </c>
      <c r="AK1199" s="3" t="s">
        <v>17</v>
      </c>
      <c r="AL1199" s="3" t="s">
        <v>15162</v>
      </c>
      <c r="AM1199" s="3" t="s">
        <v>4172</v>
      </c>
      <c r="AN1199" s="3" t="s">
        <v>15163</v>
      </c>
      <c r="AO1199" s="3" t="s">
        <v>231</v>
      </c>
      <c r="AP1199" s="4" t="s">
        <v>17</v>
      </c>
    </row>
    <row r="1200" spans="1:42" x14ac:dyDescent="0.25">
      <c r="A1200" s="3" t="s">
        <v>15164</v>
      </c>
      <c r="B1200" s="3" t="s">
        <v>15165</v>
      </c>
      <c r="C1200" s="3" t="s">
        <v>15166</v>
      </c>
      <c r="D1200" s="3" t="s">
        <v>142</v>
      </c>
      <c r="E1200" s="3" t="s">
        <v>17</v>
      </c>
      <c r="F1200" s="3" t="s">
        <v>15167</v>
      </c>
      <c r="G1200" s="3" t="s">
        <v>15168</v>
      </c>
      <c r="H1200" s="3" t="s">
        <v>15169</v>
      </c>
      <c r="I1200" s="3" t="s">
        <v>443</v>
      </c>
      <c r="J1200" s="3" t="s">
        <v>674</v>
      </c>
      <c r="K1200" s="3" t="s">
        <v>395</v>
      </c>
      <c r="L1200" s="3" t="s">
        <v>386</v>
      </c>
      <c r="M1200" s="3" t="s">
        <v>343</v>
      </c>
      <c r="N1200" s="3" t="s">
        <v>351</v>
      </c>
      <c r="O1200" s="3" t="s">
        <v>440</v>
      </c>
      <c r="P1200" s="3" t="s">
        <v>150</v>
      </c>
      <c r="Q1200" s="3" t="s">
        <v>76</v>
      </c>
      <c r="R1200" s="3" t="s">
        <v>255</v>
      </c>
      <c r="S1200" s="3" t="s">
        <v>17</v>
      </c>
      <c r="T1200" s="3" t="s">
        <v>17</v>
      </c>
      <c r="U1200" s="3" t="s">
        <v>184</v>
      </c>
      <c r="V1200" s="3" t="s">
        <v>152</v>
      </c>
      <c r="W1200" s="3" t="s">
        <v>4996</v>
      </c>
      <c r="X1200" s="3" t="s">
        <v>160</v>
      </c>
      <c r="Y1200" s="3" t="s">
        <v>184</v>
      </c>
      <c r="Z1200" s="3" t="s">
        <v>160</v>
      </c>
      <c r="AA1200" s="3" t="s">
        <v>151</v>
      </c>
      <c r="AB1200" s="3" t="s">
        <v>160</v>
      </c>
      <c r="AC1200" s="3" t="s">
        <v>5056</v>
      </c>
      <c r="AD1200" s="3" t="s">
        <v>431</v>
      </c>
      <c r="AE1200" s="3" t="s">
        <v>15170</v>
      </c>
      <c r="AF1200" s="3" t="s">
        <v>160</v>
      </c>
      <c r="AG1200" s="3" t="s">
        <v>160</v>
      </c>
      <c r="AH1200" s="3" t="s">
        <v>160</v>
      </c>
      <c r="AI1200" s="3" t="s">
        <v>160</v>
      </c>
      <c r="AJ1200" s="3" t="s">
        <v>17</v>
      </c>
      <c r="AK1200" s="3" t="s">
        <v>17</v>
      </c>
      <c r="AL1200" s="3" t="s">
        <v>15171</v>
      </c>
      <c r="AM1200" s="3" t="s">
        <v>448</v>
      </c>
      <c r="AN1200" s="3" t="s">
        <v>15172</v>
      </c>
      <c r="AO1200" s="3" t="s">
        <v>15173</v>
      </c>
      <c r="AP1200" s="4" t="s">
        <v>17</v>
      </c>
    </row>
    <row r="1201" spans="1:42" x14ac:dyDescent="0.25">
      <c r="A1201" s="3" t="s">
        <v>15174</v>
      </c>
      <c r="B1201" s="3" t="s">
        <v>15175</v>
      </c>
      <c r="C1201" s="3" t="s">
        <v>15176</v>
      </c>
      <c r="D1201" s="3" t="s">
        <v>142</v>
      </c>
      <c r="E1201" s="3" t="s">
        <v>17</v>
      </c>
      <c r="F1201" s="3" t="s">
        <v>15177</v>
      </c>
      <c r="G1201" s="3" t="s">
        <v>15178</v>
      </c>
      <c r="H1201" s="3" t="s">
        <v>15179</v>
      </c>
      <c r="I1201" s="3" t="s">
        <v>6851</v>
      </c>
      <c r="J1201" s="3" t="s">
        <v>165</v>
      </c>
      <c r="K1201" s="3" t="s">
        <v>233</v>
      </c>
      <c r="L1201" s="3" t="s">
        <v>10536</v>
      </c>
      <c r="M1201" s="3" t="s">
        <v>147</v>
      </c>
      <c r="N1201" s="3" t="s">
        <v>693</v>
      </c>
      <c r="O1201" s="3" t="s">
        <v>788</v>
      </c>
      <c r="P1201" s="3" t="s">
        <v>150</v>
      </c>
      <c r="Q1201" s="3" t="s">
        <v>76</v>
      </c>
      <c r="R1201" s="3" t="s">
        <v>4120</v>
      </c>
      <c r="S1201" s="3" t="s">
        <v>17</v>
      </c>
      <c r="T1201" s="3" t="s">
        <v>17</v>
      </c>
      <c r="U1201" s="3" t="s">
        <v>172</v>
      </c>
      <c r="V1201" s="3" t="s">
        <v>152</v>
      </c>
      <c r="W1201" s="3" t="s">
        <v>15180</v>
      </c>
      <c r="X1201" s="3" t="s">
        <v>160</v>
      </c>
      <c r="Y1201" s="3" t="s">
        <v>155</v>
      </c>
      <c r="Z1201" s="3" t="s">
        <v>202</v>
      </c>
      <c r="AA1201" s="3" t="s">
        <v>184</v>
      </c>
      <c r="AB1201" s="3" t="s">
        <v>157</v>
      </c>
      <c r="AC1201" s="3" t="s">
        <v>5803</v>
      </c>
      <c r="AD1201" s="3" t="s">
        <v>220</v>
      </c>
      <c r="AE1201" s="3" t="s">
        <v>15181</v>
      </c>
      <c r="AF1201" s="3" t="s">
        <v>160</v>
      </c>
      <c r="AG1201" s="3" t="s">
        <v>160</v>
      </c>
      <c r="AH1201" s="3" t="s">
        <v>160</v>
      </c>
      <c r="AI1201" s="3" t="s">
        <v>160</v>
      </c>
      <c r="AJ1201" s="3" t="s">
        <v>17</v>
      </c>
      <c r="AK1201" s="3" t="s">
        <v>17</v>
      </c>
      <c r="AL1201" s="3" t="s">
        <v>13203</v>
      </c>
      <c r="AM1201" s="3" t="s">
        <v>771</v>
      </c>
      <c r="AN1201" s="3" t="s">
        <v>4245</v>
      </c>
      <c r="AO1201" s="3" t="s">
        <v>466</v>
      </c>
      <c r="AP1201" s="4" t="s">
        <v>17</v>
      </c>
    </row>
    <row r="1202" spans="1:42" x14ac:dyDescent="0.25">
      <c r="A1202" s="3" t="s">
        <v>15182</v>
      </c>
      <c r="B1202" s="3" t="s">
        <v>15183</v>
      </c>
      <c r="C1202" s="3" t="s">
        <v>15184</v>
      </c>
      <c r="D1202" s="3" t="s">
        <v>142</v>
      </c>
      <c r="E1202" s="3" t="s">
        <v>17</v>
      </c>
      <c r="F1202" s="3" t="s">
        <v>15185</v>
      </c>
      <c r="G1202" s="3" t="s">
        <v>15186</v>
      </c>
      <c r="H1202" s="3" t="s">
        <v>15187</v>
      </c>
      <c r="I1202" s="3" t="s">
        <v>701</v>
      </c>
      <c r="J1202" s="3" t="s">
        <v>401</v>
      </c>
      <c r="K1202" s="3" t="s">
        <v>616</v>
      </c>
      <c r="L1202" s="3" t="s">
        <v>365</v>
      </c>
      <c r="M1202" s="3" t="s">
        <v>249</v>
      </c>
      <c r="N1202" s="3" t="s">
        <v>693</v>
      </c>
      <c r="O1202" s="3" t="s">
        <v>542</v>
      </c>
      <c r="P1202" s="3" t="s">
        <v>150</v>
      </c>
      <c r="Q1202" s="3" t="s">
        <v>76</v>
      </c>
      <c r="R1202" s="3" t="s">
        <v>182</v>
      </c>
      <c r="S1202" s="3" t="s">
        <v>17</v>
      </c>
      <c r="T1202" s="3" t="s">
        <v>17</v>
      </c>
      <c r="U1202" s="3" t="s">
        <v>172</v>
      </c>
      <c r="V1202" s="3" t="s">
        <v>152</v>
      </c>
      <c r="W1202" s="3" t="s">
        <v>6827</v>
      </c>
      <c r="X1202" s="3" t="s">
        <v>160</v>
      </c>
      <c r="Y1202" s="3" t="s">
        <v>173</v>
      </c>
      <c r="Z1202" s="3" t="s">
        <v>352</v>
      </c>
      <c r="AA1202" s="3" t="s">
        <v>300</v>
      </c>
      <c r="AB1202" s="3" t="s">
        <v>314</v>
      </c>
      <c r="AC1202" s="3" t="s">
        <v>17</v>
      </c>
      <c r="AD1202" s="3" t="s">
        <v>15188</v>
      </c>
      <c r="AE1202" s="3" t="s">
        <v>15189</v>
      </c>
      <c r="AF1202" s="3" t="s">
        <v>160</v>
      </c>
      <c r="AG1202" s="3" t="s">
        <v>160</v>
      </c>
      <c r="AH1202" s="3" t="s">
        <v>160</v>
      </c>
      <c r="AI1202" s="3" t="s">
        <v>160</v>
      </c>
      <c r="AJ1202" s="3" t="s">
        <v>17</v>
      </c>
      <c r="AK1202" s="3" t="s">
        <v>17</v>
      </c>
      <c r="AL1202" s="3" t="s">
        <v>15190</v>
      </c>
      <c r="AM1202" s="3" t="s">
        <v>850</v>
      </c>
      <c r="AN1202" s="3" t="s">
        <v>659</v>
      </c>
      <c r="AO1202" s="3" t="s">
        <v>468</v>
      </c>
      <c r="AP1202" s="4" t="s">
        <v>17</v>
      </c>
    </row>
    <row r="1203" spans="1:42" x14ac:dyDescent="0.25">
      <c r="A1203" s="3" t="s">
        <v>15191</v>
      </c>
      <c r="B1203" s="3" t="s">
        <v>15192</v>
      </c>
      <c r="C1203" s="3" t="s">
        <v>15193</v>
      </c>
      <c r="D1203" s="3" t="s">
        <v>142</v>
      </c>
      <c r="E1203" s="3" t="s">
        <v>17</v>
      </c>
      <c r="F1203" s="3" t="s">
        <v>15194</v>
      </c>
      <c r="G1203" s="3" t="s">
        <v>15195</v>
      </c>
      <c r="H1203" s="3" t="s">
        <v>5598</v>
      </c>
      <c r="I1203" s="3" t="s">
        <v>4094</v>
      </c>
      <c r="J1203" s="3" t="s">
        <v>549</v>
      </c>
      <c r="K1203" s="3" t="s">
        <v>233</v>
      </c>
      <c r="L1203" s="3" t="s">
        <v>10536</v>
      </c>
      <c r="M1203" s="3" t="s">
        <v>147</v>
      </c>
      <c r="N1203" s="3" t="s">
        <v>693</v>
      </c>
      <c r="O1203" s="3" t="s">
        <v>235</v>
      </c>
      <c r="P1203" s="3" t="s">
        <v>150</v>
      </c>
      <c r="Q1203" s="3" t="s">
        <v>76</v>
      </c>
      <c r="R1203" s="3" t="s">
        <v>15196</v>
      </c>
      <c r="S1203" s="3" t="s">
        <v>17</v>
      </c>
      <c r="T1203" s="3" t="s">
        <v>17</v>
      </c>
      <c r="U1203" s="3" t="s">
        <v>195</v>
      </c>
      <c r="V1203" s="3" t="s">
        <v>152</v>
      </c>
      <c r="W1203" s="3" t="s">
        <v>5309</v>
      </c>
      <c r="X1203" s="3" t="s">
        <v>160</v>
      </c>
      <c r="Y1203" s="3" t="s">
        <v>155</v>
      </c>
      <c r="Z1203" s="3" t="s">
        <v>160</v>
      </c>
      <c r="AA1203" s="3" t="s">
        <v>155</v>
      </c>
      <c r="AB1203" s="3" t="s">
        <v>430</v>
      </c>
      <c r="AC1203" s="3" t="s">
        <v>5803</v>
      </c>
      <c r="AD1203" s="3" t="s">
        <v>672</v>
      </c>
      <c r="AE1203" s="3" t="s">
        <v>10538</v>
      </c>
      <c r="AF1203" s="3" t="s">
        <v>160</v>
      </c>
      <c r="AG1203" s="3" t="s">
        <v>160</v>
      </c>
      <c r="AH1203" s="3" t="s">
        <v>160</v>
      </c>
      <c r="AI1203" s="3" t="s">
        <v>160</v>
      </c>
      <c r="AJ1203" s="3" t="s">
        <v>17</v>
      </c>
      <c r="AK1203" s="3" t="s">
        <v>17</v>
      </c>
      <c r="AL1203" s="3" t="s">
        <v>10886</v>
      </c>
      <c r="AM1203" s="3" t="s">
        <v>6395</v>
      </c>
      <c r="AN1203" s="3" t="s">
        <v>416</v>
      </c>
      <c r="AO1203" s="3" t="s">
        <v>188</v>
      </c>
      <c r="AP1203" s="4" t="s">
        <v>17</v>
      </c>
    </row>
    <row r="1204" spans="1:42" x14ac:dyDescent="0.25">
      <c r="A1204" s="3" t="s">
        <v>15197</v>
      </c>
      <c r="B1204" s="3" t="s">
        <v>15198</v>
      </c>
      <c r="C1204" s="3" t="s">
        <v>15199</v>
      </c>
      <c r="D1204" s="3" t="s">
        <v>142</v>
      </c>
      <c r="E1204" s="3" t="s">
        <v>17</v>
      </c>
      <c r="F1204" s="3" t="s">
        <v>15200</v>
      </c>
      <c r="G1204" s="3" t="s">
        <v>15201</v>
      </c>
      <c r="H1204" s="3" t="s">
        <v>15202</v>
      </c>
      <c r="I1204" s="3" t="s">
        <v>269</v>
      </c>
      <c r="J1204" s="3" t="s">
        <v>401</v>
      </c>
      <c r="K1204" s="3" t="s">
        <v>213</v>
      </c>
      <c r="L1204" s="3" t="s">
        <v>693</v>
      </c>
      <c r="M1204" s="3" t="s">
        <v>147</v>
      </c>
      <c r="N1204" s="3" t="s">
        <v>5779</v>
      </c>
      <c r="O1204" s="3" t="s">
        <v>440</v>
      </c>
      <c r="P1204" s="3" t="s">
        <v>150</v>
      </c>
      <c r="Q1204" s="3" t="s">
        <v>76</v>
      </c>
      <c r="R1204" s="3" t="s">
        <v>15203</v>
      </c>
      <c r="S1204" s="3" t="s">
        <v>17</v>
      </c>
      <c r="T1204" s="3" t="s">
        <v>17</v>
      </c>
      <c r="U1204" s="3" t="s">
        <v>337</v>
      </c>
      <c r="V1204" s="3" t="s">
        <v>152</v>
      </c>
      <c r="W1204" s="3" t="s">
        <v>160</v>
      </c>
      <c r="X1204" s="3" t="s">
        <v>160</v>
      </c>
      <c r="Y1204" s="3" t="s">
        <v>195</v>
      </c>
      <c r="Z1204" s="3" t="s">
        <v>151</v>
      </c>
      <c r="AA1204" s="3" t="s">
        <v>337</v>
      </c>
      <c r="AB1204" s="3" t="s">
        <v>173</v>
      </c>
      <c r="AC1204" s="3" t="s">
        <v>4783</v>
      </c>
      <c r="AD1204" s="3" t="s">
        <v>15204</v>
      </c>
      <c r="AE1204" s="3" t="s">
        <v>15205</v>
      </c>
      <c r="AF1204" s="3" t="s">
        <v>160</v>
      </c>
      <c r="AG1204" s="3" t="s">
        <v>160</v>
      </c>
      <c r="AH1204" s="3" t="s">
        <v>160</v>
      </c>
      <c r="AI1204" s="3" t="s">
        <v>160</v>
      </c>
      <c r="AJ1204" s="3" t="s">
        <v>17</v>
      </c>
      <c r="AK1204" s="3" t="s">
        <v>17</v>
      </c>
      <c r="AL1204" s="3" t="s">
        <v>15206</v>
      </c>
      <c r="AM1204" s="3" t="s">
        <v>321</v>
      </c>
      <c r="AN1204" s="3" t="s">
        <v>13531</v>
      </c>
      <c r="AO1204" s="3" t="s">
        <v>466</v>
      </c>
      <c r="AP1204" s="4" t="s">
        <v>17</v>
      </c>
    </row>
    <row r="1205" spans="1:42" x14ac:dyDescent="0.25">
      <c r="A1205" s="3" t="s">
        <v>15207</v>
      </c>
      <c r="B1205" s="3" t="s">
        <v>15208</v>
      </c>
      <c r="C1205" s="3" t="s">
        <v>15209</v>
      </c>
      <c r="D1205" s="3" t="s">
        <v>142</v>
      </c>
      <c r="E1205" s="3" t="s">
        <v>17</v>
      </c>
      <c r="F1205" s="3" t="s">
        <v>15210</v>
      </c>
      <c r="G1205" s="3" t="s">
        <v>15211</v>
      </c>
      <c r="H1205" s="3" t="s">
        <v>15212</v>
      </c>
      <c r="I1205" s="3" t="s">
        <v>268</v>
      </c>
      <c r="J1205" s="3" t="s">
        <v>530</v>
      </c>
      <c r="K1205" s="3" t="s">
        <v>506</v>
      </c>
      <c r="L1205" s="3" t="s">
        <v>10536</v>
      </c>
      <c r="M1205" s="3" t="s">
        <v>364</v>
      </c>
      <c r="N1205" s="3" t="s">
        <v>693</v>
      </c>
      <c r="O1205" s="3" t="s">
        <v>440</v>
      </c>
      <c r="P1205" s="3" t="s">
        <v>150</v>
      </c>
      <c r="Q1205" s="3" t="s">
        <v>76</v>
      </c>
      <c r="R1205" s="3" t="s">
        <v>15213</v>
      </c>
      <c r="S1205" s="3" t="s">
        <v>17</v>
      </c>
      <c r="T1205" s="3" t="s">
        <v>17</v>
      </c>
      <c r="U1205" s="3" t="s">
        <v>155</v>
      </c>
      <c r="V1205" s="3" t="s">
        <v>152</v>
      </c>
      <c r="W1205" s="3" t="s">
        <v>15214</v>
      </c>
      <c r="X1205" s="3" t="s">
        <v>160</v>
      </c>
      <c r="Y1205" s="3" t="s">
        <v>76</v>
      </c>
      <c r="Z1205" s="3" t="s">
        <v>194</v>
      </c>
      <c r="AA1205" s="3" t="s">
        <v>155</v>
      </c>
      <c r="AB1205" s="3" t="s">
        <v>173</v>
      </c>
      <c r="AC1205" s="3" t="s">
        <v>10604</v>
      </c>
      <c r="AD1205" s="3" t="s">
        <v>15215</v>
      </c>
      <c r="AE1205" s="3" t="s">
        <v>15216</v>
      </c>
      <c r="AF1205" s="3" t="s">
        <v>160</v>
      </c>
      <c r="AG1205" s="3" t="s">
        <v>160</v>
      </c>
      <c r="AH1205" s="3" t="s">
        <v>160</v>
      </c>
      <c r="AI1205" s="3" t="s">
        <v>160</v>
      </c>
      <c r="AJ1205" s="3" t="s">
        <v>17</v>
      </c>
      <c r="AK1205" s="3" t="s">
        <v>17</v>
      </c>
      <c r="AL1205" s="3" t="s">
        <v>15217</v>
      </c>
      <c r="AM1205" s="3" t="s">
        <v>10961</v>
      </c>
      <c r="AN1205" s="3" t="s">
        <v>761</v>
      </c>
      <c r="AO1205" s="3" t="s">
        <v>411</v>
      </c>
      <c r="AP1205" s="4" t="s">
        <v>17</v>
      </c>
    </row>
    <row r="1206" spans="1:42" x14ac:dyDescent="0.25">
      <c r="A1206" s="3" t="s">
        <v>15218</v>
      </c>
      <c r="B1206" s="3" t="s">
        <v>15219</v>
      </c>
      <c r="C1206" s="3" t="s">
        <v>15220</v>
      </c>
      <c r="D1206" s="3" t="s">
        <v>142</v>
      </c>
      <c r="E1206" s="3" t="s">
        <v>17</v>
      </c>
      <c r="F1206" s="3" t="s">
        <v>15221</v>
      </c>
      <c r="G1206" s="3" t="s">
        <v>15222</v>
      </c>
      <c r="H1206" s="3" t="s">
        <v>798</v>
      </c>
      <c r="I1206" s="3" t="s">
        <v>642</v>
      </c>
      <c r="J1206" s="3" t="s">
        <v>165</v>
      </c>
      <c r="K1206" s="3" t="s">
        <v>224</v>
      </c>
      <c r="L1206" s="3" t="s">
        <v>351</v>
      </c>
      <c r="M1206" s="3" t="s">
        <v>147</v>
      </c>
      <c r="N1206" s="3" t="s">
        <v>693</v>
      </c>
      <c r="O1206" s="3" t="s">
        <v>440</v>
      </c>
      <c r="P1206" s="3" t="s">
        <v>150</v>
      </c>
      <c r="Q1206" s="3" t="s">
        <v>76</v>
      </c>
      <c r="R1206" s="3" t="s">
        <v>4271</v>
      </c>
      <c r="S1206" s="3" t="s">
        <v>17</v>
      </c>
      <c r="T1206" s="3" t="s">
        <v>17</v>
      </c>
      <c r="U1206" s="3" t="s">
        <v>155</v>
      </c>
      <c r="V1206" s="3" t="s">
        <v>152</v>
      </c>
      <c r="W1206" s="3" t="s">
        <v>6729</v>
      </c>
      <c r="X1206" s="3" t="s">
        <v>160</v>
      </c>
      <c r="Y1206" s="3" t="s">
        <v>151</v>
      </c>
      <c r="Z1206" s="3" t="s">
        <v>161</v>
      </c>
      <c r="AA1206" s="3" t="s">
        <v>337</v>
      </c>
      <c r="AB1206" s="3" t="s">
        <v>173</v>
      </c>
      <c r="AC1206" s="3" t="s">
        <v>5803</v>
      </c>
      <c r="AD1206" s="3" t="s">
        <v>15223</v>
      </c>
      <c r="AE1206" s="3" t="s">
        <v>15224</v>
      </c>
      <c r="AF1206" s="3" t="s">
        <v>160</v>
      </c>
      <c r="AG1206" s="3" t="s">
        <v>160</v>
      </c>
      <c r="AH1206" s="3" t="s">
        <v>160</v>
      </c>
      <c r="AI1206" s="3" t="s">
        <v>160</v>
      </c>
      <c r="AJ1206" s="3" t="s">
        <v>17</v>
      </c>
      <c r="AK1206" s="3" t="s">
        <v>17</v>
      </c>
      <c r="AL1206" s="3" t="s">
        <v>15225</v>
      </c>
      <c r="AM1206" s="3" t="s">
        <v>4684</v>
      </c>
      <c r="AN1206" s="3" t="s">
        <v>211</v>
      </c>
      <c r="AO1206" s="3" t="s">
        <v>212</v>
      </c>
      <c r="AP1206" s="4" t="s">
        <v>17</v>
      </c>
    </row>
    <row r="1207" spans="1:42" x14ac:dyDescent="0.25">
      <c r="A1207" s="3" t="s">
        <v>15226</v>
      </c>
      <c r="B1207" s="3" t="s">
        <v>15227</v>
      </c>
      <c r="C1207" s="3" t="s">
        <v>15228</v>
      </c>
      <c r="D1207" s="3" t="s">
        <v>142</v>
      </c>
      <c r="E1207" s="3" t="s">
        <v>17</v>
      </c>
      <c r="F1207" s="3" t="s">
        <v>15229</v>
      </c>
      <c r="G1207" s="3" t="s">
        <v>15230</v>
      </c>
      <c r="H1207" s="3" t="s">
        <v>15231</v>
      </c>
      <c r="I1207" s="3" t="s">
        <v>6896</v>
      </c>
      <c r="J1207" s="3" t="s">
        <v>401</v>
      </c>
      <c r="K1207" s="3" t="s">
        <v>377</v>
      </c>
      <c r="L1207" s="3" t="s">
        <v>351</v>
      </c>
      <c r="M1207" s="3" t="s">
        <v>147</v>
      </c>
      <c r="N1207" s="3" t="s">
        <v>693</v>
      </c>
      <c r="O1207" s="3" t="s">
        <v>440</v>
      </c>
      <c r="P1207" s="3" t="s">
        <v>150</v>
      </c>
      <c r="Q1207" s="3" t="s">
        <v>76</v>
      </c>
      <c r="R1207" s="3" t="s">
        <v>15232</v>
      </c>
      <c r="S1207" s="3" t="s">
        <v>17</v>
      </c>
      <c r="T1207" s="3" t="s">
        <v>17</v>
      </c>
      <c r="U1207" s="3" t="s">
        <v>195</v>
      </c>
      <c r="V1207" s="3" t="s">
        <v>152</v>
      </c>
      <c r="W1207" s="3" t="s">
        <v>160</v>
      </c>
      <c r="X1207" s="3" t="s">
        <v>160</v>
      </c>
      <c r="Y1207" s="3" t="s">
        <v>151</v>
      </c>
      <c r="Z1207" s="3" t="s">
        <v>448</v>
      </c>
      <c r="AA1207" s="3" t="s">
        <v>195</v>
      </c>
      <c r="AB1207" s="3" t="s">
        <v>284</v>
      </c>
      <c r="AC1207" s="3" t="s">
        <v>17</v>
      </c>
      <c r="AD1207" s="3" t="s">
        <v>15233</v>
      </c>
      <c r="AE1207" s="3" t="s">
        <v>15234</v>
      </c>
      <c r="AF1207" s="3" t="s">
        <v>160</v>
      </c>
      <c r="AG1207" s="3" t="s">
        <v>160</v>
      </c>
      <c r="AH1207" s="3" t="s">
        <v>160</v>
      </c>
      <c r="AI1207" s="3" t="s">
        <v>160</v>
      </c>
      <c r="AJ1207" s="3" t="s">
        <v>17</v>
      </c>
      <c r="AK1207" s="3" t="s">
        <v>17</v>
      </c>
      <c r="AL1207" s="3" t="s">
        <v>15235</v>
      </c>
      <c r="AM1207" s="3" t="s">
        <v>4714</v>
      </c>
      <c r="AN1207" s="3" t="s">
        <v>839</v>
      </c>
      <c r="AO1207" s="3" t="s">
        <v>247</v>
      </c>
      <c r="AP1207" s="4" t="s">
        <v>17</v>
      </c>
    </row>
    <row r="1208" spans="1:42" x14ac:dyDescent="0.25">
      <c r="A1208" s="3" t="s">
        <v>15236</v>
      </c>
      <c r="B1208" s="3" t="s">
        <v>15237</v>
      </c>
      <c r="C1208" s="3" t="s">
        <v>15238</v>
      </c>
      <c r="D1208" s="3" t="s">
        <v>142</v>
      </c>
      <c r="E1208" s="3" t="s">
        <v>17</v>
      </c>
      <c r="F1208" s="3" t="s">
        <v>15239</v>
      </c>
      <c r="G1208" s="3" t="s">
        <v>15240</v>
      </c>
      <c r="H1208" s="3" t="s">
        <v>15241</v>
      </c>
      <c r="I1208" s="3" t="s">
        <v>4273</v>
      </c>
      <c r="J1208" s="3" t="s">
        <v>165</v>
      </c>
      <c r="K1208" s="3" t="s">
        <v>4094</v>
      </c>
      <c r="L1208" s="3" t="s">
        <v>5970</v>
      </c>
      <c r="M1208" s="3" t="s">
        <v>214</v>
      </c>
      <c r="N1208" s="3" t="s">
        <v>693</v>
      </c>
      <c r="O1208" s="3" t="s">
        <v>440</v>
      </c>
      <c r="P1208" s="3" t="s">
        <v>150</v>
      </c>
      <c r="Q1208" s="3" t="s">
        <v>76</v>
      </c>
      <c r="R1208" s="3" t="s">
        <v>170</v>
      </c>
      <c r="S1208" s="3" t="s">
        <v>17</v>
      </c>
      <c r="T1208" s="3" t="s">
        <v>17</v>
      </c>
      <c r="U1208" s="3" t="s">
        <v>76</v>
      </c>
      <c r="V1208" s="3" t="s">
        <v>152</v>
      </c>
      <c r="W1208" s="3" t="s">
        <v>5694</v>
      </c>
      <c r="X1208" s="3" t="s">
        <v>5694</v>
      </c>
      <c r="Y1208" s="3" t="s">
        <v>172</v>
      </c>
      <c r="Z1208" s="3" t="s">
        <v>697</v>
      </c>
      <c r="AA1208" s="3" t="s">
        <v>184</v>
      </c>
      <c r="AB1208" s="3" t="s">
        <v>185</v>
      </c>
      <c r="AC1208" s="3" t="s">
        <v>10604</v>
      </c>
      <c r="AD1208" s="3" t="s">
        <v>15242</v>
      </c>
      <c r="AE1208" s="3" t="s">
        <v>15243</v>
      </c>
      <c r="AF1208" s="3" t="s">
        <v>160</v>
      </c>
      <c r="AG1208" s="3" t="s">
        <v>160</v>
      </c>
      <c r="AH1208" s="3" t="s">
        <v>160</v>
      </c>
      <c r="AI1208" s="3" t="s">
        <v>160</v>
      </c>
      <c r="AJ1208" s="3" t="s">
        <v>17</v>
      </c>
      <c r="AK1208" s="3" t="s">
        <v>17</v>
      </c>
      <c r="AL1208" s="3" t="s">
        <v>15244</v>
      </c>
      <c r="AM1208" s="3" t="s">
        <v>4261</v>
      </c>
      <c r="AN1208" s="3" t="s">
        <v>15245</v>
      </c>
      <c r="AO1208" s="3" t="s">
        <v>188</v>
      </c>
      <c r="AP1208" s="4" t="s">
        <v>17</v>
      </c>
    </row>
    <row r="1209" spans="1:42" x14ac:dyDescent="0.25">
      <c r="A1209" s="3" t="s">
        <v>15246</v>
      </c>
      <c r="B1209" s="3" t="s">
        <v>757</v>
      </c>
      <c r="C1209" s="3" t="s">
        <v>758</v>
      </c>
      <c r="D1209" s="3" t="s">
        <v>142</v>
      </c>
      <c r="E1209" s="3" t="s">
        <v>17</v>
      </c>
      <c r="F1209" s="3" t="s">
        <v>15247</v>
      </c>
      <c r="G1209" s="3" t="s">
        <v>15248</v>
      </c>
      <c r="H1209" s="3" t="s">
        <v>15249</v>
      </c>
      <c r="I1209" s="3" t="s">
        <v>5354</v>
      </c>
      <c r="J1209" s="3" t="s">
        <v>165</v>
      </c>
      <c r="K1209" s="3" t="s">
        <v>328</v>
      </c>
      <c r="L1209" s="3" t="s">
        <v>15250</v>
      </c>
      <c r="M1209" s="3" t="s">
        <v>147</v>
      </c>
      <c r="N1209" s="3" t="s">
        <v>693</v>
      </c>
      <c r="O1209" s="3" t="s">
        <v>373</v>
      </c>
      <c r="P1209" s="3" t="s">
        <v>150</v>
      </c>
      <c r="Q1209" s="3" t="s">
        <v>76</v>
      </c>
      <c r="R1209" s="3" t="s">
        <v>170</v>
      </c>
      <c r="S1209" s="3" t="s">
        <v>17</v>
      </c>
      <c r="T1209" s="3" t="s">
        <v>17</v>
      </c>
      <c r="U1209" s="3" t="s">
        <v>155</v>
      </c>
      <c r="V1209" s="3" t="s">
        <v>152</v>
      </c>
      <c r="W1209" s="3" t="s">
        <v>4985</v>
      </c>
      <c r="X1209" s="3" t="s">
        <v>160</v>
      </c>
      <c r="Y1209" s="3" t="s">
        <v>172</v>
      </c>
      <c r="Z1209" s="3" t="s">
        <v>430</v>
      </c>
      <c r="AA1209" s="3" t="s">
        <v>184</v>
      </c>
      <c r="AB1209" s="3" t="s">
        <v>602</v>
      </c>
      <c r="AC1209" s="3" t="s">
        <v>10604</v>
      </c>
      <c r="AD1209" s="3" t="s">
        <v>15251</v>
      </c>
      <c r="AE1209" s="3" t="s">
        <v>15252</v>
      </c>
      <c r="AF1209" s="3" t="s">
        <v>160</v>
      </c>
      <c r="AG1209" s="3" t="s">
        <v>160</v>
      </c>
      <c r="AH1209" s="3" t="s">
        <v>160</v>
      </c>
      <c r="AI1209" s="3" t="s">
        <v>160</v>
      </c>
      <c r="AJ1209" s="3" t="s">
        <v>17</v>
      </c>
      <c r="AK1209" s="3" t="s">
        <v>17</v>
      </c>
      <c r="AL1209" s="3" t="s">
        <v>15253</v>
      </c>
      <c r="AM1209" s="3" t="s">
        <v>194</v>
      </c>
      <c r="AN1209" s="3" t="s">
        <v>6764</v>
      </c>
      <c r="AO1209" s="3" t="s">
        <v>411</v>
      </c>
      <c r="AP1209" s="4" t="s">
        <v>17</v>
      </c>
    </row>
    <row r="1210" spans="1:42" x14ac:dyDescent="0.25">
      <c r="A1210" s="3" t="s">
        <v>15254</v>
      </c>
      <c r="B1210" s="3" t="s">
        <v>15255</v>
      </c>
      <c r="C1210" s="3" t="s">
        <v>15256</v>
      </c>
      <c r="D1210" s="3" t="s">
        <v>142</v>
      </c>
      <c r="E1210" s="3" t="s">
        <v>17</v>
      </c>
      <c r="F1210" s="3" t="s">
        <v>15257</v>
      </c>
      <c r="G1210" s="3" t="s">
        <v>15258</v>
      </c>
      <c r="H1210" s="3" t="s">
        <v>15259</v>
      </c>
      <c r="I1210" s="3" t="s">
        <v>9309</v>
      </c>
      <c r="J1210" s="3" t="s">
        <v>776</v>
      </c>
      <c r="K1210" s="3" t="s">
        <v>224</v>
      </c>
      <c r="L1210" s="3" t="s">
        <v>519</v>
      </c>
      <c r="M1210" s="3" t="s">
        <v>10760</v>
      </c>
      <c r="N1210" s="3" t="s">
        <v>287</v>
      </c>
      <c r="O1210" s="3" t="s">
        <v>373</v>
      </c>
      <c r="P1210" s="3" t="s">
        <v>150</v>
      </c>
      <c r="Q1210" s="3" t="s">
        <v>76</v>
      </c>
      <c r="R1210" s="3" t="s">
        <v>15260</v>
      </c>
      <c r="S1210" s="3" t="s">
        <v>17</v>
      </c>
      <c r="T1210" s="3" t="s">
        <v>17</v>
      </c>
      <c r="U1210" s="3" t="s">
        <v>184</v>
      </c>
      <c r="V1210" s="3" t="s">
        <v>152</v>
      </c>
      <c r="W1210" s="3" t="s">
        <v>5102</v>
      </c>
      <c r="X1210" s="3" t="s">
        <v>160</v>
      </c>
      <c r="Y1210" s="3" t="s">
        <v>76</v>
      </c>
      <c r="Z1210" s="3" t="s">
        <v>272</v>
      </c>
      <c r="AA1210" s="3" t="s">
        <v>155</v>
      </c>
      <c r="AB1210" s="3" t="s">
        <v>173</v>
      </c>
      <c r="AC1210" s="3" t="s">
        <v>512</v>
      </c>
      <c r="AD1210" s="3" t="s">
        <v>220</v>
      </c>
      <c r="AE1210" s="3" t="s">
        <v>15261</v>
      </c>
      <c r="AF1210" s="3" t="s">
        <v>160</v>
      </c>
      <c r="AG1210" s="3" t="s">
        <v>160</v>
      </c>
      <c r="AH1210" s="3" t="s">
        <v>160</v>
      </c>
      <c r="AI1210" s="3" t="s">
        <v>160</v>
      </c>
      <c r="AJ1210" s="3" t="s">
        <v>17</v>
      </c>
      <c r="AK1210" s="3" t="s">
        <v>17</v>
      </c>
      <c r="AL1210" s="3" t="s">
        <v>15262</v>
      </c>
      <c r="AM1210" s="3" t="s">
        <v>634</v>
      </c>
      <c r="AN1210" s="3" t="s">
        <v>416</v>
      </c>
      <c r="AO1210" s="3" t="s">
        <v>188</v>
      </c>
      <c r="AP1210" s="4" t="s">
        <v>17</v>
      </c>
    </row>
    <row r="1211" spans="1:42" x14ac:dyDescent="0.25">
      <c r="A1211" s="3" t="s">
        <v>15263</v>
      </c>
      <c r="B1211" s="3" t="s">
        <v>15264</v>
      </c>
      <c r="C1211" s="3" t="s">
        <v>15265</v>
      </c>
      <c r="D1211" s="3" t="s">
        <v>142</v>
      </c>
      <c r="E1211" s="3" t="s">
        <v>17</v>
      </c>
      <c r="F1211" s="3" t="s">
        <v>15266</v>
      </c>
      <c r="G1211" s="3" t="s">
        <v>15267</v>
      </c>
      <c r="H1211" s="3" t="s">
        <v>283</v>
      </c>
      <c r="I1211" s="3" t="s">
        <v>160</v>
      </c>
      <c r="J1211" s="3" t="s">
        <v>437</v>
      </c>
      <c r="K1211" s="3" t="s">
        <v>515</v>
      </c>
      <c r="L1211" s="3" t="s">
        <v>10799</v>
      </c>
      <c r="M1211" s="3" t="s">
        <v>147</v>
      </c>
      <c r="N1211" s="3" t="s">
        <v>693</v>
      </c>
      <c r="O1211" s="3" t="s">
        <v>235</v>
      </c>
      <c r="P1211" s="3" t="s">
        <v>150</v>
      </c>
      <c r="Q1211" s="3" t="s">
        <v>76</v>
      </c>
      <c r="R1211" s="3" t="s">
        <v>15268</v>
      </c>
      <c r="S1211" s="3" t="s">
        <v>17</v>
      </c>
      <c r="T1211" s="3" t="s">
        <v>17</v>
      </c>
      <c r="U1211" s="3" t="s">
        <v>172</v>
      </c>
      <c r="V1211" s="3" t="s">
        <v>152</v>
      </c>
      <c r="W1211" s="3" t="s">
        <v>5124</v>
      </c>
      <c r="X1211" s="3" t="s">
        <v>160</v>
      </c>
      <c r="Y1211" s="3" t="s">
        <v>76</v>
      </c>
      <c r="Z1211" s="3" t="s">
        <v>151</v>
      </c>
      <c r="AA1211" s="3" t="s">
        <v>76</v>
      </c>
      <c r="AB1211" s="3" t="s">
        <v>260</v>
      </c>
      <c r="AC1211" s="3" t="s">
        <v>10604</v>
      </c>
      <c r="AD1211" s="3" t="s">
        <v>8267</v>
      </c>
      <c r="AE1211" s="3" t="s">
        <v>15269</v>
      </c>
      <c r="AF1211" s="3" t="s">
        <v>160</v>
      </c>
      <c r="AG1211" s="3" t="s">
        <v>160</v>
      </c>
      <c r="AH1211" s="3" t="s">
        <v>160</v>
      </c>
      <c r="AI1211" s="3" t="s">
        <v>160</v>
      </c>
      <c r="AJ1211" s="3" t="s">
        <v>17</v>
      </c>
      <c r="AK1211" s="3" t="s">
        <v>17</v>
      </c>
      <c r="AL1211" s="3" t="s">
        <v>15270</v>
      </c>
      <c r="AM1211" s="3" t="s">
        <v>442</v>
      </c>
      <c r="AN1211" s="3" t="s">
        <v>211</v>
      </c>
      <c r="AO1211" s="3" t="s">
        <v>212</v>
      </c>
      <c r="AP1211" s="4" t="s">
        <v>17</v>
      </c>
    </row>
    <row r="1212" spans="1:42" x14ac:dyDescent="0.25">
      <c r="A1212" s="3" t="s">
        <v>15271</v>
      </c>
      <c r="B1212" s="3" t="s">
        <v>15272</v>
      </c>
      <c r="C1212" s="3" t="s">
        <v>15273</v>
      </c>
      <c r="D1212" s="3" t="s">
        <v>142</v>
      </c>
      <c r="E1212" s="3" t="s">
        <v>17</v>
      </c>
      <c r="F1212" s="3" t="s">
        <v>15274</v>
      </c>
      <c r="G1212" s="3" t="s">
        <v>15275</v>
      </c>
      <c r="H1212" s="3" t="s">
        <v>10377</v>
      </c>
      <c r="I1212" s="3" t="s">
        <v>824</v>
      </c>
      <c r="J1212" s="3" t="s">
        <v>4100</v>
      </c>
      <c r="K1212" s="3" t="s">
        <v>671</v>
      </c>
      <c r="L1212" s="3" t="s">
        <v>693</v>
      </c>
      <c r="M1212" s="3" t="s">
        <v>214</v>
      </c>
      <c r="N1212" s="3" t="s">
        <v>4279</v>
      </c>
      <c r="O1212" s="3" t="s">
        <v>209</v>
      </c>
      <c r="P1212" s="3" t="s">
        <v>150</v>
      </c>
      <c r="Q1212" s="3" t="s">
        <v>76</v>
      </c>
      <c r="R1212" s="3" t="s">
        <v>4715</v>
      </c>
      <c r="S1212" s="3" t="s">
        <v>17</v>
      </c>
      <c r="T1212" s="3" t="s">
        <v>17</v>
      </c>
      <c r="U1212" s="3" t="s">
        <v>172</v>
      </c>
      <c r="V1212" s="3" t="s">
        <v>152</v>
      </c>
      <c r="W1212" s="3" t="s">
        <v>160</v>
      </c>
      <c r="X1212" s="3" t="s">
        <v>160</v>
      </c>
      <c r="Y1212" s="3" t="s">
        <v>155</v>
      </c>
      <c r="Z1212" s="3" t="s">
        <v>202</v>
      </c>
      <c r="AA1212" s="3" t="s">
        <v>172</v>
      </c>
      <c r="AB1212" s="3" t="s">
        <v>202</v>
      </c>
      <c r="AC1212" s="3" t="s">
        <v>17</v>
      </c>
      <c r="AD1212" s="3" t="s">
        <v>15276</v>
      </c>
      <c r="AE1212" s="3" t="s">
        <v>15277</v>
      </c>
      <c r="AF1212" s="3" t="s">
        <v>160</v>
      </c>
      <c r="AG1212" s="3" t="s">
        <v>160</v>
      </c>
      <c r="AH1212" s="3" t="s">
        <v>160</v>
      </c>
      <c r="AI1212" s="3" t="s">
        <v>160</v>
      </c>
      <c r="AJ1212" s="3" t="s">
        <v>17</v>
      </c>
      <c r="AK1212" s="3" t="s">
        <v>17</v>
      </c>
      <c r="AL1212" s="3" t="s">
        <v>15278</v>
      </c>
      <c r="AM1212" s="3" t="s">
        <v>815</v>
      </c>
      <c r="AN1212" s="3" t="s">
        <v>4355</v>
      </c>
      <c r="AO1212" s="3" t="s">
        <v>221</v>
      </c>
      <c r="AP1212" s="4" t="s">
        <v>17</v>
      </c>
    </row>
    <row r="1213" spans="1:42" x14ac:dyDescent="0.25">
      <c r="A1213" s="3" t="s">
        <v>15279</v>
      </c>
      <c r="B1213" s="3" t="s">
        <v>15280</v>
      </c>
      <c r="C1213" s="3" t="s">
        <v>15281</v>
      </c>
      <c r="D1213" s="3" t="s">
        <v>142</v>
      </c>
      <c r="E1213" s="3" t="s">
        <v>17</v>
      </c>
      <c r="F1213" s="3" t="s">
        <v>15282</v>
      </c>
      <c r="G1213" s="3" t="s">
        <v>15283</v>
      </c>
      <c r="H1213" s="3" t="s">
        <v>15284</v>
      </c>
      <c r="I1213" s="3" t="s">
        <v>160</v>
      </c>
      <c r="J1213" s="3" t="s">
        <v>15285</v>
      </c>
      <c r="K1213" s="3" t="s">
        <v>691</v>
      </c>
      <c r="L1213" s="3" t="s">
        <v>15286</v>
      </c>
      <c r="M1213" s="3" t="s">
        <v>147</v>
      </c>
      <c r="N1213" s="3" t="s">
        <v>693</v>
      </c>
      <c r="O1213" s="3" t="s">
        <v>235</v>
      </c>
      <c r="P1213" s="3" t="s">
        <v>150</v>
      </c>
      <c r="Q1213" s="3" t="s">
        <v>76</v>
      </c>
      <c r="R1213" s="3" t="s">
        <v>15287</v>
      </c>
      <c r="S1213" s="3" t="s">
        <v>17</v>
      </c>
      <c r="T1213" s="3" t="s">
        <v>17</v>
      </c>
      <c r="U1213" s="3" t="s">
        <v>184</v>
      </c>
      <c r="V1213" s="3" t="s">
        <v>152</v>
      </c>
      <c r="W1213" s="3" t="s">
        <v>13457</v>
      </c>
      <c r="X1213" s="3" t="s">
        <v>13457</v>
      </c>
      <c r="Y1213" s="3" t="s">
        <v>155</v>
      </c>
      <c r="Z1213" s="3" t="s">
        <v>151</v>
      </c>
      <c r="AA1213" s="3" t="s">
        <v>184</v>
      </c>
      <c r="AB1213" s="3" t="s">
        <v>202</v>
      </c>
      <c r="AC1213" s="3" t="s">
        <v>10604</v>
      </c>
      <c r="AD1213" s="3" t="s">
        <v>15288</v>
      </c>
      <c r="AE1213" s="3" t="s">
        <v>15289</v>
      </c>
      <c r="AF1213" s="3" t="s">
        <v>160</v>
      </c>
      <c r="AG1213" s="3" t="s">
        <v>160</v>
      </c>
      <c r="AH1213" s="3" t="s">
        <v>160</v>
      </c>
      <c r="AI1213" s="3" t="s">
        <v>160</v>
      </c>
      <c r="AJ1213" s="3" t="s">
        <v>17</v>
      </c>
      <c r="AK1213" s="3" t="s">
        <v>17</v>
      </c>
      <c r="AL1213" s="3" t="s">
        <v>15290</v>
      </c>
      <c r="AM1213" s="3" t="s">
        <v>883</v>
      </c>
      <c r="AN1213" s="3" t="s">
        <v>605</v>
      </c>
      <c r="AO1213" s="3" t="s">
        <v>188</v>
      </c>
      <c r="AP1213" s="4" t="s">
        <v>17</v>
      </c>
    </row>
    <row r="1214" spans="1:42" x14ac:dyDescent="0.25">
      <c r="A1214" s="3" t="s">
        <v>15291</v>
      </c>
      <c r="B1214" s="3" t="s">
        <v>15292</v>
      </c>
      <c r="C1214" s="3" t="s">
        <v>15293</v>
      </c>
      <c r="D1214" s="3" t="s">
        <v>142</v>
      </c>
      <c r="E1214" s="3" t="s">
        <v>17</v>
      </c>
      <c r="F1214" s="3" t="s">
        <v>15294</v>
      </c>
      <c r="G1214" s="3" t="s">
        <v>15295</v>
      </c>
      <c r="H1214" s="3" t="s">
        <v>15296</v>
      </c>
      <c r="I1214" s="3" t="s">
        <v>345</v>
      </c>
      <c r="J1214" s="3" t="s">
        <v>6629</v>
      </c>
      <c r="K1214" s="3" t="s">
        <v>855</v>
      </c>
      <c r="L1214" s="3" t="s">
        <v>15297</v>
      </c>
      <c r="M1214" s="3" t="s">
        <v>343</v>
      </c>
      <c r="N1214" s="3" t="s">
        <v>535</v>
      </c>
      <c r="O1214" s="3" t="s">
        <v>149</v>
      </c>
      <c r="P1214" s="3" t="s">
        <v>150</v>
      </c>
      <c r="Q1214" s="3" t="s">
        <v>76</v>
      </c>
      <c r="R1214" s="3" t="s">
        <v>182</v>
      </c>
      <c r="S1214" s="3" t="s">
        <v>17</v>
      </c>
      <c r="T1214" s="3" t="s">
        <v>17</v>
      </c>
      <c r="U1214" s="3" t="s">
        <v>155</v>
      </c>
      <c r="V1214" s="3" t="s">
        <v>152</v>
      </c>
      <c r="W1214" s="3" t="s">
        <v>4359</v>
      </c>
      <c r="X1214" s="3" t="s">
        <v>4359</v>
      </c>
      <c r="Y1214" s="3" t="s">
        <v>76</v>
      </c>
      <c r="Z1214" s="3" t="s">
        <v>202</v>
      </c>
      <c r="AA1214" s="3" t="s">
        <v>155</v>
      </c>
      <c r="AB1214" s="3" t="s">
        <v>478</v>
      </c>
      <c r="AC1214" s="3" t="s">
        <v>15298</v>
      </c>
      <c r="AD1214" s="3" t="s">
        <v>15299</v>
      </c>
      <c r="AE1214" s="3" t="s">
        <v>15300</v>
      </c>
      <c r="AF1214" s="3" t="s">
        <v>160</v>
      </c>
      <c r="AG1214" s="3" t="s">
        <v>160</v>
      </c>
      <c r="AH1214" s="3" t="s">
        <v>160</v>
      </c>
      <c r="AI1214" s="3" t="s">
        <v>160</v>
      </c>
      <c r="AJ1214" s="3" t="s">
        <v>17</v>
      </c>
      <c r="AK1214" s="3" t="s">
        <v>17</v>
      </c>
      <c r="AL1214" s="3" t="s">
        <v>15301</v>
      </c>
      <c r="AM1214" s="3" t="s">
        <v>4216</v>
      </c>
      <c r="AN1214" s="3" t="s">
        <v>211</v>
      </c>
      <c r="AO1214" s="3" t="s">
        <v>212</v>
      </c>
      <c r="AP1214" s="4" t="s">
        <v>17</v>
      </c>
    </row>
    <row r="1215" spans="1:42" x14ac:dyDescent="0.25">
      <c r="A1215" s="3" t="s">
        <v>15302</v>
      </c>
      <c r="B1215" s="3" t="s">
        <v>15303</v>
      </c>
      <c r="C1215" s="3" t="s">
        <v>15304</v>
      </c>
      <c r="D1215" s="3" t="s">
        <v>142</v>
      </c>
      <c r="E1215" s="3" t="s">
        <v>17</v>
      </c>
      <c r="F1215" s="3" t="s">
        <v>15305</v>
      </c>
      <c r="G1215" s="3" t="s">
        <v>15306</v>
      </c>
      <c r="H1215" s="3" t="s">
        <v>15307</v>
      </c>
      <c r="I1215" s="3" t="s">
        <v>576</v>
      </c>
      <c r="J1215" s="3" t="s">
        <v>207</v>
      </c>
      <c r="K1215" s="3" t="s">
        <v>577</v>
      </c>
      <c r="L1215" s="3" t="s">
        <v>146</v>
      </c>
      <c r="M1215" s="3" t="s">
        <v>433</v>
      </c>
      <c r="N1215" s="3" t="s">
        <v>346</v>
      </c>
      <c r="O1215" s="3" t="s">
        <v>149</v>
      </c>
      <c r="P1215" s="3" t="s">
        <v>150</v>
      </c>
      <c r="Q1215" s="3" t="s">
        <v>76</v>
      </c>
      <c r="R1215" s="3" t="s">
        <v>170</v>
      </c>
      <c r="S1215" s="3" t="s">
        <v>17</v>
      </c>
      <c r="T1215" s="3" t="s">
        <v>17</v>
      </c>
      <c r="U1215" s="3" t="s">
        <v>160</v>
      </c>
      <c r="V1215" s="3" t="s">
        <v>152</v>
      </c>
      <c r="W1215" s="3" t="s">
        <v>4186</v>
      </c>
      <c r="X1215" s="3" t="s">
        <v>4186</v>
      </c>
      <c r="Y1215" s="3" t="s">
        <v>151</v>
      </c>
      <c r="Z1215" s="3" t="s">
        <v>151</v>
      </c>
      <c r="AA1215" s="3" t="s">
        <v>151</v>
      </c>
      <c r="AB1215" s="3" t="s">
        <v>157</v>
      </c>
      <c r="AC1215" s="3" t="s">
        <v>6260</v>
      </c>
      <c r="AD1215" s="3" t="s">
        <v>159</v>
      </c>
      <c r="AE1215" s="3" t="s">
        <v>15308</v>
      </c>
      <c r="AF1215" s="3" t="s">
        <v>160</v>
      </c>
      <c r="AG1215" s="3" t="s">
        <v>160</v>
      </c>
      <c r="AH1215" s="3" t="s">
        <v>160</v>
      </c>
      <c r="AI1215" s="3" t="s">
        <v>160</v>
      </c>
      <c r="AJ1215" s="3" t="s">
        <v>17</v>
      </c>
      <c r="AK1215" s="3" t="s">
        <v>17</v>
      </c>
      <c r="AL1215" s="3" t="s">
        <v>15309</v>
      </c>
      <c r="AM1215" s="3" t="s">
        <v>4759</v>
      </c>
      <c r="AN1215" s="3" t="s">
        <v>4875</v>
      </c>
      <c r="AO1215" s="3" t="s">
        <v>221</v>
      </c>
      <c r="AP1215" s="4" t="s">
        <v>17</v>
      </c>
    </row>
    <row r="1216" spans="1:42" x14ac:dyDescent="0.25">
      <c r="A1216" s="3" t="s">
        <v>15310</v>
      </c>
      <c r="B1216" s="3" t="s">
        <v>15311</v>
      </c>
      <c r="C1216" s="3" t="s">
        <v>15312</v>
      </c>
      <c r="D1216" s="3" t="s">
        <v>142</v>
      </c>
      <c r="E1216" s="3" t="s">
        <v>17</v>
      </c>
      <c r="F1216" s="3" t="s">
        <v>15313</v>
      </c>
      <c r="G1216" s="3" t="s">
        <v>15314</v>
      </c>
      <c r="H1216" s="3" t="s">
        <v>314</v>
      </c>
      <c r="I1216" s="3" t="s">
        <v>160</v>
      </c>
      <c r="J1216" s="3" t="s">
        <v>144</v>
      </c>
      <c r="K1216" s="3" t="s">
        <v>177</v>
      </c>
      <c r="L1216" s="3" t="s">
        <v>865</v>
      </c>
      <c r="M1216" s="3" t="s">
        <v>147</v>
      </c>
      <c r="N1216" s="3" t="s">
        <v>517</v>
      </c>
      <c r="O1216" s="3" t="s">
        <v>215</v>
      </c>
      <c r="P1216" s="3" t="s">
        <v>150</v>
      </c>
      <c r="Q1216" s="3" t="s">
        <v>76</v>
      </c>
      <c r="R1216" s="3" t="s">
        <v>15315</v>
      </c>
      <c r="S1216" s="3" t="s">
        <v>17</v>
      </c>
      <c r="T1216" s="3" t="s">
        <v>17</v>
      </c>
      <c r="U1216" s="3" t="s">
        <v>155</v>
      </c>
      <c r="V1216" s="3" t="s">
        <v>152</v>
      </c>
      <c r="W1216" s="3" t="s">
        <v>4930</v>
      </c>
      <c r="X1216" s="3" t="s">
        <v>4930</v>
      </c>
      <c r="Y1216" s="3" t="s">
        <v>155</v>
      </c>
      <c r="Z1216" s="3" t="s">
        <v>176</v>
      </c>
      <c r="AA1216" s="3" t="s">
        <v>172</v>
      </c>
      <c r="AB1216" s="3" t="s">
        <v>202</v>
      </c>
      <c r="AC1216" s="3" t="s">
        <v>15316</v>
      </c>
      <c r="AD1216" s="3" t="s">
        <v>15317</v>
      </c>
      <c r="AE1216" s="3" t="s">
        <v>15318</v>
      </c>
      <c r="AF1216" s="3" t="s">
        <v>160</v>
      </c>
      <c r="AG1216" s="3" t="s">
        <v>160</v>
      </c>
      <c r="AH1216" s="3" t="s">
        <v>160</v>
      </c>
      <c r="AI1216" s="3" t="s">
        <v>160</v>
      </c>
      <c r="AJ1216" s="3" t="s">
        <v>17</v>
      </c>
      <c r="AK1216" s="3" t="s">
        <v>17</v>
      </c>
      <c r="AL1216" s="3" t="s">
        <v>15319</v>
      </c>
      <c r="AM1216" s="3" t="s">
        <v>677</v>
      </c>
      <c r="AN1216" s="3" t="s">
        <v>15320</v>
      </c>
      <c r="AO1216" s="3" t="s">
        <v>221</v>
      </c>
      <c r="AP1216" s="4" t="s">
        <v>17</v>
      </c>
    </row>
    <row r="1217" spans="1:42" x14ac:dyDescent="0.25">
      <c r="A1217" s="3" t="s">
        <v>15321</v>
      </c>
      <c r="B1217" s="3" t="s">
        <v>15322</v>
      </c>
      <c r="C1217" s="3" t="s">
        <v>15323</v>
      </c>
      <c r="D1217" s="3" t="s">
        <v>142</v>
      </c>
      <c r="E1217" s="3" t="s">
        <v>17</v>
      </c>
      <c r="F1217" s="3" t="s">
        <v>15324</v>
      </c>
      <c r="G1217" s="3" t="s">
        <v>15325</v>
      </c>
      <c r="H1217" s="3" t="s">
        <v>15326</v>
      </c>
      <c r="I1217" s="3" t="s">
        <v>392</v>
      </c>
      <c r="J1217" s="3" t="s">
        <v>674</v>
      </c>
      <c r="K1217" s="3" t="s">
        <v>552</v>
      </c>
      <c r="L1217" s="3" t="s">
        <v>146</v>
      </c>
      <c r="M1217" s="3" t="s">
        <v>241</v>
      </c>
      <c r="N1217" s="3" t="s">
        <v>169</v>
      </c>
      <c r="O1217" s="3" t="s">
        <v>209</v>
      </c>
      <c r="P1217" s="3" t="s">
        <v>150</v>
      </c>
      <c r="Q1217" s="3" t="s">
        <v>76</v>
      </c>
      <c r="R1217" s="3" t="s">
        <v>255</v>
      </c>
      <c r="S1217" s="3" t="s">
        <v>17</v>
      </c>
      <c r="T1217" s="3" t="s">
        <v>17</v>
      </c>
      <c r="U1217" s="3" t="s">
        <v>160</v>
      </c>
      <c r="V1217" s="3" t="s">
        <v>152</v>
      </c>
      <c r="W1217" s="3" t="s">
        <v>5191</v>
      </c>
      <c r="X1217" s="3" t="s">
        <v>160</v>
      </c>
      <c r="Y1217" s="3" t="s">
        <v>151</v>
      </c>
      <c r="Z1217" s="3" t="s">
        <v>173</v>
      </c>
      <c r="AA1217" s="3" t="s">
        <v>195</v>
      </c>
      <c r="AB1217" s="3" t="s">
        <v>202</v>
      </c>
      <c r="AC1217" s="3" t="s">
        <v>208</v>
      </c>
      <c r="AD1217" s="3" t="s">
        <v>15327</v>
      </c>
      <c r="AE1217" s="3" t="s">
        <v>15328</v>
      </c>
      <c r="AF1217" s="3" t="s">
        <v>160</v>
      </c>
      <c r="AG1217" s="3" t="s">
        <v>160</v>
      </c>
      <c r="AH1217" s="3" t="s">
        <v>160</v>
      </c>
      <c r="AI1217" s="3" t="s">
        <v>160</v>
      </c>
      <c r="AJ1217" s="3" t="s">
        <v>17</v>
      </c>
      <c r="AK1217" s="3" t="s">
        <v>17</v>
      </c>
      <c r="AL1217" s="3" t="s">
        <v>15329</v>
      </c>
      <c r="AM1217" s="3" t="s">
        <v>260</v>
      </c>
      <c r="AN1217" s="3" t="s">
        <v>15330</v>
      </c>
      <c r="AO1217" s="3" t="s">
        <v>163</v>
      </c>
      <c r="AP1217" s="4" t="s">
        <v>17</v>
      </c>
    </row>
    <row r="1218" spans="1:42" x14ac:dyDescent="0.25">
      <c r="A1218" s="3" t="s">
        <v>15331</v>
      </c>
      <c r="B1218" s="3" t="s">
        <v>15332</v>
      </c>
      <c r="C1218" s="3" t="s">
        <v>15333</v>
      </c>
      <c r="D1218" s="3" t="s">
        <v>142</v>
      </c>
      <c r="E1218" s="3" t="s">
        <v>17</v>
      </c>
      <c r="F1218" s="3" t="s">
        <v>15334</v>
      </c>
      <c r="G1218" s="3" t="s">
        <v>15335</v>
      </c>
      <c r="H1218" s="3" t="s">
        <v>352</v>
      </c>
      <c r="I1218" s="3" t="s">
        <v>160</v>
      </c>
      <c r="J1218" s="3" t="s">
        <v>344</v>
      </c>
      <c r="K1218" s="3" t="s">
        <v>160</v>
      </c>
      <c r="L1218" s="3" t="s">
        <v>517</v>
      </c>
      <c r="M1218" s="3" t="s">
        <v>147</v>
      </c>
      <c r="N1218" s="3" t="s">
        <v>9640</v>
      </c>
      <c r="O1218" s="3" t="s">
        <v>215</v>
      </c>
      <c r="P1218" s="3" t="s">
        <v>150</v>
      </c>
      <c r="Q1218" s="3" t="s">
        <v>76</v>
      </c>
      <c r="R1218" s="3" t="s">
        <v>170</v>
      </c>
      <c r="S1218" s="3" t="s">
        <v>17</v>
      </c>
      <c r="T1218" s="3" t="s">
        <v>17</v>
      </c>
      <c r="U1218" s="3" t="s">
        <v>172</v>
      </c>
      <c r="V1218" s="3" t="s">
        <v>152</v>
      </c>
      <c r="W1218" s="3" t="s">
        <v>160</v>
      </c>
      <c r="X1218" s="3" t="s">
        <v>160</v>
      </c>
      <c r="Y1218" s="3" t="s">
        <v>160</v>
      </c>
      <c r="Z1218" s="3" t="s">
        <v>160</v>
      </c>
      <c r="AA1218" s="3" t="s">
        <v>160</v>
      </c>
      <c r="AB1218" s="3" t="s">
        <v>160</v>
      </c>
      <c r="AC1218" s="3" t="s">
        <v>9249</v>
      </c>
      <c r="AD1218" s="3" t="s">
        <v>15336</v>
      </c>
      <c r="AE1218" s="3" t="s">
        <v>15337</v>
      </c>
      <c r="AF1218" s="3" t="s">
        <v>160</v>
      </c>
      <c r="AG1218" s="3" t="s">
        <v>160</v>
      </c>
      <c r="AH1218" s="3" t="s">
        <v>160</v>
      </c>
      <c r="AI1218" s="3" t="s">
        <v>160</v>
      </c>
      <c r="AJ1218" s="3" t="s">
        <v>17</v>
      </c>
      <c r="AK1218" s="3" t="s">
        <v>17</v>
      </c>
      <c r="AL1218" s="3" t="s">
        <v>15338</v>
      </c>
      <c r="AM1218" s="3" t="s">
        <v>4328</v>
      </c>
      <c r="AN1218" s="3" t="s">
        <v>5077</v>
      </c>
      <c r="AO1218" s="3" t="s">
        <v>238</v>
      </c>
      <c r="AP1218" s="4" t="s">
        <v>17</v>
      </c>
    </row>
    <row r="1219" spans="1:42" x14ac:dyDescent="0.25">
      <c r="A1219" s="3" t="s">
        <v>15339</v>
      </c>
      <c r="B1219" s="3" t="s">
        <v>15340</v>
      </c>
      <c r="C1219" s="3" t="s">
        <v>15341</v>
      </c>
      <c r="D1219" s="3" t="s">
        <v>142</v>
      </c>
      <c r="E1219" s="3" t="s">
        <v>17</v>
      </c>
      <c r="F1219" s="3" t="s">
        <v>15342</v>
      </c>
      <c r="G1219" s="3" t="s">
        <v>15343</v>
      </c>
      <c r="H1219" s="3" t="s">
        <v>15344</v>
      </c>
      <c r="I1219" s="3" t="s">
        <v>856</v>
      </c>
      <c r="J1219" s="3" t="s">
        <v>207</v>
      </c>
      <c r="K1219" s="3" t="s">
        <v>269</v>
      </c>
      <c r="L1219" s="3" t="s">
        <v>535</v>
      </c>
      <c r="M1219" s="3" t="s">
        <v>343</v>
      </c>
      <c r="N1219" s="3" t="s">
        <v>193</v>
      </c>
      <c r="O1219" s="3" t="s">
        <v>788</v>
      </c>
      <c r="P1219" s="3" t="s">
        <v>150</v>
      </c>
      <c r="Q1219" s="3" t="s">
        <v>76</v>
      </c>
      <c r="R1219" s="3" t="s">
        <v>15345</v>
      </c>
      <c r="S1219" s="3" t="s">
        <v>17</v>
      </c>
      <c r="T1219" s="3" t="s">
        <v>17</v>
      </c>
      <c r="U1219" s="3" t="s">
        <v>76</v>
      </c>
      <c r="V1219" s="3" t="s">
        <v>152</v>
      </c>
      <c r="W1219" s="3" t="s">
        <v>5370</v>
      </c>
      <c r="X1219" s="3" t="s">
        <v>5370</v>
      </c>
      <c r="Y1219" s="3" t="s">
        <v>155</v>
      </c>
      <c r="Z1219" s="3" t="s">
        <v>184</v>
      </c>
      <c r="AA1219" s="3" t="s">
        <v>184</v>
      </c>
      <c r="AB1219" s="3" t="s">
        <v>313</v>
      </c>
      <c r="AC1219" s="3" t="s">
        <v>196</v>
      </c>
      <c r="AD1219" s="3" t="s">
        <v>15346</v>
      </c>
      <c r="AE1219" s="3" t="s">
        <v>15347</v>
      </c>
      <c r="AF1219" s="3" t="s">
        <v>160</v>
      </c>
      <c r="AG1219" s="3" t="s">
        <v>160</v>
      </c>
      <c r="AH1219" s="3" t="s">
        <v>160</v>
      </c>
      <c r="AI1219" s="3" t="s">
        <v>160</v>
      </c>
      <c r="AJ1219" s="3" t="s">
        <v>17</v>
      </c>
      <c r="AK1219" s="3" t="s">
        <v>17</v>
      </c>
      <c r="AL1219" s="3" t="s">
        <v>15348</v>
      </c>
      <c r="AM1219" s="3" t="s">
        <v>4263</v>
      </c>
      <c r="AN1219" s="3" t="s">
        <v>4092</v>
      </c>
      <c r="AO1219" s="3" t="s">
        <v>163</v>
      </c>
      <c r="AP1219" s="4" t="s">
        <v>17</v>
      </c>
    </row>
    <row r="1220" spans="1:42" x14ac:dyDescent="0.25">
      <c r="A1220" s="3" t="s">
        <v>15349</v>
      </c>
      <c r="B1220" s="3" t="s">
        <v>15350</v>
      </c>
      <c r="C1220" s="3" t="s">
        <v>15351</v>
      </c>
      <c r="D1220" s="3" t="s">
        <v>142</v>
      </c>
      <c r="E1220" s="3" t="s">
        <v>17</v>
      </c>
      <c r="F1220" s="3" t="s">
        <v>15352</v>
      </c>
      <c r="G1220" s="3" t="s">
        <v>15353</v>
      </c>
      <c r="H1220" s="3" t="s">
        <v>15354</v>
      </c>
      <c r="I1220" s="3" t="s">
        <v>15355</v>
      </c>
      <c r="J1220" s="3" t="s">
        <v>473</v>
      </c>
      <c r="K1220" s="3" t="s">
        <v>341</v>
      </c>
      <c r="L1220" s="3" t="s">
        <v>208</v>
      </c>
      <c r="M1220" s="3" t="s">
        <v>461</v>
      </c>
      <c r="N1220" s="3" t="s">
        <v>271</v>
      </c>
      <c r="O1220" s="3" t="s">
        <v>149</v>
      </c>
      <c r="P1220" s="3" t="s">
        <v>150</v>
      </c>
      <c r="Q1220" s="3" t="s">
        <v>76</v>
      </c>
      <c r="R1220" s="3" t="s">
        <v>15356</v>
      </c>
      <c r="S1220" s="3" t="s">
        <v>17</v>
      </c>
      <c r="T1220" s="3" t="s">
        <v>17</v>
      </c>
      <c r="U1220" s="3" t="s">
        <v>176</v>
      </c>
      <c r="V1220" s="3" t="s">
        <v>152</v>
      </c>
      <c r="W1220" s="3" t="s">
        <v>153</v>
      </c>
      <c r="X1220" s="3" t="s">
        <v>154</v>
      </c>
      <c r="Y1220" s="3" t="s">
        <v>160</v>
      </c>
      <c r="Z1220" s="3" t="s">
        <v>160</v>
      </c>
      <c r="AA1220" s="3" t="s">
        <v>160</v>
      </c>
      <c r="AB1220" s="3" t="s">
        <v>160</v>
      </c>
      <c r="AC1220" s="3" t="s">
        <v>169</v>
      </c>
      <c r="AD1220" s="3" t="s">
        <v>159</v>
      </c>
      <c r="AE1220" s="3" t="s">
        <v>15357</v>
      </c>
      <c r="AF1220" s="3" t="s">
        <v>160</v>
      </c>
      <c r="AG1220" s="3" t="s">
        <v>160</v>
      </c>
      <c r="AH1220" s="3" t="s">
        <v>160</v>
      </c>
      <c r="AI1220" s="3" t="s">
        <v>160</v>
      </c>
      <c r="AJ1220" s="3" t="s">
        <v>17</v>
      </c>
      <c r="AK1220" s="3" t="s">
        <v>17</v>
      </c>
      <c r="AL1220" s="3" t="s">
        <v>15358</v>
      </c>
      <c r="AM1220" s="3" t="s">
        <v>903</v>
      </c>
      <c r="AN1220" s="3" t="s">
        <v>5077</v>
      </c>
      <c r="AO1220" s="3" t="s">
        <v>238</v>
      </c>
      <c r="AP1220" s="4" t="s">
        <v>17</v>
      </c>
    </row>
    <row r="1221" spans="1:42" x14ac:dyDescent="0.25">
      <c r="A1221" s="3" t="s">
        <v>15359</v>
      </c>
      <c r="B1221" s="3" t="s">
        <v>15360</v>
      </c>
      <c r="C1221" s="3" t="s">
        <v>15361</v>
      </c>
      <c r="D1221" s="3" t="s">
        <v>142</v>
      </c>
      <c r="E1221" s="3" t="s">
        <v>17</v>
      </c>
      <c r="F1221" s="3" t="s">
        <v>15362</v>
      </c>
      <c r="G1221" s="3" t="s">
        <v>15363</v>
      </c>
      <c r="H1221" s="3" t="s">
        <v>15364</v>
      </c>
      <c r="I1221" s="3" t="s">
        <v>612</v>
      </c>
      <c r="J1221" s="3" t="s">
        <v>5946</v>
      </c>
      <c r="K1221" s="3" t="s">
        <v>279</v>
      </c>
      <c r="L1221" s="3" t="s">
        <v>204</v>
      </c>
      <c r="M1221" s="3" t="s">
        <v>218</v>
      </c>
      <c r="N1221" s="3" t="s">
        <v>146</v>
      </c>
      <c r="O1221" s="3" t="s">
        <v>149</v>
      </c>
      <c r="P1221" s="3" t="s">
        <v>150</v>
      </c>
      <c r="Q1221" s="3" t="s">
        <v>76</v>
      </c>
      <c r="R1221" s="3" t="s">
        <v>182</v>
      </c>
      <c r="S1221" s="3" t="s">
        <v>17</v>
      </c>
      <c r="T1221" s="3" t="s">
        <v>17</v>
      </c>
      <c r="U1221" s="3" t="s">
        <v>160</v>
      </c>
      <c r="V1221" s="3" t="s">
        <v>152</v>
      </c>
      <c r="W1221" s="3" t="s">
        <v>446</v>
      </c>
      <c r="X1221" s="3" t="s">
        <v>160</v>
      </c>
      <c r="Y1221" s="3" t="s">
        <v>184</v>
      </c>
      <c r="Z1221" s="3" t="s">
        <v>430</v>
      </c>
      <c r="AA1221" s="3" t="s">
        <v>195</v>
      </c>
      <c r="AB1221" s="3" t="s">
        <v>184</v>
      </c>
      <c r="AC1221" s="3" t="s">
        <v>17</v>
      </c>
      <c r="AD1221" s="3" t="s">
        <v>15365</v>
      </c>
      <c r="AE1221" s="3" t="s">
        <v>15366</v>
      </c>
      <c r="AF1221" s="3" t="s">
        <v>160</v>
      </c>
      <c r="AG1221" s="3" t="s">
        <v>160</v>
      </c>
      <c r="AH1221" s="3" t="s">
        <v>160</v>
      </c>
      <c r="AI1221" s="3" t="s">
        <v>160</v>
      </c>
      <c r="AJ1221" s="3" t="s">
        <v>17</v>
      </c>
      <c r="AK1221" s="3" t="s">
        <v>17</v>
      </c>
      <c r="AL1221" s="3" t="s">
        <v>15367</v>
      </c>
      <c r="AM1221" s="3" t="s">
        <v>4274</v>
      </c>
      <c r="AN1221" s="3" t="s">
        <v>4128</v>
      </c>
      <c r="AO1221" s="3" t="s">
        <v>163</v>
      </c>
      <c r="AP1221" s="4" t="s">
        <v>17</v>
      </c>
    </row>
    <row r="1222" spans="1:42" x14ac:dyDescent="0.25">
      <c r="A1222" s="3" t="s">
        <v>15368</v>
      </c>
      <c r="B1222" s="3" t="s">
        <v>15369</v>
      </c>
      <c r="C1222" s="3" t="s">
        <v>15370</v>
      </c>
      <c r="D1222" s="3" t="s">
        <v>142</v>
      </c>
      <c r="E1222" s="3" t="s">
        <v>17</v>
      </c>
      <c r="F1222" s="3" t="s">
        <v>15371</v>
      </c>
      <c r="G1222" s="3" t="s">
        <v>15372</v>
      </c>
      <c r="H1222" s="3" t="s">
        <v>185</v>
      </c>
      <c r="I1222" s="3" t="s">
        <v>160</v>
      </c>
      <c r="J1222" s="3" t="s">
        <v>144</v>
      </c>
      <c r="K1222" s="3" t="s">
        <v>160</v>
      </c>
      <c r="L1222" s="3" t="s">
        <v>517</v>
      </c>
      <c r="M1222" s="3" t="s">
        <v>218</v>
      </c>
      <c r="N1222" s="3" t="s">
        <v>15373</v>
      </c>
      <c r="O1222" s="3" t="s">
        <v>149</v>
      </c>
      <c r="P1222" s="3" t="s">
        <v>150</v>
      </c>
      <c r="Q1222" s="3" t="s">
        <v>76</v>
      </c>
      <c r="R1222" s="3" t="s">
        <v>255</v>
      </c>
      <c r="S1222" s="3" t="s">
        <v>17</v>
      </c>
      <c r="T1222" s="3" t="s">
        <v>17</v>
      </c>
      <c r="U1222" s="3" t="s">
        <v>184</v>
      </c>
      <c r="V1222" s="3" t="s">
        <v>152</v>
      </c>
      <c r="W1222" s="3" t="s">
        <v>160</v>
      </c>
      <c r="X1222" s="3" t="s">
        <v>160</v>
      </c>
      <c r="Y1222" s="3" t="s">
        <v>160</v>
      </c>
      <c r="Z1222" s="3" t="s">
        <v>160</v>
      </c>
      <c r="AA1222" s="3" t="s">
        <v>160</v>
      </c>
      <c r="AB1222" s="3" t="s">
        <v>160</v>
      </c>
      <c r="AC1222" s="3" t="s">
        <v>158</v>
      </c>
      <c r="AD1222" s="3" t="s">
        <v>15374</v>
      </c>
      <c r="AE1222" s="3" t="s">
        <v>15375</v>
      </c>
      <c r="AF1222" s="3" t="s">
        <v>160</v>
      </c>
      <c r="AG1222" s="3" t="s">
        <v>160</v>
      </c>
      <c r="AH1222" s="3" t="s">
        <v>160</v>
      </c>
      <c r="AI1222" s="3" t="s">
        <v>160</v>
      </c>
      <c r="AJ1222" s="3" t="s">
        <v>17</v>
      </c>
      <c r="AK1222" s="3" t="s">
        <v>17</v>
      </c>
      <c r="AL1222" s="3" t="s">
        <v>15376</v>
      </c>
      <c r="AM1222" s="3" t="s">
        <v>352</v>
      </c>
      <c r="AN1222" s="3" t="s">
        <v>237</v>
      </c>
      <c r="AO1222" s="3" t="s">
        <v>238</v>
      </c>
      <c r="AP1222" s="4" t="s">
        <v>17</v>
      </c>
    </row>
    <row r="1223" spans="1:42" x14ac:dyDescent="0.25">
      <c r="A1223" s="3" t="s">
        <v>15377</v>
      </c>
      <c r="B1223" s="3" t="s">
        <v>15378</v>
      </c>
      <c r="C1223" s="3" t="s">
        <v>15379</v>
      </c>
      <c r="D1223" s="3" t="s">
        <v>142</v>
      </c>
      <c r="E1223" s="3" t="s">
        <v>17</v>
      </c>
      <c r="F1223" s="3" t="s">
        <v>15380</v>
      </c>
      <c r="G1223" s="3" t="s">
        <v>15381</v>
      </c>
      <c r="H1223" s="3" t="s">
        <v>15382</v>
      </c>
      <c r="I1223" s="3" t="s">
        <v>885</v>
      </c>
      <c r="J1223" s="3" t="s">
        <v>190</v>
      </c>
      <c r="K1223" s="3" t="s">
        <v>233</v>
      </c>
      <c r="L1223" s="3" t="s">
        <v>535</v>
      </c>
      <c r="M1223" s="3" t="s">
        <v>360</v>
      </c>
      <c r="N1223" s="3" t="s">
        <v>347</v>
      </c>
      <c r="O1223" s="3" t="s">
        <v>525</v>
      </c>
      <c r="P1223" s="3" t="s">
        <v>150</v>
      </c>
      <c r="Q1223" s="3" t="s">
        <v>76</v>
      </c>
      <c r="R1223" s="3" t="s">
        <v>255</v>
      </c>
      <c r="S1223" s="3" t="s">
        <v>17</v>
      </c>
      <c r="T1223" s="3" t="s">
        <v>17</v>
      </c>
      <c r="U1223" s="3" t="s">
        <v>76</v>
      </c>
      <c r="V1223" s="3" t="s">
        <v>152</v>
      </c>
      <c r="W1223" s="3" t="s">
        <v>6250</v>
      </c>
      <c r="X1223" s="3" t="s">
        <v>160</v>
      </c>
      <c r="Y1223" s="3" t="s">
        <v>155</v>
      </c>
      <c r="Z1223" s="3" t="s">
        <v>160</v>
      </c>
      <c r="AA1223" s="3" t="s">
        <v>172</v>
      </c>
      <c r="AB1223" s="3" t="s">
        <v>160</v>
      </c>
      <c r="AC1223" s="3" t="s">
        <v>15383</v>
      </c>
      <c r="AD1223" s="3" t="s">
        <v>431</v>
      </c>
      <c r="AE1223" s="3" t="s">
        <v>15384</v>
      </c>
      <c r="AF1223" s="3" t="s">
        <v>160</v>
      </c>
      <c r="AG1223" s="3" t="s">
        <v>160</v>
      </c>
      <c r="AH1223" s="3" t="s">
        <v>160</v>
      </c>
      <c r="AI1223" s="3" t="s">
        <v>160</v>
      </c>
      <c r="AJ1223" s="3" t="s">
        <v>17</v>
      </c>
      <c r="AK1223" s="3" t="s">
        <v>17</v>
      </c>
      <c r="AL1223" s="3" t="s">
        <v>15385</v>
      </c>
      <c r="AM1223" s="3" t="s">
        <v>4266</v>
      </c>
      <c r="AN1223" s="3" t="s">
        <v>4969</v>
      </c>
      <c r="AO1223" s="3" t="s">
        <v>247</v>
      </c>
      <c r="AP1223" s="4" t="s">
        <v>17</v>
      </c>
    </row>
    <row r="1224" spans="1:42" x14ac:dyDescent="0.25">
      <c r="A1224" s="3" t="s">
        <v>15386</v>
      </c>
      <c r="B1224" s="3" t="s">
        <v>15387</v>
      </c>
      <c r="C1224" s="3" t="s">
        <v>15388</v>
      </c>
      <c r="D1224" s="3" t="s">
        <v>142</v>
      </c>
      <c r="E1224" s="3" t="s">
        <v>17</v>
      </c>
      <c r="F1224" s="3" t="s">
        <v>15389</v>
      </c>
      <c r="G1224" s="3" t="s">
        <v>15390</v>
      </c>
      <c r="H1224" s="3" t="s">
        <v>15391</v>
      </c>
      <c r="I1224" s="3" t="s">
        <v>15392</v>
      </c>
      <c r="J1224" s="3" t="s">
        <v>207</v>
      </c>
      <c r="K1224" s="3" t="s">
        <v>892</v>
      </c>
      <c r="L1224" s="3" t="s">
        <v>148</v>
      </c>
      <c r="M1224" s="3" t="s">
        <v>147</v>
      </c>
      <c r="N1224" s="3" t="s">
        <v>517</v>
      </c>
      <c r="O1224" s="3" t="s">
        <v>149</v>
      </c>
      <c r="P1224" s="3" t="s">
        <v>150</v>
      </c>
      <c r="Q1224" s="3" t="s">
        <v>76</v>
      </c>
      <c r="R1224" s="3" t="s">
        <v>15393</v>
      </c>
      <c r="S1224" s="3" t="s">
        <v>17</v>
      </c>
      <c r="T1224" s="3" t="s">
        <v>17</v>
      </c>
      <c r="U1224" s="3" t="s">
        <v>151</v>
      </c>
      <c r="V1224" s="3" t="s">
        <v>152</v>
      </c>
      <c r="W1224" s="3" t="s">
        <v>4930</v>
      </c>
      <c r="X1224" s="3" t="s">
        <v>4930</v>
      </c>
      <c r="Y1224" s="3" t="s">
        <v>76</v>
      </c>
      <c r="Z1224" s="3" t="s">
        <v>173</v>
      </c>
      <c r="AA1224" s="3" t="s">
        <v>155</v>
      </c>
      <c r="AB1224" s="3" t="s">
        <v>308</v>
      </c>
      <c r="AC1224" s="3" t="s">
        <v>208</v>
      </c>
      <c r="AD1224" s="3" t="s">
        <v>15394</v>
      </c>
      <c r="AE1224" s="3" t="s">
        <v>15395</v>
      </c>
      <c r="AF1224" s="3" t="s">
        <v>160</v>
      </c>
      <c r="AG1224" s="3" t="s">
        <v>160</v>
      </c>
      <c r="AH1224" s="3" t="s">
        <v>160</v>
      </c>
      <c r="AI1224" s="3" t="s">
        <v>160</v>
      </c>
      <c r="AJ1224" s="3" t="s">
        <v>17</v>
      </c>
      <c r="AK1224" s="3" t="s">
        <v>17</v>
      </c>
      <c r="AL1224" s="3" t="s">
        <v>15396</v>
      </c>
      <c r="AM1224" s="3" t="s">
        <v>352</v>
      </c>
      <c r="AN1224" s="3" t="s">
        <v>385</v>
      </c>
      <c r="AO1224" s="3" t="s">
        <v>175</v>
      </c>
      <c r="AP1224" s="4" t="s">
        <v>17</v>
      </c>
    </row>
    <row r="1225" spans="1:42" x14ac:dyDescent="0.25">
      <c r="A1225" s="3" t="s">
        <v>15397</v>
      </c>
      <c r="B1225" s="3" t="s">
        <v>15398</v>
      </c>
      <c r="C1225" s="3" t="s">
        <v>15399</v>
      </c>
      <c r="D1225" s="3" t="s">
        <v>142</v>
      </c>
      <c r="E1225" s="3" t="s">
        <v>17</v>
      </c>
      <c r="F1225" s="3" t="s">
        <v>15400</v>
      </c>
      <c r="G1225" s="3" t="s">
        <v>15401</v>
      </c>
      <c r="H1225" s="3" t="s">
        <v>15402</v>
      </c>
      <c r="I1225" s="3" t="s">
        <v>316</v>
      </c>
      <c r="J1225" s="3" t="s">
        <v>473</v>
      </c>
      <c r="K1225" s="3" t="s">
        <v>280</v>
      </c>
      <c r="L1225" s="3" t="s">
        <v>146</v>
      </c>
      <c r="M1225" s="3" t="s">
        <v>179</v>
      </c>
      <c r="N1225" s="3" t="s">
        <v>422</v>
      </c>
      <c r="O1225" s="3" t="s">
        <v>149</v>
      </c>
      <c r="P1225" s="3" t="s">
        <v>150</v>
      </c>
      <c r="Q1225" s="3" t="s">
        <v>76</v>
      </c>
      <c r="R1225" s="3" t="s">
        <v>182</v>
      </c>
      <c r="S1225" s="3" t="s">
        <v>17</v>
      </c>
      <c r="T1225" s="3" t="s">
        <v>17</v>
      </c>
      <c r="U1225" s="3" t="s">
        <v>155</v>
      </c>
      <c r="V1225" s="3" t="s">
        <v>152</v>
      </c>
      <c r="W1225" s="3" t="s">
        <v>5454</v>
      </c>
      <c r="X1225" s="3" t="s">
        <v>5454</v>
      </c>
      <c r="Y1225" s="3" t="s">
        <v>76</v>
      </c>
      <c r="Z1225" s="3" t="s">
        <v>250</v>
      </c>
      <c r="AA1225" s="3" t="s">
        <v>155</v>
      </c>
      <c r="AB1225" s="3" t="s">
        <v>409</v>
      </c>
      <c r="AC1225" s="3" t="s">
        <v>196</v>
      </c>
      <c r="AD1225" s="3" t="s">
        <v>15403</v>
      </c>
      <c r="AE1225" s="3" t="s">
        <v>15404</v>
      </c>
      <c r="AF1225" s="3" t="s">
        <v>160</v>
      </c>
      <c r="AG1225" s="3" t="s">
        <v>160</v>
      </c>
      <c r="AH1225" s="3" t="s">
        <v>160</v>
      </c>
      <c r="AI1225" s="3" t="s">
        <v>160</v>
      </c>
      <c r="AJ1225" s="3" t="s">
        <v>17</v>
      </c>
      <c r="AK1225" s="3" t="s">
        <v>17</v>
      </c>
      <c r="AL1225" s="3" t="s">
        <v>15405</v>
      </c>
      <c r="AM1225" s="3" t="s">
        <v>257</v>
      </c>
      <c r="AN1225" s="3" t="s">
        <v>15406</v>
      </c>
      <c r="AO1225" s="3" t="s">
        <v>263</v>
      </c>
      <c r="AP1225" s="4" t="s">
        <v>17</v>
      </c>
    </row>
    <row r="1226" spans="1:42" x14ac:dyDescent="0.25">
      <c r="A1226" s="3" t="s">
        <v>4581</v>
      </c>
      <c r="B1226" s="3" t="s">
        <v>15407</v>
      </c>
      <c r="C1226" s="3" t="s">
        <v>15408</v>
      </c>
      <c r="D1226" s="3" t="s">
        <v>142</v>
      </c>
      <c r="E1226" s="3" t="s">
        <v>17</v>
      </c>
      <c r="F1226" s="3" t="s">
        <v>15409</v>
      </c>
      <c r="G1226" s="3" t="s">
        <v>15410</v>
      </c>
      <c r="H1226" s="3" t="s">
        <v>15411</v>
      </c>
      <c r="I1226" s="3" t="s">
        <v>5266</v>
      </c>
      <c r="J1226" s="3" t="s">
        <v>514</v>
      </c>
      <c r="K1226" s="3" t="s">
        <v>4106</v>
      </c>
      <c r="L1226" s="3" t="s">
        <v>208</v>
      </c>
      <c r="M1226" s="3" t="s">
        <v>179</v>
      </c>
      <c r="N1226" s="3" t="s">
        <v>519</v>
      </c>
      <c r="O1226" s="3" t="s">
        <v>282</v>
      </c>
      <c r="P1226" s="3" t="s">
        <v>150</v>
      </c>
      <c r="Q1226" s="3" t="s">
        <v>76</v>
      </c>
      <c r="R1226" s="3" t="s">
        <v>170</v>
      </c>
      <c r="S1226" s="3" t="s">
        <v>17</v>
      </c>
      <c r="T1226" s="3" t="s">
        <v>17</v>
      </c>
      <c r="U1226" s="3" t="s">
        <v>151</v>
      </c>
      <c r="V1226" s="3" t="s">
        <v>152</v>
      </c>
      <c r="W1226" s="3" t="s">
        <v>15412</v>
      </c>
      <c r="X1226" s="3" t="s">
        <v>15412</v>
      </c>
      <c r="Y1226" s="3" t="s">
        <v>195</v>
      </c>
      <c r="Z1226" s="3" t="s">
        <v>172</v>
      </c>
      <c r="AA1226" s="3" t="s">
        <v>337</v>
      </c>
      <c r="AB1226" s="3" t="s">
        <v>448</v>
      </c>
      <c r="AC1226" s="3" t="s">
        <v>864</v>
      </c>
      <c r="AD1226" s="3" t="s">
        <v>15413</v>
      </c>
      <c r="AE1226" s="3" t="s">
        <v>15414</v>
      </c>
      <c r="AF1226" s="3" t="s">
        <v>160</v>
      </c>
      <c r="AG1226" s="3" t="s">
        <v>160</v>
      </c>
      <c r="AH1226" s="3" t="s">
        <v>160</v>
      </c>
      <c r="AI1226" s="3" t="s">
        <v>160</v>
      </c>
      <c r="AJ1226" s="3" t="s">
        <v>17</v>
      </c>
      <c r="AK1226" s="3" t="s">
        <v>17</v>
      </c>
      <c r="AL1226" s="3" t="s">
        <v>15415</v>
      </c>
      <c r="AM1226" s="3" t="s">
        <v>5217</v>
      </c>
      <c r="AN1226" s="3" t="s">
        <v>15416</v>
      </c>
      <c r="AO1226" s="3" t="s">
        <v>7725</v>
      </c>
      <c r="AP1226" s="4" t="s">
        <v>17</v>
      </c>
    </row>
    <row r="1227" spans="1:42" x14ac:dyDescent="0.25">
      <c r="A1227" s="3" t="s">
        <v>15417</v>
      </c>
      <c r="B1227" s="3" t="s">
        <v>15418</v>
      </c>
      <c r="C1227" s="3" t="s">
        <v>15419</v>
      </c>
      <c r="D1227" s="3" t="s">
        <v>142</v>
      </c>
      <c r="E1227" s="3" t="s">
        <v>17</v>
      </c>
      <c r="F1227" s="3" t="s">
        <v>15420</v>
      </c>
      <c r="G1227" s="3" t="s">
        <v>15421</v>
      </c>
      <c r="H1227" s="3" t="s">
        <v>15422</v>
      </c>
      <c r="I1227" s="3" t="s">
        <v>464</v>
      </c>
      <c r="J1227" s="3" t="s">
        <v>5946</v>
      </c>
      <c r="K1227" s="3" t="s">
        <v>233</v>
      </c>
      <c r="L1227" s="3" t="s">
        <v>4259</v>
      </c>
      <c r="M1227" s="3" t="s">
        <v>249</v>
      </c>
      <c r="N1227" s="3" t="s">
        <v>5532</v>
      </c>
      <c r="O1227" s="3" t="s">
        <v>149</v>
      </c>
      <c r="P1227" s="3" t="s">
        <v>150</v>
      </c>
      <c r="Q1227" s="3" t="s">
        <v>76</v>
      </c>
      <c r="R1227" s="3" t="s">
        <v>15423</v>
      </c>
      <c r="S1227" s="3" t="s">
        <v>17</v>
      </c>
      <c r="T1227" s="3" t="s">
        <v>17</v>
      </c>
      <c r="U1227" s="3" t="s">
        <v>151</v>
      </c>
      <c r="V1227" s="3" t="s">
        <v>152</v>
      </c>
      <c r="W1227" s="3" t="s">
        <v>4186</v>
      </c>
      <c r="X1227" s="3" t="s">
        <v>4186</v>
      </c>
      <c r="Y1227" s="3" t="s">
        <v>160</v>
      </c>
      <c r="Z1227" s="3" t="s">
        <v>435</v>
      </c>
      <c r="AA1227" s="3" t="s">
        <v>155</v>
      </c>
      <c r="AB1227" s="3" t="s">
        <v>151</v>
      </c>
      <c r="AC1227" s="3" t="s">
        <v>5534</v>
      </c>
      <c r="AD1227" s="3" t="s">
        <v>15424</v>
      </c>
      <c r="AE1227" s="3" t="s">
        <v>13502</v>
      </c>
      <c r="AF1227" s="3" t="s">
        <v>160</v>
      </c>
      <c r="AG1227" s="3" t="s">
        <v>160</v>
      </c>
      <c r="AH1227" s="3" t="s">
        <v>160</v>
      </c>
      <c r="AI1227" s="3" t="s">
        <v>160</v>
      </c>
      <c r="AJ1227" s="3" t="s">
        <v>17</v>
      </c>
      <c r="AK1227" s="3" t="s">
        <v>17</v>
      </c>
      <c r="AL1227" s="3" t="s">
        <v>15425</v>
      </c>
      <c r="AM1227" s="3" t="s">
        <v>13078</v>
      </c>
      <c r="AN1227" s="3" t="s">
        <v>4329</v>
      </c>
      <c r="AO1227" s="3" t="s">
        <v>631</v>
      </c>
      <c r="AP1227" s="4" t="s">
        <v>17</v>
      </c>
    </row>
    <row r="1228" spans="1:42" x14ac:dyDescent="0.25">
      <c r="A1228" s="3" t="s">
        <v>15426</v>
      </c>
      <c r="B1228" s="3" t="s">
        <v>15427</v>
      </c>
      <c r="C1228" s="3" t="s">
        <v>15428</v>
      </c>
      <c r="D1228" s="3" t="s">
        <v>142</v>
      </c>
      <c r="E1228" s="3" t="s">
        <v>17</v>
      </c>
      <c r="F1228" s="3" t="s">
        <v>15429</v>
      </c>
      <c r="G1228" s="3" t="s">
        <v>15430</v>
      </c>
      <c r="H1228" s="3" t="s">
        <v>15431</v>
      </c>
      <c r="I1228" s="3" t="s">
        <v>4169</v>
      </c>
      <c r="J1228" s="3" t="s">
        <v>223</v>
      </c>
      <c r="K1228" s="3" t="s">
        <v>616</v>
      </c>
      <c r="L1228" s="3" t="s">
        <v>208</v>
      </c>
      <c r="M1228" s="3" t="s">
        <v>364</v>
      </c>
      <c r="N1228" s="3" t="s">
        <v>519</v>
      </c>
      <c r="O1228" s="3" t="s">
        <v>149</v>
      </c>
      <c r="P1228" s="3" t="s">
        <v>150</v>
      </c>
      <c r="Q1228" s="3" t="s">
        <v>76</v>
      </c>
      <c r="R1228" s="3" t="s">
        <v>170</v>
      </c>
      <c r="S1228" s="3" t="s">
        <v>17</v>
      </c>
      <c r="T1228" s="3" t="s">
        <v>17</v>
      </c>
      <c r="U1228" s="3" t="s">
        <v>184</v>
      </c>
      <c r="V1228" s="3" t="s">
        <v>152</v>
      </c>
      <c r="W1228" s="3" t="s">
        <v>4707</v>
      </c>
      <c r="X1228" s="3" t="s">
        <v>160</v>
      </c>
      <c r="Y1228" s="3" t="s">
        <v>151</v>
      </c>
      <c r="Z1228" s="3" t="s">
        <v>194</v>
      </c>
      <c r="AA1228" s="3" t="s">
        <v>176</v>
      </c>
      <c r="AB1228" s="3" t="s">
        <v>202</v>
      </c>
      <c r="AC1228" s="3" t="s">
        <v>864</v>
      </c>
      <c r="AD1228" s="3" t="s">
        <v>15432</v>
      </c>
      <c r="AE1228" s="3" t="s">
        <v>15433</v>
      </c>
      <c r="AF1228" s="3" t="s">
        <v>160</v>
      </c>
      <c r="AG1228" s="3" t="s">
        <v>160</v>
      </c>
      <c r="AH1228" s="3" t="s">
        <v>160</v>
      </c>
      <c r="AI1228" s="3" t="s">
        <v>160</v>
      </c>
      <c r="AJ1228" s="3" t="s">
        <v>17</v>
      </c>
      <c r="AK1228" s="3" t="s">
        <v>17</v>
      </c>
      <c r="AL1228" s="3" t="s">
        <v>15434</v>
      </c>
      <c r="AM1228" s="3" t="s">
        <v>722</v>
      </c>
      <c r="AN1228" s="3" t="s">
        <v>15435</v>
      </c>
      <c r="AO1228" s="3" t="s">
        <v>7663</v>
      </c>
      <c r="AP1228" s="4" t="s">
        <v>17</v>
      </c>
    </row>
    <row r="1229" spans="1:42" x14ac:dyDescent="0.25">
      <c r="A1229" s="3" t="s">
        <v>15436</v>
      </c>
      <c r="B1229" s="3" t="s">
        <v>15437</v>
      </c>
      <c r="C1229" s="3" t="s">
        <v>15438</v>
      </c>
      <c r="D1229" s="3" t="s">
        <v>142</v>
      </c>
      <c r="E1229" s="3" t="s">
        <v>17</v>
      </c>
      <c r="F1229" s="3" t="s">
        <v>15439</v>
      </c>
      <c r="G1229" s="3" t="s">
        <v>15440</v>
      </c>
      <c r="H1229" s="3" t="s">
        <v>15441</v>
      </c>
      <c r="I1229" s="3" t="s">
        <v>8879</v>
      </c>
      <c r="J1229" s="3" t="s">
        <v>165</v>
      </c>
      <c r="K1229" s="3" t="s">
        <v>363</v>
      </c>
      <c r="L1229" s="3" t="s">
        <v>351</v>
      </c>
      <c r="M1229" s="3" t="s">
        <v>360</v>
      </c>
      <c r="N1229" s="3" t="s">
        <v>146</v>
      </c>
      <c r="O1229" s="3" t="s">
        <v>440</v>
      </c>
      <c r="P1229" s="3" t="s">
        <v>150</v>
      </c>
      <c r="Q1229" s="3" t="s">
        <v>76</v>
      </c>
      <c r="R1229" s="3" t="s">
        <v>182</v>
      </c>
      <c r="S1229" s="3" t="s">
        <v>17</v>
      </c>
      <c r="T1229" s="3" t="s">
        <v>17</v>
      </c>
      <c r="U1229" s="3" t="s">
        <v>160</v>
      </c>
      <c r="V1229" s="3" t="s">
        <v>152</v>
      </c>
      <c r="W1229" s="3" t="s">
        <v>832</v>
      </c>
      <c r="X1229" s="3" t="s">
        <v>160</v>
      </c>
      <c r="Y1229" s="3" t="s">
        <v>272</v>
      </c>
      <c r="Z1229" s="3" t="s">
        <v>478</v>
      </c>
      <c r="AA1229" s="3" t="s">
        <v>250</v>
      </c>
      <c r="AB1229" s="3" t="s">
        <v>203</v>
      </c>
      <c r="AC1229" s="3" t="s">
        <v>543</v>
      </c>
      <c r="AD1229" s="3" t="s">
        <v>15442</v>
      </c>
      <c r="AE1229" s="3" t="s">
        <v>15443</v>
      </c>
      <c r="AF1229" s="3" t="s">
        <v>160</v>
      </c>
      <c r="AG1229" s="3" t="s">
        <v>160</v>
      </c>
      <c r="AH1229" s="3" t="s">
        <v>160</v>
      </c>
      <c r="AI1229" s="3" t="s">
        <v>160</v>
      </c>
      <c r="AJ1229" s="3" t="s">
        <v>17</v>
      </c>
      <c r="AK1229" s="3" t="s">
        <v>17</v>
      </c>
      <c r="AL1229" s="3" t="s">
        <v>15444</v>
      </c>
      <c r="AM1229" s="3" t="s">
        <v>228</v>
      </c>
      <c r="AN1229" s="3" t="s">
        <v>15445</v>
      </c>
      <c r="AO1229" s="3" t="s">
        <v>6485</v>
      </c>
      <c r="AP1229" s="4" t="s">
        <v>17</v>
      </c>
    </row>
    <row r="1230" spans="1:42" x14ac:dyDescent="0.25">
      <c r="A1230" s="3" t="s">
        <v>15446</v>
      </c>
      <c r="B1230" s="3" t="s">
        <v>15447</v>
      </c>
      <c r="C1230" s="3" t="s">
        <v>15448</v>
      </c>
      <c r="D1230" s="3" t="s">
        <v>142</v>
      </c>
      <c r="E1230" s="3" t="s">
        <v>17</v>
      </c>
      <c r="F1230" s="3" t="s">
        <v>15449</v>
      </c>
      <c r="G1230" s="3" t="s">
        <v>15450</v>
      </c>
      <c r="H1230" s="3" t="s">
        <v>15451</v>
      </c>
      <c r="I1230" s="3" t="s">
        <v>189</v>
      </c>
      <c r="J1230" s="3" t="s">
        <v>566</v>
      </c>
      <c r="K1230" s="3" t="s">
        <v>224</v>
      </c>
      <c r="L1230" s="3" t="s">
        <v>347</v>
      </c>
      <c r="M1230" s="3" t="s">
        <v>214</v>
      </c>
      <c r="N1230" s="3" t="s">
        <v>699</v>
      </c>
      <c r="O1230" s="3" t="s">
        <v>209</v>
      </c>
      <c r="P1230" s="3" t="s">
        <v>150</v>
      </c>
      <c r="Q1230" s="3" t="s">
        <v>76</v>
      </c>
      <c r="R1230" s="3" t="s">
        <v>182</v>
      </c>
      <c r="S1230" s="3" t="s">
        <v>17</v>
      </c>
      <c r="T1230" s="3" t="s">
        <v>17</v>
      </c>
      <c r="U1230" s="3" t="s">
        <v>160</v>
      </c>
      <c r="V1230" s="3" t="s">
        <v>152</v>
      </c>
      <c r="W1230" s="3" t="s">
        <v>4359</v>
      </c>
      <c r="X1230" s="3" t="s">
        <v>160</v>
      </c>
      <c r="Y1230" s="3" t="s">
        <v>184</v>
      </c>
      <c r="Z1230" s="3" t="s">
        <v>260</v>
      </c>
      <c r="AA1230" s="3" t="s">
        <v>195</v>
      </c>
      <c r="AB1230" s="3" t="s">
        <v>275</v>
      </c>
      <c r="AC1230" s="3" t="s">
        <v>470</v>
      </c>
      <c r="AD1230" s="3" t="s">
        <v>15452</v>
      </c>
      <c r="AE1230" s="3" t="s">
        <v>15453</v>
      </c>
      <c r="AF1230" s="3" t="s">
        <v>160</v>
      </c>
      <c r="AG1230" s="3" t="s">
        <v>160</v>
      </c>
      <c r="AH1230" s="3" t="s">
        <v>160</v>
      </c>
      <c r="AI1230" s="3" t="s">
        <v>160</v>
      </c>
      <c r="AJ1230" s="3" t="s">
        <v>17</v>
      </c>
      <c r="AK1230" s="3" t="s">
        <v>17</v>
      </c>
      <c r="AL1230" s="3" t="s">
        <v>15454</v>
      </c>
      <c r="AM1230" s="3" t="s">
        <v>4206</v>
      </c>
      <c r="AN1230" s="3" t="s">
        <v>6857</v>
      </c>
      <c r="AO1230" s="3" t="s">
        <v>238</v>
      </c>
      <c r="AP1230" s="4" t="s">
        <v>17</v>
      </c>
    </row>
    <row r="1231" spans="1:42" x14ac:dyDescent="0.25">
      <c r="A1231" s="3" t="s">
        <v>15455</v>
      </c>
      <c r="B1231" s="3" t="s">
        <v>15456</v>
      </c>
      <c r="C1231" s="3" t="s">
        <v>15457</v>
      </c>
      <c r="D1231" s="3" t="s">
        <v>142</v>
      </c>
      <c r="E1231" s="3" t="s">
        <v>17</v>
      </c>
      <c r="F1231" s="3" t="s">
        <v>15458</v>
      </c>
      <c r="G1231" s="3" t="s">
        <v>15459</v>
      </c>
      <c r="H1231" s="3" t="s">
        <v>15460</v>
      </c>
      <c r="I1231" s="3" t="s">
        <v>315</v>
      </c>
      <c r="J1231" s="3" t="s">
        <v>473</v>
      </c>
      <c r="K1231" s="3" t="s">
        <v>692</v>
      </c>
      <c r="L1231" s="3" t="s">
        <v>346</v>
      </c>
      <c r="M1231" s="3" t="s">
        <v>241</v>
      </c>
      <c r="N1231" s="3" t="s">
        <v>146</v>
      </c>
      <c r="O1231" s="3" t="s">
        <v>181</v>
      </c>
      <c r="P1231" s="3" t="s">
        <v>150</v>
      </c>
      <c r="Q1231" s="3" t="s">
        <v>76</v>
      </c>
      <c r="R1231" s="3" t="s">
        <v>785</v>
      </c>
      <c r="S1231" s="3" t="s">
        <v>17</v>
      </c>
      <c r="T1231" s="3" t="s">
        <v>17</v>
      </c>
      <c r="U1231" s="3" t="s">
        <v>172</v>
      </c>
      <c r="V1231" s="3" t="s">
        <v>152</v>
      </c>
      <c r="W1231" s="3" t="s">
        <v>5180</v>
      </c>
      <c r="X1231" s="3" t="s">
        <v>5180</v>
      </c>
      <c r="Y1231" s="3" t="s">
        <v>184</v>
      </c>
      <c r="Z1231" s="3" t="s">
        <v>314</v>
      </c>
      <c r="AA1231" s="3" t="s">
        <v>151</v>
      </c>
      <c r="AB1231" s="3" t="s">
        <v>602</v>
      </c>
      <c r="AC1231" s="3" t="s">
        <v>15461</v>
      </c>
      <c r="AD1231" s="3" t="s">
        <v>15462</v>
      </c>
      <c r="AE1231" s="3" t="s">
        <v>15463</v>
      </c>
      <c r="AF1231" s="3" t="s">
        <v>160</v>
      </c>
      <c r="AG1231" s="3" t="s">
        <v>160</v>
      </c>
      <c r="AH1231" s="3" t="s">
        <v>160</v>
      </c>
      <c r="AI1231" s="3" t="s">
        <v>160</v>
      </c>
      <c r="AJ1231" s="3" t="s">
        <v>17</v>
      </c>
      <c r="AK1231" s="3" t="s">
        <v>17</v>
      </c>
      <c r="AL1231" s="3" t="s">
        <v>15464</v>
      </c>
      <c r="AM1231" s="3" t="s">
        <v>297</v>
      </c>
      <c r="AN1231" s="3" t="s">
        <v>6832</v>
      </c>
      <c r="AO1231" s="3" t="s">
        <v>188</v>
      </c>
      <c r="AP1231" s="4" t="s">
        <v>17</v>
      </c>
    </row>
    <row r="1232" spans="1:42" x14ac:dyDescent="0.25">
      <c r="A1232" s="3" t="s">
        <v>15465</v>
      </c>
      <c r="B1232" s="3" t="s">
        <v>15466</v>
      </c>
      <c r="C1232" s="3" t="s">
        <v>15467</v>
      </c>
      <c r="D1232" s="3" t="s">
        <v>142</v>
      </c>
      <c r="E1232" s="3" t="s">
        <v>17</v>
      </c>
      <c r="F1232" s="3" t="s">
        <v>15468</v>
      </c>
      <c r="G1232" s="3" t="s">
        <v>15469</v>
      </c>
      <c r="H1232" s="3" t="s">
        <v>15470</v>
      </c>
      <c r="I1232" s="3" t="s">
        <v>740</v>
      </c>
      <c r="J1232" s="3" t="s">
        <v>165</v>
      </c>
      <c r="K1232" s="3" t="s">
        <v>5100</v>
      </c>
      <c r="L1232" s="3" t="s">
        <v>208</v>
      </c>
      <c r="M1232" s="3" t="s">
        <v>6306</v>
      </c>
      <c r="N1232" s="3" t="s">
        <v>519</v>
      </c>
      <c r="O1232" s="3" t="s">
        <v>149</v>
      </c>
      <c r="P1232" s="3" t="s">
        <v>150</v>
      </c>
      <c r="Q1232" s="3" t="s">
        <v>76</v>
      </c>
      <c r="R1232" s="3" t="s">
        <v>15471</v>
      </c>
      <c r="S1232" s="3" t="s">
        <v>17</v>
      </c>
      <c r="T1232" s="3" t="s">
        <v>17</v>
      </c>
      <c r="U1232" s="3" t="s">
        <v>151</v>
      </c>
      <c r="V1232" s="3" t="s">
        <v>152</v>
      </c>
      <c r="W1232" s="3" t="s">
        <v>5191</v>
      </c>
      <c r="X1232" s="3" t="s">
        <v>5191</v>
      </c>
      <c r="Y1232" s="3" t="s">
        <v>195</v>
      </c>
      <c r="Z1232" s="3" t="s">
        <v>184</v>
      </c>
      <c r="AA1232" s="3" t="s">
        <v>337</v>
      </c>
      <c r="AB1232" s="3" t="s">
        <v>272</v>
      </c>
      <c r="AC1232" s="3" t="s">
        <v>4755</v>
      </c>
      <c r="AD1232" s="3" t="s">
        <v>15472</v>
      </c>
      <c r="AE1232" s="3" t="s">
        <v>15473</v>
      </c>
      <c r="AF1232" s="3" t="s">
        <v>160</v>
      </c>
      <c r="AG1232" s="3" t="s">
        <v>160</v>
      </c>
      <c r="AH1232" s="3" t="s">
        <v>160</v>
      </c>
      <c r="AI1232" s="3" t="s">
        <v>160</v>
      </c>
      <c r="AJ1232" s="3" t="s">
        <v>17</v>
      </c>
      <c r="AK1232" s="3" t="s">
        <v>17</v>
      </c>
      <c r="AL1232" s="3" t="s">
        <v>15474</v>
      </c>
      <c r="AM1232" s="3" t="s">
        <v>6342</v>
      </c>
      <c r="AN1232" s="3" t="s">
        <v>4239</v>
      </c>
      <c r="AO1232" s="3" t="s">
        <v>212</v>
      </c>
      <c r="AP1232" s="4" t="s">
        <v>17</v>
      </c>
    </row>
    <row r="1233" spans="1:42" x14ac:dyDescent="0.25">
      <c r="A1233" s="3" t="s">
        <v>15475</v>
      </c>
      <c r="B1233" s="3" t="s">
        <v>15476</v>
      </c>
      <c r="C1233" s="3" t="s">
        <v>15477</v>
      </c>
      <c r="D1233" s="3" t="s">
        <v>142</v>
      </c>
      <c r="E1233" s="3" t="s">
        <v>17</v>
      </c>
      <c r="F1233" s="3" t="s">
        <v>15478</v>
      </c>
      <c r="G1233" s="3" t="s">
        <v>15479</v>
      </c>
      <c r="H1233" s="3" t="s">
        <v>15480</v>
      </c>
      <c r="I1233" s="3" t="s">
        <v>781</v>
      </c>
      <c r="J1233" s="3" t="s">
        <v>223</v>
      </c>
      <c r="K1233" s="3" t="s">
        <v>363</v>
      </c>
      <c r="L1233" s="3" t="s">
        <v>287</v>
      </c>
      <c r="M1233" s="3" t="s">
        <v>343</v>
      </c>
      <c r="N1233" s="3" t="s">
        <v>656</v>
      </c>
      <c r="O1233" s="3" t="s">
        <v>181</v>
      </c>
      <c r="P1233" s="3" t="s">
        <v>150</v>
      </c>
      <c r="Q1233" s="3" t="s">
        <v>76</v>
      </c>
      <c r="R1233" s="3" t="s">
        <v>255</v>
      </c>
      <c r="S1233" s="3" t="s">
        <v>17</v>
      </c>
      <c r="T1233" s="3" t="s">
        <v>17</v>
      </c>
      <c r="U1233" s="3" t="s">
        <v>155</v>
      </c>
      <c r="V1233" s="3" t="s">
        <v>152</v>
      </c>
      <c r="W1233" s="3" t="s">
        <v>5927</v>
      </c>
      <c r="X1233" s="3" t="s">
        <v>160</v>
      </c>
      <c r="Y1233" s="3" t="s">
        <v>337</v>
      </c>
      <c r="Z1233" s="3" t="s">
        <v>579</v>
      </c>
      <c r="AA1233" s="3" t="s">
        <v>232</v>
      </c>
      <c r="AB1233" s="3" t="s">
        <v>173</v>
      </c>
      <c r="AC1233" s="3" t="s">
        <v>893</v>
      </c>
      <c r="AD1233" s="3" t="s">
        <v>15481</v>
      </c>
      <c r="AE1233" s="3" t="s">
        <v>15482</v>
      </c>
      <c r="AF1233" s="3" t="s">
        <v>160</v>
      </c>
      <c r="AG1233" s="3" t="s">
        <v>160</v>
      </c>
      <c r="AH1233" s="3" t="s">
        <v>160</v>
      </c>
      <c r="AI1233" s="3" t="s">
        <v>160</v>
      </c>
      <c r="AJ1233" s="3" t="s">
        <v>17</v>
      </c>
      <c r="AK1233" s="3" t="s">
        <v>17</v>
      </c>
      <c r="AL1233" s="3" t="s">
        <v>5487</v>
      </c>
      <c r="AM1233" s="3" t="s">
        <v>863</v>
      </c>
      <c r="AN1233" s="3" t="s">
        <v>6472</v>
      </c>
      <c r="AO1233" s="3" t="s">
        <v>497</v>
      </c>
      <c r="AP1233" s="4" t="s">
        <v>17</v>
      </c>
    </row>
    <row r="1234" spans="1:42" x14ac:dyDescent="0.25">
      <c r="A1234" s="3" t="s">
        <v>15483</v>
      </c>
      <c r="B1234" s="3" t="s">
        <v>15484</v>
      </c>
      <c r="C1234" s="3" t="s">
        <v>15485</v>
      </c>
      <c r="D1234" s="3" t="s">
        <v>142</v>
      </c>
      <c r="E1234" s="3" t="s">
        <v>17</v>
      </c>
      <c r="F1234" s="3" t="s">
        <v>15486</v>
      </c>
      <c r="G1234" s="3" t="s">
        <v>15487</v>
      </c>
      <c r="H1234" s="3" t="s">
        <v>15488</v>
      </c>
      <c r="I1234" s="3" t="s">
        <v>608</v>
      </c>
      <c r="J1234" s="3" t="s">
        <v>335</v>
      </c>
      <c r="K1234" s="3" t="s">
        <v>639</v>
      </c>
      <c r="L1234" s="3" t="s">
        <v>287</v>
      </c>
      <c r="M1234" s="3" t="s">
        <v>343</v>
      </c>
      <c r="N1234" s="3" t="s">
        <v>656</v>
      </c>
      <c r="O1234" s="3" t="s">
        <v>149</v>
      </c>
      <c r="P1234" s="3" t="s">
        <v>150</v>
      </c>
      <c r="Q1234" s="3" t="s">
        <v>76</v>
      </c>
      <c r="R1234" s="3" t="s">
        <v>15489</v>
      </c>
      <c r="S1234" s="3" t="s">
        <v>17</v>
      </c>
      <c r="T1234" s="3" t="s">
        <v>17</v>
      </c>
      <c r="U1234" s="3" t="s">
        <v>151</v>
      </c>
      <c r="V1234" s="3" t="s">
        <v>152</v>
      </c>
      <c r="W1234" s="3" t="s">
        <v>4205</v>
      </c>
      <c r="X1234" s="3" t="s">
        <v>4205</v>
      </c>
      <c r="Y1234" s="3" t="s">
        <v>337</v>
      </c>
      <c r="Z1234" s="3" t="s">
        <v>579</v>
      </c>
      <c r="AA1234" s="3" t="s">
        <v>232</v>
      </c>
      <c r="AB1234" s="3" t="s">
        <v>195</v>
      </c>
      <c r="AC1234" s="3" t="s">
        <v>11826</v>
      </c>
      <c r="AD1234" s="3" t="s">
        <v>15490</v>
      </c>
      <c r="AE1234" s="3" t="s">
        <v>15491</v>
      </c>
      <c r="AF1234" s="3" t="s">
        <v>160</v>
      </c>
      <c r="AG1234" s="3" t="s">
        <v>160</v>
      </c>
      <c r="AH1234" s="3" t="s">
        <v>160</v>
      </c>
      <c r="AI1234" s="3" t="s">
        <v>160</v>
      </c>
      <c r="AJ1234" s="3" t="s">
        <v>17</v>
      </c>
      <c r="AK1234" s="3" t="s">
        <v>17</v>
      </c>
      <c r="AL1234" s="3" t="s">
        <v>15492</v>
      </c>
      <c r="AM1234" s="3" t="s">
        <v>391</v>
      </c>
      <c r="AN1234" s="3" t="s">
        <v>15493</v>
      </c>
      <c r="AO1234" s="3" t="s">
        <v>11721</v>
      </c>
      <c r="AP1234" s="4" t="s">
        <v>17</v>
      </c>
    </row>
    <row r="1235" spans="1:42" x14ac:dyDescent="0.25">
      <c r="A1235" s="3" t="s">
        <v>15494</v>
      </c>
      <c r="B1235" s="3" t="s">
        <v>15495</v>
      </c>
      <c r="C1235" s="3" t="s">
        <v>15496</v>
      </c>
      <c r="D1235" s="3" t="s">
        <v>142</v>
      </c>
      <c r="E1235" s="3" t="s">
        <v>17</v>
      </c>
      <c r="F1235" s="3" t="s">
        <v>15497</v>
      </c>
      <c r="G1235" s="3" t="s">
        <v>15498</v>
      </c>
      <c r="H1235" s="3" t="s">
        <v>15499</v>
      </c>
      <c r="I1235" s="3" t="s">
        <v>759</v>
      </c>
      <c r="J1235" s="3" t="s">
        <v>6696</v>
      </c>
      <c r="K1235" s="3" t="s">
        <v>506</v>
      </c>
      <c r="L1235" s="3" t="s">
        <v>287</v>
      </c>
      <c r="M1235" s="3" t="s">
        <v>343</v>
      </c>
      <c r="N1235" s="3" t="s">
        <v>193</v>
      </c>
      <c r="O1235" s="3" t="s">
        <v>788</v>
      </c>
      <c r="P1235" s="3" t="s">
        <v>150</v>
      </c>
      <c r="Q1235" s="3" t="s">
        <v>76</v>
      </c>
      <c r="R1235" s="3" t="s">
        <v>160</v>
      </c>
      <c r="S1235" s="3" t="s">
        <v>17</v>
      </c>
      <c r="T1235" s="3" t="s">
        <v>17</v>
      </c>
      <c r="U1235" s="3" t="s">
        <v>151</v>
      </c>
      <c r="V1235" s="3" t="s">
        <v>152</v>
      </c>
      <c r="W1235" s="3" t="s">
        <v>160</v>
      </c>
      <c r="X1235" s="3" t="s">
        <v>160</v>
      </c>
      <c r="Y1235" s="3" t="s">
        <v>272</v>
      </c>
      <c r="Z1235" s="3" t="s">
        <v>161</v>
      </c>
      <c r="AA1235" s="3" t="s">
        <v>272</v>
      </c>
      <c r="AB1235" s="3" t="s">
        <v>202</v>
      </c>
      <c r="AC1235" s="3" t="s">
        <v>17</v>
      </c>
      <c r="AD1235" s="3" t="s">
        <v>5708</v>
      </c>
      <c r="AE1235" s="3" t="s">
        <v>15500</v>
      </c>
      <c r="AF1235" s="3" t="s">
        <v>160</v>
      </c>
      <c r="AG1235" s="3" t="s">
        <v>160</v>
      </c>
      <c r="AH1235" s="3" t="s">
        <v>160</v>
      </c>
      <c r="AI1235" s="3" t="s">
        <v>160</v>
      </c>
      <c r="AJ1235" s="3" t="s">
        <v>17</v>
      </c>
      <c r="AK1235" s="3" t="s">
        <v>17</v>
      </c>
      <c r="AL1235" s="3" t="s">
        <v>15501</v>
      </c>
      <c r="AM1235" s="3" t="s">
        <v>4220</v>
      </c>
      <c r="AN1235" s="3" t="s">
        <v>416</v>
      </c>
      <c r="AO1235" s="3" t="s">
        <v>188</v>
      </c>
      <c r="AP1235" s="4" t="s">
        <v>17</v>
      </c>
    </row>
    <row r="1236" spans="1:42" x14ac:dyDescent="0.25">
      <c r="A1236" s="3" t="s">
        <v>15502</v>
      </c>
      <c r="B1236" s="3" t="s">
        <v>15503</v>
      </c>
      <c r="C1236" s="3" t="s">
        <v>15504</v>
      </c>
      <c r="D1236" s="3" t="s">
        <v>142</v>
      </c>
      <c r="E1236" s="3" t="s">
        <v>17</v>
      </c>
      <c r="F1236" s="3" t="s">
        <v>15505</v>
      </c>
      <c r="G1236" s="3" t="s">
        <v>15506</v>
      </c>
      <c r="H1236" s="3" t="s">
        <v>15507</v>
      </c>
      <c r="I1236" s="3" t="s">
        <v>143</v>
      </c>
      <c r="J1236" s="3" t="s">
        <v>239</v>
      </c>
      <c r="K1236" s="3" t="s">
        <v>213</v>
      </c>
      <c r="L1236" s="3" t="s">
        <v>287</v>
      </c>
      <c r="M1236" s="3" t="s">
        <v>214</v>
      </c>
      <c r="N1236" s="3" t="s">
        <v>193</v>
      </c>
      <c r="O1236" s="3" t="s">
        <v>542</v>
      </c>
      <c r="P1236" s="3" t="s">
        <v>150</v>
      </c>
      <c r="Q1236" s="3" t="s">
        <v>76</v>
      </c>
      <c r="R1236" s="3" t="s">
        <v>15508</v>
      </c>
      <c r="S1236" s="3" t="s">
        <v>17</v>
      </c>
      <c r="T1236" s="3" t="s">
        <v>17</v>
      </c>
      <c r="U1236" s="3" t="s">
        <v>151</v>
      </c>
      <c r="V1236" s="3" t="s">
        <v>152</v>
      </c>
      <c r="W1236" s="3" t="s">
        <v>352</v>
      </c>
      <c r="X1236" s="3" t="s">
        <v>160</v>
      </c>
      <c r="Y1236" s="3" t="s">
        <v>430</v>
      </c>
      <c r="Z1236" s="3" t="s">
        <v>275</v>
      </c>
      <c r="AA1236" s="3" t="s">
        <v>250</v>
      </c>
      <c r="AB1236" s="3" t="s">
        <v>408</v>
      </c>
      <c r="AC1236" s="3" t="s">
        <v>196</v>
      </c>
      <c r="AD1236" s="3" t="s">
        <v>15509</v>
      </c>
      <c r="AE1236" s="3" t="s">
        <v>15510</v>
      </c>
      <c r="AF1236" s="3" t="s">
        <v>160</v>
      </c>
      <c r="AG1236" s="3" t="s">
        <v>160</v>
      </c>
      <c r="AH1236" s="3" t="s">
        <v>160</v>
      </c>
      <c r="AI1236" s="3" t="s">
        <v>160</v>
      </c>
      <c r="AJ1236" s="3" t="s">
        <v>17</v>
      </c>
      <c r="AK1236" s="3" t="s">
        <v>17</v>
      </c>
      <c r="AL1236" s="3" t="s">
        <v>15511</v>
      </c>
      <c r="AM1236" s="3" t="s">
        <v>565</v>
      </c>
      <c r="AN1236" s="3" t="s">
        <v>15512</v>
      </c>
      <c r="AO1236" s="3" t="s">
        <v>7049</v>
      </c>
      <c r="AP1236" s="4" t="s">
        <v>17</v>
      </c>
    </row>
    <row r="1237" spans="1:42" x14ac:dyDescent="0.25">
      <c r="A1237" s="3" t="s">
        <v>15513</v>
      </c>
      <c r="B1237" s="3" t="s">
        <v>15514</v>
      </c>
      <c r="C1237" s="3" t="s">
        <v>15515</v>
      </c>
      <c r="D1237" s="3" t="s">
        <v>142</v>
      </c>
      <c r="E1237" s="3" t="s">
        <v>17</v>
      </c>
      <c r="F1237" s="3" t="s">
        <v>15516</v>
      </c>
      <c r="G1237" s="3" t="s">
        <v>15517</v>
      </c>
      <c r="H1237" s="3" t="s">
        <v>15518</v>
      </c>
      <c r="I1237" s="3" t="s">
        <v>4184</v>
      </c>
      <c r="J1237" s="3" t="s">
        <v>239</v>
      </c>
      <c r="K1237" s="3" t="s">
        <v>552</v>
      </c>
      <c r="L1237" s="3" t="s">
        <v>146</v>
      </c>
      <c r="M1237" s="3" t="s">
        <v>364</v>
      </c>
      <c r="N1237" s="3" t="s">
        <v>535</v>
      </c>
      <c r="O1237" s="3" t="s">
        <v>215</v>
      </c>
      <c r="P1237" s="3" t="s">
        <v>150</v>
      </c>
      <c r="Q1237" s="3" t="s">
        <v>76</v>
      </c>
      <c r="R1237" s="3" t="s">
        <v>255</v>
      </c>
      <c r="S1237" s="3" t="s">
        <v>17</v>
      </c>
      <c r="T1237" s="3" t="s">
        <v>17</v>
      </c>
      <c r="U1237" s="3" t="s">
        <v>155</v>
      </c>
      <c r="V1237" s="3" t="s">
        <v>152</v>
      </c>
      <c r="W1237" s="3" t="s">
        <v>5781</v>
      </c>
      <c r="X1237" s="3" t="s">
        <v>5781</v>
      </c>
      <c r="Y1237" s="3" t="s">
        <v>76</v>
      </c>
      <c r="Z1237" s="3" t="s">
        <v>308</v>
      </c>
      <c r="AA1237" s="3" t="s">
        <v>172</v>
      </c>
      <c r="AB1237" s="3" t="s">
        <v>232</v>
      </c>
      <c r="AC1237" s="3" t="s">
        <v>881</v>
      </c>
      <c r="AD1237" s="3" t="s">
        <v>15519</v>
      </c>
      <c r="AE1237" s="3" t="s">
        <v>15520</v>
      </c>
      <c r="AF1237" s="3" t="s">
        <v>160</v>
      </c>
      <c r="AG1237" s="3" t="s">
        <v>160</v>
      </c>
      <c r="AH1237" s="3" t="s">
        <v>160</v>
      </c>
      <c r="AI1237" s="3" t="s">
        <v>160</v>
      </c>
      <c r="AJ1237" s="3" t="s">
        <v>17</v>
      </c>
      <c r="AK1237" s="3" t="s">
        <v>17</v>
      </c>
      <c r="AL1237" s="3" t="s">
        <v>15521</v>
      </c>
      <c r="AM1237" s="3" t="s">
        <v>4247</v>
      </c>
      <c r="AN1237" s="3" t="s">
        <v>15522</v>
      </c>
      <c r="AO1237" s="3" t="s">
        <v>466</v>
      </c>
      <c r="AP1237" s="4" t="s">
        <v>17</v>
      </c>
    </row>
    <row r="1238" spans="1:42" x14ac:dyDescent="0.25">
      <c r="A1238" s="3" t="s">
        <v>15523</v>
      </c>
      <c r="B1238" s="3" t="s">
        <v>15524</v>
      </c>
      <c r="C1238" s="3" t="s">
        <v>15525</v>
      </c>
      <c r="D1238" s="3" t="s">
        <v>142</v>
      </c>
      <c r="E1238" s="3" t="s">
        <v>17</v>
      </c>
      <c r="F1238" s="3" t="s">
        <v>15526</v>
      </c>
      <c r="G1238" s="3" t="s">
        <v>15527</v>
      </c>
      <c r="H1238" s="3" t="s">
        <v>15528</v>
      </c>
      <c r="I1238" s="3" t="s">
        <v>577</v>
      </c>
      <c r="J1238" s="3" t="s">
        <v>223</v>
      </c>
      <c r="K1238" s="3" t="s">
        <v>296</v>
      </c>
      <c r="L1238" s="3" t="s">
        <v>5145</v>
      </c>
      <c r="M1238" s="3" t="s">
        <v>343</v>
      </c>
      <c r="N1238" s="3" t="s">
        <v>146</v>
      </c>
      <c r="O1238" s="3" t="s">
        <v>209</v>
      </c>
      <c r="P1238" s="3" t="s">
        <v>150</v>
      </c>
      <c r="Q1238" s="3" t="s">
        <v>76</v>
      </c>
      <c r="R1238" s="3" t="s">
        <v>182</v>
      </c>
      <c r="S1238" s="3" t="s">
        <v>17</v>
      </c>
      <c r="T1238" s="3" t="s">
        <v>17</v>
      </c>
      <c r="U1238" s="3" t="s">
        <v>76</v>
      </c>
      <c r="V1238" s="3" t="s">
        <v>152</v>
      </c>
      <c r="W1238" s="3" t="s">
        <v>15529</v>
      </c>
      <c r="X1238" s="3" t="s">
        <v>15529</v>
      </c>
      <c r="Y1238" s="3" t="s">
        <v>430</v>
      </c>
      <c r="Z1238" s="3" t="s">
        <v>297</v>
      </c>
      <c r="AA1238" s="3" t="s">
        <v>250</v>
      </c>
      <c r="AB1238" s="3" t="s">
        <v>16</v>
      </c>
      <c r="AC1238" s="3" t="s">
        <v>261</v>
      </c>
      <c r="AD1238" s="3" t="s">
        <v>15530</v>
      </c>
      <c r="AE1238" s="3" t="s">
        <v>15531</v>
      </c>
      <c r="AF1238" s="3" t="s">
        <v>160</v>
      </c>
      <c r="AG1238" s="3" t="s">
        <v>160</v>
      </c>
      <c r="AH1238" s="3" t="s">
        <v>160</v>
      </c>
      <c r="AI1238" s="3" t="s">
        <v>160</v>
      </c>
      <c r="AJ1238" s="3" t="s">
        <v>17</v>
      </c>
      <c r="AK1238" s="3" t="s">
        <v>17</v>
      </c>
      <c r="AL1238" s="3" t="s">
        <v>12477</v>
      </c>
      <c r="AM1238" s="3" t="s">
        <v>228</v>
      </c>
      <c r="AN1238" s="3" t="s">
        <v>7394</v>
      </c>
      <c r="AO1238" s="3" t="s">
        <v>212</v>
      </c>
      <c r="AP1238" s="4" t="s">
        <v>17</v>
      </c>
    </row>
    <row r="1239" spans="1:42" x14ac:dyDescent="0.25">
      <c r="A1239" s="3" t="s">
        <v>4625</v>
      </c>
      <c r="B1239" s="3" t="s">
        <v>15532</v>
      </c>
      <c r="C1239" s="3" t="s">
        <v>15533</v>
      </c>
      <c r="D1239" s="3" t="s">
        <v>142</v>
      </c>
      <c r="E1239" s="3" t="s">
        <v>17</v>
      </c>
      <c r="F1239" s="3" t="s">
        <v>15534</v>
      </c>
      <c r="G1239" s="3" t="s">
        <v>15535</v>
      </c>
      <c r="H1239" s="3" t="s">
        <v>15536</v>
      </c>
      <c r="I1239" s="3" t="s">
        <v>240</v>
      </c>
      <c r="J1239" s="3" t="s">
        <v>514</v>
      </c>
      <c r="K1239" s="3" t="s">
        <v>730</v>
      </c>
      <c r="L1239" s="3" t="s">
        <v>208</v>
      </c>
      <c r="M1239" s="3" t="s">
        <v>241</v>
      </c>
      <c r="N1239" s="3" t="s">
        <v>519</v>
      </c>
      <c r="O1239" s="3" t="s">
        <v>181</v>
      </c>
      <c r="P1239" s="3" t="s">
        <v>150</v>
      </c>
      <c r="Q1239" s="3" t="s">
        <v>76</v>
      </c>
      <c r="R1239" s="3" t="s">
        <v>170</v>
      </c>
      <c r="S1239" s="3" t="s">
        <v>17</v>
      </c>
      <c r="T1239" s="3" t="s">
        <v>17</v>
      </c>
      <c r="U1239" s="3" t="s">
        <v>151</v>
      </c>
      <c r="V1239" s="3" t="s">
        <v>152</v>
      </c>
      <c r="W1239" s="3" t="s">
        <v>15537</v>
      </c>
      <c r="X1239" s="3" t="s">
        <v>160</v>
      </c>
      <c r="Y1239" s="3" t="s">
        <v>195</v>
      </c>
      <c r="Z1239" s="3" t="s">
        <v>151</v>
      </c>
      <c r="AA1239" s="3" t="s">
        <v>337</v>
      </c>
      <c r="AB1239" s="3" t="s">
        <v>244</v>
      </c>
      <c r="AC1239" s="3" t="s">
        <v>5056</v>
      </c>
      <c r="AD1239" s="3" t="s">
        <v>15538</v>
      </c>
      <c r="AE1239" s="3" t="s">
        <v>15539</v>
      </c>
      <c r="AF1239" s="3" t="s">
        <v>160</v>
      </c>
      <c r="AG1239" s="3" t="s">
        <v>160</v>
      </c>
      <c r="AH1239" s="3" t="s">
        <v>160</v>
      </c>
      <c r="AI1239" s="3" t="s">
        <v>160</v>
      </c>
      <c r="AJ1239" s="3" t="s">
        <v>17</v>
      </c>
      <c r="AK1239" s="3" t="s">
        <v>17</v>
      </c>
      <c r="AL1239" s="3" t="s">
        <v>15540</v>
      </c>
      <c r="AM1239" s="3" t="s">
        <v>551</v>
      </c>
      <c r="AN1239" s="3" t="s">
        <v>13864</v>
      </c>
      <c r="AO1239" s="3" t="s">
        <v>324</v>
      </c>
      <c r="AP1239" s="4" t="s">
        <v>17</v>
      </c>
    </row>
    <row r="1240" spans="1:42" x14ac:dyDescent="0.25">
      <c r="A1240" s="3" t="s">
        <v>15541</v>
      </c>
      <c r="B1240" s="3" t="s">
        <v>15542</v>
      </c>
      <c r="C1240" s="3" t="s">
        <v>15543</v>
      </c>
      <c r="D1240" s="3" t="s">
        <v>142</v>
      </c>
      <c r="E1240" s="3" t="s">
        <v>17</v>
      </c>
      <c r="F1240" s="3" t="s">
        <v>15544</v>
      </c>
      <c r="G1240" s="3" t="s">
        <v>15545</v>
      </c>
      <c r="H1240" s="3" t="s">
        <v>15546</v>
      </c>
      <c r="I1240" s="3" t="s">
        <v>5235</v>
      </c>
      <c r="J1240" s="3" t="s">
        <v>370</v>
      </c>
      <c r="K1240" s="3" t="s">
        <v>4179</v>
      </c>
      <c r="L1240" s="3" t="s">
        <v>208</v>
      </c>
      <c r="M1240" s="3" t="s">
        <v>6306</v>
      </c>
      <c r="N1240" s="3" t="s">
        <v>519</v>
      </c>
      <c r="O1240" s="3" t="s">
        <v>181</v>
      </c>
      <c r="P1240" s="3" t="s">
        <v>150</v>
      </c>
      <c r="Q1240" s="3" t="s">
        <v>76</v>
      </c>
      <c r="R1240" s="3" t="s">
        <v>15547</v>
      </c>
      <c r="S1240" s="3" t="s">
        <v>17</v>
      </c>
      <c r="T1240" s="3" t="s">
        <v>17</v>
      </c>
      <c r="U1240" s="3" t="s">
        <v>155</v>
      </c>
      <c r="V1240" s="3" t="s">
        <v>152</v>
      </c>
      <c r="W1240" s="3" t="s">
        <v>6610</v>
      </c>
      <c r="X1240" s="3" t="s">
        <v>160</v>
      </c>
      <c r="Y1240" s="3" t="s">
        <v>151</v>
      </c>
      <c r="Z1240" s="3" t="s">
        <v>660</v>
      </c>
      <c r="AA1240" s="3" t="s">
        <v>195</v>
      </c>
      <c r="AB1240" s="3" t="s">
        <v>523</v>
      </c>
      <c r="AC1240" s="3" t="s">
        <v>947</v>
      </c>
      <c r="AD1240" s="3" t="s">
        <v>15548</v>
      </c>
      <c r="AE1240" s="3" t="s">
        <v>15549</v>
      </c>
      <c r="AF1240" s="3" t="s">
        <v>160</v>
      </c>
      <c r="AG1240" s="3" t="s">
        <v>160</v>
      </c>
      <c r="AH1240" s="3" t="s">
        <v>160</v>
      </c>
      <c r="AI1240" s="3" t="s">
        <v>160</v>
      </c>
      <c r="AJ1240" s="3" t="s">
        <v>17</v>
      </c>
      <c r="AK1240" s="3" t="s">
        <v>17</v>
      </c>
      <c r="AL1240" s="3" t="s">
        <v>15550</v>
      </c>
      <c r="AM1240" s="3" t="s">
        <v>5467</v>
      </c>
      <c r="AN1240" s="3" t="s">
        <v>5910</v>
      </c>
      <c r="AO1240" s="3" t="s">
        <v>188</v>
      </c>
      <c r="AP1240" s="4" t="s">
        <v>17</v>
      </c>
    </row>
    <row r="1241" spans="1:42" x14ac:dyDescent="0.25">
      <c r="A1241" s="3" t="s">
        <v>15551</v>
      </c>
      <c r="B1241" s="3" t="s">
        <v>15552</v>
      </c>
      <c r="C1241" s="3" t="s">
        <v>15553</v>
      </c>
      <c r="D1241" s="3" t="s">
        <v>142</v>
      </c>
      <c r="E1241" s="3" t="s">
        <v>17</v>
      </c>
      <c r="F1241" s="3" t="s">
        <v>15554</v>
      </c>
      <c r="G1241" s="3" t="s">
        <v>15555</v>
      </c>
      <c r="H1241" s="3" t="s">
        <v>884</v>
      </c>
      <c r="I1241" s="3" t="s">
        <v>160</v>
      </c>
      <c r="J1241" s="3" t="s">
        <v>15556</v>
      </c>
      <c r="K1241" s="3" t="s">
        <v>240</v>
      </c>
      <c r="L1241" s="3" t="s">
        <v>9997</v>
      </c>
      <c r="M1241" s="3" t="s">
        <v>147</v>
      </c>
      <c r="N1241" s="3" t="s">
        <v>5532</v>
      </c>
      <c r="O1241" s="3" t="s">
        <v>525</v>
      </c>
      <c r="P1241" s="3" t="s">
        <v>150</v>
      </c>
      <c r="Q1241" s="3" t="s">
        <v>76</v>
      </c>
      <c r="R1241" s="3" t="s">
        <v>255</v>
      </c>
      <c r="S1241" s="3" t="s">
        <v>17</v>
      </c>
      <c r="T1241" s="3" t="s">
        <v>17</v>
      </c>
      <c r="U1241" s="3" t="s">
        <v>160</v>
      </c>
      <c r="V1241" s="3" t="s">
        <v>152</v>
      </c>
      <c r="W1241" s="3" t="s">
        <v>407</v>
      </c>
      <c r="X1241" s="3" t="s">
        <v>160</v>
      </c>
      <c r="Y1241" s="3" t="s">
        <v>76</v>
      </c>
      <c r="Z1241" s="3" t="s">
        <v>336</v>
      </c>
      <c r="AA1241" s="3" t="s">
        <v>337</v>
      </c>
      <c r="AB1241" s="3" t="s">
        <v>697</v>
      </c>
      <c r="AC1241" s="3" t="s">
        <v>5534</v>
      </c>
      <c r="AD1241" s="3" t="s">
        <v>15557</v>
      </c>
      <c r="AE1241" s="3" t="s">
        <v>15558</v>
      </c>
      <c r="AF1241" s="3" t="s">
        <v>160</v>
      </c>
      <c r="AG1241" s="3" t="s">
        <v>160</v>
      </c>
      <c r="AH1241" s="3" t="s">
        <v>160</v>
      </c>
      <c r="AI1241" s="3" t="s">
        <v>160</v>
      </c>
      <c r="AJ1241" s="3" t="s">
        <v>17</v>
      </c>
      <c r="AK1241" s="3" t="s">
        <v>17</v>
      </c>
      <c r="AL1241" s="3" t="s">
        <v>15559</v>
      </c>
      <c r="AM1241" s="3" t="s">
        <v>447</v>
      </c>
      <c r="AN1241" s="3" t="s">
        <v>4095</v>
      </c>
      <c r="AO1241" s="3" t="s">
        <v>212</v>
      </c>
      <c r="AP1241" s="4" t="s">
        <v>17</v>
      </c>
    </row>
    <row r="1242" spans="1:42" x14ac:dyDescent="0.25">
      <c r="A1242" s="3" t="s">
        <v>15560</v>
      </c>
      <c r="B1242" s="3" t="s">
        <v>15561</v>
      </c>
      <c r="C1242" s="3" t="s">
        <v>15562</v>
      </c>
      <c r="D1242" s="3" t="s">
        <v>142</v>
      </c>
      <c r="E1242" s="3" t="s">
        <v>17</v>
      </c>
      <c r="F1242" s="3" t="s">
        <v>15563</v>
      </c>
      <c r="G1242" s="3" t="s">
        <v>15564</v>
      </c>
      <c r="H1242" s="3" t="s">
        <v>15565</v>
      </c>
      <c r="I1242" s="3" t="s">
        <v>759</v>
      </c>
      <c r="J1242" s="3" t="s">
        <v>566</v>
      </c>
      <c r="K1242" s="3" t="s">
        <v>400</v>
      </c>
      <c r="L1242" s="3" t="s">
        <v>6271</v>
      </c>
      <c r="M1242" s="3" t="s">
        <v>147</v>
      </c>
      <c r="N1242" s="3" t="s">
        <v>5520</v>
      </c>
      <c r="O1242" s="3" t="s">
        <v>181</v>
      </c>
      <c r="P1242" s="3" t="s">
        <v>150</v>
      </c>
      <c r="Q1242" s="3" t="s">
        <v>76</v>
      </c>
      <c r="R1242" s="3" t="s">
        <v>15566</v>
      </c>
      <c r="S1242" s="3" t="s">
        <v>17</v>
      </c>
      <c r="T1242" s="3" t="s">
        <v>17</v>
      </c>
      <c r="U1242" s="3" t="s">
        <v>195</v>
      </c>
      <c r="V1242" s="3" t="s">
        <v>152</v>
      </c>
      <c r="W1242" s="3" t="s">
        <v>4205</v>
      </c>
      <c r="X1242" s="3" t="s">
        <v>4205</v>
      </c>
      <c r="Y1242" s="3" t="s">
        <v>155</v>
      </c>
      <c r="Z1242" s="3" t="s">
        <v>157</v>
      </c>
      <c r="AA1242" s="3" t="s">
        <v>184</v>
      </c>
      <c r="AB1242" s="3" t="s">
        <v>243</v>
      </c>
      <c r="AC1242" s="3" t="s">
        <v>4259</v>
      </c>
      <c r="AD1242" s="3" t="s">
        <v>15567</v>
      </c>
      <c r="AE1242" s="3" t="s">
        <v>15568</v>
      </c>
      <c r="AF1242" s="3" t="s">
        <v>160</v>
      </c>
      <c r="AG1242" s="3" t="s">
        <v>160</v>
      </c>
      <c r="AH1242" s="3" t="s">
        <v>160</v>
      </c>
      <c r="AI1242" s="3" t="s">
        <v>160</v>
      </c>
      <c r="AJ1242" s="3" t="s">
        <v>17</v>
      </c>
      <c r="AK1242" s="3" t="s">
        <v>17</v>
      </c>
      <c r="AL1242" s="3" t="s">
        <v>15569</v>
      </c>
      <c r="AM1242" s="3" t="s">
        <v>337</v>
      </c>
      <c r="AN1242" s="3" t="s">
        <v>882</v>
      </c>
      <c r="AO1242" s="3" t="s">
        <v>163</v>
      </c>
      <c r="AP1242" s="4" t="s">
        <v>17</v>
      </c>
    </row>
    <row r="1243" spans="1:42" x14ac:dyDescent="0.25">
      <c r="A1243" s="3" t="s">
        <v>15570</v>
      </c>
      <c r="B1243" s="3" t="s">
        <v>15571</v>
      </c>
      <c r="C1243" s="3" t="s">
        <v>15572</v>
      </c>
      <c r="D1243" s="3" t="s">
        <v>486</v>
      </c>
      <c r="E1243" s="3" t="s">
        <v>15573</v>
      </c>
      <c r="F1243" s="3" t="s">
        <v>15574</v>
      </c>
      <c r="G1243" s="3" t="s">
        <v>15575</v>
      </c>
      <c r="H1243" s="3" t="s">
        <v>160</v>
      </c>
      <c r="I1243" s="3" t="s">
        <v>17</v>
      </c>
      <c r="J1243" s="3" t="s">
        <v>17</v>
      </c>
      <c r="K1243" s="3" t="s">
        <v>160</v>
      </c>
      <c r="L1243" s="3" t="s">
        <v>17</v>
      </c>
      <c r="M1243" s="3" t="s">
        <v>17</v>
      </c>
      <c r="N1243" s="3" t="s">
        <v>17</v>
      </c>
      <c r="O1243" s="3" t="s">
        <v>440</v>
      </c>
      <c r="P1243" s="3" t="s">
        <v>150</v>
      </c>
      <c r="Q1243" s="3" t="s">
        <v>155</v>
      </c>
      <c r="R1243" s="3" t="s">
        <v>17</v>
      </c>
      <c r="S1243" s="3" t="s">
        <v>172</v>
      </c>
      <c r="T1243" s="3" t="s">
        <v>156</v>
      </c>
      <c r="U1243" s="3" t="s">
        <v>17</v>
      </c>
      <c r="V1243" s="3" t="s">
        <v>17</v>
      </c>
      <c r="W1243" s="3" t="s">
        <v>17</v>
      </c>
      <c r="X1243" s="3" t="s">
        <v>17</v>
      </c>
      <c r="Y1243" s="3" t="s">
        <v>17</v>
      </c>
      <c r="Z1243" s="3" t="s">
        <v>17</v>
      </c>
      <c r="AA1243" s="3" t="s">
        <v>17</v>
      </c>
      <c r="AB1243" s="3" t="s">
        <v>17</v>
      </c>
      <c r="AC1243" s="3" t="s">
        <v>17</v>
      </c>
      <c r="AD1243" s="3" t="s">
        <v>17</v>
      </c>
      <c r="AE1243" s="3" t="s">
        <v>17</v>
      </c>
      <c r="AF1243" s="3" t="s">
        <v>17</v>
      </c>
      <c r="AG1243" s="3" t="s">
        <v>17</v>
      </c>
      <c r="AH1243" s="3" t="s">
        <v>17</v>
      </c>
      <c r="AI1243" s="3" t="s">
        <v>17</v>
      </c>
      <c r="AJ1243" s="3" t="s">
        <v>17</v>
      </c>
      <c r="AK1243" s="3" t="s">
        <v>17</v>
      </c>
      <c r="AL1243" s="3" t="s">
        <v>15576</v>
      </c>
      <c r="AM1243" s="3" t="s">
        <v>17</v>
      </c>
      <c r="AN1243" s="3" t="s">
        <v>17</v>
      </c>
      <c r="AO1243" s="3" t="s">
        <v>17</v>
      </c>
      <c r="AP1243" s="4" t="s">
        <v>17</v>
      </c>
    </row>
    <row r="1244" spans="1:42" x14ac:dyDescent="0.25">
      <c r="A1244" s="3" t="s">
        <v>15577</v>
      </c>
      <c r="B1244" s="3" t="s">
        <v>15578</v>
      </c>
      <c r="C1244" s="3" t="s">
        <v>15579</v>
      </c>
      <c r="D1244" s="3" t="s">
        <v>142</v>
      </c>
      <c r="E1244" s="3" t="s">
        <v>17</v>
      </c>
      <c r="F1244" s="3" t="s">
        <v>15580</v>
      </c>
      <c r="G1244" s="3" t="s">
        <v>15581</v>
      </c>
      <c r="H1244" s="3" t="s">
        <v>15582</v>
      </c>
      <c r="I1244" s="3" t="s">
        <v>663</v>
      </c>
      <c r="J1244" s="3" t="s">
        <v>566</v>
      </c>
      <c r="K1244" s="3" t="s">
        <v>526</v>
      </c>
      <c r="L1244" s="3" t="s">
        <v>208</v>
      </c>
      <c r="M1244" s="3" t="s">
        <v>179</v>
      </c>
      <c r="N1244" s="3" t="s">
        <v>519</v>
      </c>
      <c r="O1244" s="3" t="s">
        <v>842</v>
      </c>
      <c r="P1244" s="3" t="s">
        <v>150</v>
      </c>
      <c r="Q1244" s="3" t="s">
        <v>76</v>
      </c>
      <c r="R1244" s="3" t="s">
        <v>170</v>
      </c>
      <c r="S1244" s="3" t="s">
        <v>17</v>
      </c>
      <c r="T1244" s="3" t="s">
        <v>17</v>
      </c>
      <c r="U1244" s="3" t="s">
        <v>337</v>
      </c>
      <c r="V1244" s="3" t="s">
        <v>152</v>
      </c>
      <c r="W1244" s="3" t="s">
        <v>5055</v>
      </c>
      <c r="X1244" s="3" t="s">
        <v>160</v>
      </c>
      <c r="Y1244" s="3" t="s">
        <v>151</v>
      </c>
      <c r="Z1244" s="3" t="s">
        <v>384</v>
      </c>
      <c r="AA1244" s="3" t="s">
        <v>195</v>
      </c>
      <c r="AB1244" s="3" t="s">
        <v>579</v>
      </c>
      <c r="AC1244" s="3" t="s">
        <v>4755</v>
      </c>
      <c r="AD1244" s="3" t="s">
        <v>15583</v>
      </c>
      <c r="AE1244" s="3" t="s">
        <v>15584</v>
      </c>
      <c r="AF1244" s="3" t="s">
        <v>160</v>
      </c>
      <c r="AG1244" s="3" t="s">
        <v>160</v>
      </c>
      <c r="AH1244" s="3" t="s">
        <v>160</v>
      </c>
      <c r="AI1244" s="3" t="s">
        <v>160</v>
      </c>
      <c r="AJ1244" s="3" t="s">
        <v>17</v>
      </c>
      <c r="AK1244" s="3" t="s">
        <v>17</v>
      </c>
      <c r="AL1244" s="3" t="s">
        <v>15585</v>
      </c>
      <c r="AM1244" s="3" t="s">
        <v>5217</v>
      </c>
      <c r="AN1244" s="3" t="s">
        <v>15586</v>
      </c>
      <c r="AO1244" s="3" t="s">
        <v>4710</v>
      </c>
      <c r="AP1244" s="4" t="s">
        <v>17</v>
      </c>
    </row>
    <row r="1245" spans="1:42" x14ac:dyDescent="0.25">
      <c r="A1245" s="3" t="s">
        <v>15587</v>
      </c>
      <c r="B1245" s="3" t="s">
        <v>15588</v>
      </c>
      <c r="C1245" s="3" t="s">
        <v>15589</v>
      </c>
      <c r="D1245" s="3" t="s">
        <v>142</v>
      </c>
      <c r="E1245" s="3" t="s">
        <v>17</v>
      </c>
      <c r="F1245" s="3" t="s">
        <v>15590</v>
      </c>
      <c r="G1245" s="3" t="s">
        <v>15591</v>
      </c>
      <c r="H1245" s="3" t="s">
        <v>15592</v>
      </c>
      <c r="I1245" s="3" t="s">
        <v>892</v>
      </c>
      <c r="J1245" s="3" t="s">
        <v>566</v>
      </c>
      <c r="K1245" s="3" t="s">
        <v>350</v>
      </c>
      <c r="L1245" s="3" t="s">
        <v>8894</v>
      </c>
      <c r="M1245" s="3" t="s">
        <v>214</v>
      </c>
      <c r="N1245" s="3" t="s">
        <v>756</v>
      </c>
      <c r="O1245" s="3" t="s">
        <v>788</v>
      </c>
      <c r="P1245" s="3" t="s">
        <v>150</v>
      </c>
      <c r="Q1245" s="3" t="s">
        <v>76</v>
      </c>
      <c r="R1245" s="3" t="s">
        <v>15593</v>
      </c>
      <c r="S1245" s="3" t="s">
        <v>17</v>
      </c>
      <c r="T1245" s="3" t="s">
        <v>17</v>
      </c>
      <c r="U1245" s="3" t="s">
        <v>184</v>
      </c>
      <c r="V1245" s="3" t="s">
        <v>152</v>
      </c>
      <c r="W1245" s="3" t="s">
        <v>9317</v>
      </c>
      <c r="X1245" s="3" t="s">
        <v>9317</v>
      </c>
      <c r="Y1245" s="3" t="s">
        <v>184</v>
      </c>
      <c r="Z1245" s="3" t="s">
        <v>76</v>
      </c>
      <c r="AA1245" s="3" t="s">
        <v>151</v>
      </c>
      <c r="AB1245" s="3" t="s">
        <v>448</v>
      </c>
      <c r="AC1245" s="3" t="s">
        <v>4136</v>
      </c>
      <c r="AD1245" s="3" t="s">
        <v>15594</v>
      </c>
      <c r="AE1245" s="3" t="s">
        <v>15595</v>
      </c>
      <c r="AF1245" s="3" t="s">
        <v>160</v>
      </c>
      <c r="AG1245" s="3" t="s">
        <v>160</v>
      </c>
      <c r="AH1245" s="3" t="s">
        <v>160</v>
      </c>
      <c r="AI1245" s="3" t="s">
        <v>160</v>
      </c>
      <c r="AJ1245" s="3" t="s">
        <v>17</v>
      </c>
      <c r="AK1245" s="3" t="s">
        <v>17</v>
      </c>
      <c r="AL1245" s="3" t="s">
        <v>15596</v>
      </c>
      <c r="AM1245" s="3" t="s">
        <v>338</v>
      </c>
      <c r="AN1245" s="3" t="s">
        <v>4736</v>
      </c>
      <c r="AO1245" s="3" t="s">
        <v>163</v>
      </c>
      <c r="AP1245" s="4" t="s">
        <v>17</v>
      </c>
    </row>
    <row r="1246" spans="1:42" x14ac:dyDescent="0.25">
      <c r="A1246" s="3" t="s">
        <v>15597</v>
      </c>
      <c r="B1246" s="3" t="s">
        <v>15598</v>
      </c>
      <c r="C1246" s="3" t="s">
        <v>15599</v>
      </c>
      <c r="D1246" s="3" t="s">
        <v>142</v>
      </c>
      <c r="E1246" s="3" t="s">
        <v>17</v>
      </c>
      <c r="F1246" s="3" t="s">
        <v>15600</v>
      </c>
      <c r="G1246" s="3" t="s">
        <v>15601</v>
      </c>
      <c r="H1246" s="3" t="s">
        <v>16</v>
      </c>
      <c r="I1246" s="3" t="s">
        <v>430</v>
      </c>
      <c r="J1246" s="3" t="s">
        <v>566</v>
      </c>
      <c r="K1246" s="3" t="s">
        <v>6896</v>
      </c>
      <c r="L1246" s="3" t="s">
        <v>906</v>
      </c>
      <c r="M1246" s="3" t="s">
        <v>311</v>
      </c>
      <c r="N1246" s="3" t="s">
        <v>208</v>
      </c>
      <c r="O1246" s="3" t="s">
        <v>149</v>
      </c>
      <c r="P1246" s="3" t="s">
        <v>150</v>
      </c>
      <c r="Q1246" s="3" t="s">
        <v>76</v>
      </c>
      <c r="R1246" s="3" t="s">
        <v>15602</v>
      </c>
      <c r="S1246" s="3" t="s">
        <v>17</v>
      </c>
      <c r="T1246" s="3" t="s">
        <v>17</v>
      </c>
      <c r="U1246" s="3" t="s">
        <v>151</v>
      </c>
      <c r="V1246" s="3" t="s">
        <v>152</v>
      </c>
      <c r="W1246" s="3" t="s">
        <v>9927</v>
      </c>
      <c r="X1246" s="3" t="s">
        <v>9927</v>
      </c>
      <c r="Y1246" s="3" t="s">
        <v>76</v>
      </c>
      <c r="Z1246" s="3" t="s">
        <v>275</v>
      </c>
      <c r="AA1246" s="3" t="s">
        <v>172</v>
      </c>
      <c r="AB1246" s="3" t="s">
        <v>222</v>
      </c>
      <c r="AC1246" s="3" t="s">
        <v>169</v>
      </c>
      <c r="AD1246" s="3" t="s">
        <v>15603</v>
      </c>
      <c r="AE1246" s="3" t="s">
        <v>15604</v>
      </c>
      <c r="AF1246" s="3" t="s">
        <v>160</v>
      </c>
      <c r="AG1246" s="3" t="s">
        <v>160</v>
      </c>
      <c r="AH1246" s="3" t="s">
        <v>160</v>
      </c>
      <c r="AI1246" s="3" t="s">
        <v>160</v>
      </c>
      <c r="AJ1246" s="3" t="s">
        <v>17</v>
      </c>
      <c r="AK1246" s="3" t="s">
        <v>17</v>
      </c>
      <c r="AL1246" s="3" t="s">
        <v>15605</v>
      </c>
      <c r="AM1246" s="3" t="s">
        <v>811</v>
      </c>
      <c r="AN1246" s="3" t="s">
        <v>6231</v>
      </c>
      <c r="AO1246" s="3" t="s">
        <v>381</v>
      </c>
      <c r="AP1246" s="4" t="s">
        <v>17</v>
      </c>
    </row>
    <row r="1247" spans="1:42" x14ac:dyDescent="0.25">
      <c r="A1247" s="3" t="s">
        <v>15606</v>
      </c>
      <c r="B1247" s="3" t="s">
        <v>15607</v>
      </c>
      <c r="C1247" s="3" t="s">
        <v>15608</v>
      </c>
      <c r="D1247" s="3" t="s">
        <v>142</v>
      </c>
      <c r="E1247" s="3" t="s">
        <v>17</v>
      </c>
      <c r="F1247" s="3" t="s">
        <v>15609</v>
      </c>
      <c r="G1247" s="3" t="s">
        <v>15610</v>
      </c>
      <c r="H1247" s="3" t="s">
        <v>15611</v>
      </c>
      <c r="I1247" s="3" t="s">
        <v>328</v>
      </c>
      <c r="J1247" s="3" t="s">
        <v>295</v>
      </c>
      <c r="K1247" s="3" t="s">
        <v>455</v>
      </c>
      <c r="L1247" s="3" t="s">
        <v>200</v>
      </c>
      <c r="M1247" s="3" t="s">
        <v>360</v>
      </c>
      <c r="N1247" s="3" t="s">
        <v>4150</v>
      </c>
      <c r="O1247" s="3" t="s">
        <v>215</v>
      </c>
      <c r="P1247" s="3" t="s">
        <v>150</v>
      </c>
      <c r="Q1247" s="3" t="s">
        <v>76</v>
      </c>
      <c r="R1247" s="3" t="s">
        <v>11359</v>
      </c>
      <c r="S1247" s="3" t="s">
        <v>17</v>
      </c>
      <c r="T1247" s="3" t="s">
        <v>17</v>
      </c>
      <c r="U1247" s="3" t="s">
        <v>155</v>
      </c>
      <c r="V1247" s="3" t="s">
        <v>152</v>
      </c>
      <c r="W1247" s="3" t="s">
        <v>5454</v>
      </c>
      <c r="X1247" s="3" t="s">
        <v>5454</v>
      </c>
      <c r="Y1247" s="3" t="s">
        <v>76</v>
      </c>
      <c r="Z1247" s="3" t="s">
        <v>352</v>
      </c>
      <c r="AA1247" s="3" t="s">
        <v>155</v>
      </c>
      <c r="AB1247" s="3" t="s">
        <v>523</v>
      </c>
      <c r="AC1247" s="3" t="s">
        <v>4344</v>
      </c>
      <c r="AD1247" s="3" t="s">
        <v>15612</v>
      </c>
      <c r="AE1247" s="3" t="s">
        <v>15613</v>
      </c>
      <c r="AF1247" s="3" t="s">
        <v>160</v>
      </c>
      <c r="AG1247" s="3" t="s">
        <v>160</v>
      </c>
      <c r="AH1247" s="3" t="s">
        <v>160</v>
      </c>
      <c r="AI1247" s="3" t="s">
        <v>160</v>
      </c>
      <c r="AJ1247" s="3" t="s">
        <v>17</v>
      </c>
      <c r="AK1247" s="3" t="s">
        <v>17</v>
      </c>
      <c r="AL1247" s="3" t="s">
        <v>15614</v>
      </c>
      <c r="AM1247" s="3" t="s">
        <v>5375</v>
      </c>
      <c r="AN1247" s="3" t="s">
        <v>4110</v>
      </c>
      <c r="AO1247" s="3" t="s">
        <v>631</v>
      </c>
      <c r="AP1247" s="4" t="s">
        <v>17</v>
      </c>
    </row>
    <row r="1248" spans="1:42" x14ac:dyDescent="0.25">
      <c r="A1248" s="3" t="s">
        <v>15615</v>
      </c>
      <c r="B1248" s="3" t="s">
        <v>4807</v>
      </c>
      <c r="C1248" s="3" t="s">
        <v>4808</v>
      </c>
      <c r="D1248" s="3" t="s">
        <v>142</v>
      </c>
      <c r="E1248" s="3" t="s">
        <v>17</v>
      </c>
      <c r="F1248" s="3" t="s">
        <v>15616</v>
      </c>
      <c r="G1248" s="3" t="s">
        <v>15617</v>
      </c>
      <c r="H1248" s="3" t="s">
        <v>15618</v>
      </c>
      <c r="I1248" s="3" t="s">
        <v>464</v>
      </c>
      <c r="J1248" s="3" t="s">
        <v>4606</v>
      </c>
      <c r="K1248" s="3" t="s">
        <v>377</v>
      </c>
      <c r="L1248" s="3" t="s">
        <v>543</v>
      </c>
      <c r="M1248" s="3" t="s">
        <v>241</v>
      </c>
      <c r="N1248" s="3" t="s">
        <v>5520</v>
      </c>
      <c r="O1248" s="3" t="s">
        <v>149</v>
      </c>
      <c r="P1248" s="3" t="s">
        <v>150</v>
      </c>
      <c r="Q1248" s="3" t="s">
        <v>76</v>
      </c>
      <c r="R1248" s="3" t="s">
        <v>255</v>
      </c>
      <c r="S1248" s="3" t="s">
        <v>17</v>
      </c>
      <c r="T1248" s="3" t="s">
        <v>17</v>
      </c>
      <c r="U1248" s="3" t="s">
        <v>155</v>
      </c>
      <c r="V1248" s="3" t="s">
        <v>152</v>
      </c>
      <c r="W1248" s="3" t="s">
        <v>4942</v>
      </c>
      <c r="X1248" s="3" t="s">
        <v>4942</v>
      </c>
      <c r="Y1248" s="3" t="s">
        <v>172</v>
      </c>
      <c r="Z1248" s="3" t="s">
        <v>160</v>
      </c>
      <c r="AA1248" s="3" t="s">
        <v>184</v>
      </c>
      <c r="AB1248" s="3" t="s">
        <v>156</v>
      </c>
      <c r="AC1248" s="3" t="s">
        <v>4259</v>
      </c>
      <c r="AD1248" s="3" t="s">
        <v>15619</v>
      </c>
      <c r="AE1248" s="3" t="s">
        <v>15620</v>
      </c>
      <c r="AF1248" s="3" t="s">
        <v>160</v>
      </c>
      <c r="AG1248" s="3" t="s">
        <v>160</v>
      </c>
      <c r="AH1248" s="3" t="s">
        <v>160</v>
      </c>
      <c r="AI1248" s="3" t="s">
        <v>160</v>
      </c>
      <c r="AJ1248" s="3" t="s">
        <v>17</v>
      </c>
      <c r="AK1248" s="3" t="s">
        <v>17</v>
      </c>
      <c r="AL1248" s="3" t="s">
        <v>15621</v>
      </c>
      <c r="AM1248" s="3" t="s">
        <v>697</v>
      </c>
      <c r="AN1248" s="3" t="s">
        <v>230</v>
      </c>
      <c r="AO1248" s="3" t="s">
        <v>231</v>
      </c>
      <c r="AP1248" s="4" t="s">
        <v>17</v>
      </c>
    </row>
    <row r="1249" spans="1:42" x14ac:dyDescent="0.25">
      <c r="A1249" s="3" t="s">
        <v>15622</v>
      </c>
      <c r="B1249" s="3" t="s">
        <v>15623</v>
      </c>
      <c r="C1249" s="3" t="s">
        <v>15624</v>
      </c>
      <c r="D1249" s="3" t="s">
        <v>142</v>
      </c>
      <c r="E1249" s="3" t="s">
        <v>17</v>
      </c>
      <c r="F1249" s="3" t="s">
        <v>15625</v>
      </c>
      <c r="G1249" s="3" t="s">
        <v>15626</v>
      </c>
      <c r="H1249" s="3" t="s">
        <v>15627</v>
      </c>
      <c r="I1249" s="3" t="s">
        <v>526</v>
      </c>
      <c r="J1249" s="3" t="s">
        <v>15015</v>
      </c>
      <c r="K1249" s="3" t="s">
        <v>224</v>
      </c>
      <c r="L1249" s="3" t="s">
        <v>7587</v>
      </c>
      <c r="M1249" s="3" t="s">
        <v>147</v>
      </c>
      <c r="N1249" s="3" t="s">
        <v>15628</v>
      </c>
      <c r="O1249" s="3" t="s">
        <v>149</v>
      </c>
      <c r="P1249" s="3" t="s">
        <v>150</v>
      </c>
      <c r="Q1249" s="3" t="s">
        <v>76</v>
      </c>
      <c r="R1249" s="3" t="s">
        <v>182</v>
      </c>
      <c r="S1249" s="3" t="s">
        <v>17</v>
      </c>
      <c r="T1249" s="3" t="s">
        <v>17</v>
      </c>
      <c r="U1249" s="3" t="s">
        <v>76</v>
      </c>
      <c r="V1249" s="3" t="s">
        <v>152</v>
      </c>
      <c r="W1249" s="3" t="s">
        <v>7117</v>
      </c>
      <c r="X1249" s="3" t="s">
        <v>7117</v>
      </c>
      <c r="Y1249" s="3" t="s">
        <v>172</v>
      </c>
      <c r="Z1249" s="3" t="s">
        <v>430</v>
      </c>
      <c r="AA1249" s="3" t="s">
        <v>195</v>
      </c>
      <c r="AB1249" s="3" t="s">
        <v>202</v>
      </c>
      <c r="AC1249" s="3" t="s">
        <v>204</v>
      </c>
      <c r="AD1249" s="3" t="s">
        <v>15629</v>
      </c>
      <c r="AE1249" s="3" t="s">
        <v>15630</v>
      </c>
      <c r="AF1249" s="3" t="s">
        <v>160</v>
      </c>
      <c r="AG1249" s="3" t="s">
        <v>160</v>
      </c>
      <c r="AH1249" s="3" t="s">
        <v>160</v>
      </c>
      <c r="AI1249" s="3" t="s">
        <v>160</v>
      </c>
      <c r="AJ1249" s="3" t="s">
        <v>17</v>
      </c>
      <c r="AK1249" s="3" t="s">
        <v>17</v>
      </c>
      <c r="AL1249" s="3" t="s">
        <v>15631</v>
      </c>
      <c r="AM1249" s="3" t="s">
        <v>887</v>
      </c>
      <c r="AN1249" s="3" t="s">
        <v>11562</v>
      </c>
      <c r="AO1249" s="3" t="s">
        <v>175</v>
      </c>
      <c r="AP1249" s="4" t="s">
        <v>17</v>
      </c>
    </row>
    <row r="1250" spans="1:42" x14ac:dyDescent="0.25">
      <c r="A1250" s="3" t="s">
        <v>15632</v>
      </c>
      <c r="B1250" s="3" t="s">
        <v>15633</v>
      </c>
      <c r="C1250" s="3" t="s">
        <v>15634</v>
      </c>
      <c r="D1250" s="3" t="s">
        <v>142</v>
      </c>
      <c r="E1250" s="3" t="s">
        <v>17</v>
      </c>
      <c r="F1250" s="3" t="s">
        <v>15635</v>
      </c>
      <c r="G1250" s="3" t="s">
        <v>15636</v>
      </c>
      <c r="H1250" s="3" t="s">
        <v>203</v>
      </c>
      <c r="I1250" s="3" t="s">
        <v>160</v>
      </c>
      <c r="J1250" s="3" t="s">
        <v>615</v>
      </c>
      <c r="K1250" s="3" t="s">
        <v>233</v>
      </c>
      <c r="L1250" s="3" t="s">
        <v>367</v>
      </c>
      <c r="M1250" s="3" t="s">
        <v>218</v>
      </c>
      <c r="N1250" s="3" t="s">
        <v>764</v>
      </c>
      <c r="O1250" s="3" t="s">
        <v>282</v>
      </c>
      <c r="P1250" s="3" t="s">
        <v>150</v>
      </c>
      <c r="Q1250" s="3" t="s">
        <v>76</v>
      </c>
      <c r="R1250" s="3" t="s">
        <v>255</v>
      </c>
      <c r="S1250" s="3" t="s">
        <v>17</v>
      </c>
      <c r="T1250" s="3" t="s">
        <v>17</v>
      </c>
      <c r="U1250" s="3" t="s">
        <v>76</v>
      </c>
      <c r="V1250" s="3" t="s">
        <v>152</v>
      </c>
      <c r="W1250" s="3" t="s">
        <v>160</v>
      </c>
      <c r="X1250" s="3" t="s">
        <v>160</v>
      </c>
      <c r="Y1250" s="3" t="s">
        <v>184</v>
      </c>
      <c r="Z1250" s="3" t="s">
        <v>448</v>
      </c>
      <c r="AA1250" s="3" t="s">
        <v>184</v>
      </c>
      <c r="AB1250" s="3" t="s">
        <v>308</v>
      </c>
      <c r="AC1250" s="3" t="s">
        <v>5557</v>
      </c>
      <c r="AD1250" s="3" t="s">
        <v>220</v>
      </c>
      <c r="AE1250" s="3" t="s">
        <v>15637</v>
      </c>
      <c r="AF1250" s="3" t="s">
        <v>160</v>
      </c>
      <c r="AG1250" s="3" t="s">
        <v>160</v>
      </c>
      <c r="AH1250" s="3" t="s">
        <v>160</v>
      </c>
      <c r="AI1250" s="3" t="s">
        <v>160</v>
      </c>
      <c r="AJ1250" s="3" t="s">
        <v>17</v>
      </c>
      <c r="AK1250" s="3" t="s">
        <v>17</v>
      </c>
      <c r="AL1250" s="3" t="s">
        <v>15638</v>
      </c>
      <c r="AM1250" s="3" t="s">
        <v>4679</v>
      </c>
      <c r="AN1250" s="3" t="s">
        <v>605</v>
      </c>
      <c r="AO1250" s="3" t="s">
        <v>188</v>
      </c>
      <c r="AP1250" s="4" t="s">
        <v>17</v>
      </c>
    </row>
    <row r="1251" spans="1:42" x14ac:dyDescent="0.25">
      <c r="A1251" s="3" t="s">
        <v>15639</v>
      </c>
      <c r="B1251" s="3" t="s">
        <v>15640</v>
      </c>
      <c r="C1251" s="3" t="s">
        <v>15641</v>
      </c>
      <c r="D1251" s="3" t="s">
        <v>142</v>
      </c>
      <c r="E1251" s="3" t="s">
        <v>17</v>
      </c>
      <c r="F1251" s="3" t="s">
        <v>15642</v>
      </c>
      <c r="G1251" s="3" t="s">
        <v>15643</v>
      </c>
      <c r="H1251" s="3" t="s">
        <v>15644</v>
      </c>
      <c r="I1251" s="3" t="s">
        <v>240</v>
      </c>
      <c r="J1251" s="3" t="s">
        <v>566</v>
      </c>
      <c r="K1251" s="3" t="s">
        <v>526</v>
      </c>
      <c r="L1251" s="3" t="s">
        <v>906</v>
      </c>
      <c r="M1251" s="3" t="s">
        <v>630</v>
      </c>
      <c r="N1251" s="3" t="s">
        <v>441</v>
      </c>
      <c r="O1251" s="3" t="s">
        <v>149</v>
      </c>
      <c r="P1251" s="3" t="s">
        <v>150</v>
      </c>
      <c r="Q1251" s="3" t="s">
        <v>76</v>
      </c>
      <c r="R1251" s="3" t="s">
        <v>15645</v>
      </c>
      <c r="S1251" s="3" t="s">
        <v>17</v>
      </c>
      <c r="T1251" s="3" t="s">
        <v>17</v>
      </c>
      <c r="U1251" s="3" t="s">
        <v>337</v>
      </c>
      <c r="V1251" s="3" t="s">
        <v>152</v>
      </c>
      <c r="W1251" s="3" t="s">
        <v>4377</v>
      </c>
      <c r="X1251" s="3" t="s">
        <v>160</v>
      </c>
      <c r="Y1251" s="3" t="s">
        <v>173</v>
      </c>
      <c r="Z1251" s="3" t="s">
        <v>157</v>
      </c>
      <c r="AA1251" s="3" t="s">
        <v>421</v>
      </c>
      <c r="AB1251" s="3" t="s">
        <v>172</v>
      </c>
      <c r="AC1251" s="3" t="s">
        <v>561</v>
      </c>
      <c r="AD1251" s="3" t="s">
        <v>15646</v>
      </c>
      <c r="AE1251" s="3" t="s">
        <v>15647</v>
      </c>
      <c r="AF1251" s="3" t="s">
        <v>160</v>
      </c>
      <c r="AG1251" s="3" t="s">
        <v>160</v>
      </c>
      <c r="AH1251" s="3" t="s">
        <v>160</v>
      </c>
      <c r="AI1251" s="3" t="s">
        <v>160</v>
      </c>
      <c r="AJ1251" s="3" t="s">
        <v>17</v>
      </c>
      <c r="AK1251" s="3" t="s">
        <v>17</v>
      </c>
      <c r="AL1251" s="3" t="s">
        <v>15648</v>
      </c>
      <c r="AM1251" s="3" t="s">
        <v>472</v>
      </c>
      <c r="AN1251" s="3" t="s">
        <v>13601</v>
      </c>
      <c r="AO1251" s="3" t="s">
        <v>466</v>
      </c>
      <c r="AP1251" s="4" t="s">
        <v>17</v>
      </c>
    </row>
    <row r="1252" spans="1:42" x14ac:dyDescent="0.25">
      <c r="A1252" s="3" t="s">
        <v>15649</v>
      </c>
      <c r="B1252" s="3" t="s">
        <v>15650</v>
      </c>
      <c r="C1252" s="3" t="s">
        <v>15651</v>
      </c>
      <c r="D1252" s="3" t="s">
        <v>142</v>
      </c>
      <c r="E1252" s="3" t="s">
        <v>17</v>
      </c>
      <c r="F1252" s="3" t="s">
        <v>15652</v>
      </c>
      <c r="G1252" s="3" t="s">
        <v>15653</v>
      </c>
      <c r="H1252" s="3" t="s">
        <v>11927</v>
      </c>
      <c r="I1252" s="3" t="s">
        <v>160</v>
      </c>
      <c r="J1252" s="3" t="s">
        <v>295</v>
      </c>
      <c r="K1252" s="3" t="s">
        <v>675</v>
      </c>
      <c r="L1252" s="3" t="s">
        <v>347</v>
      </c>
      <c r="M1252" s="3" t="s">
        <v>218</v>
      </c>
      <c r="N1252" s="3" t="s">
        <v>193</v>
      </c>
      <c r="O1252" s="3" t="s">
        <v>209</v>
      </c>
      <c r="P1252" s="3" t="s">
        <v>150</v>
      </c>
      <c r="Q1252" s="3" t="s">
        <v>76</v>
      </c>
      <c r="R1252" s="3" t="s">
        <v>170</v>
      </c>
      <c r="S1252" s="3" t="s">
        <v>17</v>
      </c>
      <c r="T1252" s="3" t="s">
        <v>17</v>
      </c>
      <c r="U1252" s="3" t="s">
        <v>76</v>
      </c>
      <c r="V1252" s="3" t="s">
        <v>152</v>
      </c>
      <c r="W1252" s="3" t="s">
        <v>153</v>
      </c>
      <c r="X1252" s="3" t="s">
        <v>154</v>
      </c>
      <c r="Y1252" s="3" t="s">
        <v>76</v>
      </c>
      <c r="Z1252" s="3" t="s">
        <v>430</v>
      </c>
      <c r="AA1252" s="3" t="s">
        <v>155</v>
      </c>
      <c r="AB1252" s="3" t="s">
        <v>202</v>
      </c>
      <c r="AC1252" s="3" t="s">
        <v>196</v>
      </c>
      <c r="AD1252" s="3" t="s">
        <v>680</v>
      </c>
      <c r="AE1252" s="3" t="s">
        <v>15654</v>
      </c>
      <c r="AF1252" s="3" t="s">
        <v>160</v>
      </c>
      <c r="AG1252" s="3" t="s">
        <v>160</v>
      </c>
      <c r="AH1252" s="3" t="s">
        <v>160</v>
      </c>
      <c r="AI1252" s="3" t="s">
        <v>160</v>
      </c>
      <c r="AJ1252" s="3" t="s">
        <v>17</v>
      </c>
      <c r="AK1252" s="3" t="s">
        <v>17</v>
      </c>
      <c r="AL1252" s="3" t="s">
        <v>15655</v>
      </c>
      <c r="AM1252" s="3" t="s">
        <v>634</v>
      </c>
      <c r="AN1252" s="3" t="s">
        <v>739</v>
      </c>
      <c r="AO1252" s="3" t="s">
        <v>212</v>
      </c>
      <c r="AP1252" s="4" t="s">
        <v>17</v>
      </c>
    </row>
    <row r="1253" spans="1:42" x14ac:dyDescent="0.25">
      <c r="A1253" s="3" t="s">
        <v>15656</v>
      </c>
      <c r="B1253" s="3" t="s">
        <v>15657</v>
      </c>
      <c r="C1253" s="3" t="s">
        <v>15658</v>
      </c>
      <c r="D1253" s="3" t="s">
        <v>142</v>
      </c>
      <c r="E1253" s="3" t="s">
        <v>17</v>
      </c>
      <c r="F1253" s="3" t="s">
        <v>15659</v>
      </c>
      <c r="G1253" s="3" t="s">
        <v>15660</v>
      </c>
      <c r="H1253" s="3" t="s">
        <v>15661</v>
      </c>
      <c r="I1253" s="3" t="s">
        <v>426</v>
      </c>
      <c r="J1253" s="3" t="s">
        <v>344</v>
      </c>
      <c r="K1253" s="3" t="s">
        <v>145</v>
      </c>
      <c r="L1253" s="3" t="s">
        <v>204</v>
      </c>
      <c r="M1253" s="3" t="s">
        <v>147</v>
      </c>
      <c r="N1253" s="3" t="s">
        <v>271</v>
      </c>
      <c r="O1253" s="3" t="s">
        <v>215</v>
      </c>
      <c r="P1253" s="3" t="s">
        <v>150</v>
      </c>
      <c r="Q1253" s="3" t="s">
        <v>76</v>
      </c>
      <c r="R1253" s="3" t="s">
        <v>15662</v>
      </c>
      <c r="S1253" s="3" t="s">
        <v>17</v>
      </c>
      <c r="T1253" s="3" t="s">
        <v>17</v>
      </c>
      <c r="U1253" s="3" t="s">
        <v>160</v>
      </c>
      <c r="V1253" s="3" t="s">
        <v>152</v>
      </c>
      <c r="W1253" s="3" t="s">
        <v>150</v>
      </c>
      <c r="X1253" s="3" t="s">
        <v>150</v>
      </c>
      <c r="Y1253" s="3" t="s">
        <v>337</v>
      </c>
      <c r="Z1253" s="3" t="s">
        <v>314</v>
      </c>
      <c r="AA1253" s="3" t="s">
        <v>232</v>
      </c>
      <c r="AB1253" s="3" t="s">
        <v>194</v>
      </c>
      <c r="AC1253" s="3" t="s">
        <v>271</v>
      </c>
      <c r="AD1253" s="3" t="s">
        <v>15663</v>
      </c>
      <c r="AE1253" s="3" t="s">
        <v>15664</v>
      </c>
      <c r="AF1253" s="3" t="s">
        <v>160</v>
      </c>
      <c r="AG1253" s="3" t="s">
        <v>160</v>
      </c>
      <c r="AH1253" s="3" t="s">
        <v>160</v>
      </c>
      <c r="AI1253" s="3" t="s">
        <v>160</v>
      </c>
      <c r="AJ1253" s="3" t="s">
        <v>17</v>
      </c>
      <c r="AK1253" s="3" t="s">
        <v>17</v>
      </c>
      <c r="AL1253" s="3" t="s">
        <v>15665</v>
      </c>
      <c r="AM1253" s="3" t="s">
        <v>822</v>
      </c>
      <c r="AN1253" s="3" t="s">
        <v>4260</v>
      </c>
      <c r="AO1253" s="3" t="s">
        <v>238</v>
      </c>
      <c r="AP1253" s="4" t="s">
        <v>17</v>
      </c>
    </row>
    <row r="1254" spans="1:42" x14ac:dyDescent="0.25">
      <c r="A1254" s="3" t="s">
        <v>15666</v>
      </c>
      <c r="B1254" s="3" t="s">
        <v>15667</v>
      </c>
      <c r="C1254" s="3" t="s">
        <v>15668</v>
      </c>
      <c r="D1254" s="3" t="s">
        <v>142</v>
      </c>
      <c r="E1254" s="3" t="s">
        <v>17</v>
      </c>
      <c r="F1254" s="3" t="s">
        <v>15669</v>
      </c>
      <c r="G1254" s="3" t="s">
        <v>15670</v>
      </c>
      <c r="H1254" s="3" t="s">
        <v>15671</v>
      </c>
      <c r="I1254" s="3" t="s">
        <v>785</v>
      </c>
      <c r="J1254" s="3" t="s">
        <v>15672</v>
      </c>
      <c r="K1254" s="3" t="s">
        <v>787</v>
      </c>
      <c r="L1254" s="3" t="s">
        <v>5569</v>
      </c>
      <c r="M1254" s="3" t="s">
        <v>214</v>
      </c>
      <c r="N1254" s="3" t="s">
        <v>5532</v>
      </c>
      <c r="O1254" s="3" t="s">
        <v>149</v>
      </c>
      <c r="P1254" s="3" t="s">
        <v>150</v>
      </c>
      <c r="Q1254" s="3" t="s">
        <v>76</v>
      </c>
      <c r="R1254" s="3" t="s">
        <v>15673</v>
      </c>
      <c r="S1254" s="3" t="s">
        <v>17</v>
      </c>
      <c r="T1254" s="3" t="s">
        <v>17</v>
      </c>
      <c r="U1254" s="3" t="s">
        <v>151</v>
      </c>
      <c r="V1254" s="3" t="s">
        <v>152</v>
      </c>
      <c r="W1254" s="3" t="s">
        <v>160</v>
      </c>
      <c r="X1254" s="3" t="s">
        <v>160</v>
      </c>
      <c r="Y1254" s="3" t="s">
        <v>160</v>
      </c>
      <c r="Z1254" s="3" t="s">
        <v>160</v>
      </c>
      <c r="AA1254" s="3" t="s">
        <v>160</v>
      </c>
      <c r="AB1254" s="3" t="s">
        <v>160</v>
      </c>
      <c r="AC1254" s="3" t="s">
        <v>17</v>
      </c>
      <c r="AD1254" s="3" t="s">
        <v>15674</v>
      </c>
      <c r="AE1254" s="3" t="s">
        <v>15675</v>
      </c>
      <c r="AF1254" s="3" t="s">
        <v>160</v>
      </c>
      <c r="AG1254" s="3" t="s">
        <v>160</v>
      </c>
      <c r="AH1254" s="3" t="s">
        <v>160</v>
      </c>
      <c r="AI1254" s="3" t="s">
        <v>160</v>
      </c>
      <c r="AJ1254" s="3" t="s">
        <v>17</v>
      </c>
      <c r="AK1254" s="3" t="s">
        <v>17</v>
      </c>
      <c r="AL1254" s="3" t="s">
        <v>15676</v>
      </c>
      <c r="AM1254" s="3" t="s">
        <v>184</v>
      </c>
      <c r="AN1254" s="3" t="s">
        <v>8421</v>
      </c>
      <c r="AO1254" s="3" t="s">
        <v>503</v>
      </c>
      <c r="AP1254" s="4" t="s">
        <v>17</v>
      </c>
    </row>
    <row r="1255" spans="1:42" x14ac:dyDescent="0.25">
      <c r="A1255" s="3" t="s">
        <v>15677</v>
      </c>
      <c r="B1255" s="3" t="s">
        <v>15678</v>
      </c>
      <c r="C1255" s="3" t="s">
        <v>15679</v>
      </c>
      <c r="D1255" s="3" t="s">
        <v>142</v>
      </c>
      <c r="E1255" s="3" t="s">
        <v>17</v>
      </c>
      <c r="F1255" s="3" t="s">
        <v>15680</v>
      </c>
      <c r="G1255" s="3" t="s">
        <v>15681</v>
      </c>
      <c r="H1255" s="3" t="s">
        <v>15682</v>
      </c>
      <c r="I1255" s="3" t="s">
        <v>552</v>
      </c>
      <c r="J1255" s="3" t="s">
        <v>144</v>
      </c>
      <c r="K1255" s="3" t="s">
        <v>145</v>
      </c>
      <c r="L1255" s="3" t="s">
        <v>4383</v>
      </c>
      <c r="M1255" s="3" t="s">
        <v>264</v>
      </c>
      <c r="N1255" s="3" t="s">
        <v>15683</v>
      </c>
      <c r="O1255" s="3" t="s">
        <v>923</v>
      </c>
      <c r="P1255" s="3" t="s">
        <v>150</v>
      </c>
      <c r="Q1255" s="3" t="s">
        <v>76</v>
      </c>
      <c r="R1255" s="3" t="s">
        <v>15684</v>
      </c>
      <c r="S1255" s="3" t="s">
        <v>17</v>
      </c>
      <c r="T1255" s="3" t="s">
        <v>17</v>
      </c>
      <c r="U1255" s="3" t="s">
        <v>160</v>
      </c>
      <c r="V1255" s="3" t="s">
        <v>152</v>
      </c>
      <c r="W1255" s="3" t="s">
        <v>300</v>
      </c>
      <c r="X1255" s="3" t="s">
        <v>202</v>
      </c>
      <c r="Y1255" s="3" t="s">
        <v>76</v>
      </c>
      <c r="Z1255" s="3" t="s">
        <v>16</v>
      </c>
      <c r="AA1255" s="3" t="s">
        <v>195</v>
      </c>
      <c r="AB1255" s="3" t="s">
        <v>161</v>
      </c>
      <c r="AC1255" s="3" t="s">
        <v>15685</v>
      </c>
      <c r="AD1255" s="3" t="s">
        <v>15686</v>
      </c>
      <c r="AE1255" s="3" t="s">
        <v>15687</v>
      </c>
      <c r="AF1255" s="3" t="s">
        <v>160</v>
      </c>
      <c r="AG1255" s="3" t="s">
        <v>160</v>
      </c>
      <c r="AH1255" s="3" t="s">
        <v>160</v>
      </c>
      <c r="AI1255" s="3" t="s">
        <v>160</v>
      </c>
      <c r="AJ1255" s="3" t="s">
        <v>17</v>
      </c>
      <c r="AK1255" s="3" t="s">
        <v>17</v>
      </c>
      <c r="AL1255" s="3" t="s">
        <v>15688</v>
      </c>
      <c r="AM1255" s="3" t="s">
        <v>697</v>
      </c>
      <c r="AN1255" s="3" t="s">
        <v>4301</v>
      </c>
      <c r="AO1255" s="3" t="s">
        <v>212</v>
      </c>
      <c r="AP1255" s="4" t="s">
        <v>17</v>
      </c>
    </row>
    <row r="1256" spans="1:42" x14ac:dyDescent="0.25">
      <c r="A1256" s="3" t="s">
        <v>15689</v>
      </c>
      <c r="B1256" s="3" t="s">
        <v>15690</v>
      </c>
      <c r="C1256" s="3" t="s">
        <v>15691</v>
      </c>
      <c r="D1256" s="3" t="s">
        <v>142</v>
      </c>
      <c r="E1256" s="3" t="s">
        <v>17</v>
      </c>
      <c r="F1256" s="3" t="s">
        <v>15692</v>
      </c>
      <c r="G1256" s="3" t="s">
        <v>15693</v>
      </c>
      <c r="H1256" s="3" t="s">
        <v>6379</v>
      </c>
      <c r="I1256" s="3" t="s">
        <v>160</v>
      </c>
      <c r="J1256" s="3" t="s">
        <v>5157</v>
      </c>
      <c r="K1256" s="3" t="s">
        <v>5007</v>
      </c>
      <c r="L1256" s="3" t="s">
        <v>15694</v>
      </c>
      <c r="M1256" s="3" t="s">
        <v>494</v>
      </c>
      <c r="N1256" s="3" t="s">
        <v>7528</v>
      </c>
      <c r="O1256" s="3" t="s">
        <v>923</v>
      </c>
      <c r="P1256" s="3" t="s">
        <v>150</v>
      </c>
      <c r="Q1256" s="3" t="s">
        <v>76</v>
      </c>
      <c r="R1256" s="3" t="s">
        <v>170</v>
      </c>
      <c r="S1256" s="3" t="s">
        <v>17</v>
      </c>
      <c r="T1256" s="3" t="s">
        <v>17</v>
      </c>
      <c r="U1256" s="3" t="s">
        <v>76</v>
      </c>
      <c r="V1256" s="3" t="s">
        <v>152</v>
      </c>
      <c r="W1256" s="3" t="s">
        <v>5309</v>
      </c>
      <c r="X1256" s="3" t="s">
        <v>5309</v>
      </c>
      <c r="Y1256" s="3" t="s">
        <v>155</v>
      </c>
      <c r="Z1256" s="3" t="s">
        <v>421</v>
      </c>
      <c r="AA1256" s="3" t="s">
        <v>172</v>
      </c>
      <c r="AB1256" s="3" t="s">
        <v>313</v>
      </c>
      <c r="AC1256" s="3" t="s">
        <v>8839</v>
      </c>
      <c r="AD1256" s="3" t="s">
        <v>15695</v>
      </c>
      <c r="AE1256" s="3" t="s">
        <v>15696</v>
      </c>
      <c r="AF1256" s="3" t="s">
        <v>160</v>
      </c>
      <c r="AG1256" s="3" t="s">
        <v>160</v>
      </c>
      <c r="AH1256" s="3" t="s">
        <v>160</v>
      </c>
      <c r="AI1256" s="3" t="s">
        <v>160</v>
      </c>
      <c r="AJ1256" s="3" t="s">
        <v>17</v>
      </c>
      <c r="AK1256" s="3" t="s">
        <v>17</v>
      </c>
      <c r="AL1256" s="3" t="s">
        <v>15697</v>
      </c>
      <c r="AM1256" s="3" t="s">
        <v>4346</v>
      </c>
      <c r="AN1256" s="3" t="s">
        <v>4116</v>
      </c>
      <c r="AO1256" s="3" t="s">
        <v>263</v>
      </c>
      <c r="AP1256" s="4" t="s">
        <v>17</v>
      </c>
    </row>
    <row r="1257" spans="1:42" x14ac:dyDescent="0.25">
      <c r="A1257" s="3" t="s">
        <v>15698</v>
      </c>
      <c r="B1257" s="3" t="s">
        <v>15699</v>
      </c>
      <c r="C1257" s="3" t="s">
        <v>15700</v>
      </c>
      <c r="D1257" s="3" t="s">
        <v>142</v>
      </c>
      <c r="E1257" s="3" t="s">
        <v>17</v>
      </c>
      <c r="F1257" s="3" t="s">
        <v>15701</v>
      </c>
      <c r="G1257" s="3" t="s">
        <v>15702</v>
      </c>
      <c r="H1257" s="3" t="s">
        <v>7778</v>
      </c>
      <c r="I1257" s="3" t="s">
        <v>160</v>
      </c>
      <c r="J1257" s="3" t="s">
        <v>190</v>
      </c>
      <c r="K1257" s="3" t="s">
        <v>355</v>
      </c>
      <c r="L1257" s="3" t="s">
        <v>15703</v>
      </c>
      <c r="M1257" s="3" t="s">
        <v>541</v>
      </c>
      <c r="N1257" s="3" t="s">
        <v>6283</v>
      </c>
      <c r="O1257" s="3" t="s">
        <v>440</v>
      </c>
      <c r="P1257" s="3" t="s">
        <v>150</v>
      </c>
      <c r="Q1257" s="3" t="s">
        <v>76</v>
      </c>
      <c r="R1257" s="3" t="s">
        <v>170</v>
      </c>
      <c r="S1257" s="3" t="s">
        <v>17</v>
      </c>
      <c r="T1257" s="3" t="s">
        <v>17</v>
      </c>
      <c r="U1257" s="3" t="s">
        <v>172</v>
      </c>
      <c r="V1257" s="3" t="s">
        <v>152</v>
      </c>
      <c r="W1257" s="3" t="s">
        <v>407</v>
      </c>
      <c r="X1257" s="3" t="s">
        <v>407</v>
      </c>
      <c r="Y1257" s="3" t="s">
        <v>160</v>
      </c>
      <c r="Z1257" s="3" t="s">
        <v>157</v>
      </c>
      <c r="AA1257" s="3" t="s">
        <v>76</v>
      </c>
      <c r="AB1257" s="3" t="s">
        <v>157</v>
      </c>
      <c r="AC1257" s="3" t="s">
        <v>15704</v>
      </c>
      <c r="AD1257" s="3" t="s">
        <v>245</v>
      </c>
      <c r="AE1257" s="3" t="s">
        <v>15705</v>
      </c>
      <c r="AF1257" s="3" t="s">
        <v>160</v>
      </c>
      <c r="AG1257" s="3" t="s">
        <v>160</v>
      </c>
      <c r="AH1257" s="3" t="s">
        <v>160</v>
      </c>
      <c r="AI1257" s="3" t="s">
        <v>160</v>
      </c>
      <c r="AJ1257" s="3" t="s">
        <v>17</v>
      </c>
      <c r="AK1257" s="3" t="s">
        <v>17</v>
      </c>
      <c r="AL1257" s="3" t="s">
        <v>15706</v>
      </c>
      <c r="AM1257" s="3" t="s">
        <v>523</v>
      </c>
      <c r="AN1257" s="3" t="s">
        <v>11256</v>
      </c>
      <c r="AO1257" s="3" t="s">
        <v>584</v>
      </c>
      <c r="AP1257" s="4" t="s">
        <v>17</v>
      </c>
    </row>
    <row r="1258" spans="1:42" x14ac:dyDescent="0.25">
      <c r="A1258" s="3" t="s">
        <v>15707</v>
      </c>
      <c r="B1258" s="3" t="s">
        <v>15708</v>
      </c>
      <c r="C1258" s="3" t="s">
        <v>15709</v>
      </c>
      <c r="D1258" s="3" t="s">
        <v>142</v>
      </c>
      <c r="E1258" s="3" t="s">
        <v>17</v>
      </c>
      <c r="F1258" s="3" t="s">
        <v>15710</v>
      </c>
      <c r="G1258" s="3" t="s">
        <v>15711</v>
      </c>
      <c r="H1258" s="3" t="s">
        <v>15712</v>
      </c>
      <c r="I1258" s="3" t="s">
        <v>785</v>
      </c>
      <c r="J1258" s="3" t="s">
        <v>223</v>
      </c>
      <c r="K1258" s="3" t="s">
        <v>224</v>
      </c>
      <c r="L1258" s="3" t="s">
        <v>169</v>
      </c>
      <c r="M1258" s="3" t="s">
        <v>5755</v>
      </c>
      <c r="N1258" s="3" t="s">
        <v>15713</v>
      </c>
      <c r="O1258" s="3" t="s">
        <v>861</v>
      </c>
      <c r="P1258" s="3" t="s">
        <v>150</v>
      </c>
      <c r="Q1258" s="3" t="s">
        <v>76</v>
      </c>
      <c r="R1258" s="3" t="s">
        <v>15714</v>
      </c>
      <c r="S1258" s="3" t="s">
        <v>17</v>
      </c>
      <c r="T1258" s="3" t="s">
        <v>17</v>
      </c>
      <c r="U1258" s="3" t="s">
        <v>184</v>
      </c>
      <c r="V1258" s="3" t="s">
        <v>152</v>
      </c>
      <c r="W1258" s="3" t="s">
        <v>15715</v>
      </c>
      <c r="X1258" s="3" t="s">
        <v>15715</v>
      </c>
      <c r="Y1258" s="3" t="s">
        <v>272</v>
      </c>
      <c r="Z1258" s="3" t="s">
        <v>205</v>
      </c>
      <c r="AA1258" s="3" t="s">
        <v>250</v>
      </c>
      <c r="AB1258" s="3" t="s">
        <v>194</v>
      </c>
      <c r="AC1258" s="3" t="s">
        <v>15716</v>
      </c>
      <c r="AD1258" s="3" t="s">
        <v>15717</v>
      </c>
      <c r="AE1258" s="3" t="s">
        <v>15718</v>
      </c>
      <c r="AF1258" s="3" t="s">
        <v>160</v>
      </c>
      <c r="AG1258" s="3" t="s">
        <v>160</v>
      </c>
      <c r="AH1258" s="3" t="s">
        <v>160</v>
      </c>
      <c r="AI1258" s="3" t="s">
        <v>160</v>
      </c>
      <c r="AJ1258" s="3" t="s">
        <v>17</v>
      </c>
      <c r="AK1258" s="3" t="s">
        <v>17</v>
      </c>
      <c r="AL1258" s="3" t="s">
        <v>15719</v>
      </c>
      <c r="AM1258" s="3" t="s">
        <v>4218</v>
      </c>
      <c r="AN1258" s="3" t="s">
        <v>4245</v>
      </c>
      <c r="AO1258" s="3" t="s">
        <v>466</v>
      </c>
      <c r="AP1258" s="4" t="s">
        <v>17</v>
      </c>
    </row>
    <row r="1259" spans="1:42" x14ac:dyDescent="0.25">
      <c r="A1259" s="3" t="s">
        <v>15720</v>
      </c>
      <c r="B1259" s="3" t="s">
        <v>15721</v>
      </c>
      <c r="C1259" s="3" t="s">
        <v>15722</v>
      </c>
      <c r="D1259" s="3" t="s">
        <v>142</v>
      </c>
      <c r="E1259" s="3" t="s">
        <v>17</v>
      </c>
      <c r="F1259" s="3" t="s">
        <v>15723</v>
      </c>
      <c r="G1259" s="3" t="s">
        <v>15724</v>
      </c>
      <c r="H1259" s="3" t="s">
        <v>15725</v>
      </c>
      <c r="I1259" s="3" t="s">
        <v>539</v>
      </c>
      <c r="J1259" s="3" t="s">
        <v>144</v>
      </c>
      <c r="K1259" s="3" t="s">
        <v>199</v>
      </c>
      <c r="L1259" s="3" t="s">
        <v>15726</v>
      </c>
      <c r="M1259" s="3" t="s">
        <v>4395</v>
      </c>
      <c r="N1259" s="3" t="s">
        <v>15713</v>
      </c>
      <c r="O1259" s="3" t="s">
        <v>923</v>
      </c>
      <c r="P1259" s="3" t="s">
        <v>150</v>
      </c>
      <c r="Q1259" s="3" t="s">
        <v>76</v>
      </c>
      <c r="R1259" s="3" t="s">
        <v>9309</v>
      </c>
      <c r="S1259" s="3" t="s">
        <v>17</v>
      </c>
      <c r="T1259" s="3" t="s">
        <v>17</v>
      </c>
      <c r="U1259" s="3" t="s">
        <v>76</v>
      </c>
      <c r="V1259" s="3" t="s">
        <v>152</v>
      </c>
      <c r="W1259" s="3" t="s">
        <v>5662</v>
      </c>
      <c r="X1259" s="3" t="s">
        <v>5662</v>
      </c>
      <c r="Y1259" s="3" t="s">
        <v>76</v>
      </c>
      <c r="Z1259" s="3" t="s">
        <v>430</v>
      </c>
      <c r="AA1259" s="3" t="s">
        <v>172</v>
      </c>
      <c r="AB1259" s="3" t="s">
        <v>430</v>
      </c>
      <c r="AC1259" s="3" t="s">
        <v>15727</v>
      </c>
      <c r="AD1259" s="3" t="s">
        <v>15728</v>
      </c>
      <c r="AE1259" s="3" t="s">
        <v>15729</v>
      </c>
      <c r="AF1259" s="3" t="s">
        <v>160</v>
      </c>
      <c r="AG1259" s="3" t="s">
        <v>160</v>
      </c>
      <c r="AH1259" s="3" t="s">
        <v>160</v>
      </c>
      <c r="AI1259" s="3" t="s">
        <v>160</v>
      </c>
      <c r="AJ1259" s="3" t="s">
        <v>17</v>
      </c>
      <c r="AK1259" s="3" t="s">
        <v>17</v>
      </c>
      <c r="AL1259" s="3" t="s">
        <v>15730</v>
      </c>
      <c r="AM1259" s="3" t="s">
        <v>329</v>
      </c>
      <c r="AN1259" s="3" t="s">
        <v>15731</v>
      </c>
      <c r="AO1259" s="3" t="s">
        <v>231</v>
      </c>
      <c r="AP1259" s="4" t="s">
        <v>17</v>
      </c>
    </row>
    <row r="1260" spans="1:42" x14ac:dyDescent="0.25">
      <c r="A1260" s="3" t="s">
        <v>15732</v>
      </c>
      <c r="B1260" s="3" t="s">
        <v>15733</v>
      </c>
      <c r="C1260" s="3" t="s">
        <v>15734</v>
      </c>
      <c r="D1260" s="3" t="s">
        <v>142</v>
      </c>
      <c r="E1260" s="3" t="s">
        <v>17</v>
      </c>
      <c r="F1260" s="3" t="s">
        <v>15735</v>
      </c>
      <c r="G1260" s="3" t="s">
        <v>15736</v>
      </c>
      <c r="H1260" s="3" t="s">
        <v>15737</v>
      </c>
      <c r="I1260" s="3" t="s">
        <v>589</v>
      </c>
      <c r="J1260" s="3" t="s">
        <v>144</v>
      </c>
      <c r="K1260" s="3" t="s">
        <v>199</v>
      </c>
      <c r="L1260" s="3" t="s">
        <v>394</v>
      </c>
      <c r="M1260" s="3" t="s">
        <v>4395</v>
      </c>
      <c r="N1260" s="3" t="s">
        <v>15738</v>
      </c>
      <c r="O1260" s="3" t="s">
        <v>149</v>
      </c>
      <c r="P1260" s="3" t="s">
        <v>150</v>
      </c>
      <c r="Q1260" s="3" t="s">
        <v>76</v>
      </c>
      <c r="R1260" s="3" t="s">
        <v>182</v>
      </c>
      <c r="S1260" s="3" t="s">
        <v>17</v>
      </c>
      <c r="T1260" s="3" t="s">
        <v>17</v>
      </c>
      <c r="U1260" s="3" t="s">
        <v>76</v>
      </c>
      <c r="V1260" s="3" t="s">
        <v>152</v>
      </c>
      <c r="W1260" s="3" t="s">
        <v>4168</v>
      </c>
      <c r="X1260" s="3" t="s">
        <v>4168</v>
      </c>
      <c r="Y1260" s="3" t="s">
        <v>172</v>
      </c>
      <c r="Z1260" s="3" t="s">
        <v>202</v>
      </c>
      <c r="AA1260" s="3" t="s">
        <v>184</v>
      </c>
      <c r="AB1260" s="3" t="s">
        <v>275</v>
      </c>
      <c r="AC1260" s="3" t="s">
        <v>531</v>
      </c>
      <c r="AD1260" s="3" t="s">
        <v>15739</v>
      </c>
      <c r="AE1260" s="3" t="s">
        <v>15740</v>
      </c>
      <c r="AF1260" s="3" t="s">
        <v>160</v>
      </c>
      <c r="AG1260" s="3" t="s">
        <v>160</v>
      </c>
      <c r="AH1260" s="3" t="s">
        <v>160</v>
      </c>
      <c r="AI1260" s="3" t="s">
        <v>160</v>
      </c>
      <c r="AJ1260" s="3" t="s">
        <v>17</v>
      </c>
      <c r="AK1260" s="3" t="s">
        <v>17</v>
      </c>
      <c r="AL1260" s="3" t="s">
        <v>15741</v>
      </c>
      <c r="AM1260" s="3" t="s">
        <v>9631</v>
      </c>
      <c r="AN1260" s="3" t="s">
        <v>11793</v>
      </c>
      <c r="AO1260" s="3" t="s">
        <v>290</v>
      </c>
      <c r="AP1260" s="4" t="s">
        <v>17</v>
      </c>
    </row>
    <row r="1261" spans="1:42" x14ac:dyDescent="0.25">
      <c r="A1261" s="3" t="s">
        <v>15742</v>
      </c>
      <c r="B1261" s="3" t="s">
        <v>15743</v>
      </c>
      <c r="C1261" s="3" t="s">
        <v>15744</v>
      </c>
      <c r="D1261" s="3" t="s">
        <v>486</v>
      </c>
      <c r="E1261" s="3" t="s">
        <v>487</v>
      </c>
      <c r="F1261" s="3" t="s">
        <v>15745</v>
      </c>
      <c r="G1261" s="3" t="s">
        <v>15746</v>
      </c>
      <c r="H1261" s="3" t="s">
        <v>160</v>
      </c>
      <c r="I1261" s="3" t="s">
        <v>17</v>
      </c>
      <c r="J1261" s="3" t="s">
        <v>17</v>
      </c>
      <c r="K1261" s="3" t="s">
        <v>160</v>
      </c>
      <c r="L1261" s="3" t="s">
        <v>17</v>
      </c>
      <c r="M1261" s="3" t="s">
        <v>17</v>
      </c>
      <c r="N1261" s="3" t="s">
        <v>17</v>
      </c>
      <c r="O1261" s="3" t="s">
        <v>149</v>
      </c>
      <c r="P1261" s="3" t="s">
        <v>150</v>
      </c>
      <c r="Q1261" s="3" t="s">
        <v>76</v>
      </c>
      <c r="R1261" s="3" t="s">
        <v>17</v>
      </c>
      <c r="S1261" s="3" t="s">
        <v>160</v>
      </c>
      <c r="T1261" s="3" t="s">
        <v>275</v>
      </c>
      <c r="U1261" s="3" t="s">
        <v>17</v>
      </c>
      <c r="V1261" s="3" t="s">
        <v>17</v>
      </c>
      <c r="W1261" s="3" t="s">
        <v>17</v>
      </c>
      <c r="X1261" s="3" t="s">
        <v>17</v>
      </c>
      <c r="Y1261" s="3" t="s">
        <v>17</v>
      </c>
      <c r="Z1261" s="3" t="s">
        <v>17</v>
      </c>
      <c r="AA1261" s="3" t="s">
        <v>17</v>
      </c>
      <c r="AB1261" s="3" t="s">
        <v>17</v>
      </c>
      <c r="AC1261" s="3" t="s">
        <v>17</v>
      </c>
      <c r="AD1261" s="3" t="s">
        <v>17</v>
      </c>
      <c r="AE1261" s="3" t="s">
        <v>17</v>
      </c>
      <c r="AF1261" s="3" t="s">
        <v>17</v>
      </c>
      <c r="AG1261" s="3" t="s">
        <v>17</v>
      </c>
      <c r="AH1261" s="3" t="s">
        <v>17</v>
      </c>
      <c r="AI1261" s="3" t="s">
        <v>17</v>
      </c>
      <c r="AJ1261" s="3" t="s">
        <v>17</v>
      </c>
      <c r="AK1261" s="3" t="s">
        <v>17</v>
      </c>
      <c r="AL1261" s="3" t="s">
        <v>15747</v>
      </c>
      <c r="AM1261" s="3" t="s">
        <v>17</v>
      </c>
      <c r="AN1261" s="3" t="s">
        <v>17</v>
      </c>
      <c r="AO1261" s="3" t="s">
        <v>17</v>
      </c>
      <c r="AP1261" s="4" t="s">
        <v>17</v>
      </c>
    </row>
    <row r="1262" spans="1:42" x14ac:dyDescent="0.25">
      <c r="A1262" s="3" t="s">
        <v>15748</v>
      </c>
      <c r="B1262" s="3" t="s">
        <v>15749</v>
      </c>
      <c r="C1262" s="3" t="s">
        <v>15750</v>
      </c>
      <c r="D1262" s="3" t="s">
        <v>486</v>
      </c>
      <c r="E1262" s="3" t="s">
        <v>487</v>
      </c>
      <c r="F1262" s="3" t="s">
        <v>15751</v>
      </c>
      <c r="G1262" s="3" t="s">
        <v>15752</v>
      </c>
      <c r="H1262" s="3" t="s">
        <v>160</v>
      </c>
      <c r="I1262" s="3" t="s">
        <v>17</v>
      </c>
      <c r="J1262" s="3" t="s">
        <v>17</v>
      </c>
      <c r="K1262" s="3" t="s">
        <v>160</v>
      </c>
      <c r="L1262" s="3" t="s">
        <v>17</v>
      </c>
      <c r="M1262" s="3" t="s">
        <v>17</v>
      </c>
      <c r="N1262" s="3" t="s">
        <v>17</v>
      </c>
      <c r="O1262" s="3" t="s">
        <v>209</v>
      </c>
      <c r="P1262" s="3" t="s">
        <v>150</v>
      </c>
      <c r="Q1262" s="3" t="s">
        <v>250</v>
      </c>
      <c r="R1262" s="3" t="s">
        <v>17</v>
      </c>
      <c r="S1262" s="3" t="s">
        <v>195</v>
      </c>
      <c r="T1262" s="3" t="s">
        <v>340</v>
      </c>
      <c r="U1262" s="3" t="s">
        <v>17</v>
      </c>
      <c r="V1262" s="3" t="s">
        <v>17</v>
      </c>
      <c r="W1262" s="3" t="s">
        <v>17</v>
      </c>
      <c r="X1262" s="3" t="s">
        <v>17</v>
      </c>
      <c r="Y1262" s="3" t="s">
        <v>17</v>
      </c>
      <c r="Z1262" s="3" t="s">
        <v>17</v>
      </c>
      <c r="AA1262" s="3" t="s">
        <v>17</v>
      </c>
      <c r="AB1262" s="3" t="s">
        <v>17</v>
      </c>
      <c r="AC1262" s="3" t="s">
        <v>17</v>
      </c>
      <c r="AD1262" s="3" t="s">
        <v>17</v>
      </c>
      <c r="AE1262" s="3" t="s">
        <v>17</v>
      </c>
      <c r="AF1262" s="3" t="s">
        <v>17</v>
      </c>
      <c r="AG1262" s="3" t="s">
        <v>17</v>
      </c>
      <c r="AH1262" s="3" t="s">
        <v>17</v>
      </c>
      <c r="AI1262" s="3" t="s">
        <v>17</v>
      </c>
      <c r="AJ1262" s="3" t="s">
        <v>17</v>
      </c>
      <c r="AK1262" s="3" t="s">
        <v>17</v>
      </c>
      <c r="AL1262" s="3" t="s">
        <v>15753</v>
      </c>
      <c r="AM1262" s="3" t="s">
        <v>17</v>
      </c>
      <c r="AN1262" s="3" t="s">
        <v>17</v>
      </c>
      <c r="AO1262" s="3" t="s">
        <v>17</v>
      </c>
      <c r="AP1262" s="4" t="s">
        <v>17</v>
      </c>
    </row>
    <row r="1263" spans="1:42" x14ac:dyDescent="0.25">
      <c r="A1263" s="3" t="s">
        <v>15754</v>
      </c>
      <c r="B1263" s="3" t="s">
        <v>15755</v>
      </c>
      <c r="C1263" s="3" t="s">
        <v>15756</v>
      </c>
      <c r="D1263" s="3" t="s">
        <v>142</v>
      </c>
      <c r="E1263" s="3" t="s">
        <v>17</v>
      </c>
      <c r="F1263" s="3" t="s">
        <v>15757</v>
      </c>
      <c r="G1263" s="3" t="s">
        <v>15758</v>
      </c>
      <c r="H1263" s="3" t="s">
        <v>15759</v>
      </c>
      <c r="I1263" s="3" t="s">
        <v>4814</v>
      </c>
      <c r="J1263" s="3" t="s">
        <v>15760</v>
      </c>
      <c r="K1263" s="3" t="s">
        <v>526</v>
      </c>
      <c r="L1263" s="3" t="s">
        <v>15761</v>
      </c>
      <c r="M1263" s="3" t="s">
        <v>343</v>
      </c>
      <c r="N1263" s="3" t="s">
        <v>13732</v>
      </c>
      <c r="O1263" s="3" t="s">
        <v>181</v>
      </c>
      <c r="P1263" s="3" t="s">
        <v>150</v>
      </c>
      <c r="Q1263" s="3" t="s">
        <v>76</v>
      </c>
      <c r="R1263" s="3" t="s">
        <v>15762</v>
      </c>
      <c r="S1263" s="3" t="s">
        <v>17</v>
      </c>
      <c r="T1263" s="3" t="s">
        <v>17</v>
      </c>
      <c r="U1263" s="3" t="s">
        <v>160</v>
      </c>
      <c r="V1263" s="3" t="s">
        <v>152</v>
      </c>
      <c r="W1263" s="3" t="s">
        <v>4168</v>
      </c>
      <c r="X1263" s="3" t="s">
        <v>160</v>
      </c>
      <c r="Y1263" s="3" t="s">
        <v>155</v>
      </c>
      <c r="Z1263" s="3" t="s">
        <v>336</v>
      </c>
      <c r="AA1263" s="3" t="s">
        <v>172</v>
      </c>
      <c r="AB1263" s="3" t="s">
        <v>161</v>
      </c>
      <c r="AC1263" s="3" t="s">
        <v>15763</v>
      </c>
      <c r="AD1263" s="3" t="s">
        <v>15764</v>
      </c>
      <c r="AE1263" s="3" t="s">
        <v>15765</v>
      </c>
      <c r="AF1263" s="3" t="s">
        <v>160</v>
      </c>
      <c r="AG1263" s="3" t="s">
        <v>160</v>
      </c>
      <c r="AH1263" s="3" t="s">
        <v>160</v>
      </c>
      <c r="AI1263" s="3" t="s">
        <v>160</v>
      </c>
      <c r="AJ1263" s="3" t="s">
        <v>17</v>
      </c>
      <c r="AK1263" s="3" t="s">
        <v>17</v>
      </c>
      <c r="AL1263" s="3" t="s">
        <v>15766</v>
      </c>
      <c r="AM1263" s="3" t="s">
        <v>6447</v>
      </c>
      <c r="AN1263" s="3" t="s">
        <v>6602</v>
      </c>
      <c r="AO1263" s="3" t="s">
        <v>267</v>
      </c>
      <c r="AP1263" s="4" t="s">
        <v>17</v>
      </c>
    </row>
    <row r="1264" spans="1:42" x14ac:dyDescent="0.25">
      <c r="A1264" s="3" t="s">
        <v>15767</v>
      </c>
      <c r="B1264" s="3" t="s">
        <v>15768</v>
      </c>
      <c r="C1264" s="3" t="s">
        <v>15769</v>
      </c>
      <c r="D1264" s="3" t="s">
        <v>486</v>
      </c>
      <c r="E1264" s="3" t="s">
        <v>4702</v>
      </c>
      <c r="F1264" s="3" t="s">
        <v>15770</v>
      </c>
      <c r="G1264" s="3" t="s">
        <v>15771</v>
      </c>
      <c r="H1264" s="3" t="s">
        <v>160</v>
      </c>
      <c r="I1264" s="3" t="s">
        <v>17</v>
      </c>
      <c r="J1264" s="3" t="s">
        <v>17</v>
      </c>
      <c r="K1264" s="3" t="s">
        <v>160</v>
      </c>
      <c r="L1264" s="3" t="s">
        <v>17</v>
      </c>
      <c r="M1264" s="3" t="s">
        <v>17</v>
      </c>
      <c r="N1264" s="3" t="s">
        <v>17</v>
      </c>
      <c r="O1264" s="3" t="s">
        <v>542</v>
      </c>
      <c r="P1264" s="3" t="s">
        <v>150</v>
      </c>
      <c r="Q1264" s="3" t="s">
        <v>184</v>
      </c>
      <c r="R1264" s="3" t="s">
        <v>17</v>
      </c>
      <c r="S1264" s="3" t="s">
        <v>151</v>
      </c>
      <c r="T1264" s="3" t="s">
        <v>316</v>
      </c>
      <c r="U1264" s="3" t="s">
        <v>17</v>
      </c>
      <c r="V1264" s="3" t="s">
        <v>17</v>
      </c>
      <c r="W1264" s="3" t="s">
        <v>17</v>
      </c>
      <c r="X1264" s="3" t="s">
        <v>17</v>
      </c>
      <c r="Y1264" s="3" t="s">
        <v>17</v>
      </c>
      <c r="Z1264" s="3" t="s">
        <v>17</v>
      </c>
      <c r="AA1264" s="3" t="s">
        <v>17</v>
      </c>
      <c r="AB1264" s="3" t="s">
        <v>17</v>
      </c>
      <c r="AC1264" s="3" t="s">
        <v>17</v>
      </c>
      <c r="AD1264" s="3" t="s">
        <v>17</v>
      </c>
      <c r="AE1264" s="3" t="s">
        <v>17</v>
      </c>
      <c r="AF1264" s="3" t="s">
        <v>17</v>
      </c>
      <c r="AG1264" s="3" t="s">
        <v>17</v>
      </c>
      <c r="AH1264" s="3" t="s">
        <v>17</v>
      </c>
      <c r="AI1264" s="3" t="s">
        <v>17</v>
      </c>
      <c r="AJ1264" s="3" t="s">
        <v>17</v>
      </c>
      <c r="AK1264" s="3" t="s">
        <v>17</v>
      </c>
      <c r="AL1264" s="3" t="s">
        <v>15772</v>
      </c>
      <c r="AM1264" s="3" t="s">
        <v>17</v>
      </c>
      <c r="AN1264" s="3" t="s">
        <v>17</v>
      </c>
      <c r="AO1264" s="3" t="s">
        <v>17</v>
      </c>
      <c r="AP1264" s="4" t="s">
        <v>17</v>
      </c>
    </row>
    <row r="1265" spans="1:42" x14ac:dyDescent="0.25">
      <c r="A1265" s="3" t="s">
        <v>15773</v>
      </c>
      <c r="B1265" s="3" t="s">
        <v>15774</v>
      </c>
      <c r="C1265" s="3" t="s">
        <v>15775</v>
      </c>
      <c r="D1265" s="3" t="s">
        <v>142</v>
      </c>
      <c r="E1265" s="3" t="s">
        <v>17</v>
      </c>
      <c r="F1265" s="3" t="s">
        <v>15776</v>
      </c>
      <c r="G1265" s="3" t="s">
        <v>15777</v>
      </c>
      <c r="H1265" s="3" t="s">
        <v>15778</v>
      </c>
      <c r="I1265" s="3" t="s">
        <v>253</v>
      </c>
      <c r="J1265" s="3" t="s">
        <v>319</v>
      </c>
      <c r="K1265" s="3" t="s">
        <v>393</v>
      </c>
      <c r="L1265" s="3" t="s">
        <v>5706</v>
      </c>
      <c r="M1265" s="3" t="s">
        <v>433</v>
      </c>
      <c r="N1265" s="3" t="s">
        <v>15779</v>
      </c>
      <c r="O1265" s="3" t="s">
        <v>181</v>
      </c>
      <c r="P1265" s="3" t="s">
        <v>150</v>
      </c>
      <c r="Q1265" s="3" t="s">
        <v>76</v>
      </c>
      <c r="R1265" s="3" t="s">
        <v>170</v>
      </c>
      <c r="S1265" s="3" t="s">
        <v>17</v>
      </c>
      <c r="T1265" s="3" t="s">
        <v>17</v>
      </c>
      <c r="U1265" s="3" t="s">
        <v>155</v>
      </c>
      <c r="V1265" s="3" t="s">
        <v>152</v>
      </c>
      <c r="W1265" s="3" t="s">
        <v>153</v>
      </c>
      <c r="X1265" s="3" t="s">
        <v>154</v>
      </c>
      <c r="Y1265" s="3" t="s">
        <v>172</v>
      </c>
      <c r="Z1265" s="3" t="s">
        <v>883</v>
      </c>
      <c r="AA1265" s="3" t="s">
        <v>172</v>
      </c>
      <c r="AB1265" s="3" t="s">
        <v>160</v>
      </c>
      <c r="AC1265" s="3" t="s">
        <v>15780</v>
      </c>
      <c r="AD1265" s="3" t="s">
        <v>15781</v>
      </c>
      <c r="AE1265" s="3" t="s">
        <v>15782</v>
      </c>
      <c r="AF1265" s="3" t="s">
        <v>160</v>
      </c>
      <c r="AG1265" s="3" t="s">
        <v>160</v>
      </c>
      <c r="AH1265" s="3" t="s">
        <v>160</v>
      </c>
      <c r="AI1265" s="3" t="s">
        <v>160</v>
      </c>
      <c r="AJ1265" s="3" t="s">
        <v>17</v>
      </c>
      <c r="AK1265" s="3" t="s">
        <v>17</v>
      </c>
      <c r="AL1265" s="3" t="s">
        <v>15783</v>
      </c>
      <c r="AM1265" s="3" t="s">
        <v>7569</v>
      </c>
      <c r="AN1265" s="3" t="s">
        <v>6711</v>
      </c>
      <c r="AO1265" s="3" t="s">
        <v>503</v>
      </c>
      <c r="AP1265" s="4" t="s">
        <v>17</v>
      </c>
    </row>
    <row r="1266" spans="1:42" x14ac:dyDescent="0.25">
      <c r="A1266" s="3" t="s">
        <v>15784</v>
      </c>
      <c r="B1266" s="3" t="s">
        <v>15785</v>
      </c>
      <c r="C1266" s="3" t="s">
        <v>15786</v>
      </c>
      <c r="D1266" s="3" t="s">
        <v>142</v>
      </c>
      <c r="E1266" s="3" t="s">
        <v>17</v>
      </c>
      <c r="F1266" s="3" t="s">
        <v>15787</v>
      </c>
      <c r="G1266" s="3" t="s">
        <v>15788</v>
      </c>
      <c r="H1266" s="3" t="s">
        <v>683</v>
      </c>
      <c r="I1266" s="3" t="s">
        <v>160</v>
      </c>
      <c r="J1266" s="3" t="s">
        <v>144</v>
      </c>
      <c r="K1266" s="3" t="s">
        <v>233</v>
      </c>
      <c r="L1266" s="3" t="s">
        <v>510</v>
      </c>
      <c r="M1266" s="3" t="s">
        <v>254</v>
      </c>
      <c r="N1266" s="3" t="s">
        <v>15789</v>
      </c>
      <c r="O1266" s="3" t="s">
        <v>209</v>
      </c>
      <c r="P1266" s="3" t="s">
        <v>150</v>
      </c>
      <c r="Q1266" s="3" t="s">
        <v>76</v>
      </c>
      <c r="R1266" s="3" t="s">
        <v>182</v>
      </c>
      <c r="S1266" s="3" t="s">
        <v>17</v>
      </c>
      <c r="T1266" s="3" t="s">
        <v>17</v>
      </c>
      <c r="U1266" s="3" t="s">
        <v>155</v>
      </c>
      <c r="V1266" s="3" t="s">
        <v>152</v>
      </c>
      <c r="W1266" s="3" t="s">
        <v>4803</v>
      </c>
      <c r="X1266" s="3" t="s">
        <v>160</v>
      </c>
      <c r="Y1266" s="3" t="s">
        <v>172</v>
      </c>
      <c r="Z1266" s="3" t="s">
        <v>333</v>
      </c>
      <c r="AA1266" s="3" t="s">
        <v>151</v>
      </c>
      <c r="AB1266" s="3" t="s">
        <v>332</v>
      </c>
      <c r="AC1266" s="3" t="s">
        <v>15790</v>
      </c>
      <c r="AD1266" s="3" t="s">
        <v>15791</v>
      </c>
      <c r="AE1266" s="3" t="s">
        <v>15792</v>
      </c>
      <c r="AF1266" s="3" t="s">
        <v>160</v>
      </c>
      <c r="AG1266" s="3" t="s">
        <v>160</v>
      </c>
      <c r="AH1266" s="3" t="s">
        <v>160</v>
      </c>
      <c r="AI1266" s="3" t="s">
        <v>160</v>
      </c>
      <c r="AJ1266" s="3" t="s">
        <v>17</v>
      </c>
      <c r="AK1266" s="3" t="s">
        <v>17</v>
      </c>
      <c r="AL1266" s="3" t="s">
        <v>15793</v>
      </c>
      <c r="AM1266" s="3" t="s">
        <v>825</v>
      </c>
      <c r="AN1266" s="3" t="s">
        <v>4181</v>
      </c>
      <c r="AO1266" s="3" t="s">
        <v>468</v>
      </c>
      <c r="AP1266" s="4" t="s">
        <v>17</v>
      </c>
    </row>
    <row r="1267" spans="1:42" x14ac:dyDescent="0.25">
      <c r="A1267" s="3" t="s">
        <v>15794</v>
      </c>
      <c r="B1267" s="3" t="s">
        <v>15795</v>
      </c>
      <c r="C1267" s="3" t="s">
        <v>15796</v>
      </c>
      <c r="D1267" s="3" t="s">
        <v>142</v>
      </c>
      <c r="E1267" s="3" t="s">
        <v>17</v>
      </c>
      <c r="F1267" s="3" t="s">
        <v>15797</v>
      </c>
      <c r="G1267" s="3" t="s">
        <v>15798</v>
      </c>
      <c r="H1267" s="3" t="s">
        <v>15799</v>
      </c>
      <c r="I1267" s="3" t="s">
        <v>5892</v>
      </c>
      <c r="J1267" s="3" t="s">
        <v>15800</v>
      </c>
      <c r="K1267" s="3" t="s">
        <v>224</v>
      </c>
      <c r="L1267" s="3" t="s">
        <v>5145</v>
      </c>
      <c r="M1267" s="3" t="s">
        <v>254</v>
      </c>
      <c r="N1267" s="3" t="s">
        <v>4394</v>
      </c>
      <c r="O1267" s="3" t="s">
        <v>181</v>
      </c>
      <c r="P1267" s="3" t="s">
        <v>150</v>
      </c>
      <c r="Q1267" s="3" t="s">
        <v>76</v>
      </c>
      <c r="R1267" s="3" t="s">
        <v>170</v>
      </c>
      <c r="S1267" s="3" t="s">
        <v>17</v>
      </c>
      <c r="T1267" s="3" t="s">
        <v>17</v>
      </c>
      <c r="U1267" s="3" t="s">
        <v>172</v>
      </c>
      <c r="V1267" s="3" t="s">
        <v>152</v>
      </c>
      <c r="W1267" s="3" t="s">
        <v>4294</v>
      </c>
      <c r="X1267" s="3" t="s">
        <v>160</v>
      </c>
      <c r="Y1267" s="3" t="s">
        <v>176</v>
      </c>
      <c r="Z1267" s="3" t="s">
        <v>157</v>
      </c>
      <c r="AA1267" s="3" t="s">
        <v>272</v>
      </c>
      <c r="AB1267" s="3" t="s">
        <v>430</v>
      </c>
      <c r="AC1267" s="3" t="s">
        <v>5254</v>
      </c>
      <c r="AD1267" s="3" t="s">
        <v>15801</v>
      </c>
      <c r="AE1267" s="3" t="s">
        <v>15802</v>
      </c>
      <c r="AF1267" s="3" t="s">
        <v>160</v>
      </c>
      <c r="AG1267" s="3" t="s">
        <v>160</v>
      </c>
      <c r="AH1267" s="3" t="s">
        <v>160</v>
      </c>
      <c r="AI1267" s="3" t="s">
        <v>160</v>
      </c>
      <c r="AJ1267" s="3" t="s">
        <v>17</v>
      </c>
      <c r="AK1267" s="3" t="s">
        <v>17</v>
      </c>
      <c r="AL1267" s="3" t="s">
        <v>15803</v>
      </c>
      <c r="AM1267" s="3" t="s">
        <v>11344</v>
      </c>
      <c r="AN1267" s="3" t="s">
        <v>739</v>
      </c>
      <c r="AO1267" s="3" t="s">
        <v>212</v>
      </c>
      <c r="AP1267" s="4" t="s">
        <v>17</v>
      </c>
    </row>
    <row r="1268" spans="1:42" x14ac:dyDescent="0.25">
      <c r="A1268" s="3" t="s">
        <v>15804</v>
      </c>
      <c r="B1268" s="3" t="s">
        <v>15805</v>
      </c>
      <c r="C1268" s="3" t="s">
        <v>15806</v>
      </c>
      <c r="D1268" s="3" t="s">
        <v>142</v>
      </c>
      <c r="E1268" s="3" t="s">
        <v>17</v>
      </c>
      <c r="F1268" s="3" t="s">
        <v>15807</v>
      </c>
      <c r="G1268" s="3" t="s">
        <v>15808</v>
      </c>
      <c r="H1268" s="3" t="s">
        <v>15809</v>
      </c>
      <c r="I1268" s="3" t="s">
        <v>9550</v>
      </c>
      <c r="J1268" s="3" t="s">
        <v>15810</v>
      </c>
      <c r="K1268" s="3" t="s">
        <v>616</v>
      </c>
      <c r="L1268" s="3" t="s">
        <v>902</v>
      </c>
      <c r="M1268" s="3" t="s">
        <v>214</v>
      </c>
      <c r="N1268" s="3" t="s">
        <v>180</v>
      </c>
      <c r="O1268" s="3" t="s">
        <v>282</v>
      </c>
      <c r="P1268" s="3" t="s">
        <v>150</v>
      </c>
      <c r="Q1268" s="3" t="s">
        <v>76</v>
      </c>
      <c r="R1268" s="3" t="s">
        <v>182</v>
      </c>
      <c r="S1268" s="3" t="s">
        <v>17</v>
      </c>
      <c r="T1268" s="3" t="s">
        <v>17</v>
      </c>
      <c r="U1268" s="3" t="s">
        <v>155</v>
      </c>
      <c r="V1268" s="3" t="s">
        <v>152</v>
      </c>
      <c r="W1268" s="3" t="s">
        <v>160</v>
      </c>
      <c r="X1268" s="3" t="s">
        <v>160</v>
      </c>
      <c r="Y1268" s="3" t="s">
        <v>160</v>
      </c>
      <c r="Z1268" s="3" t="s">
        <v>160</v>
      </c>
      <c r="AA1268" s="3" t="s">
        <v>160</v>
      </c>
      <c r="AB1268" s="3" t="s">
        <v>160</v>
      </c>
      <c r="AC1268" s="3" t="s">
        <v>276</v>
      </c>
      <c r="AD1268" s="3" t="s">
        <v>15811</v>
      </c>
      <c r="AE1268" s="3" t="s">
        <v>15812</v>
      </c>
      <c r="AF1268" s="3" t="s">
        <v>160</v>
      </c>
      <c r="AG1268" s="3" t="s">
        <v>160</v>
      </c>
      <c r="AH1268" s="3" t="s">
        <v>160</v>
      </c>
      <c r="AI1268" s="3" t="s">
        <v>160</v>
      </c>
      <c r="AJ1268" s="3" t="s">
        <v>17</v>
      </c>
      <c r="AK1268" s="3" t="s">
        <v>17</v>
      </c>
      <c r="AL1268" s="3" t="s">
        <v>15813</v>
      </c>
      <c r="AM1268" s="3" t="s">
        <v>216</v>
      </c>
      <c r="AN1268" s="3" t="s">
        <v>605</v>
      </c>
      <c r="AO1268" s="3" t="s">
        <v>188</v>
      </c>
      <c r="AP1268" s="4" t="s">
        <v>17</v>
      </c>
    </row>
    <row r="1269" spans="1:42" x14ac:dyDescent="0.25">
      <c r="A1269" s="3" t="s">
        <v>15814</v>
      </c>
      <c r="B1269" s="3" t="s">
        <v>15815</v>
      </c>
      <c r="C1269" s="3" t="s">
        <v>15816</v>
      </c>
      <c r="D1269" s="3" t="s">
        <v>142</v>
      </c>
      <c r="E1269" s="3" t="s">
        <v>17</v>
      </c>
      <c r="F1269" s="3" t="s">
        <v>15817</v>
      </c>
      <c r="G1269" s="3" t="s">
        <v>15818</v>
      </c>
      <c r="H1269" s="3" t="s">
        <v>15819</v>
      </c>
      <c r="I1269" s="3" t="s">
        <v>8091</v>
      </c>
      <c r="J1269" s="3" t="s">
        <v>239</v>
      </c>
      <c r="K1269" s="3" t="s">
        <v>363</v>
      </c>
      <c r="L1269" s="3" t="s">
        <v>208</v>
      </c>
      <c r="M1269" s="3" t="s">
        <v>364</v>
      </c>
      <c r="N1269" s="3" t="s">
        <v>287</v>
      </c>
      <c r="O1269" s="3" t="s">
        <v>149</v>
      </c>
      <c r="P1269" s="3" t="s">
        <v>150</v>
      </c>
      <c r="Q1269" s="3" t="s">
        <v>76</v>
      </c>
      <c r="R1269" s="3" t="s">
        <v>11253</v>
      </c>
      <c r="S1269" s="3" t="s">
        <v>17</v>
      </c>
      <c r="T1269" s="3" t="s">
        <v>17</v>
      </c>
      <c r="U1269" s="3" t="s">
        <v>155</v>
      </c>
      <c r="V1269" s="3" t="s">
        <v>152</v>
      </c>
      <c r="W1269" s="3" t="s">
        <v>5370</v>
      </c>
      <c r="X1269" s="3" t="s">
        <v>5370</v>
      </c>
      <c r="Y1269" s="3" t="s">
        <v>151</v>
      </c>
      <c r="Z1269" s="3" t="s">
        <v>202</v>
      </c>
      <c r="AA1269" s="3" t="s">
        <v>337</v>
      </c>
      <c r="AB1269" s="3" t="s">
        <v>160</v>
      </c>
      <c r="AC1269" s="3" t="s">
        <v>512</v>
      </c>
      <c r="AD1269" s="3" t="s">
        <v>15820</v>
      </c>
      <c r="AE1269" s="3" t="s">
        <v>15821</v>
      </c>
      <c r="AF1269" s="3" t="s">
        <v>160</v>
      </c>
      <c r="AG1269" s="3" t="s">
        <v>160</v>
      </c>
      <c r="AH1269" s="3" t="s">
        <v>160</v>
      </c>
      <c r="AI1269" s="3" t="s">
        <v>160</v>
      </c>
      <c r="AJ1269" s="3" t="s">
        <v>17</v>
      </c>
      <c r="AK1269" s="3" t="s">
        <v>17</v>
      </c>
      <c r="AL1269" s="3" t="s">
        <v>15822</v>
      </c>
      <c r="AM1269" s="3" t="s">
        <v>4251</v>
      </c>
      <c r="AN1269" s="3" t="s">
        <v>10560</v>
      </c>
      <c r="AO1269" s="3" t="s">
        <v>206</v>
      </c>
      <c r="AP1269" s="4" t="s">
        <v>17</v>
      </c>
    </row>
    <row r="1270" spans="1:42" x14ac:dyDescent="0.25">
      <c r="A1270" s="3" t="s">
        <v>15823</v>
      </c>
      <c r="B1270" s="3" t="s">
        <v>15824</v>
      </c>
      <c r="C1270" s="3" t="s">
        <v>15825</v>
      </c>
      <c r="D1270" s="3" t="s">
        <v>142</v>
      </c>
      <c r="E1270" s="3" t="s">
        <v>17</v>
      </c>
      <c r="F1270" s="3" t="s">
        <v>15826</v>
      </c>
      <c r="G1270" s="3" t="s">
        <v>15827</v>
      </c>
      <c r="H1270" s="3" t="s">
        <v>448</v>
      </c>
      <c r="I1270" s="3" t="s">
        <v>250</v>
      </c>
      <c r="J1270" s="3" t="s">
        <v>4159</v>
      </c>
      <c r="K1270" s="3" t="s">
        <v>616</v>
      </c>
      <c r="L1270" s="3" t="s">
        <v>169</v>
      </c>
      <c r="M1270" s="3" t="s">
        <v>452</v>
      </c>
      <c r="N1270" s="3" t="s">
        <v>512</v>
      </c>
      <c r="O1270" s="3" t="s">
        <v>181</v>
      </c>
      <c r="P1270" s="3" t="s">
        <v>150</v>
      </c>
      <c r="Q1270" s="3" t="s">
        <v>76</v>
      </c>
      <c r="R1270" s="3" t="s">
        <v>170</v>
      </c>
      <c r="S1270" s="3" t="s">
        <v>17</v>
      </c>
      <c r="T1270" s="3" t="s">
        <v>17</v>
      </c>
      <c r="U1270" s="3" t="s">
        <v>155</v>
      </c>
      <c r="V1270" s="3" t="s">
        <v>152</v>
      </c>
      <c r="W1270" s="3" t="s">
        <v>407</v>
      </c>
      <c r="X1270" s="3" t="s">
        <v>6250</v>
      </c>
      <c r="Y1270" s="3" t="s">
        <v>151</v>
      </c>
      <c r="Z1270" s="3" t="s">
        <v>194</v>
      </c>
      <c r="AA1270" s="3" t="s">
        <v>337</v>
      </c>
      <c r="AB1270" s="3" t="s">
        <v>202</v>
      </c>
      <c r="AC1270" s="3" t="s">
        <v>287</v>
      </c>
      <c r="AD1270" s="3" t="s">
        <v>15828</v>
      </c>
      <c r="AE1270" s="3" t="s">
        <v>15829</v>
      </c>
      <c r="AF1270" s="3" t="s">
        <v>160</v>
      </c>
      <c r="AG1270" s="3" t="s">
        <v>160</v>
      </c>
      <c r="AH1270" s="3" t="s">
        <v>160</v>
      </c>
      <c r="AI1270" s="3" t="s">
        <v>160</v>
      </c>
      <c r="AJ1270" s="3" t="s">
        <v>17</v>
      </c>
      <c r="AK1270" s="3" t="s">
        <v>17</v>
      </c>
      <c r="AL1270" s="3" t="s">
        <v>15830</v>
      </c>
      <c r="AM1270" s="3" t="s">
        <v>288</v>
      </c>
      <c r="AN1270" s="3" t="s">
        <v>5077</v>
      </c>
      <c r="AO1270" s="3" t="s">
        <v>238</v>
      </c>
      <c r="AP1270" s="4" t="s">
        <v>17</v>
      </c>
    </row>
    <row r="1271" spans="1:42" x14ac:dyDescent="0.25">
      <c r="A1271" s="3" t="s">
        <v>15831</v>
      </c>
      <c r="B1271" s="3" t="s">
        <v>15832</v>
      </c>
      <c r="C1271" s="3" t="s">
        <v>15833</v>
      </c>
      <c r="D1271" s="3" t="s">
        <v>142</v>
      </c>
      <c r="E1271" s="3" t="s">
        <v>17</v>
      </c>
      <c r="F1271" s="3" t="s">
        <v>15834</v>
      </c>
      <c r="G1271" s="3" t="s">
        <v>15835</v>
      </c>
      <c r="H1271" s="3" t="s">
        <v>15836</v>
      </c>
      <c r="I1271" s="3" t="s">
        <v>612</v>
      </c>
      <c r="J1271" s="3" t="s">
        <v>6696</v>
      </c>
      <c r="K1271" s="3" t="s">
        <v>224</v>
      </c>
      <c r="L1271" s="3" t="s">
        <v>287</v>
      </c>
      <c r="M1271" s="3" t="s">
        <v>343</v>
      </c>
      <c r="N1271" s="3" t="s">
        <v>169</v>
      </c>
      <c r="O1271" s="3" t="s">
        <v>181</v>
      </c>
      <c r="P1271" s="3" t="s">
        <v>150</v>
      </c>
      <c r="Q1271" s="3" t="s">
        <v>76</v>
      </c>
      <c r="R1271" s="3" t="s">
        <v>170</v>
      </c>
      <c r="S1271" s="3" t="s">
        <v>17</v>
      </c>
      <c r="T1271" s="3" t="s">
        <v>17</v>
      </c>
      <c r="U1271" s="3" t="s">
        <v>160</v>
      </c>
      <c r="V1271" s="3" t="s">
        <v>152</v>
      </c>
      <c r="W1271" s="3" t="s">
        <v>11135</v>
      </c>
      <c r="X1271" s="3" t="s">
        <v>160</v>
      </c>
      <c r="Y1271" s="3" t="s">
        <v>337</v>
      </c>
      <c r="Z1271" s="3" t="s">
        <v>194</v>
      </c>
      <c r="AA1271" s="3" t="s">
        <v>176</v>
      </c>
      <c r="AB1271" s="3" t="s">
        <v>202</v>
      </c>
      <c r="AC1271" s="3" t="s">
        <v>208</v>
      </c>
      <c r="AD1271" s="3" t="s">
        <v>15837</v>
      </c>
      <c r="AE1271" s="3" t="s">
        <v>15838</v>
      </c>
      <c r="AF1271" s="3" t="s">
        <v>160</v>
      </c>
      <c r="AG1271" s="3" t="s">
        <v>160</v>
      </c>
      <c r="AH1271" s="3" t="s">
        <v>160</v>
      </c>
      <c r="AI1271" s="3" t="s">
        <v>160</v>
      </c>
      <c r="AJ1271" s="3" t="s">
        <v>17</v>
      </c>
      <c r="AK1271" s="3" t="s">
        <v>17</v>
      </c>
      <c r="AL1271" s="3" t="s">
        <v>15839</v>
      </c>
      <c r="AM1271" s="3" t="s">
        <v>483</v>
      </c>
      <c r="AN1271" s="3" t="s">
        <v>15840</v>
      </c>
      <c r="AO1271" s="3" t="s">
        <v>381</v>
      </c>
      <c r="AP1271" s="4" t="s">
        <v>17</v>
      </c>
    </row>
    <row r="1272" spans="1:42" x14ac:dyDescent="0.25">
      <c r="A1272" s="3" t="s">
        <v>15841</v>
      </c>
      <c r="B1272" s="3" t="s">
        <v>15842</v>
      </c>
      <c r="C1272" s="3" t="s">
        <v>15843</v>
      </c>
      <c r="D1272" s="3" t="s">
        <v>142</v>
      </c>
      <c r="E1272" s="3" t="s">
        <v>17</v>
      </c>
      <c r="F1272" s="3" t="s">
        <v>15844</v>
      </c>
      <c r="G1272" s="3" t="s">
        <v>15845</v>
      </c>
      <c r="H1272" s="3" t="s">
        <v>15846</v>
      </c>
      <c r="I1272" s="3" t="s">
        <v>15847</v>
      </c>
      <c r="J1272" s="3" t="s">
        <v>848</v>
      </c>
      <c r="K1272" s="3" t="s">
        <v>730</v>
      </c>
      <c r="L1272" s="3" t="s">
        <v>208</v>
      </c>
      <c r="M1272" s="3" t="s">
        <v>364</v>
      </c>
      <c r="N1272" s="3" t="s">
        <v>287</v>
      </c>
      <c r="O1272" s="3" t="s">
        <v>181</v>
      </c>
      <c r="P1272" s="3" t="s">
        <v>150</v>
      </c>
      <c r="Q1272" s="3" t="s">
        <v>76</v>
      </c>
      <c r="R1272" s="3" t="s">
        <v>11163</v>
      </c>
      <c r="S1272" s="3" t="s">
        <v>17</v>
      </c>
      <c r="T1272" s="3" t="s">
        <v>17</v>
      </c>
      <c r="U1272" s="3" t="s">
        <v>155</v>
      </c>
      <c r="V1272" s="3" t="s">
        <v>152</v>
      </c>
      <c r="W1272" s="3" t="s">
        <v>5309</v>
      </c>
      <c r="X1272" s="3" t="s">
        <v>5309</v>
      </c>
      <c r="Y1272" s="3" t="s">
        <v>151</v>
      </c>
      <c r="Z1272" s="3" t="s">
        <v>579</v>
      </c>
      <c r="AA1272" s="3" t="s">
        <v>337</v>
      </c>
      <c r="AB1272" s="3" t="s">
        <v>184</v>
      </c>
      <c r="AC1272" s="3" t="s">
        <v>512</v>
      </c>
      <c r="AD1272" s="3" t="s">
        <v>5708</v>
      </c>
      <c r="AE1272" s="3" t="s">
        <v>15848</v>
      </c>
      <c r="AF1272" s="3" t="s">
        <v>160</v>
      </c>
      <c r="AG1272" s="3" t="s">
        <v>160</v>
      </c>
      <c r="AH1272" s="3" t="s">
        <v>160</v>
      </c>
      <c r="AI1272" s="3" t="s">
        <v>160</v>
      </c>
      <c r="AJ1272" s="3" t="s">
        <v>17</v>
      </c>
      <c r="AK1272" s="3" t="s">
        <v>17</v>
      </c>
      <c r="AL1272" s="3" t="s">
        <v>15849</v>
      </c>
      <c r="AM1272" s="3" t="s">
        <v>716</v>
      </c>
      <c r="AN1272" s="3" t="s">
        <v>4301</v>
      </c>
      <c r="AO1272" s="3" t="s">
        <v>212</v>
      </c>
      <c r="AP1272" s="4" t="s">
        <v>17</v>
      </c>
    </row>
    <row r="1273" spans="1:42" x14ac:dyDescent="0.25">
      <c r="A1273" s="3" t="s">
        <v>15850</v>
      </c>
      <c r="B1273" s="3" t="s">
        <v>15851</v>
      </c>
      <c r="C1273" s="3" t="s">
        <v>15852</v>
      </c>
      <c r="D1273" s="3" t="s">
        <v>142</v>
      </c>
      <c r="E1273" s="3" t="s">
        <v>17</v>
      </c>
      <c r="F1273" s="3" t="s">
        <v>15853</v>
      </c>
      <c r="G1273" s="3" t="s">
        <v>15854</v>
      </c>
      <c r="H1273" s="3" t="s">
        <v>15855</v>
      </c>
      <c r="I1273" s="3" t="s">
        <v>811</v>
      </c>
      <c r="J1273" s="3" t="s">
        <v>615</v>
      </c>
      <c r="K1273" s="3" t="s">
        <v>328</v>
      </c>
      <c r="L1273" s="3" t="s">
        <v>6271</v>
      </c>
      <c r="M1273" s="3" t="s">
        <v>179</v>
      </c>
      <c r="N1273" s="3" t="s">
        <v>5520</v>
      </c>
      <c r="O1273" s="3" t="s">
        <v>181</v>
      </c>
      <c r="P1273" s="3" t="s">
        <v>150</v>
      </c>
      <c r="Q1273" s="3" t="s">
        <v>76</v>
      </c>
      <c r="R1273" s="3" t="s">
        <v>15856</v>
      </c>
      <c r="S1273" s="3" t="s">
        <v>17</v>
      </c>
      <c r="T1273" s="3" t="s">
        <v>17</v>
      </c>
      <c r="U1273" s="3" t="s">
        <v>172</v>
      </c>
      <c r="V1273" s="3" t="s">
        <v>152</v>
      </c>
      <c r="W1273" s="3" t="s">
        <v>5612</v>
      </c>
      <c r="X1273" s="3" t="s">
        <v>5612</v>
      </c>
      <c r="Y1273" s="3" t="s">
        <v>195</v>
      </c>
      <c r="Z1273" s="3" t="s">
        <v>185</v>
      </c>
      <c r="AA1273" s="3" t="s">
        <v>184</v>
      </c>
      <c r="AB1273" s="3" t="s">
        <v>336</v>
      </c>
      <c r="AC1273" s="3" t="s">
        <v>4259</v>
      </c>
      <c r="AD1273" s="3" t="s">
        <v>245</v>
      </c>
      <c r="AE1273" s="3" t="s">
        <v>15857</v>
      </c>
      <c r="AF1273" s="3" t="s">
        <v>160</v>
      </c>
      <c r="AG1273" s="3" t="s">
        <v>160</v>
      </c>
      <c r="AH1273" s="3" t="s">
        <v>160</v>
      </c>
      <c r="AI1273" s="3" t="s">
        <v>160</v>
      </c>
      <c r="AJ1273" s="3" t="s">
        <v>17</v>
      </c>
      <c r="AK1273" s="3" t="s">
        <v>17</v>
      </c>
      <c r="AL1273" s="3" t="s">
        <v>15858</v>
      </c>
      <c r="AM1273" s="3" t="s">
        <v>471</v>
      </c>
      <c r="AN1273" s="3" t="s">
        <v>4840</v>
      </c>
      <c r="AO1273" s="3" t="s">
        <v>263</v>
      </c>
      <c r="AP1273" s="4" t="s">
        <v>17</v>
      </c>
    </row>
    <row r="1274" spans="1:42" x14ac:dyDescent="0.25">
      <c r="A1274" s="3" t="s">
        <v>15859</v>
      </c>
      <c r="B1274" s="3" t="s">
        <v>15860</v>
      </c>
      <c r="C1274" s="3" t="s">
        <v>15861</v>
      </c>
      <c r="D1274" s="3" t="s">
        <v>142</v>
      </c>
      <c r="E1274" s="3" t="s">
        <v>17</v>
      </c>
      <c r="F1274" s="3" t="s">
        <v>15862</v>
      </c>
      <c r="G1274" s="3" t="s">
        <v>15863</v>
      </c>
      <c r="H1274" s="3" t="s">
        <v>15864</v>
      </c>
      <c r="I1274" s="3" t="s">
        <v>539</v>
      </c>
      <c r="J1274" s="3" t="s">
        <v>239</v>
      </c>
      <c r="K1274" s="3" t="s">
        <v>296</v>
      </c>
      <c r="L1274" s="3" t="s">
        <v>287</v>
      </c>
      <c r="M1274" s="3" t="s">
        <v>214</v>
      </c>
      <c r="N1274" s="3" t="s">
        <v>146</v>
      </c>
      <c r="O1274" s="3" t="s">
        <v>181</v>
      </c>
      <c r="P1274" s="3" t="s">
        <v>150</v>
      </c>
      <c r="Q1274" s="3" t="s">
        <v>76</v>
      </c>
      <c r="R1274" s="3" t="s">
        <v>15865</v>
      </c>
      <c r="S1274" s="3" t="s">
        <v>17</v>
      </c>
      <c r="T1274" s="3" t="s">
        <v>17</v>
      </c>
      <c r="U1274" s="3" t="s">
        <v>155</v>
      </c>
      <c r="V1274" s="3" t="s">
        <v>152</v>
      </c>
      <c r="W1274" s="3" t="s">
        <v>4168</v>
      </c>
      <c r="X1274" s="3" t="s">
        <v>4168</v>
      </c>
      <c r="Y1274" s="3" t="s">
        <v>430</v>
      </c>
      <c r="Z1274" s="3" t="s">
        <v>161</v>
      </c>
      <c r="AA1274" s="3" t="s">
        <v>250</v>
      </c>
      <c r="AB1274" s="3" t="s">
        <v>155</v>
      </c>
      <c r="AC1274" s="3" t="s">
        <v>261</v>
      </c>
      <c r="AD1274" s="3" t="s">
        <v>15866</v>
      </c>
      <c r="AE1274" s="3" t="s">
        <v>15867</v>
      </c>
      <c r="AF1274" s="3" t="s">
        <v>160</v>
      </c>
      <c r="AG1274" s="3" t="s">
        <v>160</v>
      </c>
      <c r="AH1274" s="3" t="s">
        <v>160</v>
      </c>
      <c r="AI1274" s="3" t="s">
        <v>160</v>
      </c>
      <c r="AJ1274" s="3" t="s">
        <v>17</v>
      </c>
      <c r="AK1274" s="3" t="s">
        <v>17</v>
      </c>
      <c r="AL1274" s="3" t="s">
        <v>9370</v>
      </c>
      <c r="AM1274" s="3" t="s">
        <v>5666</v>
      </c>
      <c r="AN1274" s="3" t="s">
        <v>15868</v>
      </c>
      <c r="AO1274" s="3" t="s">
        <v>15869</v>
      </c>
      <c r="AP1274" s="4" t="s">
        <v>17</v>
      </c>
    </row>
    <row r="1275" spans="1:42" x14ac:dyDescent="0.25">
      <c r="A1275" s="3" t="s">
        <v>15870</v>
      </c>
      <c r="B1275" s="3" t="s">
        <v>15871</v>
      </c>
      <c r="C1275" s="3" t="s">
        <v>15872</v>
      </c>
      <c r="D1275" s="3" t="s">
        <v>142</v>
      </c>
      <c r="E1275" s="3" t="s">
        <v>17</v>
      </c>
      <c r="F1275" s="3" t="s">
        <v>15873</v>
      </c>
      <c r="G1275" s="3" t="s">
        <v>15874</v>
      </c>
      <c r="H1275" s="3" t="s">
        <v>15875</v>
      </c>
      <c r="I1275" s="3" t="s">
        <v>4141</v>
      </c>
      <c r="J1275" s="3" t="s">
        <v>370</v>
      </c>
      <c r="K1275" s="3" t="s">
        <v>785</v>
      </c>
      <c r="L1275" s="3" t="s">
        <v>512</v>
      </c>
      <c r="M1275" s="3" t="s">
        <v>360</v>
      </c>
      <c r="N1275" s="3" t="s">
        <v>285</v>
      </c>
      <c r="O1275" s="3" t="s">
        <v>440</v>
      </c>
      <c r="P1275" s="3" t="s">
        <v>150</v>
      </c>
      <c r="Q1275" s="3" t="s">
        <v>76</v>
      </c>
      <c r="R1275" s="3" t="s">
        <v>15508</v>
      </c>
      <c r="S1275" s="3" t="s">
        <v>17</v>
      </c>
      <c r="T1275" s="3" t="s">
        <v>17</v>
      </c>
      <c r="U1275" s="3" t="s">
        <v>160</v>
      </c>
      <c r="V1275" s="3" t="s">
        <v>152</v>
      </c>
      <c r="W1275" s="3" t="s">
        <v>466</v>
      </c>
      <c r="X1275" s="3" t="s">
        <v>160</v>
      </c>
      <c r="Y1275" s="3" t="s">
        <v>232</v>
      </c>
      <c r="Z1275" s="3" t="s">
        <v>172</v>
      </c>
      <c r="AA1275" s="3" t="s">
        <v>430</v>
      </c>
      <c r="AB1275" s="3" t="s">
        <v>308</v>
      </c>
      <c r="AC1275" s="3" t="s">
        <v>180</v>
      </c>
      <c r="AD1275" s="3" t="s">
        <v>15876</v>
      </c>
      <c r="AE1275" s="3" t="s">
        <v>15877</v>
      </c>
      <c r="AF1275" s="3" t="s">
        <v>160</v>
      </c>
      <c r="AG1275" s="3" t="s">
        <v>160</v>
      </c>
      <c r="AH1275" s="3" t="s">
        <v>160</v>
      </c>
      <c r="AI1275" s="3" t="s">
        <v>160</v>
      </c>
      <c r="AJ1275" s="3" t="s">
        <v>17</v>
      </c>
      <c r="AK1275" s="3" t="s">
        <v>17</v>
      </c>
      <c r="AL1275" s="3" t="s">
        <v>15878</v>
      </c>
      <c r="AM1275" s="3" t="s">
        <v>10311</v>
      </c>
      <c r="AN1275" s="3" t="s">
        <v>15879</v>
      </c>
      <c r="AO1275" s="3" t="s">
        <v>466</v>
      </c>
      <c r="AP1275" s="4" t="s">
        <v>17</v>
      </c>
    </row>
    <row r="1276" spans="1:42" x14ac:dyDescent="0.25">
      <c r="A1276" s="3" t="s">
        <v>15880</v>
      </c>
      <c r="B1276" s="3" t="s">
        <v>15881</v>
      </c>
      <c r="C1276" s="3" t="s">
        <v>15882</v>
      </c>
      <c r="D1276" s="3" t="s">
        <v>142</v>
      </c>
      <c r="E1276" s="3" t="s">
        <v>17</v>
      </c>
      <c r="F1276" s="3" t="s">
        <v>15883</v>
      </c>
      <c r="G1276" s="3" t="s">
        <v>15884</v>
      </c>
      <c r="H1276" s="3" t="s">
        <v>807</v>
      </c>
      <c r="I1276" s="3" t="s">
        <v>160</v>
      </c>
      <c r="J1276" s="3" t="s">
        <v>358</v>
      </c>
      <c r="K1276" s="3" t="s">
        <v>464</v>
      </c>
      <c r="L1276" s="3" t="s">
        <v>9997</v>
      </c>
      <c r="M1276" s="3" t="s">
        <v>214</v>
      </c>
      <c r="N1276" s="3" t="s">
        <v>10235</v>
      </c>
      <c r="O1276" s="3" t="s">
        <v>440</v>
      </c>
      <c r="P1276" s="3" t="s">
        <v>150</v>
      </c>
      <c r="Q1276" s="3" t="s">
        <v>76</v>
      </c>
      <c r="R1276" s="3" t="s">
        <v>255</v>
      </c>
      <c r="S1276" s="3" t="s">
        <v>17</v>
      </c>
      <c r="T1276" s="3" t="s">
        <v>17</v>
      </c>
      <c r="U1276" s="3" t="s">
        <v>76</v>
      </c>
      <c r="V1276" s="3" t="s">
        <v>152</v>
      </c>
      <c r="W1276" s="3" t="s">
        <v>4872</v>
      </c>
      <c r="X1276" s="3" t="s">
        <v>4872</v>
      </c>
      <c r="Y1276" s="3" t="s">
        <v>151</v>
      </c>
      <c r="Z1276" s="3" t="s">
        <v>194</v>
      </c>
      <c r="AA1276" s="3" t="s">
        <v>337</v>
      </c>
      <c r="AB1276" s="3" t="s">
        <v>76</v>
      </c>
      <c r="AC1276" s="3" t="s">
        <v>14830</v>
      </c>
      <c r="AD1276" s="3" t="s">
        <v>15885</v>
      </c>
      <c r="AE1276" s="3" t="s">
        <v>15886</v>
      </c>
      <c r="AF1276" s="3" t="s">
        <v>160</v>
      </c>
      <c r="AG1276" s="3" t="s">
        <v>160</v>
      </c>
      <c r="AH1276" s="3" t="s">
        <v>160</v>
      </c>
      <c r="AI1276" s="3" t="s">
        <v>160</v>
      </c>
      <c r="AJ1276" s="3" t="s">
        <v>17</v>
      </c>
      <c r="AK1276" s="3" t="s">
        <v>17</v>
      </c>
      <c r="AL1276" s="3" t="s">
        <v>15887</v>
      </c>
      <c r="AM1276" s="3" t="s">
        <v>4704</v>
      </c>
      <c r="AN1276" s="3" t="s">
        <v>416</v>
      </c>
      <c r="AO1276" s="3" t="s">
        <v>188</v>
      </c>
      <c r="AP1276" s="4" t="s">
        <v>17</v>
      </c>
    </row>
    <row r="1277" spans="1:42" x14ac:dyDescent="0.25">
      <c r="A1277" s="3" t="s">
        <v>15888</v>
      </c>
      <c r="B1277" s="3" t="s">
        <v>15889</v>
      </c>
      <c r="C1277" s="3" t="s">
        <v>15890</v>
      </c>
      <c r="D1277" s="3" t="s">
        <v>142</v>
      </c>
      <c r="E1277" s="3" t="s">
        <v>17</v>
      </c>
      <c r="F1277" s="3" t="s">
        <v>10691</v>
      </c>
      <c r="G1277" s="3" t="s">
        <v>15891</v>
      </c>
      <c r="H1277" s="3" t="s">
        <v>15892</v>
      </c>
      <c r="I1277" s="3" t="s">
        <v>552</v>
      </c>
      <c r="J1277" s="3" t="s">
        <v>144</v>
      </c>
      <c r="K1277" s="3" t="s">
        <v>598</v>
      </c>
      <c r="L1277" s="3" t="s">
        <v>15893</v>
      </c>
      <c r="M1277" s="3" t="s">
        <v>254</v>
      </c>
      <c r="N1277" s="3" t="s">
        <v>500</v>
      </c>
      <c r="O1277" s="3" t="s">
        <v>282</v>
      </c>
      <c r="P1277" s="3" t="s">
        <v>150</v>
      </c>
      <c r="Q1277" s="3" t="s">
        <v>76</v>
      </c>
      <c r="R1277" s="3" t="s">
        <v>182</v>
      </c>
      <c r="S1277" s="3" t="s">
        <v>17</v>
      </c>
      <c r="T1277" s="3" t="s">
        <v>17</v>
      </c>
      <c r="U1277" s="3" t="s">
        <v>160</v>
      </c>
      <c r="V1277" s="3" t="s">
        <v>152</v>
      </c>
      <c r="W1277" s="3" t="s">
        <v>4942</v>
      </c>
      <c r="X1277" s="3" t="s">
        <v>7117</v>
      </c>
      <c r="Y1277" s="3" t="s">
        <v>155</v>
      </c>
      <c r="Z1277" s="3" t="s">
        <v>160</v>
      </c>
      <c r="AA1277" s="3" t="s">
        <v>172</v>
      </c>
      <c r="AB1277" s="3" t="s">
        <v>156</v>
      </c>
      <c r="AC1277" s="3" t="s">
        <v>14285</v>
      </c>
      <c r="AD1277" s="3" t="s">
        <v>15894</v>
      </c>
      <c r="AE1277" s="3" t="s">
        <v>15895</v>
      </c>
      <c r="AF1277" s="3" t="s">
        <v>160</v>
      </c>
      <c r="AG1277" s="3" t="s">
        <v>160</v>
      </c>
      <c r="AH1277" s="3" t="s">
        <v>160</v>
      </c>
      <c r="AI1277" s="3" t="s">
        <v>160</v>
      </c>
      <c r="AJ1277" s="3" t="s">
        <v>17</v>
      </c>
      <c r="AK1277" s="3" t="s">
        <v>17</v>
      </c>
      <c r="AL1277" s="3" t="s">
        <v>15896</v>
      </c>
      <c r="AM1277" s="3" t="s">
        <v>260</v>
      </c>
      <c r="AN1277" s="3" t="s">
        <v>4116</v>
      </c>
      <c r="AO1277" s="3" t="s">
        <v>263</v>
      </c>
      <c r="AP1277" s="4" t="s">
        <v>17</v>
      </c>
    </row>
    <row r="1278" spans="1:42" x14ac:dyDescent="0.25">
      <c r="A1278" s="3" t="s">
        <v>15897</v>
      </c>
      <c r="B1278" s="3" t="s">
        <v>15898</v>
      </c>
      <c r="C1278" s="3" t="s">
        <v>15899</v>
      </c>
      <c r="D1278" s="3" t="s">
        <v>142</v>
      </c>
      <c r="E1278" s="3" t="s">
        <v>17</v>
      </c>
      <c r="F1278" s="3" t="s">
        <v>15900</v>
      </c>
      <c r="G1278" s="3" t="s">
        <v>15901</v>
      </c>
      <c r="H1278" s="3" t="s">
        <v>5101</v>
      </c>
      <c r="I1278" s="3" t="s">
        <v>191</v>
      </c>
      <c r="J1278" s="3" t="s">
        <v>674</v>
      </c>
      <c r="K1278" s="3" t="s">
        <v>330</v>
      </c>
      <c r="L1278" s="3" t="s">
        <v>10235</v>
      </c>
      <c r="M1278" s="3" t="s">
        <v>214</v>
      </c>
      <c r="N1278" s="3" t="s">
        <v>727</v>
      </c>
      <c r="O1278" s="3" t="s">
        <v>181</v>
      </c>
      <c r="P1278" s="3" t="s">
        <v>150</v>
      </c>
      <c r="Q1278" s="3" t="s">
        <v>76</v>
      </c>
      <c r="R1278" s="3" t="s">
        <v>170</v>
      </c>
      <c r="S1278" s="3" t="s">
        <v>17</v>
      </c>
      <c r="T1278" s="3" t="s">
        <v>17</v>
      </c>
      <c r="U1278" s="3" t="s">
        <v>155</v>
      </c>
      <c r="V1278" s="3" t="s">
        <v>152</v>
      </c>
      <c r="W1278" s="3" t="s">
        <v>4816</v>
      </c>
      <c r="X1278" s="3" t="s">
        <v>4816</v>
      </c>
      <c r="Y1278" s="3" t="s">
        <v>155</v>
      </c>
      <c r="Z1278" s="3" t="s">
        <v>332</v>
      </c>
      <c r="AA1278" s="3" t="s">
        <v>184</v>
      </c>
      <c r="AB1278" s="3" t="s">
        <v>275</v>
      </c>
      <c r="AC1278" s="3" t="s">
        <v>4272</v>
      </c>
      <c r="AD1278" s="3" t="s">
        <v>15902</v>
      </c>
      <c r="AE1278" s="3" t="s">
        <v>15903</v>
      </c>
      <c r="AF1278" s="3" t="s">
        <v>160</v>
      </c>
      <c r="AG1278" s="3" t="s">
        <v>160</v>
      </c>
      <c r="AH1278" s="3" t="s">
        <v>160</v>
      </c>
      <c r="AI1278" s="3" t="s">
        <v>160</v>
      </c>
      <c r="AJ1278" s="3" t="s">
        <v>17</v>
      </c>
      <c r="AK1278" s="3" t="s">
        <v>17</v>
      </c>
      <c r="AL1278" s="3" t="s">
        <v>15904</v>
      </c>
      <c r="AM1278" s="3" t="s">
        <v>683</v>
      </c>
      <c r="AN1278" s="3" t="s">
        <v>4116</v>
      </c>
      <c r="AO1278" s="3" t="s">
        <v>263</v>
      </c>
      <c r="AP1278" s="4" t="s">
        <v>17</v>
      </c>
    </row>
    <row r="1279" spans="1:42" x14ac:dyDescent="0.25">
      <c r="A1279" s="3" t="s">
        <v>15905</v>
      </c>
      <c r="B1279" s="3" t="s">
        <v>15906</v>
      </c>
      <c r="C1279" s="3" t="s">
        <v>15907</v>
      </c>
      <c r="D1279" s="3" t="s">
        <v>142</v>
      </c>
      <c r="E1279" s="3" t="s">
        <v>17</v>
      </c>
      <c r="F1279" s="3" t="s">
        <v>15908</v>
      </c>
      <c r="G1279" s="3" t="s">
        <v>15909</v>
      </c>
      <c r="H1279" s="3" t="s">
        <v>15910</v>
      </c>
      <c r="I1279" s="3" t="s">
        <v>4226</v>
      </c>
      <c r="J1279" s="3" t="s">
        <v>207</v>
      </c>
      <c r="K1279" s="3" t="s">
        <v>741</v>
      </c>
      <c r="L1279" s="3" t="s">
        <v>908</v>
      </c>
      <c r="M1279" s="3" t="s">
        <v>214</v>
      </c>
      <c r="N1279" s="3" t="s">
        <v>854</v>
      </c>
      <c r="O1279" s="3" t="s">
        <v>373</v>
      </c>
      <c r="P1279" s="3" t="s">
        <v>150</v>
      </c>
      <c r="Q1279" s="3" t="s">
        <v>76</v>
      </c>
      <c r="R1279" s="3" t="s">
        <v>170</v>
      </c>
      <c r="S1279" s="3" t="s">
        <v>17</v>
      </c>
      <c r="T1279" s="3" t="s">
        <v>17</v>
      </c>
      <c r="U1279" s="3" t="s">
        <v>155</v>
      </c>
      <c r="V1279" s="3" t="s">
        <v>152</v>
      </c>
      <c r="W1279" s="3" t="s">
        <v>4205</v>
      </c>
      <c r="X1279" s="3" t="s">
        <v>4205</v>
      </c>
      <c r="Y1279" s="3" t="s">
        <v>155</v>
      </c>
      <c r="Z1279" s="3" t="s">
        <v>232</v>
      </c>
      <c r="AA1279" s="3" t="s">
        <v>184</v>
      </c>
      <c r="AB1279" s="3" t="s">
        <v>195</v>
      </c>
      <c r="AC1279" s="3" t="s">
        <v>10788</v>
      </c>
      <c r="AD1279" s="3" t="s">
        <v>245</v>
      </c>
      <c r="AE1279" s="3" t="s">
        <v>15911</v>
      </c>
      <c r="AF1279" s="3" t="s">
        <v>160</v>
      </c>
      <c r="AG1279" s="3" t="s">
        <v>160</v>
      </c>
      <c r="AH1279" s="3" t="s">
        <v>160</v>
      </c>
      <c r="AI1279" s="3" t="s">
        <v>160</v>
      </c>
      <c r="AJ1279" s="3" t="s">
        <v>17</v>
      </c>
      <c r="AK1279" s="3" t="s">
        <v>17</v>
      </c>
      <c r="AL1279" s="3" t="s">
        <v>15912</v>
      </c>
      <c r="AM1279" s="3" t="s">
        <v>174</v>
      </c>
      <c r="AN1279" s="3" t="s">
        <v>10792</v>
      </c>
      <c r="AO1279" s="3" t="s">
        <v>497</v>
      </c>
      <c r="AP1279" s="4" t="s">
        <v>17</v>
      </c>
    </row>
    <row r="1280" spans="1:42" x14ac:dyDescent="0.25">
      <c r="A1280" s="3" t="s">
        <v>15913</v>
      </c>
      <c r="B1280" s="3" t="s">
        <v>15914</v>
      </c>
      <c r="C1280" s="3" t="s">
        <v>15915</v>
      </c>
      <c r="D1280" s="3" t="s">
        <v>142</v>
      </c>
      <c r="E1280" s="3" t="s">
        <v>17</v>
      </c>
      <c r="F1280" s="3" t="s">
        <v>15916</v>
      </c>
      <c r="G1280" s="3" t="s">
        <v>15917</v>
      </c>
      <c r="H1280" s="3" t="s">
        <v>15918</v>
      </c>
      <c r="I1280" s="3" t="s">
        <v>841</v>
      </c>
      <c r="J1280" s="3" t="s">
        <v>207</v>
      </c>
      <c r="K1280" s="3" t="s">
        <v>306</v>
      </c>
      <c r="L1280" s="3" t="s">
        <v>857</v>
      </c>
      <c r="M1280" s="3" t="s">
        <v>5717</v>
      </c>
      <c r="N1280" s="3" t="s">
        <v>12732</v>
      </c>
      <c r="O1280" s="3" t="s">
        <v>149</v>
      </c>
      <c r="P1280" s="3" t="s">
        <v>150</v>
      </c>
      <c r="Q1280" s="3" t="s">
        <v>76</v>
      </c>
      <c r="R1280" s="3" t="s">
        <v>182</v>
      </c>
      <c r="S1280" s="3" t="s">
        <v>17</v>
      </c>
      <c r="T1280" s="3" t="s">
        <v>17</v>
      </c>
      <c r="U1280" s="3" t="s">
        <v>76</v>
      </c>
      <c r="V1280" s="3" t="s">
        <v>152</v>
      </c>
      <c r="W1280" s="3" t="s">
        <v>5191</v>
      </c>
      <c r="X1280" s="3" t="s">
        <v>5191</v>
      </c>
      <c r="Y1280" s="3" t="s">
        <v>172</v>
      </c>
      <c r="Z1280" s="3" t="s">
        <v>337</v>
      </c>
      <c r="AA1280" s="3" t="s">
        <v>151</v>
      </c>
      <c r="AB1280" s="3" t="s">
        <v>332</v>
      </c>
      <c r="AC1280" s="3" t="s">
        <v>15919</v>
      </c>
      <c r="AD1280" s="3" t="s">
        <v>15920</v>
      </c>
      <c r="AE1280" s="3" t="s">
        <v>15921</v>
      </c>
      <c r="AF1280" s="3" t="s">
        <v>160</v>
      </c>
      <c r="AG1280" s="3" t="s">
        <v>160</v>
      </c>
      <c r="AH1280" s="3" t="s">
        <v>160</v>
      </c>
      <c r="AI1280" s="3" t="s">
        <v>160</v>
      </c>
      <c r="AJ1280" s="3" t="s">
        <v>17</v>
      </c>
      <c r="AK1280" s="3" t="s">
        <v>17</v>
      </c>
      <c r="AL1280" s="3" t="s">
        <v>15922</v>
      </c>
      <c r="AM1280" s="3" t="s">
        <v>684</v>
      </c>
      <c r="AN1280" s="3" t="s">
        <v>15923</v>
      </c>
      <c r="AO1280" s="3" t="s">
        <v>353</v>
      </c>
      <c r="AP1280" s="4" t="s">
        <v>17</v>
      </c>
    </row>
    <row r="1281" spans="1:42" x14ac:dyDescent="0.25">
      <c r="A1281" s="3" t="s">
        <v>15924</v>
      </c>
      <c r="B1281" s="3" t="s">
        <v>15925</v>
      </c>
      <c r="C1281" s="3" t="s">
        <v>15926</v>
      </c>
      <c r="D1281" s="3" t="s">
        <v>142</v>
      </c>
      <c r="E1281" s="3" t="s">
        <v>17</v>
      </c>
      <c r="F1281" s="3" t="s">
        <v>15927</v>
      </c>
      <c r="G1281" s="3" t="s">
        <v>15928</v>
      </c>
      <c r="H1281" s="3" t="s">
        <v>15929</v>
      </c>
      <c r="I1281" s="3" t="s">
        <v>513</v>
      </c>
      <c r="J1281" s="3" t="s">
        <v>5157</v>
      </c>
      <c r="K1281" s="3" t="s">
        <v>501</v>
      </c>
      <c r="L1281" s="3" t="s">
        <v>528</v>
      </c>
      <c r="M1281" s="3" t="s">
        <v>4165</v>
      </c>
      <c r="N1281" s="3" t="s">
        <v>15930</v>
      </c>
      <c r="O1281" s="3" t="s">
        <v>429</v>
      </c>
      <c r="P1281" s="3" t="s">
        <v>150</v>
      </c>
      <c r="Q1281" s="3" t="s">
        <v>76</v>
      </c>
      <c r="R1281" s="3" t="s">
        <v>170</v>
      </c>
      <c r="S1281" s="3" t="s">
        <v>17</v>
      </c>
      <c r="T1281" s="3" t="s">
        <v>17</v>
      </c>
      <c r="U1281" s="3" t="s">
        <v>155</v>
      </c>
      <c r="V1281" s="3" t="s">
        <v>152</v>
      </c>
      <c r="W1281" s="3" t="s">
        <v>4985</v>
      </c>
      <c r="X1281" s="3" t="s">
        <v>160</v>
      </c>
      <c r="Y1281" s="3" t="s">
        <v>76</v>
      </c>
      <c r="Z1281" s="3" t="s">
        <v>205</v>
      </c>
      <c r="AA1281" s="3" t="s">
        <v>151</v>
      </c>
      <c r="AB1281" s="3" t="s">
        <v>160</v>
      </c>
      <c r="AC1281" s="3" t="s">
        <v>15931</v>
      </c>
      <c r="AD1281" s="3" t="s">
        <v>15932</v>
      </c>
      <c r="AE1281" s="3" t="s">
        <v>15933</v>
      </c>
      <c r="AF1281" s="3" t="s">
        <v>160</v>
      </c>
      <c r="AG1281" s="3" t="s">
        <v>160</v>
      </c>
      <c r="AH1281" s="3" t="s">
        <v>160</v>
      </c>
      <c r="AI1281" s="3" t="s">
        <v>160</v>
      </c>
      <c r="AJ1281" s="3" t="s">
        <v>17</v>
      </c>
      <c r="AK1281" s="3" t="s">
        <v>17</v>
      </c>
      <c r="AL1281" s="3" t="s">
        <v>15934</v>
      </c>
      <c r="AM1281" s="3" t="s">
        <v>684</v>
      </c>
      <c r="AN1281" s="3" t="s">
        <v>12136</v>
      </c>
      <c r="AO1281" s="3" t="s">
        <v>405</v>
      </c>
      <c r="AP1281" s="4" t="s">
        <v>17</v>
      </c>
    </row>
    <row r="1282" spans="1:42" x14ac:dyDescent="0.25">
      <c r="A1282" s="3" t="s">
        <v>15935</v>
      </c>
      <c r="B1282" s="3" t="s">
        <v>15936</v>
      </c>
      <c r="C1282" s="3" t="s">
        <v>15937</v>
      </c>
      <c r="D1282" s="3" t="s">
        <v>142</v>
      </c>
      <c r="E1282" s="3" t="s">
        <v>17</v>
      </c>
      <c r="F1282" s="3" t="s">
        <v>15938</v>
      </c>
      <c r="G1282" s="3" t="s">
        <v>15939</v>
      </c>
      <c r="H1282" s="3" t="s">
        <v>15940</v>
      </c>
      <c r="I1282" s="3" t="s">
        <v>4261</v>
      </c>
      <c r="J1282" s="3" t="s">
        <v>4302</v>
      </c>
      <c r="K1282" s="3" t="s">
        <v>395</v>
      </c>
      <c r="L1282" s="3" t="s">
        <v>15941</v>
      </c>
      <c r="M1282" s="3" t="s">
        <v>5948</v>
      </c>
      <c r="N1282" s="3" t="s">
        <v>709</v>
      </c>
      <c r="O1282" s="3" t="s">
        <v>429</v>
      </c>
      <c r="P1282" s="3" t="s">
        <v>150</v>
      </c>
      <c r="Q1282" s="3" t="s">
        <v>76</v>
      </c>
      <c r="R1282" s="3" t="s">
        <v>13148</v>
      </c>
      <c r="S1282" s="3" t="s">
        <v>17</v>
      </c>
      <c r="T1282" s="3" t="s">
        <v>17</v>
      </c>
      <c r="U1282" s="3" t="s">
        <v>172</v>
      </c>
      <c r="V1282" s="3" t="s">
        <v>152</v>
      </c>
      <c r="W1282" s="3" t="s">
        <v>160</v>
      </c>
      <c r="X1282" s="3" t="s">
        <v>160</v>
      </c>
      <c r="Y1282" s="3" t="s">
        <v>160</v>
      </c>
      <c r="Z1282" s="3" t="s">
        <v>160</v>
      </c>
      <c r="AA1282" s="3" t="s">
        <v>160</v>
      </c>
      <c r="AB1282" s="3" t="s">
        <v>160</v>
      </c>
      <c r="AC1282" s="3" t="s">
        <v>6363</v>
      </c>
      <c r="AD1282" s="3" t="s">
        <v>15942</v>
      </c>
      <c r="AE1282" s="3" t="s">
        <v>15943</v>
      </c>
      <c r="AF1282" s="3" t="s">
        <v>160</v>
      </c>
      <c r="AG1282" s="3" t="s">
        <v>160</v>
      </c>
      <c r="AH1282" s="3" t="s">
        <v>160</v>
      </c>
      <c r="AI1282" s="3" t="s">
        <v>160</v>
      </c>
      <c r="AJ1282" s="3" t="s">
        <v>17</v>
      </c>
      <c r="AK1282" s="3" t="s">
        <v>17</v>
      </c>
      <c r="AL1282" s="3" t="s">
        <v>15944</v>
      </c>
      <c r="AM1282" s="3" t="s">
        <v>4714</v>
      </c>
      <c r="AN1282" s="3" t="s">
        <v>743</v>
      </c>
      <c r="AO1282" s="3" t="s">
        <v>188</v>
      </c>
      <c r="AP1282" s="4" t="s">
        <v>17</v>
      </c>
    </row>
    <row r="1283" spans="1:42" x14ac:dyDescent="0.25">
      <c r="A1283" s="3" t="s">
        <v>15945</v>
      </c>
      <c r="B1283" s="3" t="s">
        <v>15946</v>
      </c>
      <c r="C1283" s="3" t="s">
        <v>15947</v>
      </c>
      <c r="D1283" s="3" t="s">
        <v>142</v>
      </c>
      <c r="E1283" s="3" t="s">
        <v>17</v>
      </c>
      <c r="F1283" s="3" t="s">
        <v>15948</v>
      </c>
      <c r="G1283" s="3" t="s">
        <v>15949</v>
      </c>
      <c r="H1283" s="3" t="s">
        <v>15950</v>
      </c>
      <c r="I1283" s="3" t="s">
        <v>5007</v>
      </c>
      <c r="J1283" s="3" t="s">
        <v>319</v>
      </c>
      <c r="K1283" s="3" t="s">
        <v>617</v>
      </c>
      <c r="L1283" s="3" t="s">
        <v>15951</v>
      </c>
      <c r="M1283" s="3" t="s">
        <v>5717</v>
      </c>
      <c r="N1283" s="3" t="s">
        <v>5844</v>
      </c>
      <c r="O1283" s="3" t="s">
        <v>923</v>
      </c>
      <c r="P1283" s="3" t="s">
        <v>150</v>
      </c>
      <c r="Q1283" s="3" t="s">
        <v>76</v>
      </c>
      <c r="R1283" s="3" t="s">
        <v>255</v>
      </c>
      <c r="S1283" s="3" t="s">
        <v>17</v>
      </c>
      <c r="T1283" s="3" t="s">
        <v>17</v>
      </c>
      <c r="U1283" s="3" t="s">
        <v>76</v>
      </c>
      <c r="V1283" s="3" t="s">
        <v>152</v>
      </c>
      <c r="W1283" s="3" t="s">
        <v>5612</v>
      </c>
      <c r="X1283" s="3" t="s">
        <v>5612</v>
      </c>
      <c r="Y1283" s="3" t="s">
        <v>172</v>
      </c>
      <c r="Z1283" s="3" t="s">
        <v>157</v>
      </c>
      <c r="AA1283" s="3" t="s">
        <v>184</v>
      </c>
      <c r="AB1283" s="3" t="s">
        <v>275</v>
      </c>
      <c r="AC1283" s="3" t="s">
        <v>5718</v>
      </c>
      <c r="AD1283" s="3" t="s">
        <v>15952</v>
      </c>
      <c r="AE1283" s="3" t="s">
        <v>15953</v>
      </c>
      <c r="AF1283" s="3" t="s">
        <v>160</v>
      </c>
      <c r="AG1283" s="3" t="s">
        <v>160</v>
      </c>
      <c r="AH1283" s="3" t="s">
        <v>160</v>
      </c>
      <c r="AI1283" s="3" t="s">
        <v>160</v>
      </c>
      <c r="AJ1283" s="3" t="s">
        <v>17</v>
      </c>
      <c r="AK1283" s="3" t="s">
        <v>17</v>
      </c>
      <c r="AL1283" s="3" t="s">
        <v>15954</v>
      </c>
      <c r="AM1283" s="3" t="s">
        <v>15955</v>
      </c>
      <c r="AN1283" s="3" t="s">
        <v>4737</v>
      </c>
      <c r="AO1283" s="3" t="s">
        <v>381</v>
      </c>
      <c r="AP1283" s="4" t="s">
        <v>17</v>
      </c>
    </row>
    <row r="1284" spans="1:42" x14ac:dyDescent="0.25">
      <c r="A1284" s="3" t="s">
        <v>15956</v>
      </c>
      <c r="B1284" s="3" t="s">
        <v>15957</v>
      </c>
      <c r="C1284" s="3" t="s">
        <v>15958</v>
      </c>
      <c r="D1284" s="3" t="s">
        <v>142</v>
      </c>
      <c r="E1284" s="3" t="s">
        <v>17</v>
      </c>
      <c r="F1284" s="3" t="s">
        <v>15959</v>
      </c>
      <c r="G1284" s="3" t="s">
        <v>15960</v>
      </c>
      <c r="H1284" s="3" t="s">
        <v>15961</v>
      </c>
      <c r="I1284" s="3" t="s">
        <v>4226</v>
      </c>
      <c r="J1284" s="3" t="s">
        <v>190</v>
      </c>
      <c r="K1284" s="3" t="s">
        <v>199</v>
      </c>
      <c r="L1284" s="3" t="s">
        <v>5769</v>
      </c>
      <c r="M1284" s="3" t="s">
        <v>6284</v>
      </c>
      <c r="N1284" s="3" t="s">
        <v>4195</v>
      </c>
      <c r="O1284" s="3" t="s">
        <v>440</v>
      </c>
      <c r="P1284" s="3" t="s">
        <v>150</v>
      </c>
      <c r="Q1284" s="3" t="s">
        <v>76</v>
      </c>
      <c r="R1284" s="3" t="s">
        <v>182</v>
      </c>
      <c r="S1284" s="3" t="s">
        <v>17</v>
      </c>
      <c r="T1284" s="3" t="s">
        <v>17</v>
      </c>
      <c r="U1284" s="3" t="s">
        <v>76</v>
      </c>
      <c r="V1284" s="3" t="s">
        <v>152</v>
      </c>
      <c r="W1284" s="3" t="s">
        <v>9317</v>
      </c>
      <c r="X1284" s="3" t="s">
        <v>9317</v>
      </c>
      <c r="Y1284" s="3" t="s">
        <v>195</v>
      </c>
      <c r="Z1284" s="3" t="s">
        <v>160</v>
      </c>
      <c r="AA1284" s="3" t="s">
        <v>195</v>
      </c>
      <c r="AB1284" s="3" t="s">
        <v>157</v>
      </c>
      <c r="AC1284" s="3" t="s">
        <v>15962</v>
      </c>
      <c r="AD1284" s="3" t="s">
        <v>15963</v>
      </c>
      <c r="AE1284" s="3" t="s">
        <v>15964</v>
      </c>
      <c r="AF1284" s="3" t="s">
        <v>160</v>
      </c>
      <c r="AG1284" s="3" t="s">
        <v>160</v>
      </c>
      <c r="AH1284" s="3" t="s">
        <v>160</v>
      </c>
      <c r="AI1284" s="3" t="s">
        <v>160</v>
      </c>
      <c r="AJ1284" s="3" t="s">
        <v>17</v>
      </c>
      <c r="AK1284" s="3" t="s">
        <v>17</v>
      </c>
      <c r="AL1284" s="3" t="s">
        <v>15965</v>
      </c>
      <c r="AM1284" s="3" t="s">
        <v>6531</v>
      </c>
      <c r="AN1284" s="3" t="s">
        <v>15966</v>
      </c>
      <c r="AO1284" s="3" t="s">
        <v>339</v>
      </c>
      <c r="AP1284" s="4" t="s">
        <v>17</v>
      </c>
    </row>
    <row r="1285" spans="1:42" x14ac:dyDescent="0.25">
      <c r="A1285" s="3" t="s">
        <v>15967</v>
      </c>
      <c r="B1285" s="3" t="s">
        <v>15968</v>
      </c>
      <c r="C1285" s="3" t="s">
        <v>15969</v>
      </c>
      <c r="D1285" s="3" t="s">
        <v>142</v>
      </c>
      <c r="E1285" s="3" t="s">
        <v>17</v>
      </c>
      <c r="F1285" s="3" t="s">
        <v>15970</v>
      </c>
      <c r="G1285" s="3" t="s">
        <v>15971</v>
      </c>
      <c r="H1285" s="3" t="s">
        <v>15972</v>
      </c>
      <c r="I1285" s="3" t="s">
        <v>7778</v>
      </c>
      <c r="J1285" s="3" t="s">
        <v>5157</v>
      </c>
      <c r="K1285" s="3" t="s">
        <v>199</v>
      </c>
      <c r="L1285" s="3" t="s">
        <v>374</v>
      </c>
      <c r="M1285" s="3" t="s">
        <v>179</v>
      </c>
      <c r="N1285" s="3" t="s">
        <v>15055</v>
      </c>
      <c r="O1285" s="3" t="s">
        <v>861</v>
      </c>
      <c r="P1285" s="3" t="s">
        <v>150</v>
      </c>
      <c r="Q1285" s="3" t="s">
        <v>76</v>
      </c>
      <c r="R1285" s="3" t="s">
        <v>182</v>
      </c>
      <c r="S1285" s="3" t="s">
        <v>17</v>
      </c>
      <c r="T1285" s="3" t="s">
        <v>17</v>
      </c>
      <c r="U1285" s="3" t="s">
        <v>155</v>
      </c>
      <c r="V1285" s="3" t="s">
        <v>152</v>
      </c>
      <c r="W1285" s="3" t="s">
        <v>5742</v>
      </c>
      <c r="X1285" s="3" t="s">
        <v>160</v>
      </c>
      <c r="Y1285" s="3" t="s">
        <v>172</v>
      </c>
      <c r="Z1285" s="3" t="s">
        <v>202</v>
      </c>
      <c r="AA1285" s="3" t="s">
        <v>184</v>
      </c>
      <c r="AB1285" s="3" t="s">
        <v>430</v>
      </c>
      <c r="AC1285" s="3" t="s">
        <v>17</v>
      </c>
      <c r="AD1285" s="3" t="s">
        <v>15973</v>
      </c>
      <c r="AE1285" s="3" t="s">
        <v>15974</v>
      </c>
      <c r="AF1285" s="3" t="s">
        <v>160</v>
      </c>
      <c r="AG1285" s="3" t="s">
        <v>160</v>
      </c>
      <c r="AH1285" s="3" t="s">
        <v>160</v>
      </c>
      <c r="AI1285" s="3" t="s">
        <v>160</v>
      </c>
      <c r="AJ1285" s="3" t="s">
        <v>17</v>
      </c>
      <c r="AK1285" s="3" t="s">
        <v>17</v>
      </c>
      <c r="AL1285" s="3" t="s">
        <v>15975</v>
      </c>
      <c r="AM1285" s="3" t="s">
        <v>397</v>
      </c>
      <c r="AN1285" s="3" t="s">
        <v>4116</v>
      </c>
      <c r="AO1285" s="3" t="s">
        <v>263</v>
      </c>
      <c r="AP1285" s="4" t="s">
        <v>17</v>
      </c>
    </row>
    <row r="1286" spans="1:42" x14ac:dyDescent="0.25">
      <c r="A1286" s="3" t="s">
        <v>15976</v>
      </c>
      <c r="B1286" s="3" t="s">
        <v>15977</v>
      </c>
      <c r="C1286" s="3" t="s">
        <v>15978</v>
      </c>
      <c r="D1286" s="3" t="s">
        <v>142</v>
      </c>
      <c r="E1286" s="3" t="s">
        <v>17</v>
      </c>
      <c r="F1286" s="3" t="s">
        <v>15979</v>
      </c>
      <c r="G1286" s="3" t="s">
        <v>15980</v>
      </c>
      <c r="H1286" s="3" t="s">
        <v>15981</v>
      </c>
      <c r="I1286" s="3" t="s">
        <v>76</v>
      </c>
      <c r="J1286" s="3" t="s">
        <v>588</v>
      </c>
      <c r="K1286" s="3" t="s">
        <v>315</v>
      </c>
      <c r="L1286" s="3" t="s">
        <v>4384</v>
      </c>
      <c r="M1286" s="3" t="s">
        <v>12131</v>
      </c>
      <c r="N1286" s="3" t="s">
        <v>756</v>
      </c>
      <c r="O1286" s="3" t="s">
        <v>542</v>
      </c>
      <c r="P1286" s="3" t="s">
        <v>150</v>
      </c>
      <c r="Q1286" s="3" t="s">
        <v>76</v>
      </c>
      <c r="R1286" s="3" t="s">
        <v>182</v>
      </c>
      <c r="S1286" s="3" t="s">
        <v>17</v>
      </c>
      <c r="T1286" s="3" t="s">
        <v>17</v>
      </c>
      <c r="U1286" s="3" t="s">
        <v>172</v>
      </c>
      <c r="V1286" s="3" t="s">
        <v>152</v>
      </c>
      <c r="W1286" s="3" t="s">
        <v>355</v>
      </c>
      <c r="X1286" s="3" t="s">
        <v>355</v>
      </c>
      <c r="Y1286" s="3" t="s">
        <v>272</v>
      </c>
      <c r="Z1286" s="3" t="s">
        <v>160</v>
      </c>
      <c r="AA1286" s="3" t="s">
        <v>272</v>
      </c>
      <c r="AB1286" s="3" t="s">
        <v>157</v>
      </c>
      <c r="AC1286" s="3" t="s">
        <v>4136</v>
      </c>
      <c r="AD1286" s="3" t="s">
        <v>15982</v>
      </c>
      <c r="AE1286" s="3" t="s">
        <v>15983</v>
      </c>
      <c r="AF1286" s="3" t="s">
        <v>160</v>
      </c>
      <c r="AG1286" s="3" t="s">
        <v>160</v>
      </c>
      <c r="AH1286" s="3" t="s">
        <v>160</v>
      </c>
      <c r="AI1286" s="3" t="s">
        <v>160</v>
      </c>
      <c r="AJ1286" s="3" t="s">
        <v>17</v>
      </c>
      <c r="AK1286" s="3" t="s">
        <v>17</v>
      </c>
      <c r="AL1286" s="3" t="s">
        <v>15984</v>
      </c>
      <c r="AM1286" s="3" t="s">
        <v>228</v>
      </c>
      <c r="AN1286" s="3" t="s">
        <v>13323</v>
      </c>
      <c r="AO1286" s="3" t="s">
        <v>631</v>
      </c>
      <c r="AP1286" s="4" t="s">
        <v>17</v>
      </c>
    </row>
    <row r="1287" spans="1:42" x14ac:dyDescent="0.25">
      <c r="A1287" s="3" t="s">
        <v>15985</v>
      </c>
      <c r="B1287" s="3" t="s">
        <v>15986</v>
      </c>
      <c r="C1287" s="3" t="s">
        <v>15987</v>
      </c>
      <c r="D1287" s="3" t="s">
        <v>142</v>
      </c>
      <c r="E1287" s="3" t="s">
        <v>17</v>
      </c>
      <c r="F1287" s="3" t="s">
        <v>15988</v>
      </c>
      <c r="G1287" s="3" t="s">
        <v>15989</v>
      </c>
      <c r="H1287" s="3" t="s">
        <v>15990</v>
      </c>
      <c r="I1287" s="3" t="s">
        <v>337</v>
      </c>
      <c r="J1287" s="3" t="s">
        <v>6270</v>
      </c>
      <c r="K1287" s="3" t="s">
        <v>675</v>
      </c>
      <c r="L1287" s="3" t="s">
        <v>14252</v>
      </c>
      <c r="M1287" s="3" t="s">
        <v>688</v>
      </c>
      <c r="N1287" s="3" t="s">
        <v>714</v>
      </c>
      <c r="O1287" s="3" t="s">
        <v>861</v>
      </c>
      <c r="P1287" s="3" t="s">
        <v>150</v>
      </c>
      <c r="Q1287" s="3" t="s">
        <v>76</v>
      </c>
      <c r="R1287" s="3" t="s">
        <v>7116</v>
      </c>
      <c r="S1287" s="3" t="s">
        <v>17</v>
      </c>
      <c r="T1287" s="3" t="s">
        <v>17</v>
      </c>
      <c r="U1287" s="3" t="s">
        <v>160</v>
      </c>
      <c r="V1287" s="3" t="s">
        <v>152</v>
      </c>
      <c r="W1287" s="3" t="s">
        <v>4722</v>
      </c>
      <c r="X1287" s="3" t="s">
        <v>160</v>
      </c>
      <c r="Y1287" s="3" t="s">
        <v>76</v>
      </c>
      <c r="Z1287" s="3" t="s">
        <v>523</v>
      </c>
      <c r="AA1287" s="3" t="s">
        <v>172</v>
      </c>
      <c r="AB1287" s="3" t="s">
        <v>332</v>
      </c>
      <c r="AC1287" s="3" t="s">
        <v>8485</v>
      </c>
      <c r="AD1287" s="3" t="s">
        <v>15991</v>
      </c>
      <c r="AE1287" s="3" t="s">
        <v>15992</v>
      </c>
      <c r="AF1287" s="3" t="s">
        <v>160</v>
      </c>
      <c r="AG1287" s="3" t="s">
        <v>160</v>
      </c>
      <c r="AH1287" s="3" t="s">
        <v>160</v>
      </c>
      <c r="AI1287" s="3" t="s">
        <v>160</v>
      </c>
      <c r="AJ1287" s="3" t="s">
        <v>17</v>
      </c>
      <c r="AK1287" s="3" t="s">
        <v>17</v>
      </c>
      <c r="AL1287" s="3" t="s">
        <v>15993</v>
      </c>
      <c r="AM1287" s="3" t="s">
        <v>884</v>
      </c>
      <c r="AN1287" s="3" t="s">
        <v>211</v>
      </c>
      <c r="AO1287" s="3" t="s">
        <v>212</v>
      </c>
      <c r="AP1287" s="4" t="s">
        <v>17</v>
      </c>
    </row>
    <row r="1288" spans="1:42" x14ac:dyDescent="0.25">
      <c r="A1288" s="3" t="s">
        <v>15994</v>
      </c>
      <c r="B1288" s="3" t="s">
        <v>15995</v>
      </c>
      <c r="C1288" s="3" t="s">
        <v>15996</v>
      </c>
      <c r="D1288" s="3" t="s">
        <v>142</v>
      </c>
      <c r="E1288" s="3" t="s">
        <v>17</v>
      </c>
      <c r="F1288" s="3" t="s">
        <v>15997</v>
      </c>
      <c r="G1288" s="3" t="s">
        <v>15998</v>
      </c>
      <c r="H1288" s="3" t="s">
        <v>15999</v>
      </c>
      <c r="I1288" s="3" t="s">
        <v>240</v>
      </c>
      <c r="J1288" s="3" t="s">
        <v>4729</v>
      </c>
      <c r="K1288" s="3" t="s">
        <v>198</v>
      </c>
      <c r="L1288" s="3" t="s">
        <v>16000</v>
      </c>
      <c r="M1288" s="3" t="s">
        <v>395</v>
      </c>
      <c r="N1288" s="3" t="s">
        <v>495</v>
      </c>
      <c r="O1288" s="3" t="s">
        <v>149</v>
      </c>
      <c r="P1288" s="3" t="s">
        <v>150</v>
      </c>
      <c r="Q1288" s="3" t="s">
        <v>76</v>
      </c>
      <c r="R1288" s="3" t="s">
        <v>16001</v>
      </c>
      <c r="S1288" s="3" t="s">
        <v>17</v>
      </c>
      <c r="T1288" s="3" t="s">
        <v>17</v>
      </c>
      <c r="U1288" s="3" t="s">
        <v>155</v>
      </c>
      <c r="V1288" s="3" t="s">
        <v>152</v>
      </c>
      <c r="W1288" s="3" t="s">
        <v>5287</v>
      </c>
      <c r="X1288" s="3" t="s">
        <v>12006</v>
      </c>
      <c r="Y1288" s="3" t="s">
        <v>76</v>
      </c>
      <c r="Z1288" s="3" t="s">
        <v>275</v>
      </c>
      <c r="AA1288" s="3" t="s">
        <v>195</v>
      </c>
      <c r="AB1288" s="3" t="s">
        <v>160</v>
      </c>
      <c r="AC1288" s="3" t="s">
        <v>16002</v>
      </c>
      <c r="AD1288" s="3" t="s">
        <v>16003</v>
      </c>
      <c r="AE1288" s="3" t="s">
        <v>16004</v>
      </c>
      <c r="AF1288" s="3" t="s">
        <v>160</v>
      </c>
      <c r="AG1288" s="3" t="s">
        <v>160</v>
      </c>
      <c r="AH1288" s="3" t="s">
        <v>160</v>
      </c>
      <c r="AI1288" s="3" t="s">
        <v>160</v>
      </c>
      <c r="AJ1288" s="3" t="s">
        <v>17</v>
      </c>
      <c r="AK1288" s="3" t="s">
        <v>17</v>
      </c>
      <c r="AL1288" s="3" t="s">
        <v>16005</v>
      </c>
      <c r="AM1288" s="3" t="s">
        <v>4310</v>
      </c>
      <c r="AN1288" s="3" t="s">
        <v>646</v>
      </c>
      <c r="AO1288" s="3" t="s">
        <v>468</v>
      </c>
      <c r="AP1288" s="4" t="s">
        <v>17</v>
      </c>
    </row>
    <row r="1289" spans="1:42" x14ac:dyDescent="0.25">
      <c r="A1289" s="3" t="s">
        <v>16006</v>
      </c>
      <c r="B1289" s="3" t="s">
        <v>16007</v>
      </c>
      <c r="C1289" s="3" t="s">
        <v>16008</v>
      </c>
      <c r="D1289" s="3" t="s">
        <v>142</v>
      </c>
      <c r="E1289" s="3" t="s">
        <v>17</v>
      </c>
      <c r="F1289" s="3" t="s">
        <v>16009</v>
      </c>
      <c r="G1289" s="3" t="s">
        <v>16010</v>
      </c>
      <c r="H1289" s="3" t="s">
        <v>16011</v>
      </c>
      <c r="I1289" s="3" t="s">
        <v>160</v>
      </c>
      <c r="J1289" s="3" t="s">
        <v>16012</v>
      </c>
      <c r="K1289" s="3" t="s">
        <v>355</v>
      </c>
      <c r="L1289" s="3" t="s">
        <v>16013</v>
      </c>
      <c r="M1289" s="3" t="s">
        <v>388</v>
      </c>
      <c r="N1289" s="3" t="s">
        <v>16014</v>
      </c>
      <c r="O1289" s="3" t="s">
        <v>282</v>
      </c>
      <c r="P1289" s="3" t="s">
        <v>150</v>
      </c>
      <c r="Q1289" s="3" t="s">
        <v>76</v>
      </c>
      <c r="R1289" s="3" t="s">
        <v>182</v>
      </c>
      <c r="S1289" s="3" t="s">
        <v>17</v>
      </c>
      <c r="T1289" s="3" t="s">
        <v>17</v>
      </c>
      <c r="U1289" s="3" t="s">
        <v>76</v>
      </c>
      <c r="V1289" s="3" t="s">
        <v>152</v>
      </c>
      <c r="W1289" s="3" t="s">
        <v>16015</v>
      </c>
      <c r="X1289" s="3" t="s">
        <v>160</v>
      </c>
      <c r="Y1289" s="3" t="s">
        <v>155</v>
      </c>
      <c r="Z1289" s="3" t="s">
        <v>194</v>
      </c>
      <c r="AA1289" s="3" t="s">
        <v>195</v>
      </c>
      <c r="AB1289" s="3" t="s">
        <v>202</v>
      </c>
      <c r="AC1289" s="3" t="s">
        <v>16016</v>
      </c>
      <c r="AD1289" s="3" t="s">
        <v>16017</v>
      </c>
      <c r="AE1289" s="3" t="s">
        <v>16018</v>
      </c>
      <c r="AF1289" s="3" t="s">
        <v>160</v>
      </c>
      <c r="AG1289" s="3" t="s">
        <v>160</v>
      </c>
      <c r="AH1289" s="3" t="s">
        <v>160</v>
      </c>
      <c r="AI1289" s="3" t="s">
        <v>160</v>
      </c>
      <c r="AJ1289" s="3" t="s">
        <v>17</v>
      </c>
      <c r="AK1289" s="3" t="s">
        <v>17</v>
      </c>
      <c r="AL1289" s="3" t="s">
        <v>16019</v>
      </c>
      <c r="AM1289" s="3" t="s">
        <v>314</v>
      </c>
      <c r="AN1289" s="3" t="s">
        <v>659</v>
      </c>
      <c r="AO1289" s="3" t="s">
        <v>468</v>
      </c>
      <c r="AP1289" s="4" t="s">
        <v>17</v>
      </c>
    </row>
    <row r="1290" spans="1:42" x14ac:dyDescent="0.25">
      <c r="A1290" s="3" t="s">
        <v>16020</v>
      </c>
      <c r="B1290" s="3" t="s">
        <v>16021</v>
      </c>
      <c r="C1290" s="3" t="s">
        <v>16022</v>
      </c>
      <c r="D1290" s="3" t="s">
        <v>142</v>
      </c>
      <c r="E1290" s="3" t="s">
        <v>17</v>
      </c>
      <c r="F1290" s="3" t="s">
        <v>16023</v>
      </c>
      <c r="G1290" s="3" t="s">
        <v>16024</v>
      </c>
      <c r="H1290" s="3" t="s">
        <v>16025</v>
      </c>
      <c r="I1290" s="3" t="s">
        <v>677</v>
      </c>
      <c r="J1290" s="3" t="s">
        <v>16026</v>
      </c>
      <c r="K1290" s="3" t="s">
        <v>393</v>
      </c>
      <c r="L1290" s="3" t="s">
        <v>16027</v>
      </c>
      <c r="M1290" s="3" t="s">
        <v>323</v>
      </c>
      <c r="N1290" s="3" t="s">
        <v>4259</v>
      </c>
      <c r="O1290" s="3" t="s">
        <v>440</v>
      </c>
      <c r="P1290" s="3" t="s">
        <v>150</v>
      </c>
      <c r="Q1290" s="3" t="s">
        <v>76</v>
      </c>
      <c r="R1290" s="3" t="s">
        <v>16028</v>
      </c>
      <c r="S1290" s="3" t="s">
        <v>17</v>
      </c>
      <c r="T1290" s="3" t="s">
        <v>17</v>
      </c>
      <c r="U1290" s="3" t="s">
        <v>151</v>
      </c>
      <c r="V1290" s="3" t="s">
        <v>152</v>
      </c>
      <c r="W1290" s="3" t="s">
        <v>4930</v>
      </c>
      <c r="X1290" s="3" t="s">
        <v>160</v>
      </c>
      <c r="Y1290" s="3" t="s">
        <v>160</v>
      </c>
      <c r="Z1290" s="3" t="s">
        <v>194</v>
      </c>
      <c r="AA1290" s="3" t="s">
        <v>155</v>
      </c>
      <c r="AB1290" s="3" t="s">
        <v>160</v>
      </c>
      <c r="AC1290" s="3" t="s">
        <v>16029</v>
      </c>
      <c r="AD1290" s="3" t="s">
        <v>220</v>
      </c>
      <c r="AE1290" s="3" t="s">
        <v>16030</v>
      </c>
      <c r="AF1290" s="3" t="s">
        <v>160</v>
      </c>
      <c r="AG1290" s="3" t="s">
        <v>160</v>
      </c>
      <c r="AH1290" s="3" t="s">
        <v>160</v>
      </c>
      <c r="AI1290" s="3" t="s">
        <v>160</v>
      </c>
      <c r="AJ1290" s="3" t="s">
        <v>17</v>
      </c>
      <c r="AK1290" s="3" t="s">
        <v>17</v>
      </c>
      <c r="AL1290" s="3" t="s">
        <v>16031</v>
      </c>
      <c r="AM1290" s="3" t="s">
        <v>298</v>
      </c>
      <c r="AN1290" s="3" t="s">
        <v>4836</v>
      </c>
      <c r="AO1290" s="3" t="s">
        <v>466</v>
      </c>
      <c r="AP1290" s="4" t="s">
        <v>17</v>
      </c>
    </row>
    <row r="1291" spans="1:42" x14ac:dyDescent="0.25">
      <c r="A1291" s="3" t="s">
        <v>16032</v>
      </c>
      <c r="B1291" s="3" t="s">
        <v>16033</v>
      </c>
      <c r="C1291" s="3" t="s">
        <v>16034</v>
      </c>
      <c r="D1291" s="3" t="s">
        <v>142</v>
      </c>
      <c r="E1291" s="3" t="s">
        <v>17</v>
      </c>
      <c r="F1291" s="3" t="s">
        <v>16035</v>
      </c>
      <c r="G1291" s="3" t="s">
        <v>16036</v>
      </c>
      <c r="H1291" s="3" t="s">
        <v>16037</v>
      </c>
      <c r="I1291" s="3" t="s">
        <v>692</v>
      </c>
      <c r="J1291" s="3" t="s">
        <v>16038</v>
      </c>
      <c r="K1291" s="3" t="s">
        <v>377</v>
      </c>
      <c r="L1291" s="3" t="s">
        <v>9997</v>
      </c>
      <c r="M1291" s="3" t="s">
        <v>874</v>
      </c>
      <c r="N1291" s="3" t="s">
        <v>4259</v>
      </c>
      <c r="O1291" s="3" t="s">
        <v>373</v>
      </c>
      <c r="P1291" s="3" t="s">
        <v>150</v>
      </c>
      <c r="Q1291" s="3" t="s">
        <v>76</v>
      </c>
      <c r="R1291" s="3" t="s">
        <v>16039</v>
      </c>
      <c r="S1291" s="3" t="s">
        <v>17</v>
      </c>
      <c r="T1291" s="3" t="s">
        <v>17</v>
      </c>
      <c r="U1291" s="3" t="s">
        <v>155</v>
      </c>
      <c r="V1291" s="3" t="s">
        <v>152</v>
      </c>
      <c r="W1291" s="3" t="s">
        <v>4942</v>
      </c>
      <c r="X1291" s="3" t="s">
        <v>4942</v>
      </c>
      <c r="Y1291" s="3" t="s">
        <v>76</v>
      </c>
      <c r="Z1291" s="3" t="s">
        <v>157</v>
      </c>
      <c r="AA1291" s="3" t="s">
        <v>172</v>
      </c>
      <c r="AB1291" s="3" t="s">
        <v>202</v>
      </c>
      <c r="AC1291" s="3" t="s">
        <v>8316</v>
      </c>
      <c r="AD1291" s="3" t="s">
        <v>16040</v>
      </c>
      <c r="AE1291" s="3" t="s">
        <v>16041</v>
      </c>
      <c r="AF1291" s="3" t="s">
        <v>160</v>
      </c>
      <c r="AG1291" s="3" t="s">
        <v>160</v>
      </c>
      <c r="AH1291" s="3" t="s">
        <v>160</v>
      </c>
      <c r="AI1291" s="3" t="s">
        <v>160</v>
      </c>
      <c r="AJ1291" s="3" t="s">
        <v>17</v>
      </c>
      <c r="AK1291" s="3" t="s">
        <v>17</v>
      </c>
      <c r="AL1291" s="3" t="s">
        <v>16042</v>
      </c>
      <c r="AM1291" s="3" t="s">
        <v>448</v>
      </c>
      <c r="AN1291" s="3" t="s">
        <v>16043</v>
      </c>
      <c r="AO1291" s="3" t="s">
        <v>405</v>
      </c>
      <c r="AP1291" s="4" t="s">
        <v>17</v>
      </c>
    </row>
    <row r="1292" spans="1:42" x14ac:dyDescent="0.25">
      <c r="A1292" s="3" t="s">
        <v>16044</v>
      </c>
      <c r="B1292" s="3" t="s">
        <v>16045</v>
      </c>
      <c r="C1292" s="3" t="s">
        <v>16046</v>
      </c>
      <c r="D1292" s="3" t="s">
        <v>142</v>
      </c>
      <c r="E1292" s="3" t="s">
        <v>17</v>
      </c>
      <c r="F1292" s="3" t="s">
        <v>16047</v>
      </c>
      <c r="G1292" s="3" t="s">
        <v>16048</v>
      </c>
      <c r="H1292" s="3" t="s">
        <v>16049</v>
      </c>
      <c r="I1292" s="3" t="s">
        <v>616</v>
      </c>
      <c r="J1292" s="3" t="s">
        <v>207</v>
      </c>
      <c r="K1292" s="3" t="s">
        <v>7755</v>
      </c>
      <c r="L1292" s="3" t="s">
        <v>383</v>
      </c>
      <c r="M1292" s="3" t="s">
        <v>264</v>
      </c>
      <c r="N1292" s="3" t="s">
        <v>4813</v>
      </c>
      <c r="O1292" s="3" t="s">
        <v>282</v>
      </c>
      <c r="P1292" s="3" t="s">
        <v>150</v>
      </c>
      <c r="Q1292" s="3" t="s">
        <v>76</v>
      </c>
      <c r="R1292" s="3" t="s">
        <v>16050</v>
      </c>
      <c r="S1292" s="3" t="s">
        <v>17</v>
      </c>
      <c r="T1292" s="3" t="s">
        <v>17</v>
      </c>
      <c r="U1292" s="3" t="s">
        <v>160</v>
      </c>
      <c r="V1292" s="3" t="s">
        <v>152</v>
      </c>
      <c r="W1292" s="3" t="s">
        <v>5662</v>
      </c>
      <c r="X1292" s="3" t="s">
        <v>5662</v>
      </c>
      <c r="Y1292" s="3" t="s">
        <v>151</v>
      </c>
      <c r="Z1292" s="3" t="s">
        <v>194</v>
      </c>
      <c r="AA1292" s="3" t="s">
        <v>337</v>
      </c>
      <c r="AB1292" s="3" t="s">
        <v>160</v>
      </c>
      <c r="AC1292" s="3" t="s">
        <v>389</v>
      </c>
      <c r="AD1292" s="3" t="s">
        <v>16051</v>
      </c>
      <c r="AE1292" s="3" t="s">
        <v>16052</v>
      </c>
      <c r="AF1292" s="3" t="s">
        <v>160</v>
      </c>
      <c r="AG1292" s="3" t="s">
        <v>160</v>
      </c>
      <c r="AH1292" s="3" t="s">
        <v>160</v>
      </c>
      <c r="AI1292" s="3" t="s">
        <v>160</v>
      </c>
      <c r="AJ1292" s="3" t="s">
        <v>17</v>
      </c>
      <c r="AK1292" s="3" t="s">
        <v>17</v>
      </c>
      <c r="AL1292" s="3" t="s">
        <v>16053</v>
      </c>
      <c r="AM1292" s="3" t="s">
        <v>9309</v>
      </c>
      <c r="AN1292" s="3" t="s">
        <v>246</v>
      </c>
      <c r="AO1292" s="3" t="s">
        <v>247</v>
      </c>
      <c r="AP1292" s="4" t="s">
        <v>17</v>
      </c>
    </row>
    <row r="1293" spans="1:42" x14ac:dyDescent="0.25">
      <c r="A1293" s="3" t="s">
        <v>16054</v>
      </c>
      <c r="B1293" s="3" t="s">
        <v>4711</v>
      </c>
      <c r="C1293" s="3" t="s">
        <v>4712</v>
      </c>
      <c r="D1293" s="3" t="s">
        <v>142</v>
      </c>
      <c r="E1293" s="3" t="s">
        <v>17</v>
      </c>
      <c r="F1293" s="3" t="s">
        <v>16055</v>
      </c>
      <c r="G1293" s="3" t="s">
        <v>16056</v>
      </c>
      <c r="H1293" s="3" t="s">
        <v>16057</v>
      </c>
      <c r="I1293" s="3" t="s">
        <v>677</v>
      </c>
      <c r="J1293" s="3" t="s">
        <v>207</v>
      </c>
      <c r="K1293" s="3" t="s">
        <v>464</v>
      </c>
      <c r="L1293" s="3" t="s">
        <v>16058</v>
      </c>
      <c r="M1293" s="3" t="s">
        <v>874</v>
      </c>
      <c r="N1293" s="3" t="s">
        <v>4259</v>
      </c>
      <c r="O1293" s="3" t="s">
        <v>282</v>
      </c>
      <c r="P1293" s="3" t="s">
        <v>150</v>
      </c>
      <c r="Q1293" s="3" t="s">
        <v>76</v>
      </c>
      <c r="R1293" s="3" t="s">
        <v>16059</v>
      </c>
      <c r="S1293" s="3" t="s">
        <v>17</v>
      </c>
      <c r="T1293" s="3" t="s">
        <v>17</v>
      </c>
      <c r="U1293" s="3" t="s">
        <v>184</v>
      </c>
      <c r="V1293" s="3" t="s">
        <v>152</v>
      </c>
      <c r="W1293" s="3" t="s">
        <v>529</v>
      </c>
      <c r="X1293" s="3" t="s">
        <v>529</v>
      </c>
      <c r="Y1293" s="3" t="s">
        <v>155</v>
      </c>
      <c r="Z1293" s="3" t="s">
        <v>205</v>
      </c>
      <c r="AA1293" s="3" t="s">
        <v>151</v>
      </c>
      <c r="AB1293" s="3" t="s">
        <v>185</v>
      </c>
      <c r="AC1293" s="3" t="s">
        <v>8316</v>
      </c>
      <c r="AD1293" s="3" t="s">
        <v>16060</v>
      </c>
      <c r="AE1293" s="3" t="s">
        <v>16061</v>
      </c>
      <c r="AF1293" s="3" t="s">
        <v>160</v>
      </c>
      <c r="AG1293" s="3" t="s">
        <v>160</v>
      </c>
      <c r="AH1293" s="3" t="s">
        <v>160</v>
      </c>
      <c r="AI1293" s="3" t="s">
        <v>160</v>
      </c>
      <c r="AJ1293" s="3" t="s">
        <v>17</v>
      </c>
      <c r="AK1293" s="3" t="s">
        <v>17</v>
      </c>
      <c r="AL1293" s="3" t="s">
        <v>16062</v>
      </c>
      <c r="AM1293" s="3" t="s">
        <v>6413</v>
      </c>
      <c r="AN1293" s="3" t="s">
        <v>4329</v>
      </c>
      <c r="AO1293" s="3" t="s">
        <v>631</v>
      </c>
      <c r="AP1293" s="4" t="s">
        <v>17</v>
      </c>
    </row>
    <row r="1294" spans="1:42" x14ac:dyDescent="0.25">
      <c r="A1294" s="3" t="s">
        <v>16063</v>
      </c>
      <c r="B1294" s="3" t="s">
        <v>16064</v>
      </c>
      <c r="C1294" s="3" t="s">
        <v>16065</v>
      </c>
      <c r="D1294" s="3" t="s">
        <v>142</v>
      </c>
      <c r="E1294" s="3" t="s">
        <v>17</v>
      </c>
      <c r="F1294" s="3" t="s">
        <v>16066</v>
      </c>
      <c r="G1294" s="3" t="s">
        <v>16067</v>
      </c>
      <c r="H1294" s="3" t="s">
        <v>16068</v>
      </c>
      <c r="I1294" s="3" t="s">
        <v>321</v>
      </c>
      <c r="J1294" s="3" t="s">
        <v>16069</v>
      </c>
      <c r="K1294" s="3" t="s">
        <v>341</v>
      </c>
      <c r="L1294" s="3" t="s">
        <v>7599</v>
      </c>
      <c r="M1294" s="3" t="s">
        <v>218</v>
      </c>
      <c r="N1294" s="3" t="s">
        <v>11787</v>
      </c>
      <c r="O1294" s="3" t="s">
        <v>149</v>
      </c>
      <c r="P1294" s="3" t="s">
        <v>150</v>
      </c>
      <c r="Q1294" s="3" t="s">
        <v>76</v>
      </c>
      <c r="R1294" s="3" t="s">
        <v>11788</v>
      </c>
      <c r="S1294" s="3" t="s">
        <v>17</v>
      </c>
      <c r="T1294" s="3" t="s">
        <v>17</v>
      </c>
      <c r="U1294" s="3" t="s">
        <v>155</v>
      </c>
      <c r="V1294" s="3" t="s">
        <v>152</v>
      </c>
      <c r="W1294" s="3" t="s">
        <v>160</v>
      </c>
      <c r="X1294" s="3" t="s">
        <v>160</v>
      </c>
      <c r="Y1294" s="3" t="s">
        <v>160</v>
      </c>
      <c r="Z1294" s="3" t="s">
        <v>160</v>
      </c>
      <c r="AA1294" s="3" t="s">
        <v>160</v>
      </c>
      <c r="AB1294" s="3" t="s">
        <v>160</v>
      </c>
      <c r="AC1294" s="3" t="s">
        <v>11843</v>
      </c>
      <c r="AD1294" s="3" t="s">
        <v>220</v>
      </c>
      <c r="AE1294" s="3" t="s">
        <v>16070</v>
      </c>
      <c r="AF1294" s="3" t="s">
        <v>160</v>
      </c>
      <c r="AG1294" s="3" t="s">
        <v>160</v>
      </c>
      <c r="AH1294" s="3" t="s">
        <v>160</v>
      </c>
      <c r="AI1294" s="3" t="s">
        <v>160</v>
      </c>
      <c r="AJ1294" s="3" t="s">
        <v>17</v>
      </c>
      <c r="AK1294" s="3" t="s">
        <v>17</v>
      </c>
      <c r="AL1294" s="3" t="s">
        <v>16071</v>
      </c>
      <c r="AM1294" s="3" t="s">
        <v>11607</v>
      </c>
      <c r="AN1294" s="3" t="s">
        <v>16072</v>
      </c>
      <c r="AO1294" s="3" t="s">
        <v>434</v>
      </c>
      <c r="AP1294" s="4" t="s">
        <v>17</v>
      </c>
    </row>
    <row r="1295" spans="1:42" x14ac:dyDescent="0.25">
      <c r="A1295" s="3" t="s">
        <v>16073</v>
      </c>
      <c r="B1295" s="3" t="s">
        <v>16074</v>
      </c>
      <c r="C1295" s="3" t="s">
        <v>16075</v>
      </c>
      <c r="D1295" s="3" t="s">
        <v>142</v>
      </c>
      <c r="E1295" s="3" t="s">
        <v>17</v>
      </c>
      <c r="F1295" s="3" t="s">
        <v>16076</v>
      </c>
      <c r="G1295" s="3" t="s">
        <v>16077</v>
      </c>
      <c r="H1295" s="3" t="s">
        <v>16078</v>
      </c>
      <c r="I1295" s="3" t="s">
        <v>704</v>
      </c>
      <c r="J1295" s="3" t="s">
        <v>358</v>
      </c>
      <c r="K1295" s="3" t="s">
        <v>612</v>
      </c>
      <c r="L1295" s="3" t="s">
        <v>16079</v>
      </c>
      <c r="M1295" s="3" t="s">
        <v>678</v>
      </c>
      <c r="N1295" s="3" t="s">
        <v>4254</v>
      </c>
      <c r="O1295" s="3" t="s">
        <v>440</v>
      </c>
      <c r="P1295" s="3" t="s">
        <v>150</v>
      </c>
      <c r="Q1295" s="3" t="s">
        <v>76</v>
      </c>
      <c r="R1295" s="3" t="s">
        <v>170</v>
      </c>
      <c r="S1295" s="3" t="s">
        <v>17</v>
      </c>
      <c r="T1295" s="3" t="s">
        <v>17</v>
      </c>
      <c r="U1295" s="3" t="s">
        <v>160</v>
      </c>
      <c r="V1295" s="3" t="s">
        <v>152</v>
      </c>
      <c r="W1295" s="3" t="s">
        <v>5320</v>
      </c>
      <c r="X1295" s="3" t="s">
        <v>160</v>
      </c>
      <c r="Y1295" s="3" t="s">
        <v>155</v>
      </c>
      <c r="Z1295" s="3" t="s">
        <v>478</v>
      </c>
      <c r="AA1295" s="3" t="s">
        <v>172</v>
      </c>
      <c r="AB1295" s="3" t="s">
        <v>202</v>
      </c>
      <c r="AC1295" s="3" t="s">
        <v>6945</v>
      </c>
      <c r="AD1295" s="3" t="s">
        <v>16080</v>
      </c>
      <c r="AE1295" s="3" t="s">
        <v>16081</v>
      </c>
      <c r="AF1295" s="3" t="s">
        <v>160</v>
      </c>
      <c r="AG1295" s="3" t="s">
        <v>160</v>
      </c>
      <c r="AH1295" s="3" t="s">
        <v>160</v>
      </c>
      <c r="AI1295" s="3" t="s">
        <v>160</v>
      </c>
      <c r="AJ1295" s="3" t="s">
        <v>17</v>
      </c>
      <c r="AK1295" s="3" t="s">
        <v>17</v>
      </c>
      <c r="AL1295" s="3" t="s">
        <v>10426</v>
      </c>
      <c r="AM1295" s="3" t="s">
        <v>653</v>
      </c>
      <c r="AN1295" s="3" t="s">
        <v>9683</v>
      </c>
      <c r="AO1295" s="3" t="s">
        <v>188</v>
      </c>
      <c r="AP1295" s="4" t="s">
        <v>17</v>
      </c>
    </row>
    <row r="1296" spans="1:42" x14ac:dyDescent="0.25">
      <c r="A1296" s="3" t="s">
        <v>16082</v>
      </c>
      <c r="B1296" s="3" t="s">
        <v>16083</v>
      </c>
      <c r="C1296" s="3" t="s">
        <v>16084</v>
      </c>
      <c r="D1296" s="3" t="s">
        <v>142</v>
      </c>
      <c r="E1296" s="3" t="s">
        <v>17</v>
      </c>
      <c r="F1296" s="3" t="s">
        <v>16085</v>
      </c>
      <c r="G1296" s="3" t="s">
        <v>16086</v>
      </c>
      <c r="H1296" s="3" t="s">
        <v>156</v>
      </c>
      <c r="I1296" s="3" t="s">
        <v>160</v>
      </c>
      <c r="J1296" s="3" t="s">
        <v>207</v>
      </c>
      <c r="K1296" s="3" t="s">
        <v>768</v>
      </c>
      <c r="L1296" s="3" t="s">
        <v>10060</v>
      </c>
      <c r="M1296" s="3" t="s">
        <v>311</v>
      </c>
      <c r="N1296" s="3" t="s">
        <v>16087</v>
      </c>
      <c r="O1296" s="3" t="s">
        <v>788</v>
      </c>
      <c r="P1296" s="3" t="s">
        <v>150</v>
      </c>
      <c r="Q1296" s="3" t="s">
        <v>76</v>
      </c>
      <c r="R1296" s="3" t="s">
        <v>170</v>
      </c>
      <c r="S1296" s="3" t="s">
        <v>17</v>
      </c>
      <c r="T1296" s="3" t="s">
        <v>17</v>
      </c>
      <c r="U1296" s="3" t="s">
        <v>76</v>
      </c>
      <c r="V1296" s="3" t="s">
        <v>152</v>
      </c>
      <c r="W1296" s="3" t="s">
        <v>5191</v>
      </c>
      <c r="X1296" s="3" t="s">
        <v>5191</v>
      </c>
      <c r="Y1296" s="3" t="s">
        <v>160</v>
      </c>
      <c r="Z1296" s="3" t="s">
        <v>161</v>
      </c>
      <c r="AA1296" s="3" t="s">
        <v>76</v>
      </c>
      <c r="AB1296" s="3" t="s">
        <v>260</v>
      </c>
      <c r="AC1296" s="3" t="s">
        <v>10060</v>
      </c>
      <c r="AD1296" s="3" t="s">
        <v>16088</v>
      </c>
      <c r="AE1296" s="3" t="s">
        <v>16089</v>
      </c>
      <c r="AF1296" s="3" t="s">
        <v>160</v>
      </c>
      <c r="AG1296" s="3" t="s">
        <v>160</v>
      </c>
      <c r="AH1296" s="3" t="s">
        <v>160</v>
      </c>
      <c r="AI1296" s="3" t="s">
        <v>160</v>
      </c>
      <c r="AJ1296" s="3" t="s">
        <v>17</v>
      </c>
      <c r="AK1296" s="3" t="s">
        <v>17</v>
      </c>
      <c r="AL1296" s="3" t="s">
        <v>16090</v>
      </c>
      <c r="AM1296" s="3" t="s">
        <v>12772</v>
      </c>
      <c r="AN1296" s="3" t="s">
        <v>342</v>
      </c>
      <c r="AO1296" s="3" t="s">
        <v>238</v>
      </c>
      <c r="AP1296" s="4" t="s">
        <v>17</v>
      </c>
    </row>
    <row r="1297" spans="1:42" x14ac:dyDescent="0.25">
      <c r="A1297" s="3" t="s">
        <v>16091</v>
      </c>
      <c r="B1297" s="3" t="s">
        <v>16092</v>
      </c>
      <c r="C1297" s="3" t="s">
        <v>16093</v>
      </c>
      <c r="D1297" s="3" t="s">
        <v>142</v>
      </c>
      <c r="E1297" s="3" t="s">
        <v>17</v>
      </c>
      <c r="F1297" s="3" t="s">
        <v>16094</v>
      </c>
      <c r="G1297" s="3" t="s">
        <v>16095</v>
      </c>
      <c r="H1297" s="3" t="s">
        <v>16096</v>
      </c>
      <c r="I1297" s="3" t="s">
        <v>14108</v>
      </c>
      <c r="J1297" s="3" t="s">
        <v>790</v>
      </c>
      <c r="K1297" s="3" t="s">
        <v>626</v>
      </c>
      <c r="L1297" s="3" t="s">
        <v>9249</v>
      </c>
      <c r="M1297" s="3" t="s">
        <v>678</v>
      </c>
      <c r="N1297" s="3" t="s">
        <v>287</v>
      </c>
      <c r="O1297" s="3" t="s">
        <v>149</v>
      </c>
      <c r="P1297" s="3" t="s">
        <v>150</v>
      </c>
      <c r="Q1297" s="3" t="s">
        <v>76</v>
      </c>
      <c r="R1297" s="3" t="s">
        <v>16097</v>
      </c>
      <c r="S1297" s="3" t="s">
        <v>17</v>
      </c>
      <c r="T1297" s="3" t="s">
        <v>17</v>
      </c>
      <c r="U1297" s="3" t="s">
        <v>76</v>
      </c>
      <c r="V1297" s="3" t="s">
        <v>152</v>
      </c>
      <c r="W1297" s="3" t="s">
        <v>4942</v>
      </c>
      <c r="X1297" s="3" t="s">
        <v>160</v>
      </c>
      <c r="Y1297" s="3" t="s">
        <v>76</v>
      </c>
      <c r="Z1297" s="3" t="s">
        <v>337</v>
      </c>
      <c r="AA1297" s="3" t="s">
        <v>155</v>
      </c>
      <c r="AB1297" s="3" t="s">
        <v>265</v>
      </c>
      <c r="AC1297" s="3" t="s">
        <v>601</v>
      </c>
      <c r="AD1297" s="3" t="s">
        <v>16098</v>
      </c>
      <c r="AE1297" s="3" t="s">
        <v>16099</v>
      </c>
      <c r="AF1297" s="3" t="s">
        <v>160</v>
      </c>
      <c r="AG1297" s="3" t="s">
        <v>160</v>
      </c>
      <c r="AH1297" s="3" t="s">
        <v>160</v>
      </c>
      <c r="AI1297" s="3" t="s">
        <v>160</v>
      </c>
      <c r="AJ1297" s="3" t="s">
        <v>17</v>
      </c>
      <c r="AK1297" s="3" t="s">
        <v>17</v>
      </c>
      <c r="AL1297" s="3" t="s">
        <v>16100</v>
      </c>
      <c r="AM1297" s="3" t="s">
        <v>475</v>
      </c>
      <c r="AN1297" s="3" t="s">
        <v>11708</v>
      </c>
      <c r="AO1297" s="3" t="s">
        <v>7663</v>
      </c>
      <c r="AP1297" s="4" t="s">
        <v>17</v>
      </c>
    </row>
    <row r="1298" spans="1:42" x14ac:dyDescent="0.25">
      <c r="A1298" s="3" t="s">
        <v>16101</v>
      </c>
      <c r="B1298" s="3" t="s">
        <v>16102</v>
      </c>
      <c r="C1298" s="3" t="s">
        <v>16103</v>
      </c>
      <c r="D1298" s="3" t="s">
        <v>142</v>
      </c>
      <c r="E1298" s="3" t="s">
        <v>17</v>
      </c>
      <c r="F1298" s="3" t="s">
        <v>16104</v>
      </c>
      <c r="G1298" s="3" t="s">
        <v>16105</v>
      </c>
      <c r="H1298" s="3" t="s">
        <v>16106</v>
      </c>
      <c r="I1298" s="3" t="s">
        <v>4225</v>
      </c>
      <c r="J1298" s="3" t="s">
        <v>16107</v>
      </c>
      <c r="K1298" s="3" t="s">
        <v>377</v>
      </c>
      <c r="L1298" s="3" t="s">
        <v>591</v>
      </c>
      <c r="M1298" s="3" t="s">
        <v>736</v>
      </c>
      <c r="N1298" s="3" t="s">
        <v>4269</v>
      </c>
      <c r="O1298" s="3" t="s">
        <v>149</v>
      </c>
      <c r="P1298" s="3" t="s">
        <v>150</v>
      </c>
      <c r="Q1298" s="3" t="s">
        <v>76</v>
      </c>
      <c r="R1298" s="3" t="s">
        <v>182</v>
      </c>
      <c r="S1298" s="3" t="s">
        <v>17</v>
      </c>
      <c r="T1298" s="3" t="s">
        <v>17</v>
      </c>
      <c r="U1298" s="3" t="s">
        <v>151</v>
      </c>
      <c r="V1298" s="3" t="s">
        <v>152</v>
      </c>
      <c r="W1298" s="3" t="s">
        <v>4942</v>
      </c>
      <c r="X1298" s="3" t="s">
        <v>5694</v>
      </c>
      <c r="Y1298" s="3" t="s">
        <v>160</v>
      </c>
      <c r="Z1298" s="3" t="s">
        <v>160</v>
      </c>
      <c r="AA1298" s="3" t="s">
        <v>160</v>
      </c>
      <c r="AB1298" s="3" t="s">
        <v>160</v>
      </c>
      <c r="AC1298" s="3" t="s">
        <v>4270</v>
      </c>
      <c r="AD1298" s="3" t="s">
        <v>17</v>
      </c>
      <c r="AE1298" s="3" t="s">
        <v>16108</v>
      </c>
      <c r="AF1298" s="3" t="s">
        <v>160</v>
      </c>
      <c r="AG1298" s="3" t="s">
        <v>160</v>
      </c>
      <c r="AH1298" s="3" t="s">
        <v>160</v>
      </c>
      <c r="AI1298" s="3" t="s">
        <v>160</v>
      </c>
      <c r="AJ1298" s="3" t="s">
        <v>17</v>
      </c>
      <c r="AK1298" s="3" t="s">
        <v>17</v>
      </c>
      <c r="AL1298" s="3" t="s">
        <v>16109</v>
      </c>
      <c r="AM1298" s="3" t="s">
        <v>472</v>
      </c>
      <c r="AN1298" s="3" t="s">
        <v>5760</v>
      </c>
      <c r="AO1298" s="3" t="s">
        <v>631</v>
      </c>
      <c r="AP1298" s="4" t="s">
        <v>17</v>
      </c>
    </row>
    <row r="1299" spans="1:42" x14ac:dyDescent="0.25">
      <c r="A1299" s="3" t="s">
        <v>16110</v>
      </c>
      <c r="B1299" s="3" t="s">
        <v>16111</v>
      </c>
      <c r="C1299" s="3" t="s">
        <v>16112</v>
      </c>
      <c r="D1299" s="3" t="s">
        <v>142</v>
      </c>
      <c r="E1299" s="3" t="s">
        <v>17</v>
      </c>
      <c r="F1299" s="3" t="s">
        <v>16113</v>
      </c>
      <c r="G1299" s="3" t="s">
        <v>16114</v>
      </c>
      <c r="H1299" s="3" t="s">
        <v>16115</v>
      </c>
      <c r="I1299" s="3" t="s">
        <v>853</v>
      </c>
      <c r="J1299" s="3" t="s">
        <v>566</v>
      </c>
      <c r="K1299" s="3" t="s">
        <v>213</v>
      </c>
      <c r="L1299" s="3" t="s">
        <v>16116</v>
      </c>
      <c r="M1299" s="3" t="s">
        <v>179</v>
      </c>
      <c r="N1299" s="3" t="s">
        <v>16117</v>
      </c>
      <c r="O1299" s="3" t="s">
        <v>149</v>
      </c>
      <c r="P1299" s="3" t="s">
        <v>150</v>
      </c>
      <c r="Q1299" s="3" t="s">
        <v>76</v>
      </c>
      <c r="R1299" s="3" t="s">
        <v>182</v>
      </c>
      <c r="S1299" s="3" t="s">
        <v>17</v>
      </c>
      <c r="T1299" s="3" t="s">
        <v>17</v>
      </c>
      <c r="U1299" s="3" t="s">
        <v>76</v>
      </c>
      <c r="V1299" s="3" t="s">
        <v>152</v>
      </c>
      <c r="W1299" s="3" t="s">
        <v>160</v>
      </c>
      <c r="X1299" s="3" t="s">
        <v>160</v>
      </c>
      <c r="Y1299" s="3" t="s">
        <v>160</v>
      </c>
      <c r="Z1299" s="3" t="s">
        <v>160</v>
      </c>
      <c r="AA1299" s="3" t="s">
        <v>160</v>
      </c>
      <c r="AB1299" s="3" t="s">
        <v>160</v>
      </c>
      <c r="AC1299" s="3" t="s">
        <v>17</v>
      </c>
      <c r="AD1299" s="3" t="s">
        <v>16118</v>
      </c>
      <c r="AE1299" s="3" t="s">
        <v>16119</v>
      </c>
      <c r="AF1299" s="3" t="s">
        <v>160</v>
      </c>
      <c r="AG1299" s="3" t="s">
        <v>160</v>
      </c>
      <c r="AH1299" s="3" t="s">
        <v>160</v>
      </c>
      <c r="AI1299" s="3" t="s">
        <v>160</v>
      </c>
      <c r="AJ1299" s="3" t="s">
        <v>17</v>
      </c>
      <c r="AK1299" s="3" t="s">
        <v>17</v>
      </c>
      <c r="AL1299" s="3" t="s">
        <v>16120</v>
      </c>
      <c r="AM1299" s="3" t="s">
        <v>4310</v>
      </c>
      <c r="AN1299" s="3" t="s">
        <v>5931</v>
      </c>
      <c r="AO1299" s="3" t="s">
        <v>247</v>
      </c>
      <c r="AP1299" s="4" t="s">
        <v>17</v>
      </c>
    </row>
    <row r="1300" spans="1:42" x14ac:dyDescent="0.25">
      <c r="A1300" s="3" t="s">
        <v>16121</v>
      </c>
      <c r="B1300" s="3" t="s">
        <v>16122</v>
      </c>
      <c r="C1300" s="3" t="s">
        <v>16123</v>
      </c>
      <c r="D1300" s="3" t="s">
        <v>142</v>
      </c>
      <c r="E1300" s="3" t="s">
        <v>17</v>
      </c>
      <c r="F1300" s="3" t="s">
        <v>16124</v>
      </c>
      <c r="G1300" s="3" t="s">
        <v>16125</v>
      </c>
      <c r="H1300" s="3" t="s">
        <v>16126</v>
      </c>
      <c r="I1300" s="3" t="s">
        <v>744</v>
      </c>
      <c r="J1300" s="3" t="s">
        <v>6839</v>
      </c>
      <c r="K1300" s="3" t="s">
        <v>873</v>
      </c>
      <c r="L1300" s="3" t="s">
        <v>5623</v>
      </c>
      <c r="M1300" s="3" t="s">
        <v>254</v>
      </c>
      <c r="N1300" s="3" t="s">
        <v>727</v>
      </c>
      <c r="O1300" s="3" t="s">
        <v>440</v>
      </c>
      <c r="P1300" s="3" t="s">
        <v>150</v>
      </c>
      <c r="Q1300" s="3" t="s">
        <v>76</v>
      </c>
      <c r="R1300" s="3" t="s">
        <v>16127</v>
      </c>
      <c r="S1300" s="3" t="s">
        <v>17</v>
      </c>
      <c r="T1300" s="3" t="s">
        <v>17</v>
      </c>
      <c r="U1300" s="3" t="s">
        <v>172</v>
      </c>
      <c r="V1300" s="3" t="s">
        <v>152</v>
      </c>
      <c r="W1300" s="3" t="s">
        <v>16128</v>
      </c>
      <c r="X1300" s="3" t="s">
        <v>160</v>
      </c>
      <c r="Y1300" s="3" t="s">
        <v>155</v>
      </c>
      <c r="Z1300" s="3" t="s">
        <v>273</v>
      </c>
      <c r="AA1300" s="3" t="s">
        <v>172</v>
      </c>
      <c r="AB1300" s="3" t="s">
        <v>151</v>
      </c>
      <c r="AC1300" s="3" t="s">
        <v>4272</v>
      </c>
      <c r="AD1300" s="3" t="s">
        <v>16129</v>
      </c>
      <c r="AE1300" s="3" t="s">
        <v>16130</v>
      </c>
      <c r="AF1300" s="3" t="s">
        <v>160</v>
      </c>
      <c r="AG1300" s="3" t="s">
        <v>160</v>
      </c>
      <c r="AH1300" s="3" t="s">
        <v>160</v>
      </c>
      <c r="AI1300" s="3" t="s">
        <v>160</v>
      </c>
      <c r="AJ1300" s="3" t="s">
        <v>17</v>
      </c>
      <c r="AK1300" s="3" t="s">
        <v>17</v>
      </c>
      <c r="AL1300" s="3" t="s">
        <v>16131</v>
      </c>
      <c r="AM1300" s="3" t="s">
        <v>594</v>
      </c>
      <c r="AN1300" s="3" t="s">
        <v>7949</v>
      </c>
      <c r="AO1300" s="3" t="s">
        <v>163</v>
      </c>
      <c r="AP1300" s="4" t="s">
        <v>17</v>
      </c>
    </row>
    <row r="1301" spans="1:42" x14ac:dyDescent="0.25">
      <c r="A1301" s="3" t="s">
        <v>16132</v>
      </c>
      <c r="B1301" s="3" t="s">
        <v>16133</v>
      </c>
      <c r="C1301" s="3" t="s">
        <v>16134</v>
      </c>
      <c r="D1301" s="3" t="s">
        <v>142</v>
      </c>
      <c r="E1301" s="3" t="s">
        <v>17</v>
      </c>
      <c r="F1301" s="3" t="s">
        <v>16135</v>
      </c>
      <c r="G1301" s="3" t="s">
        <v>16136</v>
      </c>
      <c r="H1301" s="3" t="s">
        <v>16137</v>
      </c>
      <c r="I1301" s="3" t="s">
        <v>774</v>
      </c>
      <c r="J1301" s="3" t="s">
        <v>674</v>
      </c>
      <c r="K1301" s="3" t="s">
        <v>524</v>
      </c>
      <c r="L1301" s="3" t="s">
        <v>16138</v>
      </c>
      <c r="M1301" s="3" t="s">
        <v>147</v>
      </c>
      <c r="N1301" s="3" t="s">
        <v>6003</v>
      </c>
      <c r="O1301" s="3" t="s">
        <v>440</v>
      </c>
      <c r="P1301" s="3" t="s">
        <v>150</v>
      </c>
      <c r="Q1301" s="3" t="s">
        <v>76</v>
      </c>
      <c r="R1301" s="3" t="s">
        <v>255</v>
      </c>
      <c r="S1301" s="3" t="s">
        <v>17</v>
      </c>
      <c r="T1301" s="3" t="s">
        <v>17</v>
      </c>
      <c r="U1301" s="3" t="s">
        <v>76</v>
      </c>
      <c r="V1301" s="3" t="s">
        <v>152</v>
      </c>
      <c r="W1301" s="3" t="s">
        <v>4171</v>
      </c>
      <c r="X1301" s="3" t="s">
        <v>4171</v>
      </c>
      <c r="Y1301" s="3" t="s">
        <v>76</v>
      </c>
      <c r="Z1301" s="3" t="s">
        <v>300</v>
      </c>
      <c r="AA1301" s="3" t="s">
        <v>155</v>
      </c>
      <c r="AB1301" s="3" t="s">
        <v>332</v>
      </c>
      <c r="AC1301" s="3" t="s">
        <v>5623</v>
      </c>
      <c r="AD1301" s="3" t="s">
        <v>16139</v>
      </c>
      <c r="AE1301" s="3" t="s">
        <v>16140</v>
      </c>
      <c r="AF1301" s="3" t="s">
        <v>160</v>
      </c>
      <c r="AG1301" s="3" t="s">
        <v>160</v>
      </c>
      <c r="AH1301" s="3" t="s">
        <v>160</v>
      </c>
      <c r="AI1301" s="3" t="s">
        <v>160</v>
      </c>
      <c r="AJ1301" s="3" t="s">
        <v>17</v>
      </c>
      <c r="AK1301" s="3" t="s">
        <v>17</v>
      </c>
      <c r="AL1301" s="3" t="s">
        <v>16141</v>
      </c>
      <c r="AM1301" s="3" t="s">
        <v>15955</v>
      </c>
      <c r="AN1301" s="3" t="s">
        <v>14367</v>
      </c>
      <c r="AO1301" s="3" t="s">
        <v>405</v>
      </c>
      <c r="AP1301" s="4" t="s">
        <v>17</v>
      </c>
    </row>
    <row r="1302" spans="1:42" x14ac:dyDescent="0.25">
      <c r="A1302" s="3" t="s">
        <v>16142</v>
      </c>
      <c r="B1302" s="3" t="s">
        <v>16143</v>
      </c>
      <c r="C1302" s="3" t="s">
        <v>16144</v>
      </c>
      <c r="D1302" s="3" t="s">
        <v>142</v>
      </c>
      <c r="E1302" s="3" t="s">
        <v>17</v>
      </c>
      <c r="F1302" s="3" t="s">
        <v>16145</v>
      </c>
      <c r="G1302" s="3" t="s">
        <v>16146</v>
      </c>
      <c r="H1302" s="3" t="s">
        <v>16147</v>
      </c>
      <c r="I1302" s="3" t="s">
        <v>755</v>
      </c>
      <c r="J1302" s="3" t="s">
        <v>144</v>
      </c>
      <c r="K1302" s="3" t="s">
        <v>635</v>
      </c>
      <c r="L1302" s="3" t="s">
        <v>444</v>
      </c>
      <c r="M1302" s="3" t="s">
        <v>179</v>
      </c>
      <c r="N1302" s="3" t="s">
        <v>5532</v>
      </c>
      <c r="O1302" s="3" t="s">
        <v>181</v>
      </c>
      <c r="P1302" s="3" t="s">
        <v>150</v>
      </c>
      <c r="Q1302" s="3" t="s">
        <v>76</v>
      </c>
      <c r="R1302" s="3" t="s">
        <v>16148</v>
      </c>
      <c r="S1302" s="3" t="s">
        <v>17</v>
      </c>
      <c r="T1302" s="3" t="s">
        <v>17</v>
      </c>
      <c r="U1302" s="3" t="s">
        <v>151</v>
      </c>
      <c r="V1302" s="3" t="s">
        <v>152</v>
      </c>
      <c r="W1302" s="3" t="s">
        <v>5055</v>
      </c>
      <c r="X1302" s="3" t="s">
        <v>160</v>
      </c>
      <c r="Y1302" s="3" t="s">
        <v>172</v>
      </c>
      <c r="Z1302" s="3" t="s">
        <v>509</v>
      </c>
      <c r="AA1302" s="3" t="s">
        <v>184</v>
      </c>
      <c r="AB1302" s="3" t="s">
        <v>273</v>
      </c>
      <c r="AC1302" s="3" t="s">
        <v>13362</v>
      </c>
      <c r="AD1302" s="3" t="s">
        <v>16149</v>
      </c>
      <c r="AE1302" s="3" t="s">
        <v>16150</v>
      </c>
      <c r="AF1302" s="3" t="s">
        <v>160</v>
      </c>
      <c r="AG1302" s="3" t="s">
        <v>160</v>
      </c>
      <c r="AH1302" s="3" t="s">
        <v>160</v>
      </c>
      <c r="AI1302" s="3" t="s">
        <v>160</v>
      </c>
      <c r="AJ1302" s="3" t="s">
        <v>17</v>
      </c>
      <c r="AK1302" s="3" t="s">
        <v>17</v>
      </c>
      <c r="AL1302" s="3" t="s">
        <v>16151</v>
      </c>
      <c r="AM1302" s="3" t="s">
        <v>683</v>
      </c>
      <c r="AN1302" s="3" t="s">
        <v>16152</v>
      </c>
      <c r="AO1302" s="3" t="s">
        <v>876</v>
      </c>
      <c r="AP1302" s="4" t="s">
        <v>17</v>
      </c>
    </row>
    <row r="1303" spans="1:42" x14ac:dyDescent="0.25">
      <c r="A1303" s="3" t="s">
        <v>16153</v>
      </c>
      <c r="B1303" s="3" t="s">
        <v>16154</v>
      </c>
      <c r="C1303" s="3" t="s">
        <v>16155</v>
      </c>
      <c r="D1303" s="3" t="s">
        <v>142</v>
      </c>
      <c r="E1303" s="3" t="s">
        <v>17</v>
      </c>
      <c r="F1303" s="3" t="s">
        <v>16156</v>
      </c>
      <c r="G1303" s="3" t="s">
        <v>16157</v>
      </c>
      <c r="H1303" s="3" t="s">
        <v>16158</v>
      </c>
      <c r="I1303" s="3" t="s">
        <v>819</v>
      </c>
      <c r="J1303" s="3" t="s">
        <v>674</v>
      </c>
      <c r="K1303" s="3" t="s">
        <v>377</v>
      </c>
      <c r="L1303" s="3" t="s">
        <v>5532</v>
      </c>
      <c r="M1303" s="3" t="s">
        <v>214</v>
      </c>
      <c r="N1303" s="3" t="s">
        <v>444</v>
      </c>
      <c r="O1303" s="3" t="s">
        <v>181</v>
      </c>
      <c r="P1303" s="3" t="s">
        <v>150</v>
      </c>
      <c r="Q1303" s="3" t="s">
        <v>76</v>
      </c>
      <c r="R1303" s="3" t="s">
        <v>16159</v>
      </c>
      <c r="S1303" s="3" t="s">
        <v>17</v>
      </c>
      <c r="T1303" s="3" t="s">
        <v>17</v>
      </c>
      <c r="U1303" s="3" t="s">
        <v>337</v>
      </c>
      <c r="V1303" s="3" t="s">
        <v>152</v>
      </c>
      <c r="W1303" s="3" t="s">
        <v>5635</v>
      </c>
      <c r="X1303" s="3" t="s">
        <v>160</v>
      </c>
      <c r="Y1303" s="3" t="s">
        <v>172</v>
      </c>
      <c r="Z1303" s="3" t="s">
        <v>160</v>
      </c>
      <c r="AA1303" s="3" t="s">
        <v>184</v>
      </c>
      <c r="AB1303" s="3" t="s">
        <v>160</v>
      </c>
      <c r="AC1303" s="3" t="s">
        <v>287</v>
      </c>
      <c r="AD1303" s="3" t="s">
        <v>672</v>
      </c>
      <c r="AE1303" s="3" t="s">
        <v>16160</v>
      </c>
      <c r="AF1303" s="3" t="s">
        <v>160</v>
      </c>
      <c r="AG1303" s="3" t="s">
        <v>160</v>
      </c>
      <c r="AH1303" s="3" t="s">
        <v>160</v>
      </c>
      <c r="AI1303" s="3" t="s">
        <v>160</v>
      </c>
      <c r="AJ1303" s="3" t="s">
        <v>17</v>
      </c>
      <c r="AK1303" s="3" t="s">
        <v>17</v>
      </c>
      <c r="AL1303" s="3" t="s">
        <v>16161</v>
      </c>
      <c r="AM1303" s="3" t="s">
        <v>6763</v>
      </c>
      <c r="AN1303" s="3" t="s">
        <v>16162</v>
      </c>
      <c r="AO1303" s="3" t="s">
        <v>267</v>
      </c>
      <c r="AP1303" s="4" t="s">
        <v>17</v>
      </c>
    </row>
    <row r="1304" spans="1:42" x14ac:dyDescent="0.25">
      <c r="A1304" s="3" t="s">
        <v>16163</v>
      </c>
      <c r="B1304" s="3" t="s">
        <v>16164</v>
      </c>
      <c r="C1304" s="3" t="s">
        <v>16165</v>
      </c>
      <c r="D1304" s="3" t="s">
        <v>142</v>
      </c>
      <c r="E1304" s="3" t="s">
        <v>17</v>
      </c>
      <c r="F1304" s="3" t="s">
        <v>16166</v>
      </c>
      <c r="G1304" s="3" t="s">
        <v>16167</v>
      </c>
      <c r="H1304" s="3" t="s">
        <v>16168</v>
      </c>
      <c r="I1304" s="3" t="s">
        <v>5616</v>
      </c>
      <c r="J1304" s="3" t="s">
        <v>674</v>
      </c>
      <c r="K1304" s="3" t="s">
        <v>598</v>
      </c>
      <c r="L1304" s="3" t="s">
        <v>444</v>
      </c>
      <c r="M1304" s="3" t="s">
        <v>147</v>
      </c>
      <c r="N1304" s="3" t="s">
        <v>5532</v>
      </c>
      <c r="O1304" s="3" t="s">
        <v>525</v>
      </c>
      <c r="P1304" s="3" t="s">
        <v>150</v>
      </c>
      <c r="Q1304" s="3" t="s">
        <v>76</v>
      </c>
      <c r="R1304" s="3" t="s">
        <v>4827</v>
      </c>
      <c r="S1304" s="3" t="s">
        <v>17</v>
      </c>
      <c r="T1304" s="3" t="s">
        <v>17</v>
      </c>
      <c r="U1304" s="3" t="s">
        <v>155</v>
      </c>
      <c r="V1304" s="3" t="s">
        <v>152</v>
      </c>
      <c r="W1304" s="3" t="s">
        <v>5768</v>
      </c>
      <c r="X1304" s="3" t="s">
        <v>160</v>
      </c>
      <c r="Y1304" s="3" t="s">
        <v>172</v>
      </c>
      <c r="Z1304" s="3" t="s">
        <v>202</v>
      </c>
      <c r="AA1304" s="3" t="s">
        <v>151</v>
      </c>
      <c r="AB1304" s="3" t="s">
        <v>194</v>
      </c>
      <c r="AC1304" s="3" t="s">
        <v>4259</v>
      </c>
      <c r="AD1304" s="3" t="s">
        <v>16169</v>
      </c>
      <c r="AE1304" s="3" t="s">
        <v>16170</v>
      </c>
      <c r="AF1304" s="3" t="s">
        <v>160</v>
      </c>
      <c r="AG1304" s="3" t="s">
        <v>160</v>
      </c>
      <c r="AH1304" s="3" t="s">
        <v>160</v>
      </c>
      <c r="AI1304" s="3" t="s">
        <v>160</v>
      </c>
      <c r="AJ1304" s="3" t="s">
        <v>17</v>
      </c>
      <c r="AK1304" s="3" t="s">
        <v>17</v>
      </c>
      <c r="AL1304" s="3" t="s">
        <v>10163</v>
      </c>
      <c r="AM1304" s="3" t="s">
        <v>275</v>
      </c>
      <c r="AN1304" s="3" t="s">
        <v>9982</v>
      </c>
      <c r="AO1304" s="3" t="s">
        <v>376</v>
      </c>
      <c r="AP1304" s="4" t="s">
        <v>17</v>
      </c>
    </row>
    <row r="1305" spans="1:42" x14ac:dyDescent="0.25">
      <c r="A1305" s="3" t="s">
        <v>16171</v>
      </c>
      <c r="B1305" s="3" t="s">
        <v>16172</v>
      </c>
      <c r="C1305" s="3" t="s">
        <v>16173</v>
      </c>
      <c r="D1305" s="3" t="s">
        <v>142</v>
      </c>
      <c r="E1305" s="3" t="s">
        <v>17</v>
      </c>
      <c r="F1305" s="3" t="s">
        <v>16174</v>
      </c>
      <c r="G1305" s="3" t="s">
        <v>16175</v>
      </c>
      <c r="H1305" s="3" t="s">
        <v>16176</v>
      </c>
      <c r="I1305" s="3" t="s">
        <v>620</v>
      </c>
      <c r="J1305" s="3" t="s">
        <v>674</v>
      </c>
      <c r="K1305" s="3" t="s">
        <v>608</v>
      </c>
      <c r="L1305" s="3" t="s">
        <v>444</v>
      </c>
      <c r="M1305" s="3" t="s">
        <v>147</v>
      </c>
      <c r="N1305" s="3" t="s">
        <v>5532</v>
      </c>
      <c r="O1305" s="3" t="s">
        <v>181</v>
      </c>
      <c r="P1305" s="3" t="s">
        <v>150</v>
      </c>
      <c r="Q1305" s="3" t="s">
        <v>76</v>
      </c>
      <c r="R1305" s="3" t="s">
        <v>16177</v>
      </c>
      <c r="S1305" s="3" t="s">
        <v>17</v>
      </c>
      <c r="T1305" s="3" t="s">
        <v>17</v>
      </c>
      <c r="U1305" s="3" t="s">
        <v>155</v>
      </c>
      <c r="V1305" s="3" t="s">
        <v>152</v>
      </c>
      <c r="W1305" s="3" t="s">
        <v>5309</v>
      </c>
      <c r="X1305" s="3" t="s">
        <v>160</v>
      </c>
      <c r="Y1305" s="3" t="s">
        <v>155</v>
      </c>
      <c r="Z1305" s="3" t="s">
        <v>183</v>
      </c>
      <c r="AA1305" s="3" t="s">
        <v>184</v>
      </c>
      <c r="AB1305" s="3" t="s">
        <v>430</v>
      </c>
      <c r="AC1305" s="3" t="s">
        <v>5534</v>
      </c>
      <c r="AD1305" s="3" t="s">
        <v>16178</v>
      </c>
      <c r="AE1305" s="3" t="s">
        <v>16179</v>
      </c>
      <c r="AF1305" s="3" t="s">
        <v>160</v>
      </c>
      <c r="AG1305" s="3" t="s">
        <v>160</v>
      </c>
      <c r="AH1305" s="3" t="s">
        <v>160</v>
      </c>
      <c r="AI1305" s="3" t="s">
        <v>160</v>
      </c>
      <c r="AJ1305" s="3" t="s">
        <v>17</v>
      </c>
      <c r="AK1305" s="3" t="s">
        <v>17</v>
      </c>
      <c r="AL1305" s="3" t="s">
        <v>16180</v>
      </c>
      <c r="AM1305" s="3" t="s">
        <v>352</v>
      </c>
      <c r="AN1305" s="3" t="s">
        <v>713</v>
      </c>
      <c r="AO1305" s="3" t="s">
        <v>238</v>
      </c>
      <c r="AP1305" s="4" t="s">
        <v>17</v>
      </c>
    </row>
    <row r="1306" spans="1:42" x14ac:dyDescent="0.25">
      <c r="A1306" s="3" t="s">
        <v>16181</v>
      </c>
      <c r="B1306" s="3" t="s">
        <v>16182</v>
      </c>
      <c r="C1306" s="3" t="s">
        <v>16183</v>
      </c>
      <c r="D1306" s="3" t="s">
        <v>142</v>
      </c>
      <c r="E1306" s="3" t="s">
        <v>17</v>
      </c>
      <c r="F1306" s="3" t="s">
        <v>16184</v>
      </c>
      <c r="G1306" s="3" t="s">
        <v>16185</v>
      </c>
      <c r="H1306" s="3" t="s">
        <v>16186</v>
      </c>
      <c r="I1306" s="3" t="s">
        <v>197</v>
      </c>
      <c r="J1306" s="3" t="s">
        <v>207</v>
      </c>
      <c r="K1306" s="3" t="s">
        <v>425</v>
      </c>
      <c r="L1306" s="3" t="s">
        <v>444</v>
      </c>
      <c r="M1306" s="3" t="s">
        <v>147</v>
      </c>
      <c r="N1306" s="3" t="s">
        <v>5532</v>
      </c>
      <c r="O1306" s="3" t="s">
        <v>181</v>
      </c>
      <c r="P1306" s="3" t="s">
        <v>150</v>
      </c>
      <c r="Q1306" s="3" t="s">
        <v>76</v>
      </c>
      <c r="R1306" s="3" t="s">
        <v>16187</v>
      </c>
      <c r="S1306" s="3" t="s">
        <v>17</v>
      </c>
      <c r="T1306" s="3" t="s">
        <v>17</v>
      </c>
      <c r="U1306" s="3" t="s">
        <v>184</v>
      </c>
      <c r="V1306" s="3" t="s">
        <v>152</v>
      </c>
      <c r="W1306" s="3" t="s">
        <v>4872</v>
      </c>
      <c r="X1306" s="3" t="s">
        <v>160</v>
      </c>
      <c r="Y1306" s="3" t="s">
        <v>172</v>
      </c>
      <c r="Z1306" s="3" t="s">
        <v>172</v>
      </c>
      <c r="AA1306" s="3" t="s">
        <v>151</v>
      </c>
      <c r="AB1306" s="3" t="s">
        <v>420</v>
      </c>
      <c r="AC1306" s="3" t="s">
        <v>5520</v>
      </c>
      <c r="AD1306" s="3" t="s">
        <v>16188</v>
      </c>
      <c r="AE1306" s="3" t="s">
        <v>16189</v>
      </c>
      <c r="AF1306" s="3" t="s">
        <v>160</v>
      </c>
      <c r="AG1306" s="3" t="s">
        <v>160</v>
      </c>
      <c r="AH1306" s="3" t="s">
        <v>160</v>
      </c>
      <c r="AI1306" s="3" t="s">
        <v>160</v>
      </c>
      <c r="AJ1306" s="3" t="s">
        <v>17</v>
      </c>
      <c r="AK1306" s="3" t="s">
        <v>17</v>
      </c>
      <c r="AL1306" s="3" t="s">
        <v>16190</v>
      </c>
      <c r="AM1306" s="3" t="s">
        <v>4691</v>
      </c>
      <c r="AN1306" s="3" t="s">
        <v>9020</v>
      </c>
      <c r="AO1306" s="3" t="s">
        <v>434</v>
      </c>
      <c r="AP1306" s="4" t="s">
        <v>17</v>
      </c>
    </row>
    <row r="1307" spans="1:42" x14ac:dyDescent="0.25">
      <c r="A1307" s="3" t="s">
        <v>16191</v>
      </c>
      <c r="B1307" s="3" t="s">
        <v>16192</v>
      </c>
      <c r="C1307" s="3" t="s">
        <v>16193</v>
      </c>
      <c r="D1307" s="3" t="s">
        <v>142</v>
      </c>
      <c r="E1307" s="3" t="s">
        <v>17</v>
      </c>
      <c r="F1307" s="3" t="s">
        <v>16194</v>
      </c>
      <c r="G1307" s="3" t="s">
        <v>16195</v>
      </c>
      <c r="H1307" s="3" t="s">
        <v>16196</v>
      </c>
      <c r="I1307" s="3" t="s">
        <v>577</v>
      </c>
      <c r="J1307" s="3" t="s">
        <v>4119</v>
      </c>
      <c r="K1307" s="3" t="s">
        <v>233</v>
      </c>
      <c r="L1307" s="3" t="s">
        <v>287</v>
      </c>
      <c r="M1307" s="3" t="s">
        <v>147</v>
      </c>
      <c r="N1307" s="3" t="s">
        <v>5532</v>
      </c>
      <c r="O1307" s="3" t="s">
        <v>525</v>
      </c>
      <c r="P1307" s="3" t="s">
        <v>150</v>
      </c>
      <c r="Q1307" s="3" t="s">
        <v>76</v>
      </c>
      <c r="R1307" s="3" t="s">
        <v>16197</v>
      </c>
      <c r="S1307" s="3" t="s">
        <v>17</v>
      </c>
      <c r="T1307" s="3" t="s">
        <v>17</v>
      </c>
      <c r="U1307" s="3" t="s">
        <v>172</v>
      </c>
      <c r="V1307" s="3" t="s">
        <v>152</v>
      </c>
      <c r="W1307" s="3" t="s">
        <v>9293</v>
      </c>
      <c r="X1307" s="3" t="s">
        <v>160</v>
      </c>
      <c r="Y1307" s="3" t="s">
        <v>155</v>
      </c>
      <c r="Z1307" s="3" t="s">
        <v>660</v>
      </c>
      <c r="AA1307" s="3" t="s">
        <v>195</v>
      </c>
      <c r="AB1307" s="3" t="s">
        <v>435</v>
      </c>
      <c r="AC1307" s="3" t="s">
        <v>6226</v>
      </c>
      <c r="AD1307" s="3" t="s">
        <v>16198</v>
      </c>
      <c r="AE1307" s="3" t="s">
        <v>16199</v>
      </c>
      <c r="AF1307" s="3" t="s">
        <v>160</v>
      </c>
      <c r="AG1307" s="3" t="s">
        <v>160</v>
      </c>
      <c r="AH1307" s="3" t="s">
        <v>160</v>
      </c>
      <c r="AI1307" s="3" t="s">
        <v>160</v>
      </c>
      <c r="AJ1307" s="3" t="s">
        <v>17</v>
      </c>
      <c r="AK1307" s="3" t="s">
        <v>17</v>
      </c>
      <c r="AL1307" s="3" t="s">
        <v>16200</v>
      </c>
      <c r="AM1307" s="3" t="s">
        <v>336</v>
      </c>
      <c r="AN1307" s="3" t="s">
        <v>16201</v>
      </c>
      <c r="AO1307" s="3" t="s">
        <v>5723</v>
      </c>
      <c r="AP1307" s="4" t="s">
        <v>17</v>
      </c>
    </row>
    <row r="1308" spans="1:42" x14ac:dyDescent="0.25">
      <c r="A1308" s="3" t="s">
        <v>16202</v>
      </c>
      <c r="B1308" s="3" t="s">
        <v>16203</v>
      </c>
      <c r="C1308" s="3" t="s">
        <v>16204</v>
      </c>
      <c r="D1308" s="3" t="s">
        <v>142</v>
      </c>
      <c r="E1308" s="3" t="s">
        <v>17</v>
      </c>
      <c r="F1308" s="3" t="s">
        <v>16205</v>
      </c>
      <c r="G1308" s="3" t="s">
        <v>16206</v>
      </c>
      <c r="H1308" s="3" t="s">
        <v>9516</v>
      </c>
      <c r="I1308" s="3" t="s">
        <v>199</v>
      </c>
      <c r="J1308" s="3" t="s">
        <v>10883</v>
      </c>
      <c r="K1308" s="3" t="s">
        <v>330</v>
      </c>
      <c r="L1308" s="3" t="s">
        <v>444</v>
      </c>
      <c r="M1308" s="3" t="s">
        <v>147</v>
      </c>
      <c r="N1308" s="3" t="s">
        <v>5532</v>
      </c>
      <c r="O1308" s="3" t="s">
        <v>209</v>
      </c>
      <c r="P1308" s="3" t="s">
        <v>150</v>
      </c>
      <c r="Q1308" s="3" t="s">
        <v>76</v>
      </c>
      <c r="R1308" s="3" t="s">
        <v>12596</v>
      </c>
      <c r="S1308" s="3" t="s">
        <v>17</v>
      </c>
      <c r="T1308" s="3" t="s">
        <v>17</v>
      </c>
      <c r="U1308" s="3" t="s">
        <v>151</v>
      </c>
      <c r="V1308" s="3" t="s">
        <v>152</v>
      </c>
      <c r="W1308" s="3" t="s">
        <v>9965</v>
      </c>
      <c r="X1308" s="3" t="s">
        <v>9965</v>
      </c>
      <c r="Y1308" s="3" t="s">
        <v>172</v>
      </c>
      <c r="Z1308" s="3" t="s">
        <v>195</v>
      </c>
      <c r="AA1308" s="3" t="s">
        <v>151</v>
      </c>
      <c r="AB1308" s="3" t="s">
        <v>298</v>
      </c>
      <c r="AC1308" s="3" t="s">
        <v>5534</v>
      </c>
      <c r="AD1308" s="3" t="s">
        <v>16207</v>
      </c>
      <c r="AE1308" s="3" t="s">
        <v>16150</v>
      </c>
      <c r="AF1308" s="3" t="s">
        <v>160</v>
      </c>
      <c r="AG1308" s="3" t="s">
        <v>160</v>
      </c>
      <c r="AH1308" s="3" t="s">
        <v>160</v>
      </c>
      <c r="AI1308" s="3" t="s">
        <v>160</v>
      </c>
      <c r="AJ1308" s="3" t="s">
        <v>17</v>
      </c>
      <c r="AK1308" s="3" t="s">
        <v>17</v>
      </c>
      <c r="AL1308" s="3" t="s">
        <v>16208</v>
      </c>
      <c r="AM1308" s="3" t="s">
        <v>222</v>
      </c>
      <c r="AN1308" s="3" t="s">
        <v>16209</v>
      </c>
      <c r="AO1308" s="3" t="s">
        <v>5723</v>
      </c>
      <c r="AP1308" s="4" t="s">
        <v>17</v>
      </c>
    </row>
    <row r="1309" spans="1:42" x14ac:dyDescent="0.25">
      <c r="A1309" s="3" t="s">
        <v>16210</v>
      </c>
      <c r="B1309" s="3" t="s">
        <v>16211</v>
      </c>
      <c r="C1309" s="3" t="s">
        <v>16212</v>
      </c>
      <c r="D1309" s="3" t="s">
        <v>142</v>
      </c>
      <c r="E1309" s="3" t="s">
        <v>17</v>
      </c>
      <c r="F1309" s="3" t="s">
        <v>16213</v>
      </c>
      <c r="G1309" s="3" t="s">
        <v>16214</v>
      </c>
      <c r="H1309" s="3" t="s">
        <v>16215</v>
      </c>
      <c r="I1309" s="3" t="s">
        <v>469</v>
      </c>
      <c r="J1309" s="3" t="s">
        <v>597</v>
      </c>
      <c r="K1309" s="3" t="s">
        <v>145</v>
      </c>
      <c r="L1309" s="3" t="s">
        <v>444</v>
      </c>
      <c r="M1309" s="3" t="s">
        <v>452</v>
      </c>
      <c r="N1309" s="3" t="s">
        <v>5532</v>
      </c>
      <c r="O1309" s="3" t="s">
        <v>181</v>
      </c>
      <c r="P1309" s="3" t="s">
        <v>150</v>
      </c>
      <c r="Q1309" s="3" t="s">
        <v>76</v>
      </c>
      <c r="R1309" s="3" t="s">
        <v>16216</v>
      </c>
      <c r="S1309" s="3" t="s">
        <v>17</v>
      </c>
      <c r="T1309" s="3" t="s">
        <v>17</v>
      </c>
      <c r="U1309" s="3" t="s">
        <v>176</v>
      </c>
      <c r="V1309" s="3" t="s">
        <v>152</v>
      </c>
      <c r="W1309" s="3" t="s">
        <v>153</v>
      </c>
      <c r="X1309" s="3" t="s">
        <v>154</v>
      </c>
      <c r="Y1309" s="3" t="s">
        <v>160</v>
      </c>
      <c r="Z1309" s="3" t="s">
        <v>194</v>
      </c>
      <c r="AA1309" s="3" t="s">
        <v>155</v>
      </c>
      <c r="AB1309" s="3" t="s">
        <v>202</v>
      </c>
      <c r="AC1309" s="3" t="s">
        <v>5779</v>
      </c>
      <c r="AD1309" s="3" t="s">
        <v>7721</v>
      </c>
      <c r="AE1309" s="3" t="s">
        <v>9582</v>
      </c>
      <c r="AF1309" s="3" t="s">
        <v>160</v>
      </c>
      <c r="AG1309" s="3" t="s">
        <v>160</v>
      </c>
      <c r="AH1309" s="3" t="s">
        <v>160</v>
      </c>
      <c r="AI1309" s="3" t="s">
        <v>160</v>
      </c>
      <c r="AJ1309" s="3" t="s">
        <v>17</v>
      </c>
      <c r="AK1309" s="3" t="s">
        <v>17</v>
      </c>
      <c r="AL1309" s="3" t="s">
        <v>16217</v>
      </c>
      <c r="AM1309" s="3" t="s">
        <v>576</v>
      </c>
      <c r="AN1309" s="3" t="s">
        <v>4219</v>
      </c>
      <c r="AO1309" s="3" t="s">
        <v>584</v>
      </c>
      <c r="AP1309" s="4" t="s">
        <v>17</v>
      </c>
    </row>
    <row r="1310" spans="1:42" x14ac:dyDescent="0.25">
      <c r="A1310" s="3" t="s">
        <v>16218</v>
      </c>
      <c r="B1310" s="3" t="s">
        <v>5986</v>
      </c>
      <c r="C1310" s="3" t="s">
        <v>16219</v>
      </c>
      <c r="D1310" s="3" t="s">
        <v>142</v>
      </c>
      <c r="E1310" s="3" t="s">
        <v>17</v>
      </c>
      <c r="F1310" s="3" t="s">
        <v>16220</v>
      </c>
      <c r="G1310" s="3" t="s">
        <v>16221</v>
      </c>
      <c r="H1310" s="3" t="s">
        <v>16222</v>
      </c>
      <c r="I1310" s="3" t="s">
        <v>213</v>
      </c>
      <c r="J1310" s="3" t="s">
        <v>16223</v>
      </c>
      <c r="K1310" s="3" t="s">
        <v>598</v>
      </c>
      <c r="L1310" s="3" t="s">
        <v>444</v>
      </c>
      <c r="M1310" s="3" t="s">
        <v>147</v>
      </c>
      <c r="N1310" s="3" t="s">
        <v>5532</v>
      </c>
      <c r="O1310" s="3" t="s">
        <v>373</v>
      </c>
      <c r="P1310" s="3" t="s">
        <v>150</v>
      </c>
      <c r="Q1310" s="3" t="s">
        <v>76</v>
      </c>
      <c r="R1310" s="3" t="s">
        <v>16224</v>
      </c>
      <c r="S1310" s="3" t="s">
        <v>17</v>
      </c>
      <c r="T1310" s="3" t="s">
        <v>17</v>
      </c>
      <c r="U1310" s="3" t="s">
        <v>172</v>
      </c>
      <c r="V1310" s="3" t="s">
        <v>152</v>
      </c>
      <c r="W1310" s="3" t="s">
        <v>4942</v>
      </c>
      <c r="X1310" s="3" t="s">
        <v>160</v>
      </c>
      <c r="Y1310" s="3" t="s">
        <v>172</v>
      </c>
      <c r="Z1310" s="3" t="s">
        <v>151</v>
      </c>
      <c r="AA1310" s="3" t="s">
        <v>337</v>
      </c>
      <c r="AB1310" s="3" t="s">
        <v>298</v>
      </c>
      <c r="AC1310" s="3" t="s">
        <v>5534</v>
      </c>
      <c r="AD1310" s="3" t="s">
        <v>16225</v>
      </c>
      <c r="AE1310" s="3" t="s">
        <v>16226</v>
      </c>
      <c r="AF1310" s="3" t="s">
        <v>160</v>
      </c>
      <c r="AG1310" s="3" t="s">
        <v>160</v>
      </c>
      <c r="AH1310" s="3" t="s">
        <v>160</v>
      </c>
      <c r="AI1310" s="3" t="s">
        <v>160</v>
      </c>
      <c r="AJ1310" s="3" t="s">
        <v>17</v>
      </c>
      <c r="AK1310" s="3" t="s">
        <v>17</v>
      </c>
      <c r="AL1310" s="3" t="s">
        <v>16227</v>
      </c>
      <c r="AM1310" s="3" t="s">
        <v>523</v>
      </c>
      <c r="AN1310" s="3" t="s">
        <v>16228</v>
      </c>
      <c r="AO1310" s="3" t="s">
        <v>175</v>
      </c>
      <c r="AP1310" s="4" t="s">
        <v>17</v>
      </c>
    </row>
    <row r="1311" spans="1:42" x14ac:dyDescent="0.25">
      <c r="A1311" s="3" t="s">
        <v>16229</v>
      </c>
      <c r="B1311" s="3" t="s">
        <v>16230</v>
      </c>
      <c r="C1311" s="3" t="s">
        <v>16231</v>
      </c>
      <c r="D1311" s="3" t="s">
        <v>142</v>
      </c>
      <c r="E1311" s="3" t="s">
        <v>17</v>
      </c>
      <c r="F1311" s="3" t="s">
        <v>16232</v>
      </c>
      <c r="G1311" s="3" t="s">
        <v>16233</v>
      </c>
      <c r="H1311" s="3" t="s">
        <v>16234</v>
      </c>
      <c r="I1311" s="3" t="s">
        <v>345</v>
      </c>
      <c r="J1311" s="3" t="s">
        <v>16235</v>
      </c>
      <c r="K1311" s="3" t="s">
        <v>233</v>
      </c>
      <c r="L1311" s="3" t="s">
        <v>192</v>
      </c>
      <c r="M1311" s="3" t="s">
        <v>214</v>
      </c>
      <c r="N1311" s="3" t="s">
        <v>699</v>
      </c>
      <c r="O1311" s="3" t="s">
        <v>788</v>
      </c>
      <c r="P1311" s="3" t="s">
        <v>150</v>
      </c>
      <c r="Q1311" s="3" t="s">
        <v>76</v>
      </c>
      <c r="R1311" s="3" t="s">
        <v>182</v>
      </c>
      <c r="S1311" s="3" t="s">
        <v>17</v>
      </c>
      <c r="T1311" s="3" t="s">
        <v>17</v>
      </c>
      <c r="U1311" s="3" t="s">
        <v>76</v>
      </c>
      <c r="V1311" s="3" t="s">
        <v>152</v>
      </c>
      <c r="W1311" s="3" t="s">
        <v>5694</v>
      </c>
      <c r="X1311" s="3" t="s">
        <v>5694</v>
      </c>
      <c r="Y1311" s="3" t="s">
        <v>172</v>
      </c>
      <c r="Z1311" s="3" t="s">
        <v>172</v>
      </c>
      <c r="AA1311" s="3" t="s">
        <v>172</v>
      </c>
      <c r="AB1311" s="3" t="s">
        <v>409</v>
      </c>
      <c r="AC1311" s="3" t="s">
        <v>16236</v>
      </c>
      <c r="AD1311" s="3" t="s">
        <v>16237</v>
      </c>
      <c r="AE1311" s="3" t="s">
        <v>16238</v>
      </c>
      <c r="AF1311" s="3" t="s">
        <v>160</v>
      </c>
      <c r="AG1311" s="3" t="s">
        <v>160</v>
      </c>
      <c r="AH1311" s="3" t="s">
        <v>160</v>
      </c>
      <c r="AI1311" s="3" t="s">
        <v>160</v>
      </c>
      <c r="AJ1311" s="3" t="s">
        <v>17</v>
      </c>
      <c r="AK1311" s="3" t="s">
        <v>17</v>
      </c>
      <c r="AL1311" s="3" t="s">
        <v>16239</v>
      </c>
      <c r="AM1311" s="3" t="s">
        <v>794</v>
      </c>
      <c r="AN1311" s="3" t="s">
        <v>5059</v>
      </c>
      <c r="AO1311" s="3" t="s">
        <v>728</v>
      </c>
      <c r="AP1311" s="4" t="s">
        <v>17</v>
      </c>
    </row>
    <row r="1312" spans="1:42" x14ac:dyDescent="0.25">
      <c r="A1312" s="3" t="s">
        <v>16240</v>
      </c>
      <c r="B1312" s="3" t="s">
        <v>16241</v>
      </c>
      <c r="C1312" s="3" t="s">
        <v>16242</v>
      </c>
      <c r="D1312" s="3" t="s">
        <v>142</v>
      </c>
      <c r="E1312" s="3" t="s">
        <v>17</v>
      </c>
      <c r="F1312" s="3" t="s">
        <v>16243</v>
      </c>
      <c r="G1312" s="3" t="s">
        <v>16244</v>
      </c>
      <c r="H1312" s="3" t="s">
        <v>392</v>
      </c>
      <c r="I1312" s="3" t="s">
        <v>160</v>
      </c>
      <c r="J1312" s="3" t="s">
        <v>17</v>
      </c>
      <c r="K1312" s="3" t="s">
        <v>160</v>
      </c>
      <c r="L1312" s="3" t="s">
        <v>17</v>
      </c>
      <c r="M1312" s="3" t="s">
        <v>17</v>
      </c>
      <c r="N1312" s="3" t="s">
        <v>17</v>
      </c>
      <c r="O1312" s="3" t="s">
        <v>525</v>
      </c>
      <c r="P1312" s="3" t="s">
        <v>150</v>
      </c>
      <c r="Q1312" s="3" t="s">
        <v>76</v>
      </c>
      <c r="R1312" s="3" t="s">
        <v>16245</v>
      </c>
      <c r="S1312" s="3" t="s">
        <v>17</v>
      </c>
      <c r="T1312" s="3" t="s">
        <v>17</v>
      </c>
      <c r="U1312" s="3" t="s">
        <v>17</v>
      </c>
      <c r="V1312" s="3" t="s">
        <v>17</v>
      </c>
      <c r="W1312" s="3" t="s">
        <v>17</v>
      </c>
      <c r="X1312" s="3" t="s">
        <v>17</v>
      </c>
      <c r="Y1312" s="3" t="s">
        <v>17</v>
      </c>
      <c r="Z1312" s="3" t="s">
        <v>17</v>
      </c>
      <c r="AA1312" s="3" t="s">
        <v>17</v>
      </c>
      <c r="AB1312" s="3" t="s">
        <v>17</v>
      </c>
      <c r="AC1312" s="3" t="s">
        <v>17</v>
      </c>
      <c r="AD1312" s="3" t="s">
        <v>17</v>
      </c>
      <c r="AE1312" s="3" t="s">
        <v>17</v>
      </c>
      <c r="AF1312" s="3" t="s">
        <v>17</v>
      </c>
      <c r="AG1312" s="3" t="s">
        <v>17</v>
      </c>
      <c r="AH1312" s="3" t="s">
        <v>17</v>
      </c>
      <c r="AI1312" s="3" t="s">
        <v>17</v>
      </c>
      <c r="AJ1312" s="3" t="s">
        <v>17</v>
      </c>
      <c r="AK1312" s="3" t="s">
        <v>17</v>
      </c>
      <c r="AL1312" s="3" t="s">
        <v>16246</v>
      </c>
      <c r="AM1312" s="3" t="s">
        <v>6342</v>
      </c>
      <c r="AN1312" s="3" t="s">
        <v>342</v>
      </c>
      <c r="AO1312" s="3" t="s">
        <v>238</v>
      </c>
      <c r="AP1312" s="4" t="s">
        <v>17</v>
      </c>
    </row>
    <row r="1313" spans="1:42" x14ac:dyDescent="0.25">
      <c r="A1313" s="3" t="s">
        <v>16247</v>
      </c>
      <c r="B1313" s="3" t="s">
        <v>4760</v>
      </c>
      <c r="C1313" s="3" t="s">
        <v>4761</v>
      </c>
      <c r="D1313" s="3" t="s">
        <v>142</v>
      </c>
      <c r="E1313" s="3" t="s">
        <v>17</v>
      </c>
      <c r="F1313" s="3" t="s">
        <v>16248</v>
      </c>
      <c r="G1313" s="3" t="s">
        <v>16249</v>
      </c>
      <c r="H1313" s="3" t="s">
        <v>16250</v>
      </c>
      <c r="I1313" s="3" t="s">
        <v>5422</v>
      </c>
      <c r="J1313" s="3" t="s">
        <v>295</v>
      </c>
      <c r="K1313" s="3" t="s">
        <v>233</v>
      </c>
      <c r="L1313" s="3" t="s">
        <v>208</v>
      </c>
      <c r="M1313" s="3" t="s">
        <v>179</v>
      </c>
      <c r="N1313" s="3" t="s">
        <v>4136</v>
      </c>
      <c r="O1313" s="3" t="s">
        <v>149</v>
      </c>
      <c r="P1313" s="3" t="s">
        <v>150</v>
      </c>
      <c r="Q1313" s="3" t="s">
        <v>76</v>
      </c>
      <c r="R1313" s="3" t="s">
        <v>170</v>
      </c>
      <c r="S1313" s="3" t="s">
        <v>17</v>
      </c>
      <c r="T1313" s="3" t="s">
        <v>17</v>
      </c>
      <c r="U1313" s="3" t="s">
        <v>337</v>
      </c>
      <c r="V1313" s="3" t="s">
        <v>152</v>
      </c>
      <c r="W1313" s="3" t="s">
        <v>15412</v>
      </c>
      <c r="X1313" s="3" t="s">
        <v>10761</v>
      </c>
      <c r="Y1313" s="3" t="s">
        <v>337</v>
      </c>
      <c r="Z1313" s="3" t="s">
        <v>172</v>
      </c>
      <c r="AA1313" s="3" t="s">
        <v>337</v>
      </c>
      <c r="AB1313" s="3" t="s">
        <v>409</v>
      </c>
      <c r="AC1313" s="3" t="s">
        <v>500</v>
      </c>
      <c r="AD1313" s="3" t="s">
        <v>16251</v>
      </c>
      <c r="AE1313" s="3" t="s">
        <v>16252</v>
      </c>
      <c r="AF1313" s="3" t="s">
        <v>160</v>
      </c>
      <c r="AG1313" s="3" t="s">
        <v>160</v>
      </c>
      <c r="AH1313" s="3" t="s">
        <v>160</v>
      </c>
      <c r="AI1313" s="3" t="s">
        <v>160</v>
      </c>
      <c r="AJ1313" s="3" t="s">
        <v>17</v>
      </c>
      <c r="AK1313" s="3" t="s">
        <v>17</v>
      </c>
      <c r="AL1313" s="3" t="s">
        <v>16253</v>
      </c>
      <c r="AM1313" s="3" t="s">
        <v>299</v>
      </c>
      <c r="AN1313" s="3" t="s">
        <v>4229</v>
      </c>
      <c r="AO1313" s="3" t="s">
        <v>381</v>
      </c>
      <c r="AP1313" s="4" t="s">
        <v>17</v>
      </c>
    </row>
    <row r="1314" spans="1:42" x14ac:dyDescent="0.25">
      <c r="A1314" s="3" t="s">
        <v>16254</v>
      </c>
      <c r="B1314" s="3" t="s">
        <v>16255</v>
      </c>
      <c r="C1314" s="3" t="s">
        <v>16256</v>
      </c>
      <c r="D1314" s="3" t="s">
        <v>142</v>
      </c>
      <c r="E1314" s="3" t="s">
        <v>17</v>
      </c>
      <c r="F1314" s="3" t="s">
        <v>16257</v>
      </c>
      <c r="G1314" s="3" t="s">
        <v>16258</v>
      </c>
      <c r="H1314" s="3" t="s">
        <v>16259</v>
      </c>
      <c r="I1314" s="3" t="s">
        <v>15955</v>
      </c>
      <c r="J1314" s="3" t="s">
        <v>14910</v>
      </c>
      <c r="K1314" s="3" t="s">
        <v>377</v>
      </c>
      <c r="L1314" s="3" t="s">
        <v>4327</v>
      </c>
      <c r="M1314" s="3" t="s">
        <v>147</v>
      </c>
      <c r="N1314" s="3" t="s">
        <v>4136</v>
      </c>
      <c r="O1314" s="3" t="s">
        <v>440</v>
      </c>
      <c r="P1314" s="3" t="s">
        <v>150</v>
      </c>
      <c r="Q1314" s="3" t="s">
        <v>76</v>
      </c>
      <c r="R1314" s="3" t="s">
        <v>16260</v>
      </c>
      <c r="S1314" s="3" t="s">
        <v>17</v>
      </c>
      <c r="T1314" s="3" t="s">
        <v>17</v>
      </c>
      <c r="U1314" s="3" t="s">
        <v>172</v>
      </c>
      <c r="V1314" s="3" t="s">
        <v>152</v>
      </c>
      <c r="W1314" s="3" t="s">
        <v>5180</v>
      </c>
      <c r="X1314" s="3" t="s">
        <v>5180</v>
      </c>
      <c r="Y1314" s="3" t="s">
        <v>155</v>
      </c>
      <c r="Z1314" s="3" t="s">
        <v>232</v>
      </c>
      <c r="AA1314" s="3" t="s">
        <v>155</v>
      </c>
      <c r="AB1314" s="3" t="s">
        <v>297</v>
      </c>
      <c r="AC1314" s="3" t="s">
        <v>10178</v>
      </c>
      <c r="AD1314" s="3" t="s">
        <v>16261</v>
      </c>
      <c r="AE1314" s="3" t="s">
        <v>16262</v>
      </c>
      <c r="AF1314" s="3" t="s">
        <v>160</v>
      </c>
      <c r="AG1314" s="3" t="s">
        <v>160</v>
      </c>
      <c r="AH1314" s="3" t="s">
        <v>160</v>
      </c>
      <c r="AI1314" s="3" t="s">
        <v>160</v>
      </c>
      <c r="AJ1314" s="3" t="s">
        <v>17</v>
      </c>
      <c r="AK1314" s="3" t="s">
        <v>17</v>
      </c>
      <c r="AL1314" s="3" t="s">
        <v>16263</v>
      </c>
      <c r="AM1314" s="3" t="s">
        <v>153</v>
      </c>
      <c r="AN1314" s="3" t="s">
        <v>16264</v>
      </c>
      <c r="AO1314" s="3" t="s">
        <v>263</v>
      </c>
      <c r="AP1314" s="4" t="s">
        <v>17</v>
      </c>
    </row>
    <row r="1315" spans="1:42" x14ac:dyDescent="0.25">
      <c r="A1315" s="3" t="s">
        <v>16265</v>
      </c>
      <c r="B1315" s="3" t="s">
        <v>16266</v>
      </c>
      <c r="C1315" s="3" t="s">
        <v>16267</v>
      </c>
      <c r="D1315" s="3" t="s">
        <v>142</v>
      </c>
      <c r="E1315" s="3" t="s">
        <v>17</v>
      </c>
      <c r="F1315" s="3" t="s">
        <v>16268</v>
      </c>
      <c r="G1315" s="3" t="s">
        <v>16269</v>
      </c>
      <c r="H1315" s="3" t="s">
        <v>13045</v>
      </c>
      <c r="I1315" s="3" t="s">
        <v>458</v>
      </c>
      <c r="J1315" s="3" t="s">
        <v>16270</v>
      </c>
      <c r="K1315" s="3" t="s">
        <v>150</v>
      </c>
      <c r="L1315" s="3" t="s">
        <v>512</v>
      </c>
      <c r="M1315" s="3" t="s">
        <v>529</v>
      </c>
      <c r="N1315" s="3" t="s">
        <v>9626</v>
      </c>
      <c r="O1315" s="3" t="s">
        <v>181</v>
      </c>
      <c r="P1315" s="3" t="s">
        <v>150</v>
      </c>
      <c r="Q1315" s="3" t="s">
        <v>76</v>
      </c>
      <c r="R1315" s="3" t="s">
        <v>16271</v>
      </c>
      <c r="S1315" s="3" t="s">
        <v>17</v>
      </c>
      <c r="T1315" s="3" t="s">
        <v>17</v>
      </c>
      <c r="U1315" s="3" t="s">
        <v>272</v>
      </c>
      <c r="V1315" s="3" t="s">
        <v>537</v>
      </c>
      <c r="W1315" s="3" t="s">
        <v>5309</v>
      </c>
      <c r="X1315" s="3" t="s">
        <v>160</v>
      </c>
      <c r="Y1315" s="3" t="s">
        <v>160</v>
      </c>
      <c r="Z1315" s="3" t="s">
        <v>275</v>
      </c>
      <c r="AA1315" s="3" t="s">
        <v>172</v>
      </c>
      <c r="AB1315" s="3" t="s">
        <v>160</v>
      </c>
      <c r="AC1315" s="3" t="s">
        <v>17</v>
      </c>
      <c r="AD1315" s="3" t="s">
        <v>16272</v>
      </c>
      <c r="AE1315" s="3" t="s">
        <v>16273</v>
      </c>
      <c r="AF1315" s="3" t="s">
        <v>160</v>
      </c>
      <c r="AG1315" s="3" t="s">
        <v>160</v>
      </c>
      <c r="AH1315" s="3" t="s">
        <v>160</v>
      </c>
      <c r="AI1315" s="3" t="s">
        <v>160</v>
      </c>
      <c r="AJ1315" s="3" t="s">
        <v>17</v>
      </c>
      <c r="AK1315" s="3" t="s">
        <v>17</v>
      </c>
      <c r="AL1315" s="3" t="s">
        <v>16274</v>
      </c>
      <c r="AM1315" s="3" t="s">
        <v>456</v>
      </c>
      <c r="AN1315" s="3" t="s">
        <v>416</v>
      </c>
      <c r="AO1315" s="3" t="s">
        <v>188</v>
      </c>
      <c r="AP1315" s="4" t="s">
        <v>17</v>
      </c>
    </row>
    <row r="1316" spans="1:42" x14ac:dyDescent="0.25">
      <c r="A1316" s="3" t="s">
        <v>16275</v>
      </c>
      <c r="B1316" s="3" t="s">
        <v>16276</v>
      </c>
      <c r="C1316" s="3" t="s">
        <v>16277</v>
      </c>
      <c r="D1316" s="3" t="s">
        <v>486</v>
      </c>
      <c r="E1316" s="3" t="s">
        <v>487</v>
      </c>
      <c r="F1316" s="3" t="s">
        <v>16278</v>
      </c>
      <c r="G1316" s="3" t="s">
        <v>16279</v>
      </c>
      <c r="H1316" s="3" t="s">
        <v>160</v>
      </c>
      <c r="I1316" s="3" t="s">
        <v>17</v>
      </c>
      <c r="J1316" s="3" t="s">
        <v>17</v>
      </c>
      <c r="K1316" s="3" t="s">
        <v>160</v>
      </c>
      <c r="L1316" s="3" t="s">
        <v>17</v>
      </c>
      <c r="M1316" s="3" t="s">
        <v>17</v>
      </c>
      <c r="N1316" s="3" t="s">
        <v>17</v>
      </c>
      <c r="O1316" s="3" t="s">
        <v>149</v>
      </c>
      <c r="P1316" s="3" t="s">
        <v>150</v>
      </c>
      <c r="Q1316" s="3" t="s">
        <v>76</v>
      </c>
      <c r="R1316" s="3" t="s">
        <v>17</v>
      </c>
      <c r="S1316" s="3" t="s">
        <v>160</v>
      </c>
      <c r="T1316" s="3" t="s">
        <v>156</v>
      </c>
      <c r="U1316" s="3" t="s">
        <v>17</v>
      </c>
      <c r="V1316" s="3" t="s">
        <v>17</v>
      </c>
      <c r="W1316" s="3" t="s">
        <v>17</v>
      </c>
      <c r="X1316" s="3" t="s">
        <v>17</v>
      </c>
      <c r="Y1316" s="3" t="s">
        <v>17</v>
      </c>
      <c r="Z1316" s="3" t="s">
        <v>17</v>
      </c>
      <c r="AA1316" s="3" t="s">
        <v>17</v>
      </c>
      <c r="AB1316" s="3" t="s">
        <v>17</v>
      </c>
      <c r="AC1316" s="3" t="s">
        <v>17</v>
      </c>
      <c r="AD1316" s="3" t="s">
        <v>17</v>
      </c>
      <c r="AE1316" s="3" t="s">
        <v>17</v>
      </c>
      <c r="AF1316" s="3" t="s">
        <v>17</v>
      </c>
      <c r="AG1316" s="3" t="s">
        <v>17</v>
      </c>
      <c r="AH1316" s="3" t="s">
        <v>17</v>
      </c>
      <c r="AI1316" s="3" t="s">
        <v>17</v>
      </c>
      <c r="AJ1316" s="3" t="s">
        <v>17</v>
      </c>
      <c r="AK1316" s="3" t="s">
        <v>17</v>
      </c>
      <c r="AL1316" s="3" t="s">
        <v>16280</v>
      </c>
      <c r="AM1316" s="3" t="s">
        <v>17</v>
      </c>
      <c r="AN1316" s="3" t="s">
        <v>17</v>
      </c>
      <c r="AO1316" s="3" t="s">
        <v>17</v>
      </c>
      <c r="AP1316" s="4" t="s">
        <v>17</v>
      </c>
    </row>
    <row r="1317" spans="1:42" x14ac:dyDescent="0.25">
      <c r="A1317" s="3" t="s">
        <v>16281</v>
      </c>
      <c r="B1317" s="3" t="s">
        <v>16282</v>
      </c>
      <c r="C1317" s="3" t="s">
        <v>16283</v>
      </c>
      <c r="D1317" s="3" t="s">
        <v>142</v>
      </c>
      <c r="E1317" s="3" t="s">
        <v>17</v>
      </c>
      <c r="F1317" s="3" t="s">
        <v>16284</v>
      </c>
      <c r="G1317" s="3" t="s">
        <v>16285</v>
      </c>
      <c r="H1317" s="3" t="s">
        <v>16286</v>
      </c>
      <c r="I1317" s="3" t="s">
        <v>642</v>
      </c>
      <c r="J1317" s="3" t="s">
        <v>16287</v>
      </c>
      <c r="K1317" s="3" t="s">
        <v>257</v>
      </c>
      <c r="L1317" s="3" t="s">
        <v>16288</v>
      </c>
      <c r="M1317" s="3" t="s">
        <v>507</v>
      </c>
      <c r="N1317" s="3" t="s">
        <v>16289</v>
      </c>
      <c r="O1317" s="3" t="s">
        <v>181</v>
      </c>
      <c r="P1317" s="3" t="s">
        <v>150</v>
      </c>
      <c r="Q1317" s="3" t="s">
        <v>76</v>
      </c>
      <c r="R1317" s="3" t="s">
        <v>182</v>
      </c>
      <c r="S1317" s="3" t="s">
        <v>17</v>
      </c>
      <c r="T1317" s="3" t="s">
        <v>17</v>
      </c>
      <c r="U1317" s="3" t="s">
        <v>160</v>
      </c>
      <c r="V1317" s="3" t="s">
        <v>152</v>
      </c>
      <c r="W1317" s="3" t="s">
        <v>160</v>
      </c>
      <c r="X1317" s="3" t="s">
        <v>160</v>
      </c>
      <c r="Y1317" s="3" t="s">
        <v>155</v>
      </c>
      <c r="Z1317" s="3" t="s">
        <v>430</v>
      </c>
      <c r="AA1317" s="3" t="s">
        <v>184</v>
      </c>
      <c r="AB1317" s="3" t="s">
        <v>160</v>
      </c>
      <c r="AC1317" s="3" t="s">
        <v>16290</v>
      </c>
      <c r="AD1317" s="3" t="s">
        <v>16291</v>
      </c>
      <c r="AE1317" s="3" t="s">
        <v>16292</v>
      </c>
      <c r="AF1317" s="3" t="s">
        <v>160</v>
      </c>
      <c r="AG1317" s="3" t="s">
        <v>160</v>
      </c>
      <c r="AH1317" s="3" t="s">
        <v>160</v>
      </c>
      <c r="AI1317" s="3" t="s">
        <v>160</v>
      </c>
      <c r="AJ1317" s="3" t="s">
        <v>17</v>
      </c>
      <c r="AK1317" s="3" t="s">
        <v>17</v>
      </c>
      <c r="AL1317" s="3" t="s">
        <v>16293</v>
      </c>
      <c r="AM1317" s="3" t="s">
        <v>4215</v>
      </c>
      <c r="AN1317" s="3" t="s">
        <v>4128</v>
      </c>
      <c r="AO1317" s="3" t="s">
        <v>163</v>
      </c>
      <c r="AP1317" s="4" t="s">
        <v>17</v>
      </c>
    </row>
    <row r="1318" spans="1:42" x14ac:dyDescent="0.25">
      <c r="A1318" s="3" t="s">
        <v>16294</v>
      </c>
      <c r="B1318" s="3" t="s">
        <v>16295</v>
      </c>
      <c r="C1318" s="3" t="s">
        <v>16296</v>
      </c>
      <c r="D1318" s="3" t="s">
        <v>486</v>
      </c>
      <c r="E1318" s="3" t="s">
        <v>487</v>
      </c>
      <c r="F1318" s="3" t="s">
        <v>16297</v>
      </c>
      <c r="G1318" s="3" t="s">
        <v>16298</v>
      </c>
      <c r="H1318" s="3" t="s">
        <v>160</v>
      </c>
      <c r="I1318" s="3" t="s">
        <v>17</v>
      </c>
      <c r="J1318" s="3" t="s">
        <v>17</v>
      </c>
      <c r="K1318" s="3" t="s">
        <v>160</v>
      </c>
      <c r="L1318" s="3" t="s">
        <v>17</v>
      </c>
      <c r="M1318" s="3" t="s">
        <v>17</v>
      </c>
      <c r="N1318" s="3" t="s">
        <v>17</v>
      </c>
      <c r="O1318" s="3" t="s">
        <v>215</v>
      </c>
      <c r="P1318" s="3" t="s">
        <v>150</v>
      </c>
      <c r="Q1318" s="3" t="s">
        <v>151</v>
      </c>
      <c r="R1318" s="3" t="s">
        <v>17</v>
      </c>
      <c r="S1318" s="3" t="s">
        <v>160</v>
      </c>
      <c r="T1318" s="3" t="s">
        <v>316</v>
      </c>
      <c r="U1318" s="3" t="s">
        <v>17</v>
      </c>
      <c r="V1318" s="3" t="s">
        <v>17</v>
      </c>
      <c r="W1318" s="3" t="s">
        <v>17</v>
      </c>
      <c r="X1318" s="3" t="s">
        <v>17</v>
      </c>
      <c r="Y1318" s="3" t="s">
        <v>17</v>
      </c>
      <c r="Z1318" s="3" t="s">
        <v>17</v>
      </c>
      <c r="AA1318" s="3" t="s">
        <v>17</v>
      </c>
      <c r="AB1318" s="3" t="s">
        <v>17</v>
      </c>
      <c r="AC1318" s="3" t="s">
        <v>17</v>
      </c>
      <c r="AD1318" s="3" t="s">
        <v>17</v>
      </c>
      <c r="AE1318" s="3" t="s">
        <v>17</v>
      </c>
      <c r="AF1318" s="3" t="s">
        <v>17</v>
      </c>
      <c r="AG1318" s="3" t="s">
        <v>17</v>
      </c>
      <c r="AH1318" s="3" t="s">
        <v>17</v>
      </c>
      <c r="AI1318" s="3" t="s">
        <v>17</v>
      </c>
      <c r="AJ1318" s="3" t="s">
        <v>17</v>
      </c>
      <c r="AK1318" s="3" t="s">
        <v>17</v>
      </c>
      <c r="AL1318" s="3" t="s">
        <v>16299</v>
      </c>
      <c r="AM1318" s="3" t="s">
        <v>17</v>
      </c>
      <c r="AN1318" s="3" t="s">
        <v>17</v>
      </c>
      <c r="AO1318" s="3" t="s">
        <v>17</v>
      </c>
      <c r="AP1318" s="4" t="s">
        <v>17</v>
      </c>
    </row>
    <row r="1319" spans="1:42" x14ac:dyDescent="0.25">
      <c r="A1319" s="3" t="s">
        <v>0</v>
      </c>
      <c r="B1319" s="3" t="s">
        <v>17</v>
      </c>
      <c r="C1319" s="3" t="s">
        <v>17</v>
      </c>
      <c r="D1319" s="3" t="s">
        <v>17</v>
      </c>
      <c r="E1319" s="3" t="s">
        <v>17</v>
      </c>
      <c r="F1319" s="3" t="s">
        <v>17</v>
      </c>
      <c r="G1319" s="3" t="s">
        <v>17</v>
      </c>
      <c r="H1319" s="3" t="s">
        <v>17</v>
      </c>
      <c r="I1319" s="3" t="s">
        <v>17</v>
      </c>
      <c r="J1319" s="3" t="s">
        <v>17</v>
      </c>
      <c r="K1319" s="3" t="s">
        <v>17</v>
      </c>
      <c r="L1319" s="3" t="s">
        <v>17</v>
      </c>
      <c r="M1319" s="3" t="s">
        <v>17</v>
      </c>
      <c r="N1319" s="3" t="s">
        <v>17</v>
      </c>
      <c r="O1319" s="3" t="s">
        <v>17</v>
      </c>
      <c r="P1319" s="3" t="s">
        <v>17</v>
      </c>
      <c r="Q1319" s="3" t="s">
        <v>17</v>
      </c>
      <c r="R1319" s="3" t="s">
        <v>17</v>
      </c>
      <c r="S1319" s="3" t="s">
        <v>17</v>
      </c>
      <c r="T1319" s="3" t="s">
        <v>17</v>
      </c>
      <c r="U1319" s="3" t="s">
        <v>17</v>
      </c>
      <c r="V1319" s="3" t="s">
        <v>17</v>
      </c>
      <c r="W1319" s="3" t="s">
        <v>17</v>
      </c>
      <c r="X1319" s="3" t="s">
        <v>17</v>
      </c>
      <c r="Y1319" s="3" t="s">
        <v>17</v>
      </c>
      <c r="Z1319" s="3" t="s">
        <v>17</v>
      </c>
      <c r="AA1319" s="3" t="s">
        <v>17</v>
      </c>
      <c r="AB1319" s="3" t="s">
        <v>17</v>
      </c>
      <c r="AC1319" s="3" t="s">
        <v>17</v>
      </c>
      <c r="AD1319" s="3" t="s">
        <v>17</v>
      </c>
      <c r="AE1319" s="3" t="s">
        <v>17</v>
      </c>
      <c r="AF1319" s="3" t="s">
        <v>17</v>
      </c>
      <c r="AG1319" s="3" t="s">
        <v>17</v>
      </c>
      <c r="AH1319" s="3" t="s">
        <v>17</v>
      </c>
      <c r="AI1319" s="3" t="s">
        <v>17</v>
      </c>
      <c r="AJ1319" s="3" t="s">
        <v>17</v>
      </c>
      <c r="AK1319" s="3" t="s">
        <v>17</v>
      </c>
      <c r="AL1319" s="3" t="s">
        <v>17</v>
      </c>
      <c r="AM1319" s="3" t="s">
        <v>17</v>
      </c>
      <c r="AN1319" s="3" t="s">
        <v>17</v>
      </c>
      <c r="AO1319" s="3" t="s">
        <v>17</v>
      </c>
      <c r="AP1319" s="4" t="s">
        <v>17</v>
      </c>
    </row>
    <row r="1320" spans="1:42" x14ac:dyDescent="0.25">
      <c r="A1320" s="3" t="s">
        <v>0</v>
      </c>
      <c r="B1320" s="3" t="s">
        <v>17</v>
      </c>
      <c r="C1320" s="3" t="s">
        <v>17</v>
      </c>
      <c r="D1320" s="3" t="s">
        <v>17</v>
      </c>
      <c r="E1320" s="3" t="s">
        <v>17</v>
      </c>
      <c r="F1320" s="3" t="s">
        <v>17</v>
      </c>
      <c r="G1320" s="3" t="s">
        <v>17</v>
      </c>
      <c r="H1320" s="3" t="s">
        <v>17</v>
      </c>
      <c r="I1320" s="3" t="s">
        <v>17</v>
      </c>
      <c r="J1320" s="3" t="s">
        <v>17</v>
      </c>
      <c r="K1320" s="3" t="s">
        <v>17</v>
      </c>
      <c r="L1320" s="3" t="s">
        <v>17</v>
      </c>
      <c r="M1320" s="3" t="s">
        <v>17</v>
      </c>
      <c r="N1320" s="3" t="s">
        <v>17</v>
      </c>
      <c r="O1320" s="3" t="s">
        <v>17</v>
      </c>
      <c r="P1320" s="3" t="s">
        <v>17</v>
      </c>
      <c r="Q1320" s="3" t="s">
        <v>17</v>
      </c>
      <c r="R1320" s="3" t="s">
        <v>17</v>
      </c>
      <c r="S1320" s="3" t="s">
        <v>17</v>
      </c>
      <c r="T1320" s="3" t="s">
        <v>17</v>
      </c>
      <c r="U1320" s="3" t="s">
        <v>17</v>
      </c>
      <c r="V1320" s="3" t="s">
        <v>17</v>
      </c>
      <c r="W1320" s="3" t="s">
        <v>17</v>
      </c>
      <c r="X1320" s="3" t="s">
        <v>17</v>
      </c>
      <c r="Y1320" s="3" t="s">
        <v>17</v>
      </c>
      <c r="Z1320" s="3" t="s">
        <v>17</v>
      </c>
      <c r="AA1320" s="3" t="s">
        <v>17</v>
      </c>
      <c r="AB1320" s="3" t="s">
        <v>17</v>
      </c>
      <c r="AC1320" s="3" t="s">
        <v>17</v>
      </c>
      <c r="AD1320" s="3" t="s">
        <v>17</v>
      </c>
      <c r="AE1320" s="3" t="s">
        <v>17</v>
      </c>
      <c r="AF1320" s="3" t="s">
        <v>17</v>
      </c>
      <c r="AG1320" s="3" t="s">
        <v>17</v>
      </c>
      <c r="AH1320" s="3" t="s">
        <v>17</v>
      </c>
      <c r="AI1320" s="3" t="s">
        <v>17</v>
      </c>
      <c r="AJ1320" s="3" t="s">
        <v>17</v>
      </c>
      <c r="AK1320" s="3" t="s">
        <v>17</v>
      </c>
      <c r="AL1320" s="3" t="s">
        <v>17</v>
      </c>
      <c r="AM1320" s="3" t="s">
        <v>17</v>
      </c>
      <c r="AN1320" s="3" t="s">
        <v>17</v>
      </c>
      <c r="AO1320" s="3" t="s">
        <v>17</v>
      </c>
      <c r="AP1320" s="4" t="s">
        <v>17</v>
      </c>
    </row>
    <row r="1321" spans="1:42" x14ac:dyDescent="0.25">
      <c r="A1321" s="3" t="s">
        <v>912</v>
      </c>
      <c r="B1321" s="3" t="s">
        <v>17</v>
      </c>
      <c r="C1321" s="3" t="s">
        <v>17</v>
      </c>
      <c r="D1321" s="3" t="s">
        <v>17</v>
      </c>
      <c r="E1321" s="3" t="s">
        <v>17</v>
      </c>
      <c r="F1321" s="3" t="s">
        <v>17</v>
      </c>
      <c r="G1321" s="3" t="s">
        <v>17</v>
      </c>
      <c r="H1321" s="3" t="s">
        <v>17</v>
      </c>
      <c r="I1321" s="3" t="s">
        <v>17</v>
      </c>
      <c r="J1321" s="3" t="s">
        <v>17</v>
      </c>
      <c r="K1321" s="3" t="s">
        <v>17</v>
      </c>
      <c r="L1321" s="3" t="s">
        <v>17</v>
      </c>
      <c r="M1321" s="3" t="s">
        <v>17</v>
      </c>
      <c r="N1321" s="3" t="s">
        <v>17</v>
      </c>
      <c r="O1321" s="3" t="s">
        <v>17</v>
      </c>
      <c r="P1321" s="3" t="s">
        <v>17</v>
      </c>
      <c r="Q1321" s="3" t="s">
        <v>17</v>
      </c>
      <c r="R1321" s="3" t="s">
        <v>17</v>
      </c>
      <c r="S1321" s="3" t="s">
        <v>17</v>
      </c>
      <c r="T1321" s="3" t="s">
        <v>17</v>
      </c>
      <c r="U1321" s="3" t="s">
        <v>17</v>
      </c>
      <c r="V1321" s="3" t="s">
        <v>17</v>
      </c>
      <c r="W1321" s="3" t="s">
        <v>17</v>
      </c>
      <c r="X1321" s="3" t="s">
        <v>17</v>
      </c>
      <c r="Y1321" s="3" t="s">
        <v>17</v>
      </c>
      <c r="Z1321" s="3" t="s">
        <v>17</v>
      </c>
      <c r="AA1321" s="3" t="s">
        <v>17</v>
      </c>
      <c r="AB1321" s="3" t="s">
        <v>17</v>
      </c>
      <c r="AC1321" s="3" t="s">
        <v>17</v>
      </c>
      <c r="AD1321" s="3" t="s">
        <v>17</v>
      </c>
      <c r="AE1321" s="3" t="s">
        <v>17</v>
      </c>
      <c r="AF1321" s="3" t="s">
        <v>17</v>
      </c>
      <c r="AG1321" s="3" t="s">
        <v>17</v>
      </c>
      <c r="AH1321" s="3" t="s">
        <v>17</v>
      </c>
      <c r="AI1321" s="3" t="s">
        <v>17</v>
      </c>
      <c r="AJ1321" s="3" t="s">
        <v>17</v>
      </c>
      <c r="AK1321" s="3" t="s">
        <v>17</v>
      </c>
      <c r="AL1321" s="3" t="s">
        <v>17</v>
      </c>
      <c r="AM1321" s="3" t="s">
        <v>17</v>
      </c>
      <c r="AN1321" s="3" t="s">
        <v>17</v>
      </c>
      <c r="AO1321" s="3" t="s">
        <v>17</v>
      </c>
      <c r="AP1321" s="4" t="s">
        <v>17</v>
      </c>
    </row>
    <row r="1322" spans="1:42" x14ac:dyDescent="0.25">
      <c r="A1322" s="3" t="s">
        <v>282</v>
      </c>
      <c r="B1322" s="3" t="s">
        <v>913</v>
      </c>
      <c r="C1322" s="3" t="s">
        <v>914</v>
      </c>
      <c r="D1322" s="3" t="s">
        <v>74</v>
      </c>
      <c r="E1322" s="3" t="s">
        <v>76</v>
      </c>
      <c r="F1322" s="3" t="s">
        <v>17</v>
      </c>
      <c r="G1322" s="3" t="s">
        <v>17</v>
      </c>
      <c r="H1322" s="3" t="s">
        <v>17</v>
      </c>
      <c r="I1322" s="3" t="s">
        <v>17</v>
      </c>
      <c r="J1322" s="3" t="s">
        <v>17</v>
      </c>
      <c r="K1322" s="3" t="s">
        <v>17</v>
      </c>
      <c r="L1322" s="3" t="s">
        <v>17</v>
      </c>
      <c r="M1322" s="3" t="s">
        <v>17</v>
      </c>
      <c r="N1322" s="3" t="s">
        <v>17</v>
      </c>
      <c r="O1322" s="3" t="s">
        <v>17</v>
      </c>
      <c r="P1322" s="3" t="s">
        <v>17</v>
      </c>
      <c r="Q1322" s="3" t="s">
        <v>17</v>
      </c>
      <c r="R1322" s="3" t="s">
        <v>17</v>
      </c>
      <c r="S1322" s="3" t="s">
        <v>17</v>
      </c>
      <c r="T1322" s="3" t="s">
        <v>17</v>
      </c>
      <c r="U1322" s="3" t="s">
        <v>17</v>
      </c>
      <c r="V1322" s="3" t="s">
        <v>17</v>
      </c>
      <c r="W1322" s="3" t="s">
        <v>17</v>
      </c>
      <c r="X1322" s="3" t="s">
        <v>17</v>
      </c>
      <c r="Y1322" s="3" t="s">
        <v>17</v>
      </c>
      <c r="Z1322" s="3" t="s">
        <v>17</v>
      </c>
      <c r="AA1322" s="3" t="s">
        <v>17</v>
      </c>
      <c r="AB1322" s="3" t="s">
        <v>17</v>
      </c>
      <c r="AC1322" s="3" t="s">
        <v>17</v>
      </c>
      <c r="AD1322" s="3" t="s">
        <v>17</v>
      </c>
      <c r="AE1322" s="3" t="s">
        <v>17</v>
      </c>
      <c r="AF1322" s="3" t="s">
        <v>17</v>
      </c>
      <c r="AG1322" s="3" t="s">
        <v>17</v>
      </c>
      <c r="AH1322" s="3" t="s">
        <v>17</v>
      </c>
      <c r="AI1322" s="3" t="s">
        <v>17</v>
      </c>
      <c r="AJ1322" s="3" t="s">
        <v>17</v>
      </c>
      <c r="AK1322" s="3" t="s">
        <v>17</v>
      </c>
      <c r="AL1322" s="3" t="s">
        <v>17</v>
      </c>
      <c r="AM1322" s="3" t="s">
        <v>17</v>
      </c>
      <c r="AN1322" s="3" t="s">
        <v>17</v>
      </c>
      <c r="AO1322" s="3" t="s">
        <v>17</v>
      </c>
      <c r="AP1322" s="4" t="s">
        <v>17</v>
      </c>
    </row>
    <row r="1323" spans="1:42" x14ac:dyDescent="0.25">
      <c r="A1323" s="3" t="s">
        <v>440</v>
      </c>
      <c r="B1323" s="3" t="s">
        <v>915</v>
      </c>
      <c r="C1323" s="3" t="s">
        <v>82</v>
      </c>
      <c r="D1323" s="3" t="s">
        <v>82</v>
      </c>
      <c r="E1323" s="3" t="s">
        <v>76</v>
      </c>
      <c r="F1323" s="3" t="s">
        <v>17</v>
      </c>
      <c r="G1323" s="3" t="s">
        <v>17</v>
      </c>
      <c r="H1323" s="3" t="s">
        <v>17</v>
      </c>
      <c r="I1323" s="3" t="s">
        <v>17</v>
      </c>
      <c r="J1323" s="3" t="s">
        <v>17</v>
      </c>
      <c r="K1323" s="3" t="s">
        <v>17</v>
      </c>
      <c r="L1323" s="3" t="s">
        <v>17</v>
      </c>
      <c r="M1323" s="3" t="s">
        <v>17</v>
      </c>
      <c r="N1323" s="3" t="s">
        <v>17</v>
      </c>
      <c r="O1323" s="3" t="s">
        <v>17</v>
      </c>
      <c r="P1323" s="3" t="s">
        <v>17</v>
      </c>
      <c r="Q1323" s="3" t="s">
        <v>17</v>
      </c>
      <c r="R1323" s="3" t="s">
        <v>17</v>
      </c>
      <c r="S1323" s="3" t="s">
        <v>17</v>
      </c>
      <c r="T1323" s="3" t="s">
        <v>17</v>
      </c>
      <c r="U1323" s="3" t="s">
        <v>17</v>
      </c>
      <c r="V1323" s="3" t="s">
        <v>17</v>
      </c>
      <c r="W1323" s="3" t="s">
        <v>17</v>
      </c>
      <c r="X1323" s="3" t="s">
        <v>17</v>
      </c>
      <c r="Y1323" s="3" t="s">
        <v>17</v>
      </c>
      <c r="Z1323" s="3" t="s">
        <v>17</v>
      </c>
      <c r="AA1323" s="3" t="s">
        <v>17</v>
      </c>
      <c r="AB1323" s="3" t="s">
        <v>17</v>
      </c>
      <c r="AC1323" s="3" t="s">
        <v>17</v>
      </c>
      <c r="AD1323" s="3" t="s">
        <v>17</v>
      </c>
      <c r="AE1323" s="3" t="s">
        <v>17</v>
      </c>
      <c r="AF1323" s="3" t="s">
        <v>17</v>
      </c>
      <c r="AG1323" s="3" t="s">
        <v>17</v>
      </c>
      <c r="AH1323" s="3" t="s">
        <v>17</v>
      </c>
      <c r="AI1323" s="3" t="s">
        <v>17</v>
      </c>
      <c r="AJ1323" s="3" t="s">
        <v>17</v>
      </c>
      <c r="AK1323" s="3" t="s">
        <v>17</v>
      </c>
      <c r="AL1323" s="3" t="s">
        <v>17</v>
      </c>
      <c r="AM1323" s="3" t="s">
        <v>17</v>
      </c>
      <c r="AN1323" s="3" t="s">
        <v>17</v>
      </c>
      <c r="AO1323" s="3" t="s">
        <v>17</v>
      </c>
      <c r="AP1323" s="4" t="s">
        <v>17</v>
      </c>
    </row>
    <row r="1324" spans="1:42" x14ac:dyDescent="0.25">
      <c r="A1324" s="3" t="s">
        <v>788</v>
      </c>
      <c r="B1324" s="3" t="s">
        <v>916</v>
      </c>
      <c r="C1324" s="3" t="s">
        <v>82</v>
      </c>
      <c r="D1324" s="3" t="s">
        <v>917</v>
      </c>
      <c r="E1324" s="3" t="s">
        <v>76</v>
      </c>
      <c r="F1324" s="3" t="s">
        <v>17</v>
      </c>
      <c r="G1324" s="3" t="s">
        <v>17</v>
      </c>
      <c r="H1324" s="3" t="s">
        <v>17</v>
      </c>
      <c r="I1324" s="3" t="s">
        <v>17</v>
      </c>
      <c r="J1324" s="3" t="s">
        <v>17</v>
      </c>
      <c r="K1324" s="3" t="s">
        <v>17</v>
      </c>
      <c r="L1324" s="3" t="s">
        <v>17</v>
      </c>
      <c r="M1324" s="3" t="s">
        <v>17</v>
      </c>
      <c r="N1324" s="3" t="s">
        <v>17</v>
      </c>
      <c r="O1324" s="3" t="s">
        <v>17</v>
      </c>
      <c r="P1324" s="3" t="s">
        <v>17</v>
      </c>
      <c r="Q1324" s="3" t="s">
        <v>17</v>
      </c>
      <c r="R1324" s="3" t="s">
        <v>17</v>
      </c>
      <c r="S1324" s="3" t="s">
        <v>17</v>
      </c>
      <c r="T1324" s="3" t="s">
        <v>17</v>
      </c>
      <c r="U1324" s="3" t="s">
        <v>17</v>
      </c>
      <c r="V1324" s="3" t="s">
        <v>17</v>
      </c>
      <c r="W1324" s="3" t="s">
        <v>17</v>
      </c>
      <c r="X1324" s="3" t="s">
        <v>17</v>
      </c>
      <c r="Y1324" s="3" t="s">
        <v>17</v>
      </c>
      <c r="Z1324" s="3" t="s">
        <v>17</v>
      </c>
      <c r="AA1324" s="3" t="s">
        <v>17</v>
      </c>
      <c r="AB1324" s="3" t="s">
        <v>17</v>
      </c>
      <c r="AC1324" s="3" t="s">
        <v>17</v>
      </c>
      <c r="AD1324" s="3" t="s">
        <v>17</v>
      </c>
      <c r="AE1324" s="3" t="s">
        <v>17</v>
      </c>
      <c r="AF1324" s="3" t="s">
        <v>17</v>
      </c>
      <c r="AG1324" s="3" t="s">
        <v>17</v>
      </c>
      <c r="AH1324" s="3" t="s">
        <v>17</v>
      </c>
      <c r="AI1324" s="3" t="s">
        <v>17</v>
      </c>
      <c r="AJ1324" s="3" t="s">
        <v>17</v>
      </c>
      <c r="AK1324" s="3" t="s">
        <v>17</v>
      </c>
      <c r="AL1324" s="3" t="s">
        <v>17</v>
      </c>
      <c r="AM1324" s="3" t="s">
        <v>17</v>
      </c>
      <c r="AN1324" s="3" t="s">
        <v>17</v>
      </c>
      <c r="AO1324" s="3" t="s">
        <v>17</v>
      </c>
      <c r="AP1324" s="4" t="s">
        <v>17</v>
      </c>
    </row>
    <row r="1325" spans="1:42" x14ac:dyDescent="0.25">
      <c r="A1325" s="3" t="s">
        <v>842</v>
      </c>
      <c r="B1325" s="3" t="s">
        <v>918</v>
      </c>
      <c r="C1325" s="3" t="s">
        <v>88</v>
      </c>
      <c r="D1325" s="3" t="s">
        <v>919</v>
      </c>
      <c r="E1325" s="3" t="s">
        <v>76</v>
      </c>
      <c r="F1325" s="3" t="s">
        <v>17</v>
      </c>
      <c r="G1325" s="3" t="s">
        <v>17</v>
      </c>
      <c r="H1325" s="3" t="s">
        <v>17</v>
      </c>
      <c r="I1325" s="3" t="s">
        <v>17</v>
      </c>
      <c r="J1325" s="3" t="s">
        <v>17</v>
      </c>
      <c r="K1325" s="3" t="s">
        <v>17</v>
      </c>
      <c r="L1325" s="3" t="s">
        <v>17</v>
      </c>
      <c r="M1325" s="3" t="s">
        <v>17</v>
      </c>
      <c r="N1325" s="3" t="s">
        <v>17</v>
      </c>
      <c r="O1325" s="3" t="s">
        <v>17</v>
      </c>
      <c r="P1325" s="3" t="s">
        <v>17</v>
      </c>
      <c r="Q1325" s="3" t="s">
        <v>17</v>
      </c>
      <c r="R1325" s="3" t="s">
        <v>17</v>
      </c>
      <c r="S1325" s="3" t="s">
        <v>17</v>
      </c>
      <c r="T1325" s="3" t="s">
        <v>17</v>
      </c>
      <c r="U1325" s="3" t="s">
        <v>17</v>
      </c>
      <c r="V1325" s="3" t="s">
        <v>17</v>
      </c>
      <c r="W1325" s="3" t="s">
        <v>17</v>
      </c>
      <c r="X1325" s="3" t="s">
        <v>17</v>
      </c>
      <c r="Y1325" s="3" t="s">
        <v>17</v>
      </c>
      <c r="Z1325" s="3" t="s">
        <v>17</v>
      </c>
      <c r="AA1325" s="3" t="s">
        <v>17</v>
      </c>
      <c r="AB1325" s="3" t="s">
        <v>17</v>
      </c>
      <c r="AC1325" s="3" t="s">
        <v>17</v>
      </c>
      <c r="AD1325" s="3" t="s">
        <v>17</v>
      </c>
      <c r="AE1325" s="3" t="s">
        <v>17</v>
      </c>
      <c r="AF1325" s="3" t="s">
        <v>17</v>
      </c>
      <c r="AG1325" s="3" t="s">
        <v>17</v>
      </c>
      <c r="AH1325" s="3" t="s">
        <v>17</v>
      </c>
      <c r="AI1325" s="3" t="s">
        <v>17</v>
      </c>
      <c r="AJ1325" s="3" t="s">
        <v>17</v>
      </c>
      <c r="AK1325" s="3" t="s">
        <v>17</v>
      </c>
      <c r="AL1325" s="3" t="s">
        <v>17</v>
      </c>
      <c r="AM1325" s="3" t="s">
        <v>17</v>
      </c>
      <c r="AN1325" s="3" t="s">
        <v>17</v>
      </c>
      <c r="AO1325" s="3" t="s">
        <v>17</v>
      </c>
      <c r="AP1325" s="4" t="s">
        <v>17</v>
      </c>
    </row>
    <row r="1326" spans="1:42" x14ac:dyDescent="0.25">
      <c r="A1326" s="3" t="s">
        <v>429</v>
      </c>
      <c r="B1326" s="3" t="s">
        <v>920</v>
      </c>
      <c r="C1326" s="3" t="s">
        <v>921</v>
      </c>
      <c r="D1326" s="3" t="s">
        <v>922</v>
      </c>
      <c r="E1326" s="3" t="s">
        <v>76</v>
      </c>
      <c r="F1326" s="3" t="s">
        <v>17</v>
      </c>
      <c r="G1326" s="3" t="s">
        <v>17</v>
      </c>
      <c r="H1326" s="3" t="s">
        <v>17</v>
      </c>
      <c r="I1326" s="3" t="s">
        <v>17</v>
      </c>
      <c r="J1326" s="3" t="s">
        <v>17</v>
      </c>
      <c r="K1326" s="3" t="s">
        <v>17</v>
      </c>
      <c r="L1326" s="3" t="s">
        <v>17</v>
      </c>
      <c r="M1326" s="3" t="s">
        <v>17</v>
      </c>
      <c r="N1326" s="3" t="s">
        <v>17</v>
      </c>
      <c r="O1326" s="3" t="s">
        <v>17</v>
      </c>
      <c r="P1326" s="3" t="s">
        <v>17</v>
      </c>
      <c r="Q1326" s="3" t="s">
        <v>17</v>
      </c>
      <c r="R1326" s="3" t="s">
        <v>17</v>
      </c>
      <c r="S1326" s="3" t="s">
        <v>17</v>
      </c>
      <c r="T1326" s="3" t="s">
        <v>17</v>
      </c>
      <c r="U1326" s="3" t="s">
        <v>17</v>
      </c>
      <c r="V1326" s="3" t="s">
        <v>17</v>
      </c>
      <c r="W1326" s="3" t="s">
        <v>17</v>
      </c>
      <c r="X1326" s="3" t="s">
        <v>17</v>
      </c>
      <c r="Y1326" s="3" t="s">
        <v>17</v>
      </c>
      <c r="Z1326" s="3" t="s">
        <v>17</v>
      </c>
      <c r="AA1326" s="3" t="s">
        <v>17</v>
      </c>
      <c r="AB1326" s="3" t="s">
        <v>17</v>
      </c>
      <c r="AC1326" s="3" t="s">
        <v>17</v>
      </c>
      <c r="AD1326" s="3" t="s">
        <v>17</v>
      </c>
      <c r="AE1326" s="3" t="s">
        <v>17</v>
      </c>
      <c r="AF1326" s="3" t="s">
        <v>17</v>
      </c>
      <c r="AG1326" s="3" t="s">
        <v>17</v>
      </c>
      <c r="AH1326" s="3" t="s">
        <v>17</v>
      </c>
      <c r="AI1326" s="3" t="s">
        <v>17</v>
      </c>
      <c r="AJ1326" s="3" t="s">
        <v>17</v>
      </c>
      <c r="AK1326" s="3" t="s">
        <v>17</v>
      </c>
      <c r="AL1326" s="3" t="s">
        <v>17</v>
      </c>
      <c r="AM1326" s="3" t="s">
        <v>17</v>
      </c>
      <c r="AN1326" s="3" t="s">
        <v>17</v>
      </c>
      <c r="AO1326" s="3" t="s">
        <v>17</v>
      </c>
      <c r="AP1326" s="4" t="s">
        <v>17</v>
      </c>
    </row>
    <row r="1327" spans="1:42" x14ac:dyDescent="0.25">
      <c r="A1327" s="3" t="s">
        <v>923</v>
      </c>
      <c r="B1327" s="3" t="s">
        <v>924</v>
      </c>
      <c r="C1327" s="3" t="s">
        <v>105</v>
      </c>
      <c r="D1327" s="3" t="s">
        <v>923</v>
      </c>
      <c r="E1327" s="3" t="s">
        <v>76</v>
      </c>
      <c r="F1327" s="3" t="s">
        <v>17</v>
      </c>
      <c r="G1327" s="3" t="s">
        <v>17</v>
      </c>
      <c r="H1327" s="3" t="s">
        <v>17</v>
      </c>
      <c r="I1327" s="3" t="s">
        <v>17</v>
      </c>
      <c r="J1327" s="3" t="s">
        <v>17</v>
      </c>
      <c r="K1327" s="3" t="s">
        <v>17</v>
      </c>
      <c r="L1327" s="3" t="s">
        <v>17</v>
      </c>
      <c r="M1327" s="3" t="s">
        <v>17</v>
      </c>
      <c r="N1327" s="3" t="s">
        <v>17</v>
      </c>
      <c r="O1327" s="3" t="s">
        <v>17</v>
      </c>
      <c r="P1327" s="3" t="s">
        <v>17</v>
      </c>
      <c r="Q1327" s="3" t="s">
        <v>17</v>
      </c>
      <c r="R1327" s="3" t="s">
        <v>17</v>
      </c>
      <c r="S1327" s="3" t="s">
        <v>17</v>
      </c>
      <c r="T1327" s="3" t="s">
        <v>17</v>
      </c>
      <c r="U1327" s="3" t="s">
        <v>17</v>
      </c>
      <c r="V1327" s="3" t="s">
        <v>17</v>
      </c>
      <c r="W1327" s="3" t="s">
        <v>17</v>
      </c>
      <c r="X1327" s="3" t="s">
        <v>17</v>
      </c>
      <c r="Y1327" s="3" t="s">
        <v>17</v>
      </c>
      <c r="Z1327" s="3" t="s">
        <v>17</v>
      </c>
      <c r="AA1327" s="3" t="s">
        <v>17</v>
      </c>
      <c r="AB1327" s="3" t="s">
        <v>17</v>
      </c>
      <c r="AC1327" s="3" t="s">
        <v>17</v>
      </c>
      <c r="AD1327" s="3" t="s">
        <v>17</v>
      </c>
      <c r="AE1327" s="3" t="s">
        <v>17</v>
      </c>
      <c r="AF1327" s="3" t="s">
        <v>17</v>
      </c>
      <c r="AG1327" s="3" t="s">
        <v>17</v>
      </c>
      <c r="AH1327" s="3" t="s">
        <v>17</v>
      </c>
      <c r="AI1327" s="3" t="s">
        <v>17</v>
      </c>
      <c r="AJ1327" s="3" t="s">
        <v>17</v>
      </c>
      <c r="AK1327" s="3" t="s">
        <v>17</v>
      </c>
      <c r="AL1327" s="3" t="s">
        <v>17</v>
      </c>
      <c r="AM1327" s="3" t="s">
        <v>17</v>
      </c>
      <c r="AN1327" s="3" t="s">
        <v>17</v>
      </c>
      <c r="AO1327" s="3" t="s">
        <v>17</v>
      </c>
      <c r="AP1327" s="4" t="s">
        <v>17</v>
      </c>
    </row>
    <row r="1328" spans="1:42" x14ac:dyDescent="0.25">
      <c r="A1328" s="3" t="s">
        <v>861</v>
      </c>
      <c r="B1328" s="3" t="s">
        <v>925</v>
      </c>
      <c r="C1328" s="3" t="s">
        <v>926</v>
      </c>
      <c r="D1328" s="3" t="s">
        <v>927</v>
      </c>
      <c r="E1328" s="3" t="s">
        <v>76</v>
      </c>
      <c r="F1328" s="3" t="s">
        <v>17</v>
      </c>
      <c r="G1328" s="3" t="s">
        <v>17</v>
      </c>
      <c r="H1328" s="3" t="s">
        <v>17</v>
      </c>
      <c r="I1328" s="3" t="s">
        <v>17</v>
      </c>
      <c r="J1328" s="3" t="s">
        <v>17</v>
      </c>
      <c r="K1328" s="3" t="s">
        <v>17</v>
      </c>
      <c r="L1328" s="3" t="s">
        <v>17</v>
      </c>
      <c r="M1328" s="3" t="s">
        <v>17</v>
      </c>
      <c r="N1328" s="3" t="s">
        <v>17</v>
      </c>
      <c r="O1328" s="3" t="s">
        <v>17</v>
      </c>
      <c r="P1328" s="3" t="s">
        <v>17</v>
      </c>
      <c r="Q1328" s="3" t="s">
        <v>17</v>
      </c>
      <c r="R1328" s="3" t="s">
        <v>17</v>
      </c>
      <c r="S1328" s="3" t="s">
        <v>17</v>
      </c>
      <c r="T1328" s="3" t="s">
        <v>17</v>
      </c>
      <c r="U1328" s="3" t="s">
        <v>17</v>
      </c>
      <c r="V1328" s="3" t="s">
        <v>17</v>
      </c>
      <c r="W1328" s="3" t="s">
        <v>17</v>
      </c>
      <c r="X1328" s="3" t="s">
        <v>17</v>
      </c>
      <c r="Y1328" s="3" t="s">
        <v>17</v>
      </c>
      <c r="Z1328" s="3" t="s">
        <v>17</v>
      </c>
      <c r="AA1328" s="3" t="s">
        <v>17</v>
      </c>
      <c r="AB1328" s="3" t="s">
        <v>17</v>
      </c>
      <c r="AC1328" s="3" t="s">
        <v>17</v>
      </c>
      <c r="AD1328" s="3" t="s">
        <v>17</v>
      </c>
      <c r="AE1328" s="3" t="s">
        <v>17</v>
      </c>
      <c r="AF1328" s="3" t="s">
        <v>17</v>
      </c>
      <c r="AG1328" s="3" t="s">
        <v>17</v>
      </c>
      <c r="AH1328" s="3" t="s">
        <v>17</v>
      </c>
      <c r="AI1328" s="3" t="s">
        <v>17</v>
      </c>
      <c r="AJ1328" s="3" t="s">
        <v>17</v>
      </c>
      <c r="AK1328" s="3" t="s">
        <v>17</v>
      </c>
      <c r="AL1328" s="3" t="s">
        <v>17</v>
      </c>
      <c r="AM1328" s="3" t="s">
        <v>17</v>
      </c>
      <c r="AN1328" s="3" t="s">
        <v>17</v>
      </c>
      <c r="AO1328" s="3" t="s">
        <v>17</v>
      </c>
      <c r="AP1328" s="4" t="s">
        <v>17</v>
      </c>
    </row>
    <row r="1329" spans="1:42" x14ac:dyDescent="0.25">
      <c r="A1329" s="3" t="s">
        <v>542</v>
      </c>
      <c r="B1329" s="3" t="s">
        <v>928</v>
      </c>
      <c r="C1329" s="3" t="s">
        <v>91</v>
      </c>
      <c r="D1329" s="3" t="s">
        <v>542</v>
      </c>
      <c r="E1329" s="3" t="s">
        <v>76</v>
      </c>
      <c r="F1329" s="3" t="s">
        <v>17</v>
      </c>
      <c r="G1329" s="3" t="s">
        <v>17</v>
      </c>
      <c r="H1329" s="3" t="s">
        <v>17</v>
      </c>
      <c r="I1329" s="3" t="s">
        <v>17</v>
      </c>
      <c r="J1329" s="3" t="s">
        <v>17</v>
      </c>
      <c r="K1329" s="3" t="s">
        <v>17</v>
      </c>
      <c r="L1329" s="3" t="s">
        <v>17</v>
      </c>
      <c r="M1329" s="3" t="s">
        <v>17</v>
      </c>
      <c r="N1329" s="3" t="s">
        <v>17</v>
      </c>
      <c r="O1329" s="3" t="s">
        <v>17</v>
      </c>
      <c r="P1329" s="3" t="s">
        <v>17</v>
      </c>
      <c r="Q1329" s="3" t="s">
        <v>17</v>
      </c>
      <c r="R1329" s="3" t="s">
        <v>17</v>
      </c>
      <c r="S1329" s="3" t="s">
        <v>17</v>
      </c>
      <c r="T1329" s="3" t="s">
        <v>17</v>
      </c>
      <c r="U1329" s="3" t="s">
        <v>17</v>
      </c>
      <c r="V1329" s="3" t="s">
        <v>17</v>
      </c>
      <c r="W1329" s="3" t="s">
        <v>17</v>
      </c>
      <c r="X1329" s="3" t="s">
        <v>17</v>
      </c>
      <c r="Y1329" s="3" t="s">
        <v>17</v>
      </c>
      <c r="Z1329" s="3" t="s">
        <v>17</v>
      </c>
      <c r="AA1329" s="3" t="s">
        <v>17</v>
      </c>
      <c r="AB1329" s="3" t="s">
        <v>17</v>
      </c>
      <c r="AC1329" s="3" t="s">
        <v>17</v>
      </c>
      <c r="AD1329" s="3" t="s">
        <v>17</v>
      </c>
      <c r="AE1329" s="3" t="s">
        <v>17</v>
      </c>
      <c r="AF1329" s="3" t="s">
        <v>17</v>
      </c>
      <c r="AG1329" s="3" t="s">
        <v>17</v>
      </c>
      <c r="AH1329" s="3" t="s">
        <v>17</v>
      </c>
      <c r="AI1329" s="3" t="s">
        <v>17</v>
      </c>
      <c r="AJ1329" s="3" t="s">
        <v>17</v>
      </c>
      <c r="AK1329" s="3" t="s">
        <v>17</v>
      </c>
      <c r="AL1329" s="3" t="s">
        <v>17</v>
      </c>
      <c r="AM1329" s="3" t="s">
        <v>17</v>
      </c>
      <c r="AN1329" s="3" t="s">
        <v>17</v>
      </c>
      <c r="AO1329" s="3" t="s">
        <v>17</v>
      </c>
      <c r="AP1329" s="4" t="s">
        <v>17</v>
      </c>
    </row>
    <row r="1330" spans="1:42" x14ac:dyDescent="0.25">
      <c r="A1330" s="3" t="s">
        <v>373</v>
      </c>
      <c r="B1330" s="3" t="s">
        <v>929</v>
      </c>
      <c r="C1330" s="3" t="s">
        <v>94</v>
      </c>
      <c r="D1330" s="3" t="s">
        <v>930</v>
      </c>
      <c r="E1330" s="3" t="s">
        <v>76</v>
      </c>
      <c r="F1330" s="3" t="s">
        <v>17</v>
      </c>
      <c r="G1330" s="3" t="s">
        <v>17</v>
      </c>
      <c r="H1330" s="3" t="s">
        <v>17</v>
      </c>
      <c r="I1330" s="3" t="s">
        <v>17</v>
      </c>
      <c r="J1330" s="3" t="s">
        <v>17</v>
      </c>
      <c r="K1330" s="3" t="s">
        <v>17</v>
      </c>
      <c r="L1330" s="3" t="s">
        <v>17</v>
      </c>
      <c r="M1330" s="3" t="s">
        <v>17</v>
      </c>
      <c r="N1330" s="3" t="s">
        <v>17</v>
      </c>
      <c r="O1330" s="3" t="s">
        <v>17</v>
      </c>
      <c r="P1330" s="3" t="s">
        <v>17</v>
      </c>
      <c r="Q1330" s="3" t="s">
        <v>17</v>
      </c>
      <c r="R1330" s="3" t="s">
        <v>17</v>
      </c>
      <c r="S1330" s="3" t="s">
        <v>17</v>
      </c>
      <c r="T1330" s="3" t="s">
        <v>17</v>
      </c>
      <c r="U1330" s="3" t="s">
        <v>17</v>
      </c>
      <c r="V1330" s="3" t="s">
        <v>17</v>
      </c>
      <c r="W1330" s="3" t="s">
        <v>17</v>
      </c>
      <c r="X1330" s="3" t="s">
        <v>17</v>
      </c>
      <c r="Y1330" s="3" t="s">
        <v>17</v>
      </c>
      <c r="Z1330" s="3" t="s">
        <v>17</v>
      </c>
      <c r="AA1330" s="3" t="s">
        <v>17</v>
      </c>
      <c r="AB1330" s="3" t="s">
        <v>17</v>
      </c>
      <c r="AC1330" s="3" t="s">
        <v>17</v>
      </c>
      <c r="AD1330" s="3" t="s">
        <v>17</v>
      </c>
      <c r="AE1330" s="3" t="s">
        <v>17</v>
      </c>
      <c r="AF1330" s="3" t="s">
        <v>17</v>
      </c>
      <c r="AG1330" s="3" t="s">
        <v>17</v>
      </c>
      <c r="AH1330" s="3" t="s">
        <v>17</v>
      </c>
      <c r="AI1330" s="3" t="s">
        <v>17</v>
      </c>
      <c r="AJ1330" s="3" t="s">
        <v>17</v>
      </c>
      <c r="AK1330" s="3" t="s">
        <v>17</v>
      </c>
      <c r="AL1330" s="3" t="s">
        <v>17</v>
      </c>
      <c r="AM1330" s="3" t="s">
        <v>17</v>
      </c>
      <c r="AN1330" s="3" t="s">
        <v>17</v>
      </c>
      <c r="AO1330" s="3" t="s">
        <v>17</v>
      </c>
      <c r="AP1330" s="4" t="s">
        <v>17</v>
      </c>
    </row>
    <row r="1331" spans="1:42" x14ac:dyDescent="0.25">
      <c r="A1331" s="3" t="s">
        <v>181</v>
      </c>
      <c r="B1331" s="3" t="s">
        <v>931</v>
      </c>
      <c r="C1331" s="3" t="s">
        <v>97</v>
      </c>
      <c r="D1331" s="3" t="s">
        <v>181</v>
      </c>
      <c r="E1331" s="3" t="s">
        <v>76</v>
      </c>
      <c r="F1331" s="3" t="s">
        <v>17</v>
      </c>
      <c r="G1331" s="3" t="s">
        <v>17</v>
      </c>
      <c r="H1331" s="3" t="s">
        <v>17</v>
      </c>
      <c r="I1331" s="3" t="s">
        <v>17</v>
      </c>
      <c r="J1331" s="3" t="s">
        <v>17</v>
      </c>
      <c r="K1331" s="3" t="s">
        <v>17</v>
      </c>
      <c r="L1331" s="3" t="s">
        <v>17</v>
      </c>
      <c r="M1331" s="3" t="s">
        <v>17</v>
      </c>
      <c r="N1331" s="3" t="s">
        <v>17</v>
      </c>
      <c r="O1331" s="3" t="s">
        <v>17</v>
      </c>
      <c r="P1331" s="3" t="s">
        <v>17</v>
      </c>
      <c r="Q1331" s="3" t="s">
        <v>17</v>
      </c>
      <c r="R1331" s="3" t="s">
        <v>17</v>
      </c>
      <c r="S1331" s="3" t="s">
        <v>17</v>
      </c>
      <c r="T1331" s="3" t="s">
        <v>17</v>
      </c>
      <c r="U1331" s="3" t="s">
        <v>17</v>
      </c>
      <c r="V1331" s="3" t="s">
        <v>17</v>
      </c>
      <c r="W1331" s="3" t="s">
        <v>17</v>
      </c>
      <c r="X1331" s="3" t="s">
        <v>17</v>
      </c>
      <c r="Y1331" s="3" t="s">
        <v>17</v>
      </c>
      <c r="Z1331" s="3" t="s">
        <v>17</v>
      </c>
      <c r="AA1331" s="3" t="s">
        <v>17</v>
      </c>
      <c r="AB1331" s="3" t="s">
        <v>17</v>
      </c>
      <c r="AC1331" s="3" t="s">
        <v>17</v>
      </c>
      <c r="AD1331" s="3" t="s">
        <v>17</v>
      </c>
      <c r="AE1331" s="3" t="s">
        <v>17</v>
      </c>
      <c r="AF1331" s="3" t="s">
        <v>17</v>
      </c>
      <c r="AG1331" s="3" t="s">
        <v>17</v>
      </c>
      <c r="AH1331" s="3" t="s">
        <v>17</v>
      </c>
      <c r="AI1331" s="3" t="s">
        <v>17</v>
      </c>
      <c r="AJ1331" s="3" t="s">
        <v>17</v>
      </c>
      <c r="AK1331" s="3" t="s">
        <v>17</v>
      </c>
      <c r="AL1331" s="3" t="s">
        <v>17</v>
      </c>
      <c r="AM1331" s="3" t="s">
        <v>17</v>
      </c>
      <c r="AN1331" s="3" t="s">
        <v>17</v>
      </c>
      <c r="AO1331" s="3" t="s">
        <v>17</v>
      </c>
      <c r="AP1331" s="4" t="s">
        <v>17</v>
      </c>
    </row>
    <row r="1332" spans="1:42" x14ac:dyDescent="0.25">
      <c r="A1332" s="3" t="s">
        <v>525</v>
      </c>
      <c r="B1332" s="3" t="s">
        <v>932</v>
      </c>
      <c r="C1332" s="3" t="s">
        <v>97</v>
      </c>
      <c r="D1332" s="3" t="s">
        <v>525</v>
      </c>
      <c r="E1332" s="3" t="s">
        <v>76</v>
      </c>
      <c r="F1332" s="3" t="s">
        <v>17</v>
      </c>
      <c r="G1332" s="3" t="s">
        <v>17</v>
      </c>
      <c r="H1332" s="3" t="s">
        <v>17</v>
      </c>
      <c r="I1332" s="3" t="s">
        <v>17</v>
      </c>
      <c r="J1332" s="3" t="s">
        <v>17</v>
      </c>
      <c r="K1332" s="3" t="s">
        <v>17</v>
      </c>
      <c r="L1332" s="3" t="s">
        <v>17</v>
      </c>
      <c r="M1332" s="3" t="s">
        <v>17</v>
      </c>
      <c r="N1332" s="3" t="s">
        <v>17</v>
      </c>
      <c r="O1332" s="3" t="s">
        <v>17</v>
      </c>
      <c r="P1332" s="3" t="s">
        <v>17</v>
      </c>
      <c r="Q1332" s="3" t="s">
        <v>17</v>
      </c>
      <c r="R1332" s="3" t="s">
        <v>17</v>
      </c>
      <c r="S1332" s="3" t="s">
        <v>17</v>
      </c>
      <c r="T1332" s="3" t="s">
        <v>17</v>
      </c>
      <c r="U1332" s="3" t="s">
        <v>17</v>
      </c>
      <c r="V1332" s="3" t="s">
        <v>17</v>
      </c>
      <c r="W1332" s="3" t="s">
        <v>17</v>
      </c>
      <c r="X1332" s="3" t="s">
        <v>17</v>
      </c>
      <c r="Y1332" s="3" t="s">
        <v>17</v>
      </c>
      <c r="Z1332" s="3" t="s">
        <v>17</v>
      </c>
      <c r="AA1332" s="3" t="s">
        <v>17</v>
      </c>
      <c r="AB1332" s="3" t="s">
        <v>17</v>
      </c>
      <c r="AC1332" s="3" t="s">
        <v>17</v>
      </c>
      <c r="AD1332" s="3" t="s">
        <v>17</v>
      </c>
      <c r="AE1332" s="3" t="s">
        <v>17</v>
      </c>
      <c r="AF1332" s="3" t="s">
        <v>17</v>
      </c>
      <c r="AG1332" s="3" t="s">
        <v>17</v>
      </c>
      <c r="AH1332" s="3" t="s">
        <v>17</v>
      </c>
      <c r="AI1332" s="3" t="s">
        <v>17</v>
      </c>
      <c r="AJ1332" s="3" t="s">
        <v>17</v>
      </c>
      <c r="AK1332" s="3" t="s">
        <v>17</v>
      </c>
      <c r="AL1332" s="3" t="s">
        <v>17</v>
      </c>
      <c r="AM1332" s="3" t="s">
        <v>17</v>
      </c>
      <c r="AN1332" s="3" t="s">
        <v>17</v>
      </c>
      <c r="AO1332" s="3" t="s">
        <v>17</v>
      </c>
      <c r="AP1332" s="4" t="s">
        <v>17</v>
      </c>
    </row>
    <row r="1333" spans="1:42" x14ac:dyDescent="0.25">
      <c r="A1333" s="3" t="s">
        <v>149</v>
      </c>
      <c r="B1333" s="3" t="s">
        <v>933</v>
      </c>
      <c r="C1333" s="3" t="s">
        <v>934</v>
      </c>
      <c r="D1333" s="3" t="s">
        <v>935</v>
      </c>
      <c r="E1333" s="3" t="s">
        <v>76</v>
      </c>
      <c r="F1333" s="3" t="s">
        <v>17</v>
      </c>
      <c r="G1333" s="3" t="s">
        <v>17</v>
      </c>
      <c r="H1333" s="3" t="s">
        <v>17</v>
      </c>
      <c r="I1333" s="3" t="s">
        <v>17</v>
      </c>
      <c r="J1333" s="3" t="s">
        <v>17</v>
      </c>
      <c r="K1333" s="3" t="s">
        <v>17</v>
      </c>
      <c r="L1333" s="3" t="s">
        <v>17</v>
      </c>
      <c r="M1333" s="3" t="s">
        <v>17</v>
      </c>
      <c r="N1333" s="3" t="s">
        <v>17</v>
      </c>
      <c r="O1333" s="3" t="s">
        <v>17</v>
      </c>
      <c r="P1333" s="3" t="s">
        <v>17</v>
      </c>
      <c r="Q1333" s="3" t="s">
        <v>17</v>
      </c>
      <c r="R1333" s="3" t="s">
        <v>17</v>
      </c>
      <c r="S1333" s="3" t="s">
        <v>17</v>
      </c>
      <c r="T1333" s="3" t="s">
        <v>17</v>
      </c>
      <c r="U1333" s="3" t="s">
        <v>17</v>
      </c>
      <c r="V1333" s="3" t="s">
        <v>17</v>
      </c>
      <c r="W1333" s="3" t="s">
        <v>17</v>
      </c>
      <c r="X1333" s="3" t="s">
        <v>17</v>
      </c>
      <c r="Y1333" s="3" t="s">
        <v>17</v>
      </c>
      <c r="Z1333" s="3" t="s">
        <v>17</v>
      </c>
      <c r="AA1333" s="3" t="s">
        <v>17</v>
      </c>
      <c r="AB1333" s="3" t="s">
        <v>17</v>
      </c>
      <c r="AC1333" s="3" t="s">
        <v>17</v>
      </c>
      <c r="AD1333" s="3" t="s">
        <v>17</v>
      </c>
      <c r="AE1333" s="3" t="s">
        <v>17</v>
      </c>
      <c r="AF1333" s="3" t="s">
        <v>17</v>
      </c>
      <c r="AG1333" s="3" t="s">
        <v>17</v>
      </c>
      <c r="AH1333" s="3" t="s">
        <v>17</v>
      </c>
      <c r="AI1333" s="3" t="s">
        <v>17</v>
      </c>
      <c r="AJ1333" s="3" t="s">
        <v>17</v>
      </c>
      <c r="AK1333" s="3" t="s">
        <v>17</v>
      </c>
      <c r="AL1333" s="3" t="s">
        <v>17</v>
      </c>
      <c r="AM1333" s="3" t="s">
        <v>17</v>
      </c>
      <c r="AN1333" s="3" t="s">
        <v>17</v>
      </c>
      <c r="AO1333" s="3" t="s">
        <v>17</v>
      </c>
      <c r="AP1333" s="4" t="s">
        <v>17</v>
      </c>
    </row>
    <row r="1334" spans="1:42" x14ac:dyDescent="0.25">
      <c r="A1334" s="3" t="s">
        <v>215</v>
      </c>
      <c r="B1334" s="3" t="s">
        <v>936</v>
      </c>
      <c r="C1334" s="3" t="s">
        <v>937</v>
      </c>
      <c r="D1334" s="3" t="s">
        <v>938</v>
      </c>
      <c r="E1334" s="3" t="s">
        <v>76</v>
      </c>
      <c r="F1334" s="3" t="s">
        <v>17</v>
      </c>
      <c r="G1334" s="3" t="s">
        <v>17</v>
      </c>
      <c r="H1334" s="3" t="s">
        <v>17</v>
      </c>
      <c r="I1334" s="3" t="s">
        <v>17</v>
      </c>
      <c r="J1334" s="3" t="s">
        <v>17</v>
      </c>
      <c r="K1334" s="3" t="s">
        <v>17</v>
      </c>
      <c r="L1334" s="3" t="s">
        <v>17</v>
      </c>
      <c r="M1334" s="3" t="s">
        <v>17</v>
      </c>
      <c r="N1334" s="3" t="s">
        <v>17</v>
      </c>
      <c r="O1334" s="3" t="s">
        <v>17</v>
      </c>
      <c r="P1334" s="3" t="s">
        <v>17</v>
      </c>
      <c r="Q1334" s="3" t="s">
        <v>17</v>
      </c>
      <c r="R1334" s="3" t="s">
        <v>17</v>
      </c>
      <c r="S1334" s="3" t="s">
        <v>17</v>
      </c>
      <c r="T1334" s="3" t="s">
        <v>17</v>
      </c>
      <c r="U1334" s="3" t="s">
        <v>17</v>
      </c>
      <c r="V1334" s="3" t="s">
        <v>17</v>
      </c>
      <c r="W1334" s="3" t="s">
        <v>17</v>
      </c>
      <c r="X1334" s="3" t="s">
        <v>17</v>
      </c>
      <c r="Y1334" s="3" t="s">
        <v>17</v>
      </c>
      <c r="Z1334" s="3" t="s">
        <v>17</v>
      </c>
      <c r="AA1334" s="3" t="s">
        <v>17</v>
      </c>
      <c r="AB1334" s="3" t="s">
        <v>17</v>
      </c>
      <c r="AC1334" s="3" t="s">
        <v>17</v>
      </c>
      <c r="AD1334" s="3" t="s">
        <v>17</v>
      </c>
      <c r="AE1334" s="3" t="s">
        <v>17</v>
      </c>
      <c r="AF1334" s="3" t="s">
        <v>17</v>
      </c>
      <c r="AG1334" s="3" t="s">
        <v>17</v>
      </c>
      <c r="AH1334" s="3" t="s">
        <v>17</v>
      </c>
      <c r="AI1334" s="3" t="s">
        <v>17</v>
      </c>
      <c r="AJ1334" s="3" t="s">
        <v>17</v>
      </c>
      <c r="AK1334" s="3" t="s">
        <v>17</v>
      </c>
      <c r="AL1334" s="3" t="s">
        <v>17</v>
      </c>
      <c r="AM1334" s="3" t="s">
        <v>17</v>
      </c>
      <c r="AN1334" s="3" t="s">
        <v>17</v>
      </c>
      <c r="AO1334" s="3" t="s">
        <v>17</v>
      </c>
      <c r="AP1334" s="4" t="s">
        <v>17</v>
      </c>
    </row>
    <row r="1335" spans="1:42" x14ac:dyDescent="0.25">
      <c r="A1335" s="3" t="s">
        <v>209</v>
      </c>
      <c r="B1335" s="3" t="s">
        <v>939</v>
      </c>
      <c r="C1335" s="3" t="s">
        <v>940</v>
      </c>
      <c r="D1335" s="3" t="s">
        <v>941</v>
      </c>
      <c r="E1335" s="3" t="s">
        <v>76</v>
      </c>
      <c r="F1335" s="3" t="s">
        <v>17</v>
      </c>
      <c r="G1335" s="3" t="s">
        <v>17</v>
      </c>
      <c r="H1335" s="3" t="s">
        <v>17</v>
      </c>
      <c r="I1335" s="3" t="s">
        <v>17</v>
      </c>
      <c r="J1335" s="3" t="s">
        <v>17</v>
      </c>
      <c r="K1335" s="3" t="s">
        <v>17</v>
      </c>
      <c r="L1335" s="3" t="s">
        <v>17</v>
      </c>
      <c r="M1335" s="3" t="s">
        <v>17</v>
      </c>
      <c r="N1335" s="3" t="s">
        <v>17</v>
      </c>
      <c r="O1335" s="3" t="s">
        <v>17</v>
      </c>
      <c r="P1335" s="3" t="s">
        <v>17</v>
      </c>
      <c r="Q1335" s="3" t="s">
        <v>17</v>
      </c>
      <c r="R1335" s="3" t="s">
        <v>17</v>
      </c>
      <c r="S1335" s="3" t="s">
        <v>17</v>
      </c>
      <c r="T1335" s="3" t="s">
        <v>17</v>
      </c>
      <c r="U1335" s="3" t="s">
        <v>17</v>
      </c>
      <c r="V1335" s="3" t="s">
        <v>17</v>
      </c>
      <c r="W1335" s="3" t="s">
        <v>17</v>
      </c>
      <c r="X1335" s="3" t="s">
        <v>17</v>
      </c>
      <c r="Y1335" s="3" t="s">
        <v>17</v>
      </c>
      <c r="Z1335" s="3" t="s">
        <v>17</v>
      </c>
      <c r="AA1335" s="3" t="s">
        <v>17</v>
      </c>
      <c r="AB1335" s="3" t="s">
        <v>17</v>
      </c>
      <c r="AC1335" s="3" t="s">
        <v>17</v>
      </c>
      <c r="AD1335" s="3" t="s">
        <v>17</v>
      </c>
      <c r="AE1335" s="3" t="s">
        <v>17</v>
      </c>
      <c r="AF1335" s="3" t="s">
        <v>17</v>
      </c>
      <c r="AG1335" s="3" t="s">
        <v>17</v>
      </c>
      <c r="AH1335" s="3" t="s">
        <v>17</v>
      </c>
      <c r="AI1335" s="3" t="s">
        <v>17</v>
      </c>
      <c r="AJ1335" s="3" t="s">
        <v>17</v>
      </c>
      <c r="AK1335" s="3" t="s">
        <v>17</v>
      </c>
      <c r="AL1335" s="3" t="s">
        <v>17</v>
      </c>
      <c r="AM1335" s="3" t="s">
        <v>17</v>
      </c>
      <c r="AN1335" s="3" t="s">
        <v>17</v>
      </c>
      <c r="AO1335" s="3" t="s">
        <v>17</v>
      </c>
      <c r="AP1335" s="4" t="s">
        <v>17</v>
      </c>
    </row>
    <row r="1336" spans="1:42" x14ac:dyDescent="0.25">
      <c r="A1336" s="3" t="s">
        <v>235</v>
      </c>
      <c r="B1336" s="3" t="s">
        <v>942</v>
      </c>
      <c r="C1336" s="3" t="s">
        <v>943</v>
      </c>
      <c r="D1336" s="3" t="s">
        <v>944</v>
      </c>
      <c r="E1336" s="3" t="s">
        <v>76</v>
      </c>
      <c r="F1336" s="3" t="s">
        <v>17</v>
      </c>
      <c r="G1336" s="3" t="s">
        <v>17</v>
      </c>
      <c r="H1336" s="3" t="s">
        <v>17</v>
      </c>
      <c r="I1336" s="3" t="s">
        <v>17</v>
      </c>
      <c r="J1336" s="3" t="s">
        <v>17</v>
      </c>
      <c r="K1336" s="3" t="s">
        <v>17</v>
      </c>
      <c r="L1336" s="3" t="s">
        <v>17</v>
      </c>
      <c r="M1336" s="3" t="s">
        <v>17</v>
      </c>
      <c r="N1336" s="3" t="s">
        <v>17</v>
      </c>
      <c r="O1336" s="3" t="s">
        <v>17</v>
      </c>
      <c r="P1336" s="3" t="s">
        <v>17</v>
      </c>
      <c r="Q1336" s="3" t="s">
        <v>17</v>
      </c>
      <c r="R1336" s="3" t="s">
        <v>17</v>
      </c>
      <c r="S1336" s="3" t="s">
        <v>17</v>
      </c>
      <c r="T1336" s="3" t="s">
        <v>17</v>
      </c>
      <c r="U1336" s="3" t="s">
        <v>17</v>
      </c>
      <c r="V1336" s="3" t="s">
        <v>17</v>
      </c>
      <c r="W1336" s="3" t="s">
        <v>17</v>
      </c>
      <c r="X1336" s="3" t="s">
        <v>17</v>
      </c>
      <c r="Y1336" s="3" t="s">
        <v>17</v>
      </c>
      <c r="Z1336" s="3" t="s">
        <v>17</v>
      </c>
      <c r="AA1336" s="3" t="s">
        <v>17</v>
      </c>
      <c r="AB1336" s="3" t="s">
        <v>17</v>
      </c>
      <c r="AC1336" s="3" t="s">
        <v>17</v>
      </c>
      <c r="AD1336" s="3" t="s">
        <v>17</v>
      </c>
      <c r="AE1336" s="3" t="s">
        <v>17</v>
      </c>
      <c r="AF1336" s="3" t="s">
        <v>17</v>
      </c>
      <c r="AG1336" s="3" t="s">
        <v>17</v>
      </c>
      <c r="AH1336" s="3" t="s">
        <v>17</v>
      </c>
      <c r="AI1336" s="3" t="s">
        <v>17</v>
      </c>
      <c r="AJ1336" s="3" t="s">
        <v>17</v>
      </c>
      <c r="AK1336" s="3" t="s">
        <v>17</v>
      </c>
      <c r="AL1336" s="3" t="s">
        <v>17</v>
      </c>
      <c r="AM1336" s="3" t="s">
        <v>17</v>
      </c>
      <c r="AN1336" s="3" t="s">
        <v>17</v>
      </c>
      <c r="AO1336" s="3" t="s">
        <v>17</v>
      </c>
      <c r="AP1336" s="4" t="s">
        <v>17</v>
      </c>
    </row>
    <row r="1337" spans="1:42" x14ac:dyDescent="0.25">
      <c r="A1337" s="3" t="s">
        <v>0</v>
      </c>
      <c r="B1337" s="3" t="s">
        <v>17</v>
      </c>
      <c r="C1337" s="3" t="s">
        <v>17</v>
      </c>
      <c r="D1337" s="3" t="s">
        <v>17</v>
      </c>
      <c r="E1337" s="3" t="s">
        <v>17</v>
      </c>
      <c r="F1337" s="3" t="s">
        <v>17</v>
      </c>
      <c r="G1337" s="3" t="s">
        <v>17</v>
      </c>
      <c r="H1337" s="3" t="s">
        <v>17</v>
      </c>
      <c r="I1337" s="3" t="s">
        <v>17</v>
      </c>
      <c r="J1337" s="3" t="s">
        <v>17</v>
      </c>
      <c r="K1337" s="3" t="s">
        <v>17</v>
      </c>
      <c r="L1337" s="3" t="s">
        <v>17</v>
      </c>
      <c r="M1337" s="3" t="s">
        <v>17</v>
      </c>
      <c r="N1337" s="3" t="s">
        <v>17</v>
      </c>
      <c r="O1337" s="3" t="s">
        <v>17</v>
      </c>
      <c r="P1337" s="3" t="s">
        <v>17</v>
      </c>
      <c r="Q1337" s="3" t="s">
        <v>17</v>
      </c>
      <c r="R1337" s="3" t="s">
        <v>17</v>
      </c>
      <c r="S1337" s="3" t="s">
        <v>17</v>
      </c>
      <c r="T1337" s="3" t="s">
        <v>17</v>
      </c>
      <c r="U1337" s="3" t="s">
        <v>17</v>
      </c>
      <c r="V1337" s="3" t="s">
        <v>17</v>
      </c>
      <c r="W1337" s="3" t="s">
        <v>17</v>
      </c>
      <c r="X1337" s="3" t="s">
        <v>17</v>
      </c>
      <c r="Y1337" s="3" t="s">
        <v>17</v>
      </c>
      <c r="Z1337" s="3" t="s">
        <v>17</v>
      </c>
      <c r="AA1337" s="3" t="s">
        <v>17</v>
      </c>
      <c r="AB1337" s="3" t="s">
        <v>17</v>
      </c>
      <c r="AC1337" s="3" t="s">
        <v>17</v>
      </c>
      <c r="AD1337" s="3" t="s">
        <v>17</v>
      </c>
      <c r="AE1337" s="3" t="s">
        <v>17</v>
      </c>
      <c r="AF1337" s="3" t="s">
        <v>17</v>
      </c>
      <c r="AG1337" s="3" t="s">
        <v>17</v>
      </c>
      <c r="AH1337" s="3" t="s">
        <v>17</v>
      </c>
      <c r="AI1337" s="3" t="s">
        <v>17</v>
      </c>
      <c r="AJ1337" s="3" t="s">
        <v>17</v>
      </c>
      <c r="AK1337" s="3" t="s">
        <v>17</v>
      </c>
      <c r="AL1337" s="3" t="s">
        <v>17</v>
      </c>
      <c r="AM1337" s="3" t="s">
        <v>17</v>
      </c>
      <c r="AN1337" s="3" t="s">
        <v>17</v>
      </c>
      <c r="AO1337" s="3" t="s">
        <v>17</v>
      </c>
      <c r="AP1337" s="4" t="s">
        <v>17</v>
      </c>
    </row>
    <row r="1338" spans="1:42" x14ac:dyDescent="0.25">
      <c r="A1338" s="3" t="s">
        <v>0</v>
      </c>
      <c r="B1338" s="3" t="s">
        <v>17</v>
      </c>
      <c r="C1338" s="3" t="s">
        <v>17</v>
      </c>
      <c r="D1338" s="3" t="s">
        <v>17</v>
      </c>
      <c r="E1338" s="3" t="s">
        <v>17</v>
      </c>
      <c r="F1338" s="3" t="s">
        <v>17</v>
      </c>
      <c r="G1338" s="3" t="s">
        <v>17</v>
      </c>
      <c r="H1338" s="3" t="s">
        <v>17</v>
      </c>
      <c r="I1338" s="3" t="s">
        <v>17</v>
      </c>
      <c r="J1338" s="3" t="s">
        <v>17</v>
      </c>
      <c r="K1338" s="3" t="s">
        <v>17</v>
      </c>
      <c r="L1338" s="3" t="s">
        <v>17</v>
      </c>
      <c r="M1338" s="3" t="s">
        <v>17</v>
      </c>
      <c r="N1338" s="3" t="s">
        <v>17</v>
      </c>
      <c r="O1338" s="3" t="s">
        <v>17</v>
      </c>
      <c r="P1338" s="3" t="s">
        <v>17</v>
      </c>
      <c r="Q1338" s="3" t="s">
        <v>17</v>
      </c>
      <c r="R1338" s="3" t="s">
        <v>17</v>
      </c>
      <c r="S1338" s="3" t="s">
        <v>17</v>
      </c>
      <c r="T1338" s="3" t="s">
        <v>17</v>
      </c>
      <c r="U1338" s="3" t="s">
        <v>17</v>
      </c>
      <c r="V1338" s="3" t="s">
        <v>17</v>
      </c>
      <c r="W1338" s="3" t="s">
        <v>17</v>
      </c>
      <c r="X1338" s="3" t="s">
        <v>17</v>
      </c>
      <c r="Y1338" s="3" t="s">
        <v>17</v>
      </c>
      <c r="Z1338" s="3" t="s">
        <v>17</v>
      </c>
      <c r="AA1338" s="3" t="s">
        <v>17</v>
      </c>
      <c r="AB1338" s="3" t="s">
        <v>17</v>
      </c>
      <c r="AC1338" s="3" t="s">
        <v>17</v>
      </c>
      <c r="AD1338" s="3" t="s">
        <v>17</v>
      </c>
      <c r="AE1338" s="3" t="s">
        <v>17</v>
      </c>
      <c r="AF1338" s="3" t="s">
        <v>17</v>
      </c>
      <c r="AG1338" s="3" t="s">
        <v>17</v>
      </c>
      <c r="AH1338" s="3" t="s">
        <v>17</v>
      </c>
      <c r="AI1338" s="3" t="s">
        <v>17</v>
      </c>
      <c r="AJ1338" s="3" t="s">
        <v>17</v>
      </c>
      <c r="AK1338" s="3" t="s">
        <v>17</v>
      </c>
      <c r="AL1338" s="3" t="s">
        <v>17</v>
      </c>
      <c r="AM1338" s="3" t="s">
        <v>17</v>
      </c>
      <c r="AN1338" s="3" t="s">
        <v>17</v>
      </c>
      <c r="AO1338" s="3" t="s">
        <v>17</v>
      </c>
      <c r="AP1338" s="4" t="s">
        <v>17</v>
      </c>
    </row>
    <row r="1339" spans="1:42" x14ac:dyDescent="0.25">
      <c r="A1339" s="3" t="s">
        <v>945</v>
      </c>
      <c r="B1339" s="3" t="s">
        <v>17</v>
      </c>
      <c r="C1339" s="3" t="s">
        <v>17</v>
      </c>
      <c r="D1339" s="3" t="s">
        <v>17</v>
      </c>
      <c r="E1339" s="3" t="s">
        <v>17</v>
      </c>
      <c r="F1339" s="3" t="s">
        <v>17</v>
      </c>
      <c r="G1339" s="3" t="s">
        <v>17</v>
      </c>
      <c r="H1339" s="3" t="s">
        <v>17</v>
      </c>
      <c r="I1339" s="3" t="s">
        <v>17</v>
      </c>
      <c r="J1339" s="3" t="s">
        <v>17</v>
      </c>
      <c r="K1339" s="3" t="s">
        <v>17</v>
      </c>
      <c r="L1339" s="3" t="s">
        <v>17</v>
      </c>
      <c r="M1339" s="3" t="s">
        <v>17</v>
      </c>
      <c r="N1339" s="3" t="s">
        <v>17</v>
      </c>
      <c r="O1339" s="3" t="s">
        <v>17</v>
      </c>
      <c r="P1339" s="3" t="s">
        <v>17</v>
      </c>
      <c r="Q1339" s="3" t="s">
        <v>17</v>
      </c>
      <c r="R1339" s="3" t="s">
        <v>17</v>
      </c>
      <c r="S1339" s="3" t="s">
        <v>17</v>
      </c>
      <c r="T1339" s="3" t="s">
        <v>17</v>
      </c>
      <c r="U1339" s="3" t="s">
        <v>17</v>
      </c>
      <c r="V1339" s="3" t="s">
        <v>17</v>
      </c>
      <c r="W1339" s="3" t="s">
        <v>17</v>
      </c>
      <c r="X1339" s="3" t="s">
        <v>17</v>
      </c>
      <c r="Y1339" s="3" t="s">
        <v>17</v>
      </c>
      <c r="Z1339" s="3" t="s">
        <v>17</v>
      </c>
      <c r="AA1339" s="3" t="s">
        <v>17</v>
      </c>
      <c r="AB1339" s="3" t="s">
        <v>17</v>
      </c>
      <c r="AC1339" s="3" t="s">
        <v>17</v>
      </c>
      <c r="AD1339" s="3" t="s">
        <v>17</v>
      </c>
      <c r="AE1339" s="3" t="s">
        <v>17</v>
      </c>
      <c r="AF1339" s="3" t="s">
        <v>17</v>
      </c>
      <c r="AG1339" s="3" t="s">
        <v>17</v>
      </c>
      <c r="AH1339" s="3" t="s">
        <v>17</v>
      </c>
      <c r="AI1339" s="3" t="s">
        <v>17</v>
      </c>
      <c r="AJ1339" s="3" t="s">
        <v>17</v>
      </c>
      <c r="AK1339" s="3" t="s">
        <v>17</v>
      </c>
      <c r="AL1339" s="3" t="s">
        <v>17</v>
      </c>
      <c r="AM1339" s="3" t="s">
        <v>17</v>
      </c>
      <c r="AN1339" s="3" t="s">
        <v>17</v>
      </c>
      <c r="AO1339" s="3" t="s">
        <v>17</v>
      </c>
      <c r="AP1339" s="4" t="s">
        <v>17</v>
      </c>
    </row>
    <row r="1340" spans="1:42" x14ac:dyDescent="0.25">
      <c r="A1340" s="3" t="s">
        <v>16300</v>
      </c>
      <c r="B1340" s="3" t="s">
        <v>16301</v>
      </c>
      <c r="C1340" s="3" t="s">
        <v>16302</v>
      </c>
      <c r="D1340" s="3" t="s">
        <v>17</v>
      </c>
      <c r="E1340" s="3" t="s">
        <v>17</v>
      </c>
      <c r="F1340" s="3" t="s">
        <v>17</v>
      </c>
      <c r="G1340" s="3" t="s">
        <v>17</v>
      </c>
      <c r="H1340" s="3" t="s">
        <v>17</v>
      </c>
      <c r="I1340" s="3" t="s">
        <v>17</v>
      </c>
      <c r="J1340" s="3" t="s">
        <v>4257</v>
      </c>
      <c r="K1340" s="3" t="s">
        <v>350</v>
      </c>
      <c r="L1340" s="3" t="s">
        <v>770</v>
      </c>
      <c r="M1340" s="3" t="s">
        <v>678</v>
      </c>
      <c r="N1340" s="3" t="s">
        <v>5792</v>
      </c>
      <c r="O1340" s="3" t="s">
        <v>17</v>
      </c>
      <c r="P1340" s="3" t="s">
        <v>17</v>
      </c>
      <c r="Q1340" s="3" t="s">
        <v>17</v>
      </c>
      <c r="R1340" s="3" t="s">
        <v>17</v>
      </c>
      <c r="S1340" s="3" t="s">
        <v>17</v>
      </c>
      <c r="T1340" s="3" t="s">
        <v>17</v>
      </c>
      <c r="U1340" s="3" t="s">
        <v>160</v>
      </c>
      <c r="V1340" s="3" t="s">
        <v>152</v>
      </c>
      <c r="W1340" s="3" t="s">
        <v>4985</v>
      </c>
      <c r="X1340" s="3" t="s">
        <v>4985</v>
      </c>
      <c r="Y1340" s="3" t="s">
        <v>160</v>
      </c>
      <c r="Z1340" s="3" t="s">
        <v>185</v>
      </c>
      <c r="AA1340" s="3" t="s">
        <v>76</v>
      </c>
      <c r="AB1340" s="3" t="s">
        <v>157</v>
      </c>
      <c r="AC1340" s="3" t="s">
        <v>712</v>
      </c>
      <c r="AD1340" s="3" t="s">
        <v>16303</v>
      </c>
      <c r="AE1340" s="3" t="s">
        <v>16304</v>
      </c>
      <c r="AF1340" s="3" t="s">
        <v>160</v>
      </c>
      <c r="AG1340" s="3" t="s">
        <v>160</v>
      </c>
      <c r="AH1340" s="3" t="s">
        <v>160</v>
      </c>
      <c r="AI1340" s="3" t="s">
        <v>160</v>
      </c>
      <c r="AJ1340" s="3" t="s">
        <v>17</v>
      </c>
      <c r="AK1340" s="3" t="s">
        <v>17</v>
      </c>
      <c r="AL1340" s="3" t="s">
        <v>17</v>
      </c>
      <c r="AM1340" s="3" t="s">
        <v>17</v>
      </c>
      <c r="AN1340" s="3" t="s">
        <v>17</v>
      </c>
      <c r="AO1340" s="3" t="s">
        <v>17</v>
      </c>
      <c r="AP1340" s="4" t="s">
        <v>17</v>
      </c>
    </row>
    <row r="1341" spans="1:42" x14ac:dyDescent="0.25">
      <c r="A1341" s="3" t="s">
        <v>16305</v>
      </c>
      <c r="B1341" s="3" t="s">
        <v>16306</v>
      </c>
      <c r="C1341" s="3" t="s">
        <v>16307</v>
      </c>
      <c r="D1341" s="3" t="s">
        <v>17</v>
      </c>
      <c r="E1341" s="3" t="s">
        <v>17</v>
      </c>
      <c r="F1341" s="3" t="s">
        <v>17</v>
      </c>
      <c r="G1341" s="3" t="s">
        <v>17</v>
      </c>
      <c r="H1341" s="3" t="s">
        <v>17</v>
      </c>
      <c r="I1341" s="3" t="s">
        <v>17</v>
      </c>
      <c r="J1341" s="3" t="s">
        <v>344</v>
      </c>
      <c r="K1341" s="3" t="s">
        <v>629</v>
      </c>
      <c r="L1341" s="3" t="s">
        <v>200</v>
      </c>
      <c r="M1341" s="3" t="s">
        <v>147</v>
      </c>
      <c r="N1341" s="3" t="s">
        <v>271</v>
      </c>
      <c r="O1341" s="3" t="s">
        <v>17</v>
      </c>
      <c r="P1341" s="3" t="s">
        <v>17</v>
      </c>
      <c r="Q1341" s="3" t="s">
        <v>17</v>
      </c>
      <c r="R1341" s="3" t="s">
        <v>17</v>
      </c>
      <c r="S1341" s="3" t="s">
        <v>17</v>
      </c>
      <c r="T1341" s="3" t="s">
        <v>17</v>
      </c>
      <c r="U1341" s="3" t="s">
        <v>160</v>
      </c>
      <c r="V1341" s="3" t="s">
        <v>152</v>
      </c>
      <c r="W1341" s="3" t="s">
        <v>5662</v>
      </c>
      <c r="X1341" s="3" t="s">
        <v>5662</v>
      </c>
      <c r="Y1341" s="3" t="s">
        <v>155</v>
      </c>
      <c r="Z1341" s="3" t="s">
        <v>203</v>
      </c>
      <c r="AA1341" s="3" t="s">
        <v>184</v>
      </c>
      <c r="AB1341" s="3" t="s">
        <v>172</v>
      </c>
      <c r="AC1341" s="3" t="s">
        <v>169</v>
      </c>
      <c r="AD1341" s="3" t="s">
        <v>16308</v>
      </c>
      <c r="AE1341" s="3" t="s">
        <v>16309</v>
      </c>
      <c r="AF1341" s="3" t="s">
        <v>160</v>
      </c>
      <c r="AG1341" s="3" t="s">
        <v>160</v>
      </c>
      <c r="AH1341" s="3" t="s">
        <v>160</v>
      </c>
      <c r="AI1341" s="3" t="s">
        <v>160</v>
      </c>
      <c r="AJ1341" s="3" t="s">
        <v>17</v>
      </c>
      <c r="AK1341" s="3" t="s">
        <v>17</v>
      </c>
      <c r="AL1341" s="3" t="s">
        <v>17</v>
      </c>
      <c r="AM1341" s="3" t="s">
        <v>17</v>
      </c>
      <c r="AN1341" s="3" t="s">
        <v>17</v>
      </c>
      <c r="AO1341" s="3" t="s">
        <v>17</v>
      </c>
      <c r="AP1341" s="4" t="s">
        <v>17</v>
      </c>
    </row>
    <row r="1342" spans="1:42" x14ac:dyDescent="0.25">
      <c r="A1342" s="3" t="s">
        <v>16310</v>
      </c>
      <c r="B1342" s="3" t="s">
        <v>16311</v>
      </c>
      <c r="C1342" s="3" t="s">
        <v>16312</v>
      </c>
      <c r="D1342" s="3" t="s">
        <v>17</v>
      </c>
      <c r="E1342" s="3" t="s">
        <v>17</v>
      </c>
      <c r="F1342" s="3" t="s">
        <v>17</v>
      </c>
      <c r="G1342" s="3" t="s">
        <v>17</v>
      </c>
      <c r="H1342" s="3" t="s">
        <v>17</v>
      </c>
      <c r="I1342" s="3" t="s">
        <v>17</v>
      </c>
      <c r="J1342" s="3" t="s">
        <v>358</v>
      </c>
      <c r="K1342" s="3" t="s">
        <v>345</v>
      </c>
      <c r="L1342" s="3" t="s">
        <v>193</v>
      </c>
      <c r="M1342" s="3" t="s">
        <v>241</v>
      </c>
      <c r="N1342" s="3" t="s">
        <v>347</v>
      </c>
      <c r="O1342" s="3" t="s">
        <v>17</v>
      </c>
      <c r="P1342" s="3" t="s">
        <v>17</v>
      </c>
      <c r="Q1342" s="3" t="s">
        <v>17</v>
      </c>
      <c r="R1342" s="3" t="s">
        <v>17</v>
      </c>
      <c r="S1342" s="3" t="s">
        <v>17</v>
      </c>
      <c r="T1342" s="3" t="s">
        <v>17</v>
      </c>
      <c r="U1342" s="3" t="s">
        <v>160</v>
      </c>
      <c r="V1342" s="3" t="s">
        <v>152</v>
      </c>
      <c r="W1342" s="3" t="s">
        <v>16313</v>
      </c>
      <c r="X1342" s="3" t="s">
        <v>16313</v>
      </c>
      <c r="Y1342" s="3" t="s">
        <v>160</v>
      </c>
      <c r="Z1342" s="3" t="s">
        <v>205</v>
      </c>
      <c r="AA1342" s="3" t="s">
        <v>155</v>
      </c>
      <c r="AB1342" s="3" t="s">
        <v>222</v>
      </c>
      <c r="AC1342" s="3" t="s">
        <v>348</v>
      </c>
      <c r="AD1342" s="3" t="s">
        <v>16314</v>
      </c>
      <c r="AE1342" s="3" t="s">
        <v>16315</v>
      </c>
      <c r="AF1342" s="3" t="s">
        <v>160</v>
      </c>
      <c r="AG1342" s="3" t="s">
        <v>160</v>
      </c>
      <c r="AH1342" s="3" t="s">
        <v>160</v>
      </c>
      <c r="AI1342" s="3" t="s">
        <v>160</v>
      </c>
      <c r="AJ1342" s="3" t="s">
        <v>17</v>
      </c>
      <c r="AK1342" s="3" t="s">
        <v>17</v>
      </c>
      <c r="AL1342" s="3" t="s">
        <v>17</v>
      </c>
      <c r="AM1342" s="3" t="s">
        <v>17</v>
      </c>
      <c r="AN1342" s="3" t="s">
        <v>17</v>
      </c>
      <c r="AO1342" s="3" t="s">
        <v>17</v>
      </c>
      <c r="AP1342" s="4" t="s">
        <v>17</v>
      </c>
    </row>
    <row r="1343" spans="1:42" x14ac:dyDescent="0.25">
      <c r="A1343" s="3" t="s">
        <v>16316</v>
      </c>
      <c r="B1343" s="3" t="s">
        <v>16317</v>
      </c>
      <c r="C1343" s="3" t="s">
        <v>16318</v>
      </c>
      <c r="D1343" s="3" t="s">
        <v>17</v>
      </c>
      <c r="E1343" s="3" t="s">
        <v>17</v>
      </c>
      <c r="F1343" s="3" t="s">
        <v>17</v>
      </c>
      <c r="G1343" s="3" t="s">
        <v>17</v>
      </c>
      <c r="H1343" s="3" t="s">
        <v>17</v>
      </c>
      <c r="I1343" s="3" t="s">
        <v>17</v>
      </c>
      <c r="J1343" s="3" t="s">
        <v>16319</v>
      </c>
      <c r="K1343" s="3" t="s">
        <v>4226</v>
      </c>
      <c r="L1343" s="3" t="s">
        <v>7237</v>
      </c>
      <c r="M1343" s="3" t="s">
        <v>5755</v>
      </c>
      <c r="N1343" s="3" t="s">
        <v>372</v>
      </c>
      <c r="O1343" s="3" t="s">
        <v>17</v>
      </c>
      <c r="P1343" s="3" t="s">
        <v>17</v>
      </c>
      <c r="Q1343" s="3" t="s">
        <v>17</v>
      </c>
      <c r="R1343" s="3" t="s">
        <v>17</v>
      </c>
      <c r="S1343" s="3" t="s">
        <v>17</v>
      </c>
      <c r="T1343" s="3" t="s">
        <v>17</v>
      </c>
      <c r="U1343" s="3" t="s">
        <v>160</v>
      </c>
      <c r="V1343" s="3" t="s">
        <v>152</v>
      </c>
      <c r="W1343" s="3" t="s">
        <v>9328</v>
      </c>
      <c r="X1343" s="3" t="s">
        <v>9328</v>
      </c>
      <c r="Y1343" s="3" t="s">
        <v>155</v>
      </c>
      <c r="Z1343" s="3" t="s">
        <v>202</v>
      </c>
      <c r="AA1343" s="3" t="s">
        <v>172</v>
      </c>
      <c r="AB1343" s="3" t="s">
        <v>160</v>
      </c>
      <c r="AC1343" s="3" t="s">
        <v>374</v>
      </c>
      <c r="AD1343" s="3" t="s">
        <v>16320</v>
      </c>
      <c r="AE1343" s="3" t="s">
        <v>16321</v>
      </c>
      <c r="AF1343" s="3" t="s">
        <v>160</v>
      </c>
      <c r="AG1343" s="3" t="s">
        <v>160</v>
      </c>
      <c r="AH1343" s="3" t="s">
        <v>160</v>
      </c>
      <c r="AI1343" s="3" t="s">
        <v>160</v>
      </c>
      <c r="AJ1343" s="3" t="s">
        <v>17</v>
      </c>
      <c r="AK1343" s="3" t="s">
        <v>17</v>
      </c>
      <c r="AL1343" s="3" t="s">
        <v>17</v>
      </c>
      <c r="AM1343" s="3" t="s">
        <v>17</v>
      </c>
      <c r="AN1343" s="3" t="s">
        <v>17</v>
      </c>
      <c r="AO1343" s="3" t="s">
        <v>17</v>
      </c>
      <c r="AP1343" s="4" t="s">
        <v>17</v>
      </c>
    </row>
    <row r="1344" spans="1:42" x14ac:dyDescent="0.25">
      <c r="A1344" s="3" t="s">
        <v>16322</v>
      </c>
      <c r="B1344" s="3" t="s">
        <v>16323</v>
      </c>
      <c r="C1344" s="3" t="s">
        <v>16324</v>
      </c>
      <c r="D1344" s="3" t="s">
        <v>17</v>
      </c>
      <c r="E1344" s="3" t="s">
        <v>17</v>
      </c>
      <c r="F1344" s="3" t="s">
        <v>17</v>
      </c>
      <c r="G1344" s="3" t="s">
        <v>17</v>
      </c>
      <c r="H1344" s="3" t="s">
        <v>17</v>
      </c>
      <c r="I1344" s="3" t="s">
        <v>17</v>
      </c>
      <c r="J1344" s="3" t="s">
        <v>207</v>
      </c>
      <c r="K1344" s="3" t="s">
        <v>690</v>
      </c>
      <c r="L1344" s="3" t="s">
        <v>193</v>
      </c>
      <c r="M1344" s="3" t="s">
        <v>241</v>
      </c>
      <c r="N1344" s="3" t="s">
        <v>572</v>
      </c>
      <c r="O1344" s="3" t="s">
        <v>17</v>
      </c>
      <c r="P1344" s="3" t="s">
        <v>17</v>
      </c>
      <c r="Q1344" s="3" t="s">
        <v>17</v>
      </c>
      <c r="R1344" s="3" t="s">
        <v>17</v>
      </c>
      <c r="S1344" s="3" t="s">
        <v>17</v>
      </c>
      <c r="T1344" s="3" t="s">
        <v>17</v>
      </c>
      <c r="U1344" s="3" t="s">
        <v>160</v>
      </c>
      <c r="V1344" s="3" t="s">
        <v>152</v>
      </c>
      <c r="W1344" s="3" t="s">
        <v>5102</v>
      </c>
      <c r="X1344" s="3" t="s">
        <v>5102</v>
      </c>
      <c r="Y1344" s="3" t="s">
        <v>151</v>
      </c>
      <c r="Z1344" s="3" t="s">
        <v>421</v>
      </c>
      <c r="AA1344" s="3" t="s">
        <v>195</v>
      </c>
      <c r="AB1344" s="3" t="s">
        <v>298</v>
      </c>
      <c r="AC1344" s="3" t="s">
        <v>573</v>
      </c>
      <c r="AD1344" s="3" t="s">
        <v>16325</v>
      </c>
      <c r="AE1344" s="3" t="s">
        <v>16326</v>
      </c>
      <c r="AF1344" s="3" t="s">
        <v>160</v>
      </c>
      <c r="AG1344" s="3" t="s">
        <v>160</v>
      </c>
      <c r="AH1344" s="3" t="s">
        <v>160</v>
      </c>
      <c r="AI1344" s="3" t="s">
        <v>160</v>
      </c>
      <c r="AJ1344" s="3" t="s">
        <v>17</v>
      </c>
      <c r="AK1344" s="3" t="s">
        <v>17</v>
      </c>
      <c r="AL1344" s="3" t="s">
        <v>17</v>
      </c>
      <c r="AM1344" s="3" t="s">
        <v>17</v>
      </c>
      <c r="AN1344" s="3" t="s">
        <v>17</v>
      </c>
      <c r="AO1344" s="3" t="s">
        <v>17</v>
      </c>
      <c r="AP1344" s="4" t="s">
        <v>17</v>
      </c>
    </row>
    <row r="1345" spans="1:42" x14ac:dyDescent="0.25">
      <c r="A1345" s="3" t="s">
        <v>16327</v>
      </c>
      <c r="B1345" s="3" t="s">
        <v>16328</v>
      </c>
      <c r="C1345" s="3" t="s">
        <v>16329</v>
      </c>
      <c r="D1345" s="3" t="s">
        <v>17</v>
      </c>
      <c r="E1345" s="3" t="s">
        <v>17</v>
      </c>
      <c r="F1345" s="3" t="s">
        <v>17</v>
      </c>
      <c r="G1345" s="3" t="s">
        <v>17</v>
      </c>
      <c r="H1345" s="3" t="s">
        <v>17</v>
      </c>
      <c r="I1345" s="3" t="s">
        <v>17</v>
      </c>
      <c r="J1345" s="3" t="s">
        <v>144</v>
      </c>
      <c r="K1345" s="3" t="s">
        <v>635</v>
      </c>
      <c r="L1345" s="3" t="s">
        <v>4115</v>
      </c>
      <c r="M1345" s="3" t="s">
        <v>364</v>
      </c>
      <c r="N1345" s="3" t="s">
        <v>5532</v>
      </c>
      <c r="O1345" s="3" t="s">
        <v>17</v>
      </c>
      <c r="P1345" s="3" t="s">
        <v>17</v>
      </c>
      <c r="Q1345" s="3" t="s">
        <v>17</v>
      </c>
      <c r="R1345" s="3" t="s">
        <v>17</v>
      </c>
      <c r="S1345" s="3" t="s">
        <v>17</v>
      </c>
      <c r="T1345" s="3" t="s">
        <v>17</v>
      </c>
      <c r="U1345" s="3" t="s">
        <v>160</v>
      </c>
      <c r="V1345" s="3" t="s">
        <v>152</v>
      </c>
      <c r="W1345" s="3" t="s">
        <v>407</v>
      </c>
      <c r="X1345" s="3" t="s">
        <v>407</v>
      </c>
      <c r="Y1345" s="3" t="s">
        <v>184</v>
      </c>
      <c r="Z1345" s="3" t="s">
        <v>430</v>
      </c>
      <c r="AA1345" s="3" t="s">
        <v>151</v>
      </c>
      <c r="AB1345" s="3" t="s">
        <v>156</v>
      </c>
      <c r="AC1345" s="3" t="s">
        <v>5534</v>
      </c>
      <c r="AD1345" s="3" t="s">
        <v>16330</v>
      </c>
      <c r="AE1345" s="3" t="s">
        <v>16331</v>
      </c>
      <c r="AF1345" s="3" t="s">
        <v>160</v>
      </c>
      <c r="AG1345" s="3" t="s">
        <v>160</v>
      </c>
      <c r="AH1345" s="3" t="s">
        <v>160</v>
      </c>
      <c r="AI1345" s="3" t="s">
        <v>160</v>
      </c>
      <c r="AJ1345" s="3" t="s">
        <v>17</v>
      </c>
      <c r="AK1345" s="3" t="s">
        <v>17</v>
      </c>
      <c r="AL1345" s="3" t="s">
        <v>17</v>
      </c>
      <c r="AM1345" s="3" t="s">
        <v>17</v>
      </c>
      <c r="AN1345" s="3" t="s">
        <v>17</v>
      </c>
      <c r="AO1345" s="3" t="s">
        <v>17</v>
      </c>
      <c r="AP1345" s="4" t="s">
        <v>17</v>
      </c>
    </row>
    <row r="1346" spans="1:42" x14ac:dyDescent="0.25">
      <c r="A1346" s="3" t="s">
        <v>16332</v>
      </c>
      <c r="B1346" s="3" t="s">
        <v>16333</v>
      </c>
      <c r="C1346" s="3" t="s">
        <v>16334</v>
      </c>
      <c r="D1346" s="3" t="s">
        <v>17</v>
      </c>
      <c r="E1346" s="3" t="s">
        <v>17</v>
      </c>
      <c r="F1346" s="3" t="s">
        <v>17</v>
      </c>
      <c r="G1346" s="3" t="s">
        <v>17</v>
      </c>
      <c r="H1346" s="3" t="s">
        <v>17</v>
      </c>
      <c r="I1346" s="3" t="s">
        <v>17</v>
      </c>
      <c r="J1346" s="3" t="s">
        <v>16335</v>
      </c>
      <c r="K1346" s="3" t="s">
        <v>233</v>
      </c>
      <c r="L1346" s="3" t="s">
        <v>770</v>
      </c>
      <c r="M1346" s="3" t="s">
        <v>264</v>
      </c>
      <c r="N1346" s="3" t="s">
        <v>16336</v>
      </c>
      <c r="O1346" s="3" t="s">
        <v>17</v>
      </c>
      <c r="P1346" s="3" t="s">
        <v>17</v>
      </c>
      <c r="Q1346" s="3" t="s">
        <v>17</v>
      </c>
      <c r="R1346" s="3" t="s">
        <v>17</v>
      </c>
      <c r="S1346" s="3" t="s">
        <v>17</v>
      </c>
      <c r="T1346" s="3" t="s">
        <v>17</v>
      </c>
      <c r="U1346" s="3" t="s">
        <v>76</v>
      </c>
      <c r="V1346" s="3" t="s">
        <v>152</v>
      </c>
      <c r="W1346" s="3" t="s">
        <v>4706</v>
      </c>
      <c r="X1346" s="3" t="s">
        <v>4706</v>
      </c>
      <c r="Y1346" s="3" t="s">
        <v>76</v>
      </c>
      <c r="Z1346" s="3" t="s">
        <v>16</v>
      </c>
      <c r="AA1346" s="3" t="s">
        <v>172</v>
      </c>
      <c r="AB1346" s="3" t="s">
        <v>172</v>
      </c>
      <c r="AC1346" s="3" t="s">
        <v>7237</v>
      </c>
      <c r="AD1346" s="3" t="s">
        <v>6240</v>
      </c>
      <c r="AE1346" s="3" t="s">
        <v>16337</v>
      </c>
      <c r="AF1346" s="3" t="s">
        <v>160</v>
      </c>
      <c r="AG1346" s="3" t="s">
        <v>160</v>
      </c>
      <c r="AH1346" s="3" t="s">
        <v>160</v>
      </c>
      <c r="AI1346" s="3" t="s">
        <v>160</v>
      </c>
      <c r="AJ1346" s="3" t="s">
        <v>17</v>
      </c>
      <c r="AK1346" s="3" t="s">
        <v>17</v>
      </c>
      <c r="AL1346" s="3" t="s">
        <v>17</v>
      </c>
      <c r="AM1346" s="3" t="s">
        <v>17</v>
      </c>
      <c r="AN1346" s="3" t="s">
        <v>17</v>
      </c>
      <c r="AO1346" s="3" t="s">
        <v>17</v>
      </c>
      <c r="AP1346" s="4" t="s">
        <v>17</v>
      </c>
    </row>
    <row r="1347" spans="1:42" x14ac:dyDescent="0.25">
      <c r="A1347" s="3" t="s">
        <v>16338</v>
      </c>
      <c r="B1347" s="3" t="s">
        <v>12619</v>
      </c>
      <c r="C1347" s="3" t="s">
        <v>12620</v>
      </c>
      <c r="D1347" s="3" t="s">
        <v>17</v>
      </c>
      <c r="E1347" s="3" t="s">
        <v>17</v>
      </c>
      <c r="F1347" s="3" t="s">
        <v>17</v>
      </c>
      <c r="G1347" s="3" t="s">
        <v>17</v>
      </c>
      <c r="H1347" s="3" t="s">
        <v>17</v>
      </c>
      <c r="I1347" s="3" t="s">
        <v>17</v>
      </c>
      <c r="J1347" s="3" t="s">
        <v>12623</v>
      </c>
      <c r="K1347" s="3" t="s">
        <v>392</v>
      </c>
      <c r="L1347" s="3" t="s">
        <v>511</v>
      </c>
      <c r="M1347" s="3" t="s">
        <v>461</v>
      </c>
      <c r="N1347" s="3" t="s">
        <v>9249</v>
      </c>
      <c r="O1347" s="3" t="s">
        <v>17</v>
      </c>
      <c r="P1347" s="3" t="s">
        <v>17</v>
      </c>
      <c r="Q1347" s="3" t="s">
        <v>17</v>
      </c>
      <c r="R1347" s="3" t="s">
        <v>17</v>
      </c>
      <c r="S1347" s="3" t="s">
        <v>17</v>
      </c>
      <c r="T1347" s="3" t="s">
        <v>17</v>
      </c>
      <c r="U1347" s="3" t="s">
        <v>160</v>
      </c>
      <c r="V1347" s="3" t="s">
        <v>152</v>
      </c>
      <c r="W1347" s="3" t="s">
        <v>5694</v>
      </c>
      <c r="X1347" s="3" t="s">
        <v>5694</v>
      </c>
      <c r="Y1347" s="3" t="s">
        <v>76</v>
      </c>
      <c r="Z1347" s="3" t="s">
        <v>155</v>
      </c>
      <c r="AA1347" s="3" t="s">
        <v>155</v>
      </c>
      <c r="AB1347" s="3" t="s">
        <v>273</v>
      </c>
      <c r="AC1347" s="3" t="s">
        <v>9640</v>
      </c>
      <c r="AD1347" s="3" t="s">
        <v>16339</v>
      </c>
      <c r="AE1347" s="3" t="s">
        <v>16340</v>
      </c>
      <c r="AF1347" s="3" t="s">
        <v>160</v>
      </c>
      <c r="AG1347" s="3" t="s">
        <v>160</v>
      </c>
      <c r="AH1347" s="3" t="s">
        <v>160</v>
      </c>
      <c r="AI1347" s="3" t="s">
        <v>160</v>
      </c>
      <c r="AJ1347" s="3" t="s">
        <v>17</v>
      </c>
      <c r="AK1347" s="3" t="s">
        <v>17</v>
      </c>
      <c r="AL1347" s="3" t="s">
        <v>17</v>
      </c>
      <c r="AM1347" s="3" t="s">
        <v>17</v>
      </c>
      <c r="AN1347" s="3" t="s">
        <v>17</v>
      </c>
      <c r="AO1347" s="3" t="s">
        <v>17</v>
      </c>
      <c r="AP1347" s="4" t="s">
        <v>17</v>
      </c>
    </row>
    <row r="1348" spans="1:42" x14ac:dyDescent="0.25">
      <c r="A1348" s="3" t="s">
        <v>16341</v>
      </c>
      <c r="B1348" s="3" t="s">
        <v>16342</v>
      </c>
      <c r="C1348" s="3" t="s">
        <v>16343</v>
      </c>
      <c r="D1348" s="3" t="s">
        <v>17</v>
      </c>
      <c r="E1348" s="3" t="s">
        <v>17</v>
      </c>
      <c r="F1348" s="3" t="s">
        <v>17</v>
      </c>
      <c r="G1348" s="3" t="s">
        <v>17</v>
      </c>
      <c r="H1348" s="3" t="s">
        <v>17</v>
      </c>
      <c r="I1348" s="3" t="s">
        <v>17</v>
      </c>
      <c r="J1348" s="3" t="s">
        <v>9080</v>
      </c>
      <c r="K1348" s="3" t="s">
        <v>8110</v>
      </c>
      <c r="L1348" s="3" t="s">
        <v>16344</v>
      </c>
      <c r="M1348" s="3" t="s">
        <v>688</v>
      </c>
      <c r="N1348" s="3" t="s">
        <v>178</v>
      </c>
      <c r="O1348" s="3" t="s">
        <v>17</v>
      </c>
      <c r="P1348" s="3" t="s">
        <v>17</v>
      </c>
      <c r="Q1348" s="3" t="s">
        <v>17</v>
      </c>
      <c r="R1348" s="3" t="s">
        <v>17</v>
      </c>
      <c r="S1348" s="3" t="s">
        <v>17</v>
      </c>
      <c r="T1348" s="3" t="s">
        <v>17</v>
      </c>
      <c r="U1348" s="3" t="s">
        <v>160</v>
      </c>
      <c r="V1348" s="3" t="s">
        <v>152</v>
      </c>
      <c r="W1348" s="3" t="s">
        <v>6285</v>
      </c>
      <c r="X1348" s="3" t="s">
        <v>6285</v>
      </c>
      <c r="Y1348" s="3" t="s">
        <v>160</v>
      </c>
      <c r="Z1348" s="3" t="s">
        <v>273</v>
      </c>
      <c r="AA1348" s="3" t="s">
        <v>76</v>
      </c>
      <c r="AB1348" s="3" t="s">
        <v>205</v>
      </c>
      <c r="AC1348" s="3" t="s">
        <v>219</v>
      </c>
      <c r="AD1348" s="3" t="s">
        <v>16345</v>
      </c>
      <c r="AE1348" s="3" t="s">
        <v>16346</v>
      </c>
      <c r="AF1348" s="3" t="s">
        <v>160</v>
      </c>
      <c r="AG1348" s="3" t="s">
        <v>160</v>
      </c>
      <c r="AH1348" s="3" t="s">
        <v>160</v>
      </c>
      <c r="AI1348" s="3" t="s">
        <v>160</v>
      </c>
      <c r="AJ1348" s="3" t="s">
        <v>17</v>
      </c>
      <c r="AK1348" s="3" t="s">
        <v>17</v>
      </c>
      <c r="AL1348" s="3" t="s">
        <v>17</v>
      </c>
      <c r="AM1348" s="3" t="s">
        <v>17</v>
      </c>
      <c r="AN1348" s="3" t="s">
        <v>17</v>
      </c>
      <c r="AO1348" s="3" t="s">
        <v>17</v>
      </c>
      <c r="AP1348" s="4" t="s">
        <v>17</v>
      </c>
    </row>
    <row r="1349" spans="1:42" x14ac:dyDescent="0.25">
      <c r="A1349" s="3" t="s">
        <v>16347</v>
      </c>
      <c r="B1349" s="3" t="s">
        <v>16348</v>
      </c>
      <c r="C1349" s="3" t="s">
        <v>16349</v>
      </c>
      <c r="D1349" s="3" t="s">
        <v>17</v>
      </c>
      <c r="E1349" s="3" t="s">
        <v>17</v>
      </c>
      <c r="F1349" s="3" t="s">
        <v>17</v>
      </c>
      <c r="G1349" s="3" t="s">
        <v>17</v>
      </c>
      <c r="H1349" s="3" t="s">
        <v>17</v>
      </c>
      <c r="I1349" s="3" t="s">
        <v>17</v>
      </c>
      <c r="J1349" s="3" t="s">
        <v>144</v>
      </c>
      <c r="K1349" s="3" t="s">
        <v>598</v>
      </c>
      <c r="L1349" s="3" t="s">
        <v>4115</v>
      </c>
      <c r="M1349" s="3" t="s">
        <v>179</v>
      </c>
      <c r="N1349" s="3" t="s">
        <v>5659</v>
      </c>
      <c r="O1349" s="3" t="s">
        <v>17</v>
      </c>
      <c r="P1349" s="3" t="s">
        <v>17</v>
      </c>
      <c r="Q1349" s="3" t="s">
        <v>17</v>
      </c>
      <c r="R1349" s="3" t="s">
        <v>17</v>
      </c>
      <c r="S1349" s="3" t="s">
        <v>17</v>
      </c>
      <c r="T1349" s="3" t="s">
        <v>17</v>
      </c>
      <c r="U1349" s="3" t="s">
        <v>160</v>
      </c>
      <c r="V1349" s="3" t="s">
        <v>152</v>
      </c>
      <c r="W1349" s="3" t="s">
        <v>5694</v>
      </c>
      <c r="X1349" s="3" t="s">
        <v>5694</v>
      </c>
      <c r="Y1349" s="3" t="s">
        <v>76</v>
      </c>
      <c r="Z1349" s="3" t="s">
        <v>243</v>
      </c>
      <c r="AA1349" s="3" t="s">
        <v>172</v>
      </c>
      <c r="AB1349" s="3" t="s">
        <v>232</v>
      </c>
      <c r="AC1349" s="3" t="s">
        <v>5661</v>
      </c>
      <c r="AD1349" s="3" t="s">
        <v>16350</v>
      </c>
      <c r="AE1349" s="3" t="s">
        <v>16351</v>
      </c>
      <c r="AF1349" s="3" t="s">
        <v>160</v>
      </c>
      <c r="AG1349" s="3" t="s">
        <v>160</v>
      </c>
      <c r="AH1349" s="3" t="s">
        <v>160</v>
      </c>
      <c r="AI1349" s="3" t="s">
        <v>160</v>
      </c>
      <c r="AJ1349" s="3" t="s">
        <v>17</v>
      </c>
      <c r="AK1349" s="3" t="s">
        <v>17</v>
      </c>
      <c r="AL1349" s="3" t="s">
        <v>17</v>
      </c>
      <c r="AM1349" s="3" t="s">
        <v>17</v>
      </c>
      <c r="AN1349" s="3" t="s">
        <v>17</v>
      </c>
      <c r="AO1349" s="3" t="s">
        <v>17</v>
      </c>
      <c r="AP1349" s="4" t="s">
        <v>17</v>
      </c>
    </row>
    <row r="1350" spans="1:42" x14ac:dyDescent="0.25">
      <c r="A1350" s="3" t="s">
        <v>16352</v>
      </c>
      <c r="B1350" s="3" t="s">
        <v>16353</v>
      </c>
      <c r="C1350" s="3" t="s">
        <v>16354</v>
      </c>
      <c r="D1350" s="3" t="s">
        <v>17</v>
      </c>
      <c r="E1350" s="3" t="s">
        <v>17</v>
      </c>
      <c r="F1350" s="3" t="s">
        <v>17</v>
      </c>
      <c r="G1350" s="3" t="s">
        <v>17</v>
      </c>
      <c r="H1350" s="3" t="s">
        <v>17</v>
      </c>
      <c r="I1350" s="3" t="s">
        <v>17</v>
      </c>
      <c r="J1350" s="3" t="s">
        <v>144</v>
      </c>
      <c r="K1350" s="3" t="s">
        <v>5475</v>
      </c>
      <c r="L1350" s="3" t="s">
        <v>4190</v>
      </c>
      <c r="M1350" s="3" t="s">
        <v>541</v>
      </c>
      <c r="N1350" s="3" t="s">
        <v>351</v>
      </c>
      <c r="O1350" s="3" t="s">
        <v>17</v>
      </c>
      <c r="P1350" s="3" t="s">
        <v>17</v>
      </c>
      <c r="Q1350" s="3" t="s">
        <v>17</v>
      </c>
      <c r="R1350" s="3" t="s">
        <v>17</v>
      </c>
      <c r="S1350" s="3" t="s">
        <v>17</v>
      </c>
      <c r="T1350" s="3" t="s">
        <v>17</v>
      </c>
      <c r="U1350" s="3" t="s">
        <v>160</v>
      </c>
      <c r="V1350" s="3" t="s">
        <v>152</v>
      </c>
      <c r="W1350" s="3" t="s">
        <v>6250</v>
      </c>
      <c r="X1350" s="3" t="s">
        <v>6250</v>
      </c>
      <c r="Y1350" s="3" t="s">
        <v>76</v>
      </c>
      <c r="Z1350" s="3" t="s">
        <v>184</v>
      </c>
      <c r="AA1350" s="3" t="s">
        <v>155</v>
      </c>
      <c r="AB1350" s="3" t="s">
        <v>183</v>
      </c>
      <c r="AC1350" s="3" t="s">
        <v>16355</v>
      </c>
      <c r="AD1350" s="3" t="s">
        <v>16356</v>
      </c>
      <c r="AE1350" s="3" t="s">
        <v>16357</v>
      </c>
      <c r="AF1350" s="3" t="s">
        <v>160</v>
      </c>
      <c r="AG1350" s="3" t="s">
        <v>160</v>
      </c>
      <c r="AH1350" s="3" t="s">
        <v>160</v>
      </c>
      <c r="AI1350" s="3" t="s">
        <v>160</v>
      </c>
      <c r="AJ1350" s="3" t="s">
        <v>17</v>
      </c>
      <c r="AK1350" s="3" t="s">
        <v>17</v>
      </c>
      <c r="AL1350" s="3" t="s">
        <v>17</v>
      </c>
      <c r="AM1350" s="3" t="s">
        <v>17</v>
      </c>
      <c r="AN1350" s="3" t="s">
        <v>17</v>
      </c>
      <c r="AO1350" s="3" t="s">
        <v>17</v>
      </c>
      <c r="AP1350" s="4" t="s">
        <v>17</v>
      </c>
    </row>
    <row r="1351" spans="1:42" x14ac:dyDescent="0.25">
      <c r="A1351" s="3" t="s">
        <v>4717</v>
      </c>
      <c r="B1351" s="3" t="s">
        <v>16358</v>
      </c>
      <c r="C1351" s="3" t="s">
        <v>16359</v>
      </c>
      <c r="D1351" s="3" t="s">
        <v>17</v>
      </c>
      <c r="E1351" s="3" t="s">
        <v>17</v>
      </c>
      <c r="F1351" s="3" t="s">
        <v>17</v>
      </c>
      <c r="G1351" s="3" t="s">
        <v>17</v>
      </c>
      <c r="H1351" s="3" t="s">
        <v>17</v>
      </c>
      <c r="I1351" s="3" t="s">
        <v>17</v>
      </c>
      <c r="J1351" s="3" t="s">
        <v>165</v>
      </c>
      <c r="K1351" s="3" t="s">
        <v>198</v>
      </c>
      <c r="L1351" s="3" t="s">
        <v>367</v>
      </c>
      <c r="M1351" s="3" t="s">
        <v>360</v>
      </c>
      <c r="N1351" s="3" t="s">
        <v>365</v>
      </c>
      <c r="O1351" s="3" t="s">
        <v>17</v>
      </c>
      <c r="P1351" s="3" t="s">
        <v>17</v>
      </c>
      <c r="Q1351" s="3" t="s">
        <v>17</v>
      </c>
      <c r="R1351" s="3" t="s">
        <v>17</v>
      </c>
      <c r="S1351" s="3" t="s">
        <v>17</v>
      </c>
      <c r="T1351" s="3" t="s">
        <v>17</v>
      </c>
      <c r="U1351" s="3" t="s">
        <v>160</v>
      </c>
      <c r="V1351" s="3" t="s">
        <v>152</v>
      </c>
      <c r="W1351" s="3" t="s">
        <v>6988</v>
      </c>
      <c r="X1351" s="3" t="s">
        <v>6988</v>
      </c>
      <c r="Y1351" s="3" t="s">
        <v>160</v>
      </c>
      <c r="Z1351" s="3" t="s">
        <v>488</v>
      </c>
      <c r="AA1351" s="3" t="s">
        <v>337</v>
      </c>
      <c r="AB1351" s="3" t="s">
        <v>488</v>
      </c>
      <c r="AC1351" s="3" t="s">
        <v>6362</v>
      </c>
      <c r="AD1351" s="3" t="s">
        <v>821</v>
      </c>
      <c r="AE1351" s="3" t="s">
        <v>16360</v>
      </c>
      <c r="AF1351" s="3" t="s">
        <v>160</v>
      </c>
      <c r="AG1351" s="3" t="s">
        <v>160</v>
      </c>
      <c r="AH1351" s="3" t="s">
        <v>160</v>
      </c>
      <c r="AI1351" s="3" t="s">
        <v>160</v>
      </c>
      <c r="AJ1351" s="3" t="s">
        <v>17</v>
      </c>
      <c r="AK1351" s="3" t="s">
        <v>17</v>
      </c>
      <c r="AL1351" s="3" t="s">
        <v>17</v>
      </c>
      <c r="AM1351" s="3" t="s">
        <v>17</v>
      </c>
      <c r="AN1351" s="3" t="s">
        <v>17</v>
      </c>
      <c r="AO1351" s="3" t="s">
        <v>17</v>
      </c>
      <c r="AP1351" s="4" t="s">
        <v>17</v>
      </c>
    </row>
    <row r="1352" spans="1:42" x14ac:dyDescent="0.25">
      <c r="A1352" s="3" t="s">
        <v>16361</v>
      </c>
      <c r="B1352" s="3" t="s">
        <v>16362</v>
      </c>
      <c r="C1352" s="3" t="s">
        <v>16363</v>
      </c>
      <c r="D1352" s="3" t="s">
        <v>17</v>
      </c>
      <c r="E1352" s="3" t="s">
        <v>17</v>
      </c>
      <c r="F1352" s="3" t="s">
        <v>17</v>
      </c>
      <c r="G1352" s="3" t="s">
        <v>17</v>
      </c>
      <c r="H1352" s="3" t="s">
        <v>17</v>
      </c>
      <c r="I1352" s="3" t="s">
        <v>17</v>
      </c>
      <c r="J1352" s="3" t="s">
        <v>344</v>
      </c>
      <c r="K1352" s="3" t="s">
        <v>359</v>
      </c>
      <c r="L1352" s="3" t="s">
        <v>865</v>
      </c>
      <c r="M1352" s="3" t="s">
        <v>218</v>
      </c>
      <c r="N1352" s="3" t="s">
        <v>158</v>
      </c>
      <c r="O1352" s="3" t="s">
        <v>17</v>
      </c>
      <c r="P1352" s="3" t="s">
        <v>17</v>
      </c>
      <c r="Q1352" s="3" t="s">
        <v>17</v>
      </c>
      <c r="R1352" s="3" t="s">
        <v>17</v>
      </c>
      <c r="S1352" s="3" t="s">
        <v>17</v>
      </c>
      <c r="T1352" s="3" t="s">
        <v>17</v>
      </c>
      <c r="U1352" s="3" t="s">
        <v>160</v>
      </c>
      <c r="V1352" s="3" t="s">
        <v>152</v>
      </c>
      <c r="W1352" s="3" t="s">
        <v>6250</v>
      </c>
      <c r="X1352" s="3" t="s">
        <v>6250</v>
      </c>
      <c r="Y1352" s="3" t="s">
        <v>76</v>
      </c>
      <c r="Z1352" s="3" t="s">
        <v>448</v>
      </c>
      <c r="AA1352" s="3" t="s">
        <v>172</v>
      </c>
      <c r="AB1352" s="3" t="s">
        <v>160</v>
      </c>
      <c r="AC1352" s="3" t="s">
        <v>636</v>
      </c>
      <c r="AD1352" s="3" t="s">
        <v>821</v>
      </c>
      <c r="AE1352" s="3" t="s">
        <v>16364</v>
      </c>
      <c r="AF1352" s="3" t="s">
        <v>160</v>
      </c>
      <c r="AG1352" s="3" t="s">
        <v>160</v>
      </c>
      <c r="AH1352" s="3" t="s">
        <v>160</v>
      </c>
      <c r="AI1352" s="3" t="s">
        <v>160</v>
      </c>
      <c r="AJ1352" s="3" t="s">
        <v>17</v>
      </c>
      <c r="AK1352" s="3" t="s">
        <v>17</v>
      </c>
      <c r="AL1352" s="3" t="s">
        <v>17</v>
      </c>
      <c r="AM1352" s="3" t="s">
        <v>17</v>
      </c>
      <c r="AN1352" s="3" t="s">
        <v>17</v>
      </c>
      <c r="AO1352" s="3" t="s">
        <v>17</v>
      </c>
      <c r="AP1352" s="4" t="s">
        <v>17</v>
      </c>
    </row>
    <row r="1353" spans="1:42" x14ac:dyDescent="0.25">
      <c r="A1353" s="3" t="s">
        <v>16365</v>
      </c>
      <c r="B1353" s="3" t="s">
        <v>16366</v>
      </c>
      <c r="C1353" s="3" t="s">
        <v>16367</v>
      </c>
      <c r="D1353" s="3" t="s">
        <v>17</v>
      </c>
      <c r="E1353" s="3" t="s">
        <v>17</v>
      </c>
      <c r="F1353" s="3" t="s">
        <v>17</v>
      </c>
      <c r="G1353" s="3" t="s">
        <v>17</v>
      </c>
      <c r="H1353" s="3" t="s">
        <v>17</v>
      </c>
      <c r="I1353" s="3" t="s">
        <v>17</v>
      </c>
      <c r="J1353" s="3" t="s">
        <v>16368</v>
      </c>
      <c r="K1353" s="3" t="s">
        <v>628</v>
      </c>
      <c r="L1353" s="3" t="s">
        <v>261</v>
      </c>
      <c r="M1353" s="3" t="s">
        <v>241</v>
      </c>
      <c r="N1353" s="3" t="s">
        <v>7703</v>
      </c>
      <c r="O1353" s="3" t="s">
        <v>17</v>
      </c>
      <c r="P1353" s="3" t="s">
        <v>17</v>
      </c>
      <c r="Q1353" s="3" t="s">
        <v>17</v>
      </c>
      <c r="R1353" s="3" t="s">
        <v>17</v>
      </c>
      <c r="S1353" s="3" t="s">
        <v>17</v>
      </c>
      <c r="T1353" s="3" t="s">
        <v>17</v>
      </c>
      <c r="U1353" s="3" t="s">
        <v>160</v>
      </c>
      <c r="V1353" s="3" t="s">
        <v>152</v>
      </c>
      <c r="W1353" s="3" t="s">
        <v>6250</v>
      </c>
      <c r="X1353" s="3" t="s">
        <v>6250</v>
      </c>
      <c r="Y1353" s="3" t="s">
        <v>76</v>
      </c>
      <c r="Z1353" s="3" t="s">
        <v>76</v>
      </c>
      <c r="AA1353" s="3" t="s">
        <v>155</v>
      </c>
      <c r="AB1353" s="3" t="s">
        <v>420</v>
      </c>
      <c r="AC1353" s="3" t="s">
        <v>651</v>
      </c>
      <c r="AD1353" s="3" t="s">
        <v>16369</v>
      </c>
      <c r="AE1353" s="3" t="s">
        <v>16370</v>
      </c>
      <c r="AF1353" s="3" t="s">
        <v>160</v>
      </c>
      <c r="AG1353" s="3" t="s">
        <v>160</v>
      </c>
      <c r="AH1353" s="3" t="s">
        <v>160</v>
      </c>
      <c r="AI1353" s="3" t="s">
        <v>160</v>
      </c>
      <c r="AJ1353" s="3" t="s">
        <v>17</v>
      </c>
      <c r="AK1353" s="3" t="s">
        <v>17</v>
      </c>
      <c r="AL1353" s="3" t="s">
        <v>17</v>
      </c>
      <c r="AM1353" s="3" t="s">
        <v>17</v>
      </c>
      <c r="AN1353" s="3" t="s">
        <v>17</v>
      </c>
      <c r="AO1353" s="3" t="s">
        <v>17</v>
      </c>
      <c r="AP1353" s="4" t="s">
        <v>17</v>
      </c>
    </row>
    <row r="1354" spans="1:42" x14ac:dyDescent="0.25">
      <c r="A1354" s="3" t="s">
        <v>662</v>
      </c>
      <c r="B1354" s="3" t="s">
        <v>16371</v>
      </c>
      <c r="C1354" s="3" t="s">
        <v>16372</v>
      </c>
      <c r="D1354" s="3" t="s">
        <v>17</v>
      </c>
      <c r="E1354" s="3" t="s">
        <v>17</v>
      </c>
      <c r="F1354" s="3" t="s">
        <v>17</v>
      </c>
      <c r="G1354" s="3" t="s">
        <v>17</v>
      </c>
      <c r="H1354" s="3" t="s">
        <v>17</v>
      </c>
      <c r="I1354" s="3" t="s">
        <v>17</v>
      </c>
      <c r="J1354" s="3" t="s">
        <v>5341</v>
      </c>
      <c r="K1354" s="3" t="s">
        <v>4094</v>
      </c>
      <c r="L1354" s="3" t="s">
        <v>351</v>
      </c>
      <c r="M1354" s="3" t="s">
        <v>241</v>
      </c>
      <c r="N1354" s="3" t="s">
        <v>441</v>
      </c>
      <c r="O1354" s="3" t="s">
        <v>17</v>
      </c>
      <c r="P1354" s="3" t="s">
        <v>17</v>
      </c>
      <c r="Q1354" s="3" t="s">
        <v>17</v>
      </c>
      <c r="R1354" s="3" t="s">
        <v>17</v>
      </c>
      <c r="S1354" s="3" t="s">
        <v>17</v>
      </c>
      <c r="T1354" s="3" t="s">
        <v>17</v>
      </c>
      <c r="U1354" s="3" t="s">
        <v>160</v>
      </c>
      <c r="V1354" s="3" t="s">
        <v>152</v>
      </c>
      <c r="W1354" s="3" t="s">
        <v>407</v>
      </c>
      <c r="X1354" s="3" t="s">
        <v>407</v>
      </c>
      <c r="Y1354" s="3" t="s">
        <v>430</v>
      </c>
      <c r="Z1354" s="3" t="s">
        <v>156</v>
      </c>
      <c r="AA1354" s="3" t="s">
        <v>250</v>
      </c>
      <c r="AB1354" s="3" t="s">
        <v>660</v>
      </c>
      <c r="AC1354" s="3" t="s">
        <v>561</v>
      </c>
      <c r="AD1354" s="3" t="s">
        <v>16373</v>
      </c>
      <c r="AE1354" s="3" t="s">
        <v>16374</v>
      </c>
      <c r="AF1354" s="3" t="s">
        <v>160</v>
      </c>
      <c r="AG1354" s="3" t="s">
        <v>160</v>
      </c>
      <c r="AH1354" s="3" t="s">
        <v>160</v>
      </c>
      <c r="AI1354" s="3" t="s">
        <v>160</v>
      </c>
      <c r="AJ1354" s="3" t="s">
        <v>17</v>
      </c>
      <c r="AK1354" s="3" t="s">
        <v>17</v>
      </c>
      <c r="AL1354" s="3" t="s">
        <v>17</v>
      </c>
      <c r="AM1354" s="3" t="s">
        <v>17</v>
      </c>
      <c r="AN1354" s="3" t="s">
        <v>17</v>
      </c>
      <c r="AO1354" s="3" t="s">
        <v>17</v>
      </c>
      <c r="AP1354" s="4" t="s">
        <v>17</v>
      </c>
    </row>
    <row r="1355" spans="1:42" x14ac:dyDescent="0.25">
      <c r="A1355" s="3" t="s">
        <v>16375</v>
      </c>
      <c r="B1355" s="3" t="s">
        <v>16376</v>
      </c>
      <c r="C1355" s="3" t="s">
        <v>16377</v>
      </c>
      <c r="D1355" s="3" t="s">
        <v>17</v>
      </c>
      <c r="E1355" s="3" t="s">
        <v>17</v>
      </c>
      <c r="F1355" s="3" t="s">
        <v>17</v>
      </c>
      <c r="G1355" s="3" t="s">
        <v>17</v>
      </c>
      <c r="H1355" s="3" t="s">
        <v>17</v>
      </c>
      <c r="I1355" s="3" t="s">
        <v>17</v>
      </c>
      <c r="J1355" s="3" t="s">
        <v>344</v>
      </c>
      <c r="K1355" s="3" t="s">
        <v>199</v>
      </c>
      <c r="L1355" s="3" t="s">
        <v>679</v>
      </c>
      <c r="M1355" s="3" t="s">
        <v>147</v>
      </c>
      <c r="N1355" s="3" t="s">
        <v>5520</v>
      </c>
      <c r="O1355" s="3" t="s">
        <v>17</v>
      </c>
      <c r="P1355" s="3" t="s">
        <v>17</v>
      </c>
      <c r="Q1355" s="3" t="s">
        <v>17</v>
      </c>
      <c r="R1355" s="3" t="s">
        <v>17</v>
      </c>
      <c r="S1355" s="3" t="s">
        <v>17</v>
      </c>
      <c r="T1355" s="3" t="s">
        <v>17</v>
      </c>
      <c r="U1355" s="3" t="s">
        <v>160</v>
      </c>
      <c r="V1355" s="3" t="s">
        <v>152</v>
      </c>
      <c r="W1355" s="3" t="s">
        <v>407</v>
      </c>
      <c r="X1355" s="3" t="s">
        <v>407</v>
      </c>
      <c r="Y1355" s="3" t="s">
        <v>155</v>
      </c>
      <c r="Z1355" s="3" t="s">
        <v>660</v>
      </c>
      <c r="AA1355" s="3" t="s">
        <v>184</v>
      </c>
      <c r="AB1355" s="3" t="s">
        <v>333</v>
      </c>
      <c r="AC1355" s="3" t="s">
        <v>4259</v>
      </c>
      <c r="AD1355" s="3" t="s">
        <v>16378</v>
      </c>
      <c r="AE1355" s="3" t="s">
        <v>16379</v>
      </c>
      <c r="AF1355" s="3" t="s">
        <v>160</v>
      </c>
      <c r="AG1355" s="3" t="s">
        <v>160</v>
      </c>
      <c r="AH1355" s="3" t="s">
        <v>160</v>
      </c>
      <c r="AI1355" s="3" t="s">
        <v>160</v>
      </c>
      <c r="AJ1355" s="3" t="s">
        <v>17</v>
      </c>
      <c r="AK1355" s="3" t="s">
        <v>17</v>
      </c>
      <c r="AL1355" s="3" t="s">
        <v>17</v>
      </c>
      <c r="AM1355" s="3" t="s">
        <v>17</v>
      </c>
      <c r="AN1355" s="3" t="s">
        <v>17</v>
      </c>
      <c r="AO1355" s="3" t="s">
        <v>17</v>
      </c>
      <c r="AP1355" s="4" t="s">
        <v>17</v>
      </c>
    </row>
    <row r="1356" spans="1:42" x14ac:dyDescent="0.25">
      <c r="A1356" s="3" t="s">
        <v>16380</v>
      </c>
      <c r="B1356" s="3" t="s">
        <v>16381</v>
      </c>
      <c r="C1356" s="3" t="s">
        <v>16382</v>
      </c>
      <c r="D1356" s="3" t="s">
        <v>17</v>
      </c>
      <c r="E1356" s="3" t="s">
        <v>17</v>
      </c>
      <c r="F1356" s="3" t="s">
        <v>17</v>
      </c>
      <c r="G1356" s="3" t="s">
        <v>17</v>
      </c>
      <c r="H1356" s="3" t="s">
        <v>17</v>
      </c>
      <c r="I1356" s="3" t="s">
        <v>17</v>
      </c>
      <c r="J1356" s="3" t="s">
        <v>9417</v>
      </c>
      <c r="K1356" s="3" t="s">
        <v>233</v>
      </c>
      <c r="L1356" s="3" t="s">
        <v>444</v>
      </c>
      <c r="M1356" s="3" t="s">
        <v>147</v>
      </c>
      <c r="N1356" s="3" t="s">
        <v>5532</v>
      </c>
      <c r="O1356" s="3" t="s">
        <v>17</v>
      </c>
      <c r="P1356" s="3" t="s">
        <v>17</v>
      </c>
      <c r="Q1356" s="3" t="s">
        <v>17</v>
      </c>
      <c r="R1356" s="3" t="s">
        <v>17</v>
      </c>
      <c r="S1356" s="3" t="s">
        <v>17</v>
      </c>
      <c r="T1356" s="3" t="s">
        <v>17</v>
      </c>
      <c r="U1356" s="3" t="s">
        <v>160</v>
      </c>
      <c r="V1356" s="3" t="s">
        <v>152</v>
      </c>
      <c r="W1356" s="3" t="s">
        <v>6274</v>
      </c>
      <c r="X1356" s="3" t="s">
        <v>6274</v>
      </c>
      <c r="Y1356" s="3" t="s">
        <v>172</v>
      </c>
      <c r="Z1356" s="3" t="s">
        <v>265</v>
      </c>
      <c r="AA1356" s="3" t="s">
        <v>151</v>
      </c>
      <c r="AB1356" s="3" t="s">
        <v>160</v>
      </c>
      <c r="AC1356" s="3" t="s">
        <v>5534</v>
      </c>
      <c r="AD1356" s="3" t="s">
        <v>16383</v>
      </c>
      <c r="AE1356" s="3" t="s">
        <v>16384</v>
      </c>
      <c r="AF1356" s="3" t="s">
        <v>160</v>
      </c>
      <c r="AG1356" s="3" t="s">
        <v>160</v>
      </c>
      <c r="AH1356" s="3" t="s">
        <v>160</v>
      </c>
      <c r="AI1356" s="3" t="s">
        <v>160</v>
      </c>
      <c r="AJ1356" s="3" t="s">
        <v>17</v>
      </c>
      <c r="AK1356" s="3" t="s">
        <v>17</v>
      </c>
      <c r="AL1356" s="3" t="s">
        <v>17</v>
      </c>
      <c r="AM1356" s="3" t="s">
        <v>17</v>
      </c>
      <c r="AN1356" s="3" t="s">
        <v>17</v>
      </c>
      <c r="AO1356" s="3" t="s">
        <v>17</v>
      </c>
      <c r="AP1356" s="4" t="s">
        <v>17</v>
      </c>
    </row>
    <row r="1357" spans="1:42" x14ac:dyDescent="0.25">
      <c r="A1357" s="3" t="s">
        <v>16385</v>
      </c>
      <c r="B1357" s="3" t="s">
        <v>9621</v>
      </c>
      <c r="C1357" s="3" t="s">
        <v>9622</v>
      </c>
      <c r="D1357" s="3" t="s">
        <v>17</v>
      </c>
      <c r="E1357" s="3" t="s">
        <v>17</v>
      </c>
      <c r="F1357" s="3" t="s">
        <v>17</v>
      </c>
      <c r="G1357" s="3" t="s">
        <v>17</v>
      </c>
      <c r="H1357" s="3" t="s">
        <v>17</v>
      </c>
      <c r="I1357" s="3" t="s">
        <v>17</v>
      </c>
      <c r="J1357" s="3" t="s">
        <v>597</v>
      </c>
      <c r="K1357" s="3" t="s">
        <v>359</v>
      </c>
      <c r="L1357" s="3" t="s">
        <v>5894</v>
      </c>
      <c r="M1357" s="3" t="s">
        <v>214</v>
      </c>
      <c r="N1357" s="3" t="s">
        <v>9626</v>
      </c>
      <c r="O1357" s="3" t="s">
        <v>17</v>
      </c>
      <c r="P1357" s="3" t="s">
        <v>17</v>
      </c>
      <c r="Q1357" s="3" t="s">
        <v>17</v>
      </c>
      <c r="R1357" s="3" t="s">
        <v>17</v>
      </c>
      <c r="S1357" s="3" t="s">
        <v>17</v>
      </c>
      <c r="T1357" s="3" t="s">
        <v>17</v>
      </c>
      <c r="U1357" s="3" t="s">
        <v>160</v>
      </c>
      <c r="V1357" s="3" t="s">
        <v>152</v>
      </c>
      <c r="W1357" s="3" t="s">
        <v>644</v>
      </c>
      <c r="X1357" s="3" t="s">
        <v>644</v>
      </c>
      <c r="Y1357" s="3" t="s">
        <v>76</v>
      </c>
      <c r="Z1357" s="3" t="s">
        <v>176</v>
      </c>
      <c r="AA1357" s="3" t="s">
        <v>155</v>
      </c>
      <c r="AB1357" s="3" t="s">
        <v>275</v>
      </c>
      <c r="AC1357" s="3" t="s">
        <v>4167</v>
      </c>
      <c r="AD1357" s="3" t="s">
        <v>16386</v>
      </c>
      <c r="AE1357" s="3" t="s">
        <v>16387</v>
      </c>
      <c r="AF1357" s="3" t="s">
        <v>160</v>
      </c>
      <c r="AG1357" s="3" t="s">
        <v>160</v>
      </c>
      <c r="AH1357" s="3" t="s">
        <v>160</v>
      </c>
      <c r="AI1357" s="3" t="s">
        <v>160</v>
      </c>
      <c r="AJ1357" s="3" t="s">
        <v>17</v>
      </c>
      <c r="AK1357" s="3" t="s">
        <v>17</v>
      </c>
      <c r="AL1357" s="3" t="s">
        <v>17</v>
      </c>
      <c r="AM1357" s="3" t="s">
        <v>17</v>
      </c>
      <c r="AN1357" s="3" t="s">
        <v>17</v>
      </c>
      <c r="AO1357" s="3" t="s">
        <v>17</v>
      </c>
      <c r="AP1357" s="4" t="s">
        <v>17</v>
      </c>
    </row>
    <row r="1358" spans="1:42" x14ac:dyDescent="0.25">
      <c r="A1358" s="3" t="s">
        <v>16388</v>
      </c>
      <c r="B1358" s="3" t="s">
        <v>16389</v>
      </c>
      <c r="C1358" s="3" t="s">
        <v>16390</v>
      </c>
      <c r="D1358" s="3" t="s">
        <v>17</v>
      </c>
      <c r="E1358" s="3" t="s">
        <v>17</v>
      </c>
      <c r="F1358" s="3" t="s">
        <v>17</v>
      </c>
      <c r="G1358" s="3" t="s">
        <v>17</v>
      </c>
      <c r="H1358" s="3" t="s">
        <v>17</v>
      </c>
      <c r="I1358" s="3" t="s">
        <v>17</v>
      </c>
      <c r="J1358" s="3" t="s">
        <v>804</v>
      </c>
      <c r="K1358" s="3" t="s">
        <v>426</v>
      </c>
      <c r="L1358" s="3" t="s">
        <v>793</v>
      </c>
      <c r="M1358" s="3" t="s">
        <v>507</v>
      </c>
      <c r="N1358" s="3" t="s">
        <v>14839</v>
      </c>
      <c r="O1358" s="3" t="s">
        <v>17</v>
      </c>
      <c r="P1358" s="3" t="s">
        <v>17</v>
      </c>
      <c r="Q1358" s="3" t="s">
        <v>17</v>
      </c>
      <c r="R1358" s="3" t="s">
        <v>17</v>
      </c>
      <c r="S1358" s="3" t="s">
        <v>17</v>
      </c>
      <c r="T1358" s="3" t="s">
        <v>17</v>
      </c>
      <c r="U1358" s="3" t="s">
        <v>160</v>
      </c>
      <c r="V1358" s="3" t="s">
        <v>152</v>
      </c>
      <c r="W1358" s="3" t="s">
        <v>407</v>
      </c>
      <c r="X1358" s="3" t="s">
        <v>407</v>
      </c>
      <c r="Y1358" s="3" t="s">
        <v>76</v>
      </c>
      <c r="Z1358" s="3" t="s">
        <v>184</v>
      </c>
      <c r="AA1358" s="3" t="s">
        <v>155</v>
      </c>
      <c r="AB1358" s="3" t="s">
        <v>448</v>
      </c>
      <c r="AC1358" s="3" t="s">
        <v>727</v>
      </c>
      <c r="AD1358" s="3" t="s">
        <v>16391</v>
      </c>
      <c r="AE1358" s="3" t="s">
        <v>16392</v>
      </c>
      <c r="AF1358" s="3" t="s">
        <v>160</v>
      </c>
      <c r="AG1358" s="3" t="s">
        <v>160</v>
      </c>
      <c r="AH1358" s="3" t="s">
        <v>160</v>
      </c>
      <c r="AI1358" s="3" t="s">
        <v>160</v>
      </c>
      <c r="AJ1358" s="3" t="s">
        <v>17</v>
      </c>
      <c r="AK1358" s="3" t="s">
        <v>17</v>
      </c>
      <c r="AL1358" s="3" t="s">
        <v>17</v>
      </c>
      <c r="AM1358" s="3" t="s">
        <v>17</v>
      </c>
      <c r="AN1358" s="3" t="s">
        <v>17</v>
      </c>
      <c r="AO1358" s="3" t="s">
        <v>17</v>
      </c>
      <c r="AP1358" s="4" t="s">
        <v>17</v>
      </c>
    </row>
    <row r="1359" spans="1:42" x14ac:dyDescent="0.25">
      <c r="A1359" s="3" t="s">
        <v>16393</v>
      </c>
      <c r="B1359" s="3" t="s">
        <v>16394</v>
      </c>
      <c r="C1359" s="3" t="s">
        <v>16395</v>
      </c>
      <c r="D1359" s="3" t="s">
        <v>17</v>
      </c>
      <c r="E1359" s="3" t="s">
        <v>17</v>
      </c>
      <c r="F1359" s="3" t="s">
        <v>17</v>
      </c>
      <c r="G1359" s="3" t="s">
        <v>17</v>
      </c>
      <c r="H1359" s="3" t="s">
        <v>17</v>
      </c>
      <c r="I1359" s="3" t="s">
        <v>17</v>
      </c>
      <c r="J1359" s="3" t="s">
        <v>207</v>
      </c>
      <c r="K1359" s="3" t="s">
        <v>5007</v>
      </c>
      <c r="L1359" s="3" t="s">
        <v>5779</v>
      </c>
      <c r="M1359" s="3" t="s">
        <v>254</v>
      </c>
      <c r="N1359" s="3" t="s">
        <v>5532</v>
      </c>
      <c r="O1359" s="3" t="s">
        <v>17</v>
      </c>
      <c r="P1359" s="3" t="s">
        <v>17</v>
      </c>
      <c r="Q1359" s="3" t="s">
        <v>17</v>
      </c>
      <c r="R1359" s="3" t="s">
        <v>17</v>
      </c>
      <c r="S1359" s="3" t="s">
        <v>17</v>
      </c>
      <c r="T1359" s="3" t="s">
        <v>17</v>
      </c>
      <c r="U1359" s="3" t="s">
        <v>160</v>
      </c>
      <c r="V1359" s="3" t="s">
        <v>152</v>
      </c>
      <c r="W1359" s="3" t="s">
        <v>407</v>
      </c>
      <c r="X1359" s="3" t="s">
        <v>407</v>
      </c>
      <c r="Y1359" s="3" t="s">
        <v>76</v>
      </c>
      <c r="Z1359" s="3" t="s">
        <v>176</v>
      </c>
      <c r="AA1359" s="3" t="s">
        <v>155</v>
      </c>
      <c r="AB1359" s="3" t="s">
        <v>222</v>
      </c>
      <c r="AC1359" s="3" t="s">
        <v>5534</v>
      </c>
      <c r="AD1359" s="3" t="s">
        <v>16088</v>
      </c>
      <c r="AE1359" s="3" t="s">
        <v>12220</v>
      </c>
      <c r="AF1359" s="3" t="s">
        <v>160</v>
      </c>
      <c r="AG1359" s="3" t="s">
        <v>160</v>
      </c>
      <c r="AH1359" s="3" t="s">
        <v>160</v>
      </c>
      <c r="AI1359" s="3" t="s">
        <v>160</v>
      </c>
      <c r="AJ1359" s="3" t="s">
        <v>17</v>
      </c>
      <c r="AK1359" s="3" t="s">
        <v>17</v>
      </c>
      <c r="AL1359" s="3" t="s">
        <v>17</v>
      </c>
      <c r="AM1359" s="3" t="s">
        <v>17</v>
      </c>
      <c r="AN1359" s="3" t="s">
        <v>17</v>
      </c>
      <c r="AO1359" s="3" t="s">
        <v>17</v>
      </c>
      <c r="AP1359" s="4" t="s">
        <v>17</v>
      </c>
    </row>
    <row r="1360" spans="1:42" x14ac:dyDescent="0.25">
      <c r="A1360" s="3" t="s">
        <v>16396</v>
      </c>
      <c r="B1360" s="3" t="s">
        <v>16397</v>
      </c>
      <c r="C1360" s="3" t="s">
        <v>16398</v>
      </c>
      <c r="D1360" s="3" t="s">
        <v>17</v>
      </c>
      <c r="E1360" s="3" t="s">
        <v>17</v>
      </c>
      <c r="F1360" s="3" t="s">
        <v>17</v>
      </c>
      <c r="G1360" s="3" t="s">
        <v>17</v>
      </c>
      <c r="H1360" s="3" t="s">
        <v>17</v>
      </c>
      <c r="I1360" s="3" t="s">
        <v>17</v>
      </c>
      <c r="J1360" s="3" t="s">
        <v>473</v>
      </c>
      <c r="K1360" s="3" t="s">
        <v>269</v>
      </c>
      <c r="L1360" s="3" t="s">
        <v>519</v>
      </c>
      <c r="M1360" s="3" t="s">
        <v>147</v>
      </c>
      <c r="N1360" s="3" t="s">
        <v>5532</v>
      </c>
      <c r="O1360" s="3" t="s">
        <v>17</v>
      </c>
      <c r="P1360" s="3" t="s">
        <v>17</v>
      </c>
      <c r="Q1360" s="3" t="s">
        <v>17</v>
      </c>
      <c r="R1360" s="3" t="s">
        <v>17</v>
      </c>
      <c r="S1360" s="3" t="s">
        <v>17</v>
      </c>
      <c r="T1360" s="3" t="s">
        <v>17</v>
      </c>
      <c r="U1360" s="3" t="s">
        <v>160</v>
      </c>
      <c r="V1360" s="3" t="s">
        <v>152</v>
      </c>
      <c r="W1360" s="3" t="s">
        <v>4758</v>
      </c>
      <c r="X1360" s="3" t="s">
        <v>4758</v>
      </c>
      <c r="Y1360" s="3" t="s">
        <v>155</v>
      </c>
      <c r="Z1360" s="3" t="s">
        <v>194</v>
      </c>
      <c r="AA1360" s="3" t="s">
        <v>184</v>
      </c>
      <c r="AB1360" s="3" t="s">
        <v>160</v>
      </c>
      <c r="AC1360" s="3" t="s">
        <v>5534</v>
      </c>
      <c r="AD1360" s="3" t="s">
        <v>16399</v>
      </c>
      <c r="AE1360" s="3" t="s">
        <v>16400</v>
      </c>
      <c r="AF1360" s="3" t="s">
        <v>160</v>
      </c>
      <c r="AG1360" s="3" t="s">
        <v>160</v>
      </c>
      <c r="AH1360" s="3" t="s">
        <v>160</v>
      </c>
      <c r="AI1360" s="3" t="s">
        <v>160</v>
      </c>
      <c r="AJ1360" s="3" t="s">
        <v>17</v>
      </c>
      <c r="AK1360" s="3" t="s">
        <v>17</v>
      </c>
      <c r="AL1360" s="3" t="s">
        <v>17</v>
      </c>
      <c r="AM1360" s="3" t="s">
        <v>17</v>
      </c>
      <c r="AN1360" s="3" t="s">
        <v>17</v>
      </c>
      <c r="AO1360" s="3" t="s">
        <v>17</v>
      </c>
      <c r="AP1360" s="4" t="s">
        <v>17</v>
      </c>
    </row>
    <row r="1361" spans="1:42" x14ac:dyDescent="0.25">
      <c r="A1361" s="3" t="s">
        <v>16401</v>
      </c>
      <c r="B1361" s="3" t="s">
        <v>16402</v>
      </c>
      <c r="C1361" s="3" t="s">
        <v>17</v>
      </c>
      <c r="D1361" s="3" t="s">
        <v>17</v>
      </c>
      <c r="E1361" s="3" t="s">
        <v>17</v>
      </c>
      <c r="F1361" s="3" t="s">
        <v>17</v>
      </c>
      <c r="G1361" s="3" t="s">
        <v>17</v>
      </c>
      <c r="H1361" s="3" t="s">
        <v>17</v>
      </c>
      <c r="I1361" s="3" t="s">
        <v>17</v>
      </c>
      <c r="J1361" s="3" t="s">
        <v>11728</v>
      </c>
      <c r="K1361" s="3" t="s">
        <v>357</v>
      </c>
      <c r="L1361" s="3" t="s">
        <v>281</v>
      </c>
      <c r="M1361" s="3" t="s">
        <v>632</v>
      </c>
      <c r="N1361" s="3" t="s">
        <v>229</v>
      </c>
      <c r="O1361" s="3" t="s">
        <v>17</v>
      </c>
      <c r="P1361" s="3" t="s">
        <v>17</v>
      </c>
      <c r="Q1361" s="3" t="s">
        <v>17</v>
      </c>
      <c r="R1361" s="3" t="s">
        <v>17</v>
      </c>
      <c r="S1361" s="3" t="s">
        <v>17</v>
      </c>
      <c r="T1361" s="3" t="s">
        <v>17</v>
      </c>
      <c r="U1361" s="3" t="s">
        <v>160</v>
      </c>
      <c r="V1361" s="3" t="s">
        <v>152</v>
      </c>
      <c r="W1361" s="3" t="s">
        <v>14563</v>
      </c>
      <c r="X1361" s="3" t="s">
        <v>14563</v>
      </c>
      <c r="Y1361" s="3" t="s">
        <v>76</v>
      </c>
      <c r="Z1361" s="3" t="s">
        <v>332</v>
      </c>
      <c r="AA1361" s="3" t="s">
        <v>155</v>
      </c>
      <c r="AB1361" s="3" t="s">
        <v>332</v>
      </c>
      <c r="AC1361" s="3" t="s">
        <v>9782</v>
      </c>
      <c r="AD1361" s="3" t="s">
        <v>16403</v>
      </c>
      <c r="AE1361" s="3" t="s">
        <v>16404</v>
      </c>
      <c r="AF1361" s="3" t="s">
        <v>160</v>
      </c>
      <c r="AG1361" s="3" t="s">
        <v>160</v>
      </c>
      <c r="AH1361" s="3" t="s">
        <v>160</v>
      </c>
      <c r="AI1361" s="3" t="s">
        <v>160</v>
      </c>
      <c r="AJ1361" s="3" t="s">
        <v>17</v>
      </c>
      <c r="AK1361" s="3" t="s">
        <v>17</v>
      </c>
      <c r="AL1361" s="3" t="s">
        <v>17</v>
      </c>
      <c r="AM1361" s="3" t="s">
        <v>17</v>
      </c>
      <c r="AN1361" s="3" t="s">
        <v>17</v>
      </c>
      <c r="AO1361" s="3" t="s">
        <v>17</v>
      </c>
      <c r="AP1361" s="4" t="s">
        <v>17</v>
      </c>
    </row>
    <row r="1362" spans="1:42" x14ac:dyDescent="0.25">
      <c r="A1362" s="3" t="s">
        <v>16405</v>
      </c>
      <c r="B1362" s="3" t="s">
        <v>16402</v>
      </c>
      <c r="C1362" s="3" t="s">
        <v>17</v>
      </c>
      <c r="D1362" s="3" t="s">
        <v>17</v>
      </c>
      <c r="E1362" s="3" t="s">
        <v>17</v>
      </c>
      <c r="F1362" s="3" t="s">
        <v>17</v>
      </c>
      <c r="G1362" s="3" t="s">
        <v>17</v>
      </c>
      <c r="H1362" s="3" t="s">
        <v>17</v>
      </c>
      <c r="I1362" s="3" t="s">
        <v>17</v>
      </c>
      <c r="J1362" s="3" t="s">
        <v>11728</v>
      </c>
      <c r="K1362" s="3" t="s">
        <v>406</v>
      </c>
      <c r="L1362" s="3" t="s">
        <v>281</v>
      </c>
      <c r="M1362" s="3" t="s">
        <v>632</v>
      </c>
      <c r="N1362" s="3" t="s">
        <v>5123</v>
      </c>
      <c r="O1362" s="3" t="s">
        <v>17</v>
      </c>
      <c r="P1362" s="3" t="s">
        <v>17</v>
      </c>
      <c r="Q1362" s="3" t="s">
        <v>17</v>
      </c>
      <c r="R1362" s="3" t="s">
        <v>17</v>
      </c>
      <c r="S1362" s="3" t="s">
        <v>17</v>
      </c>
      <c r="T1362" s="3" t="s">
        <v>17</v>
      </c>
      <c r="U1362" s="3" t="s">
        <v>160</v>
      </c>
      <c r="V1362" s="3" t="s">
        <v>152</v>
      </c>
      <c r="W1362" s="3" t="s">
        <v>4722</v>
      </c>
      <c r="X1362" s="3" t="s">
        <v>4722</v>
      </c>
      <c r="Y1362" s="3" t="s">
        <v>76</v>
      </c>
      <c r="Z1362" s="3" t="s">
        <v>244</v>
      </c>
      <c r="AA1362" s="3" t="s">
        <v>172</v>
      </c>
      <c r="AB1362" s="3" t="s">
        <v>420</v>
      </c>
      <c r="AC1362" s="3" t="s">
        <v>201</v>
      </c>
      <c r="AD1362" s="3" t="s">
        <v>16406</v>
      </c>
      <c r="AE1362" s="3" t="s">
        <v>16407</v>
      </c>
      <c r="AF1362" s="3" t="s">
        <v>160</v>
      </c>
      <c r="AG1362" s="3" t="s">
        <v>160</v>
      </c>
      <c r="AH1362" s="3" t="s">
        <v>160</v>
      </c>
      <c r="AI1362" s="3" t="s">
        <v>160</v>
      </c>
      <c r="AJ1362" s="3" t="s">
        <v>17</v>
      </c>
      <c r="AK1362" s="3" t="s">
        <v>17</v>
      </c>
      <c r="AL1362" s="3" t="s">
        <v>17</v>
      </c>
      <c r="AM1362" s="3" t="s">
        <v>17</v>
      </c>
      <c r="AN1362" s="3" t="s">
        <v>17</v>
      </c>
      <c r="AO1362" s="3" t="s">
        <v>17</v>
      </c>
      <c r="AP1362" s="4" t="s">
        <v>17</v>
      </c>
    </row>
    <row r="1363" spans="1:42" x14ac:dyDescent="0.25">
      <c r="A1363" s="3" t="s">
        <v>16408</v>
      </c>
      <c r="B1363" s="3" t="s">
        <v>16348</v>
      </c>
      <c r="C1363" s="3" t="s">
        <v>16349</v>
      </c>
      <c r="D1363" s="3" t="s">
        <v>17</v>
      </c>
      <c r="E1363" s="3" t="s">
        <v>17</v>
      </c>
      <c r="F1363" s="3" t="s">
        <v>17</v>
      </c>
      <c r="G1363" s="3" t="s">
        <v>17</v>
      </c>
      <c r="H1363" s="3" t="s">
        <v>17</v>
      </c>
      <c r="I1363" s="3" t="s">
        <v>17</v>
      </c>
      <c r="J1363" s="3" t="s">
        <v>319</v>
      </c>
      <c r="K1363" s="3" t="s">
        <v>269</v>
      </c>
      <c r="L1363" s="3" t="s">
        <v>4115</v>
      </c>
      <c r="M1363" s="3" t="s">
        <v>179</v>
      </c>
      <c r="N1363" s="3" t="s">
        <v>5659</v>
      </c>
      <c r="O1363" s="3" t="s">
        <v>17</v>
      </c>
      <c r="P1363" s="3" t="s">
        <v>17</v>
      </c>
      <c r="Q1363" s="3" t="s">
        <v>17</v>
      </c>
      <c r="R1363" s="3" t="s">
        <v>17</v>
      </c>
      <c r="S1363" s="3" t="s">
        <v>17</v>
      </c>
      <c r="T1363" s="3" t="s">
        <v>17</v>
      </c>
      <c r="U1363" s="3" t="s">
        <v>160</v>
      </c>
      <c r="V1363" s="3" t="s">
        <v>152</v>
      </c>
      <c r="W1363" s="3" t="s">
        <v>4942</v>
      </c>
      <c r="X1363" s="3" t="s">
        <v>4942</v>
      </c>
      <c r="Y1363" s="3" t="s">
        <v>76</v>
      </c>
      <c r="Z1363" s="3" t="s">
        <v>333</v>
      </c>
      <c r="AA1363" s="3" t="s">
        <v>172</v>
      </c>
      <c r="AB1363" s="3" t="s">
        <v>420</v>
      </c>
      <c r="AC1363" s="3" t="s">
        <v>5661</v>
      </c>
      <c r="AD1363" s="3" t="s">
        <v>16409</v>
      </c>
      <c r="AE1363" s="3" t="s">
        <v>16410</v>
      </c>
      <c r="AF1363" s="3" t="s">
        <v>160</v>
      </c>
      <c r="AG1363" s="3" t="s">
        <v>160</v>
      </c>
      <c r="AH1363" s="3" t="s">
        <v>160</v>
      </c>
      <c r="AI1363" s="3" t="s">
        <v>160</v>
      </c>
      <c r="AJ1363" s="3" t="s">
        <v>17</v>
      </c>
      <c r="AK1363" s="3" t="s">
        <v>17</v>
      </c>
      <c r="AL1363" s="3" t="s">
        <v>17</v>
      </c>
      <c r="AM1363" s="3" t="s">
        <v>17</v>
      </c>
      <c r="AN1363" s="3" t="s">
        <v>17</v>
      </c>
      <c r="AO1363" s="3" t="s">
        <v>17</v>
      </c>
      <c r="AP1363" s="4" t="s">
        <v>17</v>
      </c>
    </row>
    <row r="1364" spans="1:42" x14ac:dyDescent="0.25">
      <c r="A1364" s="3" t="s">
        <v>16411</v>
      </c>
      <c r="B1364" s="3" t="s">
        <v>16394</v>
      </c>
      <c r="C1364" s="3" t="s">
        <v>16395</v>
      </c>
      <c r="D1364" s="3" t="s">
        <v>17</v>
      </c>
      <c r="E1364" s="3" t="s">
        <v>17</v>
      </c>
      <c r="F1364" s="3" t="s">
        <v>17</v>
      </c>
      <c r="G1364" s="3" t="s">
        <v>17</v>
      </c>
      <c r="H1364" s="3" t="s">
        <v>17</v>
      </c>
      <c r="I1364" s="3" t="s">
        <v>17</v>
      </c>
      <c r="J1364" s="3" t="s">
        <v>207</v>
      </c>
      <c r="K1364" s="3" t="s">
        <v>5007</v>
      </c>
      <c r="L1364" s="3" t="s">
        <v>5779</v>
      </c>
      <c r="M1364" s="3" t="s">
        <v>254</v>
      </c>
      <c r="N1364" s="3" t="s">
        <v>5532</v>
      </c>
      <c r="O1364" s="3" t="s">
        <v>17</v>
      </c>
      <c r="P1364" s="3" t="s">
        <v>17</v>
      </c>
      <c r="Q1364" s="3" t="s">
        <v>17</v>
      </c>
      <c r="R1364" s="3" t="s">
        <v>17</v>
      </c>
      <c r="S1364" s="3" t="s">
        <v>17</v>
      </c>
      <c r="T1364" s="3" t="s">
        <v>17</v>
      </c>
      <c r="U1364" s="3" t="s">
        <v>160</v>
      </c>
      <c r="V1364" s="3" t="s">
        <v>152</v>
      </c>
      <c r="W1364" s="3" t="s">
        <v>407</v>
      </c>
      <c r="X1364" s="3" t="s">
        <v>407</v>
      </c>
      <c r="Y1364" s="3" t="s">
        <v>76</v>
      </c>
      <c r="Z1364" s="3" t="s">
        <v>176</v>
      </c>
      <c r="AA1364" s="3" t="s">
        <v>155</v>
      </c>
      <c r="AB1364" s="3" t="s">
        <v>222</v>
      </c>
      <c r="AC1364" s="3" t="s">
        <v>5534</v>
      </c>
      <c r="AD1364" s="3" t="s">
        <v>16088</v>
      </c>
      <c r="AE1364" s="3" t="s">
        <v>12220</v>
      </c>
      <c r="AF1364" s="3" t="s">
        <v>160</v>
      </c>
      <c r="AG1364" s="3" t="s">
        <v>160</v>
      </c>
      <c r="AH1364" s="3" t="s">
        <v>160</v>
      </c>
      <c r="AI1364" s="3" t="s">
        <v>160</v>
      </c>
      <c r="AJ1364" s="3" t="s">
        <v>17</v>
      </c>
      <c r="AK1364" s="3" t="s">
        <v>17</v>
      </c>
      <c r="AL1364" s="3" t="s">
        <v>17</v>
      </c>
      <c r="AM1364" s="3" t="s">
        <v>17</v>
      </c>
      <c r="AN1364" s="3" t="s">
        <v>17</v>
      </c>
      <c r="AO1364" s="3" t="s">
        <v>17</v>
      </c>
      <c r="AP1364" s="4" t="s">
        <v>17</v>
      </c>
    </row>
    <row r="1365" spans="1:42" x14ac:dyDescent="0.25">
      <c r="A1365" s="3" t="s">
        <v>16412</v>
      </c>
      <c r="B1365" s="3" t="s">
        <v>16413</v>
      </c>
      <c r="C1365" s="3" t="s">
        <v>16414</v>
      </c>
      <c r="D1365" s="3" t="s">
        <v>17</v>
      </c>
      <c r="E1365" s="3" t="s">
        <v>17</v>
      </c>
      <c r="F1365" s="3" t="s">
        <v>17</v>
      </c>
      <c r="G1365" s="3" t="s">
        <v>17</v>
      </c>
      <c r="H1365" s="3" t="s">
        <v>17</v>
      </c>
      <c r="I1365" s="3" t="s">
        <v>17</v>
      </c>
      <c r="J1365" s="3" t="s">
        <v>207</v>
      </c>
      <c r="K1365" s="3" t="s">
        <v>377</v>
      </c>
      <c r="L1365" s="3" t="s">
        <v>13753</v>
      </c>
      <c r="M1365" s="3" t="s">
        <v>10105</v>
      </c>
      <c r="N1365" s="3" t="s">
        <v>5844</v>
      </c>
      <c r="O1365" s="3" t="s">
        <v>17</v>
      </c>
      <c r="P1365" s="3" t="s">
        <v>17</v>
      </c>
      <c r="Q1365" s="3" t="s">
        <v>17</v>
      </c>
      <c r="R1365" s="3" t="s">
        <v>17</v>
      </c>
      <c r="S1365" s="3" t="s">
        <v>17</v>
      </c>
      <c r="T1365" s="3" t="s">
        <v>17</v>
      </c>
      <c r="U1365" s="3" t="s">
        <v>160</v>
      </c>
      <c r="V1365" s="3" t="s">
        <v>152</v>
      </c>
      <c r="W1365" s="3" t="s">
        <v>14563</v>
      </c>
      <c r="X1365" s="3" t="s">
        <v>14563</v>
      </c>
      <c r="Y1365" s="3" t="s">
        <v>76</v>
      </c>
      <c r="Z1365" s="3" t="s">
        <v>275</v>
      </c>
      <c r="AA1365" s="3" t="s">
        <v>155</v>
      </c>
      <c r="AB1365" s="3" t="s">
        <v>202</v>
      </c>
      <c r="AC1365" s="3" t="s">
        <v>372</v>
      </c>
      <c r="AD1365" s="3" t="s">
        <v>16415</v>
      </c>
      <c r="AE1365" s="3" t="s">
        <v>16416</v>
      </c>
      <c r="AF1365" s="3" t="s">
        <v>160</v>
      </c>
      <c r="AG1365" s="3" t="s">
        <v>160</v>
      </c>
      <c r="AH1365" s="3" t="s">
        <v>160</v>
      </c>
      <c r="AI1365" s="3" t="s">
        <v>160</v>
      </c>
      <c r="AJ1365" s="3" t="s">
        <v>17</v>
      </c>
      <c r="AK1365" s="3" t="s">
        <v>17</v>
      </c>
      <c r="AL1365" s="3" t="s">
        <v>17</v>
      </c>
      <c r="AM1365" s="3" t="s">
        <v>17</v>
      </c>
      <c r="AN1365" s="3" t="s">
        <v>17</v>
      </c>
      <c r="AO1365" s="3" t="s">
        <v>17</v>
      </c>
      <c r="AP1365" s="4" t="s">
        <v>17</v>
      </c>
    </row>
    <row r="1366" spans="1:42" x14ac:dyDescent="0.25">
      <c r="A1366" s="3" t="s">
        <v>16417</v>
      </c>
      <c r="B1366" s="3" t="s">
        <v>16418</v>
      </c>
      <c r="C1366" s="3" t="s">
        <v>16419</v>
      </c>
      <c r="D1366" s="3" t="s">
        <v>17</v>
      </c>
      <c r="E1366" s="3" t="s">
        <v>17</v>
      </c>
      <c r="F1366" s="3" t="s">
        <v>17</v>
      </c>
      <c r="G1366" s="3" t="s">
        <v>17</v>
      </c>
      <c r="H1366" s="3" t="s">
        <v>17</v>
      </c>
      <c r="I1366" s="3" t="s">
        <v>17</v>
      </c>
      <c r="J1366" s="3" t="s">
        <v>4149</v>
      </c>
      <c r="K1366" s="3" t="s">
        <v>787</v>
      </c>
      <c r="L1366" s="3" t="s">
        <v>4115</v>
      </c>
      <c r="M1366" s="3" t="s">
        <v>768</v>
      </c>
      <c r="N1366" s="3" t="s">
        <v>8894</v>
      </c>
      <c r="O1366" s="3" t="s">
        <v>17</v>
      </c>
      <c r="P1366" s="3" t="s">
        <v>17</v>
      </c>
      <c r="Q1366" s="3" t="s">
        <v>17</v>
      </c>
      <c r="R1366" s="3" t="s">
        <v>17</v>
      </c>
      <c r="S1366" s="3" t="s">
        <v>17</v>
      </c>
      <c r="T1366" s="3" t="s">
        <v>17</v>
      </c>
      <c r="U1366" s="3" t="s">
        <v>160</v>
      </c>
      <c r="V1366" s="3" t="s">
        <v>152</v>
      </c>
      <c r="W1366" s="3" t="s">
        <v>5102</v>
      </c>
      <c r="X1366" s="3" t="s">
        <v>5102</v>
      </c>
      <c r="Y1366" s="3" t="s">
        <v>76</v>
      </c>
      <c r="Z1366" s="3" t="s">
        <v>222</v>
      </c>
      <c r="AA1366" s="3" t="s">
        <v>155</v>
      </c>
      <c r="AB1366" s="3" t="s">
        <v>384</v>
      </c>
      <c r="AC1366" s="3" t="s">
        <v>17</v>
      </c>
      <c r="AD1366" s="3" t="s">
        <v>10216</v>
      </c>
      <c r="AE1366" s="3" t="s">
        <v>16420</v>
      </c>
      <c r="AF1366" s="3" t="s">
        <v>160</v>
      </c>
      <c r="AG1366" s="3" t="s">
        <v>160</v>
      </c>
      <c r="AH1366" s="3" t="s">
        <v>160</v>
      </c>
      <c r="AI1366" s="3" t="s">
        <v>160</v>
      </c>
      <c r="AJ1366" s="3" t="s">
        <v>17</v>
      </c>
      <c r="AK1366" s="3" t="s">
        <v>17</v>
      </c>
      <c r="AL1366" s="3" t="s">
        <v>17</v>
      </c>
      <c r="AM1366" s="3" t="s">
        <v>17</v>
      </c>
      <c r="AN1366" s="3" t="s">
        <v>17</v>
      </c>
      <c r="AO1366" s="3" t="s">
        <v>17</v>
      </c>
      <c r="AP1366" s="4" t="s">
        <v>17</v>
      </c>
    </row>
    <row r="1367" spans="1:42" x14ac:dyDescent="0.25">
      <c r="A1367" s="3" t="s">
        <v>16421</v>
      </c>
      <c r="B1367" s="3" t="s">
        <v>16422</v>
      </c>
      <c r="C1367" s="3" t="s">
        <v>16423</v>
      </c>
      <c r="D1367" s="3" t="s">
        <v>17</v>
      </c>
      <c r="E1367" s="3" t="s">
        <v>17</v>
      </c>
      <c r="F1367" s="3" t="s">
        <v>17</v>
      </c>
      <c r="G1367" s="3" t="s">
        <v>17</v>
      </c>
      <c r="H1367" s="3" t="s">
        <v>17</v>
      </c>
      <c r="I1367" s="3" t="s">
        <v>17</v>
      </c>
      <c r="J1367" s="3" t="s">
        <v>880</v>
      </c>
      <c r="K1367" s="3" t="s">
        <v>359</v>
      </c>
      <c r="L1367" s="3" t="s">
        <v>500</v>
      </c>
      <c r="M1367" s="3" t="s">
        <v>343</v>
      </c>
      <c r="N1367" s="3" t="s">
        <v>13189</v>
      </c>
      <c r="O1367" s="3" t="s">
        <v>17</v>
      </c>
      <c r="P1367" s="3" t="s">
        <v>17</v>
      </c>
      <c r="Q1367" s="3" t="s">
        <v>17</v>
      </c>
      <c r="R1367" s="3" t="s">
        <v>17</v>
      </c>
      <c r="S1367" s="3" t="s">
        <v>17</v>
      </c>
      <c r="T1367" s="3" t="s">
        <v>17</v>
      </c>
      <c r="U1367" s="3" t="s">
        <v>160</v>
      </c>
      <c r="V1367" s="3" t="s">
        <v>152</v>
      </c>
      <c r="W1367" s="3" t="s">
        <v>6988</v>
      </c>
      <c r="X1367" s="3" t="s">
        <v>6988</v>
      </c>
      <c r="Y1367" s="3" t="s">
        <v>155</v>
      </c>
      <c r="Z1367" s="3" t="s">
        <v>194</v>
      </c>
      <c r="AA1367" s="3" t="s">
        <v>184</v>
      </c>
      <c r="AB1367" s="3" t="s">
        <v>195</v>
      </c>
      <c r="AC1367" s="3" t="s">
        <v>17</v>
      </c>
      <c r="AD1367" s="3" t="s">
        <v>16424</v>
      </c>
      <c r="AE1367" s="3" t="s">
        <v>16425</v>
      </c>
      <c r="AF1367" s="3" t="s">
        <v>160</v>
      </c>
      <c r="AG1367" s="3" t="s">
        <v>160</v>
      </c>
      <c r="AH1367" s="3" t="s">
        <v>160</v>
      </c>
      <c r="AI1367" s="3" t="s">
        <v>160</v>
      </c>
      <c r="AJ1367" s="3" t="s">
        <v>17</v>
      </c>
      <c r="AK1367" s="3" t="s">
        <v>17</v>
      </c>
      <c r="AL1367" s="3" t="s">
        <v>17</v>
      </c>
      <c r="AM1367" s="3" t="s">
        <v>17</v>
      </c>
      <c r="AN1367" s="3" t="s">
        <v>17</v>
      </c>
      <c r="AO1367" s="3" t="s">
        <v>17</v>
      </c>
      <c r="AP1367" s="4" t="s">
        <v>17</v>
      </c>
    </row>
    <row r="1368" spans="1:42" x14ac:dyDescent="0.25">
      <c r="A1368" s="3" t="s">
        <v>16426</v>
      </c>
      <c r="B1368" s="3" t="s">
        <v>13380</v>
      </c>
      <c r="C1368" s="3" t="s">
        <v>13381</v>
      </c>
      <c r="D1368" s="3" t="s">
        <v>17</v>
      </c>
      <c r="E1368" s="3" t="s">
        <v>17</v>
      </c>
      <c r="F1368" s="3" t="s">
        <v>17</v>
      </c>
      <c r="G1368" s="3" t="s">
        <v>17</v>
      </c>
      <c r="H1368" s="3" t="s">
        <v>17</v>
      </c>
      <c r="I1368" s="3" t="s">
        <v>17</v>
      </c>
      <c r="J1368" s="3" t="s">
        <v>776</v>
      </c>
      <c r="K1368" s="3" t="s">
        <v>464</v>
      </c>
      <c r="L1368" s="3" t="s">
        <v>6226</v>
      </c>
      <c r="M1368" s="3" t="s">
        <v>179</v>
      </c>
      <c r="N1368" s="3" t="s">
        <v>5532</v>
      </c>
      <c r="O1368" s="3" t="s">
        <v>17</v>
      </c>
      <c r="P1368" s="3" t="s">
        <v>17</v>
      </c>
      <c r="Q1368" s="3" t="s">
        <v>17</v>
      </c>
      <c r="R1368" s="3" t="s">
        <v>17</v>
      </c>
      <c r="S1368" s="3" t="s">
        <v>17</v>
      </c>
      <c r="T1368" s="3" t="s">
        <v>17</v>
      </c>
      <c r="U1368" s="3" t="s">
        <v>160</v>
      </c>
      <c r="V1368" s="3" t="s">
        <v>152</v>
      </c>
      <c r="W1368" s="3" t="s">
        <v>849</v>
      </c>
      <c r="X1368" s="3" t="s">
        <v>849</v>
      </c>
      <c r="Y1368" s="3" t="s">
        <v>76</v>
      </c>
      <c r="Z1368" s="3" t="s">
        <v>448</v>
      </c>
      <c r="AA1368" s="3" t="s">
        <v>172</v>
      </c>
      <c r="AB1368" s="3" t="s">
        <v>155</v>
      </c>
      <c r="AC1368" s="3" t="s">
        <v>16427</v>
      </c>
      <c r="AD1368" s="3" t="s">
        <v>16428</v>
      </c>
      <c r="AE1368" s="3" t="s">
        <v>16429</v>
      </c>
      <c r="AF1368" s="3" t="s">
        <v>160</v>
      </c>
      <c r="AG1368" s="3" t="s">
        <v>160</v>
      </c>
      <c r="AH1368" s="3" t="s">
        <v>160</v>
      </c>
      <c r="AI1368" s="3" t="s">
        <v>160</v>
      </c>
      <c r="AJ1368" s="3" t="s">
        <v>17</v>
      </c>
      <c r="AK1368" s="3" t="s">
        <v>17</v>
      </c>
      <c r="AL1368" s="3" t="s">
        <v>17</v>
      </c>
      <c r="AM1368" s="3" t="s">
        <v>17</v>
      </c>
      <c r="AN1368" s="3" t="s">
        <v>17</v>
      </c>
      <c r="AO1368" s="3" t="s">
        <v>17</v>
      </c>
      <c r="AP1368" s="4" t="s">
        <v>17</v>
      </c>
    </row>
    <row r="1369" spans="1:42" x14ac:dyDescent="0.25">
      <c r="A1369" s="3" t="s">
        <v>16430</v>
      </c>
      <c r="B1369" s="3" t="s">
        <v>16431</v>
      </c>
      <c r="C1369" s="3" t="s">
        <v>16432</v>
      </c>
      <c r="D1369" s="3" t="s">
        <v>17</v>
      </c>
      <c r="E1369" s="3" t="s">
        <v>17</v>
      </c>
      <c r="F1369" s="3" t="s">
        <v>17</v>
      </c>
      <c r="G1369" s="3" t="s">
        <v>17</v>
      </c>
      <c r="H1369" s="3" t="s">
        <v>17</v>
      </c>
      <c r="I1369" s="3" t="s">
        <v>17</v>
      </c>
      <c r="J1369" s="3" t="s">
        <v>674</v>
      </c>
      <c r="K1369" s="3" t="s">
        <v>345</v>
      </c>
      <c r="L1369" s="3" t="s">
        <v>5225</v>
      </c>
      <c r="M1369" s="3" t="s">
        <v>343</v>
      </c>
      <c r="N1369" s="3" t="s">
        <v>519</v>
      </c>
      <c r="O1369" s="3" t="s">
        <v>17</v>
      </c>
      <c r="P1369" s="3" t="s">
        <v>17</v>
      </c>
      <c r="Q1369" s="3" t="s">
        <v>17</v>
      </c>
      <c r="R1369" s="3" t="s">
        <v>17</v>
      </c>
      <c r="S1369" s="3" t="s">
        <v>17</v>
      </c>
      <c r="T1369" s="3" t="s">
        <v>17</v>
      </c>
      <c r="U1369" s="3" t="s">
        <v>160</v>
      </c>
      <c r="V1369" s="3" t="s">
        <v>152</v>
      </c>
      <c r="W1369" s="3" t="s">
        <v>16433</v>
      </c>
      <c r="X1369" s="3" t="s">
        <v>16433</v>
      </c>
      <c r="Y1369" s="3" t="s">
        <v>76</v>
      </c>
      <c r="Z1369" s="3" t="s">
        <v>151</v>
      </c>
      <c r="AA1369" s="3" t="s">
        <v>155</v>
      </c>
      <c r="AB1369" s="3" t="s">
        <v>186</v>
      </c>
      <c r="AC1369" s="3" t="s">
        <v>5056</v>
      </c>
      <c r="AD1369" s="3" t="s">
        <v>16434</v>
      </c>
      <c r="AE1369" s="3" t="s">
        <v>16435</v>
      </c>
      <c r="AF1369" s="3" t="s">
        <v>160</v>
      </c>
      <c r="AG1369" s="3" t="s">
        <v>160</v>
      </c>
      <c r="AH1369" s="3" t="s">
        <v>160</v>
      </c>
      <c r="AI1369" s="3" t="s">
        <v>160</v>
      </c>
      <c r="AJ1369" s="3" t="s">
        <v>17</v>
      </c>
      <c r="AK1369" s="3" t="s">
        <v>17</v>
      </c>
      <c r="AL1369" s="3" t="s">
        <v>17</v>
      </c>
      <c r="AM1369" s="3" t="s">
        <v>17</v>
      </c>
      <c r="AN1369" s="3" t="s">
        <v>17</v>
      </c>
      <c r="AO1369" s="3" t="s">
        <v>17</v>
      </c>
      <c r="AP1369" s="4" t="s">
        <v>17</v>
      </c>
    </row>
    <row r="1370" spans="1:42" x14ac:dyDescent="0.25">
      <c r="A1370" s="3" t="s">
        <v>16436</v>
      </c>
      <c r="B1370" s="3" t="s">
        <v>16437</v>
      </c>
      <c r="C1370" s="3" t="s">
        <v>16438</v>
      </c>
      <c r="D1370" s="3" t="s">
        <v>17</v>
      </c>
      <c r="E1370" s="3" t="s">
        <v>17</v>
      </c>
      <c r="F1370" s="3" t="s">
        <v>17</v>
      </c>
      <c r="G1370" s="3" t="s">
        <v>17</v>
      </c>
      <c r="H1370" s="3" t="s">
        <v>17</v>
      </c>
      <c r="I1370" s="3" t="s">
        <v>17</v>
      </c>
      <c r="J1370" s="3" t="s">
        <v>16439</v>
      </c>
      <c r="K1370" s="3" t="s">
        <v>639</v>
      </c>
      <c r="L1370" s="3" t="s">
        <v>5844</v>
      </c>
      <c r="M1370" s="3" t="s">
        <v>147</v>
      </c>
      <c r="N1370" s="3" t="s">
        <v>16440</v>
      </c>
      <c r="O1370" s="3" t="s">
        <v>17</v>
      </c>
      <c r="P1370" s="3" t="s">
        <v>17</v>
      </c>
      <c r="Q1370" s="3" t="s">
        <v>17</v>
      </c>
      <c r="R1370" s="3" t="s">
        <v>17</v>
      </c>
      <c r="S1370" s="3" t="s">
        <v>17</v>
      </c>
      <c r="T1370" s="3" t="s">
        <v>17</v>
      </c>
      <c r="U1370" s="3" t="s">
        <v>160</v>
      </c>
      <c r="V1370" s="3" t="s">
        <v>152</v>
      </c>
      <c r="W1370" s="3" t="s">
        <v>6274</v>
      </c>
      <c r="X1370" s="3" t="s">
        <v>6274</v>
      </c>
      <c r="Y1370" s="3" t="s">
        <v>160</v>
      </c>
      <c r="Z1370" s="3" t="s">
        <v>602</v>
      </c>
      <c r="AA1370" s="3" t="s">
        <v>155</v>
      </c>
      <c r="AB1370" s="3" t="s">
        <v>173</v>
      </c>
      <c r="AC1370" s="3" t="s">
        <v>16441</v>
      </c>
      <c r="AD1370" s="3" t="s">
        <v>16442</v>
      </c>
      <c r="AE1370" s="3" t="s">
        <v>16443</v>
      </c>
      <c r="AF1370" s="3" t="s">
        <v>160</v>
      </c>
      <c r="AG1370" s="3" t="s">
        <v>160</v>
      </c>
      <c r="AH1370" s="3" t="s">
        <v>160</v>
      </c>
      <c r="AI1370" s="3" t="s">
        <v>160</v>
      </c>
      <c r="AJ1370" s="3" t="s">
        <v>17</v>
      </c>
      <c r="AK1370" s="3" t="s">
        <v>17</v>
      </c>
      <c r="AL1370" s="3" t="s">
        <v>17</v>
      </c>
      <c r="AM1370" s="3" t="s">
        <v>17</v>
      </c>
      <c r="AN1370" s="3" t="s">
        <v>17</v>
      </c>
      <c r="AO1370" s="3" t="s">
        <v>17</v>
      </c>
      <c r="AP1370" s="4" t="s">
        <v>17</v>
      </c>
    </row>
    <row r="1371" spans="1:42" x14ac:dyDescent="0.25">
      <c r="A1371" s="3" t="s">
        <v>16444</v>
      </c>
      <c r="B1371" s="3" t="s">
        <v>16445</v>
      </c>
      <c r="C1371" s="3" t="s">
        <v>16446</v>
      </c>
      <c r="D1371" s="3" t="s">
        <v>17</v>
      </c>
      <c r="E1371" s="3" t="s">
        <v>17</v>
      </c>
      <c r="F1371" s="3" t="s">
        <v>17</v>
      </c>
      <c r="G1371" s="3" t="s">
        <v>17</v>
      </c>
      <c r="H1371" s="3" t="s">
        <v>17</v>
      </c>
      <c r="I1371" s="3" t="s">
        <v>17</v>
      </c>
      <c r="J1371" s="3" t="s">
        <v>165</v>
      </c>
      <c r="K1371" s="3" t="s">
        <v>224</v>
      </c>
      <c r="L1371" s="3" t="s">
        <v>287</v>
      </c>
      <c r="M1371" s="3" t="s">
        <v>249</v>
      </c>
      <c r="N1371" s="3" t="s">
        <v>508</v>
      </c>
      <c r="O1371" s="3" t="s">
        <v>17</v>
      </c>
      <c r="P1371" s="3" t="s">
        <v>17</v>
      </c>
      <c r="Q1371" s="3" t="s">
        <v>17</v>
      </c>
      <c r="R1371" s="3" t="s">
        <v>17</v>
      </c>
      <c r="S1371" s="3" t="s">
        <v>17</v>
      </c>
      <c r="T1371" s="3" t="s">
        <v>17</v>
      </c>
      <c r="U1371" s="3" t="s">
        <v>160</v>
      </c>
      <c r="V1371" s="3" t="s">
        <v>152</v>
      </c>
      <c r="W1371" s="3" t="s">
        <v>4706</v>
      </c>
      <c r="X1371" s="3" t="s">
        <v>4706</v>
      </c>
      <c r="Y1371" s="3" t="s">
        <v>272</v>
      </c>
      <c r="Z1371" s="3" t="s">
        <v>660</v>
      </c>
      <c r="AA1371" s="3" t="s">
        <v>408</v>
      </c>
      <c r="AB1371" s="3" t="s">
        <v>232</v>
      </c>
      <c r="AC1371" s="3" t="s">
        <v>16447</v>
      </c>
      <c r="AD1371" s="3" t="s">
        <v>16448</v>
      </c>
      <c r="AE1371" s="3" t="s">
        <v>16449</v>
      </c>
      <c r="AF1371" s="3" t="s">
        <v>160</v>
      </c>
      <c r="AG1371" s="3" t="s">
        <v>160</v>
      </c>
      <c r="AH1371" s="3" t="s">
        <v>160</v>
      </c>
      <c r="AI1371" s="3" t="s">
        <v>160</v>
      </c>
      <c r="AJ1371" s="3" t="s">
        <v>17</v>
      </c>
      <c r="AK1371" s="3" t="s">
        <v>17</v>
      </c>
      <c r="AL1371" s="3" t="s">
        <v>17</v>
      </c>
      <c r="AM1371" s="3" t="s">
        <v>17</v>
      </c>
      <c r="AN1371" s="3" t="s">
        <v>17</v>
      </c>
      <c r="AO1371" s="3" t="s">
        <v>17</v>
      </c>
      <c r="AP1371" s="4" t="s">
        <v>17</v>
      </c>
    </row>
    <row r="1372" spans="1:42" x14ac:dyDescent="0.25">
      <c r="A1372" s="3" t="s">
        <v>16450</v>
      </c>
      <c r="B1372" s="3" t="s">
        <v>4791</v>
      </c>
      <c r="C1372" s="3" t="s">
        <v>4792</v>
      </c>
      <c r="D1372" s="3" t="s">
        <v>17</v>
      </c>
      <c r="E1372" s="3" t="s">
        <v>17</v>
      </c>
      <c r="F1372" s="3" t="s">
        <v>17</v>
      </c>
      <c r="G1372" s="3" t="s">
        <v>17</v>
      </c>
      <c r="H1372" s="3" t="s">
        <v>17</v>
      </c>
      <c r="I1372" s="3" t="s">
        <v>17</v>
      </c>
      <c r="J1372" s="3" t="s">
        <v>207</v>
      </c>
      <c r="K1372" s="3" t="s">
        <v>359</v>
      </c>
      <c r="L1372" s="3" t="s">
        <v>16451</v>
      </c>
      <c r="M1372" s="3" t="s">
        <v>851</v>
      </c>
      <c r="N1372" s="3" t="s">
        <v>4327</v>
      </c>
      <c r="O1372" s="3" t="s">
        <v>17</v>
      </c>
      <c r="P1372" s="3" t="s">
        <v>17</v>
      </c>
      <c r="Q1372" s="3" t="s">
        <v>17</v>
      </c>
      <c r="R1372" s="3" t="s">
        <v>17</v>
      </c>
      <c r="S1372" s="3" t="s">
        <v>17</v>
      </c>
      <c r="T1372" s="3" t="s">
        <v>17</v>
      </c>
      <c r="U1372" s="3" t="s">
        <v>160</v>
      </c>
      <c r="V1372" s="3" t="s">
        <v>152</v>
      </c>
      <c r="W1372" s="3" t="s">
        <v>4942</v>
      </c>
      <c r="X1372" s="3" t="s">
        <v>4942</v>
      </c>
      <c r="Y1372" s="3" t="s">
        <v>160</v>
      </c>
      <c r="Z1372" s="3" t="s">
        <v>203</v>
      </c>
      <c r="AA1372" s="3" t="s">
        <v>155</v>
      </c>
      <c r="AB1372" s="3" t="s">
        <v>156</v>
      </c>
      <c r="AC1372" s="3" t="s">
        <v>770</v>
      </c>
      <c r="AD1372" s="3" t="s">
        <v>16452</v>
      </c>
      <c r="AE1372" s="3" t="s">
        <v>16453</v>
      </c>
      <c r="AF1372" s="3" t="s">
        <v>160</v>
      </c>
      <c r="AG1372" s="3" t="s">
        <v>160</v>
      </c>
      <c r="AH1372" s="3" t="s">
        <v>160</v>
      </c>
      <c r="AI1372" s="3" t="s">
        <v>160</v>
      </c>
      <c r="AJ1372" s="3" t="s">
        <v>17</v>
      </c>
      <c r="AK1372" s="3" t="s">
        <v>17</v>
      </c>
      <c r="AL1372" s="3" t="s">
        <v>17</v>
      </c>
      <c r="AM1372" s="3" t="s">
        <v>17</v>
      </c>
      <c r="AN1372" s="3" t="s">
        <v>17</v>
      </c>
      <c r="AO1372" s="3" t="s">
        <v>17</v>
      </c>
      <c r="AP1372" s="4" t="s">
        <v>17</v>
      </c>
    </row>
    <row r="1373" spans="1:42" x14ac:dyDescent="0.25">
      <c r="A1373" s="3" t="s">
        <v>16454</v>
      </c>
      <c r="B1373" s="3" t="s">
        <v>16455</v>
      </c>
      <c r="C1373" s="3" t="s">
        <v>16456</v>
      </c>
      <c r="D1373" s="3" t="s">
        <v>17</v>
      </c>
      <c r="E1373" s="3" t="s">
        <v>17</v>
      </c>
      <c r="F1373" s="3" t="s">
        <v>17</v>
      </c>
      <c r="G1373" s="3" t="s">
        <v>17</v>
      </c>
      <c r="H1373" s="3" t="s">
        <v>17</v>
      </c>
      <c r="I1373" s="3" t="s">
        <v>17</v>
      </c>
      <c r="J1373" s="3" t="s">
        <v>358</v>
      </c>
      <c r="K1373" s="3" t="s">
        <v>787</v>
      </c>
      <c r="L1373" s="3" t="s">
        <v>6977</v>
      </c>
      <c r="M1373" s="3" t="s">
        <v>147</v>
      </c>
      <c r="N1373" s="3" t="s">
        <v>5532</v>
      </c>
      <c r="O1373" s="3" t="s">
        <v>17</v>
      </c>
      <c r="P1373" s="3" t="s">
        <v>17</v>
      </c>
      <c r="Q1373" s="3" t="s">
        <v>17</v>
      </c>
      <c r="R1373" s="3" t="s">
        <v>17</v>
      </c>
      <c r="S1373" s="3" t="s">
        <v>17</v>
      </c>
      <c r="T1373" s="3" t="s">
        <v>17</v>
      </c>
      <c r="U1373" s="3" t="s">
        <v>160</v>
      </c>
      <c r="V1373" s="3" t="s">
        <v>152</v>
      </c>
      <c r="W1373" s="3" t="s">
        <v>4262</v>
      </c>
      <c r="X1373" s="3" t="s">
        <v>4262</v>
      </c>
      <c r="Y1373" s="3" t="s">
        <v>155</v>
      </c>
      <c r="Z1373" s="3" t="s">
        <v>284</v>
      </c>
      <c r="AA1373" s="3" t="s">
        <v>151</v>
      </c>
      <c r="AB1373" s="3" t="s">
        <v>382</v>
      </c>
      <c r="AC1373" s="3" t="s">
        <v>5779</v>
      </c>
      <c r="AD1373" s="3" t="s">
        <v>16457</v>
      </c>
      <c r="AE1373" s="3" t="s">
        <v>16458</v>
      </c>
      <c r="AF1373" s="3" t="s">
        <v>160</v>
      </c>
      <c r="AG1373" s="3" t="s">
        <v>160</v>
      </c>
      <c r="AH1373" s="3" t="s">
        <v>160</v>
      </c>
      <c r="AI1373" s="3" t="s">
        <v>160</v>
      </c>
      <c r="AJ1373" s="3" t="s">
        <v>17</v>
      </c>
      <c r="AK1373" s="3" t="s">
        <v>17</v>
      </c>
      <c r="AL1373" s="3" t="s">
        <v>17</v>
      </c>
      <c r="AM1373" s="3" t="s">
        <v>17</v>
      </c>
      <c r="AN1373" s="3" t="s">
        <v>17</v>
      </c>
      <c r="AO1373" s="3" t="s">
        <v>17</v>
      </c>
      <c r="AP1373" s="4" t="s">
        <v>17</v>
      </c>
    </row>
    <row r="1374" spans="1:42" x14ac:dyDescent="0.25">
      <c r="A1374" s="3" t="s">
        <v>16459</v>
      </c>
      <c r="B1374" s="3" t="s">
        <v>14955</v>
      </c>
      <c r="C1374" s="3" t="s">
        <v>14956</v>
      </c>
      <c r="D1374" s="3" t="s">
        <v>17</v>
      </c>
      <c r="E1374" s="3" t="s">
        <v>17</v>
      </c>
      <c r="F1374" s="3" t="s">
        <v>17</v>
      </c>
      <c r="G1374" s="3" t="s">
        <v>17</v>
      </c>
      <c r="H1374" s="3" t="s">
        <v>17</v>
      </c>
      <c r="I1374" s="3" t="s">
        <v>17</v>
      </c>
      <c r="J1374" s="3" t="s">
        <v>207</v>
      </c>
      <c r="K1374" s="3" t="s">
        <v>464</v>
      </c>
      <c r="L1374" s="3" t="s">
        <v>8983</v>
      </c>
      <c r="M1374" s="3" t="s">
        <v>147</v>
      </c>
      <c r="N1374" s="3" t="s">
        <v>5532</v>
      </c>
      <c r="O1374" s="3" t="s">
        <v>17</v>
      </c>
      <c r="P1374" s="3" t="s">
        <v>17</v>
      </c>
      <c r="Q1374" s="3" t="s">
        <v>17</v>
      </c>
      <c r="R1374" s="3" t="s">
        <v>17</v>
      </c>
      <c r="S1374" s="3" t="s">
        <v>17</v>
      </c>
      <c r="T1374" s="3" t="s">
        <v>17</v>
      </c>
      <c r="U1374" s="3" t="s">
        <v>76</v>
      </c>
      <c r="V1374" s="3" t="s">
        <v>152</v>
      </c>
      <c r="W1374" s="3" t="s">
        <v>5180</v>
      </c>
      <c r="X1374" s="3" t="s">
        <v>5180</v>
      </c>
      <c r="Y1374" s="3" t="s">
        <v>155</v>
      </c>
      <c r="Z1374" s="3" t="s">
        <v>308</v>
      </c>
      <c r="AA1374" s="3" t="s">
        <v>151</v>
      </c>
      <c r="AB1374" s="3" t="s">
        <v>333</v>
      </c>
      <c r="AC1374" s="3" t="s">
        <v>5534</v>
      </c>
      <c r="AD1374" s="3" t="s">
        <v>14961</v>
      </c>
      <c r="AE1374" s="3" t="s">
        <v>16460</v>
      </c>
      <c r="AF1374" s="3" t="s">
        <v>160</v>
      </c>
      <c r="AG1374" s="3" t="s">
        <v>160</v>
      </c>
      <c r="AH1374" s="3" t="s">
        <v>160</v>
      </c>
      <c r="AI1374" s="3" t="s">
        <v>160</v>
      </c>
      <c r="AJ1374" s="3" t="s">
        <v>17</v>
      </c>
      <c r="AK1374" s="3" t="s">
        <v>17</v>
      </c>
      <c r="AL1374" s="3" t="s">
        <v>17</v>
      </c>
      <c r="AM1374" s="3" t="s">
        <v>17</v>
      </c>
      <c r="AN1374" s="3" t="s">
        <v>17</v>
      </c>
      <c r="AO1374" s="3" t="s">
        <v>17</v>
      </c>
      <c r="AP1374" s="4" t="s">
        <v>17</v>
      </c>
    </row>
    <row r="1375" spans="1:42" x14ac:dyDescent="0.25">
      <c r="A1375" s="3" t="s">
        <v>16461</v>
      </c>
      <c r="B1375" s="3" t="s">
        <v>15851</v>
      </c>
      <c r="C1375" s="3" t="s">
        <v>15852</v>
      </c>
      <c r="D1375" s="3" t="s">
        <v>17</v>
      </c>
      <c r="E1375" s="3" t="s">
        <v>17</v>
      </c>
      <c r="F1375" s="3" t="s">
        <v>17</v>
      </c>
      <c r="G1375" s="3" t="s">
        <v>17</v>
      </c>
      <c r="H1375" s="3" t="s">
        <v>17</v>
      </c>
      <c r="I1375" s="3" t="s">
        <v>17</v>
      </c>
      <c r="J1375" s="3" t="s">
        <v>615</v>
      </c>
      <c r="K1375" s="3" t="s">
        <v>199</v>
      </c>
      <c r="L1375" s="3" t="s">
        <v>6226</v>
      </c>
      <c r="M1375" s="3" t="s">
        <v>254</v>
      </c>
      <c r="N1375" s="3" t="s">
        <v>5520</v>
      </c>
      <c r="O1375" s="3" t="s">
        <v>17</v>
      </c>
      <c r="P1375" s="3" t="s">
        <v>17</v>
      </c>
      <c r="Q1375" s="3" t="s">
        <v>17</v>
      </c>
      <c r="R1375" s="3" t="s">
        <v>17</v>
      </c>
      <c r="S1375" s="3" t="s">
        <v>17</v>
      </c>
      <c r="T1375" s="3" t="s">
        <v>17</v>
      </c>
      <c r="U1375" s="3" t="s">
        <v>160</v>
      </c>
      <c r="V1375" s="3" t="s">
        <v>152</v>
      </c>
      <c r="W1375" s="3" t="s">
        <v>516</v>
      </c>
      <c r="X1375" s="3" t="s">
        <v>516</v>
      </c>
      <c r="Y1375" s="3" t="s">
        <v>176</v>
      </c>
      <c r="Z1375" s="3" t="s">
        <v>172</v>
      </c>
      <c r="AA1375" s="3" t="s">
        <v>155</v>
      </c>
      <c r="AB1375" s="3" t="s">
        <v>314</v>
      </c>
      <c r="AC1375" s="3" t="s">
        <v>4259</v>
      </c>
      <c r="AD1375" s="3" t="s">
        <v>245</v>
      </c>
      <c r="AE1375" s="3" t="s">
        <v>16462</v>
      </c>
      <c r="AF1375" s="3" t="s">
        <v>160</v>
      </c>
      <c r="AG1375" s="3" t="s">
        <v>160</v>
      </c>
      <c r="AH1375" s="3" t="s">
        <v>160</v>
      </c>
      <c r="AI1375" s="3" t="s">
        <v>160</v>
      </c>
      <c r="AJ1375" s="3" t="s">
        <v>17</v>
      </c>
      <c r="AK1375" s="3" t="s">
        <v>17</v>
      </c>
      <c r="AL1375" s="3" t="s">
        <v>17</v>
      </c>
      <c r="AM1375" s="3" t="s">
        <v>17</v>
      </c>
      <c r="AN1375" s="3" t="s">
        <v>17</v>
      </c>
      <c r="AO1375" s="3" t="s">
        <v>17</v>
      </c>
      <c r="AP1375" s="4" t="s">
        <v>17</v>
      </c>
    </row>
    <row r="1376" spans="1:42" x14ac:dyDescent="0.25">
      <c r="A1376" s="3" t="s">
        <v>16463</v>
      </c>
      <c r="B1376" s="3" t="s">
        <v>16464</v>
      </c>
      <c r="C1376" s="3" t="s">
        <v>16465</v>
      </c>
      <c r="D1376" s="3" t="s">
        <v>17</v>
      </c>
      <c r="E1376" s="3" t="s">
        <v>17</v>
      </c>
      <c r="F1376" s="3" t="s">
        <v>17</v>
      </c>
      <c r="G1376" s="3" t="s">
        <v>17</v>
      </c>
      <c r="H1376" s="3" t="s">
        <v>17</v>
      </c>
      <c r="I1376" s="3" t="s">
        <v>17</v>
      </c>
      <c r="J1376" s="3" t="s">
        <v>165</v>
      </c>
      <c r="K1376" s="3" t="s">
        <v>730</v>
      </c>
      <c r="L1376" s="3" t="s">
        <v>4115</v>
      </c>
      <c r="M1376" s="3" t="s">
        <v>179</v>
      </c>
      <c r="N1376" s="3" t="s">
        <v>693</v>
      </c>
      <c r="O1376" s="3" t="s">
        <v>17</v>
      </c>
      <c r="P1376" s="3" t="s">
        <v>17</v>
      </c>
      <c r="Q1376" s="3" t="s">
        <v>17</v>
      </c>
      <c r="R1376" s="3" t="s">
        <v>17</v>
      </c>
      <c r="S1376" s="3" t="s">
        <v>17</v>
      </c>
      <c r="T1376" s="3" t="s">
        <v>17</v>
      </c>
      <c r="U1376" s="3" t="s">
        <v>160</v>
      </c>
      <c r="V1376" s="3" t="s">
        <v>152</v>
      </c>
      <c r="W1376" s="3" t="s">
        <v>869</v>
      </c>
      <c r="X1376" s="3" t="s">
        <v>869</v>
      </c>
      <c r="Y1376" s="3" t="s">
        <v>172</v>
      </c>
      <c r="Z1376" s="3" t="s">
        <v>660</v>
      </c>
      <c r="AA1376" s="3" t="s">
        <v>151</v>
      </c>
      <c r="AB1376" s="3" t="s">
        <v>155</v>
      </c>
      <c r="AC1376" s="3" t="s">
        <v>897</v>
      </c>
      <c r="AD1376" s="3" t="s">
        <v>16466</v>
      </c>
      <c r="AE1376" s="3" t="s">
        <v>16467</v>
      </c>
      <c r="AF1376" s="3" t="s">
        <v>160</v>
      </c>
      <c r="AG1376" s="3" t="s">
        <v>160</v>
      </c>
      <c r="AH1376" s="3" t="s">
        <v>160</v>
      </c>
      <c r="AI1376" s="3" t="s">
        <v>160</v>
      </c>
      <c r="AJ1376" s="3" t="s">
        <v>17</v>
      </c>
      <c r="AK1376" s="3" t="s">
        <v>17</v>
      </c>
      <c r="AL1376" s="3" t="s">
        <v>17</v>
      </c>
      <c r="AM1376" s="3" t="s">
        <v>17</v>
      </c>
      <c r="AN1376" s="3" t="s">
        <v>17</v>
      </c>
      <c r="AO1376" s="3" t="s">
        <v>17</v>
      </c>
      <c r="AP1376" s="4" t="s">
        <v>17</v>
      </c>
    </row>
    <row r="1377" spans="1:42" x14ac:dyDescent="0.25">
      <c r="A1377" s="3" t="s">
        <v>16468</v>
      </c>
      <c r="B1377" s="3" t="s">
        <v>16469</v>
      </c>
      <c r="C1377" s="3" t="s">
        <v>16470</v>
      </c>
      <c r="D1377" s="3" t="s">
        <v>17</v>
      </c>
      <c r="E1377" s="3" t="s">
        <v>17</v>
      </c>
      <c r="F1377" s="3" t="s">
        <v>17</v>
      </c>
      <c r="G1377" s="3" t="s">
        <v>17</v>
      </c>
      <c r="H1377" s="3" t="s">
        <v>17</v>
      </c>
      <c r="I1377" s="3" t="s">
        <v>17</v>
      </c>
      <c r="J1377" s="3" t="s">
        <v>16471</v>
      </c>
      <c r="K1377" s="3" t="s">
        <v>7056</v>
      </c>
      <c r="L1377" s="3" t="s">
        <v>4291</v>
      </c>
      <c r="M1377" s="3" t="s">
        <v>678</v>
      </c>
      <c r="N1377" s="3" t="s">
        <v>15683</v>
      </c>
      <c r="O1377" s="3" t="s">
        <v>17</v>
      </c>
      <c r="P1377" s="3" t="s">
        <v>17</v>
      </c>
      <c r="Q1377" s="3" t="s">
        <v>17</v>
      </c>
      <c r="R1377" s="3" t="s">
        <v>17</v>
      </c>
      <c r="S1377" s="3" t="s">
        <v>17</v>
      </c>
      <c r="T1377" s="3" t="s">
        <v>17</v>
      </c>
      <c r="U1377" s="3" t="s">
        <v>160</v>
      </c>
      <c r="V1377" s="3" t="s">
        <v>152</v>
      </c>
      <c r="W1377" s="3" t="s">
        <v>4205</v>
      </c>
      <c r="X1377" s="3" t="s">
        <v>4205</v>
      </c>
      <c r="Y1377" s="3" t="s">
        <v>76</v>
      </c>
      <c r="Z1377" s="3" t="s">
        <v>297</v>
      </c>
      <c r="AA1377" s="3" t="s">
        <v>172</v>
      </c>
      <c r="AB1377" s="3" t="s">
        <v>232</v>
      </c>
      <c r="AC1377" s="3" t="s">
        <v>16472</v>
      </c>
      <c r="AD1377" s="3" t="s">
        <v>16473</v>
      </c>
      <c r="AE1377" s="3" t="s">
        <v>16474</v>
      </c>
      <c r="AF1377" s="3" t="s">
        <v>160</v>
      </c>
      <c r="AG1377" s="3" t="s">
        <v>160</v>
      </c>
      <c r="AH1377" s="3" t="s">
        <v>160</v>
      </c>
      <c r="AI1377" s="3" t="s">
        <v>160</v>
      </c>
      <c r="AJ1377" s="3" t="s">
        <v>17</v>
      </c>
      <c r="AK1377" s="3" t="s">
        <v>17</v>
      </c>
      <c r="AL1377" s="3" t="s">
        <v>17</v>
      </c>
      <c r="AM1377" s="3" t="s">
        <v>17</v>
      </c>
      <c r="AN1377" s="3" t="s">
        <v>17</v>
      </c>
      <c r="AO1377" s="3" t="s">
        <v>17</v>
      </c>
      <c r="AP1377" s="4" t="s">
        <v>17</v>
      </c>
    </row>
    <row r="1378" spans="1:42" x14ac:dyDescent="0.25">
      <c r="A1378" s="3" t="s">
        <v>16475</v>
      </c>
      <c r="B1378" s="3" t="s">
        <v>16476</v>
      </c>
      <c r="C1378" s="3" t="s">
        <v>16477</v>
      </c>
      <c r="D1378" s="3" t="s">
        <v>17</v>
      </c>
      <c r="E1378" s="3" t="s">
        <v>17</v>
      </c>
      <c r="F1378" s="3" t="s">
        <v>17</v>
      </c>
      <c r="G1378" s="3" t="s">
        <v>17</v>
      </c>
      <c r="H1378" s="3" t="s">
        <v>17</v>
      </c>
      <c r="I1378" s="3" t="s">
        <v>17</v>
      </c>
      <c r="J1378" s="3" t="s">
        <v>144</v>
      </c>
      <c r="K1378" s="3" t="s">
        <v>233</v>
      </c>
      <c r="L1378" s="3" t="s">
        <v>490</v>
      </c>
      <c r="M1378" s="3" t="s">
        <v>218</v>
      </c>
      <c r="N1378" s="3" t="s">
        <v>4793</v>
      </c>
      <c r="O1378" s="3" t="s">
        <v>17</v>
      </c>
      <c r="P1378" s="3" t="s">
        <v>17</v>
      </c>
      <c r="Q1378" s="3" t="s">
        <v>17</v>
      </c>
      <c r="R1378" s="3" t="s">
        <v>17</v>
      </c>
      <c r="S1378" s="3" t="s">
        <v>17</v>
      </c>
      <c r="T1378" s="3" t="s">
        <v>17</v>
      </c>
      <c r="U1378" s="3" t="s">
        <v>160</v>
      </c>
      <c r="V1378" s="3" t="s">
        <v>152</v>
      </c>
      <c r="W1378" s="3" t="s">
        <v>407</v>
      </c>
      <c r="X1378" s="3" t="s">
        <v>407</v>
      </c>
      <c r="Y1378" s="3" t="s">
        <v>76</v>
      </c>
      <c r="Z1378" s="3" t="s">
        <v>272</v>
      </c>
      <c r="AA1378" s="3" t="s">
        <v>155</v>
      </c>
      <c r="AB1378" s="3" t="s">
        <v>202</v>
      </c>
      <c r="AC1378" s="3" t="s">
        <v>16478</v>
      </c>
      <c r="AD1378" s="3" t="s">
        <v>16479</v>
      </c>
      <c r="AE1378" s="3" t="s">
        <v>16480</v>
      </c>
      <c r="AF1378" s="3" t="s">
        <v>160</v>
      </c>
      <c r="AG1378" s="3" t="s">
        <v>160</v>
      </c>
      <c r="AH1378" s="3" t="s">
        <v>160</v>
      </c>
      <c r="AI1378" s="3" t="s">
        <v>160</v>
      </c>
      <c r="AJ1378" s="3" t="s">
        <v>17</v>
      </c>
      <c r="AK1378" s="3" t="s">
        <v>17</v>
      </c>
      <c r="AL1378" s="3" t="s">
        <v>17</v>
      </c>
      <c r="AM1378" s="3" t="s">
        <v>17</v>
      </c>
      <c r="AN1378" s="3" t="s">
        <v>17</v>
      </c>
      <c r="AO1378" s="3" t="s">
        <v>17</v>
      </c>
      <c r="AP1378" s="4" t="s">
        <v>17</v>
      </c>
    </row>
    <row r="1379" spans="1:42" x14ac:dyDescent="0.25">
      <c r="A1379" s="3" t="s">
        <v>16481</v>
      </c>
      <c r="B1379" s="3" t="s">
        <v>6701</v>
      </c>
      <c r="C1379" s="3" t="s">
        <v>6702</v>
      </c>
      <c r="D1379" s="3" t="s">
        <v>17</v>
      </c>
      <c r="E1379" s="3" t="s">
        <v>17</v>
      </c>
      <c r="F1379" s="3" t="s">
        <v>17</v>
      </c>
      <c r="G1379" s="3" t="s">
        <v>17</v>
      </c>
      <c r="H1379" s="3" t="s">
        <v>17</v>
      </c>
      <c r="I1379" s="3" t="s">
        <v>17</v>
      </c>
      <c r="J1379" s="3" t="s">
        <v>790</v>
      </c>
      <c r="K1379" s="3" t="s">
        <v>279</v>
      </c>
      <c r="L1379" s="3" t="s">
        <v>676</v>
      </c>
      <c r="M1379" s="3" t="s">
        <v>507</v>
      </c>
      <c r="N1379" s="3" t="s">
        <v>5623</v>
      </c>
      <c r="O1379" s="3" t="s">
        <v>17</v>
      </c>
      <c r="P1379" s="3" t="s">
        <v>17</v>
      </c>
      <c r="Q1379" s="3" t="s">
        <v>17</v>
      </c>
      <c r="R1379" s="3" t="s">
        <v>17</v>
      </c>
      <c r="S1379" s="3" t="s">
        <v>17</v>
      </c>
      <c r="T1379" s="3" t="s">
        <v>17</v>
      </c>
      <c r="U1379" s="3" t="s">
        <v>160</v>
      </c>
      <c r="V1379" s="3" t="s">
        <v>152</v>
      </c>
      <c r="W1379" s="3" t="s">
        <v>5781</v>
      </c>
      <c r="X1379" s="3" t="s">
        <v>5781</v>
      </c>
      <c r="Y1379" s="3" t="s">
        <v>76</v>
      </c>
      <c r="Z1379" s="3" t="s">
        <v>298</v>
      </c>
      <c r="AA1379" s="3" t="s">
        <v>172</v>
      </c>
      <c r="AB1379" s="3" t="s">
        <v>478</v>
      </c>
      <c r="AC1379" s="3" t="s">
        <v>4692</v>
      </c>
      <c r="AD1379" s="3" t="s">
        <v>16482</v>
      </c>
      <c r="AE1379" s="3" t="s">
        <v>16483</v>
      </c>
      <c r="AF1379" s="3" t="s">
        <v>160</v>
      </c>
      <c r="AG1379" s="3" t="s">
        <v>160</v>
      </c>
      <c r="AH1379" s="3" t="s">
        <v>160</v>
      </c>
      <c r="AI1379" s="3" t="s">
        <v>160</v>
      </c>
      <c r="AJ1379" s="3" t="s">
        <v>17</v>
      </c>
      <c r="AK1379" s="3" t="s">
        <v>17</v>
      </c>
      <c r="AL1379" s="3" t="s">
        <v>17</v>
      </c>
      <c r="AM1379" s="3" t="s">
        <v>17</v>
      </c>
      <c r="AN1379" s="3" t="s">
        <v>17</v>
      </c>
      <c r="AO1379" s="3" t="s">
        <v>17</v>
      </c>
      <c r="AP1379" s="4" t="s">
        <v>17</v>
      </c>
    </row>
    <row r="1380" spans="1:42" x14ac:dyDescent="0.25">
      <c r="A1380" s="3" t="s">
        <v>0</v>
      </c>
      <c r="B1380" s="3" t="s">
        <v>17</v>
      </c>
      <c r="C1380" s="3" t="s">
        <v>17</v>
      </c>
      <c r="D1380" s="3" t="s">
        <v>17</v>
      </c>
      <c r="E1380" s="3" t="s">
        <v>17</v>
      </c>
      <c r="F1380" s="3" t="s">
        <v>17</v>
      </c>
      <c r="G1380" s="3" t="s">
        <v>17</v>
      </c>
      <c r="H1380" s="3" t="s">
        <v>17</v>
      </c>
      <c r="I1380" s="3" t="s">
        <v>17</v>
      </c>
      <c r="J1380" s="3" t="s">
        <v>17</v>
      </c>
      <c r="K1380" s="3" t="s">
        <v>17</v>
      </c>
      <c r="L1380" s="3" t="s">
        <v>17</v>
      </c>
      <c r="M1380" s="3" t="s">
        <v>17</v>
      </c>
      <c r="N1380" s="3" t="s">
        <v>17</v>
      </c>
      <c r="O1380" s="3" t="s">
        <v>17</v>
      </c>
      <c r="P1380" s="3" t="s">
        <v>17</v>
      </c>
      <c r="Q1380" s="3" t="s">
        <v>17</v>
      </c>
      <c r="R1380" s="3" t="s">
        <v>17</v>
      </c>
      <c r="S1380" s="3" t="s">
        <v>17</v>
      </c>
      <c r="T1380" s="3" t="s">
        <v>17</v>
      </c>
      <c r="U1380" s="3" t="s">
        <v>17</v>
      </c>
      <c r="V1380" s="3" t="s">
        <v>17</v>
      </c>
      <c r="W1380" s="3" t="s">
        <v>17</v>
      </c>
      <c r="X1380" s="3" t="s">
        <v>17</v>
      </c>
      <c r="Y1380" s="3" t="s">
        <v>17</v>
      </c>
      <c r="Z1380" s="3" t="s">
        <v>17</v>
      </c>
      <c r="AA1380" s="3" t="s">
        <v>17</v>
      </c>
      <c r="AB1380" s="3" t="s">
        <v>17</v>
      </c>
      <c r="AC1380" s="3" t="s">
        <v>17</v>
      </c>
      <c r="AD1380" s="3" t="s">
        <v>17</v>
      </c>
      <c r="AE1380" s="3" t="s">
        <v>17</v>
      </c>
      <c r="AF1380" s="3" t="s">
        <v>17</v>
      </c>
      <c r="AG1380" s="3" t="s">
        <v>17</v>
      </c>
      <c r="AH1380" s="3" t="s">
        <v>17</v>
      </c>
      <c r="AI1380" s="3" t="s">
        <v>17</v>
      </c>
      <c r="AJ1380" s="3" t="s">
        <v>17</v>
      </c>
      <c r="AK1380" s="3" t="s">
        <v>17</v>
      </c>
      <c r="AL1380" s="3" t="s">
        <v>17</v>
      </c>
      <c r="AM1380" s="3" t="s">
        <v>17</v>
      </c>
      <c r="AN1380" s="3" t="s">
        <v>17</v>
      </c>
      <c r="AO1380" s="3" t="s">
        <v>17</v>
      </c>
      <c r="AP1380" s="4" t="s">
        <v>17</v>
      </c>
    </row>
    <row r="1381" spans="1:42" x14ac:dyDescent="0.25">
      <c r="A1381" s="3" t="s">
        <v>15</v>
      </c>
      <c r="B1381" s="3" t="s">
        <v>17</v>
      </c>
      <c r="C1381" s="3" t="s">
        <v>17</v>
      </c>
      <c r="D1381" s="3" t="s">
        <v>17</v>
      </c>
      <c r="E1381" s="3" t="s">
        <v>17</v>
      </c>
      <c r="F1381" s="3" t="s">
        <v>17</v>
      </c>
      <c r="G1381" s="3" t="s">
        <v>17</v>
      </c>
      <c r="H1381" s="3" t="s">
        <v>17</v>
      </c>
      <c r="I1381" s="3" t="s">
        <v>17</v>
      </c>
      <c r="J1381" s="3" t="s">
        <v>17</v>
      </c>
      <c r="K1381" s="3" t="s">
        <v>17</v>
      </c>
      <c r="L1381" s="3" t="s">
        <v>17</v>
      </c>
      <c r="M1381" s="3" t="s">
        <v>17</v>
      </c>
      <c r="N1381" s="3" t="s">
        <v>17</v>
      </c>
      <c r="O1381" s="3" t="s">
        <v>17</v>
      </c>
      <c r="P1381" s="3" t="s">
        <v>17</v>
      </c>
      <c r="Q1381" s="3" t="s">
        <v>17</v>
      </c>
      <c r="R1381" s="3" t="s">
        <v>17</v>
      </c>
      <c r="S1381" s="3" t="s">
        <v>17</v>
      </c>
      <c r="T1381" s="3" t="s">
        <v>17</v>
      </c>
      <c r="U1381" s="3" t="s">
        <v>17</v>
      </c>
      <c r="V1381" s="3" t="s">
        <v>17</v>
      </c>
      <c r="W1381" s="3" t="s">
        <v>17</v>
      </c>
      <c r="X1381" s="3" t="s">
        <v>17</v>
      </c>
      <c r="Y1381" s="3" t="s">
        <v>17</v>
      </c>
      <c r="Z1381" s="3" t="s">
        <v>17</v>
      </c>
      <c r="AA1381" s="3" t="s">
        <v>17</v>
      </c>
      <c r="AB1381" s="3" t="s">
        <v>17</v>
      </c>
      <c r="AC1381" s="3" t="s">
        <v>17</v>
      </c>
      <c r="AD1381" s="3" t="s">
        <v>17</v>
      </c>
      <c r="AE1381" s="3" t="s">
        <v>17</v>
      </c>
      <c r="AF1381" s="3" t="s">
        <v>17</v>
      </c>
      <c r="AG1381" s="3" t="s">
        <v>17</v>
      </c>
      <c r="AH1381" s="3" t="s">
        <v>17</v>
      </c>
      <c r="AI1381" s="3" t="s">
        <v>17</v>
      </c>
      <c r="AJ1381" s="3" t="s">
        <v>17</v>
      </c>
      <c r="AK1381" s="3" t="s">
        <v>17</v>
      </c>
      <c r="AL1381" s="3" t="s">
        <v>17</v>
      </c>
      <c r="AM1381" s="3" t="s">
        <v>17</v>
      </c>
      <c r="AN1381" s="3" t="s">
        <v>17</v>
      </c>
      <c r="AO1381" s="3" t="s">
        <v>17</v>
      </c>
      <c r="AP1381" s="4" t="s">
        <v>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CE4AD-B332-4BED-B36F-B1E9B7ECBC68}">
  <sheetPr>
    <tabColor theme="9" tint="-0.249977111117893"/>
  </sheetPr>
  <dimension ref="A1:AQ709"/>
  <sheetViews>
    <sheetView workbookViewId="0">
      <selection activeCell="D2" sqref="D2"/>
    </sheetView>
  </sheetViews>
  <sheetFormatPr defaultRowHeight="15" x14ac:dyDescent="0.25"/>
  <cols>
    <col min="4" max="4" width="29.7109375" bestFit="1" customWidth="1"/>
    <col min="33" max="33" width="22.42578125" bestFit="1" customWidth="1"/>
    <col min="34" max="34" width="23" bestFit="1" customWidth="1"/>
    <col min="35" max="35" width="22.85546875" bestFit="1" customWidth="1"/>
    <col min="36" max="36" width="23.42578125" bestFit="1" customWidth="1"/>
    <col min="37" max="37" width="12.85546875" bestFit="1" customWidth="1"/>
    <col min="38" max="38" width="22.5703125" bestFit="1" customWidth="1"/>
  </cols>
  <sheetData>
    <row r="1" spans="1:43" x14ac:dyDescent="0.25">
      <c r="A1" t="s">
        <v>948</v>
      </c>
      <c r="B1" t="s">
        <v>949</v>
      </c>
      <c r="C1" s="1" t="s">
        <v>21</v>
      </c>
      <c r="D1" s="1" t="s">
        <v>22</v>
      </c>
      <c r="E1" s="1" t="s">
        <v>23</v>
      </c>
      <c r="F1" s="1" t="s">
        <v>24</v>
      </c>
      <c r="G1" s="1" t="s">
        <v>25</v>
      </c>
      <c r="H1" s="1" t="s">
        <v>26</v>
      </c>
      <c r="I1" s="1" t="s">
        <v>27</v>
      </c>
      <c r="J1" s="1" t="s">
        <v>28</v>
      </c>
      <c r="K1" s="1" t="s">
        <v>29</v>
      </c>
      <c r="L1" s="1" t="s">
        <v>30</v>
      </c>
      <c r="M1" s="1" t="s">
        <v>31</v>
      </c>
      <c r="N1" s="1" t="s">
        <v>32</v>
      </c>
      <c r="O1" s="1" t="s">
        <v>33</v>
      </c>
      <c r="P1" s="1" t="s">
        <v>34</v>
      </c>
      <c r="Q1" s="1" t="s">
        <v>35</v>
      </c>
      <c r="R1" s="1" t="s">
        <v>36</v>
      </c>
      <c r="S1" s="1" t="s">
        <v>37</v>
      </c>
      <c r="T1" s="1" t="s">
        <v>38</v>
      </c>
      <c r="U1" s="1" t="s">
        <v>39</v>
      </c>
      <c r="V1" s="1" t="s">
        <v>40</v>
      </c>
      <c r="W1" s="1" t="s">
        <v>41</v>
      </c>
      <c r="X1" s="1" t="s">
        <v>42</v>
      </c>
      <c r="Y1" s="1" t="s">
        <v>43</v>
      </c>
      <c r="Z1" s="1" t="s">
        <v>44</v>
      </c>
      <c r="AA1" s="1" t="s">
        <v>45</v>
      </c>
      <c r="AB1" s="1" t="s">
        <v>46</v>
      </c>
      <c r="AC1" s="1" t="s">
        <v>47</v>
      </c>
      <c r="AD1" s="1" t="s">
        <v>48</v>
      </c>
      <c r="AE1" s="1" t="s">
        <v>49</v>
      </c>
      <c r="AF1" s="1" t="s">
        <v>50</v>
      </c>
      <c r="AG1" s="1" t="s">
        <v>51</v>
      </c>
      <c r="AH1" s="1" t="s">
        <v>52</v>
      </c>
      <c r="AI1" s="1" t="s">
        <v>53</v>
      </c>
      <c r="AJ1" s="1" t="s">
        <v>54</v>
      </c>
      <c r="AK1" s="1" t="s">
        <v>55</v>
      </c>
      <c r="AL1" s="1" t="s">
        <v>56</v>
      </c>
      <c r="AM1" s="1" t="s">
        <v>57</v>
      </c>
      <c r="AN1" s="1" t="s">
        <v>58</v>
      </c>
      <c r="AO1" s="1" t="s">
        <v>59</v>
      </c>
      <c r="AP1" s="1" t="s">
        <v>60</v>
      </c>
      <c r="AQ1" s="2"/>
    </row>
    <row r="2" spans="1:43" x14ac:dyDescent="0.25">
      <c r="A2">
        <v>1</v>
      </c>
      <c r="B2" t="str">
        <f>INDEX(VATSIM_Connections!$A:$AQ,MATCH($A2,VATSIM_Connections!$AQ:$AQ,0),COLUMN(A2))</f>
        <v>AA2755</v>
      </c>
      <c r="C2" t="str">
        <f>INDEX(VATSIM_Connections!$A:$AQ,MATCH($A2,VATSIM_Connections!$AQ:$AQ,0),COLUMN(B2))</f>
        <v>1420306</v>
      </c>
      <c r="D2" t="str">
        <f>INDEX(VATSIM_Connections!$A:$AQ,MATCH($A2,VATSIM_Connections!$AQ:$AQ,0),COLUMN(C2))</f>
        <v>Tom Maxwell</v>
      </c>
      <c r="E2" t="str">
        <f>INDEX(VATSIM_Connections!$A:$AQ,MATCH($A2,VATSIM_Connections!$AQ:$AQ,0),COLUMN(D2))</f>
        <v>PILOT</v>
      </c>
      <c r="F2" t="str">
        <f>INDEX(VATSIM_Connections!$A:$AQ,MATCH($A2,VATSIM_Connections!$AQ:$AQ,0),COLUMN(E2))</f>
        <v/>
      </c>
      <c r="G2" t="str">
        <f>INDEX(VATSIM_Connections!$A:$AQ,MATCH($A2,VATSIM_Connections!$AQ:$AQ,0),COLUMN(F2))</f>
        <v>38.39201</v>
      </c>
      <c r="H2" t="str">
        <f>INDEX(VATSIM_Connections!$A:$AQ,MATCH($A2,VATSIM_Connections!$AQ:$AQ,0),COLUMN(G2))</f>
        <v>-105.15987</v>
      </c>
      <c r="I2" t="str">
        <f>INDEX(VATSIM_Connections!$A:$AQ,MATCH($A2,VATSIM_Connections!$AQ:$AQ,0),COLUMN(H2))</f>
        <v>36146</v>
      </c>
      <c r="J2" t="str">
        <f>INDEX(VATSIM_Connections!$A:$AQ,MATCH($A2,VATSIM_Connections!$AQ:$AQ,0),COLUMN(I2))</f>
        <v>496</v>
      </c>
      <c r="K2" t="str">
        <f>INDEX(VATSIM_Connections!$A:$AQ,MATCH($A2,VATSIM_Connections!$AQ:$AQ,0),COLUMN(J2))</f>
        <v>B739/L</v>
      </c>
      <c r="L2" t="str">
        <f>INDEX(VATSIM_Connections!$A:$AQ,MATCH($A2,VATSIM_Connections!$AQ:$AQ,0),COLUMN(K2))</f>
        <v>474</v>
      </c>
      <c r="M2" t="str">
        <f>INDEX(VATSIM_Connections!$A:$AQ,MATCH($A2,VATSIM_Connections!$AQ:$AQ,0),COLUMN(L2))</f>
        <v>KDFW</v>
      </c>
      <c r="N2" t="str">
        <f>INDEX(VATSIM_Connections!$A:$AQ,MATCH($A2,VATSIM_Connections!$AQ:$AQ,0),COLUMN(M2))</f>
        <v>36000</v>
      </c>
      <c r="O2" t="str">
        <f>INDEX(VATSIM_Connections!$A:$AQ,MATCH($A2,VATSIM_Connections!$AQ:$AQ,0),COLUMN(N2))</f>
        <v>KSEA</v>
      </c>
      <c r="P2" t="str">
        <f>INDEX(VATSIM_Connections!$A:$AQ,MATCH($A2,VATSIM_Connections!$AQ:$AQ,0),COLUMN(O2))</f>
        <v>USA-S</v>
      </c>
      <c r="Q2" t="str">
        <f>INDEX(VATSIM_Connections!$A:$AQ,MATCH($A2,VATSIM_Connections!$AQ:$AQ,0),COLUMN(P2))</f>
        <v>100</v>
      </c>
      <c r="R2" t="str">
        <f>INDEX(VATSIM_Connections!$A:$AQ,MATCH($A2,VATSIM_Connections!$AQ:$AQ,0),COLUMN(Q2))</f>
        <v>1</v>
      </c>
      <c r="S2" t="str">
        <f>INDEX(VATSIM_Connections!$A:$AQ,MATCH($A2,VATSIM_Connections!$AQ:$AQ,0),COLUMN(R2))</f>
        <v>2320</v>
      </c>
      <c r="T2" t="str">
        <f>INDEX(VATSIM_Connections!$A:$AQ,MATCH($A2,VATSIM_Connections!$AQ:$AQ,0),COLUMN(S2))</f>
        <v/>
      </c>
      <c r="U2" t="str">
        <f>INDEX(VATSIM_Connections!$A:$AQ,MATCH($A2,VATSIM_Connections!$AQ:$AQ,0),COLUMN(T2))</f>
        <v/>
      </c>
      <c r="V2" t="str">
        <f>INDEX(VATSIM_Connections!$A:$AQ,MATCH($A2,VATSIM_Connections!$AQ:$AQ,0),COLUMN(U2))</f>
        <v>3</v>
      </c>
      <c r="W2" t="str">
        <f>INDEX(VATSIM_Connections!$A:$AQ,MATCH($A2,VATSIM_Connections!$AQ:$AQ,0),COLUMN(V2))</f>
        <v>I</v>
      </c>
      <c r="X2" t="str">
        <f>INDEX(VATSIM_Connections!$A:$AQ,MATCH($A2,VATSIM_Connections!$AQ:$AQ,0),COLUMN(W2))</f>
        <v>1630</v>
      </c>
      <c r="Y2" t="str">
        <f>INDEX(VATSIM_Connections!$A:$AQ,MATCH($A2,VATSIM_Connections!$AQ:$AQ,0),COLUMN(X2))</f>
        <v>0</v>
      </c>
      <c r="Z2" t="str">
        <f>INDEX(VATSIM_Connections!$A:$AQ,MATCH($A2,VATSIM_Connections!$AQ:$AQ,0),COLUMN(Y2))</f>
        <v>3</v>
      </c>
      <c r="AA2" t="str">
        <f>INDEX(VATSIM_Connections!$A:$AQ,MATCH($A2,VATSIM_Connections!$AQ:$AQ,0),COLUMN(Z2))</f>
        <v>31</v>
      </c>
      <c r="AB2" t="str">
        <f>INDEX(VATSIM_Connections!$A:$AQ,MATCH($A2,VATSIM_Connections!$AQ:$AQ,0),COLUMN(AA2))</f>
        <v>5</v>
      </c>
      <c r="AC2" t="str">
        <f>INDEX(VATSIM_Connections!$A:$AQ,MATCH($A2,VATSIM_Connections!$AQ:$AQ,0),COLUMN(AB2))</f>
        <v>0</v>
      </c>
      <c r="AD2" t="str">
        <f>INDEX(VATSIM_Connections!$A:$AQ,MATCH($A2,VATSIM_Connections!$AQ:$AQ,0),COLUMN(AC2))</f>
        <v>CYVR</v>
      </c>
      <c r="AE2" t="str">
        <f>INDEX(VATSIM_Connections!$A:$AQ,MATCH($A2,VATSIM_Connections!$AQ:$AQ,0),COLUMN(AD2))</f>
        <v>/t/</v>
      </c>
      <c r="AF2" t="str">
        <f>INDEX(VATSIM_Connections!$A:$AQ,MATCH($A2,VATSIM_Connections!$AQ:$AQ,0),COLUMN(AE2))</f>
        <v>+HUDAD2 ..PGLET HUDAD TBE KD45W FLOOD KD63S KU69Q PIH KU87K PDT CHINS3</v>
      </c>
      <c r="AG2" t="str">
        <f>INDEX(VATSIM_Connections!$A:$AQ,MATCH($A2,VATSIM_Connections!$AQ:$AQ,0),COLUMN(AF2))</f>
        <v>0</v>
      </c>
      <c r="AH2" t="str">
        <f>INDEX(VATSIM_Connections!$A:$AQ,MATCH($A2,VATSIM_Connections!$AQ:$AQ,0),COLUMN(AG2))</f>
        <v>0</v>
      </c>
      <c r="AI2" t="str">
        <f>INDEX(VATSIM_Connections!$A:$AQ,MATCH($A2,VATSIM_Connections!$AQ:$AQ,0),COLUMN(AH2))</f>
        <v>0</v>
      </c>
      <c r="AJ2" t="str">
        <f>INDEX(VATSIM_Connections!$A:$AQ,MATCH($A2,VATSIM_Connections!$AQ:$AQ,0),COLUMN(AI2))</f>
        <v>0</v>
      </c>
      <c r="AK2" t="str">
        <f>INDEX(VATSIM_Connections!$A:$AQ,MATCH($A2,VATSIM_Connections!$AQ:$AQ,0),COLUMN(AJ2))</f>
        <v/>
      </c>
      <c r="AL2" t="str">
        <f>INDEX(VATSIM_Connections!$A:$AQ,MATCH($A2,VATSIM_Connections!$AQ:$AQ,0),COLUMN(AK2))</f>
        <v/>
      </c>
      <c r="AM2" t="str">
        <f>INDEX(VATSIM_Connections!$A:$AQ,MATCH($A2,VATSIM_Connections!$AQ:$AQ,0),COLUMN(AL2))</f>
        <v>20181215161418</v>
      </c>
      <c r="AN2" t="str">
        <f>INDEX(VATSIM_Connections!$A:$AQ,MATCH($A2,VATSIM_Connections!$AQ:$AQ,0),COLUMN(AM2))</f>
        <v>308</v>
      </c>
      <c r="AO2" t="str">
        <f>INDEX(VATSIM_Connections!$A:$AQ,MATCH($A2,VATSIM_Connections!$AQ:$AQ,0),COLUMN(AN2))</f>
        <v>30.079</v>
      </c>
      <c r="AP2" t="str">
        <f>INDEX(VATSIM_Connections!$A:$AQ,MATCH($A2,VATSIM_Connections!$AQ:$AQ,0),COLUMN(AO2))</f>
        <v>1018</v>
      </c>
    </row>
    <row r="3" spans="1:43" x14ac:dyDescent="0.25">
      <c r="A3">
        <f>A2+1</f>
        <v>2</v>
      </c>
      <c r="B3" t="str">
        <f>INDEX(VATSIM_Connections!$A:$AQ,MATCH($A3,VATSIM_Connections!$AQ:$AQ,0),COLUMN(A3))</f>
        <v>AA77</v>
      </c>
      <c r="C3" t="str">
        <f>INDEX(VATSIM_Connections!$A:$AQ,MATCH($A3,VATSIM_Connections!$AQ:$AQ,0),COLUMN(B3))</f>
        <v>1283684</v>
      </c>
      <c r="D3" t="str">
        <f>INDEX(VATSIM_Connections!$A:$AQ,MATCH($A3,VATSIM_Connections!$AQ:$AQ,0),COLUMN(C3))</f>
        <v>Juan Carlos Figueroa</v>
      </c>
      <c r="E3" t="str">
        <f>INDEX(VATSIM_Connections!$A:$AQ,MATCH($A3,VATSIM_Connections!$AQ:$AQ,0),COLUMN(D3))</f>
        <v>PILOT</v>
      </c>
      <c r="F3" t="str">
        <f>INDEX(VATSIM_Connections!$A:$AQ,MATCH($A3,VATSIM_Connections!$AQ:$AQ,0),COLUMN(E3))</f>
        <v/>
      </c>
      <c r="G3" t="str">
        <f>INDEX(VATSIM_Connections!$A:$AQ,MATCH($A3,VATSIM_Connections!$AQ:$AQ,0),COLUMN(F3))</f>
        <v>42.36210</v>
      </c>
      <c r="H3" t="str">
        <f>INDEX(VATSIM_Connections!$A:$AQ,MATCH($A3,VATSIM_Connections!$AQ:$AQ,0),COLUMN(G3))</f>
        <v>-71.01666</v>
      </c>
      <c r="I3" t="str">
        <f>INDEX(VATSIM_Connections!$A:$AQ,MATCH($A3,VATSIM_Connections!$AQ:$AQ,0),COLUMN(H3))</f>
        <v>17</v>
      </c>
      <c r="J3" t="str">
        <f>INDEX(VATSIM_Connections!$A:$AQ,MATCH($A3,VATSIM_Connections!$AQ:$AQ,0),COLUMN(I3))</f>
        <v>0</v>
      </c>
      <c r="K3" t="str">
        <f>INDEX(VATSIM_Connections!$A:$AQ,MATCH($A3,VATSIM_Connections!$AQ:$AQ,0),COLUMN(J3))</f>
        <v>B737/L</v>
      </c>
      <c r="L3" t="str">
        <f>INDEX(VATSIM_Connections!$A:$AQ,MATCH($A3,VATSIM_Connections!$AQ:$AQ,0),COLUMN(K3))</f>
        <v>390</v>
      </c>
      <c r="M3" t="str">
        <f>INDEX(VATSIM_Connections!$A:$AQ,MATCH($A3,VATSIM_Connections!$AQ:$AQ,0),COLUMN(L3))</f>
        <v>KBOS</v>
      </c>
      <c r="N3" t="str">
        <f>INDEX(VATSIM_Connections!$A:$AQ,MATCH($A3,VATSIM_Connections!$AQ:$AQ,0),COLUMN(M3))</f>
        <v>FL240</v>
      </c>
      <c r="O3" t="str">
        <f>INDEX(VATSIM_Connections!$A:$AQ,MATCH($A3,VATSIM_Connections!$AQ:$AQ,0),COLUMN(N3))</f>
        <v>KLGA</v>
      </c>
      <c r="P3" t="str">
        <f>INDEX(VATSIM_Connections!$A:$AQ,MATCH($A3,VATSIM_Connections!$AQ:$AQ,0),COLUMN(O3))</f>
        <v>UK2</v>
      </c>
      <c r="Q3" t="str">
        <f>INDEX(VATSIM_Connections!$A:$AQ,MATCH($A3,VATSIM_Connections!$AQ:$AQ,0),COLUMN(P3))</f>
        <v>100</v>
      </c>
      <c r="R3" t="str">
        <f>INDEX(VATSIM_Connections!$A:$AQ,MATCH($A3,VATSIM_Connections!$AQ:$AQ,0),COLUMN(Q3))</f>
        <v>1</v>
      </c>
      <c r="S3" t="str">
        <f>INDEX(VATSIM_Connections!$A:$AQ,MATCH($A3,VATSIM_Connections!$AQ:$AQ,0),COLUMN(R3))</f>
        <v>2200</v>
      </c>
      <c r="T3" t="str">
        <f>INDEX(VATSIM_Connections!$A:$AQ,MATCH($A3,VATSIM_Connections!$AQ:$AQ,0),COLUMN(S3))</f>
        <v/>
      </c>
      <c r="U3" t="str">
        <f>INDEX(VATSIM_Connections!$A:$AQ,MATCH($A3,VATSIM_Connections!$AQ:$AQ,0),COLUMN(T3))</f>
        <v/>
      </c>
      <c r="V3" t="str">
        <f>INDEX(VATSIM_Connections!$A:$AQ,MATCH($A3,VATSIM_Connections!$AQ:$AQ,0),COLUMN(U3))</f>
        <v>2</v>
      </c>
      <c r="W3" t="str">
        <f>INDEX(VATSIM_Connections!$A:$AQ,MATCH($A3,VATSIM_Connections!$AQ:$AQ,0),COLUMN(V3))</f>
        <v>I</v>
      </c>
      <c r="X3" t="str">
        <f>INDEX(VATSIM_Connections!$A:$AQ,MATCH($A3,VATSIM_Connections!$AQ:$AQ,0),COLUMN(W3))</f>
        <v>1800</v>
      </c>
      <c r="Y3" t="str">
        <f>INDEX(VATSIM_Connections!$A:$AQ,MATCH($A3,VATSIM_Connections!$AQ:$AQ,0),COLUMN(X3))</f>
        <v>0</v>
      </c>
      <c r="Z3" t="str">
        <f>INDEX(VATSIM_Connections!$A:$AQ,MATCH($A3,VATSIM_Connections!$AQ:$AQ,0),COLUMN(Y3))</f>
        <v>1</v>
      </c>
      <c r="AA3" t="str">
        <f>INDEX(VATSIM_Connections!$A:$AQ,MATCH($A3,VATSIM_Connections!$AQ:$AQ,0),COLUMN(Z3))</f>
        <v>15</v>
      </c>
      <c r="AB3" t="str">
        <f>INDEX(VATSIM_Connections!$A:$AQ,MATCH($A3,VATSIM_Connections!$AQ:$AQ,0),COLUMN(AA3))</f>
        <v>2</v>
      </c>
      <c r="AC3" t="str">
        <f>INDEX(VATSIM_Connections!$A:$AQ,MATCH($A3,VATSIM_Connections!$AQ:$AQ,0),COLUMN(AB3))</f>
        <v>30</v>
      </c>
      <c r="AD3" t="str">
        <f>INDEX(VATSIM_Connections!$A:$AQ,MATCH($A3,VATSIM_Connections!$AQ:$AQ,0),COLUMN(AC3))</f>
        <v>KEWR</v>
      </c>
      <c r="AE3" t="str">
        <f>INDEX(VATSIM_Connections!$A:$AQ,MATCH($A3,VATSIM_Connections!$AQ:$AQ,0),COLUMN(AD3))</f>
        <v>/v/ XSquawkBox</v>
      </c>
      <c r="AF3" t="str">
        <f>INDEX(VATSIM_Connections!$A:$AQ,MATCH($A3,VATSIM_Connections!$AQ:$AQ,0),COLUMN(AE3))</f>
        <v>PATSS4 PATSS NELIE VALRE</v>
      </c>
      <c r="AG3" t="str">
        <f>INDEX(VATSIM_Connections!$A:$AQ,MATCH($A3,VATSIM_Connections!$AQ:$AQ,0),COLUMN(AF3))</f>
        <v>0</v>
      </c>
      <c r="AH3" t="str">
        <f>INDEX(VATSIM_Connections!$A:$AQ,MATCH($A3,VATSIM_Connections!$AQ:$AQ,0),COLUMN(AG3))</f>
        <v>0</v>
      </c>
      <c r="AI3" t="str">
        <f>INDEX(VATSIM_Connections!$A:$AQ,MATCH($A3,VATSIM_Connections!$AQ:$AQ,0),COLUMN(AH3))</f>
        <v>0</v>
      </c>
      <c r="AJ3" t="str">
        <f>INDEX(VATSIM_Connections!$A:$AQ,MATCH($A3,VATSIM_Connections!$AQ:$AQ,0),COLUMN(AI3))</f>
        <v>0</v>
      </c>
      <c r="AK3" t="str">
        <f>INDEX(VATSIM_Connections!$A:$AQ,MATCH($A3,VATSIM_Connections!$AQ:$AQ,0),COLUMN(AJ3))</f>
        <v/>
      </c>
      <c r="AL3" t="str">
        <f>INDEX(VATSIM_Connections!$A:$AQ,MATCH($A3,VATSIM_Connections!$AQ:$AQ,0),COLUMN(AK3))</f>
        <v/>
      </c>
      <c r="AM3" t="str">
        <f>INDEX(VATSIM_Connections!$A:$AQ,MATCH($A3,VATSIM_Connections!$AQ:$AQ,0),COLUMN(AL3))</f>
        <v>20181215171152</v>
      </c>
      <c r="AN3" t="str">
        <f>INDEX(VATSIM_Connections!$A:$AQ,MATCH($A3,VATSIM_Connections!$AQ:$AQ,0),COLUMN(AM3))</f>
        <v>230</v>
      </c>
      <c r="AO3" t="str">
        <f>INDEX(VATSIM_Connections!$A:$AQ,MATCH($A3,VATSIM_Connections!$AQ:$AQ,0),COLUMN(AN3))</f>
        <v>30.139</v>
      </c>
      <c r="AP3" t="str">
        <f>INDEX(VATSIM_Connections!$A:$AQ,MATCH($A3,VATSIM_Connections!$AQ:$AQ,0),COLUMN(AO3))</f>
        <v>1020</v>
      </c>
    </row>
    <row r="4" spans="1:43" x14ac:dyDescent="0.25">
      <c r="A4">
        <f t="shared" ref="A4:A67" si="0">A3+1</f>
        <v>3</v>
      </c>
      <c r="B4" t="str">
        <f>INDEX(VATSIM_Connections!$A:$AQ,MATCH($A4,VATSIM_Connections!$AQ:$AQ,0),COLUMN(A4))</f>
        <v>AA893</v>
      </c>
      <c r="C4" t="str">
        <f>INDEX(VATSIM_Connections!$A:$AQ,MATCH($A4,VATSIM_Connections!$AQ:$AQ,0),COLUMN(B4))</f>
        <v>926693</v>
      </c>
      <c r="D4" t="str">
        <f>INDEX(VATSIM_Connections!$A:$AQ,MATCH($A4,VATSIM_Connections!$AQ:$AQ,0),COLUMN(C4))</f>
        <v>Harold Henderson KRSN</v>
      </c>
      <c r="E4" t="str">
        <f>INDEX(VATSIM_Connections!$A:$AQ,MATCH($A4,VATSIM_Connections!$AQ:$AQ,0),COLUMN(D4))</f>
        <v>PILOT</v>
      </c>
      <c r="F4" t="str">
        <f>INDEX(VATSIM_Connections!$A:$AQ,MATCH($A4,VATSIM_Connections!$AQ:$AQ,0),COLUMN(E4))</f>
        <v/>
      </c>
      <c r="G4" t="str">
        <f>INDEX(VATSIM_Connections!$A:$AQ,MATCH($A4,VATSIM_Connections!$AQ:$AQ,0),COLUMN(F4))</f>
        <v>28.07267</v>
      </c>
      <c r="H4" t="str">
        <f>INDEX(VATSIM_Connections!$A:$AQ,MATCH($A4,VATSIM_Connections!$AQ:$AQ,0),COLUMN(G4))</f>
        <v>-77.56461</v>
      </c>
      <c r="I4" t="str">
        <f>INDEX(VATSIM_Connections!$A:$AQ,MATCH($A4,VATSIM_Connections!$AQ:$AQ,0),COLUMN(H4))</f>
        <v>35000</v>
      </c>
      <c r="J4" t="str">
        <f>INDEX(VATSIM_Connections!$A:$AQ,MATCH($A4,VATSIM_Connections!$AQ:$AQ,0),COLUMN(I4))</f>
        <v>451</v>
      </c>
      <c r="K4" t="str">
        <f>INDEX(VATSIM_Connections!$A:$AQ,MATCH($A4,VATSIM_Connections!$AQ:$AQ,0),COLUMN(J4))</f>
        <v>A319/L</v>
      </c>
      <c r="L4" t="str">
        <f>INDEX(VATSIM_Connections!$A:$AQ,MATCH($A4,VATSIM_Connections!$AQ:$AQ,0),COLUMN(K4))</f>
        <v>460</v>
      </c>
      <c r="M4" t="str">
        <f>INDEX(VATSIM_Connections!$A:$AQ,MATCH($A4,VATSIM_Connections!$AQ:$AQ,0),COLUMN(L4))</f>
        <v>KCLT</v>
      </c>
      <c r="N4" t="str">
        <f>INDEX(VATSIM_Connections!$A:$AQ,MATCH($A4,VATSIM_Connections!$AQ:$AQ,0),COLUMN(M4))</f>
        <v>35000</v>
      </c>
      <c r="O4" t="str">
        <f>INDEX(VATSIM_Connections!$A:$AQ,MATCH($A4,VATSIM_Connections!$AQ:$AQ,0),COLUMN(N4))</f>
        <v>TNCA</v>
      </c>
      <c r="P4" t="str">
        <f>INDEX(VATSIM_Connections!$A:$AQ,MATCH($A4,VATSIM_Connections!$AQ:$AQ,0),COLUMN(O4))</f>
        <v>USA-S</v>
      </c>
      <c r="Q4" t="str">
        <f>INDEX(VATSIM_Connections!$A:$AQ,MATCH($A4,VATSIM_Connections!$AQ:$AQ,0),COLUMN(P4))</f>
        <v>100</v>
      </c>
      <c r="R4" t="str">
        <f>INDEX(VATSIM_Connections!$A:$AQ,MATCH($A4,VATSIM_Connections!$AQ:$AQ,0),COLUMN(Q4))</f>
        <v>1</v>
      </c>
      <c r="S4" t="str">
        <f>INDEX(VATSIM_Connections!$A:$AQ,MATCH($A4,VATSIM_Connections!$AQ:$AQ,0),COLUMN(R4))</f>
        <v>2200</v>
      </c>
      <c r="T4" t="str">
        <f>INDEX(VATSIM_Connections!$A:$AQ,MATCH($A4,VATSIM_Connections!$AQ:$AQ,0),COLUMN(S4))</f>
        <v/>
      </c>
      <c r="U4" t="str">
        <f>INDEX(VATSIM_Connections!$A:$AQ,MATCH($A4,VATSIM_Connections!$AQ:$AQ,0),COLUMN(T4))</f>
        <v/>
      </c>
      <c r="V4" t="str">
        <f>INDEX(VATSIM_Connections!$A:$AQ,MATCH($A4,VATSIM_Connections!$AQ:$AQ,0),COLUMN(U4))</f>
        <v>0</v>
      </c>
      <c r="W4" t="str">
        <f>INDEX(VATSIM_Connections!$A:$AQ,MATCH($A4,VATSIM_Connections!$AQ:$AQ,0),COLUMN(V4))</f>
        <v>I</v>
      </c>
      <c r="X4" t="str">
        <f>INDEX(VATSIM_Connections!$A:$AQ,MATCH($A4,VATSIM_Connections!$AQ:$AQ,0),COLUMN(W4))</f>
        <v>1630</v>
      </c>
      <c r="Y4" t="str">
        <f>INDEX(VATSIM_Connections!$A:$AQ,MATCH($A4,VATSIM_Connections!$AQ:$AQ,0),COLUMN(X4))</f>
        <v>0</v>
      </c>
      <c r="Z4" t="str">
        <f>INDEX(VATSIM_Connections!$A:$AQ,MATCH($A4,VATSIM_Connections!$AQ:$AQ,0),COLUMN(Y4))</f>
        <v>3</v>
      </c>
      <c r="AA4" t="str">
        <f>INDEX(VATSIM_Connections!$A:$AQ,MATCH($A4,VATSIM_Connections!$AQ:$AQ,0),COLUMN(Z4))</f>
        <v>51</v>
      </c>
      <c r="AB4" t="str">
        <f>INDEX(VATSIM_Connections!$A:$AQ,MATCH($A4,VATSIM_Connections!$AQ:$AQ,0),COLUMN(AA4))</f>
        <v>5</v>
      </c>
      <c r="AC4" t="str">
        <f>INDEX(VATSIM_Connections!$A:$AQ,MATCH($A4,VATSIM_Connections!$AQ:$AQ,0),COLUMN(AB4))</f>
        <v>4</v>
      </c>
      <c r="AD4" t="str">
        <f>INDEX(VATSIM_Connections!$A:$AQ,MATCH($A4,VATSIM_Connections!$AQ:$AQ,0),COLUMN(AC4))</f>
        <v>TNCC</v>
      </c>
      <c r="AE4" t="str">
        <f>INDEX(VATSIM_Connections!$A:$AQ,MATCH($A4,VATSIM_Connections!$AQ:$AQ,0),COLUMN(AD4))</f>
        <v>AAVIRTUAL.COM/CHARTS ONBD/PBN/A1B1C1D1O1S1 NAV/RNVD1E2A1 DAT/V DOF/181215 REG/N319SB EET/KZTL0011 KZJX0012 KZMA0104 MDCS0238 TNCF0312 SIMBRIEF /v/</v>
      </c>
      <c r="AF4" t="str">
        <f>INDEX(VATSIM_Connections!$A:$AQ,MATCH($A4,VATSIM_Connections!$AQ:$AQ,0),COLUMN(AE4))</f>
        <v>KWEEN3 PITRW Y436 LURKS/N0455F360 AR7 PERIE AR3 NUCAR/N0458F350 Y355 RENAH/N0449F370 Y397 SEKAR/N0456F360 L450 BEROX UA567 ABA DCT</v>
      </c>
      <c r="AG4" t="str">
        <f>INDEX(VATSIM_Connections!$A:$AQ,MATCH($A4,VATSIM_Connections!$AQ:$AQ,0),COLUMN(AF4))</f>
        <v>0</v>
      </c>
      <c r="AH4" t="str">
        <f>INDEX(VATSIM_Connections!$A:$AQ,MATCH($A4,VATSIM_Connections!$AQ:$AQ,0),COLUMN(AG4))</f>
        <v>0</v>
      </c>
      <c r="AI4" t="str">
        <f>INDEX(VATSIM_Connections!$A:$AQ,MATCH($A4,VATSIM_Connections!$AQ:$AQ,0),COLUMN(AH4))</f>
        <v>0</v>
      </c>
      <c r="AJ4" t="str">
        <f>INDEX(VATSIM_Connections!$A:$AQ,MATCH($A4,VATSIM_Connections!$AQ:$AQ,0),COLUMN(AI4))</f>
        <v>0</v>
      </c>
      <c r="AK4" t="str">
        <f>INDEX(VATSIM_Connections!$A:$AQ,MATCH($A4,VATSIM_Connections!$AQ:$AQ,0),COLUMN(AJ4))</f>
        <v/>
      </c>
      <c r="AL4" t="str">
        <f>INDEX(VATSIM_Connections!$A:$AQ,MATCH($A4,VATSIM_Connections!$AQ:$AQ,0),COLUMN(AK4))</f>
        <v/>
      </c>
      <c r="AM4" t="str">
        <f>INDEX(VATSIM_Connections!$A:$AQ,MATCH($A4,VATSIM_Connections!$AQ:$AQ,0),COLUMN(AL4))</f>
        <v>20181215161309</v>
      </c>
      <c r="AN4" t="str">
        <f>INDEX(VATSIM_Connections!$A:$AQ,MATCH($A4,VATSIM_Connections!$AQ:$AQ,0),COLUMN(AM4))</f>
        <v>137</v>
      </c>
      <c r="AO4" t="str">
        <f>INDEX(VATSIM_Connections!$A:$AQ,MATCH($A4,VATSIM_Connections!$AQ:$AQ,0),COLUMN(AN4))</f>
        <v>29.918</v>
      </c>
      <c r="AP4" t="str">
        <f>INDEX(VATSIM_Connections!$A:$AQ,MATCH($A4,VATSIM_Connections!$AQ:$AQ,0),COLUMN(AO4))</f>
        <v>1013</v>
      </c>
    </row>
    <row r="5" spans="1:43" x14ac:dyDescent="0.25">
      <c r="A5">
        <f t="shared" si="0"/>
        <v>4</v>
      </c>
      <c r="B5" t="str">
        <f>INDEX(VATSIM_Connections!$A:$AQ,MATCH($A5,VATSIM_Connections!$AQ:$AQ,0),COLUMN(A5))</f>
        <v>AAL1022</v>
      </c>
      <c r="C5" t="str">
        <f>INDEX(VATSIM_Connections!$A:$AQ,MATCH($A5,VATSIM_Connections!$AQ:$AQ,0),COLUMN(B5))</f>
        <v>1195148</v>
      </c>
      <c r="D5" t="str">
        <f>INDEX(VATSIM_Connections!$A:$AQ,MATCH($A5,VATSIM_Connections!$AQ:$AQ,0),COLUMN(C5))</f>
        <v>Joseph Rocco</v>
      </c>
      <c r="E5" t="str">
        <f>INDEX(VATSIM_Connections!$A:$AQ,MATCH($A5,VATSIM_Connections!$AQ:$AQ,0),COLUMN(D5))</f>
        <v>PILOT</v>
      </c>
      <c r="F5" t="str">
        <f>INDEX(VATSIM_Connections!$A:$AQ,MATCH($A5,VATSIM_Connections!$AQ:$AQ,0),COLUMN(E5))</f>
        <v/>
      </c>
      <c r="G5" t="str">
        <f>INDEX(VATSIM_Connections!$A:$AQ,MATCH($A5,VATSIM_Connections!$AQ:$AQ,0),COLUMN(F5))</f>
        <v>25.79455</v>
      </c>
      <c r="H5" t="str">
        <f>INDEX(VATSIM_Connections!$A:$AQ,MATCH($A5,VATSIM_Connections!$AQ:$AQ,0),COLUMN(G5))</f>
        <v>-80.28243</v>
      </c>
      <c r="I5" t="str">
        <f>INDEX(VATSIM_Connections!$A:$AQ,MATCH($A5,VATSIM_Connections!$AQ:$AQ,0),COLUMN(H5))</f>
        <v>18</v>
      </c>
      <c r="J5" t="str">
        <f>INDEX(VATSIM_Connections!$A:$AQ,MATCH($A5,VATSIM_Connections!$AQ:$AQ,0),COLUMN(I5))</f>
        <v>8</v>
      </c>
      <c r="K5" t="str">
        <f>INDEX(VATSIM_Connections!$A:$AQ,MATCH($A5,VATSIM_Connections!$AQ:$AQ,0),COLUMN(J5))</f>
        <v>B763/L</v>
      </c>
      <c r="L5" t="str">
        <f>INDEX(VATSIM_Connections!$A:$AQ,MATCH($A5,VATSIM_Connections!$AQ:$AQ,0),COLUMN(K5))</f>
        <v>410</v>
      </c>
      <c r="M5" t="str">
        <f>INDEX(VATSIM_Connections!$A:$AQ,MATCH($A5,VATSIM_Connections!$AQ:$AQ,0),COLUMN(L5))</f>
        <v>KMIA</v>
      </c>
      <c r="N5" t="str">
        <f>INDEX(VATSIM_Connections!$A:$AQ,MATCH($A5,VATSIM_Connections!$AQ:$AQ,0),COLUMN(M5))</f>
        <v>FL330</v>
      </c>
      <c r="O5" t="str">
        <f>INDEX(VATSIM_Connections!$A:$AQ,MATCH($A5,VATSIM_Connections!$AQ:$AQ,0),COLUMN(N5))</f>
        <v>MKJS</v>
      </c>
      <c r="P5" t="str">
        <f>INDEX(VATSIM_Connections!$A:$AQ,MATCH($A5,VATSIM_Connections!$AQ:$AQ,0),COLUMN(O5))</f>
        <v>USA-W</v>
      </c>
      <c r="Q5" t="str">
        <f>INDEX(VATSIM_Connections!$A:$AQ,MATCH($A5,VATSIM_Connections!$AQ:$AQ,0),COLUMN(P5))</f>
        <v>100</v>
      </c>
      <c r="R5" t="str">
        <f>INDEX(VATSIM_Connections!$A:$AQ,MATCH($A5,VATSIM_Connections!$AQ:$AQ,0),COLUMN(Q5))</f>
        <v>1</v>
      </c>
      <c r="S5" t="str">
        <f>INDEX(VATSIM_Connections!$A:$AQ,MATCH($A5,VATSIM_Connections!$AQ:$AQ,0),COLUMN(R5))</f>
        <v>2200</v>
      </c>
      <c r="T5" t="str">
        <f>INDEX(VATSIM_Connections!$A:$AQ,MATCH($A5,VATSIM_Connections!$AQ:$AQ,0),COLUMN(S5))</f>
        <v/>
      </c>
      <c r="U5" t="str">
        <f>INDEX(VATSIM_Connections!$A:$AQ,MATCH($A5,VATSIM_Connections!$AQ:$AQ,0),COLUMN(T5))</f>
        <v/>
      </c>
      <c r="V5" t="str">
        <f>INDEX(VATSIM_Connections!$A:$AQ,MATCH($A5,VATSIM_Connections!$AQ:$AQ,0),COLUMN(U5))</f>
        <v>0</v>
      </c>
      <c r="W5" t="str">
        <f>INDEX(VATSIM_Connections!$A:$AQ,MATCH($A5,VATSIM_Connections!$AQ:$AQ,0),COLUMN(V5))</f>
        <v>I</v>
      </c>
      <c r="X5" t="str">
        <f>INDEX(VATSIM_Connections!$A:$AQ,MATCH($A5,VATSIM_Connections!$AQ:$AQ,0),COLUMN(W5))</f>
        <v>130</v>
      </c>
      <c r="Y5" t="str">
        <f>INDEX(VATSIM_Connections!$A:$AQ,MATCH($A5,VATSIM_Connections!$AQ:$AQ,0),COLUMN(X5))</f>
        <v>150</v>
      </c>
      <c r="Z5" t="str">
        <f>INDEX(VATSIM_Connections!$A:$AQ,MATCH($A5,VATSIM_Connections!$AQ:$AQ,0),COLUMN(Y5))</f>
        <v>1</v>
      </c>
      <c r="AA5" t="str">
        <f>INDEX(VATSIM_Connections!$A:$AQ,MATCH($A5,VATSIM_Connections!$AQ:$AQ,0),COLUMN(Z5))</f>
        <v>45</v>
      </c>
      <c r="AB5" t="str">
        <f>INDEX(VATSIM_Connections!$A:$AQ,MATCH($A5,VATSIM_Connections!$AQ:$AQ,0),COLUMN(AA5))</f>
        <v>2</v>
      </c>
      <c r="AC5" t="str">
        <f>INDEX(VATSIM_Connections!$A:$AQ,MATCH($A5,VATSIM_Connections!$AQ:$AQ,0),COLUMN(AB5))</f>
        <v>30</v>
      </c>
      <c r="AD5" t="str">
        <f>INDEX(VATSIM_Connections!$A:$AQ,MATCH($A5,VATSIM_Connections!$AQ:$AQ,0),COLUMN(AC5))</f>
        <v>K</v>
      </c>
      <c r="AE5" t="str">
        <f>INDEX(VATSIM_Connections!$A:$AQ,MATCH($A5,VATSIM_Connections!$AQ:$AQ,0),COLUMN(AD5))</f>
        <v>/r/ Free Agent C-1</v>
      </c>
      <c r="AF5" t="str">
        <f>INDEX(VATSIM_Connections!$A:$AQ,MATCH($A5,VATSIM_Connections!$AQ:$AQ,0),COLUMN(AE5))</f>
        <v>EONNS2 EONNS A509 URSUS UA301 UCA UG430 PUTUL G430 SEKAM LENAR4</v>
      </c>
      <c r="AG5" t="str">
        <f>INDEX(VATSIM_Connections!$A:$AQ,MATCH($A5,VATSIM_Connections!$AQ:$AQ,0),COLUMN(AF5))</f>
        <v>0</v>
      </c>
      <c r="AH5" t="str">
        <f>INDEX(VATSIM_Connections!$A:$AQ,MATCH($A5,VATSIM_Connections!$AQ:$AQ,0),COLUMN(AG5))</f>
        <v>0</v>
      </c>
      <c r="AI5" t="str">
        <f>INDEX(VATSIM_Connections!$A:$AQ,MATCH($A5,VATSIM_Connections!$AQ:$AQ,0),COLUMN(AH5))</f>
        <v>0</v>
      </c>
      <c r="AJ5" t="str">
        <f>INDEX(VATSIM_Connections!$A:$AQ,MATCH($A5,VATSIM_Connections!$AQ:$AQ,0),COLUMN(AI5))</f>
        <v>0</v>
      </c>
      <c r="AK5" t="str">
        <f>INDEX(VATSIM_Connections!$A:$AQ,MATCH($A5,VATSIM_Connections!$AQ:$AQ,0),COLUMN(AJ5))</f>
        <v/>
      </c>
      <c r="AL5" t="str">
        <f>INDEX(VATSIM_Connections!$A:$AQ,MATCH($A5,VATSIM_Connections!$AQ:$AQ,0),COLUMN(AK5))</f>
        <v/>
      </c>
      <c r="AM5" t="str">
        <f>INDEX(VATSIM_Connections!$A:$AQ,MATCH($A5,VATSIM_Connections!$AQ:$AQ,0),COLUMN(AL5))</f>
        <v>20181215173921</v>
      </c>
      <c r="AN5" t="str">
        <f>INDEX(VATSIM_Connections!$A:$AQ,MATCH($A5,VATSIM_Connections!$AQ:$AQ,0),COLUMN(AM5))</f>
        <v>221</v>
      </c>
      <c r="AO5" t="str">
        <f>INDEX(VATSIM_Connections!$A:$AQ,MATCH($A5,VATSIM_Connections!$AQ:$AQ,0),COLUMN(AN5))</f>
        <v>30.049</v>
      </c>
      <c r="AP5" t="str">
        <f>INDEX(VATSIM_Connections!$A:$AQ,MATCH($A5,VATSIM_Connections!$AQ:$AQ,0),COLUMN(AO5))</f>
        <v>1017</v>
      </c>
    </row>
    <row r="6" spans="1:43" x14ac:dyDescent="0.25">
      <c r="A6">
        <f t="shared" si="0"/>
        <v>5</v>
      </c>
      <c r="B6" t="str">
        <f>INDEX(VATSIM_Connections!$A:$AQ,MATCH($A6,VATSIM_Connections!$AQ:$AQ,0),COLUMN(A6))</f>
        <v>AAL1082</v>
      </c>
      <c r="C6" t="str">
        <f>INDEX(VATSIM_Connections!$A:$AQ,MATCH($A6,VATSIM_Connections!$AQ:$AQ,0),COLUMN(B6))</f>
        <v>996230</v>
      </c>
      <c r="D6" t="str">
        <f>INDEX(VATSIM_Connections!$A:$AQ,MATCH($A6,VATSIM_Connections!$AQ:$AQ,0),COLUMN(C6))</f>
        <v>Leonardo Albrizio</v>
      </c>
      <c r="E6" t="str">
        <f>INDEX(VATSIM_Connections!$A:$AQ,MATCH($A6,VATSIM_Connections!$AQ:$AQ,0),COLUMN(D6))</f>
        <v>PILOT</v>
      </c>
      <c r="F6" t="str">
        <f>INDEX(VATSIM_Connections!$A:$AQ,MATCH($A6,VATSIM_Connections!$AQ:$AQ,0),COLUMN(E6))</f>
        <v/>
      </c>
      <c r="G6" t="str">
        <f>INDEX(VATSIM_Connections!$A:$AQ,MATCH($A6,VATSIM_Connections!$AQ:$AQ,0),COLUMN(F6))</f>
        <v>22.65008</v>
      </c>
      <c r="H6" t="str">
        <f>INDEX(VATSIM_Connections!$A:$AQ,MATCH($A6,VATSIM_Connections!$AQ:$AQ,0),COLUMN(G6))</f>
        <v>-78.89623</v>
      </c>
      <c r="I6" t="str">
        <f>INDEX(VATSIM_Connections!$A:$AQ,MATCH($A6,VATSIM_Connections!$AQ:$AQ,0),COLUMN(H6))</f>
        <v>35158</v>
      </c>
      <c r="J6" t="str">
        <f>INDEX(VATSIM_Connections!$A:$AQ,MATCH($A6,VATSIM_Connections!$AQ:$AQ,0),COLUMN(I6))</f>
        <v>385</v>
      </c>
      <c r="K6" t="str">
        <f>INDEX(VATSIM_Connections!$A:$AQ,MATCH($A6,VATSIM_Connections!$AQ:$AQ,0),COLUMN(J6))</f>
        <v>B738/L</v>
      </c>
      <c r="L6" t="str">
        <f>INDEX(VATSIM_Connections!$A:$AQ,MATCH($A6,VATSIM_Connections!$AQ:$AQ,0),COLUMN(K6))</f>
        <v>460</v>
      </c>
      <c r="M6" t="str">
        <f>INDEX(VATSIM_Connections!$A:$AQ,MATCH($A6,VATSIM_Connections!$AQ:$AQ,0),COLUMN(L6))</f>
        <v>KATL</v>
      </c>
      <c r="N6" t="str">
        <f>INDEX(VATSIM_Connections!$A:$AQ,MATCH($A6,VATSIM_Connections!$AQ:$AQ,0),COLUMN(M6))</f>
        <v>35000</v>
      </c>
      <c r="O6" t="str">
        <f>INDEX(VATSIM_Connections!$A:$AQ,MATCH($A6,VATSIM_Connections!$AQ:$AQ,0),COLUMN(N6))</f>
        <v>MKJP</v>
      </c>
      <c r="P6" t="str">
        <f>INDEX(VATSIM_Connections!$A:$AQ,MATCH($A6,VATSIM_Connections!$AQ:$AQ,0),COLUMN(O6))</f>
        <v>UK1</v>
      </c>
      <c r="Q6" t="str">
        <f>INDEX(VATSIM_Connections!$A:$AQ,MATCH($A6,VATSIM_Connections!$AQ:$AQ,0),COLUMN(P6))</f>
        <v>100</v>
      </c>
      <c r="R6" t="str">
        <f>INDEX(VATSIM_Connections!$A:$AQ,MATCH($A6,VATSIM_Connections!$AQ:$AQ,0),COLUMN(Q6))</f>
        <v>1</v>
      </c>
      <c r="S6" t="str">
        <f>INDEX(VATSIM_Connections!$A:$AQ,MATCH($A6,VATSIM_Connections!$AQ:$AQ,0),COLUMN(R6))</f>
        <v>7371</v>
      </c>
      <c r="T6" t="str">
        <f>INDEX(VATSIM_Connections!$A:$AQ,MATCH($A6,VATSIM_Connections!$AQ:$AQ,0),COLUMN(S6))</f>
        <v/>
      </c>
      <c r="U6" t="str">
        <f>INDEX(VATSIM_Connections!$A:$AQ,MATCH($A6,VATSIM_Connections!$AQ:$AQ,0),COLUMN(T6))</f>
        <v/>
      </c>
      <c r="V6" t="str">
        <f>INDEX(VATSIM_Connections!$A:$AQ,MATCH($A6,VATSIM_Connections!$AQ:$AQ,0),COLUMN(U6))</f>
        <v>1</v>
      </c>
      <c r="W6" t="str">
        <f>INDEX(VATSIM_Connections!$A:$AQ,MATCH($A6,VATSIM_Connections!$AQ:$AQ,0),COLUMN(V6))</f>
        <v>I</v>
      </c>
      <c r="X6" t="str">
        <f>INDEX(VATSIM_Connections!$A:$AQ,MATCH($A6,VATSIM_Connections!$AQ:$AQ,0),COLUMN(W6))</f>
        <v>1530</v>
      </c>
      <c r="Y6" t="str">
        <f>INDEX(VATSIM_Connections!$A:$AQ,MATCH($A6,VATSIM_Connections!$AQ:$AQ,0),COLUMN(X6))</f>
        <v>1530</v>
      </c>
      <c r="Z6" t="str">
        <f>INDEX(VATSIM_Connections!$A:$AQ,MATCH($A6,VATSIM_Connections!$AQ:$AQ,0),COLUMN(Y6))</f>
        <v>2</v>
      </c>
      <c r="AA6" t="str">
        <f>INDEX(VATSIM_Connections!$A:$AQ,MATCH($A6,VATSIM_Connections!$AQ:$AQ,0),COLUMN(Z6))</f>
        <v>39</v>
      </c>
      <c r="AB6" t="str">
        <f>INDEX(VATSIM_Connections!$A:$AQ,MATCH($A6,VATSIM_Connections!$AQ:$AQ,0),COLUMN(AA6))</f>
        <v>4</v>
      </c>
      <c r="AC6" t="str">
        <f>INDEX(VATSIM_Connections!$A:$AQ,MATCH($A6,VATSIM_Connections!$AQ:$AQ,0),COLUMN(AB6))</f>
        <v>1</v>
      </c>
      <c r="AD6" t="str">
        <f>INDEX(VATSIM_Connections!$A:$AQ,MATCH($A6,VATSIM_Connections!$AQ:$AQ,0),COLUMN(AC6))</f>
        <v>MKJS</v>
      </c>
      <c r="AE6" t="str">
        <f>INDEX(VATSIM_Connections!$A:$AQ,MATCH($A6,VATSIM_Connections!$AQ:$AQ,0),COLUMN(AD6))</f>
        <v>+VFPS+/V/PBN/A1B1C1D1S1S2 NAV/RNVD1E2A1 DAT/V DOF/181215 REG/N806SB EET/KZJX0028 KZMA0057 MUFH0138 MKJK0215 RMK/SIMBRIEF</v>
      </c>
      <c r="AF6" t="str">
        <f>INDEX(VATSIM_Connections!$A:$AQ,MATCH($A6,VATSIM_Connections!$AQ:$AQ,0),COLUMN(AE6))</f>
        <v>VRSTY2 MCN YANTI Q89 SHRKS DEBRL Q97 TOVAR Y297 URSUS UA301 SAVEM KEYNO2</v>
      </c>
      <c r="AG6" t="str">
        <f>INDEX(VATSIM_Connections!$A:$AQ,MATCH($A6,VATSIM_Connections!$AQ:$AQ,0),COLUMN(AF6))</f>
        <v>0</v>
      </c>
      <c r="AH6" t="str">
        <f>INDEX(VATSIM_Connections!$A:$AQ,MATCH($A6,VATSIM_Connections!$AQ:$AQ,0),COLUMN(AG6))</f>
        <v>0</v>
      </c>
      <c r="AI6" t="str">
        <f>INDEX(VATSIM_Connections!$A:$AQ,MATCH($A6,VATSIM_Connections!$AQ:$AQ,0),COLUMN(AH6))</f>
        <v>0</v>
      </c>
      <c r="AJ6" t="str">
        <f>INDEX(VATSIM_Connections!$A:$AQ,MATCH($A6,VATSIM_Connections!$AQ:$AQ,0),COLUMN(AI6))</f>
        <v>0</v>
      </c>
      <c r="AK6" t="str">
        <f>INDEX(VATSIM_Connections!$A:$AQ,MATCH($A6,VATSIM_Connections!$AQ:$AQ,0),COLUMN(AJ6))</f>
        <v/>
      </c>
      <c r="AL6" t="str">
        <f>INDEX(VATSIM_Connections!$A:$AQ,MATCH($A6,VATSIM_Connections!$AQ:$AQ,0),COLUMN(AK6))</f>
        <v/>
      </c>
      <c r="AM6" t="str">
        <f>INDEX(VATSIM_Connections!$A:$AQ,MATCH($A6,VATSIM_Connections!$AQ:$AQ,0),COLUMN(AL6))</f>
        <v>20181215153143</v>
      </c>
      <c r="AN6" t="str">
        <f>INDEX(VATSIM_Connections!$A:$AQ,MATCH($A6,VATSIM_Connections!$AQ:$AQ,0),COLUMN(AM6))</f>
        <v>174</v>
      </c>
      <c r="AO6" t="str">
        <f>INDEX(VATSIM_Connections!$A:$AQ,MATCH($A6,VATSIM_Connections!$AQ:$AQ,0),COLUMN(AN6))</f>
        <v>30.09</v>
      </c>
      <c r="AP6" t="str">
        <f>INDEX(VATSIM_Connections!$A:$AQ,MATCH($A6,VATSIM_Connections!$AQ:$AQ,0),COLUMN(AO6))</f>
        <v>1018</v>
      </c>
    </row>
    <row r="7" spans="1:43" x14ac:dyDescent="0.25">
      <c r="A7">
        <f t="shared" si="0"/>
        <v>6</v>
      </c>
      <c r="B7" t="str">
        <f>INDEX(VATSIM_Connections!$A:$AQ,MATCH($A7,VATSIM_Connections!$AQ:$AQ,0),COLUMN(A7))</f>
        <v>AAL1384</v>
      </c>
      <c r="C7" t="str">
        <f>INDEX(VATSIM_Connections!$A:$AQ,MATCH($A7,VATSIM_Connections!$AQ:$AQ,0),COLUMN(B7))</f>
        <v>1389443</v>
      </c>
      <c r="D7" t="str">
        <f>INDEX(VATSIM_Connections!$A:$AQ,MATCH($A7,VATSIM_Connections!$AQ:$AQ,0),COLUMN(C7))</f>
        <v>Juel Sandy TTCP</v>
      </c>
      <c r="E7" t="str">
        <f>INDEX(VATSIM_Connections!$A:$AQ,MATCH($A7,VATSIM_Connections!$AQ:$AQ,0),COLUMN(D7))</f>
        <v>PILOT</v>
      </c>
      <c r="F7" t="str">
        <f>INDEX(VATSIM_Connections!$A:$AQ,MATCH($A7,VATSIM_Connections!$AQ:$AQ,0),COLUMN(E7))</f>
        <v/>
      </c>
      <c r="G7" t="str">
        <f>INDEX(VATSIM_Connections!$A:$AQ,MATCH($A7,VATSIM_Connections!$AQ:$AQ,0),COLUMN(F7))</f>
        <v>41.51414</v>
      </c>
      <c r="H7" t="str">
        <f>INDEX(VATSIM_Connections!$A:$AQ,MATCH($A7,VATSIM_Connections!$AQ:$AQ,0),COLUMN(G7))</f>
        <v>-96.77216</v>
      </c>
      <c r="I7" t="str">
        <f>INDEX(VATSIM_Connections!$A:$AQ,MATCH($A7,VATSIM_Connections!$AQ:$AQ,0),COLUMN(H7))</f>
        <v>38214</v>
      </c>
      <c r="J7" t="str">
        <f>INDEX(VATSIM_Connections!$A:$AQ,MATCH($A7,VATSIM_Connections!$AQ:$AQ,0),COLUMN(I7))</f>
        <v>472</v>
      </c>
      <c r="K7" t="str">
        <f>INDEX(VATSIM_Connections!$A:$AQ,MATCH($A7,VATSIM_Connections!$AQ:$AQ,0),COLUMN(J7))</f>
        <v>H/B789/B</v>
      </c>
      <c r="L7" t="str">
        <f>INDEX(VATSIM_Connections!$A:$AQ,MATCH($A7,VATSIM_Connections!$AQ:$AQ,0),COLUMN(K7))</f>
        <v>500</v>
      </c>
      <c r="M7" t="str">
        <f>INDEX(VATSIM_Connections!$A:$AQ,MATCH($A7,VATSIM_Connections!$AQ:$AQ,0),COLUMN(L7))</f>
        <v>KORD</v>
      </c>
      <c r="N7" t="str">
        <f>INDEX(VATSIM_Connections!$A:$AQ,MATCH($A7,VATSIM_Connections!$AQ:$AQ,0),COLUMN(M7))</f>
        <v>38000</v>
      </c>
      <c r="O7" t="str">
        <f>INDEX(VATSIM_Connections!$A:$AQ,MATCH($A7,VATSIM_Connections!$AQ:$AQ,0),COLUMN(N7))</f>
        <v>KLAX</v>
      </c>
      <c r="P7" t="str">
        <f>INDEX(VATSIM_Connections!$A:$AQ,MATCH($A7,VATSIM_Connections!$AQ:$AQ,0),COLUMN(O7))</f>
        <v>USA-S</v>
      </c>
      <c r="Q7" t="str">
        <f>INDEX(VATSIM_Connections!$A:$AQ,MATCH($A7,VATSIM_Connections!$AQ:$AQ,0),COLUMN(P7))</f>
        <v>100</v>
      </c>
      <c r="R7" t="str">
        <f>INDEX(VATSIM_Connections!$A:$AQ,MATCH($A7,VATSIM_Connections!$AQ:$AQ,0),COLUMN(Q7))</f>
        <v>1</v>
      </c>
      <c r="S7" t="str">
        <f>INDEX(VATSIM_Connections!$A:$AQ,MATCH($A7,VATSIM_Connections!$AQ:$AQ,0),COLUMN(R7))</f>
        <v>1200</v>
      </c>
      <c r="T7" t="str">
        <f>INDEX(VATSIM_Connections!$A:$AQ,MATCH($A7,VATSIM_Connections!$AQ:$AQ,0),COLUMN(S7))</f>
        <v/>
      </c>
      <c r="U7" t="str">
        <f>INDEX(VATSIM_Connections!$A:$AQ,MATCH($A7,VATSIM_Connections!$AQ:$AQ,0),COLUMN(T7))</f>
        <v/>
      </c>
      <c r="V7" t="str">
        <f>INDEX(VATSIM_Connections!$A:$AQ,MATCH($A7,VATSIM_Connections!$AQ:$AQ,0),COLUMN(U7))</f>
        <v>0</v>
      </c>
      <c r="W7" t="str">
        <f>INDEX(VATSIM_Connections!$A:$AQ,MATCH($A7,VATSIM_Connections!$AQ:$AQ,0),COLUMN(V7))</f>
        <v>I</v>
      </c>
      <c r="X7" t="str">
        <f>INDEX(VATSIM_Connections!$A:$AQ,MATCH($A7,VATSIM_Connections!$AQ:$AQ,0),COLUMN(W7))</f>
        <v>0</v>
      </c>
      <c r="Y7" t="str">
        <f>INDEX(VATSIM_Connections!$A:$AQ,MATCH($A7,VATSIM_Connections!$AQ:$AQ,0),COLUMN(X7))</f>
        <v>0</v>
      </c>
      <c r="Z7" t="str">
        <f>INDEX(VATSIM_Connections!$A:$AQ,MATCH($A7,VATSIM_Connections!$AQ:$AQ,0),COLUMN(Y7))</f>
        <v>1</v>
      </c>
      <c r="AA7" t="str">
        <f>INDEX(VATSIM_Connections!$A:$AQ,MATCH($A7,VATSIM_Connections!$AQ:$AQ,0),COLUMN(Z7))</f>
        <v>0</v>
      </c>
      <c r="AB7" t="str">
        <f>INDEX(VATSIM_Connections!$A:$AQ,MATCH($A7,VATSIM_Connections!$AQ:$AQ,0),COLUMN(AA7))</f>
        <v>1</v>
      </c>
      <c r="AC7" t="str">
        <f>INDEX(VATSIM_Connections!$A:$AQ,MATCH($A7,VATSIM_Connections!$AQ:$AQ,0),COLUMN(AB7))</f>
        <v>30</v>
      </c>
      <c r="AD7" t="str">
        <f>INDEX(VATSIM_Connections!$A:$AQ,MATCH($A7,VATSIM_Connections!$AQ:$AQ,0),COLUMN(AC7))</f>
        <v/>
      </c>
      <c r="AE7" t="str">
        <f>INDEX(VATSIM_Connections!$A:$AQ,MATCH($A7,VATSIM_Connections!$AQ:$AQ,0),COLUMN(AD7))</f>
        <v xml:space="preserve"> /t/ SEL/AABB</v>
      </c>
      <c r="AF7" t="str">
        <f>INDEX(VATSIM_Connections!$A:$AQ,MATCH($A7,VATSIM_Connections!$AQ:$AQ,0),COLUMN(AE7))</f>
        <v>NOONY NIGHT NITWT OBH J10 LBF DBL CHESZ Q88 HAKMN ANJLL1</v>
      </c>
      <c r="AG7" t="str">
        <f>INDEX(VATSIM_Connections!$A:$AQ,MATCH($A7,VATSIM_Connections!$AQ:$AQ,0),COLUMN(AF7))</f>
        <v>0</v>
      </c>
      <c r="AH7" t="str">
        <f>INDEX(VATSIM_Connections!$A:$AQ,MATCH($A7,VATSIM_Connections!$AQ:$AQ,0),COLUMN(AG7))</f>
        <v>0</v>
      </c>
      <c r="AI7" t="str">
        <f>INDEX(VATSIM_Connections!$A:$AQ,MATCH($A7,VATSIM_Connections!$AQ:$AQ,0),COLUMN(AH7))</f>
        <v>0</v>
      </c>
      <c r="AJ7" t="str">
        <f>INDEX(VATSIM_Connections!$A:$AQ,MATCH($A7,VATSIM_Connections!$AQ:$AQ,0),COLUMN(AI7))</f>
        <v>0</v>
      </c>
      <c r="AK7" t="str">
        <f>INDEX(VATSIM_Connections!$A:$AQ,MATCH($A7,VATSIM_Connections!$AQ:$AQ,0),COLUMN(AJ7))</f>
        <v/>
      </c>
      <c r="AL7" t="str">
        <f>INDEX(VATSIM_Connections!$A:$AQ,MATCH($A7,VATSIM_Connections!$AQ:$AQ,0),COLUMN(AK7))</f>
        <v/>
      </c>
      <c r="AM7" t="str">
        <f>INDEX(VATSIM_Connections!$A:$AQ,MATCH($A7,VATSIM_Connections!$AQ:$AQ,0),COLUMN(AL7))</f>
        <v>20181215160315</v>
      </c>
      <c r="AN7" t="str">
        <f>INDEX(VATSIM_Connections!$A:$AQ,MATCH($A7,VATSIM_Connections!$AQ:$AQ,0),COLUMN(AM7))</f>
        <v>265</v>
      </c>
      <c r="AO7" t="str">
        <f>INDEX(VATSIM_Connections!$A:$AQ,MATCH($A7,VATSIM_Connections!$AQ:$AQ,0),COLUMN(AN7))</f>
        <v>30.138</v>
      </c>
      <c r="AP7" t="str">
        <f>INDEX(VATSIM_Connections!$A:$AQ,MATCH($A7,VATSIM_Connections!$AQ:$AQ,0),COLUMN(AO7))</f>
        <v>1020</v>
      </c>
    </row>
    <row r="8" spans="1:43" x14ac:dyDescent="0.25">
      <c r="A8">
        <f t="shared" si="0"/>
        <v>7</v>
      </c>
      <c r="B8" t="str">
        <f>INDEX(VATSIM_Connections!$A:$AQ,MATCH($A8,VATSIM_Connections!$AQ:$AQ,0),COLUMN(A8))</f>
        <v>AAL1400</v>
      </c>
      <c r="C8" t="str">
        <f>INDEX(VATSIM_Connections!$A:$AQ,MATCH($A8,VATSIM_Connections!$AQ:$AQ,0),COLUMN(B8))</f>
        <v>1440974</v>
      </c>
      <c r="D8" t="str">
        <f>INDEX(VATSIM_Connections!$A:$AQ,MATCH($A8,VATSIM_Connections!$AQ:$AQ,0),COLUMN(C8))</f>
        <v>Aliosky Caballero KMIA</v>
      </c>
      <c r="E8" t="str">
        <f>INDEX(VATSIM_Connections!$A:$AQ,MATCH($A8,VATSIM_Connections!$AQ:$AQ,0),COLUMN(D8))</f>
        <v>PILOT</v>
      </c>
      <c r="F8" t="str">
        <f>INDEX(VATSIM_Connections!$A:$AQ,MATCH($A8,VATSIM_Connections!$AQ:$AQ,0),COLUMN(E8))</f>
        <v/>
      </c>
      <c r="G8" t="str">
        <f>INDEX(VATSIM_Connections!$A:$AQ,MATCH($A8,VATSIM_Connections!$AQ:$AQ,0),COLUMN(F8))</f>
        <v>21.16465</v>
      </c>
      <c r="H8" t="str">
        <f>INDEX(VATSIM_Connections!$A:$AQ,MATCH($A8,VATSIM_Connections!$AQ:$AQ,0),COLUMN(G8))</f>
        <v>-78.38159</v>
      </c>
      <c r="I8" t="str">
        <f>INDEX(VATSIM_Connections!$A:$AQ,MATCH($A8,VATSIM_Connections!$AQ:$AQ,0),COLUMN(H8))</f>
        <v>39170</v>
      </c>
      <c r="J8" t="str">
        <f>INDEX(VATSIM_Connections!$A:$AQ,MATCH($A8,VATSIM_Connections!$AQ:$AQ,0),COLUMN(I8))</f>
        <v>475</v>
      </c>
      <c r="K8" t="str">
        <f>INDEX(VATSIM_Connections!$A:$AQ,MATCH($A8,VATSIM_Connections!$AQ:$AQ,0),COLUMN(J8))</f>
        <v>B738/L</v>
      </c>
      <c r="L8" t="str">
        <f>INDEX(VATSIM_Connections!$A:$AQ,MATCH($A8,VATSIM_Connections!$AQ:$AQ,0),COLUMN(K8))</f>
        <v>455</v>
      </c>
      <c r="M8" t="str">
        <f>INDEX(VATSIM_Connections!$A:$AQ,MATCH($A8,VATSIM_Connections!$AQ:$AQ,0),COLUMN(L8))</f>
        <v>KMIA</v>
      </c>
      <c r="N8" t="str">
        <f>INDEX(VATSIM_Connections!$A:$AQ,MATCH($A8,VATSIM_Connections!$AQ:$AQ,0),COLUMN(M8))</f>
        <v>39000</v>
      </c>
      <c r="O8" t="str">
        <f>INDEX(VATSIM_Connections!$A:$AQ,MATCH($A8,VATSIM_Connections!$AQ:$AQ,0),COLUMN(N8))</f>
        <v>MKJP</v>
      </c>
      <c r="P8" t="str">
        <f>INDEX(VATSIM_Connections!$A:$AQ,MATCH($A8,VATSIM_Connections!$AQ:$AQ,0),COLUMN(O8))</f>
        <v>USA-E</v>
      </c>
      <c r="Q8" t="str">
        <f>INDEX(VATSIM_Connections!$A:$AQ,MATCH($A8,VATSIM_Connections!$AQ:$AQ,0),COLUMN(P8))</f>
        <v>100</v>
      </c>
      <c r="R8" t="str">
        <f>INDEX(VATSIM_Connections!$A:$AQ,MATCH($A8,VATSIM_Connections!$AQ:$AQ,0),COLUMN(Q8))</f>
        <v>1</v>
      </c>
      <c r="S8" t="str">
        <f>INDEX(VATSIM_Connections!$A:$AQ,MATCH($A8,VATSIM_Connections!$AQ:$AQ,0),COLUMN(R8))</f>
        <v>1200</v>
      </c>
      <c r="T8" t="str">
        <f>INDEX(VATSIM_Connections!$A:$AQ,MATCH($A8,VATSIM_Connections!$AQ:$AQ,0),COLUMN(S8))</f>
        <v/>
      </c>
      <c r="U8" t="str">
        <f>INDEX(VATSIM_Connections!$A:$AQ,MATCH($A8,VATSIM_Connections!$AQ:$AQ,0),COLUMN(T8))</f>
        <v/>
      </c>
      <c r="V8" t="str">
        <f>INDEX(VATSIM_Connections!$A:$AQ,MATCH($A8,VATSIM_Connections!$AQ:$AQ,0),COLUMN(U8))</f>
        <v>3</v>
      </c>
      <c r="W8" t="str">
        <f>INDEX(VATSIM_Connections!$A:$AQ,MATCH($A8,VATSIM_Connections!$AQ:$AQ,0),COLUMN(V8))</f>
        <v>I</v>
      </c>
      <c r="X8" t="str">
        <f>INDEX(VATSIM_Connections!$A:$AQ,MATCH($A8,VATSIM_Connections!$AQ:$AQ,0),COLUMN(W8))</f>
        <v>1710</v>
      </c>
      <c r="Y8" t="str">
        <f>INDEX(VATSIM_Connections!$A:$AQ,MATCH($A8,VATSIM_Connections!$AQ:$AQ,0),COLUMN(X8))</f>
        <v>0</v>
      </c>
      <c r="Z8" t="str">
        <f>INDEX(VATSIM_Connections!$A:$AQ,MATCH($A8,VATSIM_Connections!$AQ:$AQ,0),COLUMN(Y8))</f>
        <v>1</v>
      </c>
      <c r="AA8" t="str">
        <f>INDEX(VATSIM_Connections!$A:$AQ,MATCH($A8,VATSIM_Connections!$AQ:$AQ,0),COLUMN(Z8))</f>
        <v>24</v>
      </c>
      <c r="AB8" t="str">
        <f>INDEX(VATSIM_Connections!$A:$AQ,MATCH($A8,VATSIM_Connections!$AQ:$AQ,0),COLUMN(AA8))</f>
        <v>3</v>
      </c>
      <c r="AC8" t="str">
        <f>INDEX(VATSIM_Connections!$A:$AQ,MATCH($A8,VATSIM_Connections!$AQ:$AQ,0),COLUMN(AB8))</f>
        <v>24</v>
      </c>
      <c r="AD8" t="str">
        <f>INDEX(VATSIM_Connections!$A:$AQ,MATCH($A8,VATSIM_Connections!$AQ:$AQ,0),COLUMN(AC8))</f>
        <v>MKJS</v>
      </c>
      <c r="AE8" t="str">
        <f>INDEX(VATSIM_Connections!$A:$AQ,MATCH($A8,VATSIM_Connections!$AQ:$AQ,0),COLUMN(AD8))</f>
        <v>AAVIRTUAL.NET /V/ SEL/DEFH</v>
      </c>
      <c r="AF8" t="str">
        <f>INDEX(VATSIM_Connections!$A:$AQ,MATCH($A8,VATSIM_Connections!$AQ:$AQ,0),COLUMN(AE8))</f>
        <v>EONNS2 EONNS A509 URSUS UA301 SAVEM ELSER4</v>
      </c>
      <c r="AG8" t="str">
        <f>INDEX(VATSIM_Connections!$A:$AQ,MATCH($A8,VATSIM_Connections!$AQ:$AQ,0),COLUMN(AF8))</f>
        <v>0</v>
      </c>
      <c r="AH8" t="str">
        <f>INDEX(VATSIM_Connections!$A:$AQ,MATCH($A8,VATSIM_Connections!$AQ:$AQ,0),COLUMN(AG8))</f>
        <v>0</v>
      </c>
      <c r="AI8" t="str">
        <f>INDEX(VATSIM_Connections!$A:$AQ,MATCH($A8,VATSIM_Connections!$AQ:$AQ,0),COLUMN(AH8))</f>
        <v>0</v>
      </c>
      <c r="AJ8" t="str">
        <f>INDEX(VATSIM_Connections!$A:$AQ,MATCH($A8,VATSIM_Connections!$AQ:$AQ,0),COLUMN(AI8))</f>
        <v>0</v>
      </c>
      <c r="AK8" t="str">
        <f>INDEX(VATSIM_Connections!$A:$AQ,MATCH($A8,VATSIM_Connections!$AQ:$AQ,0),COLUMN(AJ8))</f>
        <v/>
      </c>
      <c r="AL8" t="str">
        <f>INDEX(VATSIM_Connections!$A:$AQ,MATCH($A8,VATSIM_Connections!$AQ:$AQ,0),COLUMN(AK8))</f>
        <v/>
      </c>
      <c r="AM8" t="str">
        <f>INDEX(VATSIM_Connections!$A:$AQ,MATCH($A8,VATSIM_Connections!$AQ:$AQ,0),COLUMN(AL8))</f>
        <v>20181215164918</v>
      </c>
      <c r="AN8" t="str">
        <f>INDEX(VATSIM_Connections!$A:$AQ,MATCH($A8,VATSIM_Connections!$AQ:$AQ,0),COLUMN(AM8))</f>
        <v>161</v>
      </c>
      <c r="AO8" t="str">
        <f>INDEX(VATSIM_Connections!$A:$AQ,MATCH($A8,VATSIM_Connections!$AQ:$AQ,0),COLUMN(AN8))</f>
        <v>30.088</v>
      </c>
      <c r="AP8" t="str">
        <f>INDEX(VATSIM_Connections!$A:$AQ,MATCH($A8,VATSIM_Connections!$AQ:$AQ,0),COLUMN(AO8))</f>
        <v>1018</v>
      </c>
    </row>
    <row r="9" spans="1:43" x14ac:dyDescent="0.25">
      <c r="A9">
        <f t="shared" si="0"/>
        <v>8</v>
      </c>
      <c r="B9" t="str">
        <f>INDEX(VATSIM_Connections!$A:$AQ,MATCH($A9,VATSIM_Connections!$AQ:$AQ,0),COLUMN(A9))</f>
        <v>AAL1453</v>
      </c>
      <c r="C9" t="str">
        <f>INDEX(VATSIM_Connections!$A:$AQ,MATCH($A9,VATSIM_Connections!$AQ:$AQ,0),COLUMN(B9))</f>
        <v>817993</v>
      </c>
      <c r="D9" t="str">
        <f>INDEX(VATSIM_Connections!$A:$AQ,MATCH($A9,VATSIM_Connections!$AQ:$AQ,0),COLUMN(C9))</f>
        <v>Rafael Lopes KCGX</v>
      </c>
      <c r="E9" t="str">
        <f>INDEX(VATSIM_Connections!$A:$AQ,MATCH($A9,VATSIM_Connections!$AQ:$AQ,0),COLUMN(D9))</f>
        <v>PILOT</v>
      </c>
      <c r="F9" t="str">
        <f>INDEX(VATSIM_Connections!$A:$AQ,MATCH($A9,VATSIM_Connections!$AQ:$AQ,0),COLUMN(E9))</f>
        <v/>
      </c>
      <c r="G9" t="str">
        <f>INDEX(VATSIM_Connections!$A:$AQ,MATCH($A9,VATSIM_Connections!$AQ:$AQ,0),COLUMN(F9))</f>
        <v>40.60877</v>
      </c>
      <c r="H9" t="str">
        <f>INDEX(VATSIM_Connections!$A:$AQ,MATCH($A9,VATSIM_Connections!$AQ:$AQ,0),COLUMN(G9))</f>
        <v>-85.72195</v>
      </c>
      <c r="I9" t="str">
        <f>INDEX(VATSIM_Connections!$A:$AQ,MATCH($A9,VATSIM_Connections!$AQ:$AQ,0),COLUMN(H9))</f>
        <v>36127</v>
      </c>
      <c r="J9" t="str">
        <f>INDEX(VATSIM_Connections!$A:$AQ,MATCH($A9,VATSIM_Connections!$AQ:$AQ,0),COLUMN(I9))</f>
        <v>497</v>
      </c>
      <c r="K9" t="str">
        <f>INDEX(VATSIM_Connections!$A:$AQ,MATCH($A9,VATSIM_Connections!$AQ:$AQ,0),COLUMN(J9))</f>
        <v>B738/L</v>
      </c>
      <c r="L9" t="str">
        <f>INDEX(VATSIM_Connections!$A:$AQ,MATCH($A9,VATSIM_Connections!$AQ:$AQ,0),COLUMN(K9))</f>
        <v>457</v>
      </c>
      <c r="M9" t="str">
        <f>INDEX(VATSIM_Connections!$A:$AQ,MATCH($A9,VATSIM_Connections!$AQ:$AQ,0),COLUMN(L9))</f>
        <v>KCLT</v>
      </c>
      <c r="N9" t="str">
        <f>INDEX(VATSIM_Connections!$A:$AQ,MATCH($A9,VATSIM_Connections!$AQ:$AQ,0),COLUMN(M9))</f>
        <v>36000</v>
      </c>
      <c r="O9" t="str">
        <f>INDEX(VATSIM_Connections!$A:$AQ,MATCH($A9,VATSIM_Connections!$AQ:$AQ,0),COLUMN(N9))</f>
        <v>KORD</v>
      </c>
      <c r="P9" t="str">
        <f>INDEX(VATSIM_Connections!$A:$AQ,MATCH($A9,VATSIM_Connections!$AQ:$AQ,0),COLUMN(O9))</f>
        <v>USA-E</v>
      </c>
      <c r="Q9" t="str">
        <f>INDEX(VATSIM_Connections!$A:$AQ,MATCH($A9,VATSIM_Connections!$AQ:$AQ,0),COLUMN(P9))</f>
        <v>100</v>
      </c>
      <c r="R9" t="str">
        <f>INDEX(VATSIM_Connections!$A:$AQ,MATCH($A9,VATSIM_Connections!$AQ:$AQ,0),COLUMN(Q9))</f>
        <v>1</v>
      </c>
      <c r="S9" t="str">
        <f>INDEX(VATSIM_Connections!$A:$AQ,MATCH($A9,VATSIM_Connections!$AQ:$AQ,0),COLUMN(R9))</f>
        <v>6321</v>
      </c>
      <c r="T9" t="str">
        <f>INDEX(VATSIM_Connections!$A:$AQ,MATCH($A9,VATSIM_Connections!$AQ:$AQ,0),COLUMN(S9))</f>
        <v/>
      </c>
      <c r="U9" t="str">
        <f>INDEX(VATSIM_Connections!$A:$AQ,MATCH($A9,VATSIM_Connections!$AQ:$AQ,0),COLUMN(T9))</f>
        <v/>
      </c>
      <c r="V9" t="str">
        <f>INDEX(VATSIM_Connections!$A:$AQ,MATCH($A9,VATSIM_Connections!$AQ:$AQ,0),COLUMN(U9))</f>
        <v>3</v>
      </c>
      <c r="W9" t="str">
        <f>INDEX(VATSIM_Connections!$A:$AQ,MATCH($A9,VATSIM_Connections!$AQ:$AQ,0),COLUMN(V9))</f>
        <v>I</v>
      </c>
      <c r="X9" t="str">
        <f>INDEX(VATSIM_Connections!$A:$AQ,MATCH($A9,VATSIM_Connections!$AQ:$AQ,0),COLUMN(W9))</f>
        <v>1700</v>
      </c>
      <c r="Y9" t="str">
        <f>INDEX(VATSIM_Connections!$A:$AQ,MATCH($A9,VATSIM_Connections!$AQ:$AQ,0),COLUMN(X9))</f>
        <v>0</v>
      </c>
      <c r="Z9" t="str">
        <f>INDEX(VATSIM_Connections!$A:$AQ,MATCH($A9,VATSIM_Connections!$AQ:$AQ,0),COLUMN(Y9))</f>
        <v>1</v>
      </c>
      <c r="AA9" t="str">
        <f>INDEX(VATSIM_Connections!$A:$AQ,MATCH($A9,VATSIM_Connections!$AQ:$AQ,0),COLUMN(Z9))</f>
        <v>26</v>
      </c>
      <c r="AB9" t="str">
        <f>INDEX(VATSIM_Connections!$A:$AQ,MATCH($A9,VATSIM_Connections!$AQ:$AQ,0),COLUMN(AA9))</f>
        <v>2</v>
      </c>
      <c r="AC9" t="str">
        <f>INDEX(VATSIM_Connections!$A:$AQ,MATCH($A9,VATSIM_Connections!$AQ:$AQ,0),COLUMN(AB9))</f>
        <v>52</v>
      </c>
      <c r="AD9" t="str">
        <f>INDEX(VATSIM_Connections!$A:$AQ,MATCH($A9,VATSIM_Connections!$AQ:$AQ,0),COLUMN(AC9))</f>
        <v>KDTW</v>
      </c>
      <c r="AE9" t="str">
        <f>INDEX(VATSIM_Connections!$A:$AQ,MATCH($A9,VATSIM_Connections!$AQ:$AQ,0),COLUMN(AD9))</f>
        <v>RMK/KORD_FSDT_Scenery /v/ SEL/BFDP</v>
      </c>
      <c r="AF9" t="str">
        <f>INDEX(VATSIM_Connections!$A:$AQ,MATCH($A9,VATSIM_Connections!$AQ:$AQ,0),COLUMN(AE9))</f>
        <v>+JOJJO3 ..WAYDS DOOGE Q63 HEVAN MZZ VEECK3</v>
      </c>
      <c r="AG9" t="str">
        <f>INDEX(VATSIM_Connections!$A:$AQ,MATCH($A9,VATSIM_Connections!$AQ:$AQ,0),COLUMN(AF9))</f>
        <v>0</v>
      </c>
      <c r="AH9" t="str">
        <f>INDEX(VATSIM_Connections!$A:$AQ,MATCH($A9,VATSIM_Connections!$AQ:$AQ,0),COLUMN(AG9))</f>
        <v>0</v>
      </c>
      <c r="AI9" t="str">
        <f>INDEX(VATSIM_Connections!$A:$AQ,MATCH($A9,VATSIM_Connections!$AQ:$AQ,0),COLUMN(AH9))</f>
        <v>0</v>
      </c>
      <c r="AJ9" t="str">
        <f>INDEX(VATSIM_Connections!$A:$AQ,MATCH($A9,VATSIM_Connections!$AQ:$AQ,0),COLUMN(AI9))</f>
        <v>0</v>
      </c>
      <c r="AK9" t="str">
        <f>INDEX(VATSIM_Connections!$A:$AQ,MATCH($A9,VATSIM_Connections!$AQ:$AQ,0),COLUMN(AJ9))</f>
        <v/>
      </c>
      <c r="AL9" t="str">
        <f>INDEX(VATSIM_Connections!$A:$AQ,MATCH($A9,VATSIM_Connections!$AQ:$AQ,0),COLUMN(AK9))</f>
        <v/>
      </c>
      <c r="AM9" t="str">
        <f>INDEX(VATSIM_Connections!$A:$AQ,MATCH($A9,VATSIM_Connections!$AQ:$AQ,0),COLUMN(AL9))</f>
        <v>20181215164919</v>
      </c>
      <c r="AN9" t="str">
        <f>INDEX(VATSIM_Connections!$A:$AQ,MATCH($A9,VATSIM_Connections!$AQ:$AQ,0),COLUMN(AM9))</f>
        <v>344</v>
      </c>
      <c r="AO9" t="str">
        <f>INDEX(VATSIM_Connections!$A:$AQ,MATCH($A9,VATSIM_Connections!$AQ:$AQ,0),COLUMN(AN9))</f>
        <v>30.048</v>
      </c>
      <c r="AP9" t="str">
        <f>INDEX(VATSIM_Connections!$A:$AQ,MATCH($A9,VATSIM_Connections!$AQ:$AQ,0),COLUMN(AO9))</f>
        <v>1017</v>
      </c>
    </row>
    <row r="10" spans="1:43" x14ac:dyDescent="0.25">
      <c r="A10">
        <f t="shared" si="0"/>
        <v>9</v>
      </c>
      <c r="B10" t="str">
        <f>INDEX(VATSIM_Connections!$A:$AQ,MATCH($A10,VATSIM_Connections!$AQ:$AQ,0),COLUMN(A10))</f>
        <v>AAL1489</v>
      </c>
      <c r="C10" t="str">
        <f>INDEX(VATSIM_Connections!$A:$AQ,MATCH($A10,VATSIM_Connections!$AQ:$AQ,0),COLUMN(B10))</f>
        <v>1416058</v>
      </c>
      <c r="D10" t="str">
        <f>INDEX(VATSIM_Connections!$A:$AQ,MATCH($A10,VATSIM_Connections!$AQ:$AQ,0),COLUMN(C10))</f>
        <v>Ben Leiby</v>
      </c>
      <c r="E10" t="str">
        <f>INDEX(VATSIM_Connections!$A:$AQ,MATCH($A10,VATSIM_Connections!$AQ:$AQ,0),COLUMN(D10))</f>
        <v>PILOT</v>
      </c>
      <c r="F10" t="str">
        <f>INDEX(VATSIM_Connections!$A:$AQ,MATCH($A10,VATSIM_Connections!$AQ:$AQ,0),COLUMN(E10))</f>
        <v/>
      </c>
      <c r="G10" t="str">
        <f>INDEX(VATSIM_Connections!$A:$AQ,MATCH($A10,VATSIM_Connections!$AQ:$AQ,0),COLUMN(F10))</f>
        <v>35.21838</v>
      </c>
      <c r="H10" t="str">
        <f>INDEX(VATSIM_Connections!$A:$AQ,MATCH($A10,VATSIM_Connections!$AQ:$AQ,0),COLUMN(G10))</f>
        <v>-80.94463</v>
      </c>
      <c r="I10" t="str">
        <f>INDEX(VATSIM_Connections!$A:$AQ,MATCH($A10,VATSIM_Connections!$AQ:$AQ,0),COLUMN(H10))</f>
        <v>757</v>
      </c>
      <c r="J10" t="str">
        <f>INDEX(VATSIM_Connections!$A:$AQ,MATCH($A10,VATSIM_Connections!$AQ:$AQ,0),COLUMN(I10))</f>
        <v>0</v>
      </c>
      <c r="K10" t="str">
        <f>INDEX(VATSIM_Connections!$A:$AQ,MATCH($A10,VATSIM_Connections!$AQ:$AQ,0),COLUMN(J10))</f>
        <v>B737/L</v>
      </c>
      <c r="L10" t="str">
        <f>INDEX(VATSIM_Connections!$A:$AQ,MATCH($A10,VATSIM_Connections!$AQ:$AQ,0),COLUMN(K10))</f>
        <v>450</v>
      </c>
      <c r="M10" t="str">
        <f>INDEX(VATSIM_Connections!$A:$AQ,MATCH($A10,VATSIM_Connections!$AQ:$AQ,0),COLUMN(L10))</f>
        <v>KCLT</v>
      </c>
      <c r="N10" t="str">
        <f>INDEX(VATSIM_Connections!$A:$AQ,MATCH($A10,VATSIM_Connections!$AQ:$AQ,0),COLUMN(M10))</f>
        <v>35000</v>
      </c>
      <c r="O10" t="str">
        <f>INDEX(VATSIM_Connections!$A:$AQ,MATCH($A10,VATSIM_Connections!$AQ:$AQ,0),COLUMN(N10))</f>
        <v>KEWR</v>
      </c>
      <c r="P10" t="str">
        <f>INDEX(VATSIM_Connections!$A:$AQ,MATCH($A10,VATSIM_Connections!$AQ:$AQ,0),COLUMN(O10))</f>
        <v>USA-E</v>
      </c>
      <c r="Q10" t="str">
        <f>INDEX(VATSIM_Connections!$A:$AQ,MATCH($A10,VATSIM_Connections!$AQ:$AQ,0),COLUMN(P10))</f>
        <v>100</v>
      </c>
      <c r="R10" t="str">
        <f>INDEX(VATSIM_Connections!$A:$AQ,MATCH($A10,VATSIM_Connections!$AQ:$AQ,0),COLUMN(Q10))</f>
        <v>1</v>
      </c>
      <c r="S10" t="str">
        <f>INDEX(VATSIM_Connections!$A:$AQ,MATCH($A10,VATSIM_Connections!$AQ:$AQ,0),COLUMN(R10))</f>
        <v>2000</v>
      </c>
      <c r="T10" t="str">
        <f>INDEX(VATSIM_Connections!$A:$AQ,MATCH($A10,VATSIM_Connections!$AQ:$AQ,0),COLUMN(S10))</f>
        <v/>
      </c>
      <c r="U10" t="str">
        <f>INDEX(VATSIM_Connections!$A:$AQ,MATCH($A10,VATSIM_Connections!$AQ:$AQ,0),COLUMN(T10))</f>
        <v/>
      </c>
      <c r="V10" t="str">
        <f>INDEX(VATSIM_Connections!$A:$AQ,MATCH($A10,VATSIM_Connections!$AQ:$AQ,0),COLUMN(U10))</f>
        <v>0</v>
      </c>
      <c r="W10" t="str">
        <f>INDEX(VATSIM_Connections!$A:$AQ,MATCH($A10,VATSIM_Connections!$AQ:$AQ,0),COLUMN(V10))</f>
        <v>I</v>
      </c>
      <c r="X10" t="str">
        <f>INDEX(VATSIM_Connections!$A:$AQ,MATCH($A10,VATSIM_Connections!$AQ:$AQ,0),COLUMN(W10))</f>
        <v>1700</v>
      </c>
      <c r="Y10" t="str">
        <f>INDEX(VATSIM_Connections!$A:$AQ,MATCH($A10,VATSIM_Connections!$AQ:$AQ,0),COLUMN(X10))</f>
        <v>0</v>
      </c>
      <c r="Z10" t="str">
        <f>INDEX(VATSIM_Connections!$A:$AQ,MATCH($A10,VATSIM_Connections!$AQ:$AQ,0),COLUMN(Y10))</f>
        <v>1</v>
      </c>
      <c r="AA10" t="str">
        <f>INDEX(VATSIM_Connections!$A:$AQ,MATCH($A10,VATSIM_Connections!$AQ:$AQ,0),COLUMN(Z10))</f>
        <v>53</v>
      </c>
      <c r="AB10" t="str">
        <f>INDEX(VATSIM_Connections!$A:$AQ,MATCH($A10,VATSIM_Connections!$AQ:$AQ,0),COLUMN(AA10))</f>
        <v>4</v>
      </c>
      <c r="AC10" t="str">
        <f>INDEX(VATSIM_Connections!$A:$AQ,MATCH($A10,VATSIM_Connections!$AQ:$AQ,0),COLUMN(AB10))</f>
        <v>0</v>
      </c>
      <c r="AD10" t="str">
        <f>INDEX(VATSIM_Connections!$A:$AQ,MATCH($A10,VATSIM_Connections!$AQ:$AQ,0),COLUMN(AC10))</f>
        <v>KBOS</v>
      </c>
      <c r="AE10" t="str">
        <f>INDEX(VATSIM_Connections!$A:$AQ,MATCH($A10,VATSIM_Connections!$AQ:$AQ,0),COLUMN(AD10))</f>
        <v>/v/ XSquawkBox</v>
      </c>
      <c r="AF10" t="str">
        <f>INDEX(VATSIM_Connections!$A:$AQ,MATCH($A10,VATSIM_Connections!$AQ:$AQ,0),COLUMN(AE10))</f>
        <v>KILNS3 AUDII FAK PHLBO3</v>
      </c>
      <c r="AG10" t="str">
        <f>INDEX(VATSIM_Connections!$A:$AQ,MATCH($A10,VATSIM_Connections!$AQ:$AQ,0),COLUMN(AF10))</f>
        <v>0</v>
      </c>
      <c r="AH10" t="str">
        <f>INDEX(VATSIM_Connections!$A:$AQ,MATCH($A10,VATSIM_Connections!$AQ:$AQ,0),COLUMN(AG10))</f>
        <v>0</v>
      </c>
      <c r="AI10" t="str">
        <f>INDEX(VATSIM_Connections!$A:$AQ,MATCH($A10,VATSIM_Connections!$AQ:$AQ,0),COLUMN(AH10))</f>
        <v>0</v>
      </c>
      <c r="AJ10" t="str">
        <f>INDEX(VATSIM_Connections!$A:$AQ,MATCH($A10,VATSIM_Connections!$AQ:$AQ,0),COLUMN(AI10))</f>
        <v>0</v>
      </c>
      <c r="AK10" t="str">
        <f>INDEX(VATSIM_Connections!$A:$AQ,MATCH($A10,VATSIM_Connections!$AQ:$AQ,0),COLUMN(AJ10))</f>
        <v/>
      </c>
      <c r="AL10" t="str">
        <f>INDEX(VATSIM_Connections!$A:$AQ,MATCH($A10,VATSIM_Connections!$AQ:$AQ,0),COLUMN(AK10))</f>
        <v/>
      </c>
      <c r="AM10" t="str">
        <f>INDEX(VATSIM_Connections!$A:$AQ,MATCH($A10,VATSIM_Connections!$AQ:$AQ,0),COLUMN(AL10))</f>
        <v>20181215173510</v>
      </c>
      <c r="AN10" t="str">
        <f>INDEX(VATSIM_Connections!$A:$AQ,MATCH($A10,VATSIM_Connections!$AQ:$AQ,0),COLUMN(AM10))</f>
        <v>278</v>
      </c>
      <c r="AO10" t="str">
        <f>INDEX(VATSIM_Connections!$A:$AQ,MATCH($A10,VATSIM_Connections!$AQ:$AQ,0),COLUMN(AN10))</f>
        <v>29.92</v>
      </c>
      <c r="AP10" t="str">
        <f>INDEX(VATSIM_Connections!$A:$AQ,MATCH($A10,VATSIM_Connections!$AQ:$AQ,0),COLUMN(AO10))</f>
        <v>1013</v>
      </c>
    </row>
    <row r="11" spans="1:43" x14ac:dyDescent="0.25">
      <c r="A11">
        <f t="shared" si="0"/>
        <v>10</v>
      </c>
      <c r="B11" t="str">
        <f>INDEX(VATSIM_Connections!$A:$AQ,MATCH($A11,VATSIM_Connections!$AQ:$AQ,0),COLUMN(A11))</f>
        <v>AAL172</v>
      </c>
      <c r="C11" t="str">
        <f>INDEX(VATSIM_Connections!$A:$AQ,MATCH($A11,VATSIM_Connections!$AQ:$AQ,0),COLUMN(B11))</f>
        <v>1441977</v>
      </c>
      <c r="D11" t="str">
        <f>INDEX(VATSIM_Connections!$A:$AQ,MATCH($A11,VATSIM_Connections!$AQ:$AQ,0),COLUMN(C11))</f>
        <v>Jeremy Scott</v>
      </c>
      <c r="E11" t="str">
        <f>INDEX(VATSIM_Connections!$A:$AQ,MATCH($A11,VATSIM_Connections!$AQ:$AQ,0),COLUMN(D11))</f>
        <v>PILOT</v>
      </c>
      <c r="F11" t="str">
        <f>INDEX(VATSIM_Connections!$A:$AQ,MATCH($A11,VATSIM_Connections!$AQ:$AQ,0),COLUMN(E11))</f>
        <v/>
      </c>
      <c r="G11" t="str">
        <f>INDEX(VATSIM_Connections!$A:$AQ,MATCH($A11,VATSIM_Connections!$AQ:$AQ,0),COLUMN(F11))</f>
        <v>43.68442</v>
      </c>
      <c r="H11" t="str">
        <f>INDEX(VATSIM_Connections!$A:$AQ,MATCH($A11,VATSIM_Connections!$AQ:$AQ,0),COLUMN(G11))</f>
        <v>-79.62543</v>
      </c>
      <c r="I11" t="str">
        <f>INDEX(VATSIM_Connections!$A:$AQ,MATCH($A11,VATSIM_Connections!$AQ:$AQ,0),COLUMN(H11))</f>
        <v>566</v>
      </c>
      <c r="J11" t="str">
        <f>INDEX(VATSIM_Connections!$A:$AQ,MATCH($A11,VATSIM_Connections!$AQ:$AQ,0),COLUMN(I11))</f>
        <v>2</v>
      </c>
      <c r="K11" t="str">
        <f>INDEX(VATSIM_Connections!$A:$AQ,MATCH($A11,VATSIM_Connections!$AQ:$AQ,0),COLUMN(J11))</f>
        <v>B737/L</v>
      </c>
      <c r="L11" t="str">
        <f>INDEX(VATSIM_Connections!$A:$AQ,MATCH($A11,VATSIM_Connections!$AQ:$AQ,0),COLUMN(K11))</f>
        <v>330</v>
      </c>
      <c r="M11" t="str">
        <f>INDEX(VATSIM_Connections!$A:$AQ,MATCH($A11,VATSIM_Connections!$AQ:$AQ,0),COLUMN(L11))</f>
        <v>CYYZ</v>
      </c>
      <c r="N11" t="str">
        <f>INDEX(VATSIM_Connections!$A:$AQ,MATCH($A11,VATSIM_Connections!$AQ:$AQ,0),COLUMN(M11))</f>
        <v>FL370</v>
      </c>
      <c r="O11" t="str">
        <f>INDEX(VATSIM_Connections!$A:$AQ,MATCH($A11,VATSIM_Connections!$AQ:$AQ,0),COLUMN(N11))</f>
        <v>KPHL</v>
      </c>
      <c r="P11" t="str">
        <f>INDEX(VATSIM_Connections!$A:$AQ,MATCH($A11,VATSIM_Connections!$AQ:$AQ,0),COLUMN(O11))</f>
        <v>CANADA</v>
      </c>
      <c r="Q11" t="str">
        <f>INDEX(VATSIM_Connections!$A:$AQ,MATCH($A11,VATSIM_Connections!$AQ:$AQ,0),COLUMN(P11))</f>
        <v>100</v>
      </c>
      <c r="R11" t="str">
        <f>INDEX(VATSIM_Connections!$A:$AQ,MATCH($A11,VATSIM_Connections!$AQ:$AQ,0),COLUMN(Q11))</f>
        <v>1</v>
      </c>
      <c r="S11" t="str">
        <f>INDEX(VATSIM_Connections!$A:$AQ,MATCH($A11,VATSIM_Connections!$AQ:$AQ,0),COLUMN(R11))</f>
        <v>2000</v>
      </c>
      <c r="T11" t="str">
        <f>INDEX(VATSIM_Connections!$A:$AQ,MATCH($A11,VATSIM_Connections!$AQ:$AQ,0),COLUMN(S11))</f>
        <v/>
      </c>
      <c r="U11" t="str">
        <f>INDEX(VATSIM_Connections!$A:$AQ,MATCH($A11,VATSIM_Connections!$AQ:$AQ,0),COLUMN(T11))</f>
        <v/>
      </c>
      <c r="V11" t="str">
        <f>INDEX(VATSIM_Connections!$A:$AQ,MATCH($A11,VATSIM_Connections!$AQ:$AQ,0),COLUMN(U11))</f>
        <v>1</v>
      </c>
      <c r="W11" t="str">
        <f>INDEX(VATSIM_Connections!$A:$AQ,MATCH($A11,VATSIM_Connections!$AQ:$AQ,0),COLUMN(V11))</f>
        <v>I</v>
      </c>
      <c r="X11" t="str">
        <f>INDEX(VATSIM_Connections!$A:$AQ,MATCH($A11,VATSIM_Connections!$AQ:$AQ,0),COLUMN(W11))</f>
        <v>230</v>
      </c>
      <c r="Y11" t="str">
        <f>INDEX(VATSIM_Connections!$A:$AQ,MATCH($A11,VATSIM_Connections!$AQ:$AQ,0),COLUMN(X11))</f>
        <v>250</v>
      </c>
      <c r="Z11" t="str">
        <f>INDEX(VATSIM_Connections!$A:$AQ,MATCH($A11,VATSIM_Connections!$AQ:$AQ,0),COLUMN(Y11))</f>
        <v>0</v>
      </c>
      <c r="AA11" t="str">
        <f>INDEX(VATSIM_Connections!$A:$AQ,MATCH($A11,VATSIM_Connections!$AQ:$AQ,0),COLUMN(Z11))</f>
        <v>45</v>
      </c>
      <c r="AB11" t="str">
        <f>INDEX(VATSIM_Connections!$A:$AQ,MATCH($A11,VATSIM_Connections!$AQ:$AQ,0),COLUMN(AA11))</f>
        <v>2</v>
      </c>
      <c r="AC11" t="str">
        <f>INDEX(VATSIM_Connections!$A:$AQ,MATCH($A11,VATSIM_Connections!$AQ:$AQ,0),COLUMN(AB11))</f>
        <v>30</v>
      </c>
      <c r="AD11" t="str">
        <f>INDEX(VATSIM_Connections!$A:$AQ,MATCH($A11,VATSIM_Connections!$AQ:$AQ,0),COLUMN(AC11))</f>
        <v>KJFK</v>
      </c>
      <c r="AE11" t="str">
        <f>INDEX(VATSIM_Connections!$A:$AQ,MATCH($A11,VATSIM_Connections!$AQ:$AQ,0),COLUMN(AD11))</f>
        <v>/r/ XSquawkBox</v>
      </c>
      <c r="AF11" t="str">
        <f>INDEX(VATSIM_Connections!$A:$AQ,MATCH($A11,VATSIM_Connections!$AQ:$AQ,0),COLUMN(AE11))</f>
        <v>RIGUS1 PSB BOJID2</v>
      </c>
      <c r="AG11" t="str">
        <f>INDEX(VATSIM_Connections!$A:$AQ,MATCH($A11,VATSIM_Connections!$AQ:$AQ,0),COLUMN(AF11))</f>
        <v>0</v>
      </c>
      <c r="AH11" t="str">
        <f>INDEX(VATSIM_Connections!$A:$AQ,MATCH($A11,VATSIM_Connections!$AQ:$AQ,0),COLUMN(AG11))</f>
        <v>0</v>
      </c>
      <c r="AI11" t="str">
        <f>INDEX(VATSIM_Connections!$A:$AQ,MATCH($A11,VATSIM_Connections!$AQ:$AQ,0),COLUMN(AH11))</f>
        <v>0</v>
      </c>
      <c r="AJ11" t="str">
        <f>INDEX(VATSIM_Connections!$A:$AQ,MATCH($A11,VATSIM_Connections!$AQ:$AQ,0),COLUMN(AI11))</f>
        <v>0</v>
      </c>
      <c r="AK11" t="str">
        <f>INDEX(VATSIM_Connections!$A:$AQ,MATCH($A11,VATSIM_Connections!$AQ:$AQ,0),COLUMN(AJ11))</f>
        <v/>
      </c>
      <c r="AL11" t="str">
        <f>INDEX(VATSIM_Connections!$A:$AQ,MATCH($A11,VATSIM_Connections!$AQ:$AQ,0),COLUMN(AK11))</f>
        <v/>
      </c>
      <c r="AM11" t="str">
        <f>INDEX(VATSIM_Connections!$A:$AQ,MATCH($A11,VATSIM_Connections!$AQ:$AQ,0),COLUMN(AL11))</f>
        <v>20181215173906</v>
      </c>
      <c r="AN11" t="str">
        <f>INDEX(VATSIM_Connections!$A:$AQ,MATCH($A11,VATSIM_Connections!$AQ:$AQ,0),COLUMN(AM11))</f>
        <v>315</v>
      </c>
      <c r="AO11" t="str">
        <f>INDEX(VATSIM_Connections!$A:$AQ,MATCH($A11,VATSIM_Connections!$AQ:$AQ,0),COLUMN(AN11))</f>
        <v>30.209</v>
      </c>
      <c r="AP11" t="str">
        <f>INDEX(VATSIM_Connections!$A:$AQ,MATCH($A11,VATSIM_Connections!$AQ:$AQ,0),COLUMN(AO11))</f>
        <v>1022</v>
      </c>
    </row>
    <row r="12" spans="1:43" x14ac:dyDescent="0.25">
      <c r="A12">
        <f t="shared" si="0"/>
        <v>11</v>
      </c>
      <c r="B12" t="str">
        <f>INDEX(VATSIM_Connections!$A:$AQ,MATCH($A12,VATSIM_Connections!$AQ:$AQ,0),COLUMN(A12))</f>
        <v>AAL1776</v>
      </c>
      <c r="C12" t="str">
        <f>INDEX(VATSIM_Connections!$A:$AQ,MATCH($A12,VATSIM_Connections!$AQ:$AQ,0),COLUMN(B12))</f>
        <v>1326037</v>
      </c>
      <c r="D12" t="str">
        <f>INDEX(VATSIM_Connections!$A:$AQ,MATCH($A12,VATSIM_Connections!$AQ:$AQ,0),COLUMN(C12))</f>
        <v>Luis Alvarez</v>
      </c>
      <c r="E12" t="str">
        <f>INDEX(VATSIM_Connections!$A:$AQ,MATCH($A12,VATSIM_Connections!$AQ:$AQ,0),COLUMN(D12))</f>
        <v>PILOT</v>
      </c>
      <c r="F12" t="str">
        <f>INDEX(VATSIM_Connections!$A:$AQ,MATCH($A12,VATSIM_Connections!$AQ:$AQ,0),COLUMN(E12))</f>
        <v/>
      </c>
      <c r="G12" t="str">
        <f>INDEX(VATSIM_Connections!$A:$AQ,MATCH($A12,VATSIM_Connections!$AQ:$AQ,0),COLUMN(F12))</f>
        <v>39.87409</v>
      </c>
      <c r="H12" t="str">
        <f>INDEX(VATSIM_Connections!$A:$AQ,MATCH($A12,VATSIM_Connections!$AQ:$AQ,0),COLUMN(G12))</f>
        <v>-75.24101</v>
      </c>
      <c r="I12" t="str">
        <f>INDEX(VATSIM_Connections!$A:$AQ,MATCH($A12,VATSIM_Connections!$AQ:$AQ,0),COLUMN(H12))</f>
        <v>16</v>
      </c>
      <c r="J12" t="str">
        <f>INDEX(VATSIM_Connections!$A:$AQ,MATCH($A12,VATSIM_Connections!$AQ:$AQ,0),COLUMN(I12))</f>
        <v>0</v>
      </c>
      <c r="K12" t="str">
        <f>INDEX(VATSIM_Connections!$A:$AQ,MATCH($A12,VATSIM_Connections!$AQ:$AQ,0),COLUMN(J12))</f>
        <v>H/A310/L</v>
      </c>
      <c r="L12" t="str">
        <f>INDEX(VATSIM_Connections!$A:$AQ,MATCH($A12,VATSIM_Connections!$AQ:$AQ,0),COLUMN(K12))</f>
        <v>410</v>
      </c>
      <c r="M12" t="str">
        <f>INDEX(VATSIM_Connections!$A:$AQ,MATCH($A12,VATSIM_Connections!$AQ:$AQ,0),COLUMN(L12))</f>
        <v>KPHL</v>
      </c>
      <c r="N12" t="str">
        <f>INDEX(VATSIM_Connections!$A:$AQ,MATCH($A12,VATSIM_Connections!$AQ:$AQ,0),COLUMN(M12))</f>
        <v>21000</v>
      </c>
      <c r="O12" t="str">
        <f>INDEX(VATSIM_Connections!$A:$AQ,MATCH($A12,VATSIM_Connections!$AQ:$AQ,0),COLUMN(N12))</f>
        <v>KJFK</v>
      </c>
      <c r="P12" t="str">
        <f>INDEX(VATSIM_Connections!$A:$AQ,MATCH($A12,VATSIM_Connections!$AQ:$AQ,0),COLUMN(O12))</f>
        <v>USA-W</v>
      </c>
      <c r="Q12" t="str">
        <f>INDEX(VATSIM_Connections!$A:$AQ,MATCH($A12,VATSIM_Connections!$AQ:$AQ,0),COLUMN(P12))</f>
        <v>100</v>
      </c>
      <c r="R12" t="str">
        <f>INDEX(VATSIM_Connections!$A:$AQ,MATCH($A12,VATSIM_Connections!$AQ:$AQ,0),COLUMN(Q12))</f>
        <v>1</v>
      </c>
      <c r="S12" t="str">
        <f>INDEX(VATSIM_Connections!$A:$AQ,MATCH($A12,VATSIM_Connections!$AQ:$AQ,0),COLUMN(R12))</f>
        <v>3061</v>
      </c>
      <c r="T12" t="str">
        <f>INDEX(VATSIM_Connections!$A:$AQ,MATCH($A12,VATSIM_Connections!$AQ:$AQ,0),COLUMN(S12))</f>
        <v/>
      </c>
      <c r="U12" t="str">
        <f>INDEX(VATSIM_Connections!$A:$AQ,MATCH($A12,VATSIM_Connections!$AQ:$AQ,0),COLUMN(T12))</f>
        <v/>
      </c>
      <c r="V12" t="str">
        <f>INDEX(VATSIM_Connections!$A:$AQ,MATCH($A12,VATSIM_Connections!$AQ:$AQ,0),COLUMN(U12))</f>
        <v>3</v>
      </c>
      <c r="W12" t="str">
        <f>INDEX(VATSIM_Connections!$A:$AQ,MATCH($A12,VATSIM_Connections!$AQ:$AQ,0),COLUMN(V12))</f>
        <v>I</v>
      </c>
      <c r="X12" t="str">
        <f>INDEX(VATSIM_Connections!$A:$AQ,MATCH($A12,VATSIM_Connections!$AQ:$AQ,0),COLUMN(W12))</f>
        <v>230</v>
      </c>
      <c r="Y12" t="str">
        <f>INDEX(VATSIM_Connections!$A:$AQ,MATCH($A12,VATSIM_Connections!$AQ:$AQ,0),COLUMN(X12))</f>
        <v>250</v>
      </c>
      <c r="Z12" t="str">
        <f>INDEX(VATSIM_Connections!$A:$AQ,MATCH($A12,VATSIM_Connections!$AQ:$AQ,0),COLUMN(Y12))</f>
        <v>1</v>
      </c>
      <c r="AA12" t="str">
        <f>INDEX(VATSIM_Connections!$A:$AQ,MATCH($A12,VATSIM_Connections!$AQ:$AQ,0),COLUMN(Z12))</f>
        <v>10</v>
      </c>
      <c r="AB12" t="str">
        <f>INDEX(VATSIM_Connections!$A:$AQ,MATCH($A12,VATSIM_Connections!$AQ:$AQ,0),COLUMN(AA12))</f>
        <v>2</v>
      </c>
      <c r="AC12" t="str">
        <f>INDEX(VATSIM_Connections!$A:$AQ,MATCH($A12,VATSIM_Connections!$AQ:$AQ,0),COLUMN(AB12))</f>
        <v>30</v>
      </c>
      <c r="AD12" t="str">
        <f>INDEX(VATSIM_Connections!$A:$AQ,MATCH($A12,VATSIM_Connections!$AQ:$AQ,0),COLUMN(AC12))</f>
        <v>KBOS</v>
      </c>
      <c r="AE12" t="str">
        <f>INDEX(VATSIM_Connections!$A:$AQ,MATCH($A12,VATSIM_Connections!$AQ:$AQ,0),COLUMN(AD12))</f>
        <v>/v/ XSquawkBox</v>
      </c>
      <c r="AF12" t="str">
        <f>INDEX(VATSIM_Connections!$A:$AQ,MATCH($A12,VATSIM_Connections!$AQ:$AQ,0),COLUMN(AE12))</f>
        <v>+PHL2 DITCH J225 JFK ROBUC3</v>
      </c>
      <c r="AG12" t="str">
        <f>INDEX(VATSIM_Connections!$A:$AQ,MATCH($A12,VATSIM_Connections!$AQ:$AQ,0),COLUMN(AF12))</f>
        <v>0</v>
      </c>
      <c r="AH12" t="str">
        <f>INDEX(VATSIM_Connections!$A:$AQ,MATCH($A12,VATSIM_Connections!$AQ:$AQ,0),COLUMN(AG12))</f>
        <v>0</v>
      </c>
      <c r="AI12" t="str">
        <f>INDEX(VATSIM_Connections!$A:$AQ,MATCH($A12,VATSIM_Connections!$AQ:$AQ,0),COLUMN(AH12))</f>
        <v>0</v>
      </c>
      <c r="AJ12" t="str">
        <f>INDEX(VATSIM_Connections!$A:$AQ,MATCH($A12,VATSIM_Connections!$AQ:$AQ,0),COLUMN(AI12))</f>
        <v>0</v>
      </c>
      <c r="AK12" t="str">
        <f>INDEX(VATSIM_Connections!$A:$AQ,MATCH($A12,VATSIM_Connections!$AQ:$AQ,0),COLUMN(AJ12))</f>
        <v/>
      </c>
      <c r="AL12" t="str">
        <f>INDEX(VATSIM_Connections!$A:$AQ,MATCH($A12,VATSIM_Connections!$AQ:$AQ,0),COLUMN(AK12))</f>
        <v/>
      </c>
      <c r="AM12" t="str">
        <f>INDEX(VATSIM_Connections!$A:$AQ,MATCH($A12,VATSIM_Connections!$AQ:$AQ,0),COLUMN(AL12))</f>
        <v>20181215174141</v>
      </c>
      <c r="AN12" t="str">
        <f>INDEX(VATSIM_Connections!$A:$AQ,MATCH($A12,VATSIM_Connections!$AQ:$AQ,0),COLUMN(AM12))</f>
        <v>26</v>
      </c>
      <c r="AO12" t="str">
        <f>INDEX(VATSIM_Connections!$A:$AQ,MATCH($A12,VATSIM_Connections!$AQ:$AQ,0),COLUMN(AN12))</f>
        <v>30.061</v>
      </c>
      <c r="AP12" t="str">
        <f>INDEX(VATSIM_Connections!$A:$AQ,MATCH($A12,VATSIM_Connections!$AQ:$AQ,0),COLUMN(AO12))</f>
        <v>1017</v>
      </c>
    </row>
    <row r="13" spans="1:43" x14ac:dyDescent="0.25">
      <c r="A13">
        <f t="shared" si="0"/>
        <v>12</v>
      </c>
      <c r="B13" t="str">
        <f>INDEX(VATSIM_Connections!$A:$AQ,MATCH($A13,VATSIM_Connections!$AQ:$AQ,0),COLUMN(A13))</f>
        <v>AAL2</v>
      </c>
      <c r="C13" t="str">
        <f>INDEX(VATSIM_Connections!$A:$AQ,MATCH($A13,VATSIM_Connections!$AQ:$AQ,0),COLUMN(B13))</f>
        <v>810358</v>
      </c>
      <c r="D13" t="str">
        <f>INDEX(VATSIM_Connections!$A:$AQ,MATCH($A13,VATSIM_Connections!$AQ:$AQ,0),COLUMN(C13))</f>
        <v>Craig Moulton KLPC</v>
      </c>
      <c r="E13" t="str">
        <f>INDEX(VATSIM_Connections!$A:$AQ,MATCH($A13,VATSIM_Connections!$AQ:$AQ,0),COLUMN(D13))</f>
        <v>PILOT</v>
      </c>
      <c r="F13" t="str">
        <f>INDEX(VATSIM_Connections!$A:$AQ,MATCH($A13,VATSIM_Connections!$AQ:$AQ,0),COLUMN(E13))</f>
        <v/>
      </c>
      <c r="G13" t="str">
        <f>INDEX(VATSIM_Connections!$A:$AQ,MATCH($A13,VATSIM_Connections!$AQ:$AQ,0),COLUMN(F13))</f>
        <v>41.94597</v>
      </c>
      <c r="H13" t="str">
        <f>INDEX(VATSIM_Connections!$A:$AQ,MATCH($A13,VATSIM_Connections!$AQ:$AQ,0),COLUMN(G13))</f>
        <v>-87.81512</v>
      </c>
      <c r="I13" t="str">
        <f>INDEX(VATSIM_Connections!$A:$AQ,MATCH($A13,VATSIM_Connections!$AQ:$AQ,0),COLUMN(H13))</f>
        <v>3343</v>
      </c>
      <c r="J13" t="str">
        <f>INDEX(VATSIM_Connections!$A:$AQ,MATCH($A13,VATSIM_Connections!$AQ:$AQ,0),COLUMN(I13))</f>
        <v>248</v>
      </c>
      <c r="K13" t="str">
        <f>INDEX(VATSIM_Connections!$A:$AQ,MATCH($A13,VATSIM_Connections!$AQ:$AQ,0),COLUMN(J13))</f>
        <v>A321/L</v>
      </c>
      <c r="L13" t="str">
        <f>INDEX(VATSIM_Connections!$A:$AQ,MATCH($A13,VATSIM_Connections!$AQ:$AQ,0),COLUMN(K13))</f>
        <v>468</v>
      </c>
      <c r="M13" t="str">
        <f>INDEX(VATSIM_Connections!$A:$AQ,MATCH($A13,VATSIM_Connections!$AQ:$AQ,0),COLUMN(L13))</f>
        <v>KORD</v>
      </c>
      <c r="N13" t="str">
        <f>INDEX(VATSIM_Connections!$A:$AQ,MATCH($A13,VATSIM_Connections!$AQ:$AQ,0),COLUMN(M13))</f>
        <v>26000</v>
      </c>
      <c r="O13" t="str">
        <f>INDEX(VATSIM_Connections!$A:$AQ,MATCH($A13,VATSIM_Connections!$AQ:$AQ,0),COLUMN(N13))</f>
        <v>KDFW</v>
      </c>
      <c r="P13" t="str">
        <f>INDEX(VATSIM_Connections!$A:$AQ,MATCH($A13,VATSIM_Connections!$AQ:$AQ,0),COLUMN(O13))</f>
        <v>USA-W</v>
      </c>
      <c r="Q13" t="str">
        <f>INDEX(VATSIM_Connections!$A:$AQ,MATCH($A13,VATSIM_Connections!$AQ:$AQ,0),COLUMN(P13))</f>
        <v>100</v>
      </c>
      <c r="R13" t="str">
        <f>INDEX(VATSIM_Connections!$A:$AQ,MATCH($A13,VATSIM_Connections!$AQ:$AQ,0),COLUMN(Q13))</f>
        <v>1</v>
      </c>
      <c r="S13" t="str">
        <f>INDEX(VATSIM_Connections!$A:$AQ,MATCH($A13,VATSIM_Connections!$AQ:$AQ,0),COLUMN(R13))</f>
        <v>7204</v>
      </c>
      <c r="T13" t="str">
        <f>INDEX(VATSIM_Connections!$A:$AQ,MATCH($A13,VATSIM_Connections!$AQ:$AQ,0),COLUMN(S13))</f>
        <v/>
      </c>
      <c r="U13" t="str">
        <f>INDEX(VATSIM_Connections!$A:$AQ,MATCH($A13,VATSIM_Connections!$AQ:$AQ,0),COLUMN(T13))</f>
        <v/>
      </c>
      <c r="V13" t="str">
        <f>INDEX(VATSIM_Connections!$A:$AQ,MATCH($A13,VATSIM_Connections!$AQ:$AQ,0),COLUMN(U13))</f>
        <v>1</v>
      </c>
      <c r="W13" t="str">
        <f>INDEX(VATSIM_Connections!$A:$AQ,MATCH($A13,VATSIM_Connections!$AQ:$AQ,0),COLUMN(V13))</f>
        <v>I</v>
      </c>
      <c r="X13" t="str">
        <f>INDEX(VATSIM_Connections!$A:$AQ,MATCH($A13,VATSIM_Connections!$AQ:$AQ,0),COLUMN(W13))</f>
        <v>1800</v>
      </c>
      <c r="Y13" t="str">
        <f>INDEX(VATSIM_Connections!$A:$AQ,MATCH($A13,VATSIM_Connections!$AQ:$AQ,0),COLUMN(X13))</f>
        <v>1800</v>
      </c>
      <c r="Z13" t="str">
        <f>INDEX(VATSIM_Connections!$A:$AQ,MATCH($A13,VATSIM_Connections!$AQ:$AQ,0),COLUMN(Y13))</f>
        <v>1</v>
      </c>
      <c r="AA13" t="str">
        <f>INDEX(VATSIM_Connections!$A:$AQ,MATCH($A13,VATSIM_Connections!$AQ:$AQ,0),COLUMN(Z13))</f>
        <v>47</v>
      </c>
      <c r="AB13" t="str">
        <f>INDEX(VATSIM_Connections!$A:$AQ,MATCH($A13,VATSIM_Connections!$AQ:$AQ,0),COLUMN(AA13))</f>
        <v>2</v>
      </c>
      <c r="AC13" t="str">
        <f>INDEX(VATSIM_Connections!$A:$AQ,MATCH($A13,VATSIM_Connections!$AQ:$AQ,0),COLUMN(AB13))</f>
        <v>46</v>
      </c>
      <c r="AD13" t="str">
        <f>INDEX(VATSIM_Connections!$A:$AQ,MATCH($A13,VATSIM_Connections!$AQ:$AQ,0),COLUMN(AC13))</f>
        <v>KACT</v>
      </c>
      <c r="AE13" t="str">
        <f>INDEX(VATSIM_Connections!$A:$AQ,MATCH($A13,VATSIM_Connections!$AQ:$AQ,0),COLUMN(AD13))</f>
        <v xml:space="preserve">+VFPS+/V/SEL/ARCJ RVR/75 OPR/WWW.JOINAVA.ORG PER/D RMK/AIRAC AND CHARTS UPDATED </v>
      </c>
      <c r="AF13" t="str">
        <f>INDEX(VATSIM_Connections!$A:$AQ,MATCH($A13,VATSIM_Connections!$AQ:$AQ,0),COLUMN(AE13))</f>
        <v xml:space="preserve">ACITO ADELL ARLYN STL RZC FSM KOMMA RRNET BRDJE3 </v>
      </c>
      <c r="AG13" t="str">
        <f>INDEX(VATSIM_Connections!$A:$AQ,MATCH($A13,VATSIM_Connections!$AQ:$AQ,0),COLUMN(AF13))</f>
        <v>0</v>
      </c>
      <c r="AH13" t="str">
        <f>INDEX(VATSIM_Connections!$A:$AQ,MATCH($A13,VATSIM_Connections!$AQ:$AQ,0),COLUMN(AG13))</f>
        <v>0</v>
      </c>
      <c r="AI13" t="str">
        <f>INDEX(VATSIM_Connections!$A:$AQ,MATCH($A13,VATSIM_Connections!$AQ:$AQ,0),COLUMN(AH13))</f>
        <v>0</v>
      </c>
      <c r="AJ13" t="str">
        <f>INDEX(VATSIM_Connections!$A:$AQ,MATCH($A13,VATSIM_Connections!$AQ:$AQ,0),COLUMN(AI13))</f>
        <v>0</v>
      </c>
      <c r="AK13" t="str">
        <f>INDEX(VATSIM_Connections!$A:$AQ,MATCH($A13,VATSIM_Connections!$AQ:$AQ,0),COLUMN(AJ13))</f>
        <v/>
      </c>
      <c r="AL13" t="str">
        <f>INDEX(VATSIM_Connections!$A:$AQ,MATCH($A13,VATSIM_Connections!$AQ:$AQ,0),COLUMN(AK13))</f>
        <v/>
      </c>
      <c r="AM13" t="str">
        <f>INDEX(VATSIM_Connections!$A:$AQ,MATCH($A13,VATSIM_Connections!$AQ:$AQ,0),COLUMN(AL13))</f>
        <v>20181215151850</v>
      </c>
      <c r="AN13" t="str">
        <f>INDEX(VATSIM_Connections!$A:$AQ,MATCH($A13,VATSIM_Connections!$AQ:$AQ,0),COLUMN(AM13))</f>
        <v>149</v>
      </c>
      <c r="AO13" t="str">
        <f>INDEX(VATSIM_Connections!$A:$AQ,MATCH($A13,VATSIM_Connections!$AQ:$AQ,0),COLUMN(AN13))</f>
        <v>30.156</v>
      </c>
      <c r="AP13" t="str">
        <f>INDEX(VATSIM_Connections!$A:$AQ,MATCH($A13,VATSIM_Connections!$AQ:$AQ,0),COLUMN(AO13))</f>
        <v>1021</v>
      </c>
    </row>
    <row r="14" spans="1:43" x14ac:dyDescent="0.25">
      <c r="A14">
        <f t="shared" si="0"/>
        <v>13</v>
      </c>
      <c r="B14" t="str">
        <f>INDEX(VATSIM_Connections!$A:$AQ,MATCH($A14,VATSIM_Connections!$AQ:$AQ,0),COLUMN(A14))</f>
        <v>AAL201</v>
      </c>
      <c r="C14" t="str">
        <f>INDEX(VATSIM_Connections!$A:$AQ,MATCH($A14,VATSIM_Connections!$AQ:$AQ,0),COLUMN(B14))</f>
        <v>1310927</v>
      </c>
      <c r="D14" t="str">
        <f>INDEX(VATSIM_Connections!$A:$AQ,MATCH($A14,VATSIM_Connections!$AQ:$AQ,0),COLUMN(C14))</f>
        <v>Matt Andren</v>
      </c>
      <c r="E14" t="str">
        <f>INDEX(VATSIM_Connections!$A:$AQ,MATCH($A14,VATSIM_Connections!$AQ:$AQ,0),COLUMN(D14))</f>
        <v>PILOT</v>
      </c>
      <c r="F14" t="str">
        <f>INDEX(VATSIM_Connections!$A:$AQ,MATCH($A14,VATSIM_Connections!$AQ:$AQ,0),COLUMN(E14))</f>
        <v/>
      </c>
      <c r="G14" t="str">
        <f>INDEX(VATSIM_Connections!$A:$AQ,MATCH($A14,VATSIM_Connections!$AQ:$AQ,0),COLUMN(F14))</f>
        <v>37.51567</v>
      </c>
      <c r="H14" t="str">
        <f>INDEX(VATSIM_Connections!$A:$AQ,MATCH($A14,VATSIM_Connections!$AQ:$AQ,0),COLUMN(G14))</f>
        <v>-82.80556</v>
      </c>
      <c r="I14" t="str">
        <f>INDEX(VATSIM_Connections!$A:$AQ,MATCH($A14,VATSIM_Connections!$AQ:$AQ,0),COLUMN(H14))</f>
        <v>30955</v>
      </c>
      <c r="J14" t="str">
        <f>INDEX(VATSIM_Connections!$A:$AQ,MATCH($A14,VATSIM_Connections!$AQ:$AQ,0),COLUMN(I14))</f>
        <v>461</v>
      </c>
      <c r="K14" t="str">
        <f>INDEX(VATSIM_Connections!$A:$AQ,MATCH($A14,VATSIM_Connections!$AQ:$AQ,0),COLUMN(J14))</f>
        <v>B738/L</v>
      </c>
      <c r="L14" t="str">
        <f>INDEX(VATSIM_Connections!$A:$AQ,MATCH($A14,VATSIM_Connections!$AQ:$AQ,0),COLUMN(K14))</f>
        <v>410</v>
      </c>
      <c r="M14" t="str">
        <f>INDEX(VATSIM_Connections!$A:$AQ,MATCH($A14,VATSIM_Connections!$AQ:$AQ,0),COLUMN(L14))</f>
        <v>KORD</v>
      </c>
      <c r="N14" t="str">
        <f>INDEX(VATSIM_Connections!$A:$AQ,MATCH($A14,VATSIM_Connections!$AQ:$AQ,0),COLUMN(M14))</f>
        <v>FL330</v>
      </c>
      <c r="O14" t="str">
        <f>INDEX(VATSIM_Connections!$A:$AQ,MATCH($A14,VATSIM_Connections!$AQ:$AQ,0),COLUMN(N14))</f>
        <v>KCLT</v>
      </c>
      <c r="P14" t="str">
        <f>INDEX(VATSIM_Connections!$A:$AQ,MATCH($A14,VATSIM_Connections!$AQ:$AQ,0),COLUMN(O14))</f>
        <v>USA-E</v>
      </c>
      <c r="Q14" t="str">
        <f>INDEX(VATSIM_Connections!$A:$AQ,MATCH($A14,VATSIM_Connections!$AQ:$AQ,0),COLUMN(P14))</f>
        <v>100</v>
      </c>
      <c r="R14" t="str">
        <f>INDEX(VATSIM_Connections!$A:$AQ,MATCH($A14,VATSIM_Connections!$AQ:$AQ,0),COLUMN(Q14))</f>
        <v>1</v>
      </c>
      <c r="S14" t="str">
        <f>INDEX(VATSIM_Connections!$A:$AQ,MATCH($A14,VATSIM_Connections!$AQ:$AQ,0),COLUMN(R14))</f>
        <v>2371</v>
      </c>
      <c r="T14" t="str">
        <f>INDEX(VATSIM_Connections!$A:$AQ,MATCH($A14,VATSIM_Connections!$AQ:$AQ,0),COLUMN(S14))</f>
        <v/>
      </c>
      <c r="U14" t="str">
        <f>INDEX(VATSIM_Connections!$A:$AQ,MATCH($A14,VATSIM_Connections!$AQ:$AQ,0),COLUMN(T14))</f>
        <v/>
      </c>
      <c r="V14" t="str">
        <f>INDEX(VATSIM_Connections!$A:$AQ,MATCH($A14,VATSIM_Connections!$AQ:$AQ,0),COLUMN(U14))</f>
        <v>0</v>
      </c>
      <c r="W14" t="str">
        <f>INDEX(VATSIM_Connections!$A:$AQ,MATCH($A14,VATSIM_Connections!$AQ:$AQ,0),COLUMN(V14))</f>
        <v>I</v>
      </c>
      <c r="X14" t="str">
        <f>INDEX(VATSIM_Connections!$A:$AQ,MATCH($A14,VATSIM_Connections!$AQ:$AQ,0),COLUMN(W14))</f>
        <v>1645</v>
      </c>
      <c r="Y14" t="str">
        <f>INDEX(VATSIM_Connections!$A:$AQ,MATCH($A14,VATSIM_Connections!$AQ:$AQ,0),COLUMN(X14))</f>
        <v>1645</v>
      </c>
      <c r="Z14" t="str">
        <f>INDEX(VATSIM_Connections!$A:$AQ,MATCH($A14,VATSIM_Connections!$AQ:$AQ,0),COLUMN(Y14))</f>
        <v>1</v>
      </c>
      <c r="AA14" t="str">
        <f>INDEX(VATSIM_Connections!$A:$AQ,MATCH($A14,VATSIM_Connections!$AQ:$AQ,0),COLUMN(Z14))</f>
        <v>40</v>
      </c>
      <c r="AB14" t="str">
        <f>INDEX(VATSIM_Connections!$A:$AQ,MATCH($A14,VATSIM_Connections!$AQ:$AQ,0),COLUMN(AA14))</f>
        <v>3</v>
      </c>
      <c r="AC14" t="str">
        <f>INDEX(VATSIM_Connections!$A:$AQ,MATCH($A14,VATSIM_Connections!$AQ:$AQ,0),COLUMN(AB14))</f>
        <v>0</v>
      </c>
      <c r="AD14" t="str">
        <f>INDEX(VATSIM_Connections!$A:$AQ,MATCH($A14,VATSIM_Connections!$AQ:$AQ,0),COLUMN(AC14))</f>
        <v/>
      </c>
      <c r="AE14" t="str">
        <f>INDEX(VATSIM_Connections!$A:$AQ,MATCH($A14,VATSIM_Connections!$AQ:$AQ,0),COLUMN(AD14))</f>
        <v>/v/ XSquawkBox    www.joinava.org</v>
      </c>
      <c r="AF14" t="str">
        <f>INDEX(VATSIM_Connections!$A:$AQ,MATCH($A14,VATSIM_Connections!$AQ:$AQ,0),COLUMN(AE14))</f>
        <v>EARND ELANR EMMLY ETAME EMEGE FLM TAFTT PARQR3</v>
      </c>
      <c r="AG14" t="str">
        <f>INDEX(VATSIM_Connections!$A:$AQ,MATCH($A14,VATSIM_Connections!$AQ:$AQ,0),COLUMN(AF14))</f>
        <v>0</v>
      </c>
      <c r="AH14" t="str">
        <f>INDEX(VATSIM_Connections!$A:$AQ,MATCH($A14,VATSIM_Connections!$AQ:$AQ,0),COLUMN(AG14))</f>
        <v>0</v>
      </c>
      <c r="AI14" t="str">
        <f>INDEX(VATSIM_Connections!$A:$AQ,MATCH($A14,VATSIM_Connections!$AQ:$AQ,0),COLUMN(AH14))</f>
        <v>0</v>
      </c>
      <c r="AJ14" t="str">
        <f>INDEX(VATSIM_Connections!$A:$AQ,MATCH($A14,VATSIM_Connections!$AQ:$AQ,0),COLUMN(AI14))</f>
        <v>0</v>
      </c>
      <c r="AK14" t="str">
        <f>INDEX(VATSIM_Connections!$A:$AQ,MATCH($A14,VATSIM_Connections!$AQ:$AQ,0),COLUMN(AJ14))</f>
        <v/>
      </c>
      <c r="AL14" t="str">
        <f>INDEX(VATSIM_Connections!$A:$AQ,MATCH($A14,VATSIM_Connections!$AQ:$AQ,0),COLUMN(AK14))</f>
        <v/>
      </c>
      <c r="AM14" t="str">
        <f>INDEX(VATSIM_Connections!$A:$AQ,MATCH($A14,VATSIM_Connections!$AQ:$AQ,0),COLUMN(AL14))</f>
        <v>20181215163436</v>
      </c>
      <c r="AN14" t="str">
        <f>INDEX(VATSIM_Connections!$A:$AQ,MATCH($A14,VATSIM_Connections!$AQ:$AQ,0),COLUMN(AM14))</f>
        <v>145</v>
      </c>
      <c r="AO14" t="str">
        <f>INDEX(VATSIM_Connections!$A:$AQ,MATCH($A14,VATSIM_Connections!$AQ:$AQ,0),COLUMN(AN14))</f>
        <v>29.871</v>
      </c>
      <c r="AP14" t="str">
        <f>INDEX(VATSIM_Connections!$A:$AQ,MATCH($A14,VATSIM_Connections!$AQ:$AQ,0),COLUMN(AO14))</f>
        <v>1011</v>
      </c>
    </row>
    <row r="15" spans="1:43" x14ac:dyDescent="0.25">
      <c r="A15">
        <f t="shared" si="0"/>
        <v>14</v>
      </c>
      <c r="B15" t="str">
        <f>INDEX(VATSIM_Connections!$A:$AQ,MATCH($A15,VATSIM_Connections!$AQ:$AQ,0),COLUMN(A15))</f>
        <v>AAL202</v>
      </c>
      <c r="C15" t="str">
        <f>INDEX(VATSIM_Connections!$A:$AQ,MATCH($A15,VATSIM_Connections!$AQ:$AQ,0),COLUMN(B15))</f>
        <v>1144567</v>
      </c>
      <c r="D15" t="str">
        <f>INDEX(VATSIM_Connections!$A:$AQ,MATCH($A15,VATSIM_Connections!$AQ:$AQ,0),COLUMN(C15))</f>
        <v>Logan Laporte</v>
      </c>
      <c r="E15" t="str">
        <f>INDEX(VATSIM_Connections!$A:$AQ,MATCH($A15,VATSIM_Connections!$AQ:$AQ,0),COLUMN(D15))</f>
        <v>PILOT</v>
      </c>
      <c r="F15" t="str">
        <f>INDEX(VATSIM_Connections!$A:$AQ,MATCH($A15,VATSIM_Connections!$AQ:$AQ,0),COLUMN(E15))</f>
        <v/>
      </c>
      <c r="G15" t="str">
        <f>INDEX(VATSIM_Connections!$A:$AQ,MATCH($A15,VATSIM_Connections!$AQ:$AQ,0),COLUMN(F15))</f>
        <v>32.88953</v>
      </c>
      <c r="H15" t="str">
        <f>INDEX(VATSIM_Connections!$A:$AQ,MATCH($A15,VATSIM_Connections!$AQ:$AQ,0),COLUMN(G15))</f>
        <v>-96.77877</v>
      </c>
      <c r="I15" t="str">
        <f>INDEX(VATSIM_Connections!$A:$AQ,MATCH($A15,VATSIM_Connections!$AQ:$AQ,0),COLUMN(H15))</f>
        <v>10287</v>
      </c>
      <c r="J15" t="str">
        <f>INDEX(VATSIM_Connections!$A:$AQ,MATCH($A15,VATSIM_Connections!$AQ:$AQ,0),COLUMN(I15))</f>
        <v>328</v>
      </c>
      <c r="K15" t="str">
        <f>INDEX(VATSIM_Connections!$A:$AQ,MATCH($A15,VATSIM_Connections!$AQ:$AQ,0),COLUMN(J15))</f>
        <v>H/B763/L</v>
      </c>
      <c r="L15" t="str">
        <f>INDEX(VATSIM_Connections!$A:$AQ,MATCH($A15,VATSIM_Connections!$AQ:$AQ,0),COLUMN(K15))</f>
        <v>464</v>
      </c>
      <c r="M15" t="str">
        <f>INDEX(VATSIM_Connections!$A:$AQ,MATCH($A15,VATSIM_Connections!$AQ:$AQ,0),COLUMN(L15))</f>
        <v>KLGA</v>
      </c>
      <c r="N15" t="str">
        <f>INDEX(VATSIM_Connections!$A:$AQ,MATCH($A15,VATSIM_Connections!$AQ:$AQ,0),COLUMN(M15))</f>
        <v>32000</v>
      </c>
      <c r="O15" t="str">
        <f>INDEX(VATSIM_Connections!$A:$AQ,MATCH($A15,VATSIM_Connections!$AQ:$AQ,0),COLUMN(N15))</f>
        <v>KDFW</v>
      </c>
      <c r="P15" t="str">
        <f>INDEX(VATSIM_Connections!$A:$AQ,MATCH($A15,VATSIM_Connections!$AQ:$AQ,0),COLUMN(O15))</f>
        <v>USA-S</v>
      </c>
      <c r="Q15" t="str">
        <f>INDEX(VATSIM_Connections!$A:$AQ,MATCH($A15,VATSIM_Connections!$AQ:$AQ,0),COLUMN(P15))</f>
        <v>100</v>
      </c>
      <c r="R15" t="str">
        <f>INDEX(VATSIM_Connections!$A:$AQ,MATCH($A15,VATSIM_Connections!$AQ:$AQ,0),COLUMN(Q15))</f>
        <v>1</v>
      </c>
      <c r="S15" t="str">
        <f>INDEX(VATSIM_Connections!$A:$AQ,MATCH($A15,VATSIM_Connections!$AQ:$AQ,0),COLUMN(R15))</f>
        <v>2000</v>
      </c>
      <c r="T15" t="str">
        <f>INDEX(VATSIM_Connections!$A:$AQ,MATCH($A15,VATSIM_Connections!$AQ:$AQ,0),COLUMN(S15))</f>
        <v/>
      </c>
      <c r="U15" t="str">
        <f>INDEX(VATSIM_Connections!$A:$AQ,MATCH($A15,VATSIM_Connections!$AQ:$AQ,0),COLUMN(T15))</f>
        <v/>
      </c>
      <c r="V15" t="str">
        <f>INDEX(VATSIM_Connections!$A:$AQ,MATCH($A15,VATSIM_Connections!$AQ:$AQ,0),COLUMN(U15))</f>
        <v>1</v>
      </c>
      <c r="W15" t="str">
        <f>INDEX(VATSIM_Connections!$A:$AQ,MATCH($A15,VATSIM_Connections!$AQ:$AQ,0),COLUMN(V15))</f>
        <v>I</v>
      </c>
      <c r="X15" t="str">
        <f>INDEX(VATSIM_Connections!$A:$AQ,MATCH($A15,VATSIM_Connections!$AQ:$AQ,0),COLUMN(W15))</f>
        <v>1445</v>
      </c>
      <c r="Y15" t="str">
        <f>INDEX(VATSIM_Connections!$A:$AQ,MATCH($A15,VATSIM_Connections!$AQ:$AQ,0),COLUMN(X15))</f>
        <v>1445</v>
      </c>
      <c r="Z15" t="str">
        <f>INDEX(VATSIM_Connections!$A:$AQ,MATCH($A15,VATSIM_Connections!$AQ:$AQ,0),COLUMN(Y15))</f>
        <v>3</v>
      </c>
      <c r="AA15" t="str">
        <f>INDEX(VATSIM_Connections!$A:$AQ,MATCH($A15,VATSIM_Connections!$AQ:$AQ,0),COLUMN(Z15))</f>
        <v>14</v>
      </c>
      <c r="AB15" t="str">
        <f>INDEX(VATSIM_Connections!$A:$AQ,MATCH($A15,VATSIM_Connections!$AQ:$AQ,0),COLUMN(AA15))</f>
        <v>4</v>
      </c>
      <c r="AC15" t="str">
        <f>INDEX(VATSIM_Connections!$A:$AQ,MATCH($A15,VATSIM_Connections!$AQ:$AQ,0),COLUMN(AB15))</f>
        <v>52</v>
      </c>
      <c r="AD15" t="str">
        <f>INDEX(VATSIM_Connections!$A:$AQ,MATCH($A15,VATSIM_Connections!$AQ:$AQ,0),COLUMN(AC15))</f>
        <v>KIAH</v>
      </c>
      <c r="AE15" t="str">
        <f>INDEX(VATSIM_Connections!$A:$AQ,MATCH($A15,VATSIM_Connections!$AQ:$AQ,0),COLUMN(AD15))</f>
        <v>+VFPS+/V/JOINAVA.ORG</v>
      </c>
      <c r="AF15" t="str">
        <f>INDEX(VATSIM_Connections!$A:$AQ,MATCH($A15,VATSIM_Connections!$AQ:$AQ,0),COLUMN(AE15))</f>
        <v>PARKE J6 LIT MEEOW FEWWW SEEVR4</v>
      </c>
      <c r="AG15" t="str">
        <f>INDEX(VATSIM_Connections!$A:$AQ,MATCH($A15,VATSIM_Connections!$AQ:$AQ,0),COLUMN(AF15))</f>
        <v>0</v>
      </c>
      <c r="AH15" t="str">
        <f>INDEX(VATSIM_Connections!$A:$AQ,MATCH($A15,VATSIM_Connections!$AQ:$AQ,0),COLUMN(AG15))</f>
        <v>0</v>
      </c>
      <c r="AI15" t="str">
        <f>INDEX(VATSIM_Connections!$A:$AQ,MATCH($A15,VATSIM_Connections!$AQ:$AQ,0),COLUMN(AH15))</f>
        <v>0</v>
      </c>
      <c r="AJ15" t="str">
        <f>INDEX(VATSIM_Connections!$A:$AQ,MATCH($A15,VATSIM_Connections!$AQ:$AQ,0),COLUMN(AI15))</f>
        <v>0</v>
      </c>
      <c r="AK15" t="str">
        <f>INDEX(VATSIM_Connections!$A:$AQ,MATCH($A15,VATSIM_Connections!$AQ:$AQ,0),COLUMN(AJ15))</f>
        <v/>
      </c>
      <c r="AL15" t="str">
        <f>INDEX(VATSIM_Connections!$A:$AQ,MATCH($A15,VATSIM_Connections!$AQ:$AQ,0),COLUMN(AK15))</f>
        <v/>
      </c>
      <c r="AM15" t="str">
        <f>INDEX(VATSIM_Connections!$A:$AQ,MATCH($A15,VATSIM_Connections!$AQ:$AQ,0),COLUMN(AL15))</f>
        <v>20181215142100</v>
      </c>
      <c r="AN15" t="str">
        <f>INDEX(VATSIM_Connections!$A:$AQ,MATCH($A15,VATSIM_Connections!$AQ:$AQ,0),COLUMN(AM15))</f>
        <v>222</v>
      </c>
      <c r="AO15" t="str">
        <f>INDEX(VATSIM_Connections!$A:$AQ,MATCH($A15,VATSIM_Connections!$AQ:$AQ,0),COLUMN(AN15))</f>
        <v>30.225</v>
      </c>
      <c r="AP15" t="str">
        <f>INDEX(VATSIM_Connections!$A:$AQ,MATCH($A15,VATSIM_Connections!$AQ:$AQ,0),COLUMN(AO15))</f>
        <v>1023</v>
      </c>
    </row>
    <row r="16" spans="1:43" x14ac:dyDescent="0.25">
      <c r="A16">
        <f t="shared" si="0"/>
        <v>15</v>
      </c>
      <c r="B16" t="str">
        <f>INDEX(VATSIM_Connections!$A:$AQ,MATCH($A16,VATSIM_Connections!$AQ:$AQ,0),COLUMN(A16))</f>
        <v>AAL2061</v>
      </c>
      <c r="C16" t="str">
        <f>INDEX(VATSIM_Connections!$A:$AQ,MATCH($A16,VATSIM_Connections!$AQ:$AQ,0),COLUMN(B16))</f>
        <v>1366785</v>
      </c>
      <c r="D16" t="str">
        <f>INDEX(VATSIM_Connections!$A:$AQ,MATCH($A16,VATSIM_Connections!$AQ:$AQ,0),COLUMN(C16))</f>
        <v>Marvin Minnis MYAN</v>
      </c>
      <c r="E16" t="str">
        <f>INDEX(VATSIM_Connections!$A:$AQ,MATCH($A16,VATSIM_Connections!$AQ:$AQ,0),COLUMN(D16))</f>
        <v>PILOT</v>
      </c>
      <c r="F16" t="str">
        <f>INDEX(VATSIM_Connections!$A:$AQ,MATCH($A16,VATSIM_Connections!$AQ:$AQ,0),COLUMN(E16))</f>
        <v/>
      </c>
      <c r="G16" t="str">
        <f>INDEX(VATSIM_Connections!$A:$AQ,MATCH($A16,VATSIM_Connections!$AQ:$AQ,0),COLUMN(F16))</f>
        <v>38.44584</v>
      </c>
      <c r="H16" t="str">
        <f>INDEX(VATSIM_Connections!$A:$AQ,MATCH($A16,VATSIM_Connections!$AQ:$AQ,0),COLUMN(G16))</f>
        <v>-109.91917</v>
      </c>
      <c r="I16" t="str">
        <f>INDEX(VATSIM_Connections!$A:$AQ,MATCH($A16,VATSIM_Connections!$AQ:$AQ,0),COLUMN(H16))</f>
        <v>31996</v>
      </c>
      <c r="J16" t="str">
        <f>INDEX(VATSIM_Connections!$A:$AQ,MATCH($A16,VATSIM_Connections!$AQ:$AQ,0),COLUMN(I16))</f>
        <v>431</v>
      </c>
      <c r="K16" t="str">
        <f>INDEX(VATSIM_Connections!$A:$AQ,MATCH($A16,VATSIM_Connections!$AQ:$AQ,0),COLUMN(J16))</f>
        <v>A321/F</v>
      </c>
      <c r="L16" t="str">
        <f>INDEX(VATSIM_Connections!$A:$AQ,MATCH($A16,VATSIM_Connections!$AQ:$AQ,0),COLUMN(K16))</f>
        <v>330</v>
      </c>
      <c r="M16" t="str">
        <f>INDEX(VATSIM_Connections!$A:$AQ,MATCH($A16,VATSIM_Connections!$AQ:$AQ,0),COLUMN(L16))</f>
        <v>KCLT</v>
      </c>
      <c r="N16" t="str">
        <f>INDEX(VATSIM_Connections!$A:$AQ,MATCH($A16,VATSIM_Connections!$AQ:$AQ,0),COLUMN(M16))</f>
        <v>32000</v>
      </c>
      <c r="O16" t="str">
        <f>INDEX(VATSIM_Connections!$A:$AQ,MATCH($A16,VATSIM_Connections!$AQ:$AQ,0),COLUMN(N16))</f>
        <v>KSFO</v>
      </c>
      <c r="P16" t="str">
        <f>INDEX(VATSIM_Connections!$A:$AQ,MATCH($A16,VATSIM_Connections!$AQ:$AQ,0),COLUMN(O16))</f>
        <v>USA-W</v>
      </c>
      <c r="Q16" t="str">
        <f>INDEX(VATSIM_Connections!$A:$AQ,MATCH($A16,VATSIM_Connections!$AQ:$AQ,0),COLUMN(P16))</f>
        <v>100</v>
      </c>
      <c r="R16" t="str">
        <f>INDEX(VATSIM_Connections!$A:$AQ,MATCH($A16,VATSIM_Connections!$AQ:$AQ,0),COLUMN(Q16))</f>
        <v>1</v>
      </c>
      <c r="S16" t="str">
        <f>INDEX(VATSIM_Connections!$A:$AQ,MATCH($A16,VATSIM_Connections!$AQ:$AQ,0),COLUMN(R16))</f>
        <v>2200</v>
      </c>
      <c r="T16" t="str">
        <f>INDEX(VATSIM_Connections!$A:$AQ,MATCH($A16,VATSIM_Connections!$AQ:$AQ,0),COLUMN(S16))</f>
        <v/>
      </c>
      <c r="U16" t="str">
        <f>INDEX(VATSIM_Connections!$A:$AQ,MATCH($A16,VATSIM_Connections!$AQ:$AQ,0),COLUMN(T16))</f>
        <v/>
      </c>
      <c r="V16" t="str">
        <f>INDEX(VATSIM_Connections!$A:$AQ,MATCH($A16,VATSIM_Connections!$AQ:$AQ,0),COLUMN(U16))</f>
        <v>2</v>
      </c>
      <c r="W16" t="str">
        <f>INDEX(VATSIM_Connections!$A:$AQ,MATCH($A16,VATSIM_Connections!$AQ:$AQ,0),COLUMN(V16))</f>
        <v>I</v>
      </c>
      <c r="X16" t="str">
        <f>INDEX(VATSIM_Connections!$A:$AQ,MATCH($A16,VATSIM_Connections!$AQ:$AQ,0),COLUMN(W16))</f>
        <v>920</v>
      </c>
      <c r="Y16" t="str">
        <f>INDEX(VATSIM_Connections!$A:$AQ,MATCH($A16,VATSIM_Connections!$AQ:$AQ,0),COLUMN(X16))</f>
        <v>0</v>
      </c>
      <c r="Z16" t="str">
        <f>INDEX(VATSIM_Connections!$A:$AQ,MATCH($A16,VATSIM_Connections!$AQ:$AQ,0),COLUMN(Y16))</f>
        <v>5</v>
      </c>
      <c r="AA16" t="str">
        <f>INDEX(VATSIM_Connections!$A:$AQ,MATCH($A16,VATSIM_Connections!$AQ:$AQ,0),COLUMN(Z16))</f>
        <v>20</v>
      </c>
      <c r="AB16" t="str">
        <f>INDEX(VATSIM_Connections!$A:$AQ,MATCH($A16,VATSIM_Connections!$AQ:$AQ,0),COLUMN(AA16))</f>
        <v>0</v>
      </c>
      <c r="AC16" t="str">
        <f>INDEX(VATSIM_Connections!$A:$AQ,MATCH($A16,VATSIM_Connections!$AQ:$AQ,0),COLUMN(AB16))</f>
        <v>0</v>
      </c>
      <c r="AD16" t="str">
        <f>INDEX(VATSIM_Connections!$A:$AQ,MATCH($A16,VATSIM_Connections!$AQ:$AQ,0),COLUMN(AC16))</f>
        <v>KRNO</v>
      </c>
      <c r="AE16" t="str">
        <f>INDEX(VATSIM_Connections!$A:$AQ,MATCH($A16,VATSIM_Connections!$AQ:$AQ,0),COLUMN(AD16))</f>
        <v>wvacvirtual.weebly.com /v/</v>
      </c>
      <c r="AF16" t="str">
        <f>INDEX(VATSIM_Connections!$A:$AQ,MATCH($A16,VATSIM_Connections!$AQ:$AQ,0),COLUMN(AE16))</f>
        <v>JOJJO3 DOOGE IIU J8 STL J24 MCI J80 CATTS J80 HLC HGO HBU J28 MLF J80 OAL INYOE DYAMD4</v>
      </c>
      <c r="AG16" t="str">
        <f>INDEX(VATSIM_Connections!$A:$AQ,MATCH($A16,VATSIM_Connections!$AQ:$AQ,0),COLUMN(AF16))</f>
        <v>0</v>
      </c>
      <c r="AH16" t="str">
        <f>INDEX(VATSIM_Connections!$A:$AQ,MATCH($A16,VATSIM_Connections!$AQ:$AQ,0),COLUMN(AG16))</f>
        <v>0</v>
      </c>
      <c r="AI16" t="str">
        <f>INDEX(VATSIM_Connections!$A:$AQ,MATCH($A16,VATSIM_Connections!$AQ:$AQ,0),COLUMN(AH16))</f>
        <v>0</v>
      </c>
      <c r="AJ16" t="str">
        <f>INDEX(VATSIM_Connections!$A:$AQ,MATCH($A16,VATSIM_Connections!$AQ:$AQ,0),COLUMN(AI16))</f>
        <v>0</v>
      </c>
      <c r="AK16" t="str">
        <f>INDEX(VATSIM_Connections!$A:$AQ,MATCH($A16,VATSIM_Connections!$AQ:$AQ,0),COLUMN(AJ16))</f>
        <v/>
      </c>
      <c r="AL16" t="str">
        <f>INDEX(VATSIM_Connections!$A:$AQ,MATCH($A16,VATSIM_Connections!$AQ:$AQ,0),COLUMN(AK16))</f>
        <v/>
      </c>
      <c r="AM16" t="str">
        <f>INDEX(VATSIM_Connections!$A:$AQ,MATCH($A16,VATSIM_Connections!$AQ:$AQ,0),COLUMN(AL16))</f>
        <v>20181215155426</v>
      </c>
      <c r="AN16" t="str">
        <f>INDEX(VATSIM_Connections!$A:$AQ,MATCH($A16,VATSIM_Connections!$AQ:$AQ,0),COLUMN(AM16))</f>
        <v>270</v>
      </c>
      <c r="AO16" t="str">
        <f>INDEX(VATSIM_Connections!$A:$AQ,MATCH($A16,VATSIM_Connections!$AQ:$AQ,0),COLUMN(AN16))</f>
        <v>29.916</v>
      </c>
      <c r="AP16" t="str">
        <f>INDEX(VATSIM_Connections!$A:$AQ,MATCH($A16,VATSIM_Connections!$AQ:$AQ,0),COLUMN(AO16))</f>
        <v>1013</v>
      </c>
    </row>
    <row r="17" spans="1:42" x14ac:dyDescent="0.25">
      <c r="A17">
        <f t="shared" si="0"/>
        <v>16</v>
      </c>
      <c r="B17" t="str">
        <f>INDEX(VATSIM_Connections!$A:$AQ,MATCH($A17,VATSIM_Connections!$AQ:$AQ,0),COLUMN(A17))</f>
        <v>AAL2220</v>
      </c>
      <c r="C17" t="str">
        <f>INDEX(VATSIM_Connections!$A:$AQ,MATCH($A17,VATSIM_Connections!$AQ:$AQ,0),COLUMN(B17))</f>
        <v>1035670</v>
      </c>
      <c r="D17" t="str">
        <f>INDEX(VATSIM_Connections!$A:$AQ,MATCH($A17,VATSIM_Connections!$AQ:$AQ,0),COLUMN(C17))</f>
        <v>Tom Wyatt KLIT</v>
      </c>
      <c r="E17" t="str">
        <f>INDEX(VATSIM_Connections!$A:$AQ,MATCH($A17,VATSIM_Connections!$AQ:$AQ,0),COLUMN(D17))</f>
        <v>PILOT</v>
      </c>
      <c r="F17" t="str">
        <f>INDEX(VATSIM_Connections!$A:$AQ,MATCH($A17,VATSIM_Connections!$AQ:$AQ,0),COLUMN(E17))</f>
        <v/>
      </c>
      <c r="G17" t="str">
        <f>INDEX(VATSIM_Connections!$A:$AQ,MATCH($A17,VATSIM_Connections!$AQ:$AQ,0),COLUMN(F17))</f>
        <v>42.04191</v>
      </c>
      <c r="H17" t="str">
        <f>INDEX(VATSIM_Connections!$A:$AQ,MATCH($A17,VATSIM_Connections!$AQ:$AQ,0),COLUMN(G17))</f>
        <v>-88.19347</v>
      </c>
      <c r="I17" t="str">
        <f>INDEX(VATSIM_Connections!$A:$AQ,MATCH($A17,VATSIM_Connections!$AQ:$AQ,0),COLUMN(H17))</f>
        <v>13986</v>
      </c>
      <c r="J17" t="str">
        <f>INDEX(VATSIM_Connections!$A:$AQ,MATCH($A17,VATSIM_Connections!$AQ:$AQ,0),COLUMN(I17))</f>
        <v>365</v>
      </c>
      <c r="K17" t="str">
        <f>INDEX(VATSIM_Connections!$A:$AQ,MATCH($A17,VATSIM_Connections!$AQ:$AQ,0),COLUMN(J17))</f>
        <v>B738</v>
      </c>
      <c r="L17" t="str">
        <f>INDEX(VATSIM_Connections!$A:$AQ,MATCH($A17,VATSIM_Connections!$AQ:$AQ,0),COLUMN(K17))</f>
        <v>450</v>
      </c>
      <c r="M17" t="str">
        <f>INDEX(VATSIM_Connections!$A:$AQ,MATCH($A17,VATSIM_Connections!$AQ:$AQ,0),COLUMN(L17))</f>
        <v>KORD</v>
      </c>
      <c r="N17" t="str">
        <f>INDEX(VATSIM_Connections!$A:$AQ,MATCH($A17,VATSIM_Connections!$AQ:$AQ,0),COLUMN(M17))</f>
        <v>32000</v>
      </c>
      <c r="O17" t="str">
        <f>INDEX(VATSIM_Connections!$A:$AQ,MATCH($A17,VATSIM_Connections!$AQ:$AQ,0),COLUMN(N17))</f>
        <v>KLAX</v>
      </c>
      <c r="P17" t="str">
        <f>INDEX(VATSIM_Connections!$A:$AQ,MATCH($A17,VATSIM_Connections!$AQ:$AQ,0),COLUMN(O17))</f>
        <v>USA-S</v>
      </c>
      <c r="Q17" t="str">
        <f>INDEX(VATSIM_Connections!$A:$AQ,MATCH($A17,VATSIM_Connections!$AQ:$AQ,0),COLUMN(P17))</f>
        <v>100</v>
      </c>
      <c r="R17" t="str">
        <f>INDEX(VATSIM_Connections!$A:$AQ,MATCH($A17,VATSIM_Connections!$AQ:$AQ,0),COLUMN(Q17))</f>
        <v>1</v>
      </c>
      <c r="S17" t="str">
        <f>INDEX(VATSIM_Connections!$A:$AQ,MATCH($A17,VATSIM_Connections!$AQ:$AQ,0),COLUMN(R17))</f>
        <v>4521</v>
      </c>
      <c r="T17" t="str">
        <f>INDEX(VATSIM_Connections!$A:$AQ,MATCH($A17,VATSIM_Connections!$AQ:$AQ,0),COLUMN(S17))</f>
        <v/>
      </c>
      <c r="U17" t="str">
        <f>INDEX(VATSIM_Connections!$A:$AQ,MATCH($A17,VATSIM_Connections!$AQ:$AQ,0),COLUMN(T17))</f>
        <v/>
      </c>
      <c r="V17" t="str">
        <f>INDEX(VATSIM_Connections!$A:$AQ,MATCH($A17,VATSIM_Connections!$AQ:$AQ,0),COLUMN(U17))</f>
        <v>1</v>
      </c>
      <c r="W17" t="str">
        <f>INDEX(VATSIM_Connections!$A:$AQ,MATCH($A17,VATSIM_Connections!$AQ:$AQ,0),COLUMN(V17))</f>
        <v>I</v>
      </c>
      <c r="X17" t="str">
        <f>INDEX(VATSIM_Connections!$A:$AQ,MATCH($A17,VATSIM_Connections!$AQ:$AQ,0),COLUMN(W17))</f>
        <v>1722</v>
      </c>
      <c r="Y17" t="str">
        <f>INDEX(VATSIM_Connections!$A:$AQ,MATCH($A17,VATSIM_Connections!$AQ:$AQ,0),COLUMN(X17))</f>
        <v>0</v>
      </c>
      <c r="Z17" t="str">
        <f>INDEX(VATSIM_Connections!$A:$AQ,MATCH($A17,VATSIM_Connections!$AQ:$AQ,0),COLUMN(Y17))</f>
        <v>4</v>
      </c>
      <c r="AA17" t="str">
        <f>INDEX(VATSIM_Connections!$A:$AQ,MATCH($A17,VATSIM_Connections!$AQ:$AQ,0),COLUMN(Z17))</f>
        <v>9</v>
      </c>
      <c r="AB17" t="str">
        <f>INDEX(VATSIM_Connections!$A:$AQ,MATCH($A17,VATSIM_Connections!$AQ:$AQ,0),COLUMN(AA17))</f>
        <v>4</v>
      </c>
      <c r="AC17" t="str">
        <f>INDEX(VATSIM_Connections!$A:$AQ,MATCH($A17,VATSIM_Connections!$AQ:$AQ,0),COLUMN(AB17))</f>
        <v>54</v>
      </c>
      <c r="AD17" t="str">
        <f>INDEX(VATSIM_Connections!$A:$AQ,MATCH($A17,VATSIM_Connections!$AQ:$AQ,0),COLUMN(AC17))</f>
        <v/>
      </c>
      <c r="AE17" t="str">
        <f>INDEX(VATSIM_Connections!$A:$AQ,MATCH($A17,VATSIM_Connections!$AQ:$AQ,0),COLUMN(AD17))</f>
        <v>PMDG737NX, FSX SE, Updated SIDs/STARs. Default scenery for KLAX /v/</v>
      </c>
      <c r="AF17" t="str">
        <f>INDEX(VATSIM_Connections!$A:$AQ,MATCH($A17,VATSIM_Connections!$AQ:$AQ,0),COLUMN(AE17))</f>
        <v>NOONY NIGHT NITWT OBH J10 LBF KD60U JNC HVE PROMT Q88 HAKMN ANJLL4</v>
      </c>
      <c r="AG17" t="str">
        <f>INDEX(VATSIM_Connections!$A:$AQ,MATCH($A17,VATSIM_Connections!$AQ:$AQ,0),COLUMN(AF17))</f>
        <v>0</v>
      </c>
      <c r="AH17" t="str">
        <f>INDEX(VATSIM_Connections!$A:$AQ,MATCH($A17,VATSIM_Connections!$AQ:$AQ,0),COLUMN(AG17))</f>
        <v>0</v>
      </c>
      <c r="AI17" t="str">
        <f>INDEX(VATSIM_Connections!$A:$AQ,MATCH($A17,VATSIM_Connections!$AQ:$AQ,0),COLUMN(AH17))</f>
        <v>0</v>
      </c>
      <c r="AJ17" t="str">
        <f>INDEX(VATSIM_Connections!$A:$AQ,MATCH($A17,VATSIM_Connections!$AQ:$AQ,0),COLUMN(AI17))</f>
        <v>0</v>
      </c>
      <c r="AK17" t="str">
        <f>INDEX(VATSIM_Connections!$A:$AQ,MATCH($A17,VATSIM_Connections!$AQ:$AQ,0),COLUMN(AJ17))</f>
        <v/>
      </c>
      <c r="AL17" t="str">
        <f>INDEX(VATSIM_Connections!$A:$AQ,MATCH($A17,VATSIM_Connections!$AQ:$AQ,0),COLUMN(AK17))</f>
        <v/>
      </c>
      <c r="AM17" t="str">
        <f>INDEX(VATSIM_Connections!$A:$AQ,MATCH($A17,VATSIM_Connections!$AQ:$AQ,0),COLUMN(AL17))</f>
        <v>20181215165105</v>
      </c>
      <c r="AN17" t="str">
        <f>INDEX(VATSIM_Connections!$A:$AQ,MATCH($A17,VATSIM_Connections!$AQ:$AQ,0),COLUMN(AM17))</f>
        <v>268</v>
      </c>
      <c r="AO17" t="str">
        <f>INDEX(VATSIM_Connections!$A:$AQ,MATCH($A17,VATSIM_Connections!$AQ:$AQ,0),COLUMN(AN17))</f>
        <v>29.815</v>
      </c>
      <c r="AP17" t="str">
        <f>INDEX(VATSIM_Connections!$A:$AQ,MATCH($A17,VATSIM_Connections!$AQ:$AQ,0),COLUMN(AO17))</f>
        <v>1009</v>
      </c>
    </row>
    <row r="18" spans="1:42" x14ac:dyDescent="0.25">
      <c r="A18">
        <f t="shared" si="0"/>
        <v>17</v>
      </c>
      <c r="B18" t="str">
        <f>INDEX(VATSIM_Connections!$A:$AQ,MATCH($A18,VATSIM_Connections!$AQ:$AQ,0),COLUMN(A18))</f>
        <v>AAL2239</v>
      </c>
      <c r="C18" t="str">
        <f>INDEX(VATSIM_Connections!$A:$AQ,MATCH($A18,VATSIM_Connections!$AQ:$AQ,0),COLUMN(B18))</f>
        <v>1418858</v>
      </c>
      <c r="D18" t="str">
        <f>INDEX(VATSIM_Connections!$A:$AQ,MATCH($A18,VATSIM_Connections!$AQ:$AQ,0),COLUMN(C18))</f>
        <v>Dan Koch</v>
      </c>
      <c r="E18" t="str">
        <f>INDEX(VATSIM_Connections!$A:$AQ,MATCH($A18,VATSIM_Connections!$AQ:$AQ,0),COLUMN(D18))</f>
        <v>PILOT</v>
      </c>
      <c r="F18" t="str">
        <f>INDEX(VATSIM_Connections!$A:$AQ,MATCH($A18,VATSIM_Connections!$AQ:$AQ,0),COLUMN(E18))</f>
        <v/>
      </c>
      <c r="G18" t="str">
        <f>INDEX(VATSIM_Connections!$A:$AQ,MATCH($A18,VATSIM_Connections!$AQ:$AQ,0),COLUMN(F18))</f>
        <v>41.78142</v>
      </c>
      <c r="H18" t="str">
        <f>INDEX(VATSIM_Connections!$A:$AQ,MATCH($A18,VATSIM_Connections!$AQ:$AQ,0),COLUMN(G18))</f>
        <v>-86.80929</v>
      </c>
      <c r="I18" t="str">
        <f>INDEX(VATSIM_Connections!$A:$AQ,MATCH($A18,VATSIM_Connections!$AQ:$AQ,0),COLUMN(H18))</f>
        <v>20959</v>
      </c>
      <c r="J18" t="str">
        <f>INDEX(VATSIM_Connections!$A:$AQ,MATCH($A18,VATSIM_Connections!$AQ:$AQ,0),COLUMN(I18))</f>
        <v>319</v>
      </c>
      <c r="K18" t="str">
        <f>INDEX(VATSIM_Connections!$A:$AQ,MATCH($A18,VATSIM_Connections!$AQ:$AQ,0),COLUMN(J18))</f>
        <v>B738/L</v>
      </c>
      <c r="L18" t="str">
        <f>INDEX(VATSIM_Connections!$A:$AQ,MATCH($A18,VATSIM_Connections!$AQ:$AQ,0),COLUMN(K18))</f>
        <v>450</v>
      </c>
      <c r="M18" t="str">
        <f>INDEX(VATSIM_Connections!$A:$AQ,MATCH($A18,VATSIM_Connections!$AQ:$AQ,0),COLUMN(L18))</f>
        <v>KDCA</v>
      </c>
      <c r="N18" t="str">
        <f>INDEX(VATSIM_Connections!$A:$AQ,MATCH($A18,VATSIM_Connections!$AQ:$AQ,0),COLUMN(M18))</f>
        <v>FL340</v>
      </c>
      <c r="O18" t="str">
        <f>INDEX(VATSIM_Connections!$A:$AQ,MATCH($A18,VATSIM_Connections!$AQ:$AQ,0),COLUMN(N18))</f>
        <v>KORD</v>
      </c>
      <c r="P18" t="str">
        <f>INDEX(VATSIM_Connections!$A:$AQ,MATCH($A18,VATSIM_Connections!$AQ:$AQ,0),COLUMN(O18))</f>
        <v>USA-S</v>
      </c>
      <c r="Q18" t="str">
        <f>INDEX(VATSIM_Connections!$A:$AQ,MATCH($A18,VATSIM_Connections!$AQ:$AQ,0),COLUMN(P18))</f>
        <v>100</v>
      </c>
      <c r="R18" t="str">
        <f>INDEX(VATSIM_Connections!$A:$AQ,MATCH($A18,VATSIM_Connections!$AQ:$AQ,0),COLUMN(Q18))</f>
        <v>1</v>
      </c>
      <c r="S18" t="str">
        <f>INDEX(VATSIM_Connections!$A:$AQ,MATCH($A18,VATSIM_Connections!$AQ:$AQ,0),COLUMN(R18))</f>
        <v>2200</v>
      </c>
      <c r="T18" t="str">
        <f>INDEX(VATSIM_Connections!$A:$AQ,MATCH($A18,VATSIM_Connections!$AQ:$AQ,0),COLUMN(S18))</f>
        <v/>
      </c>
      <c r="U18" t="str">
        <f>INDEX(VATSIM_Connections!$A:$AQ,MATCH($A18,VATSIM_Connections!$AQ:$AQ,0),COLUMN(T18))</f>
        <v/>
      </c>
      <c r="V18" t="str">
        <f>INDEX(VATSIM_Connections!$A:$AQ,MATCH($A18,VATSIM_Connections!$AQ:$AQ,0),COLUMN(U18))</f>
        <v>0</v>
      </c>
      <c r="W18" t="str">
        <f>INDEX(VATSIM_Connections!$A:$AQ,MATCH($A18,VATSIM_Connections!$AQ:$AQ,0),COLUMN(V18))</f>
        <v>I</v>
      </c>
      <c r="X18" t="str">
        <f>INDEX(VATSIM_Connections!$A:$AQ,MATCH($A18,VATSIM_Connections!$AQ:$AQ,0),COLUMN(W18))</f>
        <v>0</v>
      </c>
      <c r="Y18" t="str">
        <f>INDEX(VATSIM_Connections!$A:$AQ,MATCH($A18,VATSIM_Connections!$AQ:$AQ,0),COLUMN(X18))</f>
        <v>0</v>
      </c>
      <c r="Z18" t="str">
        <f>INDEX(VATSIM_Connections!$A:$AQ,MATCH($A18,VATSIM_Connections!$AQ:$AQ,0),COLUMN(Y18))</f>
        <v>1</v>
      </c>
      <c r="AA18" t="str">
        <f>INDEX(VATSIM_Connections!$A:$AQ,MATCH($A18,VATSIM_Connections!$AQ:$AQ,0),COLUMN(Z18))</f>
        <v>38</v>
      </c>
      <c r="AB18" t="str">
        <f>INDEX(VATSIM_Connections!$A:$AQ,MATCH($A18,VATSIM_Connections!$AQ:$AQ,0),COLUMN(AA18))</f>
        <v>3</v>
      </c>
      <c r="AC18" t="str">
        <f>INDEX(VATSIM_Connections!$A:$AQ,MATCH($A18,VATSIM_Connections!$AQ:$AQ,0),COLUMN(AB18))</f>
        <v>41</v>
      </c>
      <c r="AD18" t="str">
        <f>INDEX(VATSIM_Connections!$A:$AQ,MATCH($A18,VATSIM_Connections!$AQ:$AQ,0),COLUMN(AC18))</f>
        <v>KDTW</v>
      </c>
      <c r="AE18" t="str">
        <f>INDEX(VATSIM_Connections!$A:$AQ,MATCH($A18,VATSIM_Connections!$AQ:$AQ,0),COLUMN(AD18))</f>
        <v>/v/  AAvirtual.net</v>
      </c>
      <c r="AF18" t="str">
        <f>INDEX(VATSIM_Connections!$A:$AQ,MATCH($A18,VATSIM_Connections!$AQ:$AQ,0),COLUMN(AE18))</f>
        <v>WYNGS4 RAMAY Q72 HACKS J149 ROD WATSN3</v>
      </c>
      <c r="AG18" t="str">
        <f>INDEX(VATSIM_Connections!$A:$AQ,MATCH($A18,VATSIM_Connections!$AQ:$AQ,0),COLUMN(AF18))</f>
        <v>0</v>
      </c>
      <c r="AH18" t="str">
        <f>INDEX(VATSIM_Connections!$A:$AQ,MATCH($A18,VATSIM_Connections!$AQ:$AQ,0),COLUMN(AG18))</f>
        <v>0</v>
      </c>
      <c r="AI18" t="str">
        <f>INDEX(VATSIM_Connections!$A:$AQ,MATCH($A18,VATSIM_Connections!$AQ:$AQ,0),COLUMN(AH18))</f>
        <v>0</v>
      </c>
      <c r="AJ18" t="str">
        <f>INDEX(VATSIM_Connections!$A:$AQ,MATCH($A18,VATSIM_Connections!$AQ:$AQ,0),COLUMN(AI18))</f>
        <v>0</v>
      </c>
      <c r="AK18" t="str">
        <f>INDEX(VATSIM_Connections!$A:$AQ,MATCH($A18,VATSIM_Connections!$AQ:$AQ,0),COLUMN(AJ18))</f>
        <v/>
      </c>
      <c r="AL18" t="str">
        <f>INDEX(VATSIM_Connections!$A:$AQ,MATCH($A18,VATSIM_Connections!$AQ:$AQ,0),COLUMN(AK18))</f>
        <v/>
      </c>
      <c r="AM18" t="str">
        <f>INDEX(VATSIM_Connections!$A:$AQ,MATCH($A18,VATSIM_Connections!$AQ:$AQ,0),COLUMN(AL18))</f>
        <v>20181215161357</v>
      </c>
      <c r="AN18" t="str">
        <f>INDEX(VATSIM_Connections!$A:$AQ,MATCH($A18,VATSIM_Connections!$AQ:$AQ,0),COLUMN(AM18))</f>
        <v>354</v>
      </c>
      <c r="AO18" t="str">
        <f>INDEX(VATSIM_Connections!$A:$AQ,MATCH($A18,VATSIM_Connections!$AQ:$AQ,0),COLUMN(AN18))</f>
        <v>30.159</v>
      </c>
      <c r="AP18" t="str">
        <f>INDEX(VATSIM_Connections!$A:$AQ,MATCH($A18,VATSIM_Connections!$AQ:$AQ,0),COLUMN(AO18))</f>
        <v>1021</v>
      </c>
    </row>
    <row r="19" spans="1:42" x14ac:dyDescent="0.25">
      <c r="A19">
        <f t="shared" si="0"/>
        <v>18</v>
      </c>
      <c r="B19" t="str">
        <f>INDEX(VATSIM_Connections!$A:$AQ,MATCH($A19,VATSIM_Connections!$AQ:$AQ,0),COLUMN(A19))</f>
        <v>AAL2311</v>
      </c>
      <c r="C19" t="str">
        <f>INDEX(VATSIM_Connections!$A:$AQ,MATCH($A19,VATSIM_Connections!$AQ:$AQ,0),COLUMN(B19))</f>
        <v>1410344</v>
      </c>
      <c r="D19" t="str">
        <f>INDEX(VATSIM_Connections!$A:$AQ,MATCH($A19,VATSIM_Connections!$AQ:$AQ,0),COLUMN(C19))</f>
        <v>Bailey Robichaux</v>
      </c>
      <c r="E19" t="str">
        <f>INDEX(VATSIM_Connections!$A:$AQ,MATCH($A19,VATSIM_Connections!$AQ:$AQ,0),COLUMN(D19))</f>
        <v>PILOT</v>
      </c>
      <c r="F19" t="str">
        <f>INDEX(VATSIM_Connections!$A:$AQ,MATCH($A19,VATSIM_Connections!$AQ:$AQ,0),COLUMN(E19))</f>
        <v/>
      </c>
      <c r="G19" t="str">
        <f>INDEX(VATSIM_Connections!$A:$AQ,MATCH($A19,VATSIM_Connections!$AQ:$AQ,0),COLUMN(F19))</f>
        <v>32.73814</v>
      </c>
      <c r="H19" t="str">
        <f>INDEX(VATSIM_Connections!$A:$AQ,MATCH($A19,VATSIM_Connections!$AQ:$AQ,0),COLUMN(G19))</f>
        <v>-117.18628</v>
      </c>
      <c r="I19" t="str">
        <f>INDEX(VATSIM_Connections!$A:$AQ,MATCH($A19,VATSIM_Connections!$AQ:$AQ,0),COLUMN(H19))</f>
        <v>24</v>
      </c>
      <c r="J19" t="str">
        <f>INDEX(VATSIM_Connections!$A:$AQ,MATCH($A19,VATSIM_Connections!$AQ:$AQ,0),COLUMN(I19))</f>
        <v>0</v>
      </c>
      <c r="K19" t="str">
        <f>INDEX(VATSIM_Connections!$A:$AQ,MATCH($A19,VATSIM_Connections!$AQ:$AQ,0),COLUMN(J19))</f>
        <v>B737/L</v>
      </c>
      <c r="L19" t="str">
        <f>INDEX(VATSIM_Connections!$A:$AQ,MATCH($A19,VATSIM_Connections!$AQ:$AQ,0),COLUMN(K19))</f>
        <v>410</v>
      </c>
      <c r="M19" t="str">
        <f>INDEX(VATSIM_Connections!$A:$AQ,MATCH($A19,VATSIM_Connections!$AQ:$AQ,0),COLUMN(L19))</f>
        <v>KORD</v>
      </c>
      <c r="N19" t="str">
        <f>INDEX(VATSIM_Connections!$A:$AQ,MATCH($A19,VATSIM_Connections!$AQ:$AQ,0),COLUMN(M19))</f>
        <v>24000</v>
      </c>
      <c r="O19" t="str">
        <f>INDEX(VATSIM_Connections!$A:$AQ,MATCH($A19,VATSIM_Connections!$AQ:$AQ,0),COLUMN(N19))</f>
        <v>KBOS</v>
      </c>
      <c r="P19" t="str">
        <f>INDEX(VATSIM_Connections!$A:$AQ,MATCH($A19,VATSIM_Connections!$AQ:$AQ,0),COLUMN(O19))</f>
        <v>USA-W</v>
      </c>
      <c r="Q19" t="str">
        <f>INDEX(VATSIM_Connections!$A:$AQ,MATCH($A19,VATSIM_Connections!$AQ:$AQ,0),COLUMN(P19))</f>
        <v>100</v>
      </c>
      <c r="R19" t="str">
        <f>INDEX(VATSIM_Connections!$A:$AQ,MATCH($A19,VATSIM_Connections!$AQ:$AQ,0),COLUMN(Q19))</f>
        <v>1</v>
      </c>
      <c r="S19" t="str">
        <f>INDEX(VATSIM_Connections!$A:$AQ,MATCH($A19,VATSIM_Connections!$AQ:$AQ,0),COLUMN(R19))</f>
        <v>2010</v>
      </c>
      <c r="T19" t="str">
        <f>INDEX(VATSIM_Connections!$A:$AQ,MATCH($A19,VATSIM_Connections!$AQ:$AQ,0),COLUMN(S19))</f>
        <v/>
      </c>
      <c r="U19" t="str">
        <f>INDEX(VATSIM_Connections!$A:$AQ,MATCH($A19,VATSIM_Connections!$AQ:$AQ,0),COLUMN(T19))</f>
        <v/>
      </c>
      <c r="V19" t="str">
        <f>INDEX(VATSIM_Connections!$A:$AQ,MATCH($A19,VATSIM_Connections!$AQ:$AQ,0),COLUMN(U19))</f>
        <v>1</v>
      </c>
      <c r="W19" t="str">
        <f>INDEX(VATSIM_Connections!$A:$AQ,MATCH($A19,VATSIM_Connections!$AQ:$AQ,0),COLUMN(V19))</f>
        <v>I</v>
      </c>
      <c r="X19" t="str">
        <f>INDEX(VATSIM_Connections!$A:$AQ,MATCH($A19,VATSIM_Connections!$AQ:$AQ,0),COLUMN(W19))</f>
        <v>230</v>
      </c>
      <c r="Y19" t="str">
        <f>INDEX(VATSIM_Connections!$A:$AQ,MATCH($A19,VATSIM_Connections!$AQ:$AQ,0),COLUMN(X19))</f>
        <v>250</v>
      </c>
      <c r="Z19" t="str">
        <f>INDEX(VATSIM_Connections!$A:$AQ,MATCH($A19,VATSIM_Connections!$AQ:$AQ,0),COLUMN(Y19))</f>
        <v>9</v>
      </c>
      <c r="AA19" t="str">
        <f>INDEX(VATSIM_Connections!$A:$AQ,MATCH($A19,VATSIM_Connections!$AQ:$AQ,0),COLUMN(Z19))</f>
        <v>45</v>
      </c>
      <c r="AB19" t="str">
        <f>INDEX(VATSIM_Connections!$A:$AQ,MATCH($A19,VATSIM_Connections!$AQ:$AQ,0),COLUMN(AA19))</f>
        <v>2</v>
      </c>
      <c r="AC19" t="str">
        <f>INDEX(VATSIM_Connections!$A:$AQ,MATCH($A19,VATSIM_Connections!$AQ:$AQ,0),COLUMN(AB19))</f>
        <v>30</v>
      </c>
      <c r="AD19" t="str">
        <f>INDEX(VATSIM_Connections!$A:$AQ,MATCH($A19,VATSIM_Connections!$AQ:$AQ,0),COLUMN(AC19))</f>
        <v>NONE</v>
      </c>
      <c r="AE19" t="str">
        <f>INDEX(VATSIM_Connections!$A:$AQ,MATCH($A19,VATSIM_Connections!$AQ:$AQ,0),COLUMN(AD19))</f>
        <v>/r/ XSquawkBox</v>
      </c>
      <c r="AF19" t="str">
        <f>INDEX(VATSIM_Connections!$A:$AQ,MATCH($A19,VATSIM_Connections!$AQ:$AQ,0),COLUMN(AE19))</f>
        <v>+EBAKE WISMO POSTS PADDE SVM DKK PONCT JFUND2</v>
      </c>
      <c r="AG19" t="str">
        <f>INDEX(VATSIM_Connections!$A:$AQ,MATCH($A19,VATSIM_Connections!$AQ:$AQ,0),COLUMN(AF19))</f>
        <v>0</v>
      </c>
      <c r="AH19" t="str">
        <f>INDEX(VATSIM_Connections!$A:$AQ,MATCH($A19,VATSIM_Connections!$AQ:$AQ,0),COLUMN(AG19))</f>
        <v>0</v>
      </c>
      <c r="AI19" t="str">
        <f>INDEX(VATSIM_Connections!$A:$AQ,MATCH($A19,VATSIM_Connections!$AQ:$AQ,0),COLUMN(AH19))</f>
        <v>0</v>
      </c>
      <c r="AJ19" t="str">
        <f>INDEX(VATSIM_Connections!$A:$AQ,MATCH($A19,VATSIM_Connections!$AQ:$AQ,0),COLUMN(AI19))</f>
        <v>0</v>
      </c>
      <c r="AK19" t="str">
        <f>INDEX(VATSIM_Connections!$A:$AQ,MATCH($A19,VATSIM_Connections!$AQ:$AQ,0),COLUMN(AJ19))</f>
        <v/>
      </c>
      <c r="AL19" t="str">
        <f>INDEX(VATSIM_Connections!$A:$AQ,MATCH($A19,VATSIM_Connections!$AQ:$AQ,0),COLUMN(AK19))</f>
        <v/>
      </c>
      <c r="AM19" t="str">
        <f>INDEX(VATSIM_Connections!$A:$AQ,MATCH($A19,VATSIM_Connections!$AQ:$AQ,0),COLUMN(AL19))</f>
        <v>20181215174257</v>
      </c>
      <c r="AN19" t="str">
        <f>INDEX(VATSIM_Connections!$A:$AQ,MATCH($A19,VATSIM_Connections!$AQ:$AQ,0),COLUMN(AM19))</f>
        <v>355</v>
      </c>
      <c r="AO19" t="str">
        <f>INDEX(VATSIM_Connections!$A:$AQ,MATCH($A19,VATSIM_Connections!$AQ:$AQ,0),COLUMN(AN19))</f>
        <v>30.09</v>
      </c>
      <c r="AP19" t="str">
        <f>INDEX(VATSIM_Connections!$A:$AQ,MATCH($A19,VATSIM_Connections!$AQ:$AQ,0),COLUMN(AO19))</f>
        <v>1018</v>
      </c>
    </row>
    <row r="20" spans="1:42" x14ac:dyDescent="0.25">
      <c r="A20">
        <f t="shared" si="0"/>
        <v>19</v>
      </c>
      <c r="B20" t="str">
        <f>INDEX(VATSIM_Connections!$A:$AQ,MATCH($A20,VATSIM_Connections!$AQ:$AQ,0),COLUMN(A20))</f>
        <v>AAL2422</v>
      </c>
      <c r="C20" t="str">
        <f>INDEX(VATSIM_Connections!$A:$AQ,MATCH($A20,VATSIM_Connections!$AQ:$AQ,0),COLUMN(B20))</f>
        <v>1326913</v>
      </c>
      <c r="D20" t="str">
        <f>INDEX(VATSIM_Connections!$A:$AQ,MATCH($A20,VATSIM_Connections!$AQ:$AQ,0),COLUMN(C20))</f>
        <v>Samuel Sanu KORD</v>
      </c>
      <c r="E20" t="str">
        <f>INDEX(VATSIM_Connections!$A:$AQ,MATCH($A20,VATSIM_Connections!$AQ:$AQ,0),COLUMN(D20))</f>
        <v>PILOT</v>
      </c>
      <c r="F20" t="str">
        <f>INDEX(VATSIM_Connections!$A:$AQ,MATCH($A20,VATSIM_Connections!$AQ:$AQ,0),COLUMN(E20))</f>
        <v/>
      </c>
      <c r="G20" t="str">
        <f>INDEX(VATSIM_Connections!$A:$AQ,MATCH($A20,VATSIM_Connections!$AQ:$AQ,0),COLUMN(F20))</f>
        <v>24.59366</v>
      </c>
      <c r="H20" t="str">
        <f>INDEX(VATSIM_Connections!$A:$AQ,MATCH($A20,VATSIM_Connections!$AQ:$AQ,0),COLUMN(G20))</f>
        <v>-81.75716</v>
      </c>
      <c r="I20" t="str">
        <f>INDEX(VATSIM_Connections!$A:$AQ,MATCH($A20,VATSIM_Connections!$AQ:$AQ,0),COLUMN(H20))</f>
        <v>34171</v>
      </c>
      <c r="J20" t="str">
        <f>INDEX(VATSIM_Connections!$A:$AQ,MATCH($A20,VATSIM_Connections!$AQ:$AQ,0),COLUMN(I20))</f>
        <v>409</v>
      </c>
      <c r="K20" t="str">
        <f>INDEX(VATSIM_Connections!$A:$AQ,MATCH($A20,VATSIM_Connections!$AQ:$AQ,0),COLUMN(J20))</f>
        <v>A320/L</v>
      </c>
      <c r="L20" t="str">
        <f>INDEX(VATSIM_Connections!$A:$AQ,MATCH($A20,VATSIM_Connections!$AQ:$AQ,0),COLUMN(K20))</f>
        <v>470</v>
      </c>
      <c r="M20" t="str">
        <f>INDEX(VATSIM_Connections!$A:$AQ,MATCH($A20,VATSIM_Connections!$AQ:$AQ,0),COLUMN(L20))</f>
        <v>KMIA</v>
      </c>
      <c r="N20" t="str">
        <f>INDEX(VATSIM_Connections!$A:$AQ,MATCH($A20,VATSIM_Connections!$AQ:$AQ,0),COLUMN(M20))</f>
        <v>34000</v>
      </c>
      <c r="O20" t="str">
        <f>INDEX(VATSIM_Connections!$A:$AQ,MATCH($A20,VATSIM_Connections!$AQ:$AQ,0),COLUMN(N20))</f>
        <v>MMUN</v>
      </c>
      <c r="P20" t="str">
        <f>INDEX(VATSIM_Connections!$A:$AQ,MATCH($A20,VATSIM_Connections!$AQ:$AQ,0),COLUMN(O20))</f>
        <v>USA-S</v>
      </c>
      <c r="Q20" t="str">
        <f>INDEX(VATSIM_Connections!$A:$AQ,MATCH($A20,VATSIM_Connections!$AQ:$AQ,0),COLUMN(P20))</f>
        <v>100</v>
      </c>
      <c r="R20" t="str">
        <f>INDEX(VATSIM_Connections!$A:$AQ,MATCH($A20,VATSIM_Connections!$AQ:$AQ,0),COLUMN(Q20))</f>
        <v>1</v>
      </c>
      <c r="S20" t="str">
        <f>INDEX(VATSIM_Connections!$A:$AQ,MATCH($A20,VATSIM_Connections!$AQ:$AQ,0),COLUMN(R20))</f>
        <v>2200</v>
      </c>
      <c r="T20" t="str">
        <f>INDEX(VATSIM_Connections!$A:$AQ,MATCH($A20,VATSIM_Connections!$AQ:$AQ,0),COLUMN(S20))</f>
        <v/>
      </c>
      <c r="U20" t="str">
        <f>INDEX(VATSIM_Connections!$A:$AQ,MATCH($A20,VATSIM_Connections!$AQ:$AQ,0),COLUMN(T20))</f>
        <v/>
      </c>
      <c r="V20" t="str">
        <f>INDEX(VATSIM_Connections!$A:$AQ,MATCH($A20,VATSIM_Connections!$AQ:$AQ,0),COLUMN(U20))</f>
        <v>0</v>
      </c>
      <c r="W20" t="str">
        <f>INDEX(VATSIM_Connections!$A:$AQ,MATCH($A20,VATSIM_Connections!$AQ:$AQ,0),COLUMN(V20))</f>
        <v>I</v>
      </c>
      <c r="X20" t="str">
        <f>INDEX(VATSIM_Connections!$A:$AQ,MATCH($A20,VATSIM_Connections!$AQ:$AQ,0),COLUMN(W20))</f>
        <v>230</v>
      </c>
      <c r="Y20" t="str">
        <f>INDEX(VATSIM_Connections!$A:$AQ,MATCH($A20,VATSIM_Connections!$AQ:$AQ,0),COLUMN(X20))</f>
        <v>250</v>
      </c>
      <c r="Z20" t="str">
        <f>INDEX(VATSIM_Connections!$A:$AQ,MATCH($A20,VATSIM_Connections!$AQ:$AQ,0),COLUMN(Y20))</f>
        <v>0</v>
      </c>
      <c r="AA20" t="str">
        <f>INDEX(VATSIM_Connections!$A:$AQ,MATCH($A20,VATSIM_Connections!$AQ:$AQ,0),COLUMN(Z20))</f>
        <v>45</v>
      </c>
      <c r="AB20" t="str">
        <f>INDEX(VATSIM_Connections!$A:$AQ,MATCH($A20,VATSIM_Connections!$AQ:$AQ,0),COLUMN(AA20))</f>
        <v>2</v>
      </c>
      <c r="AC20" t="str">
        <f>INDEX(VATSIM_Connections!$A:$AQ,MATCH($A20,VATSIM_Connections!$AQ:$AQ,0),COLUMN(AB20))</f>
        <v>30</v>
      </c>
      <c r="AD20" t="str">
        <f>INDEX(VATSIM_Connections!$A:$AQ,MATCH($A20,VATSIM_Connections!$AQ:$AQ,0),COLUMN(AC20))</f>
        <v>MMMD</v>
      </c>
      <c r="AE20" t="str">
        <f>INDEX(VATSIM_Connections!$A:$AQ,MATCH($A20,VATSIM_Connections!$AQ:$AQ,0),COLUMN(AD20))</f>
        <v>/v/ aavrtual.net// ZAU S2 controller</v>
      </c>
      <c r="AF20" t="str">
        <f>INDEX(VATSIM_Connections!$A:$AQ,MATCH($A20,VATSIM_Connections!$AQ:$AQ,0),COLUMN(AE20))</f>
        <v>MNATE2 MNATE MTH EYW CANOA UB646 XOPGI UR522 MUXOG MUXO1B</v>
      </c>
      <c r="AG20" t="str">
        <f>INDEX(VATSIM_Connections!$A:$AQ,MATCH($A20,VATSIM_Connections!$AQ:$AQ,0),COLUMN(AF20))</f>
        <v>0</v>
      </c>
      <c r="AH20" t="str">
        <f>INDEX(VATSIM_Connections!$A:$AQ,MATCH($A20,VATSIM_Connections!$AQ:$AQ,0),COLUMN(AG20))</f>
        <v>0</v>
      </c>
      <c r="AI20" t="str">
        <f>INDEX(VATSIM_Connections!$A:$AQ,MATCH($A20,VATSIM_Connections!$AQ:$AQ,0),COLUMN(AH20))</f>
        <v>0</v>
      </c>
      <c r="AJ20" t="str">
        <f>INDEX(VATSIM_Connections!$A:$AQ,MATCH($A20,VATSIM_Connections!$AQ:$AQ,0),COLUMN(AI20))</f>
        <v>0</v>
      </c>
      <c r="AK20" t="str">
        <f>INDEX(VATSIM_Connections!$A:$AQ,MATCH($A20,VATSIM_Connections!$AQ:$AQ,0),COLUMN(AJ20))</f>
        <v/>
      </c>
      <c r="AL20" t="str">
        <f>INDEX(VATSIM_Connections!$A:$AQ,MATCH($A20,VATSIM_Connections!$AQ:$AQ,0),COLUMN(AK20))</f>
        <v/>
      </c>
      <c r="AM20" t="str">
        <f>INDEX(VATSIM_Connections!$A:$AQ,MATCH($A20,VATSIM_Connections!$AQ:$AQ,0),COLUMN(AL20))</f>
        <v>20181215170844</v>
      </c>
      <c r="AN20" t="str">
        <f>INDEX(VATSIM_Connections!$A:$AQ,MATCH($A20,VATSIM_Connections!$AQ:$AQ,0),COLUMN(AM20))</f>
        <v>256</v>
      </c>
      <c r="AO20" t="str">
        <f>INDEX(VATSIM_Connections!$A:$AQ,MATCH($A20,VATSIM_Connections!$AQ:$AQ,0),COLUMN(AN20))</f>
        <v>30.103</v>
      </c>
      <c r="AP20" t="str">
        <f>INDEX(VATSIM_Connections!$A:$AQ,MATCH($A20,VATSIM_Connections!$AQ:$AQ,0),COLUMN(AO20))</f>
        <v>1019</v>
      </c>
    </row>
    <row r="21" spans="1:42" x14ac:dyDescent="0.25">
      <c r="A21">
        <f t="shared" si="0"/>
        <v>20</v>
      </c>
      <c r="B21" t="str">
        <f>INDEX(VATSIM_Connections!$A:$AQ,MATCH($A21,VATSIM_Connections!$AQ:$AQ,0),COLUMN(A21))</f>
        <v>AAL26</v>
      </c>
      <c r="C21" t="str">
        <f>INDEX(VATSIM_Connections!$A:$AQ,MATCH($A21,VATSIM_Connections!$AQ:$AQ,0),COLUMN(B21))</f>
        <v>1226241</v>
      </c>
      <c r="D21" t="str">
        <f>INDEX(VATSIM_Connections!$A:$AQ,MATCH($A21,VATSIM_Connections!$AQ:$AQ,0),COLUMN(C21))</f>
        <v>Alek Kendall</v>
      </c>
      <c r="E21" t="str">
        <f>INDEX(VATSIM_Connections!$A:$AQ,MATCH($A21,VATSIM_Connections!$AQ:$AQ,0),COLUMN(D21))</f>
        <v>PILOT</v>
      </c>
      <c r="F21" t="str">
        <f>INDEX(VATSIM_Connections!$A:$AQ,MATCH($A21,VATSIM_Connections!$AQ:$AQ,0),COLUMN(E21))</f>
        <v/>
      </c>
      <c r="G21" t="str">
        <f>INDEX(VATSIM_Connections!$A:$AQ,MATCH($A21,VATSIM_Connections!$AQ:$AQ,0),COLUMN(F21))</f>
        <v>52.77777</v>
      </c>
      <c r="H21" t="str">
        <f>INDEX(VATSIM_Connections!$A:$AQ,MATCH($A21,VATSIM_Connections!$AQ:$AQ,0),COLUMN(G21))</f>
        <v>-23.18111</v>
      </c>
      <c r="I21" t="str">
        <f>INDEX(VATSIM_Connections!$A:$AQ,MATCH($A21,VATSIM_Connections!$AQ:$AQ,0),COLUMN(H21))</f>
        <v>36808</v>
      </c>
      <c r="J21" t="str">
        <f>INDEX(VATSIM_Connections!$A:$AQ,MATCH($A21,VATSIM_Connections!$AQ:$AQ,0),COLUMN(I21))</f>
        <v>556</v>
      </c>
      <c r="K21" t="str">
        <f>INDEX(VATSIM_Connections!$A:$AQ,MATCH($A21,VATSIM_Connections!$AQ:$AQ,0),COLUMN(J21))</f>
        <v>H/B77L/L</v>
      </c>
      <c r="L21" t="str">
        <f>INDEX(VATSIM_Connections!$A:$AQ,MATCH($A21,VATSIM_Connections!$AQ:$AQ,0),COLUMN(K21))</f>
        <v>620</v>
      </c>
      <c r="M21" t="str">
        <f>INDEX(VATSIM_Connections!$A:$AQ,MATCH($A21,VATSIM_Connections!$AQ:$AQ,0),COLUMN(L21))</f>
        <v>KBOS</v>
      </c>
      <c r="N21" t="str">
        <f>INDEX(VATSIM_Connections!$A:$AQ,MATCH($A21,VATSIM_Connections!$AQ:$AQ,0),COLUMN(M21))</f>
        <v>37000</v>
      </c>
      <c r="O21" t="str">
        <f>INDEX(VATSIM_Connections!$A:$AQ,MATCH($A21,VATSIM_Connections!$AQ:$AQ,0),COLUMN(N21))</f>
        <v>EHAM</v>
      </c>
      <c r="P21" t="str">
        <f>INDEX(VATSIM_Connections!$A:$AQ,MATCH($A21,VATSIM_Connections!$AQ:$AQ,0),COLUMN(O21))</f>
        <v>UK1</v>
      </c>
      <c r="Q21" t="str">
        <f>INDEX(VATSIM_Connections!$A:$AQ,MATCH($A21,VATSIM_Connections!$AQ:$AQ,0),COLUMN(P21))</f>
        <v>100</v>
      </c>
      <c r="R21" t="str">
        <f>INDEX(VATSIM_Connections!$A:$AQ,MATCH($A21,VATSIM_Connections!$AQ:$AQ,0),COLUMN(Q21))</f>
        <v>1</v>
      </c>
      <c r="S21" t="str">
        <f>INDEX(VATSIM_Connections!$A:$AQ,MATCH($A21,VATSIM_Connections!$AQ:$AQ,0),COLUMN(R21))</f>
        <v>2000</v>
      </c>
      <c r="T21" t="str">
        <f>INDEX(VATSIM_Connections!$A:$AQ,MATCH($A21,VATSIM_Connections!$AQ:$AQ,0),COLUMN(S21))</f>
        <v/>
      </c>
      <c r="U21" t="str">
        <f>INDEX(VATSIM_Connections!$A:$AQ,MATCH($A21,VATSIM_Connections!$AQ:$AQ,0),COLUMN(T21))</f>
        <v/>
      </c>
      <c r="V21" t="str">
        <f>INDEX(VATSIM_Connections!$A:$AQ,MATCH($A21,VATSIM_Connections!$AQ:$AQ,0),COLUMN(U21))</f>
        <v>6</v>
      </c>
      <c r="W21" t="str">
        <f>INDEX(VATSIM_Connections!$A:$AQ,MATCH($A21,VATSIM_Connections!$AQ:$AQ,0),COLUMN(V21))</f>
        <v>I</v>
      </c>
      <c r="X21" t="str">
        <f>INDEX(VATSIM_Connections!$A:$AQ,MATCH($A21,VATSIM_Connections!$AQ:$AQ,0),COLUMN(W21))</f>
        <v>1330</v>
      </c>
      <c r="Y21" t="str">
        <f>INDEX(VATSIM_Connections!$A:$AQ,MATCH($A21,VATSIM_Connections!$AQ:$AQ,0),COLUMN(X21))</f>
        <v>1330</v>
      </c>
      <c r="Z21" t="str">
        <f>INDEX(VATSIM_Connections!$A:$AQ,MATCH($A21,VATSIM_Connections!$AQ:$AQ,0),COLUMN(Y21))</f>
        <v>5</v>
      </c>
      <c r="AA21" t="str">
        <f>INDEX(VATSIM_Connections!$A:$AQ,MATCH($A21,VATSIM_Connections!$AQ:$AQ,0),COLUMN(Z21))</f>
        <v>58</v>
      </c>
      <c r="AB21" t="str">
        <f>INDEX(VATSIM_Connections!$A:$AQ,MATCH($A21,VATSIM_Connections!$AQ:$AQ,0),COLUMN(AA21))</f>
        <v>7</v>
      </c>
      <c r="AC21" t="str">
        <f>INDEX(VATSIM_Connections!$A:$AQ,MATCH($A21,VATSIM_Connections!$AQ:$AQ,0),COLUMN(AB21))</f>
        <v>20</v>
      </c>
      <c r="AD21" t="str">
        <f>INDEX(VATSIM_Connections!$A:$AQ,MATCH($A21,VATSIM_Connections!$AQ:$AQ,0),COLUMN(AC21))</f>
        <v>EDDL</v>
      </c>
      <c r="AE21" t="str">
        <f>INDEX(VATSIM_Connections!$A:$AQ,MATCH($A21,VATSIM_Connections!$AQ:$AQ,0),COLUMN(AD21))</f>
        <v>/v/ XSquawkBox</v>
      </c>
      <c r="AF21" t="str">
        <f>INDEX(VATSIM_Connections!$A:$AQ,MATCH($A21,VATSIM_Connections!$AQ:$AQ,0),COLUMN(AE21))</f>
        <v>+LBSTA6 LBSTA ALLEX N323A ELSIR 50/50 51/40 52/30 53/20 MALOT GISTI LIFFY UL975 WAL M16 DOLAS L603 LAMSO LAMSO2A</v>
      </c>
      <c r="AG21" t="str">
        <f>INDEX(VATSIM_Connections!$A:$AQ,MATCH($A21,VATSIM_Connections!$AQ:$AQ,0),COLUMN(AF21))</f>
        <v>0</v>
      </c>
      <c r="AH21" t="str">
        <f>INDEX(VATSIM_Connections!$A:$AQ,MATCH($A21,VATSIM_Connections!$AQ:$AQ,0),COLUMN(AG21))</f>
        <v>0</v>
      </c>
      <c r="AI21" t="str">
        <f>INDEX(VATSIM_Connections!$A:$AQ,MATCH($A21,VATSIM_Connections!$AQ:$AQ,0),COLUMN(AH21))</f>
        <v>0</v>
      </c>
      <c r="AJ21" t="str">
        <f>INDEX(VATSIM_Connections!$A:$AQ,MATCH($A21,VATSIM_Connections!$AQ:$AQ,0),COLUMN(AI21))</f>
        <v>0</v>
      </c>
      <c r="AK21" t="str">
        <f>INDEX(VATSIM_Connections!$A:$AQ,MATCH($A21,VATSIM_Connections!$AQ:$AQ,0),COLUMN(AJ21))</f>
        <v/>
      </c>
      <c r="AL21" t="str">
        <f>INDEX(VATSIM_Connections!$A:$AQ,MATCH($A21,VATSIM_Connections!$AQ:$AQ,0),COLUMN(AK21))</f>
        <v/>
      </c>
      <c r="AM21" t="str">
        <f>INDEX(VATSIM_Connections!$A:$AQ,MATCH($A21,VATSIM_Connections!$AQ:$AQ,0),COLUMN(AL21))</f>
        <v>20181215104818</v>
      </c>
      <c r="AN21" t="str">
        <f>INDEX(VATSIM_Connections!$A:$AQ,MATCH($A21,VATSIM_Connections!$AQ:$AQ,0),COLUMN(AM21))</f>
        <v>85</v>
      </c>
      <c r="AO21" t="str">
        <f>INDEX(VATSIM_Connections!$A:$AQ,MATCH($A21,VATSIM_Connections!$AQ:$AQ,0),COLUMN(AN21))</f>
        <v>29.71</v>
      </c>
      <c r="AP21" t="str">
        <f>INDEX(VATSIM_Connections!$A:$AQ,MATCH($A21,VATSIM_Connections!$AQ:$AQ,0),COLUMN(AO21))</f>
        <v>1006</v>
      </c>
    </row>
    <row r="22" spans="1:42" x14ac:dyDescent="0.25">
      <c r="A22">
        <f t="shared" si="0"/>
        <v>21</v>
      </c>
      <c r="B22" t="str">
        <f>INDEX(VATSIM_Connections!$A:$AQ,MATCH($A22,VATSIM_Connections!$AQ:$AQ,0),COLUMN(A22))</f>
        <v>AAL27</v>
      </c>
      <c r="C22" t="str">
        <f>INDEX(VATSIM_Connections!$A:$AQ,MATCH($A22,VATSIM_Connections!$AQ:$AQ,0),COLUMN(B22))</f>
        <v>1410843</v>
      </c>
      <c r="D22" t="str">
        <f>INDEX(VATSIM_Connections!$A:$AQ,MATCH($A22,VATSIM_Connections!$AQ:$AQ,0),COLUMN(C22))</f>
        <v>Alfonso Martinez SKCG</v>
      </c>
      <c r="E22" t="str">
        <f>INDEX(VATSIM_Connections!$A:$AQ,MATCH($A22,VATSIM_Connections!$AQ:$AQ,0),COLUMN(D22))</f>
        <v>PILOT</v>
      </c>
      <c r="F22" t="str">
        <f>INDEX(VATSIM_Connections!$A:$AQ,MATCH($A22,VATSIM_Connections!$AQ:$AQ,0),COLUMN(E22))</f>
        <v/>
      </c>
      <c r="G22" t="str">
        <f>INDEX(VATSIM_Connections!$A:$AQ,MATCH($A22,VATSIM_Connections!$AQ:$AQ,0),COLUMN(F22))</f>
        <v>50.71181</v>
      </c>
      <c r="H22" t="str">
        <f>INDEX(VATSIM_Connections!$A:$AQ,MATCH($A22,VATSIM_Connections!$AQ:$AQ,0),COLUMN(G22))</f>
        <v>-33.95482</v>
      </c>
      <c r="I22" t="str">
        <f>INDEX(VATSIM_Connections!$A:$AQ,MATCH($A22,VATSIM_Connections!$AQ:$AQ,0),COLUMN(H22))</f>
        <v>36556</v>
      </c>
      <c r="J22" t="str">
        <f>INDEX(VATSIM_Connections!$A:$AQ,MATCH($A22,VATSIM_Connections!$AQ:$AQ,0),COLUMN(I22))</f>
        <v>521</v>
      </c>
      <c r="K22" t="str">
        <f>INDEX(VATSIM_Connections!$A:$AQ,MATCH($A22,VATSIM_Connections!$AQ:$AQ,0),COLUMN(J22))</f>
        <v>H/B788/L</v>
      </c>
      <c r="L22" t="str">
        <f>INDEX(VATSIM_Connections!$A:$AQ,MATCH($A22,VATSIM_Connections!$AQ:$AQ,0),COLUMN(K22))</f>
        <v>0</v>
      </c>
      <c r="M22" t="str">
        <f>INDEX(VATSIM_Connections!$A:$AQ,MATCH($A22,VATSIM_Connections!$AQ:$AQ,0),COLUMN(L22))</f>
        <v>KBOS</v>
      </c>
      <c r="N22" t="str">
        <f>INDEX(VATSIM_Connections!$A:$AQ,MATCH($A22,VATSIM_Connections!$AQ:$AQ,0),COLUMN(M22))</f>
        <v>33000</v>
      </c>
      <c r="O22" t="str">
        <f>INDEX(VATSIM_Connections!$A:$AQ,MATCH($A22,VATSIM_Connections!$AQ:$AQ,0),COLUMN(N22))</f>
        <v>EHAM</v>
      </c>
      <c r="P22" t="str">
        <f>INDEX(VATSIM_Connections!$A:$AQ,MATCH($A22,VATSIM_Connections!$AQ:$AQ,0),COLUMN(O22))</f>
        <v>USA-E</v>
      </c>
      <c r="Q22" t="str">
        <f>INDEX(VATSIM_Connections!$A:$AQ,MATCH($A22,VATSIM_Connections!$AQ:$AQ,0),COLUMN(P22))</f>
        <v>100</v>
      </c>
      <c r="R22" t="str">
        <f>INDEX(VATSIM_Connections!$A:$AQ,MATCH($A22,VATSIM_Connections!$AQ:$AQ,0),COLUMN(Q22))</f>
        <v>1</v>
      </c>
      <c r="S22" t="str">
        <f>INDEX(VATSIM_Connections!$A:$AQ,MATCH($A22,VATSIM_Connections!$AQ:$AQ,0),COLUMN(R22))</f>
        <v>2000</v>
      </c>
      <c r="T22" t="str">
        <f>INDEX(VATSIM_Connections!$A:$AQ,MATCH($A22,VATSIM_Connections!$AQ:$AQ,0),COLUMN(S22))</f>
        <v/>
      </c>
      <c r="U22" t="str">
        <f>INDEX(VATSIM_Connections!$A:$AQ,MATCH($A22,VATSIM_Connections!$AQ:$AQ,0),COLUMN(T22))</f>
        <v/>
      </c>
      <c r="V22" t="str">
        <f>INDEX(VATSIM_Connections!$A:$AQ,MATCH($A22,VATSIM_Connections!$AQ:$AQ,0),COLUMN(U22))</f>
        <v>9</v>
      </c>
      <c r="W22" t="str">
        <f>INDEX(VATSIM_Connections!$A:$AQ,MATCH($A22,VATSIM_Connections!$AQ:$AQ,0),COLUMN(V22))</f>
        <v>I</v>
      </c>
      <c r="X22" t="str">
        <f>INDEX(VATSIM_Connections!$A:$AQ,MATCH($A22,VATSIM_Connections!$AQ:$AQ,0),COLUMN(W22))</f>
        <v>0</v>
      </c>
      <c r="Y22" t="str">
        <f>INDEX(VATSIM_Connections!$A:$AQ,MATCH($A22,VATSIM_Connections!$AQ:$AQ,0),COLUMN(X22))</f>
        <v>0</v>
      </c>
      <c r="Z22" t="str">
        <f>INDEX(VATSIM_Connections!$A:$AQ,MATCH($A22,VATSIM_Connections!$AQ:$AQ,0),COLUMN(Y22))</f>
        <v>0</v>
      </c>
      <c r="AA22" t="str">
        <f>INDEX(VATSIM_Connections!$A:$AQ,MATCH($A22,VATSIM_Connections!$AQ:$AQ,0),COLUMN(Z22))</f>
        <v>0</v>
      </c>
      <c r="AB22" t="str">
        <f>INDEX(VATSIM_Connections!$A:$AQ,MATCH($A22,VATSIM_Connections!$AQ:$AQ,0),COLUMN(AA22))</f>
        <v>0</v>
      </c>
      <c r="AC22" t="str">
        <f>INDEX(VATSIM_Connections!$A:$AQ,MATCH($A22,VATSIM_Connections!$AQ:$AQ,0),COLUMN(AB22))</f>
        <v>0</v>
      </c>
      <c r="AD22" t="str">
        <f>INDEX(VATSIM_Connections!$A:$AQ,MATCH($A22,VATSIM_Connections!$AQ:$AQ,0),COLUMN(AC22))</f>
        <v>EDDL</v>
      </c>
      <c r="AE22" t="str">
        <f>INDEX(VATSIM_Connections!$A:$AQ,MATCH($A22,VATSIM_Connections!$AQ:$AQ,0),COLUMN(AD22))</f>
        <v>/V/+VFPS+QW 787 REQUESTING ANY DEPARTURE AT A EARLIER TIME IF AVAILABLE</v>
      </c>
      <c r="AF22" t="str">
        <f>INDEX(VATSIM_Connections!$A:$AQ,MATCH($A22,VATSIM_Connections!$AQ:$AQ,0),COLUMN(AE22))</f>
        <v>+./.BRADD N255A JOOPY/M084F370 4950N 5040N 5130N 5220N LIMRI/N0488F390 XETBO/N0490F410 SLANY UL9 DIKAS UL18 GAVGO UL9 CPT UM197 REDFA</v>
      </c>
      <c r="AG22" t="str">
        <f>INDEX(VATSIM_Connections!$A:$AQ,MATCH($A22,VATSIM_Connections!$AQ:$AQ,0),COLUMN(AF22))</f>
        <v>0</v>
      </c>
      <c r="AH22" t="str">
        <f>INDEX(VATSIM_Connections!$A:$AQ,MATCH($A22,VATSIM_Connections!$AQ:$AQ,0),COLUMN(AG22))</f>
        <v>0</v>
      </c>
      <c r="AI22" t="str">
        <f>INDEX(VATSIM_Connections!$A:$AQ,MATCH($A22,VATSIM_Connections!$AQ:$AQ,0),COLUMN(AH22))</f>
        <v>0</v>
      </c>
      <c r="AJ22" t="str">
        <f>INDEX(VATSIM_Connections!$A:$AQ,MATCH($A22,VATSIM_Connections!$AQ:$AQ,0),COLUMN(AI22))</f>
        <v>0</v>
      </c>
      <c r="AK22" t="str">
        <f>INDEX(VATSIM_Connections!$A:$AQ,MATCH($A22,VATSIM_Connections!$AQ:$AQ,0),COLUMN(AJ22))</f>
        <v/>
      </c>
      <c r="AL22" t="str">
        <f>INDEX(VATSIM_Connections!$A:$AQ,MATCH($A22,VATSIM_Connections!$AQ:$AQ,0),COLUMN(AK22))</f>
        <v/>
      </c>
      <c r="AM22" t="str">
        <f>INDEX(VATSIM_Connections!$A:$AQ,MATCH($A22,VATSIM_Connections!$AQ:$AQ,0),COLUMN(AL22))</f>
        <v>20181215133051</v>
      </c>
      <c r="AN22" t="str">
        <f>INDEX(VATSIM_Connections!$A:$AQ,MATCH($A22,VATSIM_Connections!$AQ:$AQ,0),COLUMN(AM22))</f>
        <v>78</v>
      </c>
      <c r="AO22" t="str">
        <f>INDEX(VATSIM_Connections!$A:$AQ,MATCH($A22,VATSIM_Connections!$AQ:$AQ,0),COLUMN(AN22))</f>
        <v>29.477</v>
      </c>
      <c r="AP22" t="str">
        <f>INDEX(VATSIM_Connections!$A:$AQ,MATCH($A22,VATSIM_Connections!$AQ:$AQ,0),COLUMN(AO22))</f>
        <v>998</v>
      </c>
    </row>
    <row r="23" spans="1:42" x14ac:dyDescent="0.25">
      <c r="A23">
        <f t="shared" si="0"/>
        <v>22</v>
      </c>
      <c r="B23" t="str">
        <f>INDEX(VATSIM_Connections!$A:$AQ,MATCH($A23,VATSIM_Connections!$AQ:$AQ,0),COLUMN(A23))</f>
        <v>AAL2836</v>
      </c>
      <c r="C23" t="str">
        <f>INDEX(VATSIM_Connections!$A:$AQ,MATCH($A23,VATSIM_Connections!$AQ:$AQ,0),COLUMN(B23))</f>
        <v>1199105</v>
      </c>
      <c r="D23" t="str">
        <f>INDEX(VATSIM_Connections!$A:$AQ,MATCH($A23,VATSIM_Connections!$AQ:$AQ,0),COLUMN(C23))</f>
        <v>Zain Edeen Elwakil</v>
      </c>
      <c r="E23" t="str">
        <f>INDEX(VATSIM_Connections!$A:$AQ,MATCH($A23,VATSIM_Connections!$AQ:$AQ,0),COLUMN(D23))</f>
        <v>PILOT</v>
      </c>
      <c r="F23" t="str">
        <f>INDEX(VATSIM_Connections!$A:$AQ,MATCH($A23,VATSIM_Connections!$AQ:$AQ,0),COLUMN(E23))</f>
        <v/>
      </c>
      <c r="G23" t="str">
        <f>INDEX(VATSIM_Connections!$A:$AQ,MATCH($A23,VATSIM_Connections!$AQ:$AQ,0),COLUMN(F23))</f>
        <v>40.65007</v>
      </c>
      <c r="H23" t="str">
        <f>INDEX(VATSIM_Connections!$A:$AQ,MATCH($A23,VATSIM_Connections!$AQ:$AQ,0),COLUMN(G23))</f>
        <v>-73.79408</v>
      </c>
      <c r="I23" t="str">
        <f>INDEX(VATSIM_Connections!$A:$AQ,MATCH($A23,VATSIM_Connections!$AQ:$AQ,0),COLUMN(H23))</f>
        <v>20</v>
      </c>
      <c r="J23" t="str">
        <f>INDEX(VATSIM_Connections!$A:$AQ,MATCH($A23,VATSIM_Connections!$AQ:$AQ,0),COLUMN(I23))</f>
        <v>0</v>
      </c>
      <c r="K23" t="str">
        <f>INDEX(VATSIM_Connections!$A:$AQ,MATCH($A23,VATSIM_Connections!$AQ:$AQ,0),COLUMN(J23))</f>
        <v/>
      </c>
      <c r="L23" t="str">
        <f>INDEX(VATSIM_Connections!$A:$AQ,MATCH($A23,VATSIM_Connections!$AQ:$AQ,0),COLUMN(K23))</f>
        <v>0</v>
      </c>
      <c r="M23" t="str">
        <f>INDEX(VATSIM_Connections!$A:$AQ,MATCH($A23,VATSIM_Connections!$AQ:$AQ,0),COLUMN(L23))</f>
        <v/>
      </c>
      <c r="N23" t="str">
        <f>INDEX(VATSIM_Connections!$A:$AQ,MATCH($A23,VATSIM_Connections!$AQ:$AQ,0),COLUMN(M23))</f>
        <v/>
      </c>
      <c r="O23" t="str">
        <f>INDEX(VATSIM_Connections!$A:$AQ,MATCH($A23,VATSIM_Connections!$AQ:$AQ,0),COLUMN(N23))</f>
        <v/>
      </c>
      <c r="P23" t="str">
        <f>INDEX(VATSIM_Connections!$A:$AQ,MATCH($A23,VATSIM_Connections!$AQ:$AQ,0),COLUMN(O23))</f>
        <v>UAE</v>
      </c>
      <c r="Q23" t="str">
        <f>INDEX(VATSIM_Connections!$A:$AQ,MATCH($A23,VATSIM_Connections!$AQ:$AQ,0),COLUMN(P23))</f>
        <v>100</v>
      </c>
      <c r="R23" t="str">
        <f>INDEX(VATSIM_Connections!$A:$AQ,MATCH($A23,VATSIM_Connections!$AQ:$AQ,0),COLUMN(Q23))</f>
        <v>1</v>
      </c>
      <c r="S23" t="str">
        <f>INDEX(VATSIM_Connections!$A:$AQ,MATCH($A23,VATSIM_Connections!$AQ:$AQ,0),COLUMN(R23))</f>
        <v>9999</v>
      </c>
      <c r="T23" t="str">
        <f>INDEX(VATSIM_Connections!$A:$AQ,MATCH($A23,VATSIM_Connections!$AQ:$AQ,0),COLUMN(S23))</f>
        <v/>
      </c>
      <c r="U23" t="str">
        <f>INDEX(VATSIM_Connections!$A:$AQ,MATCH($A23,VATSIM_Connections!$AQ:$AQ,0),COLUMN(T23))</f>
        <v/>
      </c>
      <c r="V23" t="str">
        <f>INDEX(VATSIM_Connections!$A:$AQ,MATCH($A23,VATSIM_Connections!$AQ:$AQ,0),COLUMN(U23))</f>
        <v/>
      </c>
      <c r="W23" t="str">
        <f>INDEX(VATSIM_Connections!$A:$AQ,MATCH($A23,VATSIM_Connections!$AQ:$AQ,0),COLUMN(V23))</f>
        <v/>
      </c>
      <c r="X23" t="str">
        <f>INDEX(VATSIM_Connections!$A:$AQ,MATCH($A23,VATSIM_Connections!$AQ:$AQ,0),COLUMN(W23))</f>
        <v/>
      </c>
      <c r="Y23" t="str">
        <f>INDEX(VATSIM_Connections!$A:$AQ,MATCH($A23,VATSIM_Connections!$AQ:$AQ,0),COLUMN(X23))</f>
        <v/>
      </c>
      <c r="Z23" t="str">
        <f>INDEX(VATSIM_Connections!$A:$AQ,MATCH($A23,VATSIM_Connections!$AQ:$AQ,0),COLUMN(Y23))</f>
        <v/>
      </c>
      <c r="AA23" t="str">
        <f>INDEX(VATSIM_Connections!$A:$AQ,MATCH($A23,VATSIM_Connections!$AQ:$AQ,0),COLUMN(Z23))</f>
        <v/>
      </c>
      <c r="AB23" t="str">
        <f>INDEX(VATSIM_Connections!$A:$AQ,MATCH($A23,VATSIM_Connections!$AQ:$AQ,0),COLUMN(AA23))</f>
        <v/>
      </c>
      <c r="AC23" t="str">
        <f>INDEX(VATSIM_Connections!$A:$AQ,MATCH($A23,VATSIM_Connections!$AQ:$AQ,0),COLUMN(AB23))</f>
        <v/>
      </c>
      <c r="AD23" t="str">
        <f>INDEX(VATSIM_Connections!$A:$AQ,MATCH($A23,VATSIM_Connections!$AQ:$AQ,0),COLUMN(AC23))</f>
        <v/>
      </c>
      <c r="AE23" t="str">
        <f>INDEX(VATSIM_Connections!$A:$AQ,MATCH($A23,VATSIM_Connections!$AQ:$AQ,0),COLUMN(AD23))</f>
        <v/>
      </c>
      <c r="AF23" t="str">
        <f>INDEX(VATSIM_Connections!$A:$AQ,MATCH($A23,VATSIM_Connections!$AQ:$AQ,0),COLUMN(AE23))</f>
        <v/>
      </c>
      <c r="AG23" t="str">
        <f>INDEX(VATSIM_Connections!$A:$AQ,MATCH($A23,VATSIM_Connections!$AQ:$AQ,0),COLUMN(AF23))</f>
        <v/>
      </c>
      <c r="AH23" t="str">
        <f>INDEX(VATSIM_Connections!$A:$AQ,MATCH($A23,VATSIM_Connections!$AQ:$AQ,0),COLUMN(AG23))</f>
        <v/>
      </c>
      <c r="AI23" t="str">
        <f>INDEX(VATSIM_Connections!$A:$AQ,MATCH($A23,VATSIM_Connections!$AQ:$AQ,0),COLUMN(AH23))</f>
        <v/>
      </c>
      <c r="AJ23" t="str">
        <f>INDEX(VATSIM_Connections!$A:$AQ,MATCH($A23,VATSIM_Connections!$AQ:$AQ,0),COLUMN(AI23))</f>
        <v/>
      </c>
      <c r="AK23" t="str">
        <f>INDEX(VATSIM_Connections!$A:$AQ,MATCH($A23,VATSIM_Connections!$AQ:$AQ,0),COLUMN(AJ23))</f>
        <v/>
      </c>
      <c r="AL23" t="str">
        <f>INDEX(VATSIM_Connections!$A:$AQ,MATCH($A23,VATSIM_Connections!$AQ:$AQ,0),COLUMN(AK23))</f>
        <v/>
      </c>
      <c r="AM23" t="str">
        <f>INDEX(VATSIM_Connections!$A:$AQ,MATCH($A23,VATSIM_Connections!$AQ:$AQ,0),COLUMN(AL23))</f>
        <v>20181215175139</v>
      </c>
      <c r="AN23" t="str">
        <f>INDEX(VATSIM_Connections!$A:$AQ,MATCH($A23,VATSIM_Connections!$AQ:$AQ,0),COLUMN(AM23))</f>
        <v>150</v>
      </c>
      <c r="AO23" t="str">
        <f>INDEX(VATSIM_Connections!$A:$AQ,MATCH($A23,VATSIM_Connections!$AQ:$AQ,0),COLUMN(AN23))</f>
        <v>30.11</v>
      </c>
      <c r="AP23" t="str">
        <f>INDEX(VATSIM_Connections!$A:$AQ,MATCH($A23,VATSIM_Connections!$AQ:$AQ,0),COLUMN(AO23))</f>
        <v>1019</v>
      </c>
    </row>
    <row r="24" spans="1:42" x14ac:dyDescent="0.25">
      <c r="A24">
        <f t="shared" si="0"/>
        <v>23</v>
      </c>
      <c r="B24" t="str">
        <f>INDEX(VATSIM_Connections!$A:$AQ,MATCH($A24,VATSIM_Connections!$AQ:$AQ,0),COLUMN(A24))</f>
        <v>AAL296</v>
      </c>
      <c r="C24" t="str">
        <f>INDEX(VATSIM_Connections!$A:$AQ,MATCH($A24,VATSIM_Connections!$AQ:$AQ,0),COLUMN(B24))</f>
        <v>1366565</v>
      </c>
      <c r="D24" t="str">
        <f>INDEX(VATSIM_Connections!$A:$AQ,MATCH($A24,VATSIM_Connections!$AQ:$AQ,0),COLUMN(C24))</f>
        <v>Rickie Lancaster MAN</v>
      </c>
      <c r="E24" t="str">
        <f>INDEX(VATSIM_Connections!$A:$AQ,MATCH($A24,VATSIM_Connections!$AQ:$AQ,0),COLUMN(D24))</f>
        <v>PILOT</v>
      </c>
      <c r="F24" t="str">
        <f>INDEX(VATSIM_Connections!$A:$AQ,MATCH($A24,VATSIM_Connections!$AQ:$AQ,0),COLUMN(E24))</f>
        <v/>
      </c>
      <c r="G24" t="str">
        <f>INDEX(VATSIM_Connections!$A:$AQ,MATCH($A24,VATSIM_Connections!$AQ:$AQ,0),COLUMN(F24))</f>
        <v>39.10565</v>
      </c>
      <c r="H24" t="str">
        <f>INDEX(VATSIM_Connections!$A:$AQ,MATCH($A24,VATSIM_Connections!$AQ:$AQ,0),COLUMN(G24))</f>
        <v>-96.93478</v>
      </c>
      <c r="I24" t="str">
        <f>INDEX(VATSIM_Connections!$A:$AQ,MATCH($A24,VATSIM_Connections!$AQ:$AQ,0),COLUMN(H24))</f>
        <v>37346</v>
      </c>
      <c r="J24" t="str">
        <f>INDEX(VATSIM_Connections!$A:$AQ,MATCH($A24,VATSIM_Connections!$AQ:$AQ,0),COLUMN(I24))</f>
        <v>462</v>
      </c>
      <c r="K24" t="str">
        <f>INDEX(VATSIM_Connections!$A:$AQ,MATCH($A24,VATSIM_Connections!$AQ:$AQ,0),COLUMN(J24))</f>
        <v>A320/L</v>
      </c>
      <c r="L24" t="str">
        <f>INDEX(VATSIM_Connections!$A:$AQ,MATCH($A24,VATSIM_Connections!$AQ:$AQ,0),COLUMN(K24))</f>
        <v>451</v>
      </c>
      <c r="M24" t="str">
        <f>INDEX(VATSIM_Connections!$A:$AQ,MATCH($A24,VATSIM_Connections!$AQ:$AQ,0),COLUMN(L24))</f>
        <v>KLAX</v>
      </c>
      <c r="N24" t="str">
        <f>INDEX(VATSIM_Connections!$A:$AQ,MATCH($A24,VATSIM_Connections!$AQ:$AQ,0),COLUMN(M24))</f>
        <v>35000</v>
      </c>
      <c r="O24" t="str">
        <f>INDEX(VATSIM_Connections!$A:$AQ,MATCH($A24,VATSIM_Connections!$AQ:$AQ,0),COLUMN(N24))</f>
        <v>KORD</v>
      </c>
      <c r="P24" t="str">
        <f>INDEX(VATSIM_Connections!$A:$AQ,MATCH($A24,VATSIM_Connections!$AQ:$AQ,0),COLUMN(O24))</f>
        <v>UK2</v>
      </c>
      <c r="Q24" t="str">
        <f>INDEX(VATSIM_Connections!$A:$AQ,MATCH($A24,VATSIM_Connections!$AQ:$AQ,0),COLUMN(P24))</f>
        <v>100</v>
      </c>
      <c r="R24" t="str">
        <f>INDEX(VATSIM_Connections!$A:$AQ,MATCH($A24,VATSIM_Connections!$AQ:$AQ,0),COLUMN(Q24))</f>
        <v>1</v>
      </c>
      <c r="S24" t="str">
        <f>INDEX(VATSIM_Connections!$A:$AQ,MATCH($A24,VATSIM_Connections!$AQ:$AQ,0),COLUMN(R24))</f>
        <v>2000</v>
      </c>
      <c r="T24" t="str">
        <f>INDEX(VATSIM_Connections!$A:$AQ,MATCH($A24,VATSIM_Connections!$AQ:$AQ,0),COLUMN(S24))</f>
        <v/>
      </c>
      <c r="U24" t="str">
        <f>INDEX(VATSIM_Connections!$A:$AQ,MATCH($A24,VATSIM_Connections!$AQ:$AQ,0),COLUMN(T24))</f>
        <v/>
      </c>
      <c r="V24" t="str">
        <f>INDEX(VATSIM_Connections!$A:$AQ,MATCH($A24,VATSIM_Connections!$AQ:$AQ,0),COLUMN(U24))</f>
        <v>3</v>
      </c>
      <c r="W24" t="str">
        <f>INDEX(VATSIM_Connections!$A:$AQ,MATCH($A24,VATSIM_Connections!$AQ:$AQ,0),COLUMN(V24))</f>
        <v>I</v>
      </c>
      <c r="X24" t="str">
        <f>INDEX(VATSIM_Connections!$A:$AQ,MATCH($A24,VATSIM_Connections!$AQ:$AQ,0),COLUMN(W24))</f>
        <v>1505</v>
      </c>
      <c r="Y24" t="str">
        <f>INDEX(VATSIM_Connections!$A:$AQ,MATCH($A24,VATSIM_Connections!$AQ:$AQ,0),COLUMN(X24))</f>
        <v>0</v>
      </c>
      <c r="Z24" t="str">
        <f>INDEX(VATSIM_Connections!$A:$AQ,MATCH($A24,VATSIM_Connections!$AQ:$AQ,0),COLUMN(Y24))</f>
        <v>3</v>
      </c>
      <c r="AA24" t="str">
        <f>INDEX(VATSIM_Connections!$A:$AQ,MATCH($A24,VATSIM_Connections!$AQ:$AQ,0),COLUMN(Z24))</f>
        <v>25</v>
      </c>
      <c r="AB24" t="str">
        <f>INDEX(VATSIM_Connections!$A:$AQ,MATCH($A24,VATSIM_Connections!$AQ:$AQ,0),COLUMN(AA24))</f>
        <v>5</v>
      </c>
      <c r="AC24" t="str">
        <f>INDEX(VATSIM_Connections!$A:$AQ,MATCH($A24,VATSIM_Connections!$AQ:$AQ,0),COLUMN(AB24))</f>
        <v>12</v>
      </c>
      <c r="AD24" t="str">
        <f>INDEX(VATSIM_Connections!$A:$AQ,MATCH($A24,VATSIM_Connections!$AQ:$AQ,0),COLUMN(AC24))</f>
        <v>KDTW</v>
      </c>
      <c r="AE24" t="str">
        <f>INDEX(VATSIM_Connections!$A:$AQ,MATCH($A24,VATSIM_Connections!$AQ:$AQ,0),COLUMN(AD24))</f>
        <v>PBN/A1B1C1D1O1S1 DOF/181215 REG/N128UW EET/KZAB0032 KZKC0142 KZAU0254 OPR/AAL PER/C RMK/TCAS SIMBRIEF /t/</v>
      </c>
      <c r="AF24" t="str">
        <f>INDEX(VATSIM_Connections!$A:$AQ,MATCH($A24,VATSIM_Connections!$AQ:$AQ,0),COLUMN(AE24))</f>
        <v>DCT CLEEE DCT PKE J96 IRK BENKY4</v>
      </c>
      <c r="AG24" t="str">
        <f>INDEX(VATSIM_Connections!$A:$AQ,MATCH($A24,VATSIM_Connections!$AQ:$AQ,0),COLUMN(AF24))</f>
        <v>0</v>
      </c>
      <c r="AH24" t="str">
        <f>INDEX(VATSIM_Connections!$A:$AQ,MATCH($A24,VATSIM_Connections!$AQ:$AQ,0),COLUMN(AG24))</f>
        <v>0</v>
      </c>
      <c r="AI24" t="str">
        <f>INDEX(VATSIM_Connections!$A:$AQ,MATCH($A24,VATSIM_Connections!$AQ:$AQ,0),COLUMN(AH24))</f>
        <v>0</v>
      </c>
      <c r="AJ24" t="str">
        <f>INDEX(VATSIM_Connections!$A:$AQ,MATCH($A24,VATSIM_Connections!$AQ:$AQ,0),COLUMN(AI24))</f>
        <v>0</v>
      </c>
      <c r="AK24" t="str">
        <f>INDEX(VATSIM_Connections!$A:$AQ,MATCH($A24,VATSIM_Connections!$AQ:$AQ,0),COLUMN(AJ24))</f>
        <v/>
      </c>
      <c r="AL24" t="str">
        <f>INDEX(VATSIM_Connections!$A:$AQ,MATCH($A24,VATSIM_Connections!$AQ:$AQ,0),COLUMN(AK24))</f>
        <v/>
      </c>
      <c r="AM24" t="str">
        <f>INDEX(VATSIM_Connections!$A:$AQ,MATCH($A24,VATSIM_Connections!$AQ:$AQ,0),COLUMN(AL24))</f>
        <v>20181215174640</v>
      </c>
      <c r="AN24" t="str">
        <f>INDEX(VATSIM_Connections!$A:$AQ,MATCH($A24,VATSIM_Connections!$AQ:$AQ,0),COLUMN(AM24))</f>
        <v>66</v>
      </c>
      <c r="AO24" t="str">
        <f>INDEX(VATSIM_Connections!$A:$AQ,MATCH($A24,VATSIM_Connections!$AQ:$AQ,0),COLUMN(AN24))</f>
        <v>30.218</v>
      </c>
      <c r="AP24" t="str">
        <f>INDEX(VATSIM_Connections!$A:$AQ,MATCH($A24,VATSIM_Connections!$AQ:$AQ,0),COLUMN(AO24))</f>
        <v>1023</v>
      </c>
    </row>
    <row r="25" spans="1:42" x14ac:dyDescent="0.25">
      <c r="A25">
        <f t="shared" si="0"/>
        <v>24</v>
      </c>
      <c r="B25" t="str">
        <f>INDEX(VATSIM_Connections!$A:$AQ,MATCH($A25,VATSIM_Connections!$AQ:$AQ,0),COLUMN(A25))</f>
        <v>AAL3</v>
      </c>
      <c r="C25" t="str">
        <f>INDEX(VATSIM_Connections!$A:$AQ,MATCH($A25,VATSIM_Connections!$AQ:$AQ,0),COLUMN(B25))</f>
        <v>1366708</v>
      </c>
      <c r="D25" t="str">
        <f>INDEX(VATSIM_Connections!$A:$AQ,MATCH($A25,VATSIM_Connections!$AQ:$AQ,0),COLUMN(C25))</f>
        <v>Pat Fuge KSAN</v>
      </c>
      <c r="E25" t="str">
        <f>INDEX(VATSIM_Connections!$A:$AQ,MATCH($A25,VATSIM_Connections!$AQ:$AQ,0),COLUMN(D25))</f>
        <v>PILOT</v>
      </c>
      <c r="F25" t="str">
        <f>INDEX(VATSIM_Connections!$A:$AQ,MATCH($A25,VATSIM_Connections!$AQ:$AQ,0),COLUMN(E25))</f>
        <v/>
      </c>
      <c r="G25" t="str">
        <f>INDEX(VATSIM_Connections!$A:$AQ,MATCH($A25,VATSIM_Connections!$AQ:$AQ,0),COLUMN(F25))</f>
        <v>41.97040</v>
      </c>
      <c r="H25" t="str">
        <f>INDEX(VATSIM_Connections!$A:$AQ,MATCH($A25,VATSIM_Connections!$AQ:$AQ,0),COLUMN(G25))</f>
        <v>-87.90666</v>
      </c>
      <c r="I25" t="str">
        <f>INDEX(VATSIM_Connections!$A:$AQ,MATCH($A25,VATSIM_Connections!$AQ:$AQ,0),COLUMN(H25))</f>
        <v>678</v>
      </c>
      <c r="J25" t="str">
        <f>INDEX(VATSIM_Connections!$A:$AQ,MATCH($A25,VATSIM_Connections!$AQ:$AQ,0),COLUMN(I25))</f>
        <v>21</v>
      </c>
      <c r="K25" t="str">
        <f>INDEX(VATSIM_Connections!$A:$AQ,MATCH($A25,VATSIM_Connections!$AQ:$AQ,0),COLUMN(J25))</f>
        <v>B738/L</v>
      </c>
      <c r="L25" t="str">
        <f>INDEX(VATSIM_Connections!$A:$AQ,MATCH($A25,VATSIM_Connections!$AQ:$AQ,0),COLUMN(K25))</f>
        <v>459</v>
      </c>
      <c r="M25" t="str">
        <f>INDEX(VATSIM_Connections!$A:$AQ,MATCH($A25,VATSIM_Connections!$AQ:$AQ,0),COLUMN(L25))</f>
        <v>KORD</v>
      </c>
      <c r="N25" t="str">
        <f>INDEX(VATSIM_Connections!$A:$AQ,MATCH($A25,VATSIM_Connections!$AQ:$AQ,0),COLUMN(M25))</f>
        <v>37000</v>
      </c>
      <c r="O25" t="str">
        <f>INDEX(VATSIM_Connections!$A:$AQ,MATCH($A25,VATSIM_Connections!$AQ:$AQ,0),COLUMN(N25))</f>
        <v>KFLL</v>
      </c>
      <c r="P25" t="str">
        <f>INDEX(VATSIM_Connections!$A:$AQ,MATCH($A25,VATSIM_Connections!$AQ:$AQ,0),COLUMN(O25))</f>
        <v>USA-W</v>
      </c>
      <c r="Q25" t="str">
        <f>INDEX(VATSIM_Connections!$A:$AQ,MATCH($A25,VATSIM_Connections!$AQ:$AQ,0),COLUMN(P25))</f>
        <v>100</v>
      </c>
      <c r="R25" t="str">
        <f>INDEX(VATSIM_Connections!$A:$AQ,MATCH($A25,VATSIM_Connections!$AQ:$AQ,0),COLUMN(Q25))</f>
        <v>1</v>
      </c>
      <c r="S25" t="str">
        <f>INDEX(VATSIM_Connections!$A:$AQ,MATCH($A25,VATSIM_Connections!$AQ:$AQ,0),COLUMN(R25))</f>
        <v>2200</v>
      </c>
      <c r="T25" t="str">
        <f>INDEX(VATSIM_Connections!$A:$AQ,MATCH($A25,VATSIM_Connections!$AQ:$AQ,0),COLUMN(S25))</f>
        <v/>
      </c>
      <c r="U25" t="str">
        <f>INDEX(VATSIM_Connections!$A:$AQ,MATCH($A25,VATSIM_Connections!$AQ:$AQ,0),COLUMN(T25))</f>
        <v/>
      </c>
      <c r="V25" t="str">
        <f>INDEX(VATSIM_Connections!$A:$AQ,MATCH($A25,VATSIM_Connections!$AQ:$AQ,0),COLUMN(U25))</f>
        <v>2</v>
      </c>
      <c r="W25" t="str">
        <f>INDEX(VATSIM_Connections!$A:$AQ,MATCH($A25,VATSIM_Connections!$AQ:$AQ,0),COLUMN(V25))</f>
        <v>I</v>
      </c>
      <c r="X25" t="str">
        <f>INDEX(VATSIM_Connections!$A:$AQ,MATCH($A25,VATSIM_Connections!$AQ:$AQ,0),COLUMN(W25))</f>
        <v>1735</v>
      </c>
      <c r="Y25" t="str">
        <f>INDEX(VATSIM_Connections!$A:$AQ,MATCH($A25,VATSIM_Connections!$AQ:$AQ,0),COLUMN(X25))</f>
        <v>0</v>
      </c>
      <c r="Z25" t="str">
        <f>INDEX(VATSIM_Connections!$A:$AQ,MATCH($A25,VATSIM_Connections!$AQ:$AQ,0),COLUMN(Y25))</f>
        <v>2</v>
      </c>
      <c r="AA25" t="str">
        <f>INDEX(VATSIM_Connections!$A:$AQ,MATCH($A25,VATSIM_Connections!$AQ:$AQ,0),COLUMN(Z25))</f>
        <v>50</v>
      </c>
      <c r="AB25" t="str">
        <f>INDEX(VATSIM_Connections!$A:$AQ,MATCH($A25,VATSIM_Connections!$AQ:$AQ,0),COLUMN(AA25))</f>
        <v>4</v>
      </c>
      <c r="AC25" t="str">
        <f>INDEX(VATSIM_Connections!$A:$AQ,MATCH($A25,VATSIM_Connections!$AQ:$AQ,0),COLUMN(AB25))</f>
        <v>12</v>
      </c>
      <c r="AD25" t="str">
        <f>INDEX(VATSIM_Connections!$A:$AQ,MATCH($A25,VATSIM_Connections!$AQ:$AQ,0),COLUMN(AC25))</f>
        <v>KMCO</v>
      </c>
      <c r="AE25" t="str">
        <f>INDEX(VATSIM_Connections!$A:$AQ,MATCH($A25,VATSIM_Connections!$AQ:$AQ,0),COLUMN(AD25))</f>
        <v>PBN/A1B1C1D1L1O1S2 DOF/181215 REG/N4888L EET/KZID0022 KZME0043 KZTL0059 KZJX0134 KZMA0207 SEL/DEAF OPR/AAL PER/C RMK/TCAS SIMBRIEF joinava.org /v/</v>
      </c>
      <c r="AF25" t="str">
        <f>INDEX(VATSIM_Connections!$A:$AQ,MATCH($A25,VATSIM_Connections!$AQ:$AQ,0),COLUMN(AE25))</f>
        <v>CMSKY CARYN CYBIL PXV YUESS Q79 DOFFY BALKE JINGL6</v>
      </c>
      <c r="AG25" t="str">
        <f>INDEX(VATSIM_Connections!$A:$AQ,MATCH($A25,VATSIM_Connections!$AQ:$AQ,0),COLUMN(AF25))</f>
        <v>0</v>
      </c>
      <c r="AH25" t="str">
        <f>INDEX(VATSIM_Connections!$A:$AQ,MATCH($A25,VATSIM_Connections!$AQ:$AQ,0),COLUMN(AG25))</f>
        <v>0</v>
      </c>
      <c r="AI25" t="str">
        <f>INDEX(VATSIM_Connections!$A:$AQ,MATCH($A25,VATSIM_Connections!$AQ:$AQ,0),COLUMN(AH25))</f>
        <v>0</v>
      </c>
      <c r="AJ25" t="str">
        <f>INDEX(VATSIM_Connections!$A:$AQ,MATCH($A25,VATSIM_Connections!$AQ:$AQ,0),COLUMN(AI25))</f>
        <v>0</v>
      </c>
      <c r="AK25" t="str">
        <f>INDEX(VATSIM_Connections!$A:$AQ,MATCH($A25,VATSIM_Connections!$AQ:$AQ,0),COLUMN(AJ25))</f>
        <v/>
      </c>
      <c r="AL25" t="str">
        <f>INDEX(VATSIM_Connections!$A:$AQ,MATCH($A25,VATSIM_Connections!$AQ:$AQ,0),COLUMN(AK25))</f>
        <v/>
      </c>
      <c r="AM25" t="str">
        <f>INDEX(VATSIM_Connections!$A:$AQ,MATCH($A25,VATSIM_Connections!$AQ:$AQ,0),COLUMN(AL25))</f>
        <v>20181215173613</v>
      </c>
      <c r="AN25" t="str">
        <f>INDEX(VATSIM_Connections!$A:$AQ,MATCH($A25,VATSIM_Connections!$AQ:$AQ,0),COLUMN(AM25))</f>
        <v>271</v>
      </c>
      <c r="AO25" t="str">
        <f>INDEX(VATSIM_Connections!$A:$AQ,MATCH($A25,VATSIM_Connections!$AQ:$AQ,0),COLUMN(AN25))</f>
        <v>30.159</v>
      </c>
      <c r="AP25" t="str">
        <f>INDEX(VATSIM_Connections!$A:$AQ,MATCH($A25,VATSIM_Connections!$AQ:$AQ,0),COLUMN(AO25))</f>
        <v>1021</v>
      </c>
    </row>
    <row r="26" spans="1:42" x14ac:dyDescent="0.25">
      <c r="A26">
        <f t="shared" si="0"/>
        <v>25</v>
      </c>
      <c r="B26" t="str">
        <f>INDEX(VATSIM_Connections!$A:$AQ,MATCH($A26,VATSIM_Connections!$AQ:$AQ,0),COLUMN(A26))</f>
        <v>AAL327</v>
      </c>
      <c r="C26" t="str">
        <f>INDEX(VATSIM_Connections!$A:$AQ,MATCH($A26,VATSIM_Connections!$AQ:$AQ,0),COLUMN(B26))</f>
        <v>1380296</v>
      </c>
      <c r="D26" t="str">
        <f>INDEX(VATSIM_Connections!$A:$AQ,MATCH($A26,VATSIM_Connections!$AQ:$AQ,0),COLUMN(C26))</f>
        <v>Steven Tooley</v>
      </c>
      <c r="E26" t="str">
        <f>INDEX(VATSIM_Connections!$A:$AQ,MATCH($A26,VATSIM_Connections!$AQ:$AQ,0),COLUMN(D26))</f>
        <v>PILOT</v>
      </c>
      <c r="F26" t="str">
        <f>INDEX(VATSIM_Connections!$A:$AQ,MATCH($A26,VATSIM_Connections!$AQ:$AQ,0),COLUMN(E26))</f>
        <v/>
      </c>
      <c r="G26" t="str">
        <f>INDEX(VATSIM_Connections!$A:$AQ,MATCH($A26,VATSIM_Connections!$AQ:$AQ,0),COLUMN(F26))</f>
        <v>35.21843</v>
      </c>
      <c r="H26" t="str">
        <f>INDEX(VATSIM_Connections!$A:$AQ,MATCH($A26,VATSIM_Connections!$AQ:$AQ,0),COLUMN(G26))</f>
        <v>-80.94588</v>
      </c>
      <c r="I26" t="str">
        <f>INDEX(VATSIM_Connections!$A:$AQ,MATCH($A26,VATSIM_Connections!$AQ:$AQ,0),COLUMN(H26))</f>
        <v>758</v>
      </c>
      <c r="J26" t="str">
        <f>INDEX(VATSIM_Connections!$A:$AQ,MATCH($A26,VATSIM_Connections!$AQ:$AQ,0),COLUMN(I26))</f>
        <v>0</v>
      </c>
      <c r="K26" t="str">
        <f>INDEX(VATSIM_Connections!$A:$AQ,MATCH($A26,VATSIM_Connections!$AQ:$AQ,0),COLUMN(J26))</f>
        <v>A320/L</v>
      </c>
      <c r="L26" t="str">
        <f>INDEX(VATSIM_Connections!$A:$AQ,MATCH($A26,VATSIM_Connections!$AQ:$AQ,0),COLUMN(K26))</f>
        <v>429</v>
      </c>
      <c r="M26" t="str">
        <f>INDEX(VATSIM_Connections!$A:$AQ,MATCH($A26,VATSIM_Connections!$AQ:$AQ,0),COLUMN(L26))</f>
        <v>KCLT</v>
      </c>
      <c r="N26" t="str">
        <f>INDEX(VATSIM_Connections!$A:$AQ,MATCH($A26,VATSIM_Connections!$AQ:$AQ,0),COLUMN(M26))</f>
        <v>35000</v>
      </c>
      <c r="O26" t="str">
        <f>INDEX(VATSIM_Connections!$A:$AQ,MATCH($A26,VATSIM_Connections!$AQ:$AQ,0),COLUMN(N26))</f>
        <v>KPHL</v>
      </c>
      <c r="P26" t="str">
        <f>INDEX(VATSIM_Connections!$A:$AQ,MATCH($A26,VATSIM_Connections!$AQ:$AQ,0),COLUMN(O26))</f>
        <v>USA-S</v>
      </c>
      <c r="Q26" t="str">
        <f>INDEX(VATSIM_Connections!$A:$AQ,MATCH($A26,VATSIM_Connections!$AQ:$AQ,0),COLUMN(P26))</f>
        <v>100</v>
      </c>
      <c r="R26" t="str">
        <f>INDEX(VATSIM_Connections!$A:$AQ,MATCH($A26,VATSIM_Connections!$AQ:$AQ,0),COLUMN(Q26))</f>
        <v>1</v>
      </c>
      <c r="S26" t="str">
        <f>INDEX(VATSIM_Connections!$A:$AQ,MATCH($A26,VATSIM_Connections!$AQ:$AQ,0),COLUMN(R26))</f>
        <v>6356</v>
      </c>
      <c r="T26" t="str">
        <f>INDEX(VATSIM_Connections!$A:$AQ,MATCH($A26,VATSIM_Connections!$AQ:$AQ,0),COLUMN(S26))</f>
        <v/>
      </c>
      <c r="U26" t="str">
        <f>INDEX(VATSIM_Connections!$A:$AQ,MATCH($A26,VATSIM_Connections!$AQ:$AQ,0),COLUMN(T26))</f>
        <v/>
      </c>
      <c r="V26" t="str">
        <f>INDEX(VATSIM_Connections!$A:$AQ,MATCH($A26,VATSIM_Connections!$AQ:$AQ,0),COLUMN(U26))</f>
        <v>5</v>
      </c>
      <c r="W26" t="str">
        <f>INDEX(VATSIM_Connections!$A:$AQ,MATCH($A26,VATSIM_Connections!$AQ:$AQ,0),COLUMN(V26))</f>
        <v>I</v>
      </c>
      <c r="X26" t="str">
        <f>INDEX(VATSIM_Connections!$A:$AQ,MATCH($A26,VATSIM_Connections!$AQ:$AQ,0),COLUMN(W26))</f>
        <v>1810</v>
      </c>
      <c r="Y26" t="str">
        <f>INDEX(VATSIM_Connections!$A:$AQ,MATCH($A26,VATSIM_Connections!$AQ:$AQ,0),COLUMN(X26))</f>
        <v>1810</v>
      </c>
      <c r="Z26" t="str">
        <f>INDEX(VATSIM_Connections!$A:$AQ,MATCH($A26,VATSIM_Connections!$AQ:$AQ,0),COLUMN(Y26))</f>
        <v>0</v>
      </c>
      <c r="AA26" t="str">
        <f>INDEX(VATSIM_Connections!$A:$AQ,MATCH($A26,VATSIM_Connections!$AQ:$AQ,0),COLUMN(Z26))</f>
        <v>59</v>
      </c>
      <c r="AB26" t="str">
        <f>INDEX(VATSIM_Connections!$A:$AQ,MATCH($A26,VATSIM_Connections!$AQ:$AQ,0),COLUMN(AA26))</f>
        <v>2</v>
      </c>
      <c r="AC26" t="str">
        <f>INDEX(VATSIM_Connections!$A:$AQ,MATCH($A26,VATSIM_Connections!$AQ:$AQ,0),COLUMN(AB26))</f>
        <v>18</v>
      </c>
      <c r="AD26" t="str">
        <f>INDEX(VATSIM_Connections!$A:$AQ,MATCH($A26,VATSIM_Connections!$AQ:$AQ,0),COLUMN(AC26))</f>
        <v>KJFK</v>
      </c>
      <c r="AE26" t="str">
        <f>INDEX(VATSIM_Connections!$A:$AQ,MATCH($A26,VATSIM_Connections!$AQ:$AQ,0),COLUMN(AD26))</f>
        <v>+VFPS+/T/PBN/A1B1C1D1O1S1 DOF/181215 REG/N320SB EET/KZDC0009 OPR/AAL PER/C TALT/KCAE RMK/TCAS SIMBRIEF</v>
      </c>
      <c r="AF26" t="str">
        <f>INDEX(VATSIM_Connections!$A:$AQ,MATCH($A26,VATSIM_Connections!$AQ:$AQ,0),COLUMN(AE26))</f>
        <v>KILNS3 AUDII FAK PAATS3</v>
      </c>
      <c r="AG26" t="str">
        <f>INDEX(VATSIM_Connections!$A:$AQ,MATCH($A26,VATSIM_Connections!$AQ:$AQ,0),COLUMN(AF26))</f>
        <v>0</v>
      </c>
      <c r="AH26" t="str">
        <f>INDEX(VATSIM_Connections!$A:$AQ,MATCH($A26,VATSIM_Connections!$AQ:$AQ,0),COLUMN(AG26))</f>
        <v>0</v>
      </c>
      <c r="AI26" t="str">
        <f>INDEX(VATSIM_Connections!$A:$AQ,MATCH($A26,VATSIM_Connections!$AQ:$AQ,0),COLUMN(AH26))</f>
        <v>0</v>
      </c>
      <c r="AJ26" t="str">
        <f>INDEX(VATSIM_Connections!$A:$AQ,MATCH($A26,VATSIM_Connections!$AQ:$AQ,0),COLUMN(AI26))</f>
        <v>0</v>
      </c>
      <c r="AK26" t="str">
        <f>INDEX(VATSIM_Connections!$A:$AQ,MATCH($A26,VATSIM_Connections!$AQ:$AQ,0),COLUMN(AJ26))</f>
        <v/>
      </c>
      <c r="AL26" t="str">
        <f>INDEX(VATSIM_Connections!$A:$AQ,MATCH($A26,VATSIM_Connections!$AQ:$AQ,0),COLUMN(AK26))</f>
        <v/>
      </c>
      <c r="AM26" t="str">
        <f>INDEX(VATSIM_Connections!$A:$AQ,MATCH($A26,VATSIM_Connections!$AQ:$AQ,0),COLUMN(AL26))</f>
        <v>20181215154209</v>
      </c>
      <c r="AN26" t="str">
        <f>INDEX(VATSIM_Connections!$A:$AQ,MATCH($A26,VATSIM_Connections!$AQ:$AQ,0),COLUMN(AM26))</f>
        <v>113</v>
      </c>
      <c r="AO26" t="str">
        <f>INDEX(VATSIM_Connections!$A:$AQ,MATCH($A26,VATSIM_Connections!$AQ:$AQ,0),COLUMN(AN26))</f>
        <v>29.967</v>
      </c>
      <c r="AP26" t="str">
        <f>INDEX(VATSIM_Connections!$A:$AQ,MATCH($A26,VATSIM_Connections!$AQ:$AQ,0),COLUMN(AO26))</f>
        <v>1014</v>
      </c>
    </row>
    <row r="27" spans="1:42" x14ac:dyDescent="0.25">
      <c r="A27">
        <f t="shared" si="0"/>
        <v>26</v>
      </c>
      <c r="B27" t="str">
        <f>INDEX(VATSIM_Connections!$A:$AQ,MATCH($A27,VATSIM_Connections!$AQ:$AQ,0),COLUMN(A27))</f>
        <v>AAL383</v>
      </c>
      <c r="C27" t="str">
        <f>INDEX(VATSIM_Connections!$A:$AQ,MATCH($A27,VATSIM_Connections!$AQ:$AQ,0),COLUMN(B27))</f>
        <v>1424987</v>
      </c>
      <c r="D27" t="str">
        <f>INDEX(VATSIM_Connections!$A:$AQ,MATCH($A27,VATSIM_Connections!$AQ:$AQ,0),COLUMN(C27))</f>
        <v>kyle hunt KATL</v>
      </c>
      <c r="E27" t="str">
        <f>INDEX(VATSIM_Connections!$A:$AQ,MATCH($A27,VATSIM_Connections!$AQ:$AQ,0),COLUMN(D27))</f>
        <v>PILOT</v>
      </c>
      <c r="F27" t="str">
        <f>INDEX(VATSIM_Connections!$A:$AQ,MATCH($A27,VATSIM_Connections!$AQ:$AQ,0),COLUMN(E27))</f>
        <v/>
      </c>
      <c r="G27" t="str">
        <f>INDEX(VATSIM_Connections!$A:$AQ,MATCH($A27,VATSIM_Connections!$AQ:$AQ,0),COLUMN(F27))</f>
        <v>37.97134</v>
      </c>
      <c r="H27" t="str">
        <f>INDEX(VATSIM_Connections!$A:$AQ,MATCH($A27,VATSIM_Connections!$AQ:$AQ,0),COLUMN(G27))</f>
        <v>-101.17703</v>
      </c>
      <c r="I27" t="str">
        <f>INDEX(VATSIM_Connections!$A:$AQ,MATCH($A27,VATSIM_Connections!$AQ:$AQ,0),COLUMN(H27))</f>
        <v>34199</v>
      </c>
      <c r="J27" t="str">
        <f>INDEX(VATSIM_Connections!$A:$AQ,MATCH($A27,VATSIM_Connections!$AQ:$AQ,0),COLUMN(I27))</f>
        <v>441</v>
      </c>
      <c r="K27" t="str">
        <f>INDEX(VATSIM_Connections!$A:$AQ,MATCH($A27,VATSIM_Connections!$AQ:$AQ,0),COLUMN(J27))</f>
        <v>H/B763</v>
      </c>
      <c r="L27" t="str">
        <f>INDEX(VATSIM_Connections!$A:$AQ,MATCH($A27,VATSIM_Connections!$AQ:$AQ,0),COLUMN(K27))</f>
        <v>450</v>
      </c>
      <c r="M27" t="str">
        <f>INDEX(VATSIM_Connections!$A:$AQ,MATCH($A27,VATSIM_Connections!$AQ:$AQ,0),COLUMN(L27))</f>
        <v>KMIA</v>
      </c>
      <c r="N27" t="str">
        <f>INDEX(VATSIM_Connections!$A:$AQ,MATCH($A27,VATSIM_Connections!$AQ:$AQ,0),COLUMN(M27))</f>
        <v>34000</v>
      </c>
      <c r="O27" t="str">
        <f>INDEX(VATSIM_Connections!$A:$AQ,MATCH($A27,VATSIM_Connections!$AQ:$AQ,0),COLUMN(N27))</f>
        <v>KSFO</v>
      </c>
      <c r="P27" t="str">
        <f>INDEX(VATSIM_Connections!$A:$AQ,MATCH($A27,VATSIM_Connections!$AQ:$AQ,0),COLUMN(O27))</f>
        <v>USA-E</v>
      </c>
      <c r="Q27" t="str">
        <f>INDEX(VATSIM_Connections!$A:$AQ,MATCH($A27,VATSIM_Connections!$AQ:$AQ,0),COLUMN(P27))</f>
        <v>100</v>
      </c>
      <c r="R27" t="str">
        <f>INDEX(VATSIM_Connections!$A:$AQ,MATCH($A27,VATSIM_Connections!$AQ:$AQ,0),COLUMN(Q27))</f>
        <v>1</v>
      </c>
      <c r="S27" t="str">
        <f>INDEX(VATSIM_Connections!$A:$AQ,MATCH($A27,VATSIM_Connections!$AQ:$AQ,0),COLUMN(R27))</f>
        <v>1023</v>
      </c>
      <c r="T27" t="str">
        <f>INDEX(VATSIM_Connections!$A:$AQ,MATCH($A27,VATSIM_Connections!$AQ:$AQ,0),COLUMN(S27))</f>
        <v/>
      </c>
      <c r="U27" t="str">
        <f>INDEX(VATSIM_Connections!$A:$AQ,MATCH($A27,VATSIM_Connections!$AQ:$AQ,0),COLUMN(T27))</f>
        <v/>
      </c>
      <c r="V27" t="str">
        <f>INDEX(VATSIM_Connections!$A:$AQ,MATCH($A27,VATSIM_Connections!$AQ:$AQ,0),COLUMN(U27))</f>
        <v>2</v>
      </c>
      <c r="W27" t="str">
        <f>INDEX(VATSIM_Connections!$A:$AQ,MATCH($A27,VATSIM_Connections!$AQ:$AQ,0),COLUMN(V27))</f>
        <v>I</v>
      </c>
      <c r="X27" t="str">
        <f>INDEX(VATSIM_Connections!$A:$AQ,MATCH($A27,VATSIM_Connections!$AQ:$AQ,0),COLUMN(W27))</f>
        <v>11</v>
      </c>
      <c r="Y27" t="str">
        <f>INDEX(VATSIM_Connections!$A:$AQ,MATCH($A27,VATSIM_Connections!$AQ:$AQ,0),COLUMN(X27))</f>
        <v>0</v>
      </c>
      <c r="Z27" t="str">
        <f>INDEX(VATSIM_Connections!$A:$AQ,MATCH($A27,VATSIM_Connections!$AQ:$AQ,0),COLUMN(Y27))</f>
        <v>6</v>
      </c>
      <c r="AA27" t="str">
        <f>INDEX(VATSIM_Connections!$A:$AQ,MATCH($A27,VATSIM_Connections!$AQ:$AQ,0),COLUMN(Z27))</f>
        <v>16</v>
      </c>
      <c r="AB27" t="str">
        <f>INDEX(VATSIM_Connections!$A:$AQ,MATCH($A27,VATSIM_Connections!$AQ:$AQ,0),COLUMN(AA27))</f>
        <v>8</v>
      </c>
      <c r="AC27" t="str">
        <f>INDEX(VATSIM_Connections!$A:$AQ,MATCH($A27,VATSIM_Connections!$AQ:$AQ,0),COLUMN(AB27))</f>
        <v>0</v>
      </c>
      <c r="AD27" t="str">
        <f>INDEX(VATSIM_Connections!$A:$AQ,MATCH($A27,VATSIM_Connections!$AQ:$AQ,0),COLUMN(AC27))</f>
        <v/>
      </c>
      <c r="AE27" t="str">
        <f>INDEX(VATSIM_Connections!$A:$AQ,MATCH($A27,VATSIM_Connections!$AQ:$AQ,0),COLUMN(AD27))</f>
        <v xml:space="preserve"> /v/</v>
      </c>
      <c r="AF27" t="str">
        <f>INDEX(VATSIM_Connections!$A:$AQ,MATCH($A27,VATSIM_Connections!$AQ:$AQ,0),COLUMN(AE27))</f>
        <v>KMIA WINCO2 WINCO CHRRI SMELZ PATOY JAWJA Q116 VUZ J41 GOOGY J41 MEM RZC ICT J28 MLF KROST J148 OAL INYOE DYAMD4 KSFO</v>
      </c>
      <c r="AG27" t="str">
        <f>INDEX(VATSIM_Connections!$A:$AQ,MATCH($A27,VATSIM_Connections!$AQ:$AQ,0),COLUMN(AF27))</f>
        <v>0</v>
      </c>
      <c r="AH27" t="str">
        <f>INDEX(VATSIM_Connections!$A:$AQ,MATCH($A27,VATSIM_Connections!$AQ:$AQ,0),COLUMN(AG27))</f>
        <v>0</v>
      </c>
      <c r="AI27" t="str">
        <f>INDEX(VATSIM_Connections!$A:$AQ,MATCH($A27,VATSIM_Connections!$AQ:$AQ,0),COLUMN(AH27))</f>
        <v>0</v>
      </c>
      <c r="AJ27" t="str">
        <f>INDEX(VATSIM_Connections!$A:$AQ,MATCH($A27,VATSIM_Connections!$AQ:$AQ,0),COLUMN(AI27))</f>
        <v>0</v>
      </c>
      <c r="AK27" t="str">
        <f>INDEX(VATSIM_Connections!$A:$AQ,MATCH($A27,VATSIM_Connections!$AQ:$AQ,0),COLUMN(AJ27))</f>
        <v/>
      </c>
      <c r="AL27" t="str">
        <f>INDEX(VATSIM_Connections!$A:$AQ,MATCH($A27,VATSIM_Connections!$AQ:$AQ,0),COLUMN(AK27))</f>
        <v/>
      </c>
      <c r="AM27" t="str">
        <f>INDEX(VATSIM_Connections!$A:$AQ,MATCH($A27,VATSIM_Connections!$AQ:$AQ,0),COLUMN(AL27))</f>
        <v>20181215135940</v>
      </c>
      <c r="AN27" t="str">
        <f>INDEX(VATSIM_Connections!$A:$AQ,MATCH($A27,VATSIM_Connections!$AQ:$AQ,0),COLUMN(AM27))</f>
        <v>277</v>
      </c>
      <c r="AO27" t="str">
        <f>INDEX(VATSIM_Connections!$A:$AQ,MATCH($A27,VATSIM_Connections!$AQ:$AQ,0),COLUMN(AN27))</f>
        <v>30.116</v>
      </c>
      <c r="AP27" t="str">
        <f>INDEX(VATSIM_Connections!$A:$AQ,MATCH($A27,VATSIM_Connections!$AQ:$AQ,0),COLUMN(AO27))</f>
        <v>1019</v>
      </c>
    </row>
    <row r="28" spans="1:42" x14ac:dyDescent="0.25">
      <c r="A28">
        <f t="shared" si="0"/>
        <v>27</v>
      </c>
      <c r="B28" t="str">
        <f>INDEX(VATSIM_Connections!$A:$AQ,MATCH($A28,VATSIM_Connections!$AQ:$AQ,0),COLUMN(A28))</f>
        <v>AAL3948</v>
      </c>
      <c r="C28" t="str">
        <f>INDEX(VATSIM_Connections!$A:$AQ,MATCH($A28,VATSIM_Connections!$AQ:$AQ,0),COLUMN(B28))</f>
        <v>1396147</v>
      </c>
      <c r="D28" t="str">
        <f>INDEX(VATSIM_Connections!$A:$AQ,MATCH($A28,VATSIM_Connections!$AQ:$AQ,0),COLUMN(C28))</f>
        <v>John Caporale KDAY</v>
      </c>
      <c r="E28" t="str">
        <f>INDEX(VATSIM_Connections!$A:$AQ,MATCH($A28,VATSIM_Connections!$AQ:$AQ,0),COLUMN(D28))</f>
        <v>PILOT</v>
      </c>
      <c r="F28" t="str">
        <f>INDEX(VATSIM_Connections!$A:$AQ,MATCH($A28,VATSIM_Connections!$AQ:$AQ,0),COLUMN(E28))</f>
        <v/>
      </c>
      <c r="G28" t="str">
        <f>INDEX(VATSIM_Connections!$A:$AQ,MATCH($A28,VATSIM_Connections!$AQ:$AQ,0),COLUMN(F28))</f>
        <v>38.94828</v>
      </c>
      <c r="H28" t="str">
        <f>INDEX(VATSIM_Connections!$A:$AQ,MATCH($A28,VATSIM_Connections!$AQ:$AQ,0),COLUMN(G28))</f>
        <v>-77.44419</v>
      </c>
      <c r="I28" t="str">
        <f>INDEX(VATSIM_Connections!$A:$AQ,MATCH($A28,VATSIM_Connections!$AQ:$AQ,0),COLUMN(H28))</f>
        <v>327</v>
      </c>
      <c r="J28" t="str">
        <f>INDEX(VATSIM_Connections!$A:$AQ,MATCH($A28,VATSIM_Connections!$AQ:$AQ,0),COLUMN(I28))</f>
        <v>0</v>
      </c>
      <c r="K28" t="str">
        <f>INDEX(VATSIM_Connections!$A:$AQ,MATCH($A28,VATSIM_Connections!$AQ:$AQ,0),COLUMN(J28))</f>
        <v>A319/L</v>
      </c>
      <c r="L28" t="str">
        <f>INDEX(VATSIM_Connections!$A:$AQ,MATCH($A28,VATSIM_Connections!$AQ:$AQ,0),COLUMN(K28))</f>
        <v>440</v>
      </c>
      <c r="M28" t="str">
        <f>INDEX(VATSIM_Connections!$A:$AQ,MATCH($A28,VATSIM_Connections!$AQ:$AQ,0),COLUMN(L28))</f>
        <v>KIAD</v>
      </c>
      <c r="N28" t="str">
        <f>INDEX(VATSIM_Connections!$A:$AQ,MATCH($A28,VATSIM_Connections!$AQ:$AQ,0),COLUMN(M28))</f>
        <v>FL360</v>
      </c>
      <c r="O28" t="str">
        <f>INDEX(VATSIM_Connections!$A:$AQ,MATCH($A28,VATSIM_Connections!$AQ:$AQ,0),COLUMN(N28))</f>
        <v>KDAY</v>
      </c>
      <c r="P28" t="str">
        <f>INDEX(VATSIM_Connections!$A:$AQ,MATCH($A28,VATSIM_Connections!$AQ:$AQ,0),COLUMN(O28))</f>
        <v>USA-E</v>
      </c>
      <c r="Q28" t="str">
        <f>INDEX(VATSIM_Connections!$A:$AQ,MATCH($A28,VATSIM_Connections!$AQ:$AQ,0),COLUMN(P28))</f>
        <v>100</v>
      </c>
      <c r="R28" t="str">
        <f>INDEX(VATSIM_Connections!$A:$AQ,MATCH($A28,VATSIM_Connections!$AQ:$AQ,0),COLUMN(Q28))</f>
        <v>1</v>
      </c>
      <c r="S28" t="str">
        <f>INDEX(VATSIM_Connections!$A:$AQ,MATCH($A28,VATSIM_Connections!$AQ:$AQ,0),COLUMN(R28))</f>
        <v>1200</v>
      </c>
      <c r="T28" t="str">
        <f>INDEX(VATSIM_Connections!$A:$AQ,MATCH($A28,VATSIM_Connections!$AQ:$AQ,0),COLUMN(S28))</f>
        <v/>
      </c>
      <c r="U28" t="str">
        <f>INDEX(VATSIM_Connections!$A:$AQ,MATCH($A28,VATSIM_Connections!$AQ:$AQ,0),COLUMN(T28))</f>
        <v/>
      </c>
      <c r="V28" t="str">
        <f>INDEX(VATSIM_Connections!$A:$AQ,MATCH($A28,VATSIM_Connections!$AQ:$AQ,0),COLUMN(U28))</f>
        <v>2</v>
      </c>
      <c r="W28" t="str">
        <f>INDEX(VATSIM_Connections!$A:$AQ,MATCH($A28,VATSIM_Connections!$AQ:$AQ,0),COLUMN(V28))</f>
        <v>I</v>
      </c>
      <c r="X28" t="str">
        <f>INDEX(VATSIM_Connections!$A:$AQ,MATCH($A28,VATSIM_Connections!$AQ:$AQ,0),COLUMN(W28))</f>
        <v>1615</v>
      </c>
      <c r="Y28" t="str">
        <f>INDEX(VATSIM_Connections!$A:$AQ,MATCH($A28,VATSIM_Connections!$AQ:$AQ,0),COLUMN(X28))</f>
        <v>1615</v>
      </c>
      <c r="Z28" t="str">
        <f>INDEX(VATSIM_Connections!$A:$AQ,MATCH($A28,VATSIM_Connections!$AQ:$AQ,0),COLUMN(Y28))</f>
        <v>1</v>
      </c>
      <c r="AA28" t="str">
        <f>INDEX(VATSIM_Connections!$A:$AQ,MATCH($A28,VATSIM_Connections!$AQ:$AQ,0),COLUMN(Z28))</f>
        <v>30</v>
      </c>
      <c r="AB28" t="str">
        <f>INDEX(VATSIM_Connections!$A:$AQ,MATCH($A28,VATSIM_Connections!$AQ:$AQ,0),COLUMN(AA28))</f>
        <v>3</v>
      </c>
      <c r="AC28" t="str">
        <f>INDEX(VATSIM_Connections!$A:$AQ,MATCH($A28,VATSIM_Connections!$AQ:$AQ,0),COLUMN(AB28))</f>
        <v>30</v>
      </c>
      <c r="AD28" t="str">
        <f>INDEX(VATSIM_Connections!$A:$AQ,MATCH($A28,VATSIM_Connections!$AQ:$AQ,0),COLUMN(AC28))</f>
        <v>KDTW</v>
      </c>
      <c r="AE28" t="str">
        <f>INDEX(VATSIM_Connections!$A:$AQ,MATCH($A28,VATSIM_Connections!$AQ:$AQ,0),COLUMN(AD28))</f>
        <v xml:space="preserve">+VFPS+/T/ VFPS </v>
      </c>
      <c r="AF28" t="str">
        <f>INDEX(VATSIM_Connections!$A:$AQ,MATCH($A28,VATSIM_Connections!$AQ:$AQ,0),COLUMN(AE28))</f>
        <v>BUNZZ3 RAMAY Q72 HACKS DCT APE DANEI2</v>
      </c>
      <c r="AG28" t="str">
        <f>INDEX(VATSIM_Connections!$A:$AQ,MATCH($A28,VATSIM_Connections!$AQ:$AQ,0),COLUMN(AF28))</f>
        <v>0</v>
      </c>
      <c r="AH28" t="str">
        <f>INDEX(VATSIM_Connections!$A:$AQ,MATCH($A28,VATSIM_Connections!$AQ:$AQ,0),COLUMN(AG28))</f>
        <v>0</v>
      </c>
      <c r="AI28" t="str">
        <f>INDEX(VATSIM_Connections!$A:$AQ,MATCH($A28,VATSIM_Connections!$AQ:$AQ,0),COLUMN(AH28))</f>
        <v>0</v>
      </c>
      <c r="AJ28" t="str">
        <f>INDEX(VATSIM_Connections!$A:$AQ,MATCH($A28,VATSIM_Connections!$AQ:$AQ,0),COLUMN(AI28))</f>
        <v>0</v>
      </c>
      <c r="AK28" t="str">
        <f>INDEX(VATSIM_Connections!$A:$AQ,MATCH($A28,VATSIM_Connections!$AQ:$AQ,0),COLUMN(AJ28))</f>
        <v/>
      </c>
      <c r="AL28" t="str">
        <f>INDEX(VATSIM_Connections!$A:$AQ,MATCH($A28,VATSIM_Connections!$AQ:$AQ,0),COLUMN(AK28))</f>
        <v/>
      </c>
      <c r="AM28" t="str">
        <f>INDEX(VATSIM_Connections!$A:$AQ,MATCH($A28,VATSIM_Connections!$AQ:$AQ,0),COLUMN(AL28))</f>
        <v>20181215175007</v>
      </c>
      <c r="AN28" t="str">
        <f>INDEX(VATSIM_Connections!$A:$AQ,MATCH($A28,VATSIM_Connections!$AQ:$AQ,0),COLUMN(AM28))</f>
        <v>0</v>
      </c>
      <c r="AO28" t="str">
        <f>INDEX(VATSIM_Connections!$A:$AQ,MATCH($A28,VATSIM_Connections!$AQ:$AQ,0),COLUMN(AN28))</f>
        <v>29.916</v>
      </c>
      <c r="AP28" t="str">
        <f>INDEX(VATSIM_Connections!$A:$AQ,MATCH($A28,VATSIM_Connections!$AQ:$AQ,0),COLUMN(AO28))</f>
        <v>1013</v>
      </c>
    </row>
    <row r="29" spans="1:42" x14ac:dyDescent="0.25">
      <c r="A29">
        <f t="shared" si="0"/>
        <v>28</v>
      </c>
      <c r="B29" t="str">
        <f>INDEX(VATSIM_Connections!$A:$AQ,MATCH($A29,VATSIM_Connections!$AQ:$AQ,0),COLUMN(A29))</f>
        <v>AAL42</v>
      </c>
      <c r="C29" t="str">
        <f>INDEX(VATSIM_Connections!$A:$AQ,MATCH($A29,VATSIM_Connections!$AQ:$AQ,0),COLUMN(B29))</f>
        <v>1412916</v>
      </c>
      <c r="D29" t="str">
        <f>INDEX(VATSIM_Connections!$A:$AQ,MATCH($A29,VATSIM_Connections!$AQ:$AQ,0),COLUMN(C29))</f>
        <v>jedd pena</v>
      </c>
      <c r="E29" t="str">
        <f>INDEX(VATSIM_Connections!$A:$AQ,MATCH($A29,VATSIM_Connections!$AQ:$AQ,0),COLUMN(D29))</f>
        <v>PILOT</v>
      </c>
      <c r="F29" t="str">
        <f>INDEX(VATSIM_Connections!$A:$AQ,MATCH($A29,VATSIM_Connections!$AQ:$AQ,0),COLUMN(E29))</f>
        <v/>
      </c>
      <c r="G29" t="str">
        <f>INDEX(VATSIM_Connections!$A:$AQ,MATCH($A29,VATSIM_Connections!$AQ:$AQ,0),COLUMN(F29))</f>
        <v>-4.03262</v>
      </c>
      <c r="H29" t="str">
        <f>INDEX(VATSIM_Connections!$A:$AQ,MATCH($A29,VATSIM_Connections!$AQ:$AQ,0),COLUMN(G29))</f>
        <v>-167.90498</v>
      </c>
      <c r="I29" t="str">
        <f>INDEX(VATSIM_Connections!$A:$AQ,MATCH($A29,VATSIM_Connections!$AQ:$AQ,0),COLUMN(H29))</f>
        <v>35853</v>
      </c>
      <c r="J29" t="str">
        <f>INDEX(VATSIM_Connections!$A:$AQ,MATCH($A29,VATSIM_Connections!$AQ:$AQ,0),COLUMN(I29))</f>
        <v>521</v>
      </c>
      <c r="K29" t="str">
        <f>INDEX(VATSIM_Connections!$A:$AQ,MATCH($A29,VATSIM_Connections!$AQ:$AQ,0),COLUMN(J29))</f>
        <v>B772/L</v>
      </c>
      <c r="L29" t="str">
        <f>INDEX(VATSIM_Connections!$A:$AQ,MATCH($A29,VATSIM_Connections!$AQ:$AQ,0),COLUMN(K29))</f>
        <v>410</v>
      </c>
      <c r="M29" t="str">
        <f>INDEX(VATSIM_Connections!$A:$AQ,MATCH($A29,VATSIM_Connections!$AQ:$AQ,0),COLUMN(L29))</f>
        <v>KLAX</v>
      </c>
      <c r="N29" t="str">
        <f>INDEX(VATSIM_Connections!$A:$AQ,MATCH($A29,VATSIM_Connections!$AQ:$AQ,0),COLUMN(M29))</f>
        <v>FL270</v>
      </c>
      <c r="O29" t="str">
        <f>INDEX(VATSIM_Connections!$A:$AQ,MATCH($A29,VATSIM_Connections!$AQ:$AQ,0),COLUMN(N29))</f>
        <v>YSSY</v>
      </c>
      <c r="P29" t="str">
        <f>INDEX(VATSIM_Connections!$A:$AQ,MATCH($A29,VATSIM_Connections!$AQ:$AQ,0),COLUMN(O29))</f>
        <v>AUSTRALIA</v>
      </c>
      <c r="Q29" t="str">
        <f>INDEX(VATSIM_Connections!$A:$AQ,MATCH($A29,VATSIM_Connections!$AQ:$AQ,0),COLUMN(P29))</f>
        <v>100</v>
      </c>
      <c r="R29" t="str">
        <f>INDEX(VATSIM_Connections!$A:$AQ,MATCH($A29,VATSIM_Connections!$AQ:$AQ,0),COLUMN(Q29))</f>
        <v>1</v>
      </c>
      <c r="S29" t="str">
        <f>INDEX(VATSIM_Connections!$A:$AQ,MATCH($A29,VATSIM_Connections!$AQ:$AQ,0),COLUMN(R29))</f>
        <v>4700</v>
      </c>
      <c r="T29" t="str">
        <f>INDEX(VATSIM_Connections!$A:$AQ,MATCH($A29,VATSIM_Connections!$AQ:$AQ,0),COLUMN(S29))</f>
        <v/>
      </c>
      <c r="U29" t="str">
        <f>INDEX(VATSIM_Connections!$A:$AQ,MATCH($A29,VATSIM_Connections!$AQ:$AQ,0),COLUMN(T29))</f>
        <v/>
      </c>
      <c r="V29" t="str">
        <f>INDEX(VATSIM_Connections!$A:$AQ,MATCH($A29,VATSIM_Connections!$AQ:$AQ,0),COLUMN(U29))</f>
        <v>0</v>
      </c>
      <c r="W29" t="str">
        <f>INDEX(VATSIM_Connections!$A:$AQ,MATCH($A29,VATSIM_Connections!$AQ:$AQ,0),COLUMN(V29))</f>
        <v>I</v>
      </c>
      <c r="X29" t="str">
        <f>INDEX(VATSIM_Connections!$A:$AQ,MATCH($A29,VATSIM_Connections!$AQ:$AQ,0),COLUMN(W29))</f>
        <v>230</v>
      </c>
      <c r="Y29" t="str">
        <f>INDEX(VATSIM_Connections!$A:$AQ,MATCH($A29,VATSIM_Connections!$AQ:$AQ,0),COLUMN(X29))</f>
        <v>250</v>
      </c>
      <c r="Z29" t="str">
        <f>INDEX(VATSIM_Connections!$A:$AQ,MATCH($A29,VATSIM_Connections!$AQ:$AQ,0),COLUMN(Y29))</f>
        <v>3</v>
      </c>
      <c r="AA29" t="str">
        <f>INDEX(VATSIM_Connections!$A:$AQ,MATCH($A29,VATSIM_Connections!$AQ:$AQ,0),COLUMN(Z29))</f>
        <v>50</v>
      </c>
      <c r="AB29" t="str">
        <f>INDEX(VATSIM_Connections!$A:$AQ,MATCH($A29,VATSIM_Connections!$AQ:$AQ,0),COLUMN(AA29))</f>
        <v>9</v>
      </c>
      <c r="AC29" t="str">
        <f>INDEX(VATSIM_Connections!$A:$AQ,MATCH($A29,VATSIM_Connections!$AQ:$AQ,0),COLUMN(AB29))</f>
        <v>0</v>
      </c>
      <c r="AD29" t="str">
        <f>INDEX(VATSIM_Connections!$A:$AQ,MATCH($A29,VATSIM_Connections!$AQ:$AQ,0),COLUMN(AC29))</f>
        <v>YBBN</v>
      </c>
      <c r="AE29" t="str">
        <f>INDEX(VATSIM_Connections!$A:$AQ,MATCH($A29,VATSIM_Connections!$AQ:$AQ,0),COLUMN(AD29))</f>
        <v>/t/ XSquawkBox</v>
      </c>
      <c r="AF29" t="str">
        <f>INDEX(VATSIM_Connections!$A:$AQ,MATCH($A29,VATSIM_Connections!$AQ:$AQ,0),COLUMN(AE29))</f>
        <v>KLAX YSSY</v>
      </c>
      <c r="AG29" t="str">
        <f>INDEX(VATSIM_Connections!$A:$AQ,MATCH($A29,VATSIM_Connections!$AQ:$AQ,0),COLUMN(AF29))</f>
        <v>0</v>
      </c>
      <c r="AH29" t="str">
        <f>INDEX(VATSIM_Connections!$A:$AQ,MATCH($A29,VATSIM_Connections!$AQ:$AQ,0),COLUMN(AG29))</f>
        <v>0</v>
      </c>
      <c r="AI29" t="str">
        <f>INDEX(VATSIM_Connections!$A:$AQ,MATCH($A29,VATSIM_Connections!$AQ:$AQ,0),COLUMN(AH29))</f>
        <v>0</v>
      </c>
      <c r="AJ29" t="str">
        <f>INDEX(VATSIM_Connections!$A:$AQ,MATCH($A29,VATSIM_Connections!$AQ:$AQ,0),COLUMN(AI29))</f>
        <v>0</v>
      </c>
      <c r="AK29" t="str">
        <f>INDEX(VATSIM_Connections!$A:$AQ,MATCH($A29,VATSIM_Connections!$AQ:$AQ,0),COLUMN(AJ29))</f>
        <v/>
      </c>
      <c r="AL29" t="str">
        <f>INDEX(VATSIM_Connections!$A:$AQ,MATCH($A29,VATSIM_Connections!$AQ:$AQ,0),COLUMN(AK29))</f>
        <v/>
      </c>
      <c r="AM29" t="str">
        <f>INDEX(VATSIM_Connections!$A:$AQ,MATCH($A29,VATSIM_Connections!$AQ:$AQ,0),COLUMN(AL29))</f>
        <v>20181215100743</v>
      </c>
      <c r="AN29" t="str">
        <f>INDEX(VATSIM_Connections!$A:$AQ,MATCH($A29,VATSIM_Connections!$AQ:$AQ,0),COLUMN(AM29))</f>
        <v>228</v>
      </c>
      <c r="AO29" t="str">
        <f>INDEX(VATSIM_Connections!$A:$AQ,MATCH($A29,VATSIM_Connections!$AQ:$AQ,0),COLUMN(AN29))</f>
        <v>29.761</v>
      </c>
      <c r="AP29" t="str">
        <f>INDEX(VATSIM_Connections!$A:$AQ,MATCH($A29,VATSIM_Connections!$AQ:$AQ,0),COLUMN(AO29))</f>
        <v>1007</v>
      </c>
    </row>
    <row r="30" spans="1:42" x14ac:dyDescent="0.25">
      <c r="A30">
        <f t="shared" si="0"/>
        <v>29</v>
      </c>
      <c r="B30" t="str">
        <f>INDEX(VATSIM_Connections!$A:$AQ,MATCH($A30,VATSIM_Connections!$AQ:$AQ,0),COLUMN(A30))</f>
        <v>AAL45</v>
      </c>
      <c r="C30" t="str">
        <f>INDEX(VATSIM_Connections!$A:$AQ,MATCH($A30,VATSIM_Connections!$AQ:$AQ,0),COLUMN(B30))</f>
        <v>1134311</v>
      </c>
      <c r="D30" t="str">
        <f>INDEX(VATSIM_Connections!$A:$AQ,MATCH($A30,VATSIM_Connections!$AQ:$AQ,0),COLUMN(C30))</f>
        <v>Rodrigo Abatepaulo KJFK</v>
      </c>
      <c r="E30" t="str">
        <f>INDEX(VATSIM_Connections!$A:$AQ,MATCH($A30,VATSIM_Connections!$AQ:$AQ,0),COLUMN(D30))</f>
        <v>PILOT</v>
      </c>
      <c r="F30" t="str">
        <f>INDEX(VATSIM_Connections!$A:$AQ,MATCH($A30,VATSIM_Connections!$AQ:$AQ,0),COLUMN(E30))</f>
        <v/>
      </c>
      <c r="G30" t="str">
        <f>INDEX(VATSIM_Connections!$A:$AQ,MATCH($A30,VATSIM_Connections!$AQ:$AQ,0),COLUMN(F30))</f>
        <v>51.84416</v>
      </c>
      <c r="H30" t="str">
        <f>INDEX(VATSIM_Connections!$A:$AQ,MATCH($A30,VATSIM_Connections!$AQ:$AQ,0),COLUMN(G30))</f>
        <v>-11.14857</v>
      </c>
      <c r="I30" t="str">
        <f>INDEX(VATSIM_Connections!$A:$AQ,MATCH($A30,VATSIM_Connections!$AQ:$AQ,0),COLUMN(H30))</f>
        <v>39417</v>
      </c>
      <c r="J30" t="str">
        <f>INDEX(VATSIM_Connections!$A:$AQ,MATCH($A30,VATSIM_Connections!$AQ:$AQ,0),COLUMN(I30))</f>
        <v>456</v>
      </c>
      <c r="K30" t="str">
        <f>INDEX(VATSIM_Connections!$A:$AQ,MATCH($A30,VATSIM_Connections!$AQ:$AQ,0),COLUMN(J30))</f>
        <v>H/B77W/L</v>
      </c>
      <c r="L30" t="str">
        <f>INDEX(VATSIM_Connections!$A:$AQ,MATCH($A30,VATSIM_Connections!$AQ:$AQ,0),COLUMN(K30))</f>
        <v>450</v>
      </c>
      <c r="M30" t="str">
        <f>INDEX(VATSIM_Connections!$A:$AQ,MATCH($A30,VATSIM_Connections!$AQ:$AQ,0),COLUMN(L30))</f>
        <v>LFPG</v>
      </c>
      <c r="N30" t="str">
        <f>INDEX(VATSIM_Connections!$A:$AQ,MATCH($A30,VATSIM_Connections!$AQ:$AQ,0),COLUMN(M30))</f>
        <v>40000</v>
      </c>
      <c r="O30" t="str">
        <f>INDEX(VATSIM_Connections!$A:$AQ,MATCH($A30,VATSIM_Connections!$AQ:$AQ,0),COLUMN(N30))</f>
        <v>KJFK</v>
      </c>
      <c r="P30" t="str">
        <f>INDEX(VATSIM_Connections!$A:$AQ,MATCH($A30,VATSIM_Connections!$AQ:$AQ,0),COLUMN(O30))</f>
        <v>USA-W</v>
      </c>
      <c r="Q30" t="str">
        <f>INDEX(VATSIM_Connections!$A:$AQ,MATCH($A30,VATSIM_Connections!$AQ:$AQ,0),COLUMN(P30))</f>
        <v>100</v>
      </c>
      <c r="R30" t="str">
        <f>INDEX(VATSIM_Connections!$A:$AQ,MATCH($A30,VATSIM_Connections!$AQ:$AQ,0),COLUMN(Q30))</f>
        <v>1</v>
      </c>
      <c r="S30" t="str">
        <f>INDEX(VATSIM_Connections!$A:$AQ,MATCH($A30,VATSIM_Connections!$AQ:$AQ,0),COLUMN(R30))</f>
        <v>6612</v>
      </c>
      <c r="T30" t="str">
        <f>INDEX(VATSIM_Connections!$A:$AQ,MATCH($A30,VATSIM_Connections!$AQ:$AQ,0),COLUMN(S30))</f>
        <v/>
      </c>
      <c r="U30" t="str">
        <f>INDEX(VATSIM_Connections!$A:$AQ,MATCH($A30,VATSIM_Connections!$AQ:$AQ,0),COLUMN(T30))</f>
        <v/>
      </c>
      <c r="V30" t="str">
        <f>INDEX(VATSIM_Connections!$A:$AQ,MATCH($A30,VATSIM_Connections!$AQ:$AQ,0),COLUMN(U30))</f>
        <v>2</v>
      </c>
      <c r="W30" t="str">
        <f>INDEX(VATSIM_Connections!$A:$AQ,MATCH($A30,VATSIM_Connections!$AQ:$AQ,0),COLUMN(V30))</f>
        <v>I</v>
      </c>
      <c r="X30" t="str">
        <f>INDEX(VATSIM_Connections!$A:$AQ,MATCH($A30,VATSIM_Connections!$AQ:$AQ,0),COLUMN(W30))</f>
        <v>2355</v>
      </c>
      <c r="Y30" t="str">
        <f>INDEX(VATSIM_Connections!$A:$AQ,MATCH($A30,VATSIM_Connections!$AQ:$AQ,0),COLUMN(X30))</f>
        <v>0</v>
      </c>
      <c r="Z30" t="str">
        <f>INDEX(VATSIM_Connections!$A:$AQ,MATCH($A30,VATSIM_Connections!$AQ:$AQ,0),COLUMN(Y30))</f>
        <v>7</v>
      </c>
      <c r="AA30" t="str">
        <f>INDEX(VATSIM_Connections!$A:$AQ,MATCH($A30,VATSIM_Connections!$AQ:$AQ,0),COLUMN(Z30))</f>
        <v>46</v>
      </c>
      <c r="AB30" t="str">
        <f>INDEX(VATSIM_Connections!$A:$AQ,MATCH($A30,VATSIM_Connections!$AQ:$AQ,0),COLUMN(AA30))</f>
        <v>9</v>
      </c>
      <c r="AC30" t="str">
        <f>INDEX(VATSIM_Connections!$A:$AQ,MATCH($A30,VATSIM_Connections!$AQ:$AQ,0),COLUMN(AB30))</f>
        <v>37</v>
      </c>
      <c r="AD30" t="str">
        <f>INDEX(VATSIM_Connections!$A:$AQ,MATCH($A30,VATSIM_Connections!$AQ:$AQ,0),COLUMN(AC30))</f>
        <v>KBOS</v>
      </c>
      <c r="AE30" t="str">
        <f>INDEX(VATSIM_Connections!$A:$AQ,MATCH($A30,VATSIM_Connections!$AQ:$AQ,0),COLUMN(AD30))</f>
        <v>WWW.AAVIRTUAL.NET /V/ SEL/PABH</v>
      </c>
      <c r="AF30" t="str">
        <f>INDEX(VATSIM_Connections!$A:$AQ,MATCH($A30,VATSIM_Connections!$AQ:$AQ,0),COLUMN(AE30))</f>
        <v>TAFFY MILS ENE PARCH3</v>
      </c>
      <c r="AG30" t="str">
        <f>INDEX(VATSIM_Connections!$A:$AQ,MATCH($A30,VATSIM_Connections!$AQ:$AQ,0),COLUMN(AF30))</f>
        <v>0</v>
      </c>
      <c r="AH30" t="str">
        <f>INDEX(VATSIM_Connections!$A:$AQ,MATCH($A30,VATSIM_Connections!$AQ:$AQ,0),COLUMN(AG30))</f>
        <v>0</v>
      </c>
      <c r="AI30" t="str">
        <f>INDEX(VATSIM_Connections!$A:$AQ,MATCH($A30,VATSIM_Connections!$AQ:$AQ,0),COLUMN(AH30))</f>
        <v>0</v>
      </c>
      <c r="AJ30" t="str">
        <f>INDEX(VATSIM_Connections!$A:$AQ,MATCH($A30,VATSIM_Connections!$AQ:$AQ,0),COLUMN(AI30))</f>
        <v>0</v>
      </c>
      <c r="AK30" t="str">
        <f>INDEX(VATSIM_Connections!$A:$AQ,MATCH($A30,VATSIM_Connections!$AQ:$AQ,0),COLUMN(AJ30))</f>
        <v/>
      </c>
      <c r="AL30" t="str">
        <f>INDEX(VATSIM_Connections!$A:$AQ,MATCH($A30,VATSIM_Connections!$AQ:$AQ,0),COLUMN(AK30))</f>
        <v/>
      </c>
      <c r="AM30" t="str">
        <f>INDEX(VATSIM_Connections!$A:$AQ,MATCH($A30,VATSIM_Connections!$AQ:$AQ,0),COLUMN(AL30))</f>
        <v>20181215154910</v>
      </c>
      <c r="AN30" t="str">
        <f>INDEX(VATSIM_Connections!$A:$AQ,MATCH($A30,VATSIM_Connections!$AQ:$AQ,0),COLUMN(AM30))</f>
        <v>279</v>
      </c>
      <c r="AO30" t="str">
        <f>INDEX(VATSIM_Connections!$A:$AQ,MATCH($A30,VATSIM_Connections!$AQ:$AQ,0),COLUMN(AN30))</f>
        <v>29.336</v>
      </c>
      <c r="AP30" t="str">
        <f>INDEX(VATSIM_Connections!$A:$AQ,MATCH($A30,VATSIM_Connections!$AQ:$AQ,0),COLUMN(AO30))</f>
        <v>993</v>
      </c>
    </row>
    <row r="31" spans="1:42" x14ac:dyDescent="0.25">
      <c r="A31">
        <f t="shared" si="0"/>
        <v>30</v>
      </c>
      <c r="B31" t="str">
        <f>INDEX(VATSIM_Connections!$A:$AQ,MATCH($A31,VATSIM_Connections!$AQ:$AQ,0),COLUMN(A31))</f>
        <v>AAL471</v>
      </c>
      <c r="C31" t="str">
        <f>INDEX(VATSIM_Connections!$A:$AQ,MATCH($A31,VATSIM_Connections!$AQ:$AQ,0),COLUMN(B31))</f>
        <v>811884</v>
      </c>
      <c r="D31" t="str">
        <f>INDEX(VATSIM_Connections!$A:$AQ,MATCH($A31,VATSIM_Connections!$AQ:$AQ,0),COLUMN(C31))</f>
        <v>David Ziemba KSEA</v>
      </c>
      <c r="E31" t="str">
        <f>INDEX(VATSIM_Connections!$A:$AQ,MATCH($A31,VATSIM_Connections!$AQ:$AQ,0),COLUMN(D31))</f>
        <v>PILOT</v>
      </c>
      <c r="F31" t="str">
        <f>INDEX(VATSIM_Connections!$A:$AQ,MATCH($A31,VATSIM_Connections!$AQ:$AQ,0),COLUMN(E31))</f>
        <v/>
      </c>
      <c r="G31" t="str">
        <f>INDEX(VATSIM_Connections!$A:$AQ,MATCH($A31,VATSIM_Connections!$AQ:$AQ,0),COLUMN(F31))</f>
        <v>35.32285</v>
      </c>
      <c r="H31" t="str">
        <f>INDEX(VATSIM_Connections!$A:$AQ,MATCH($A31,VATSIM_Connections!$AQ:$AQ,0),COLUMN(G31))</f>
        <v>-80.73025</v>
      </c>
      <c r="I31" t="str">
        <f>INDEX(VATSIM_Connections!$A:$AQ,MATCH($A31,VATSIM_Connections!$AQ:$AQ,0),COLUMN(H31))</f>
        <v>15359</v>
      </c>
      <c r="J31" t="str">
        <f>INDEX(VATSIM_Connections!$A:$AQ,MATCH($A31,VATSIM_Connections!$AQ:$AQ,0),COLUMN(I31))</f>
        <v>348</v>
      </c>
      <c r="K31" t="str">
        <f>INDEX(VATSIM_Connections!$A:$AQ,MATCH($A31,VATSIM_Connections!$AQ:$AQ,0),COLUMN(J31))</f>
        <v>B738/Q</v>
      </c>
      <c r="L31" t="str">
        <f>INDEX(VATSIM_Connections!$A:$AQ,MATCH($A31,VATSIM_Connections!$AQ:$AQ,0),COLUMN(K31))</f>
        <v>422</v>
      </c>
      <c r="M31" t="str">
        <f>INDEX(VATSIM_Connections!$A:$AQ,MATCH($A31,VATSIM_Connections!$AQ:$AQ,0),COLUMN(L31))</f>
        <v>KCLT</v>
      </c>
      <c r="N31" t="str">
        <f>INDEX(VATSIM_Connections!$A:$AQ,MATCH($A31,VATSIM_Connections!$AQ:$AQ,0),COLUMN(M31))</f>
        <v>37000</v>
      </c>
      <c r="O31" t="str">
        <f>INDEX(VATSIM_Connections!$A:$AQ,MATCH($A31,VATSIM_Connections!$AQ:$AQ,0),COLUMN(N31))</f>
        <v>KBOS</v>
      </c>
      <c r="P31" t="str">
        <f>INDEX(VATSIM_Connections!$A:$AQ,MATCH($A31,VATSIM_Connections!$AQ:$AQ,0),COLUMN(O31))</f>
        <v>USA-W</v>
      </c>
      <c r="Q31" t="str">
        <f>INDEX(VATSIM_Connections!$A:$AQ,MATCH($A31,VATSIM_Connections!$AQ:$AQ,0),COLUMN(P31))</f>
        <v>100</v>
      </c>
      <c r="R31" t="str">
        <f>INDEX(VATSIM_Connections!$A:$AQ,MATCH($A31,VATSIM_Connections!$AQ:$AQ,0),COLUMN(Q31))</f>
        <v>1</v>
      </c>
      <c r="S31" t="str">
        <f>INDEX(VATSIM_Connections!$A:$AQ,MATCH($A31,VATSIM_Connections!$AQ:$AQ,0),COLUMN(R31))</f>
        <v>6352</v>
      </c>
      <c r="T31" t="str">
        <f>INDEX(VATSIM_Connections!$A:$AQ,MATCH($A31,VATSIM_Connections!$AQ:$AQ,0),COLUMN(S31))</f>
        <v/>
      </c>
      <c r="U31" t="str">
        <f>INDEX(VATSIM_Connections!$A:$AQ,MATCH($A31,VATSIM_Connections!$AQ:$AQ,0),COLUMN(T31))</f>
        <v/>
      </c>
      <c r="V31" t="str">
        <f>INDEX(VATSIM_Connections!$A:$AQ,MATCH($A31,VATSIM_Connections!$AQ:$AQ,0),COLUMN(U31))</f>
        <v>1</v>
      </c>
      <c r="W31" t="str">
        <f>INDEX(VATSIM_Connections!$A:$AQ,MATCH($A31,VATSIM_Connections!$AQ:$AQ,0),COLUMN(V31))</f>
        <v>I</v>
      </c>
      <c r="X31" t="str">
        <f>INDEX(VATSIM_Connections!$A:$AQ,MATCH($A31,VATSIM_Connections!$AQ:$AQ,0),COLUMN(W31))</f>
        <v>225</v>
      </c>
      <c r="Y31" t="str">
        <f>INDEX(VATSIM_Connections!$A:$AQ,MATCH($A31,VATSIM_Connections!$AQ:$AQ,0),COLUMN(X31))</f>
        <v>0</v>
      </c>
      <c r="Z31" t="str">
        <f>INDEX(VATSIM_Connections!$A:$AQ,MATCH($A31,VATSIM_Connections!$AQ:$AQ,0),COLUMN(Y31))</f>
        <v>1</v>
      </c>
      <c r="AA31" t="str">
        <f>INDEX(VATSIM_Connections!$A:$AQ,MATCH($A31,VATSIM_Connections!$AQ:$AQ,0),COLUMN(Z31))</f>
        <v>50</v>
      </c>
      <c r="AB31" t="str">
        <f>INDEX(VATSIM_Connections!$A:$AQ,MATCH($A31,VATSIM_Connections!$AQ:$AQ,0),COLUMN(AA31))</f>
        <v>2</v>
      </c>
      <c r="AC31" t="str">
        <f>INDEX(VATSIM_Connections!$A:$AQ,MATCH($A31,VATSIM_Connections!$AQ:$AQ,0),COLUMN(AB31))</f>
        <v>20</v>
      </c>
      <c r="AD31" t="str">
        <f>INDEX(VATSIM_Connections!$A:$AQ,MATCH($A31,VATSIM_Connections!$AQ:$AQ,0),COLUMN(AC31))</f>
        <v>KBDL</v>
      </c>
      <c r="AE31" t="str">
        <f>INDEX(VATSIM_Connections!$A:$AQ,MATCH($A31,VATSIM_Connections!$AQ:$AQ,0),COLUMN(AD31))</f>
        <v xml:space="preserve"> /v/</v>
      </c>
      <c r="AF31" t="str">
        <f>INDEX(VATSIM_Connections!$A:$AQ,MATCH($A31,VATSIM_Connections!$AQ:$AQ,0),COLUMN(AE31))</f>
        <v>BARMY3 RDU THMP OOD J42 RBV J222 JFK ROBUC3</v>
      </c>
      <c r="AG31" t="str">
        <f>INDEX(VATSIM_Connections!$A:$AQ,MATCH($A31,VATSIM_Connections!$AQ:$AQ,0),COLUMN(AF31))</f>
        <v>0</v>
      </c>
      <c r="AH31" t="str">
        <f>INDEX(VATSIM_Connections!$A:$AQ,MATCH($A31,VATSIM_Connections!$AQ:$AQ,0),COLUMN(AG31))</f>
        <v>0</v>
      </c>
      <c r="AI31" t="str">
        <f>INDEX(VATSIM_Connections!$A:$AQ,MATCH($A31,VATSIM_Connections!$AQ:$AQ,0),COLUMN(AH31))</f>
        <v>0</v>
      </c>
      <c r="AJ31" t="str">
        <f>INDEX(VATSIM_Connections!$A:$AQ,MATCH($A31,VATSIM_Connections!$AQ:$AQ,0),COLUMN(AI31))</f>
        <v>0</v>
      </c>
      <c r="AK31" t="str">
        <f>INDEX(VATSIM_Connections!$A:$AQ,MATCH($A31,VATSIM_Connections!$AQ:$AQ,0),COLUMN(AJ31))</f>
        <v/>
      </c>
      <c r="AL31" t="str">
        <f>INDEX(VATSIM_Connections!$A:$AQ,MATCH($A31,VATSIM_Connections!$AQ:$AQ,0),COLUMN(AK31))</f>
        <v/>
      </c>
      <c r="AM31" t="str">
        <f>INDEX(VATSIM_Connections!$A:$AQ,MATCH($A31,VATSIM_Connections!$AQ:$AQ,0),COLUMN(AL31))</f>
        <v>20181215172442</v>
      </c>
      <c r="AN31" t="str">
        <f>INDEX(VATSIM_Connections!$A:$AQ,MATCH($A31,VATSIM_Connections!$AQ:$AQ,0),COLUMN(AM31))</f>
        <v>117</v>
      </c>
      <c r="AO31" t="str">
        <f>INDEX(VATSIM_Connections!$A:$AQ,MATCH($A31,VATSIM_Connections!$AQ:$AQ,0),COLUMN(AN31))</f>
        <v>29.976</v>
      </c>
      <c r="AP31" t="str">
        <f>INDEX(VATSIM_Connections!$A:$AQ,MATCH($A31,VATSIM_Connections!$AQ:$AQ,0),COLUMN(AO31))</f>
        <v>1015</v>
      </c>
    </row>
    <row r="32" spans="1:42" x14ac:dyDescent="0.25">
      <c r="A32">
        <f t="shared" si="0"/>
        <v>31</v>
      </c>
      <c r="B32" t="str">
        <f>INDEX(VATSIM_Connections!$A:$AQ,MATCH($A32,VATSIM_Connections!$AQ:$AQ,0),COLUMN(A32))</f>
        <v>AAL504</v>
      </c>
      <c r="C32" t="str">
        <f>INDEX(VATSIM_Connections!$A:$AQ,MATCH($A32,VATSIM_Connections!$AQ:$AQ,0),COLUMN(B32))</f>
        <v>1315310</v>
      </c>
      <c r="D32" t="str">
        <f>INDEX(VATSIM_Connections!$A:$AQ,MATCH($A32,VATSIM_Connections!$AQ:$AQ,0),COLUMN(C32))</f>
        <v>Jide Olusanya KJFK</v>
      </c>
      <c r="E32" t="str">
        <f>INDEX(VATSIM_Connections!$A:$AQ,MATCH($A32,VATSIM_Connections!$AQ:$AQ,0),COLUMN(D32))</f>
        <v>PILOT</v>
      </c>
      <c r="F32" t="str">
        <f>INDEX(VATSIM_Connections!$A:$AQ,MATCH($A32,VATSIM_Connections!$AQ:$AQ,0),COLUMN(E32))</f>
        <v/>
      </c>
      <c r="G32" t="str">
        <f>INDEX(VATSIM_Connections!$A:$AQ,MATCH($A32,VATSIM_Connections!$AQ:$AQ,0),COLUMN(F32))</f>
        <v>52.03697</v>
      </c>
      <c r="H32" t="str">
        <f>INDEX(VATSIM_Connections!$A:$AQ,MATCH($A32,VATSIM_Connections!$AQ:$AQ,0),COLUMN(G32))</f>
        <v>-13.26544</v>
      </c>
      <c r="I32" t="str">
        <f>INDEX(VATSIM_Connections!$A:$AQ,MATCH($A32,VATSIM_Connections!$AQ:$AQ,0),COLUMN(H32))</f>
        <v>34398</v>
      </c>
      <c r="J32" t="str">
        <f>INDEX(VATSIM_Connections!$A:$AQ,MATCH($A32,VATSIM_Connections!$AQ:$AQ,0),COLUMN(I32))</f>
        <v>508</v>
      </c>
      <c r="K32" t="str">
        <f>INDEX(VATSIM_Connections!$A:$AQ,MATCH($A32,VATSIM_Connections!$AQ:$AQ,0),COLUMN(J32))</f>
        <v>H/B773/L</v>
      </c>
      <c r="L32" t="str">
        <f>INDEX(VATSIM_Connections!$A:$AQ,MATCH($A32,VATSIM_Connections!$AQ:$AQ,0),COLUMN(K32))</f>
        <v>520</v>
      </c>
      <c r="M32" t="str">
        <f>INDEX(VATSIM_Connections!$A:$AQ,MATCH($A32,VATSIM_Connections!$AQ:$AQ,0),COLUMN(L32))</f>
        <v>KBOS</v>
      </c>
      <c r="N32" t="str">
        <f>INDEX(VATSIM_Connections!$A:$AQ,MATCH($A32,VATSIM_Connections!$AQ:$AQ,0),COLUMN(M32))</f>
        <v>350</v>
      </c>
      <c r="O32" t="str">
        <f>INDEX(VATSIM_Connections!$A:$AQ,MATCH($A32,VATSIM_Connections!$AQ:$AQ,0),COLUMN(N32))</f>
        <v>EHAM</v>
      </c>
      <c r="P32" t="str">
        <f>INDEX(VATSIM_Connections!$A:$AQ,MATCH($A32,VATSIM_Connections!$AQ:$AQ,0),COLUMN(O32))</f>
        <v>USA-E</v>
      </c>
      <c r="Q32" t="str">
        <f>INDEX(VATSIM_Connections!$A:$AQ,MATCH($A32,VATSIM_Connections!$AQ:$AQ,0),COLUMN(P32))</f>
        <v>100</v>
      </c>
      <c r="R32" t="str">
        <f>INDEX(VATSIM_Connections!$A:$AQ,MATCH($A32,VATSIM_Connections!$AQ:$AQ,0),COLUMN(Q32))</f>
        <v>1</v>
      </c>
      <c r="S32" t="str">
        <f>INDEX(VATSIM_Connections!$A:$AQ,MATCH($A32,VATSIM_Connections!$AQ:$AQ,0),COLUMN(R32))</f>
        <v>4705</v>
      </c>
      <c r="T32" t="str">
        <f>INDEX(VATSIM_Connections!$A:$AQ,MATCH($A32,VATSIM_Connections!$AQ:$AQ,0),COLUMN(S32))</f>
        <v/>
      </c>
      <c r="U32" t="str">
        <f>INDEX(VATSIM_Connections!$A:$AQ,MATCH($A32,VATSIM_Connections!$AQ:$AQ,0),COLUMN(T32))</f>
        <v/>
      </c>
      <c r="V32" t="str">
        <f>INDEX(VATSIM_Connections!$A:$AQ,MATCH($A32,VATSIM_Connections!$AQ:$AQ,0),COLUMN(U32))</f>
        <v>9</v>
      </c>
      <c r="W32" t="str">
        <f>INDEX(VATSIM_Connections!$A:$AQ,MATCH($A32,VATSIM_Connections!$AQ:$AQ,0),COLUMN(V32))</f>
        <v>I</v>
      </c>
      <c r="X32" t="str">
        <f>INDEX(VATSIM_Connections!$A:$AQ,MATCH($A32,VATSIM_Connections!$AQ:$AQ,0),COLUMN(W32))</f>
        <v>1312</v>
      </c>
      <c r="Y32" t="str">
        <f>INDEX(VATSIM_Connections!$A:$AQ,MATCH($A32,VATSIM_Connections!$AQ:$AQ,0),COLUMN(X32))</f>
        <v>0</v>
      </c>
      <c r="Z32" t="str">
        <f>INDEX(VATSIM_Connections!$A:$AQ,MATCH($A32,VATSIM_Connections!$AQ:$AQ,0),COLUMN(Y32))</f>
        <v>7</v>
      </c>
      <c r="AA32" t="str">
        <f>INDEX(VATSIM_Connections!$A:$AQ,MATCH($A32,VATSIM_Connections!$AQ:$AQ,0),COLUMN(Z32))</f>
        <v>41</v>
      </c>
      <c r="AB32" t="str">
        <f>INDEX(VATSIM_Connections!$A:$AQ,MATCH($A32,VATSIM_Connections!$AQ:$AQ,0),COLUMN(AA32))</f>
        <v>8</v>
      </c>
      <c r="AC32" t="str">
        <f>INDEX(VATSIM_Connections!$A:$AQ,MATCH($A32,VATSIM_Connections!$AQ:$AQ,0),COLUMN(AB32))</f>
        <v>56</v>
      </c>
      <c r="AD32" t="str">
        <f>INDEX(VATSIM_Connections!$A:$AQ,MATCH($A32,VATSIM_Connections!$AQ:$AQ,0),COLUMN(AC32))</f>
        <v>EHRD</v>
      </c>
      <c r="AE32" t="str">
        <f>INDEX(VATSIM_Connections!$A:$AQ,MATCH($A32,VATSIM_Connections!$AQ:$AQ,0),COLUMN(AD32))</f>
        <v>HTTP //WWW.JOINAVA.ORG /V/ SEL/PSMQ</v>
      </c>
      <c r="AF32" t="str">
        <f>INDEX(VATSIM_Connections!$A:$AQ,MATCH($A32,VATSIM_Connections!$AQ:$AQ,0),COLUMN(AE32))</f>
        <v xml:space="preserve">+CELTK5 CELTK BRADD N255A JOOPY 4950N 5040N 5130N 5220N LIMRI XETBO SLANY UL9 DIKAS UL18 GAVGO UL9 CPT M197 REDFA REDF1A </v>
      </c>
      <c r="AG32" t="str">
        <f>INDEX(VATSIM_Connections!$A:$AQ,MATCH($A32,VATSIM_Connections!$AQ:$AQ,0),COLUMN(AF32))</f>
        <v>0</v>
      </c>
      <c r="AH32" t="str">
        <f>INDEX(VATSIM_Connections!$A:$AQ,MATCH($A32,VATSIM_Connections!$AQ:$AQ,0),COLUMN(AG32))</f>
        <v>0</v>
      </c>
      <c r="AI32" t="str">
        <f>INDEX(VATSIM_Connections!$A:$AQ,MATCH($A32,VATSIM_Connections!$AQ:$AQ,0),COLUMN(AH32))</f>
        <v>0</v>
      </c>
      <c r="AJ32" t="str">
        <f>INDEX(VATSIM_Connections!$A:$AQ,MATCH($A32,VATSIM_Connections!$AQ:$AQ,0),COLUMN(AI32))</f>
        <v>0</v>
      </c>
      <c r="AK32" t="str">
        <f>INDEX(VATSIM_Connections!$A:$AQ,MATCH($A32,VATSIM_Connections!$AQ:$AQ,0),COLUMN(AJ32))</f>
        <v/>
      </c>
      <c r="AL32" t="str">
        <f>INDEX(VATSIM_Connections!$A:$AQ,MATCH($A32,VATSIM_Connections!$AQ:$AQ,0),COLUMN(AK32))</f>
        <v/>
      </c>
      <c r="AM32" t="str">
        <f>INDEX(VATSIM_Connections!$A:$AQ,MATCH($A32,VATSIM_Connections!$AQ:$AQ,0),COLUMN(AL32))</f>
        <v>20181215121459</v>
      </c>
      <c r="AN32" t="str">
        <f>INDEX(VATSIM_Connections!$A:$AQ,MATCH($A32,VATSIM_Connections!$AQ:$AQ,0),COLUMN(AM32))</f>
        <v>88</v>
      </c>
      <c r="AO32" t="str">
        <f>INDEX(VATSIM_Connections!$A:$AQ,MATCH($A32,VATSIM_Connections!$AQ:$AQ,0),COLUMN(AN32))</f>
        <v>29.311</v>
      </c>
      <c r="AP32" t="str">
        <f>INDEX(VATSIM_Connections!$A:$AQ,MATCH($A32,VATSIM_Connections!$AQ:$AQ,0),COLUMN(AO32))</f>
        <v>992</v>
      </c>
    </row>
    <row r="33" spans="1:42" x14ac:dyDescent="0.25">
      <c r="A33">
        <f t="shared" si="0"/>
        <v>32</v>
      </c>
      <c r="B33" t="str">
        <f>INDEX(VATSIM_Connections!$A:$AQ,MATCH($A33,VATSIM_Connections!$AQ:$AQ,0),COLUMN(A33))</f>
        <v>AAL515</v>
      </c>
      <c r="C33" t="str">
        <f>INDEX(VATSIM_Connections!$A:$AQ,MATCH($A33,VATSIM_Connections!$AQ:$AQ,0),COLUMN(B33))</f>
        <v>1116002</v>
      </c>
      <c r="D33" t="str">
        <f>INDEX(VATSIM_Connections!$A:$AQ,MATCH($A33,VATSIM_Connections!$AQ:$AQ,0),COLUMN(C33))</f>
        <v>Enmanuel Madera - KJFK</v>
      </c>
      <c r="E33" t="str">
        <f>INDEX(VATSIM_Connections!$A:$AQ,MATCH($A33,VATSIM_Connections!$AQ:$AQ,0),COLUMN(D33))</f>
        <v>PILOT</v>
      </c>
      <c r="F33" t="str">
        <f>INDEX(VATSIM_Connections!$A:$AQ,MATCH($A33,VATSIM_Connections!$AQ:$AQ,0),COLUMN(E33))</f>
        <v/>
      </c>
      <c r="G33" t="str">
        <f>INDEX(VATSIM_Connections!$A:$AQ,MATCH($A33,VATSIM_Connections!$AQ:$AQ,0),COLUMN(F33))</f>
        <v>39.64831</v>
      </c>
      <c r="H33" t="str">
        <f>INDEX(VATSIM_Connections!$A:$AQ,MATCH($A33,VATSIM_Connections!$AQ:$AQ,0),COLUMN(G33))</f>
        <v>-74.19574</v>
      </c>
      <c r="I33" t="str">
        <f>INDEX(VATSIM_Connections!$A:$AQ,MATCH($A33,VATSIM_Connections!$AQ:$AQ,0),COLUMN(H33))</f>
        <v>16816</v>
      </c>
      <c r="J33" t="str">
        <f>INDEX(VATSIM_Connections!$A:$AQ,MATCH($A33,VATSIM_Connections!$AQ:$AQ,0),COLUMN(I33))</f>
        <v>405</v>
      </c>
      <c r="K33" t="str">
        <f>INDEX(VATSIM_Connections!$A:$AQ,MATCH($A33,VATSIM_Connections!$AQ:$AQ,0),COLUMN(J33))</f>
        <v>B752/L</v>
      </c>
      <c r="L33" t="str">
        <f>INDEX(VATSIM_Connections!$A:$AQ,MATCH($A33,VATSIM_Connections!$AQ:$AQ,0),COLUMN(K33))</f>
        <v>428</v>
      </c>
      <c r="M33" t="str">
        <f>INDEX(VATSIM_Connections!$A:$AQ,MATCH($A33,VATSIM_Connections!$AQ:$AQ,0),COLUMN(L33))</f>
        <v>KFLL</v>
      </c>
      <c r="N33" t="str">
        <f>INDEX(VATSIM_Connections!$A:$AQ,MATCH($A33,VATSIM_Connections!$AQ:$AQ,0),COLUMN(M33))</f>
        <v>35000</v>
      </c>
      <c r="O33" t="str">
        <f>INDEX(VATSIM_Connections!$A:$AQ,MATCH($A33,VATSIM_Connections!$AQ:$AQ,0),COLUMN(N33))</f>
        <v>KJFK</v>
      </c>
      <c r="P33" t="str">
        <f>INDEX(VATSIM_Connections!$A:$AQ,MATCH($A33,VATSIM_Connections!$AQ:$AQ,0),COLUMN(O33))</f>
        <v>USA-E</v>
      </c>
      <c r="Q33" t="str">
        <f>INDEX(VATSIM_Connections!$A:$AQ,MATCH($A33,VATSIM_Connections!$AQ:$AQ,0),COLUMN(P33))</f>
        <v>100</v>
      </c>
      <c r="R33" t="str">
        <f>INDEX(VATSIM_Connections!$A:$AQ,MATCH($A33,VATSIM_Connections!$AQ:$AQ,0),COLUMN(Q33))</f>
        <v>1</v>
      </c>
      <c r="S33" t="str">
        <f>INDEX(VATSIM_Connections!$A:$AQ,MATCH($A33,VATSIM_Connections!$AQ:$AQ,0),COLUMN(R33))</f>
        <v>2200</v>
      </c>
      <c r="T33" t="str">
        <f>INDEX(VATSIM_Connections!$A:$AQ,MATCH($A33,VATSIM_Connections!$AQ:$AQ,0),COLUMN(S33))</f>
        <v/>
      </c>
      <c r="U33" t="str">
        <f>INDEX(VATSIM_Connections!$A:$AQ,MATCH($A33,VATSIM_Connections!$AQ:$AQ,0),COLUMN(T33))</f>
        <v/>
      </c>
      <c r="V33" t="str">
        <f>INDEX(VATSIM_Connections!$A:$AQ,MATCH($A33,VATSIM_Connections!$AQ:$AQ,0),COLUMN(U33))</f>
        <v>2</v>
      </c>
      <c r="W33" t="str">
        <f>INDEX(VATSIM_Connections!$A:$AQ,MATCH($A33,VATSIM_Connections!$AQ:$AQ,0),COLUMN(V33))</f>
        <v>I</v>
      </c>
      <c r="X33" t="str">
        <f>INDEX(VATSIM_Connections!$A:$AQ,MATCH($A33,VATSIM_Connections!$AQ:$AQ,0),COLUMN(W33))</f>
        <v>1545</v>
      </c>
      <c r="Y33" t="str">
        <f>INDEX(VATSIM_Connections!$A:$AQ,MATCH($A33,VATSIM_Connections!$AQ:$AQ,0),COLUMN(X33))</f>
        <v>1545</v>
      </c>
      <c r="Z33" t="str">
        <f>INDEX(VATSIM_Connections!$A:$AQ,MATCH($A33,VATSIM_Connections!$AQ:$AQ,0),COLUMN(Y33))</f>
        <v>2</v>
      </c>
      <c r="AA33" t="str">
        <f>INDEX(VATSIM_Connections!$A:$AQ,MATCH($A33,VATSIM_Connections!$AQ:$AQ,0),COLUMN(Z33))</f>
        <v>15</v>
      </c>
      <c r="AB33" t="str">
        <f>INDEX(VATSIM_Connections!$A:$AQ,MATCH($A33,VATSIM_Connections!$AQ:$AQ,0),COLUMN(AA33))</f>
        <v>3</v>
      </c>
      <c r="AC33" t="str">
        <f>INDEX(VATSIM_Connections!$A:$AQ,MATCH($A33,VATSIM_Connections!$AQ:$AQ,0),COLUMN(AB33))</f>
        <v>50</v>
      </c>
      <c r="AD33" t="str">
        <f>INDEX(VATSIM_Connections!$A:$AQ,MATCH($A33,VATSIM_Connections!$AQ:$AQ,0),COLUMN(AC33))</f>
        <v>KBOS</v>
      </c>
      <c r="AE33" t="str">
        <f>INDEX(VATSIM_Connections!$A:$AQ,MATCH($A33,VATSIM_Connections!$AQ:$AQ,0),COLUMN(AD33))</f>
        <v>+VFPS+/V/PBN/A1B3B4B5C4D4O4 DOF/181215 REG/N537SB EET/KZJX0040 KZDC0107 KZNY0200 OPR/AAL PER/D RMK/TCAS SIMBRIEF WWW.JOINAVA.ORG</v>
      </c>
      <c r="AF33" t="str">
        <f>INDEX(VATSIM_Connections!$A:$AQ,MATCH($A33,VATSIM_Connections!$AQ:$AQ,0),COLUMN(AE33))</f>
        <v>ZAPPA4 ZAPPA WOLFO AR18 DIW WETRO CEBEE SWL J121 SIE CAMRN4</v>
      </c>
      <c r="AG33" t="str">
        <f>INDEX(VATSIM_Connections!$A:$AQ,MATCH($A33,VATSIM_Connections!$AQ:$AQ,0),COLUMN(AF33))</f>
        <v>0</v>
      </c>
      <c r="AH33" t="str">
        <f>INDEX(VATSIM_Connections!$A:$AQ,MATCH($A33,VATSIM_Connections!$AQ:$AQ,0),COLUMN(AG33))</f>
        <v>0</v>
      </c>
      <c r="AI33" t="str">
        <f>INDEX(VATSIM_Connections!$A:$AQ,MATCH($A33,VATSIM_Connections!$AQ:$AQ,0),COLUMN(AH33))</f>
        <v>0</v>
      </c>
      <c r="AJ33" t="str">
        <f>INDEX(VATSIM_Connections!$A:$AQ,MATCH($A33,VATSIM_Connections!$AQ:$AQ,0),COLUMN(AI33))</f>
        <v>0</v>
      </c>
      <c r="AK33" t="str">
        <f>INDEX(VATSIM_Connections!$A:$AQ,MATCH($A33,VATSIM_Connections!$AQ:$AQ,0),COLUMN(AJ33))</f>
        <v/>
      </c>
      <c r="AL33" t="str">
        <f>INDEX(VATSIM_Connections!$A:$AQ,MATCH($A33,VATSIM_Connections!$AQ:$AQ,0),COLUMN(AK33))</f>
        <v/>
      </c>
      <c r="AM33" t="str">
        <f>INDEX(VATSIM_Connections!$A:$AQ,MATCH($A33,VATSIM_Connections!$AQ:$AQ,0),COLUMN(AL33))</f>
        <v>20181215153503</v>
      </c>
      <c r="AN33" t="str">
        <f>INDEX(VATSIM_Connections!$A:$AQ,MATCH($A33,VATSIM_Connections!$AQ:$AQ,0),COLUMN(AM33))</f>
        <v>39</v>
      </c>
      <c r="AO33" t="str">
        <f>INDEX(VATSIM_Connections!$A:$AQ,MATCH($A33,VATSIM_Connections!$AQ:$AQ,0),COLUMN(AN33))</f>
        <v>30.04</v>
      </c>
      <c r="AP33" t="str">
        <f>INDEX(VATSIM_Connections!$A:$AQ,MATCH($A33,VATSIM_Connections!$AQ:$AQ,0),COLUMN(AO33))</f>
        <v>1017</v>
      </c>
    </row>
    <row r="34" spans="1:42" x14ac:dyDescent="0.25">
      <c r="A34">
        <f t="shared" si="0"/>
        <v>33</v>
      </c>
      <c r="B34" t="str">
        <f>INDEX(VATSIM_Connections!$A:$AQ,MATCH($A34,VATSIM_Connections!$AQ:$AQ,0),COLUMN(A34))</f>
        <v>AAL670</v>
      </c>
      <c r="C34" t="str">
        <f>INDEX(VATSIM_Connections!$A:$AQ,MATCH($A34,VATSIM_Connections!$AQ:$AQ,0),COLUMN(B34))</f>
        <v>917500</v>
      </c>
      <c r="D34" t="str">
        <f>INDEX(VATSIM_Connections!$A:$AQ,MATCH($A34,VATSIM_Connections!$AQ:$AQ,0),COLUMN(C34))</f>
        <v>Joshua Hamm KBOS</v>
      </c>
      <c r="E34" t="str">
        <f>INDEX(VATSIM_Connections!$A:$AQ,MATCH($A34,VATSIM_Connections!$AQ:$AQ,0),COLUMN(D34))</f>
        <v>PILOT</v>
      </c>
      <c r="F34" t="str">
        <f>INDEX(VATSIM_Connections!$A:$AQ,MATCH($A34,VATSIM_Connections!$AQ:$AQ,0),COLUMN(E34))</f>
        <v/>
      </c>
      <c r="G34" t="str">
        <f>INDEX(VATSIM_Connections!$A:$AQ,MATCH($A34,VATSIM_Connections!$AQ:$AQ,0),COLUMN(F34))</f>
        <v>32.15485</v>
      </c>
      <c r="H34" t="str">
        <f>INDEX(VATSIM_Connections!$A:$AQ,MATCH($A34,VATSIM_Connections!$AQ:$AQ,0),COLUMN(G34))</f>
        <v>-96.23575</v>
      </c>
      <c r="I34" t="str">
        <f>INDEX(VATSIM_Connections!$A:$AQ,MATCH($A34,VATSIM_Connections!$AQ:$AQ,0),COLUMN(H34))</f>
        <v>18434</v>
      </c>
      <c r="J34" t="str">
        <f>INDEX(VATSIM_Connections!$A:$AQ,MATCH($A34,VATSIM_Connections!$AQ:$AQ,0),COLUMN(I34))</f>
        <v>334</v>
      </c>
      <c r="K34" t="str">
        <f>INDEX(VATSIM_Connections!$A:$AQ,MATCH($A34,VATSIM_Connections!$AQ:$AQ,0),COLUMN(J34))</f>
        <v>MD82/L</v>
      </c>
      <c r="L34" t="str">
        <f>INDEX(VATSIM_Connections!$A:$AQ,MATCH($A34,VATSIM_Connections!$AQ:$AQ,0),COLUMN(K34))</f>
        <v>386</v>
      </c>
      <c r="M34" t="str">
        <f>INDEX(VATSIM_Connections!$A:$AQ,MATCH($A34,VATSIM_Connections!$AQ:$AQ,0),COLUMN(L34))</f>
        <v>KIAH</v>
      </c>
      <c r="N34" t="str">
        <f>INDEX(VATSIM_Connections!$A:$AQ,MATCH($A34,VATSIM_Connections!$AQ:$AQ,0),COLUMN(M34))</f>
        <v>20000</v>
      </c>
      <c r="O34" t="str">
        <f>INDEX(VATSIM_Connections!$A:$AQ,MATCH($A34,VATSIM_Connections!$AQ:$AQ,0),COLUMN(N34))</f>
        <v>KDFW</v>
      </c>
      <c r="P34" t="str">
        <f>INDEX(VATSIM_Connections!$A:$AQ,MATCH($A34,VATSIM_Connections!$AQ:$AQ,0),COLUMN(O34))</f>
        <v>USA-W</v>
      </c>
      <c r="Q34" t="str">
        <f>INDEX(VATSIM_Connections!$A:$AQ,MATCH($A34,VATSIM_Connections!$AQ:$AQ,0),COLUMN(P34))</f>
        <v>100</v>
      </c>
      <c r="R34" t="str">
        <f>INDEX(VATSIM_Connections!$A:$AQ,MATCH($A34,VATSIM_Connections!$AQ:$AQ,0),COLUMN(Q34))</f>
        <v>1</v>
      </c>
      <c r="S34" t="str">
        <f>INDEX(VATSIM_Connections!$A:$AQ,MATCH($A34,VATSIM_Connections!$AQ:$AQ,0),COLUMN(R34))</f>
        <v>2200</v>
      </c>
      <c r="T34" t="str">
        <f>INDEX(VATSIM_Connections!$A:$AQ,MATCH($A34,VATSIM_Connections!$AQ:$AQ,0),COLUMN(S34))</f>
        <v/>
      </c>
      <c r="U34" t="str">
        <f>INDEX(VATSIM_Connections!$A:$AQ,MATCH($A34,VATSIM_Connections!$AQ:$AQ,0),COLUMN(T34))</f>
        <v/>
      </c>
      <c r="V34" t="str">
        <f>INDEX(VATSIM_Connections!$A:$AQ,MATCH($A34,VATSIM_Connections!$AQ:$AQ,0),COLUMN(U34))</f>
        <v>2</v>
      </c>
      <c r="W34" t="str">
        <f>INDEX(VATSIM_Connections!$A:$AQ,MATCH($A34,VATSIM_Connections!$AQ:$AQ,0),COLUMN(V34))</f>
        <v>I</v>
      </c>
      <c r="X34" t="str">
        <f>INDEX(VATSIM_Connections!$A:$AQ,MATCH($A34,VATSIM_Connections!$AQ:$AQ,0),COLUMN(W34))</f>
        <v>1730</v>
      </c>
      <c r="Y34" t="str">
        <f>INDEX(VATSIM_Connections!$A:$AQ,MATCH($A34,VATSIM_Connections!$AQ:$AQ,0),COLUMN(X34))</f>
        <v>1730</v>
      </c>
      <c r="Z34" t="str">
        <f>INDEX(VATSIM_Connections!$A:$AQ,MATCH($A34,VATSIM_Connections!$AQ:$AQ,0),COLUMN(Y34))</f>
        <v>0</v>
      </c>
      <c r="AA34" t="str">
        <f>INDEX(VATSIM_Connections!$A:$AQ,MATCH($A34,VATSIM_Connections!$AQ:$AQ,0),COLUMN(Z34))</f>
        <v>49</v>
      </c>
      <c r="AB34" t="str">
        <f>INDEX(VATSIM_Connections!$A:$AQ,MATCH($A34,VATSIM_Connections!$AQ:$AQ,0),COLUMN(AA34))</f>
        <v>2</v>
      </c>
      <c r="AC34" t="str">
        <f>INDEX(VATSIM_Connections!$A:$AQ,MATCH($A34,VATSIM_Connections!$AQ:$AQ,0),COLUMN(AB34))</f>
        <v>27</v>
      </c>
      <c r="AD34" t="str">
        <f>INDEX(VATSIM_Connections!$A:$AQ,MATCH($A34,VATSIM_Connections!$AQ:$AQ,0),COLUMN(AC34))</f>
        <v>KIAH</v>
      </c>
      <c r="AE34" t="str">
        <f>INDEX(VATSIM_Connections!$A:$AQ,MATCH($A34,VATSIM_Connections!$AQ:$AQ,0),COLUMN(AD34))</f>
        <v>+VFPS+/V/PBN/A1B2 DOF/181215 REG/N882SB EET/KZFW0019 OPR/AAL PER/C RMK/TCAS SIMBRIEF/JOINAVA.ORG</v>
      </c>
      <c r="AF34" t="str">
        <f>INDEX(VATSIM_Connections!$A:$AQ,MATCH($A34,VATSIM_Connections!$AQ:$AQ,0),COLUMN(AE34))</f>
        <v>BLTWY5 CRIED WHINY4</v>
      </c>
      <c r="AG34" t="str">
        <f>INDEX(VATSIM_Connections!$A:$AQ,MATCH($A34,VATSIM_Connections!$AQ:$AQ,0),COLUMN(AF34))</f>
        <v>0</v>
      </c>
      <c r="AH34" t="str">
        <f>INDEX(VATSIM_Connections!$A:$AQ,MATCH($A34,VATSIM_Connections!$AQ:$AQ,0),COLUMN(AG34))</f>
        <v>0</v>
      </c>
      <c r="AI34" t="str">
        <f>INDEX(VATSIM_Connections!$A:$AQ,MATCH($A34,VATSIM_Connections!$AQ:$AQ,0),COLUMN(AH34))</f>
        <v>0</v>
      </c>
      <c r="AJ34" t="str">
        <f>INDEX(VATSIM_Connections!$A:$AQ,MATCH($A34,VATSIM_Connections!$AQ:$AQ,0),COLUMN(AI34))</f>
        <v>0</v>
      </c>
      <c r="AK34" t="str">
        <f>INDEX(VATSIM_Connections!$A:$AQ,MATCH($A34,VATSIM_Connections!$AQ:$AQ,0),COLUMN(AJ34))</f>
        <v/>
      </c>
      <c r="AL34" t="str">
        <f>INDEX(VATSIM_Connections!$A:$AQ,MATCH($A34,VATSIM_Connections!$AQ:$AQ,0),COLUMN(AK34))</f>
        <v/>
      </c>
      <c r="AM34" t="str">
        <f>INDEX(VATSIM_Connections!$A:$AQ,MATCH($A34,VATSIM_Connections!$AQ:$AQ,0),COLUMN(AL34))</f>
        <v>20181215165403</v>
      </c>
      <c r="AN34" t="str">
        <f>INDEX(VATSIM_Connections!$A:$AQ,MATCH($A34,VATSIM_Connections!$AQ:$AQ,0),COLUMN(AM34))</f>
        <v>328</v>
      </c>
      <c r="AO34" t="str">
        <f>INDEX(VATSIM_Connections!$A:$AQ,MATCH($A34,VATSIM_Connections!$AQ:$AQ,0),COLUMN(AN34))</f>
        <v>30.21</v>
      </c>
      <c r="AP34" t="str">
        <f>INDEX(VATSIM_Connections!$A:$AQ,MATCH($A34,VATSIM_Connections!$AQ:$AQ,0),COLUMN(AO34))</f>
        <v>1023</v>
      </c>
    </row>
    <row r="35" spans="1:42" x14ac:dyDescent="0.25">
      <c r="A35">
        <f t="shared" si="0"/>
        <v>34</v>
      </c>
      <c r="B35" t="str">
        <f>INDEX(VATSIM_Connections!$A:$AQ,MATCH($A35,VATSIM_Connections!$AQ:$AQ,0),COLUMN(A35))</f>
        <v>AAL6755</v>
      </c>
      <c r="C35" t="str">
        <f>INDEX(VATSIM_Connections!$A:$AQ,MATCH($A35,VATSIM_Connections!$AQ:$AQ,0),COLUMN(B35))</f>
        <v>879984</v>
      </c>
      <c r="D35" t="str">
        <f>INDEX(VATSIM_Connections!$A:$AQ,MATCH($A35,VATSIM_Connections!$AQ:$AQ,0),COLUMN(C35))</f>
        <v>Jason P. Wesche KADW</v>
      </c>
      <c r="E35" t="str">
        <f>INDEX(VATSIM_Connections!$A:$AQ,MATCH($A35,VATSIM_Connections!$AQ:$AQ,0),COLUMN(D35))</f>
        <v>PILOT</v>
      </c>
      <c r="F35" t="str">
        <f>INDEX(VATSIM_Connections!$A:$AQ,MATCH($A35,VATSIM_Connections!$AQ:$AQ,0),COLUMN(E35))</f>
        <v/>
      </c>
      <c r="G35" t="str">
        <f>INDEX(VATSIM_Connections!$A:$AQ,MATCH($A35,VATSIM_Connections!$AQ:$AQ,0),COLUMN(F35))</f>
        <v>51.17787</v>
      </c>
      <c r="H35" t="str">
        <f>INDEX(VATSIM_Connections!$A:$AQ,MATCH($A35,VATSIM_Connections!$AQ:$AQ,0),COLUMN(G35))</f>
        <v>-28.59659</v>
      </c>
      <c r="I35" t="str">
        <f>INDEX(VATSIM_Connections!$A:$AQ,MATCH($A35,VATSIM_Connections!$AQ:$AQ,0),COLUMN(H35))</f>
        <v>37767</v>
      </c>
      <c r="J35" t="str">
        <f>INDEX(VATSIM_Connections!$A:$AQ,MATCH($A35,VATSIM_Connections!$AQ:$AQ,0),COLUMN(I35))</f>
        <v>521</v>
      </c>
      <c r="K35" t="str">
        <f>INDEX(VATSIM_Connections!$A:$AQ,MATCH($A35,VATSIM_Connections!$AQ:$AQ,0),COLUMN(J35))</f>
        <v>H/B77L/L</v>
      </c>
      <c r="L35" t="str">
        <f>INDEX(VATSIM_Connections!$A:$AQ,MATCH($A35,VATSIM_Connections!$AQ:$AQ,0),COLUMN(K35))</f>
        <v>479</v>
      </c>
      <c r="M35" t="str">
        <f>INDEX(VATSIM_Connections!$A:$AQ,MATCH($A35,VATSIM_Connections!$AQ:$AQ,0),COLUMN(L35))</f>
        <v>KBOS</v>
      </c>
      <c r="N35" t="str">
        <f>INDEX(VATSIM_Connections!$A:$AQ,MATCH($A35,VATSIM_Connections!$AQ:$AQ,0),COLUMN(M35))</f>
        <v>37000</v>
      </c>
      <c r="O35" t="str">
        <f>INDEX(VATSIM_Connections!$A:$AQ,MATCH($A35,VATSIM_Connections!$AQ:$AQ,0),COLUMN(N35))</f>
        <v>EHAM</v>
      </c>
      <c r="P35" t="str">
        <f>INDEX(VATSIM_Connections!$A:$AQ,MATCH($A35,VATSIM_Connections!$AQ:$AQ,0),COLUMN(O35))</f>
        <v>USA-E</v>
      </c>
      <c r="Q35" t="str">
        <f>INDEX(VATSIM_Connections!$A:$AQ,MATCH($A35,VATSIM_Connections!$AQ:$AQ,0),COLUMN(P35))</f>
        <v>100</v>
      </c>
      <c r="R35" t="str">
        <f>INDEX(VATSIM_Connections!$A:$AQ,MATCH($A35,VATSIM_Connections!$AQ:$AQ,0),COLUMN(Q35))</f>
        <v>1</v>
      </c>
      <c r="S35" t="str">
        <f>INDEX(VATSIM_Connections!$A:$AQ,MATCH($A35,VATSIM_Connections!$AQ:$AQ,0),COLUMN(R35))</f>
        <v>2000</v>
      </c>
      <c r="T35" t="str">
        <f>INDEX(VATSIM_Connections!$A:$AQ,MATCH($A35,VATSIM_Connections!$AQ:$AQ,0),COLUMN(S35))</f>
        <v/>
      </c>
      <c r="U35" t="str">
        <f>INDEX(VATSIM_Connections!$A:$AQ,MATCH($A35,VATSIM_Connections!$AQ:$AQ,0),COLUMN(T35))</f>
        <v/>
      </c>
      <c r="V35" t="str">
        <f>INDEX(VATSIM_Connections!$A:$AQ,MATCH($A35,VATSIM_Connections!$AQ:$AQ,0),COLUMN(U35))</f>
        <v>4</v>
      </c>
      <c r="W35" t="str">
        <f>INDEX(VATSIM_Connections!$A:$AQ,MATCH($A35,VATSIM_Connections!$AQ:$AQ,0),COLUMN(V35))</f>
        <v>I</v>
      </c>
      <c r="X35" t="str">
        <f>INDEX(VATSIM_Connections!$A:$AQ,MATCH($A35,VATSIM_Connections!$AQ:$AQ,0),COLUMN(W35))</f>
        <v>1420</v>
      </c>
      <c r="Y35" t="str">
        <f>INDEX(VATSIM_Connections!$A:$AQ,MATCH($A35,VATSIM_Connections!$AQ:$AQ,0),COLUMN(X35))</f>
        <v>0</v>
      </c>
      <c r="Z35" t="str">
        <f>INDEX(VATSIM_Connections!$A:$AQ,MATCH($A35,VATSIM_Connections!$AQ:$AQ,0),COLUMN(Y35))</f>
        <v>5</v>
      </c>
      <c r="AA35" t="str">
        <f>INDEX(VATSIM_Connections!$A:$AQ,MATCH($A35,VATSIM_Connections!$AQ:$AQ,0),COLUMN(Z35))</f>
        <v>52</v>
      </c>
      <c r="AB35" t="str">
        <f>INDEX(VATSIM_Connections!$A:$AQ,MATCH($A35,VATSIM_Connections!$AQ:$AQ,0),COLUMN(AA35))</f>
        <v>7</v>
      </c>
      <c r="AC35" t="str">
        <f>INDEX(VATSIM_Connections!$A:$AQ,MATCH($A35,VATSIM_Connections!$AQ:$AQ,0),COLUMN(AB35))</f>
        <v>47</v>
      </c>
      <c r="AD35" t="str">
        <f>INDEX(VATSIM_Connections!$A:$AQ,MATCH($A35,VATSIM_Connections!$AQ:$AQ,0),COLUMN(AC35))</f>
        <v>EHEH</v>
      </c>
      <c r="AE35" t="str">
        <f>INDEX(VATSIM_Connections!$A:$AQ,MATCH($A35,VATSIM_Connections!$AQ:$AQ,0),COLUMN(AD35))</f>
        <v>PBN/A1B1C1D1L1O1S1 NAV/RNVD1E2A1 DOF/181215 REG/N704AN PER/D RALT/BIKF RMK//HTTP //WWW.AAVIRTUAL.NET/ /V/ SEL/HSKR</v>
      </c>
      <c r="AF35" t="str">
        <f>INDEX(VATSIM_Connections!$A:$AQ,MATCH($A35,VATSIM_Connections!$AQ:$AQ,0),COLUMN(AE35))</f>
        <v>+/ BRADD N255A JOOPY 4950N 5040N 5130N 5220N LIMRI DCT XETBO DCT SLANY UL9 DIKAS UL18 GAVGO UL9 CPT M197 REDFA1A</v>
      </c>
      <c r="AG35" t="str">
        <f>INDEX(VATSIM_Connections!$A:$AQ,MATCH($A35,VATSIM_Connections!$AQ:$AQ,0),COLUMN(AF35))</f>
        <v>0</v>
      </c>
      <c r="AH35" t="str">
        <f>INDEX(VATSIM_Connections!$A:$AQ,MATCH($A35,VATSIM_Connections!$AQ:$AQ,0),COLUMN(AG35))</f>
        <v>0</v>
      </c>
      <c r="AI35" t="str">
        <f>INDEX(VATSIM_Connections!$A:$AQ,MATCH($A35,VATSIM_Connections!$AQ:$AQ,0),COLUMN(AH35))</f>
        <v>0</v>
      </c>
      <c r="AJ35" t="str">
        <f>INDEX(VATSIM_Connections!$A:$AQ,MATCH($A35,VATSIM_Connections!$AQ:$AQ,0),COLUMN(AI35))</f>
        <v>0</v>
      </c>
      <c r="AK35" t="str">
        <f>INDEX(VATSIM_Connections!$A:$AQ,MATCH($A35,VATSIM_Connections!$AQ:$AQ,0),COLUMN(AJ35))</f>
        <v/>
      </c>
      <c r="AL35" t="str">
        <f>INDEX(VATSIM_Connections!$A:$AQ,MATCH($A35,VATSIM_Connections!$AQ:$AQ,0),COLUMN(AK35))</f>
        <v/>
      </c>
      <c r="AM35" t="str">
        <f>INDEX(VATSIM_Connections!$A:$AQ,MATCH($A35,VATSIM_Connections!$AQ:$AQ,0),COLUMN(AL35))</f>
        <v>20181215153030</v>
      </c>
      <c r="AN35" t="str">
        <f>INDEX(VATSIM_Connections!$A:$AQ,MATCH($A35,VATSIM_Connections!$AQ:$AQ,0),COLUMN(AM35))</f>
        <v>76</v>
      </c>
      <c r="AO35" t="str">
        <f>INDEX(VATSIM_Connections!$A:$AQ,MATCH($A35,VATSIM_Connections!$AQ:$AQ,0),COLUMN(AN35))</f>
        <v>29.685</v>
      </c>
      <c r="AP35" t="str">
        <f>INDEX(VATSIM_Connections!$A:$AQ,MATCH($A35,VATSIM_Connections!$AQ:$AQ,0),COLUMN(AO35))</f>
        <v>1005</v>
      </c>
    </row>
    <row r="36" spans="1:42" x14ac:dyDescent="0.25">
      <c r="A36">
        <f t="shared" si="0"/>
        <v>35</v>
      </c>
      <c r="B36" t="str">
        <f>INDEX(VATSIM_Connections!$A:$AQ,MATCH($A36,VATSIM_Connections!$AQ:$AQ,0),COLUMN(A36))</f>
        <v>AAL69P</v>
      </c>
      <c r="C36" t="str">
        <f>INDEX(VATSIM_Connections!$A:$AQ,MATCH($A36,VATSIM_Connections!$AQ:$AQ,0),COLUMN(B36))</f>
        <v>869094</v>
      </c>
      <c r="D36" t="str">
        <f>INDEX(VATSIM_Connections!$A:$AQ,MATCH($A36,VATSIM_Connections!$AQ:$AQ,0),COLUMN(C36))</f>
        <v>Tom Cardot</v>
      </c>
      <c r="E36" t="str">
        <f>INDEX(VATSIM_Connections!$A:$AQ,MATCH($A36,VATSIM_Connections!$AQ:$AQ,0),COLUMN(D36))</f>
        <v>PILOT</v>
      </c>
      <c r="F36" t="str">
        <f>INDEX(VATSIM_Connections!$A:$AQ,MATCH($A36,VATSIM_Connections!$AQ:$AQ,0),COLUMN(E36))</f>
        <v/>
      </c>
      <c r="G36" t="str">
        <f>INDEX(VATSIM_Connections!$A:$AQ,MATCH($A36,VATSIM_Connections!$AQ:$AQ,0),COLUMN(F36))</f>
        <v>42.37391</v>
      </c>
      <c r="H36" t="str">
        <f>INDEX(VATSIM_Connections!$A:$AQ,MATCH($A36,VATSIM_Connections!$AQ:$AQ,0),COLUMN(G36))</f>
        <v>-122.87224</v>
      </c>
      <c r="I36" t="str">
        <f>INDEX(VATSIM_Connections!$A:$AQ,MATCH($A36,VATSIM_Connections!$AQ:$AQ,0),COLUMN(H36))</f>
        <v>1316</v>
      </c>
      <c r="J36" t="str">
        <f>INDEX(VATSIM_Connections!$A:$AQ,MATCH($A36,VATSIM_Connections!$AQ:$AQ,0),COLUMN(I36))</f>
        <v>6</v>
      </c>
      <c r="K36" t="str">
        <f>INDEX(VATSIM_Connections!$A:$AQ,MATCH($A36,VATSIM_Connections!$AQ:$AQ,0),COLUMN(J36))</f>
        <v>B737-800/L</v>
      </c>
      <c r="L36" t="str">
        <f>INDEX(VATSIM_Connections!$A:$AQ,MATCH($A36,VATSIM_Connections!$AQ:$AQ,0),COLUMN(K36))</f>
        <v>400</v>
      </c>
      <c r="M36" t="str">
        <f>INDEX(VATSIM_Connections!$A:$AQ,MATCH($A36,VATSIM_Connections!$AQ:$AQ,0),COLUMN(L36))</f>
        <v>KSEA</v>
      </c>
      <c r="N36" t="str">
        <f>INDEX(VATSIM_Connections!$A:$AQ,MATCH($A36,VATSIM_Connections!$AQ:$AQ,0),COLUMN(M36))</f>
        <v>33000</v>
      </c>
      <c r="O36" t="str">
        <f>INDEX(VATSIM_Connections!$A:$AQ,MATCH($A36,VATSIM_Connections!$AQ:$AQ,0),COLUMN(N36))</f>
        <v>KMFR</v>
      </c>
      <c r="P36" t="str">
        <f>INDEX(VATSIM_Connections!$A:$AQ,MATCH($A36,VATSIM_Connections!$AQ:$AQ,0),COLUMN(O36))</f>
        <v>USA-W</v>
      </c>
      <c r="Q36" t="str">
        <f>INDEX(VATSIM_Connections!$A:$AQ,MATCH($A36,VATSIM_Connections!$AQ:$AQ,0),COLUMN(P36))</f>
        <v>100</v>
      </c>
      <c r="R36" t="str">
        <f>INDEX(VATSIM_Connections!$A:$AQ,MATCH($A36,VATSIM_Connections!$AQ:$AQ,0),COLUMN(Q36))</f>
        <v>1</v>
      </c>
      <c r="S36" t="str">
        <f>INDEX(VATSIM_Connections!$A:$AQ,MATCH($A36,VATSIM_Connections!$AQ:$AQ,0),COLUMN(R36))</f>
        <v>6627</v>
      </c>
      <c r="T36" t="str">
        <f>INDEX(VATSIM_Connections!$A:$AQ,MATCH($A36,VATSIM_Connections!$AQ:$AQ,0),COLUMN(S36))</f>
        <v/>
      </c>
      <c r="U36" t="str">
        <f>INDEX(VATSIM_Connections!$A:$AQ,MATCH($A36,VATSIM_Connections!$AQ:$AQ,0),COLUMN(T36))</f>
        <v/>
      </c>
      <c r="V36" t="str">
        <f>INDEX(VATSIM_Connections!$A:$AQ,MATCH($A36,VATSIM_Connections!$AQ:$AQ,0),COLUMN(U36))</f>
        <v>0</v>
      </c>
      <c r="W36" t="str">
        <f>INDEX(VATSIM_Connections!$A:$AQ,MATCH($A36,VATSIM_Connections!$AQ:$AQ,0),COLUMN(V36))</f>
        <v>I</v>
      </c>
      <c r="X36" t="str">
        <f>INDEX(VATSIM_Connections!$A:$AQ,MATCH($A36,VATSIM_Connections!$AQ:$AQ,0),COLUMN(W36))</f>
        <v>1800</v>
      </c>
      <c r="Y36" t="str">
        <f>INDEX(VATSIM_Connections!$A:$AQ,MATCH($A36,VATSIM_Connections!$AQ:$AQ,0),COLUMN(X36))</f>
        <v>0</v>
      </c>
      <c r="Z36" t="str">
        <f>INDEX(VATSIM_Connections!$A:$AQ,MATCH($A36,VATSIM_Connections!$AQ:$AQ,0),COLUMN(Y36))</f>
        <v>0</v>
      </c>
      <c r="AA36" t="str">
        <f>INDEX(VATSIM_Connections!$A:$AQ,MATCH($A36,VATSIM_Connections!$AQ:$AQ,0),COLUMN(Z36))</f>
        <v>55</v>
      </c>
      <c r="AB36" t="str">
        <f>INDEX(VATSIM_Connections!$A:$AQ,MATCH($A36,VATSIM_Connections!$AQ:$AQ,0),COLUMN(AA36))</f>
        <v>8</v>
      </c>
      <c r="AC36" t="str">
        <f>INDEX(VATSIM_Connections!$A:$AQ,MATCH($A36,VATSIM_Connections!$AQ:$AQ,0),COLUMN(AB36))</f>
        <v>11</v>
      </c>
      <c r="AD36" t="str">
        <f>INDEX(VATSIM_Connections!$A:$AQ,MATCH($A36,VATSIM_Connections!$AQ:$AQ,0),COLUMN(AC36))</f>
        <v>KEUG</v>
      </c>
      <c r="AE36" t="str">
        <f>INDEX(VATSIM_Connections!$A:$AQ,MATCH($A36,VATSIM_Connections!$AQ:$AQ,0),COLUMN(AD36))</f>
        <v>/r/ XSquawkBox Be kind- 1st time flying in X-Plane</v>
      </c>
      <c r="AF36" t="str">
        <f>INDEX(VATSIM_Connections!$A:$AQ,MATCH($A36,VATSIM_Connections!$AQ:$AQ,0),COLUMN(AE36))</f>
        <v xml:space="preserve">BTG V23 EUG V23 BROKN V23 OED   </v>
      </c>
      <c r="AG36" t="str">
        <f>INDEX(VATSIM_Connections!$A:$AQ,MATCH($A36,VATSIM_Connections!$AQ:$AQ,0),COLUMN(AF36))</f>
        <v>0</v>
      </c>
      <c r="AH36" t="str">
        <f>INDEX(VATSIM_Connections!$A:$AQ,MATCH($A36,VATSIM_Connections!$AQ:$AQ,0),COLUMN(AG36))</f>
        <v>0</v>
      </c>
      <c r="AI36" t="str">
        <f>INDEX(VATSIM_Connections!$A:$AQ,MATCH($A36,VATSIM_Connections!$AQ:$AQ,0),COLUMN(AH36))</f>
        <v>0</v>
      </c>
      <c r="AJ36" t="str">
        <f>INDEX(VATSIM_Connections!$A:$AQ,MATCH($A36,VATSIM_Connections!$AQ:$AQ,0),COLUMN(AI36))</f>
        <v>0</v>
      </c>
      <c r="AK36" t="str">
        <f>INDEX(VATSIM_Connections!$A:$AQ,MATCH($A36,VATSIM_Connections!$AQ:$AQ,0),COLUMN(AJ36))</f>
        <v/>
      </c>
      <c r="AL36" t="str">
        <f>INDEX(VATSIM_Connections!$A:$AQ,MATCH($A36,VATSIM_Connections!$AQ:$AQ,0),COLUMN(AK36))</f>
        <v/>
      </c>
      <c r="AM36" t="str">
        <f>INDEX(VATSIM_Connections!$A:$AQ,MATCH($A36,VATSIM_Connections!$AQ:$AQ,0),COLUMN(AL36))</f>
        <v>20181215164443</v>
      </c>
      <c r="AN36" t="str">
        <f>INDEX(VATSIM_Connections!$A:$AQ,MATCH($A36,VATSIM_Connections!$AQ:$AQ,0),COLUMN(AM36))</f>
        <v>91</v>
      </c>
      <c r="AO36" t="str">
        <f>INDEX(VATSIM_Connections!$A:$AQ,MATCH($A36,VATSIM_Connections!$AQ:$AQ,0),COLUMN(AN36))</f>
        <v>30.069</v>
      </c>
      <c r="AP36" t="str">
        <f>INDEX(VATSIM_Connections!$A:$AQ,MATCH($A36,VATSIM_Connections!$AQ:$AQ,0),COLUMN(AO36))</f>
        <v>1018</v>
      </c>
    </row>
    <row r="37" spans="1:42" x14ac:dyDescent="0.25">
      <c r="A37">
        <f t="shared" si="0"/>
        <v>36</v>
      </c>
      <c r="B37" t="str">
        <f>INDEX(VATSIM_Connections!$A:$AQ,MATCH($A37,VATSIM_Connections!$AQ:$AQ,0),COLUMN(A37))</f>
        <v>AAL7</v>
      </c>
      <c r="C37" t="str">
        <f>INDEX(VATSIM_Connections!$A:$AQ,MATCH($A37,VATSIM_Connections!$AQ:$AQ,0),COLUMN(B37))</f>
        <v>926078</v>
      </c>
      <c r="D37" t="str">
        <f>INDEX(VATSIM_Connections!$A:$AQ,MATCH($A37,VATSIM_Connections!$AQ:$AQ,0),COLUMN(C37))</f>
        <v>Terry Stilling KPWK</v>
      </c>
      <c r="E37" t="str">
        <f>INDEX(VATSIM_Connections!$A:$AQ,MATCH($A37,VATSIM_Connections!$AQ:$AQ,0),COLUMN(D37))</f>
        <v>PILOT</v>
      </c>
      <c r="F37" t="str">
        <f>INDEX(VATSIM_Connections!$A:$AQ,MATCH($A37,VATSIM_Connections!$AQ:$AQ,0),COLUMN(E37))</f>
        <v/>
      </c>
      <c r="G37" t="str">
        <f>INDEX(VATSIM_Connections!$A:$AQ,MATCH($A37,VATSIM_Connections!$AQ:$AQ,0),COLUMN(F37))</f>
        <v>58.70046</v>
      </c>
      <c r="H37" t="str">
        <f>INDEX(VATSIM_Connections!$A:$AQ,MATCH($A37,VATSIM_Connections!$AQ:$AQ,0),COLUMN(G37))</f>
        <v>11.47989</v>
      </c>
      <c r="I37" t="str">
        <f>INDEX(VATSIM_Connections!$A:$AQ,MATCH($A37,VATSIM_Connections!$AQ:$AQ,0),COLUMN(H37))</f>
        <v>35523</v>
      </c>
      <c r="J37" t="str">
        <f>INDEX(VATSIM_Connections!$A:$AQ,MATCH($A37,VATSIM_Connections!$AQ:$AQ,0),COLUMN(I37))</f>
        <v>444</v>
      </c>
      <c r="K37" t="str">
        <f>INDEX(VATSIM_Connections!$A:$AQ,MATCH($A37,VATSIM_Connections!$AQ:$AQ,0),COLUMN(J37))</f>
        <v>B738/L</v>
      </c>
      <c r="L37" t="str">
        <f>INDEX(VATSIM_Connections!$A:$AQ,MATCH($A37,VATSIM_Connections!$AQ:$AQ,0),COLUMN(K37))</f>
        <v>450</v>
      </c>
      <c r="M37" t="str">
        <f>INDEX(VATSIM_Connections!$A:$AQ,MATCH($A37,VATSIM_Connections!$AQ:$AQ,0),COLUMN(L37))</f>
        <v>EKCH</v>
      </c>
      <c r="N37" t="str">
        <f>INDEX(VATSIM_Connections!$A:$AQ,MATCH($A37,VATSIM_Connections!$AQ:$AQ,0),COLUMN(M37))</f>
        <v>35000</v>
      </c>
      <c r="O37" t="str">
        <f>INDEX(VATSIM_Connections!$A:$AQ,MATCH($A37,VATSIM_Connections!$AQ:$AQ,0),COLUMN(N37))</f>
        <v>ENTC</v>
      </c>
      <c r="P37" t="str">
        <f>INDEX(VATSIM_Connections!$A:$AQ,MATCH($A37,VATSIM_Connections!$AQ:$AQ,0),COLUMN(O37))</f>
        <v>USA-E</v>
      </c>
      <c r="Q37" t="str">
        <f>INDEX(VATSIM_Connections!$A:$AQ,MATCH($A37,VATSIM_Connections!$AQ:$AQ,0),COLUMN(P37))</f>
        <v>100</v>
      </c>
      <c r="R37" t="str">
        <f>INDEX(VATSIM_Connections!$A:$AQ,MATCH($A37,VATSIM_Connections!$AQ:$AQ,0),COLUMN(Q37))</f>
        <v>1</v>
      </c>
      <c r="S37" t="str">
        <f>INDEX(VATSIM_Connections!$A:$AQ,MATCH($A37,VATSIM_Connections!$AQ:$AQ,0),COLUMN(R37))</f>
        <v>3777</v>
      </c>
      <c r="T37" t="str">
        <f>INDEX(VATSIM_Connections!$A:$AQ,MATCH($A37,VATSIM_Connections!$AQ:$AQ,0),COLUMN(S37))</f>
        <v/>
      </c>
      <c r="U37" t="str">
        <f>INDEX(VATSIM_Connections!$A:$AQ,MATCH($A37,VATSIM_Connections!$AQ:$AQ,0),COLUMN(T37))</f>
        <v/>
      </c>
      <c r="V37" t="str">
        <f>INDEX(VATSIM_Connections!$A:$AQ,MATCH($A37,VATSIM_Connections!$AQ:$AQ,0),COLUMN(U37))</f>
        <v>1</v>
      </c>
      <c r="W37" t="str">
        <f>INDEX(VATSIM_Connections!$A:$AQ,MATCH($A37,VATSIM_Connections!$AQ:$AQ,0),COLUMN(V37))</f>
        <v>I</v>
      </c>
      <c r="X37" t="str">
        <f>INDEX(VATSIM_Connections!$A:$AQ,MATCH($A37,VATSIM_Connections!$AQ:$AQ,0),COLUMN(W37))</f>
        <v>0</v>
      </c>
      <c r="Y37" t="str">
        <f>INDEX(VATSIM_Connections!$A:$AQ,MATCH($A37,VATSIM_Connections!$AQ:$AQ,0),COLUMN(X37))</f>
        <v>0</v>
      </c>
      <c r="Z37" t="str">
        <f>INDEX(VATSIM_Connections!$A:$AQ,MATCH($A37,VATSIM_Connections!$AQ:$AQ,0),COLUMN(Y37))</f>
        <v>0</v>
      </c>
      <c r="AA37" t="str">
        <f>INDEX(VATSIM_Connections!$A:$AQ,MATCH($A37,VATSIM_Connections!$AQ:$AQ,0),COLUMN(Z37))</f>
        <v>0</v>
      </c>
      <c r="AB37" t="str">
        <f>INDEX(VATSIM_Connections!$A:$AQ,MATCH($A37,VATSIM_Connections!$AQ:$AQ,0),COLUMN(AA37))</f>
        <v>0</v>
      </c>
      <c r="AC37" t="str">
        <f>INDEX(VATSIM_Connections!$A:$AQ,MATCH($A37,VATSIM_Connections!$AQ:$AQ,0),COLUMN(AB37))</f>
        <v>0</v>
      </c>
      <c r="AD37" t="str">
        <f>INDEX(VATSIM_Connections!$A:$AQ,MATCH($A37,VATSIM_Connections!$AQ:$AQ,0),COLUMN(AC37))</f>
        <v/>
      </c>
      <c r="AE37" t="str">
        <f>INDEX(VATSIM_Connections!$A:$AQ,MATCH($A37,VATSIM_Connections!$AQ:$AQ,0),COLUMN(AD37))</f>
        <v>joinava.org.. /v/ SEL/BMCE</v>
      </c>
      <c r="AF37" t="str">
        <f>INDEX(VATSIM_Connections!$A:$AQ,MATCH($A37,VATSIM_Connections!$AQ:$AQ,0),COLUMN(AE37))</f>
        <v>VEDA2B VEDAR L997 LUNIP Z320 LILBA M125 EGAGO N150 MAVIP T65 GILEN</v>
      </c>
      <c r="AG37" t="str">
        <f>INDEX(VATSIM_Connections!$A:$AQ,MATCH($A37,VATSIM_Connections!$AQ:$AQ,0),COLUMN(AF37))</f>
        <v>0</v>
      </c>
      <c r="AH37" t="str">
        <f>INDEX(VATSIM_Connections!$A:$AQ,MATCH($A37,VATSIM_Connections!$AQ:$AQ,0),COLUMN(AG37))</f>
        <v>0</v>
      </c>
      <c r="AI37" t="str">
        <f>INDEX(VATSIM_Connections!$A:$AQ,MATCH($A37,VATSIM_Connections!$AQ:$AQ,0),COLUMN(AH37))</f>
        <v>0</v>
      </c>
      <c r="AJ37" t="str">
        <f>INDEX(VATSIM_Connections!$A:$AQ,MATCH($A37,VATSIM_Connections!$AQ:$AQ,0),COLUMN(AI37))</f>
        <v>0</v>
      </c>
      <c r="AK37" t="str">
        <f>INDEX(VATSIM_Connections!$A:$AQ,MATCH($A37,VATSIM_Connections!$AQ:$AQ,0),COLUMN(AJ37))</f>
        <v/>
      </c>
      <c r="AL37" t="str">
        <f>INDEX(VATSIM_Connections!$A:$AQ,MATCH($A37,VATSIM_Connections!$AQ:$AQ,0),COLUMN(AK37))</f>
        <v/>
      </c>
      <c r="AM37" t="str">
        <f>INDEX(VATSIM_Connections!$A:$AQ,MATCH($A37,VATSIM_Connections!$AQ:$AQ,0),COLUMN(AL37))</f>
        <v>20181215170842</v>
      </c>
      <c r="AN37" t="str">
        <f>INDEX(VATSIM_Connections!$A:$AQ,MATCH($A37,VATSIM_Connections!$AQ:$AQ,0),COLUMN(AM37))</f>
        <v>349</v>
      </c>
      <c r="AO37" t="str">
        <f>INDEX(VATSIM_Connections!$A:$AQ,MATCH($A37,VATSIM_Connections!$AQ:$AQ,0),COLUMN(AN37))</f>
        <v>30.441</v>
      </c>
      <c r="AP37" t="str">
        <f>INDEX(VATSIM_Connections!$A:$AQ,MATCH($A37,VATSIM_Connections!$AQ:$AQ,0),COLUMN(AO37))</f>
        <v>1030</v>
      </c>
    </row>
    <row r="38" spans="1:42" x14ac:dyDescent="0.25">
      <c r="A38">
        <f t="shared" si="0"/>
        <v>37</v>
      </c>
      <c r="B38" t="str">
        <f>INDEX(VATSIM_Connections!$A:$AQ,MATCH($A38,VATSIM_Connections!$AQ:$AQ,0),COLUMN(A38))</f>
        <v>AAL700</v>
      </c>
      <c r="C38" t="str">
        <f>INDEX(VATSIM_Connections!$A:$AQ,MATCH($A38,VATSIM_Connections!$AQ:$AQ,0),COLUMN(B38))</f>
        <v>1441445</v>
      </c>
      <c r="D38" t="str">
        <f>INDEX(VATSIM_Connections!$A:$AQ,MATCH($A38,VATSIM_Connections!$AQ:$AQ,0),COLUMN(C38))</f>
        <v>Tyrus Jernigan</v>
      </c>
      <c r="E38" t="str">
        <f>INDEX(VATSIM_Connections!$A:$AQ,MATCH($A38,VATSIM_Connections!$AQ:$AQ,0),COLUMN(D38))</f>
        <v>PILOT</v>
      </c>
      <c r="F38" t="str">
        <f>INDEX(VATSIM_Connections!$A:$AQ,MATCH($A38,VATSIM_Connections!$AQ:$AQ,0),COLUMN(E38))</f>
        <v/>
      </c>
      <c r="G38" t="str">
        <f>INDEX(VATSIM_Connections!$A:$AQ,MATCH($A38,VATSIM_Connections!$AQ:$AQ,0),COLUMN(F38))</f>
        <v>40.42277</v>
      </c>
      <c r="H38" t="str">
        <f>INDEX(VATSIM_Connections!$A:$AQ,MATCH($A38,VATSIM_Connections!$AQ:$AQ,0),COLUMN(G38))</f>
        <v>-106.34882</v>
      </c>
      <c r="I38" t="str">
        <f>INDEX(VATSIM_Connections!$A:$AQ,MATCH($A38,VATSIM_Connections!$AQ:$AQ,0),COLUMN(H38))</f>
        <v>39313</v>
      </c>
      <c r="J38" t="str">
        <f>INDEX(VATSIM_Connections!$A:$AQ,MATCH($A38,VATSIM_Connections!$AQ:$AQ,0),COLUMN(I38))</f>
        <v>518</v>
      </c>
      <c r="K38" t="str">
        <f>INDEX(VATSIM_Connections!$A:$AQ,MATCH($A38,VATSIM_Connections!$AQ:$AQ,0),COLUMN(J38))</f>
        <v>A332/L</v>
      </c>
      <c r="L38" t="str">
        <f>INDEX(VATSIM_Connections!$A:$AQ,MATCH($A38,VATSIM_Connections!$AQ:$AQ,0),COLUMN(K38))</f>
        <v>450</v>
      </c>
      <c r="M38" t="str">
        <f>INDEX(VATSIM_Connections!$A:$AQ,MATCH($A38,VATSIM_Connections!$AQ:$AQ,0),COLUMN(L38))</f>
        <v>KSFO</v>
      </c>
      <c r="N38" t="str">
        <f>INDEX(VATSIM_Connections!$A:$AQ,MATCH($A38,VATSIM_Connections!$AQ:$AQ,0),COLUMN(M38))</f>
        <v>FL390</v>
      </c>
      <c r="O38" t="str">
        <f>INDEX(VATSIM_Connections!$A:$AQ,MATCH($A38,VATSIM_Connections!$AQ:$AQ,0),COLUMN(N38))</f>
        <v>KPHL</v>
      </c>
      <c r="P38" t="str">
        <f>INDEX(VATSIM_Connections!$A:$AQ,MATCH($A38,VATSIM_Connections!$AQ:$AQ,0),COLUMN(O38))</f>
        <v>USA-E</v>
      </c>
      <c r="Q38" t="str">
        <f>INDEX(VATSIM_Connections!$A:$AQ,MATCH($A38,VATSIM_Connections!$AQ:$AQ,0),COLUMN(P38))</f>
        <v>100</v>
      </c>
      <c r="R38" t="str">
        <f>INDEX(VATSIM_Connections!$A:$AQ,MATCH($A38,VATSIM_Connections!$AQ:$AQ,0),COLUMN(Q38))</f>
        <v>1</v>
      </c>
      <c r="S38" t="str">
        <f>INDEX(VATSIM_Connections!$A:$AQ,MATCH($A38,VATSIM_Connections!$AQ:$AQ,0),COLUMN(R38))</f>
        <v>2000</v>
      </c>
      <c r="T38" t="str">
        <f>INDEX(VATSIM_Connections!$A:$AQ,MATCH($A38,VATSIM_Connections!$AQ:$AQ,0),COLUMN(S38))</f>
        <v/>
      </c>
      <c r="U38" t="str">
        <f>INDEX(VATSIM_Connections!$A:$AQ,MATCH($A38,VATSIM_Connections!$AQ:$AQ,0),COLUMN(T38))</f>
        <v/>
      </c>
      <c r="V38" t="str">
        <f>INDEX(VATSIM_Connections!$A:$AQ,MATCH($A38,VATSIM_Connections!$AQ:$AQ,0),COLUMN(U38))</f>
        <v>0</v>
      </c>
      <c r="W38" t="str">
        <f>INDEX(VATSIM_Connections!$A:$AQ,MATCH($A38,VATSIM_Connections!$AQ:$AQ,0),COLUMN(V38))</f>
        <v>I</v>
      </c>
      <c r="X38" t="str">
        <f>INDEX(VATSIM_Connections!$A:$AQ,MATCH($A38,VATSIM_Connections!$AQ:$AQ,0),COLUMN(W38))</f>
        <v>1608</v>
      </c>
      <c r="Y38" t="str">
        <f>INDEX(VATSIM_Connections!$A:$AQ,MATCH($A38,VATSIM_Connections!$AQ:$AQ,0),COLUMN(X38))</f>
        <v>0</v>
      </c>
      <c r="Z38" t="str">
        <f>INDEX(VATSIM_Connections!$A:$AQ,MATCH($A38,VATSIM_Connections!$AQ:$AQ,0),COLUMN(Y38))</f>
        <v>4</v>
      </c>
      <c r="AA38" t="str">
        <f>INDEX(VATSIM_Connections!$A:$AQ,MATCH($A38,VATSIM_Connections!$AQ:$AQ,0),COLUMN(Z38))</f>
        <v>42</v>
      </c>
      <c r="AB38" t="str">
        <f>INDEX(VATSIM_Connections!$A:$AQ,MATCH($A38,VATSIM_Connections!$AQ:$AQ,0),COLUMN(AA38))</f>
        <v>5</v>
      </c>
      <c r="AC38" t="str">
        <f>INDEX(VATSIM_Connections!$A:$AQ,MATCH($A38,VATSIM_Connections!$AQ:$AQ,0),COLUMN(AB38))</f>
        <v>5</v>
      </c>
      <c r="AD38" t="str">
        <f>INDEX(VATSIM_Connections!$A:$AQ,MATCH($A38,VATSIM_Connections!$AQ:$AQ,0),COLUMN(AC38))</f>
        <v>KJFK</v>
      </c>
      <c r="AE38" t="str">
        <f>INDEX(VATSIM_Connections!$A:$AQ,MATCH($A38,VATSIM_Connections!$AQ:$AQ,0),COLUMN(AD38))</f>
        <v>/t/ XSquawkBox</v>
      </c>
      <c r="AF38" t="str">
        <f>INDEX(VATSIM_Connections!$A:$AQ,MATCH($A38,VATSIM_Connections!$AQ:$AQ,0),COLUMN(AE38))</f>
        <v>SFO4 NORMM CCR LIN J84 DTA J84 OBH J10 IOW JOT JST BOJID2</v>
      </c>
      <c r="AG38" t="str">
        <f>INDEX(VATSIM_Connections!$A:$AQ,MATCH($A38,VATSIM_Connections!$AQ:$AQ,0),COLUMN(AF38))</f>
        <v>0</v>
      </c>
      <c r="AH38" t="str">
        <f>INDEX(VATSIM_Connections!$A:$AQ,MATCH($A38,VATSIM_Connections!$AQ:$AQ,0),COLUMN(AG38))</f>
        <v>0</v>
      </c>
      <c r="AI38" t="str">
        <f>INDEX(VATSIM_Connections!$A:$AQ,MATCH($A38,VATSIM_Connections!$AQ:$AQ,0),COLUMN(AH38))</f>
        <v>0</v>
      </c>
      <c r="AJ38" t="str">
        <f>INDEX(VATSIM_Connections!$A:$AQ,MATCH($A38,VATSIM_Connections!$AQ:$AQ,0),COLUMN(AI38))</f>
        <v>0</v>
      </c>
      <c r="AK38" t="str">
        <f>INDEX(VATSIM_Connections!$A:$AQ,MATCH($A38,VATSIM_Connections!$AQ:$AQ,0),COLUMN(AJ38))</f>
        <v/>
      </c>
      <c r="AL38" t="str">
        <f>INDEX(VATSIM_Connections!$A:$AQ,MATCH($A38,VATSIM_Connections!$AQ:$AQ,0),COLUMN(AK38))</f>
        <v/>
      </c>
      <c r="AM38" t="str">
        <f>INDEX(VATSIM_Connections!$A:$AQ,MATCH($A38,VATSIM_Connections!$AQ:$AQ,0),COLUMN(AL38))</f>
        <v>20181215153351</v>
      </c>
      <c r="AN38" t="str">
        <f>INDEX(VATSIM_Connections!$A:$AQ,MATCH($A38,VATSIM_Connections!$AQ:$AQ,0),COLUMN(AM38))</f>
        <v>80</v>
      </c>
      <c r="AO38" t="str">
        <f>INDEX(VATSIM_Connections!$A:$AQ,MATCH($A38,VATSIM_Connections!$AQ:$AQ,0),COLUMN(AN38))</f>
        <v>30.26</v>
      </c>
      <c r="AP38" t="str">
        <f>INDEX(VATSIM_Connections!$A:$AQ,MATCH($A38,VATSIM_Connections!$AQ:$AQ,0),COLUMN(AO38))</f>
        <v>1024</v>
      </c>
    </row>
    <row r="39" spans="1:42" x14ac:dyDescent="0.25">
      <c r="A39">
        <f t="shared" si="0"/>
        <v>38</v>
      </c>
      <c r="B39" t="str">
        <f>INDEX(VATSIM_Connections!$A:$AQ,MATCH($A39,VATSIM_Connections!$AQ:$AQ,0),COLUMN(A39))</f>
        <v>AAL701</v>
      </c>
      <c r="C39" t="str">
        <f>INDEX(VATSIM_Connections!$A:$AQ,MATCH($A39,VATSIM_Connections!$AQ:$AQ,0),COLUMN(B39))</f>
        <v>835480</v>
      </c>
      <c r="D39" t="str">
        <f>INDEX(VATSIM_Connections!$A:$AQ,MATCH($A39,VATSIM_Connections!$AQ:$AQ,0),COLUMN(C39))</f>
        <v>William Bradshaw KLAL</v>
      </c>
      <c r="E39" t="str">
        <f>INDEX(VATSIM_Connections!$A:$AQ,MATCH($A39,VATSIM_Connections!$AQ:$AQ,0),COLUMN(D39))</f>
        <v>PILOT</v>
      </c>
      <c r="F39" t="str">
        <f>INDEX(VATSIM_Connections!$A:$AQ,MATCH($A39,VATSIM_Connections!$AQ:$AQ,0),COLUMN(E39))</f>
        <v/>
      </c>
      <c r="G39" t="str">
        <f>INDEX(VATSIM_Connections!$A:$AQ,MATCH($A39,VATSIM_Connections!$AQ:$AQ,0),COLUMN(F39))</f>
        <v>39.17855</v>
      </c>
      <c r="H39" t="str">
        <f>INDEX(VATSIM_Connections!$A:$AQ,MATCH($A39,VATSIM_Connections!$AQ:$AQ,0),COLUMN(G39))</f>
        <v>-123.92651</v>
      </c>
      <c r="I39" t="str">
        <f>INDEX(VATSIM_Connections!$A:$AQ,MATCH($A39,VATSIM_Connections!$AQ:$AQ,0),COLUMN(H39))</f>
        <v>34164</v>
      </c>
      <c r="J39" t="str">
        <f>INDEX(VATSIM_Connections!$A:$AQ,MATCH($A39,VATSIM_Connections!$AQ:$AQ,0),COLUMN(I39))</f>
        <v>449</v>
      </c>
      <c r="K39" t="str">
        <f>INDEX(VATSIM_Connections!$A:$AQ,MATCH($A39,VATSIM_Connections!$AQ:$AQ,0),COLUMN(J39))</f>
        <v>H/B744/L</v>
      </c>
      <c r="L39" t="str">
        <f>INDEX(VATSIM_Connections!$A:$AQ,MATCH($A39,VATSIM_Connections!$AQ:$AQ,0),COLUMN(K39))</f>
        <v>420</v>
      </c>
      <c r="M39" t="str">
        <f>INDEX(VATSIM_Connections!$A:$AQ,MATCH($A39,VATSIM_Connections!$AQ:$AQ,0),COLUMN(L39))</f>
        <v>KLAX</v>
      </c>
      <c r="N39" t="str">
        <f>INDEX(VATSIM_Connections!$A:$AQ,MATCH($A39,VATSIM_Connections!$AQ:$AQ,0),COLUMN(M39))</f>
        <v>34000</v>
      </c>
      <c r="O39" t="str">
        <f>INDEX(VATSIM_Connections!$A:$AQ,MATCH($A39,VATSIM_Connections!$AQ:$AQ,0),COLUMN(N39))</f>
        <v>RJAA</v>
      </c>
      <c r="P39" t="str">
        <f>INDEX(VATSIM_Connections!$A:$AQ,MATCH($A39,VATSIM_Connections!$AQ:$AQ,0),COLUMN(O39))</f>
        <v>GERMANY</v>
      </c>
      <c r="Q39" t="str">
        <f>INDEX(VATSIM_Connections!$A:$AQ,MATCH($A39,VATSIM_Connections!$AQ:$AQ,0),COLUMN(P39))</f>
        <v>100</v>
      </c>
      <c r="R39" t="str">
        <f>INDEX(VATSIM_Connections!$A:$AQ,MATCH($A39,VATSIM_Connections!$AQ:$AQ,0),COLUMN(Q39))</f>
        <v>1</v>
      </c>
      <c r="S39" t="str">
        <f>INDEX(VATSIM_Connections!$A:$AQ,MATCH($A39,VATSIM_Connections!$AQ:$AQ,0),COLUMN(R39))</f>
        <v>2200</v>
      </c>
      <c r="T39" t="str">
        <f>INDEX(VATSIM_Connections!$A:$AQ,MATCH($A39,VATSIM_Connections!$AQ:$AQ,0),COLUMN(S39))</f>
        <v/>
      </c>
      <c r="U39" t="str">
        <f>INDEX(VATSIM_Connections!$A:$AQ,MATCH($A39,VATSIM_Connections!$AQ:$AQ,0),COLUMN(T39))</f>
        <v/>
      </c>
      <c r="V39" t="str">
        <f>INDEX(VATSIM_Connections!$A:$AQ,MATCH($A39,VATSIM_Connections!$AQ:$AQ,0),COLUMN(U39))</f>
        <v>2</v>
      </c>
      <c r="W39" t="str">
        <f>INDEX(VATSIM_Connections!$A:$AQ,MATCH($A39,VATSIM_Connections!$AQ:$AQ,0),COLUMN(V39))</f>
        <v>I</v>
      </c>
      <c r="X39" t="str">
        <f>INDEX(VATSIM_Connections!$A:$AQ,MATCH($A39,VATSIM_Connections!$AQ:$AQ,0),COLUMN(W39))</f>
        <v>0</v>
      </c>
      <c r="Y39" t="str">
        <f>INDEX(VATSIM_Connections!$A:$AQ,MATCH($A39,VATSIM_Connections!$AQ:$AQ,0),COLUMN(X39))</f>
        <v>0</v>
      </c>
      <c r="Z39" t="str">
        <f>INDEX(VATSIM_Connections!$A:$AQ,MATCH($A39,VATSIM_Connections!$AQ:$AQ,0),COLUMN(Y39))</f>
        <v>3</v>
      </c>
      <c r="AA39" t="str">
        <f>INDEX(VATSIM_Connections!$A:$AQ,MATCH($A39,VATSIM_Connections!$AQ:$AQ,0),COLUMN(Z39))</f>
        <v>0</v>
      </c>
      <c r="AB39" t="str">
        <f>INDEX(VATSIM_Connections!$A:$AQ,MATCH($A39,VATSIM_Connections!$AQ:$AQ,0),COLUMN(AA39))</f>
        <v>5</v>
      </c>
      <c r="AC39" t="str">
        <f>INDEX(VATSIM_Connections!$A:$AQ,MATCH($A39,VATSIM_Connections!$AQ:$AQ,0),COLUMN(AB39))</f>
        <v>0</v>
      </c>
      <c r="AD39" t="str">
        <f>INDEX(VATSIM_Connections!$A:$AQ,MATCH($A39,VATSIM_Connections!$AQ:$AQ,0),COLUMN(AC39))</f>
        <v/>
      </c>
      <c r="AE39" t="str">
        <f>INDEX(VATSIM_Connections!$A:$AQ,MATCH($A39,VATSIM_Connections!$AQ:$AQ,0),COLUMN(AD39))</f>
        <v>www.joinava.org clearance on text please /t/</v>
      </c>
      <c r="AF39" t="str">
        <f>INDEX(VATSIM_Connections!$A:$AQ,MATCH($A39,VATSIM_Connections!$AQ:$AQ,0),COLUMN(AE39))</f>
        <v xml:space="preserve">SUMMR1 MCKEY LIBBO BRINY BOARS AMAKR LINUZ NATTE ZANNG 5000N/14000W 5300N/15000W 5400N/16000W CURVS OPAKE R580 OLCOT R580 ONEMU R580 OATIS Y802 ARMOR Y810 KETAR Y811 MELON </v>
      </c>
      <c r="AG39" t="str">
        <f>INDEX(VATSIM_Connections!$A:$AQ,MATCH($A39,VATSIM_Connections!$AQ:$AQ,0),COLUMN(AF39))</f>
        <v>0</v>
      </c>
      <c r="AH39" t="str">
        <f>INDEX(VATSIM_Connections!$A:$AQ,MATCH($A39,VATSIM_Connections!$AQ:$AQ,0),COLUMN(AG39))</f>
        <v>0</v>
      </c>
      <c r="AI39" t="str">
        <f>INDEX(VATSIM_Connections!$A:$AQ,MATCH($A39,VATSIM_Connections!$AQ:$AQ,0),COLUMN(AH39))</f>
        <v>0</v>
      </c>
      <c r="AJ39" t="str">
        <f>INDEX(VATSIM_Connections!$A:$AQ,MATCH($A39,VATSIM_Connections!$AQ:$AQ,0),COLUMN(AI39))</f>
        <v>0</v>
      </c>
      <c r="AK39" t="str">
        <f>INDEX(VATSIM_Connections!$A:$AQ,MATCH($A39,VATSIM_Connections!$AQ:$AQ,0),COLUMN(AJ39))</f>
        <v/>
      </c>
      <c r="AL39" t="str">
        <f>INDEX(VATSIM_Connections!$A:$AQ,MATCH($A39,VATSIM_Connections!$AQ:$AQ,0),COLUMN(AK39))</f>
        <v/>
      </c>
      <c r="AM39" t="str">
        <f>INDEX(VATSIM_Connections!$A:$AQ,MATCH($A39,VATSIM_Connections!$AQ:$AQ,0),COLUMN(AL39))</f>
        <v>20181215163304</v>
      </c>
      <c r="AN39" t="str">
        <f>INDEX(VATSIM_Connections!$A:$AQ,MATCH($A39,VATSIM_Connections!$AQ:$AQ,0),COLUMN(AM39))</f>
        <v>315</v>
      </c>
      <c r="AO39" t="str">
        <f>INDEX(VATSIM_Connections!$A:$AQ,MATCH($A39,VATSIM_Connections!$AQ:$AQ,0),COLUMN(AN39))</f>
        <v>30.082</v>
      </c>
      <c r="AP39" t="str">
        <f>INDEX(VATSIM_Connections!$A:$AQ,MATCH($A39,VATSIM_Connections!$AQ:$AQ,0),COLUMN(AO39))</f>
        <v>1018</v>
      </c>
    </row>
    <row r="40" spans="1:42" x14ac:dyDescent="0.25">
      <c r="A40">
        <f t="shared" si="0"/>
        <v>39</v>
      </c>
      <c r="B40" t="str">
        <f>INDEX(VATSIM_Connections!$A:$AQ,MATCH($A40,VATSIM_Connections!$AQ:$AQ,0),COLUMN(A40))</f>
        <v>AAL720</v>
      </c>
      <c r="C40" t="str">
        <f>INDEX(VATSIM_Connections!$A:$AQ,MATCH($A40,VATSIM_Connections!$AQ:$AQ,0),COLUMN(B40))</f>
        <v>1084361</v>
      </c>
      <c r="D40" t="str">
        <f>INDEX(VATSIM_Connections!$A:$AQ,MATCH($A40,VATSIM_Connections!$AQ:$AQ,0),COLUMN(C40))</f>
        <v>Chuck Adams KSAN</v>
      </c>
      <c r="E40" t="str">
        <f>INDEX(VATSIM_Connections!$A:$AQ,MATCH($A40,VATSIM_Connections!$AQ:$AQ,0),COLUMN(D40))</f>
        <v>PILOT</v>
      </c>
      <c r="F40" t="str">
        <f>INDEX(VATSIM_Connections!$A:$AQ,MATCH($A40,VATSIM_Connections!$AQ:$AQ,0),COLUMN(E40))</f>
        <v/>
      </c>
      <c r="G40" t="str">
        <f>INDEX(VATSIM_Connections!$A:$AQ,MATCH($A40,VATSIM_Connections!$AQ:$AQ,0),COLUMN(F40))</f>
        <v>25.39470</v>
      </c>
      <c r="H40" t="str">
        <f>INDEX(VATSIM_Connections!$A:$AQ,MATCH($A40,VATSIM_Connections!$AQ:$AQ,0),COLUMN(G40))</f>
        <v>-74.86764</v>
      </c>
      <c r="I40" t="str">
        <f>INDEX(VATSIM_Connections!$A:$AQ,MATCH($A40,VATSIM_Connections!$AQ:$AQ,0),COLUMN(H40))</f>
        <v>37182</v>
      </c>
      <c r="J40" t="str">
        <f>INDEX(VATSIM_Connections!$A:$AQ,MATCH($A40,VATSIM_Connections!$AQ:$AQ,0),COLUMN(I40))</f>
        <v>496</v>
      </c>
      <c r="K40" t="str">
        <f>INDEX(VATSIM_Connections!$A:$AQ,MATCH($A40,VATSIM_Connections!$AQ:$AQ,0),COLUMN(J40))</f>
        <v>H/B772/L</v>
      </c>
      <c r="L40" t="str">
        <f>INDEX(VATSIM_Connections!$A:$AQ,MATCH($A40,VATSIM_Connections!$AQ:$AQ,0),COLUMN(K40))</f>
        <v>480</v>
      </c>
      <c r="M40" t="str">
        <f>INDEX(VATSIM_Connections!$A:$AQ,MATCH($A40,VATSIM_Connections!$AQ:$AQ,0),COLUMN(L40))</f>
        <v>KORD</v>
      </c>
      <c r="N40" t="str">
        <f>INDEX(VATSIM_Connections!$A:$AQ,MATCH($A40,VATSIM_Connections!$AQ:$AQ,0),COLUMN(M40))</f>
        <v>37000</v>
      </c>
      <c r="O40" t="str">
        <f>INDEX(VATSIM_Connections!$A:$AQ,MATCH($A40,VATSIM_Connections!$AQ:$AQ,0),COLUMN(N40))</f>
        <v>TJSJ</v>
      </c>
      <c r="P40" t="str">
        <f>INDEX(VATSIM_Connections!$A:$AQ,MATCH($A40,VATSIM_Connections!$AQ:$AQ,0),COLUMN(O40))</f>
        <v>USA-W</v>
      </c>
      <c r="Q40" t="str">
        <f>INDEX(VATSIM_Connections!$A:$AQ,MATCH($A40,VATSIM_Connections!$AQ:$AQ,0),COLUMN(P40))</f>
        <v>100</v>
      </c>
      <c r="R40" t="str">
        <f>INDEX(VATSIM_Connections!$A:$AQ,MATCH($A40,VATSIM_Connections!$AQ:$AQ,0),COLUMN(Q40))</f>
        <v>1</v>
      </c>
      <c r="S40" t="str">
        <f>INDEX(VATSIM_Connections!$A:$AQ,MATCH($A40,VATSIM_Connections!$AQ:$AQ,0),COLUMN(R40))</f>
        <v>2200</v>
      </c>
      <c r="T40" t="str">
        <f>INDEX(VATSIM_Connections!$A:$AQ,MATCH($A40,VATSIM_Connections!$AQ:$AQ,0),COLUMN(S40))</f>
        <v/>
      </c>
      <c r="U40" t="str">
        <f>INDEX(VATSIM_Connections!$A:$AQ,MATCH($A40,VATSIM_Connections!$AQ:$AQ,0),COLUMN(T40))</f>
        <v/>
      </c>
      <c r="V40" t="str">
        <f>INDEX(VATSIM_Connections!$A:$AQ,MATCH($A40,VATSIM_Connections!$AQ:$AQ,0),COLUMN(U40))</f>
        <v>0</v>
      </c>
      <c r="W40" t="str">
        <f>INDEX(VATSIM_Connections!$A:$AQ,MATCH($A40,VATSIM_Connections!$AQ:$AQ,0),COLUMN(V40))</f>
        <v>I</v>
      </c>
      <c r="X40" t="str">
        <f>INDEX(VATSIM_Connections!$A:$AQ,MATCH($A40,VATSIM_Connections!$AQ:$AQ,0),COLUMN(W40))</f>
        <v>1500</v>
      </c>
      <c r="Y40" t="str">
        <f>INDEX(VATSIM_Connections!$A:$AQ,MATCH($A40,VATSIM_Connections!$AQ:$AQ,0),COLUMN(X40))</f>
        <v>0</v>
      </c>
      <c r="Z40" t="str">
        <f>INDEX(VATSIM_Connections!$A:$AQ,MATCH($A40,VATSIM_Connections!$AQ:$AQ,0),COLUMN(Y40))</f>
        <v>5</v>
      </c>
      <c r="AA40" t="str">
        <f>INDEX(VATSIM_Connections!$A:$AQ,MATCH($A40,VATSIM_Connections!$AQ:$AQ,0),COLUMN(Z40))</f>
        <v>0</v>
      </c>
      <c r="AB40" t="str">
        <f>INDEX(VATSIM_Connections!$A:$AQ,MATCH($A40,VATSIM_Connections!$AQ:$AQ,0),COLUMN(AA40))</f>
        <v>7</v>
      </c>
      <c r="AC40" t="str">
        <f>INDEX(VATSIM_Connections!$A:$AQ,MATCH($A40,VATSIM_Connections!$AQ:$AQ,0),COLUMN(AB40))</f>
        <v>0</v>
      </c>
      <c r="AD40" t="str">
        <f>INDEX(VATSIM_Connections!$A:$AQ,MATCH($A40,VATSIM_Connections!$AQ:$AQ,0),COLUMN(AC40))</f>
        <v>TISX</v>
      </c>
      <c r="AE40" t="str">
        <f>INDEX(VATSIM_Connections!$A:$AQ,MATCH($A40,VATSIM_Connections!$AQ:$AQ,0),COLUMN(AD40))</f>
        <v>will step-climb to final cruise alt/JOINAVA.ORG /v/ SEL/FRFS</v>
      </c>
      <c r="AF40" t="str">
        <f>INDEX(VATSIM_Connections!$A:$AQ,MATCH($A40,VATSIM_Connections!$AQ:$AQ,0),COLUMN(AE40))</f>
        <v>ORD4.DENNT DARCY DREGS DUMGE SCOTO SWAPP ATL J45 OMN ATTIK Y585 UTAHS</v>
      </c>
      <c r="AG40" t="str">
        <f>INDEX(VATSIM_Connections!$A:$AQ,MATCH($A40,VATSIM_Connections!$AQ:$AQ,0),COLUMN(AF40))</f>
        <v>0</v>
      </c>
      <c r="AH40" t="str">
        <f>INDEX(VATSIM_Connections!$A:$AQ,MATCH($A40,VATSIM_Connections!$AQ:$AQ,0),COLUMN(AG40))</f>
        <v>0</v>
      </c>
      <c r="AI40" t="str">
        <f>INDEX(VATSIM_Connections!$A:$AQ,MATCH($A40,VATSIM_Connections!$AQ:$AQ,0),COLUMN(AH40))</f>
        <v>0</v>
      </c>
      <c r="AJ40" t="str">
        <f>INDEX(VATSIM_Connections!$A:$AQ,MATCH($A40,VATSIM_Connections!$AQ:$AQ,0),COLUMN(AI40))</f>
        <v>0</v>
      </c>
      <c r="AK40" t="str">
        <f>INDEX(VATSIM_Connections!$A:$AQ,MATCH($A40,VATSIM_Connections!$AQ:$AQ,0),COLUMN(AJ40))</f>
        <v/>
      </c>
      <c r="AL40" t="str">
        <f>INDEX(VATSIM_Connections!$A:$AQ,MATCH($A40,VATSIM_Connections!$AQ:$AQ,0),COLUMN(AK40))</f>
        <v/>
      </c>
      <c r="AM40" t="str">
        <f>INDEX(VATSIM_Connections!$A:$AQ,MATCH($A40,VATSIM_Connections!$AQ:$AQ,0),COLUMN(AL40))</f>
        <v>20181215144439</v>
      </c>
      <c r="AN40" t="str">
        <f>INDEX(VATSIM_Connections!$A:$AQ,MATCH($A40,VATSIM_Connections!$AQ:$AQ,0),COLUMN(AM40))</f>
        <v>127</v>
      </c>
      <c r="AO40" t="str">
        <f>INDEX(VATSIM_Connections!$A:$AQ,MATCH($A40,VATSIM_Connections!$AQ:$AQ,0),COLUMN(AN40))</f>
        <v>30.101</v>
      </c>
      <c r="AP40" t="str">
        <f>INDEX(VATSIM_Connections!$A:$AQ,MATCH($A40,VATSIM_Connections!$AQ:$AQ,0),COLUMN(AO40))</f>
        <v>1019</v>
      </c>
    </row>
    <row r="41" spans="1:42" x14ac:dyDescent="0.25">
      <c r="A41">
        <f t="shared" si="0"/>
        <v>40</v>
      </c>
      <c r="B41" t="str">
        <f>INDEX(VATSIM_Connections!$A:$AQ,MATCH($A41,VATSIM_Connections!$AQ:$AQ,0),COLUMN(A41))</f>
        <v>AAL79B</v>
      </c>
      <c r="C41" t="str">
        <f>INDEX(VATSIM_Connections!$A:$AQ,MATCH($A41,VATSIM_Connections!$AQ:$AQ,0),COLUMN(B41))</f>
        <v>1415040</v>
      </c>
      <c r="D41" t="str">
        <f>INDEX(VATSIM_Connections!$A:$AQ,MATCH($A41,VATSIM_Connections!$AQ:$AQ,0),COLUMN(C41))</f>
        <v>Connor Vargas KINT</v>
      </c>
      <c r="E41" t="str">
        <f>INDEX(VATSIM_Connections!$A:$AQ,MATCH($A41,VATSIM_Connections!$AQ:$AQ,0),COLUMN(D41))</f>
        <v>PILOT</v>
      </c>
      <c r="F41" t="str">
        <f>INDEX(VATSIM_Connections!$A:$AQ,MATCH($A41,VATSIM_Connections!$AQ:$AQ,0),COLUMN(E41))</f>
        <v/>
      </c>
      <c r="G41" t="str">
        <f>INDEX(VATSIM_Connections!$A:$AQ,MATCH($A41,VATSIM_Connections!$AQ:$AQ,0),COLUMN(F41))</f>
        <v>52.87859</v>
      </c>
      <c r="H41" t="str">
        <f>INDEX(VATSIM_Connections!$A:$AQ,MATCH($A41,VATSIM_Connections!$AQ:$AQ,0),COLUMN(G41))</f>
        <v>1.84856</v>
      </c>
      <c r="I41" t="str">
        <f>INDEX(VATSIM_Connections!$A:$AQ,MATCH($A41,VATSIM_Connections!$AQ:$AQ,0),COLUMN(H41))</f>
        <v>32847</v>
      </c>
      <c r="J41" t="str">
        <f>INDEX(VATSIM_Connections!$A:$AQ,MATCH($A41,VATSIM_Connections!$AQ:$AQ,0),COLUMN(I41))</f>
        <v>532</v>
      </c>
      <c r="K41" t="str">
        <f>INDEX(VATSIM_Connections!$A:$AQ,MATCH($A41,VATSIM_Connections!$AQ:$AQ,0),COLUMN(J41))</f>
        <v>B789</v>
      </c>
      <c r="L41" t="str">
        <f>INDEX(VATSIM_Connections!$A:$AQ,MATCH($A41,VATSIM_Connections!$AQ:$AQ,0),COLUMN(K41))</f>
        <v>275</v>
      </c>
      <c r="M41" t="str">
        <f>INDEX(VATSIM_Connections!$A:$AQ,MATCH($A41,VATSIM_Connections!$AQ:$AQ,0),COLUMN(L41))</f>
        <v>KBOS</v>
      </c>
      <c r="N41" t="str">
        <f>INDEX(VATSIM_Connections!$A:$AQ,MATCH($A41,VATSIM_Connections!$AQ:$AQ,0),COLUMN(M41))</f>
        <v>37000</v>
      </c>
      <c r="O41" t="str">
        <f>INDEX(VATSIM_Connections!$A:$AQ,MATCH($A41,VATSIM_Connections!$AQ:$AQ,0),COLUMN(N41))</f>
        <v>EHAM</v>
      </c>
      <c r="P41" t="str">
        <f>INDEX(VATSIM_Connections!$A:$AQ,MATCH($A41,VATSIM_Connections!$AQ:$AQ,0),COLUMN(O41))</f>
        <v>USA-E</v>
      </c>
      <c r="Q41" t="str">
        <f>INDEX(VATSIM_Connections!$A:$AQ,MATCH($A41,VATSIM_Connections!$AQ:$AQ,0),COLUMN(P41))</f>
        <v>100</v>
      </c>
      <c r="R41" t="str">
        <f>INDEX(VATSIM_Connections!$A:$AQ,MATCH($A41,VATSIM_Connections!$AQ:$AQ,0),COLUMN(Q41))</f>
        <v>1</v>
      </c>
      <c r="S41" t="str">
        <f>INDEX(VATSIM_Connections!$A:$AQ,MATCH($A41,VATSIM_Connections!$AQ:$AQ,0),COLUMN(R41))</f>
        <v>5567</v>
      </c>
      <c r="T41" t="str">
        <f>INDEX(VATSIM_Connections!$A:$AQ,MATCH($A41,VATSIM_Connections!$AQ:$AQ,0),COLUMN(S41))</f>
        <v/>
      </c>
      <c r="U41" t="str">
        <f>INDEX(VATSIM_Connections!$A:$AQ,MATCH($A41,VATSIM_Connections!$AQ:$AQ,0),COLUMN(T41))</f>
        <v/>
      </c>
      <c r="V41" t="str">
        <f>INDEX(VATSIM_Connections!$A:$AQ,MATCH($A41,VATSIM_Connections!$AQ:$AQ,0),COLUMN(U41))</f>
        <v>2</v>
      </c>
      <c r="W41" t="str">
        <f>INDEX(VATSIM_Connections!$A:$AQ,MATCH($A41,VATSIM_Connections!$AQ:$AQ,0),COLUMN(V41))</f>
        <v>I</v>
      </c>
      <c r="X41" t="str">
        <f>INDEX(VATSIM_Connections!$A:$AQ,MATCH($A41,VATSIM_Connections!$AQ:$AQ,0),COLUMN(W41))</f>
        <v>1030</v>
      </c>
      <c r="Y41" t="str">
        <f>INDEX(VATSIM_Connections!$A:$AQ,MATCH($A41,VATSIM_Connections!$AQ:$AQ,0),COLUMN(X41))</f>
        <v>0</v>
      </c>
      <c r="Z41" t="str">
        <f>INDEX(VATSIM_Connections!$A:$AQ,MATCH($A41,VATSIM_Connections!$AQ:$AQ,0),COLUMN(Y41))</f>
        <v>4</v>
      </c>
      <c r="AA41" t="str">
        <f>INDEX(VATSIM_Connections!$A:$AQ,MATCH($A41,VATSIM_Connections!$AQ:$AQ,0),COLUMN(Z41))</f>
        <v>30</v>
      </c>
      <c r="AB41" t="str">
        <f>INDEX(VATSIM_Connections!$A:$AQ,MATCH($A41,VATSIM_Connections!$AQ:$AQ,0),COLUMN(AA41))</f>
        <v>6</v>
      </c>
      <c r="AC41" t="str">
        <f>INDEX(VATSIM_Connections!$A:$AQ,MATCH($A41,VATSIM_Connections!$AQ:$AQ,0),COLUMN(AB41))</f>
        <v>0</v>
      </c>
      <c r="AD41" t="str">
        <f>INDEX(VATSIM_Connections!$A:$AQ,MATCH($A41,VATSIM_Connections!$AQ:$AQ,0),COLUMN(AC41))</f>
        <v/>
      </c>
      <c r="AE41" t="str">
        <f>INDEX(VATSIM_Connections!$A:$AQ,MATCH($A41,VATSIM_Connections!$AQ:$AQ,0),COLUMN(AD41))</f>
        <v>WE'LL TEMPROARILY LEAVE OVER THE ATLANTIC FOR ABOUT AN HOUR /T/ SEL/ABCD</v>
      </c>
      <c r="AF41" t="str">
        <f>INDEX(VATSIM_Connections!$A:$AQ,MATCH($A41,VATSIM_Connections!$AQ:$AQ,0),COLUMN(AE41))</f>
        <v xml:space="preserve"> LBSTA6 LBSTA ALLEX N323A ELSIR NATT MALOT NATT GISTI LIFFY Q37 MALUD UL975 WAL M16 DOLAS L603 LAMSO </v>
      </c>
      <c r="AG41" t="str">
        <f>INDEX(VATSIM_Connections!$A:$AQ,MATCH($A41,VATSIM_Connections!$AQ:$AQ,0),COLUMN(AF41))</f>
        <v>0</v>
      </c>
      <c r="AH41" t="str">
        <f>INDEX(VATSIM_Connections!$A:$AQ,MATCH($A41,VATSIM_Connections!$AQ:$AQ,0),COLUMN(AG41))</f>
        <v>0</v>
      </c>
      <c r="AI41" t="str">
        <f>INDEX(VATSIM_Connections!$A:$AQ,MATCH($A41,VATSIM_Connections!$AQ:$AQ,0),COLUMN(AH41))</f>
        <v>0</v>
      </c>
      <c r="AJ41" t="str">
        <f>INDEX(VATSIM_Connections!$A:$AQ,MATCH($A41,VATSIM_Connections!$AQ:$AQ,0),COLUMN(AI41))</f>
        <v>0</v>
      </c>
      <c r="AK41" t="str">
        <f>INDEX(VATSIM_Connections!$A:$AQ,MATCH($A41,VATSIM_Connections!$AQ:$AQ,0),COLUMN(AJ41))</f>
        <v/>
      </c>
      <c r="AL41" t="str">
        <f>INDEX(VATSIM_Connections!$A:$AQ,MATCH($A41,VATSIM_Connections!$AQ:$AQ,0),COLUMN(AK41))</f>
        <v/>
      </c>
      <c r="AM41" t="str">
        <f>INDEX(VATSIM_Connections!$A:$AQ,MATCH($A41,VATSIM_Connections!$AQ:$AQ,0),COLUMN(AL41))</f>
        <v>20181215160045</v>
      </c>
      <c r="AN41" t="str">
        <f>INDEX(VATSIM_Connections!$A:$AQ,MATCH($A41,VATSIM_Connections!$AQ:$AQ,0),COLUMN(AM41))</f>
        <v>101</v>
      </c>
      <c r="AO41" t="str">
        <f>INDEX(VATSIM_Connections!$A:$AQ,MATCH($A41,VATSIM_Connections!$AQ:$AQ,0),COLUMN(AN41))</f>
        <v>29.787</v>
      </c>
      <c r="AP41" t="str">
        <f>INDEX(VATSIM_Connections!$A:$AQ,MATCH($A41,VATSIM_Connections!$AQ:$AQ,0),COLUMN(AO41))</f>
        <v>1008</v>
      </c>
    </row>
    <row r="42" spans="1:42" x14ac:dyDescent="0.25">
      <c r="A42">
        <f t="shared" si="0"/>
        <v>41</v>
      </c>
      <c r="B42" t="str">
        <f>INDEX(VATSIM_Connections!$A:$AQ,MATCH($A42,VATSIM_Connections!$AQ:$AQ,0),COLUMN(A42))</f>
        <v>AAL86</v>
      </c>
      <c r="C42" t="str">
        <f>INDEX(VATSIM_Connections!$A:$AQ,MATCH($A42,VATSIM_Connections!$AQ:$AQ,0),COLUMN(B42))</f>
        <v>1416731</v>
      </c>
      <c r="D42" t="str">
        <f>INDEX(VATSIM_Connections!$A:$AQ,MATCH($A42,VATSIM_Connections!$AQ:$AQ,0),COLUMN(C42))</f>
        <v>Daniel Kudi</v>
      </c>
      <c r="E42" t="str">
        <f>INDEX(VATSIM_Connections!$A:$AQ,MATCH($A42,VATSIM_Connections!$AQ:$AQ,0),COLUMN(D42))</f>
        <v>PILOT</v>
      </c>
      <c r="F42" t="str">
        <f>INDEX(VATSIM_Connections!$A:$AQ,MATCH($A42,VATSIM_Connections!$AQ:$AQ,0),COLUMN(E42))</f>
        <v/>
      </c>
      <c r="G42" t="str">
        <f>INDEX(VATSIM_Connections!$A:$AQ,MATCH($A42,VATSIM_Connections!$AQ:$AQ,0),COLUMN(F42))</f>
        <v>-3.85658</v>
      </c>
      <c r="H42" t="str">
        <f>INDEX(VATSIM_Connections!$A:$AQ,MATCH($A42,VATSIM_Connections!$AQ:$AQ,0),COLUMN(G42))</f>
        <v>-32.42804</v>
      </c>
      <c r="I42" t="str">
        <f>INDEX(VATSIM_Connections!$A:$AQ,MATCH($A42,VATSIM_Connections!$AQ:$AQ,0),COLUMN(H42))</f>
        <v>201</v>
      </c>
      <c r="J42" t="str">
        <f>INDEX(VATSIM_Connections!$A:$AQ,MATCH($A42,VATSIM_Connections!$AQ:$AQ,0),COLUMN(I42))</f>
        <v>0</v>
      </c>
      <c r="K42" t="str">
        <f>INDEX(VATSIM_Connections!$A:$AQ,MATCH($A42,VATSIM_Connections!$AQ:$AQ,0),COLUMN(J42))</f>
        <v>B738/L</v>
      </c>
      <c r="L42" t="str">
        <f>INDEX(VATSIM_Connections!$A:$AQ,MATCH($A42,VATSIM_Connections!$AQ:$AQ,0),COLUMN(K42))</f>
        <v>452</v>
      </c>
      <c r="M42" t="str">
        <f>INDEX(VATSIM_Connections!$A:$AQ,MATCH($A42,VATSIM_Connections!$AQ:$AQ,0),COLUMN(L42))</f>
        <v>SBFN</v>
      </c>
      <c r="N42" t="str">
        <f>INDEX(VATSIM_Connections!$A:$AQ,MATCH($A42,VATSIM_Connections!$AQ:$AQ,0),COLUMN(M42))</f>
        <v>30000</v>
      </c>
      <c r="O42" t="str">
        <f>INDEX(VATSIM_Connections!$A:$AQ,MATCH($A42,VATSIM_Connections!$AQ:$AQ,0),COLUMN(N42))</f>
        <v>SBSV</v>
      </c>
      <c r="P42" t="str">
        <f>INDEX(VATSIM_Connections!$A:$AQ,MATCH($A42,VATSIM_Connections!$AQ:$AQ,0),COLUMN(O42))</f>
        <v>USA-E</v>
      </c>
      <c r="Q42" t="str">
        <f>INDEX(VATSIM_Connections!$A:$AQ,MATCH($A42,VATSIM_Connections!$AQ:$AQ,0),COLUMN(P42))</f>
        <v>100</v>
      </c>
      <c r="R42" t="str">
        <f>INDEX(VATSIM_Connections!$A:$AQ,MATCH($A42,VATSIM_Connections!$AQ:$AQ,0),COLUMN(Q42))</f>
        <v>1</v>
      </c>
      <c r="S42" t="str">
        <f>INDEX(VATSIM_Connections!$A:$AQ,MATCH($A42,VATSIM_Connections!$AQ:$AQ,0),COLUMN(R42))</f>
        <v>702</v>
      </c>
      <c r="T42" t="str">
        <f>INDEX(VATSIM_Connections!$A:$AQ,MATCH($A42,VATSIM_Connections!$AQ:$AQ,0),COLUMN(S42))</f>
        <v/>
      </c>
      <c r="U42" t="str">
        <f>INDEX(VATSIM_Connections!$A:$AQ,MATCH($A42,VATSIM_Connections!$AQ:$AQ,0),COLUMN(T42))</f>
        <v/>
      </c>
      <c r="V42" t="str">
        <f>INDEX(VATSIM_Connections!$A:$AQ,MATCH($A42,VATSIM_Connections!$AQ:$AQ,0),COLUMN(U42))</f>
        <v>2</v>
      </c>
      <c r="W42" t="str">
        <f>INDEX(VATSIM_Connections!$A:$AQ,MATCH($A42,VATSIM_Connections!$AQ:$AQ,0),COLUMN(V42))</f>
        <v>I</v>
      </c>
      <c r="X42" t="str">
        <f>INDEX(VATSIM_Connections!$A:$AQ,MATCH($A42,VATSIM_Connections!$AQ:$AQ,0),COLUMN(W42))</f>
        <v>1800</v>
      </c>
      <c r="Y42" t="str">
        <f>INDEX(VATSIM_Connections!$A:$AQ,MATCH($A42,VATSIM_Connections!$AQ:$AQ,0),COLUMN(X42))</f>
        <v>0</v>
      </c>
      <c r="Z42" t="str">
        <f>INDEX(VATSIM_Connections!$A:$AQ,MATCH($A42,VATSIM_Connections!$AQ:$AQ,0),COLUMN(Y42))</f>
        <v>1</v>
      </c>
      <c r="AA42" t="str">
        <f>INDEX(VATSIM_Connections!$A:$AQ,MATCH($A42,VATSIM_Connections!$AQ:$AQ,0),COLUMN(Z42))</f>
        <v>46</v>
      </c>
      <c r="AB42" t="str">
        <f>INDEX(VATSIM_Connections!$A:$AQ,MATCH($A42,VATSIM_Connections!$AQ:$AQ,0),COLUMN(AA42))</f>
        <v>3</v>
      </c>
      <c r="AC42" t="str">
        <f>INDEX(VATSIM_Connections!$A:$AQ,MATCH($A42,VATSIM_Connections!$AQ:$AQ,0),COLUMN(AB42))</f>
        <v>20</v>
      </c>
      <c r="AD42" t="str">
        <f>INDEX(VATSIM_Connections!$A:$AQ,MATCH($A42,VATSIM_Connections!$AQ:$AQ,0),COLUMN(AC42))</f>
        <v>SBAR</v>
      </c>
      <c r="AE42" t="str">
        <f>INDEX(VATSIM_Connections!$A:$AQ,MATCH($A42,VATSIM_Connections!$AQ:$AQ,0),COLUMN(AD42))</f>
        <v>PBN/A1B1C1D1L1O1S1 NAV/RNVD1E2A1 DOF/181215 REG/N715SC RVR/200 PER/C /v/ SEL/PHBQ</v>
      </c>
      <c r="AF42" t="str">
        <f>INDEX(VATSIM_Connections!$A:$AQ,MATCH($A42,VATSIM_Connections!$AQ:$AQ,0),COLUMN(AE42))</f>
        <v>N0452F380 MOTL1A MOTLI W41 UBRUT UB623 REC UZ59 ZIPAR ZIPA1A</v>
      </c>
      <c r="AG42" t="str">
        <f>INDEX(VATSIM_Connections!$A:$AQ,MATCH($A42,VATSIM_Connections!$AQ:$AQ,0),COLUMN(AF42))</f>
        <v>0</v>
      </c>
      <c r="AH42" t="str">
        <f>INDEX(VATSIM_Connections!$A:$AQ,MATCH($A42,VATSIM_Connections!$AQ:$AQ,0),COLUMN(AG42))</f>
        <v>0</v>
      </c>
      <c r="AI42" t="str">
        <f>INDEX(VATSIM_Connections!$A:$AQ,MATCH($A42,VATSIM_Connections!$AQ:$AQ,0),COLUMN(AH42))</f>
        <v>0</v>
      </c>
      <c r="AJ42" t="str">
        <f>INDEX(VATSIM_Connections!$A:$AQ,MATCH($A42,VATSIM_Connections!$AQ:$AQ,0),COLUMN(AI42))</f>
        <v>0</v>
      </c>
      <c r="AK42" t="str">
        <f>INDEX(VATSIM_Connections!$A:$AQ,MATCH($A42,VATSIM_Connections!$AQ:$AQ,0),COLUMN(AJ42))</f>
        <v/>
      </c>
      <c r="AL42" t="str">
        <f>INDEX(VATSIM_Connections!$A:$AQ,MATCH($A42,VATSIM_Connections!$AQ:$AQ,0),COLUMN(AK42))</f>
        <v/>
      </c>
      <c r="AM42" t="str">
        <f>INDEX(VATSIM_Connections!$A:$AQ,MATCH($A42,VATSIM_Connections!$AQ:$AQ,0),COLUMN(AL42))</f>
        <v>20181215172141</v>
      </c>
      <c r="AN42" t="str">
        <f>INDEX(VATSIM_Connections!$A:$AQ,MATCH($A42,VATSIM_Connections!$AQ:$AQ,0),COLUMN(AM42))</f>
        <v>186</v>
      </c>
      <c r="AO42" t="str">
        <f>INDEX(VATSIM_Connections!$A:$AQ,MATCH($A42,VATSIM_Connections!$AQ:$AQ,0),COLUMN(AN42))</f>
        <v>29.942</v>
      </c>
      <c r="AP42" t="str">
        <f>INDEX(VATSIM_Connections!$A:$AQ,MATCH($A42,VATSIM_Connections!$AQ:$AQ,0),COLUMN(AO42))</f>
        <v>1013</v>
      </c>
    </row>
    <row r="43" spans="1:42" x14ac:dyDescent="0.25">
      <c r="A43">
        <f t="shared" si="0"/>
        <v>42</v>
      </c>
      <c r="B43" t="str">
        <f>INDEX(VATSIM_Connections!$A:$AQ,MATCH($A43,VATSIM_Connections!$AQ:$AQ,0),COLUMN(A43))</f>
        <v>AAL893</v>
      </c>
      <c r="C43" t="str">
        <f>INDEX(VATSIM_Connections!$A:$AQ,MATCH($A43,VATSIM_Connections!$AQ:$AQ,0),COLUMN(B43))</f>
        <v>976587</v>
      </c>
      <c r="D43" t="str">
        <f>INDEX(VATSIM_Connections!$A:$AQ,MATCH($A43,VATSIM_Connections!$AQ:$AQ,0),COLUMN(C43))</f>
        <v>Alec M Stelloh</v>
      </c>
      <c r="E43" t="str">
        <f>INDEX(VATSIM_Connections!$A:$AQ,MATCH($A43,VATSIM_Connections!$AQ:$AQ,0),COLUMN(D43))</f>
        <v>PILOT</v>
      </c>
      <c r="F43" t="str">
        <f>INDEX(VATSIM_Connections!$A:$AQ,MATCH($A43,VATSIM_Connections!$AQ:$AQ,0),COLUMN(E43))</f>
        <v/>
      </c>
      <c r="G43" t="str">
        <f>INDEX(VATSIM_Connections!$A:$AQ,MATCH($A43,VATSIM_Connections!$AQ:$AQ,0),COLUMN(F43))</f>
        <v>26.67351</v>
      </c>
      <c r="H43" t="str">
        <f>INDEX(VATSIM_Connections!$A:$AQ,MATCH($A43,VATSIM_Connections!$AQ:$AQ,0),COLUMN(G43))</f>
        <v>-80.37003</v>
      </c>
      <c r="I43" t="str">
        <f>INDEX(VATSIM_Connections!$A:$AQ,MATCH($A43,VATSIM_Connections!$AQ:$AQ,0),COLUMN(H43))</f>
        <v>38153</v>
      </c>
      <c r="J43" t="str">
        <f>INDEX(VATSIM_Connections!$A:$AQ,MATCH($A43,VATSIM_Connections!$AQ:$AQ,0),COLUMN(I43))</f>
        <v>453</v>
      </c>
      <c r="K43" t="str">
        <f>INDEX(VATSIM_Connections!$A:$AQ,MATCH($A43,VATSIM_Connections!$AQ:$AQ,0),COLUMN(J43))</f>
        <v>A319/L</v>
      </c>
      <c r="L43" t="str">
        <f>INDEX(VATSIM_Connections!$A:$AQ,MATCH($A43,VATSIM_Connections!$AQ:$AQ,0),COLUMN(K43))</f>
        <v>447</v>
      </c>
      <c r="M43" t="str">
        <f>INDEX(VATSIM_Connections!$A:$AQ,MATCH($A43,VATSIM_Connections!$AQ:$AQ,0),COLUMN(L43))</f>
        <v>MYNN</v>
      </c>
      <c r="N43" t="str">
        <f>INDEX(VATSIM_Connections!$A:$AQ,MATCH($A43,VATSIM_Connections!$AQ:$AQ,0),COLUMN(M43))</f>
        <v>38000</v>
      </c>
      <c r="O43" t="str">
        <f>INDEX(VATSIM_Connections!$A:$AQ,MATCH($A43,VATSIM_Connections!$AQ:$AQ,0),COLUMN(N43))</f>
        <v>KCLT</v>
      </c>
      <c r="P43" t="str">
        <f>INDEX(VATSIM_Connections!$A:$AQ,MATCH($A43,VATSIM_Connections!$AQ:$AQ,0),COLUMN(O43))</f>
        <v>USA-S</v>
      </c>
      <c r="Q43" t="str">
        <f>INDEX(VATSIM_Connections!$A:$AQ,MATCH($A43,VATSIM_Connections!$AQ:$AQ,0),COLUMN(P43))</f>
        <v>100</v>
      </c>
      <c r="R43" t="str">
        <f>INDEX(VATSIM_Connections!$A:$AQ,MATCH($A43,VATSIM_Connections!$AQ:$AQ,0),COLUMN(Q43))</f>
        <v>1</v>
      </c>
      <c r="S43" t="str">
        <f>INDEX(VATSIM_Connections!$A:$AQ,MATCH($A43,VATSIM_Connections!$AQ:$AQ,0),COLUMN(R43))</f>
        <v>2200</v>
      </c>
      <c r="T43" t="str">
        <f>INDEX(VATSIM_Connections!$A:$AQ,MATCH($A43,VATSIM_Connections!$AQ:$AQ,0),COLUMN(S43))</f>
        <v/>
      </c>
      <c r="U43" t="str">
        <f>INDEX(VATSIM_Connections!$A:$AQ,MATCH($A43,VATSIM_Connections!$AQ:$AQ,0),COLUMN(T43))</f>
        <v/>
      </c>
      <c r="V43" t="str">
        <f>INDEX(VATSIM_Connections!$A:$AQ,MATCH($A43,VATSIM_Connections!$AQ:$AQ,0),COLUMN(U43))</f>
        <v>2</v>
      </c>
      <c r="W43" t="str">
        <f>INDEX(VATSIM_Connections!$A:$AQ,MATCH($A43,VATSIM_Connections!$AQ:$AQ,0),COLUMN(V43))</f>
        <v>I</v>
      </c>
      <c r="X43" t="str">
        <f>INDEX(VATSIM_Connections!$A:$AQ,MATCH($A43,VATSIM_Connections!$AQ:$AQ,0),COLUMN(W43))</f>
        <v>1725</v>
      </c>
      <c r="Y43" t="str">
        <f>INDEX(VATSIM_Connections!$A:$AQ,MATCH($A43,VATSIM_Connections!$AQ:$AQ,0),COLUMN(X43))</f>
        <v>1725</v>
      </c>
      <c r="Z43" t="str">
        <f>INDEX(VATSIM_Connections!$A:$AQ,MATCH($A43,VATSIM_Connections!$AQ:$AQ,0),COLUMN(Y43))</f>
        <v>1</v>
      </c>
      <c r="AA43" t="str">
        <f>INDEX(VATSIM_Connections!$A:$AQ,MATCH($A43,VATSIM_Connections!$AQ:$AQ,0),COLUMN(Z43))</f>
        <v>48</v>
      </c>
      <c r="AB43" t="str">
        <f>INDEX(VATSIM_Connections!$A:$AQ,MATCH($A43,VATSIM_Connections!$AQ:$AQ,0),COLUMN(AA43))</f>
        <v>3</v>
      </c>
      <c r="AC43" t="str">
        <f>INDEX(VATSIM_Connections!$A:$AQ,MATCH($A43,VATSIM_Connections!$AQ:$AQ,0),COLUMN(AB43))</f>
        <v>17</v>
      </c>
      <c r="AD43" t="str">
        <f>INDEX(VATSIM_Connections!$A:$AQ,MATCH($A43,VATSIM_Connections!$AQ:$AQ,0),COLUMN(AC43))</f>
        <v>KCAE</v>
      </c>
      <c r="AE43" t="str">
        <f>INDEX(VATSIM_Connections!$A:$AQ,MATCH($A43,VATSIM_Connections!$AQ:$AQ,0),COLUMN(AD43))</f>
        <v>+VFPS+/V/PBN/A1B1C1D1O1S1 DOF/181215 REG/N12028 EET/KZJX0050 KZTL0121 OPR/AAL PER/C RMK/TCAS SIMBRIEF</v>
      </c>
      <c r="AF43" t="str">
        <f>INDEX(VATSIM_Connections!$A:$AQ,MATCH($A43,VATSIM_Connections!$AQ:$AQ,0),COLUMN(AE43))</f>
        <v>PEACH Y421 OCTAL Q77 WASUL/N0448F370 Q77 SHRKS/N0449F380 Q77 TEUFL/N0449F370 Q77 WIGVO/N0450F380 PONZE BANKR2</v>
      </c>
      <c r="AG43" t="str">
        <f>INDEX(VATSIM_Connections!$A:$AQ,MATCH($A43,VATSIM_Connections!$AQ:$AQ,0),COLUMN(AF43))</f>
        <v>0</v>
      </c>
      <c r="AH43" t="str">
        <f>INDEX(VATSIM_Connections!$A:$AQ,MATCH($A43,VATSIM_Connections!$AQ:$AQ,0),COLUMN(AG43))</f>
        <v>0</v>
      </c>
      <c r="AI43" t="str">
        <f>INDEX(VATSIM_Connections!$A:$AQ,MATCH($A43,VATSIM_Connections!$AQ:$AQ,0),COLUMN(AH43))</f>
        <v>0</v>
      </c>
      <c r="AJ43" t="str">
        <f>INDEX(VATSIM_Connections!$A:$AQ,MATCH($A43,VATSIM_Connections!$AQ:$AQ,0),COLUMN(AI43))</f>
        <v>0</v>
      </c>
      <c r="AK43" t="str">
        <f>INDEX(VATSIM_Connections!$A:$AQ,MATCH($A43,VATSIM_Connections!$AQ:$AQ,0),COLUMN(AJ43))</f>
        <v/>
      </c>
      <c r="AL43" t="str">
        <f>INDEX(VATSIM_Connections!$A:$AQ,MATCH($A43,VATSIM_Connections!$AQ:$AQ,0),COLUMN(AK43))</f>
        <v/>
      </c>
      <c r="AM43" t="str">
        <f>INDEX(VATSIM_Connections!$A:$AQ,MATCH($A43,VATSIM_Connections!$AQ:$AQ,0),COLUMN(AL43))</f>
        <v>20181215172238</v>
      </c>
      <c r="AN43" t="str">
        <f>INDEX(VATSIM_Connections!$A:$AQ,MATCH($A43,VATSIM_Connections!$AQ:$AQ,0),COLUMN(AM43))</f>
        <v>329</v>
      </c>
      <c r="AO43" t="str">
        <f>INDEX(VATSIM_Connections!$A:$AQ,MATCH($A43,VATSIM_Connections!$AQ:$AQ,0),COLUMN(AN43))</f>
        <v>30.069</v>
      </c>
      <c r="AP43" t="str">
        <f>INDEX(VATSIM_Connections!$A:$AQ,MATCH($A43,VATSIM_Connections!$AQ:$AQ,0),COLUMN(AO43))</f>
        <v>1018</v>
      </c>
    </row>
    <row r="44" spans="1:42" x14ac:dyDescent="0.25">
      <c r="A44">
        <f t="shared" si="0"/>
        <v>43</v>
      </c>
      <c r="B44" t="str">
        <f>INDEX(VATSIM_Connections!$A:$AQ,MATCH($A44,VATSIM_Connections!$AQ:$AQ,0),COLUMN(A44))</f>
        <v>AAL9</v>
      </c>
      <c r="C44" t="str">
        <f>INDEX(VATSIM_Connections!$A:$AQ,MATCH($A44,VATSIM_Connections!$AQ:$AQ,0),COLUMN(B44))</f>
        <v>1257208</v>
      </c>
      <c r="D44" t="str">
        <f>INDEX(VATSIM_Connections!$A:$AQ,MATCH($A44,VATSIM_Connections!$AQ:$AQ,0),COLUMN(C44))</f>
        <v>David Bruce - KBOS</v>
      </c>
      <c r="E44" t="str">
        <f>INDEX(VATSIM_Connections!$A:$AQ,MATCH($A44,VATSIM_Connections!$AQ:$AQ,0),COLUMN(D44))</f>
        <v>PILOT</v>
      </c>
      <c r="F44" t="str">
        <f>INDEX(VATSIM_Connections!$A:$AQ,MATCH($A44,VATSIM_Connections!$AQ:$AQ,0),COLUMN(E44))</f>
        <v/>
      </c>
      <c r="G44" t="str">
        <f>INDEX(VATSIM_Connections!$A:$AQ,MATCH($A44,VATSIM_Connections!$AQ:$AQ,0),COLUMN(F44))</f>
        <v>50.83086</v>
      </c>
      <c r="H44" t="str">
        <f>INDEX(VATSIM_Connections!$A:$AQ,MATCH($A44,VATSIM_Connections!$AQ:$AQ,0),COLUMN(G44))</f>
        <v>-32.53729</v>
      </c>
      <c r="I44" t="str">
        <f>INDEX(VATSIM_Connections!$A:$AQ,MATCH($A44,VATSIM_Connections!$AQ:$AQ,0),COLUMN(H44))</f>
        <v>34637</v>
      </c>
      <c r="J44" t="str">
        <f>INDEX(VATSIM_Connections!$A:$AQ,MATCH($A44,VATSIM_Connections!$AQ:$AQ,0),COLUMN(I44))</f>
        <v>517</v>
      </c>
      <c r="K44" t="str">
        <f>INDEX(VATSIM_Connections!$A:$AQ,MATCH($A44,VATSIM_Connections!$AQ:$AQ,0),COLUMN(J44))</f>
        <v>H/B763/L</v>
      </c>
      <c r="L44" t="str">
        <f>INDEX(VATSIM_Connections!$A:$AQ,MATCH($A44,VATSIM_Connections!$AQ:$AQ,0),COLUMN(K44))</f>
        <v>462</v>
      </c>
      <c r="M44" t="str">
        <f>INDEX(VATSIM_Connections!$A:$AQ,MATCH($A44,VATSIM_Connections!$AQ:$AQ,0),COLUMN(L44))</f>
        <v>KBOS</v>
      </c>
      <c r="N44" t="str">
        <f>INDEX(VATSIM_Connections!$A:$AQ,MATCH($A44,VATSIM_Connections!$AQ:$AQ,0),COLUMN(M44))</f>
        <v>33000</v>
      </c>
      <c r="O44" t="str">
        <f>INDEX(VATSIM_Connections!$A:$AQ,MATCH($A44,VATSIM_Connections!$AQ:$AQ,0),COLUMN(N44))</f>
        <v>EHAM</v>
      </c>
      <c r="P44" t="str">
        <f>INDEX(VATSIM_Connections!$A:$AQ,MATCH($A44,VATSIM_Connections!$AQ:$AQ,0),COLUMN(O44))</f>
        <v>USA-E</v>
      </c>
      <c r="Q44" t="str">
        <f>INDEX(VATSIM_Connections!$A:$AQ,MATCH($A44,VATSIM_Connections!$AQ:$AQ,0),COLUMN(P44))</f>
        <v>100</v>
      </c>
      <c r="R44" t="str">
        <f>INDEX(VATSIM_Connections!$A:$AQ,MATCH($A44,VATSIM_Connections!$AQ:$AQ,0),COLUMN(Q44))</f>
        <v>1</v>
      </c>
      <c r="S44" t="str">
        <f>INDEX(VATSIM_Connections!$A:$AQ,MATCH($A44,VATSIM_Connections!$AQ:$AQ,0),COLUMN(R44))</f>
        <v>2000</v>
      </c>
      <c r="T44" t="str">
        <f>INDEX(VATSIM_Connections!$A:$AQ,MATCH($A44,VATSIM_Connections!$AQ:$AQ,0),COLUMN(S44))</f>
        <v/>
      </c>
      <c r="U44" t="str">
        <f>INDEX(VATSIM_Connections!$A:$AQ,MATCH($A44,VATSIM_Connections!$AQ:$AQ,0),COLUMN(T44))</f>
        <v/>
      </c>
      <c r="V44" t="str">
        <f>INDEX(VATSIM_Connections!$A:$AQ,MATCH($A44,VATSIM_Connections!$AQ:$AQ,0),COLUMN(U44))</f>
        <v>2</v>
      </c>
      <c r="W44" t="str">
        <f>INDEX(VATSIM_Connections!$A:$AQ,MATCH($A44,VATSIM_Connections!$AQ:$AQ,0),COLUMN(V44))</f>
        <v>I</v>
      </c>
      <c r="X44" t="str">
        <f>INDEX(VATSIM_Connections!$A:$AQ,MATCH($A44,VATSIM_Connections!$AQ:$AQ,0),COLUMN(W44))</f>
        <v>1416</v>
      </c>
      <c r="Y44" t="str">
        <f>INDEX(VATSIM_Connections!$A:$AQ,MATCH($A44,VATSIM_Connections!$AQ:$AQ,0),COLUMN(X44))</f>
        <v>1416</v>
      </c>
      <c r="Z44" t="str">
        <f>INDEX(VATSIM_Connections!$A:$AQ,MATCH($A44,VATSIM_Connections!$AQ:$AQ,0),COLUMN(Y44))</f>
        <v>6</v>
      </c>
      <c r="AA44" t="str">
        <f>INDEX(VATSIM_Connections!$A:$AQ,MATCH($A44,VATSIM_Connections!$AQ:$AQ,0),COLUMN(Z44))</f>
        <v>18</v>
      </c>
      <c r="AB44" t="str">
        <f>INDEX(VATSIM_Connections!$A:$AQ,MATCH($A44,VATSIM_Connections!$AQ:$AQ,0),COLUMN(AA44))</f>
        <v>7</v>
      </c>
      <c r="AC44" t="str">
        <f>INDEX(VATSIM_Connections!$A:$AQ,MATCH($A44,VATSIM_Connections!$AQ:$AQ,0),COLUMN(AB44))</f>
        <v>46</v>
      </c>
      <c r="AD44" t="str">
        <f>INDEX(VATSIM_Connections!$A:$AQ,MATCH($A44,VATSIM_Connections!$AQ:$AQ,0),COLUMN(AC44))</f>
        <v>EDDL</v>
      </c>
      <c r="AE44" t="str">
        <f>INDEX(VATSIM_Connections!$A:$AQ,MATCH($A44,VATSIM_Connections!$AQ:$AQ,0),COLUMN(AD44))</f>
        <v>+VFPS+/V/THE HOLLAND-AMERICA LINE EVENT - JOINAVA.ORG - PBN/A1B1C1D1L1O1 DOF/181215 REG/N619SB EET/CZQM0023 CZQX0108 EGGX0320 EISN0430 EGTT0512 EHAA0552 OPR/AAL PER/D RMK/TCAS SIMBRIEF</v>
      </c>
      <c r="AF44" t="str">
        <f>INDEX(VATSIM_Connections!$A:$AQ,MATCH($A44,VATSIM_Connections!$AQ:$AQ,0),COLUMN(AE44))</f>
        <v>+CELTK5 CELTK BRADD N255A JOOPY/M079F320 4950N 5040N 5130N 5220N LIMRI/N0458F320 XETBO SLANY UL9 DIKAS UL18 GAVGO UL9 CPT M197 REDFA</v>
      </c>
      <c r="AG44" t="str">
        <f>INDEX(VATSIM_Connections!$A:$AQ,MATCH($A44,VATSIM_Connections!$AQ:$AQ,0),COLUMN(AF44))</f>
        <v>0</v>
      </c>
      <c r="AH44" t="str">
        <f>INDEX(VATSIM_Connections!$A:$AQ,MATCH($A44,VATSIM_Connections!$AQ:$AQ,0),COLUMN(AG44))</f>
        <v>0</v>
      </c>
      <c r="AI44" t="str">
        <f>INDEX(VATSIM_Connections!$A:$AQ,MATCH($A44,VATSIM_Connections!$AQ:$AQ,0),COLUMN(AH44))</f>
        <v>0</v>
      </c>
      <c r="AJ44" t="str">
        <f>INDEX(VATSIM_Connections!$A:$AQ,MATCH($A44,VATSIM_Connections!$AQ:$AQ,0),COLUMN(AI44))</f>
        <v>0</v>
      </c>
      <c r="AK44" t="str">
        <f>INDEX(VATSIM_Connections!$A:$AQ,MATCH($A44,VATSIM_Connections!$AQ:$AQ,0),COLUMN(AJ44))</f>
        <v/>
      </c>
      <c r="AL44" t="str">
        <f>INDEX(VATSIM_Connections!$A:$AQ,MATCH($A44,VATSIM_Connections!$AQ:$AQ,0),COLUMN(AK44))</f>
        <v/>
      </c>
      <c r="AM44" t="str">
        <f>INDEX(VATSIM_Connections!$A:$AQ,MATCH($A44,VATSIM_Connections!$AQ:$AQ,0),COLUMN(AL44))</f>
        <v>20181215134454</v>
      </c>
      <c r="AN44" t="str">
        <f>INDEX(VATSIM_Connections!$A:$AQ,MATCH($A44,VATSIM_Connections!$AQ:$AQ,0),COLUMN(AM44))</f>
        <v>79</v>
      </c>
      <c r="AO44" t="str">
        <f>INDEX(VATSIM_Connections!$A:$AQ,MATCH($A44,VATSIM_Connections!$AQ:$AQ,0),COLUMN(AN44))</f>
        <v>29.521</v>
      </c>
      <c r="AP44" t="str">
        <f>INDEX(VATSIM_Connections!$A:$AQ,MATCH($A44,VATSIM_Connections!$AQ:$AQ,0),COLUMN(AO44))</f>
        <v>999</v>
      </c>
    </row>
    <row r="45" spans="1:42" x14ac:dyDescent="0.25">
      <c r="A45">
        <f t="shared" si="0"/>
        <v>44</v>
      </c>
      <c r="B45" t="str">
        <f>INDEX(VATSIM_Connections!$A:$AQ,MATCH($A45,VATSIM_Connections!$AQ:$AQ,0),COLUMN(A45))</f>
        <v>AAL962</v>
      </c>
      <c r="C45" t="str">
        <f>INDEX(VATSIM_Connections!$A:$AQ,MATCH($A45,VATSIM_Connections!$AQ:$AQ,0),COLUMN(B45))</f>
        <v>1109091</v>
      </c>
      <c r="D45" t="str">
        <f>INDEX(VATSIM_Connections!$A:$AQ,MATCH($A45,VATSIM_Connections!$AQ:$AQ,0),COLUMN(C45))</f>
        <v>Patrick Murphy KLZU</v>
      </c>
      <c r="E45" t="str">
        <f>INDEX(VATSIM_Connections!$A:$AQ,MATCH($A45,VATSIM_Connections!$AQ:$AQ,0),COLUMN(D45))</f>
        <v>PILOT</v>
      </c>
      <c r="F45" t="str">
        <f>INDEX(VATSIM_Connections!$A:$AQ,MATCH($A45,VATSIM_Connections!$AQ:$AQ,0),COLUMN(E45))</f>
        <v/>
      </c>
      <c r="G45" t="str">
        <f>INDEX(VATSIM_Connections!$A:$AQ,MATCH($A45,VATSIM_Connections!$AQ:$AQ,0),COLUMN(F45))</f>
        <v>-19.07705</v>
      </c>
      <c r="H45" t="str">
        <f>INDEX(VATSIM_Connections!$A:$AQ,MATCH($A45,VATSIM_Connections!$AQ:$AQ,0),COLUMN(G45))</f>
        <v>-50.03801</v>
      </c>
      <c r="I45" t="str">
        <f>INDEX(VATSIM_Connections!$A:$AQ,MATCH($A45,VATSIM_Connections!$AQ:$AQ,0),COLUMN(H45))</f>
        <v>32171</v>
      </c>
      <c r="J45" t="str">
        <f>INDEX(VATSIM_Connections!$A:$AQ,MATCH($A45,VATSIM_Connections!$AQ:$AQ,0),COLUMN(I45))</f>
        <v>528</v>
      </c>
      <c r="K45" t="str">
        <f>INDEX(VATSIM_Connections!$A:$AQ,MATCH($A45,VATSIM_Connections!$AQ:$AQ,0),COLUMN(J45))</f>
        <v>H/B772/L</v>
      </c>
      <c r="L45" t="str">
        <f>INDEX(VATSIM_Connections!$A:$AQ,MATCH($A45,VATSIM_Connections!$AQ:$AQ,0),COLUMN(K45))</f>
        <v>502</v>
      </c>
      <c r="M45" t="str">
        <f>INDEX(VATSIM_Connections!$A:$AQ,MATCH($A45,VATSIM_Connections!$AQ:$AQ,0),COLUMN(L45))</f>
        <v>SBGR</v>
      </c>
      <c r="N45" t="str">
        <f>INDEX(VATSIM_Connections!$A:$AQ,MATCH($A45,VATSIM_Connections!$AQ:$AQ,0),COLUMN(M45))</f>
        <v>32000</v>
      </c>
      <c r="O45" t="str">
        <f>INDEX(VATSIM_Connections!$A:$AQ,MATCH($A45,VATSIM_Connections!$AQ:$AQ,0),COLUMN(N45))</f>
        <v>KDFW</v>
      </c>
      <c r="P45" t="str">
        <f>INDEX(VATSIM_Connections!$A:$AQ,MATCH($A45,VATSIM_Connections!$AQ:$AQ,0),COLUMN(O45))</f>
        <v>USA-E</v>
      </c>
      <c r="Q45" t="str">
        <f>INDEX(VATSIM_Connections!$A:$AQ,MATCH($A45,VATSIM_Connections!$AQ:$AQ,0),COLUMN(P45))</f>
        <v>100</v>
      </c>
      <c r="R45" t="str">
        <f>INDEX(VATSIM_Connections!$A:$AQ,MATCH($A45,VATSIM_Connections!$AQ:$AQ,0),COLUMN(Q45))</f>
        <v>1</v>
      </c>
      <c r="S45" t="str">
        <f>INDEX(VATSIM_Connections!$A:$AQ,MATCH($A45,VATSIM_Connections!$AQ:$AQ,0),COLUMN(R45))</f>
        <v>2200</v>
      </c>
      <c r="T45" t="str">
        <f>INDEX(VATSIM_Connections!$A:$AQ,MATCH($A45,VATSIM_Connections!$AQ:$AQ,0),COLUMN(S45))</f>
        <v/>
      </c>
      <c r="U45" t="str">
        <f>INDEX(VATSIM_Connections!$A:$AQ,MATCH($A45,VATSIM_Connections!$AQ:$AQ,0),COLUMN(T45))</f>
        <v/>
      </c>
      <c r="V45" t="str">
        <f>INDEX(VATSIM_Connections!$A:$AQ,MATCH($A45,VATSIM_Connections!$AQ:$AQ,0),COLUMN(U45))</f>
        <v>3</v>
      </c>
      <c r="W45" t="str">
        <f>INDEX(VATSIM_Connections!$A:$AQ,MATCH($A45,VATSIM_Connections!$AQ:$AQ,0),COLUMN(V45))</f>
        <v>I</v>
      </c>
      <c r="X45" t="str">
        <f>INDEX(VATSIM_Connections!$A:$AQ,MATCH($A45,VATSIM_Connections!$AQ:$AQ,0),COLUMN(W45))</f>
        <v>1600</v>
      </c>
      <c r="Y45" t="str">
        <f>INDEX(VATSIM_Connections!$A:$AQ,MATCH($A45,VATSIM_Connections!$AQ:$AQ,0),COLUMN(X45))</f>
        <v>0</v>
      </c>
      <c r="Z45" t="str">
        <f>INDEX(VATSIM_Connections!$A:$AQ,MATCH($A45,VATSIM_Connections!$AQ:$AQ,0),COLUMN(Y45))</f>
        <v>9</v>
      </c>
      <c r="AA45" t="str">
        <f>INDEX(VATSIM_Connections!$A:$AQ,MATCH($A45,VATSIM_Connections!$AQ:$AQ,0),COLUMN(Z45))</f>
        <v>52</v>
      </c>
      <c r="AB45" t="str">
        <f>INDEX(VATSIM_Connections!$A:$AQ,MATCH($A45,VATSIM_Connections!$AQ:$AQ,0),COLUMN(AA45))</f>
        <v>11</v>
      </c>
      <c r="AC45" t="str">
        <f>INDEX(VATSIM_Connections!$A:$AQ,MATCH($A45,VATSIM_Connections!$AQ:$AQ,0),COLUMN(AB45))</f>
        <v>40</v>
      </c>
      <c r="AD45" t="str">
        <f>INDEX(VATSIM_Connections!$A:$AQ,MATCH($A45,VATSIM_Connections!$AQ:$AQ,0),COLUMN(AC45))</f>
        <v>KIAH</v>
      </c>
      <c r="AE45" t="str">
        <f>INDEX(VATSIM_Connections!$A:$AQ,MATCH($A45,VATSIM_Connections!$AQ:$AQ,0),COLUMN(AD45))</f>
        <v xml:space="preserve"> SIMBRIEF /v/</v>
      </c>
      <c r="AF45" t="str">
        <f>INDEX(VATSIM_Connections!$A:$AQ,MATCH($A45,VATSIM_Connections!$AQ:$AQ,0),COLUMN(AE45))</f>
        <v>CGO1E RCL UL304 ASTOB UM417 MOTVI UM549 SIPAK/N0498F340 UM549 MTU UM782 AGUJA/N0494F360 UM782 OMIRO DCT CZA UT22 ILOLI UL207 IPSEV L207 VUH DCT CRIED BEREE1</v>
      </c>
      <c r="AG45" t="str">
        <f>INDEX(VATSIM_Connections!$A:$AQ,MATCH($A45,VATSIM_Connections!$AQ:$AQ,0),COLUMN(AF45))</f>
        <v>0</v>
      </c>
      <c r="AH45" t="str">
        <f>INDEX(VATSIM_Connections!$A:$AQ,MATCH($A45,VATSIM_Connections!$AQ:$AQ,0),COLUMN(AG45))</f>
        <v>0</v>
      </c>
      <c r="AI45" t="str">
        <f>INDEX(VATSIM_Connections!$A:$AQ,MATCH($A45,VATSIM_Connections!$AQ:$AQ,0),COLUMN(AH45))</f>
        <v>0</v>
      </c>
      <c r="AJ45" t="str">
        <f>INDEX(VATSIM_Connections!$A:$AQ,MATCH($A45,VATSIM_Connections!$AQ:$AQ,0),COLUMN(AI45))</f>
        <v>0</v>
      </c>
      <c r="AK45" t="str">
        <f>INDEX(VATSIM_Connections!$A:$AQ,MATCH($A45,VATSIM_Connections!$AQ:$AQ,0),COLUMN(AJ45))</f>
        <v/>
      </c>
      <c r="AL45" t="str">
        <f>INDEX(VATSIM_Connections!$A:$AQ,MATCH($A45,VATSIM_Connections!$AQ:$AQ,0),COLUMN(AK45))</f>
        <v/>
      </c>
      <c r="AM45" t="str">
        <f>INDEX(VATSIM_Connections!$A:$AQ,MATCH($A45,VATSIM_Connections!$AQ:$AQ,0),COLUMN(AL45))</f>
        <v>20181215164134</v>
      </c>
      <c r="AN45" t="str">
        <f>INDEX(VATSIM_Connections!$A:$AQ,MATCH($A45,VATSIM_Connections!$AQ:$AQ,0),COLUMN(AM45))</f>
        <v>325</v>
      </c>
      <c r="AO45" t="str">
        <f>INDEX(VATSIM_Connections!$A:$AQ,MATCH($A45,VATSIM_Connections!$AQ:$AQ,0),COLUMN(AN45))</f>
        <v>30.09</v>
      </c>
      <c r="AP45" t="str">
        <f>INDEX(VATSIM_Connections!$A:$AQ,MATCH($A45,VATSIM_Connections!$AQ:$AQ,0),COLUMN(AO45))</f>
        <v>1018</v>
      </c>
    </row>
    <row r="46" spans="1:42" x14ac:dyDescent="0.25">
      <c r="A46">
        <f t="shared" si="0"/>
        <v>45</v>
      </c>
      <c r="B46" t="str">
        <f>INDEX(VATSIM_Connections!$A:$AQ,MATCH($A46,VATSIM_Connections!$AQ:$AQ,0),COLUMN(A46))</f>
        <v>AAR204</v>
      </c>
      <c r="C46" t="str">
        <f>INDEX(VATSIM_Connections!$A:$AQ,MATCH($A46,VATSIM_Connections!$AQ:$AQ,0),COLUMN(B46))</f>
        <v>1371662</v>
      </c>
      <c r="D46" t="str">
        <f>INDEX(VATSIM_Connections!$A:$AQ,MATCH($A46,VATSIM_Connections!$AQ:$AQ,0),COLUMN(C46))</f>
        <v>Hyun Sung Cho RKSI</v>
      </c>
      <c r="E46" t="str">
        <f>INDEX(VATSIM_Connections!$A:$AQ,MATCH($A46,VATSIM_Connections!$AQ:$AQ,0),COLUMN(D46))</f>
        <v>PILOT</v>
      </c>
      <c r="F46" t="str">
        <f>INDEX(VATSIM_Connections!$A:$AQ,MATCH($A46,VATSIM_Connections!$AQ:$AQ,0),COLUMN(E46))</f>
        <v/>
      </c>
      <c r="G46" t="str">
        <f>INDEX(VATSIM_Connections!$A:$AQ,MATCH($A46,VATSIM_Connections!$AQ:$AQ,0),COLUMN(F46))</f>
        <v>36.30619</v>
      </c>
      <c r="H46" t="str">
        <f>INDEX(VATSIM_Connections!$A:$AQ,MATCH($A46,VATSIM_Connections!$AQ:$AQ,0),COLUMN(G46))</f>
        <v>146.25994</v>
      </c>
      <c r="I46" t="str">
        <f>INDEX(VATSIM_Connections!$A:$AQ,MATCH($A46,VATSIM_Connections!$AQ:$AQ,0),COLUMN(H46))</f>
        <v>31366</v>
      </c>
      <c r="J46" t="str">
        <f>INDEX(VATSIM_Connections!$A:$AQ,MATCH($A46,VATSIM_Connections!$AQ:$AQ,0),COLUMN(I46))</f>
        <v>579</v>
      </c>
      <c r="K46" t="str">
        <f>INDEX(VATSIM_Connections!$A:$AQ,MATCH($A46,VATSIM_Connections!$AQ:$AQ,0),COLUMN(J46))</f>
        <v>H/B772/L</v>
      </c>
      <c r="L46" t="str">
        <f>INDEX(VATSIM_Connections!$A:$AQ,MATCH($A46,VATSIM_Connections!$AQ:$AQ,0),COLUMN(K46))</f>
        <v>500</v>
      </c>
      <c r="M46" t="str">
        <f>INDEX(VATSIM_Connections!$A:$AQ,MATCH($A46,VATSIM_Connections!$AQ:$AQ,0),COLUMN(L46))</f>
        <v>RKSI</v>
      </c>
      <c r="N46" t="str">
        <f>INDEX(VATSIM_Connections!$A:$AQ,MATCH($A46,VATSIM_Connections!$AQ:$AQ,0),COLUMN(M46))</f>
        <v>33000</v>
      </c>
      <c r="O46" t="str">
        <f>INDEX(VATSIM_Connections!$A:$AQ,MATCH($A46,VATSIM_Connections!$AQ:$AQ,0),COLUMN(N46))</f>
        <v>KLAX</v>
      </c>
      <c r="P46" t="str">
        <f>INDEX(VATSIM_Connections!$A:$AQ,MATCH($A46,VATSIM_Connections!$AQ:$AQ,0),COLUMN(O46))</f>
        <v>SINGAPORE</v>
      </c>
      <c r="Q46" t="str">
        <f>INDEX(VATSIM_Connections!$A:$AQ,MATCH($A46,VATSIM_Connections!$AQ:$AQ,0),COLUMN(P46))</f>
        <v>100</v>
      </c>
      <c r="R46" t="str">
        <f>INDEX(VATSIM_Connections!$A:$AQ,MATCH($A46,VATSIM_Connections!$AQ:$AQ,0),COLUMN(Q46))</f>
        <v>1</v>
      </c>
      <c r="S46" t="str">
        <f>INDEX(VATSIM_Connections!$A:$AQ,MATCH($A46,VATSIM_Connections!$AQ:$AQ,0),COLUMN(R46))</f>
        <v>1200</v>
      </c>
      <c r="T46" t="str">
        <f>INDEX(VATSIM_Connections!$A:$AQ,MATCH($A46,VATSIM_Connections!$AQ:$AQ,0),COLUMN(S46))</f>
        <v/>
      </c>
      <c r="U46" t="str">
        <f>INDEX(VATSIM_Connections!$A:$AQ,MATCH($A46,VATSIM_Connections!$AQ:$AQ,0),COLUMN(T46))</f>
        <v/>
      </c>
      <c r="V46" t="str">
        <f>INDEX(VATSIM_Connections!$A:$AQ,MATCH($A46,VATSIM_Connections!$AQ:$AQ,0),COLUMN(U46))</f>
        <v>1</v>
      </c>
      <c r="W46" t="str">
        <f>INDEX(VATSIM_Connections!$A:$AQ,MATCH($A46,VATSIM_Connections!$AQ:$AQ,0),COLUMN(V46))</f>
        <v>I</v>
      </c>
      <c r="X46" t="str">
        <f>INDEX(VATSIM_Connections!$A:$AQ,MATCH($A46,VATSIM_Connections!$AQ:$AQ,0),COLUMN(W46))</f>
        <v>1550</v>
      </c>
      <c r="Y46" t="str">
        <f>INDEX(VATSIM_Connections!$A:$AQ,MATCH($A46,VATSIM_Connections!$AQ:$AQ,0),COLUMN(X46))</f>
        <v>0</v>
      </c>
      <c r="Z46" t="str">
        <f>INDEX(VATSIM_Connections!$A:$AQ,MATCH($A46,VATSIM_Connections!$AQ:$AQ,0),COLUMN(Y46))</f>
        <v>12</v>
      </c>
      <c r="AA46" t="str">
        <f>INDEX(VATSIM_Connections!$A:$AQ,MATCH($A46,VATSIM_Connections!$AQ:$AQ,0),COLUMN(Z46))</f>
        <v>10</v>
      </c>
      <c r="AB46" t="str">
        <f>INDEX(VATSIM_Connections!$A:$AQ,MATCH($A46,VATSIM_Connections!$AQ:$AQ,0),COLUMN(AA46))</f>
        <v>14</v>
      </c>
      <c r="AC46" t="str">
        <f>INDEX(VATSIM_Connections!$A:$AQ,MATCH($A46,VATSIM_Connections!$AQ:$AQ,0),COLUMN(AB46))</f>
        <v>0</v>
      </c>
      <c r="AD46" t="str">
        <f>INDEX(VATSIM_Connections!$A:$AQ,MATCH($A46,VATSIM_Connections!$AQ:$AQ,0),COLUMN(AC46))</f>
        <v>KSAN</v>
      </c>
      <c r="AE46" t="str">
        <f>INDEX(VATSIM_Connections!$A:$AQ,MATCH($A46,VATSIM_Connections!$AQ:$AQ,0),COLUMN(AD46))</f>
        <v>B777-200ER/ Route may be changed /v/</v>
      </c>
      <c r="AF46" t="str">
        <f>INDEX(VATSIM_Connections!$A:$AQ,MATCH($A46,VATSIM_Connections!$AQ:$AQ,0),COLUMN(AE46))</f>
        <v>EGOBA1G EGOBA G597 LANAT Y51 KAGIS OTR11 LEPKI 40E60 41E70 41E80 41N70 42N60 42N50 40N40 39N30 DACEM PAINT PIRAT AVE MOOR4</v>
      </c>
      <c r="AG46" t="str">
        <f>INDEX(VATSIM_Connections!$A:$AQ,MATCH($A46,VATSIM_Connections!$AQ:$AQ,0),COLUMN(AF46))</f>
        <v>0</v>
      </c>
      <c r="AH46" t="str">
        <f>INDEX(VATSIM_Connections!$A:$AQ,MATCH($A46,VATSIM_Connections!$AQ:$AQ,0),COLUMN(AG46))</f>
        <v>0</v>
      </c>
      <c r="AI46" t="str">
        <f>INDEX(VATSIM_Connections!$A:$AQ,MATCH($A46,VATSIM_Connections!$AQ:$AQ,0),COLUMN(AH46))</f>
        <v>0</v>
      </c>
      <c r="AJ46" t="str">
        <f>INDEX(VATSIM_Connections!$A:$AQ,MATCH($A46,VATSIM_Connections!$AQ:$AQ,0),COLUMN(AI46))</f>
        <v>0</v>
      </c>
      <c r="AK46" t="str">
        <f>INDEX(VATSIM_Connections!$A:$AQ,MATCH($A46,VATSIM_Connections!$AQ:$AQ,0),COLUMN(AJ46))</f>
        <v/>
      </c>
      <c r="AL46" t="str">
        <f>INDEX(VATSIM_Connections!$A:$AQ,MATCH($A46,VATSIM_Connections!$AQ:$AQ,0),COLUMN(AK46))</f>
        <v/>
      </c>
      <c r="AM46" t="str">
        <f>INDEX(VATSIM_Connections!$A:$AQ,MATCH($A46,VATSIM_Connections!$AQ:$AQ,0),COLUMN(AL46))</f>
        <v>20181215164834</v>
      </c>
      <c r="AN46" t="str">
        <f>INDEX(VATSIM_Connections!$A:$AQ,MATCH($A46,VATSIM_Connections!$AQ:$AQ,0),COLUMN(AM46))</f>
        <v>70</v>
      </c>
      <c r="AO46" t="str">
        <f>INDEX(VATSIM_Connections!$A:$AQ,MATCH($A46,VATSIM_Connections!$AQ:$AQ,0),COLUMN(AN46))</f>
        <v>30.282</v>
      </c>
      <c r="AP46" t="str">
        <f>INDEX(VATSIM_Connections!$A:$AQ,MATCH($A46,VATSIM_Connections!$AQ:$AQ,0),COLUMN(AO46))</f>
        <v>1025</v>
      </c>
    </row>
    <row r="47" spans="1:42" x14ac:dyDescent="0.25">
      <c r="A47">
        <f t="shared" si="0"/>
        <v>46</v>
      </c>
      <c r="B47" t="str">
        <f>INDEX(VATSIM_Connections!$A:$AQ,MATCH($A47,VATSIM_Connections!$AQ:$AQ,0),COLUMN(A47))</f>
        <v>AAY1203</v>
      </c>
      <c r="C47" t="str">
        <f>INDEX(VATSIM_Connections!$A:$AQ,MATCH($A47,VATSIM_Connections!$AQ:$AQ,0),COLUMN(B47))</f>
        <v>1330905</v>
      </c>
      <c r="D47" t="str">
        <f>INDEX(VATSIM_Connections!$A:$AQ,MATCH($A47,VATSIM_Connections!$AQ:$AQ,0),COLUMN(C47))</f>
        <v>James Ezold</v>
      </c>
      <c r="E47" t="str">
        <f>INDEX(VATSIM_Connections!$A:$AQ,MATCH($A47,VATSIM_Connections!$AQ:$AQ,0),COLUMN(D47))</f>
        <v>PILOT</v>
      </c>
      <c r="F47" t="str">
        <f>INDEX(VATSIM_Connections!$A:$AQ,MATCH($A47,VATSIM_Connections!$AQ:$AQ,0),COLUMN(E47))</f>
        <v/>
      </c>
      <c r="G47" t="str">
        <f>INDEX(VATSIM_Connections!$A:$AQ,MATCH($A47,VATSIM_Connections!$AQ:$AQ,0),COLUMN(F47))</f>
        <v>35.41746</v>
      </c>
      <c r="H47" t="str">
        <f>INDEX(VATSIM_Connections!$A:$AQ,MATCH($A47,VATSIM_Connections!$AQ:$AQ,0),COLUMN(G47))</f>
        <v>-115.35173</v>
      </c>
      <c r="I47" t="str">
        <f>INDEX(VATSIM_Connections!$A:$AQ,MATCH($A47,VATSIM_Connections!$AQ:$AQ,0),COLUMN(H47))</f>
        <v>26110</v>
      </c>
      <c r="J47" t="str">
        <f>INDEX(VATSIM_Connections!$A:$AQ,MATCH($A47,VATSIM_Connections!$AQ:$AQ,0),COLUMN(I47))</f>
        <v>281</v>
      </c>
      <c r="K47" t="str">
        <f>INDEX(VATSIM_Connections!$A:$AQ,MATCH($A47,VATSIM_Connections!$AQ:$AQ,0),COLUMN(J47))</f>
        <v>MD83/L</v>
      </c>
      <c r="L47" t="str">
        <f>INDEX(VATSIM_Connections!$A:$AQ,MATCH($A47,VATSIM_Connections!$AQ:$AQ,0),COLUMN(K47))</f>
        <v>410</v>
      </c>
      <c r="M47" t="str">
        <f>INDEX(VATSIM_Connections!$A:$AQ,MATCH($A47,VATSIM_Connections!$AQ:$AQ,0),COLUMN(L47))</f>
        <v>KLAS</v>
      </c>
      <c r="N47" t="str">
        <f>INDEX(VATSIM_Connections!$A:$AQ,MATCH($A47,VATSIM_Connections!$AQ:$AQ,0),COLUMN(M47))</f>
        <v>FL280</v>
      </c>
      <c r="O47" t="str">
        <f>INDEX(VATSIM_Connections!$A:$AQ,MATCH($A47,VATSIM_Connections!$AQ:$AQ,0),COLUMN(N47))</f>
        <v>KSAN</v>
      </c>
      <c r="P47" t="str">
        <f>INDEX(VATSIM_Connections!$A:$AQ,MATCH($A47,VATSIM_Connections!$AQ:$AQ,0),COLUMN(O47))</f>
        <v>USA-E</v>
      </c>
      <c r="Q47" t="str">
        <f>INDEX(VATSIM_Connections!$A:$AQ,MATCH($A47,VATSIM_Connections!$AQ:$AQ,0),COLUMN(P47))</f>
        <v>100</v>
      </c>
      <c r="R47" t="str">
        <f>INDEX(VATSIM_Connections!$A:$AQ,MATCH($A47,VATSIM_Connections!$AQ:$AQ,0),COLUMN(Q47))</f>
        <v>1</v>
      </c>
      <c r="S47" t="str">
        <f>INDEX(VATSIM_Connections!$A:$AQ,MATCH($A47,VATSIM_Connections!$AQ:$AQ,0),COLUMN(R47))</f>
        <v>2200</v>
      </c>
      <c r="T47" t="str">
        <f>INDEX(VATSIM_Connections!$A:$AQ,MATCH($A47,VATSIM_Connections!$AQ:$AQ,0),COLUMN(S47))</f>
        <v/>
      </c>
      <c r="U47" t="str">
        <f>INDEX(VATSIM_Connections!$A:$AQ,MATCH($A47,VATSIM_Connections!$AQ:$AQ,0),COLUMN(T47))</f>
        <v/>
      </c>
      <c r="V47" t="str">
        <f>INDEX(VATSIM_Connections!$A:$AQ,MATCH($A47,VATSIM_Connections!$AQ:$AQ,0),COLUMN(U47))</f>
        <v>0</v>
      </c>
      <c r="W47" t="str">
        <f>INDEX(VATSIM_Connections!$A:$AQ,MATCH($A47,VATSIM_Connections!$AQ:$AQ,0),COLUMN(V47))</f>
        <v>I</v>
      </c>
      <c r="X47" t="str">
        <f>INDEX(VATSIM_Connections!$A:$AQ,MATCH($A47,VATSIM_Connections!$AQ:$AQ,0),COLUMN(W47))</f>
        <v>1730</v>
      </c>
      <c r="Y47" t="str">
        <f>INDEX(VATSIM_Connections!$A:$AQ,MATCH($A47,VATSIM_Connections!$AQ:$AQ,0),COLUMN(X47))</f>
        <v>0</v>
      </c>
      <c r="Z47" t="str">
        <f>INDEX(VATSIM_Connections!$A:$AQ,MATCH($A47,VATSIM_Connections!$AQ:$AQ,0),COLUMN(Y47))</f>
        <v>1</v>
      </c>
      <c r="AA47" t="str">
        <f>INDEX(VATSIM_Connections!$A:$AQ,MATCH($A47,VATSIM_Connections!$AQ:$AQ,0),COLUMN(Z47))</f>
        <v>15</v>
      </c>
      <c r="AB47" t="str">
        <f>INDEX(VATSIM_Connections!$A:$AQ,MATCH($A47,VATSIM_Connections!$AQ:$AQ,0),COLUMN(AA47))</f>
        <v>2</v>
      </c>
      <c r="AC47" t="str">
        <f>INDEX(VATSIM_Connections!$A:$AQ,MATCH($A47,VATSIM_Connections!$AQ:$AQ,0),COLUMN(AB47))</f>
        <v>0</v>
      </c>
      <c r="AD47" t="str">
        <f>INDEX(VATSIM_Connections!$A:$AQ,MATCH($A47,VATSIM_Connections!$AQ:$AQ,0),COLUMN(AC47))</f>
        <v>KLAX</v>
      </c>
      <c r="AE47" t="str">
        <f>INDEX(VATSIM_Connections!$A:$AQ,MATCH($A47,VATSIM_Connections!$AQ:$AQ,0),COLUMN(AD47))</f>
        <v>/v/ XSquawkBox</v>
      </c>
      <c r="AF47" t="str">
        <f>INDEX(VATSIM_Connections!$A:$AQ,MATCH($A47,VATSIM_Connections!$AQ:$AQ,0),COLUMN(AE47))</f>
        <v>BOACH8 LVELL LUCKI1</v>
      </c>
      <c r="AG47" t="str">
        <f>INDEX(VATSIM_Connections!$A:$AQ,MATCH($A47,VATSIM_Connections!$AQ:$AQ,0),COLUMN(AF47))</f>
        <v>0</v>
      </c>
      <c r="AH47" t="str">
        <f>INDEX(VATSIM_Connections!$A:$AQ,MATCH($A47,VATSIM_Connections!$AQ:$AQ,0),COLUMN(AG47))</f>
        <v>0</v>
      </c>
      <c r="AI47" t="str">
        <f>INDEX(VATSIM_Connections!$A:$AQ,MATCH($A47,VATSIM_Connections!$AQ:$AQ,0),COLUMN(AH47))</f>
        <v>0</v>
      </c>
      <c r="AJ47" t="str">
        <f>INDEX(VATSIM_Connections!$A:$AQ,MATCH($A47,VATSIM_Connections!$AQ:$AQ,0),COLUMN(AI47))</f>
        <v>0</v>
      </c>
      <c r="AK47" t="str">
        <f>INDEX(VATSIM_Connections!$A:$AQ,MATCH($A47,VATSIM_Connections!$AQ:$AQ,0),COLUMN(AJ47))</f>
        <v/>
      </c>
      <c r="AL47" t="str">
        <f>INDEX(VATSIM_Connections!$A:$AQ,MATCH($A47,VATSIM_Connections!$AQ:$AQ,0),COLUMN(AK47))</f>
        <v/>
      </c>
      <c r="AM47" t="str">
        <f>INDEX(VATSIM_Connections!$A:$AQ,MATCH($A47,VATSIM_Connections!$AQ:$AQ,0),COLUMN(AL47))</f>
        <v>20181215163732</v>
      </c>
      <c r="AN47" t="str">
        <f>INDEX(VATSIM_Connections!$A:$AQ,MATCH($A47,VATSIM_Connections!$AQ:$AQ,0),COLUMN(AM47))</f>
        <v>191</v>
      </c>
      <c r="AO47" t="str">
        <f>INDEX(VATSIM_Connections!$A:$AQ,MATCH($A47,VATSIM_Connections!$AQ:$AQ,0),COLUMN(AN47))</f>
        <v>30.2</v>
      </c>
      <c r="AP47" t="str">
        <f>INDEX(VATSIM_Connections!$A:$AQ,MATCH($A47,VATSIM_Connections!$AQ:$AQ,0),COLUMN(AO47))</f>
        <v>1022</v>
      </c>
    </row>
    <row r="48" spans="1:42" x14ac:dyDescent="0.25">
      <c r="A48">
        <f t="shared" si="0"/>
        <v>47</v>
      </c>
      <c r="B48" t="str">
        <f>INDEX(VATSIM_Connections!$A:$AQ,MATCH($A48,VATSIM_Connections!$AQ:$AQ,0),COLUMN(A48))</f>
        <v>ABW682</v>
      </c>
      <c r="C48" t="str">
        <f>INDEX(VATSIM_Connections!$A:$AQ,MATCH($A48,VATSIM_Connections!$AQ:$AQ,0),COLUMN(B48))</f>
        <v>1263091</v>
      </c>
      <c r="D48" t="str">
        <f>INDEX(VATSIM_Connections!$A:$AQ,MATCH($A48,VATSIM_Connections!$AQ:$AQ,0),COLUMN(C48))</f>
        <v>Guus te Wierik EHAM</v>
      </c>
      <c r="E48" t="str">
        <f>INDEX(VATSIM_Connections!$A:$AQ,MATCH($A48,VATSIM_Connections!$AQ:$AQ,0),COLUMN(D48))</f>
        <v>PILOT</v>
      </c>
      <c r="F48" t="str">
        <f>INDEX(VATSIM_Connections!$A:$AQ,MATCH($A48,VATSIM_Connections!$AQ:$AQ,0),COLUMN(E48))</f>
        <v/>
      </c>
      <c r="G48" t="str">
        <f>INDEX(VATSIM_Connections!$A:$AQ,MATCH($A48,VATSIM_Connections!$AQ:$AQ,0),COLUMN(F48))</f>
        <v>54.91548</v>
      </c>
      <c r="H48" t="str">
        <f>INDEX(VATSIM_Connections!$A:$AQ,MATCH($A48,VATSIM_Connections!$AQ:$AQ,0),COLUMN(G48))</f>
        <v>27.02201</v>
      </c>
      <c r="I48" t="str">
        <f>INDEX(VATSIM_Connections!$A:$AQ,MATCH($A48,VATSIM_Connections!$AQ:$AQ,0),COLUMN(H48))</f>
        <v>37549</v>
      </c>
      <c r="J48" t="str">
        <f>INDEX(VATSIM_Connections!$A:$AQ,MATCH($A48,VATSIM_Connections!$AQ:$AQ,0),COLUMN(I48))</f>
        <v>485</v>
      </c>
      <c r="K48" t="str">
        <f>INDEX(VATSIM_Connections!$A:$AQ,MATCH($A48,VATSIM_Connections!$AQ:$AQ,0),COLUMN(J48))</f>
        <v>H/B748/X</v>
      </c>
      <c r="L48" t="str">
        <f>INDEX(VATSIM_Connections!$A:$AQ,MATCH($A48,VATSIM_Connections!$AQ:$AQ,0),COLUMN(K48))</f>
        <v>484</v>
      </c>
      <c r="M48" t="str">
        <f>INDEX(VATSIM_Connections!$A:$AQ,MATCH($A48,VATSIM_Connections!$AQ:$AQ,0),COLUMN(L48))</f>
        <v>EDDF</v>
      </c>
      <c r="N48" t="str">
        <f>INDEX(VATSIM_Connections!$A:$AQ,MATCH($A48,VATSIM_Connections!$AQ:$AQ,0),COLUMN(M48))</f>
        <v>35000</v>
      </c>
      <c r="O48" t="str">
        <f>INDEX(VATSIM_Connections!$A:$AQ,MATCH($A48,VATSIM_Connections!$AQ:$AQ,0),COLUMN(N48))</f>
        <v>UUEE</v>
      </c>
      <c r="P48" t="str">
        <f>INDEX(VATSIM_Connections!$A:$AQ,MATCH($A48,VATSIM_Connections!$AQ:$AQ,0),COLUMN(O48))</f>
        <v>GERMANY</v>
      </c>
      <c r="Q48" t="str">
        <f>INDEX(VATSIM_Connections!$A:$AQ,MATCH($A48,VATSIM_Connections!$AQ:$AQ,0),COLUMN(P48))</f>
        <v>100</v>
      </c>
      <c r="R48" t="str">
        <f>INDEX(VATSIM_Connections!$A:$AQ,MATCH($A48,VATSIM_Connections!$AQ:$AQ,0),COLUMN(Q48))</f>
        <v>1</v>
      </c>
      <c r="S48" t="str">
        <f>INDEX(VATSIM_Connections!$A:$AQ,MATCH($A48,VATSIM_Connections!$AQ:$AQ,0),COLUMN(R48))</f>
        <v>2121</v>
      </c>
      <c r="T48" t="str">
        <f>INDEX(VATSIM_Connections!$A:$AQ,MATCH($A48,VATSIM_Connections!$AQ:$AQ,0),COLUMN(S48))</f>
        <v/>
      </c>
      <c r="U48" t="str">
        <f>INDEX(VATSIM_Connections!$A:$AQ,MATCH($A48,VATSIM_Connections!$AQ:$AQ,0),COLUMN(T48))</f>
        <v/>
      </c>
      <c r="V48" t="str">
        <f>INDEX(VATSIM_Connections!$A:$AQ,MATCH($A48,VATSIM_Connections!$AQ:$AQ,0),COLUMN(U48))</f>
        <v>7</v>
      </c>
      <c r="W48" t="str">
        <f>INDEX(VATSIM_Connections!$A:$AQ,MATCH($A48,VATSIM_Connections!$AQ:$AQ,0),COLUMN(V48))</f>
        <v>I</v>
      </c>
      <c r="X48" t="str">
        <f>INDEX(VATSIM_Connections!$A:$AQ,MATCH($A48,VATSIM_Connections!$AQ:$AQ,0),COLUMN(W48))</f>
        <v>1600</v>
      </c>
      <c r="Y48" t="str">
        <f>INDEX(VATSIM_Connections!$A:$AQ,MATCH($A48,VATSIM_Connections!$AQ:$AQ,0),COLUMN(X48))</f>
        <v>1600</v>
      </c>
      <c r="Z48" t="str">
        <f>INDEX(VATSIM_Connections!$A:$AQ,MATCH($A48,VATSIM_Connections!$AQ:$AQ,0),COLUMN(Y48))</f>
        <v>2</v>
      </c>
      <c r="AA48" t="str">
        <f>INDEX(VATSIM_Connections!$A:$AQ,MATCH($A48,VATSIM_Connections!$AQ:$AQ,0),COLUMN(Z48))</f>
        <v>33</v>
      </c>
      <c r="AB48" t="str">
        <f>INDEX(VATSIM_Connections!$A:$AQ,MATCH($A48,VATSIM_Connections!$AQ:$AQ,0),COLUMN(AA48))</f>
        <v>4</v>
      </c>
      <c r="AC48" t="str">
        <f>INDEX(VATSIM_Connections!$A:$AQ,MATCH($A48,VATSIM_Connections!$AQ:$AQ,0),COLUMN(AB48))</f>
        <v>13</v>
      </c>
      <c r="AD48" t="str">
        <f>INDEX(VATSIM_Connections!$A:$AQ,MATCH($A48,VATSIM_Connections!$AQ:$AQ,0),COLUMN(AC48))</f>
        <v>UUMB</v>
      </c>
      <c r="AE48" t="str">
        <f>INDEX(VATSIM_Connections!$A:$AQ,MATCH($A48,VATSIM_Connections!$AQ:$AQ,0),COLUMN(AD48))</f>
        <v xml:space="preserve">+VFPS+/V/NAV/RNVD1E2A1 RNAV1 RNAV5 DOF/181215 REG/VQBRJ EET/EDUU0010 EPWW0039 EYVL0120 UMMV0133 UUWV0155 RVR/200 </v>
      </c>
      <c r="AF48" t="str">
        <f>INDEX(VATSIM_Connections!$A:$AQ,MATCH($A48,VATSIM_Connections!$AQ:$AQ,0),COLUMN(AE48))</f>
        <v>TOBAK9D/07C TOBAK N858 ERSIL/N0484F370 N858 LAFAT/K0893F370 N858 OGUTA N740 FK FK1A</v>
      </c>
      <c r="AG48" t="str">
        <f>INDEX(VATSIM_Connections!$A:$AQ,MATCH($A48,VATSIM_Connections!$AQ:$AQ,0),COLUMN(AF48))</f>
        <v>0</v>
      </c>
      <c r="AH48" t="str">
        <f>INDEX(VATSIM_Connections!$A:$AQ,MATCH($A48,VATSIM_Connections!$AQ:$AQ,0),COLUMN(AG48))</f>
        <v>0</v>
      </c>
      <c r="AI48" t="str">
        <f>INDEX(VATSIM_Connections!$A:$AQ,MATCH($A48,VATSIM_Connections!$AQ:$AQ,0),COLUMN(AH48))</f>
        <v>0</v>
      </c>
      <c r="AJ48" t="str">
        <f>INDEX(VATSIM_Connections!$A:$AQ,MATCH($A48,VATSIM_Connections!$AQ:$AQ,0),COLUMN(AI48))</f>
        <v>0</v>
      </c>
      <c r="AK48" t="str">
        <f>INDEX(VATSIM_Connections!$A:$AQ,MATCH($A48,VATSIM_Connections!$AQ:$AQ,0),COLUMN(AJ48))</f>
        <v/>
      </c>
      <c r="AL48" t="str">
        <f>INDEX(VATSIM_Connections!$A:$AQ,MATCH($A48,VATSIM_Connections!$AQ:$AQ,0),COLUMN(AK48))</f>
        <v/>
      </c>
      <c r="AM48" t="str">
        <f>INDEX(VATSIM_Connections!$A:$AQ,MATCH($A48,VATSIM_Connections!$AQ:$AQ,0),COLUMN(AL48))</f>
        <v>20181215154126</v>
      </c>
      <c r="AN48" t="str">
        <f>INDEX(VATSIM_Connections!$A:$AQ,MATCH($A48,VATSIM_Connections!$AQ:$AQ,0),COLUMN(AM48))</f>
        <v>84</v>
      </c>
      <c r="AO48" t="str">
        <f>INDEX(VATSIM_Connections!$A:$AQ,MATCH($A48,VATSIM_Connections!$AQ:$AQ,0),COLUMN(AN48))</f>
        <v>30.468</v>
      </c>
      <c r="AP48" t="str">
        <f>INDEX(VATSIM_Connections!$A:$AQ,MATCH($A48,VATSIM_Connections!$AQ:$AQ,0),COLUMN(AO48))</f>
        <v>1031</v>
      </c>
    </row>
    <row r="49" spans="1:42" x14ac:dyDescent="0.25">
      <c r="A49">
        <f t="shared" si="0"/>
        <v>48</v>
      </c>
      <c r="B49" t="str">
        <f>INDEX(VATSIM_Connections!$A:$AQ,MATCH($A49,VATSIM_Connections!$AQ:$AQ,0),COLUMN(A49))</f>
        <v>ACA16</v>
      </c>
      <c r="C49" t="str">
        <f>INDEX(VATSIM_Connections!$A:$AQ,MATCH($A49,VATSIM_Connections!$AQ:$AQ,0),COLUMN(B49))</f>
        <v>1221884</v>
      </c>
      <c r="D49" t="str">
        <f>INDEX(VATSIM_Connections!$A:$AQ,MATCH($A49,VATSIM_Connections!$AQ:$AQ,0),COLUMN(C49))</f>
        <v>Joerg Schwuchow EDBF</v>
      </c>
      <c r="E49" t="str">
        <f>INDEX(VATSIM_Connections!$A:$AQ,MATCH($A49,VATSIM_Connections!$AQ:$AQ,0),COLUMN(D49))</f>
        <v>PILOT</v>
      </c>
      <c r="F49" t="str">
        <f>INDEX(VATSIM_Connections!$A:$AQ,MATCH($A49,VATSIM_Connections!$AQ:$AQ,0),COLUMN(E49))</f>
        <v/>
      </c>
      <c r="G49" t="str">
        <f>INDEX(VATSIM_Connections!$A:$AQ,MATCH($A49,VATSIM_Connections!$AQ:$AQ,0),COLUMN(F49))</f>
        <v>61.23794</v>
      </c>
      <c r="H49" t="str">
        <f>INDEX(VATSIM_Connections!$A:$AQ,MATCH($A49,VATSIM_Connections!$AQ:$AQ,0),COLUMN(G49))</f>
        <v>-151.08837</v>
      </c>
      <c r="I49" t="str">
        <f>INDEX(VATSIM_Connections!$A:$AQ,MATCH($A49,VATSIM_Connections!$AQ:$AQ,0),COLUMN(H49))</f>
        <v>34442</v>
      </c>
      <c r="J49" t="str">
        <f>INDEX(VATSIM_Connections!$A:$AQ,MATCH($A49,VATSIM_Connections!$AQ:$AQ,0),COLUMN(I49))</f>
        <v>512</v>
      </c>
      <c r="K49" t="str">
        <f>INDEX(VATSIM_Connections!$A:$AQ,MATCH($A49,VATSIM_Connections!$AQ:$AQ,0),COLUMN(J49))</f>
        <v>H/B77W/G</v>
      </c>
      <c r="L49" t="str">
        <f>INDEX(VATSIM_Connections!$A:$AQ,MATCH($A49,VATSIM_Connections!$AQ:$AQ,0),COLUMN(K49))</f>
        <v>502</v>
      </c>
      <c r="M49" t="str">
        <f>INDEX(VATSIM_Connections!$A:$AQ,MATCH($A49,VATSIM_Connections!$AQ:$AQ,0),COLUMN(L49))</f>
        <v>VHHH</v>
      </c>
      <c r="N49" t="str">
        <f>INDEX(VATSIM_Connections!$A:$AQ,MATCH($A49,VATSIM_Connections!$AQ:$AQ,0),COLUMN(M49))</f>
        <v>31000</v>
      </c>
      <c r="O49" t="str">
        <f>INDEX(VATSIM_Connections!$A:$AQ,MATCH($A49,VATSIM_Connections!$AQ:$AQ,0),COLUMN(N49))</f>
        <v>CYYZ</v>
      </c>
      <c r="P49" t="str">
        <f>INDEX(VATSIM_Connections!$A:$AQ,MATCH($A49,VATSIM_Connections!$AQ:$AQ,0),COLUMN(O49))</f>
        <v>CANADA</v>
      </c>
      <c r="Q49" t="str">
        <f>INDEX(VATSIM_Connections!$A:$AQ,MATCH($A49,VATSIM_Connections!$AQ:$AQ,0),COLUMN(P49))</f>
        <v>100</v>
      </c>
      <c r="R49" t="str">
        <f>INDEX(VATSIM_Connections!$A:$AQ,MATCH($A49,VATSIM_Connections!$AQ:$AQ,0),COLUMN(Q49))</f>
        <v>1</v>
      </c>
      <c r="S49" t="str">
        <f>INDEX(VATSIM_Connections!$A:$AQ,MATCH($A49,VATSIM_Connections!$AQ:$AQ,0),COLUMN(R49))</f>
        <v>5353</v>
      </c>
      <c r="T49" t="str">
        <f>INDEX(VATSIM_Connections!$A:$AQ,MATCH($A49,VATSIM_Connections!$AQ:$AQ,0),COLUMN(S49))</f>
        <v/>
      </c>
      <c r="U49" t="str">
        <f>INDEX(VATSIM_Connections!$A:$AQ,MATCH($A49,VATSIM_Connections!$AQ:$AQ,0),COLUMN(T49))</f>
        <v/>
      </c>
      <c r="V49" t="str">
        <f>INDEX(VATSIM_Connections!$A:$AQ,MATCH($A49,VATSIM_Connections!$AQ:$AQ,0),COLUMN(U49))</f>
        <v>0</v>
      </c>
      <c r="W49" t="str">
        <f>INDEX(VATSIM_Connections!$A:$AQ,MATCH($A49,VATSIM_Connections!$AQ:$AQ,0),COLUMN(V49))</f>
        <v>I</v>
      </c>
      <c r="X49" t="str">
        <f>INDEX(VATSIM_Connections!$A:$AQ,MATCH($A49,VATSIM_Connections!$AQ:$AQ,0),COLUMN(W49))</f>
        <v>850</v>
      </c>
      <c r="Y49" t="str">
        <f>INDEX(VATSIM_Connections!$A:$AQ,MATCH($A49,VATSIM_Connections!$AQ:$AQ,0),COLUMN(X49))</f>
        <v>0</v>
      </c>
      <c r="Z49" t="str">
        <f>INDEX(VATSIM_Connections!$A:$AQ,MATCH($A49,VATSIM_Connections!$AQ:$AQ,0),COLUMN(Y49))</f>
        <v>14</v>
      </c>
      <c r="AA49" t="str">
        <f>INDEX(VATSIM_Connections!$A:$AQ,MATCH($A49,VATSIM_Connections!$AQ:$AQ,0),COLUMN(Z49))</f>
        <v>19</v>
      </c>
      <c r="AB49" t="str">
        <f>INDEX(VATSIM_Connections!$A:$AQ,MATCH($A49,VATSIM_Connections!$AQ:$AQ,0),COLUMN(AA49))</f>
        <v>16</v>
      </c>
      <c r="AC49" t="str">
        <f>INDEX(VATSIM_Connections!$A:$AQ,MATCH($A49,VATSIM_Connections!$AQ:$AQ,0),COLUMN(AB49))</f>
        <v>32</v>
      </c>
      <c r="AD49" t="str">
        <f>INDEX(VATSIM_Connections!$A:$AQ,MATCH($A49,VATSIM_Connections!$AQ:$AQ,0),COLUMN(AC49))</f>
        <v>CYXU</v>
      </c>
      <c r="AE49" t="str">
        <f>INDEX(VATSIM_Connections!$A:$AQ,MATCH($A49,VATSIM_Connections!$AQ:$AQ,0),COLUMN(AD49))</f>
        <v>PBN/A1B1C1D1L1O1S1 NAV/RNVD1E2A1 DOF/181215 REG/CFKAU EET/RCAA0032 RJJJ0123 PAZA0526 CZEG0929 CZWG1153 CZYZ1310 RVR/75 OPR/AIR CANADA PER/D RALT/RJCM PADK CYXY CYXE RMK/OPERATED BY WWW.VIRTUALUNITEDAIRLINES.ORG /v/</v>
      </c>
      <c r="AF49" t="str">
        <f>INDEX(VATSIM_Connections!$A:$AQ,MATCH($A49,VATSIM_Connections!$AQ:$AQ,0),COLUMN(AE49))</f>
        <v>OCEA2D OCEAN V3 ENVAR M750 BUNGU Y81 SYOYU Y809 KAGIS A590 PUGAL/N0483F320 A590 SELDM/N0476F330 A590 HAMND DCT GKN J124 ORT NCA15 SEKAP/N0484F350 NCA15 YSM DCT 60N110W DCT 58N100W DCT 55N090W DCT HF DCT IRKIM BOXUM3</v>
      </c>
      <c r="AG49" t="str">
        <f>INDEX(VATSIM_Connections!$A:$AQ,MATCH($A49,VATSIM_Connections!$AQ:$AQ,0),COLUMN(AF49))</f>
        <v>0</v>
      </c>
      <c r="AH49" t="str">
        <f>INDEX(VATSIM_Connections!$A:$AQ,MATCH($A49,VATSIM_Connections!$AQ:$AQ,0),COLUMN(AG49))</f>
        <v>0</v>
      </c>
      <c r="AI49" t="str">
        <f>INDEX(VATSIM_Connections!$A:$AQ,MATCH($A49,VATSIM_Connections!$AQ:$AQ,0),COLUMN(AH49))</f>
        <v>0</v>
      </c>
      <c r="AJ49" t="str">
        <f>INDEX(VATSIM_Connections!$A:$AQ,MATCH($A49,VATSIM_Connections!$AQ:$AQ,0),COLUMN(AI49))</f>
        <v>0</v>
      </c>
      <c r="AK49" t="str">
        <f>INDEX(VATSIM_Connections!$A:$AQ,MATCH($A49,VATSIM_Connections!$AQ:$AQ,0),COLUMN(AJ49))</f>
        <v/>
      </c>
      <c r="AL49" t="str">
        <f>INDEX(VATSIM_Connections!$A:$AQ,MATCH($A49,VATSIM_Connections!$AQ:$AQ,0),COLUMN(AK49))</f>
        <v/>
      </c>
      <c r="AM49" t="str">
        <f>INDEX(VATSIM_Connections!$A:$AQ,MATCH($A49,VATSIM_Connections!$AQ:$AQ,0),COLUMN(AL49))</f>
        <v>20181215132232</v>
      </c>
      <c r="AN49" t="str">
        <f>INDEX(VATSIM_Connections!$A:$AQ,MATCH($A49,VATSIM_Connections!$AQ:$AQ,0),COLUMN(AM49))</f>
        <v>71</v>
      </c>
      <c r="AO49" t="str">
        <f>INDEX(VATSIM_Connections!$A:$AQ,MATCH($A49,VATSIM_Connections!$AQ:$AQ,0),COLUMN(AN49))</f>
        <v>29.36</v>
      </c>
      <c r="AP49" t="str">
        <f>INDEX(VATSIM_Connections!$A:$AQ,MATCH($A49,VATSIM_Connections!$AQ:$AQ,0),COLUMN(AO49))</f>
        <v>994</v>
      </c>
    </row>
    <row r="50" spans="1:42" x14ac:dyDescent="0.25">
      <c r="A50">
        <f t="shared" si="0"/>
        <v>49</v>
      </c>
      <c r="B50" t="str">
        <f>INDEX(VATSIM_Connections!$A:$AQ,MATCH($A50,VATSIM_Connections!$AQ:$AQ,0),COLUMN(A50))</f>
        <v>ACA198</v>
      </c>
      <c r="C50" t="str">
        <f>INDEX(VATSIM_Connections!$A:$AQ,MATCH($A50,VATSIM_Connections!$AQ:$AQ,0),COLUMN(B50))</f>
        <v>1143765</v>
      </c>
      <c r="D50" t="str">
        <f>INDEX(VATSIM_Connections!$A:$AQ,MATCH($A50,VATSIM_Connections!$AQ:$AQ,0),COLUMN(C50))</f>
        <v>Guy Robillard CYUL</v>
      </c>
      <c r="E50" t="str">
        <f>INDEX(VATSIM_Connections!$A:$AQ,MATCH($A50,VATSIM_Connections!$AQ:$AQ,0),COLUMN(D50))</f>
        <v>PILOT</v>
      </c>
      <c r="F50" t="str">
        <f>INDEX(VATSIM_Connections!$A:$AQ,MATCH($A50,VATSIM_Connections!$AQ:$AQ,0),COLUMN(E50))</f>
        <v/>
      </c>
      <c r="G50" t="str">
        <f>INDEX(VATSIM_Connections!$A:$AQ,MATCH($A50,VATSIM_Connections!$AQ:$AQ,0),COLUMN(F50))</f>
        <v>17.85915</v>
      </c>
      <c r="H50" t="str">
        <f>INDEX(VATSIM_Connections!$A:$AQ,MATCH($A50,VATSIM_Connections!$AQ:$AQ,0),COLUMN(G50))</f>
        <v>-65.29563</v>
      </c>
      <c r="I50" t="str">
        <f>INDEX(VATSIM_Connections!$A:$AQ,MATCH($A50,VATSIM_Connections!$AQ:$AQ,0),COLUMN(H50))</f>
        <v>40240</v>
      </c>
      <c r="J50" t="str">
        <f>INDEX(VATSIM_Connections!$A:$AQ,MATCH($A50,VATSIM_Connections!$AQ:$AQ,0),COLUMN(I50))</f>
        <v>469</v>
      </c>
      <c r="K50" t="str">
        <f>INDEX(VATSIM_Connections!$A:$AQ,MATCH($A50,VATSIM_Connections!$AQ:$AQ,0),COLUMN(J50))</f>
        <v>H/B788</v>
      </c>
      <c r="L50" t="str">
        <f>INDEX(VATSIM_Connections!$A:$AQ,MATCH($A50,VATSIM_Connections!$AQ:$AQ,0),COLUMN(K50))</f>
        <v>480</v>
      </c>
      <c r="M50" t="str">
        <f>INDEX(VATSIM_Connections!$A:$AQ,MATCH($A50,VATSIM_Connections!$AQ:$AQ,0),COLUMN(L50))</f>
        <v>TBPB</v>
      </c>
      <c r="N50" t="str">
        <f>INDEX(VATSIM_Connections!$A:$AQ,MATCH($A50,VATSIM_Connections!$AQ:$AQ,0),COLUMN(M50))</f>
        <v>40000</v>
      </c>
      <c r="O50" t="str">
        <f>INDEX(VATSIM_Connections!$A:$AQ,MATCH($A50,VATSIM_Connections!$AQ:$AQ,0),COLUMN(N50))</f>
        <v>MUHA</v>
      </c>
      <c r="P50" t="str">
        <f>INDEX(VATSIM_Connections!$A:$AQ,MATCH($A50,VATSIM_Connections!$AQ:$AQ,0),COLUMN(O50))</f>
        <v>CANADA</v>
      </c>
      <c r="Q50" t="str">
        <f>INDEX(VATSIM_Connections!$A:$AQ,MATCH($A50,VATSIM_Connections!$AQ:$AQ,0),COLUMN(P50))</f>
        <v>100</v>
      </c>
      <c r="R50" t="str">
        <f>INDEX(VATSIM_Connections!$A:$AQ,MATCH($A50,VATSIM_Connections!$AQ:$AQ,0),COLUMN(Q50))</f>
        <v>1</v>
      </c>
      <c r="S50" t="str">
        <f>INDEX(VATSIM_Connections!$A:$AQ,MATCH($A50,VATSIM_Connections!$AQ:$AQ,0),COLUMN(R50))</f>
        <v>1200</v>
      </c>
      <c r="T50" t="str">
        <f>INDEX(VATSIM_Connections!$A:$AQ,MATCH($A50,VATSIM_Connections!$AQ:$AQ,0),COLUMN(S50))</f>
        <v/>
      </c>
      <c r="U50" t="str">
        <f>INDEX(VATSIM_Connections!$A:$AQ,MATCH($A50,VATSIM_Connections!$AQ:$AQ,0),COLUMN(T50))</f>
        <v/>
      </c>
      <c r="V50" t="str">
        <f>INDEX(VATSIM_Connections!$A:$AQ,MATCH($A50,VATSIM_Connections!$AQ:$AQ,0),COLUMN(U50))</f>
        <v>1</v>
      </c>
      <c r="W50" t="str">
        <f>INDEX(VATSIM_Connections!$A:$AQ,MATCH($A50,VATSIM_Connections!$AQ:$AQ,0),COLUMN(V50))</f>
        <v>I</v>
      </c>
      <c r="X50" t="str">
        <f>INDEX(VATSIM_Connections!$A:$AQ,MATCH($A50,VATSIM_Connections!$AQ:$AQ,0),COLUMN(W50))</f>
        <v>1640</v>
      </c>
      <c r="Y50" t="str">
        <f>INDEX(VATSIM_Connections!$A:$AQ,MATCH($A50,VATSIM_Connections!$AQ:$AQ,0),COLUMN(X50))</f>
        <v>0</v>
      </c>
      <c r="Z50" t="str">
        <f>INDEX(VATSIM_Connections!$A:$AQ,MATCH($A50,VATSIM_Connections!$AQ:$AQ,0),COLUMN(Y50))</f>
        <v>2</v>
      </c>
      <c r="AA50" t="str">
        <f>INDEX(VATSIM_Connections!$A:$AQ,MATCH($A50,VATSIM_Connections!$AQ:$AQ,0),COLUMN(Z50))</f>
        <v>40</v>
      </c>
      <c r="AB50" t="str">
        <f>INDEX(VATSIM_Connections!$A:$AQ,MATCH($A50,VATSIM_Connections!$AQ:$AQ,0),COLUMN(AA50))</f>
        <v>4</v>
      </c>
      <c r="AC50" t="str">
        <f>INDEX(VATSIM_Connections!$A:$AQ,MATCH($A50,VATSIM_Connections!$AQ:$AQ,0),COLUMN(AB50))</f>
        <v>30</v>
      </c>
      <c r="AD50" t="str">
        <f>INDEX(VATSIM_Connections!$A:$AQ,MATCH($A50,VATSIM_Connections!$AQ:$AQ,0),COLUMN(AC50))</f>
        <v>MUVR</v>
      </c>
      <c r="AE50" t="str">
        <f>INDEX(VATSIM_Connections!$A:$AQ,MATCH($A50,VATSIM_Connections!$AQ:$AQ,0),COLUMN(AD50))</f>
        <v>PBN/A1B1C1D1L1O1S2T1 NAV/RNVD1E2A1 DOF/180224  SEL/GURO /v/</v>
      </c>
      <c r="AF50" t="str">
        <f>INDEX(VATSIM_Connections!$A:$AQ,MATCH($A50,VATSIM_Connections!$AQ:$AQ,0),COLUMN(AE50))</f>
        <v>BORUS A555 FOF UA555 ILURI A555 TUUNA RTE4 BQN A636 KATOK UA636 PTA UB891 POBIN UL212 UKULO J3 APRIK HUTE2A</v>
      </c>
      <c r="AG50" t="str">
        <f>INDEX(VATSIM_Connections!$A:$AQ,MATCH($A50,VATSIM_Connections!$AQ:$AQ,0),COLUMN(AF50))</f>
        <v>0</v>
      </c>
      <c r="AH50" t="str">
        <f>INDEX(VATSIM_Connections!$A:$AQ,MATCH($A50,VATSIM_Connections!$AQ:$AQ,0),COLUMN(AG50))</f>
        <v>0</v>
      </c>
      <c r="AI50" t="str">
        <f>INDEX(VATSIM_Connections!$A:$AQ,MATCH($A50,VATSIM_Connections!$AQ:$AQ,0),COLUMN(AH50))</f>
        <v>0</v>
      </c>
      <c r="AJ50" t="str">
        <f>INDEX(VATSIM_Connections!$A:$AQ,MATCH($A50,VATSIM_Connections!$AQ:$AQ,0),COLUMN(AI50))</f>
        <v>0</v>
      </c>
      <c r="AK50" t="str">
        <f>INDEX(VATSIM_Connections!$A:$AQ,MATCH($A50,VATSIM_Connections!$AQ:$AQ,0),COLUMN(AJ50))</f>
        <v/>
      </c>
      <c r="AL50" t="str">
        <f>INDEX(VATSIM_Connections!$A:$AQ,MATCH($A50,VATSIM_Connections!$AQ:$AQ,0),COLUMN(AK50))</f>
        <v/>
      </c>
      <c r="AM50" t="str">
        <f>INDEX(VATSIM_Connections!$A:$AQ,MATCH($A50,VATSIM_Connections!$AQ:$AQ,0),COLUMN(AL50))</f>
        <v>20181215163015</v>
      </c>
      <c r="AN50" t="str">
        <f>INDEX(VATSIM_Connections!$A:$AQ,MATCH($A50,VATSIM_Connections!$AQ:$AQ,0),COLUMN(AM50))</f>
        <v>284</v>
      </c>
      <c r="AO50" t="str">
        <f>INDEX(VATSIM_Connections!$A:$AQ,MATCH($A50,VATSIM_Connections!$AQ:$AQ,0),COLUMN(AN50))</f>
        <v>30.152</v>
      </c>
      <c r="AP50" t="str">
        <f>INDEX(VATSIM_Connections!$A:$AQ,MATCH($A50,VATSIM_Connections!$AQ:$AQ,0),COLUMN(AO50))</f>
        <v>1021</v>
      </c>
    </row>
    <row r="51" spans="1:42" x14ac:dyDescent="0.25">
      <c r="A51">
        <f t="shared" si="0"/>
        <v>50</v>
      </c>
      <c r="B51" t="str">
        <f>INDEX(VATSIM_Connections!$A:$AQ,MATCH($A51,VATSIM_Connections!$AQ:$AQ,0),COLUMN(A51))</f>
        <v>ACA1980</v>
      </c>
      <c r="C51" t="str">
        <f>INDEX(VATSIM_Connections!$A:$AQ,MATCH($A51,VATSIM_Connections!$AQ:$AQ,0),COLUMN(B51))</f>
        <v>1441040</v>
      </c>
      <c r="D51" t="str">
        <f>INDEX(VATSIM_Connections!$A:$AQ,MATCH($A51,VATSIM_Connections!$AQ:$AQ,0),COLUMN(C51))</f>
        <v>Attila Balazs</v>
      </c>
      <c r="E51" t="str">
        <f>INDEX(VATSIM_Connections!$A:$AQ,MATCH($A51,VATSIM_Connections!$AQ:$AQ,0),COLUMN(D51))</f>
        <v>PILOT</v>
      </c>
      <c r="F51" t="str">
        <f>INDEX(VATSIM_Connections!$A:$AQ,MATCH($A51,VATSIM_Connections!$AQ:$AQ,0),COLUMN(E51))</f>
        <v/>
      </c>
      <c r="G51" t="str">
        <f>INDEX(VATSIM_Connections!$A:$AQ,MATCH($A51,VATSIM_Connections!$AQ:$AQ,0),COLUMN(F51))</f>
        <v>49.88741</v>
      </c>
      <c r="H51" t="str">
        <f>INDEX(VATSIM_Connections!$A:$AQ,MATCH($A51,VATSIM_Connections!$AQ:$AQ,0),COLUMN(G51))</f>
        <v>-41.78189</v>
      </c>
      <c r="I51" t="str">
        <f>INDEX(VATSIM_Connections!$A:$AQ,MATCH($A51,VATSIM_Connections!$AQ:$AQ,0),COLUMN(H51))</f>
        <v>36854</v>
      </c>
      <c r="J51" t="str">
        <f>INDEX(VATSIM_Connections!$A:$AQ,MATCH($A51,VATSIM_Connections!$AQ:$AQ,0),COLUMN(I51))</f>
        <v>528</v>
      </c>
      <c r="K51" t="str">
        <f>INDEX(VATSIM_Connections!$A:$AQ,MATCH($A51,VATSIM_Connections!$AQ:$AQ,0),COLUMN(J51))</f>
        <v>H/B789/L</v>
      </c>
      <c r="L51" t="str">
        <f>INDEX(VATSIM_Connections!$A:$AQ,MATCH($A51,VATSIM_Connections!$AQ:$AQ,0),COLUMN(K51))</f>
        <v>300</v>
      </c>
      <c r="M51" t="str">
        <f>INDEX(VATSIM_Connections!$A:$AQ,MATCH($A51,VATSIM_Connections!$AQ:$AQ,0),COLUMN(L51))</f>
        <v>KBOS</v>
      </c>
      <c r="N51" t="str">
        <f>INDEX(VATSIM_Connections!$A:$AQ,MATCH($A51,VATSIM_Connections!$AQ:$AQ,0),COLUMN(M51))</f>
        <v>35000</v>
      </c>
      <c r="O51" t="str">
        <f>INDEX(VATSIM_Connections!$A:$AQ,MATCH($A51,VATSIM_Connections!$AQ:$AQ,0),COLUMN(N51))</f>
        <v>EHAM</v>
      </c>
      <c r="P51" t="str">
        <f>INDEX(VATSIM_Connections!$A:$AQ,MATCH($A51,VATSIM_Connections!$AQ:$AQ,0),COLUMN(O51))</f>
        <v>CANADA</v>
      </c>
      <c r="Q51" t="str">
        <f>INDEX(VATSIM_Connections!$A:$AQ,MATCH($A51,VATSIM_Connections!$AQ:$AQ,0),COLUMN(P51))</f>
        <v>100</v>
      </c>
      <c r="R51" t="str">
        <f>INDEX(VATSIM_Connections!$A:$AQ,MATCH($A51,VATSIM_Connections!$AQ:$AQ,0),COLUMN(Q51))</f>
        <v>1</v>
      </c>
      <c r="S51" t="str">
        <f>INDEX(VATSIM_Connections!$A:$AQ,MATCH($A51,VATSIM_Connections!$AQ:$AQ,0),COLUMN(R51))</f>
        <v>2000</v>
      </c>
      <c r="T51" t="str">
        <f>INDEX(VATSIM_Connections!$A:$AQ,MATCH($A51,VATSIM_Connections!$AQ:$AQ,0),COLUMN(S51))</f>
        <v/>
      </c>
      <c r="U51" t="str">
        <f>INDEX(VATSIM_Connections!$A:$AQ,MATCH($A51,VATSIM_Connections!$AQ:$AQ,0),COLUMN(T51))</f>
        <v/>
      </c>
      <c r="V51" t="str">
        <f>INDEX(VATSIM_Connections!$A:$AQ,MATCH($A51,VATSIM_Connections!$AQ:$AQ,0),COLUMN(U51))</f>
        <v>7</v>
      </c>
      <c r="W51" t="str">
        <f>INDEX(VATSIM_Connections!$A:$AQ,MATCH($A51,VATSIM_Connections!$AQ:$AQ,0),COLUMN(V51))</f>
        <v>I</v>
      </c>
      <c r="X51" t="str">
        <f>INDEX(VATSIM_Connections!$A:$AQ,MATCH($A51,VATSIM_Connections!$AQ:$AQ,0),COLUMN(W51))</f>
        <v>945</v>
      </c>
      <c r="Y51" t="str">
        <f>INDEX(VATSIM_Connections!$A:$AQ,MATCH($A51,VATSIM_Connections!$AQ:$AQ,0),COLUMN(X51))</f>
        <v>1000</v>
      </c>
      <c r="Z51" t="str">
        <f>INDEX(VATSIM_Connections!$A:$AQ,MATCH($A51,VATSIM_Connections!$AQ:$AQ,0),COLUMN(Y51))</f>
        <v>7</v>
      </c>
      <c r="AA51" t="str">
        <f>INDEX(VATSIM_Connections!$A:$AQ,MATCH($A51,VATSIM_Connections!$AQ:$AQ,0),COLUMN(Z51))</f>
        <v>20</v>
      </c>
      <c r="AB51" t="str">
        <f>INDEX(VATSIM_Connections!$A:$AQ,MATCH($A51,VATSIM_Connections!$AQ:$AQ,0),COLUMN(AA51))</f>
        <v>9</v>
      </c>
      <c r="AC51" t="str">
        <f>INDEX(VATSIM_Connections!$A:$AQ,MATCH($A51,VATSIM_Connections!$AQ:$AQ,0),COLUMN(AB51))</f>
        <v>0</v>
      </c>
      <c r="AD51" t="str">
        <f>INDEX(VATSIM_Connections!$A:$AQ,MATCH($A51,VATSIM_Connections!$AQ:$AQ,0),COLUMN(AC51))</f>
        <v>EGKK</v>
      </c>
      <c r="AE51" t="str">
        <f>INDEX(VATSIM_Connections!$A:$AQ,MATCH($A51,VATSIM_Connections!$AQ:$AQ,0),COLUMN(AD51))</f>
        <v>/T/ XSQUAWKBOX</v>
      </c>
      <c r="AF51" t="str">
        <f>INDEX(VATSIM_Connections!$A:$AQ,MATCH($A51,VATSIM_Connections!$AQ:$AQ,0),COLUMN(AE51))</f>
        <v>+CELTK5 CELTK BRADD N255A JOOPY 49/50 50/40 51/30 52/20 LIMRI XETBO SLANY UL9 DIKAS UL18 GAVGO UL9 CPT M197 REDFA</v>
      </c>
      <c r="AG51" t="str">
        <f>INDEX(VATSIM_Connections!$A:$AQ,MATCH($A51,VATSIM_Connections!$AQ:$AQ,0),COLUMN(AF51))</f>
        <v>0</v>
      </c>
      <c r="AH51" t="str">
        <f>INDEX(VATSIM_Connections!$A:$AQ,MATCH($A51,VATSIM_Connections!$AQ:$AQ,0),COLUMN(AG51))</f>
        <v>0</v>
      </c>
      <c r="AI51" t="str">
        <f>INDEX(VATSIM_Connections!$A:$AQ,MATCH($A51,VATSIM_Connections!$AQ:$AQ,0),COLUMN(AH51))</f>
        <v>0</v>
      </c>
      <c r="AJ51" t="str">
        <f>INDEX(VATSIM_Connections!$A:$AQ,MATCH($A51,VATSIM_Connections!$AQ:$AQ,0),COLUMN(AI51))</f>
        <v>0</v>
      </c>
      <c r="AK51" t="str">
        <f>INDEX(VATSIM_Connections!$A:$AQ,MATCH($A51,VATSIM_Connections!$AQ:$AQ,0),COLUMN(AJ51))</f>
        <v/>
      </c>
      <c r="AL51" t="str">
        <f>INDEX(VATSIM_Connections!$A:$AQ,MATCH($A51,VATSIM_Connections!$AQ:$AQ,0),COLUMN(AK51))</f>
        <v/>
      </c>
      <c r="AM51" t="str">
        <f>INDEX(VATSIM_Connections!$A:$AQ,MATCH($A51,VATSIM_Connections!$AQ:$AQ,0),COLUMN(AL51))</f>
        <v>20181215135733</v>
      </c>
      <c r="AN51" t="str">
        <f>INDEX(VATSIM_Connections!$A:$AQ,MATCH($A51,VATSIM_Connections!$AQ:$AQ,0),COLUMN(AM51))</f>
        <v>87</v>
      </c>
      <c r="AO51" t="str">
        <f>INDEX(VATSIM_Connections!$A:$AQ,MATCH($A51,VATSIM_Connections!$AQ:$AQ,0),COLUMN(AN51))</f>
        <v>29.76</v>
      </c>
      <c r="AP51" t="str">
        <f>INDEX(VATSIM_Connections!$A:$AQ,MATCH($A51,VATSIM_Connections!$AQ:$AQ,0),COLUMN(AO51))</f>
        <v>1007</v>
      </c>
    </row>
    <row r="52" spans="1:42" x14ac:dyDescent="0.25">
      <c r="A52">
        <f t="shared" si="0"/>
        <v>51</v>
      </c>
      <c r="B52" t="str">
        <f>INDEX(VATSIM_Connections!$A:$AQ,MATCH($A52,VATSIM_Connections!$AQ:$AQ,0),COLUMN(A52))</f>
        <v>ACA225</v>
      </c>
      <c r="C52" t="str">
        <f>INDEX(VATSIM_Connections!$A:$AQ,MATCH($A52,VATSIM_Connections!$AQ:$AQ,0),COLUMN(B52))</f>
        <v>1126891</v>
      </c>
      <c r="D52" t="str">
        <f>INDEX(VATSIM_Connections!$A:$AQ,MATCH($A52,VATSIM_Connections!$AQ:$AQ,0),COLUMN(C52))</f>
        <v>stephane gaouette CYQB</v>
      </c>
      <c r="E52" t="str">
        <f>INDEX(VATSIM_Connections!$A:$AQ,MATCH($A52,VATSIM_Connections!$AQ:$AQ,0),COLUMN(D52))</f>
        <v>PILOT</v>
      </c>
      <c r="F52" t="str">
        <f>INDEX(VATSIM_Connections!$A:$AQ,MATCH($A52,VATSIM_Connections!$AQ:$AQ,0),COLUMN(E52))</f>
        <v/>
      </c>
      <c r="G52" t="str">
        <f>INDEX(VATSIM_Connections!$A:$AQ,MATCH($A52,VATSIM_Connections!$AQ:$AQ,0),COLUMN(F52))</f>
        <v>38.57876</v>
      </c>
      <c r="H52" t="str">
        <f>INDEX(VATSIM_Connections!$A:$AQ,MATCH($A52,VATSIM_Connections!$AQ:$AQ,0),COLUMN(G52))</f>
        <v>-74.05023</v>
      </c>
      <c r="I52" t="str">
        <f>INDEX(VATSIM_Connections!$A:$AQ,MATCH($A52,VATSIM_Connections!$AQ:$AQ,0),COLUMN(H52))</f>
        <v>33999</v>
      </c>
      <c r="J52" t="str">
        <f>INDEX(VATSIM_Connections!$A:$AQ,MATCH($A52,VATSIM_Connections!$AQ:$AQ,0),COLUMN(I52))</f>
        <v>463</v>
      </c>
      <c r="K52" t="str">
        <f>INDEX(VATSIM_Connections!$A:$AQ,MATCH($A52,VATSIM_Connections!$AQ:$AQ,0),COLUMN(J52))</f>
        <v>A319</v>
      </c>
      <c r="L52" t="str">
        <f>INDEX(VATSIM_Connections!$A:$AQ,MATCH($A52,VATSIM_Connections!$AQ:$AQ,0),COLUMN(K52))</f>
        <v>450</v>
      </c>
      <c r="M52" t="str">
        <f>INDEX(VATSIM_Connections!$A:$AQ,MATCH($A52,VATSIM_Connections!$AQ:$AQ,0),COLUMN(L52))</f>
        <v>TNCM</v>
      </c>
      <c r="N52" t="str">
        <f>INDEX(VATSIM_Connections!$A:$AQ,MATCH($A52,VATSIM_Connections!$AQ:$AQ,0),COLUMN(M52))</f>
        <v>34000</v>
      </c>
      <c r="O52" t="str">
        <f>INDEX(VATSIM_Connections!$A:$AQ,MATCH($A52,VATSIM_Connections!$AQ:$AQ,0),COLUMN(N52))</f>
        <v>CYYZ</v>
      </c>
      <c r="P52" t="str">
        <f>INDEX(VATSIM_Connections!$A:$AQ,MATCH($A52,VATSIM_Connections!$AQ:$AQ,0),COLUMN(O52))</f>
        <v>CANADA</v>
      </c>
      <c r="Q52" t="str">
        <f>INDEX(VATSIM_Connections!$A:$AQ,MATCH($A52,VATSIM_Connections!$AQ:$AQ,0),COLUMN(P52))</f>
        <v>100</v>
      </c>
      <c r="R52" t="str">
        <f>INDEX(VATSIM_Connections!$A:$AQ,MATCH($A52,VATSIM_Connections!$AQ:$AQ,0),COLUMN(Q52))</f>
        <v>1</v>
      </c>
      <c r="S52" t="str">
        <f>INDEX(VATSIM_Connections!$A:$AQ,MATCH($A52,VATSIM_Connections!$AQ:$AQ,0),COLUMN(R52))</f>
        <v>2000</v>
      </c>
      <c r="T52" t="str">
        <f>INDEX(VATSIM_Connections!$A:$AQ,MATCH($A52,VATSIM_Connections!$AQ:$AQ,0),COLUMN(S52))</f>
        <v/>
      </c>
      <c r="U52" t="str">
        <f>INDEX(VATSIM_Connections!$A:$AQ,MATCH($A52,VATSIM_Connections!$AQ:$AQ,0),COLUMN(T52))</f>
        <v/>
      </c>
      <c r="V52" t="str">
        <f>INDEX(VATSIM_Connections!$A:$AQ,MATCH($A52,VATSIM_Connections!$AQ:$AQ,0),COLUMN(U52))</f>
        <v>1</v>
      </c>
      <c r="W52" t="str">
        <f>INDEX(VATSIM_Connections!$A:$AQ,MATCH($A52,VATSIM_Connections!$AQ:$AQ,0),COLUMN(V52))</f>
        <v>I</v>
      </c>
      <c r="X52" t="str">
        <f>INDEX(VATSIM_Connections!$A:$AQ,MATCH($A52,VATSIM_Connections!$AQ:$AQ,0),COLUMN(W52))</f>
        <v>0</v>
      </c>
      <c r="Y52" t="str">
        <f>INDEX(VATSIM_Connections!$A:$AQ,MATCH($A52,VATSIM_Connections!$AQ:$AQ,0),COLUMN(X52))</f>
        <v>0</v>
      </c>
      <c r="Z52" t="str">
        <f>INDEX(VATSIM_Connections!$A:$AQ,MATCH($A52,VATSIM_Connections!$AQ:$AQ,0),COLUMN(Y52))</f>
        <v>4</v>
      </c>
      <c r="AA52" t="str">
        <f>INDEX(VATSIM_Connections!$A:$AQ,MATCH($A52,VATSIM_Connections!$AQ:$AQ,0),COLUMN(Z52))</f>
        <v>15</v>
      </c>
      <c r="AB52" t="str">
        <f>INDEX(VATSIM_Connections!$A:$AQ,MATCH($A52,VATSIM_Connections!$AQ:$AQ,0),COLUMN(AA52))</f>
        <v>5</v>
      </c>
      <c r="AC52" t="str">
        <f>INDEX(VATSIM_Connections!$A:$AQ,MATCH($A52,VATSIM_Connections!$AQ:$AQ,0),COLUMN(AB52))</f>
        <v>30</v>
      </c>
      <c r="AD52" t="str">
        <f>INDEX(VATSIM_Connections!$A:$AQ,MATCH($A52,VATSIM_Connections!$AQ:$AQ,0),COLUMN(AC52))</f>
        <v>CYOW</v>
      </c>
      <c r="AE52" t="str">
        <f>INDEX(VATSIM_Connections!$A:$AQ,MATCH($A52,VATSIM_Connections!$AQ:$AQ,0),COLUMN(AD52))</f>
        <v>flyvirtual.net /t/</v>
      </c>
      <c r="AF52" t="str">
        <f>INDEX(VATSIM_Connections!$A:$AQ,MATCH($A52,VATSIM_Connections!$AQ:$AQ,0),COLUMN(AE52))</f>
        <v>TNCM SLUGO L451 FRATT L456 NOSID L457 OKONU L454 WEBBB B24 SIE V166 OOD V184 MXE V170 SWISS BIGEO J220 SFK V164 BENEE CYYZ</v>
      </c>
      <c r="AG52" t="str">
        <f>INDEX(VATSIM_Connections!$A:$AQ,MATCH($A52,VATSIM_Connections!$AQ:$AQ,0),COLUMN(AF52))</f>
        <v>0</v>
      </c>
      <c r="AH52" t="str">
        <f>INDEX(VATSIM_Connections!$A:$AQ,MATCH($A52,VATSIM_Connections!$AQ:$AQ,0),COLUMN(AG52))</f>
        <v>0</v>
      </c>
      <c r="AI52" t="str">
        <f>INDEX(VATSIM_Connections!$A:$AQ,MATCH($A52,VATSIM_Connections!$AQ:$AQ,0),COLUMN(AH52))</f>
        <v>0</v>
      </c>
      <c r="AJ52" t="str">
        <f>INDEX(VATSIM_Connections!$A:$AQ,MATCH($A52,VATSIM_Connections!$AQ:$AQ,0),COLUMN(AI52))</f>
        <v>0</v>
      </c>
      <c r="AK52" t="str">
        <f>INDEX(VATSIM_Connections!$A:$AQ,MATCH($A52,VATSIM_Connections!$AQ:$AQ,0),COLUMN(AJ52))</f>
        <v/>
      </c>
      <c r="AL52" t="str">
        <f>INDEX(VATSIM_Connections!$A:$AQ,MATCH($A52,VATSIM_Connections!$AQ:$AQ,0),COLUMN(AK52))</f>
        <v/>
      </c>
      <c r="AM52" t="str">
        <f>INDEX(VATSIM_Connections!$A:$AQ,MATCH($A52,VATSIM_Connections!$AQ:$AQ,0),COLUMN(AL52))</f>
        <v>20181215140805</v>
      </c>
      <c r="AN52" t="str">
        <f>INDEX(VATSIM_Connections!$A:$AQ,MATCH($A52,VATSIM_Connections!$AQ:$AQ,0),COLUMN(AM52))</f>
        <v>311</v>
      </c>
      <c r="AO52" t="str">
        <f>INDEX(VATSIM_Connections!$A:$AQ,MATCH($A52,VATSIM_Connections!$AQ:$AQ,0),COLUMN(AN52))</f>
        <v>29.919</v>
      </c>
      <c r="AP52" t="str">
        <f>INDEX(VATSIM_Connections!$A:$AQ,MATCH($A52,VATSIM_Connections!$AQ:$AQ,0),COLUMN(AO52))</f>
        <v>1013</v>
      </c>
    </row>
    <row r="53" spans="1:42" x14ac:dyDescent="0.25">
      <c r="A53">
        <f t="shared" si="0"/>
        <v>52</v>
      </c>
      <c r="B53" t="str">
        <f>INDEX(VATSIM_Connections!$A:$AQ,MATCH($A53,VATSIM_Connections!$AQ:$AQ,0),COLUMN(A53))</f>
        <v>ACA2472</v>
      </c>
      <c r="C53" t="str">
        <f>INDEX(VATSIM_Connections!$A:$AQ,MATCH($A53,VATSIM_Connections!$AQ:$AQ,0),COLUMN(B53))</f>
        <v>1116377</v>
      </c>
      <c r="D53" t="str">
        <f>INDEX(VATSIM_Connections!$A:$AQ,MATCH($A53,VATSIM_Connections!$AQ:$AQ,0),COLUMN(C53))</f>
        <v>Julian Colder</v>
      </c>
      <c r="E53" t="str">
        <f>INDEX(VATSIM_Connections!$A:$AQ,MATCH($A53,VATSIM_Connections!$AQ:$AQ,0),COLUMN(D53))</f>
        <v>PILOT</v>
      </c>
      <c r="F53" t="str">
        <f>INDEX(VATSIM_Connections!$A:$AQ,MATCH($A53,VATSIM_Connections!$AQ:$AQ,0),COLUMN(E53))</f>
        <v/>
      </c>
      <c r="G53" t="str">
        <f>INDEX(VATSIM_Connections!$A:$AQ,MATCH($A53,VATSIM_Connections!$AQ:$AQ,0),COLUMN(F53))</f>
        <v>53.43976</v>
      </c>
      <c r="H53" t="str">
        <f>INDEX(VATSIM_Connections!$A:$AQ,MATCH($A53,VATSIM_Connections!$AQ:$AQ,0),COLUMN(G53))</f>
        <v>-4.26034</v>
      </c>
      <c r="I53" t="str">
        <f>INDEX(VATSIM_Connections!$A:$AQ,MATCH($A53,VATSIM_Connections!$AQ:$AQ,0),COLUMN(H53))</f>
        <v>40331</v>
      </c>
      <c r="J53" t="str">
        <f>INDEX(VATSIM_Connections!$A:$AQ,MATCH($A53,VATSIM_Connections!$AQ:$AQ,0),COLUMN(I53))</f>
        <v>500</v>
      </c>
      <c r="K53" t="str">
        <f>INDEX(VATSIM_Connections!$A:$AQ,MATCH($A53,VATSIM_Connections!$AQ:$AQ,0),COLUMN(J53))</f>
        <v>H/B77L/L</v>
      </c>
      <c r="L53" t="str">
        <f>INDEX(VATSIM_Connections!$A:$AQ,MATCH($A53,VATSIM_Connections!$AQ:$AQ,0),COLUMN(K53))</f>
        <v>450</v>
      </c>
      <c r="M53" t="str">
        <f>INDEX(VATSIM_Connections!$A:$AQ,MATCH($A53,VATSIM_Connections!$AQ:$AQ,0),COLUMN(L53))</f>
        <v>KBOS</v>
      </c>
      <c r="N53" t="str">
        <f>INDEX(VATSIM_Connections!$A:$AQ,MATCH($A53,VATSIM_Connections!$AQ:$AQ,0),COLUMN(M53))</f>
        <v>29000</v>
      </c>
      <c r="O53" t="str">
        <f>INDEX(VATSIM_Connections!$A:$AQ,MATCH($A53,VATSIM_Connections!$AQ:$AQ,0),COLUMN(N53))</f>
        <v>EHAM</v>
      </c>
      <c r="P53" t="str">
        <f>INDEX(VATSIM_Connections!$A:$AQ,MATCH($A53,VATSIM_Connections!$AQ:$AQ,0),COLUMN(O53))</f>
        <v>GERMANY</v>
      </c>
      <c r="Q53" t="str">
        <f>INDEX(VATSIM_Connections!$A:$AQ,MATCH($A53,VATSIM_Connections!$AQ:$AQ,0),COLUMN(P53))</f>
        <v>100</v>
      </c>
      <c r="R53" t="str">
        <f>INDEX(VATSIM_Connections!$A:$AQ,MATCH($A53,VATSIM_Connections!$AQ:$AQ,0),COLUMN(Q53))</f>
        <v>1</v>
      </c>
      <c r="S53" t="str">
        <f>INDEX(VATSIM_Connections!$A:$AQ,MATCH($A53,VATSIM_Connections!$AQ:$AQ,0),COLUMN(R53))</f>
        <v>6634</v>
      </c>
      <c r="T53" t="str">
        <f>INDEX(VATSIM_Connections!$A:$AQ,MATCH($A53,VATSIM_Connections!$AQ:$AQ,0),COLUMN(S53))</f>
        <v/>
      </c>
      <c r="U53" t="str">
        <f>INDEX(VATSIM_Connections!$A:$AQ,MATCH($A53,VATSIM_Connections!$AQ:$AQ,0),COLUMN(T53))</f>
        <v/>
      </c>
      <c r="V53" t="str">
        <f>INDEX(VATSIM_Connections!$A:$AQ,MATCH($A53,VATSIM_Connections!$AQ:$AQ,0),COLUMN(U53))</f>
        <v>8</v>
      </c>
      <c r="W53" t="str">
        <f>INDEX(VATSIM_Connections!$A:$AQ,MATCH($A53,VATSIM_Connections!$AQ:$AQ,0),COLUMN(V53))</f>
        <v>I</v>
      </c>
      <c r="X53" t="str">
        <f>INDEX(VATSIM_Connections!$A:$AQ,MATCH($A53,VATSIM_Connections!$AQ:$AQ,0),COLUMN(W53))</f>
        <v>1214</v>
      </c>
      <c r="Y53" t="str">
        <f>INDEX(VATSIM_Connections!$A:$AQ,MATCH($A53,VATSIM_Connections!$AQ:$AQ,0),COLUMN(X53))</f>
        <v>1220</v>
      </c>
      <c r="Z53" t="str">
        <f>INDEX(VATSIM_Connections!$A:$AQ,MATCH($A53,VATSIM_Connections!$AQ:$AQ,0),COLUMN(Y53))</f>
        <v>7</v>
      </c>
      <c r="AA53" t="str">
        <f>INDEX(VATSIM_Connections!$A:$AQ,MATCH($A53,VATSIM_Connections!$AQ:$AQ,0),COLUMN(Z53))</f>
        <v>0</v>
      </c>
      <c r="AB53" t="str">
        <f>INDEX(VATSIM_Connections!$A:$AQ,MATCH($A53,VATSIM_Connections!$AQ:$AQ,0),COLUMN(AA53))</f>
        <v>7</v>
      </c>
      <c r="AC53" t="str">
        <f>INDEX(VATSIM_Connections!$A:$AQ,MATCH($A53,VATSIM_Connections!$AQ:$AQ,0),COLUMN(AB53))</f>
        <v>40</v>
      </c>
      <c r="AD53" t="str">
        <f>INDEX(VATSIM_Connections!$A:$AQ,MATCH($A53,VATSIM_Connections!$AQ:$AQ,0),COLUMN(AC53))</f>
        <v>EDDL</v>
      </c>
      <c r="AE53" t="str">
        <f>INDEX(VATSIM_Connections!$A:$AQ,MATCH($A53,VATSIM_Connections!$AQ:$AQ,0),COLUMN(AD53))</f>
        <v>/V/ XSQUAWKBOX/CERT P1 PILOT/XP11/</v>
      </c>
      <c r="AF53" t="str">
        <f>INDEX(VATSIM_Connections!$A:$AQ,MATCH($A53,VATSIM_Connections!$AQ:$AQ,0),COLUMN(AE53))</f>
        <v>+LBSTA6 LBSTA DCT ALLEX N323A ELSIR/M82F350 5050N/M85F410 5140N 5230N 5320N MALOT DCT GISTI DCT LIFFY UL975 WAL M16 DOLAS L603 LAMSO</v>
      </c>
      <c r="AG53" t="str">
        <f>INDEX(VATSIM_Connections!$A:$AQ,MATCH($A53,VATSIM_Connections!$AQ:$AQ,0),COLUMN(AF53))</f>
        <v>0</v>
      </c>
      <c r="AH53" t="str">
        <f>INDEX(VATSIM_Connections!$A:$AQ,MATCH($A53,VATSIM_Connections!$AQ:$AQ,0),COLUMN(AG53))</f>
        <v>0</v>
      </c>
      <c r="AI53" t="str">
        <f>INDEX(VATSIM_Connections!$A:$AQ,MATCH($A53,VATSIM_Connections!$AQ:$AQ,0),COLUMN(AH53))</f>
        <v>0</v>
      </c>
      <c r="AJ53" t="str">
        <f>INDEX(VATSIM_Connections!$A:$AQ,MATCH($A53,VATSIM_Connections!$AQ:$AQ,0),COLUMN(AI53))</f>
        <v>0</v>
      </c>
      <c r="AK53" t="str">
        <f>INDEX(VATSIM_Connections!$A:$AQ,MATCH($A53,VATSIM_Connections!$AQ:$AQ,0),COLUMN(AJ53))</f>
        <v/>
      </c>
      <c r="AL53" t="str">
        <f>INDEX(VATSIM_Connections!$A:$AQ,MATCH($A53,VATSIM_Connections!$AQ:$AQ,0),COLUMN(AK53))</f>
        <v/>
      </c>
      <c r="AM53" t="str">
        <f>INDEX(VATSIM_Connections!$A:$AQ,MATCH($A53,VATSIM_Connections!$AQ:$AQ,0),COLUMN(AL53))</f>
        <v>20181215120537</v>
      </c>
      <c r="AN53" t="str">
        <f>INDEX(VATSIM_Connections!$A:$AQ,MATCH($A53,VATSIM_Connections!$AQ:$AQ,0),COLUMN(AM53))</f>
        <v>100</v>
      </c>
      <c r="AO53" t="str">
        <f>INDEX(VATSIM_Connections!$A:$AQ,MATCH($A53,VATSIM_Connections!$AQ:$AQ,0),COLUMN(AN53))</f>
        <v>29.19</v>
      </c>
      <c r="AP53" t="str">
        <f>INDEX(VATSIM_Connections!$A:$AQ,MATCH($A53,VATSIM_Connections!$AQ:$AQ,0),COLUMN(AO53))</f>
        <v>988</v>
      </c>
    </row>
    <row r="54" spans="1:42" x14ac:dyDescent="0.25">
      <c r="A54">
        <f t="shared" si="0"/>
        <v>53</v>
      </c>
      <c r="B54" t="str">
        <f>INDEX(VATSIM_Connections!$A:$AQ,MATCH($A54,VATSIM_Connections!$AQ:$AQ,0),COLUMN(A54))</f>
        <v>ACA306</v>
      </c>
      <c r="C54" t="str">
        <f>INDEX(VATSIM_Connections!$A:$AQ,MATCH($A54,VATSIM_Connections!$AQ:$AQ,0),COLUMN(B54))</f>
        <v>891341</v>
      </c>
      <c r="D54" t="str">
        <f>INDEX(VATSIM_Connections!$A:$AQ,MATCH($A54,VATSIM_Connections!$AQ:$AQ,0),COLUMN(C54))</f>
        <v>Ralf Stock EDDK</v>
      </c>
      <c r="E54" t="str">
        <f>INDEX(VATSIM_Connections!$A:$AQ,MATCH($A54,VATSIM_Connections!$AQ:$AQ,0),COLUMN(D54))</f>
        <v>PILOT</v>
      </c>
      <c r="F54" t="str">
        <f>INDEX(VATSIM_Connections!$A:$AQ,MATCH($A54,VATSIM_Connections!$AQ:$AQ,0),COLUMN(E54))</f>
        <v/>
      </c>
      <c r="G54" t="str">
        <f>INDEX(VATSIM_Connections!$A:$AQ,MATCH($A54,VATSIM_Connections!$AQ:$AQ,0),COLUMN(F54))</f>
        <v>50.36165</v>
      </c>
      <c r="H54" t="str">
        <f>INDEX(VATSIM_Connections!$A:$AQ,MATCH($A54,VATSIM_Connections!$AQ:$AQ,0),COLUMN(G54))</f>
        <v>-91.47875</v>
      </c>
      <c r="I54" t="str">
        <f>INDEX(VATSIM_Connections!$A:$AQ,MATCH($A54,VATSIM_Connections!$AQ:$AQ,0),COLUMN(H54))</f>
        <v>38947</v>
      </c>
      <c r="J54" t="str">
        <f>INDEX(VATSIM_Connections!$A:$AQ,MATCH($A54,VATSIM_Connections!$AQ:$AQ,0),COLUMN(I54))</f>
        <v>486</v>
      </c>
      <c r="K54" t="str">
        <f>INDEX(VATSIM_Connections!$A:$AQ,MATCH($A54,VATSIM_Connections!$AQ:$AQ,0),COLUMN(J54))</f>
        <v>A319/L</v>
      </c>
      <c r="L54" t="str">
        <f>INDEX(VATSIM_Connections!$A:$AQ,MATCH($A54,VATSIM_Connections!$AQ:$AQ,0),COLUMN(K54))</f>
        <v>443</v>
      </c>
      <c r="M54" t="str">
        <f>INDEX(VATSIM_Connections!$A:$AQ,MATCH($A54,VATSIM_Connections!$AQ:$AQ,0),COLUMN(L54))</f>
        <v>CYVR</v>
      </c>
      <c r="N54" t="str">
        <f>INDEX(VATSIM_Connections!$A:$AQ,MATCH($A54,VATSIM_Connections!$AQ:$AQ,0),COLUMN(M54))</f>
        <v>39000</v>
      </c>
      <c r="O54" t="str">
        <f>INDEX(VATSIM_Connections!$A:$AQ,MATCH($A54,VATSIM_Connections!$AQ:$AQ,0),COLUMN(N54))</f>
        <v>CYUL</v>
      </c>
      <c r="P54" t="str">
        <f>INDEX(VATSIM_Connections!$A:$AQ,MATCH($A54,VATSIM_Connections!$AQ:$AQ,0),COLUMN(O54))</f>
        <v>GERMANY2</v>
      </c>
      <c r="Q54" t="str">
        <f>INDEX(VATSIM_Connections!$A:$AQ,MATCH($A54,VATSIM_Connections!$AQ:$AQ,0),COLUMN(P54))</f>
        <v>100</v>
      </c>
      <c r="R54" t="str">
        <f>INDEX(VATSIM_Connections!$A:$AQ,MATCH($A54,VATSIM_Connections!$AQ:$AQ,0),COLUMN(Q54))</f>
        <v>1</v>
      </c>
      <c r="S54" t="str">
        <f>INDEX(VATSIM_Connections!$A:$AQ,MATCH($A54,VATSIM_Connections!$AQ:$AQ,0),COLUMN(R54))</f>
        <v>2200</v>
      </c>
      <c r="T54" t="str">
        <f>INDEX(VATSIM_Connections!$A:$AQ,MATCH($A54,VATSIM_Connections!$AQ:$AQ,0),COLUMN(S54))</f>
        <v/>
      </c>
      <c r="U54" t="str">
        <f>INDEX(VATSIM_Connections!$A:$AQ,MATCH($A54,VATSIM_Connections!$AQ:$AQ,0),COLUMN(T54))</f>
        <v/>
      </c>
      <c r="V54" t="str">
        <f>INDEX(VATSIM_Connections!$A:$AQ,MATCH($A54,VATSIM_Connections!$AQ:$AQ,0),COLUMN(U54))</f>
        <v>1</v>
      </c>
      <c r="W54" t="str">
        <f>INDEX(VATSIM_Connections!$A:$AQ,MATCH($A54,VATSIM_Connections!$AQ:$AQ,0),COLUMN(V54))</f>
        <v>I</v>
      </c>
      <c r="X54" t="str">
        <f>INDEX(VATSIM_Connections!$A:$AQ,MATCH($A54,VATSIM_Connections!$AQ:$AQ,0),COLUMN(W54))</f>
        <v>1445</v>
      </c>
      <c r="Y54" t="str">
        <f>INDEX(VATSIM_Connections!$A:$AQ,MATCH($A54,VATSIM_Connections!$AQ:$AQ,0),COLUMN(X54))</f>
        <v>1445</v>
      </c>
      <c r="Z54" t="str">
        <f>INDEX(VATSIM_Connections!$A:$AQ,MATCH($A54,VATSIM_Connections!$AQ:$AQ,0),COLUMN(Y54))</f>
        <v>4</v>
      </c>
      <c r="AA54" t="str">
        <f>INDEX(VATSIM_Connections!$A:$AQ,MATCH($A54,VATSIM_Connections!$AQ:$AQ,0),COLUMN(Z54))</f>
        <v>25</v>
      </c>
      <c r="AB54" t="str">
        <f>INDEX(VATSIM_Connections!$A:$AQ,MATCH($A54,VATSIM_Connections!$AQ:$AQ,0),COLUMN(AA54))</f>
        <v>5</v>
      </c>
      <c r="AC54" t="str">
        <f>INDEX(VATSIM_Connections!$A:$AQ,MATCH($A54,VATSIM_Connections!$AQ:$AQ,0),COLUMN(AB54))</f>
        <v>16</v>
      </c>
      <c r="AD54" t="str">
        <f>INDEX(VATSIM_Connections!$A:$AQ,MATCH($A54,VATSIM_Connections!$AQ:$AQ,0),COLUMN(AC54))</f>
        <v>CYMX</v>
      </c>
      <c r="AE54" t="str">
        <f>INDEX(VATSIM_Connections!$A:$AQ,MATCH($A54,VATSIM_Connections!$AQ:$AQ,0),COLUMN(AD54))</f>
        <v xml:space="preserve">+VFPS+/V/PBN/A1B1D1O1 DOF/181215 REG/CZFUH EET/CZEG0038 CZWG0112 CZYZ0301 CZUL0354 </v>
      </c>
      <c r="AF54" t="str">
        <f>INDEX(VATSIM_Connections!$A:$AQ,MATCH($A54,VATSIM_Connections!$AQ:$AQ,0),COLUMN(AE54))</f>
        <v xml:space="preserve">ADSIX DCT KESTA DCT 52N110W 52N100W DCT TADIS DCT YSP Q919 BEMOG LFLER4 </v>
      </c>
      <c r="AG54" t="str">
        <f>INDEX(VATSIM_Connections!$A:$AQ,MATCH($A54,VATSIM_Connections!$AQ:$AQ,0),COLUMN(AF54))</f>
        <v>0</v>
      </c>
      <c r="AH54" t="str">
        <f>INDEX(VATSIM_Connections!$A:$AQ,MATCH($A54,VATSIM_Connections!$AQ:$AQ,0),COLUMN(AG54))</f>
        <v>0</v>
      </c>
      <c r="AI54" t="str">
        <f>INDEX(VATSIM_Connections!$A:$AQ,MATCH($A54,VATSIM_Connections!$AQ:$AQ,0),COLUMN(AH54))</f>
        <v>0</v>
      </c>
      <c r="AJ54" t="str">
        <f>INDEX(VATSIM_Connections!$A:$AQ,MATCH($A54,VATSIM_Connections!$AQ:$AQ,0),COLUMN(AI54))</f>
        <v>0</v>
      </c>
      <c r="AK54" t="str">
        <f>INDEX(VATSIM_Connections!$A:$AQ,MATCH($A54,VATSIM_Connections!$AQ:$AQ,0),COLUMN(AJ54))</f>
        <v/>
      </c>
      <c r="AL54" t="str">
        <f>INDEX(VATSIM_Connections!$A:$AQ,MATCH($A54,VATSIM_Connections!$AQ:$AQ,0),COLUMN(AK54))</f>
        <v/>
      </c>
      <c r="AM54" t="str">
        <f>INDEX(VATSIM_Connections!$A:$AQ,MATCH($A54,VATSIM_Connections!$AQ:$AQ,0),COLUMN(AL54))</f>
        <v>20181215142929</v>
      </c>
      <c r="AN54" t="str">
        <f>INDEX(VATSIM_Connections!$A:$AQ,MATCH($A54,VATSIM_Connections!$AQ:$AQ,0),COLUMN(AM54))</f>
        <v>110</v>
      </c>
      <c r="AO54" t="str">
        <f>INDEX(VATSIM_Connections!$A:$AQ,MATCH($A54,VATSIM_Connections!$AQ:$AQ,0),COLUMN(AN54))</f>
        <v>29.893</v>
      </c>
      <c r="AP54" t="str">
        <f>INDEX(VATSIM_Connections!$A:$AQ,MATCH($A54,VATSIM_Connections!$AQ:$AQ,0),COLUMN(AO54))</f>
        <v>1012</v>
      </c>
    </row>
    <row r="55" spans="1:42" x14ac:dyDescent="0.25">
      <c r="A55">
        <f t="shared" si="0"/>
        <v>54</v>
      </c>
      <c r="B55" t="str">
        <f>INDEX(VATSIM_Connections!$A:$AQ,MATCH($A55,VATSIM_Connections!$AQ:$AQ,0),COLUMN(A55))</f>
        <v>ACA34</v>
      </c>
      <c r="C55" t="str">
        <f>INDEX(VATSIM_Connections!$A:$AQ,MATCH($A55,VATSIM_Connections!$AQ:$AQ,0),COLUMN(B55))</f>
        <v>1266991</v>
      </c>
      <c r="D55" t="str">
        <f>INDEX(VATSIM_Connections!$A:$AQ,MATCH($A55,VATSIM_Connections!$AQ:$AQ,0),COLUMN(C55))</f>
        <v>Matthias K nig-Karl EDDF</v>
      </c>
      <c r="E55" t="str">
        <f>INDEX(VATSIM_Connections!$A:$AQ,MATCH($A55,VATSIM_Connections!$AQ:$AQ,0),COLUMN(D55))</f>
        <v>PILOT</v>
      </c>
      <c r="F55" t="str">
        <f>INDEX(VATSIM_Connections!$A:$AQ,MATCH($A55,VATSIM_Connections!$AQ:$AQ,0),COLUMN(E55))</f>
        <v/>
      </c>
      <c r="G55" t="str">
        <f>INDEX(VATSIM_Connections!$A:$AQ,MATCH($A55,VATSIM_Connections!$AQ:$AQ,0),COLUMN(F55))</f>
        <v>49.78763</v>
      </c>
      <c r="H55" t="str">
        <f>INDEX(VATSIM_Connections!$A:$AQ,MATCH($A55,VATSIM_Connections!$AQ:$AQ,0),COLUMN(G55))</f>
        <v>-115.05364</v>
      </c>
      <c r="I55" t="str">
        <f>INDEX(VATSIM_Connections!$A:$AQ,MATCH($A55,VATSIM_Connections!$AQ:$AQ,0),COLUMN(H55))</f>
        <v>39005</v>
      </c>
      <c r="J55" t="str">
        <f>INDEX(VATSIM_Connections!$A:$AQ,MATCH($A55,VATSIM_Connections!$AQ:$AQ,0),COLUMN(I55))</f>
        <v>535</v>
      </c>
      <c r="K55" t="str">
        <f>INDEX(VATSIM_Connections!$A:$AQ,MATCH($A55,VATSIM_Connections!$AQ:$AQ,0),COLUMN(J55))</f>
        <v>H/B77L/L</v>
      </c>
      <c r="L55" t="str">
        <f>INDEX(VATSIM_Connections!$A:$AQ,MATCH($A55,VATSIM_Connections!$AQ:$AQ,0),COLUMN(K55))</f>
        <v>477</v>
      </c>
      <c r="M55" t="str">
        <f>INDEX(VATSIM_Connections!$A:$AQ,MATCH($A55,VATSIM_Connections!$AQ:$AQ,0),COLUMN(L55))</f>
        <v>CYVR</v>
      </c>
      <c r="N55" t="str">
        <f>INDEX(VATSIM_Connections!$A:$AQ,MATCH($A55,VATSIM_Connections!$AQ:$AQ,0),COLUMN(M55))</f>
        <v>39000</v>
      </c>
      <c r="O55" t="str">
        <f>INDEX(VATSIM_Connections!$A:$AQ,MATCH($A55,VATSIM_Connections!$AQ:$AQ,0),COLUMN(N55))</f>
        <v>CYYZ</v>
      </c>
      <c r="P55" t="str">
        <f>INDEX(VATSIM_Connections!$A:$AQ,MATCH($A55,VATSIM_Connections!$AQ:$AQ,0),COLUMN(O55))</f>
        <v>GERMANY</v>
      </c>
      <c r="Q55" t="str">
        <f>INDEX(VATSIM_Connections!$A:$AQ,MATCH($A55,VATSIM_Connections!$AQ:$AQ,0),COLUMN(P55))</f>
        <v>100</v>
      </c>
      <c r="R55" t="str">
        <f>INDEX(VATSIM_Connections!$A:$AQ,MATCH($A55,VATSIM_Connections!$AQ:$AQ,0),COLUMN(Q55))</f>
        <v>1</v>
      </c>
      <c r="S55" t="str">
        <f>INDEX(VATSIM_Connections!$A:$AQ,MATCH($A55,VATSIM_Connections!$AQ:$AQ,0),COLUMN(R55))</f>
        <v>2000</v>
      </c>
      <c r="T55" t="str">
        <f>INDEX(VATSIM_Connections!$A:$AQ,MATCH($A55,VATSIM_Connections!$AQ:$AQ,0),COLUMN(S55))</f>
        <v/>
      </c>
      <c r="U55" t="str">
        <f>INDEX(VATSIM_Connections!$A:$AQ,MATCH($A55,VATSIM_Connections!$AQ:$AQ,0),COLUMN(T55))</f>
        <v/>
      </c>
      <c r="V55" t="str">
        <f>INDEX(VATSIM_Connections!$A:$AQ,MATCH($A55,VATSIM_Connections!$AQ:$AQ,0),COLUMN(U55))</f>
        <v>0</v>
      </c>
      <c r="W55" t="str">
        <f>INDEX(VATSIM_Connections!$A:$AQ,MATCH($A55,VATSIM_Connections!$AQ:$AQ,0),COLUMN(V55))</f>
        <v>I</v>
      </c>
      <c r="X55" t="str">
        <f>INDEX(VATSIM_Connections!$A:$AQ,MATCH($A55,VATSIM_Connections!$AQ:$AQ,0),COLUMN(W55))</f>
        <v>1700</v>
      </c>
      <c r="Y55" t="str">
        <f>INDEX(VATSIM_Connections!$A:$AQ,MATCH($A55,VATSIM_Connections!$AQ:$AQ,0),COLUMN(X55))</f>
        <v>0</v>
      </c>
      <c r="Z55" t="str">
        <f>INDEX(VATSIM_Connections!$A:$AQ,MATCH($A55,VATSIM_Connections!$AQ:$AQ,0),COLUMN(Y55))</f>
        <v>3</v>
      </c>
      <c r="AA55" t="str">
        <f>INDEX(VATSIM_Connections!$A:$AQ,MATCH($A55,VATSIM_Connections!$AQ:$AQ,0),COLUMN(Z55))</f>
        <v>49</v>
      </c>
      <c r="AB55" t="str">
        <f>INDEX(VATSIM_Connections!$A:$AQ,MATCH($A55,VATSIM_Connections!$AQ:$AQ,0),COLUMN(AA55))</f>
        <v>5</v>
      </c>
      <c r="AC55" t="str">
        <f>INDEX(VATSIM_Connections!$A:$AQ,MATCH($A55,VATSIM_Connections!$AQ:$AQ,0),COLUMN(AB55))</f>
        <v>14</v>
      </c>
      <c r="AD55" t="str">
        <f>INDEX(VATSIM_Connections!$A:$AQ,MATCH($A55,VATSIM_Connections!$AQ:$AQ,0),COLUMN(AC55))</f>
        <v>CYXU</v>
      </c>
      <c r="AE55" t="str">
        <f>INDEX(VATSIM_Connections!$A:$AQ,MATCH($A55,VATSIM_Connections!$AQ:$AQ,0),COLUMN(AD55))</f>
        <v>PBN/A1B1C1D1L1O1S2 NAV/RNVD1E2A1 DOF/181215 REG/CFIUF EET/CZEG0036 CZWG0059 KZMP0203 CZWG0208 KZMP0235 CZYZ0258 SEL/DKGM RMK/TCAS EQPT SIMBRIEF /v/</v>
      </c>
      <c r="AF55" t="str">
        <f>INDEX(VATSIM_Connections!$A:$AQ,MATCH($A55,VATSIM_Connections!$AQ:$AQ,0),COLUMN(AE55))</f>
        <v>ADSIX DCT KESTA DCT AXILI DCT 4930N10000W DCT YQT DCT OTNIK BOXUM3</v>
      </c>
      <c r="AG55" t="str">
        <f>INDEX(VATSIM_Connections!$A:$AQ,MATCH($A55,VATSIM_Connections!$AQ:$AQ,0),COLUMN(AF55))</f>
        <v>0</v>
      </c>
      <c r="AH55" t="str">
        <f>INDEX(VATSIM_Connections!$A:$AQ,MATCH($A55,VATSIM_Connections!$AQ:$AQ,0),COLUMN(AG55))</f>
        <v>0</v>
      </c>
      <c r="AI55" t="str">
        <f>INDEX(VATSIM_Connections!$A:$AQ,MATCH($A55,VATSIM_Connections!$AQ:$AQ,0),COLUMN(AH55))</f>
        <v>0</v>
      </c>
      <c r="AJ55" t="str">
        <f>INDEX(VATSIM_Connections!$A:$AQ,MATCH($A55,VATSIM_Connections!$AQ:$AQ,0),COLUMN(AI55))</f>
        <v>0</v>
      </c>
      <c r="AK55" t="str">
        <f>INDEX(VATSIM_Connections!$A:$AQ,MATCH($A55,VATSIM_Connections!$AQ:$AQ,0),COLUMN(AJ55))</f>
        <v/>
      </c>
      <c r="AL55" t="str">
        <f>INDEX(VATSIM_Connections!$A:$AQ,MATCH($A55,VATSIM_Connections!$AQ:$AQ,0),COLUMN(AK55))</f>
        <v/>
      </c>
      <c r="AM55" t="str">
        <f>INDEX(VATSIM_Connections!$A:$AQ,MATCH($A55,VATSIM_Connections!$AQ:$AQ,0),COLUMN(AL55))</f>
        <v>20181215162953</v>
      </c>
      <c r="AN55" t="str">
        <f>INDEX(VATSIM_Connections!$A:$AQ,MATCH($A55,VATSIM_Connections!$AQ:$AQ,0),COLUMN(AM55))</f>
        <v>82</v>
      </c>
      <c r="AO55" t="str">
        <f>INDEX(VATSIM_Connections!$A:$AQ,MATCH($A55,VATSIM_Connections!$AQ:$AQ,0),COLUMN(AN55))</f>
        <v>29.925</v>
      </c>
      <c r="AP55" t="str">
        <f>INDEX(VATSIM_Connections!$A:$AQ,MATCH($A55,VATSIM_Connections!$AQ:$AQ,0),COLUMN(AO55))</f>
        <v>1013</v>
      </c>
    </row>
    <row r="56" spans="1:42" x14ac:dyDescent="0.25">
      <c r="A56">
        <f t="shared" si="0"/>
        <v>55</v>
      </c>
      <c r="B56" t="str">
        <f>INDEX(VATSIM_Connections!$A:$AQ,MATCH($A56,VATSIM_Connections!$AQ:$AQ,0),COLUMN(A56))</f>
        <v>ACA4746</v>
      </c>
      <c r="C56" t="str">
        <f>INDEX(VATSIM_Connections!$A:$AQ,MATCH($A56,VATSIM_Connections!$AQ:$AQ,0),COLUMN(B56))</f>
        <v>1023061</v>
      </c>
      <c r="D56" t="str">
        <f>INDEX(VATSIM_Connections!$A:$AQ,MATCH($A56,VATSIM_Connections!$AQ:$AQ,0),COLUMN(C56))</f>
        <v>Chris Auger</v>
      </c>
      <c r="E56" t="str">
        <f>INDEX(VATSIM_Connections!$A:$AQ,MATCH($A56,VATSIM_Connections!$AQ:$AQ,0),COLUMN(D56))</f>
        <v>PILOT</v>
      </c>
      <c r="F56" t="str">
        <f>INDEX(VATSIM_Connections!$A:$AQ,MATCH($A56,VATSIM_Connections!$AQ:$AQ,0),COLUMN(E56))</f>
        <v/>
      </c>
      <c r="G56" t="str">
        <f>INDEX(VATSIM_Connections!$A:$AQ,MATCH($A56,VATSIM_Connections!$AQ:$AQ,0),COLUMN(F56))</f>
        <v>43.52763</v>
      </c>
      <c r="H56" t="str">
        <f>INDEX(VATSIM_Connections!$A:$AQ,MATCH($A56,VATSIM_Connections!$AQ:$AQ,0),COLUMN(G56))</f>
        <v>-82.05208</v>
      </c>
      <c r="I56" t="str">
        <f>INDEX(VATSIM_Connections!$A:$AQ,MATCH($A56,VATSIM_Connections!$AQ:$AQ,0),COLUMN(H56))</f>
        <v>38220</v>
      </c>
      <c r="J56" t="str">
        <f>INDEX(VATSIM_Connections!$A:$AQ,MATCH($A56,VATSIM_Connections!$AQ:$AQ,0),COLUMN(I56))</f>
        <v>375</v>
      </c>
      <c r="K56" t="str">
        <f>INDEX(VATSIM_Connections!$A:$AQ,MATCH($A56,VATSIM_Connections!$AQ:$AQ,0),COLUMN(J56))</f>
        <v>A320/L</v>
      </c>
      <c r="L56" t="str">
        <f>INDEX(VATSIM_Connections!$A:$AQ,MATCH($A56,VATSIM_Connections!$AQ:$AQ,0),COLUMN(K56))</f>
        <v>0</v>
      </c>
      <c r="M56" t="str">
        <f>INDEX(VATSIM_Connections!$A:$AQ,MATCH($A56,VATSIM_Connections!$AQ:$AQ,0),COLUMN(L56))</f>
        <v>CYUL</v>
      </c>
      <c r="N56" t="str">
        <f>INDEX(VATSIM_Connections!$A:$AQ,MATCH($A56,VATSIM_Connections!$AQ:$AQ,0),COLUMN(M56))</f>
        <v>FL380</v>
      </c>
      <c r="O56" t="str">
        <f>INDEX(VATSIM_Connections!$A:$AQ,MATCH($A56,VATSIM_Connections!$AQ:$AQ,0),COLUMN(N56))</f>
        <v>KORD</v>
      </c>
      <c r="P56" t="str">
        <f>INDEX(VATSIM_Connections!$A:$AQ,MATCH($A56,VATSIM_Connections!$AQ:$AQ,0),COLUMN(O56))</f>
        <v>USA-E</v>
      </c>
      <c r="Q56" t="str">
        <f>INDEX(VATSIM_Connections!$A:$AQ,MATCH($A56,VATSIM_Connections!$AQ:$AQ,0),COLUMN(P56))</f>
        <v>100</v>
      </c>
      <c r="R56" t="str">
        <f>INDEX(VATSIM_Connections!$A:$AQ,MATCH($A56,VATSIM_Connections!$AQ:$AQ,0),COLUMN(Q56))</f>
        <v>1</v>
      </c>
      <c r="S56" t="str">
        <f>INDEX(VATSIM_Connections!$A:$AQ,MATCH($A56,VATSIM_Connections!$AQ:$AQ,0),COLUMN(R56))</f>
        <v>0</v>
      </c>
      <c r="T56" t="str">
        <f>INDEX(VATSIM_Connections!$A:$AQ,MATCH($A56,VATSIM_Connections!$AQ:$AQ,0),COLUMN(S56))</f>
        <v/>
      </c>
      <c r="U56" t="str">
        <f>INDEX(VATSIM_Connections!$A:$AQ,MATCH($A56,VATSIM_Connections!$AQ:$AQ,0),COLUMN(T56))</f>
        <v/>
      </c>
      <c r="V56" t="str">
        <f>INDEX(VATSIM_Connections!$A:$AQ,MATCH($A56,VATSIM_Connections!$AQ:$AQ,0),COLUMN(U56))</f>
        <v>1</v>
      </c>
      <c r="W56" t="str">
        <f>INDEX(VATSIM_Connections!$A:$AQ,MATCH($A56,VATSIM_Connections!$AQ:$AQ,0),COLUMN(V56))</f>
        <v>I</v>
      </c>
      <c r="X56" t="str">
        <f>INDEX(VATSIM_Connections!$A:$AQ,MATCH($A56,VATSIM_Connections!$AQ:$AQ,0),COLUMN(W56))</f>
        <v>230</v>
      </c>
      <c r="Y56" t="str">
        <f>INDEX(VATSIM_Connections!$A:$AQ,MATCH($A56,VATSIM_Connections!$AQ:$AQ,0),COLUMN(X56))</f>
        <v>250</v>
      </c>
      <c r="Z56" t="str">
        <f>INDEX(VATSIM_Connections!$A:$AQ,MATCH($A56,VATSIM_Connections!$AQ:$AQ,0),COLUMN(Y56))</f>
        <v>0</v>
      </c>
      <c r="AA56" t="str">
        <f>INDEX(VATSIM_Connections!$A:$AQ,MATCH($A56,VATSIM_Connections!$AQ:$AQ,0),COLUMN(Z56))</f>
        <v>45</v>
      </c>
      <c r="AB56" t="str">
        <f>INDEX(VATSIM_Connections!$A:$AQ,MATCH($A56,VATSIM_Connections!$AQ:$AQ,0),COLUMN(AA56))</f>
        <v>2</v>
      </c>
      <c r="AC56" t="str">
        <f>INDEX(VATSIM_Connections!$A:$AQ,MATCH($A56,VATSIM_Connections!$AQ:$AQ,0),COLUMN(AB56))</f>
        <v>30</v>
      </c>
      <c r="AD56" t="str">
        <f>INDEX(VATSIM_Connections!$A:$AQ,MATCH($A56,VATSIM_Connections!$AQ:$AQ,0),COLUMN(AC56))</f>
        <v>KDTW</v>
      </c>
      <c r="AE56" t="str">
        <f>INDEX(VATSIM_Connections!$A:$AQ,MATCH($A56,VATSIM_Connections!$AQ:$AQ,0),COLUMN(AD56))</f>
        <v>/t/ text only</v>
      </c>
      <c r="AF56" t="str">
        <f>INDEX(VATSIM_Connections!$A:$AQ,MATCH($A56,VATSIM_Connections!$AQ:$AQ,0),COLUMN(AE56))</f>
        <v>DCT KESKA DCT SAVEX DCT KANUR DCT LETAK Q824 FNT WYNDE8</v>
      </c>
      <c r="AG56" t="str">
        <f>INDEX(VATSIM_Connections!$A:$AQ,MATCH($A56,VATSIM_Connections!$AQ:$AQ,0),COLUMN(AF56))</f>
        <v>0</v>
      </c>
      <c r="AH56" t="str">
        <f>INDEX(VATSIM_Connections!$A:$AQ,MATCH($A56,VATSIM_Connections!$AQ:$AQ,0),COLUMN(AG56))</f>
        <v>0</v>
      </c>
      <c r="AI56" t="str">
        <f>INDEX(VATSIM_Connections!$A:$AQ,MATCH($A56,VATSIM_Connections!$AQ:$AQ,0),COLUMN(AH56))</f>
        <v>0</v>
      </c>
      <c r="AJ56" t="str">
        <f>INDEX(VATSIM_Connections!$A:$AQ,MATCH($A56,VATSIM_Connections!$AQ:$AQ,0),COLUMN(AI56))</f>
        <v>0</v>
      </c>
      <c r="AK56" t="str">
        <f>INDEX(VATSIM_Connections!$A:$AQ,MATCH($A56,VATSIM_Connections!$AQ:$AQ,0),COLUMN(AJ56))</f>
        <v/>
      </c>
      <c r="AL56" t="str">
        <f>INDEX(VATSIM_Connections!$A:$AQ,MATCH($A56,VATSIM_Connections!$AQ:$AQ,0),COLUMN(AK56))</f>
        <v/>
      </c>
      <c r="AM56" t="str">
        <f>INDEX(VATSIM_Connections!$A:$AQ,MATCH($A56,VATSIM_Connections!$AQ:$AQ,0),COLUMN(AL56))</f>
        <v>20181215162528</v>
      </c>
      <c r="AN56" t="str">
        <f>INDEX(VATSIM_Connections!$A:$AQ,MATCH($A56,VATSIM_Connections!$AQ:$AQ,0),COLUMN(AM56))</f>
        <v>242</v>
      </c>
      <c r="AO56" t="str">
        <f>INDEX(VATSIM_Connections!$A:$AQ,MATCH($A56,VATSIM_Connections!$AQ:$AQ,0),COLUMN(AN56))</f>
        <v>30.159</v>
      </c>
      <c r="AP56" t="str">
        <f>INDEX(VATSIM_Connections!$A:$AQ,MATCH($A56,VATSIM_Connections!$AQ:$AQ,0),COLUMN(AO56))</f>
        <v>1021</v>
      </c>
    </row>
    <row r="57" spans="1:42" x14ac:dyDescent="0.25">
      <c r="A57">
        <f t="shared" si="0"/>
        <v>56</v>
      </c>
      <c r="B57" t="str">
        <f>INDEX(VATSIM_Connections!$A:$AQ,MATCH($A57,VATSIM_Connections!$AQ:$AQ,0),COLUMN(A57))</f>
        <v>ACA56</v>
      </c>
      <c r="C57" t="str">
        <f>INDEX(VATSIM_Connections!$A:$AQ,MATCH($A57,VATSIM_Connections!$AQ:$AQ,0),COLUMN(B57))</f>
        <v>1363635</v>
      </c>
      <c r="D57" t="str">
        <f>INDEX(VATSIM_Connections!$A:$AQ,MATCH($A57,VATSIM_Connections!$AQ:$AQ,0),COLUMN(C57))</f>
        <v>Gavin McLennan KTTF</v>
      </c>
      <c r="E57" t="str">
        <f>INDEX(VATSIM_Connections!$A:$AQ,MATCH($A57,VATSIM_Connections!$AQ:$AQ,0),COLUMN(D57))</f>
        <v>PILOT</v>
      </c>
      <c r="F57" t="str">
        <f>INDEX(VATSIM_Connections!$A:$AQ,MATCH($A57,VATSIM_Connections!$AQ:$AQ,0),COLUMN(E57))</f>
        <v/>
      </c>
      <c r="G57" t="str">
        <f>INDEX(VATSIM_Connections!$A:$AQ,MATCH($A57,VATSIM_Connections!$AQ:$AQ,0),COLUMN(F57))</f>
        <v>37.40922</v>
      </c>
      <c r="H57" t="str">
        <f>INDEX(VATSIM_Connections!$A:$AQ,MATCH($A57,VATSIM_Connections!$AQ:$AQ,0),COLUMN(G57))</f>
        <v>45.27431</v>
      </c>
      <c r="I57" t="str">
        <f>INDEX(VATSIM_Connections!$A:$AQ,MATCH($A57,VATSIM_Connections!$AQ:$AQ,0),COLUMN(H57))</f>
        <v>37378</v>
      </c>
      <c r="J57" t="str">
        <f>INDEX(VATSIM_Connections!$A:$AQ,MATCH($A57,VATSIM_Connections!$AQ:$AQ,0),COLUMN(I57))</f>
        <v>530</v>
      </c>
      <c r="K57" t="str">
        <f>INDEX(VATSIM_Connections!$A:$AQ,MATCH($A57,VATSIM_Connections!$AQ:$AQ,0),COLUMN(J57))</f>
        <v>H/B772/L</v>
      </c>
      <c r="L57" t="str">
        <f>INDEX(VATSIM_Connections!$A:$AQ,MATCH($A57,VATSIM_Connections!$AQ:$AQ,0),COLUMN(K57))</f>
        <v>560</v>
      </c>
      <c r="M57" t="str">
        <f>INDEX(VATSIM_Connections!$A:$AQ,MATCH($A57,VATSIM_Connections!$AQ:$AQ,0),COLUMN(L57))</f>
        <v>CYYZ</v>
      </c>
      <c r="N57" t="str">
        <f>INDEX(VATSIM_Connections!$A:$AQ,MATCH($A57,VATSIM_Connections!$AQ:$AQ,0),COLUMN(M57))</f>
        <v>37000</v>
      </c>
      <c r="O57" t="str">
        <f>INDEX(VATSIM_Connections!$A:$AQ,MATCH($A57,VATSIM_Connections!$AQ:$AQ,0),COLUMN(N57))</f>
        <v>OMDB</v>
      </c>
      <c r="P57" t="str">
        <f>INDEX(VATSIM_Connections!$A:$AQ,MATCH($A57,VATSIM_Connections!$AQ:$AQ,0),COLUMN(O57))</f>
        <v>USA-E</v>
      </c>
      <c r="Q57" t="str">
        <f>INDEX(VATSIM_Connections!$A:$AQ,MATCH($A57,VATSIM_Connections!$AQ:$AQ,0),COLUMN(P57))</f>
        <v>100</v>
      </c>
      <c r="R57" t="str">
        <f>INDEX(VATSIM_Connections!$A:$AQ,MATCH($A57,VATSIM_Connections!$AQ:$AQ,0),COLUMN(Q57))</f>
        <v>1</v>
      </c>
      <c r="S57" t="str">
        <f>INDEX(VATSIM_Connections!$A:$AQ,MATCH($A57,VATSIM_Connections!$AQ:$AQ,0),COLUMN(R57))</f>
        <v>6306</v>
      </c>
      <c r="T57" t="str">
        <f>INDEX(VATSIM_Connections!$A:$AQ,MATCH($A57,VATSIM_Connections!$AQ:$AQ,0),COLUMN(S57))</f>
        <v/>
      </c>
      <c r="U57" t="str">
        <f>INDEX(VATSIM_Connections!$A:$AQ,MATCH($A57,VATSIM_Connections!$AQ:$AQ,0),COLUMN(T57))</f>
        <v/>
      </c>
      <c r="V57" t="str">
        <f>INDEX(VATSIM_Connections!$A:$AQ,MATCH($A57,VATSIM_Connections!$AQ:$AQ,0),COLUMN(U57))</f>
        <v>5</v>
      </c>
      <c r="W57" t="str">
        <f>INDEX(VATSIM_Connections!$A:$AQ,MATCH($A57,VATSIM_Connections!$AQ:$AQ,0),COLUMN(V57))</f>
        <v>I</v>
      </c>
      <c r="X57" t="str">
        <f>INDEX(VATSIM_Connections!$A:$AQ,MATCH($A57,VATSIM_Connections!$AQ:$AQ,0),COLUMN(W57))</f>
        <v>755</v>
      </c>
      <c r="Y57" t="str">
        <f>INDEX(VATSIM_Connections!$A:$AQ,MATCH($A57,VATSIM_Connections!$AQ:$AQ,0),COLUMN(X57))</f>
        <v>0</v>
      </c>
      <c r="Z57" t="str">
        <f>INDEX(VATSIM_Connections!$A:$AQ,MATCH($A57,VATSIM_Connections!$AQ:$AQ,0),COLUMN(Y57))</f>
        <v>12</v>
      </c>
      <c r="AA57" t="str">
        <f>INDEX(VATSIM_Connections!$A:$AQ,MATCH($A57,VATSIM_Connections!$AQ:$AQ,0),COLUMN(Z57))</f>
        <v>30</v>
      </c>
      <c r="AB57" t="str">
        <f>INDEX(VATSIM_Connections!$A:$AQ,MATCH($A57,VATSIM_Connections!$AQ:$AQ,0),COLUMN(AA57))</f>
        <v>0</v>
      </c>
      <c r="AC57" t="str">
        <f>INDEX(VATSIM_Connections!$A:$AQ,MATCH($A57,VATSIM_Connections!$AQ:$AQ,0),COLUMN(AB57))</f>
        <v>0</v>
      </c>
      <c r="AD57" t="str">
        <f>INDEX(VATSIM_Connections!$A:$AQ,MATCH($A57,VATSIM_Connections!$AQ:$AQ,0),COLUMN(AC57))</f>
        <v/>
      </c>
      <c r="AE57" t="str">
        <f>INDEX(VATSIM_Connections!$A:$AQ,MATCH($A57,VATSIM_Connections!$AQ:$AQ,0),COLUMN(AD57))</f>
        <v>AIRAC 1812, charts on board.  /v/ SEL/DKEG</v>
      </c>
      <c r="AF57" t="str">
        <f>INDEX(VATSIM_Connections!$A:$AQ,MATCH($A57,VATSIM_Connections!$AQ:$AQ,0),COLUMN(AE57))</f>
        <v>VERDO6 LORKA Q907 MIILS N385B ALLRY NATS BEXET LIFFY UL975 WAL M16 DOLAS L603 LAMSO UL603 EVELI PODIP TESGA OSBIT UL984 RASPU UZ660 BOREP ENITA Z660 ETVIS Z37 BUDEX PESAT TEGRI L605 NEKUL P975 ARTAT UP975 ERGUN UL124 BONAM L319 DASDO UL223 LAM G666 LVA G666 ORSAR R784 TATLA VUTEB</v>
      </c>
      <c r="AG57" t="str">
        <f>INDEX(VATSIM_Connections!$A:$AQ,MATCH($A57,VATSIM_Connections!$AQ:$AQ,0),COLUMN(AF57))</f>
        <v>0</v>
      </c>
      <c r="AH57" t="str">
        <f>INDEX(VATSIM_Connections!$A:$AQ,MATCH($A57,VATSIM_Connections!$AQ:$AQ,0),COLUMN(AG57))</f>
        <v>0</v>
      </c>
      <c r="AI57" t="str">
        <f>INDEX(VATSIM_Connections!$A:$AQ,MATCH($A57,VATSIM_Connections!$AQ:$AQ,0),COLUMN(AH57))</f>
        <v>0</v>
      </c>
      <c r="AJ57" t="str">
        <f>INDEX(VATSIM_Connections!$A:$AQ,MATCH($A57,VATSIM_Connections!$AQ:$AQ,0),COLUMN(AI57))</f>
        <v>0</v>
      </c>
      <c r="AK57" t="str">
        <f>INDEX(VATSIM_Connections!$A:$AQ,MATCH($A57,VATSIM_Connections!$AQ:$AQ,0),COLUMN(AJ57))</f>
        <v/>
      </c>
      <c r="AL57" t="str">
        <f>INDEX(VATSIM_Connections!$A:$AQ,MATCH($A57,VATSIM_Connections!$AQ:$AQ,0),COLUMN(AK57))</f>
        <v/>
      </c>
      <c r="AM57" t="str">
        <f>INDEX(VATSIM_Connections!$A:$AQ,MATCH($A57,VATSIM_Connections!$AQ:$AQ,0),COLUMN(AL57))</f>
        <v>20181215143618</v>
      </c>
      <c r="AN57" t="str">
        <f>INDEX(VATSIM_Connections!$A:$AQ,MATCH($A57,VATSIM_Connections!$AQ:$AQ,0),COLUMN(AM57))</f>
        <v>150</v>
      </c>
      <c r="AO57" t="str">
        <f>INDEX(VATSIM_Connections!$A:$AQ,MATCH($A57,VATSIM_Connections!$AQ:$AQ,0),COLUMN(AN57))</f>
        <v>30.298</v>
      </c>
      <c r="AP57" t="str">
        <f>INDEX(VATSIM_Connections!$A:$AQ,MATCH($A57,VATSIM_Connections!$AQ:$AQ,0),COLUMN(AO57))</f>
        <v>1026</v>
      </c>
    </row>
    <row r="58" spans="1:42" x14ac:dyDescent="0.25">
      <c r="A58">
        <f t="shared" si="0"/>
        <v>57</v>
      </c>
      <c r="B58" t="str">
        <f>INDEX(VATSIM_Connections!$A:$AQ,MATCH($A58,VATSIM_Connections!$AQ:$AQ,0),COLUMN(A58))</f>
        <v>ACA622</v>
      </c>
      <c r="C58" t="str">
        <f>INDEX(VATSIM_Connections!$A:$AQ,MATCH($A58,VATSIM_Connections!$AQ:$AQ,0),COLUMN(B58))</f>
        <v>811419</v>
      </c>
      <c r="D58" t="str">
        <f>INDEX(VATSIM_Connections!$A:$AQ,MATCH($A58,VATSIM_Connections!$AQ:$AQ,0),COLUMN(C58))</f>
        <v>Ken Greenwood CYQM</v>
      </c>
      <c r="E58" t="str">
        <f>INDEX(VATSIM_Connections!$A:$AQ,MATCH($A58,VATSIM_Connections!$AQ:$AQ,0),COLUMN(D58))</f>
        <v>PILOT</v>
      </c>
      <c r="F58" t="str">
        <f>INDEX(VATSIM_Connections!$A:$AQ,MATCH($A58,VATSIM_Connections!$AQ:$AQ,0),COLUMN(E58))</f>
        <v/>
      </c>
      <c r="G58" t="str">
        <f>INDEX(VATSIM_Connections!$A:$AQ,MATCH($A58,VATSIM_Connections!$AQ:$AQ,0),COLUMN(F58))</f>
        <v>47.04424</v>
      </c>
      <c r="H58" t="str">
        <f>INDEX(VATSIM_Connections!$A:$AQ,MATCH($A58,VATSIM_Connections!$AQ:$AQ,0),COLUMN(G58))</f>
        <v>-55.30605</v>
      </c>
      <c r="I58" t="str">
        <f>INDEX(VATSIM_Connections!$A:$AQ,MATCH($A58,VATSIM_Connections!$AQ:$AQ,0),COLUMN(H58))</f>
        <v>38993</v>
      </c>
      <c r="J58" t="str">
        <f>INDEX(VATSIM_Connections!$A:$AQ,MATCH($A58,VATSIM_Connections!$AQ:$AQ,0),COLUMN(I58))</f>
        <v>554</v>
      </c>
      <c r="K58" t="str">
        <f>INDEX(VATSIM_Connections!$A:$AQ,MATCH($A58,VATSIM_Connections!$AQ:$AQ,0),COLUMN(J58))</f>
        <v>H/A333/L</v>
      </c>
      <c r="L58" t="str">
        <f>INDEX(VATSIM_Connections!$A:$AQ,MATCH($A58,VATSIM_Connections!$AQ:$AQ,0),COLUMN(K58))</f>
        <v>467</v>
      </c>
      <c r="M58" t="str">
        <f>INDEX(VATSIM_Connections!$A:$AQ,MATCH($A58,VATSIM_Connections!$AQ:$AQ,0),COLUMN(L58))</f>
        <v>CYHZ</v>
      </c>
      <c r="N58" t="str">
        <f>INDEX(VATSIM_Connections!$A:$AQ,MATCH($A58,VATSIM_Connections!$AQ:$AQ,0),COLUMN(M58))</f>
        <v>39000</v>
      </c>
      <c r="O58" t="str">
        <f>INDEX(VATSIM_Connections!$A:$AQ,MATCH($A58,VATSIM_Connections!$AQ:$AQ,0),COLUMN(N58))</f>
        <v>EIDW</v>
      </c>
      <c r="P58" t="str">
        <f>INDEX(VATSIM_Connections!$A:$AQ,MATCH($A58,VATSIM_Connections!$AQ:$AQ,0),COLUMN(O58))</f>
        <v>CANADA</v>
      </c>
      <c r="Q58" t="str">
        <f>INDEX(VATSIM_Connections!$A:$AQ,MATCH($A58,VATSIM_Connections!$AQ:$AQ,0),COLUMN(P58))</f>
        <v>100</v>
      </c>
      <c r="R58" t="str">
        <f>INDEX(VATSIM_Connections!$A:$AQ,MATCH($A58,VATSIM_Connections!$AQ:$AQ,0),COLUMN(Q58))</f>
        <v>1</v>
      </c>
      <c r="S58" t="str">
        <f>INDEX(VATSIM_Connections!$A:$AQ,MATCH($A58,VATSIM_Connections!$AQ:$AQ,0),COLUMN(R58))</f>
        <v>3122</v>
      </c>
      <c r="T58" t="str">
        <f>INDEX(VATSIM_Connections!$A:$AQ,MATCH($A58,VATSIM_Connections!$AQ:$AQ,0),COLUMN(S58))</f>
        <v/>
      </c>
      <c r="U58" t="str">
        <f>INDEX(VATSIM_Connections!$A:$AQ,MATCH($A58,VATSIM_Connections!$AQ:$AQ,0),COLUMN(T58))</f>
        <v/>
      </c>
      <c r="V58" t="str">
        <f>INDEX(VATSIM_Connections!$A:$AQ,MATCH($A58,VATSIM_Connections!$AQ:$AQ,0),COLUMN(U58))</f>
        <v>7</v>
      </c>
      <c r="W58" t="str">
        <f>INDEX(VATSIM_Connections!$A:$AQ,MATCH($A58,VATSIM_Connections!$AQ:$AQ,0),COLUMN(V58))</f>
        <v>I</v>
      </c>
      <c r="X58" t="str">
        <f>INDEX(VATSIM_Connections!$A:$AQ,MATCH($A58,VATSIM_Connections!$AQ:$AQ,0),COLUMN(W58))</f>
        <v>1705</v>
      </c>
      <c r="Y58" t="str">
        <f>INDEX(VATSIM_Connections!$A:$AQ,MATCH($A58,VATSIM_Connections!$AQ:$AQ,0),COLUMN(X58))</f>
        <v>1700</v>
      </c>
      <c r="Z58" t="str">
        <f>INDEX(VATSIM_Connections!$A:$AQ,MATCH($A58,VATSIM_Connections!$AQ:$AQ,0),COLUMN(Y58))</f>
        <v>4</v>
      </c>
      <c r="AA58" t="str">
        <f>INDEX(VATSIM_Connections!$A:$AQ,MATCH($A58,VATSIM_Connections!$AQ:$AQ,0),COLUMN(Z58))</f>
        <v>42</v>
      </c>
      <c r="AB58" t="str">
        <f>INDEX(VATSIM_Connections!$A:$AQ,MATCH($A58,VATSIM_Connections!$AQ:$AQ,0),COLUMN(AA58))</f>
        <v>6</v>
      </c>
      <c r="AC58" t="str">
        <f>INDEX(VATSIM_Connections!$A:$AQ,MATCH($A58,VATSIM_Connections!$AQ:$AQ,0),COLUMN(AB58))</f>
        <v>5</v>
      </c>
      <c r="AD58" t="str">
        <f>INDEX(VATSIM_Connections!$A:$AQ,MATCH($A58,VATSIM_Connections!$AQ:$AQ,0),COLUMN(AC58))</f>
        <v>EINN</v>
      </c>
      <c r="AE58" t="str">
        <f>INDEX(VATSIM_Connections!$A:$AQ,MATCH($A58,VATSIM_Connections!$AQ:$AQ,0),COLUMN(AD58))</f>
        <v>+VFPS+/V/PBN/A1B1C1D1O1S2 NAV/RNVD1E2A1 DAT/V REG/CGFUR EET/CZQX0030 49N050W0110 51N040W0157 EGGX0243 53N020W0327 EISN0349 SEL/KQRS OPR/AIR CANADA RMK/TCAS TMI/349</v>
      </c>
      <c r="AF58" t="str">
        <f>INDEX(VATSIM_Connections!$A:$AQ,MATCH($A58,VATSIM_Connections!$AQ:$AQ,0),COLUMN(AE58))</f>
        <v>CYHZ4/32 NOTOP Q806 PERLU JOOPY/M080F390 NATR GISTI OLAPO OLAP1X</v>
      </c>
      <c r="AG58" t="str">
        <f>INDEX(VATSIM_Connections!$A:$AQ,MATCH($A58,VATSIM_Connections!$AQ:$AQ,0),COLUMN(AF58))</f>
        <v>0</v>
      </c>
      <c r="AH58" t="str">
        <f>INDEX(VATSIM_Connections!$A:$AQ,MATCH($A58,VATSIM_Connections!$AQ:$AQ,0),COLUMN(AG58))</f>
        <v>0</v>
      </c>
      <c r="AI58" t="str">
        <f>INDEX(VATSIM_Connections!$A:$AQ,MATCH($A58,VATSIM_Connections!$AQ:$AQ,0),COLUMN(AH58))</f>
        <v>0</v>
      </c>
      <c r="AJ58" t="str">
        <f>INDEX(VATSIM_Connections!$A:$AQ,MATCH($A58,VATSIM_Connections!$AQ:$AQ,0),COLUMN(AI58))</f>
        <v>0</v>
      </c>
      <c r="AK58" t="str">
        <f>INDEX(VATSIM_Connections!$A:$AQ,MATCH($A58,VATSIM_Connections!$AQ:$AQ,0),COLUMN(AJ58))</f>
        <v/>
      </c>
      <c r="AL58" t="str">
        <f>INDEX(VATSIM_Connections!$A:$AQ,MATCH($A58,VATSIM_Connections!$AQ:$AQ,0),COLUMN(AK58))</f>
        <v/>
      </c>
      <c r="AM58" t="str">
        <f>INDEX(VATSIM_Connections!$A:$AQ,MATCH($A58,VATSIM_Connections!$AQ:$AQ,0),COLUMN(AL58))</f>
        <v>20181215164854</v>
      </c>
      <c r="AN58" t="str">
        <f>INDEX(VATSIM_Connections!$A:$AQ,MATCH($A58,VATSIM_Connections!$AQ:$AQ,0),COLUMN(AM58))</f>
        <v>68</v>
      </c>
      <c r="AO58" t="str">
        <f>INDEX(VATSIM_Connections!$A:$AQ,MATCH($A58,VATSIM_Connections!$AQ:$AQ,0),COLUMN(AN58))</f>
        <v>29.915</v>
      </c>
      <c r="AP58" t="str">
        <f>INDEX(VATSIM_Connections!$A:$AQ,MATCH($A58,VATSIM_Connections!$AQ:$AQ,0),COLUMN(AO58))</f>
        <v>1013</v>
      </c>
    </row>
    <row r="59" spans="1:42" x14ac:dyDescent="0.25">
      <c r="A59">
        <f t="shared" si="0"/>
        <v>58</v>
      </c>
      <c r="B59" t="str">
        <f>INDEX(VATSIM_Connections!$A:$AQ,MATCH($A59,VATSIM_Connections!$AQ:$AQ,0),COLUMN(A59))</f>
        <v>ACA822</v>
      </c>
      <c r="C59" t="str">
        <f>INDEX(VATSIM_Connections!$A:$AQ,MATCH($A59,VATSIM_Connections!$AQ:$AQ,0),COLUMN(B59))</f>
        <v>1306808</v>
      </c>
      <c r="D59" t="str">
        <f>INDEX(VATSIM_Connections!$A:$AQ,MATCH($A59,VATSIM_Connections!$AQ:$AQ,0),COLUMN(C59))</f>
        <v>Raz Niv LLBG</v>
      </c>
      <c r="E59" t="str">
        <f>INDEX(VATSIM_Connections!$A:$AQ,MATCH($A59,VATSIM_Connections!$AQ:$AQ,0),COLUMN(D59))</f>
        <v>PILOT</v>
      </c>
      <c r="F59" t="str">
        <f>INDEX(VATSIM_Connections!$A:$AQ,MATCH($A59,VATSIM_Connections!$AQ:$AQ,0),COLUMN(E59))</f>
        <v/>
      </c>
      <c r="G59" t="str">
        <f>INDEX(VATSIM_Connections!$A:$AQ,MATCH($A59,VATSIM_Connections!$AQ:$AQ,0),COLUMN(F59))</f>
        <v>51.83335</v>
      </c>
      <c r="H59" t="str">
        <f>INDEX(VATSIM_Connections!$A:$AQ,MATCH($A59,VATSIM_Connections!$AQ:$AQ,0),COLUMN(G59))</f>
        <v>-22.53244</v>
      </c>
      <c r="I59" t="str">
        <f>INDEX(VATSIM_Connections!$A:$AQ,MATCH($A59,VATSIM_Connections!$AQ:$AQ,0),COLUMN(H59))</f>
        <v>34499</v>
      </c>
      <c r="J59" t="str">
        <f>INDEX(VATSIM_Connections!$A:$AQ,MATCH($A59,VATSIM_Connections!$AQ:$AQ,0),COLUMN(I59))</f>
        <v>490</v>
      </c>
      <c r="K59" t="str">
        <f>INDEX(VATSIM_Connections!$A:$AQ,MATCH($A59,VATSIM_Connections!$AQ:$AQ,0),COLUMN(J59))</f>
        <v>A319</v>
      </c>
      <c r="L59" t="str">
        <f>INDEX(VATSIM_Connections!$A:$AQ,MATCH($A59,VATSIM_Connections!$AQ:$AQ,0),COLUMN(K59))</f>
        <v>497</v>
      </c>
      <c r="M59" t="str">
        <f>INDEX(VATSIM_Connections!$A:$AQ,MATCH($A59,VATSIM_Connections!$AQ:$AQ,0),COLUMN(L59))</f>
        <v>CYYT</v>
      </c>
      <c r="N59" t="str">
        <f>INDEX(VATSIM_Connections!$A:$AQ,MATCH($A59,VATSIM_Connections!$AQ:$AQ,0),COLUMN(M59))</f>
        <v>34000</v>
      </c>
      <c r="O59" t="str">
        <f>INDEX(VATSIM_Connections!$A:$AQ,MATCH($A59,VATSIM_Connections!$AQ:$AQ,0),COLUMN(N59))</f>
        <v>EGLL</v>
      </c>
      <c r="P59" t="str">
        <f>INDEX(VATSIM_Connections!$A:$AQ,MATCH($A59,VATSIM_Connections!$AQ:$AQ,0),COLUMN(O59))</f>
        <v>GERMANY</v>
      </c>
      <c r="Q59" t="str">
        <f>INDEX(VATSIM_Connections!$A:$AQ,MATCH($A59,VATSIM_Connections!$AQ:$AQ,0),COLUMN(P59))</f>
        <v>100</v>
      </c>
      <c r="R59" t="str">
        <f>INDEX(VATSIM_Connections!$A:$AQ,MATCH($A59,VATSIM_Connections!$AQ:$AQ,0),COLUMN(Q59))</f>
        <v>1</v>
      </c>
      <c r="S59" t="str">
        <f>INDEX(VATSIM_Connections!$A:$AQ,MATCH($A59,VATSIM_Connections!$AQ:$AQ,0),COLUMN(R59))</f>
        <v>2000</v>
      </c>
      <c r="T59" t="str">
        <f>INDEX(VATSIM_Connections!$A:$AQ,MATCH($A59,VATSIM_Connections!$AQ:$AQ,0),COLUMN(S59))</f>
        <v/>
      </c>
      <c r="U59" t="str">
        <f>INDEX(VATSIM_Connections!$A:$AQ,MATCH($A59,VATSIM_Connections!$AQ:$AQ,0),COLUMN(T59))</f>
        <v/>
      </c>
      <c r="V59" t="str">
        <f>INDEX(VATSIM_Connections!$A:$AQ,MATCH($A59,VATSIM_Connections!$AQ:$AQ,0),COLUMN(U59))</f>
        <v>5</v>
      </c>
      <c r="W59" t="str">
        <f>INDEX(VATSIM_Connections!$A:$AQ,MATCH($A59,VATSIM_Connections!$AQ:$AQ,0),COLUMN(V59))</f>
        <v>I</v>
      </c>
      <c r="X59" t="str">
        <f>INDEX(VATSIM_Connections!$A:$AQ,MATCH($A59,VATSIM_Connections!$AQ:$AQ,0),COLUMN(W59))</f>
        <v>0</v>
      </c>
      <c r="Y59" t="str">
        <f>INDEX(VATSIM_Connections!$A:$AQ,MATCH($A59,VATSIM_Connections!$AQ:$AQ,0),COLUMN(X59))</f>
        <v>0</v>
      </c>
      <c r="Z59" t="str">
        <f>INDEX(VATSIM_Connections!$A:$AQ,MATCH($A59,VATSIM_Connections!$AQ:$AQ,0),COLUMN(Y59))</f>
        <v>0</v>
      </c>
      <c r="AA59" t="str">
        <f>INDEX(VATSIM_Connections!$A:$AQ,MATCH($A59,VATSIM_Connections!$AQ:$AQ,0),COLUMN(Z59))</f>
        <v>0</v>
      </c>
      <c r="AB59" t="str">
        <f>INDEX(VATSIM_Connections!$A:$AQ,MATCH($A59,VATSIM_Connections!$AQ:$AQ,0),COLUMN(AA59))</f>
        <v>0</v>
      </c>
      <c r="AC59" t="str">
        <f>INDEX(VATSIM_Connections!$A:$AQ,MATCH($A59,VATSIM_Connections!$AQ:$AQ,0),COLUMN(AB59))</f>
        <v>0</v>
      </c>
      <c r="AD59" t="str">
        <f>INDEX(VATSIM_Connections!$A:$AQ,MATCH($A59,VATSIM_Connections!$AQ:$AQ,0),COLUMN(AC59))</f>
        <v>EGKK</v>
      </c>
      <c r="AE59" t="str">
        <f>INDEX(VATSIM_Connections!$A:$AQ,MATCH($A59,VATSIM_Connections!$AQ:$AQ,0),COLUMN(AD59))</f>
        <v xml:space="preserve"> /V/</v>
      </c>
      <c r="AF59" t="str">
        <f>INDEX(VATSIM_Connections!$A:$AQ,MATCH($A59,VATSIM_Connections!$AQ:$AQ,0),COLUMN(AE59))</f>
        <v>CYYT6/29 NICSO NATS 50N040W NATS LIMRI/N0452F370 DCT XETBO DCT EVRIN UL607 NUMPO UP2 BEDEK</v>
      </c>
      <c r="AG59" t="str">
        <f>INDEX(VATSIM_Connections!$A:$AQ,MATCH($A59,VATSIM_Connections!$AQ:$AQ,0),COLUMN(AF59))</f>
        <v>0</v>
      </c>
      <c r="AH59" t="str">
        <f>INDEX(VATSIM_Connections!$A:$AQ,MATCH($A59,VATSIM_Connections!$AQ:$AQ,0),COLUMN(AG59))</f>
        <v>0</v>
      </c>
      <c r="AI59" t="str">
        <f>INDEX(VATSIM_Connections!$A:$AQ,MATCH($A59,VATSIM_Connections!$AQ:$AQ,0),COLUMN(AH59))</f>
        <v>0</v>
      </c>
      <c r="AJ59" t="str">
        <f>INDEX(VATSIM_Connections!$A:$AQ,MATCH($A59,VATSIM_Connections!$AQ:$AQ,0),COLUMN(AI59))</f>
        <v>0</v>
      </c>
      <c r="AK59" t="str">
        <f>INDEX(VATSIM_Connections!$A:$AQ,MATCH($A59,VATSIM_Connections!$AQ:$AQ,0),COLUMN(AJ59))</f>
        <v/>
      </c>
      <c r="AL59" t="str">
        <f>INDEX(VATSIM_Connections!$A:$AQ,MATCH($A59,VATSIM_Connections!$AQ:$AQ,0),COLUMN(AK59))</f>
        <v/>
      </c>
      <c r="AM59" t="str">
        <f>INDEX(VATSIM_Connections!$A:$AQ,MATCH($A59,VATSIM_Connections!$AQ:$AQ,0),COLUMN(AL59))</f>
        <v>20181215145930</v>
      </c>
      <c r="AN59" t="str">
        <f>INDEX(VATSIM_Connections!$A:$AQ,MATCH($A59,VATSIM_Connections!$AQ:$AQ,0),COLUMN(AM59))</f>
        <v>83</v>
      </c>
      <c r="AO59" t="str">
        <f>INDEX(VATSIM_Connections!$A:$AQ,MATCH($A59,VATSIM_Connections!$AQ:$AQ,0),COLUMN(AN59))</f>
        <v>29.366</v>
      </c>
      <c r="AP59" t="str">
        <f>INDEX(VATSIM_Connections!$A:$AQ,MATCH($A59,VATSIM_Connections!$AQ:$AQ,0),COLUMN(AO59))</f>
        <v>994</v>
      </c>
    </row>
    <row r="60" spans="1:42" x14ac:dyDescent="0.25">
      <c r="A60">
        <f t="shared" si="0"/>
        <v>59</v>
      </c>
      <c r="B60" t="str">
        <f>INDEX(VATSIM_Connections!$A:$AQ,MATCH($A60,VATSIM_Connections!$AQ:$AQ,0),COLUMN(A60))</f>
        <v>ACA837</v>
      </c>
      <c r="C60" t="str">
        <f>INDEX(VATSIM_Connections!$A:$AQ,MATCH($A60,VATSIM_Connections!$AQ:$AQ,0),COLUMN(B60))</f>
        <v>1324390</v>
      </c>
      <c r="D60" t="str">
        <f>INDEX(VATSIM_Connections!$A:$AQ,MATCH($A60,VATSIM_Connections!$AQ:$AQ,0),COLUMN(C60))</f>
        <v>Matthew Laslop</v>
      </c>
      <c r="E60" t="str">
        <f>INDEX(VATSIM_Connections!$A:$AQ,MATCH($A60,VATSIM_Connections!$AQ:$AQ,0),COLUMN(D60))</f>
        <v>PILOT</v>
      </c>
      <c r="F60" t="str">
        <f>INDEX(VATSIM_Connections!$A:$AQ,MATCH($A60,VATSIM_Connections!$AQ:$AQ,0),COLUMN(E60))</f>
        <v/>
      </c>
      <c r="G60" t="str">
        <f>INDEX(VATSIM_Connections!$A:$AQ,MATCH($A60,VATSIM_Connections!$AQ:$AQ,0),COLUMN(F60))</f>
        <v>44.01927</v>
      </c>
      <c r="H60" t="str">
        <f>INDEX(VATSIM_Connections!$A:$AQ,MATCH($A60,VATSIM_Connections!$AQ:$AQ,0),COLUMN(G60))</f>
        <v>-40.46210</v>
      </c>
      <c r="I60" t="str">
        <f>INDEX(VATSIM_Connections!$A:$AQ,MATCH($A60,VATSIM_Connections!$AQ:$AQ,0),COLUMN(H60))</f>
        <v>34238</v>
      </c>
      <c r="J60" t="str">
        <f>INDEX(VATSIM_Connections!$A:$AQ,MATCH($A60,VATSIM_Connections!$AQ:$AQ,0),COLUMN(I60))</f>
        <v>395</v>
      </c>
      <c r="K60" t="str">
        <f>INDEX(VATSIM_Connections!$A:$AQ,MATCH($A60,VATSIM_Connections!$AQ:$AQ,0),COLUMN(J60))</f>
        <v>B763/L</v>
      </c>
      <c r="L60" t="str">
        <f>INDEX(VATSIM_Connections!$A:$AQ,MATCH($A60,VATSIM_Connections!$AQ:$AQ,0),COLUMN(K60))</f>
        <v>485</v>
      </c>
      <c r="M60" t="str">
        <f>INDEX(VATSIM_Connections!$A:$AQ,MATCH($A60,VATSIM_Connections!$AQ:$AQ,0),COLUMN(L60))</f>
        <v>LEMD</v>
      </c>
      <c r="N60" t="str">
        <f>INDEX(VATSIM_Connections!$A:$AQ,MATCH($A60,VATSIM_Connections!$AQ:$AQ,0),COLUMN(M60))</f>
        <v>32000</v>
      </c>
      <c r="O60" t="str">
        <f>INDEX(VATSIM_Connections!$A:$AQ,MATCH($A60,VATSIM_Connections!$AQ:$AQ,0),COLUMN(N60))</f>
        <v>CYYZ</v>
      </c>
      <c r="P60" t="str">
        <f>INDEX(VATSIM_Connections!$A:$AQ,MATCH($A60,VATSIM_Connections!$AQ:$AQ,0),COLUMN(O60))</f>
        <v>CANADA</v>
      </c>
      <c r="Q60" t="str">
        <f>INDEX(VATSIM_Connections!$A:$AQ,MATCH($A60,VATSIM_Connections!$AQ:$AQ,0),COLUMN(P60))</f>
        <v>100</v>
      </c>
      <c r="R60" t="str">
        <f>INDEX(VATSIM_Connections!$A:$AQ,MATCH($A60,VATSIM_Connections!$AQ:$AQ,0),COLUMN(Q60))</f>
        <v>1</v>
      </c>
      <c r="S60" t="str">
        <f>INDEX(VATSIM_Connections!$A:$AQ,MATCH($A60,VATSIM_Connections!$AQ:$AQ,0),COLUMN(R60))</f>
        <v>2000</v>
      </c>
      <c r="T60" t="str">
        <f>INDEX(VATSIM_Connections!$A:$AQ,MATCH($A60,VATSIM_Connections!$AQ:$AQ,0),COLUMN(S60))</f>
        <v/>
      </c>
      <c r="U60" t="str">
        <f>INDEX(VATSIM_Connections!$A:$AQ,MATCH($A60,VATSIM_Connections!$AQ:$AQ,0),COLUMN(T60))</f>
        <v/>
      </c>
      <c r="V60" t="str">
        <f>INDEX(VATSIM_Connections!$A:$AQ,MATCH($A60,VATSIM_Connections!$AQ:$AQ,0),COLUMN(U60))</f>
        <v>1</v>
      </c>
      <c r="W60" t="str">
        <f>INDEX(VATSIM_Connections!$A:$AQ,MATCH($A60,VATSIM_Connections!$AQ:$AQ,0),COLUMN(V60))</f>
        <v>I</v>
      </c>
      <c r="X60" t="str">
        <f>INDEX(VATSIM_Connections!$A:$AQ,MATCH($A60,VATSIM_Connections!$AQ:$AQ,0),COLUMN(W60))</f>
        <v>1300</v>
      </c>
      <c r="Y60" t="str">
        <f>INDEX(VATSIM_Connections!$A:$AQ,MATCH($A60,VATSIM_Connections!$AQ:$AQ,0),COLUMN(X60))</f>
        <v>0</v>
      </c>
      <c r="Z60" t="str">
        <f>INDEX(VATSIM_Connections!$A:$AQ,MATCH($A60,VATSIM_Connections!$AQ:$AQ,0),COLUMN(Y60))</f>
        <v>9</v>
      </c>
      <c r="AA60" t="str">
        <f>INDEX(VATSIM_Connections!$A:$AQ,MATCH($A60,VATSIM_Connections!$AQ:$AQ,0),COLUMN(Z60))</f>
        <v>30</v>
      </c>
      <c r="AB60" t="str">
        <f>INDEX(VATSIM_Connections!$A:$AQ,MATCH($A60,VATSIM_Connections!$AQ:$AQ,0),COLUMN(AA60))</f>
        <v>11</v>
      </c>
      <c r="AC60" t="str">
        <f>INDEX(VATSIM_Connections!$A:$AQ,MATCH($A60,VATSIM_Connections!$AQ:$AQ,0),COLUMN(AB60))</f>
        <v>0</v>
      </c>
      <c r="AD60" t="str">
        <f>INDEX(VATSIM_Connections!$A:$AQ,MATCH($A60,VATSIM_Connections!$AQ:$AQ,0),COLUMN(AC60))</f>
        <v>CYXU</v>
      </c>
      <c r="AE60" t="str">
        <f>INDEX(VATSIM_Connections!$A:$AQ,MATCH($A60,VATSIM_Connections!$AQ:$AQ,0),COLUMN(AD60))</f>
        <v>/t/ XSquawkbox, X Plane 11, want to become an Air Canada pilot---PBN/A1B1C1D1L1O1 DOF/181215 REG/CFCAE EET/LPPC0030 LPPO0123 KZWY0415 CZQM0625 KZBW0741 CZUL0806 CZYZ0845 OPR/ACA PER/D RALT/CYZX RMK/TCAS SIMBRIEF</v>
      </c>
      <c r="AF60" t="str">
        <f>INDEX(VATSIM_Connections!$A:$AQ,MATCH($A60,VATSIM_Connections!$AQ:$AQ,0),COLUMN(AE60))</f>
        <v>ZMR1N ZMR UL155 ADORO EPOPO ARMED 4320N 4430N/M083F340 4440N 4450N BOBTU JAROM N62C TOPPS J506 MLT LETAK VIBLI3</v>
      </c>
      <c r="AG60" t="str">
        <f>INDEX(VATSIM_Connections!$A:$AQ,MATCH($A60,VATSIM_Connections!$AQ:$AQ,0),COLUMN(AF60))</f>
        <v>0</v>
      </c>
      <c r="AH60" t="str">
        <f>INDEX(VATSIM_Connections!$A:$AQ,MATCH($A60,VATSIM_Connections!$AQ:$AQ,0),COLUMN(AG60))</f>
        <v>0</v>
      </c>
      <c r="AI60" t="str">
        <f>INDEX(VATSIM_Connections!$A:$AQ,MATCH($A60,VATSIM_Connections!$AQ:$AQ,0),COLUMN(AH60))</f>
        <v>0</v>
      </c>
      <c r="AJ60" t="str">
        <f>INDEX(VATSIM_Connections!$A:$AQ,MATCH($A60,VATSIM_Connections!$AQ:$AQ,0),COLUMN(AI60))</f>
        <v>0</v>
      </c>
      <c r="AK60" t="str">
        <f>INDEX(VATSIM_Connections!$A:$AQ,MATCH($A60,VATSIM_Connections!$AQ:$AQ,0),COLUMN(AJ60))</f>
        <v/>
      </c>
      <c r="AL60" t="str">
        <f>INDEX(VATSIM_Connections!$A:$AQ,MATCH($A60,VATSIM_Connections!$AQ:$AQ,0),COLUMN(AK60))</f>
        <v/>
      </c>
      <c r="AM60" t="str">
        <f>INDEX(VATSIM_Connections!$A:$AQ,MATCH($A60,VATSIM_Connections!$AQ:$AQ,0),COLUMN(AL60))</f>
        <v>20181215131811</v>
      </c>
      <c r="AN60" t="str">
        <f>INDEX(VATSIM_Connections!$A:$AQ,MATCH($A60,VATSIM_Connections!$AQ:$AQ,0),COLUMN(AM60))</f>
        <v>279</v>
      </c>
      <c r="AO60" t="str">
        <f>INDEX(VATSIM_Connections!$A:$AQ,MATCH($A60,VATSIM_Connections!$AQ:$AQ,0),COLUMN(AN60))</f>
        <v>30.178</v>
      </c>
      <c r="AP60" t="str">
        <f>INDEX(VATSIM_Connections!$A:$AQ,MATCH($A60,VATSIM_Connections!$AQ:$AQ,0),COLUMN(AO60))</f>
        <v>1021</v>
      </c>
    </row>
    <row r="61" spans="1:42" x14ac:dyDescent="0.25">
      <c r="A61">
        <f t="shared" si="0"/>
        <v>60</v>
      </c>
      <c r="B61" t="str">
        <f>INDEX(VATSIM_Connections!$A:$AQ,MATCH($A61,VATSIM_Connections!$AQ:$AQ,0),COLUMN(A61))</f>
        <v>ACA860</v>
      </c>
      <c r="C61" t="str">
        <f>INDEX(VATSIM_Connections!$A:$AQ,MATCH($A61,VATSIM_Connections!$AQ:$AQ,0),COLUMN(B61))</f>
        <v>1279351</v>
      </c>
      <c r="D61" t="str">
        <f>INDEX(VATSIM_Connections!$A:$AQ,MATCH($A61,VATSIM_Connections!$AQ:$AQ,0),COLUMN(C61))</f>
        <v>Diego Alberto Schegg</v>
      </c>
      <c r="E61" t="str">
        <f>INDEX(VATSIM_Connections!$A:$AQ,MATCH($A61,VATSIM_Connections!$AQ:$AQ,0),COLUMN(D61))</f>
        <v>PILOT</v>
      </c>
      <c r="F61" t="str">
        <f>INDEX(VATSIM_Connections!$A:$AQ,MATCH($A61,VATSIM_Connections!$AQ:$AQ,0),COLUMN(E61))</f>
        <v/>
      </c>
      <c r="G61" t="str">
        <f>INDEX(VATSIM_Connections!$A:$AQ,MATCH($A61,VATSIM_Connections!$AQ:$AQ,0),COLUMN(F61))</f>
        <v>42.55330</v>
      </c>
      <c r="H61" t="str">
        <f>INDEX(VATSIM_Connections!$A:$AQ,MATCH($A61,VATSIM_Connections!$AQ:$AQ,0),COLUMN(G61))</f>
        <v>-71.61218</v>
      </c>
      <c r="I61" t="str">
        <f>INDEX(VATSIM_Connections!$A:$AQ,MATCH($A61,VATSIM_Connections!$AQ:$AQ,0),COLUMN(H61))</f>
        <v>11824</v>
      </c>
      <c r="J61" t="str">
        <f>INDEX(VATSIM_Connections!$A:$AQ,MATCH($A61,VATSIM_Connections!$AQ:$AQ,0),COLUMN(I61))</f>
        <v>334</v>
      </c>
      <c r="K61" t="str">
        <f>INDEX(VATSIM_Connections!$A:$AQ,MATCH($A61,VATSIM_Connections!$AQ:$AQ,0),COLUMN(J61))</f>
        <v>A319/L</v>
      </c>
      <c r="L61" t="str">
        <f>INDEX(VATSIM_Connections!$A:$AQ,MATCH($A61,VATSIM_Connections!$AQ:$AQ,0),COLUMN(K61))</f>
        <v>410</v>
      </c>
      <c r="M61" t="str">
        <f>INDEX(VATSIM_Connections!$A:$AQ,MATCH($A61,VATSIM_Connections!$AQ:$AQ,0),COLUMN(L61))</f>
        <v>CYYZ</v>
      </c>
      <c r="N61" t="str">
        <f>INDEX(VATSIM_Connections!$A:$AQ,MATCH($A61,VATSIM_Connections!$AQ:$AQ,0),COLUMN(M61))</f>
        <v>24000</v>
      </c>
      <c r="O61" t="str">
        <f>INDEX(VATSIM_Connections!$A:$AQ,MATCH($A61,VATSIM_Connections!$AQ:$AQ,0),COLUMN(N61))</f>
        <v>KBOS</v>
      </c>
      <c r="P61" t="str">
        <f>INDEX(VATSIM_Connections!$A:$AQ,MATCH($A61,VATSIM_Connections!$AQ:$AQ,0),COLUMN(O61))</f>
        <v>CANADA</v>
      </c>
      <c r="Q61" t="str">
        <f>INDEX(VATSIM_Connections!$A:$AQ,MATCH($A61,VATSIM_Connections!$AQ:$AQ,0),COLUMN(P61))</f>
        <v>100</v>
      </c>
      <c r="R61" t="str">
        <f>INDEX(VATSIM_Connections!$A:$AQ,MATCH($A61,VATSIM_Connections!$AQ:$AQ,0),COLUMN(Q61))</f>
        <v>1</v>
      </c>
      <c r="S61" t="str">
        <f>INDEX(VATSIM_Connections!$A:$AQ,MATCH($A61,VATSIM_Connections!$AQ:$AQ,0),COLUMN(R61))</f>
        <v>2214</v>
      </c>
      <c r="T61" t="str">
        <f>INDEX(VATSIM_Connections!$A:$AQ,MATCH($A61,VATSIM_Connections!$AQ:$AQ,0),COLUMN(S61))</f>
        <v/>
      </c>
      <c r="U61" t="str">
        <f>INDEX(VATSIM_Connections!$A:$AQ,MATCH($A61,VATSIM_Connections!$AQ:$AQ,0),COLUMN(T61))</f>
        <v/>
      </c>
      <c r="V61" t="str">
        <f>INDEX(VATSIM_Connections!$A:$AQ,MATCH($A61,VATSIM_Connections!$AQ:$AQ,0),COLUMN(U61))</f>
        <v>7</v>
      </c>
      <c r="W61" t="str">
        <f>INDEX(VATSIM_Connections!$A:$AQ,MATCH($A61,VATSIM_Connections!$AQ:$AQ,0),COLUMN(V61))</f>
        <v>I</v>
      </c>
      <c r="X61" t="str">
        <f>INDEX(VATSIM_Connections!$A:$AQ,MATCH($A61,VATSIM_Connections!$AQ:$AQ,0),COLUMN(W61))</f>
        <v>945</v>
      </c>
      <c r="Y61" t="str">
        <f>INDEX(VATSIM_Connections!$A:$AQ,MATCH($A61,VATSIM_Connections!$AQ:$AQ,0),COLUMN(X61))</f>
        <v>945</v>
      </c>
      <c r="Z61" t="str">
        <f>INDEX(VATSIM_Connections!$A:$AQ,MATCH($A61,VATSIM_Connections!$AQ:$AQ,0),COLUMN(Y61))</f>
        <v>1</v>
      </c>
      <c r="AA61" t="str">
        <f>INDEX(VATSIM_Connections!$A:$AQ,MATCH($A61,VATSIM_Connections!$AQ:$AQ,0),COLUMN(Z61))</f>
        <v>5</v>
      </c>
      <c r="AB61" t="str">
        <f>INDEX(VATSIM_Connections!$A:$AQ,MATCH($A61,VATSIM_Connections!$AQ:$AQ,0),COLUMN(AA61))</f>
        <v>1</v>
      </c>
      <c r="AC61" t="str">
        <f>INDEX(VATSIM_Connections!$A:$AQ,MATCH($A61,VATSIM_Connections!$AQ:$AQ,0),COLUMN(AB61))</f>
        <v>30</v>
      </c>
      <c r="AD61" t="str">
        <f>INDEX(VATSIM_Connections!$A:$AQ,MATCH($A61,VATSIM_Connections!$AQ:$AQ,0),COLUMN(AC61))</f>
        <v>KJFK</v>
      </c>
      <c r="AE61" t="str">
        <f>INDEX(VATSIM_Connections!$A:$AQ,MATCH($A61,VATSIM_Connections!$AQ:$AQ,0),COLUMN(AD61))</f>
        <v>/v/ XSquawkBox</v>
      </c>
      <c r="AF61" t="str">
        <f>INDEX(VATSIM_Connections!$A:$AQ,MATCH($A61,VATSIM_Connections!$AQ:$AQ,0),COLUMN(AE61))</f>
        <v>+/ PONCT JFUND2</v>
      </c>
      <c r="AG61" t="str">
        <f>INDEX(VATSIM_Connections!$A:$AQ,MATCH($A61,VATSIM_Connections!$AQ:$AQ,0),COLUMN(AF61))</f>
        <v>0</v>
      </c>
      <c r="AH61" t="str">
        <f>INDEX(VATSIM_Connections!$A:$AQ,MATCH($A61,VATSIM_Connections!$AQ:$AQ,0),COLUMN(AG61))</f>
        <v>0</v>
      </c>
      <c r="AI61" t="str">
        <f>INDEX(VATSIM_Connections!$A:$AQ,MATCH($A61,VATSIM_Connections!$AQ:$AQ,0),COLUMN(AH61))</f>
        <v>0</v>
      </c>
      <c r="AJ61" t="str">
        <f>INDEX(VATSIM_Connections!$A:$AQ,MATCH($A61,VATSIM_Connections!$AQ:$AQ,0),COLUMN(AI61))</f>
        <v>0</v>
      </c>
      <c r="AK61" t="str">
        <f>INDEX(VATSIM_Connections!$A:$AQ,MATCH($A61,VATSIM_Connections!$AQ:$AQ,0),COLUMN(AJ61))</f>
        <v/>
      </c>
      <c r="AL61" t="str">
        <f>INDEX(VATSIM_Connections!$A:$AQ,MATCH($A61,VATSIM_Connections!$AQ:$AQ,0),COLUMN(AK61))</f>
        <v/>
      </c>
      <c r="AM61" t="str">
        <f>INDEX(VATSIM_Connections!$A:$AQ,MATCH($A61,VATSIM_Connections!$AQ:$AQ,0),COLUMN(AL61))</f>
        <v>20181215162225</v>
      </c>
      <c r="AN61" t="str">
        <f>INDEX(VATSIM_Connections!$A:$AQ,MATCH($A61,VATSIM_Connections!$AQ:$AQ,0),COLUMN(AM61))</f>
        <v>101</v>
      </c>
      <c r="AO61" t="str">
        <f>INDEX(VATSIM_Connections!$A:$AQ,MATCH($A61,VATSIM_Connections!$AQ:$AQ,0),COLUMN(AN61))</f>
        <v>30.12</v>
      </c>
      <c r="AP61" t="str">
        <f>INDEX(VATSIM_Connections!$A:$AQ,MATCH($A61,VATSIM_Connections!$AQ:$AQ,0),COLUMN(AO61))</f>
        <v>1019</v>
      </c>
    </row>
    <row r="62" spans="1:42" x14ac:dyDescent="0.25">
      <c r="A62">
        <f t="shared" si="0"/>
        <v>61</v>
      </c>
      <c r="B62" t="str">
        <f>INDEX(VATSIM_Connections!$A:$AQ,MATCH($A62,VATSIM_Connections!$AQ:$AQ,0),COLUMN(A62))</f>
        <v>ACA898</v>
      </c>
      <c r="C62" t="str">
        <f>INDEX(VATSIM_Connections!$A:$AQ,MATCH($A62,VATSIM_Connections!$AQ:$AQ,0),COLUMN(B62))</f>
        <v>1246888</v>
      </c>
      <c r="D62" t="str">
        <f>INDEX(VATSIM_Connections!$A:$AQ,MATCH($A62,VATSIM_Connections!$AQ:$AQ,0),COLUMN(C62))</f>
        <v>Matt Gaboriault</v>
      </c>
      <c r="E62" t="str">
        <f>INDEX(VATSIM_Connections!$A:$AQ,MATCH($A62,VATSIM_Connections!$AQ:$AQ,0),COLUMN(D62))</f>
        <v>PILOT</v>
      </c>
      <c r="F62" t="str">
        <f>INDEX(VATSIM_Connections!$A:$AQ,MATCH($A62,VATSIM_Connections!$AQ:$AQ,0),COLUMN(E62))</f>
        <v/>
      </c>
      <c r="G62" t="str">
        <f>INDEX(VATSIM_Connections!$A:$AQ,MATCH($A62,VATSIM_Connections!$AQ:$AQ,0),COLUMN(F62))</f>
        <v>42.99755</v>
      </c>
      <c r="H62" t="str">
        <f>INDEX(VATSIM_Connections!$A:$AQ,MATCH($A62,VATSIM_Connections!$AQ:$AQ,0),COLUMN(G62))</f>
        <v>-82.30987</v>
      </c>
      <c r="I62" t="str">
        <f>INDEX(VATSIM_Connections!$A:$AQ,MATCH($A62,VATSIM_Connections!$AQ:$AQ,0),COLUMN(H62))</f>
        <v>592</v>
      </c>
      <c r="J62" t="str">
        <f>INDEX(VATSIM_Connections!$A:$AQ,MATCH($A62,VATSIM_Connections!$AQ:$AQ,0),COLUMN(I62))</f>
        <v>13</v>
      </c>
      <c r="K62" t="str">
        <f>INDEX(VATSIM_Connections!$A:$AQ,MATCH($A62,VATSIM_Connections!$AQ:$AQ,0),COLUMN(J62))</f>
        <v>B190/L</v>
      </c>
      <c r="L62" t="str">
        <f>INDEX(VATSIM_Connections!$A:$AQ,MATCH($A62,VATSIM_Connections!$AQ:$AQ,0),COLUMN(K62))</f>
        <v>245</v>
      </c>
      <c r="M62" t="str">
        <f>INDEX(VATSIM_Connections!$A:$AQ,MATCH($A62,VATSIM_Connections!$AQ:$AQ,0),COLUMN(L62))</f>
        <v>CYTZ</v>
      </c>
      <c r="N62" t="str">
        <f>INDEX(VATSIM_Connections!$A:$AQ,MATCH($A62,VATSIM_Connections!$AQ:$AQ,0),COLUMN(M62))</f>
        <v>12000</v>
      </c>
      <c r="O62" t="str">
        <f>INDEX(VATSIM_Connections!$A:$AQ,MATCH($A62,VATSIM_Connections!$AQ:$AQ,0),COLUMN(N62))</f>
        <v>CYZR</v>
      </c>
      <c r="P62" t="str">
        <f>INDEX(VATSIM_Connections!$A:$AQ,MATCH($A62,VATSIM_Connections!$AQ:$AQ,0),COLUMN(O62))</f>
        <v>CANADA</v>
      </c>
      <c r="Q62" t="str">
        <f>INDEX(VATSIM_Connections!$A:$AQ,MATCH($A62,VATSIM_Connections!$AQ:$AQ,0),COLUMN(P62))</f>
        <v>100</v>
      </c>
      <c r="R62" t="str">
        <f>INDEX(VATSIM_Connections!$A:$AQ,MATCH($A62,VATSIM_Connections!$AQ:$AQ,0),COLUMN(Q62))</f>
        <v>1</v>
      </c>
      <c r="S62" t="str">
        <f>INDEX(VATSIM_Connections!$A:$AQ,MATCH($A62,VATSIM_Connections!$AQ:$AQ,0),COLUMN(R62))</f>
        <v>2201</v>
      </c>
      <c r="T62" t="str">
        <f>INDEX(VATSIM_Connections!$A:$AQ,MATCH($A62,VATSIM_Connections!$AQ:$AQ,0),COLUMN(S62))</f>
        <v/>
      </c>
      <c r="U62" t="str">
        <f>INDEX(VATSIM_Connections!$A:$AQ,MATCH($A62,VATSIM_Connections!$AQ:$AQ,0),COLUMN(T62))</f>
        <v/>
      </c>
      <c r="V62" t="str">
        <f>INDEX(VATSIM_Connections!$A:$AQ,MATCH($A62,VATSIM_Connections!$AQ:$AQ,0),COLUMN(U62))</f>
        <v>3</v>
      </c>
      <c r="W62" t="str">
        <f>INDEX(VATSIM_Connections!$A:$AQ,MATCH($A62,VATSIM_Connections!$AQ:$AQ,0),COLUMN(V62))</f>
        <v>I</v>
      </c>
      <c r="X62" t="str">
        <f>INDEX(VATSIM_Connections!$A:$AQ,MATCH($A62,VATSIM_Connections!$AQ:$AQ,0),COLUMN(W62))</f>
        <v>1700</v>
      </c>
      <c r="Y62" t="str">
        <f>INDEX(VATSIM_Connections!$A:$AQ,MATCH($A62,VATSIM_Connections!$AQ:$AQ,0),COLUMN(X62))</f>
        <v>1700</v>
      </c>
      <c r="Z62" t="str">
        <f>INDEX(VATSIM_Connections!$A:$AQ,MATCH($A62,VATSIM_Connections!$AQ:$AQ,0),COLUMN(Y62))</f>
        <v>0</v>
      </c>
      <c r="AA62" t="str">
        <f>INDEX(VATSIM_Connections!$A:$AQ,MATCH($A62,VATSIM_Connections!$AQ:$AQ,0),COLUMN(Z62))</f>
        <v>40</v>
      </c>
      <c r="AB62" t="str">
        <f>INDEX(VATSIM_Connections!$A:$AQ,MATCH($A62,VATSIM_Connections!$AQ:$AQ,0),COLUMN(AA62))</f>
        <v>3</v>
      </c>
      <c r="AC62" t="str">
        <f>INDEX(VATSIM_Connections!$A:$AQ,MATCH($A62,VATSIM_Connections!$AQ:$AQ,0),COLUMN(AB62))</f>
        <v>30</v>
      </c>
      <c r="AD62" t="str">
        <f>INDEX(VATSIM_Connections!$A:$AQ,MATCH($A62,VATSIM_Connections!$AQ:$AQ,0),COLUMN(AC62))</f>
        <v/>
      </c>
      <c r="AE62" t="str">
        <f>INDEX(VATSIM_Connections!$A:$AQ,MATCH($A62,VATSIM_Connections!$AQ:$AQ,0),COLUMN(AD62))</f>
        <v>/v/ XSquawkBox</v>
      </c>
      <c r="AF62" t="str">
        <f>INDEX(VATSIM_Connections!$A:$AQ,MATCH($A62,VATSIM_Connections!$AQ:$AQ,0),COLUMN(AE62))</f>
        <v>PERLO3 DERLO/08 DERLO</v>
      </c>
      <c r="AG62" t="str">
        <f>INDEX(VATSIM_Connections!$A:$AQ,MATCH($A62,VATSIM_Connections!$AQ:$AQ,0),COLUMN(AF62))</f>
        <v>0</v>
      </c>
      <c r="AH62" t="str">
        <f>INDEX(VATSIM_Connections!$A:$AQ,MATCH($A62,VATSIM_Connections!$AQ:$AQ,0),COLUMN(AG62))</f>
        <v>0</v>
      </c>
      <c r="AI62" t="str">
        <f>INDEX(VATSIM_Connections!$A:$AQ,MATCH($A62,VATSIM_Connections!$AQ:$AQ,0),COLUMN(AH62))</f>
        <v>0</v>
      </c>
      <c r="AJ62" t="str">
        <f>INDEX(VATSIM_Connections!$A:$AQ,MATCH($A62,VATSIM_Connections!$AQ:$AQ,0),COLUMN(AI62))</f>
        <v>0</v>
      </c>
      <c r="AK62" t="str">
        <f>INDEX(VATSIM_Connections!$A:$AQ,MATCH($A62,VATSIM_Connections!$AQ:$AQ,0),COLUMN(AJ62))</f>
        <v/>
      </c>
      <c r="AL62" t="str">
        <f>INDEX(VATSIM_Connections!$A:$AQ,MATCH($A62,VATSIM_Connections!$AQ:$AQ,0),COLUMN(AK62))</f>
        <v/>
      </c>
      <c r="AM62" t="str">
        <f>INDEX(VATSIM_Connections!$A:$AQ,MATCH($A62,VATSIM_Connections!$AQ:$AQ,0),COLUMN(AL62))</f>
        <v>20181215160320</v>
      </c>
      <c r="AN62" t="str">
        <f>INDEX(VATSIM_Connections!$A:$AQ,MATCH($A62,VATSIM_Connections!$AQ:$AQ,0),COLUMN(AM62))</f>
        <v>136</v>
      </c>
      <c r="AO62" t="str">
        <f>INDEX(VATSIM_Connections!$A:$AQ,MATCH($A62,VATSIM_Connections!$AQ:$AQ,0),COLUMN(AN62))</f>
        <v>30.159</v>
      </c>
      <c r="AP62" t="str">
        <f>INDEX(VATSIM_Connections!$A:$AQ,MATCH($A62,VATSIM_Connections!$AQ:$AQ,0),COLUMN(AO62))</f>
        <v>1021</v>
      </c>
    </row>
    <row r="63" spans="1:42" x14ac:dyDescent="0.25">
      <c r="A63">
        <f t="shared" si="0"/>
        <v>62</v>
      </c>
      <c r="B63" t="str">
        <f>INDEX(VATSIM_Connections!$A:$AQ,MATCH($A63,VATSIM_Connections!$AQ:$AQ,0),COLUMN(A63))</f>
        <v>ACH0969</v>
      </c>
      <c r="C63" t="str">
        <f>INDEX(VATSIM_Connections!$A:$AQ,MATCH($A63,VATSIM_Connections!$AQ:$AQ,0),COLUMN(B63))</f>
        <v>1152024</v>
      </c>
      <c r="D63" t="str">
        <f>INDEX(VATSIM_Connections!$A:$AQ,MATCH($A63,VATSIM_Connections!$AQ:$AQ,0),COLUMN(C63))</f>
        <v>Tom Storny ETNS</v>
      </c>
      <c r="E63" t="str">
        <f>INDEX(VATSIM_Connections!$A:$AQ,MATCH($A63,VATSIM_Connections!$AQ:$AQ,0),COLUMN(D63))</f>
        <v>PILOT</v>
      </c>
      <c r="F63" t="str">
        <f>INDEX(VATSIM_Connections!$A:$AQ,MATCH($A63,VATSIM_Connections!$AQ:$AQ,0),COLUMN(E63))</f>
        <v/>
      </c>
      <c r="G63" t="str">
        <f>INDEX(VATSIM_Connections!$A:$AQ,MATCH($A63,VATSIM_Connections!$AQ:$AQ,0),COLUMN(F63))</f>
        <v>65.40081</v>
      </c>
      <c r="H63" t="str">
        <f>INDEX(VATSIM_Connections!$A:$AQ,MATCH($A63,VATSIM_Connections!$AQ:$AQ,0),COLUMN(G63))</f>
        <v>16.28090</v>
      </c>
      <c r="I63" t="str">
        <f>INDEX(VATSIM_Connections!$A:$AQ,MATCH($A63,VATSIM_Connections!$AQ:$AQ,0),COLUMN(H63))</f>
        <v>29290</v>
      </c>
      <c r="J63" t="str">
        <f>INDEX(VATSIM_Connections!$A:$AQ,MATCH($A63,VATSIM_Connections!$AQ:$AQ,0),COLUMN(I63))</f>
        <v>481</v>
      </c>
      <c r="K63" t="str">
        <f>INDEX(VATSIM_Connections!$A:$AQ,MATCH($A63,VATSIM_Connections!$AQ:$AQ,0),COLUMN(J63))</f>
        <v>T/B738/S</v>
      </c>
      <c r="L63" t="str">
        <f>INDEX(VATSIM_Connections!$A:$AQ,MATCH($A63,VATSIM_Connections!$AQ:$AQ,0),COLUMN(K63))</f>
        <v>460</v>
      </c>
      <c r="M63" t="str">
        <f>INDEX(VATSIM_Connections!$A:$AQ,MATCH($A63,VATSIM_Connections!$AQ:$AQ,0),COLUMN(L63))</f>
        <v>ENVA</v>
      </c>
      <c r="N63" t="str">
        <f>INDEX(VATSIM_Connections!$A:$AQ,MATCH($A63,VATSIM_Connections!$AQ:$AQ,0),COLUMN(M63))</f>
        <v>FL250</v>
      </c>
      <c r="O63" t="str">
        <f>INDEX(VATSIM_Connections!$A:$AQ,MATCH($A63,VATSIM_Connections!$AQ:$AQ,0),COLUMN(N63))</f>
        <v>ESNQ</v>
      </c>
      <c r="P63" t="str">
        <f>INDEX(VATSIM_Connections!$A:$AQ,MATCH($A63,VATSIM_Connections!$AQ:$AQ,0),COLUMN(O63))</f>
        <v>GERMANY</v>
      </c>
      <c r="Q63" t="str">
        <f>INDEX(VATSIM_Connections!$A:$AQ,MATCH($A63,VATSIM_Connections!$AQ:$AQ,0),COLUMN(P63))</f>
        <v>100</v>
      </c>
      <c r="R63" t="str">
        <f>INDEX(VATSIM_Connections!$A:$AQ,MATCH($A63,VATSIM_Connections!$AQ:$AQ,0),COLUMN(Q63))</f>
        <v>1</v>
      </c>
      <c r="S63" t="str">
        <f>INDEX(VATSIM_Connections!$A:$AQ,MATCH($A63,VATSIM_Connections!$AQ:$AQ,0),COLUMN(R63))</f>
        <v>1375</v>
      </c>
      <c r="T63" t="str">
        <f>INDEX(VATSIM_Connections!$A:$AQ,MATCH($A63,VATSIM_Connections!$AQ:$AQ,0),COLUMN(S63))</f>
        <v/>
      </c>
      <c r="U63" t="str">
        <f>INDEX(VATSIM_Connections!$A:$AQ,MATCH($A63,VATSIM_Connections!$AQ:$AQ,0),COLUMN(T63))</f>
        <v/>
      </c>
      <c r="V63" t="str">
        <f>INDEX(VATSIM_Connections!$A:$AQ,MATCH($A63,VATSIM_Connections!$AQ:$AQ,0),COLUMN(U63))</f>
        <v>2</v>
      </c>
      <c r="W63" t="str">
        <f>INDEX(VATSIM_Connections!$A:$AQ,MATCH($A63,VATSIM_Connections!$AQ:$AQ,0),COLUMN(V63))</f>
        <v>I</v>
      </c>
      <c r="X63" t="str">
        <f>INDEX(VATSIM_Connections!$A:$AQ,MATCH($A63,VATSIM_Connections!$AQ:$AQ,0),COLUMN(W63))</f>
        <v>1710</v>
      </c>
      <c r="Y63" t="str">
        <f>INDEX(VATSIM_Connections!$A:$AQ,MATCH($A63,VATSIM_Connections!$AQ:$AQ,0),COLUMN(X63))</f>
        <v>1710</v>
      </c>
      <c r="Z63" t="str">
        <f>INDEX(VATSIM_Connections!$A:$AQ,MATCH($A63,VATSIM_Connections!$AQ:$AQ,0),COLUMN(Y63))</f>
        <v>1</v>
      </c>
      <c r="AA63" t="str">
        <f>INDEX(VATSIM_Connections!$A:$AQ,MATCH($A63,VATSIM_Connections!$AQ:$AQ,0),COLUMN(Z63))</f>
        <v>16</v>
      </c>
      <c r="AB63" t="str">
        <f>INDEX(VATSIM_Connections!$A:$AQ,MATCH($A63,VATSIM_Connections!$AQ:$AQ,0),COLUMN(AA63))</f>
        <v>3</v>
      </c>
      <c r="AC63" t="str">
        <f>INDEX(VATSIM_Connections!$A:$AQ,MATCH($A63,VATSIM_Connections!$AQ:$AQ,0),COLUMN(AB63))</f>
        <v>21</v>
      </c>
      <c r="AD63" t="str">
        <f>INDEX(VATSIM_Connections!$A:$AQ,MATCH($A63,VATSIM_Connections!$AQ:$AQ,0),COLUMN(AC63))</f>
        <v>ENVA</v>
      </c>
      <c r="AE63" t="str">
        <f>INDEX(VATSIM_Connections!$A:$AQ,MATCH($A63,VATSIM_Connections!$AQ:$AQ,0),COLUMN(AD63))</f>
        <v>+VFPS+/V/RMK/CS AIRCHILD RMK/WWW.AIR-CHILD.COM</v>
      </c>
      <c r="AF63" t="str">
        <f>INDEX(VATSIM_Connections!$A:$AQ,MATCH($A63,VATSIM_Connections!$AQ:$AQ,0),COLUMN(AE63))</f>
        <v>ENVA SOLKA T64 NETAV N150 AGMOL M745 VAGAS ESNQ</v>
      </c>
      <c r="AG63" t="str">
        <f>INDEX(VATSIM_Connections!$A:$AQ,MATCH($A63,VATSIM_Connections!$AQ:$AQ,0),COLUMN(AF63))</f>
        <v>0</v>
      </c>
      <c r="AH63" t="str">
        <f>INDEX(VATSIM_Connections!$A:$AQ,MATCH($A63,VATSIM_Connections!$AQ:$AQ,0),COLUMN(AG63))</f>
        <v>0</v>
      </c>
      <c r="AI63" t="str">
        <f>INDEX(VATSIM_Connections!$A:$AQ,MATCH($A63,VATSIM_Connections!$AQ:$AQ,0),COLUMN(AH63))</f>
        <v>0</v>
      </c>
      <c r="AJ63" t="str">
        <f>INDEX(VATSIM_Connections!$A:$AQ,MATCH($A63,VATSIM_Connections!$AQ:$AQ,0),COLUMN(AI63))</f>
        <v>0</v>
      </c>
      <c r="AK63" t="str">
        <f>INDEX(VATSIM_Connections!$A:$AQ,MATCH($A63,VATSIM_Connections!$AQ:$AQ,0),COLUMN(AJ63))</f>
        <v/>
      </c>
      <c r="AL63" t="str">
        <f>INDEX(VATSIM_Connections!$A:$AQ,MATCH($A63,VATSIM_Connections!$AQ:$AQ,0),COLUMN(AK63))</f>
        <v/>
      </c>
      <c r="AM63" t="str">
        <f>INDEX(VATSIM_Connections!$A:$AQ,MATCH($A63,VATSIM_Connections!$AQ:$AQ,0),COLUMN(AL63))</f>
        <v>20181215171114</v>
      </c>
      <c r="AN63" t="str">
        <f>INDEX(VATSIM_Connections!$A:$AQ,MATCH($A63,VATSIM_Connections!$AQ:$AQ,0),COLUMN(AM63))</f>
        <v>39</v>
      </c>
      <c r="AO63" t="str">
        <f>INDEX(VATSIM_Connections!$A:$AQ,MATCH($A63,VATSIM_Connections!$AQ:$AQ,0),COLUMN(AN63))</f>
        <v>30.226</v>
      </c>
      <c r="AP63" t="str">
        <f>INDEX(VATSIM_Connections!$A:$AQ,MATCH($A63,VATSIM_Connections!$AQ:$AQ,0),COLUMN(AO63))</f>
        <v>1023</v>
      </c>
    </row>
    <row r="64" spans="1:42" x14ac:dyDescent="0.25">
      <c r="A64">
        <f t="shared" si="0"/>
        <v>63</v>
      </c>
      <c r="B64" t="str">
        <f>INDEX(VATSIM_Connections!$A:$AQ,MATCH($A64,VATSIM_Connections!$AQ:$AQ,0),COLUMN(A64))</f>
        <v>ACH6KH</v>
      </c>
      <c r="C64" t="str">
        <f>INDEX(VATSIM_Connections!$A:$AQ,MATCH($A64,VATSIM_Connections!$AQ:$AQ,0),COLUMN(B64))</f>
        <v>1239438</v>
      </c>
      <c r="D64" t="str">
        <f>INDEX(VATSIM_Connections!$A:$AQ,MATCH($A64,VATSIM_Connections!$AQ:$AQ,0),COLUMN(C64))</f>
        <v>Michael Kreuzer EDDN</v>
      </c>
      <c r="E64" t="str">
        <f>INDEX(VATSIM_Connections!$A:$AQ,MATCH($A64,VATSIM_Connections!$AQ:$AQ,0),COLUMN(D64))</f>
        <v>PILOT</v>
      </c>
      <c r="F64" t="str">
        <f>INDEX(VATSIM_Connections!$A:$AQ,MATCH($A64,VATSIM_Connections!$AQ:$AQ,0),COLUMN(E64))</f>
        <v/>
      </c>
      <c r="G64" t="str">
        <f>INDEX(VATSIM_Connections!$A:$AQ,MATCH($A64,VATSIM_Connections!$AQ:$AQ,0),COLUMN(F64))</f>
        <v>58.65606</v>
      </c>
      <c r="H64" t="str">
        <f>INDEX(VATSIM_Connections!$A:$AQ,MATCH($A64,VATSIM_Connections!$AQ:$AQ,0),COLUMN(G64))</f>
        <v>17.05751</v>
      </c>
      <c r="I64" t="str">
        <f>INDEX(VATSIM_Connections!$A:$AQ,MATCH($A64,VATSIM_Connections!$AQ:$AQ,0),COLUMN(H64))</f>
        <v>33566</v>
      </c>
      <c r="J64" t="str">
        <f>INDEX(VATSIM_Connections!$A:$AQ,MATCH($A64,VATSIM_Connections!$AQ:$AQ,0),COLUMN(I64))</f>
        <v>427</v>
      </c>
      <c r="K64" t="str">
        <f>INDEX(VATSIM_Connections!$A:$AQ,MATCH($A64,VATSIM_Connections!$AQ:$AQ,0),COLUMN(J64))</f>
        <v>B733/L</v>
      </c>
      <c r="L64" t="str">
        <f>INDEX(VATSIM_Connections!$A:$AQ,MATCH($A64,VATSIM_Connections!$AQ:$AQ,0),COLUMN(K64))</f>
        <v>419</v>
      </c>
      <c r="M64" t="str">
        <f>INDEX(VATSIM_Connections!$A:$AQ,MATCH($A64,VATSIM_Connections!$AQ:$AQ,0),COLUMN(L64))</f>
        <v>EKCH</v>
      </c>
      <c r="N64" t="str">
        <f>INDEX(VATSIM_Connections!$A:$AQ,MATCH($A64,VATSIM_Connections!$AQ:$AQ,0),COLUMN(M64))</f>
        <v>33000</v>
      </c>
      <c r="O64" t="str">
        <f>INDEX(VATSIM_Connections!$A:$AQ,MATCH($A64,VATSIM_Connections!$AQ:$AQ,0),COLUMN(N64))</f>
        <v>EFRO</v>
      </c>
      <c r="P64" t="str">
        <f>INDEX(VATSIM_Connections!$A:$AQ,MATCH($A64,VATSIM_Connections!$AQ:$AQ,0),COLUMN(O64))</f>
        <v>GERMANY2</v>
      </c>
      <c r="Q64" t="str">
        <f>INDEX(VATSIM_Connections!$A:$AQ,MATCH($A64,VATSIM_Connections!$AQ:$AQ,0),COLUMN(P64))</f>
        <v>100</v>
      </c>
      <c r="R64" t="str">
        <f>INDEX(VATSIM_Connections!$A:$AQ,MATCH($A64,VATSIM_Connections!$AQ:$AQ,0),COLUMN(Q64))</f>
        <v>1</v>
      </c>
      <c r="S64" t="str">
        <f>INDEX(VATSIM_Connections!$A:$AQ,MATCH($A64,VATSIM_Connections!$AQ:$AQ,0),COLUMN(R64))</f>
        <v>6060</v>
      </c>
      <c r="T64" t="str">
        <f>INDEX(VATSIM_Connections!$A:$AQ,MATCH($A64,VATSIM_Connections!$AQ:$AQ,0),COLUMN(S64))</f>
        <v/>
      </c>
      <c r="U64" t="str">
        <f>INDEX(VATSIM_Connections!$A:$AQ,MATCH($A64,VATSIM_Connections!$AQ:$AQ,0),COLUMN(T64))</f>
        <v/>
      </c>
      <c r="V64" t="str">
        <f>INDEX(VATSIM_Connections!$A:$AQ,MATCH($A64,VATSIM_Connections!$AQ:$AQ,0),COLUMN(U64))</f>
        <v>2</v>
      </c>
      <c r="W64" t="str">
        <f>INDEX(VATSIM_Connections!$A:$AQ,MATCH($A64,VATSIM_Connections!$AQ:$AQ,0),COLUMN(V64))</f>
        <v>I</v>
      </c>
      <c r="X64" t="str">
        <f>INDEX(VATSIM_Connections!$A:$AQ,MATCH($A64,VATSIM_Connections!$AQ:$AQ,0),COLUMN(W64))</f>
        <v>1700</v>
      </c>
      <c r="Y64" t="str">
        <f>INDEX(VATSIM_Connections!$A:$AQ,MATCH($A64,VATSIM_Connections!$AQ:$AQ,0),COLUMN(X64))</f>
        <v>1700</v>
      </c>
      <c r="Z64" t="str">
        <f>INDEX(VATSIM_Connections!$A:$AQ,MATCH($A64,VATSIM_Connections!$AQ:$AQ,0),COLUMN(Y64))</f>
        <v>2</v>
      </c>
      <c r="AA64" t="str">
        <f>INDEX(VATSIM_Connections!$A:$AQ,MATCH($A64,VATSIM_Connections!$AQ:$AQ,0),COLUMN(Z64))</f>
        <v>5</v>
      </c>
      <c r="AB64" t="str">
        <f>INDEX(VATSIM_Connections!$A:$AQ,MATCH($A64,VATSIM_Connections!$AQ:$AQ,0),COLUMN(AA64))</f>
        <v>5</v>
      </c>
      <c r="AC64" t="str">
        <f>INDEX(VATSIM_Connections!$A:$AQ,MATCH($A64,VATSIM_Connections!$AQ:$AQ,0),COLUMN(AB64))</f>
        <v>44</v>
      </c>
      <c r="AD64" t="str">
        <f>INDEX(VATSIM_Connections!$A:$AQ,MATCH($A64,VATSIM_Connections!$AQ:$AQ,0),COLUMN(AC64))</f>
        <v>EFKE</v>
      </c>
      <c r="AE64" t="str">
        <f>INDEX(VATSIM_Connections!$A:$AQ,MATCH($A64,VATSIM_Connections!$AQ:$AQ,0),COLUMN(AD64))</f>
        <v>+VFPS+/V/RMK/CS AIRCHILD</v>
      </c>
      <c r="AF64" t="str">
        <f>INDEX(VATSIM_Connections!$A:$AQ,MATCH($A64,VATSIM_Connections!$AQ:$AQ,0),COLUMN(AE64))</f>
        <v>KEMAX N851 TRS M607 NEMGU</v>
      </c>
      <c r="AG64" t="str">
        <f>INDEX(VATSIM_Connections!$A:$AQ,MATCH($A64,VATSIM_Connections!$AQ:$AQ,0),COLUMN(AF64))</f>
        <v>0</v>
      </c>
      <c r="AH64" t="str">
        <f>INDEX(VATSIM_Connections!$A:$AQ,MATCH($A64,VATSIM_Connections!$AQ:$AQ,0),COLUMN(AG64))</f>
        <v>0</v>
      </c>
      <c r="AI64" t="str">
        <f>INDEX(VATSIM_Connections!$A:$AQ,MATCH($A64,VATSIM_Connections!$AQ:$AQ,0),COLUMN(AH64))</f>
        <v>0</v>
      </c>
      <c r="AJ64" t="str">
        <f>INDEX(VATSIM_Connections!$A:$AQ,MATCH($A64,VATSIM_Connections!$AQ:$AQ,0),COLUMN(AI64))</f>
        <v>0</v>
      </c>
      <c r="AK64" t="str">
        <f>INDEX(VATSIM_Connections!$A:$AQ,MATCH($A64,VATSIM_Connections!$AQ:$AQ,0),COLUMN(AJ64))</f>
        <v/>
      </c>
      <c r="AL64" t="str">
        <f>INDEX(VATSIM_Connections!$A:$AQ,MATCH($A64,VATSIM_Connections!$AQ:$AQ,0),COLUMN(AK64))</f>
        <v/>
      </c>
      <c r="AM64" t="str">
        <f>INDEX(VATSIM_Connections!$A:$AQ,MATCH($A64,VATSIM_Connections!$AQ:$AQ,0),COLUMN(AL64))</f>
        <v>20181215165236</v>
      </c>
      <c r="AN64" t="str">
        <f>INDEX(VATSIM_Connections!$A:$AQ,MATCH($A64,VATSIM_Connections!$AQ:$AQ,0),COLUMN(AM64))</f>
        <v>40</v>
      </c>
      <c r="AO64" t="str">
        <f>INDEX(VATSIM_Connections!$A:$AQ,MATCH($A64,VATSIM_Connections!$AQ:$AQ,0),COLUMN(AN64))</f>
        <v>30.541</v>
      </c>
      <c r="AP64" t="str">
        <f>INDEX(VATSIM_Connections!$A:$AQ,MATCH($A64,VATSIM_Connections!$AQ:$AQ,0),COLUMN(AO64))</f>
        <v>1034</v>
      </c>
    </row>
    <row r="65" spans="1:42" x14ac:dyDescent="0.25">
      <c r="A65">
        <f t="shared" si="0"/>
        <v>64</v>
      </c>
      <c r="B65" t="str">
        <f>INDEX(VATSIM_Connections!$A:$AQ,MATCH($A65,VATSIM_Connections!$AQ:$AQ,0),COLUMN(A65))</f>
        <v>ACI002</v>
      </c>
      <c r="C65" t="str">
        <f>INDEX(VATSIM_Connections!$A:$AQ,MATCH($A65,VATSIM_Connections!$AQ:$AQ,0),COLUMN(B65))</f>
        <v>867392</v>
      </c>
      <c r="D65" t="str">
        <f>INDEX(VATSIM_Connections!$A:$AQ,MATCH($A65,VATSIM_Connections!$AQ:$AQ,0),COLUMN(C65))</f>
        <v>Juan M. Abud KMIA</v>
      </c>
      <c r="E65" t="str">
        <f>INDEX(VATSIM_Connections!$A:$AQ,MATCH($A65,VATSIM_Connections!$AQ:$AQ,0),COLUMN(D65))</f>
        <v>PILOT</v>
      </c>
      <c r="F65" t="str">
        <f>INDEX(VATSIM_Connections!$A:$AQ,MATCH($A65,VATSIM_Connections!$AQ:$AQ,0),COLUMN(E65))</f>
        <v/>
      </c>
      <c r="G65" t="str">
        <f>INDEX(VATSIM_Connections!$A:$AQ,MATCH($A65,VATSIM_Connections!$AQ:$AQ,0),COLUMN(F65))</f>
        <v>9.01275</v>
      </c>
      <c r="H65" t="str">
        <f>INDEX(VATSIM_Connections!$A:$AQ,MATCH($A65,VATSIM_Connections!$AQ:$AQ,0),COLUMN(G65))</f>
        <v>-79.40356</v>
      </c>
      <c r="I65" t="str">
        <f>INDEX(VATSIM_Connections!$A:$AQ,MATCH($A65,VATSIM_Connections!$AQ:$AQ,0),COLUMN(H65))</f>
        <v>4800</v>
      </c>
      <c r="J65" t="str">
        <f>INDEX(VATSIM_Connections!$A:$AQ,MATCH($A65,VATSIM_Connections!$AQ:$AQ,0),COLUMN(I65))</f>
        <v>172</v>
      </c>
      <c r="K65" t="str">
        <f>INDEX(VATSIM_Connections!$A:$AQ,MATCH($A65,VATSIM_Connections!$AQ:$AQ,0),COLUMN(J65))</f>
        <v>H/B747/B</v>
      </c>
      <c r="L65" t="str">
        <f>INDEX(VATSIM_Connections!$A:$AQ,MATCH($A65,VATSIM_Connections!$AQ:$AQ,0),COLUMN(K65))</f>
        <v>360</v>
      </c>
      <c r="M65" t="str">
        <f>INDEX(VATSIM_Connections!$A:$AQ,MATCH($A65,VATSIM_Connections!$AQ:$AQ,0),COLUMN(L65))</f>
        <v>MDSD</v>
      </c>
      <c r="N65" t="str">
        <f>INDEX(VATSIM_Connections!$A:$AQ,MATCH($A65,VATSIM_Connections!$AQ:$AQ,0),COLUMN(M65))</f>
        <v>37000</v>
      </c>
      <c r="O65" t="str">
        <f>INDEX(VATSIM_Connections!$A:$AQ,MATCH($A65,VATSIM_Connections!$AQ:$AQ,0),COLUMN(N65))</f>
        <v>MPTO</v>
      </c>
      <c r="P65" t="str">
        <f>INDEX(VATSIM_Connections!$A:$AQ,MATCH($A65,VATSIM_Connections!$AQ:$AQ,0),COLUMN(O65))</f>
        <v>USA-W</v>
      </c>
      <c r="Q65" t="str">
        <f>INDEX(VATSIM_Connections!$A:$AQ,MATCH($A65,VATSIM_Connections!$AQ:$AQ,0),COLUMN(P65))</f>
        <v>100</v>
      </c>
      <c r="R65" t="str">
        <f>INDEX(VATSIM_Connections!$A:$AQ,MATCH($A65,VATSIM_Connections!$AQ:$AQ,0),COLUMN(Q65))</f>
        <v>1</v>
      </c>
      <c r="S65" t="str">
        <f>INDEX(VATSIM_Connections!$A:$AQ,MATCH($A65,VATSIM_Connections!$AQ:$AQ,0),COLUMN(R65))</f>
        <v>1200</v>
      </c>
      <c r="T65" t="str">
        <f>INDEX(VATSIM_Connections!$A:$AQ,MATCH($A65,VATSIM_Connections!$AQ:$AQ,0),COLUMN(S65))</f>
        <v/>
      </c>
      <c r="U65" t="str">
        <f>INDEX(VATSIM_Connections!$A:$AQ,MATCH($A65,VATSIM_Connections!$AQ:$AQ,0),COLUMN(T65))</f>
        <v/>
      </c>
      <c r="V65" t="str">
        <f>INDEX(VATSIM_Connections!$A:$AQ,MATCH($A65,VATSIM_Connections!$AQ:$AQ,0),COLUMN(U65))</f>
        <v>0</v>
      </c>
      <c r="W65" t="str">
        <f>INDEX(VATSIM_Connections!$A:$AQ,MATCH($A65,VATSIM_Connections!$AQ:$AQ,0),COLUMN(V65))</f>
        <v>I</v>
      </c>
      <c r="X65" t="str">
        <f>INDEX(VATSIM_Connections!$A:$AQ,MATCH($A65,VATSIM_Connections!$AQ:$AQ,0),COLUMN(W65))</f>
        <v>0</v>
      </c>
      <c r="Y65" t="str">
        <f>INDEX(VATSIM_Connections!$A:$AQ,MATCH($A65,VATSIM_Connections!$AQ:$AQ,0),COLUMN(X65))</f>
        <v>0</v>
      </c>
      <c r="Z65" t="str">
        <f>INDEX(VATSIM_Connections!$A:$AQ,MATCH($A65,VATSIM_Connections!$AQ:$AQ,0),COLUMN(Y65))</f>
        <v>1</v>
      </c>
      <c r="AA65" t="str">
        <f>INDEX(VATSIM_Connections!$A:$AQ,MATCH($A65,VATSIM_Connections!$AQ:$AQ,0),COLUMN(Z65))</f>
        <v>35</v>
      </c>
      <c r="AB65" t="str">
        <f>INDEX(VATSIM_Connections!$A:$AQ,MATCH($A65,VATSIM_Connections!$AQ:$AQ,0),COLUMN(AA65))</f>
        <v>4</v>
      </c>
      <c r="AC65" t="str">
        <f>INDEX(VATSIM_Connections!$A:$AQ,MATCH($A65,VATSIM_Connections!$AQ:$AQ,0),COLUMN(AB65))</f>
        <v>30</v>
      </c>
      <c r="AD65" t="str">
        <f>INDEX(VATSIM_Connections!$A:$AQ,MATCH($A65,VATSIM_Connections!$AQ:$AQ,0),COLUMN(AC65))</f>
        <v/>
      </c>
      <c r="AE65" t="str">
        <f>INDEX(VATSIM_Connections!$A:$AQ,MATCH($A65,VATSIM_Connections!$AQ:$AQ,0),COLUMN(AD65))</f>
        <v>ATO-P1, P3D, Charts on board, AeroCargo Internacional virtual. /v/</v>
      </c>
      <c r="AF65" t="str">
        <f>INDEX(VATSIM_Connections!$A:$AQ,MATCH($A65,VATSIM_Connections!$AQ:$AQ,0),COLUMN(AE65))</f>
        <v>MDSD LECKY2 POLUX UA319 GABRA M597 KATIN UA319 ESKOR AKRIN1.AGUJA MPTO</v>
      </c>
      <c r="AG65" t="str">
        <f>INDEX(VATSIM_Connections!$A:$AQ,MATCH($A65,VATSIM_Connections!$AQ:$AQ,0),COLUMN(AF65))</f>
        <v>0</v>
      </c>
      <c r="AH65" t="str">
        <f>INDEX(VATSIM_Connections!$A:$AQ,MATCH($A65,VATSIM_Connections!$AQ:$AQ,0),COLUMN(AG65))</f>
        <v>0</v>
      </c>
      <c r="AI65" t="str">
        <f>INDEX(VATSIM_Connections!$A:$AQ,MATCH($A65,VATSIM_Connections!$AQ:$AQ,0),COLUMN(AH65))</f>
        <v>0</v>
      </c>
      <c r="AJ65" t="str">
        <f>INDEX(VATSIM_Connections!$A:$AQ,MATCH($A65,VATSIM_Connections!$AQ:$AQ,0),COLUMN(AI65))</f>
        <v>0</v>
      </c>
      <c r="AK65" t="str">
        <f>INDEX(VATSIM_Connections!$A:$AQ,MATCH($A65,VATSIM_Connections!$AQ:$AQ,0),COLUMN(AJ65))</f>
        <v/>
      </c>
      <c r="AL65" t="str">
        <f>INDEX(VATSIM_Connections!$A:$AQ,MATCH($A65,VATSIM_Connections!$AQ:$AQ,0),COLUMN(AK65))</f>
        <v/>
      </c>
      <c r="AM65" t="str">
        <f>INDEX(VATSIM_Connections!$A:$AQ,MATCH($A65,VATSIM_Connections!$AQ:$AQ,0),COLUMN(AL65))</f>
        <v>20181215150841</v>
      </c>
      <c r="AN65" t="str">
        <f>INDEX(VATSIM_Connections!$A:$AQ,MATCH($A65,VATSIM_Connections!$AQ:$AQ,0),COLUMN(AM65))</f>
        <v>239</v>
      </c>
      <c r="AO65" t="str">
        <f>INDEX(VATSIM_Connections!$A:$AQ,MATCH($A65,VATSIM_Connections!$AQ:$AQ,0),COLUMN(AN65))</f>
        <v>29.916</v>
      </c>
      <c r="AP65" t="str">
        <f>INDEX(VATSIM_Connections!$A:$AQ,MATCH($A65,VATSIM_Connections!$AQ:$AQ,0),COLUMN(AO65))</f>
        <v>1013</v>
      </c>
    </row>
    <row r="66" spans="1:42" x14ac:dyDescent="0.25">
      <c r="A66">
        <f t="shared" si="0"/>
        <v>65</v>
      </c>
      <c r="B66" t="str">
        <f>INDEX(VATSIM_Connections!$A:$AQ,MATCH($A66,VATSIM_Connections!$AQ:$AQ,0),COLUMN(A66))</f>
        <v>ACI011</v>
      </c>
      <c r="C66" t="str">
        <f>INDEX(VATSIM_Connections!$A:$AQ,MATCH($A66,VATSIM_Connections!$AQ:$AQ,0),COLUMN(B66))</f>
        <v>1287735</v>
      </c>
      <c r="D66" t="str">
        <f>INDEX(VATSIM_Connections!$A:$AQ,MATCH($A66,VATSIM_Connections!$AQ:$AQ,0),COLUMN(C66))</f>
        <v>Edwin Arguello MROC</v>
      </c>
      <c r="E66" t="str">
        <f>INDEX(VATSIM_Connections!$A:$AQ,MATCH($A66,VATSIM_Connections!$AQ:$AQ,0),COLUMN(D66))</f>
        <v>PILOT</v>
      </c>
      <c r="F66" t="str">
        <f>INDEX(VATSIM_Connections!$A:$AQ,MATCH($A66,VATSIM_Connections!$AQ:$AQ,0),COLUMN(E66))</f>
        <v/>
      </c>
      <c r="G66" t="str">
        <f>INDEX(VATSIM_Connections!$A:$AQ,MATCH($A66,VATSIM_Connections!$AQ:$AQ,0),COLUMN(F66))</f>
        <v>6.98743</v>
      </c>
      <c r="H66" t="str">
        <f>INDEX(VATSIM_Connections!$A:$AQ,MATCH($A66,VATSIM_Connections!$AQ:$AQ,0),COLUMN(G66))</f>
        <v>-83.33981</v>
      </c>
      <c r="I66" t="str">
        <f>INDEX(VATSIM_Connections!$A:$AQ,MATCH($A66,VATSIM_Connections!$AQ:$AQ,0),COLUMN(H66))</f>
        <v>32987</v>
      </c>
      <c r="J66" t="str">
        <f>INDEX(VATSIM_Connections!$A:$AQ,MATCH($A66,VATSIM_Connections!$AQ:$AQ,0),COLUMN(I66))</f>
        <v>463</v>
      </c>
      <c r="K66" t="str">
        <f>INDEX(VATSIM_Connections!$A:$AQ,MATCH($A66,VATSIM_Connections!$AQ:$AQ,0),COLUMN(J66))</f>
        <v>B738/F</v>
      </c>
      <c r="L66" t="str">
        <f>INDEX(VATSIM_Connections!$A:$AQ,MATCH($A66,VATSIM_Connections!$AQ:$AQ,0),COLUMN(K66))</f>
        <v>470</v>
      </c>
      <c r="M66" t="str">
        <f>INDEX(VATSIM_Connections!$A:$AQ,MATCH($A66,VATSIM_Connections!$AQ:$AQ,0),COLUMN(L66))</f>
        <v>MRLB</v>
      </c>
      <c r="N66" t="str">
        <f>INDEX(VATSIM_Connections!$A:$AQ,MATCH($A66,VATSIM_Connections!$AQ:$AQ,0),COLUMN(M66))</f>
        <v>33000</v>
      </c>
      <c r="O66" t="str">
        <f>INDEX(VATSIM_Connections!$A:$AQ,MATCH($A66,VATSIM_Connections!$AQ:$AQ,0),COLUMN(N66))</f>
        <v>SPJC</v>
      </c>
      <c r="P66" t="str">
        <f>INDEX(VATSIM_Connections!$A:$AQ,MATCH($A66,VATSIM_Connections!$AQ:$AQ,0),COLUMN(O66))</f>
        <v>GERMANY</v>
      </c>
      <c r="Q66" t="str">
        <f>INDEX(VATSIM_Connections!$A:$AQ,MATCH($A66,VATSIM_Connections!$AQ:$AQ,0),COLUMN(P66))</f>
        <v>100</v>
      </c>
      <c r="R66" t="str">
        <f>INDEX(VATSIM_Connections!$A:$AQ,MATCH($A66,VATSIM_Connections!$AQ:$AQ,0),COLUMN(Q66))</f>
        <v>1</v>
      </c>
      <c r="S66" t="str">
        <f>INDEX(VATSIM_Connections!$A:$AQ,MATCH($A66,VATSIM_Connections!$AQ:$AQ,0),COLUMN(R66))</f>
        <v>1200</v>
      </c>
      <c r="T66" t="str">
        <f>INDEX(VATSIM_Connections!$A:$AQ,MATCH($A66,VATSIM_Connections!$AQ:$AQ,0),COLUMN(S66))</f>
        <v/>
      </c>
      <c r="U66" t="str">
        <f>INDEX(VATSIM_Connections!$A:$AQ,MATCH($A66,VATSIM_Connections!$AQ:$AQ,0),COLUMN(T66))</f>
        <v/>
      </c>
      <c r="V66" t="str">
        <f>INDEX(VATSIM_Connections!$A:$AQ,MATCH($A66,VATSIM_Connections!$AQ:$AQ,0),COLUMN(U66))</f>
        <v>0</v>
      </c>
      <c r="W66" t="str">
        <f>INDEX(VATSIM_Connections!$A:$AQ,MATCH($A66,VATSIM_Connections!$AQ:$AQ,0),COLUMN(V66))</f>
        <v>I</v>
      </c>
      <c r="X66" t="str">
        <f>INDEX(VATSIM_Connections!$A:$AQ,MATCH($A66,VATSIM_Connections!$AQ:$AQ,0),COLUMN(W66))</f>
        <v>1700</v>
      </c>
      <c r="Y66" t="str">
        <f>INDEX(VATSIM_Connections!$A:$AQ,MATCH($A66,VATSIM_Connections!$AQ:$AQ,0),COLUMN(X66))</f>
        <v>0</v>
      </c>
      <c r="Z66" t="str">
        <f>INDEX(VATSIM_Connections!$A:$AQ,MATCH($A66,VATSIM_Connections!$AQ:$AQ,0),COLUMN(Y66))</f>
        <v>3</v>
      </c>
      <c r="AA66" t="str">
        <f>INDEX(VATSIM_Connections!$A:$AQ,MATCH($A66,VATSIM_Connections!$AQ:$AQ,0),COLUMN(Z66))</f>
        <v>30</v>
      </c>
      <c r="AB66" t="str">
        <f>INDEX(VATSIM_Connections!$A:$AQ,MATCH($A66,VATSIM_Connections!$AQ:$AQ,0),COLUMN(AA66))</f>
        <v>4</v>
      </c>
      <c r="AC66" t="str">
        <f>INDEX(VATSIM_Connections!$A:$AQ,MATCH($A66,VATSIM_Connections!$AQ:$AQ,0),COLUMN(AB66))</f>
        <v>45</v>
      </c>
      <c r="AD66" t="str">
        <f>INDEX(VATSIM_Connections!$A:$AQ,MATCH($A66,VATSIM_Connections!$AQ:$AQ,0),COLUMN(AC66))</f>
        <v>SPSO</v>
      </c>
      <c r="AE66" t="str">
        <f>INDEX(VATSIM_Connections!$A:$AQ,MATCH($A66,VATSIM_Connections!$AQ:$AQ,0),COLUMN(AD66))</f>
        <v xml:space="preserve"> /v/</v>
      </c>
      <c r="AF66" t="str">
        <f>INDEX(VATSIM_Connections!$A:$AQ,MATCH($A66,VATSIM_Connections!$AQ:$AQ,0),COLUMN(AE66))</f>
        <v>SID/CAPUL2.EDERO UR773 PARRI UM659 GYV UM530 EVRED UL780 TRU UV1 STAR/ATATU1</v>
      </c>
      <c r="AG66" t="str">
        <f>INDEX(VATSIM_Connections!$A:$AQ,MATCH($A66,VATSIM_Connections!$AQ:$AQ,0),COLUMN(AF66))</f>
        <v>0</v>
      </c>
      <c r="AH66" t="str">
        <f>INDEX(VATSIM_Connections!$A:$AQ,MATCH($A66,VATSIM_Connections!$AQ:$AQ,0),COLUMN(AG66))</f>
        <v>0</v>
      </c>
      <c r="AI66" t="str">
        <f>INDEX(VATSIM_Connections!$A:$AQ,MATCH($A66,VATSIM_Connections!$AQ:$AQ,0),COLUMN(AH66))</f>
        <v>0</v>
      </c>
      <c r="AJ66" t="str">
        <f>INDEX(VATSIM_Connections!$A:$AQ,MATCH($A66,VATSIM_Connections!$AQ:$AQ,0),COLUMN(AI66))</f>
        <v>0</v>
      </c>
      <c r="AK66" t="str">
        <f>INDEX(VATSIM_Connections!$A:$AQ,MATCH($A66,VATSIM_Connections!$AQ:$AQ,0),COLUMN(AJ66))</f>
        <v/>
      </c>
      <c r="AL66" t="str">
        <f>INDEX(VATSIM_Connections!$A:$AQ,MATCH($A66,VATSIM_Connections!$AQ:$AQ,0),COLUMN(AK66))</f>
        <v/>
      </c>
      <c r="AM66" t="str">
        <f>INDEX(VATSIM_Connections!$A:$AQ,MATCH($A66,VATSIM_Connections!$AQ:$AQ,0),COLUMN(AL66))</f>
        <v>20181215163840</v>
      </c>
      <c r="AN66" t="str">
        <f>INDEX(VATSIM_Connections!$A:$AQ,MATCH($A66,VATSIM_Connections!$AQ:$AQ,0),COLUMN(AM66))</f>
        <v>157</v>
      </c>
      <c r="AO66" t="str">
        <f>INDEX(VATSIM_Connections!$A:$AQ,MATCH($A66,VATSIM_Connections!$AQ:$AQ,0),COLUMN(AN66))</f>
        <v>29.906</v>
      </c>
      <c r="AP66" t="str">
        <f>INDEX(VATSIM_Connections!$A:$AQ,MATCH($A66,VATSIM_Connections!$AQ:$AQ,0),COLUMN(AO66))</f>
        <v>1012</v>
      </c>
    </row>
    <row r="67" spans="1:42" x14ac:dyDescent="0.25">
      <c r="A67">
        <f t="shared" si="0"/>
        <v>66</v>
      </c>
      <c r="B67" t="str">
        <f>INDEX(VATSIM_Connections!$A:$AQ,MATCH($A67,VATSIM_Connections!$AQ:$AQ,0),COLUMN(A67))</f>
        <v>ADR107</v>
      </c>
      <c r="C67" t="str">
        <f>INDEX(VATSIM_Connections!$A:$AQ,MATCH($A67,VATSIM_Connections!$AQ:$AQ,0),COLUMN(B67))</f>
        <v>1325356</v>
      </c>
      <c r="D67" t="str">
        <f>INDEX(VATSIM_Connections!$A:$AQ,MATCH($A67,VATSIM_Connections!$AQ:$AQ,0),COLUMN(C67))</f>
        <v>Gagos Tasunaxis</v>
      </c>
      <c r="E67" t="str">
        <f>INDEX(VATSIM_Connections!$A:$AQ,MATCH($A67,VATSIM_Connections!$AQ:$AQ,0),COLUMN(D67))</f>
        <v>PILOT</v>
      </c>
      <c r="F67" t="str">
        <f>INDEX(VATSIM_Connections!$A:$AQ,MATCH($A67,VATSIM_Connections!$AQ:$AQ,0),COLUMN(E67))</f>
        <v/>
      </c>
      <c r="G67" t="str">
        <f>INDEX(VATSIM_Connections!$A:$AQ,MATCH($A67,VATSIM_Connections!$AQ:$AQ,0),COLUMN(F67))</f>
        <v>42.25761</v>
      </c>
      <c r="H67" t="str">
        <f>INDEX(VATSIM_Connections!$A:$AQ,MATCH($A67,VATSIM_Connections!$AQ:$AQ,0),COLUMN(G67))</f>
        <v>20.02345</v>
      </c>
      <c r="I67" t="str">
        <f>INDEX(VATSIM_Connections!$A:$AQ,MATCH($A67,VATSIM_Connections!$AQ:$AQ,0),COLUMN(H67))</f>
        <v>26612</v>
      </c>
      <c r="J67" t="str">
        <f>INDEX(VATSIM_Connections!$A:$AQ,MATCH($A67,VATSIM_Connections!$AQ:$AQ,0),COLUMN(I67))</f>
        <v>376</v>
      </c>
      <c r="K67" t="str">
        <f>INDEX(VATSIM_Connections!$A:$AQ,MATCH($A67,VATSIM_Connections!$AQ:$AQ,0),COLUMN(J67))</f>
        <v>T/A319/F</v>
      </c>
      <c r="L67" t="str">
        <f>INDEX(VATSIM_Connections!$A:$AQ,MATCH($A67,VATSIM_Connections!$AQ:$AQ,0),COLUMN(K67))</f>
        <v>410</v>
      </c>
      <c r="M67" t="str">
        <f>INDEX(VATSIM_Connections!$A:$AQ,MATCH($A67,VATSIM_Connections!$AQ:$AQ,0),COLUMN(L67))</f>
        <v>LBWN</v>
      </c>
      <c r="N67" t="str">
        <f>INDEX(VATSIM_Connections!$A:$AQ,MATCH($A67,VATSIM_Connections!$AQ:$AQ,0),COLUMN(M67))</f>
        <v>FL370</v>
      </c>
      <c r="O67" t="str">
        <f>INDEX(VATSIM_Connections!$A:$AQ,MATCH($A67,VATSIM_Connections!$AQ:$AQ,0),COLUMN(N67))</f>
        <v>LYPG</v>
      </c>
      <c r="P67" t="str">
        <f>INDEX(VATSIM_Connections!$A:$AQ,MATCH($A67,VATSIM_Connections!$AQ:$AQ,0),COLUMN(O67))</f>
        <v>GERMANY</v>
      </c>
      <c r="Q67" t="str">
        <f>INDEX(VATSIM_Connections!$A:$AQ,MATCH($A67,VATSIM_Connections!$AQ:$AQ,0),COLUMN(P67))</f>
        <v>100</v>
      </c>
      <c r="R67" t="str">
        <f>INDEX(VATSIM_Connections!$A:$AQ,MATCH($A67,VATSIM_Connections!$AQ:$AQ,0),COLUMN(Q67))</f>
        <v>1</v>
      </c>
      <c r="S67" t="str">
        <f>INDEX(VATSIM_Connections!$A:$AQ,MATCH($A67,VATSIM_Connections!$AQ:$AQ,0),COLUMN(R67))</f>
        <v>4747</v>
      </c>
      <c r="T67" t="str">
        <f>INDEX(VATSIM_Connections!$A:$AQ,MATCH($A67,VATSIM_Connections!$AQ:$AQ,0),COLUMN(S67))</f>
        <v/>
      </c>
      <c r="U67" t="str">
        <f>INDEX(VATSIM_Connections!$A:$AQ,MATCH($A67,VATSIM_Connections!$AQ:$AQ,0),COLUMN(T67))</f>
        <v/>
      </c>
      <c r="V67" t="str">
        <f>INDEX(VATSIM_Connections!$A:$AQ,MATCH($A67,VATSIM_Connections!$AQ:$AQ,0),COLUMN(U67))</f>
        <v>5</v>
      </c>
      <c r="W67" t="str">
        <f>INDEX(VATSIM_Connections!$A:$AQ,MATCH($A67,VATSIM_Connections!$AQ:$AQ,0),COLUMN(V67))</f>
        <v>I</v>
      </c>
      <c r="X67" t="str">
        <f>INDEX(VATSIM_Connections!$A:$AQ,MATCH($A67,VATSIM_Connections!$AQ:$AQ,0),COLUMN(W67))</f>
        <v>230</v>
      </c>
      <c r="Y67" t="str">
        <f>INDEX(VATSIM_Connections!$A:$AQ,MATCH($A67,VATSIM_Connections!$AQ:$AQ,0),COLUMN(X67))</f>
        <v>250</v>
      </c>
      <c r="Z67" t="str">
        <f>INDEX(VATSIM_Connections!$A:$AQ,MATCH($A67,VATSIM_Connections!$AQ:$AQ,0),COLUMN(Y67))</f>
        <v>0</v>
      </c>
      <c r="AA67" t="str">
        <f>INDEX(VATSIM_Connections!$A:$AQ,MATCH($A67,VATSIM_Connections!$AQ:$AQ,0),COLUMN(Z67))</f>
        <v>45</v>
      </c>
      <c r="AB67" t="str">
        <f>INDEX(VATSIM_Connections!$A:$AQ,MATCH($A67,VATSIM_Connections!$AQ:$AQ,0),COLUMN(AA67))</f>
        <v>2</v>
      </c>
      <c r="AC67" t="str">
        <f>INDEX(VATSIM_Connections!$A:$AQ,MATCH($A67,VATSIM_Connections!$AQ:$AQ,0),COLUMN(AB67))</f>
        <v>30</v>
      </c>
      <c r="AD67" t="str">
        <f>INDEX(VATSIM_Connections!$A:$AQ,MATCH($A67,VATSIM_Connections!$AQ:$AQ,0),COLUMN(AC67))</f>
        <v>LDDU</v>
      </c>
      <c r="AE67" t="str">
        <f>INDEX(VATSIM_Connections!$A:$AQ,MATCH($A67,VATSIM_Connections!$AQ:$AQ,0),COLUMN(AD67))</f>
        <v>/R/ XSQUAWKBOX</v>
      </c>
      <c r="AF67" t="str">
        <f>INDEX(VATSIM_Connections!$A:$AQ,MATCH($A67,VATSIM_Connections!$AQ:$AQ,0),COLUMN(AE67))</f>
        <v>TOTKA T343 BLO T214 LETNI DCT MAVAR DCT RETRA RETRA1RA/36</v>
      </c>
      <c r="AG67" t="str">
        <f>INDEX(VATSIM_Connections!$A:$AQ,MATCH($A67,VATSIM_Connections!$AQ:$AQ,0),COLUMN(AF67))</f>
        <v>0</v>
      </c>
      <c r="AH67" t="str">
        <f>INDEX(VATSIM_Connections!$A:$AQ,MATCH($A67,VATSIM_Connections!$AQ:$AQ,0),COLUMN(AG67))</f>
        <v>0</v>
      </c>
      <c r="AI67" t="str">
        <f>INDEX(VATSIM_Connections!$A:$AQ,MATCH($A67,VATSIM_Connections!$AQ:$AQ,0),COLUMN(AH67))</f>
        <v>0</v>
      </c>
      <c r="AJ67" t="str">
        <f>INDEX(VATSIM_Connections!$A:$AQ,MATCH($A67,VATSIM_Connections!$AQ:$AQ,0),COLUMN(AI67))</f>
        <v>0</v>
      </c>
      <c r="AK67" t="str">
        <f>INDEX(VATSIM_Connections!$A:$AQ,MATCH($A67,VATSIM_Connections!$AQ:$AQ,0),COLUMN(AJ67))</f>
        <v/>
      </c>
      <c r="AL67" t="str">
        <f>INDEX(VATSIM_Connections!$A:$AQ,MATCH($A67,VATSIM_Connections!$AQ:$AQ,0),COLUMN(AK67))</f>
        <v/>
      </c>
      <c r="AM67" t="str">
        <f>INDEX(VATSIM_Connections!$A:$AQ,MATCH($A67,VATSIM_Connections!$AQ:$AQ,0),COLUMN(AL67))</f>
        <v>20181215162453</v>
      </c>
      <c r="AN67" t="str">
        <f>INDEX(VATSIM_Connections!$A:$AQ,MATCH($A67,VATSIM_Connections!$AQ:$AQ,0),COLUMN(AM67))</f>
        <v>265</v>
      </c>
      <c r="AO67" t="str">
        <f>INDEX(VATSIM_Connections!$A:$AQ,MATCH($A67,VATSIM_Connections!$AQ:$AQ,0),COLUMN(AN67))</f>
        <v>29.827</v>
      </c>
      <c r="AP67" t="str">
        <f>INDEX(VATSIM_Connections!$A:$AQ,MATCH($A67,VATSIM_Connections!$AQ:$AQ,0),COLUMN(AO67))</f>
        <v>1010</v>
      </c>
    </row>
    <row r="68" spans="1:42" x14ac:dyDescent="0.25">
      <c r="A68">
        <f t="shared" ref="A68:A131" si="1">A67+1</f>
        <v>67</v>
      </c>
      <c r="B68" t="str">
        <f>INDEX(VATSIM_Connections!$A:$AQ,MATCH($A68,VATSIM_Connections!$AQ:$AQ,0),COLUMN(A68))</f>
        <v>ADR498</v>
      </c>
      <c r="C68" t="str">
        <f>INDEX(VATSIM_Connections!$A:$AQ,MATCH($A68,VATSIM_Connections!$AQ:$AQ,0),COLUMN(B68))</f>
        <v>1431431</v>
      </c>
      <c r="D68" t="str">
        <f>INDEX(VATSIM_Connections!$A:$AQ,MATCH($A68,VATSIM_Connections!$AQ:$AQ,0),COLUMN(C68))</f>
        <v>Luka Juznic LJLJ</v>
      </c>
      <c r="E68" t="str">
        <f>INDEX(VATSIM_Connections!$A:$AQ,MATCH($A68,VATSIM_Connections!$AQ:$AQ,0),COLUMN(D68))</f>
        <v>PILOT</v>
      </c>
      <c r="F68" t="str">
        <f>INDEX(VATSIM_Connections!$A:$AQ,MATCH($A68,VATSIM_Connections!$AQ:$AQ,0),COLUMN(E68))</f>
        <v/>
      </c>
      <c r="G68" t="str">
        <f>INDEX(VATSIM_Connections!$A:$AQ,MATCH($A68,VATSIM_Connections!$AQ:$AQ,0),COLUMN(F68))</f>
        <v>49.40276</v>
      </c>
      <c r="H68" t="str">
        <f>INDEX(VATSIM_Connections!$A:$AQ,MATCH($A68,VATSIM_Connections!$AQ:$AQ,0),COLUMN(G68))</f>
        <v>11.98957</v>
      </c>
      <c r="I68" t="str">
        <f>INDEX(VATSIM_Connections!$A:$AQ,MATCH($A68,VATSIM_Connections!$AQ:$AQ,0),COLUMN(H68))</f>
        <v>38302</v>
      </c>
      <c r="J68" t="str">
        <f>INDEX(VATSIM_Connections!$A:$AQ,MATCH($A68,VATSIM_Connections!$AQ:$AQ,0),COLUMN(I68))</f>
        <v>408</v>
      </c>
      <c r="K68" t="str">
        <f>INDEX(VATSIM_Connections!$A:$AQ,MATCH($A68,VATSIM_Connections!$AQ:$AQ,0),COLUMN(J68))</f>
        <v>A319/L</v>
      </c>
      <c r="L68" t="str">
        <f>INDEX(VATSIM_Connections!$A:$AQ,MATCH($A68,VATSIM_Connections!$AQ:$AQ,0),COLUMN(K68))</f>
        <v>450</v>
      </c>
      <c r="M68" t="str">
        <f>INDEX(VATSIM_Connections!$A:$AQ,MATCH($A68,VATSIM_Connections!$AQ:$AQ,0),COLUMN(L68))</f>
        <v>LJLJ</v>
      </c>
      <c r="N68" t="str">
        <f>INDEX(VATSIM_Connections!$A:$AQ,MATCH($A68,VATSIM_Connections!$AQ:$AQ,0),COLUMN(M68))</f>
        <v>38000</v>
      </c>
      <c r="O68" t="str">
        <f>INDEX(VATSIM_Connections!$A:$AQ,MATCH($A68,VATSIM_Connections!$AQ:$AQ,0),COLUMN(N68))</f>
        <v>EHAM</v>
      </c>
      <c r="P68" t="str">
        <f>INDEX(VATSIM_Connections!$A:$AQ,MATCH($A68,VATSIM_Connections!$AQ:$AQ,0),COLUMN(O68))</f>
        <v>GERMANY</v>
      </c>
      <c r="Q68" t="str">
        <f>INDEX(VATSIM_Connections!$A:$AQ,MATCH($A68,VATSIM_Connections!$AQ:$AQ,0),COLUMN(P68))</f>
        <v>100</v>
      </c>
      <c r="R68" t="str">
        <f>INDEX(VATSIM_Connections!$A:$AQ,MATCH($A68,VATSIM_Connections!$AQ:$AQ,0),COLUMN(Q68))</f>
        <v>1</v>
      </c>
      <c r="S68" t="str">
        <f>INDEX(VATSIM_Connections!$A:$AQ,MATCH($A68,VATSIM_Connections!$AQ:$AQ,0),COLUMN(R68))</f>
        <v>5300</v>
      </c>
      <c r="T68" t="str">
        <f>INDEX(VATSIM_Connections!$A:$AQ,MATCH($A68,VATSIM_Connections!$AQ:$AQ,0),COLUMN(S68))</f>
        <v/>
      </c>
      <c r="U68" t="str">
        <f>INDEX(VATSIM_Connections!$A:$AQ,MATCH($A68,VATSIM_Connections!$AQ:$AQ,0),COLUMN(T68))</f>
        <v/>
      </c>
      <c r="V68" t="str">
        <f>INDEX(VATSIM_Connections!$A:$AQ,MATCH($A68,VATSIM_Connections!$AQ:$AQ,0),COLUMN(U68))</f>
        <v>2</v>
      </c>
      <c r="W68" t="str">
        <f>INDEX(VATSIM_Connections!$A:$AQ,MATCH($A68,VATSIM_Connections!$AQ:$AQ,0),COLUMN(V68))</f>
        <v>I</v>
      </c>
      <c r="X68" t="str">
        <f>INDEX(VATSIM_Connections!$A:$AQ,MATCH($A68,VATSIM_Connections!$AQ:$AQ,0),COLUMN(W68))</f>
        <v>1700</v>
      </c>
      <c r="Y68" t="str">
        <f>INDEX(VATSIM_Connections!$A:$AQ,MATCH($A68,VATSIM_Connections!$AQ:$AQ,0),COLUMN(X68))</f>
        <v>0</v>
      </c>
      <c r="Z68" t="str">
        <f>INDEX(VATSIM_Connections!$A:$AQ,MATCH($A68,VATSIM_Connections!$AQ:$AQ,0),COLUMN(Y68))</f>
        <v>1</v>
      </c>
      <c r="AA68" t="str">
        <f>INDEX(VATSIM_Connections!$A:$AQ,MATCH($A68,VATSIM_Connections!$AQ:$AQ,0),COLUMN(Z68))</f>
        <v>36</v>
      </c>
      <c r="AB68" t="str">
        <f>INDEX(VATSIM_Connections!$A:$AQ,MATCH($A68,VATSIM_Connections!$AQ:$AQ,0),COLUMN(AA68))</f>
        <v>3</v>
      </c>
      <c r="AC68" t="str">
        <f>INDEX(VATSIM_Connections!$A:$AQ,MATCH($A68,VATSIM_Connections!$AQ:$AQ,0),COLUMN(AB68))</f>
        <v>22</v>
      </c>
      <c r="AD68" t="str">
        <f>INDEX(VATSIM_Connections!$A:$AQ,MATCH($A68,VATSIM_Connections!$AQ:$AQ,0),COLUMN(AC68))</f>
        <v>EHEH</v>
      </c>
      <c r="AE68" t="str">
        <f>INDEX(VATSIM_Connections!$A:$AQ,MATCH($A68,VATSIM_Connections!$AQ:$AQ,0),COLUMN(AD68))</f>
        <v xml:space="preserve"> /v/</v>
      </c>
      <c r="AF68" t="str">
        <f>INDEX(VATSIM_Connections!$A:$AQ,MATCH($A68,VATSIM_Connections!$AQ:$AQ,0),COLUMN(AE68))</f>
        <v>BERTA UL868 KFT UL173 SBG Y700 SIMBA Y700 NENUM UZ39 LALIN UL604 RUDNO DCT SULUS UL604 RELBI UL602 RKN</v>
      </c>
      <c r="AG68" t="str">
        <f>INDEX(VATSIM_Connections!$A:$AQ,MATCH($A68,VATSIM_Connections!$AQ:$AQ,0),COLUMN(AF68))</f>
        <v>0</v>
      </c>
      <c r="AH68" t="str">
        <f>INDEX(VATSIM_Connections!$A:$AQ,MATCH($A68,VATSIM_Connections!$AQ:$AQ,0),COLUMN(AG68))</f>
        <v>0</v>
      </c>
      <c r="AI68" t="str">
        <f>INDEX(VATSIM_Connections!$A:$AQ,MATCH($A68,VATSIM_Connections!$AQ:$AQ,0),COLUMN(AH68))</f>
        <v>0</v>
      </c>
      <c r="AJ68" t="str">
        <f>INDEX(VATSIM_Connections!$A:$AQ,MATCH($A68,VATSIM_Connections!$AQ:$AQ,0),COLUMN(AI68))</f>
        <v>0</v>
      </c>
      <c r="AK68" t="str">
        <f>INDEX(VATSIM_Connections!$A:$AQ,MATCH($A68,VATSIM_Connections!$AQ:$AQ,0),COLUMN(AJ68))</f>
        <v/>
      </c>
      <c r="AL68" t="str">
        <f>INDEX(VATSIM_Connections!$A:$AQ,MATCH($A68,VATSIM_Connections!$AQ:$AQ,0),COLUMN(AK68))</f>
        <v/>
      </c>
      <c r="AM68" t="str">
        <f>INDEX(VATSIM_Connections!$A:$AQ,MATCH($A68,VATSIM_Connections!$AQ:$AQ,0),COLUMN(AL68))</f>
        <v>20181215165313</v>
      </c>
      <c r="AN68" t="str">
        <f>INDEX(VATSIM_Connections!$A:$AQ,MATCH($A68,VATSIM_Connections!$AQ:$AQ,0),COLUMN(AM68))</f>
        <v>311</v>
      </c>
      <c r="AO68" t="str">
        <f>INDEX(VATSIM_Connections!$A:$AQ,MATCH($A68,VATSIM_Connections!$AQ:$AQ,0),COLUMN(AN68))</f>
        <v>30.221</v>
      </c>
      <c r="AP68" t="str">
        <f>INDEX(VATSIM_Connections!$A:$AQ,MATCH($A68,VATSIM_Connections!$AQ:$AQ,0),COLUMN(AO68))</f>
        <v>1023</v>
      </c>
    </row>
    <row r="69" spans="1:42" x14ac:dyDescent="0.25">
      <c r="A69">
        <f t="shared" si="1"/>
        <v>68</v>
      </c>
      <c r="B69" t="str">
        <f>INDEX(VATSIM_Connections!$A:$AQ,MATCH($A69,VATSIM_Connections!$AQ:$AQ,0),COLUMN(A69))</f>
        <v>AEA046</v>
      </c>
      <c r="C69" t="str">
        <f>INDEX(VATSIM_Connections!$A:$AQ,MATCH($A69,VATSIM_Connections!$AQ:$AQ,0),COLUMN(B69))</f>
        <v>1378243</v>
      </c>
      <c r="D69" t="str">
        <f>INDEX(VATSIM_Connections!$A:$AQ,MATCH($A69,VATSIM_Connections!$AQ:$AQ,0),COLUMN(C69))</f>
        <v>Sebastian Leymonie SUMU</v>
      </c>
      <c r="E69" t="str">
        <f>INDEX(VATSIM_Connections!$A:$AQ,MATCH($A69,VATSIM_Connections!$AQ:$AQ,0),COLUMN(D69))</f>
        <v>PILOT</v>
      </c>
      <c r="F69" t="str">
        <f>INDEX(VATSIM_Connections!$A:$AQ,MATCH($A69,VATSIM_Connections!$AQ:$AQ,0),COLUMN(E69))</f>
        <v/>
      </c>
      <c r="G69" t="str">
        <f>INDEX(VATSIM_Connections!$A:$AQ,MATCH($A69,VATSIM_Connections!$AQ:$AQ,0),COLUMN(F69))</f>
        <v>-24.94034</v>
      </c>
      <c r="H69" t="str">
        <f>INDEX(VATSIM_Connections!$A:$AQ,MATCH($A69,VATSIM_Connections!$AQ:$AQ,0),COLUMN(G69))</f>
        <v>-47.26818</v>
      </c>
      <c r="I69" t="str">
        <f>INDEX(VATSIM_Connections!$A:$AQ,MATCH($A69,VATSIM_Connections!$AQ:$AQ,0),COLUMN(H69))</f>
        <v>34997</v>
      </c>
      <c r="J69" t="str">
        <f>INDEX(VATSIM_Connections!$A:$AQ,MATCH($A69,VATSIM_Connections!$AQ:$AQ,0),COLUMN(I69))</f>
        <v>471</v>
      </c>
      <c r="K69" t="str">
        <f>INDEX(VATSIM_Connections!$A:$AQ,MATCH($A69,VATSIM_Connections!$AQ:$AQ,0),COLUMN(J69))</f>
        <v>H/A332/L</v>
      </c>
      <c r="L69" t="str">
        <f>INDEX(VATSIM_Connections!$A:$AQ,MATCH($A69,VATSIM_Connections!$AQ:$AQ,0),COLUMN(K69))</f>
        <v>484</v>
      </c>
      <c r="M69" t="str">
        <f>INDEX(VATSIM_Connections!$A:$AQ,MATCH($A69,VATSIM_Connections!$AQ:$AQ,0),COLUMN(L69))</f>
        <v>SUMU</v>
      </c>
      <c r="N69" t="str">
        <f>INDEX(VATSIM_Connections!$A:$AQ,MATCH($A69,VATSIM_Connections!$AQ:$AQ,0),COLUMN(M69))</f>
        <v>35000</v>
      </c>
      <c r="O69" t="str">
        <f>INDEX(VATSIM_Connections!$A:$AQ,MATCH($A69,VATSIM_Connections!$AQ:$AQ,0),COLUMN(N69))</f>
        <v>LEMD</v>
      </c>
      <c r="P69" t="str">
        <f>INDEX(VATSIM_Connections!$A:$AQ,MATCH($A69,VATSIM_Connections!$AQ:$AQ,0),COLUMN(O69))</f>
        <v>SWEDEN</v>
      </c>
      <c r="Q69" t="str">
        <f>INDEX(VATSIM_Connections!$A:$AQ,MATCH($A69,VATSIM_Connections!$AQ:$AQ,0),COLUMN(P69))</f>
        <v>100</v>
      </c>
      <c r="R69" t="str">
        <f>INDEX(VATSIM_Connections!$A:$AQ,MATCH($A69,VATSIM_Connections!$AQ:$AQ,0),COLUMN(Q69))</f>
        <v>1</v>
      </c>
      <c r="S69" t="str">
        <f>INDEX(VATSIM_Connections!$A:$AQ,MATCH($A69,VATSIM_Connections!$AQ:$AQ,0),COLUMN(R69))</f>
        <v>3744</v>
      </c>
      <c r="T69" t="str">
        <f>INDEX(VATSIM_Connections!$A:$AQ,MATCH($A69,VATSIM_Connections!$AQ:$AQ,0),COLUMN(S69))</f>
        <v/>
      </c>
      <c r="U69" t="str">
        <f>INDEX(VATSIM_Connections!$A:$AQ,MATCH($A69,VATSIM_Connections!$AQ:$AQ,0),COLUMN(T69))</f>
        <v/>
      </c>
      <c r="V69" t="str">
        <f>INDEX(VATSIM_Connections!$A:$AQ,MATCH($A69,VATSIM_Connections!$AQ:$AQ,0),COLUMN(U69))</f>
        <v>1</v>
      </c>
      <c r="W69" t="str">
        <f>INDEX(VATSIM_Connections!$A:$AQ,MATCH($A69,VATSIM_Connections!$AQ:$AQ,0),COLUMN(V69))</f>
        <v>I</v>
      </c>
      <c r="X69" t="str">
        <f>INDEX(VATSIM_Connections!$A:$AQ,MATCH($A69,VATSIM_Connections!$AQ:$AQ,0),COLUMN(W69))</f>
        <v>1615</v>
      </c>
      <c r="Y69" t="str">
        <f>INDEX(VATSIM_Connections!$A:$AQ,MATCH($A69,VATSIM_Connections!$AQ:$AQ,0),COLUMN(X69))</f>
        <v>1615</v>
      </c>
      <c r="Z69" t="str">
        <f>INDEX(VATSIM_Connections!$A:$AQ,MATCH($A69,VATSIM_Connections!$AQ:$AQ,0),COLUMN(Y69))</f>
        <v>11</v>
      </c>
      <c r="AA69" t="str">
        <f>INDEX(VATSIM_Connections!$A:$AQ,MATCH($A69,VATSIM_Connections!$AQ:$AQ,0),COLUMN(Z69))</f>
        <v>14</v>
      </c>
      <c r="AB69" t="str">
        <f>INDEX(VATSIM_Connections!$A:$AQ,MATCH($A69,VATSIM_Connections!$AQ:$AQ,0),COLUMN(AA69))</f>
        <v>12</v>
      </c>
      <c r="AC69" t="str">
        <f>INDEX(VATSIM_Connections!$A:$AQ,MATCH($A69,VATSIM_Connections!$AQ:$AQ,0),COLUMN(AB69))</f>
        <v>59</v>
      </c>
      <c r="AD69" t="str">
        <f>INDEX(VATSIM_Connections!$A:$AQ,MATCH($A69,VATSIM_Connections!$AQ:$AQ,0),COLUMN(AC69))</f>
        <v>LEAB</v>
      </c>
      <c r="AE69" t="str">
        <f>INDEX(VATSIM_Connections!$A:$AQ,MATCH($A69,VATSIM_Connections!$AQ:$AQ,0),COLUMN(AD69))</f>
        <v>+VFPS+/T/ETA 0339Z TIEMPO TOTAL DE VUELO 11H 34M PBN/A1B1C1D1O1S2 DOF/181215 REG/ECJQG EET/SUEO0027 SBCW0029 SBBS0150 SBRE0249 SBAO0452 GOOO0548 GVSC0709 GCCC0805 GMMM0933 LPPC1021 LECM1033 OPR/AEA PER/D RALT/SBFZ GVAC RMK/TCAS SIMBRIEF</v>
      </c>
      <c r="AF69" t="str">
        <f>INDEX(VATSIM_Connections!$A:$AQ,MATCH($A69,VATSIM_Connections!$AQ:$AQ,0),COLUMN(AE69))</f>
        <v>AKPOD UM540 ARVUS NELOX UZ23 ANSAN BCO UZ14 OBDUD/N0479F370 UZ14 NTL UN873 SAGMA/N0473F390 UN873 GDV/N0471F400 UN858 AKUDA/N0445F240 UN858 PESAS/N0467F400 UN858 OXACA UM30 HIJ/N0445F240 Z230 SOTUK SOTU2C</v>
      </c>
      <c r="AG69" t="str">
        <f>INDEX(VATSIM_Connections!$A:$AQ,MATCH($A69,VATSIM_Connections!$AQ:$AQ,0),COLUMN(AF69))</f>
        <v>0</v>
      </c>
      <c r="AH69" t="str">
        <f>INDEX(VATSIM_Connections!$A:$AQ,MATCH($A69,VATSIM_Connections!$AQ:$AQ,0),COLUMN(AG69))</f>
        <v>0</v>
      </c>
      <c r="AI69" t="str">
        <f>INDEX(VATSIM_Connections!$A:$AQ,MATCH($A69,VATSIM_Connections!$AQ:$AQ,0),COLUMN(AH69))</f>
        <v>0</v>
      </c>
      <c r="AJ69" t="str">
        <f>INDEX(VATSIM_Connections!$A:$AQ,MATCH($A69,VATSIM_Connections!$AQ:$AQ,0),COLUMN(AI69))</f>
        <v>0</v>
      </c>
      <c r="AK69" t="str">
        <f>INDEX(VATSIM_Connections!$A:$AQ,MATCH($A69,VATSIM_Connections!$AQ:$AQ,0),COLUMN(AJ69))</f>
        <v/>
      </c>
      <c r="AL69" t="str">
        <f>INDEX(VATSIM_Connections!$A:$AQ,MATCH($A69,VATSIM_Connections!$AQ:$AQ,0),COLUMN(AK69))</f>
        <v/>
      </c>
      <c r="AM69" t="str">
        <f>INDEX(VATSIM_Connections!$A:$AQ,MATCH($A69,VATSIM_Connections!$AQ:$AQ,0),COLUMN(AL69))</f>
        <v>20181215160621</v>
      </c>
      <c r="AN69" t="str">
        <f>INDEX(VATSIM_Connections!$A:$AQ,MATCH($A69,VATSIM_Connections!$AQ:$AQ,0),COLUMN(AM69))</f>
        <v>34</v>
      </c>
      <c r="AO69" t="str">
        <f>INDEX(VATSIM_Connections!$A:$AQ,MATCH($A69,VATSIM_Connections!$AQ:$AQ,0),COLUMN(AN69))</f>
        <v>29.914</v>
      </c>
      <c r="AP69" t="str">
        <f>INDEX(VATSIM_Connections!$A:$AQ,MATCH($A69,VATSIM_Connections!$AQ:$AQ,0),COLUMN(AO69))</f>
        <v>1013</v>
      </c>
    </row>
    <row r="70" spans="1:42" x14ac:dyDescent="0.25">
      <c r="A70">
        <f t="shared" si="1"/>
        <v>69</v>
      </c>
      <c r="B70" t="str">
        <f>INDEX(VATSIM_Connections!$A:$AQ,MATCH($A70,VATSIM_Connections!$AQ:$AQ,0),COLUMN(A70))</f>
        <v>AEA44MN</v>
      </c>
      <c r="C70" t="str">
        <f>INDEX(VATSIM_Connections!$A:$AQ,MATCH($A70,VATSIM_Connections!$AQ:$AQ,0),COLUMN(B70))</f>
        <v>847916</v>
      </c>
      <c r="D70" t="str">
        <f>INDEX(VATSIM_Connections!$A:$AQ,MATCH($A70,VATSIM_Connections!$AQ:$AQ,0),COLUMN(C70))</f>
        <v>Clarke Kruger CYEG</v>
      </c>
      <c r="E70" t="str">
        <f>INDEX(VATSIM_Connections!$A:$AQ,MATCH($A70,VATSIM_Connections!$AQ:$AQ,0),COLUMN(D70))</f>
        <v>PILOT</v>
      </c>
      <c r="F70" t="str">
        <f>INDEX(VATSIM_Connections!$A:$AQ,MATCH($A70,VATSIM_Connections!$AQ:$AQ,0),COLUMN(E70))</f>
        <v/>
      </c>
      <c r="G70" t="str">
        <f>INDEX(VATSIM_Connections!$A:$AQ,MATCH($A70,VATSIM_Connections!$AQ:$AQ,0),COLUMN(F70))</f>
        <v>51.15288</v>
      </c>
      <c r="H70" t="str">
        <f>INDEX(VATSIM_Connections!$A:$AQ,MATCH($A70,VATSIM_Connections!$AQ:$AQ,0),COLUMN(G70))</f>
        <v>-0.16874</v>
      </c>
      <c r="I70" t="str">
        <f>INDEX(VATSIM_Connections!$A:$AQ,MATCH($A70,VATSIM_Connections!$AQ:$AQ,0),COLUMN(H70))</f>
        <v>204</v>
      </c>
      <c r="J70" t="str">
        <f>INDEX(VATSIM_Connections!$A:$AQ,MATCH($A70,VATSIM_Connections!$AQ:$AQ,0),COLUMN(I70))</f>
        <v>11</v>
      </c>
      <c r="K70" t="str">
        <f>INDEX(VATSIM_Connections!$A:$AQ,MATCH($A70,VATSIM_Connections!$AQ:$AQ,0),COLUMN(J70))</f>
        <v>B738/L</v>
      </c>
      <c r="L70" t="str">
        <f>INDEX(VATSIM_Connections!$A:$AQ,MATCH($A70,VATSIM_Connections!$AQ:$AQ,0),COLUMN(K70))</f>
        <v>457</v>
      </c>
      <c r="M70" t="str">
        <f>INDEX(VATSIM_Connections!$A:$AQ,MATCH($A70,VATSIM_Connections!$AQ:$AQ,0),COLUMN(L70))</f>
        <v>EGKK</v>
      </c>
      <c r="N70" t="str">
        <f>INDEX(VATSIM_Connections!$A:$AQ,MATCH($A70,VATSIM_Connections!$AQ:$AQ,0),COLUMN(M70))</f>
        <v>35000</v>
      </c>
      <c r="O70" t="str">
        <f>INDEX(VATSIM_Connections!$A:$AQ,MATCH($A70,VATSIM_Connections!$AQ:$AQ,0),COLUMN(N70))</f>
        <v>LEMD</v>
      </c>
      <c r="P70" t="str">
        <f>INDEX(VATSIM_Connections!$A:$AQ,MATCH($A70,VATSIM_Connections!$AQ:$AQ,0),COLUMN(O70))</f>
        <v>CANADA</v>
      </c>
      <c r="Q70" t="str">
        <f>INDEX(VATSIM_Connections!$A:$AQ,MATCH($A70,VATSIM_Connections!$AQ:$AQ,0),COLUMN(P70))</f>
        <v>100</v>
      </c>
      <c r="R70" t="str">
        <f>INDEX(VATSIM_Connections!$A:$AQ,MATCH($A70,VATSIM_Connections!$AQ:$AQ,0),COLUMN(Q70))</f>
        <v>1</v>
      </c>
      <c r="S70" t="str">
        <f>INDEX(VATSIM_Connections!$A:$AQ,MATCH($A70,VATSIM_Connections!$AQ:$AQ,0),COLUMN(R70))</f>
        <v>7703</v>
      </c>
      <c r="T70" t="str">
        <f>INDEX(VATSIM_Connections!$A:$AQ,MATCH($A70,VATSIM_Connections!$AQ:$AQ,0),COLUMN(S70))</f>
        <v/>
      </c>
      <c r="U70" t="str">
        <f>INDEX(VATSIM_Connections!$A:$AQ,MATCH($A70,VATSIM_Connections!$AQ:$AQ,0),COLUMN(T70))</f>
        <v/>
      </c>
      <c r="V70" t="str">
        <f>INDEX(VATSIM_Connections!$A:$AQ,MATCH($A70,VATSIM_Connections!$AQ:$AQ,0),COLUMN(U70))</f>
        <v>5</v>
      </c>
      <c r="W70" t="str">
        <f>INDEX(VATSIM_Connections!$A:$AQ,MATCH($A70,VATSIM_Connections!$AQ:$AQ,0),COLUMN(V70))</f>
        <v>I</v>
      </c>
      <c r="X70" t="str">
        <f>INDEX(VATSIM_Connections!$A:$AQ,MATCH($A70,VATSIM_Connections!$AQ:$AQ,0),COLUMN(W70))</f>
        <v>1720</v>
      </c>
      <c r="Y70" t="str">
        <f>INDEX(VATSIM_Connections!$A:$AQ,MATCH($A70,VATSIM_Connections!$AQ:$AQ,0),COLUMN(X70))</f>
        <v>0</v>
      </c>
      <c r="Z70" t="str">
        <f>INDEX(VATSIM_Connections!$A:$AQ,MATCH($A70,VATSIM_Connections!$AQ:$AQ,0),COLUMN(Y70))</f>
        <v>1</v>
      </c>
      <c r="AA70" t="str">
        <f>INDEX(VATSIM_Connections!$A:$AQ,MATCH($A70,VATSIM_Connections!$AQ:$AQ,0),COLUMN(Z70))</f>
        <v>55</v>
      </c>
      <c r="AB70" t="str">
        <f>INDEX(VATSIM_Connections!$A:$AQ,MATCH($A70,VATSIM_Connections!$AQ:$AQ,0),COLUMN(AA70))</f>
        <v>3</v>
      </c>
      <c r="AC70" t="str">
        <f>INDEX(VATSIM_Connections!$A:$AQ,MATCH($A70,VATSIM_Connections!$AQ:$AQ,0),COLUMN(AB70))</f>
        <v>38</v>
      </c>
      <c r="AD70" t="str">
        <f>INDEX(VATSIM_Connections!$A:$AQ,MATCH($A70,VATSIM_Connections!$AQ:$AQ,0),COLUMN(AC70))</f>
        <v>LEAB</v>
      </c>
      <c r="AE70" t="str">
        <f>INDEX(VATSIM_Connections!$A:$AQ,MATCH($A70,VATSIM_Connections!$AQ:$AQ,0),COLUMN(AD70))</f>
        <v>PBN/A1B1C1D1S1S2 REG/ECMJU OPR/AEA PER/C RMK/TCAS SIMBRIEF /V/</v>
      </c>
      <c r="AF70" t="str">
        <f>INDEX(VATSIM_Connections!$A:$AQ,MATCH($A70,VATSIM_Connections!$AQ:$AQ,0),COLUMN(AE70))</f>
        <v>IMVUR N63 SAM N621 MARUK UN621 LELNA UN621 BASIK UN90 NOVAN UN864 ORBIS</v>
      </c>
      <c r="AG70" t="str">
        <f>INDEX(VATSIM_Connections!$A:$AQ,MATCH($A70,VATSIM_Connections!$AQ:$AQ,0),COLUMN(AF70))</f>
        <v>0</v>
      </c>
      <c r="AH70" t="str">
        <f>INDEX(VATSIM_Connections!$A:$AQ,MATCH($A70,VATSIM_Connections!$AQ:$AQ,0),COLUMN(AG70))</f>
        <v>0</v>
      </c>
      <c r="AI70" t="str">
        <f>INDEX(VATSIM_Connections!$A:$AQ,MATCH($A70,VATSIM_Connections!$AQ:$AQ,0),COLUMN(AH70))</f>
        <v>0</v>
      </c>
      <c r="AJ70" t="str">
        <f>INDEX(VATSIM_Connections!$A:$AQ,MATCH($A70,VATSIM_Connections!$AQ:$AQ,0),COLUMN(AI70))</f>
        <v>0</v>
      </c>
      <c r="AK70" t="str">
        <f>INDEX(VATSIM_Connections!$A:$AQ,MATCH($A70,VATSIM_Connections!$AQ:$AQ,0),COLUMN(AJ70))</f>
        <v/>
      </c>
      <c r="AL70" t="str">
        <f>INDEX(VATSIM_Connections!$A:$AQ,MATCH($A70,VATSIM_Connections!$AQ:$AQ,0),COLUMN(AK70))</f>
        <v/>
      </c>
      <c r="AM70" t="str">
        <f>INDEX(VATSIM_Connections!$A:$AQ,MATCH($A70,VATSIM_Connections!$AQ:$AQ,0),COLUMN(AL70))</f>
        <v>20181215171318</v>
      </c>
      <c r="AN70" t="str">
        <f>INDEX(VATSIM_Connections!$A:$AQ,MATCH($A70,VATSIM_Connections!$AQ:$AQ,0),COLUMN(AM70))</f>
        <v>255</v>
      </c>
      <c r="AO70" t="str">
        <f>INDEX(VATSIM_Connections!$A:$AQ,MATCH($A70,VATSIM_Connections!$AQ:$AQ,0),COLUMN(AN70))</f>
        <v>29.646</v>
      </c>
      <c r="AP70" t="str">
        <f>INDEX(VATSIM_Connections!$A:$AQ,MATCH($A70,VATSIM_Connections!$AQ:$AQ,0),COLUMN(AO70))</f>
        <v>1003</v>
      </c>
    </row>
    <row r="71" spans="1:42" x14ac:dyDescent="0.25">
      <c r="A71">
        <f t="shared" si="1"/>
        <v>70</v>
      </c>
      <c r="B71" t="str">
        <f>INDEX(VATSIM_Connections!$A:$AQ,MATCH($A71,VATSIM_Connections!$AQ:$AQ,0),COLUMN(A71))</f>
        <v>AEE114</v>
      </c>
      <c r="C71" t="str">
        <f>INDEX(VATSIM_Connections!$A:$AQ,MATCH($A71,VATSIM_Connections!$AQ:$AQ,0),COLUMN(B71))</f>
        <v>1314302</v>
      </c>
      <c r="D71" t="str">
        <f>INDEX(VATSIM_Connections!$A:$AQ,MATCH($A71,VATSIM_Connections!$AQ:$AQ,0),COLUMN(C71))</f>
        <v>Marios Martinis</v>
      </c>
      <c r="E71" t="str">
        <f>INDEX(VATSIM_Connections!$A:$AQ,MATCH($A71,VATSIM_Connections!$AQ:$AQ,0),COLUMN(D71))</f>
        <v>PILOT</v>
      </c>
      <c r="F71" t="str">
        <f>INDEX(VATSIM_Connections!$A:$AQ,MATCH($A71,VATSIM_Connections!$AQ:$AQ,0),COLUMN(E71))</f>
        <v/>
      </c>
      <c r="G71" t="str">
        <f>INDEX(VATSIM_Connections!$A:$AQ,MATCH($A71,VATSIM_Connections!$AQ:$AQ,0),COLUMN(F71))</f>
        <v>52.17771</v>
      </c>
      <c r="H71" t="str">
        <f>INDEX(VATSIM_Connections!$A:$AQ,MATCH($A71,VATSIM_Connections!$AQ:$AQ,0),COLUMN(G71))</f>
        <v>20.96068</v>
      </c>
      <c r="I71" t="str">
        <f>INDEX(VATSIM_Connections!$A:$AQ,MATCH($A71,VATSIM_Connections!$AQ:$AQ,0),COLUMN(H71))</f>
        <v>375</v>
      </c>
      <c r="J71" t="str">
        <f>INDEX(VATSIM_Connections!$A:$AQ,MATCH($A71,VATSIM_Connections!$AQ:$AQ,0),COLUMN(I71))</f>
        <v>17</v>
      </c>
      <c r="K71" t="str">
        <f>INDEX(VATSIM_Connections!$A:$AQ,MATCH($A71,VATSIM_Connections!$AQ:$AQ,0),COLUMN(J71))</f>
        <v>A320/L</v>
      </c>
      <c r="L71" t="str">
        <f>INDEX(VATSIM_Connections!$A:$AQ,MATCH($A71,VATSIM_Connections!$AQ:$AQ,0),COLUMN(K71))</f>
        <v>452</v>
      </c>
      <c r="M71" t="str">
        <f>INDEX(VATSIM_Connections!$A:$AQ,MATCH($A71,VATSIM_Connections!$AQ:$AQ,0),COLUMN(L71))</f>
        <v>EPWA</v>
      </c>
      <c r="N71" t="str">
        <f>INDEX(VATSIM_Connections!$A:$AQ,MATCH($A71,VATSIM_Connections!$AQ:$AQ,0),COLUMN(M71))</f>
        <v>35000</v>
      </c>
      <c r="O71" t="str">
        <f>INDEX(VATSIM_Connections!$A:$AQ,MATCH($A71,VATSIM_Connections!$AQ:$AQ,0),COLUMN(N71))</f>
        <v>EFRO</v>
      </c>
      <c r="P71" t="str">
        <f>INDEX(VATSIM_Connections!$A:$AQ,MATCH($A71,VATSIM_Connections!$AQ:$AQ,0),COLUMN(O71))</f>
        <v>GERMANY</v>
      </c>
      <c r="Q71" t="str">
        <f>INDEX(VATSIM_Connections!$A:$AQ,MATCH($A71,VATSIM_Connections!$AQ:$AQ,0),COLUMN(P71))</f>
        <v>100</v>
      </c>
      <c r="R71" t="str">
        <f>INDEX(VATSIM_Connections!$A:$AQ,MATCH($A71,VATSIM_Connections!$AQ:$AQ,0),COLUMN(Q71))</f>
        <v>1</v>
      </c>
      <c r="S71" t="str">
        <f>INDEX(VATSIM_Connections!$A:$AQ,MATCH($A71,VATSIM_Connections!$AQ:$AQ,0),COLUMN(R71))</f>
        <v>4550</v>
      </c>
      <c r="T71" t="str">
        <f>INDEX(VATSIM_Connections!$A:$AQ,MATCH($A71,VATSIM_Connections!$AQ:$AQ,0),COLUMN(S71))</f>
        <v/>
      </c>
      <c r="U71" t="str">
        <f>INDEX(VATSIM_Connections!$A:$AQ,MATCH($A71,VATSIM_Connections!$AQ:$AQ,0),COLUMN(T71))</f>
        <v/>
      </c>
      <c r="V71" t="str">
        <f>INDEX(VATSIM_Connections!$A:$AQ,MATCH($A71,VATSIM_Connections!$AQ:$AQ,0),COLUMN(U71))</f>
        <v>5</v>
      </c>
      <c r="W71" t="str">
        <f>INDEX(VATSIM_Connections!$A:$AQ,MATCH($A71,VATSIM_Connections!$AQ:$AQ,0),COLUMN(V71))</f>
        <v>I</v>
      </c>
      <c r="X71" t="str">
        <f>INDEX(VATSIM_Connections!$A:$AQ,MATCH($A71,VATSIM_Connections!$AQ:$AQ,0),COLUMN(W71))</f>
        <v>1725</v>
      </c>
      <c r="Y71" t="str">
        <f>INDEX(VATSIM_Connections!$A:$AQ,MATCH($A71,VATSIM_Connections!$AQ:$AQ,0),COLUMN(X71))</f>
        <v>1725</v>
      </c>
      <c r="Z71" t="str">
        <f>INDEX(VATSIM_Connections!$A:$AQ,MATCH($A71,VATSIM_Connections!$AQ:$AQ,0),COLUMN(Y71))</f>
        <v>2</v>
      </c>
      <c r="AA71" t="str">
        <f>INDEX(VATSIM_Connections!$A:$AQ,MATCH($A71,VATSIM_Connections!$AQ:$AQ,0),COLUMN(Z71))</f>
        <v>14</v>
      </c>
      <c r="AB71" t="str">
        <f>INDEX(VATSIM_Connections!$A:$AQ,MATCH($A71,VATSIM_Connections!$AQ:$AQ,0),COLUMN(AA71))</f>
        <v>4</v>
      </c>
      <c r="AC71" t="str">
        <f>INDEX(VATSIM_Connections!$A:$AQ,MATCH($A71,VATSIM_Connections!$AQ:$AQ,0),COLUMN(AB71))</f>
        <v>53</v>
      </c>
      <c r="AD71" t="str">
        <f>INDEX(VATSIM_Connections!$A:$AQ,MATCH($A71,VATSIM_Connections!$AQ:$AQ,0),COLUMN(AC71))</f>
        <v>EFKE</v>
      </c>
      <c r="AE71" t="str">
        <f>INDEX(VATSIM_Connections!$A:$AQ,MATCH($A71,VATSIM_Connections!$AQ:$AQ,0),COLUMN(AD71))</f>
        <v>+VFPS+/V/PBN/A1B1C1D1O1S1 DOF/181215 REG/SXDVJ EET/EYVL0025 EVRR0041 EETT0054 EFIN0109 SEL/HJEP CODE/4692CA OPR/AEE PER/C RMK/TCAS SIMBRIEF</v>
      </c>
      <c r="AF71" t="str">
        <f>INDEX(VATSIM_Connections!$A:$AQ,MATCH($A71,VATSIM_Connections!$AQ:$AQ,0),COLUMN(AE71))</f>
        <v>BAMSO Z182 ASLUX Z460 XESNA M857 TLL P855 DOBAN P870 TEVRU Y75 RIBVU M6 NEPIX</v>
      </c>
      <c r="AG71" t="str">
        <f>INDEX(VATSIM_Connections!$A:$AQ,MATCH($A71,VATSIM_Connections!$AQ:$AQ,0),COLUMN(AF71))</f>
        <v>0</v>
      </c>
      <c r="AH71" t="str">
        <f>INDEX(VATSIM_Connections!$A:$AQ,MATCH($A71,VATSIM_Connections!$AQ:$AQ,0),COLUMN(AG71))</f>
        <v>0</v>
      </c>
      <c r="AI71" t="str">
        <f>INDEX(VATSIM_Connections!$A:$AQ,MATCH($A71,VATSIM_Connections!$AQ:$AQ,0),COLUMN(AH71))</f>
        <v>0</v>
      </c>
      <c r="AJ71" t="str">
        <f>INDEX(VATSIM_Connections!$A:$AQ,MATCH($A71,VATSIM_Connections!$AQ:$AQ,0),COLUMN(AI71))</f>
        <v>0</v>
      </c>
      <c r="AK71" t="str">
        <f>INDEX(VATSIM_Connections!$A:$AQ,MATCH($A71,VATSIM_Connections!$AQ:$AQ,0),COLUMN(AJ71))</f>
        <v/>
      </c>
      <c r="AL71" t="str">
        <f>INDEX(VATSIM_Connections!$A:$AQ,MATCH($A71,VATSIM_Connections!$AQ:$AQ,0),COLUMN(AK71))</f>
        <v/>
      </c>
      <c r="AM71" t="str">
        <f>INDEX(VATSIM_Connections!$A:$AQ,MATCH($A71,VATSIM_Connections!$AQ:$AQ,0),COLUMN(AL71))</f>
        <v>20181215171411</v>
      </c>
      <c r="AN71" t="str">
        <f>INDEX(VATSIM_Connections!$A:$AQ,MATCH($A71,VATSIM_Connections!$AQ:$AQ,0),COLUMN(AM71))</f>
        <v>326</v>
      </c>
      <c r="AO71" t="str">
        <f>INDEX(VATSIM_Connections!$A:$AQ,MATCH($A71,VATSIM_Connections!$AQ:$AQ,0),COLUMN(AN71))</f>
        <v>30.326</v>
      </c>
      <c r="AP71" t="str">
        <f>INDEX(VATSIM_Connections!$A:$AQ,MATCH($A71,VATSIM_Connections!$AQ:$AQ,0),COLUMN(AO71))</f>
        <v>1026</v>
      </c>
    </row>
    <row r="72" spans="1:42" x14ac:dyDescent="0.25">
      <c r="A72">
        <f t="shared" si="1"/>
        <v>71</v>
      </c>
      <c r="B72" t="str">
        <f>INDEX(VATSIM_Connections!$A:$AQ,MATCH($A72,VATSIM_Connections!$AQ:$AQ,0),COLUMN(A72))</f>
        <v>AEE273</v>
      </c>
      <c r="C72" t="str">
        <f>INDEX(VATSIM_Connections!$A:$AQ,MATCH($A72,VATSIM_Connections!$AQ:$AQ,0),COLUMN(B72))</f>
        <v>1033383</v>
      </c>
      <c r="D72" t="str">
        <f>INDEX(VATSIM_Connections!$A:$AQ,MATCH($A72,VATSIM_Connections!$AQ:$AQ,0),COLUMN(C72))</f>
        <v>Vasilis Madonis LGHI</v>
      </c>
      <c r="E72" t="str">
        <f>INDEX(VATSIM_Connections!$A:$AQ,MATCH($A72,VATSIM_Connections!$AQ:$AQ,0),COLUMN(D72))</f>
        <v>PILOT</v>
      </c>
      <c r="F72" t="str">
        <f>INDEX(VATSIM_Connections!$A:$AQ,MATCH($A72,VATSIM_Connections!$AQ:$AQ,0),COLUMN(E72))</f>
        <v/>
      </c>
      <c r="G72" t="str">
        <f>INDEX(VATSIM_Connections!$A:$AQ,MATCH($A72,VATSIM_Connections!$AQ:$AQ,0),COLUMN(F72))</f>
        <v>61.65036</v>
      </c>
      <c r="H72" t="str">
        <f>INDEX(VATSIM_Connections!$A:$AQ,MATCH($A72,VATSIM_Connections!$AQ:$AQ,0),COLUMN(G72))</f>
        <v>25.01875</v>
      </c>
      <c r="I72" t="str">
        <f>INDEX(VATSIM_Connections!$A:$AQ,MATCH($A72,VATSIM_Connections!$AQ:$AQ,0),COLUMN(H72))</f>
        <v>36676</v>
      </c>
      <c r="J72" t="str">
        <f>INDEX(VATSIM_Connections!$A:$AQ,MATCH($A72,VATSIM_Connections!$AQ:$AQ,0),COLUMN(I72))</f>
        <v>472</v>
      </c>
      <c r="K72" t="str">
        <f>INDEX(VATSIM_Connections!$A:$AQ,MATCH($A72,VATSIM_Connections!$AQ:$AQ,0),COLUMN(J72))</f>
        <v>B738</v>
      </c>
      <c r="L72" t="str">
        <f>INDEX(VATSIM_Connections!$A:$AQ,MATCH($A72,VATSIM_Connections!$AQ:$AQ,0),COLUMN(K72))</f>
        <v>450</v>
      </c>
      <c r="M72" t="str">
        <f>INDEX(VATSIM_Connections!$A:$AQ,MATCH($A72,VATSIM_Connections!$AQ:$AQ,0),COLUMN(L72))</f>
        <v>LGAV</v>
      </c>
      <c r="N72" t="str">
        <f>INDEX(VATSIM_Connections!$A:$AQ,MATCH($A72,VATSIM_Connections!$AQ:$AQ,0),COLUMN(M72))</f>
        <v>35000</v>
      </c>
      <c r="O72" t="str">
        <f>INDEX(VATSIM_Connections!$A:$AQ,MATCH($A72,VATSIM_Connections!$AQ:$AQ,0),COLUMN(N72))</f>
        <v>EFRO</v>
      </c>
      <c r="P72" t="str">
        <f>INDEX(VATSIM_Connections!$A:$AQ,MATCH($A72,VATSIM_Connections!$AQ:$AQ,0),COLUMN(O72))</f>
        <v>UK1</v>
      </c>
      <c r="Q72" t="str">
        <f>INDEX(VATSIM_Connections!$A:$AQ,MATCH($A72,VATSIM_Connections!$AQ:$AQ,0),COLUMN(P72))</f>
        <v>100</v>
      </c>
      <c r="R72" t="str">
        <f>INDEX(VATSIM_Connections!$A:$AQ,MATCH($A72,VATSIM_Connections!$AQ:$AQ,0),COLUMN(Q72))</f>
        <v>1</v>
      </c>
      <c r="S72" t="str">
        <f>INDEX(VATSIM_Connections!$A:$AQ,MATCH($A72,VATSIM_Connections!$AQ:$AQ,0),COLUMN(R72))</f>
        <v>7231</v>
      </c>
      <c r="T72" t="str">
        <f>INDEX(VATSIM_Connections!$A:$AQ,MATCH($A72,VATSIM_Connections!$AQ:$AQ,0),COLUMN(S72))</f>
        <v/>
      </c>
      <c r="U72" t="str">
        <f>INDEX(VATSIM_Connections!$A:$AQ,MATCH($A72,VATSIM_Connections!$AQ:$AQ,0),COLUMN(T72))</f>
        <v/>
      </c>
      <c r="V72" t="str">
        <f>INDEX(VATSIM_Connections!$A:$AQ,MATCH($A72,VATSIM_Connections!$AQ:$AQ,0),COLUMN(U72))</f>
        <v>6</v>
      </c>
      <c r="W72" t="str">
        <f>INDEX(VATSIM_Connections!$A:$AQ,MATCH($A72,VATSIM_Connections!$AQ:$AQ,0),COLUMN(V72))</f>
        <v>I</v>
      </c>
      <c r="X72" t="str">
        <f>INDEX(VATSIM_Connections!$A:$AQ,MATCH($A72,VATSIM_Connections!$AQ:$AQ,0),COLUMN(W72))</f>
        <v>1450</v>
      </c>
      <c r="Y72" t="str">
        <f>INDEX(VATSIM_Connections!$A:$AQ,MATCH($A72,VATSIM_Connections!$AQ:$AQ,0),COLUMN(X72))</f>
        <v>0</v>
      </c>
      <c r="Z72" t="str">
        <f>INDEX(VATSIM_Connections!$A:$AQ,MATCH($A72,VATSIM_Connections!$AQ:$AQ,0),COLUMN(Y72))</f>
        <v>4</v>
      </c>
      <c r="AA72" t="str">
        <f>INDEX(VATSIM_Connections!$A:$AQ,MATCH($A72,VATSIM_Connections!$AQ:$AQ,0),COLUMN(Z72))</f>
        <v>45</v>
      </c>
      <c r="AB72" t="str">
        <f>INDEX(VATSIM_Connections!$A:$AQ,MATCH($A72,VATSIM_Connections!$AQ:$AQ,0),COLUMN(AA72))</f>
        <v>5</v>
      </c>
      <c r="AC72" t="str">
        <f>INDEX(VATSIM_Connections!$A:$AQ,MATCH($A72,VATSIM_Connections!$AQ:$AQ,0),COLUMN(AB72))</f>
        <v>30</v>
      </c>
      <c r="AD72" t="str">
        <f>INDEX(VATSIM_Connections!$A:$AQ,MATCH($A72,VATSIM_Connections!$AQ:$AQ,0),COLUMN(AC72))</f>
        <v>EFKE</v>
      </c>
      <c r="AE72" t="str">
        <f>INDEX(VATSIM_Connections!$A:$AQ,MATCH($A72,VATSIM_Connections!$AQ:$AQ,0),COLUMN(AD72))</f>
        <v xml:space="preserve"> /V/ SEL/JKHO</v>
      </c>
      <c r="AF72" t="str">
        <f>INDEX(VATSIM_Connections!$A:$AQ,MATCH($A72,VATSIM_Connections!$AQ:$AQ,0),COLUMN(AE72))</f>
        <v>ABLO3F ABLON B1 DILOP/N0447F340 UB1 SKP UV652 PEREN UN133 EVIVI/K0824F340 N133 LOMOS/N0445F340 N133 NEKUL/N0449F360 N133 VASIS/N0443F280 N133 EVRIK/N0449F360 Z317 RUMUK/K0833F360 M977 SUW/K0830F350 M857 BOKSU/N0446F350 M857 INBOV/N0450F370 M857 TLL/N0440F360 P855 DOBAN/N0445F370 P870 TEVRU/N0440F360 Y75 RIBVU M6 NEPIX NEPI1C</v>
      </c>
      <c r="AG72" t="str">
        <f>INDEX(VATSIM_Connections!$A:$AQ,MATCH($A72,VATSIM_Connections!$AQ:$AQ,0),COLUMN(AF72))</f>
        <v>0</v>
      </c>
      <c r="AH72" t="str">
        <f>INDEX(VATSIM_Connections!$A:$AQ,MATCH($A72,VATSIM_Connections!$AQ:$AQ,0),COLUMN(AG72))</f>
        <v>0</v>
      </c>
      <c r="AI72" t="str">
        <f>INDEX(VATSIM_Connections!$A:$AQ,MATCH($A72,VATSIM_Connections!$AQ:$AQ,0),COLUMN(AH72))</f>
        <v>0</v>
      </c>
      <c r="AJ72" t="str">
        <f>INDEX(VATSIM_Connections!$A:$AQ,MATCH($A72,VATSIM_Connections!$AQ:$AQ,0),COLUMN(AI72))</f>
        <v>0</v>
      </c>
      <c r="AK72" t="str">
        <f>INDEX(VATSIM_Connections!$A:$AQ,MATCH($A72,VATSIM_Connections!$AQ:$AQ,0),COLUMN(AJ72))</f>
        <v/>
      </c>
      <c r="AL72" t="str">
        <f>INDEX(VATSIM_Connections!$A:$AQ,MATCH($A72,VATSIM_Connections!$AQ:$AQ,0),COLUMN(AK72))</f>
        <v/>
      </c>
      <c r="AM72" t="str">
        <f>INDEX(VATSIM_Connections!$A:$AQ,MATCH($A72,VATSIM_Connections!$AQ:$AQ,0),COLUMN(AL72))</f>
        <v>20181215141739</v>
      </c>
      <c r="AN72" t="str">
        <f>INDEX(VATSIM_Connections!$A:$AQ,MATCH($A72,VATSIM_Connections!$AQ:$AQ,0),COLUMN(AM72))</f>
        <v>3</v>
      </c>
      <c r="AO72" t="str">
        <f>INDEX(VATSIM_Connections!$A:$AQ,MATCH($A72,VATSIM_Connections!$AQ:$AQ,0),COLUMN(AN72))</f>
        <v>30.594</v>
      </c>
      <c r="AP72" t="str">
        <f>INDEX(VATSIM_Connections!$A:$AQ,MATCH($A72,VATSIM_Connections!$AQ:$AQ,0),COLUMN(AO72))</f>
        <v>1036</v>
      </c>
    </row>
    <row r="73" spans="1:42" x14ac:dyDescent="0.25">
      <c r="A73">
        <f t="shared" si="1"/>
        <v>72</v>
      </c>
      <c r="B73" t="str">
        <f>INDEX(VATSIM_Connections!$A:$AQ,MATCH($A73,VATSIM_Connections!$AQ:$AQ,0),COLUMN(A73))</f>
        <v>AEE292</v>
      </c>
      <c r="C73" t="str">
        <f>INDEX(VATSIM_Connections!$A:$AQ,MATCH($A73,VATSIM_Connections!$AQ:$AQ,0),COLUMN(B73))</f>
        <v>1007610</v>
      </c>
      <c r="D73" t="str">
        <f>INDEX(VATSIM_Connections!$A:$AQ,MATCH($A73,VATSIM_Connections!$AQ:$AQ,0),COLUMN(C73))</f>
        <v>GIORGOS PAPAIOANNOU LGAV</v>
      </c>
      <c r="E73" t="str">
        <f>INDEX(VATSIM_Connections!$A:$AQ,MATCH($A73,VATSIM_Connections!$AQ:$AQ,0),COLUMN(D73))</f>
        <v>PILOT</v>
      </c>
      <c r="F73" t="str">
        <f>INDEX(VATSIM_Connections!$A:$AQ,MATCH($A73,VATSIM_Connections!$AQ:$AQ,0),COLUMN(E73))</f>
        <v/>
      </c>
      <c r="G73" t="str">
        <f>INDEX(VATSIM_Connections!$A:$AQ,MATCH($A73,VATSIM_Connections!$AQ:$AQ,0),COLUMN(F73))</f>
        <v>54.02267</v>
      </c>
      <c r="H73" t="str">
        <f>INDEX(VATSIM_Connections!$A:$AQ,MATCH($A73,VATSIM_Connections!$AQ:$AQ,0),COLUMN(G73))</f>
        <v>22.90248</v>
      </c>
      <c r="I73" t="str">
        <f>INDEX(VATSIM_Connections!$A:$AQ,MATCH($A73,VATSIM_Connections!$AQ:$AQ,0),COLUMN(H73))</f>
        <v>39367</v>
      </c>
      <c r="J73" t="str">
        <f>INDEX(VATSIM_Connections!$A:$AQ,MATCH($A73,VATSIM_Connections!$AQ:$AQ,0),COLUMN(I73))</f>
        <v>466</v>
      </c>
      <c r="K73" t="str">
        <f>INDEX(VATSIM_Connections!$A:$AQ,MATCH($A73,VATSIM_Connections!$AQ:$AQ,0),COLUMN(J73))</f>
        <v>A320/L</v>
      </c>
      <c r="L73" t="str">
        <f>INDEX(VATSIM_Connections!$A:$AQ,MATCH($A73,VATSIM_Connections!$AQ:$AQ,0),COLUMN(K73))</f>
        <v>450</v>
      </c>
      <c r="M73" t="str">
        <f>INDEX(VATSIM_Connections!$A:$AQ,MATCH($A73,VATSIM_Connections!$AQ:$AQ,0),COLUMN(L73))</f>
        <v>LGAV</v>
      </c>
      <c r="N73" t="str">
        <f>INDEX(VATSIM_Connections!$A:$AQ,MATCH($A73,VATSIM_Connections!$AQ:$AQ,0),COLUMN(M73))</f>
        <v>39000</v>
      </c>
      <c r="O73" t="str">
        <f>INDEX(VATSIM_Connections!$A:$AQ,MATCH($A73,VATSIM_Connections!$AQ:$AQ,0),COLUMN(N73))</f>
        <v>EFRO</v>
      </c>
      <c r="P73" t="str">
        <f>INDEX(VATSIM_Connections!$A:$AQ,MATCH($A73,VATSIM_Connections!$AQ:$AQ,0),COLUMN(O73))</f>
        <v>GERMANY</v>
      </c>
      <c r="Q73" t="str">
        <f>INDEX(VATSIM_Connections!$A:$AQ,MATCH($A73,VATSIM_Connections!$AQ:$AQ,0),COLUMN(P73))</f>
        <v>100</v>
      </c>
      <c r="R73" t="str">
        <f>INDEX(VATSIM_Connections!$A:$AQ,MATCH($A73,VATSIM_Connections!$AQ:$AQ,0),COLUMN(Q73))</f>
        <v>1</v>
      </c>
      <c r="S73" t="str">
        <f>INDEX(VATSIM_Connections!$A:$AQ,MATCH($A73,VATSIM_Connections!$AQ:$AQ,0),COLUMN(R73))</f>
        <v>3170</v>
      </c>
      <c r="T73" t="str">
        <f>INDEX(VATSIM_Connections!$A:$AQ,MATCH($A73,VATSIM_Connections!$AQ:$AQ,0),COLUMN(S73))</f>
        <v/>
      </c>
      <c r="U73" t="str">
        <f>INDEX(VATSIM_Connections!$A:$AQ,MATCH($A73,VATSIM_Connections!$AQ:$AQ,0),COLUMN(T73))</f>
        <v/>
      </c>
      <c r="V73" t="str">
        <f>INDEX(VATSIM_Connections!$A:$AQ,MATCH($A73,VATSIM_Connections!$AQ:$AQ,0),COLUMN(U73))</f>
        <v>5</v>
      </c>
      <c r="W73" t="str">
        <f>INDEX(VATSIM_Connections!$A:$AQ,MATCH($A73,VATSIM_Connections!$AQ:$AQ,0),COLUMN(V73))</f>
        <v>I</v>
      </c>
      <c r="X73" t="str">
        <f>INDEX(VATSIM_Connections!$A:$AQ,MATCH($A73,VATSIM_Connections!$AQ:$AQ,0),COLUMN(W73))</f>
        <v>1525</v>
      </c>
      <c r="Y73" t="str">
        <f>INDEX(VATSIM_Connections!$A:$AQ,MATCH($A73,VATSIM_Connections!$AQ:$AQ,0),COLUMN(X73))</f>
        <v>0</v>
      </c>
      <c r="Z73" t="str">
        <f>INDEX(VATSIM_Connections!$A:$AQ,MATCH($A73,VATSIM_Connections!$AQ:$AQ,0),COLUMN(Y73))</f>
        <v>4</v>
      </c>
      <c r="AA73" t="str">
        <f>INDEX(VATSIM_Connections!$A:$AQ,MATCH($A73,VATSIM_Connections!$AQ:$AQ,0),COLUMN(Z73))</f>
        <v>0</v>
      </c>
      <c r="AB73" t="str">
        <f>INDEX(VATSIM_Connections!$A:$AQ,MATCH($A73,VATSIM_Connections!$AQ:$AQ,0),COLUMN(AA73))</f>
        <v>8</v>
      </c>
      <c r="AC73" t="str">
        <f>INDEX(VATSIM_Connections!$A:$AQ,MATCH($A73,VATSIM_Connections!$AQ:$AQ,0),COLUMN(AB73))</f>
        <v>0</v>
      </c>
      <c r="AD73" t="str">
        <f>INDEX(VATSIM_Connections!$A:$AQ,MATCH($A73,VATSIM_Connections!$AQ:$AQ,0),COLUMN(AC73))</f>
        <v>EGKT</v>
      </c>
      <c r="AE73" t="str">
        <f>INDEX(VATSIM_Connections!$A:$AQ,MATCH($A73,VATSIM_Connections!$AQ:$AQ,0),COLUMN(AD73))</f>
        <v xml:space="preserve"> c/S AEGEAN - "Aegean Seagull Flies To Santa's Home - Year#18" /v/ SEL/ABBK</v>
      </c>
      <c r="AF73" t="str">
        <f>INDEX(VATSIM_Connections!$A:$AQ,MATCH($A73,VATSIM_Connections!$AQ:$AQ,0),COLUMN(AE73))</f>
        <v>NEVRA UG33 KOROS UN133 PEREN  UN133 EVIVI N133 EVRIK Z317 RUMUK M977 SUW M985 TLL P855 DOBAN P870 TEVRU Y75 RIBVU M6 NEPIX</v>
      </c>
      <c r="AG73" t="str">
        <f>INDEX(VATSIM_Connections!$A:$AQ,MATCH($A73,VATSIM_Connections!$AQ:$AQ,0),COLUMN(AF73))</f>
        <v>0</v>
      </c>
      <c r="AH73" t="str">
        <f>INDEX(VATSIM_Connections!$A:$AQ,MATCH($A73,VATSIM_Connections!$AQ:$AQ,0),COLUMN(AG73))</f>
        <v>0</v>
      </c>
      <c r="AI73" t="str">
        <f>INDEX(VATSIM_Connections!$A:$AQ,MATCH($A73,VATSIM_Connections!$AQ:$AQ,0),COLUMN(AH73))</f>
        <v>0</v>
      </c>
      <c r="AJ73" t="str">
        <f>INDEX(VATSIM_Connections!$A:$AQ,MATCH($A73,VATSIM_Connections!$AQ:$AQ,0),COLUMN(AI73))</f>
        <v>0</v>
      </c>
      <c r="AK73" t="str">
        <f>INDEX(VATSIM_Connections!$A:$AQ,MATCH($A73,VATSIM_Connections!$AQ:$AQ,0),COLUMN(AJ73))</f>
        <v/>
      </c>
      <c r="AL73" t="str">
        <f>INDEX(VATSIM_Connections!$A:$AQ,MATCH($A73,VATSIM_Connections!$AQ:$AQ,0),COLUMN(AK73))</f>
        <v/>
      </c>
      <c r="AM73" t="str">
        <f>INDEX(VATSIM_Connections!$A:$AQ,MATCH($A73,VATSIM_Connections!$AQ:$AQ,0),COLUMN(AL73))</f>
        <v>20181215151900</v>
      </c>
      <c r="AN73" t="str">
        <f>INDEX(VATSIM_Connections!$A:$AQ,MATCH($A73,VATSIM_Connections!$AQ:$AQ,0),COLUMN(AM73))</f>
        <v>0</v>
      </c>
      <c r="AO73" t="str">
        <f>INDEX(VATSIM_Connections!$A:$AQ,MATCH($A73,VATSIM_Connections!$AQ:$AQ,0),COLUMN(AN73))</f>
        <v>30.441</v>
      </c>
      <c r="AP73" t="str">
        <f>INDEX(VATSIM_Connections!$A:$AQ,MATCH($A73,VATSIM_Connections!$AQ:$AQ,0),COLUMN(AO73))</f>
        <v>1030</v>
      </c>
    </row>
    <row r="74" spans="1:42" x14ac:dyDescent="0.25">
      <c r="A74">
        <f t="shared" si="1"/>
        <v>73</v>
      </c>
      <c r="B74" t="str">
        <f>INDEX(VATSIM_Connections!$A:$AQ,MATCH($A74,VATSIM_Connections!$AQ:$AQ,0),COLUMN(A74))</f>
        <v>AEE535</v>
      </c>
      <c r="C74" t="str">
        <f>INDEX(VATSIM_Connections!$A:$AQ,MATCH($A74,VATSIM_Connections!$AQ:$AQ,0),COLUMN(B74))</f>
        <v>1289907</v>
      </c>
      <c r="D74" t="str">
        <f>INDEX(VATSIM_Connections!$A:$AQ,MATCH($A74,VATSIM_Connections!$AQ:$AQ,0),COLUMN(C74))</f>
        <v>Ivan Torubarov</v>
      </c>
      <c r="E74" t="str">
        <f>INDEX(VATSIM_Connections!$A:$AQ,MATCH($A74,VATSIM_Connections!$AQ:$AQ,0),COLUMN(D74))</f>
        <v>PILOT</v>
      </c>
      <c r="F74" t="str">
        <f>INDEX(VATSIM_Connections!$A:$AQ,MATCH($A74,VATSIM_Connections!$AQ:$AQ,0),COLUMN(E74))</f>
        <v/>
      </c>
      <c r="G74" t="str">
        <f>INDEX(VATSIM_Connections!$A:$AQ,MATCH($A74,VATSIM_Connections!$AQ:$AQ,0),COLUMN(F74))</f>
        <v>35.60219</v>
      </c>
      <c r="H74" t="str">
        <f>INDEX(VATSIM_Connections!$A:$AQ,MATCH($A74,VATSIM_Connections!$AQ:$AQ,0),COLUMN(G74))</f>
        <v>30.91295</v>
      </c>
      <c r="I74" t="str">
        <f>INDEX(VATSIM_Connections!$A:$AQ,MATCH($A74,VATSIM_Connections!$AQ:$AQ,0),COLUMN(H74))</f>
        <v>22224</v>
      </c>
      <c r="J74" t="str">
        <f>INDEX(VATSIM_Connections!$A:$AQ,MATCH($A74,VATSIM_Connections!$AQ:$AQ,0),COLUMN(I74))</f>
        <v>415</v>
      </c>
      <c r="K74" t="str">
        <f>INDEX(VATSIM_Connections!$A:$AQ,MATCH($A74,VATSIM_Connections!$AQ:$AQ,0),COLUMN(J74))</f>
        <v>B748/L</v>
      </c>
      <c r="L74" t="str">
        <f>INDEX(VATSIM_Connections!$A:$AQ,MATCH($A74,VATSIM_Connections!$AQ:$AQ,0),COLUMN(K74))</f>
        <v>500</v>
      </c>
      <c r="M74" t="str">
        <f>INDEX(VATSIM_Connections!$A:$AQ,MATCH($A74,VATSIM_Connections!$AQ:$AQ,0),COLUMN(L74))</f>
        <v>LCLK</v>
      </c>
      <c r="N74" t="str">
        <f>INDEX(VATSIM_Connections!$A:$AQ,MATCH($A74,VATSIM_Connections!$AQ:$AQ,0),COLUMN(M74))</f>
        <v>FL220</v>
      </c>
      <c r="O74" t="str">
        <f>INDEX(VATSIM_Connections!$A:$AQ,MATCH($A74,VATSIM_Connections!$AQ:$AQ,0),COLUMN(N74))</f>
        <v>LTAI</v>
      </c>
      <c r="P74" t="str">
        <f>INDEX(VATSIM_Connections!$A:$AQ,MATCH($A74,VATSIM_Connections!$AQ:$AQ,0),COLUMN(O74))</f>
        <v>GERMANY</v>
      </c>
      <c r="Q74" t="str">
        <f>INDEX(VATSIM_Connections!$A:$AQ,MATCH($A74,VATSIM_Connections!$AQ:$AQ,0),COLUMN(P74))</f>
        <v>100</v>
      </c>
      <c r="R74" t="str">
        <f>INDEX(VATSIM_Connections!$A:$AQ,MATCH($A74,VATSIM_Connections!$AQ:$AQ,0),COLUMN(Q74))</f>
        <v>1</v>
      </c>
      <c r="S74" t="str">
        <f>INDEX(VATSIM_Connections!$A:$AQ,MATCH($A74,VATSIM_Connections!$AQ:$AQ,0),COLUMN(R74))</f>
        <v>2200</v>
      </c>
      <c r="T74" t="str">
        <f>INDEX(VATSIM_Connections!$A:$AQ,MATCH($A74,VATSIM_Connections!$AQ:$AQ,0),COLUMN(S74))</f>
        <v/>
      </c>
      <c r="U74" t="str">
        <f>INDEX(VATSIM_Connections!$A:$AQ,MATCH($A74,VATSIM_Connections!$AQ:$AQ,0),COLUMN(T74))</f>
        <v/>
      </c>
      <c r="V74" t="str">
        <f>INDEX(VATSIM_Connections!$A:$AQ,MATCH($A74,VATSIM_Connections!$AQ:$AQ,0),COLUMN(U74))</f>
        <v>0</v>
      </c>
      <c r="W74" t="str">
        <f>INDEX(VATSIM_Connections!$A:$AQ,MATCH($A74,VATSIM_Connections!$AQ:$AQ,0),COLUMN(V74))</f>
        <v>I</v>
      </c>
      <c r="X74" t="str">
        <f>INDEX(VATSIM_Connections!$A:$AQ,MATCH($A74,VATSIM_Connections!$AQ:$AQ,0),COLUMN(W74))</f>
        <v>1715</v>
      </c>
      <c r="Y74" t="str">
        <f>INDEX(VATSIM_Connections!$A:$AQ,MATCH($A74,VATSIM_Connections!$AQ:$AQ,0),COLUMN(X74))</f>
        <v>1715</v>
      </c>
      <c r="Z74" t="str">
        <f>INDEX(VATSIM_Connections!$A:$AQ,MATCH($A74,VATSIM_Connections!$AQ:$AQ,0),COLUMN(Y74))</f>
        <v>0</v>
      </c>
      <c r="AA74" t="str">
        <f>INDEX(VATSIM_Connections!$A:$AQ,MATCH($A74,VATSIM_Connections!$AQ:$AQ,0),COLUMN(Z74))</f>
        <v>50</v>
      </c>
      <c r="AB74" t="str">
        <f>INDEX(VATSIM_Connections!$A:$AQ,MATCH($A74,VATSIM_Connections!$AQ:$AQ,0),COLUMN(AA74))</f>
        <v>2</v>
      </c>
      <c r="AC74" t="str">
        <f>INDEX(VATSIM_Connections!$A:$AQ,MATCH($A74,VATSIM_Connections!$AQ:$AQ,0),COLUMN(AB74))</f>
        <v>30</v>
      </c>
      <c r="AD74" t="str">
        <f>INDEX(VATSIM_Connections!$A:$AQ,MATCH($A74,VATSIM_Connections!$AQ:$AQ,0),COLUMN(AC74))</f>
        <v>LTFC</v>
      </c>
      <c r="AE74" t="str">
        <f>INDEX(VATSIM_Connections!$A:$AQ,MATCH($A74,VATSIM_Connections!$AQ:$AQ,0),COLUMN(AD74))</f>
        <v>/v/ XSquawkBox</v>
      </c>
      <c r="AF74" t="str">
        <f>INDEX(VATSIM_Connections!$A:$AQ,MATCH($A74,VATSIM_Connections!$AQ:$AQ,0),COLUMN(AE74))</f>
        <v>BONEK UM601 DASNI UA16 DERYA</v>
      </c>
      <c r="AG74" t="str">
        <f>INDEX(VATSIM_Connections!$A:$AQ,MATCH($A74,VATSIM_Connections!$AQ:$AQ,0),COLUMN(AF74))</f>
        <v>0</v>
      </c>
      <c r="AH74" t="str">
        <f>INDEX(VATSIM_Connections!$A:$AQ,MATCH($A74,VATSIM_Connections!$AQ:$AQ,0),COLUMN(AG74))</f>
        <v>0</v>
      </c>
      <c r="AI74" t="str">
        <f>INDEX(VATSIM_Connections!$A:$AQ,MATCH($A74,VATSIM_Connections!$AQ:$AQ,0),COLUMN(AH74))</f>
        <v>0</v>
      </c>
      <c r="AJ74" t="str">
        <f>INDEX(VATSIM_Connections!$A:$AQ,MATCH($A74,VATSIM_Connections!$AQ:$AQ,0),COLUMN(AI74))</f>
        <v>0</v>
      </c>
      <c r="AK74" t="str">
        <f>INDEX(VATSIM_Connections!$A:$AQ,MATCH($A74,VATSIM_Connections!$AQ:$AQ,0),COLUMN(AJ74))</f>
        <v/>
      </c>
      <c r="AL74" t="str">
        <f>INDEX(VATSIM_Connections!$A:$AQ,MATCH($A74,VATSIM_Connections!$AQ:$AQ,0),COLUMN(AK74))</f>
        <v/>
      </c>
      <c r="AM74" t="str">
        <f>INDEX(VATSIM_Connections!$A:$AQ,MATCH($A74,VATSIM_Connections!$AQ:$AQ,0),COLUMN(AL74))</f>
        <v>20181215165430</v>
      </c>
      <c r="AN74" t="str">
        <f>INDEX(VATSIM_Connections!$A:$AQ,MATCH($A74,VATSIM_Connections!$AQ:$AQ,0),COLUMN(AM74))</f>
        <v>292</v>
      </c>
      <c r="AO74" t="str">
        <f>INDEX(VATSIM_Connections!$A:$AQ,MATCH($A74,VATSIM_Connections!$AQ:$AQ,0),COLUMN(AN74))</f>
        <v>30.179</v>
      </c>
      <c r="AP74" t="str">
        <f>INDEX(VATSIM_Connections!$A:$AQ,MATCH($A74,VATSIM_Connections!$AQ:$AQ,0),COLUMN(AO74))</f>
        <v>1021</v>
      </c>
    </row>
    <row r="75" spans="1:42" x14ac:dyDescent="0.25">
      <c r="A75">
        <f t="shared" si="1"/>
        <v>74</v>
      </c>
      <c r="B75" t="str">
        <f>INDEX(VATSIM_Connections!$A:$AQ,MATCH($A75,VATSIM_Connections!$AQ:$AQ,0),COLUMN(A75))</f>
        <v>AEE810</v>
      </c>
      <c r="C75" t="str">
        <f>INDEX(VATSIM_Connections!$A:$AQ,MATCH($A75,VATSIM_Connections!$AQ:$AQ,0),COLUMN(B75))</f>
        <v>1284260</v>
      </c>
      <c r="D75" t="str">
        <f>INDEX(VATSIM_Connections!$A:$AQ,MATCH($A75,VATSIM_Connections!$AQ:$AQ,0),COLUMN(C75))</f>
        <v>MICHAEL KATSANIS</v>
      </c>
      <c r="E75" t="str">
        <f>INDEX(VATSIM_Connections!$A:$AQ,MATCH($A75,VATSIM_Connections!$AQ:$AQ,0),COLUMN(D75))</f>
        <v>PILOT</v>
      </c>
      <c r="F75" t="str">
        <f>INDEX(VATSIM_Connections!$A:$AQ,MATCH($A75,VATSIM_Connections!$AQ:$AQ,0),COLUMN(E75))</f>
        <v/>
      </c>
      <c r="G75" t="str">
        <f>INDEX(VATSIM_Connections!$A:$AQ,MATCH($A75,VATSIM_Connections!$AQ:$AQ,0),COLUMN(F75))</f>
        <v>50.26003</v>
      </c>
      <c r="H75" t="str">
        <f>INDEX(VATSIM_Connections!$A:$AQ,MATCH($A75,VATSIM_Connections!$AQ:$AQ,0),COLUMN(G75))</f>
        <v>23.04494</v>
      </c>
      <c r="I75" t="str">
        <f>INDEX(VATSIM_Connections!$A:$AQ,MATCH($A75,VATSIM_Connections!$AQ:$AQ,0),COLUMN(H75))</f>
        <v>38254</v>
      </c>
      <c r="J75" t="str">
        <f>INDEX(VATSIM_Connections!$A:$AQ,MATCH($A75,VATSIM_Connections!$AQ:$AQ,0),COLUMN(I75))</f>
        <v>476</v>
      </c>
      <c r="K75" t="str">
        <f>INDEX(VATSIM_Connections!$A:$AQ,MATCH($A75,VATSIM_Connections!$AQ:$AQ,0),COLUMN(J75))</f>
        <v>A320/L</v>
      </c>
      <c r="L75" t="str">
        <f>INDEX(VATSIM_Connections!$A:$AQ,MATCH($A75,VATSIM_Connections!$AQ:$AQ,0),COLUMN(K75))</f>
        <v>455</v>
      </c>
      <c r="M75" t="str">
        <f>INDEX(VATSIM_Connections!$A:$AQ,MATCH($A75,VATSIM_Connections!$AQ:$AQ,0),COLUMN(L75))</f>
        <v>LGAV</v>
      </c>
      <c r="N75" t="str">
        <f>INDEX(VATSIM_Connections!$A:$AQ,MATCH($A75,VATSIM_Connections!$AQ:$AQ,0),COLUMN(M75))</f>
        <v>37000</v>
      </c>
      <c r="O75" t="str">
        <f>INDEX(VATSIM_Connections!$A:$AQ,MATCH($A75,VATSIM_Connections!$AQ:$AQ,0),COLUMN(N75))</f>
        <v>EFRO</v>
      </c>
      <c r="P75" t="str">
        <f>INDEX(VATSIM_Connections!$A:$AQ,MATCH($A75,VATSIM_Connections!$AQ:$AQ,0),COLUMN(O75))</f>
        <v>GERMANY</v>
      </c>
      <c r="Q75" t="str">
        <f>INDEX(VATSIM_Connections!$A:$AQ,MATCH($A75,VATSIM_Connections!$AQ:$AQ,0),COLUMN(P75))</f>
        <v>100</v>
      </c>
      <c r="R75" t="str">
        <f>INDEX(VATSIM_Connections!$A:$AQ,MATCH($A75,VATSIM_Connections!$AQ:$AQ,0),COLUMN(Q75))</f>
        <v>1</v>
      </c>
      <c r="S75" t="str">
        <f>INDEX(VATSIM_Connections!$A:$AQ,MATCH($A75,VATSIM_Connections!$AQ:$AQ,0),COLUMN(R75))</f>
        <v>7216</v>
      </c>
      <c r="T75" t="str">
        <f>INDEX(VATSIM_Connections!$A:$AQ,MATCH($A75,VATSIM_Connections!$AQ:$AQ,0),COLUMN(S75))</f>
        <v/>
      </c>
      <c r="U75" t="str">
        <f>INDEX(VATSIM_Connections!$A:$AQ,MATCH($A75,VATSIM_Connections!$AQ:$AQ,0),COLUMN(T75))</f>
        <v/>
      </c>
      <c r="V75" t="str">
        <f>INDEX(VATSIM_Connections!$A:$AQ,MATCH($A75,VATSIM_Connections!$AQ:$AQ,0),COLUMN(U75))</f>
        <v>3</v>
      </c>
      <c r="W75" t="str">
        <f>INDEX(VATSIM_Connections!$A:$AQ,MATCH($A75,VATSIM_Connections!$AQ:$AQ,0),COLUMN(V75))</f>
        <v>I</v>
      </c>
      <c r="X75" t="str">
        <f>INDEX(VATSIM_Connections!$A:$AQ,MATCH($A75,VATSIM_Connections!$AQ:$AQ,0),COLUMN(W75))</f>
        <v>1600</v>
      </c>
      <c r="Y75" t="str">
        <f>INDEX(VATSIM_Connections!$A:$AQ,MATCH($A75,VATSIM_Connections!$AQ:$AQ,0),COLUMN(X75))</f>
        <v>1600</v>
      </c>
      <c r="Z75" t="str">
        <f>INDEX(VATSIM_Connections!$A:$AQ,MATCH($A75,VATSIM_Connections!$AQ:$AQ,0),COLUMN(Y75))</f>
        <v>4</v>
      </c>
      <c r="AA75" t="str">
        <f>INDEX(VATSIM_Connections!$A:$AQ,MATCH($A75,VATSIM_Connections!$AQ:$AQ,0),COLUMN(Z75))</f>
        <v>8</v>
      </c>
      <c r="AB75" t="str">
        <f>INDEX(VATSIM_Connections!$A:$AQ,MATCH($A75,VATSIM_Connections!$AQ:$AQ,0),COLUMN(AA75))</f>
        <v>7</v>
      </c>
      <c r="AC75" t="str">
        <f>INDEX(VATSIM_Connections!$A:$AQ,MATCH($A75,VATSIM_Connections!$AQ:$AQ,0),COLUMN(AB75))</f>
        <v>32</v>
      </c>
      <c r="AD75" t="str">
        <f>INDEX(VATSIM_Connections!$A:$AQ,MATCH($A75,VATSIM_Connections!$AQ:$AQ,0),COLUMN(AC75))</f>
        <v>ENNA</v>
      </c>
      <c r="AE75" t="str">
        <f>INDEX(VATSIM_Connections!$A:$AQ,MATCH($A75,VATSIM_Connections!$AQ:$AQ,0),COLUMN(AD75))</f>
        <v>+VFPS+/V/PBN/A1B1C1D1O1S1 DOF/181210 REG/N320SB EET/LBSR0036 LRBB0055 UKBV0131 EPWW0146 EYVL0221 EVRR0237 EETT0250 EFIN0306 OPR/AEE PER/C RMK/TCAS SIMBRIEF</v>
      </c>
      <c r="AF75" t="str">
        <f>INDEX(VATSIM_Connections!$A:$AQ,MATCH($A75,VATSIM_Connections!$AQ:$AQ,0),COLUMN(AE75))</f>
        <v>NEVR1H NEVRA UG33 KOROS UN133 EVIVI/K0845F370 N133 LOMOS/N0454F370 N133 EVRIK Z317 RUMUK/K0839F370 M977 SUW M985 BOKSU/N0450F370 M857 ULTIR Y75 RIBVU M6 NEPIX NEPI1D</v>
      </c>
      <c r="AG75" t="str">
        <f>INDEX(VATSIM_Connections!$A:$AQ,MATCH($A75,VATSIM_Connections!$AQ:$AQ,0),COLUMN(AF75))</f>
        <v>0</v>
      </c>
      <c r="AH75" t="str">
        <f>INDEX(VATSIM_Connections!$A:$AQ,MATCH($A75,VATSIM_Connections!$AQ:$AQ,0),COLUMN(AG75))</f>
        <v>0</v>
      </c>
      <c r="AI75" t="str">
        <f>INDEX(VATSIM_Connections!$A:$AQ,MATCH($A75,VATSIM_Connections!$AQ:$AQ,0),COLUMN(AH75))</f>
        <v>0</v>
      </c>
      <c r="AJ75" t="str">
        <f>INDEX(VATSIM_Connections!$A:$AQ,MATCH($A75,VATSIM_Connections!$AQ:$AQ,0),COLUMN(AI75))</f>
        <v>0</v>
      </c>
      <c r="AK75" t="str">
        <f>INDEX(VATSIM_Connections!$A:$AQ,MATCH($A75,VATSIM_Connections!$AQ:$AQ,0),COLUMN(AJ75))</f>
        <v/>
      </c>
      <c r="AL75" t="str">
        <f>INDEX(VATSIM_Connections!$A:$AQ,MATCH($A75,VATSIM_Connections!$AQ:$AQ,0),COLUMN(AK75))</f>
        <v/>
      </c>
      <c r="AM75" t="str">
        <f>INDEX(VATSIM_Connections!$A:$AQ,MATCH($A75,VATSIM_Connections!$AQ:$AQ,0),COLUMN(AL75))</f>
        <v>20181215154610</v>
      </c>
      <c r="AN75" t="str">
        <f>INDEX(VATSIM_Connections!$A:$AQ,MATCH($A75,VATSIM_Connections!$AQ:$AQ,0),COLUMN(AM75))</f>
        <v>356</v>
      </c>
      <c r="AO75" t="str">
        <f>INDEX(VATSIM_Connections!$A:$AQ,MATCH($A75,VATSIM_Connections!$AQ:$AQ,0),COLUMN(AN75))</f>
        <v>30.18</v>
      </c>
      <c r="AP75" t="str">
        <f>INDEX(VATSIM_Connections!$A:$AQ,MATCH($A75,VATSIM_Connections!$AQ:$AQ,0),COLUMN(AO75))</f>
        <v>1022</v>
      </c>
    </row>
    <row r="76" spans="1:42" x14ac:dyDescent="0.25">
      <c r="A76">
        <f t="shared" si="1"/>
        <v>75</v>
      </c>
      <c r="B76" t="str">
        <f>INDEX(VATSIM_Connections!$A:$AQ,MATCH($A76,VATSIM_Connections!$AQ:$AQ,0),COLUMN(A76))</f>
        <v>AEE908</v>
      </c>
      <c r="C76" t="str">
        <f>INDEX(VATSIM_Connections!$A:$AQ,MATCH($A76,VATSIM_Connections!$AQ:$AQ,0),COLUMN(B76))</f>
        <v>1023800</v>
      </c>
      <c r="D76" t="str">
        <f>INDEX(VATSIM_Connections!$A:$AQ,MATCH($A76,VATSIM_Connections!$AQ:$AQ,0),COLUMN(C76))</f>
        <v>Bill Georgopoulos LGAV</v>
      </c>
      <c r="E76" t="str">
        <f>INDEX(VATSIM_Connections!$A:$AQ,MATCH($A76,VATSIM_Connections!$AQ:$AQ,0),COLUMN(D76))</f>
        <v>PILOT</v>
      </c>
      <c r="F76" t="str">
        <f>INDEX(VATSIM_Connections!$A:$AQ,MATCH($A76,VATSIM_Connections!$AQ:$AQ,0),COLUMN(E76))</f>
        <v/>
      </c>
      <c r="G76" t="str">
        <f>INDEX(VATSIM_Connections!$A:$AQ,MATCH($A76,VATSIM_Connections!$AQ:$AQ,0),COLUMN(F76))</f>
        <v>53.02726</v>
      </c>
      <c r="H76" t="str">
        <f>INDEX(VATSIM_Connections!$A:$AQ,MATCH($A76,VATSIM_Connections!$AQ:$AQ,0),COLUMN(G76))</f>
        <v>22.94006</v>
      </c>
      <c r="I76" t="str">
        <f>INDEX(VATSIM_Connections!$A:$AQ,MATCH($A76,VATSIM_Connections!$AQ:$AQ,0),COLUMN(H76))</f>
        <v>34068</v>
      </c>
      <c r="J76" t="str">
        <f>INDEX(VATSIM_Connections!$A:$AQ,MATCH($A76,VATSIM_Connections!$AQ:$AQ,0),COLUMN(I76))</f>
        <v>466</v>
      </c>
      <c r="K76" t="str">
        <f>INDEX(VATSIM_Connections!$A:$AQ,MATCH($A76,VATSIM_Connections!$AQ:$AQ,0),COLUMN(J76))</f>
        <v>A320/S</v>
      </c>
      <c r="L76" t="str">
        <f>INDEX(VATSIM_Connections!$A:$AQ,MATCH($A76,VATSIM_Connections!$AQ:$AQ,0),COLUMN(K76))</f>
        <v>450</v>
      </c>
      <c r="M76" t="str">
        <f>INDEX(VATSIM_Connections!$A:$AQ,MATCH($A76,VATSIM_Connections!$AQ:$AQ,0),COLUMN(L76))</f>
        <v>LGAV</v>
      </c>
      <c r="N76" t="str">
        <f>INDEX(VATSIM_Connections!$A:$AQ,MATCH($A76,VATSIM_Connections!$AQ:$AQ,0),COLUMN(M76))</f>
        <v>33000</v>
      </c>
      <c r="O76" t="str">
        <f>INDEX(VATSIM_Connections!$A:$AQ,MATCH($A76,VATSIM_Connections!$AQ:$AQ,0),COLUMN(N76))</f>
        <v>EFRO</v>
      </c>
      <c r="P76" t="str">
        <f>INDEX(VATSIM_Connections!$A:$AQ,MATCH($A76,VATSIM_Connections!$AQ:$AQ,0),COLUMN(O76))</f>
        <v>GERMANY2</v>
      </c>
      <c r="Q76" t="str">
        <f>INDEX(VATSIM_Connections!$A:$AQ,MATCH($A76,VATSIM_Connections!$AQ:$AQ,0),COLUMN(P76))</f>
        <v>100</v>
      </c>
      <c r="R76" t="str">
        <f>INDEX(VATSIM_Connections!$A:$AQ,MATCH($A76,VATSIM_Connections!$AQ:$AQ,0),COLUMN(Q76))</f>
        <v>1</v>
      </c>
      <c r="S76" t="str">
        <f>INDEX(VATSIM_Connections!$A:$AQ,MATCH($A76,VATSIM_Connections!$AQ:$AQ,0),COLUMN(R76))</f>
        <v>7224</v>
      </c>
      <c r="T76" t="str">
        <f>INDEX(VATSIM_Connections!$A:$AQ,MATCH($A76,VATSIM_Connections!$AQ:$AQ,0),COLUMN(S76))</f>
        <v/>
      </c>
      <c r="U76" t="str">
        <f>INDEX(VATSIM_Connections!$A:$AQ,MATCH($A76,VATSIM_Connections!$AQ:$AQ,0),COLUMN(T76))</f>
        <v/>
      </c>
      <c r="V76" t="str">
        <f>INDEX(VATSIM_Connections!$A:$AQ,MATCH($A76,VATSIM_Connections!$AQ:$AQ,0),COLUMN(U76))</f>
        <v>4</v>
      </c>
      <c r="W76" t="str">
        <f>INDEX(VATSIM_Connections!$A:$AQ,MATCH($A76,VATSIM_Connections!$AQ:$AQ,0),COLUMN(V76))</f>
        <v>I</v>
      </c>
      <c r="X76" t="str">
        <f>INDEX(VATSIM_Connections!$A:$AQ,MATCH($A76,VATSIM_Connections!$AQ:$AQ,0),COLUMN(W76))</f>
        <v>800</v>
      </c>
      <c r="Y76" t="str">
        <f>INDEX(VATSIM_Connections!$A:$AQ,MATCH($A76,VATSIM_Connections!$AQ:$AQ,0),COLUMN(X76))</f>
        <v>0</v>
      </c>
      <c r="Z76" t="str">
        <f>INDEX(VATSIM_Connections!$A:$AQ,MATCH($A76,VATSIM_Connections!$AQ:$AQ,0),COLUMN(Y76))</f>
        <v>4</v>
      </c>
      <c r="AA76" t="str">
        <f>INDEX(VATSIM_Connections!$A:$AQ,MATCH($A76,VATSIM_Connections!$AQ:$AQ,0),COLUMN(Z76))</f>
        <v>0</v>
      </c>
      <c r="AB76" t="str">
        <f>INDEX(VATSIM_Connections!$A:$AQ,MATCH($A76,VATSIM_Connections!$AQ:$AQ,0),COLUMN(AA76))</f>
        <v>4</v>
      </c>
      <c r="AC76" t="str">
        <f>INDEX(VATSIM_Connections!$A:$AQ,MATCH($A76,VATSIM_Connections!$AQ:$AQ,0),COLUMN(AB76))</f>
        <v>45</v>
      </c>
      <c r="AD76" t="str">
        <f>INDEX(VATSIM_Connections!$A:$AQ,MATCH($A76,VATSIM_Connections!$AQ:$AQ,0),COLUMN(AC76))</f>
        <v>EFIV</v>
      </c>
      <c r="AE76" t="str">
        <f>INDEX(VATSIM_Connections!$A:$AQ,MATCH($A76,VATSIM_Connections!$AQ:$AQ,0),COLUMN(AD76))</f>
        <v>Callsign "AEGEAN"  ///AEGEAN SEAGULL FLIES TO SANTA'S HOME YEAR#18 /v/</v>
      </c>
      <c r="AF76" t="str">
        <f>INDEX(VATSIM_Connections!$A:$AQ,MATCH($A76,VATSIM_Connections!$AQ:$AQ,0),COLUMN(AE76))</f>
        <v>NEVRA UG33 KOROS UN133 PEREN  UN133 EVIVI N133 EVRIK Z317 RUMUK M977 SUW M985 TLL P855 DOBAN P870 TEVRU Y75 RIBVU M6 NEPIX</v>
      </c>
      <c r="AG76" t="str">
        <f>INDEX(VATSIM_Connections!$A:$AQ,MATCH($A76,VATSIM_Connections!$AQ:$AQ,0),COLUMN(AF76))</f>
        <v>0</v>
      </c>
      <c r="AH76" t="str">
        <f>INDEX(VATSIM_Connections!$A:$AQ,MATCH($A76,VATSIM_Connections!$AQ:$AQ,0),COLUMN(AG76))</f>
        <v>0</v>
      </c>
      <c r="AI76" t="str">
        <f>INDEX(VATSIM_Connections!$A:$AQ,MATCH($A76,VATSIM_Connections!$AQ:$AQ,0),COLUMN(AH76))</f>
        <v>0</v>
      </c>
      <c r="AJ76" t="str">
        <f>INDEX(VATSIM_Connections!$A:$AQ,MATCH($A76,VATSIM_Connections!$AQ:$AQ,0),COLUMN(AI76))</f>
        <v>0</v>
      </c>
      <c r="AK76" t="str">
        <f>INDEX(VATSIM_Connections!$A:$AQ,MATCH($A76,VATSIM_Connections!$AQ:$AQ,0),COLUMN(AJ76))</f>
        <v/>
      </c>
      <c r="AL76" t="str">
        <f>INDEX(VATSIM_Connections!$A:$AQ,MATCH($A76,VATSIM_Connections!$AQ:$AQ,0),COLUMN(AK76))</f>
        <v/>
      </c>
      <c r="AM76" t="str">
        <f>INDEX(VATSIM_Connections!$A:$AQ,MATCH($A76,VATSIM_Connections!$AQ:$AQ,0),COLUMN(AL76))</f>
        <v>20181215151934</v>
      </c>
      <c r="AN76" t="str">
        <f>INDEX(VATSIM_Connections!$A:$AQ,MATCH($A76,VATSIM_Connections!$AQ:$AQ,0),COLUMN(AM76))</f>
        <v>357</v>
      </c>
      <c r="AO76" t="str">
        <f>INDEX(VATSIM_Connections!$A:$AQ,MATCH($A76,VATSIM_Connections!$AQ:$AQ,0),COLUMN(AN76))</f>
        <v>29.942</v>
      </c>
      <c r="AP76" t="str">
        <f>INDEX(VATSIM_Connections!$A:$AQ,MATCH($A76,VATSIM_Connections!$AQ:$AQ,0),COLUMN(AO76))</f>
        <v>1013</v>
      </c>
    </row>
    <row r="77" spans="1:42" x14ac:dyDescent="0.25">
      <c r="A77">
        <f t="shared" si="1"/>
        <v>76</v>
      </c>
      <c r="B77" t="str">
        <f>INDEX(VATSIM_Connections!$A:$AQ,MATCH($A77,VATSIM_Connections!$AQ:$AQ,0),COLUMN(A77))</f>
        <v>AEE940</v>
      </c>
      <c r="C77" t="str">
        <f>INDEX(VATSIM_Connections!$A:$AQ,MATCH($A77,VATSIM_Connections!$AQ:$AQ,0),COLUMN(B77))</f>
        <v>813710</v>
      </c>
      <c r="D77" t="str">
        <f>INDEX(VATSIM_Connections!$A:$AQ,MATCH($A77,VATSIM_Connections!$AQ:$AQ,0),COLUMN(C77))</f>
        <v>Phil Dowling CYYZ</v>
      </c>
      <c r="E77" t="str">
        <f>INDEX(VATSIM_Connections!$A:$AQ,MATCH($A77,VATSIM_Connections!$AQ:$AQ,0),COLUMN(D77))</f>
        <v>PILOT</v>
      </c>
      <c r="F77" t="str">
        <f>INDEX(VATSIM_Connections!$A:$AQ,MATCH($A77,VATSIM_Connections!$AQ:$AQ,0),COLUMN(E77))</f>
        <v/>
      </c>
      <c r="G77" t="str">
        <f>INDEX(VATSIM_Connections!$A:$AQ,MATCH($A77,VATSIM_Connections!$AQ:$AQ,0),COLUMN(F77))</f>
        <v>37.77984</v>
      </c>
      <c r="H77" t="str">
        <f>INDEX(VATSIM_Connections!$A:$AQ,MATCH($A77,VATSIM_Connections!$AQ:$AQ,0),COLUMN(G77))</f>
        <v>23.94055</v>
      </c>
      <c r="I77" t="str">
        <f>INDEX(VATSIM_Connections!$A:$AQ,MATCH($A77,VATSIM_Connections!$AQ:$AQ,0),COLUMN(H77))</f>
        <v>6972</v>
      </c>
      <c r="J77" t="str">
        <f>INDEX(VATSIM_Connections!$A:$AQ,MATCH($A77,VATSIM_Connections!$AQ:$AQ,0),COLUMN(I77))</f>
        <v>279</v>
      </c>
      <c r="K77" t="str">
        <f>INDEX(VATSIM_Connections!$A:$AQ,MATCH($A77,VATSIM_Connections!$AQ:$AQ,0),COLUMN(J77))</f>
        <v>A320/L</v>
      </c>
      <c r="L77" t="str">
        <f>INDEX(VATSIM_Connections!$A:$AQ,MATCH($A77,VATSIM_Connections!$AQ:$AQ,0),COLUMN(K77))</f>
        <v>449</v>
      </c>
      <c r="M77" t="str">
        <f>INDEX(VATSIM_Connections!$A:$AQ,MATCH($A77,VATSIM_Connections!$AQ:$AQ,0),COLUMN(L77))</f>
        <v>LGAV</v>
      </c>
      <c r="N77" t="str">
        <f>INDEX(VATSIM_Connections!$A:$AQ,MATCH($A77,VATSIM_Connections!$AQ:$AQ,0),COLUMN(M77))</f>
        <v>35000</v>
      </c>
      <c r="O77" t="str">
        <f>INDEX(VATSIM_Connections!$A:$AQ,MATCH($A77,VATSIM_Connections!$AQ:$AQ,0),COLUMN(N77))</f>
        <v>OJAI</v>
      </c>
      <c r="P77" t="str">
        <f>INDEX(VATSIM_Connections!$A:$AQ,MATCH($A77,VATSIM_Connections!$AQ:$AQ,0),COLUMN(O77))</f>
        <v>CANADA</v>
      </c>
      <c r="Q77" t="str">
        <f>INDEX(VATSIM_Connections!$A:$AQ,MATCH($A77,VATSIM_Connections!$AQ:$AQ,0),COLUMN(P77))</f>
        <v>100</v>
      </c>
      <c r="R77" t="str">
        <f>INDEX(VATSIM_Connections!$A:$AQ,MATCH($A77,VATSIM_Connections!$AQ:$AQ,0),COLUMN(Q77))</f>
        <v>1</v>
      </c>
      <c r="S77" t="str">
        <f>INDEX(VATSIM_Connections!$A:$AQ,MATCH($A77,VATSIM_Connections!$AQ:$AQ,0),COLUMN(R77))</f>
        <v>7204</v>
      </c>
      <c r="T77" t="str">
        <f>INDEX(VATSIM_Connections!$A:$AQ,MATCH($A77,VATSIM_Connections!$AQ:$AQ,0),COLUMN(S77))</f>
        <v/>
      </c>
      <c r="U77" t="str">
        <f>INDEX(VATSIM_Connections!$A:$AQ,MATCH($A77,VATSIM_Connections!$AQ:$AQ,0),COLUMN(T77))</f>
        <v/>
      </c>
      <c r="V77" t="str">
        <f>INDEX(VATSIM_Connections!$A:$AQ,MATCH($A77,VATSIM_Connections!$AQ:$AQ,0),COLUMN(U77))</f>
        <v>6</v>
      </c>
      <c r="W77" t="str">
        <f>INDEX(VATSIM_Connections!$A:$AQ,MATCH($A77,VATSIM_Connections!$AQ:$AQ,0),COLUMN(V77))</f>
        <v>I</v>
      </c>
      <c r="X77" t="str">
        <f>INDEX(VATSIM_Connections!$A:$AQ,MATCH($A77,VATSIM_Connections!$AQ:$AQ,0),COLUMN(W77))</f>
        <v>1655</v>
      </c>
      <c r="Y77" t="str">
        <f>INDEX(VATSIM_Connections!$A:$AQ,MATCH($A77,VATSIM_Connections!$AQ:$AQ,0),COLUMN(X77))</f>
        <v>1655</v>
      </c>
      <c r="Z77" t="str">
        <f>INDEX(VATSIM_Connections!$A:$AQ,MATCH($A77,VATSIM_Connections!$AQ:$AQ,0),COLUMN(Y77))</f>
        <v>1</v>
      </c>
      <c r="AA77" t="str">
        <f>INDEX(VATSIM_Connections!$A:$AQ,MATCH($A77,VATSIM_Connections!$AQ:$AQ,0),COLUMN(Z77))</f>
        <v>47</v>
      </c>
      <c r="AB77" t="str">
        <f>INDEX(VATSIM_Connections!$A:$AQ,MATCH($A77,VATSIM_Connections!$AQ:$AQ,0),COLUMN(AA77))</f>
        <v>3</v>
      </c>
      <c r="AC77" t="str">
        <f>INDEX(VATSIM_Connections!$A:$AQ,MATCH($A77,VATSIM_Connections!$AQ:$AQ,0),COLUMN(AB77))</f>
        <v>50</v>
      </c>
      <c r="AD77" t="str">
        <f>INDEX(VATSIM_Connections!$A:$AQ,MATCH($A77,VATSIM_Connections!$AQ:$AQ,0),COLUMN(AC77))</f>
        <v>LLBG</v>
      </c>
      <c r="AE77" t="str">
        <f>INDEX(VATSIM_Connections!$A:$AQ,MATCH($A77,VATSIM_Connections!$AQ:$AQ,0),COLUMN(AD77))</f>
        <v>+VFPS+/V/PBN/A1B1C1D1O1S1 DOF/181215 REG/N320SB EET/LCCC0051 HECC0118 LLLL0129 HECC0130 OJAC0142 OPR/AEE PER/C RMK/TCAS SIMBRIEF</v>
      </c>
      <c r="AF77" t="str">
        <f>INDEX(VATSIM_Connections!$A:$AQ,MATCH($A77,VATSIM_Connections!$AQ:$AQ,0),COLUMN(AE77))</f>
        <v>LGAV/21L KEA MAGIS ASPIS PASOS NADOL</v>
      </c>
      <c r="AG77" t="str">
        <f>INDEX(VATSIM_Connections!$A:$AQ,MATCH($A77,VATSIM_Connections!$AQ:$AQ,0),COLUMN(AF77))</f>
        <v>0</v>
      </c>
      <c r="AH77" t="str">
        <f>INDEX(VATSIM_Connections!$A:$AQ,MATCH($A77,VATSIM_Connections!$AQ:$AQ,0),COLUMN(AG77))</f>
        <v>0</v>
      </c>
      <c r="AI77" t="str">
        <f>INDEX(VATSIM_Connections!$A:$AQ,MATCH($A77,VATSIM_Connections!$AQ:$AQ,0),COLUMN(AH77))</f>
        <v>0</v>
      </c>
      <c r="AJ77" t="str">
        <f>INDEX(VATSIM_Connections!$A:$AQ,MATCH($A77,VATSIM_Connections!$AQ:$AQ,0),COLUMN(AI77))</f>
        <v>0</v>
      </c>
      <c r="AK77" t="str">
        <f>INDEX(VATSIM_Connections!$A:$AQ,MATCH($A77,VATSIM_Connections!$AQ:$AQ,0),COLUMN(AJ77))</f>
        <v/>
      </c>
      <c r="AL77" t="str">
        <f>INDEX(VATSIM_Connections!$A:$AQ,MATCH($A77,VATSIM_Connections!$AQ:$AQ,0),COLUMN(AK77))</f>
        <v/>
      </c>
      <c r="AM77" t="str">
        <f>INDEX(VATSIM_Connections!$A:$AQ,MATCH($A77,VATSIM_Connections!$AQ:$AQ,0),COLUMN(AL77))</f>
        <v>20181215171827</v>
      </c>
      <c r="AN77" t="str">
        <f>INDEX(VATSIM_Connections!$A:$AQ,MATCH($A77,VATSIM_Connections!$AQ:$AQ,0),COLUMN(AM77))</f>
        <v>125</v>
      </c>
      <c r="AO77" t="str">
        <f>INDEX(VATSIM_Connections!$A:$AQ,MATCH($A77,VATSIM_Connections!$AQ:$AQ,0),COLUMN(AN77))</f>
        <v>29.941</v>
      </c>
      <c r="AP77" t="str">
        <f>INDEX(VATSIM_Connections!$A:$AQ,MATCH($A77,VATSIM_Connections!$AQ:$AQ,0),COLUMN(AO77))</f>
        <v>1013</v>
      </c>
    </row>
    <row r="78" spans="1:42" x14ac:dyDescent="0.25">
      <c r="A78">
        <f t="shared" si="1"/>
        <v>77</v>
      </c>
      <c r="B78" t="str">
        <f>INDEX(VATSIM_Connections!$A:$AQ,MATCH($A78,VATSIM_Connections!$AQ:$AQ,0),COLUMN(A78))</f>
        <v>AF512</v>
      </c>
      <c r="C78" t="str">
        <f>INDEX(VATSIM_Connections!$A:$AQ,MATCH($A78,VATSIM_Connections!$AQ:$AQ,0),COLUMN(B78))</f>
        <v>1078851</v>
      </c>
      <c r="D78" t="str">
        <f>INDEX(VATSIM_Connections!$A:$AQ,MATCH($A78,VATSIM_Connections!$AQ:$AQ,0),COLUMN(C78))</f>
        <v>Jose ROGERS TFFR</v>
      </c>
      <c r="E78" t="str">
        <f>INDEX(VATSIM_Connections!$A:$AQ,MATCH($A78,VATSIM_Connections!$AQ:$AQ,0),COLUMN(D78))</f>
        <v>PILOT</v>
      </c>
      <c r="F78" t="str">
        <f>INDEX(VATSIM_Connections!$A:$AQ,MATCH($A78,VATSIM_Connections!$AQ:$AQ,0),COLUMN(E78))</f>
        <v/>
      </c>
      <c r="G78" t="str">
        <f>INDEX(VATSIM_Connections!$A:$AQ,MATCH($A78,VATSIM_Connections!$AQ:$AQ,0),COLUMN(F78))</f>
        <v>51.88885</v>
      </c>
      <c r="H78" t="str">
        <f>INDEX(VATSIM_Connections!$A:$AQ,MATCH($A78,VATSIM_Connections!$AQ:$AQ,0),COLUMN(G78))</f>
        <v>178.48823</v>
      </c>
      <c r="I78" t="str">
        <f>INDEX(VATSIM_Connections!$A:$AQ,MATCH($A78,VATSIM_Connections!$AQ:$AQ,0),COLUMN(H78))</f>
        <v>33995</v>
      </c>
      <c r="J78" t="str">
        <f>INDEX(VATSIM_Connections!$A:$AQ,MATCH($A78,VATSIM_Connections!$AQ:$AQ,0),COLUMN(I78))</f>
        <v>508</v>
      </c>
      <c r="K78" t="str">
        <f>INDEX(VATSIM_Connections!$A:$AQ,MATCH($A78,VATSIM_Connections!$AQ:$AQ,0),COLUMN(J78))</f>
        <v>B733</v>
      </c>
      <c r="L78" t="str">
        <f>INDEX(VATSIM_Connections!$A:$AQ,MATCH($A78,VATSIM_Connections!$AQ:$AQ,0),COLUMN(K78))</f>
        <v>250</v>
      </c>
      <c r="M78" t="str">
        <f>INDEX(VATSIM_Connections!$A:$AQ,MATCH($A78,VATSIM_Connections!$AQ:$AQ,0),COLUMN(L78))</f>
        <v>UHPP</v>
      </c>
      <c r="N78" t="str">
        <f>INDEX(VATSIM_Connections!$A:$AQ,MATCH($A78,VATSIM_Connections!$AQ:$AQ,0),COLUMN(M78))</f>
        <v>340</v>
      </c>
      <c r="O78" t="str">
        <f>INDEX(VATSIM_Connections!$A:$AQ,MATCH($A78,VATSIM_Connections!$AQ:$AQ,0),COLUMN(N78))</f>
        <v>PADK</v>
      </c>
      <c r="P78" t="str">
        <f>INDEX(VATSIM_Connections!$A:$AQ,MATCH($A78,VATSIM_Connections!$AQ:$AQ,0),COLUMN(O78))</f>
        <v>UK1</v>
      </c>
      <c r="Q78" t="str">
        <f>INDEX(VATSIM_Connections!$A:$AQ,MATCH($A78,VATSIM_Connections!$AQ:$AQ,0),COLUMN(P78))</f>
        <v>100</v>
      </c>
      <c r="R78" t="str">
        <f>INDEX(VATSIM_Connections!$A:$AQ,MATCH($A78,VATSIM_Connections!$AQ:$AQ,0),COLUMN(Q78))</f>
        <v>1</v>
      </c>
      <c r="S78" t="str">
        <f>INDEX(VATSIM_Connections!$A:$AQ,MATCH($A78,VATSIM_Connections!$AQ:$AQ,0),COLUMN(R78))</f>
        <v>2000</v>
      </c>
      <c r="T78" t="str">
        <f>INDEX(VATSIM_Connections!$A:$AQ,MATCH($A78,VATSIM_Connections!$AQ:$AQ,0),COLUMN(S78))</f>
        <v/>
      </c>
      <c r="U78" t="str">
        <f>INDEX(VATSIM_Connections!$A:$AQ,MATCH($A78,VATSIM_Connections!$AQ:$AQ,0),COLUMN(T78))</f>
        <v/>
      </c>
      <c r="V78" t="str">
        <f>INDEX(VATSIM_Connections!$A:$AQ,MATCH($A78,VATSIM_Connections!$AQ:$AQ,0),COLUMN(U78))</f>
        <v>1</v>
      </c>
      <c r="W78" t="str">
        <f>INDEX(VATSIM_Connections!$A:$AQ,MATCH($A78,VATSIM_Connections!$AQ:$AQ,0),COLUMN(V78))</f>
        <v>I</v>
      </c>
      <c r="X78" t="str">
        <f>INDEX(VATSIM_Connections!$A:$AQ,MATCH($A78,VATSIM_Connections!$AQ:$AQ,0),COLUMN(W78))</f>
        <v>1600</v>
      </c>
      <c r="Y78" t="str">
        <f>INDEX(VATSIM_Connections!$A:$AQ,MATCH($A78,VATSIM_Connections!$AQ:$AQ,0),COLUMN(X78))</f>
        <v>1600</v>
      </c>
      <c r="Z78" t="str">
        <f>INDEX(VATSIM_Connections!$A:$AQ,MATCH($A78,VATSIM_Connections!$AQ:$AQ,0),COLUMN(Y78))</f>
        <v>15</v>
      </c>
      <c r="AA78" t="str">
        <f>INDEX(VATSIM_Connections!$A:$AQ,MATCH($A78,VATSIM_Connections!$AQ:$AQ,0),COLUMN(Z78))</f>
        <v>10</v>
      </c>
      <c r="AB78" t="str">
        <f>INDEX(VATSIM_Connections!$A:$AQ,MATCH($A78,VATSIM_Connections!$AQ:$AQ,0),COLUMN(AA78))</f>
        <v>1</v>
      </c>
      <c r="AC78" t="str">
        <f>INDEX(VATSIM_Connections!$A:$AQ,MATCH($A78,VATSIM_Connections!$AQ:$AQ,0),COLUMN(AB78))</f>
        <v>0</v>
      </c>
      <c r="AD78" t="str">
        <f>INDEX(VATSIM_Connections!$A:$AQ,MATCH($A78,VATSIM_Connections!$AQ:$AQ,0),COLUMN(AC78))</f>
        <v/>
      </c>
      <c r="AE78" t="str">
        <f>INDEX(VATSIM_Connections!$A:$AQ,MATCH($A78,VATSIM_Connections!$AQ:$AQ,0),COLUMN(AD78))</f>
        <v xml:space="preserve"> /T/</v>
      </c>
      <c r="AF78" t="str">
        <f>INDEX(VATSIM_Connections!$A:$AQ,MATCH($A78,VATSIM_Connections!$AQ:$AQ,0),COLUMN(AE78))</f>
        <v>SYA AHT</v>
      </c>
      <c r="AG78" t="str">
        <f>INDEX(VATSIM_Connections!$A:$AQ,MATCH($A78,VATSIM_Connections!$AQ:$AQ,0),COLUMN(AF78))</f>
        <v>0</v>
      </c>
      <c r="AH78" t="str">
        <f>INDEX(VATSIM_Connections!$A:$AQ,MATCH($A78,VATSIM_Connections!$AQ:$AQ,0),COLUMN(AG78))</f>
        <v>0</v>
      </c>
      <c r="AI78" t="str">
        <f>INDEX(VATSIM_Connections!$A:$AQ,MATCH($A78,VATSIM_Connections!$AQ:$AQ,0),COLUMN(AH78))</f>
        <v>0</v>
      </c>
      <c r="AJ78" t="str">
        <f>INDEX(VATSIM_Connections!$A:$AQ,MATCH($A78,VATSIM_Connections!$AQ:$AQ,0),COLUMN(AI78))</f>
        <v>0</v>
      </c>
      <c r="AK78" t="str">
        <f>INDEX(VATSIM_Connections!$A:$AQ,MATCH($A78,VATSIM_Connections!$AQ:$AQ,0),COLUMN(AJ78))</f>
        <v/>
      </c>
      <c r="AL78" t="str">
        <f>INDEX(VATSIM_Connections!$A:$AQ,MATCH($A78,VATSIM_Connections!$AQ:$AQ,0),COLUMN(AK78))</f>
        <v/>
      </c>
      <c r="AM78" t="str">
        <f>INDEX(VATSIM_Connections!$A:$AQ,MATCH($A78,VATSIM_Connections!$AQ:$AQ,0),COLUMN(AL78))</f>
        <v>20181215155412</v>
      </c>
      <c r="AN78" t="str">
        <f>INDEX(VATSIM_Connections!$A:$AQ,MATCH($A78,VATSIM_Connections!$AQ:$AQ,0),COLUMN(AM78))</f>
        <v>111</v>
      </c>
      <c r="AO78" t="str">
        <f>INDEX(VATSIM_Connections!$A:$AQ,MATCH($A78,VATSIM_Connections!$AQ:$AQ,0),COLUMN(AN78))</f>
        <v>29.91</v>
      </c>
      <c r="AP78" t="str">
        <f>INDEX(VATSIM_Connections!$A:$AQ,MATCH($A78,VATSIM_Connections!$AQ:$AQ,0),COLUMN(AO78))</f>
        <v>1012</v>
      </c>
    </row>
    <row r="79" spans="1:42" x14ac:dyDescent="0.25">
      <c r="A79">
        <f t="shared" si="1"/>
        <v>78</v>
      </c>
      <c r="B79" t="str">
        <f>INDEX(VATSIM_Connections!$A:$AQ,MATCH($A79,VATSIM_Connections!$AQ:$AQ,0),COLUMN(A79))</f>
        <v>AFL032</v>
      </c>
      <c r="C79" t="str">
        <f>INDEX(VATSIM_Connections!$A:$AQ,MATCH($A79,VATSIM_Connections!$AQ:$AQ,0),COLUMN(B79))</f>
        <v>1402583</v>
      </c>
      <c r="D79" t="str">
        <f>INDEX(VATSIM_Connections!$A:$AQ,MATCH($A79,VATSIM_Connections!$AQ:$AQ,0),COLUMN(C79))</f>
        <v>Arseniy Sinitsa UUEE</v>
      </c>
      <c r="E79" t="str">
        <f>INDEX(VATSIM_Connections!$A:$AQ,MATCH($A79,VATSIM_Connections!$AQ:$AQ,0),COLUMN(D79))</f>
        <v>PILOT</v>
      </c>
      <c r="F79" t="str">
        <f>INDEX(VATSIM_Connections!$A:$AQ,MATCH($A79,VATSIM_Connections!$AQ:$AQ,0),COLUMN(E79))</f>
        <v/>
      </c>
      <c r="G79" t="str">
        <f>INDEX(VATSIM_Connections!$A:$AQ,MATCH($A79,VATSIM_Connections!$AQ:$AQ,0),COLUMN(F79))</f>
        <v>55.97988</v>
      </c>
      <c r="H79" t="str">
        <f>INDEX(VATSIM_Connections!$A:$AQ,MATCH($A79,VATSIM_Connections!$AQ:$AQ,0),COLUMN(G79))</f>
        <v>37.42768</v>
      </c>
      <c r="I79" t="str">
        <f>INDEX(VATSIM_Connections!$A:$AQ,MATCH($A79,VATSIM_Connections!$AQ:$AQ,0),COLUMN(H79))</f>
        <v>638</v>
      </c>
      <c r="J79" t="str">
        <f>INDEX(VATSIM_Connections!$A:$AQ,MATCH($A79,VATSIM_Connections!$AQ:$AQ,0),COLUMN(I79))</f>
        <v>0</v>
      </c>
      <c r="K79" t="str">
        <f>INDEX(VATSIM_Connections!$A:$AQ,MATCH($A79,VATSIM_Connections!$AQ:$AQ,0),COLUMN(J79))</f>
        <v>B738/L</v>
      </c>
      <c r="L79" t="str">
        <f>INDEX(VATSIM_Connections!$A:$AQ,MATCH($A79,VATSIM_Connections!$AQ:$AQ,0),COLUMN(K79))</f>
        <v>460</v>
      </c>
      <c r="M79" t="str">
        <f>INDEX(VATSIM_Connections!$A:$AQ,MATCH($A79,VATSIM_Connections!$AQ:$AQ,0),COLUMN(L79))</f>
        <v>UUEE</v>
      </c>
      <c r="N79" t="str">
        <f>INDEX(VATSIM_Connections!$A:$AQ,MATCH($A79,VATSIM_Connections!$AQ:$AQ,0),COLUMN(M79))</f>
        <v>F340</v>
      </c>
      <c r="O79" t="str">
        <f>INDEX(VATSIM_Connections!$A:$AQ,MATCH($A79,VATSIM_Connections!$AQ:$AQ,0),COLUMN(N79))</f>
        <v>ULLI</v>
      </c>
      <c r="P79" t="str">
        <f>INDEX(VATSIM_Connections!$A:$AQ,MATCH($A79,VATSIM_Connections!$AQ:$AQ,0),COLUMN(O79))</f>
        <v>SWEDEN</v>
      </c>
      <c r="Q79" t="str">
        <f>INDEX(VATSIM_Connections!$A:$AQ,MATCH($A79,VATSIM_Connections!$AQ:$AQ,0),COLUMN(P79))</f>
        <v>100</v>
      </c>
      <c r="R79" t="str">
        <f>INDEX(VATSIM_Connections!$A:$AQ,MATCH($A79,VATSIM_Connections!$AQ:$AQ,0),COLUMN(Q79))</f>
        <v>1</v>
      </c>
      <c r="S79" t="str">
        <f>INDEX(VATSIM_Connections!$A:$AQ,MATCH($A79,VATSIM_Connections!$AQ:$AQ,0),COLUMN(R79))</f>
        <v>1200</v>
      </c>
      <c r="T79" t="str">
        <f>INDEX(VATSIM_Connections!$A:$AQ,MATCH($A79,VATSIM_Connections!$AQ:$AQ,0),COLUMN(S79))</f>
        <v/>
      </c>
      <c r="U79" t="str">
        <f>INDEX(VATSIM_Connections!$A:$AQ,MATCH($A79,VATSIM_Connections!$AQ:$AQ,0),COLUMN(T79))</f>
        <v/>
      </c>
      <c r="V79" t="str">
        <f>INDEX(VATSIM_Connections!$A:$AQ,MATCH($A79,VATSIM_Connections!$AQ:$AQ,0),COLUMN(U79))</f>
        <v>1</v>
      </c>
      <c r="W79" t="str">
        <f>INDEX(VATSIM_Connections!$A:$AQ,MATCH($A79,VATSIM_Connections!$AQ:$AQ,0),COLUMN(V79))</f>
        <v>I</v>
      </c>
      <c r="X79" t="str">
        <f>INDEX(VATSIM_Connections!$A:$AQ,MATCH($A79,VATSIM_Connections!$AQ:$AQ,0),COLUMN(W79))</f>
        <v>1810</v>
      </c>
      <c r="Y79" t="str">
        <f>INDEX(VATSIM_Connections!$A:$AQ,MATCH($A79,VATSIM_Connections!$AQ:$AQ,0),COLUMN(X79))</f>
        <v>1810</v>
      </c>
      <c r="Z79" t="str">
        <f>INDEX(VATSIM_Connections!$A:$AQ,MATCH($A79,VATSIM_Connections!$AQ:$AQ,0),COLUMN(Y79))</f>
        <v>1</v>
      </c>
      <c r="AA79" t="str">
        <f>INDEX(VATSIM_Connections!$A:$AQ,MATCH($A79,VATSIM_Connections!$AQ:$AQ,0),COLUMN(Z79))</f>
        <v>5</v>
      </c>
      <c r="AB79" t="str">
        <f>INDEX(VATSIM_Connections!$A:$AQ,MATCH($A79,VATSIM_Connections!$AQ:$AQ,0),COLUMN(AA79))</f>
        <v>1</v>
      </c>
      <c r="AC79" t="str">
        <f>INDEX(VATSIM_Connections!$A:$AQ,MATCH($A79,VATSIM_Connections!$AQ:$AQ,0),COLUMN(AB79))</f>
        <v>55</v>
      </c>
      <c r="AD79" t="str">
        <f>INDEX(VATSIM_Connections!$A:$AQ,MATCH($A79,VATSIM_Connections!$AQ:$AQ,0),COLUMN(AC79))</f>
        <v>UUEE</v>
      </c>
      <c r="AE79" t="str">
        <f>INDEX(VATSIM_Connections!$A:$AQ,MATCH($A79,VATSIM_Connections!$AQ:$AQ,0),COLUMN(AD79))</f>
        <v>+VFPS+/V/RMK/CALLSIGN AEROFLOT REG/VPBKF RTE/SU032 OPR/AFL-GROUP.SOYUZ.AERO</v>
      </c>
      <c r="AF79" t="str">
        <f>INDEX(VATSIM_Connections!$A:$AQ,MATCH($A79,VATSIM_Connections!$AQ:$AQ,0),COLUMN(AE79))</f>
        <v>N0460F340 AR DCT BELAG R369 AJ B239 DB B160 NUKOL T561 OKULO R961 GENPA</v>
      </c>
      <c r="AG79" t="str">
        <f>INDEX(VATSIM_Connections!$A:$AQ,MATCH($A79,VATSIM_Connections!$AQ:$AQ,0),COLUMN(AF79))</f>
        <v>0</v>
      </c>
      <c r="AH79" t="str">
        <f>INDEX(VATSIM_Connections!$A:$AQ,MATCH($A79,VATSIM_Connections!$AQ:$AQ,0),COLUMN(AG79))</f>
        <v>0</v>
      </c>
      <c r="AI79" t="str">
        <f>INDEX(VATSIM_Connections!$A:$AQ,MATCH($A79,VATSIM_Connections!$AQ:$AQ,0),COLUMN(AH79))</f>
        <v>0</v>
      </c>
      <c r="AJ79" t="str">
        <f>INDEX(VATSIM_Connections!$A:$AQ,MATCH($A79,VATSIM_Connections!$AQ:$AQ,0),COLUMN(AI79))</f>
        <v>0</v>
      </c>
      <c r="AK79" t="str">
        <f>INDEX(VATSIM_Connections!$A:$AQ,MATCH($A79,VATSIM_Connections!$AQ:$AQ,0),COLUMN(AJ79))</f>
        <v/>
      </c>
      <c r="AL79" t="str">
        <f>INDEX(VATSIM_Connections!$A:$AQ,MATCH($A79,VATSIM_Connections!$AQ:$AQ,0),COLUMN(AK79))</f>
        <v/>
      </c>
      <c r="AM79" t="str">
        <f>INDEX(VATSIM_Connections!$A:$AQ,MATCH($A79,VATSIM_Connections!$AQ:$AQ,0),COLUMN(AL79))</f>
        <v>20181215174317</v>
      </c>
      <c r="AN79" t="str">
        <f>INDEX(VATSIM_Connections!$A:$AQ,MATCH($A79,VATSIM_Connections!$AQ:$AQ,0),COLUMN(AM79))</f>
        <v>162</v>
      </c>
      <c r="AO79" t="str">
        <f>INDEX(VATSIM_Connections!$A:$AQ,MATCH($A79,VATSIM_Connections!$AQ:$AQ,0),COLUMN(AN79))</f>
        <v>30.533</v>
      </c>
      <c r="AP79" t="str">
        <f>INDEX(VATSIM_Connections!$A:$AQ,MATCH($A79,VATSIM_Connections!$AQ:$AQ,0),COLUMN(AO79))</f>
        <v>1033</v>
      </c>
    </row>
    <row r="80" spans="1:42" x14ac:dyDescent="0.25">
      <c r="A80">
        <f t="shared" si="1"/>
        <v>79</v>
      </c>
      <c r="B80" t="str">
        <f>INDEX(VATSIM_Connections!$A:$AQ,MATCH($A80,VATSIM_Connections!$AQ:$AQ,0),COLUMN(A80))</f>
        <v>AFL1012</v>
      </c>
      <c r="C80" t="str">
        <f>INDEX(VATSIM_Connections!$A:$AQ,MATCH($A80,VATSIM_Connections!$AQ:$AQ,0),COLUMN(B80))</f>
        <v>1429980</v>
      </c>
      <c r="D80" t="str">
        <f>INDEX(VATSIM_Connections!$A:$AQ,MATCH($A80,VATSIM_Connections!$AQ:$AQ,0),COLUMN(C80))</f>
        <v>Nick Weisskopf</v>
      </c>
      <c r="E80" t="str">
        <f>INDEX(VATSIM_Connections!$A:$AQ,MATCH($A80,VATSIM_Connections!$AQ:$AQ,0),COLUMN(D80))</f>
        <v>PILOT</v>
      </c>
      <c r="F80" t="str">
        <f>INDEX(VATSIM_Connections!$A:$AQ,MATCH($A80,VATSIM_Connections!$AQ:$AQ,0),COLUMN(E80))</f>
        <v/>
      </c>
      <c r="G80" t="str">
        <f>INDEX(VATSIM_Connections!$A:$AQ,MATCH($A80,VATSIM_Connections!$AQ:$AQ,0),COLUMN(F80))</f>
        <v>55.45795</v>
      </c>
      <c r="H80" t="str">
        <f>INDEX(VATSIM_Connections!$A:$AQ,MATCH($A80,VATSIM_Connections!$AQ:$AQ,0),COLUMN(G80))</f>
        <v>37.69577</v>
      </c>
      <c r="I80" t="str">
        <f>INDEX(VATSIM_Connections!$A:$AQ,MATCH($A80,VATSIM_Connections!$AQ:$AQ,0),COLUMN(H80))</f>
        <v>24093</v>
      </c>
      <c r="J80" t="str">
        <f>INDEX(VATSIM_Connections!$A:$AQ,MATCH($A80,VATSIM_Connections!$AQ:$AQ,0),COLUMN(I80))</f>
        <v>450</v>
      </c>
      <c r="K80" t="str">
        <f>INDEX(VATSIM_Connections!$A:$AQ,MATCH($A80,VATSIM_Connections!$AQ:$AQ,0),COLUMN(J80))</f>
        <v>A332/L</v>
      </c>
      <c r="L80" t="str">
        <f>INDEX(VATSIM_Connections!$A:$AQ,MATCH($A80,VATSIM_Connections!$AQ:$AQ,0),COLUMN(K80))</f>
        <v>410</v>
      </c>
      <c r="M80" t="str">
        <f>INDEX(VATSIM_Connections!$A:$AQ,MATCH($A80,VATSIM_Connections!$AQ:$AQ,0),COLUMN(L80))</f>
        <v>UUEE</v>
      </c>
      <c r="N80" t="str">
        <f>INDEX(VATSIM_Connections!$A:$AQ,MATCH($A80,VATSIM_Connections!$AQ:$AQ,0),COLUMN(M80))</f>
        <v>FL380</v>
      </c>
      <c r="O80" t="str">
        <f>INDEX(VATSIM_Connections!$A:$AQ,MATCH($A80,VATSIM_Connections!$AQ:$AQ,0),COLUMN(N80))</f>
        <v>LLBG</v>
      </c>
      <c r="P80" t="str">
        <f>INDEX(VATSIM_Connections!$A:$AQ,MATCH($A80,VATSIM_Connections!$AQ:$AQ,0),COLUMN(O80))</f>
        <v>GERMANY</v>
      </c>
      <c r="Q80" t="str">
        <f>INDEX(VATSIM_Connections!$A:$AQ,MATCH($A80,VATSIM_Connections!$AQ:$AQ,0),COLUMN(P80))</f>
        <v>100</v>
      </c>
      <c r="R80" t="str">
        <f>INDEX(VATSIM_Connections!$A:$AQ,MATCH($A80,VATSIM_Connections!$AQ:$AQ,0),COLUMN(Q80))</f>
        <v>1</v>
      </c>
      <c r="S80" t="str">
        <f>INDEX(VATSIM_Connections!$A:$AQ,MATCH($A80,VATSIM_Connections!$AQ:$AQ,0),COLUMN(R80))</f>
        <v>6720</v>
      </c>
      <c r="T80" t="str">
        <f>INDEX(VATSIM_Connections!$A:$AQ,MATCH($A80,VATSIM_Connections!$AQ:$AQ,0),COLUMN(S80))</f>
        <v/>
      </c>
      <c r="U80" t="str">
        <f>INDEX(VATSIM_Connections!$A:$AQ,MATCH($A80,VATSIM_Connections!$AQ:$AQ,0),COLUMN(T80))</f>
        <v/>
      </c>
      <c r="V80" t="str">
        <f>INDEX(VATSIM_Connections!$A:$AQ,MATCH($A80,VATSIM_Connections!$AQ:$AQ,0),COLUMN(U80))</f>
        <v>2</v>
      </c>
      <c r="W80" t="str">
        <f>INDEX(VATSIM_Connections!$A:$AQ,MATCH($A80,VATSIM_Connections!$AQ:$AQ,0),COLUMN(V80))</f>
        <v>I</v>
      </c>
      <c r="X80" t="str">
        <f>INDEX(VATSIM_Connections!$A:$AQ,MATCH($A80,VATSIM_Connections!$AQ:$AQ,0),COLUMN(W80))</f>
        <v>900</v>
      </c>
      <c r="Y80" t="str">
        <f>INDEX(VATSIM_Connections!$A:$AQ,MATCH($A80,VATSIM_Connections!$AQ:$AQ,0),COLUMN(X80))</f>
        <v>900</v>
      </c>
      <c r="Z80" t="str">
        <f>INDEX(VATSIM_Connections!$A:$AQ,MATCH($A80,VATSIM_Connections!$AQ:$AQ,0),COLUMN(Y80))</f>
        <v>4</v>
      </c>
      <c r="AA80" t="str">
        <f>INDEX(VATSIM_Connections!$A:$AQ,MATCH($A80,VATSIM_Connections!$AQ:$AQ,0),COLUMN(Z80))</f>
        <v>15</v>
      </c>
      <c r="AB80" t="str">
        <f>INDEX(VATSIM_Connections!$A:$AQ,MATCH($A80,VATSIM_Connections!$AQ:$AQ,0),COLUMN(AA80))</f>
        <v>5</v>
      </c>
      <c r="AC80" t="str">
        <f>INDEX(VATSIM_Connections!$A:$AQ,MATCH($A80,VATSIM_Connections!$AQ:$AQ,0),COLUMN(AB80))</f>
        <v>59</v>
      </c>
      <c r="AD80" t="str">
        <f>INDEX(VATSIM_Connections!$A:$AQ,MATCH($A80,VATSIM_Connections!$AQ:$AQ,0),COLUMN(AC80))</f>
        <v>LIRF</v>
      </c>
      <c r="AE80" t="str">
        <f>INDEX(VATSIM_Connections!$A:$AQ,MATCH($A80,VATSIM_Connections!$AQ:$AQ,0),COLUMN(AD80))</f>
        <v>/r/ XSquawkBox</v>
      </c>
      <c r="AF80" t="str">
        <f>INDEX(VATSIM_Connections!$A:$AQ,MATCH($A80,VATSIM_Connections!$AQ:$AQ,0),COLUMN(AE80))</f>
        <v>DCT UM DCT ARSEP DCT GOTMA DCT LO DCT DK DCT FV/K0876F390 R11 TS R808 KANON B145 MIMRA/K0883F400 G247 SM G900 ODIRA/N0472F400 UW99 CRM/N0470F390 UW72 SIV/N0473F400 UA285 SELVI/N0475F390 UA285 MUT UB545 VESAR UB15 ALSUS UR18 VELOX UW13 SOLIN DCT</v>
      </c>
      <c r="AG80" t="str">
        <f>INDEX(VATSIM_Connections!$A:$AQ,MATCH($A80,VATSIM_Connections!$AQ:$AQ,0),COLUMN(AF80))</f>
        <v>0</v>
      </c>
      <c r="AH80" t="str">
        <f>INDEX(VATSIM_Connections!$A:$AQ,MATCH($A80,VATSIM_Connections!$AQ:$AQ,0),COLUMN(AG80))</f>
        <v>0</v>
      </c>
      <c r="AI80" t="str">
        <f>INDEX(VATSIM_Connections!$A:$AQ,MATCH($A80,VATSIM_Connections!$AQ:$AQ,0),COLUMN(AH80))</f>
        <v>0</v>
      </c>
      <c r="AJ80" t="str">
        <f>INDEX(VATSIM_Connections!$A:$AQ,MATCH($A80,VATSIM_Connections!$AQ:$AQ,0),COLUMN(AI80))</f>
        <v>0</v>
      </c>
      <c r="AK80" t="str">
        <f>INDEX(VATSIM_Connections!$A:$AQ,MATCH($A80,VATSIM_Connections!$AQ:$AQ,0),COLUMN(AJ80))</f>
        <v/>
      </c>
      <c r="AL80" t="str">
        <f>INDEX(VATSIM_Connections!$A:$AQ,MATCH($A80,VATSIM_Connections!$AQ:$AQ,0),COLUMN(AK80))</f>
        <v/>
      </c>
      <c r="AM80" t="str">
        <f>INDEX(VATSIM_Connections!$A:$AQ,MATCH($A80,VATSIM_Connections!$AQ:$AQ,0),COLUMN(AL80))</f>
        <v>20181215171602</v>
      </c>
      <c r="AN80" t="str">
        <f>INDEX(VATSIM_Connections!$A:$AQ,MATCH($A80,VATSIM_Connections!$AQ:$AQ,0),COLUMN(AM80))</f>
        <v>176</v>
      </c>
      <c r="AO80" t="str">
        <f>INDEX(VATSIM_Connections!$A:$AQ,MATCH($A80,VATSIM_Connections!$AQ:$AQ,0),COLUMN(AN80))</f>
        <v>30.504</v>
      </c>
      <c r="AP80" t="str">
        <f>INDEX(VATSIM_Connections!$A:$AQ,MATCH($A80,VATSIM_Connections!$AQ:$AQ,0),COLUMN(AO80))</f>
        <v>1032</v>
      </c>
    </row>
    <row r="81" spans="1:42" x14ac:dyDescent="0.25">
      <c r="A81">
        <f t="shared" si="1"/>
        <v>80</v>
      </c>
      <c r="B81" t="str">
        <f>INDEX(VATSIM_Connections!$A:$AQ,MATCH($A81,VATSIM_Connections!$AQ:$AQ,0),COLUMN(A81))</f>
        <v>AFL1313</v>
      </c>
      <c r="C81" t="str">
        <f>INDEX(VATSIM_Connections!$A:$AQ,MATCH($A81,VATSIM_Connections!$AQ:$AQ,0),COLUMN(B81))</f>
        <v>1404197</v>
      </c>
      <c r="D81" t="str">
        <f>INDEX(VATSIM_Connections!$A:$AQ,MATCH($A81,VATSIM_Connections!$AQ:$AQ,0),COLUMN(C81))</f>
        <v>RINAT MUFTAKHOV UUEE</v>
      </c>
      <c r="E81" t="str">
        <f>INDEX(VATSIM_Connections!$A:$AQ,MATCH($A81,VATSIM_Connections!$AQ:$AQ,0),COLUMN(D81))</f>
        <v>PILOT</v>
      </c>
      <c r="F81" t="str">
        <f>INDEX(VATSIM_Connections!$A:$AQ,MATCH($A81,VATSIM_Connections!$AQ:$AQ,0),COLUMN(E81))</f>
        <v/>
      </c>
      <c r="G81" t="str">
        <f>INDEX(VATSIM_Connections!$A:$AQ,MATCH($A81,VATSIM_Connections!$AQ:$AQ,0),COLUMN(F81))</f>
        <v>42.13347</v>
      </c>
      <c r="H81" t="str">
        <f>INDEX(VATSIM_Connections!$A:$AQ,MATCH($A81,VATSIM_Connections!$AQ:$AQ,0),COLUMN(G81))</f>
        <v>49.54386</v>
      </c>
      <c r="I81" t="str">
        <f>INDEX(VATSIM_Connections!$A:$AQ,MATCH($A81,VATSIM_Connections!$AQ:$AQ,0),COLUMN(H81))</f>
        <v>33398</v>
      </c>
      <c r="J81" t="str">
        <f>INDEX(VATSIM_Connections!$A:$AQ,MATCH($A81,VATSIM_Connections!$AQ:$AQ,0),COLUMN(I81))</f>
        <v>564</v>
      </c>
      <c r="K81" t="str">
        <f>INDEX(VATSIM_Connections!$A:$AQ,MATCH($A81,VATSIM_Connections!$AQ:$AQ,0),COLUMN(J81))</f>
        <v>H/B744</v>
      </c>
      <c r="L81" t="str">
        <f>INDEX(VATSIM_Connections!$A:$AQ,MATCH($A81,VATSIM_Connections!$AQ:$AQ,0),COLUMN(K81))</f>
        <v>500</v>
      </c>
      <c r="M81" t="str">
        <f>INDEX(VATSIM_Connections!$A:$AQ,MATCH($A81,VATSIM_Connections!$AQ:$AQ,0),COLUMN(L81))</f>
        <v>URSS</v>
      </c>
      <c r="N81" t="str">
        <f>INDEX(VATSIM_Connections!$A:$AQ,MATCH($A81,VATSIM_Connections!$AQ:$AQ,0),COLUMN(M81))</f>
        <v>39000</v>
      </c>
      <c r="O81" t="str">
        <f>INDEX(VATSIM_Connections!$A:$AQ,MATCH($A81,VATSIM_Connections!$AQ:$AQ,0),COLUMN(N81))</f>
        <v>YMML</v>
      </c>
      <c r="P81" t="str">
        <f>INDEX(VATSIM_Connections!$A:$AQ,MATCH($A81,VATSIM_Connections!$AQ:$AQ,0),COLUMN(O81))</f>
        <v>RUSSIA-C</v>
      </c>
      <c r="Q81" t="str">
        <f>INDEX(VATSIM_Connections!$A:$AQ,MATCH($A81,VATSIM_Connections!$AQ:$AQ,0),COLUMN(P81))</f>
        <v>100</v>
      </c>
      <c r="R81" t="str">
        <f>INDEX(VATSIM_Connections!$A:$AQ,MATCH($A81,VATSIM_Connections!$AQ:$AQ,0),COLUMN(Q81))</f>
        <v>1</v>
      </c>
      <c r="S81" t="str">
        <f>INDEX(VATSIM_Connections!$A:$AQ,MATCH($A81,VATSIM_Connections!$AQ:$AQ,0),COLUMN(R81))</f>
        <v>6311</v>
      </c>
      <c r="T81" t="str">
        <f>INDEX(VATSIM_Connections!$A:$AQ,MATCH($A81,VATSIM_Connections!$AQ:$AQ,0),COLUMN(S81))</f>
        <v/>
      </c>
      <c r="U81" t="str">
        <f>INDEX(VATSIM_Connections!$A:$AQ,MATCH($A81,VATSIM_Connections!$AQ:$AQ,0),COLUMN(T81))</f>
        <v/>
      </c>
      <c r="V81" t="str">
        <f>INDEX(VATSIM_Connections!$A:$AQ,MATCH($A81,VATSIM_Connections!$AQ:$AQ,0),COLUMN(U81))</f>
        <v>2</v>
      </c>
      <c r="W81" t="str">
        <f>INDEX(VATSIM_Connections!$A:$AQ,MATCH($A81,VATSIM_Connections!$AQ:$AQ,0),COLUMN(V81))</f>
        <v>I</v>
      </c>
      <c r="X81" t="str">
        <f>INDEX(VATSIM_Connections!$A:$AQ,MATCH($A81,VATSIM_Connections!$AQ:$AQ,0),COLUMN(W81))</f>
        <v>1620</v>
      </c>
      <c r="Y81" t="str">
        <f>INDEX(VATSIM_Connections!$A:$AQ,MATCH($A81,VATSIM_Connections!$AQ:$AQ,0),COLUMN(X81))</f>
        <v>0</v>
      </c>
      <c r="Z81" t="str">
        <f>INDEX(VATSIM_Connections!$A:$AQ,MATCH($A81,VATSIM_Connections!$AQ:$AQ,0),COLUMN(Y81))</f>
        <v>15</v>
      </c>
      <c r="AA81" t="str">
        <f>INDEX(VATSIM_Connections!$A:$AQ,MATCH($A81,VATSIM_Connections!$AQ:$AQ,0),COLUMN(Z81))</f>
        <v>30</v>
      </c>
      <c r="AB81" t="str">
        <f>INDEX(VATSIM_Connections!$A:$AQ,MATCH($A81,VATSIM_Connections!$AQ:$AQ,0),COLUMN(AA81))</f>
        <v>1</v>
      </c>
      <c r="AC81" t="str">
        <f>INDEX(VATSIM_Connections!$A:$AQ,MATCH($A81,VATSIM_Connections!$AQ:$AQ,0),COLUMN(AB81))</f>
        <v>0</v>
      </c>
      <c r="AD81" t="str">
        <f>INDEX(VATSIM_Connections!$A:$AQ,MATCH($A81,VATSIM_Connections!$AQ:$AQ,0),COLUMN(AC81))</f>
        <v>YMNG</v>
      </c>
      <c r="AE81" t="str">
        <f>INDEX(VATSIM_Connections!$A:$AQ,MATCH($A81,VATSIM_Connections!$AQ:$AQ,0),COLUMN(AD81))</f>
        <v>PBN/A1B1C1D1L1O1S1 NAV/RNVD1E2A1 DOF/181215 REG/B747 EET/UBBA0052 UTAK0104 UTAA0128 UTAV0202 OAKX0217 OPLR0254 VIDF0325 VABF0421 VECF0424 VYYF0552 VTBB0650 WMFC0721 WSJC0809 WIIF0822 WAAF0920 YBBB1026  YMMM1208 RVR/75 PER/E  RIF/POTIP T20 CELIA T44 AYE DCT YAYE  /v/</v>
      </c>
      <c r="AF81" t="str">
        <f>INDEX(VATSIM_Connections!$A:$AQ,MATCH($A81,VATSIM_Connections!$AQ:$AQ,0),COLUMN(AE81))</f>
        <v>BINOL G487 GUBOR A944 RESLO B491 BISNA/N0497F330 M23 MARAL/K0922F330 B450 BIBIM A909 LEMOD/N0495F330 N644 DI A466 JHANG M875 KAKID M770 BUBKO/N0505F350 M770 OBMOG L515 PUT B579 VPL W531 VIH R325 VJB G579 SJ B470 UDONI/N0499F370 B470 PKP L895 MIMIX L511 SBR/N0498F390 L511 TARUN T20 AD V255 BENDO V211 PUBAP W291 WENDY</v>
      </c>
      <c r="AG81" t="str">
        <f>INDEX(VATSIM_Connections!$A:$AQ,MATCH($A81,VATSIM_Connections!$AQ:$AQ,0),COLUMN(AF81))</f>
        <v>0</v>
      </c>
      <c r="AH81" t="str">
        <f>INDEX(VATSIM_Connections!$A:$AQ,MATCH($A81,VATSIM_Connections!$AQ:$AQ,0),COLUMN(AG81))</f>
        <v>0</v>
      </c>
      <c r="AI81" t="str">
        <f>INDEX(VATSIM_Connections!$A:$AQ,MATCH($A81,VATSIM_Connections!$AQ:$AQ,0),COLUMN(AH81))</f>
        <v>0</v>
      </c>
      <c r="AJ81" t="str">
        <f>INDEX(VATSIM_Connections!$A:$AQ,MATCH($A81,VATSIM_Connections!$AQ:$AQ,0),COLUMN(AI81))</f>
        <v>0</v>
      </c>
      <c r="AK81" t="str">
        <f>INDEX(VATSIM_Connections!$A:$AQ,MATCH($A81,VATSIM_Connections!$AQ:$AQ,0),COLUMN(AJ81))</f>
        <v/>
      </c>
      <c r="AL81" t="str">
        <f>INDEX(VATSIM_Connections!$A:$AQ,MATCH($A81,VATSIM_Connections!$AQ:$AQ,0),COLUMN(AK81))</f>
        <v/>
      </c>
      <c r="AM81" t="str">
        <f>INDEX(VATSIM_Connections!$A:$AQ,MATCH($A81,VATSIM_Connections!$AQ:$AQ,0),COLUMN(AL81))</f>
        <v>20181215173406</v>
      </c>
      <c r="AN81" t="str">
        <f>INDEX(VATSIM_Connections!$A:$AQ,MATCH($A81,VATSIM_Connections!$AQ:$AQ,0),COLUMN(AM81))</f>
        <v>118</v>
      </c>
      <c r="AO81" t="str">
        <f>INDEX(VATSIM_Connections!$A:$AQ,MATCH($A81,VATSIM_Connections!$AQ:$AQ,0),COLUMN(AN81))</f>
        <v>30.317</v>
      </c>
      <c r="AP81" t="str">
        <f>INDEX(VATSIM_Connections!$A:$AQ,MATCH($A81,VATSIM_Connections!$AQ:$AQ,0),COLUMN(AO81))</f>
        <v>1026</v>
      </c>
    </row>
    <row r="82" spans="1:42" x14ac:dyDescent="0.25">
      <c r="A82">
        <f t="shared" si="1"/>
        <v>81</v>
      </c>
      <c r="B82" t="str">
        <f>INDEX(VATSIM_Connections!$A:$AQ,MATCH($A82,VATSIM_Connections!$AQ:$AQ,0),COLUMN(A82))</f>
        <v>AFL1414</v>
      </c>
      <c r="C82" t="str">
        <f>INDEX(VATSIM_Connections!$A:$AQ,MATCH($A82,VATSIM_Connections!$AQ:$AQ,0),COLUMN(B82))</f>
        <v>1088946</v>
      </c>
      <c r="D82" t="str">
        <f>INDEX(VATSIM_Connections!$A:$AQ,MATCH($A82,VATSIM_Connections!$AQ:$AQ,0),COLUMN(C82))</f>
        <v>Alexey Barsukov</v>
      </c>
      <c r="E82" t="str">
        <f>INDEX(VATSIM_Connections!$A:$AQ,MATCH($A82,VATSIM_Connections!$AQ:$AQ,0),COLUMN(D82))</f>
        <v>PILOT</v>
      </c>
      <c r="F82" t="str">
        <f>INDEX(VATSIM_Connections!$A:$AQ,MATCH($A82,VATSIM_Connections!$AQ:$AQ,0),COLUMN(E82))</f>
        <v/>
      </c>
      <c r="G82" t="str">
        <f>INDEX(VATSIM_Connections!$A:$AQ,MATCH($A82,VATSIM_Connections!$AQ:$AQ,0),COLUMN(F82))</f>
        <v>56.13654</v>
      </c>
      <c r="H82" t="str">
        <f>INDEX(VATSIM_Connections!$A:$AQ,MATCH($A82,VATSIM_Connections!$AQ:$AQ,0),COLUMN(G82))</f>
        <v>52.49931</v>
      </c>
      <c r="I82" t="str">
        <f>INDEX(VATSIM_Connections!$A:$AQ,MATCH($A82,VATSIM_Connections!$AQ:$AQ,0),COLUMN(H82))</f>
        <v>35348</v>
      </c>
      <c r="J82" t="str">
        <f>INDEX(VATSIM_Connections!$A:$AQ,MATCH($A82,VATSIM_Connections!$AQ:$AQ,0),COLUMN(I82))</f>
        <v>453</v>
      </c>
      <c r="K82" t="str">
        <f>INDEX(VATSIM_Connections!$A:$AQ,MATCH($A82,VATSIM_Connections!$AQ:$AQ,0),COLUMN(J82))</f>
        <v>A320/L</v>
      </c>
      <c r="L82" t="str">
        <f>INDEX(VATSIM_Connections!$A:$AQ,MATCH($A82,VATSIM_Connections!$AQ:$AQ,0),COLUMN(K82))</f>
        <v>454</v>
      </c>
      <c r="M82" t="str">
        <f>INDEX(VATSIM_Connections!$A:$AQ,MATCH($A82,VATSIM_Connections!$AQ:$AQ,0),COLUMN(L82))</f>
        <v>UUEE</v>
      </c>
      <c r="N82" t="str">
        <f>INDEX(VATSIM_Connections!$A:$AQ,MATCH($A82,VATSIM_Connections!$AQ:$AQ,0),COLUMN(M82))</f>
        <v>F350</v>
      </c>
      <c r="O82" t="str">
        <f>INDEX(VATSIM_Connections!$A:$AQ,MATCH($A82,VATSIM_Connections!$AQ:$AQ,0),COLUMN(N82))</f>
        <v>USSS</v>
      </c>
      <c r="P82" t="str">
        <f>INDEX(VATSIM_Connections!$A:$AQ,MATCH($A82,VATSIM_Connections!$AQ:$AQ,0),COLUMN(O82))</f>
        <v>GERMANY2</v>
      </c>
      <c r="Q82" t="str">
        <f>INDEX(VATSIM_Connections!$A:$AQ,MATCH($A82,VATSIM_Connections!$AQ:$AQ,0),COLUMN(P82))</f>
        <v>100</v>
      </c>
      <c r="R82" t="str">
        <f>INDEX(VATSIM_Connections!$A:$AQ,MATCH($A82,VATSIM_Connections!$AQ:$AQ,0),COLUMN(Q82))</f>
        <v>1</v>
      </c>
      <c r="S82" t="str">
        <f>INDEX(VATSIM_Connections!$A:$AQ,MATCH($A82,VATSIM_Connections!$AQ:$AQ,0),COLUMN(R82))</f>
        <v>2200</v>
      </c>
      <c r="T82" t="str">
        <f>INDEX(VATSIM_Connections!$A:$AQ,MATCH($A82,VATSIM_Connections!$AQ:$AQ,0),COLUMN(S82))</f>
        <v/>
      </c>
      <c r="U82" t="str">
        <f>INDEX(VATSIM_Connections!$A:$AQ,MATCH($A82,VATSIM_Connections!$AQ:$AQ,0),COLUMN(T82))</f>
        <v/>
      </c>
      <c r="V82" t="str">
        <f>INDEX(VATSIM_Connections!$A:$AQ,MATCH($A82,VATSIM_Connections!$AQ:$AQ,0),COLUMN(U82))</f>
        <v>1</v>
      </c>
      <c r="W82" t="str">
        <f>INDEX(VATSIM_Connections!$A:$AQ,MATCH($A82,VATSIM_Connections!$AQ:$AQ,0),COLUMN(V82))</f>
        <v>I</v>
      </c>
      <c r="X82" t="str">
        <f>INDEX(VATSIM_Connections!$A:$AQ,MATCH($A82,VATSIM_Connections!$AQ:$AQ,0),COLUMN(W82))</f>
        <v>1700</v>
      </c>
      <c r="Y82" t="str">
        <f>INDEX(VATSIM_Connections!$A:$AQ,MATCH($A82,VATSIM_Connections!$AQ:$AQ,0),COLUMN(X82))</f>
        <v>1700</v>
      </c>
      <c r="Z82" t="str">
        <f>INDEX(VATSIM_Connections!$A:$AQ,MATCH($A82,VATSIM_Connections!$AQ:$AQ,0),COLUMN(Y82))</f>
        <v>2</v>
      </c>
      <c r="AA82" t="str">
        <f>INDEX(VATSIM_Connections!$A:$AQ,MATCH($A82,VATSIM_Connections!$AQ:$AQ,0),COLUMN(Z82))</f>
        <v>5</v>
      </c>
      <c r="AB82" t="str">
        <f>INDEX(VATSIM_Connections!$A:$AQ,MATCH($A82,VATSIM_Connections!$AQ:$AQ,0),COLUMN(AA82))</f>
        <v>2</v>
      </c>
      <c r="AC82" t="str">
        <f>INDEX(VATSIM_Connections!$A:$AQ,MATCH($A82,VATSIM_Connections!$AQ:$AQ,0),COLUMN(AB82))</f>
        <v>55</v>
      </c>
      <c r="AD82" t="str">
        <f>INDEX(VATSIM_Connections!$A:$AQ,MATCH($A82,VATSIM_Connections!$AQ:$AQ,0),COLUMN(AC82))</f>
        <v>USPP</v>
      </c>
      <c r="AE82" t="str">
        <f>INDEX(VATSIM_Connections!$A:$AQ,MATCH($A82,VATSIM_Connections!$AQ:$AQ,0),COLUMN(AD82))</f>
        <v>+VFPS+/V/RMK/CALLSIGN AEROFLOT REG/VQBKS RTE/SU1414 OPR/AFL-GROUP.SOYUZ.AERO</v>
      </c>
      <c r="AF82" t="str">
        <f>INDEX(VATSIM_Connections!$A:$AQ,MATCH($A82,VATSIM_Connections!$AQ:$AQ,0),COLUMN(AE82))</f>
        <v>N0450F350 BESTA DCT RUGEL DCT RW DCT DAKLO DCT SF L158 GAMDI R487 RP T637 OK T872 INTEP R834 SURUL T872 NOGRI L94 LIGTU B213 LOMBI</v>
      </c>
      <c r="AG82" t="str">
        <f>INDEX(VATSIM_Connections!$A:$AQ,MATCH($A82,VATSIM_Connections!$AQ:$AQ,0),COLUMN(AF82))</f>
        <v>0</v>
      </c>
      <c r="AH82" t="str">
        <f>INDEX(VATSIM_Connections!$A:$AQ,MATCH($A82,VATSIM_Connections!$AQ:$AQ,0),COLUMN(AG82))</f>
        <v>0</v>
      </c>
      <c r="AI82" t="str">
        <f>INDEX(VATSIM_Connections!$A:$AQ,MATCH($A82,VATSIM_Connections!$AQ:$AQ,0),COLUMN(AH82))</f>
        <v>0</v>
      </c>
      <c r="AJ82" t="str">
        <f>INDEX(VATSIM_Connections!$A:$AQ,MATCH($A82,VATSIM_Connections!$AQ:$AQ,0),COLUMN(AI82))</f>
        <v>0</v>
      </c>
      <c r="AK82" t="str">
        <f>INDEX(VATSIM_Connections!$A:$AQ,MATCH($A82,VATSIM_Connections!$AQ:$AQ,0),COLUMN(AJ82))</f>
        <v/>
      </c>
      <c r="AL82" t="str">
        <f>INDEX(VATSIM_Connections!$A:$AQ,MATCH($A82,VATSIM_Connections!$AQ:$AQ,0),COLUMN(AK82))</f>
        <v/>
      </c>
      <c r="AM82" t="str">
        <f>INDEX(VATSIM_Connections!$A:$AQ,MATCH($A82,VATSIM_Connections!$AQ:$AQ,0),COLUMN(AL82))</f>
        <v>20181215161704</v>
      </c>
      <c r="AN82" t="str">
        <f>INDEX(VATSIM_Connections!$A:$AQ,MATCH($A82,VATSIM_Connections!$AQ:$AQ,0),COLUMN(AM82))</f>
        <v>91</v>
      </c>
      <c r="AO82" t="str">
        <f>INDEX(VATSIM_Connections!$A:$AQ,MATCH($A82,VATSIM_Connections!$AQ:$AQ,0),COLUMN(AN82))</f>
        <v>30.266</v>
      </c>
      <c r="AP82" t="str">
        <f>INDEX(VATSIM_Connections!$A:$AQ,MATCH($A82,VATSIM_Connections!$AQ:$AQ,0),COLUMN(AO82))</f>
        <v>1024</v>
      </c>
    </row>
    <row r="83" spans="1:42" x14ac:dyDescent="0.25">
      <c r="A83">
        <f t="shared" si="1"/>
        <v>82</v>
      </c>
      <c r="B83" t="str">
        <f>INDEX(VATSIM_Connections!$A:$AQ,MATCH($A83,VATSIM_Connections!$AQ:$AQ,0),COLUMN(A83))</f>
        <v>AFL1700</v>
      </c>
      <c r="C83" t="str">
        <f>INDEX(VATSIM_Connections!$A:$AQ,MATCH($A83,VATSIM_Connections!$AQ:$AQ,0),COLUMN(B83))</f>
        <v>1333370</v>
      </c>
      <c r="D83" t="str">
        <f>INDEX(VATSIM_Connections!$A:$AQ,MATCH($A83,VATSIM_Connections!$AQ:$AQ,0),COLUMN(C83))</f>
        <v>Len Vasilev</v>
      </c>
      <c r="E83" t="str">
        <f>INDEX(VATSIM_Connections!$A:$AQ,MATCH($A83,VATSIM_Connections!$AQ:$AQ,0),COLUMN(D83))</f>
        <v>PILOT</v>
      </c>
      <c r="F83" t="str">
        <f>INDEX(VATSIM_Connections!$A:$AQ,MATCH($A83,VATSIM_Connections!$AQ:$AQ,0),COLUMN(E83))</f>
        <v/>
      </c>
      <c r="G83" t="str">
        <f>INDEX(VATSIM_Connections!$A:$AQ,MATCH($A83,VATSIM_Connections!$AQ:$AQ,0),COLUMN(F83))</f>
        <v>64.89426</v>
      </c>
      <c r="H83" t="str">
        <f>INDEX(VATSIM_Connections!$A:$AQ,MATCH($A83,VATSIM_Connections!$AQ:$AQ,0),COLUMN(G83))</f>
        <v>93.54512</v>
      </c>
      <c r="I83" t="str">
        <f>INDEX(VATSIM_Connections!$A:$AQ,MATCH($A83,VATSIM_Connections!$AQ:$AQ,0),COLUMN(H83))</f>
        <v>35457</v>
      </c>
      <c r="J83" t="str">
        <f>INDEX(VATSIM_Connections!$A:$AQ,MATCH($A83,VATSIM_Connections!$AQ:$AQ,0),COLUMN(I83))</f>
        <v>494</v>
      </c>
      <c r="K83" t="str">
        <f>INDEX(VATSIM_Connections!$A:$AQ,MATCH($A83,VATSIM_Connections!$AQ:$AQ,0),COLUMN(J83))</f>
        <v>H/B77W/L</v>
      </c>
      <c r="L83" t="str">
        <f>INDEX(VATSIM_Connections!$A:$AQ,MATCH($A83,VATSIM_Connections!$AQ:$AQ,0),COLUMN(K83))</f>
        <v>477</v>
      </c>
      <c r="M83" t="str">
        <f>INDEX(VATSIM_Connections!$A:$AQ,MATCH($A83,VATSIM_Connections!$AQ:$AQ,0),COLUMN(L83))</f>
        <v>UUEE</v>
      </c>
      <c r="N83" t="str">
        <f>INDEX(VATSIM_Connections!$A:$AQ,MATCH($A83,VATSIM_Connections!$AQ:$AQ,0),COLUMN(M83))</f>
        <v>33000</v>
      </c>
      <c r="O83" t="str">
        <f>INDEX(VATSIM_Connections!$A:$AQ,MATCH($A83,VATSIM_Connections!$AQ:$AQ,0),COLUMN(N83))</f>
        <v>UHWW</v>
      </c>
      <c r="P83" t="str">
        <f>INDEX(VATSIM_Connections!$A:$AQ,MATCH($A83,VATSIM_Connections!$AQ:$AQ,0),COLUMN(O83))</f>
        <v>GERMANY</v>
      </c>
      <c r="Q83" t="str">
        <f>INDEX(VATSIM_Connections!$A:$AQ,MATCH($A83,VATSIM_Connections!$AQ:$AQ,0),COLUMN(P83))</f>
        <v>100</v>
      </c>
      <c r="R83" t="str">
        <f>INDEX(VATSIM_Connections!$A:$AQ,MATCH($A83,VATSIM_Connections!$AQ:$AQ,0),COLUMN(Q83))</f>
        <v>1</v>
      </c>
      <c r="S83" t="str">
        <f>INDEX(VATSIM_Connections!$A:$AQ,MATCH($A83,VATSIM_Connections!$AQ:$AQ,0),COLUMN(R83))</f>
        <v>2000</v>
      </c>
      <c r="T83" t="str">
        <f>INDEX(VATSIM_Connections!$A:$AQ,MATCH($A83,VATSIM_Connections!$AQ:$AQ,0),COLUMN(S83))</f>
        <v/>
      </c>
      <c r="U83" t="str">
        <f>INDEX(VATSIM_Connections!$A:$AQ,MATCH($A83,VATSIM_Connections!$AQ:$AQ,0),COLUMN(T83))</f>
        <v/>
      </c>
      <c r="V83" t="str">
        <f>INDEX(VATSIM_Connections!$A:$AQ,MATCH($A83,VATSIM_Connections!$AQ:$AQ,0),COLUMN(U83))</f>
        <v>1</v>
      </c>
      <c r="W83" t="str">
        <f>INDEX(VATSIM_Connections!$A:$AQ,MATCH($A83,VATSIM_Connections!$AQ:$AQ,0),COLUMN(V83))</f>
        <v>I</v>
      </c>
      <c r="X83" t="str">
        <f>INDEX(VATSIM_Connections!$A:$AQ,MATCH($A83,VATSIM_Connections!$AQ:$AQ,0),COLUMN(W83))</f>
        <v>1400</v>
      </c>
      <c r="Y83" t="str">
        <f>INDEX(VATSIM_Connections!$A:$AQ,MATCH($A83,VATSIM_Connections!$AQ:$AQ,0),COLUMN(X83))</f>
        <v>1400</v>
      </c>
      <c r="Z83" t="str">
        <f>INDEX(VATSIM_Connections!$A:$AQ,MATCH($A83,VATSIM_Connections!$AQ:$AQ,0),COLUMN(Y83))</f>
        <v>8</v>
      </c>
      <c r="AA83" t="str">
        <f>INDEX(VATSIM_Connections!$A:$AQ,MATCH($A83,VATSIM_Connections!$AQ:$AQ,0),COLUMN(Z83))</f>
        <v>15</v>
      </c>
      <c r="AB83" t="str">
        <f>INDEX(VATSIM_Connections!$A:$AQ,MATCH($A83,VATSIM_Connections!$AQ:$AQ,0),COLUMN(AA83))</f>
        <v>10</v>
      </c>
      <c r="AC83" t="str">
        <f>INDEX(VATSIM_Connections!$A:$AQ,MATCH($A83,VATSIM_Connections!$AQ:$AQ,0),COLUMN(AB83))</f>
        <v>10</v>
      </c>
      <c r="AD83" t="str">
        <f>INDEX(VATSIM_Connections!$A:$AQ,MATCH($A83,VATSIM_Connections!$AQ:$AQ,0),COLUMN(AC83))</f>
        <v>UHHH</v>
      </c>
      <c r="AE83" t="str">
        <f>INDEX(VATSIM_Connections!$A:$AQ,MATCH($A83,VATSIM_Connections!$AQ:$AQ,0),COLUMN(AD83))</f>
        <v>+VFPS+/V/ XP10 AEROFLOT /VPBQG  PBN/A1B1C1D1L1O1S2 DOF/181215  NAV/RNVD1E2A1 SEL/KQGL SIMBRIEF/A1813/TCAS</v>
      </c>
      <c r="AF83" t="str">
        <f>INDEX(VATSIM_Connections!$A:$AQ,MATCH($A83,VATSIM_Connections!$AQ:$AQ,0),COLUMN(AE83))</f>
        <v xml:space="preserve">KN MF4T NE R22 KTL R30 UHT R822 BELUD DCT SH A929 GU R211 HAB B355 BG G714 DAGES  </v>
      </c>
      <c r="AG83" t="str">
        <f>INDEX(VATSIM_Connections!$A:$AQ,MATCH($A83,VATSIM_Connections!$AQ:$AQ,0),COLUMN(AF83))</f>
        <v>0</v>
      </c>
      <c r="AH83" t="str">
        <f>INDEX(VATSIM_Connections!$A:$AQ,MATCH($A83,VATSIM_Connections!$AQ:$AQ,0),COLUMN(AG83))</f>
        <v>0</v>
      </c>
      <c r="AI83" t="str">
        <f>INDEX(VATSIM_Connections!$A:$AQ,MATCH($A83,VATSIM_Connections!$AQ:$AQ,0),COLUMN(AH83))</f>
        <v>0</v>
      </c>
      <c r="AJ83" t="str">
        <f>INDEX(VATSIM_Connections!$A:$AQ,MATCH($A83,VATSIM_Connections!$AQ:$AQ,0),COLUMN(AI83))</f>
        <v>0</v>
      </c>
      <c r="AK83" t="str">
        <f>INDEX(VATSIM_Connections!$A:$AQ,MATCH($A83,VATSIM_Connections!$AQ:$AQ,0),COLUMN(AJ83))</f>
        <v/>
      </c>
      <c r="AL83" t="str">
        <f>INDEX(VATSIM_Connections!$A:$AQ,MATCH($A83,VATSIM_Connections!$AQ:$AQ,0),COLUMN(AK83))</f>
        <v/>
      </c>
      <c r="AM83" t="str">
        <f>INDEX(VATSIM_Connections!$A:$AQ,MATCH($A83,VATSIM_Connections!$AQ:$AQ,0),COLUMN(AL83))</f>
        <v>20181215163421</v>
      </c>
      <c r="AN83" t="str">
        <f>INDEX(VATSIM_Connections!$A:$AQ,MATCH($A83,VATSIM_Connections!$AQ:$AQ,0),COLUMN(AM83))</f>
        <v>113</v>
      </c>
      <c r="AO83" t="str">
        <f>INDEX(VATSIM_Connections!$A:$AQ,MATCH($A83,VATSIM_Connections!$AQ:$AQ,0),COLUMN(AN83))</f>
        <v>30.42</v>
      </c>
      <c r="AP83" t="str">
        <f>INDEX(VATSIM_Connections!$A:$AQ,MATCH($A83,VATSIM_Connections!$AQ:$AQ,0),COLUMN(AO83))</f>
        <v>1030</v>
      </c>
    </row>
    <row r="84" spans="1:42" x14ac:dyDescent="0.25">
      <c r="A84">
        <f t="shared" si="1"/>
        <v>83</v>
      </c>
      <c r="B84" t="str">
        <f>INDEX(VATSIM_Connections!$A:$AQ,MATCH($A84,VATSIM_Connections!$AQ:$AQ,0),COLUMN(A84))</f>
        <v>AFL2200</v>
      </c>
      <c r="C84" t="str">
        <f>INDEX(VATSIM_Connections!$A:$AQ,MATCH($A84,VATSIM_Connections!$AQ:$AQ,0),COLUMN(B84))</f>
        <v>1351224</v>
      </c>
      <c r="D84" t="str">
        <f>INDEX(VATSIM_Connections!$A:$AQ,MATCH($A84,VATSIM_Connections!$AQ:$AQ,0),COLUMN(C84))</f>
        <v>Vsevolod Nevdachin UUEE</v>
      </c>
      <c r="E84" t="str">
        <f>INDEX(VATSIM_Connections!$A:$AQ,MATCH($A84,VATSIM_Connections!$AQ:$AQ,0),COLUMN(D84))</f>
        <v>PILOT</v>
      </c>
      <c r="F84" t="str">
        <f>INDEX(VATSIM_Connections!$A:$AQ,MATCH($A84,VATSIM_Connections!$AQ:$AQ,0),COLUMN(E84))</f>
        <v/>
      </c>
      <c r="G84" t="str">
        <f>INDEX(VATSIM_Connections!$A:$AQ,MATCH($A84,VATSIM_Connections!$AQ:$AQ,0),COLUMN(F84))</f>
        <v>60.32866</v>
      </c>
      <c r="H84" t="str">
        <f>INDEX(VATSIM_Connections!$A:$AQ,MATCH($A84,VATSIM_Connections!$AQ:$AQ,0),COLUMN(G84))</f>
        <v>24.94621</v>
      </c>
      <c r="I84" t="str">
        <f>INDEX(VATSIM_Connections!$A:$AQ,MATCH($A84,VATSIM_Connections!$AQ:$AQ,0),COLUMN(H84))</f>
        <v>193</v>
      </c>
      <c r="J84" t="str">
        <f>INDEX(VATSIM_Connections!$A:$AQ,MATCH($A84,VATSIM_Connections!$AQ:$AQ,0),COLUMN(I84))</f>
        <v>13</v>
      </c>
      <c r="K84" t="str">
        <f>INDEX(VATSIM_Connections!$A:$AQ,MATCH($A84,VATSIM_Connections!$AQ:$AQ,0),COLUMN(J84))</f>
        <v>A320/L</v>
      </c>
      <c r="L84" t="str">
        <f>INDEX(VATSIM_Connections!$A:$AQ,MATCH($A84,VATSIM_Connections!$AQ:$AQ,0),COLUMN(K84))</f>
        <v>422</v>
      </c>
      <c r="M84" t="str">
        <f>INDEX(VATSIM_Connections!$A:$AQ,MATCH($A84,VATSIM_Connections!$AQ:$AQ,0),COLUMN(L84))</f>
        <v>UUEE</v>
      </c>
      <c r="N84" t="str">
        <f>INDEX(VATSIM_Connections!$A:$AQ,MATCH($A84,VATSIM_Connections!$AQ:$AQ,0),COLUMN(M84))</f>
        <v>34000</v>
      </c>
      <c r="O84" t="str">
        <f>INDEX(VATSIM_Connections!$A:$AQ,MATCH($A84,VATSIM_Connections!$AQ:$AQ,0),COLUMN(N84))</f>
        <v>EFHK</v>
      </c>
      <c r="P84" t="str">
        <f>INDEX(VATSIM_Connections!$A:$AQ,MATCH($A84,VATSIM_Connections!$AQ:$AQ,0),COLUMN(O84))</f>
        <v>RUSSIA-W</v>
      </c>
      <c r="Q84" t="str">
        <f>INDEX(VATSIM_Connections!$A:$AQ,MATCH($A84,VATSIM_Connections!$AQ:$AQ,0),COLUMN(P84))</f>
        <v>100</v>
      </c>
      <c r="R84" t="str">
        <f>INDEX(VATSIM_Connections!$A:$AQ,MATCH($A84,VATSIM_Connections!$AQ:$AQ,0),COLUMN(Q84))</f>
        <v>1</v>
      </c>
      <c r="S84" t="str">
        <f>INDEX(VATSIM_Connections!$A:$AQ,MATCH($A84,VATSIM_Connections!$AQ:$AQ,0),COLUMN(R84))</f>
        <v>5373</v>
      </c>
      <c r="T84" t="str">
        <f>INDEX(VATSIM_Connections!$A:$AQ,MATCH($A84,VATSIM_Connections!$AQ:$AQ,0),COLUMN(S84))</f>
        <v/>
      </c>
      <c r="U84" t="str">
        <f>INDEX(VATSIM_Connections!$A:$AQ,MATCH($A84,VATSIM_Connections!$AQ:$AQ,0),COLUMN(T84))</f>
        <v/>
      </c>
      <c r="V84" t="str">
        <f>INDEX(VATSIM_Connections!$A:$AQ,MATCH($A84,VATSIM_Connections!$AQ:$AQ,0),COLUMN(U84))</f>
        <v>2</v>
      </c>
      <c r="W84" t="str">
        <f>INDEX(VATSIM_Connections!$A:$AQ,MATCH($A84,VATSIM_Connections!$AQ:$AQ,0),COLUMN(V84))</f>
        <v>I</v>
      </c>
      <c r="X84" t="str">
        <f>INDEX(VATSIM_Connections!$A:$AQ,MATCH($A84,VATSIM_Connections!$AQ:$AQ,0),COLUMN(W84))</f>
        <v>1625</v>
      </c>
      <c r="Y84" t="str">
        <f>INDEX(VATSIM_Connections!$A:$AQ,MATCH($A84,VATSIM_Connections!$AQ:$AQ,0),COLUMN(X84))</f>
        <v>1625</v>
      </c>
      <c r="Z84" t="str">
        <f>INDEX(VATSIM_Connections!$A:$AQ,MATCH($A84,VATSIM_Connections!$AQ:$AQ,0),COLUMN(Y84))</f>
        <v>1</v>
      </c>
      <c r="AA84" t="str">
        <f>INDEX(VATSIM_Connections!$A:$AQ,MATCH($A84,VATSIM_Connections!$AQ:$AQ,0),COLUMN(Z84))</f>
        <v>18</v>
      </c>
      <c r="AB84" t="str">
        <f>INDEX(VATSIM_Connections!$A:$AQ,MATCH($A84,VATSIM_Connections!$AQ:$AQ,0),COLUMN(AA84))</f>
        <v>4</v>
      </c>
      <c r="AC84" t="str">
        <f>INDEX(VATSIM_Connections!$A:$AQ,MATCH($A84,VATSIM_Connections!$AQ:$AQ,0),COLUMN(AB84))</f>
        <v>38</v>
      </c>
      <c r="AD84" t="str">
        <f>INDEX(VATSIM_Connections!$A:$AQ,MATCH($A84,VATSIM_Connections!$AQ:$AQ,0),COLUMN(AC84))</f>
        <v>UUEE</v>
      </c>
      <c r="AE84" t="str">
        <f>INDEX(VATSIM_Connections!$A:$AQ,MATCH($A84,VATSIM_Connections!$AQ:$AQ,0),COLUMN(AD84))</f>
        <v>+VFPS+/V/PBN/B1D1O1S2 DOF/181215 REG/VQBIU EET/ULLL0028 EFIN0103 SEL/HLBD CODE/4249B6 OPR/AFL PER/C RMK/ACAS II EQUIPPED</v>
      </c>
      <c r="AF84" t="str">
        <f>INDEX(VATSIM_Connections!$A:$AQ,MATCH($A84,VATSIM_Connections!$AQ:$AQ,0),COLUMN(AE84))</f>
        <v>AR5G AR DCT BELAG R369 AJ R900 SIFON B903 ATLUM/N0418F340 T561 LEDUN N872 ROPAM ROPA1B</v>
      </c>
      <c r="AG84" t="str">
        <f>INDEX(VATSIM_Connections!$A:$AQ,MATCH($A84,VATSIM_Connections!$AQ:$AQ,0),COLUMN(AF84))</f>
        <v>0</v>
      </c>
      <c r="AH84" t="str">
        <f>INDEX(VATSIM_Connections!$A:$AQ,MATCH($A84,VATSIM_Connections!$AQ:$AQ,0),COLUMN(AG84))</f>
        <v>0</v>
      </c>
      <c r="AI84" t="str">
        <f>INDEX(VATSIM_Connections!$A:$AQ,MATCH($A84,VATSIM_Connections!$AQ:$AQ,0),COLUMN(AH84))</f>
        <v>0</v>
      </c>
      <c r="AJ84" t="str">
        <f>INDEX(VATSIM_Connections!$A:$AQ,MATCH($A84,VATSIM_Connections!$AQ:$AQ,0),COLUMN(AI84))</f>
        <v>0</v>
      </c>
      <c r="AK84" t="str">
        <f>INDEX(VATSIM_Connections!$A:$AQ,MATCH($A84,VATSIM_Connections!$AQ:$AQ,0),COLUMN(AJ84))</f>
        <v/>
      </c>
      <c r="AL84" t="str">
        <f>INDEX(VATSIM_Connections!$A:$AQ,MATCH($A84,VATSIM_Connections!$AQ:$AQ,0),COLUMN(AK84))</f>
        <v/>
      </c>
      <c r="AM84" t="str">
        <f>INDEX(VATSIM_Connections!$A:$AQ,MATCH($A84,VATSIM_Connections!$AQ:$AQ,0),COLUMN(AL84))</f>
        <v>20181215163526</v>
      </c>
      <c r="AN84" t="str">
        <f>INDEX(VATSIM_Connections!$A:$AQ,MATCH($A84,VATSIM_Connections!$AQ:$AQ,0),COLUMN(AM84))</f>
        <v>47</v>
      </c>
      <c r="AO84" t="str">
        <f>INDEX(VATSIM_Connections!$A:$AQ,MATCH($A84,VATSIM_Connections!$AQ:$AQ,0),COLUMN(AN84))</f>
        <v>30.621</v>
      </c>
      <c r="AP84" t="str">
        <f>INDEX(VATSIM_Connections!$A:$AQ,MATCH($A84,VATSIM_Connections!$AQ:$AQ,0),COLUMN(AO84))</f>
        <v>1036</v>
      </c>
    </row>
    <row r="85" spans="1:42" x14ac:dyDescent="0.25">
      <c r="A85">
        <f t="shared" si="1"/>
        <v>84</v>
      </c>
      <c r="B85" t="str">
        <f>INDEX(VATSIM_Connections!$A:$AQ,MATCH($A85,VATSIM_Connections!$AQ:$AQ,0),COLUMN(A85))</f>
        <v>AFL2344</v>
      </c>
      <c r="C85" t="str">
        <f>INDEX(VATSIM_Connections!$A:$AQ,MATCH($A85,VATSIM_Connections!$AQ:$AQ,0),COLUMN(B85))</f>
        <v>1233673</v>
      </c>
      <c r="D85" t="str">
        <f>INDEX(VATSIM_Connections!$A:$AQ,MATCH($A85,VATSIM_Connections!$AQ:$AQ,0),COLUMN(C85))</f>
        <v>Ramin Askerzade URFF</v>
      </c>
      <c r="E85" t="str">
        <f>INDEX(VATSIM_Connections!$A:$AQ,MATCH($A85,VATSIM_Connections!$AQ:$AQ,0),COLUMN(D85))</f>
        <v>PILOT</v>
      </c>
      <c r="F85" t="str">
        <f>INDEX(VATSIM_Connections!$A:$AQ,MATCH($A85,VATSIM_Connections!$AQ:$AQ,0),COLUMN(E85))</f>
        <v/>
      </c>
      <c r="G85" t="str">
        <f>INDEX(VATSIM_Connections!$A:$AQ,MATCH($A85,VATSIM_Connections!$AQ:$AQ,0),COLUMN(F85))</f>
        <v>56.04844</v>
      </c>
      <c r="H85" t="str">
        <f>INDEX(VATSIM_Connections!$A:$AQ,MATCH($A85,VATSIM_Connections!$AQ:$AQ,0),COLUMN(G85))</f>
        <v>37.72704</v>
      </c>
      <c r="I85" t="str">
        <f>INDEX(VATSIM_Connections!$A:$AQ,MATCH($A85,VATSIM_Connections!$AQ:$AQ,0),COLUMN(H85))</f>
        <v>8346</v>
      </c>
      <c r="J85" t="str">
        <f>INDEX(VATSIM_Connections!$A:$AQ,MATCH($A85,VATSIM_Connections!$AQ:$AQ,0),COLUMN(I85))</f>
        <v>268</v>
      </c>
      <c r="K85" t="str">
        <f>INDEX(VATSIM_Connections!$A:$AQ,MATCH($A85,VATSIM_Connections!$AQ:$AQ,0),COLUMN(J85))</f>
        <v>B738/L</v>
      </c>
      <c r="L85" t="str">
        <f>INDEX(VATSIM_Connections!$A:$AQ,MATCH($A85,VATSIM_Connections!$AQ:$AQ,0),COLUMN(K85))</f>
        <v>460</v>
      </c>
      <c r="M85" t="str">
        <f>INDEX(VATSIM_Connections!$A:$AQ,MATCH($A85,VATSIM_Connections!$AQ:$AQ,0),COLUMN(L85))</f>
        <v>UUEE</v>
      </c>
      <c r="N85" t="str">
        <f>INDEX(VATSIM_Connections!$A:$AQ,MATCH($A85,VATSIM_Connections!$AQ:$AQ,0),COLUMN(M85))</f>
        <v>F340</v>
      </c>
      <c r="O85" t="str">
        <f>INDEX(VATSIM_Connections!$A:$AQ,MATCH($A85,VATSIM_Connections!$AQ:$AQ,0),COLUMN(N85))</f>
        <v>EDDC</v>
      </c>
      <c r="P85" t="str">
        <f>INDEX(VATSIM_Connections!$A:$AQ,MATCH($A85,VATSIM_Connections!$AQ:$AQ,0),COLUMN(O85))</f>
        <v>SWEDEN</v>
      </c>
      <c r="Q85" t="str">
        <f>INDEX(VATSIM_Connections!$A:$AQ,MATCH($A85,VATSIM_Connections!$AQ:$AQ,0),COLUMN(P85))</f>
        <v>100</v>
      </c>
      <c r="R85" t="str">
        <f>INDEX(VATSIM_Connections!$A:$AQ,MATCH($A85,VATSIM_Connections!$AQ:$AQ,0),COLUMN(Q85))</f>
        <v>1</v>
      </c>
      <c r="S85" t="str">
        <f>INDEX(VATSIM_Connections!$A:$AQ,MATCH($A85,VATSIM_Connections!$AQ:$AQ,0),COLUMN(R85))</f>
        <v>2000</v>
      </c>
      <c r="T85" t="str">
        <f>INDEX(VATSIM_Connections!$A:$AQ,MATCH($A85,VATSIM_Connections!$AQ:$AQ,0),COLUMN(S85))</f>
        <v/>
      </c>
      <c r="U85" t="str">
        <f>INDEX(VATSIM_Connections!$A:$AQ,MATCH($A85,VATSIM_Connections!$AQ:$AQ,0),COLUMN(T85))</f>
        <v/>
      </c>
      <c r="V85" t="str">
        <f>INDEX(VATSIM_Connections!$A:$AQ,MATCH($A85,VATSIM_Connections!$AQ:$AQ,0),COLUMN(U85))</f>
        <v>1</v>
      </c>
      <c r="W85" t="str">
        <f>INDEX(VATSIM_Connections!$A:$AQ,MATCH($A85,VATSIM_Connections!$AQ:$AQ,0),COLUMN(V85))</f>
        <v>I</v>
      </c>
      <c r="X85" t="str">
        <f>INDEX(VATSIM_Connections!$A:$AQ,MATCH($A85,VATSIM_Connections!$AQ:$AQ,0),COLUMN(W85))</f>
        <v>1740</v>
      </c>
      <c r="Y85" t="str">
        <f>INDEX(VATSIM_Connections!$A:$AQ,MATCH($A85,VATSIM_Connections!$AQ:$AQ,0),COLUMN(X85))</f>
        <v>1740</v>
      </c>
      <c r="Z85" t="str">
        <f>INDEX(VATSIM_Connections!$A:$AQ,MATCH($A85,VATSIM_Connections!$AQ:$AQ,0),COLUMN(Y85))</f>
        <v>2</v>
      </c>
      <c r="AA85" t="str">
        <f>INDEX(VATSIM_Connections!$A:$AQ,MATCH($A85,VATSIM_Connections!$AQ:$AQ,0),COLUMN(Z85))</f>
        <v>20</v>
      </c>
      <c r="AB85" t="str">
        <f>INDEX(VATSIM_Connections!$A:$AQ,MATCH($A85,VATSIM_Connections!$AQ:$AQ,0),COLUMN(AA85))</f>
        <v>3</v>
      </c>
      <c r="AC85" t="str">
        <f>INDEX(VATSIM_Connections!$A:$AQ,MATCH($A85,VATSIM_Connections!$AQ:$AQ,0),COLUMN(AB85))</f>
        <v>10</v>
      </c>
      <c r="AD85" t="str">
        <f>INDEX(VATSIM_Connections!$A:$AQ,MATCH($A85,VATSIM_Connections!$AQ:$AQ,0),COLUMN(AC85))</f>
        <v>EDDT</v>
      </c>
      <c r="AE85" t="str">
        <f>INDEX(VATSIM_Connections!$A:$AQ,MATCH($A85,VATSIM_Connections!$AQ:$AQ,0),COLUMN(AD85))</f>
        <v>+VFPS+/V/EET/UMMV0036 EYVL0059 EPWW0112 EDWW0156 RMK/CALLSIGN AEROFLOT REG/VPBKE RTE/SU2344 OPR/AFL-GROUP.SOYUZ.AERO</v>
      </c>
      <c r="AF85" t="str">
        <f>INDEX(VATSIM_Connections!$A:$AQ,MATCH($A85,VATSIM_Connections!$AQ:$AQ,0),COLUMN(AE85))</f>
        <v>N0460F340 AR DCT MAKSI DCT BG L29 VABER L735 OLBIK M748 OSKAN</v>
      </c>
      <c r="AG85" t="str">
        <f>INDEX(VATSIM_Connections!$A:$AQ,MATCH($A85,VATSIM_Connections!$AQ:$AQ,0),COLUMN(AF85))</f>
        <v>0</v>
      </c>
      <c r="AH85" t="str">
        <f>INDEX(VATSIM_Connections!$A:$AQ,MATCH($A85,VATSIM_Connections!$AQ:$AQ,0),COLUMN(AG85))</f>
        <v>0</v>
      </c>
      <c r="AI85" t="str">
        <f>INDEX(VATSIM_Connections!$A:$AQ,MATCH($A85,VATSIM_Connections!$AQ:$AQ,0),COLUMN(AH85))</f>
        <v>0</v>
      </c>
      <c r="AJ85" t="str">
        <f>INDEX(VATSIM_Connections!$A:$AQ,MATCH($A85,VATSIM_Connections!$AQ:$AQ,0),COLUMN(AI85))</f>
        <v>0</v>
      </c>
      <c r="AK85" t="str">
        <f>INDEX(VATSIM_Connections!$A:$AQ,MATCH($A85,VATSIM_Connections!$AQ:$AQ,0),COLUMN(AJ85))</f>
        <v/>
      </c>
      <c r="AL85" t="str">
        <f>INDEX(VATSIM_Connections!$A:$AQ,MATCH($A85,VATSIM_Connections!$AQ:$AQ,0),COLUMN(AK85))</f>
        <v/>
      </c>
      <c r="AM85" t="str">
        <f>INDEX(VATSIM_Connections!$A:$AQ,MATCH($A85,VATSIM_Connections!$AQ:$AQ,0),COLUMN(AL85))</f>
        <v>20181215171958</v>
      </c>
      <c r="AN85" t="str">
        <f>INDEX(VATSIM_Connections!$A:$AQ,MATCH($A85,VATSIM_Connections!$AQ:$AQ,0),COLUMN(AM85))</f>
        <v>0</v>
      </c>
      <c r="AO85" t="str">
        <f>INDEX(VATSIM_Connections!$A:$AQ,MATCH($A85,VATSIM_Connections!$AQ:$AQ,0),COLUMN(AN85))</f>
        <v>30.531</v>
      </c>
      <c r="AP85" t="str">
        <f>INDEX(VATSIM_Connections!$A:$AQ,MATCH($A85,VATSIM_Connections!$AQ:$AQ,0),COLUMN(AO85))</f>
        <v>1033</v>
      </c>
    </row>
    <row r="86" spans="1:42" x14ac:dyDescent="0.25">
      <c r="A86">
        <f t="shared" si="1"/>
        <v>85</v>
      </c>
      <c r="B86" t="str">
        <f>INDEX(VATSIM_Connections!$A:$AQ,MATCH($A86,VATSIM_Connections!$AQ:$AQ,0),COLUMN(A86))</f>
        <v>AFL3001</v>
      </c>
      <c r="C86" t="str">
        <f>INDEX(VATSIM_Connections!$A:$AQ,MATCH($A86,VATSIM_Connections!$AQ:$AQ,0),COLUMN(B86))</f>
        <v>1423379</v>
      </c>
      <c r="D86" t="str">
        <f>INDEX(VATSIM_Connections!$A:$AQ,MATCH($A86,VATSIM_Connections!$AQ:$AQ,0),COLUMN(C86))</f>
        <v>ARTEM ISTOMIN</v>
      </c>
      <c r="E86" t="str">
        <f>INDEX(VATSIM_Connections!$A:$AQ,MATCH($A86,VATSIM_Connections!$AQ:$AQ,0),COLUMN(D86))</f>
        <v>PILOT</v>
      </c>
      <c r="F86" t="str">
        <f>INDEX(VATSIM_Connections!$A:$AQ,MATCH($A86,VATSIM_Connections!$AQ:$AQ,0),COLUMN(E86))</f>
        <v/>
      </c>
      <c r="G86" t="str">
        <f>INDEX(VATSIM_Connections!$A:$AQ,MATCH($A86,VATSIM_Connections!$AQ:$AQ,0),COLUMN(F86))</f>
        <v>25.23873</v>
      </c>
      <c r="H86" t="str">
        <f>INDEX(VATSIM_Connections!$A:$AQ,MATCH($A86,VATSIM_Connections!$AQ:$AQ,0),COLUMN(G86))</f>
        <v>55.38251</v>
      </c>
      <c r="I86" t="str">
        <f>INDEX(VATSIM_Connections!$A:$AQ,MATCH($A86,VATSIM_Connections!$AQ:$AQ,0),COLUMN(H86))</f>
        <v>52</v>
      </c>
      <c r="J86" t="str">
        <f>INDEX(VATSIM_Connections!$A:$AQ,MATCH($A86,VATSIM_Connections!$AQ:$AQ,0),COLUMN(I86))</f>
        <v>0</v>
      </c>
      <c r="K86" t="str">
        <f>INDEX(VATSIM_Connections!$A:$AQ,MATCH($A86,VATSIM_Connections!$AQ:$AQ,0),COLUMN(J86))</f>
        <v>A320/L</v>
      </c>
      <c r="L86" t="str">
        <f>INDEX(VATSIM_Connections!$A:$AQ,MATCH($A86,VATSIM_Connections!$AQ:$AQ,0),COLUMN(K86))</f>
        <v>442</v>
      </c>
      <c r="M86" t="str">
        <f>INDEX(VATSIM_Connections!$A:$AQ,MATCH($A86,VATSIM_Connections!$AQ:$AQ,0),COLUMN(L86))</f>
        <v>UUEE</v>
      </c>
      <c r="N86" t="str">
        <f>INDEX(VATSIM_Connections!$A:$AQ,MATCH($A86,VATSIM_Connections!$AQ:$AQ,0),COLUMN(M86))</f>
        <v>FL370</v>
      </c>
      <c r="O86" t="str">
        <f>INDEX(VATSIM_Connections!$A:$AQ,MATCH($A86,VATSIM_Connections!$AQ:$AQ,0),COLUMN(N86))</f>
        <v>OMDB</v>
      </c>
      <c r="P86" t="str">
        <f>INDEX(VATSIM_Connections!$A:$AQ,MATCH($A86,VATSIM_Connections!$AQ:$AQ,0),COLUMN(O86))</f>
        <v>RUSSIA-W</v>
      </c>
      <c r="Q86" t="str">
        <f>INDEX(VATSIM_Connections!$A:$AQ,MATCH($A86,VATSIM_Connections!$AQ:$AQ,0),COLUMN(P86))</f>
        <v>100</v>
      </c>
      <c r="R86" t="str">
        <f>INDEX(VATSIM_Connections!$A:$AQ,MATCH($A86,VATSIM_Connections!$AQ:$AQ,0),COLUMN(Q86))</f>
        <v>1</v>
      </c>
      <c r="S86" t="str">
        <f>INDEX(VATSIM_Connections!$A:$AQ,MATCH($A86,VATSIM_Connections!$AQ:$AQ,0),COLUMN(R86))</f>
        <v>3001</v>
      </c>
      <c r="T86" t="str">
        <f>INDEX(VATSIM_Connections!$A:$AQ,MATCH($A86,VATSIM_Connections!$AQ:$AQ,0),COLUMN(S86))</f>
        <v/>
      </c>
      <c r="U86" t="str">
        <f>INDEX(VATSIM_Connections!$A:$AQ,MATCH($A86,VATSIM_Connections!$AQ:$AQ,0),COLUMN(T86))</f>
        <v/>
      </c>
      <c r="V86" t="str">
        <f>INDEX(VATSIM_Connections!$A:$AQ,MATCH($A86,VATSIM_Connections!$AQ:$AQ,0),COLUMN(U86))</f>
        <v>0</v>
      </c>
      <c r="W86" t="str">
        <f>INDEX(VATSIM_Connections!$A:$AQ,MATCH($A86,VATSIM_Connections!$AQ:$AQ,0),COLUMN(V86))</f>
        <v>I</v>
      </c>
      <c r="X86" t="str">
        <f>INDEX(VATSIM_Connections!$A:$AQ,MATCH($A86,VATSIM_Connections!$AQ:$AQ,0),COLUMN(W86))</f>
        <v>10</v>
      </c>
      <c r="Y86" t="str">
        <f>INDEX(VATSIM_Connections!$A:$AQ,MATCH($A86,VATSIM_Connections!$AQ:$AQ,0),COLUMN(X86))</f>
        <v>25</v>
      </c>
      <c r="Z86" t="str">
        <f>INDEX(VATSIM_Connections!$A:$AQ,MATCH($A86,VATSIM_Connections!$AQ:$AQ,0),COLUMN(Y86))</f>
        <v>4</v>
      </c>
      <c r="AA86" t="str">
        <f>INDEX(VATSIM_Connections!$A:$AQ,MATCH($A86,VATSIM_Connections!$AQ:$AQ,0),COLUMN(Z86))</f>
        <v>40</v>
      </c>
      <c r="AB86" t="str">
        <f>INDEX(VATSIM_Connections!$A:$AQ,MATCH($A86,VATSIM_Connections!$AQ:$AQ,0),COLUMN(AA86))</f>
        <v>5</v>
      </c>
      <c r="AC86" t="str">
        <f>INDEX(VATSIM_Connections!$A:$AQ,MATCH($A86,VATSIM_Connections!$AQ:$AQ,0),COLUMN(AB86))</f>
        <v>43</v>
      </c>
      <c r="AD86" t="str">
        <f>INDEX(VATSIM_Connections!$A:$AQ,MATCH($A86,VATSIM_Connections!$AQ:$AQ,0),COLUMN(AC86))</f>
        <v>OMAA</v>
      </c>
      <c r="AE86" t="str">
        <f>INDEX(VATSIM_Connections!$A:$AQ,MATCH($A86,VATSIM_Connections!$AQ:$AQ,0),COLUMN(AD86))</f>
        <v>/v/ PPBN/A1B1C1D1L1O1S1 NAV/RNVD2E5A2 DOF/181215 REG/VPBAC EET/URRV0056 UBBA0208 OIIX0241 OMAE0422 RVR/75</v>
      </c>
      <c r="AF86" t="str">
        <f>INDEX(VATSIM_Connections!$A:$AQ,MATCH($A86,VATSIM_Connections!$AQ:$AQ,0),COLUMN(AE86))</f>
        <v>BST5G FV R11 US A722 NIBOK L169 ST N39 ALABO G821 BISNA/N0436F370 N72 EGVEL R654 PEKAM UP574 KASOL Q18 KIS UL223 SIR L223 VUTEB VUTE3</v>
      </c>
      <c r="AG86" t="str">
        <f>INDEX(VATSIM_Connections!$A:$AQ,MATCH($A86,VATSIM_Connections!$AQ:$AQ,0),COLUMN(AF86))</f>
        <v>0</v>
      </c>
      <c r="AH86" t="str">
        <f>INDEX(VATSIM_Connections!$A:$AQ,MATCH($A86,VATSIM_Connections!$AQ:$AQ,0),COLUMN(AG86))</f>
        <v>0</v>
      </c>
      <c r="AI86" t="str">
        <f>INDEX(VATSIM_Connections!$A:$AQ,MATCH($A86,VATSIM_Connections!$AQ:$AQ,0),COLUMN(AH86))</f>
        <v>0</v>
      </c>
      <c r="AJ86" t="str">
        <f>INDEX(VATSIM_Connections!$A:$AQ,MATCH($A86,VATSIM_Connections!$AQ:$AQ,0),COLUMN(AI86))</f>
        <v>0</v>
      </c>
      <c r="AK86" t="str">
        <f>INDEX(VATSIM_Connections!$A:$AQ,MATCH($A86,VATSIM_Connections!$AQ:$AQ,0),COLUMN(AJ86))</f>
        <v/>
      </c>
      <c r="AL86" t="str">
        <f>INDEX(VATSIM_Connections!$A:$AQ,MATCH($A86,VATSIM_Connections!$AQ:$AQ,0),COLUMN(AK86))</f>
        <v/>
      </c>
      <c r="AM86" t="str">
        <f>INDEX(VATSIM_Connections!$A:$AQ,MATCH($A86,VATSIM_Connections!$AQ:$AQ,0),COLUMN(AL86))</f>
        <v>20181215101544</v>
      </c>
      <c r="AN86" t="str">
        <f>INDEX(VATSIM_Connections!$A:$AQ,MATCH($A86,VATSIM_Connections!$AQ:$AQ,0),COLUMN(AM86))</f>
        <v>211</v>
      </c>
      <c r="AO86" t="str">
        <f>INDEX(VATSIM_Connections!$A:$AQ,MATCH($A86,VATSIM_Connections!$AQ:$AQ,0),COLUMN(AN86))</f>
        <v>30.148</v>
      </c>
      <c r="AP86" t="str">
        <f>INDEX(VATSIM_Connections!$A:$AQ,MATCH($A86,VATSIM_Connections!$AQ:$AQ,0),COLUMN(AO86))</f>
        <v>1020</v>
      </c>
    </row>
    <row r="87" spans="1:42" x14ac:dyDescent="0.25">
      <c r="A87">
        <f t="shared" si="1"/>
        <v>86</v>
      </c>
      <c r="B87" t="str">
        <f>INDEX(VATSIM_Connections!$A:$AQ,MATCH($A87,VATSIM_Connections!$AQ:$AQ,0),COLUMN(A87))</f>
        <v>AFL333</v>
      </c>
      <c r="C87" t="str">
        <f>INDEX(VATSIM_Connections!$A:$AQ,MATCH($A87,VATSIM_Connections!$AQ:$AQ,0),COLUMN(B87))</f>
        <v>1441591</v>
      </c>
      <c r="D87" t="str">
        <f>INDEX(VATSIM_Connections!$A:$AQ,MATCH($A87,VATSIM_Connections!$AQ:$AQ,0),COLUMN(C87))</f>
        <v>Evgeny Sudakov UWUU</v>
      </c>
      <c r="E87" t="str">
        <f>INDEX(VATSIM_Connections!$A:$AQ,MATCH($A87,VATSIM_Connections!$AQ:$AQ,0),COLUMN(D87))</f>
        <v>PILOT</v>
      </c>
      <c r="F87" t="str">
        <f>INDEX(VATSIM_Connections!$A:$AQ,MATCH($A87,VATSIM_Connections!$AQ:$AQ,0),COLUMN(E87))</f>
        <v/>
      </c>
      <c r="G87" t="str">
        <f>INDEX(VATSIM_Connections!$A:$AQ,MATCH($A87,VATSIM_Connections!$AQ:$AQ,0),COLUMN(F87))</f>
        <v>54.56434</v>
      </c>
      <c r="H87" t="str">
        <f>INDEX(VATSIM_Connections!$A:$AQ,MATCH($A87,VATSIM_Connections!$AQ:$AQ,0),COLUMN(G87))</f>
        <v>55.88419</v>
      </c>
      <c r="I87" t="str">
        <f>INDEX(VATSIM_Connections!$A:$AQ,MATCH($A87,VATSIM_Connections!$AQ:$AQ,0),COLUMN(H87))</f>
        <v>464</v>
      </c>
      <c r="J87" t="str">
        <f>INDEX(VATSIM_Connections!$A:$AQ,MATCH($A87,VATSIM_Connections!$AQ:$AQ,0),COLUMN(I87))</f>
        <v>0</v>
      </c>
      <c r="K87" t="str">
        <f>INDEX(VATSIM_Connections!$A:$AQ,MATCH($A87,VATSIM_Connections!$AQ:$AQ,0),COLUMN(J87))</f>
        <v>A320</v>
      </c>
      <c r="L87" t="str">
        <f>INDEX(VATSIM_Connections!$A:$AQ,MATCH($A87,VATSIM_Connections!$AQ:$AQ,0),COLUMN(K87))</f>
        <v>320</v>
      </c>
      <c r="M87" t="str">
        <f>INDEX(VATSIM_Connections!$A:$AQ,MATCH($A87,VATSIM_Connections!$AQ:$AQ,0),COLUMN(L87))</f>
        <v>UWUU</v>
      </c>
      <c r="N87" t="str">
        <f>INDEX(VATSIM_Connections!$A:$AQ,MATCH($A87,VATSIM_Connections!$AQ:$AQ,0),COLUMN(M87))</f>
        <v>25000</v>
      </c>
      <c r="O87" t="str">
        <f>INDEX(VATSIM_Connections!$A:$AQ,MATCH($A87,VATSIM_Connections!$AQ:$AQ,0),COLUMN(N87))</f>
        <v>USCC</v>
      </c>
      <c r="P87" t="str">
        <f>INDEX(VATSIM_Connections!$A:$AQ,MATCH($A87,VATSIM_Connections!$AQ:$AQ,0),COLUMN(O87))</f>
        <v>RUSSIA-W</v>
      </c>
      <c r="Q87" t="str">
        <f>INDEX(VATSIM_Connections!$A:$AQ,MATCH($A87,VATSIM_Connections!$AQ:$AQ,0),COLUMN(P87))</f>
        <v>100</v>
      </c>
      <c r="R87" t="str">
        <f>INDEX(VATSIM_Connections!$A:$AQ,MATCH($A87,VATSIM_Connections!$AQ:$AQ,0),COLUMN(Q87))</f>
        <v>1</v>
      </c>
      <c r="S87" t="str">
        <f>INDEX(VATSIM_Connections!$A:$AQ,MATCH($A87,VATSIM_Connections!$AQ:$AQ,0),COLUMN(R87))</f>
        <v>1200</v>
      </c>
      <c r="T87" t="str">
        <f>INDEX(VATSIM_Connections!$A:$AQ,MATCH($A87,VATSIM_Connections!$AQ:$AQ,0),COLUMN(S87))</f>
        <v/>
      </c>
      <c r="U87" t="str">
        <f>INDEX(VATSIM_Connections!$A:$AQ,MATCH($A87,VATSIM_Connections!$AQ:$AQ,0),COLUMN(T87))</f>
        <v/>
      </c>
      <c r="V87" t="str">
        <f>INDEX(VATSIM_Connections!$A:$AQ,MATCH($A87,VATSIM_Connections!$AQ:$AQ,0),COLUMN(U87))</f>
        <v>0</v>
      </c>
      <c r="W87" t="str">
        <f>INDEX(VATSIM_Connections!$A:$AQ,MATCH($A87,VATSIM_Connections!$AQ:$AQ,0),COLUMN(V87))</f>
        <v>I</v>
      </c>
      <c r="X87" t="str">
        <f>INDEX(VATSIM_Connections!$A:$AQ,MATCH($A87,VATSIM_Connections!$AQ:$AQ,0),COLUMN(W87))</f>
        <v>0</v>
      </c>
      <c r="Y87" t="str">
        <f>INDEX(VATSIM_Connections!$A:$AQ,MATCH($A87,VATSIM_Connections!$AQ:$AQ,0),COLUMN(X87))</f>
        <v>0</v>
      </c>
      <c r="Z87" t="str">
        <f>INDEX(VATSIM_Connections!$A:$AQ,MATCH($A87,VATSIM_Connections!$AQ:$AQ,0),COLUMN(Y87))</f>
        <v>0</v>
      </c>
      <c r="AA87" t="str">
        <f>INDEX(VATSIM_Connections!$A:$AQ,MATCH($A87,VATSIM_Connections!$AQ:$AQ,0),COLUMN(Z87))</f>
        <v>0</v>
      </c>
      <c r="AB87" t="str">
        <f>INDEX(VATSIM_Connections!$A:$AQ,MATCH($A87,VATSIM_Connections!$AQ:$AQ,0),COLUMN(AA87))</f>
        <v>0</v>
      </c>
      <c r="AC87" t="str">
        <f>INDEX(VATSIM_Connections!$A:$AQ,MATCH($A87,VATSIM_Connections!$AQ:$AQ,0),COLUMN(AB87))</f>
        <v>0</v>
      </c>
      <c r="AD87" t="str">
        <f>INDEX(VATSIM_Connections!$A:$AQ,MATCH($A87,VATSIM_Connections!$AQ:$AQ,0),COLUMN(AC87))</f>
        <v/>
      </c>
      <c r="AE87" t="str">
        <f>INDEX(VATSIM_Connections!$A:$AQ,MATCH($A87,VATSIM_Connections!$AQ:$AQ,0),COLUMN(AD87))</f>
        <v>rus /v/</v>
      </c>
      <c r="AF87" t="str">
        <f>INDEX(VATSIM_Connections!$A:$AQ,MATCH($A87,VATSIM_Connections!$AQ:$AQ,0),COLUMN(AE87))</f>
        <v>LU1 URANA G540 LANTO LANT2A</v>
      </c>
      <c r="AG87" t="str">
        <f>INDEX(VATSIM_Connections!$A:$AQ,MATCH($A87,VATSIM_Connections!$AQ:$AQ,0),COLUMN(AF87))</f>
        <v>0</v>
      </c>
      <c r="AH87" t="str">
        <f>INDEX(VATSIM_Connections!$A:$AQ,MATCH($A87,VATSIM_Connections!$AQ:$AQ,0),COLUMN(AG87))</f>
        <v>0</v>
      </c>
      <c r="AI87" t="str">
        <f>INDEX(VATSIM_Connections!$A:$AQ,MATCH($A87,VATSIM_Connections!$AQ:$AQ,0),COLUMN(AH87))</f>
        <v>0</v>
      </c>
      <c r="AJ87" t="str">
        <f>INDEX(VATSIM_Connections!$A:$AQ,MATCH($A87,VATSIM_Connections!$AQ:$AQ,0),COLUMN(AI87))</f>
        <v>0</v>
      </c>
      <c r="AK87" t="str">
        <f>INDEX(VATSIM_Connections!$A:$AQ,MATCH($A87,VATSIM_Connections!$AQ:$AQ,0),COLUMN(AJ87))</f>
        <v/>
      </c>
      <c r="AL87" t="str">
        <f>INDEX(VATSIM_Connections!$A:$AQ,MATCH($A87,VATSIM_Connections!$AQ:$AQ,0),COLUMN(AK87))</f>
        <v/>
      </c>
      <c r="AM87" t="str">
        <f>INDEX(VATSIM_Connections!$A:$AQ,MATCH($A87,VATSIM_Connections!$AQ:$AQ,0),COLUMN(AL87))</f>
        <v>20181215174038</v>
      </c>
      <c r="AN87" t="str">
        <f>INDEX(VATSIM_Connections!$A:$AQ,MATCH($A87,VATSIM_Connections!$AQ:$AQ,0),COLUMN(AM87))</f>
        <v>328</v>
      </c>
      <c r="AO87" t="str">
        <f>INDEX(VATSIM_Connections!$A:$AQ,MATCH($A87,VATSIM_Connections!$AQ:$AQ,0),COLUMN(AN87))</f>
        <v>30.296</v>
      </c>
      <c r="AP87" t="str">
        <f>INDEX(VATSIM_Connections!$A:$AQ,MATCH($A87,VATSIM_Connections!$AQ:$AQ,0),COLUMN(AO87))</f>
        <v>1025</v>
      </c>
    </row>
    <row r="88" spans="1:42" x14ac:dyDescent="0.25">
      <c r="A88">
        <f t="shared" si="1"/>
        <v>87</v>
      </c>
      <c r="B88" t="str">
        <f>INDEX(VATSIM_Connections!$A:$AQ,MATCH($A88,VATSIM_Connections!$AQ:$AQ,0),COLUMN(A88))</f>
        <v>AFL342</v>
      </c>
      <c r="C88" t="str">
        <f>INDEX(VATSIM_Connections!$A:$AQ,MATCH($A88,VATSIM_Connections!$AQ:$AQ,0),COLUMN(B88))</f>
        <v>899200</v>
      </c>
      <c r="D88" t="str">
        <f>INDEX(VATSIM_Connections!$A:$AQ,MATCH($A88,VATSIM_Connections!$AQ:$AQ,0),COLUMN(C88))</f>
        <v>Andrey Blednykh UWWW</v>
      </c>
      <c r="E88" t="str">
        <f>INDEX(VATSIM_Connections!$A:$AQ,MATCH($A88,VATSIM_Connections!$AQ:$AQ,0),COLUMN(D88))</f>
        <v>PILOT</v>
      </c>
      <c r="F88" t="str">
        <f>INDEX(VATSIM_Connections!$A:$AQ,MATCH($A88,VATSIM_Connections!$AQ:$AQ,0),COLUMN(E88))</f>
        <v/>
      </c>
      <c r="G88" t="str">
        <f>INDEX(VATSIM_Connections!$A:$AQ,MATCH($A88,VATSIM_Connections!$AQ:$AQ,0),COLUMN(F88))</f>
        <v>61.76312</v>
      </c>
      <c r="H88" t="str">
        <f>INDEX(VATSIM_Connections!$A:$AQ,MATCH($A88,VATSIM_Connections!$AQ:$AQ,0),COLUMN(G88))</f>
        <v>82.39559</v>
      </c>
      <c r="I88" t="str">
        <f>INDEX(VATSIM_Connections!$A:$AQ,MATCH($A88,VATSIM_Connections!$AQ:$AQ,0),COLUMN(H88))</f>
        <v>55868</v>
      </c>
      <c r="J88" t="str">
        <f>INDEX(VATSIM_Connections!$A:$AQ,MATCH($A88,VATSIM_Connections!$AQ:$AQ,0),COLUMN(I88))</f>
        <v>1059</v>
      </c>
      <c r="K88" t="str">
        <f>INDEX(VATSIM_Connections!$A:$AQ,MATCH($A88,VATSIM_Connections!$AQ:$AQ,0),COLUMN(J88))</f>
        <v>H/T144/A</v>
      </c>
      <c r="L88" t="str">
        <f>INDEX(VATSIM_Connections!$A:$AQ,MATCH($A88,VATSIM_Connections!$AQ:$AQ,0),COLUMN(K88))</f>
        <v>1060</v>
      </c>
      <c r="M88" t="str">
        <f>INDEX(VATSIM_Connections!$A:$AQ,MATCH($A88,VATSIM_Connections!$AQ:$AQ,0),COLUMN(L88))</f>
        <v>UHHH</v>
      </c>
      <c r="N88" t="str">
        <f>INDEX(VATSIM_Connections!$A:$AQ,MATCH($A88,VATSIM_Connections!$AQ:$AQ,0),COLUMN(M88))</f>
        <v>57000</v>
      </c>
      <c r="O88" t="str">
        <f>INDEX(VATSIM_Connections!$A:$AQ,MATCH($A88,VATSIM_Connections!$AQ:$AQ,0),COLUMN(N88))</f>
        <v>UUDD</v>
      </c>
      <c r="P88" t="str">
        <f>INDEX(VATSIM_Connections!$A:$AQ,MATCH($A88,VATSIM_Connections!$AQ:$AQ,0),COLUMN(O88))</f>
        <v>RUSSIA-W</v>
      </c>
      <c r="Q88" t="str">
        <f>INDEX(VATSIM_Connections!$A:$AQ,MATCH($A88,VATSIM_Connections!$AQ:$AQ,0),COLUMN(P88))</f>
        <v>100</v>
      </c>
      <c r="R88" t="str">
        <f>INDEX(VATSIM_Connections!$A:$AQ,MATCH($A88,VATSIM_Connections!$AQ:$AQ,0),COLUMN(Q88))</f>
        <v>1</v>
      </c>
      <c r="S88" t="str">
        <f>INDEX(VATSIM_Connections!$A:$AQ,MATCH($A88,VATSIM_Connections!$AQ:$AQ,0),COLUMN(R88))</f>
        <v>2200</v>
      </c>
      <c r="T88" t="str">
        <f>INDEX(VATSIM_Connections!$A:$AQ,MATCH($A88,VATSIM_Connections!$AQ:$AQ,0),COLUMN(S88))</f>
        <v/>
      </c>
      <c r="U88" t="str">
        <f>INDEX(VATSIM_Connections!$A:$AQ,MATCH($A88,VATSIM_Connections!$AQ:$AQ,0),COLUMN(T88))</f>
        <v/>
      </c>
      <c r="V88" t="str">
        <f>INDEX(VATSIM_Connections!$A:$AQ,MATCH($A88,VATSIM_Connections!$AQ:$AQ,0),COLUMN(U88))</f>
        <v>0</v>
      </c>
      <c r="W88" t="str">
        <f>INDEX(VATSIM_Connections!$A:$AQ,MATCH($A88,VATSIM_Connections!$AQ:$AQ,0),COLUMN(V88))</f>
        <v>I</v>
      </c>
      <c r="X88" t="str">
        <f>INDEX(VATSIM_Connections!$A:$AQ,MATCH($A88,VATSIM_Connections!$AQ:$AQ,0),COLUMN(W88))</f>
        <v>540</v>
      </c>
      <c r="Y88" t="str">
        <f>INDEX(VATSIM_Connections!$A:$AQ,MATCH($A88,VATSIM_Connections!$AQ:$AQ,0),COLUMN(X88))</f>
        <v>0</v>
      </c>
      <c r="Z88" t="str">
        <f>INDEX(VATSIM_Connections!$A:$AQ,MATCH($A88,VATSIM_Connections!$AQ:$AQ,0),COLUMN(Y88))</f>
        <v>2</v>
      </c>
      <c r="AA88" t="str">
        <f>INDEX(VATSIM_Connections!$A:$AQ,MATCH($A88,VATSIM_Connections!$AQ:$AQ,0),COLUMN(Z88))</f>
        <v>20</v>
      </c>
      <c r="AB88" t="str">
        <f>INDEX(VATSIM_Connections!$A:$AQ,MATCH($A88,VATSIM_Connections!$AQ:$AQ,0),COLUMN(AA88))</f>
        <v>2</v>
      </c>
      <c r="AC88" t="str">
        <f>INDEX(VATSIM_Connections!$A:$AQ,MATCH($A88,VATSIM_Connections!$AQ:$AQ,0),COLUMN(AB88))</f>
        <v>50</v>
      </c>
      <c r="AD88" t="str">
        <f>INDEX(VATSIM_Connections!$A:$AQ,MATCH($A88,VATSIM_Connections!$AQ:$AQ,0),COLUMN(AC88))</f>
        <v>UUEE</v>
      </c>
      <c r="AE88" t="str">
        <f>INDEX(VATSIM_Connections!$A:$AQ,MATCH($A88,VATSIM_Connections!$AQ:$AQ,0),COLUMN(AD88))</f>
        <v xml:space="preserve"> /v/</v>
      </c>
      <c r="AF88" t="str">
        <f>INDEX(VATSIM_Connections!$A:$AQ,MATCH($A88,VATSIM_Connections!$AQ:$AQ,0),COLUMN(AE88))</f>
        <v>UHHH SID VANUL DCT GU DCT BDB DCT PTG DCT HMN DCT LEBMI DCT MF STAR UUDD</v>
      </c>
      <c r="AG88" t="str">
        <f>INDEX(VATSIM_Connections!$A:$AQ,MATCH($A88,VATSIM_Connections!$AQ:$AQ,0),COLUMN(AF88))</f>
        <v>0</v>
      </c>
      <c r="AH88" t="str">
        <f>INDEX(VATSIM_Connections!$A:$AQ,MATCH($A88,VATSIM_Connections!$AQ:$AQ,0),COLUMN(AG88))</f>
        <v>0</v>
      </c>
      <c r="AI88" t="str">
        <f>INDEX(VATSIM_Connections!$A:$AQ,MATCH($A88,VATSIM_Connections!$AQ:$AQ,0),COLUMN(AH88))</f>
        <v>0</v>
      </c>
      <c r="AJ88" t="str">
        <f>INDEX(VATSIM_Connections!$A:$AQ,MATCH($A88,VATSIM_Connections!$AQ:$AQ,0),COLUMN(AI88))</f>
        <v>0</v>
      </c>
      <c r="AK88" t="str">
        <f>INDEX(VATSIM_Connections!$A:$AQ,MATCH($A88,VATSIM_Connections!$AQ:$AQ,0),COLUMN(AJ88))</f>
        <v/>
      </c>
      <c r="AL88" t="str">
        <f>INDEX(VATSIM_Connections!$A:$AQ,MATCH($A88,VATSIM_Connections!$AQ:$AQ,0),COLUMN(AK88))</f>
        <v/>
      </c>
      <c r="AM88" t="str">
        <f>INDEX(VATSIM_Connections!$A:$AQ,MATCH($A88,VATSIM_Connections!$AQ:$AQ,0),COLUMN(AL88))</f>
        <v>20181215151940</v>
      </c>
      <c r="AN88" t="str">
        <f>INDEX(VATSIM_Connections!$A:$AQ,MATCH($A88,VATSIM_Connections!$AQ:$AQ,0),COLUMN(AM88))</f>
        <v>270</v>
      </c>
      <c r="AO88" t="str">
        <f>INDEX(VATSIM_Connections!$A:$AQ,MATCH($A88,VATSIM_Connections!$AQ:$AQ,0),COLUMN(AN88))</f>
        <v>30.001</v>
      </c>
      <c r="AP88" t="str">
        <f>INDEX(VATSIM_Connections!$A:$AQ,MATCH($A88,VATSIM_Connections!$AQ:$AQ,0),COLUMN(AO88))</f>
        <v>1015</v>
      </c>
    </row>
    <row r="89" spans="1:42" x14ac:dyDescent="0.25">
      <c r="A89">
        <f t="shared" si="1"/>
        <v>88</v>
      </c>
      <c r="B89" t="str">
        <f>INDEX(VATSIM_Connections!$A:$AQ,MATCH($A89,VATSIM_Connections!$AQ:$AQ,0),COLUMN(A89))</f>
        <v>AFL5005</v>
      </c>
      <c r="C89" t="str">
        <f>INDEX(VATSIM_Connections!$A:$AQ,MATCH($A89,VATSIM_Connections!$AQ:$AQ,0),COLUMN(B89))</f>
        <v>1440894</v>
      </c>
      <c r="D89" t="str">
        <f>INDEX(VATSIM_Connections!$A:$AQ,MATCH($A89,VATSIM_Connections!$AQ:$AQ,0),COLUMN(C89))</f>
        <v>Dadabaev Timur ULLI</v>
      </c>
      <c r="E89" t="str">
        <f>INDEX(VATSIM_Connections!$A:$AQ,MATCH($A89,VATSIM_Connections!$AQ:$AQ,0),COLUMN(D89))</f>
        <v>PILOT</v>
      </c>
      <c r="F89" t="str">
        <f>INDEX(VATSIM_Connections!$A:$AQ,MATCH($A89,VATSIM_Connections!$AQ:$AQ,0),COLUMN(E89))</f>
        <v/>
      </c>
      <c r="G89" t="str">
        <f>INDEX(VATSIM_Connections!$A:$AQ,MATCH($A89,VATSIM_Connections!$AQ:$AQ,0),COLUMN(F89))</f>
        <v>55.60193</v>
      </c>
      <c r="H89" t="str">
        <f>INDEX(VATSIM_Connections!$A:$AQ,MATCH($A89,VATSIM_Connections!$AQ:$AQ,0),COLUMN(G89))</f>
        <v>37.28015</v>
      </c>
      <c r="I89" t="str">
        <f>INDEX(VATSIM_Connections!$A:$AQ,MATCH($A89,VATSIM_Connections!$AQ:$AQ,0),COLUMN(H89))</f>
        <v>694</v>
      </c>
      <c r="J89" t="str">
        <f>INDEX(VATSIM_Connections!$A:$AQ,MATCH($A89,VATSIM_Connections!$AQ:$AQ,0),COLUMN(I89))</f>
        <v>0</v>
      </c>
      <c r="K89" t="str">
        <f>INDEX(VATSIM_Connections!$A:$AQ,MATCH($A89,VATSIM_Connections!$AQ:$AQ,0),COLUMN(J89))</f>
        <v/>
      </c>
      <c r="L89" t="str">
        <f>INDEX(VATSIM_Connections!$A:$AQ,MATCH($A89,VATSIM_Connections!$AQ:$AQ,0),COLUMN(K89))</f>
        <v>0</v>
      </c>
      <c r="M89" t="str">
        <f>INDEX(VATSIM_Connections!$A:$AQ,MATCH($A89,VATSIM_Connections!$AQ:$AQ,0),COLUMN(L89))</f>
        <v/>
      </c>
      <c r="N89" t="str">
        <f>INDEX(VATSIM_Connections!$A:$AQ,MATCH($A89,VATSIM_Connections!$AQ:$AQ,0),COLUMN(M89))</f>
        <v/>
      </c>
      <c r="O89" t="str">
        <f>INDEX(VATSIM_Connections!$A:$AQ,MATCH($A89,VATSIM_Connections!$AQ:$AQ,0),COLUMN(N89))</f>
        <v/>
      </c>
      <c r="P89" t="str">
        <f>INDEX(VATSIM_Connections!$A:$AQ,MATCH($A89,VATSIM_Connections!$AQ:$AQ,0),COLUMN(O89))</f>
        <v>RUSSIA-C</v>
      </c>
      <c r="Q89" t="str">
        <f>INDEX(VATSIM_Connections!$A:$AQ,MATCH($A89,VATSIM_Connections!$AQ:$AQ,0),COLUMN(P89))</f>
        <v>100</v>
      </c>
      <c r="R89" t="str">
        <f>INDEX(VATSIM_Connections!$A:$AQ,MATCH($A89,VATSIM_Connections!$AQ:$AQ,0),COLUMN(Q89))</f>
        <v>1</v>
      </c>
      <c r="S89" t="str">
        <f>INDEX(VATSIM_Connections!$A:$AQ,MATCH($A89,VATSIM_Connections!$AQ:$AQ,0),COLUMN(R89))</f>
        <v>1200</v>
      </c>
      <c r="T89" t="str">
        <f>INDEX(VATSIM_Connections!$A:$AQ,MATCH($A89,VATSIM_Connections!$AQ:$AQ,0),COLUMN(S89))</f>
        <v/>
      </c>
      <c r="U89" t="str">
        <f>INDEX(VATSIM_Connections!$A:$AQ,MATCH($A89,VATSIM_Connections!$AQ:$AQ,0),COLUMN(T89))</f>
        <v/>
      </c>
      <c r="V89" t="str">
        <f>INDEX(VATSIM_Connections!$A:$AQ,MATCH($A89,VATSIM_Connections!$AQ:$AQ,0),COLUMN(U89))</f>
        <v/>
      </c>
      <c r="W89" t="str">
        <f>INDEX(VATSIM_Connections!$A:$AQ,MATCH($A89,VATSIM_Connections!$AQ:$AQ,0),COLUMN(V89))</f>
        <v/>
      </c>
      <c r="X89" t="str">
        <f>INDEX(VATSIM_Connections!$A:$AQ,MATCH($A89,VATSIM_Connections!$AQ:$AQ,0),COLUMN(W89))</f>
        <v/>
      </c>
      <c r="Y89" t="str">
        <f>INDEX(VATSIM_Connections!$A:$AQ,MATCH($A89,VATSIM_Connections!$AQ:$AQ,0),COLUMN(X89))</f>
        <v/>
      </c>
      <c r="Z89" t="str">
        <f>INDEX(VATSIM_Connections!$A:$AQ,MATCH($A89,VATSIM_Connections!$AQ:$AQ,0),COLUMN(Y89))</f>
        <v/>
      </c>
      <c r="AA89" t="str">
        <f>INDEX(VATSIM_Connections!$A:$AQ,MATCH($A89,VATSIM_Connections!$AQ:$AQ,0),COLUMN(Z89))</f>
        <v/>
      </c>
      <c r="AB89" t="str">
        <f>INDEX(VATSIM_Connections!$A:$AQ,MATCH($A89,VATSIM_Connections!$AQ:$AQ,0),COLUMN(AA89))</f>
        <v/>
      </c>
      <c r="AC89" t="str">
        <f>INDEX(VATSIM_Connections!$A:$AQ,MATCH($A89,VATSIM_Connections!$AQ:$AQ,0),COLUMN(AB89))</f>
        <v/>
      </c>
      <c r="AD89" t="str">
        <f>INDEX(VATSIM_Connections!$A:$AQ,MATCH($A89,VATSIM_Connections!$AQ:$AQ,0),COLUMN(AC89))</f>
        <v/>
      </c>
      <c r="AE89" t="str">
        <f>INDEX(VATSIM_Connections!$A:$AQ,MATCH($A89,VATSIM_Connections!$AQ:$AQ,0),COLUMN(AD89))</f>
        <v/>
      </c>
      <c r="AF89" t="str">
        <f>INDEX(VATSIM_Connections!$A:$AQ,MATCH($A89,VATSIM_Connections!$AQ:$AQ,0),COLUMN(AE89))</f>
        <v/>
      </c>
      <c r="AG89" t="str">
        <f>INDEX(VATSIM_Connections!$A:$AQ,MATCH($A89,VATSIM_Connections!$AQ:$AQ,0),COLUMN(AF89))</f>
        <v/>
      </c>
      <c r="AH89" t="str">
        <f>INDEX(VATSIM_Connections!$A:$AQ,MATCH($A89,VATSIM_Connections!$AQ:$AQ,0),COLUMN(AG89))</f>
        <v/>
      </c>
      <c r="AI89" t="str">
        <f>INDEX(VATSIM_Connections!$A:$AQ,MATCH($A89,VATSIM_Connections!$AQ:$AQ,0),COLUMN(AH89))</f>
        <v/>
      </c>
      <c r="AJ89" t="str">
        <f>INDEX(VATSIM_Connections!$A:$AQ,MATCH($A89,VATSIM_Connections!$AQ:$AQ,0),COLUMN(AI89))</f>
        <v/>
      </c>
      <c r="AK89" t="str">
        <f>INDEX(VATSIM_Connections!$A:$AQ,MATCH($A89,VATSIM_Connections!$AQ:$AQ,0),COLUMN(AJ89))</f>
        <v/>
      </c>
      <c r="AL89" t="str">
        <f>INDEX(VATSIM_Connections!$A:$AQ,MATCH($A89,VATSIM_Connections!$AQ:$AQ,0),COLUMN(AK89))</f>
        <v/>
      </c>
      <c r="AM89" t="str">
        <f>INDEX(VATSIM_Connections!$A:$AQ,MATCH($A89,VATSIM_Connections!$AQ:$AQ,0),COLUMN(AL89))</f>
        <v>20181215173201</v>
      </c>
      <c r="AN89" t="str">
        <f>INDEX(VATSIM_Connections!$A:$AQ,MATCH($A89,VATSIM_Connections!$AQ:$AQ,0),COLUMN(AM89))</f>
        <v>55</v>
      </c>
      <c r="AO89" t="str">
        <f>INDEX(VATSIM_Connections!$A:$AQ,MATCH($A89,VATSIM_Connections!$AQ:$AQ,0),COLUMN(AN89))</f>
        <v>29.916</v>
      </c>
      <c r="AP89" t="str">
        <f>INDEX(VATSIM_Connections!$A:$AQ,MATCH($A89,VATSIM_Connections!$AQ:$AQ,0),COLUMN(AO89))</f>
        <v>1013</v>
      </c>
    </row>
    <row r="90" spans="1:42" x14ac:dyDescent="0.25">
      <c r="A90">
        <f t="shared" si="1"/>
        <v>89</v>
      </c>
      <c r="B90" t="str">
        <f>INDEX(VATSIM_Connections!$A:$AQ,MATCH($A90,VATSIM_Connections!$AQ:$AQ,0),COLUMN(A90))</f>
        <v>AFL59LP</v>
      </c>
      <c r="C90" t="str">
        <f>INDEX(VATSIM_Connections!$A:$AQ,MATCH($A90,VATSIM_Connections!$AQ:$AQ,0),COLUMN(B90))</f>
        <v>1435224</v>
      </c>
      <c r="D90" t="str">
        <f>INDEX(VATSIM_Connections!$A:$AQ,MATCH($A90,VATSIM_Connections!$AQ:$AQ,0),COLUMN(C90))</f>
        <v>Deniz Gunes LPPT</v>
      </c>
      <c r="E90" t="str">
        <f>INDEX(VATSIM_Connections!$A:$AQ,MATCH($A90,VATSIM_Connections!$AQ:$AQ,0),COLUMN(D90))</f>
        <v>PILOT</v>
      </c>
      <c r="F90" t="str">
        <f>INDEX(VATSIM_Connections!$A:$AQ,MATCH($A90,VATSIM_Connections!$AQ:$AQ,0),COLUMN(E90))</f>
        <v/>
      </c>
      <c r="G90" t="str">
        <f>INDEX(VATSIM_Connections!$A:$AQ,MATCH($A90,VATSIM_Connections!$AQ:$AQ,0),COLUMN(F90))</f>
        <v>55.32965</v>
      </c>
      <c r="H90" t="str">
        <f>INDEX(VATSIM_Connections!$A:$AQ,MATCH($A90,VATSIM_Connections!$AQ:$AQ,0),COLUMN(G90))</f>
        <v>32.35313</v>
      </c>
      <c r="I90" t="str">
        <f>INDEX(VATSIM_Connections!$A:$AQ,MATCH($A90,VATSIM_Connections!$AQ:$AQ,0),COLUMN(H90))</f>
        <v>24651</v>
      </c>
      <c r="J90" t="str">
        <f>INDEX(VATSIM_Connections!$A:$AQ,MATCH($A90,VATSIM_Connections!$AQ:$AQ,0),COLUMN(I90))</f>
        <v>388</v>
      </c>
      <c r="K90" t="str">
        <f>INDEX(VATSIM_Connections!$A:$AQ,MATCH($A90,VATSIM_Connections!$AQ:$AQ,0),COLUMN(J90))</f>
        <v>H/B77W</v>
      </c>
      <c r="L90" t="str">
        <f>INDEX(VATSIM_Connections!$A:$AQ,MATCH($A90,VATSIM_Connections!$AQ:$AQ,0),COLUMN(K90))</f>
        <v>500</v>
      </c>
      <c r="M90" t="str">
        <f>INDEX(VATSIM_Connections!$A:$AQ,MATCH($A90,VATSIM_Connections!$AQ:$AQ,0),COLUMN(L90))</f>
        <v>LPPR</v>
      </c>
      <c r="N90" t="str">
        <f>INDEX(VATSIM_Connections!$A:$AQ,MATCH($A90,VATSIM_Connections!$AQ:$AQ,0),COLUMN(M90))</f>
        <v>24000</v>
      </c>
      <c r="O90" t="str">
        <f>INDEX(VATSIM_Connections!$A:$AQ,MATCH($A90,VATSIM_Connections!$AQ:$AQ,0),COLUMN(N90))</f>
        <v>UUEE</v>
      </c>
      <c r="P90" t="str">
        <f>INDEX(VATSIM_Connections!$A:$AQ,MATCH($A90,VATSIM_Connections!$AQ:$AQ,0),COLUMN(O90))</f>
        <v>GERMANY</v>
      </c>
      <c r="Q90" t="str">
        <f>INDEX(VATSIM_Connections!$A:$AQ,MATCH($A90,VATSIM_Connections!$AQ:$AQ,0),COLUMN(P90))</f>
        <v>100</v>
      </c>
      <c r="R90" t="str">
        <f>INDEX(VATSIM_Connections!$A:$AQ,MATCH($A90,VATSIM_Connections!$AQ:$AQ,0),COLUMN(Q90))</f>
        <v>1</v>
      </c>
      <c r="S90" t="str">
        <f>INDEX(VATSIM_Connections!$A:$AQ,MATCH($A90,VATSIM_Connections!$AQ:$AQ,0),COLUMN(R90))</f>
        <v>6164</v>
      </c>
      <c r="T90" t="str">
        <f>INDEX(VATSIM_Connections!$A:$AQ,MATCH($A90,VATSIM_Connections!$AQ:$AQ,0),COLUMN(S90))</f>
        <v/>
      </c>
      <c r="U90" t="str">
        <f>INDEX(VATSIM_Connections!$A:$AQ,MATCH($A90,VATSIM_Connections!$AQ:$AQ,0),COLUMN(T90))</f>
        <v/>
      </c>
      <c r="V90" t="str">
        <f>INDEX(VATSIM_Connections!$A:$AQ,MATCH($A90,VATSIM_Connections!$AQ:$AQ,0),COLUMN(U90))</f>
        <v>4</v>
      </c>
      <c r="W90" t="str">
        <f>INDEX(VATSIM_Connections!$A:$AQ,MATCH($A90,VATSIM_Connections!$AQ:$AQ,0),COLUMN(V90))</f>
        <v>I</v>
      </c>
      <c r="X90" t="str">
        <f>INDEX(VATSIM_Connections!$A:$AQ,MATCH($A90,VATSIM_Connections!$AQ:$AQ,0),COLUMN(W90))</f>
        <v>0</v>
      </c>
      <c r="Y90" t="str">
        <f>INDEX(VATSIM_Connections!$A:$AQ,MATCH($A90,VATSIM_Connections!$AQ:$AQ,0),COLUMN(X90))</f>
        <v>0</v>
      </c>
      <c r="Z90" t="str">
        <f>INDEX(VATSIM_Connections!$A:$AQ,MATCH($A90,VATSIM_Connections!$AQ:$AQ,0),COLUMN(Y90))</f>
        <v>4</v>
      </c>
      <c r="AA90" t="str">
        <f>INDEX(VATSIM_Connections!$A:$AQ,MATCH($A90,VATSIM_Connections!$AQ:$AQ,0),COLUMN(Z90))</f>
        <v>30</v>
      </c>
      <c r="AB90" t="str">
        <f>INDEX(VATSIM_Connections!$A:$AQ,MATCH($A90,VATSIM_Connections!$AQ:$AQ,0),COLUMN(AA90))</f>
        <v>5</v>
      </c>
      <c r="AC90" t="str">
        <f>INDEX(VATSIM_Connections!$A:$AQ,MATCH($A90,VATSIM_Connections!$AQ:$AQ,0),COLUMN(AB90))</f>
        <v>37</v>
      </c>
      <c r="AD90" t="str">
        <f>INDEX(VATSIM_Connections!$A:$AQ,MATCH($A90,VATSIM_Connections!$AQ:$AQ,0),COLUMN(AC90))</f>
        <v>UUWW</v>
      </c>
      <c r="AE90" t="str">
        <f>INDEX(VATSIM_Connections!$A:$AQ,MATCH($A90,VATSIM_Connections!$AQ:$AQ,0),COLUMN(AD90))</f>
        <v xml:space="preserve"> /V/</v>
      </c>
      <c r="AF90" t="str">
        <f>INDEX(VATSIM_Connections!$A:$AQ,MATCH($A90,VATSIM_Connections!$AQ:$AQ,0),COLUMN(AE90))</f>
        <v>TURON A5 LOTEE UN741 MOKOR UN873 OBATO UM163 TSU UN858 LIMGO UZ111 AMASI UN858 ERSIL N858 OGUTA N740 FK</v>
      </c>
      <c r="AG90" t="str">
        <f>INDEX(VATSIM_Connections!$A:$AQ,MATCH($A90,VATSIM_Connections!$AQ:$AQ,0),COLUMN(AF90))</f>
        <v>0</v>
      </c>
      <c r="AH90" t="str">
        <f>INDEX(VATSIM_Connections!$A:$AQ,MATCH($A90,VATSIM_Connections!$AQ:$AQ,0),COLUMN(AG90))</f>
        <v>0</v>
      </c>
      <c r="AI90" t="str">
        <f>INDEX(VATSIM_Connections!$A:$AQ,MATCH($A90,VATSIM_Connections!$AQ:$AQ,0),COLUMN(AH90))</f>
        <v>0</v>
      </c>
      <c r="AJ90" t="str">
        <f>INDEX(VATSIM_Connections!$A:$AQ,MATCH($A90,VATSIM_Connections!$AQ:$AQ,0),COLUMN(AI90))</f>
        <v>0</v>
      </c>
      <c r="AK90" t="str">
        <f>INDEX(VATSIM_Connections!$A:$AQ,MATCH($A90,VATSIM_Connections!$AQ:$AQ,0),COLUMN(AJ90))</f>
        <v/>
      </c>
      <c r="AL90" t="str">
        <f>INDEX(VATSIM_Connections!$A:$AQ,MATCH($A90,VATSIM_Connections!$AQ:$AQ,0),COLUMN(AK90))</f>
        <v/>
      </c>
      <c r="AM90" t="str">
        <f>INDEX(VATSIM_Connections!$A:$AQ,MATCH($A90,VATSIM_Connections!$AQ:$AQ,0),COLUMN(AL90))</f>
        <v>20181215121243</v>
      </c>
      <c r="AN90" t="str">
        <f>INDEX(VATSIM_Connections!$A:$AQ,MATCH($A90,VATSIM_Connections!$AQ:$AQ,0),COLUMN(AM90))</f>
        <v>81</v>
      </c>
      <c r="AO90" t="str">
        <f>INDEX(VATSIM_Connections!$A:$AQ,MATCH($A90,VATSIM_Connections!$AQ:$AQ,0),COLUMN(AN90))</f>
        <v>30.569</v>
      </c>
      <c r="AP90" t="str">
        <f>INDEX(VATSIM_Connections!$A:$AQ,MATCH($A90,VATSIM_Connections!$AQ:$AQ,0),COLUMN(AO90))</f>
        <v>1035</v>
      </c>
    </row>
    <row r="91" spans="1:42" x14ac:dyDescent="0.25">
      <c r="A91">
        <f t="shared" si="1"/>
        <v>90</v>
      </c>
      <c r="B91" t="str">
        <f>INDEX(VATSIM_Connections!$A:$AQ,MATCH($A91,VATSIM_Connections!$AQ:$AQ,0),COLUMN(A91))</f>
        <v>AFL755</v>
      </c>
      <c r="C91" t="str">
        <f>INDEX(VATSIM_Connections!$A:$AQ,MATCH($A91,VATSIM_Connections!$AQ:$AQ,0),COLUMN(B91))</f>
        <v>1216433</v>
      </c>
      <c r="D91" t="str">
        <f>INDEX(VATSIM_Connections!$A:$AQ,MATCH($A91,VATSIM_Connections!$AQ:$AQ,0),COLUMN(C91))</f>
        <v>Pete Desjardins CYYZ</v>
      </c>
      <c r="E91" t="str">
        <f>INDEX(VATSIM_Connections!$A:$AQ,MATCH($A91,VATSIM_Connections!$AQ:$AQ,0),COLUMN(D91))</f>
        <v>PILOT</v>
      </c>
      <c r="F91" t="str">
        <f>INDEX(VATSIM_Connections!$A:$AQ,MATCH($A91,VATSIM_Connections!$AQ:$AQ,0),COLUMN(E91))</f>
        <v/>
      </c>
      <c r="G91" t="str">
        <f>INDEX(VATSIM_Connections!$A:$AQ,MATCH($A91,VATSIM_Connections!$AQ:$AQ,0),COLUMN(F91))</f>
        <v>59.64235</v>
      </c>
      <c r="H91" t="str">
        <f>INDEX(VATSIM_Connections!$A:$AQ,MATCH($A91,VATSIM_Connections!$AQ:$AQ,0),COLUMN(G91))</f>
        <v>17.92708</v>
      </c>
      <c r="I91" t="str">
        <f>INDEX(VATSIM_Connections!$A:$AQ,MATCH($A91,VATSIM_Connections!$AQ:$AQ,0),COLUMN(H91))</f>
        <v>139</v>
      </c>
      <c r="J91" t="str">
        <f>INDEX(VATSIM_Connections!$A:$AQ,MATCH($A91,VATSIM_Connections!$AQ:$AQ,0),COLUMN(I91))</f>
        <v>0</v>
      </c>
      <c r="K91" t="str">
        <f>INDEX(VATSIM_Connections!$A:$AQ,MATCH($A91,VATSIM_Connections!$AQ:$AQ,0),COLUMN(J91))</f>
        <v/>
      </c>
      <c r="L91" t="str">
        <f>INDEX(VATSIM_Connections!$A:$AQ,MATCH($A91,VATSIM_Connections!$AQ:$AQ,0),COLUMN(K91))</f>
        <v>0</v>
      </c>
      <c r="M91" t="str">
        <f>INDEX(VATSIM_Connections!$A:$AQ,MATCH($A91,VATSIM_Connections!$AQ:$AQ,0),COLUMN(L91))</f>
        <v/>
      </c>
      <c r="N91" t="str">
        <f>INDEX(VATSIM_Connections!$A:$AQ,MATCH($A91,VATSIM_Connections!$AQ:$AQ,0),COLUMN(M91))</f>
        <v/>
      </c>
      <c r="O91" t="str">
        <f>INDEX(VATSIM_Connections!$A:$AQ,MATCH($A91,VATSIM_Connections!$AQ:$AQ,0),COLUMN(N91))</f>
        <v/>
      </c>
      <c r="P91" t="str">
        <f>INDEX(VATSIM_Connections!$A:$AQ,MATCH($A91,VATSIM_Connections!$AQ:$AQ,0),COLUMN(O91))</f>
        <v>CANADA</v>
      </c>
      <c r="Q91" t="str">
        <f>INDEX(VATSIM_Connections!$A:$AQ,MATCH($A91,VATSIM_Connections!$AQ:$AQ,0),COLUMN(P91))</f>
        <v>100</v>
      </c>
      <c r="R91" t="str">
        <f>INDEX(VATSIM_Connections!$A:$AQ,MATCH($A91,VATSIM_Connections!$AQ:$AQ,0),COLUMN(Q91))</f>
        <v>1</v>
      </c>
      <c r="S91" t="str">
        <f>INDEX(VATSIM_Connections!$A:$AQ,MATCH($A91,VATSIM_Connections!$AQ:$AQ,0),COLUMN(R91))</f>
        <v>2000</v>
      </c>
      <c r="T91" t="str">
        <f>INDEX(VATSIM_Connections!$A:$AQ,MATCH($A91,VATSIM_Connections!$AQ:$AQ,0),COLUMN(S91))</f>
        <v/>
      </c>
      <c r="U91" t="str">
        <f>INDEX(VATSIM_Connections!$A:$AQ,MATCH($A91,VATSIM_Connections!$AQ:$AQ,0),COLUMN(T91))</f>
        <v/>
      </c>
      <c r="V91" t="str">
        <f>INDEX(VATSIM_Connections!$A:$AQ,MATCH($A91,VATSIM_Connections!$AQ:$AQ,0),COLUMN(U91))</f>
        <v/>
      </c>
      <c r="W91" t="str">
        <f>INDEX(VATSIM_Connections!$A:$AQ,MATCH($A91,VATSIM_Connections!$AQ:$AQ,0),COLUMN(V91))</f>
        <v/>
      </c>
      <c r="X91" t="str">
        <f>INDEX(VATSIM_Connections!$A:$AQ,MATCH($A91,VATSIM_Connections!$AQ:$AQ,0),COLUMN(W91))</f>
        <v/>
      </c>
      <c r="Y91" t="str">
        <f>INDEX(VATSIM_Connections!$A:$AQ,MATCH($A91,VATSIM_Connections!$AQ:$AQ,0),COLUMN(X91))</f>
        <v/>
      </c>
      <c r="Z91" t="str">
        <f>INDEX(VATSIM_Connections!$A:$AQ,MATCH($A91,VATSIM_Connections!$AQ:$AQ,0),COLUMN(Y91))</f>
        <v/>
      </c>
      <c r="AA91" t="str">
        <f>INDEX(VATSIM_Connections!$A:$AQ,MATCH($A91,VATSIM_Connections!$AQ:$AQ,0),COLUMN(Z91))</f>
        <v/>
      </c>
      <c r="AB91" t="str">
        <f>INDEX(VATSIM_Connections!$A:$AQ,MATCH($A91,VATSIM_Connections!$AQ:$AQ,0),COLUMN(AA91))</f>
        <v/>
      </c>
      <c r="AC91" t="str">
        <f>INDEX(VATSIM_Connections!$A:$AQ,MATCH($A91,VATSIM_Connections!$AQ:$AQ,0),COLUMN(AB91))</f>
        <v/>
      </c>
      <c r="AD91" t="str">
        <f>INDEX(VATSIM_Connections!$A:$AQ,MATCH($A91,VATSIM_Connections!$AQ:$AQ,0),COLUMN(AC91))</f>
        <v/>
      </c>
      <c r="AE91" t="str">
        <f>INDEX(VATSIM_Connections!$A:$AQ,MATCH($A91,VATSIM_Connections!$AQ:$AQ,0),COLUMN(AD91))</f>
        <v/>
      </c>
      <c r="AF91" t="str">
        <f>INDEX(VATSIM_Connections!$A:$AQ,MATCH($A91,VATSIM_Connections!$AQ:$AQ,0),COLUMN(AE91))</f>
        <v/>
      </c>
      <c r="AG91" t="str">
        <f>INDEX(VATSIM_Connections!$A:$AQ,MATCH($A91,VATSIM_Connections!$AQ:$AQ,0),COLUMN(AF91))</f>
        <v/>
      </c>
      <c r="AH91" t="str">
        <f>INDEX(VATSIM_Connections!$A:$AQ,MATCH($A91,VATSIM_Connections!$AQ:$AQ,0),COLUMN(AG91))</f>
        <v/>
      </c>
      <c r="AI91" t="str">
        <f>INDEX(VATSIM_Connections!$A:$AQ,MATCH($A91,VATSIM_Connections!$AQ:$AQ,0),COLUMN(AH91))</f>
        <v/>
      </c>
      <c r="AJ91" t="str">
        <f>INDEX(VATSIM_Connections!$A:$AQ,MATCH($A91,VATSIM_Connections!$AQ:$AQ,0),COLUMN(AI91))</f>
        <v/>
      </c>
      <c r="AK91" t="str">
        <f>INDEX(VATSIM_Connections!$A:$AQ,MATCH($A91,VATSIM_Connections!$AQ:$AQ,0),COLUMN(AJ91))</f>
        <v/>
      </c>
      <c r="AL91" t="str">
        <f>INDEX(VATSIM_Connections!$A:$AQ,MATCH($A91,VATSIM_Connections!$AQ:$AQ,0),COLUMN(AK91))</f>
        <v/>
      </c>
      <c r="AM91" t="str">
        <f>INDEX(VATSIM_Connections!$A:$AQ,MATCH($A91,VATSIM_Connections!$AQ:$AQ,0),COLUMN(AL91))</f>
        <v>20181215174443</v>
      </c>
      <c r="AN91" t="str">
        <f>INDEX(VATSIM_Connections!$A:$AQ,MATCH($A91,VATSIM_Connections!$AQ:$AQ,0),COLUMN(AM91))</f>
        <v>47</v>
      </c>
      <c r="AO91" t="str">
        <f>INDEX(VATSIM_Connections!$A:$AQ,MATCH($A91,VATSIM_Connections!$AQ:$AQ,0),COLUMN(AN91))</f>
        <v>30.55</v>
      </c>
      <c r="AP91" t="str">
        <f>INDEX(VATSIM_Connections!$A:$AQ,MATCH($A91,VATSIM_Connections!$AQ:$AQ,0),COLUMN(AO91))</f>
        <v>1034</v>
      </c>
    </row>
    <row r="92" spans="1:42" x14ac:dyDescent="0.25">
      <c r="A92">
        <f t="shared" si="1"/>
        <v>91</v>
      </c>
      <c r="B92" t="str">
        <f>INDEX(VATSIM_Connections!$A:$AQ,MATCH($A92,VATSIM_Connections!$AQ:$AQ,0),COLUMN(A92))</f>
        <v>AFL826</v>
      </c>
      <c r="C92" t="str">
        <f>INDEX(VATSIM_Connections!$A:$AQ,MATCH($A92,VATSIM_Connections!$AQ:$AQ,0),COLUMN(B92))</f>
        <v>1359615</v>
      </c>
      <c r="D92" t="str">
        <f>INDEX(VATSIM_Connections!$A:$AQ,MATCH($A92,VATSIM_Connections!$AQ:$AQ,0),COLUMN(C92))</f>
        <v>Alekxey Noskov UUEE</v>
      </c>
      <c r="E92" t="str">
        <f>INDEX(VATSIM_Connections!$A:$AQ,MATCH($A92,VATSIM_Connections!$AQ:$AQ,0),COLUMN(D92))</f>
        <v>PILOT</v>
      </c>
      <c r="F92" t="str">
        <f>INDEX(VATSIM_Connections!$A:$AQ,MATCH($A92,VATSIM_Connections!$AQ:$AQ,0),COLUMN(E92))</f>
        <v/>
      </c>
      <c r="G92" t="str">
        <f>INDEX(VATSIM_Connections!$A:$AQ,MATCH($A92,VATSIM_Connections!$AQ:$AQ,0),COLUMN(F92))</f>
        <v>78.24578</v>
      </c>
      <c r="H92" t="str">
        <f>INDEX(VATSIM_Connections!$A:$AQ,MATCH($A92,VATSIM_Connections!$AQ:$AQ,0),COLUMN(G92))</f>
        <v>15.49620</v>
      </c>
      <c r="I92" t="str">
        <f>INDEX(VATSIM_Connections!$A:$AQ,MATCH($A92,VATSIM_Connections!$AQ:$AQ,0),COLUMN(H92))</f>
        <v>96</v>
      </c>
      <c r="J92" t="str">
        <f>INDEX(VATSIM_Connections!$A:$AQ,MATCH($A92,VATSIM_Connections!$AQ:$AQ,0),COLUMN(I92))</f>
        <v>0</v>
      </c>
      <c r="K92" t="str">
        <f>INDEX(VATSIM_Connections!$A:$AQ,MATCH($A92,VATSIM_Connections!$AQ:$AQ,0),COLUMN(J92))</f>
        <v>H/B738/K</v>
      </c>
      <c r="L92" t="str">
        <f>INDEX(VATSIM_Connections!$A:$AQ,MATCH($A92,VATSIM_Connections!$AQ:$AQ,0),COLUMN(K92))</f>
        <v>450</v>
      </c>
      <c r="M92" t="str">
        <f>INDEX(VATSIM_Connections!$A:$AQ,MATCH($A92,VATSIM_Connections!$AQ:$AQ,0),COLUMN(L92))</f>
        <v>UUEE</v>
      </c>
      <c r="N92" t="str">
        <f>INDEX(VATSIM_Connections!$A:$AQ,MATCH($A92,VATSIM_Connections!$AQ:$AQ,0),COLUMN(M92))</f>
        <v>35000</v>
      </c>
      <c r="O92" t="str">
        <f>INDEX(VATSIM_Connections!$A:$AQ,MATCH($A92,VATSIM_Connections!$AQ:$AQ,0),COLUMN(N92))</f>
        <v>ENSB</v>
      </c>
      <c r="P92" t="str">
        <f>INDEX(VATSIM_Connections!$A:$AQ,MATCH($A92,VATSIM_Connections!$AQ:$AQ,0),COLUMN(O92))</f>
        <v>RUSSIA-C</v>
      </c>
      <c r="Q92" t="str">
        <f>INDEX(VATSIM_Connections!$A:$AQ,MATCH($A92,VATSIM_Connections!$AQ:$AQ,0),COLUMN(P92))</f>
        <v>100</v>
      </c>
      <c r="R92" t="str">
        <f>INDEX(VATSIM_Connections!$A:$AQ,MATCH($A92,VATSIM_Connections!$AQ:$AQ,0),COLUMN(Q92))</f>
        <v>1</v>
      </c>
      <c r="S92" t="str">
        <f>INDEX(VATSIM_Connections!$A:$AQ,MATCH($A92,VATSIM_Connections!$AQ:$AQ,0),COLUMN(R92))</f>
        <v>1200</v>
      </c>
      <c r="T92" t="str">
        <f>INDEX(VATSIM_Connections!$A:$AQ,MATCH($A92,VATSIM_Connections!$AQ:$AQ,0),COLUMN(S92))</f>
        <v/>
      </c>
      <c r="U92" t="str">
        <f>INDEX(VATSIM_Connections!$A:$AQ,MATCH($A92,VATSIM_Connections!$AQ:$AQ,0),COLUMN(T92))</f>
        <v/>
      </c>
      <c r="V92" t="str">
        <f>INDEX(VATSIM_Connections!$A:$AQ,MATCH($A92,VATSIM_Connections!$AQ:$AQ,0),COLUMN(U92))</f>
        <v>1</v>
      </c>
      <c r="W92" t="str">
        <f>INDEX(VATSIM_Connections!$A:$AQ,MATCH($A92,VATSIM_Connections!$AQ:$AQ,0),COLUMN(V92))</f>
        <v>I</v>
      </c>
      <c r="X92" t="str">
        <f>INDEX(VATSIM_Connections!$A:$AQ,MATCH($A92,VATSIM_Connections!$AQ:$AQ,0),COLUMN(W92))</f>
        <v>0</v>
      </c>
      <c r="Y92" t="str">
        <f>INDEX(VATSIM_Connections!$A:$AQ,MATCH($A92,VATSIM_Connections!$AQ:$AQ,0),COLUMN(X92))</f>
        <v>0</v>
      </c>
      <c r="Z92" t="str">
        <f>INDEX(VATSIM_Connections!$A:$AQ,MATCH($A92,VATSIM_Connections!$AQ:$AQ,0),COLUMN(Y92))</f>
        <v>0</v>
      </c>
      <c r="AA92" t="str">
        <f>INDEX(VATSIM_Connections!$A:$AQ,MATCH($A92,VATSIM_Connections!$AQ:$AQ,0),COLUMN(Z92))</f>
        <v>0</v>
      </c>
      <c r="AB92" t="str">
        <f>INDEX(VATSIM_Connections!$A:$AQ,MATCH($A92,VATSIM_Connections!$AQ:$AQ,0),COLUMN(AA92))</f>
        <v>0</v>
      </c>
      <c r="AC92" t="str">
        <f>INDEX(VATSIM_Connections!$A:$AQ,MATCH($A92,VATSIM_Connections!$AQ:$AQ,0),COLUMN(AB92))</f>
        <v>0</v>
      </c>
      <c r="AD92" t="str">
        <f>INDEX(VATSIM_Connections!$A:$AQ,MATCH($A92,VATSIM_Connections!$AQ:$AQ,0),COLUMN(AC92))</f>
        <v/>
      </c>
      <c r="AE92" t="str">
        <f>INDEX(VATSIM_Connections!$A:$AQ,MATCH($A92,VATSIM_Connections!$AQ:$AQ,0),COLUMN(AD92))</f>
        <v xml:space="preserve">  /t/</v>
      </c>
      <c r="AF92" t="str">
        <f>INDEX(VATSIM_Connections!$A:$AQ,MATCH($A92,VATSIM_Connections!$AQ:$AQ,0),COLUMN(AE92))</f>
        <v>NE G476 GILER P190 BAPNU G476 UREPI P190 GIPRI G476 MOVIT P190 PILAN G476 PELOR A74 VANOS P65 SDA Z203 RUSIG DCT UVSAS DCT BJO DCT EDIKI DCT OTVIK DCT AMPIS DCT NAXEN DCT SB422 DCT D154</v>
      </c>
      <c r="AG92" t="str">
        <f>INDEX(VATSIM_Connections!$A:$AQ,MATCH($A92,VATSIM_Connections!$AQ:$AQ,0),COLUMN(AF92))</f>
        <v>0</v>
      </c>
      <c r="AH92" t="str">
        <f>INDEX(VATSIM_Connections!$A:$AQ,MATCH($A92,VATSIM_Connections!$AQ:$AQ,0),COLUMN(AG92))</f>
        <v>0</v>
      </c>
      <c r="AI92" t="str">
        <f>INDEX(VATSIM_Connections!$A:$AQ,MATCH($A92,VATSIM_Connections!$AQ:$AQ,0),COLUMN(AH92))</f>
        <v>0</v>
      </c>
      <c r="AJ92" t="str">
        <f>INDEX(VATSIM_Connections!$A:$AQ,MATCH($A92,VATSIM_Connections!$AQ:$AQ,0),COLUMN(AI92))</f>
        <v>0</v>
      </c>
      <c r="AK92" t="str">
        <f>INDEX(VATSIM_Connections!$A:$AQ,MATCH($A92,VATSIM_Connections!$AQ:$AQ,0),COLUMN(AJ92))</f>
        <v/>
      </c>
      <c r="AL92" t="str">
        <f>INDEX(VATSIM_Connections!$A:$AQ,MATCH($A92,VATSIM_Connections!$AQ:$AQ,0),COLUMN(AK92))</f>
        <v/>
      </c>
      <c r="AM92" t="str">
        <f>INDEX(VATSIM_Connections!$A:$AQ,MATCH($A92,VATSIM_Connections!$AQ:$AQ,0),COLUMN(AL92))</f>
        <v>20181215152730</v>
      </c>
      <c r="AN92" t="str">
        <f>INDEX(VATSIM_Connections!$A:$AQ,MATCH($A92,VATSIM_Connections!$AQ:$AQ,0),COLUMN(AM92))</f>
        <v>178</v>
      </c>
      <c r="AO92" t="str">
        <f>INDEX(VATSIM_Connections!$A:$AQ,MATCH($A92,VATSIM_Connections!$AQ:$AQ,0),COLUMN(AN92))</f>
        <v>29.381</v>
      </c>
      <c r="AP92" t="str">
        <f>INDEX(VATSIM_Connections!$A:$AQ,MATCH($A92,VATSIM_Connections!$AQ:$AQ,0),COLUMN(AO92))</f>
        <v>994</v>
      </c>
    </row>
    <row r="93" spans="1:42" x14ac:dyDescent="0.25">
      <c r="A93">
        <f t="shared" si="1"/>
        <v>92</v>
      </c>
      <c r="B93" t="str">
        <f>INDEX(VATSIM_Connections!$A:$AQ,MATCH($A93,VATSIM_Connections!$AQ:$AQ,0),COLUMN(A93))</f>
        <v>AFR006</v>
      </c>
      <c r="C93" t="str">
        <f>INDEX(VATSIM_Connections!$A:$AQ,MATCH($A93,VATSIM_Connections!$AQ:$AQ,0),COLUMN(B93))</f>
        <v>1422732</v>
      </c>
      <c r="D93" t="str">
        <f>INDEX(VATSIM_Connections!$A:$AQ,MATCH($A93,VATSIM_Connections!$AQ:$AQ,0),COLUMN(C93))</f>
        <v>FLUCK Cyril LFST</v>
      </c>
      <c r="E93" t="str">
        <f>INDEX(VATSIM_Connections!$A:$AQ,MATCH($A93,VATSIM_Connections!$AQ:$AQ,0),COLUMN(D93))</f>
        <v>PILOT</v>
      </c>
      <c r="F93" t="str">
        <f>INDEX(VATSIM_Connections!$A:$AQ,MATCH($A93,VATSIM_Connections!$AQ:$AQ,0),COLUMN(E93))</f>
        <v/>
      </c>
      <c r="G93" t="str">
        <f>INDEX(VATSIM_Connections!$A:$AQ,MATCH($A93,VATSIM_Connections!$AQ:$AQ,0),COLUMN(F93))</f>
        <v>49.97447</v>
      </c>
      <c r="H93" t="str">
        <f>INDEX(VATSIM_Connections!$A:$AQ,MATCH($A93,VATSIM_Connections!$AQ:$AQ,0),COLUMN(G93))</f>
        <v>-48.69507</v>
      </c>
      <c r="I93" t="str">
        <f>INDEX(VATSIM_Connections!$A:$AQ,MATCH($A93,VATSIM_Connections!$AQ:$AQ,0),COLUMN(H93))</f>
        <v>35996</v>
      </c>
      <c r="J93" t="str">
        <f>INDEX(VATSIM_Connections!$A:$AQ,MATCH($A93,VATSIM_Connections!$AQ:$AQ,0),COLUMN(I93))</f>
        <v>491</v>
      </c>
      <c r="K93" t="str">
        <f>INDEX(VATSIM_Connections!$A:$AQ,MATCH($A93,VATSIM_Connections!$AQ:$AQ,0),COLUMN(J93))</f>
        <v/>
      </c>
      <c r="L93" t="str">
        <f>INDEX(VATSIM_Connections!$A:$AQ,MATCH($A93,VATSIM_Connections!$AQ:$AQ,0),COLUMN(K93))</f>
        <v>0</v>
      </c>
      <c r="M93" t="str">
        <f>INDEX(VATSIM_Connections!$A:$AQ,MATCH($A93,VATSIM_Connections!$AQ:$AQ,0),COLUMN(L93))</f>
        <v/>
      </c>
      <c r="N93" t="str">
        <f>INDEX(VATSIM_Connections!$A:$AQ,MATCH($A93,VATSIM_Connections!$AQ:$AQ,0),COLUMN(M93))</f>
        <v/>
      </c>
      <c r="O93" t="str">
        <f>INDEX(VATSIM_Connections!$A:$AQ,MATCH($A93,VATSIM_Connections!$AQ:$AQ,0),COLUMN(N93))</f>
        <v/>
      </c>
      <c r="P93" t="str">
        <f>INDEX(VATSIM_Connections!$A:$AQ,MATCH($A93,VATSIM_Connections!$AQ:$AQ,0),COLUMN(O93))</f>
        <v>GERMANY</v>
      </c>
      <c r="Q93" t="str">
        <f>INDEX(VATSIM_Connections!$A:$AQ,MATCH($A93,VATSIM_Connections!$AQ:$AQ,0),COLUMN(P93))</f>
        <v>100</v>
      </c>
      <c r="R93" t="str">
        <f>INDEX(VATSIM_Connections!$A:$AQ,MATCH($A93,VATSIM_Connections!$AQ:$AQ,0),COLUMN(Q93))</f>
        <v>1</v>
      </c>
      <c r="S93" t="str">
        <f>INDEX(VATSIM_Connections!$A:$AQ,MATCH($A93,VATSIM_Connections!$AQ:$AQ,0),COLUMN(R93))</f>
        <v>3126</v>
      </c>
      <c r="T93" t="str">
        <f>INDEX(VATSIM_Connections!$A:$AQ,MATCH($A93,VATSIM_Connections!$AQ:$AQ,0),COLUMN(S93))</f>
        <v/>
      </c>
      <c r="U93" t="str">
        <f>INDEX(VATSIM_Connections!$A:$AQ,MATCH($A93,VATSIM_Connections!$AQ:$AQ,0),COLUMN(T93))</f>
        <v/>
      </c>
      <c r="V93" t="str">
        <f>INDEX(VATSIM_Connections!$A:$AQ,MATCH($A93,VATSIM_Connections!$AQ:$AQ,0),COLUMN(U93))</f>
        <v/>
      </c>
      <c r="W93" t="str">
        <f>INDEX(VATSIM_Connections!$A:$AQ,MATCH($A93,VATSIM_Connections!$AQ:$AQ,0),COLUMN(V93))</f>
        <v/>
      </c>
      <c r="X93" t="str">
        <f>INDEX(VATSIM_Connections!$A:$AQ,MATCH($A93,VATSIM_Connections!$AQ:$AQ,0),COLUMN(W93))</f>
        <v/>
      </c>
      <c r="Y93" t="str">
        <f>INDEX(VATSIM_Connections!$A:$AQ,MATCH($A93,VATSIM_Connections!$AQ:$AQ,0),COLUMN(X93))</f>
        <v/>
      </c>
      <c r="Z93" t="str">
        <f>INDEX(VATSIM_Connections!$A:$AQ,MATCH($A93,VATSIM_Connections!$AQ:$AQ,0),COLUMN(Y93))</f>
        <v/>
      </c>
      <c r="AA93" t="str">
        <f>INDEX(VATSIM_Connections!$A:$AQ,MATCH($A93,VATSIM_Connections!$AQ:$AQ,0),COLUMN(Z93))</f>
        <v/>
      </c>
      <c r="AB93" t="str">
        <f>INDEX(VATSIM_Connections!$A:$AQ,MATCH($A93,VATSIM_Connections!$AQ:$AQ,0),COLUMN(AA93))</f>
        <v/>
      </c>
      <c r="AC93" t="str">
        <f>INDEX(VATSIM_Connections!$A:$AQ,MATCH($A93,VATSIM_Connections!$AQ:$AQ,0),COLUMN(AB93))</f>
        <v/>
      </c>
      <c r="AD93" t="str">
        <f>INDEX(VATSIM_Connections!$A:$AQ,MATCH($A93,VATSIM_Connections!$AQ:$AQ,0),COLUMN(AC93))</f>
        <v/>
      </c>
      <c r="AE93" t="str">
        <f>INDEX(VATSIM_Connections!$A:$AQ,MATCH($A93,VATSIM_Connections!$AQ:$AQ,0),COLUMN(AD93))</f>
        <v/>
      </c>
      <c r="AF93" t="str">
        <f>INDEX(VATSIM_Connections!$A:$AQ,MATCH($A93,VATSIM_Connections!$AQ:$AQ,0),COLUMN(AE93))</f>
        <v/>
      </c>
      <c r="AG93" t="str">
        <f>INDEX(VATSIM_Connections!$A:$AQ,MATCH($A93,VATSIM_Connections!$AQ:$AQ,0),COLUMN(AF93))</f>
        <v/>
      </c>
      <c r="AH93" t="str">
        <f>INDEX(VATSIM_Connections!$A:$AQ,MATCH($A93,VATSIM_Connections!$AQ:$AQ,0),COLUMN(AG93))</f>
        <v/>
      </c>
      <c r="AI93" t="str">
        <f>INDEX(VATSIM_Connections!$A:$AQ,MATCH($A93,VATSIM_Connections!$AQ:$AQ,0),COLUMN(AH93))</f>
        <v/>
      </c>
      <c r="AJ93" t="str">
        <f>INDEX(VATSIM_Connections!$A:$AQ,MATCH($A93,VATSIM_Connections!$AQ:$AQ,0),COLUMN(AI93))</f>
        <v/>
      </c>
      <c r="AK93" t="str">
        <f>INDEX(VATSIM_Connections!$A:$AQ,MATCH($A93,VATSIM_Connections!$AQ:$AQ,0),COLUMN(AJ93))</f>
        <v/>
      </c>
      <c r="AL93" t="str">
        <f>INDEX(VATSIM_Connections!$A:$AQ,MATCH($A93,VATSIM_Connections!$AQ:$AQ,0),COLUMN(AK93))</f>
        <v/>
      </c>
      <c r="AM93" t="str">
        <f>INDEX(VATSIM_Connections!$A:$AQ,MATCH($A93,VATSIM_Connections!$AQ:$AQ,0),COLUMN(AL93))</f>
        <v>20181215133427</v>
      </c>
      <c r="AN93" t="str">
        <f>INDEX(VATSIM_Connections!$A:$AQ,MATCH($A93,VATSIM_Connections!$AQ:$AQ,0),COLUMN(AM93))</f>
        <v>251</v>
      </c>
      <c r="AO93" t="str">
        <f>INDEX(VATSIM_Connections!$A:$AQ,MATCH($A93,VATSIM_Connections!$AQ:$AQ,0),COLUMN(AN93))</f>
        <v>29.916</v>
      </c>
      <c r="AP93" t="str">
        <f>INDEX(VATSIM_Connections!$A:$AQ,MATCH($A93,VATSIM_Connections!$AQ:$AQ,0),COLUMN(AO93))</f>
        <v>1013</v>
      </c>
    </row>
    <row r="94" spans="1:42" x14ac:dyDescent="0.25">
      <c r="A94">
        <f t="shared" si="1"/>
        <v>93</v>
      </c>
      <c r="B94" t="str">
        <f>INDEX(VATSIM_Connections!$A:$AQ,MATCH($A94,VATSIM_Connections!$AQ:$AQ,0),COLUMN(A94))</f>
        <v>AFR121</v>
      </c>
      <c r="C94" t="str">
        <f>INDEX(VATSIM_Connections!$A:$AQ,MATCH($A94,VATSIM_Connections!$AQ:$AQ,0),COLUMN(B94))</f>
        <v>1113704</v>
      </c>
      <c r="D94" t="str">
        <f>INDEX(VATSIM_Connections!$A:$AQ,MATCH($A94,VATSIM_Connections!$AQ:$AQ,0),COLUMN(C94))</f>
        <v>James McLean KDAY</v>
      </c>
      <c r="E94" t="str">
        <f>INDEX(VATSIM_Connections!$A:$AQ,MATCH($A94,VATSIM_Connections!$AQ:$AQ,0),COLUMN(D94))</f>
        <v>PILOT</v>
      </c>
      <c r="F94" t="str">
        <f>INDEX(VATSIM_Connections!$A:$AQ,MATCH($A94,VATSIM_Connections!$AQ:$AQ,0),COLUMN(E94))</f>
        <v/>
      </c>
      <c r="G94" t="str">
        <f>INDEX(VATSIM_Connections!$A:$AQ,MATCH($A94,VATSIM_Connections!$AQ:$AQ,0),COLUMN(F94))</f>
        <v>29.78977</v>
      </c>
      <c r="H94" t="str">
        <f>INDEX(VATSIM_Connections!$A:$AQ,MATCH($A94,VATSIM_Connections!$AQ:$AQ,0),COLUMN(G94))</f>
        <v>-50.26531</v>
      </c>
      <c r="I94" t="str">
        <f>INDEX(VATSIM_Connections!$A:$AQ,MATCH($A94,VATSIM_Connections!$AQ:$AQ,0),COLUMN(H94))</f>
        <v>37366</v>
      </c>
      <c r="J94" t="str">
        <f>INDEX(VATSIM_Connections!$A:$AQ,MATCH($A94,VATSIM_Connections!$AQ:$AQ,0),COLUMN(I94))</f>
        <v>392</v>
      </c>
      <c r="K94" t="str">
        <f>INDEX(VATSIM_Connections!$A:$AQ,MATCH($A94,VATSIM_Connections!$AQ:$AQ,0),COLUMN(J94))</f>
        <v>A332</v>
      </c>
      <c r="L94" t="str">
        <f>INDEX(VATSIM_Connections!$A:$AQ,MATCH($A94,VATSIM_Connections!$AQ:$AQ,0),COLUMN(K94))</f>
        <v>466</v>
      </c>
      <c r="M94" t="str">
        <f>INDEX(VATSIM_Connections!$A:$AQ,MATCH($A94,VATSIM_Connections!$AQ:$AQ,0),COLUMN(L94))</f>
        <v>TNCM</v>
      </c>
      <c r="N94" t="str">
        <f>INDEX(VATSIM_Connections!$A:$AQ,MATCH($A94,VATSIM_Connections!$AQ:$AQ,0),COLUMN(M94))</f>
        <v>37000</v>
      </c>
      <c r="O94" t="str">
        <f>INDEX(VATSIM_Connections!$A:$AQ,MATCH($A94,VATSIM_Connections!$AQ:$AQ,0),COLUMN(N94))</f>
        <v>LFPG</v>
      </c>
      <c r="P94" t="str">
        <f>INDEX(VATSIM_Connections!$A:$AQ,MATCH($A94,VATSIM_Connections!$AQ:$AQ,0),COLUMN(O94))</f>
        <v>USA-E</v>
      </c>
      <c r="Q94" t="str">
        <f>INDEX(VATSIM_Connections!$A:$AQ,MATCH($A94,VATSIM_Connections!$AQ:$AQ,0),COLUMN(P94))</f>
        <v>100</v>
      </c>
      <c r="R94" t="str">
        <f>INDEX(VATSIM_Connections!$A:$AQ,MATCH($A94,VATSIM_Connections!$AQ:$AQ,0),COLUMN(Q94))</f>
        <v>1</v>
      </c>
      <c r="S94" t="str">
        <f>INDEX(VATSIM_Connections!$A:$AQ,MATCH($A94,VATSIM_Connections!$AQ:$AQ,0),COLUMN(R94))</f>
        <v>5433</v>
      </c>
      <c r="T94" t="str">
        <f>INDEX(VATSIM_Connections!$A:$AQ,MATCH($A94,VATSIM_Connections!$AQ:$AQ,0),COLUMN(S94))</f>
        <v/>
      </c>
      <c r="U94" t="str">
        <f>INDEX(VATSIM_Connections!$A:$AQ,MATCH($A94,VATSIM_Connections!$AQ:$AQ,0),COLUMN(T94))</f>
        <v/>
      </c>
      <c r="V94" t="str">
        <f>INDEX(VATSIM_Connections!$A:$AQ,MATCH($A94,VATSIM_Connections!$AQ:$AQ,0),COLUMN(U94))</f>
        <v>2</v>
      </c>
      <c r="W94" t="str">
        <f>INDEX(VATSIM_Connections!$A:$AQ,MATCH($A94,VATSIM_Connections!$AQ:$AQ,0),COLUMN(V94))</f>
        <v>I</v>
      </c>
      <c r="X94" t="str">
        <f>INDEX(VATSIM_Connections!$A:$AQ,MATCH($A94,VATSIM_Connections!$AQ:$AQ,0),COLUMN(W94))</f>
        <v>0</v>
      </c>
      <c r="Y94" t="str">
        <f>INDEX(VATSIM_Connections!$A:$AQ,MATCH($A94,VATSIM_Connections!$AQ:$AQ,0),COLUMN(X94))</f>
        <v>0</v>
      </c>
      <c r="Z94" t="str">
        <f>INDEX(VATSIM_Connections!$A:$AQ,MATCH($A94,VATSIM_Connections!$AQ:$AQ,0),COLUMN(Y94))</f>
        <v>7</v>
      </c>
      <c r="AA94" t="str">
        <f>INDEX(VATSIM_Connections!$A:$AQ,MATCH($A94,VATSIM_Connections!$AQ:$AQ,0),COLUMN(Z94))</f>
        <v>54</v>
      </c>
      <c r="AB94" t="str">
        <f>INDEX(VATSIM_Connections!$A:$AQ,MATCH($A94,VATSIM_Connections!$AQ:$AQ,0),COLUMN(AA94))</f>
        <v>9</v>
      </c>
      <c r="AC94" t="str">
        <f>INDEX(VATSIM_Connections!$A:$AQ,MATCH($A94,VATSIM_Connections!$AQ:$AQ,0),COLUMN(AB94))</f>
        <v>59</v>
      </c>
      <c r="AD94" t="str">
        <f>INDEX(VATSIM_Connections!$A:$AQ,MATCH($A94,VATSIM_Connections!$AQ:$AQ,0),COLUMN(AC94))</f>
        <v>LFLC</v>
      </c>
      <c r="AE94" t="str">
        <f>INDEX(VATSIM_Connections!$A:$AQ,MATCH($A94,VATSIM_Connections!$AQ:$AQ,0),COLUMN(AD94))</f>
        <v>+VFPS+/V/PBN/A1B1C1D1O1S2 DOF/181215 REG/FGZC0 EET/KZWY0023 26N55W0140 30N50W0230 36N42W0344 LPPO0356 39N30W0455 41N20W0546 LECM0621 LFFF0656 LFRR0723 OPR/AFR PER/D RALT/TXKF LPLA RMK/TCAS</v>
      </c>
      <c r="AF94" t="str">
        <f>INDEX(VATSIM_Connections!$A:$AQ,MATCH($A94,VATSIM_Connections!$AQ:$AQ,0),COLUMN(AE94))</f>
        <v>N0466F370 PELCN2 MNOLO DCT OBIKE DCT RKDIA DCT 26N55W 30N50W/N0463F390 36N42W/M080F390 39N30W 41N20W DCT RETEN/N0446F390 DCT RIVEM DCT LOTEE/N0450F400 UN741 NTS/N0324F180 H34 ANG/N0405F300 UN741 KEPER KEPE7E</v>
      </c>
      <c r="AG94" t="str">
        <f>INDEX(VATSIM_Connections!$A:$AQ,MATCH($A94,VATSIM_Connections!$AQ:$AQ,0),COLUMN(AF94))</f>
        <v>0</v>
      </c>
      <c r="AH94" t="str">
        <f>INDEX(VATSIM_Connections!$A:$AQ,MATCH($A94,VATSIM_Connections!$AQ:$AQ,0),COLUMN(AG94))</f>
        <v>0</v>
      </c>
      <c r="AI94" t="str">
        <f>INDEX(VATSIM_Connections!$A:$AQ,MATCH($A94,VATSIM_Connections!$AQ:$AQ,0),COLUMN(AH94))</f>
        <v>0</v>
      </c>
      <c r="AJ94" t="str">
        <f>INDEX(VATSIM_Connections!$A:$AQ,MATCH($A94,VATSIM_Connections!$AQ:$AQ,0),COLUMN(AI94))</f>
        <v>0</v>
      </c>
      <c r="AK94" t="str">
        <f>INDEX(VATSIM_Connections!$A:$AQ,MATCH($A94,VATSIM_Connections!$AQ:$AQ,0),COLUMN(AJ94))</f>
        <v/>
      </c>
      <c r="AL94" t="str">
        <f>INDEX(VATSIM_Connections!$A:$AQ,MATCH($A94,VATSIM_Connections!$AQ:$AQ,0),COLUMN(AK94))</f>
        <v/>
      </c>
      <c r="AM94" t="str">
        <f>INDEX(VATSIM_Connections!$A:$AQ,MATCH($A94,VATSIM_Connections!$AQ:$AQ,0),COLUMN(AL94))</f>
        <v>20181215165110</v>
      </c>
      <c r="AN94" t="str">
        <f>INDEX(VATSIM_Connections!$A:$AQ,MATCH($A94,VATSIM_Connections!$AQ:$AQ,0),COLUMN(AM94))</f>
        <v>37</v>
      </c>
      <c r="AO94" t="str">
        <f>INDEX(VATSIM_Connections!$A:$AQ,MATCH($A94,VATSIM_Connections!$AQ:$AQ,0),COLUMN(AN94))</f>
        <v>30.327</v>
      </c>
      <c r="AP94" t="str">
        <f>INDEX(VATSIM_Connections!$A:$AQ,MATCH($A94,VATSIM_Connections!$AQ:$AQ,0),COLUMN(AO94))</f>
        <v>1026</v>
      </c>
    </row>
    <row r="95" spans="1:42" x14ac:dyDescent="0.25">
      <c r="A95">
        <f t="shared" si="1"/>
        <v>94</v>
      </c>
      <c r="B95" t="str">
        <f>INDEX(VATSIM_Connections!$A:$AQ,MATCH($A95,VATSIM_Connections!$AQ:$AQ,0),COLUMN(A95))</f>
        <v>AFR136</v>
      </c>
      <c r="C95" t="str">
        <f>INDEX(VATSIM_Connections!$A:$AQ,MATCH($A95,VATSIM_Connections!$AQ:$AQ,0),COLUMN(B95))</f>
        <v>1431521</v>
      </c>
      <c r="D95" t="str">
        <f>INDEX(VATSIM_Connections!$A:$AQ,MATCH($A95,VATSIM_Connections!$AQ:$AQ,0),COLUMN(C95))</f>
        <v>Florian Mompart</v>
      </c>
      <c r="E95" t="str">
        <f>INDEX(VATSIM_Connections!$A:$AQ,MATCH($A95,VATSIM_Connections!$AQ:$AQ,0),COLUMN(D95))</f>
        <v>PILOT</v>
      </c>
      <c r="F95" t="str">
        <f>INDEX(VATSIM_Connections!$A:$AQ,MATCH($A95,VATSIM_Connections!$AQ:$AQ,0),COLUMN(E95))</f>
        <v/>
      </c>
      <c r="G95" t="str">
        <f>INDEX(VATSIM_Connections!$A:$AQ,MATCH($A95,VATSIM_Connections!$AQ:$AQ,0),COLUMN(F95))</f>
        <v>46.94412</v>
      </c>
      <c r="H95" t="str">
        <f>INDEX(VATSIM_Connections!$A:$AQ,MATCH($A95,VATSIM_Connections!$AQ:$AQ,0),COLUMN(G95))</f>
        <v>-1.13395</v>
      </c>
      <c r="I95" t="str">
        <f>INDEX(VATSIM_Connections!$A:$AQ,MATCH($A95,VATSIM_Connections!$AQ:$AQ,0),COLUMN(H95))</f>
        <v>12648</v>
      </c>
      <c r="J95" t="str">
        <f>INDEX(VATSIM_Connections!$A:$AQ,MATCH($A95,VATSIM_Connections!$AQ:$AQ,0),COLUMN(I95))</f>
        <v>387</v>
      </c>
      <c r="K95" t="str">
        <f>INDEX(VATSIM_Connections!$A:$AQ,MATCH($A95,VATSIM_Connections!$AQ:$AQ,0),COLUMN(J95))</f>
        <v>A320/L</v>
      </c>
      <c r="L95" t="str">
        <f>INDEX(VATSIM_Connections!$A:$AQ,MATCH($A95,VATSIM_Connections!$AQ:$AQ,0),COLUMN(K95))</f>
        <v>440</v>
      </c>
      <c r="M95" t="str">
        <f>INDEX(VATSIM_Connections!$A:$AQ,MATCH($A95,VATSIM_Connections!$AQ:$AQ,0),COLUMN(L95))</f>
        <v>DAAG</v>
      </c>
      <c r="N95" t="str">
        <f>INDEX(VATSIM_Connections!$A:$AQ,MATCH($A95,VATSIM_Connections!$AQ:$AQ,0),COLUMN(M95))</f>
        <v>FL360</v>
      </c>
      <c r="O95" t="str">
        <f>INDEX(VATSIM_Connections!$A:$AQ,MATCH($A95,VATSIM_Connections!$AQ:$AQ,0),COLUMN(N95))</f>
        <v>LFRS</v>
      </c>
      <c r="P95" t="str">
        <f>INDEX(VATSIM_Connections!$A:$AQ,MATCH($A95,VATSIM_Connections!$AQ:$AQ,0),COLUMN(O95))</f>
        <v>UK1</v>
      </c>
      <c r="Q95" t="str">
        <f>INDEX(VATSIM_Connections!$A:$AQ,MATCH($A95,VATSIM_Connections!$AQ:$AQ,0),COLUMN(P95))</f>
        <v>100</v>
      </c>
      <c r="R95" t="str">
        <f>INDEX(VATSIM_Connections!$A:$AQ,MATCH($A95,VATSIM_Connections!$AQ:$AQ,0),COLUMN(Q95))</f>
        <v>1</v>
      </c>
      <c r="S95" t="str">
        <f>INDEX(VATSIM_Connections!$A:$AQ,MATCH($A95,VATSIM_Connections!$AQ:$AQ,0),COLUMN(R95))</f>
        <v>2000</v>
      </c>
      <c r="T95" t="str">
        <f>INDEX(VATSIM_Connections!$A:$AQ,MATCH($A95,VATSIM_Connections!$AQ:$AQ,0),COLUMN(S95))</f>
        <v/>
      </c>
      <c r="U95" t="str">
        <f>INDEX(VATSIM_Connections!$A:$AQ,MATCH($A95,VATSIM_Connections!$AQ:$AQ,0),COLUMN(T95))</f>
        <v/>
      </c>
      <c r="V95" t="str">
        <f>INDEX(VATSIM_Connections!$A:$AQ,MATCH($A95,VATSIM_Connections!$AQ:$AQ,0),COLUMN(U95))</f>
        <v>0</v>
      </c>
      <c r="W95" t="str">
        <f>INDEX(VATSIM_Connections!$A:$AQ,MATCH($A95,VATSIM_Connections!$AQ:$AQ,0),COLUMN(V95))</f>
        <v>S</v>
      </c>
      <c r="X95" t="str">
        <f>INDEX(VATSIM_Connections!$A:$AQ,MATCH($A95,VATSIM_Connections!$AQ:$AQ,0),COLUMN(W95))</f>
        <v>1600</v>
      </c>
      <c r="Y95" t="str">
        <f>INDEX(VATSIM_Connections!$A:$AQ,MATCH($A95,VATSIM_Connections!$AQ:$AQ,0),COLUMN(X95))</f>
        <v>1600</v>
      </c>
      <c r="Z95" t="str">
        <f>INDEX(VATSIM_Connections!$A:$AQ,MATCH($A95,VATSIM_Connections!$AQ:$AQ,0),COLUMN(Y95))</f>
        <v>2</v>
      </c>
      <c r="AA95" t="str">
        <f>INDEX(VATSIM_Connections!$A:$AQ,MATCH($A95,VATSIM_Connections!$AQ:$AQ,0),COLUMN(Z95))</f>
        <v>45</v>
      </c>
      <c r="AB95" t="str">
        <f>INDEX(VATSIM_Connections!$A:$AQ,MATCH($A95,VATSIM_Connections!$AQ:$AQ,0),COLUMN(AA95))</f>
        <v>3</v>
      </c>
      <c r="AC95" t="str">
        <f>INDEX(VATSIM_Connections!$A:$AQ,MATCH($A95,VATSIM_Connections!$AQ:$AQ,0),COLUMN(AB95))</f>
        <v>0</v>
      </c>
      <c r="AD95" t="str">
        <f>INDEX(VATSIM_Connections!$A:$AQ,MATCH($A95,VATSIM_Connections!$AQ:$AQ,0),COLUMN(AC95))</f>
        <v>LFBD</v>
      </c>
      <c r="AE95" t="str">
        <f>INDEX(VATSIM_Connections!$A:$AQ,MATCH($A95,VATSIM_Connections!$AQ:$AQ,0),COLUMN(AD95))</f>
        <v>/v/ XSquawkBox</v>
      </c>
      <c r="AF95" t="str">
        <f>INDEX(VATSIM_Connections!$A:$AQ,MATCH($A95,VATSIM_Connections!$AQ:$AQ,0),COLUMN(AE95))</f>
        <v xml:space="preserve">SADAF SURIB RONDU IZA OKITI GODOX EPAMA MARTA EBROX RES KARES ARBEK REBUL USKAR MOPAS GIROM GONUP MANAK </v>
      </c>
      <c r="AG95" t="str">
        <f>INDEX(VATSIM_Connections!$A:$AQ,MATCH($A95,VATSIM_Connections!$AQ:$AQ,0),COLUMN(AF95))</f>
        <v>0</v>
      </c>
      <c r="AH95" t="str">
        <f>INDEX(VATSIM_Connections!$A:$AQ,MATCH($A95,VATSIM_Connections!$AQ:$AQ,0),COLUMN(AG95))</f>
        <v>0</v>
      </c>
      <c r="AI95" t="str">
        <f>INDEX(VATSIM_Connections!$A:$AQ,MATCH($A95,VATSIM_Connections!$AQ:$AQ,0),COLUMN(AH95))</f>
        <v>0</v>
      </c>
      <c r="AJ95" t="str">
        <f>INDEX(VATSIM_Connections!$A:$AQ,MATCH($A95,VATSIM_Connections!$AQ:$AQ,0),COLUMN(AI95))</f>
        <v>0</v>
      </c>
      <c r="AK95" t="str">
        <f>INDEX(VATSIM_Connections!$A:$AQ,MATCH($A95,VATSIM_Connections!$AQ:$AQ,0),COLUMN(AJ95))</f>
        <v/>
      </c>
      <c r="AL95" t="str">
        <f>INDEX(VATSIM_Connections!$A:$AQ,MATCH($A95,VATSIM_Connections!$AQ:$AQ,0),COLUMN(AK95))</f>
        <v/>
      </c>
      <c r="AM95" t="str">
        <f>INDEX(VATSIM_Connections!$A:$AQ,MATCH($A95,VATSIM_Connections!$AQ:$AQ,0),COLUMN(AL95))</f>
        <v>20181215154210</v>
      </c>
      <c r="AN95" t="str">
        <f>INDEX(VATSIM_Connections!$A:$AQ,MATCH($A95,VATSIM_Connections!$AQ:$AQ,0),COLUMN(AM95))</f>
        <v>342</v>
      </c>
      <c r="AO95" t="str">
        <f>INDEX(VATSIM_Connections!$A:$AQ,MATCH($A95,VATSIM_Connections!$AQ:$AQ,0),COLUMN(AN95))</f>
        <v>29.854</v>
      </c>
      <c r="AP95" t="str">
        <f>INDEX(VATSIM_Connections!$A:$AQ,MATCH($A95,VATSIM_Connections!$AQ:$AQ,0),COLUMN(AO95))</f>
        <v>1010</v>
      </c>
    </row>
    <row r="96" spans="1:42" x14ac:dyDescent="0.25">
      <c r="A96">
        <f t="shared" si="1"/>
        <v>95</v>
      </c>
      <c r="B96" t="str">
        <f>INDEX(VATSIM_Connections!$A:$AQ,MATCH($A96,VATSIM_Connections!$AQ:$AQ,0),COLUMN(A96))</f>
        <v>AFR160</v>
      </c>
      <c r="C96" t="str">
        <f>INDEX(VATSIM_Connections!$A:$AQ,MATCH($A96,VATSIM_Connections!$AQ:$AQ,0),COLUMN(B96))</f>
        <v>1442006</v>
      </c>
      <c r="D96" t="str">
        <f>INDEX(VATSIM_Connections!$A:$AQ,MATCH($A96,VATSIM_Connections!$AQ:$AQ,0),COLUMN(C96))</f>
        <v>Jane Dickson</v>
      </c>
      <c r="E96" t="str">
        <f>INDEX(VATSIM_Connections!$A:$AQ,MATCH($A96,VATSIM_Connections!$AQ:$AQ,0),COLUMN(D96))</f>
        <v>PILOT</v>
      </c>
      <c r="F96" t="str">
        <f>INDEX(VATSIM_Connections!$A:$AQ,MATCH($A96,VATSIM_Connections!$AQ:$AQ,0),COLUMN(E96))</f>
        <v/>
      </c>
      <c r="G96" t="str">
        <f>INDEX(VATSIM_Connections!$A:$AQ,MATCH($A96,VATSIM_Connections!$AQ:$AQ,0),COLUMN(F96))</f>
        <v>48.72677</v>
      </c>
      <c r="H96" t="str">
        <f>INDEX(VATSIM_Connections!$A:$AQ,MATCH($A96,VATSIM_Connections!$AQ:$AQ,0),COLUMN(G96))</f>
        <v>2.36683</v>
      </c>
      <c r="I96" t="str">
        <f>INDEX(VATSIM_Connections!$A:$AQ,MATCH($A96,VATSIM_Connections!$AQ:$AQ,0),COLUMN(H96))</f>
        <v>286</v>
      </c>
      <c r="J96" t="str">
        <f>INDEX(VATSIM_Connections!$A:$AQ,MATCH($A96,VATSIM_Connections!$AQ:$AQ,0),COLUMN(I96))</f>
        <v>0</v>
      </c>
      <c r="K96" t="str">
        <f>INDEX(VATSIM_Connections!$A:$AQ,MATCH($A96,VATSIM_Connections!$AQ:$AQ,0),COLUMN(J96))</f>
        <v>B738/L</v>
      </c>
      <c r="L96" t="str">
        <f>INDEX(VATSIM_Connections!$A:$AQ,MATCH($A96,VATSIM_Connections!$AQ:$AQ,0),COLUMN(K96))</f>
        <v>446</v>
      </c>
      <c r="M96" t="str">
        <f>INDEX(VATSIM_Connections!$A:$AQ,MATCH($A96,VATSIM_Connections!$AQ:$AQ,0),COLUMN(L96))</f>
        <v>LFPO</v>
      </c>
      <c r="N96" t="str">
        <f>INDEX(VATSIM_Connections!$A:$AQ,MATCH($A96,VATSIM_Connections!$AQ:$AQ,0),COLUMN(M96))</f>
        <v>24000</v>
      </c>
      <c r="O96" t="str">
        <f>INDEX(VATSIM_Connections!$A:$AQ,MATCH($A96,VATSIM_Connections!$AQ:$AQ,0),COLUMN(N96))</f>
        <v>EBBR</v>
      </c>
      <c r="P96" t="str">
        <f>INDEX(VATSIM_Connections!$A:$AQ,MATCH($A96,VATSIM_Connections!$AQ:$AQ,0),COLUMN(O96))</f>
        <v>UK1</v>
      </c>
      <c r="Q96" t="str">
        <f>INDEX(VATSIM_Connections!$A:$AQ,MATCH($A96,VATSIM_Connections!$AQ:$AQ,0),COLUMN(P96))</f>
        <v>100</v>
      </c>
      <c r="R96" t="str">
        <f>INDEX(VATSIM_Connections!$A:$AQ,MATCH($A96,VATSIM_Connections!$AQ:$AQ,0),COLUMN(Q96))</f>
        <v>1</v>
      </c>
      <c r="S96" t="str">
        <f>INDEX(VATSIM_Connections!$A:$AQ,MATCH($A96,VATSIM_Connections!$AQ:$AQ,0),COLUMN(R96))</f>
        <v>5704</v>
      </c>
      <c r="T96" t="str">
        <f>INDEX(VATSIM_Connections!$A:$AQ,MATCH($A96,VATSIM_Connections!$AQ:$AQ,0),COLUMN(S96))</f>
        <v/>
      </c>
      <c r="U96" t="str">
        <f>INDEX(VATSIM_Connections!$A:$AQ,MATCH($A96,VATSIM_Connections!$AQ:$AQ,0),COLUMN(T96))</f>
        <v/>
      </c>
      <c r="V96" t="str">
        <f>INDEX(VATSIM_Connections!$A:$AQ,MATCH($A96,VATSIM_Connections!$AQ:$AQ,0),COLUMN(U96))</f>
        <v>2</v>
      </c>
      <c r="W96" t="str">
        <f>INDEX(VATSIM_Connections!$A:$AQ,MATCH($A96,VATSIM_Connections!$AQ:$AQ,0),COLUMN(V96))</f>
        <v>I</v>
      </c>
      <c r="X96" t="str">
        <f>INDEX(VATSIM_Connections!$A:$AQ,MATCH($A96,VATSIM_Connections!$AQ:$AQ,0),COLUMN(W96))</f>
        <v>1835</v>
      </c>
      <c r="Y96" t="str">
        <f>INDEX(VATSIM_Connections!$A:$AQ,MATCH($A96,VATSIM_Connections!$AQ:$AQ,0),COLUMN(X96))</f>
        <v>1835</v>
      </c>
      <c r="Z96" t="str">
        <f>INDEX(VATSIM_Connections!$A:$AQ,MATCH($A96,VATSIM_Connections!$AQ:$AQ,0),COLUMN(Y96))</f>
        <v>0</v>
      </c>
      <c r="AA96" t="str">
        <f>INDEX(VATSIM_Connections!$A:$AQ,MATCH($A96,VATSIM_Connections!$AQ:$AQ,0),COLUMN(Z96))</f>
        <v>46</v>
      </c>
      <c r="AB96" t="str">
        <f>INDEX(VATSIM_Connections!$A:$AQ,MATCH($A96,VATSIM_Connections!$AQ:$AQ,0),COLUMN(AA96))</f>
        <v>2</v>
      </c>
      <c r="AC96" t="str">
        <f>INDEX(VATSIM_Connections!$A:$AQ,MATCH($A96,VATSIM_Connections!$AQ:$AQ,0),COLUMN(AB96))</f>
        <v>11</v>
      </c>
      <c r="AD96" t="str">
        <f>INDEX(VATSIM_Connections!$A:$AQ,MATCH($A96,VATSIM_Connections!$AQ:$AQ,0),COLUMN(AC96))</f>
        <v>EHAM</v>
      </c>
      <c r="AE96" t="str">
        <f>INDEX(VATSIM_Connections!$A:$AQ,MATCH($A96,VATSIM_Connections!$AQ:$AQ,0),COLUMN(AD96))</f>
        <v>+VFPS+/V/ !! NEWBIE !!</v>
      </c>
      <c r="AF96" t="str">
        <f>INDEX(VATSIM_Connections!$A:$AQ,MATCH($A96,VATSIM_Connections!$AQ:$AQ,0),COLUMN(AE96))</f>
        <v>NURM7G NURMO UN874 CMB UZ373 ARVOL ARVO7A</v>
      </c>
      <c r="AG96" t="str">
        <f>INDEX(VATSIM_Connections!$A:$AQ,MATCH($A96,VATSIM_Connections!$AQ:$AQ,0),COLUMN(AF96))</f>
        <v>0</v>
      </c>
      <c r="AH96" t="str">
        <f>INDEX(VATSIM_Connections!$A:$AQ,MATCH($A96,VATSIM_Connections!$AQ:$AQ,0),COLUMN(AG96))</f>
        <v>0</v>
      </c>
      <c r="AI96" t="str">
        <f>INDEX(VATSIM_Connections!$A:$AQ,MATCH($A96,VATSIM_Connections!$AQ:$AQ,0),COLUMN(AH96))</f>
        <v>0</v>
      </c>
      <c r="AJ96" t="str">
        <f>INDEX(VATSIM_Connections!$A:$AQ,MATCH($A96,VATSIM_Connections!$AQ:$AQ,0),COLUMN(AI96))</f>
        <v>0</v>
      </c>
      <c r="AK96" t="str">
        <f>INDEX(VATSIM_Connections!$A:$AQ,MATCH($A96,VATSIM_Connections!$AQ:$AQ,0),COLUMN(AJ96))</f>
        <v/>
      </c>
      <c r="AL96" t="str">
        <f>INDEX(VATSIM_Connections!$A:$AQ,MATCH($A96,VATSIM_Connections!$AQ:$AQ,0),COLUMN(AK96))</f>
        <v/>
      </c>
      <c r="AM96" t="str">
        <f>INDEX(VATSIM_Connections!$A:$AQ,MATCH($A96,VATSIM_Connections!$AQ:$AQ,0),COLUMN(AL96))</f>
        <v>20181215173702</v>
      </c>
      <c r="AN96" t="str">
        <f>INDEX(VATSIM_Connections!$A:$AQ,MATCH($A96,VATSIM_Connections!$AQ:$AQ,0),COLUMN(AM96))</f>
        <v>13</v>
      </c>
      <c r="AO96" t="str">
        <f>INDEX(VATSIM_Connections!$A:$AQ,MATCH($A96,VATSIM_Connections!$AQ:$AQ,0),COLUMN(AN96))</f>
        <v>29.94</v>
      </c>
      <c r="AP96" t="str">
        <f>INDEX(VATSIM_Connections!$A:$AQ,MATCH($A96,VATSIM_Connections!$AQ:$AQ,0),COLUMN(AO96))</f>
        <v>1013</v>
      </c>
    </row>
    <row r="97" spans="1:42" x14ac:dyDescent="0.25">
      <c r="A97">
        <f t="shared" si="1"/>
        <v>96</v>
      </c>
      <c r="B97" t="str">
        <f>INDEX(VATSIM_Connections!$A:$AQ,MATCH($A97,VATSIM_Connections!$AQ:$AQ,0),COLUMN(A97))</f>
        <v>AFR215</v>
      </c>
      <c r="C97" t="str">
        <f>INDEX(VATSIM_Connections!$A:$AQ,MATCH($A97,VATSIM_Connections!$AQ:$AQ,0),COLUMN(B97))</f>
        <v>1228055</v>
      </c>
      <c r="D97" t="str">
        <f>INDEX(VATSIM_Connections!$A:$AQ,MATCH($A97,VATSIM_Connections!$AQ:$AQ,0),COLUMN(C97))</f>
        <v>Pierre Dallaire CYDO</v>
      </c>
      <c r="E97" t="str">
        <f>INDEX(VATSIM_Connections!$A:$AQ,MATCH($A97,VATSIM_Connections!$AQ:$AQ,0),COLUMN(D97))</f>
        <v>PILOT</v>
      </c>
      <c r="F97" t="str">
        <f>INDEX(VATSIM_Connections!$A:$AQ,MATCH($A97,VATSIM_Connections!$AQ:$AQ,0),COLUMN(E97))</f>
        <v/>
      </c>
      <c r="G97" t="str">
        <f>INDEX(VATSIM_Connections!$A:$AQ,MATCH($A97,VATSIM_Connections!$AQ:$AQ,0),COLUMN(F97))</f>
        <v>39.50572</v>
      </c>
      <c r="H97" t="str">
        <f>INDEX(VATSIM_Connections!$A:$AQ,MATCH($A97,VATSIM_Connections!$AQ:$AQ,0),COLUMN(G97))</f>
        <v>-75.17942</v>
      </c>
      <c r="I97" t="str">
        <f>INDEX(VATSIM_Connections!$A:$AQ,MATCH($A97,VATSIM_Connections!$AQ:$AQ,0),COLUMN(H97))</f>
        <v>34150</v>
      </c>
      <c r="J97" t="str">
        <f>INDEX(VATSIM_Connections!$A:$AQ,MATCH($A97,VATSIM_Connections!$AQ:$AQ,0),COLUMN(I97))</f>
        <v>439</v>
      </c>
      <c r="K97" t="str">
        <f>INDEX(VATSIM_Connections!$A:$AQ,MATCH($A97,VATSIM_Connections!$AQ:$AQ,0),COLUMN(J97))</f>
        <v>B748</v>
      </c>
      <c r="L97" t="str">
        <f>INDEX(VATSIM_Connections!$A:$AQ,MATCH($A97,VATSIM_Connections!$AQ:$AQ,0),COLUMN(K97))</f>
        <v>475</v>
      </c>
      <c r="M97" t="str">
        <f>INDEX(VATSIM_Connections!$A:$AQ,MATCH($A97,VATSIM_Connections!$AQ:$AQ,0),COLUMN(L97))</f>
        <v>TNCM</v>
      </c>
      <c r="N97" t="str">
        <f>INDEX(VATSIM_Connections!$A:$AQ,MATCH($A97,VATSIM_Connections!$AQ:$AQ,0),COLUMN(M97))</f>
        <v>34000</v>
      </c>
      <c r="O97" t="str">
        <f>INDEX(VATSIM_Connections!$A:$AQ,MATCH($A97,VATSIM_Connections!$AQ:$AQ,0),COLUMN(N97))</f>
        <v>CYYZ</v>
      </c>
      <c r="P97" t="str">
        <f>INDEX(VATSIM_Connections!$A:$AQ,MATCH($A97,VATSIM_Connections!$AQ:$AQ,0),COLUMN(O97))</f>
        <v>CANADA</v>
      </c>
      <c r="Q97" t="str">
        <f>INDEX(VATSIM_Connections!$A:$AQ,MATCH($A97,VATSIM_Connections!$AQ:$AQ,0),COLUMN(P97))</f>
        <v>100</v>
      </c>
      <c r="R97" t="str">
        <f>INDEX(VATSIM_Connections!$A:$AQ,MATCH($A97,VATSIM_Connections!$AQ:$AQ,0),COLUMN(Q97))</f>
        <v>1</v>
      </c>
      <c r="S97" t="str">
        <f>INDEX(VATSIM_Connections!$A:$AQ,MATCH($A97,VATSIM_Connections!$AQ:$AQ,0),COLUMN(R97))</f>
        <v>2000</v>
      </c>
      <c r="T97" t="str">
        <f>INDEX(VATSIM_Connections!$A:$AQ,MATCH($A97,VATSIM_Connections!$AQ:$AQ,0),COLUMN(S97))</f>
        <v/>
      </c>
      <c r="U97" t="str">
        <f>INDEX(VATSIM_Connections!$A:$AQ,MATCH($A97,VATSIM_Connections!$AQ:$AQ,0),COLUMN(T97))</f>
        <v/>
      </c>
      <c r="V97" t="str">
        <f>INDEX(VATSIM_Connections!$A:$AQ,MATCH($A97,VATSIM_Connections!$AQ:$AQ,0),COLUMN(U97))</f>
        <v>2</v>
      </c>
      <c r="W97" t="str">
        <f>INDEX(VATSIM_Connections!$A:$AQ,MATCH($A97,VATSIM_Connections!$AQ:$AQ,0),COLUMN(V97))</f>
        <v>I</v>
      </c>
      <c r="X97" t="str">
        <f>INDEX(VATSIM_Connections!$A:$AQ,MATCH($A97,VATSIM_Connections!$AQ:$AQ,0),COLUMN(W97))</f>
        <v>0</v>
      </c>
      <c r="Y97" t="str">
        <f>INDEX(VATSIM_Connections!$A:$AQ,MATCH($A97,VATSIM_Connections!$AQ:$AQ,0),COLUMN(X97))</f>
        <v>0</v>
      </c>
      <c r="Z97" t="str">
        <f>INDEX(VATSIM_Connections!$A:$AQ,MATCH($A97,VATSIM_Connections!$AQ:$AQ,0),COLUMN(Y97))</f>
        <v>0</v>
      </c>
      <c r="AA97" t="str">
        <f>INDEX(VATSIM_Connections!$A:$AQ,MATCH($A97,VATSIM_Connections!$AQ:$AQ,0),COLUMN(Z97))</f>
        <v>0</v>
      </c>
      <c r="AB97" t="str">
        <f>INDEX(VATSIM_Connections!$A:$AQ,MATCH($A97,VATSIM_Connections!$AQ:$AQ,0),COLUMN(AA97))</f>
        <v>0</v>
      </c>
      <c r="AC97" t="str">
        <f>INDEX(VATSIM_Connections!$A:$AQ,MATCH($A97,VATSIM_Connections!$AQ:$AQ,0),COLUMN(AB97))</f>
        <v>0</v>
      </c>
      <c r="AD97" t="str">
        <f>INDEX(VATSIM_Connections!$A:$AQ,MATCH($A97,VATSIM_Connections!$AQ:$AQ,0),COLUMN(AC97))</f>
        <v/>
      </c>
      <c r="AE97" t="str">
        <f>INDEX(VATSIM_Connections!$A:$AQ,MATCH($A97,VATSIM_Connections!$AQ:$AQ,0),COLUMN(AD97))</f>
        <v>FlyVirtual.net /t/</v>
      </c>
      <c r="AF97" t="str">
        <f>INDEX(VATSIM_Connections!$A:$AQ,MATCH($A97,VATSIM_Connections!$AQ:$AQ,0),COLUMN(AE97))</f>
        <v xml:space="preserve">SLUGO L451 FRATT L456 NOSID L457 OKONU L454 WEBBB B24 SIE V166 OOD V184 MXE V170 SWISS BIGEO J220 SFK V164 BENEE </v>
      </c>
      <c r="AG97" t="str">
        <f>INDEX(VATSIM_Connections!$A:$AQ,MATCH($A97,VATSIM_Connections!$AQ:$AQ,0),COLUMN(AF97))</f>
        <v>0</v>
      </c>
      <c r="AH97" t="str">
        <f>INDEX(VATSIM_Connections!$A:$AQ,MATCH($A97,VATSIM_Connections!$AQ:$AQ,0),COLUMN(AG97))</f>
        <v>0</v>
      </c>
      <c r="AI97" t="str">
        <f>INDEX(VATSIM_Connections!$A:$AQ,MATCH($A97,VATSIM_Connections!$AQ:$AQ,0),COLUMN(AH97))</f>
        <v>0</v>
      </c>
      <c r="AJ97" t="str">
        <f>INDEX(VATSIM_Connections!$A:$AQ,MATCH($A97,VATSIM_Connections!$AQ:$AQ,0),COLUMN(AI97))</f>
        <v>0</v>
      </c>
      <c r="AK97" t="str">
        <f>INDEX(VATSIM_Connections!$A:$AQ,MATCH($A97,VATSIM_Connections!$AQ:$AQ,0),COLUMN(AJ97))</f>
        <v/>
      </c>
      <c r="AL97" t="str">
        <f>INDEX(VATSIM_Connections!$A:$AQ,MATCH($A97,VATSIM_Connections!$AQ:$AQ,0),COLUMN(AK97))</f>
        <v/>
      </c>
      <c r="AM97" t="str">
        <f>INDEX(VATSIM_Connections!$A:$AQ,MATCH($A97,VATSIM_Connections!$AQ:$AQ,0),COLUMN(AL97))</f>
        <v>20181215134144</v>
      </c>
      <c r="AN97" t="str">
        <f>INDEX(VATSIM_Connections!$A:$AQ,MATCH($A97,VATSIM_Connections!$AQ:$AQ,0),COLUMN(AM97))</f>
        <v>311</v>
      </c>
      <c r="AO97" t="str">
        <f>INDEX(VATSIM_Connections!$A:$AQ,MATCH($A97,VATSIM_Connections!$AQ:$AQ,0),COLUMN(AN97))</f>
        <v>30.072</v>
      </c>
      <c r="AP97" t="str">
        <f>INDEX(VATSIM_Connections!$A:$AQ,MATCH($A97,VATSIM_Connections!$AQ:$AQ,0),COLUMN(AO97))</f>
        <v>1018</v>
      </c>
    </row>
    <row r="98" spans="1:42" x14ac:dyDescent="0.25">
      <c r="A98">
        <f t="shared" si="1"/>
        <v>97</v>
      </c>
      <c r="B98" t="str">
        <f>INDEX(VATSIM_Connections!$A:$AQ,MATCH($A98,VATSIM_Connections!$AQ:$AQ,0),COLUMN(A98))</f>
        <v>AFR2985</v>
      </c>
      <c r="C98" t="str">
        <f>INDEX(VATSIM_Connections!$A:$AQ,MATCH($A98,VATSIM_Connections!$AQ:$AQ,0),COLUMN(B98))</f>
        <v>953514</v>
      </c>
      <c r="D98" t="str">
        <f>INDEX(VATSIM_Connections!$A:$AQ,MATCH($A98,VATSIM_Connections!$AQ:$AQ,0),COLUMN(C98))</f>
        <v>Chris Littler EGCC</v>
      </c>
      <c r="E98" t="str">
        <f>INDEX(VATSIM_Connections!$A:$AQ,MATCH($A98,VATSIM_Connections!$AQ:$AQ,0),COLUMN(D98))</f>
        <v>PILOT</v>
      </c>
      <c r="F98" t="str">
        <f>INDEX(VATSIM_Connections!$A:$AQ,MATCH($A98,VATSIM_Connections!$AQ:$AQ,0),COLUMN(E98))</f>
        <v/>
      </c>
      <c r="G98" t="str">
        <f>INDEX(VATSIM_Connections!$A:$AQ,MATCH($A98,VATSIM_Connections!$AQ:$AQ,0),COLUMN(F98))</f>
        <v>31.88237</v>
      </c>
      <c r="H98" t="str">
        <f>INDEX(VATSIM_Connections!$A:$AQ,MATCH($A98,VATSIM_Connections!$AQ:$AQ,0),COLUMN(G98))</f>
        <v>-43.30457</v>
      </c>
      <c r="I98" t="str">
        <f>INDEX(VATSIM_Connections!$A:$AQ,MATCH($A98,VATSIM_Connections!$AQ:$AQ,0),COLUMN(H98))</f>
        <v>36118</v>
      </c>
      <c r="J98" t="str">
        <f>INDEX(VATSIM_Connections!$A:$AQ,MATCH($A98,VATSIM_Connections!$AQ:$AQ,0),COLUMN(I98))</f>
        <v>452</v>
      </c>
      <c r="K98" t="str">
        <f>INDEX(VATSIM_Connections!$A:$AQ,MATCH($A98,VATSIM_Connections!$AQ:$AQ,0),COLUMN(J98))</f>
        <v>H/B77W/L</v>
      </c>
      <c r="L98" t="str">
        <f>INDEX(VATSIM_Connections!$A:$AQ,MATCH($A98,VATSIM_Connections!$AQ:$AQ,0),COLUMN(K98))</f>
        <v>480</v>
      </c>
      <c r="M98" t="str">
        <f>INDEX(VATSIM_Connections!$A:$AQ,MATCH($A98,VATSIM_Connections!$AQ:$AQ,0),COLUMN(L98))</f>
        <v>LFPG</v>
      </c>
      <c r="N98" t="str">
        <f>INDEX(VATSIM_Connections!$A:$AQ,MATCH($A98,VATSIM_Connections!$AQ:$AQ,0),COLUMN(M98))</f>
        <v>36000</v>
      </c>
      <c r="O98" t="str">
        <f>INDEX(VATSIM_Connections!$A:$AQ,MATCH($A98,VATSIM_Connections!$AQ:$AQ,0),COLUMN(N98))</f>
        <v>TFFF</v>
      </c>
      <c r="P98" t="str">
        <f>INDEX(VATSIM_Connections!$A:$AQ,MATCH($A98,VATSIM_Connections!$AQ:$AQ,0),COLUMN(O98))</f>
        <v>UK1</v>
      </c>
      <c r="Q98" t="str">
        <f>INDEX(VATSIM_Connections!$A:$AQ,MATCH($A98,VATSIM_Connections!$AQ:$AQ,0),COLUMN(P98))</f>
        <v>100</v>
      </c>
      <c r="R98" t="str">
        <f>INDEX(VATSIM_Connections!$A:$AQ,MATCH($A98,VATSIM_Connections!$AQ:$AQ,0),COLUMN(Q98))</f>
        <v>1</v>
      </c>
      <c r="S98" t="str">
        <f>INDEX(VATSIM_Connections!$A:$AQ,MATCH($A98,VATSIM_Connections!$AQ:$AQ,0),COLUMN(R98))</f>
        <v>2000</v>
      </c>
      <c r="T98" t="str">
        <f>INDEX(VATSIM_Connections!$A:$AQ,MATCH($A98,VATSIM_Connections!$AQ:$AQ,0),COLUMN(S98))</f>
        <v/>
      </c>
      <c r="U98" t="str">
        <f>INDEX(VATSIM_Connections!$A:$AQ,MATCH($A98,VATSIM_Connections!$AQ:$AQ,0),COLUMN(T98))</f>
        <v/>
      </c>
      <c r="V98" t="str">
        <f>INDEX(VATSIM_Connections!$A:$AQ,MATCH($A98,VATSIM_Connections!$AQ:$AQ,0),COLUMN(U98))</f>
        <v>1</v>
      </c>
      <c r="W98" t="str">
        <f>INDEX(VATSIM_Connections!$A:$AQ,MATCH($A98,VATSIM_Connections!$AQ:$AQ,0),COLUMN(V98))</f>
        <v>I</v>
      </c>
      <c r="X98" t="str">
        <f>INDEX(VATSIM_Connections!$A:$AQ,MATCH($A98,VATSIM_Connections!$AQ:$AQ,0),COLUMN(W98))</f>
        <v>1150</v>
      </c>
      <c r="Y98" t="str">
        <f>INDEX(VATSIM_Connections!$A:$AQ,MATCH($A98,VATSIM_Connections!$AQ:$AQ,0),COLUMN(X98))</f>
        <v>0</v>
      </c>
      <c r="Z98" t="str">
        <f>INDEX(VATSIM_Connections!$A:$AQ,MATCH($A98,VATSIM_Connections!$AQ:$AQ,0),COLUMN(Y98))</f>
        <v>10</v>
      </c>
      <c r="AA98" t="str">
        <f>INDEX(VATSIM_Connections!$A:$AQ,MATCH($A98,VATSIM_Connections!$AQ:$AQ,0),COLUMN(Z98))</f>
        <v>30</v>
      </c>
      <c r="AB98" t="str">
        <f>INDEX(VATSIM_Connections!$A:$AQ,MATCH($A98,VATSIM_Connections!$AQ:$AQ,0),COLUMN(AA98))</f>
        <v>14</v>
      </c>
      <c r="AC98" t="str">
        <f>INDEX(VATSIM_Connections!$A:$AQ,MATCH($A98,VATSIM_Connections!$AQ:$AQ,0),COLUMN(AB98))</f>
        <v>0</v>
      </c>
      <c r="AD98" t="str">
        <f>INDEX(VATSIM_Connections!$A:$AQ,MATCH($A98,VATSIM_Connections!$AQ:$AQ,0),COLUMN(AC98))</f>
        <v/>
      </c>
      <c r="AE98" t="str">
        <f>INDEX(VATSIM_Connections!$A:$AQ,MATCH($A98,VATSIM_Connections!$AQ:$AQ,0),COLUMN(AD98))</f>
        <v>AIR FRANCE 2985.\PMDG773/Will go Voice if required/P3Dv4.3/ Please speak clear and precise.  PMDG 773/ /P3D v4/CALLSIGN AIR FRANCE//Will step climb onroute/Please do not disconnect may be out of the cockpit/  /v/ SEL/GMDF</v>
      </c>
      <c r="AF98" t="str">
        <f>INDEX(VATSIM_Connections!$A:$AQ,MATCH($A98,VATSIM_Connections!$AQ:$AQ,0),COLUMN(AE98))</f>
        <v>LGL2H  LGL UN491 UPALO UN585 REGHI DCT 45N020W 40N030W 34N040W 27N050W 18N060W DCT BOSET RD3 PPR A312 DOM DOM6F</v>
      </c>
      <c r="AG98" t="str">
        <f>INDEX(VATSIM_Connections!$A:$AQ,MATCH($A98,VATSIM_Connections!$AQ:$AQ,0),COLUMN(AF98))</f>
        <v>0</v>
      </c>
      <c r="AH98" t="str">
        <f>INDEX(VATSIM_Connections!$A:$AQ,MATCH($A98,VATSIM_Connections!$AQ:$AQ,0),COLUMN(AG98))</f>
        <v>0</v>
      </c>
      <c r="AI98" t="str">
        <f>INDEX(VATSIM_Connections!$A:$AQ,MATCH($A98,VATSIM_Connections!$AQ:$AQ,0),COLUMN(AH98))</f>
        <v>0</v>
      </c>
      <c r="AJ98" t="str">
        <f>INDEX(VATSIM_Connections!$A:$AQ,MATCH($A98,VATSIM_Connections!$AQ:$AQ,0),COLUMN(AI98))</f>
        <v>0</v>
      </c>
      <c r="AK98" t="str">
        <f>INDEX(VATSIM_Connections!$A:$AQ,MATCH($A98,VATSIM_Connections!$AQ:$AQ,0),COLUMN(AJ98))</f>
        <v/>
      </c>
      <c r="AL98" t="str">
        <f>INDEX(VATSIM_Connections!$A:$AQ,MATCH($A98,VATSIM_Connections!$AQ:$AQ,0),COLUMN(AK98))</f>
        <v/>
      </c>
      <c r="AM98" t="str">
        <f>INDEX(VATSIM_Connections!$A:$AQ,MATCH($A98,VATSIM_Connections!$AQ:$AQ,0),COLUMN(AL98))</f>
        <v>20181215123213</v>
      </c>
      <c r="AN98" t="str">
        <f>INDEX(VATSIM_Connections!$A:$AQ,MATCH($A98,VATSIM_Connections!$AQ:$AQ,0),COLUMN(AM98))</f>
        <v>234</v>
      </c>
      <c r="AO98" t="str">
        <f>INDEX(VATSIM_Connections!$A:$AQ,MATCH($A98,VATSIM_Connections!$AQ:$AQ,0),COLUMN(AN98))</f>
        <v>30.037</v>
      </c>
      <c r="AP98" t="str">
        <f>INDEX(VATSIM_Connections!$A:$AQ,MATCH($A98,VATSIM_Connections!$AQ:$AQ,0),COLUMN(AO98))</f>
        <v>1017</v>
      </c>
    </row>
    <row r="99" spans="1:42" x14ac:dyDescent="0.25">
      <c r="A99">
        <f t="shared" si="1"/>
        <v>98</v>
      </c>
      <c r="B99" t="str">
        <f>INDEX(VATSIM_Connections!$A:$AQ,MATCH($A99,VATSIM_Connections!$AQ:$AQ,0),COLUMN(A99))</f>
        <v>AFR4578</v>
      </c>
      <c r="C99" t="str">
        <f>INDEX(VATSIM_Connections!$A:$AQ,MATCH($A99,VATSIM_Connections!$AQ:$AQ,0),COLUMN(B99))</f>
        <v>1403873</v>
      </c>
      <c r="D99" t="str">
        <f>INDEX(VATSIM_Connections!$A:$AQ,MATCH($A99,VATSIM_Connections!$AQ:$AQ,0),COLUMN(C99))</f>
        <v>Benjamin Smicht LFPG</v>
      </c>
      <c r="E99" t="str">
        <f>INDEX(VATSIM_Connections!$A:$AQ,MATCH($A99,VATSIM_Connections!$AQ:$AQ,0),COLUMN(D99))</f>
        <v>PILOT</v>
      </c>
      <c r="F99" t="str">
        <f>INDEX(VATSIM_Connections!$A:$AQ,MATCH($A99,VATSIM_Connections!$AQ:$AQ,0),COLUMN(E99))</f>
        <v/>
      </c>
      <c r="G99" t="str">
        <f>INDEX(VATSIM_Connections!$A:$AQ,MATCH($A99,VATSIM_Connections!$AQ:$AQ,0),COLUMN(F99))</f>
        <v>49.96602</v>
      </c>
      <c r="H99" t="str">
        <f>INDEX(VATSIM_Connections!$A:$AQ,MATCH($A99,VATSIM_Connections!$AQ:$AQ,0),COLUMN(G99))</f>
        <v>-48.71565</v>
      </c>
      <c r="I99" t="str">
        <f>INDEX(VATSIM_Connections!$A:$AQ,MATCH($A99,VATSIM_Connections!$AQ:$AQ,0),COLUMN(H99))</f>
        <v>36000</v>
      </c>
      <c r="J99" t="str">
        <f>INDEX(VATSIM_Connections!$A:$AQ,MATCH($A99,VATSIM_Connections!$AQ:$AQ,0),COLUMN(I99))</f>
        <v>492</v>
      </c>
      <c r="K99" t="str">
        <f>INDEX(VATSIM_Connections!$A:$AQ,MATCH($A99,VATSIM_Connections!$AQ:$AQ,0),COLUMN(J99))</f>
        <v>H/B748/L</v>
      </c>
      <c r="L99" t="str">
        <f>INDEX(VATSIM_Connections!$A:$AQ,MATCH($A99,VATSIM_Connections!$AQ:$AQ,0),COLUMN(K99))</f>
        <v>488</v>
      </c>
      <c r="M99" t="str">
        <f>INDEX(VATSIM_Connections!$A:$AQ,MATCH($A99,VATSIM_Connections!$AQ:$AQ,0),COLUMN(L99))</f>
        <v>LFPG</v>
      </c>
      <c r="N99" t="str">
        <f>INDEX(VATSIM_Connections!$A:$AQ,MATCH($A99,VATSIM_Connections!$AQ:$AQ,0),COLUMN(M99))</f>
        <v>36000</v>
      </c>
      <c r="O99" t="str">
        <f>INDEX(VATSIM_Connections!$A:$AQ,MATCH($A99,VATSIM_Connections!$AQ:$AQ,0),COLUMN(N99))</f>
        <v>KJFK</v>
      </c>
      <c r="P99" t="str">
        <f>INDEX(VATSIM_Connections!$A:$AQ,MATCH($A99,VATSIM_Connections!$AQ:$AQ,0),COLUMN(O99))</f>
        <v>GERMANY</v>
      </c>
      <c r="Q99" t="str">
        <f>INDEX(VATSIM_Connections!$A:$AQ,MATCH($A99,VATSIM_Connections!$AQ:$AQ,0),COLUMN(P99))</f>
        <v>100</v>
      </c>
      <c r="R99" t="str">
        <f>INDEX(VATSIM_Connections!$A:$AQ,MATCH($A99,VATSIM_Connections!$AQ:$AQ,0),COLUMN(Q99))</f>
        <v>1</v>
      </c>
      <c r="S99" t="str">
        <f>INDEX(VATSIM_Connections!$A:$AQ,MATCH($A99,VATSIM_Connections!$AQ:$AQ,0),COLUMN(R99))</f>
        <v>1200</v>
      </c>
      <c r="T99" t="str">
        <f>INDEX(VATSIM_Connections!$A:$AQ,MATCH($A99,VATSIM_Connections!$AQ:$AQ,0),COLUMN(S99))</f>
        <v/>
      </c>
      <c r="U99" t="str">
        <f>INDEX(VATSIM_Connections!$A:$AQ,MATCH($A99,VATSIM_Connections!$AQ:$AQ,0),COLUMN(T99))</f>
        <v/>
      </c>
      <c r="V99" t="str">
        <f>INDEX(VATSIM_Connections!$A:$AQ,MATCH($A99,VATSIM_Connections!$AQ:$AQ,0),COLUMN(U99))</f>
        <v>1</v>
      </c>
      <c r="W99" t="str">
        <f>INDEX(VATSIM_Connections!$A:$AQ,MATCH($A99,VATSIM_Connections!$AQ:$AQ,0),COLUMN(V99))</f>
        <v>I</v>
      </c>
      <c r="X99" t="str">
        <f>INDEX(VATSIM_Connections!$A:$AQ,MATCH($A99,VATSIM_Connections!$AQ:$AQ,0),COLUMN(W99))</f>
        <v>1315</v>
      </c>
      <c r="Y99" t="str">
        <f>INDEX(VATSIM_Connections!$A:$AQ,MATCH($A99,VATSIM_Connections!$AQ:$AQ,0),COLUMN(X99))</f>
        <v>1315</v>
      </c>
      <c r="Z99" t="str">
        <f>INDEX(VATSIM_Connections!$A:$AQ,MATCH($A99,VATSIM_Connections!$AQ:$AQ,0),COLUMN(Y99))</f>
        <v>7</v>
      </c>
      <c r="AA99" t="str">
        <f>INDEX(VATSIM_Connections!$A:$AQ,MATCH($A99,VATSIM_Connections!$AQ:$AQ,0),COLUMN(Z99))</f>
        <v>40</v>
      </c>
      <c r="AB99" t="str">
        <f>INDEX(VATSIM_Connections!$A:$AQ,MATCH($A99,VATSIM_Connections!$AQ:$AQ,0),COLUMN(AA99))</f>
        <v>9</v>
      </c>
      <c r="AC99" t="str">
        <f>INDEX(VATSIM_Connections!$A:$AQ,MATCH($A99,VATSIM_Connections!$AQ:$AQ,0),COLUMN(AB99))</f>
        <v>25</v>
      </c>
      <c r="AD99" t="str">
        <f>INDEX(VATSIM_Connections!$A:$AQ,MATCH($A99,VATSIM_Connections!$AQ:$AQ,0),COLUMN(AC99))</f>
        <v>KBOS</v>
      </c>
      <c r="AE99" t="str">
        <f>INDEX(VATSIM_Connections!$A:$AQ,MATCH($A99,VATSIM_Connections!$AQ:$AQ,0),COLUMN(AD99))</f>
        <v>+VFPS+/T/PBN/A1B1D1O1S2 DOF/181215 REG/N749SB EET/EGTT0048 EISN0109 EGGX0141 56N020W0213 CZQX0255 57N040W0337 56N050W0420 CZUL0527 CZQM0558 KZBW0621 KZNY0732 OPR/AFR PER/D RALT/BIKF CYYR RMK/TCAS SIMBRIEF</v>
      </c>
      <c r="AF99" t="str">
        <f>INDEX(VATSIM_Connections!$A:$AQ,MATCH($A99,VATSIM_Connections!$AQ:$AQ,0),COLUMN(AE99))</f>
        <v>EVX1G EVX UT300 SENLO UN502 MUREL UL739 LIZAD UN160 NAKID UN83 LEDGO/M084F340 RESNO/M084F360 NATF 56N050W/N0490F360 NATF JANJO N556A TOPPS PLYMM PARCH2</v>
      </c>
      <c r="AG99" t="str">
        <f>INDEX(VATSIM_Connections!$A:$AQ,MATCH($A99,VATSIM_Connections!$AQ:$AQ,0),COLUMN(AF99))</f>
        <v>0</v>
      </c>
      <c r="AH99" t="str">
        <f>INDEX(VATSIM_Connections!$A:$AQ,MATCH($A99,VATSIM_Connections!$AQ:$AQ,0),COLUMN(AG99))</f>
        <v>0</v>
      </c>
      <c r="AI99" t="str">
        <f>INDEX(VATSIM_Connections!$A:$AQ,MATCH($A99,VATSIM_Connections!$AQ:$AQ,0),COLUMN(AH99))</f>
        <v>0</v>
      </c>
      <c r="AJ99" t="str">
        <f>INDEX(VATSIM_Connections!$A:$AQ,MATCH($A99,VATSIM_Connections!$AQ:$AQ,0),COLUMN(AI99))</f>
        <v>0</v>
      </c>
      <c r="AK99" t="str">
        <f>INDEX(VATSIM_Connections!$A:$AQ,MATCH($A99,VATSIM_Connections!$AQ:$AQ,0),COLUMN(AJ99))</f>
        <v/>
      </c>
      <c r="AL99" t="str">
        <f>INDEX(VATSIM_Connections!$A:$AQ,MATCH($A99,VATSIM_Connections!$AQ:$AQ,0),COLUMN(AK99))</f>
        <v/>
      </c>
      <c r="AM99" t="str">
        <f>INDEX(VATSIM_Connections!$A:$AQ,MATCH($A99,VATSIM_Connections!$AQ:$AQ,0),COLUMN(AL99))</f>
        <v>20181215133852</v>
      </c>
      <c r="AN99" t="str">
        <f>INDEX(VATSIM_Connections!$A:$AQ,MATCH($A99,VATSIM_Connections!$AQ:$AQ,0),COLUMN(AM99))</f>
        <v>251</v>
      </c>
      <c r="AO99" t="str">
        <f>INDEX(VATSIM_Connections!$A:$AQ,MATCH($A99,VATSIM_Connections!$AQ:$AQ,0),COLUMN(AN99))</f>
        <v>29.916</v>
      </c>
      <c r="AP99" t="str">
        <f>INDEX(VATSIM_Connections!$A:$AQ,MATCH($A99,VATSIM_Connections!$AQ:$AQ,0),COLUMN(AO99))</f>
        <v>1013</v>
      </c>
    </row>
    <row r="100" spans="1:42" x14ac:dyDescent="0.25">
      <c r="A100">
        <f t="shared" si="1"/>
        <v>99</v>
      </c>
      <c r="B100" t="str">
        <f>INDEX(VATSIM_Connections!$A:$AQ,MATCH($A100,VATSIM_Connections!$AQ:$AQ,0),COLUMN(A100))</f>
        <v>AIZ844</v>
      </c>
      <c r="C100" t="str">
        <f>INDEX(VATSIM_Connections!$A:$AQ,MATCH($A100,VATSIM_Connections!$AQ:$AQ,0),COLUMN(B100))</f>
        <v>1357139</v>
      </c>
      <c r="D100" t="str">
        <f>INDEX(VATSIM_Connections!$A:$AQ,MATCH($A100,VATSIM_Connections!$AQ:$AQ,0),COLUMN(C100))</f>
        <v>gal ymer</v>
      </c>
      <c r="E100" t="str">
        <f>INDEX(VATSIM_Connections!$A:$AQ,MATCH($A100,VATSIM_Connections!$AQ:$AQ,0),COLUMN(D100))</f>
        <v>PILOT</v>
      </c>
      <c r="F100" t="str">
        <f>INDEX(VATSIM_Connections!$A:$AQ,MATCH($A100,VATSIM_Connections!$AQ:$AQ,0),COLUMN(E100))</f>
        <v/>
      </c>
      <c r="G100" t="str">
        <f>INDEX(VATSIM_Connections!$A:$AQ,MATCH($A100,VATSIM_Connections!$AQ:$AQ,0),COLUMN(F100))</f>
        <v>31.99636</v>
      </c>
      <c r="H100" t="str">
        <f>INDEX(VATSIM_Connections!$A:$AQ,MATCH($A100,VATSIM_Connections!$AQ:$AQ,0),COLUMN(G100))</f>
        <v>34.89159</v>
      </c>
      <c r="I100" t="str">
        <f>INDEX(VATSIM_Connections!$A:$AQ,MATCH($A100,VATSIM_Connections!$AQ:$AQ,0),COLUMN(H100))</f>
        <v>120</v>
      </c>
      <c r="J100" t="str">
        <f>INDEX(VATSIM_Connections!$A:$AQ,MATCH($A100,VATSIM_Connections!$AQ:$AQ,0),COLUMN(I100))</f>
        <v>0</v>
      </c>
      <c r="K100" t="str">
        <f>INDEX(VATSIM_Connections!$A:$AQ,MATCH($A100,VATSIM_Connections!$AQ:$AQ,0),COLUMN(J100))</f>
        <v>B753/L</v>
      </c>
      <c r="L100" t="str">
        <f>INDEX(VATSIM_Connections!$A:$AQ,MATCH($A100,VATSIM_Connections!$AQ:$AQ,0),COLUMN(K100))</f>
        <v>440</v>
      </c>
      <c r="M100" t="str">
        <f>INDEX(VATSIM_Connections!$A:$AQ,MATCH($A100,VATSIM_Connections!$AQ:$AQ,0),COLUMN(L100))</f>
        <v>LLET</v>
      </c>
      <c r="N100" t="str">
        <f>INDEX(VATSIM_Connections!$A:$AQ,MATCH($A100,VATSIM_Connections!$AQ:$AQ,0),COLUMN(M100))</f>
        <v>FL230</v>
      </c>
      <c r="O100" t="str">
        <f>INDEX(VATSIM_Connections!$A:$AQ,MATCH($A100,VATSIM_Connections!$AQ:$AQ,0),COLUMN(N100))</f>
        <v>LLBG</v>
      </c>
      <c r="P100" t="str">
        <f>INDEX(VATSIM_Connections!$A:$AQ,MATCH($A100,VATSIM_Connections!$AQ:$AQ,0),COLUMN(O100))</f>
        <v>GERMANY</v>
      </c>
      <c r="Q100" t="str">
        <f>INDEX(VATSIM_Connections!$A:$AQ,MATCH($A100,VATSIM_Connections!$AQ:$AQ,0),COLUMN(P100))</f>
        <v>100</v>
      </c>
      <c r="R100" t="str">
        <f>INDEX(VATSIM_Connections!$A:$AQ,MATCH($A100,VATSIM_Connections!$AQ:$AQ,0),COLUMN(Q100))</f>
        <v>1</v>
      </c>
      <c r="S100" t="str">
        <f>INDEX(VATSIM_Connections!$A:$AQ,MATCH($A100,VATSIM_Connections!$AQ:$AQ,0),COLUMN(R100))</f>
        <v>2000</v>
      </c>
      <c r="T100" t="str">
        <f>INDEX(VATSIM_Connections!$A:$AQ,MATCH($A100,VATSIM_Connections!$AQ:$AQ,0),COLUMN(S100))</f>
        <v/>
      </c>
      <c r="U100" t="str">
        <f>INDEX(VATSIM_Connections!$A:$AQ,MATCH($A100,VATSIM_Connections!$AQ:$AQ,0),COLUMN(T100))</f>
        <v/>
      </c>
      <c r="V100" t="str">
        <f>INDEX(VATSIM_Connections!$A:$AQ,MATCH($A100,VATSIM_Connections!$AQ:$AQ,0),COLUMN(U100))</f>
        <v>2</v>
      </c>
      <c r="W100" t="str">
        <f>INDEX(VATSIM_Connections!$A:$AQ,MATCH($A100,VATSIM_Connections!$AQ:$AQ,0),COLUMN(V100))</f>
        <v>I</v>
      </c>
      <c r="X100" t="str">
        <f>INDEX(VATSIM_Connections!$A:$AQ,MATCH($A100,VATSIM_Connections!$AQ:$AQ,0),COLUMN(W100))</f>
        <v>1705</v>
      </c>
      <c r="Y100" t="str">
        <f>INDEX(VATSIM_Connections!$A:$AQ,MATCH($A100,VATSIM_Connections!$AQ:$AQ,0),COLUMN(X100))</f>
        <v>1705</v>
      </c>
      <c r="Z100" t="str">
        <f>INDEX(VATSIM_Connections!$A:$AQ,MATCH($A100,VATSIM_Connections!$AQ:$AQ,0),COLUMN(Y100))</f>
        <v>0</v>
      </c>
      <c r="AA100" t="str">
        <f>INDEX(VATSIM_Connections!$A:$AQ,MATCH($A100,VATSIM_Connections!$AQ:$AQ,0),COLUMN(Z100))</f>
        <v>45</v>
      </c>
      <c r="AB100" t="str">
        <f>INDEX(VATSIM_Connections!$A:$AQ,MATCH($A100,VATSIM_Connections!$AQ:$AQ,0),COLUMN(AA100))</f>
        <v>2</v>
      </c>
      <c r="AC100" t="str">
        <f>INDEX(VATSIM_Connections!$A:$AQ,MATCH($A100,VATSIM_Connections!$AQ:$AQ,0),COLUMN(AB100))</f>
        <v>10</v>
      </c>
      <c r="AD100" t="str">
        <f>INDEX(VATSIM_Connections!$A:$AQ,MATCH($A100,VATSIM_Connections!$AQ:$AQ,0),COLUMN(AC100))</f>
        <v>LLOV</v>
      </c>
      <c r="AE100" t="str">
        <f>INDEX(VATSIM_Connections!$A:$AQ,MATCH($A100,VATSIM_Connections!$AQ:$AQ,0),COLUMN(AD100))</f>
        <v xml:space="preserve">/t/ operated by aviation &amp; fun  </v>
      </c>
      <c r="AF100" t="str">
        <f>INDEX(VATSIM_Connections!$A:$AQ,MATCH($A100,VATSIM_Connections!$AQ:$AQ,0),COLUMN(AE100))</f>
        <v>LOT ZFR MZD TOMAL LORIM</v>
      </c>
      <c r="AG100" t="str">
        <f>INDEX(VATSIM_Connections!$A:$AQ,MATCH($A100,VATSIM_Connections!$AQ:$AQ,0),COLUMN(AF100))</f>
        <v>0</v>
      </c>
      <c r="AH100" t="str">
        <f>INDEX(VATSIM_Connections!$A:$AQ,MATCH($A100,VATSIM_Connections!$AQ:$AQ,0),COLUMN(AG100))</f>
        <v>0</v>
      </c>
      <c r="AI100" t="str">
        <f>INDEX(VATSIM_Connections!$A:$AQ,MATCH($A100,VATSIM_Connections!$AQ:$AQ,0),COLUMN(AH100))</f>
        <v>0</v>
      </c>
      <c r="AJ100" t="str">
        <f>INDEX(VATSIM_Connections!$A:$AQ,MATCH($A100,VATSIM_Connections!$AQ:$AQ,0),COLUMN(AI100))</f>
        <v>0</v>
      </c>
      <c r="AK100" t="str">
        <f>INDEX(VATSIM_Connections!$A:$AQ,MATCH($A100,VATSIM_Connections!$AQ:$AQ,0),COLUMN(AJ100))</f>
        <v/>
      </c>
      <c r="AL100" t="str">
        <f>INDEX(VATSIM_Connections!$A:$AQ,MATCH($A100,VATSIM_Connections!$AQ:$AQ,0),COLUMN(AK100))</f>
        <v/>
      </c>
      <c r="AM100" t="str">
        <f>INDEX(VATSIM_Connections!$A:$AQ,MATCH($A100,VATSIM_Connections!$AQ:$AQ,0),COLUMN(AL100))</f>
        <v>20181215165915</v>
      </c>
      <c r="AN100" t="str">
        <f>INDEX(VATSIM_Connections!$A:$AQ,MATCH($A100,VATSIM_Connections!$AQ:$AQ,0),COLUMN(AM100))</f>
        <v>109</v>
      </c>
      <c r="AO100" t="str">
        <f>INDEX(VATSIM_Connections!$A:$AQ,MATCH($A100,VATSIM_Connections!$AQ:$AQ,0),COLUMN(AN100))</f>
        <v>30.061</v>
      </c>
      <c r="AP100" t="str">
        <f>INDEX(VATSIM_Connections!$A:$AQ,MATCH($A100,VATSIM_Connections!$AQ:$AQ,0),COLUMN(AO100))</f>
        <v>1017</v>
      </c>
    </row>
    <row r="101" spans="1:42" x14ac:dyDescent="0.25">
      <c r="A101">
        <f t="shared" si="1"/>
        <v>100</v>
      </c>
      <c r="B101" t="str">
        <f>INDEX(VATSIM_Connections!$A:$AQ,MATCH($A101,VATSIM_Connections!$AQ:$AQ,0),COLUMN(A101))</f>
        <v>ALBA</v>
      </c>
      <c r="C101" t="str">
        <f>INDEX(VATSIM_Connections!$A:$AQ,MATCH($A101,VATSIM_Connections!$AQ:$AQ,0),COLUMN(B101))</f>
        <v>1439627</v>
      </c>
      <c r="D101" t="str">
        <f>INDEX(VATSIM_Connections!$A:$AQ,MATCH($A101,VATSIM_Connections!$AQ:$AQ,0),COLUMN(C101))</f>
        <v>sebastien ISABEY LFLL</v>
      </c>
      <c r="E101" t="str">
        <f>INDEX(VATSIM_Connections!$A:$AQ,MATCH($A101,VATSIM_Connections!$AQ:$AQ,0),COLUMN(D101))</f>
        <v>PILOT</v>
      </c>
      <c r="F101" t="str">
        <f>INDEX(VATSIM_Connections!$A:$AQ,MATCH($A101,VATSIM_Connections!$AQ:$AQ,0),COLUMN(E101))</f>
        <v/>
      </c>
      <c r="G101" t="str">
        <f>INDEX(VATSIM_Connections!$A:$AQ,MATCH($A101,VATSIM_Connections!$AQ:$AQ,0),COLUMN(F101))</f>
        <v>43.51193</v>
      </c>
      <c r="H101" t="str">
        <f>INDEX(VATSIM_Connections!$A:$AQ,MATCH($A101,VATSIM_Connections!$AQ:$AQ,0),COLUMN(G101))</f>
        <v>4.94949</v>
      </c>
      <c r="I101" t="str">
        <f>INDEX(VATSIM_Connections!$A:$AQ,MATCH($A101,VATSIM_Connections!$AQ:$AQ,0),COLUMN(H101))</f>
        <v>96</v>
      </c>
      <c r="J101" t="str">
        <f>INDEX(VATSIM_Connections!$A:$AQ,MATCH($A101,VATSIM_Connections!$AQ:$AQ,0),COLUMN(I101))</f>
        <v>0</v>
      </c>
      <c r="K101" t="str">
        <f>INDEX(VATSIM_Connections!$A:$AQ,MATCH($A101,VATSIM_Connections!$AQ:$AQ,0),COLUMN(J101))</f>
        <v>A400</v>
      </c>
      <c r="L101" t="str">
        <f>INDEX(VATSIM_Connections!$A:$AQ,MATCH($A101,VATSIM_Connections!$AQ:$AQ,0),COLUMN(K101))</f>
        <v>450</v>
      </c>
      <c r="M101" t="str">
        <f>INDEX(VATSIM_Connections!$A:$AQ,MATCH($A101,VATSIM_Connections!$AQ:$AQ,0),COLUMN(L101))</f>
        <v>LFMI</v>
      </c>
      <c r="N101" t="str">
        <f>INDEX(VATSIM_Connections!$A:$AQ,MATCH($A101,VATSIM_Connections!$AQ:$AQ,0),COLUMN(M101))</f>
        <v>8000</v>
      </c>
      <c r="O101" t="str">
        <f>INDEX(VATSIM_Connections!$A:$AQ,MATCH($A101,VATSIM_Connections!$AQ:$AQ,0),COLUMN(N101))</f>
        <v>LFMI</v>
      </c>
      <c r="P101" t="str">
        <f>INDEX(VATSIM_Connections!$A:$AQ,MATCH($A101,VATSIM_Connections!$AQ:$AQ,0),COLUMN(O101))</f>
        <v>GERMANY2</v>
      </c>
      <c r="Q101" t="str">
        <f>INDEX(VATSIM_Connections!$A:$AQ,MATCH($A101,VATSIM_Connections!$AQ:$AQ,0),COLUMN(P101))</f>
        <v>100</v>
      </c>
      <c r="R101" t="str">
        <f>INDEX(VATSIM_Connections!$A:$AQ,MATCH($A101,VATSIM_Connections!$AQ:$AQ,0),COLUMN(Q101))</f>
        <v>1</v>
      </c>
      <c r="S101" t="str">
        <f>INDEX(VATSIM_Connections!$A:$AQ,MATCH($A101,VATSIM_Connections!$AQ:$AQ,0),COLUMN(R101))</f>
        <v>1200</v>
      </c>
      <c r="T101" t="str">
        <f>INDEX(VATSIM_Connections!$A:$AQ,MATCH($A101,VATSIM_Connections!$AQ:$AQ,0),COLUMN(S101))</f>
        <v/>
      </c>
      <c r="U101" t="str">
        <f>INDEX(VATSIM_Connections!$A:$AQ,MATCH($A101,VATSIM_Connections!$AQ:$AQ,0),COLUMN(T101))</f>
        <v/>
      </c>
      <c r="V101" t="str">
        <f>INDEX(VATSIM_Connections!$A:$AQ,MATCH($A101,VATSIM_Connections!$AQ:$AQ,0),COLUMN(U101))</f>
        <v>2</v>
      </c>
      <c r="W101" t="str">
        <f>INDEX(VATSIM_Connections!$A:$AQ,MATCH($A101,VATSIM_Connections!$AQ:$AQ,0),COLUMN(V101))</f>
        <v>I</v>
      </c>
      <c r="X101" t="str">
        <f>INDEX(VATSIM_Connections!$A:$AQ,MATCH($A101,VATSIM_Connections!$AQ:$AQ,0),COLUMN(W101))</f>
        <v>1240</v>
      </c>
      <c r="Y101" t="str">
        <f>INDEX(VATSIM_Connections!$A:$AQ,MATCH($A101,VATSIM_Connections!$AQ:$AQ,0),COLUMN(X101))</f>
        <v>0</v>
      </c>
      <c r="Z101" t="str">
        <f>INDEX(VATSIM_Connections!$A:$AQ,MATCH($A101,VATSIM_Connections!$AQ:$AQ,0),COLUMN(Y101))</f>
        <v>0</v>
      </c>
      <c r="AA101" t="str">
        <f>INDEX(VATSIM_Connections!$A:$AQ,MATCH($A101,VATSIM_Connections!$AQ:$AQ,0),COLUMN(Z101))</f>
        <v>0</v>
      </c>
      <c r="AB101" t="str">
        <f>INDEX(VATSIM_Connections!$A:$AQ,MATCH($A101,VATSIM_Connections!$AQ:$AQ,0),COLUMN(AA101))</f>
        <v>0</v>
      </c>
      <c r="AC101" t="str">
        <f>INDEX(VATSIM_Connections!$A:$AQ,MATCH($A101,VATSIM_Connections!$AQ:$AQ,0),COLUMN(AB101))</f>
        <v>0</v>
      </c>
      <c r="AD101" t="str">
        <f>INDEX(VATSIM_Connections!$A:$AQ,MATCH($A101,VATSIM_Connections!$AQ:$AQ,0),COLUMN(AC101))</f>
        <v/>
      </c>
      <c r="AE101" t="str">
        <f>INDEX(VATSIM_Connections!$A:$AQ,MATCH($A101,VATSIM_Connections!$AQ:$AQ,0),COLUMN(AD101))</f>
        <v xml:space="preserve"> /v/ SEL/FRAL</v>
      </c>
      <c r="AF101" t="str">
        <f>INDEX(VATSIM_Connections!$A:$AQ,MATCH($A101,VATSIM_Connections!$AQ:$AQ,0),COLUMN(AE101))</f>
        <v>DTC</v>
      </c>
      <c r="AG101" t="str">
        <f>INDEX(VATSIM_Connections!$A:$AQ,MATCH($A101,VATSIM_Connections!$AQ:$AQ,0),COLUMN(AF101))</f>
        <v>0</v>
      </c>
      <c r="AH101" t="str">
        <f>INDEX(VATSIM_Connections!$A:$AQ,MATCH($A101,VATSIM_Connections!$AQ:$AQ,0),COLUMN(AG101))</f>
        <v>0</v>
      </c>
      <c r="AI101" t="str">
        <f>INDEX(VATSIM_Connections!$A:$AQ,MATCH($A101,VATSIM_Connections!$AQ:$AQ,0),COLUMN(AH101))</f>
        <v>0</v>
      </c>
      <c r="AJ101" t="str">
        <f>INDEX(VATSIM_Connections!$A:$AQ,MATCH($A101,VATSIM_Connections!$AQ:$AQ,0),COLUMN(AI101))</f>
        <v>0</v>
      </c>
      <c r="AK101" t="str">
        <f>INDEX(VATSIM_Connections!$A:$AQ,MATCH($A101,VATSIM_Connections!$AQ:$AQ,0),COLUMN(AJ101))</f>
        <v/>
      </c>
      <c r="AL101" t="str">
        <f>INDEX(VATSIM_Connections!$A:$AQ,MATCH($A101,VATSIM_Connections!$AQ:$AQ,0),COLUMN(AK101))</f>
        <v/>
      </c>
      <c r="AM101" t="str">
        <f>INDEX(VATSIM_Connections!$A:$AQ,MATCH($A101,VATSIM_Connections!$AQ:$AQ,0),COLUMN(AL101))</f>
        <v>20181215174327</v>
      </c>
      <c r="AN101" t="str">
        <f>INDEX(VATSIM_Connections!$A:$AQ,MATCH($A101,VATSIM_Connections!$AQ:$AQ,0),COLUMN(AM101))</f>
        <v>13</v>
      </c>
      <c r="AO101" t="str">
        <f>INDEX(VATSIM_Connections!$A:$AQ,MATCH($A101,VATSIM_Connections!$AQ:$AQ,0),COLUMN(AN101))</f>
        <v>30.09</v>
      </c>
      <c r="AP101" t="str">
        <f>INDEX(VATSIM_Connections!$A:$AQ,MATCH($A101,VATSIM_Connections!$AQ:$AQ,0),COLUMN(AO101))</f>
        <v>1018</v>
      </c>
    </row>
    <row r="102" spans="1:42" x14ac:dyDescent="0.25">
      <c r="A102">
        <f t="shared" si="1"/>
        <v>101</v>
      </c>
      <c r="B102" t="str">
        <f>INDEX(VATSIM_Connections!$A:$AQ,MATCH($A102,VATSIM_Connections!$AQ:$AQ,0),COLUMN(A102))</f>
        <v>ALK102</v>
      </c>
      <c r="C102" t="str">
        <f>INDEX(VATSIM_Connections!$A:$AQ,MATCH($A102,VATSIM_Connections!$AQ:$AQ,0),COLUMN(B102))</f>
        <v>1367956</v>
      </c>
      <c r="D102" t="str">
        <f>INDEX(VATSIM_Connections!$A:$AQ,MATCH($A102,VATSIM_Connections!$AQ:$AQ,0),COLUMN(C102))</f>
        <v>Don Asalage NZAA</v>
      </c>
      <c r="E102" t="str">
        <f>INDEX(VATSIM_Connections!$A:$AQ,MATCH($A102,VATSIM_Connections!$AQ:$AQ,0),COLUMN(D102))</f>
        <v>PILOT</v>
      </c>
      <c r="F102" t="str">
        <f>INDEX(VATSIM_Connections!$A:$AQ,MATCH($A102,VATSIM_Connections!$AQ:$AQ,0),COLUMN(E102))</f>
        <v/>
      </c>
      <c r="G102" t="str">
        <f>INDEX(VATSIM_Connections!$A:$AQ,MATCH($A102,VATSIM_Connections!$AQ:$AQ,0),COLUMN(F102))</f>
        <v>4.39689</v>
      </c>
      <c r="H102" t="str">
        <f>INDEX(VATSIM_Connections!$A:$AQ,MATCH($A102,VATSIM_Connections!$AQ:$AQ,0),COLUMN(G102))</f>
        <v>73.81989</v>
      </c>
      <c r="I102" t="str">
        <f>INDEX(VATSIM_Connections!$A:$AQ,MATCH($A102,VATSIM_Connections!$AQ:$AQ,0),COLUMN(H102))</f>
        <v>14202</v>
      </c>
      <c r="J102" t="str">
        <f>INDEX(VATSIM_Connections!$A:$AQ,MATCH($A102,VATSIM_Connections!$AQ:$AQ,0),COLUMN(I102))</f>
        <v>358</v>
      </c>
      <c r="K102" t="str">
        <f>INDEX(VATSIM_Connections!$A:$AQ,MATCH($A102,VATSIM_Connections!$AQ:$AQ,0),COLUMN(J102))</f>
        <v>A320</v>
      </c>
      <c r="L102" t="str">
        <f>INDEX(VATSIM_Connections!$A:$AQ,MATCH($A102,VATSIM_Connections!$AQ:$AQ,0),COLUMN(K102))</f>
        <v>455</v>
      </c>
      <c r="M102" t="str">
        <f>INDEX(VATSIM_Connections!$A:$AQ,MATCH($A102,VATSIM_Connections!$AQ:$AQ,0),COLUMN(L102))</f>
        <v>VRMM</v>
      </c>
      <c r="N102" t="str">
        <f>INDEX(VATSIM_Connections!$A:$AQ,MATCH($A102,VATSIM_Connections!$AQ:$AQ,0),COLUMN(M102))</f>
        <v>35000</v>
      </c>
      <c r="O102" t="str">
        <f>INDEX(VATSIM_Connections!$A:$AQ,MATCH($A102,VATSIM_Connections!$AQ:$AQ,0),COLUMN(N102))</f>
        <v>VCBI</v>
      </c>
      <c r="P102" t="str">
        <f>INDEX(VATSIM_Connections!$A:$AQ,MATCH($A102,VATSIM_Connections!$AQ:$AQ,0),COLUMN(O102))</f>
        <v>AUSTRALIA</v>
      </c>
      <c r="Q102" t="str">
        <f>INDEX(VATSIM_Connections!$A:$AQ,MATCH($A102,VATSIM_Connections!$AQ:$AQ,0),COLUMN(P102))</f>
        <v>100</v>
      </c>
      <c r="R102" t="str">
        <f>INDEX(VATSIM_Connections!$A:$AQ,MATCH($A102,VATSIM_Connections!$AQ:$AQ,0),COLUMN(Q102))</f>
        <v>1</v>
      </c>
      <c r="S102" t="str">
        <f>INDEX(VATSIM_Connections!$A:$AQ,MATCH($A102,VATSIM_Connections!$AQ:$AQ,0),COLUMN(R102))</f>
        <v>2000</v>
      </c>
      <c r="T102" t="str">
        <f>INDEX(VATSIM_Connections!$A:$AQ,MATCH($A102,VATSIM_Connections!$AQ:$AQ,0),COLUMN(S102))</f>
        <v/>
      </c>
      <c r="U102" t="str">
        <f>INDEX(VATSIM_Connections!$A:$AQ,MATCH($A102,VATSIM_Connections!$AQ:$AQ,0),COLUMN(T102))</f>
        <v/>
      </c>
      <c r="V102" t="str">
        <f>INDEX(VATSIM_Connections!$A:$AQ,MATCH($A102,VATSIM_Connections!$AQ:$AQ,0),COLUMN(U102))</f>
        <v>0</v>
      </c>
      <c r="W102" t="str">
        <f>INDEX(VATSIM_Connections!$A:$AQ,MATCH($A102,VATSIM_Connections!$AQ:$AQ,0),COLUMN(V102))</f>
        <v>I</v>
      </c>
      <c r="X102" t="str">
        <f>INDEX(VATSIM_Connections!$A:$AQ,MATCH($A102,VATSIM_Connections!$AQ:$AQ,0),COLUMN(W102))</f>
        <v>0</v>
      </c>
      <c r="Y102" t="str">
        <f>INDEX(VATSIM_Connections!$A:$AQ,MATCH($A102,VATSIM_Connections!$AQ:$AQ,0),COLUMN(X102))</f>
        <v>0</v>
      </c>
      <c r="Z102" t="str">
        <f>INDEX(VATSIM_Connections!$A:$AQ,MATCH($A102,VATSIM_Connections!$AQ:$AQ,0),COLUMN(Y102))</f>
        <v>1</v>
      </c>
      <c r="AA102" t="str">
        <f>INDEX(VATSIM_Connections!$A:$AQ,MATCH($A102,VATSIM_Connections!$AQ:$AQ,0),COLUMN(Z102))</f>
        <v>8</v>
      </c>
      <c r="AB102" t="str">
        <f>INDEX(VATSIM_Connections!$A:$AQ,MATCH($A102,VATSIM_Connections!$AQ:$AQ,0),COLUMN(AA102))</f>
        <v>1</v>
      </c>
      <c r="AC102" t="str">
        <f>INDEX(VATSIM_Connections!$A:$AQ,MATCH($A102,VATSIM_Connections!$AQ:$AQ,0),COLUMN(AB102))</f>
        <v>52</v>
      </c>
      <c r="AD102" t="str">
        <f>INDEX(VATSIM_Connections!$A:$AQ,MATCH($A102,VATSIM_Connections!$AQ:$AQ,0),COLUMN(AC102))</f>
        <v>VCCC</v>
      </c>
      <c r="AE102" t="str">
        <f>INDEX(VATSIM_Connections!$A:$AQ,MATCH($A102,VATSIM_Connections!$AQ:$AQ,0),COLUMN(AD102))</f>
        <v>PBN/A1B1C1D1L1O1S1 NAV/RNVD1E2A1 DOF/181215 REG/4RABN EET/VOMF0039 VCCF0044 RVR/75 PER/C /v/ SEL/AABB</v>
      </c>
      <c r="AF102" t="str">
        <f>INDEX(VATSIM_Connections!$A:$AQ,MATCH($A102,VATSIM_Connections!$AQ:$AQ,0),COLUMN(AE102))</f>
        <v>N0455F350 D4C DOPDO G465 SEBLO DCT LALUM LALU2A</v>
      </c>
      <c r="AG102" t="str">
        <f>INDEX(VATSIM_Connections!$A:$AQ,MATCH($A102,VATSIM_Connections!$AQ:$AQ,0),COLUMN(AF102))</f>
        <v>0</v>
      </c>
      <c r="AH102" t="str">
        <f>INDEX(VATSIM_Connections!$A:$AQ,MATCH($A102,VATSIM_Connections!$AQ:$AQ,0),COLUMN(AG102))</f>
        <v>0</v>
      </c>
      <c r="AI102" t="str">
        <f>INDEX(VATSIM_Connections!$A:$AQ,MATCH($A102,VATSIM_Connections!$AQ:$AQ,0),COLUMN(AH102))</f>
        <v>0</v>
      </c>
      <c r="AJ102" t="str">
        <f>INDEX(VATSIM_Connections!$A:$AQ,MATCH($A102,VATSIM_Connections!$AQ:$AQ,0),COLUMN(AI102))</f>
        <v>0</v>
      </c>
      <c r="AK102" t="str">
        <f>INDEX(VATSIM_Connections!$A:$AQ,MATCH($A102,VATSIM_Connections!$AQ:$AQ,0),COLUMN(AJ102))</f>
        <v/>
      </c>
      <c r="AL102" t="str">
        <f>INDEX(VATSIM_Connections!$A:$AQ,MATCH($A102,VATSIM_Connections!$AQ:$AQ,0),COLUMN(AK102))</f>
        <v/>
      </c>
      <c r="AM102" t="str">
        <f>INDEX(VATSIM_Connections!$A:$AQ,MATCH($A102,VATSIM_Connections!$AQ:$AQ,0),COLUMN(AL102))</f>
        <v>20181215172025</v>
      </c>
      <c r="AN102" t="str">
        <f>INDEX(VATSIM_Connections!$A:$AQ,MATCH($A102,VATSIM_Connections!$AQ:$AQ,0),COLUMN(AM102))</f>
        <v>72</v>
      </c>
      <c r="AO102" t="str">
        <f>INDEX(VATSIM_Connections!$A:$AQ,MATCH($A102,VATSIM_Connections!$AQ:$AQ,0),COLUMN(AN102))</f>
        <v>29.919</v>
      </c>
      <c r="AP102" t="str">
        <f>INDEX(VATSIM_Connections!$A:$AQ,MATCH($A102,VATSIM_Connections!$AQ:$AQ,0),COLUMN(AO102))</f>
        <v>1013</v>
      </c>
    </row>
    <row r="103" spans="1:42" x14ac:dyDescent="0.25">
      <c r="A103">
        <f t="shared" si="1"/>
        <v>102</v>
      </c>
      <c r="B103" t="str">
        <f>INDEX(VATSIM_Connections!$A:$AQ,MATCH($A103,VATSIM_Connections!$AQ:$AQ,0),COLUMN(A103))</f>
        <v>ALK116</v>
      </c>
      <c r="C103" t="str">
        <f>INDEX(VATSIM_Connections!$A:$AQ,MATCH($A103,VATSIM_Connections!$AQ:$AQ,0),COLUMN(B103))</f>
        <v>1427845</v>
      </c>
      <c r="D103" t="str">
        <f>INDEX(VATSIM_Connections!$A:$AQ,MATCH($A103,VATSIM_Connections!$AQ:$AQ,0),COLUMN(C103))</f>
        <v>Raaed Rifkey VCBI</v>
      </c>
      <c r="E103" t="str">
        <f>INDEX(VATSIM_Connections!$A:$AQ,MATCH($A103,VATSIM_Connections!$AQ:$AQ,0),COLUMN(D103))</f>
        <v>PILOT</v>
      </c>
      <c r="F103" t="str">
        <f>INDEX(VATSIM_Connections!$A:$AQ,MATCH($A103,VATSIM_Connections!$AQ:$AQ,0),COLUMN(E103))</f>
        <v/>
      </c>
      <c r="G103" t="str">
        <f>INDEX(VATSIM_Connections!$A:$AQ,MATCH($A103,VATSIM_Connections!$AQ:$AQ,0),COLUMN(F103))</f>
        <v>4.55457</v>
      </c>
      <c r="H103" t="str">
        <f>INDEX(VATSIM_Connections!$A:$AQ,MATCH($A103,VATSIM_Connections!$AQ:$AQ,0),COLUMN(G103))</f>
        <v>74.31890</v>
      </c>
      <c r="I103" t="str">
        <f>INDEX(VATSIM_Connections!$A:$AQ,MATCH($A103,VATSIM_Connections!$AQ:$AQ,0),COLUMN(H103))</f>
        <v>27321</v>
      </c>
      <c r="J103" t="str">
        <f>INDEX(VATSIM_Connections!$A:$AQ,MATCH($A103,VATSIM_Connections!$AQ:$AQ,0),COLUMN(I103))</f>
        <v>449</v>
      </c>
      <c r="K103" t="str">
        <f>INDEX(VATSIM_Connections!$A:$AQ,MATCH($A103,VATSIM_Connections!$AQ:$AQ,0),COLUMN(J103))</f>
        <v>A320/L</v>
      </c>
      <c r="L103" t="str">
        <f>INDEX(VATSIM_Connections!$A:$AQ,MATCH($A103,VATSIM_Connections!$AQ:$AQ,0),COLUMN(K103))</f>
        <v>445</v>
      </c>
      <c r="M103" t="str">
        <f>INDEX(VATSIM_Connections!$A:$AQ,MATCH($A103,VATSIM_Connections!$AQ:$AQ,0),COLUMN(L103))</f>
        <v>VRMM</v>
      </c>
      <c r="N103" t="str">
        <f>INDEX(VATSIM_Connections!$A:$AQ,MATCH($A103,VATSIM_Connections!$AQ:$AQ,0),COLUMN(M103))</f>
        <v>35000</v>
      </c>
      <c r="O103" t="str">
        <f>INDEX(VATSIM_Connections!$A:$AQ,MATCH($A103,VATSIM_Connections!$AQ:$AQ,0),COLUMN(N103))</f>
        <v>VCBI</v>
      </c>
      <c r="P103" t="str">
        <f>INDEX(VATSIM_Connections!$A:$AQ,MATCH($A103,VATSIM_Connections!$AQ:$AQ,0),COLUMN(O103))</f>
        <v>INDIA</v>
      </c>
      <c r="Q103" t="str">
        <f>INDEX(VATSIM_Connections!$A:$AQ,MATCH($A103,VATSIM_Connections!$AQ:$AQ,0),COLUMN(P103))</f>
        <v>100</v>
      </c>
      <c r="R103" t="str">
        <f>INDEX(VATSIM_Connections!$A:$AQ,MATCH($A103,VATSIM_Connections!$AQ:$AQ,0),COLUMN(Q103))</f>
        <v>1</v>
      </c>
      <c r="S103" t="str">
        <f>INDEX(VATSIM_Connections!$A:$AQ,MATCH($A103,VATSIM_Connections!$AQ:$AQ,0),COLUMN(R103))</f>
        <v>1200</v>
      </c>
      <c r="T103" t="str">
        <f>INDEX(VATSIM_Connections!$A:$AQ,MATCH($A103,VATSIM_Connections!$AQ:$AQ,0),COLUMN(S103))</f>
        <v/>
      </c>
      <c r="U103" t="str">
        <f>INDEX(VATSIM_Connections!$A:$AQ,MATCH($A103,VATSIM_Connections!$AQ:$AQ,0),COLUMN(T103))</f>
        <v/>
      </c>
      <c r="V103" t="str">
        <f>INDEX(VATSIM_Connections!$A:$AQ,MATCH($A103,VATSIM_Connections!$AQ:$AQ,0),COLUMN(U103))</f>
        <v>0</v>
      </c>
      <c r="W103" t="str">
        <f>INDEX(VATSIM_Connections!$A:$AQ,MATCH($A103,VATSIM_Connections!$AQ:$AQ,0),COLUMN(V103))</f>
        <v>I</v>
      </c>
      <c r="X103" t="str">
        <f>INDEX(VATSIM_Connections!$A:$AQ,MATCH($A103,VATSIM_Connections!$AQ:$AQ,0),COLUMN(W103))</f>
        <v>1810</v>
      </c>
      <c r="Y103" t="str">
        <f>INDEX(VATSIM_Connections!$A:$AQ,MATCH($A103,VATSIM_Connections!$AQ:$AQ,0),COLUMN(X103))</f>
        <v>0</v>
      </c>
      <c r="Z103" t="str">
        <f>INDEX(VATSIM_Connections!$A:$AQ,MATCH($A103,VATSIM_Connections!$AQ:$AQ,0),COLUMN(Y103))</f>
        <v>1</v>
      </c>
      <c r="AA103" t="str">
        <f>INDEX(VATSIM_Connections!$A:$AQ,MATCH($A103,VATSIM_Connections!$AQ:$AQ,0),COLUMN(Z103))</f>
        <v>10</v>
      </c>
      <c r="AB103" t="str">
        <f>INDEX(VATSIM_Connections!$A:$AQ,MATCH($A103,VATSIM_Connections!$AQ:$AQ,0),COLUMN(AA103))</f>
        <v>2</v>
      </c>
      <c r="AC103" t="str">
        <f>INDEX(VATSIM_Connections!$A:$AQ,MATCH($A103,VATSIM_Connections!$AQ:$AQ,0),COLUMN(AB103))</f>
        <v>14</v>
      </c>
      <c r="AD103" t="str">
        <f>INDEX(VATSIM_Connections!$A:$AQ,MATCH($A103,VATSIM_Connections!$AQ:$AQ,0),COLUMN(AC103))</f>
        <v/>
      </c>
      <c r="AE103" t="str">
        <f>INDEX(VATSIM_Connections!$A:$AQ,MATCH($A103,VATSIM_Connections!$AQ:$AQ,0),COLUMN(AD103))</f>
        <v>PBN/A1B1C1D1O1S1 DOF/181124 REG/4RABM EET/VOMF0041 VCCF0045 OPR/ALK PER/C RMK/TCAS SIMBRIEF /v/</v>
      </c>
      <c r="AF103" t="str">
        <f>INDEX(VATSIM_Connections!$A:$AQ,MATCH($A103,VATSIM_Connections!$AQ:$AQ,0),COLUMN(AE103))</f>
        <v>DOPD2A DOPDO G465 SEBLO DCT LALUM LALU2A</v>
      </c>
      <c r="AG103" t="str">
        <f>INDEX(VATSIM_Connections!$A:$AQ,MATCH($A103,VATSIM_Connections!$AQ:$AQ,0),COLUMN(AF103))</f>
        <v>0</v>
      </c>
      <c r="AH103" t="str">
        <f>INDEX(VATSIM_Connections!$A:$AQ,MATCH($A103,VATSIM_Connections!$AQ:$AQ,0),COLUMN(AG103))</f>
        <v>0</v>
      </c>
      <c r="AI103" t="str">
        <f>INDEX(VATSIM_Connections!$A:$AQ,MATCH($A103,VATSIM_Connections!$AQ:$AQ,0),COLUMN(AH103))</f>
        <v>0</v>
      </c>
      <c r="AJ103" t="str">
        <f>INDEX(VATSIM_Connections!$A:$AQ,MATCH($A103,VATSIM_Connections!$AQ:$AQ,0),COLUMN(AI103))</f>
        <v>0</v>
      </c>
      <c r="AK103" t="str">
        <f>INDEX(VATSIM_Connections!$A:$AQ,MATCH($A103,VATSIM_Connections!$AQ:$AQ,0),COLUMN(AJ103))</f>
        <v/>
      </c>
      <c r="AL103" t="str">
        <f>INDEX(VATSIM_Connections!$A:$AQ,MATCH($A103,VATSIM_Connections!$AQ:$AQ,0),COLUMN(AK103))</f>
        <v/>
      </c>
      <c r="AM103" t="str">
        <f>INDEX(VATSIM_Connections!$A:$AQ,MATCH($A103,VATSIM_Connections!$AQ:$AQ,0),COLUMN(AL103))</f>
        <v>20181215170544</v>
      </c>
      <c r="AN103" t="str">
        <f>INDEX(VATSIM_Connections!$A:$AQ,MATCH($A103,VATSIM_Connections!$AQ:$AQ,0),COLUMN(AM103))</f>
        <v>63</v>
      </c>
      <c r="AO103" t="str">
        <f>INDEX(VATSIM_Connections!$A:$AQ,MATCH($A103,VATSIM_Connections!$AQ:$AQ,0),COLUMN(AN103))</f>
        <v>29.916</v>
      </c>
      <c r="AP103" t="str">
        <f>INDEX(VATSIM_Connections!$A:$AQ,MATCH($A103,VATSIM_Connections!$AQ:$AQ,0),COLUMN(AO103))</f>
        <v>1013</v>
      </c>
    </row>
    <row r="104" spans="1:42" x14ac:dyDescent="0.25">
      <c r="A104">
        <f t="shared" si="1"/>
        <v>103</v>
      </c>
      <c r="B104" t="str">
        <f>INDEX(VATSIM_Connections!$A:$AQ,MATCH($A104,VATSIM_Connections!$AQ:$AQ,0),COLUMN(A104))</f>
        <v>APN01WH</v>
      </c>
      <c r="C104" t="str">
        <f>INDEX(VATSIM_Connections!$A:$AQ,MATCH($A104,VATSIM_Connections!$AQ:$AQ,0),COLUMN(B104))</f>
        <v>1307297</v>
      </c>
      <c r="D104" t="str">
        <f>INDEX(VATSIM_Connections!$A:$AQ,MATCH($A104,VATSIM_Connections!$AQ:$AQ,0),COLUMN(C104))</f>
        <v>Krzysztof H. Blaszkow EIDW</v>
      </c>
      <c r="E104" t="str">
        <f>INDEX(VATSIM_Connections!$A:$AQ,MATCH($A104,VATSIM_Connections!$AQ:$AQ,0),COLUMN(D104))</f>
        <v>PILOT</v>
      </c>
      <c r="F104" t="str">
        <f>INDEX(VATSIM_Connections!$A:$AQ,MATCH($A104,VATSIM_Connections!$AQ:$AQ,0),COLUMN(E104))</f>
        <v/>
      </c>
      <c r="G104" t="str">
        <f>INDEX(VATSIM_Connections!$A:$AQ,MATCH($A104,VATSIM_Connections!$AQ:$AQ,0),COLUMN(F104))</f>
        <v>54.39792</v>
      </c>
      <c r="H104" t="str">
        <f>INDEX(VATSIM_Connections!$A:$AQ,MATCH($A104,VATSIM_Connections!$AQ:$AQ,0),COLUMN(G104))</f>
        <v>18.72766</v>
      </c>
      <c r="I104" t="str">
        <f>INDEX(VATSIM_Connections!$A:$AQ,MATCH($A104,VATSIM_Connections!$AQ:$AQ,0),COLUMN(H104))</f>
        <v>8437</v>
      </c>
      <c r="J104" t="str">
        <f>INDEX(VATSIM_Connections!$A:$AQ,MATCH($A104,VATSIM_Connections!$AQ:$AQ,0),COLUMN(I104))</f>
        <v>244</v>
      </c>
      <c r="K104" t="str">
        <f>INDEX(VATSIM_Connections!$A:$AQ,MATCH($A104,VATSIM_Connections!$AQ:$AQ,0),COLUMN(J104))</f>
        <v>B739/L</v>
      </c>
      <c r="L104" t="str">
        <f>INDEX(VATSIM_Connections!$A:$AQ,MATCH($A104,VATSIM_Connections!$AQ:$AQ,0),COLUMN(K104))</f>
        <v>453</v>
      </c>
      <c r="M104" t="str">
        <f>INDEX(VATSIM_Connections!$A:$AQ,MATCH($A104,VATSIM_Connections!$AQ:$AQ,0),COLUMN(L104))</f>
        <v>EPGD</v>
      </c>
      <c r="N104" t="str">
        <f>INDEX(VATSIM_Connections!$A:$AQ,MATCH($A104,VATSIM_Connections!$AQ:$AQ,0),COLUMN(M104))</f>
        <v>34000</v>
      </c>
      <c r="O104" t="str">
        <f>INDEX(VATSIM_Connections!$A:$AQ,MATCH($A104,VATSIM_Connections!$AQ:$AQ,0),COLUMN(N104))</f>
        <v>EFRO</v>
      </c>
      <c r="P104" t="str">
        <f>INDEX(VATSIM_Connections!$A:$AQ,MATCH($A104,VATSIM_Connections!$AQ:$AQ,0),COLUMN(O104))</f>
        <v>UK2</v>
      </c>
      <c r="Q104" t="str">
        <f>INDEX(VATSIM_Connections!$A:$AQ,MATCH($A104,VATSIM_Connections!$AQ:$AQ,0),COLUMN(P104))</f>
        <v>100</v>
      </c>
      <c r="R104" t="str">
        <f>INDEX(VATSIM_Connections!$A:$AQ,MATCH($A104,VATSIM_Connections!$AQ:$AQ,0),COLUMN(Q104))</f>
        <v>1</v>
      </c>
      <c r="S104" t="str">
        <f>INDEX(VATSIM_Connections!$A:$AQ,MATCH($A104,VATSIM_Connections!$AQ:$AQ,0),COLUMN(R104))</f>
        <v>2200</v>
      </c>
      <c r="T104" t="str">
        <f>INDEX(VATSIM_Connections!$A:$AQ,MATCH($A104,VATSIM_Connections!$AQ:$AQ,0),COLUMN(S104))</f>
        <v/>
      </c>
      <c r="U104" t="str">
        <f>INDEX(VATSIM_Connections!$A:$AQ,MATCH($A104,VATSIM_Connections!$AQ:$AQ,0),COLUMN(T104))</f>
        <v/>
      </c>
      <c r="V104" t="str">
        <f>INDEX(VATSIM_Connections!$A:$AQ,MATCH($A104,VATSIM_Connections!$AQ:$AQ,0),COLUMN(U104))</f>
        <v>1</v>
      </c>
      <c r="W104" t="str">
        <f>INDEX(VATSIM_Connections!$A:$AQ,MATCH($A104,VATSIM_Connections!$AQ:$AQ,0),COLUMN(V104))</f>
        <v>I</v>
      </c>
      <c r="X104" t="str">
        <f>INDEX(VATSIM_Connections!$A:$AQ,MATCH($A104,VATSIM_Connections!$AQ:$AQ,0),COLUMN(W104))</f>
        <v>1700</v>
      </c>
      <c r="Y104" t="str">
        <f>INDEX(VATSIM_Connections!$A:$AQ,MATCH($A104,VATSIM_Connections!$AQ:$AQ,0),COLUMN(X104))</f>
        <v>1700</v>
      </c>
      <c r="Z104" t="str">
        <f>INDEX(VATSIM_Connections!$A:$AQ,MATCH($A104,VATSIM_Connections!$AQ:$AQ,0),COLUMN(Y104))</f>
        <v>2</v>
      </c>
      <c r="AA104" t="str">
        <f>INDEX(VATSIM_Connections!$A:$AQ,MATCH($A104,VATSIM_Connections!$AQ:$AQ,0),COLUMN(Z104))</f>
        <v>5</v>
      </c>
      <c r="AB104" t="str">
        <f>INDEX(VATSIM_Connections!$A:$AQ,MATCH($A104,VATSIM_Connections!$AQ:$AQ,0),COLUMN(AA104))</f>
        <v>5</v>
      </c>
      <c r="AC104" t="str">
        <f>INDEX(VATSIM_Connections!$A:$AQ,MATCH($A104,VATSIM_Connections!$AQ:$AQ,0),COLUMN(AB104))</f>
        <v>44</v>
      </c>
      <c r="AD104" t="str">
        <f>INDEX(VATSIM_Connections!$A:$AQ,MATCH($A104,VATSIM_Connections!$AQ:$AQ,0),COLUMN(AC104))</f>
        <v>EFOU</v>
      </c>
      <c r="AE104" t="str">
        <f>INDEX(VATSIM_Connections!$A:$AQ,MATCH($A104,VATSIM_Connections!$AQ:$AQ,0),COLUMN(AD104))</f>
        <v>+VFPS+/V/RTF/AIRPOLONIA REG/EIAKH EET/ESAA0017 EFIN0104 PER/D TALT/UMKK RMK/TCAS FLY AND SEE SANTA 2018 WWW.VAIRPOLONIA.COM</v>
      </c>
      <c r="AF104" t="str">
        <f>INDEX(VATSIM_Connections!$A:$AQ,MATCH($A104,VATSIM_Connections!$AQ:$AQ,0),COLUMN(AE104))</f>
        <v>VAPOS N133 PENOR M607 TRS/N0453F350 M607 RESNA P609 DIVEG T89 RERBU Y370 RUBSI T95 NEPIX</v>
      </c>
      <c r="AG104" t="str">
        <f>INDEX(VATSIM_Connections!$A:$AQ,MATCH($A104,VATSIM_Connections!$AQ:$AQ,0),COLUMN(AF104))</f>
        <v>0</v>
      </c>
      <c r="AH104" t="str">
        <f>INDEX(VATSIM_Connections!$A:$AQ,MATCH($A104,VATSIM_Connections!$AQ:$AQ,0),COLUMN(AG104))</f>
        <v>0</v>
      </c>
      <c r="AI104" t="str">
        <f>INDEX(VATSIM_Connections!$A:$AQ,MATCH($A104,VATSIM_Connections!$AQ:$AQ,0),COLUMN(AH104))</f>
        <v>0</v>
      </c>
      <c r="AJ104" t="str">
        <f>INDEX(VATSIM_Connections!$A:$AQ,MATCH($A104,VATSIM_Connections!$AQ:$AQ,0),COLUMN(AI104))</f>
        <v>0</v>
      </c>
      <c r="AK104" t="str">
        <f>INDEX(VATSIM_Connections!$A:$AQ,MATCH($A104,VATSIM_Connections!$AQ:$AQ,0),COLUMN(AJ104))</f>
        <v/>
      </c>
      <c r="AL104" t="str">
        <f>INDEX(VATSIM_Connections!$A:$AQ,MATCH($A104,VATSIM_Connections!$AQ:$AQ,0),COLUMN(AK104))</f>
        <v/>
      </c>
      <c r="AM104" t="str">
        <f>INDEX(VATSIM_Connections!$A:$AQ,MATCH($A104,VATSIM_Connections!$AQ:$AQ,0),COLUMN(AL104))</f>
        <v>20181215173001</v>
      </c>
      <c r="AN104" t="str">
        <f>INDEX(VATSIM_Connections!$A:$AQ,MATCH($A104,VATSIM_Connections!$AQ:$AQ,0),COLUMN(AM104))</f>
        <v>22</v>
      </c>
      <c r="AO104" t="str">
        <f>INDEX(VATSIM_Connections!$A:$AQ,MATCH($A104,VATSIM_Connections!$AQ:$AQ,0),COLUMN(AN104))</f>
        <v>30.387</v>
      </c>
      <c r="AP104" t="str">
        <f>INDEX(VATSIM_Connections!$A:$AQ,MATCH($A104,VATSIM_Connections!$AQ:$AQ,0),COLUMN(AO104))</f>
        <v>1029</v>
      </c>
    </row>
    <row r="105" spans="1:42" x14ac:dyDescent="0.25">
      <c r="A105">
        <f t="shared" si="1"/>
        <v>104</v>
      </c>
      <c r="B105" t="str">
        <f>INDEX(VATSIM_Connections!$A:$AQ,MATCH($A105,VATSIM_Connections!$AQ:$AQ,0),COLUMN(A105))</f>
        <v>APN111</v>
      </c>
      <c r="C105" t="str">
        <f>INDEX(VATSIM_Connections!$A:$AQ,MATCH($A105,VATSIM_Connections!$AQ:$AQ,0),COLUMN(B105))</f>
        <v>1391956</v>
      </c>
      <c r="D105" t="str">
        <f>INDEX(VATSIM_Connections!$A:$AQ,MATCH($A105,VATSIM_Connections!$AQ:$AQ,0),COLUMN(C105))</f>
        <v>Bartosz Niemczewski EPPO</v>
      </c>
      <c r="E105" t="str">
        <f>INDEX(VATSIM_Connections!$A:$AQ,MATCH($A105,VATSIM_Connections!$AQ:$AQ,0),COLUMN(D105))</f>
        <v>PILOT</v>
      </c>
      <c r="F105" t="str">
        <f>INDEX(VATSIM_Connections!$A:$AQ,MATCH($A105,VATSIM_Connections!$AQ:$AQ,0),COLUMN(E105))</f>
        <v/>
      </c>
      <c r="G105" t="str">
        <f>INDEX(VATSIM_Connections!$A:$AQ,MATCH($A105,VATSIM_Connections!$AQ:$AQ,0),COLUMN(F105))</f>
        <v>54.52026</v>
      </c>
      <c r="H105" t="str">
        <f>INDEX(VATSIM_Connections!$A:$AQ,MATCH($A105,VATSIM_Connections!$AQ:$AQ,0),COLUMN(G105))</f>
        <v>18.64040</v>
      </c>
      <c r="I105" t="str">
        <f>INDEX(VATSIM_Connections!$A:$AQ,MATCH($A105,VATSIM_Connections!$AQ:$AQ,0),COLUMN(H105))</f>
        <v>10704</v>
      </c>
      <c r="J105" t="str">
        <f>INDEX(VATSIM_Connections!$A:$AQ,MATCH($A105,VATSIM_Connections!$AQ:$AQ,0),COLUMN(I105))</f>
        <v>329</v>
      </c>
      <c r="K105" t="str">
        <f>INDEX(VATSIM_Connections!$A:$AQ,MATCH($A105,VATSIM_Connections!$AQ:$AQ,0),COLUMN(J105))</f>
        <v>B738/L</v>
      </c>
      <c r="L105" t="str">
        <f>INDEX(VATSIM_Connections!$A:$AQ,MATCH($A105,VATSIM_Connections!$AQ:$AQ,0),COLUMN(K105))</f>
        <v>460</v>
      </c>
      <c r="M105" t="str">
        <f>INDEX(VATSIM_Connections!$A:$AQ,MATCH($A105,VATSIM_Connections!$AQ:$AQ,0),COLUMN(L105))</f>
        <v>EPGD</v>
      </c>
      <c r="N105" t="str">
        <f>INDEX(VATSIM_Connections!$A:$AQ,MATCH($A105,VATSIM_Connections!$AQ:$AQ,0),COLUMN(M105))</f>
        <v>35000</v>
      </c>
      <c r="O105" t="str">
        <f>INDEX(VATSIM_Connections!$A:$AQ,MATCH($A105,VATSIM_Connections!$AQ:$AQ,0),COLUMN(N105))</f>
        <v>EFRO</v>
      </c>
      <c r="P105" t="str">
        <f>INDEX(VATSIM_Connections!$A:$AQ,MATCH($A105,VATSIM_Connections!$AQ:$AQ,0),COLUMN(O105))</f>
        <v>GERMANY</v>
      </c>
      <c r="Q105" t="str">
        <f>INDEX(VATSIM_Connections!$A:$AQ,MATCH($A105,VATSIM_Connections!$AQ:$AQ,0),COLUMN(P105))</f>
        <v>100</v>
      </c>
      <c r="R105" t="str">
        <f>INDEX(VATSIM_Connections!$A:$AQ,MATCH($A105,VATSIM_Connections!$AQ:$AQ,0),COLUMN(Q105))</f>
        <v>1</v>
      </c>
      <c r="S105" t="str">
        <f>INDEX(VATSIM_Connections!$A:$AQ,MATCH($A105,VATSIM_Connections!$AQ:$AQ,0),COLUMN(R105))</f>
        <v>2000</v>
      </c>
      <c r="T105" t="str">
        <f>INDEX(VATSIM_Connections!$A:$AQ,MATCH($A105,VATSIM_Connections!$AQ:$AQ,0),COLUMN(S105))</f>
        <v/>
      </c>
      <c r="U105" t="str">
        <f>INDEX(VATSIM_Connections!$A:$AQ,MATCH($A105,VATSIM_Connections!$AQ:$AQ,0),COLUMN(T105))</f>
        <v/>
      </c>
      <c r="V105" t="str">
        <f>INDEX(VATSIM_Connections!$A:$AQ,MATCH($A105,VATSIM_Connections!$AQ:$AQ,0),COLUMN(U105))</f>
        <v>0</v>
      </c>
      <c r="W105" t="str">
        <f>INDEX(VATSIM_Connections!$A:$AQ,MATCH($A105,VATSIM_Connections!$AQ:$AQ,0),COLUMN(V105))</f>
        <v>I</v>
      </c>
      <c r="X105" t="str">
        <f>INDEX(VATSIM_Connections!$A:$AQ,MATCH($A105,VATSIM_Connections!$AQ:$AQ,0),COLUMN(W105))</f>
        <v>0</v>
      </c>
      <c r="Y105" t="str">
        <f>INDEX(VATSIM_Connections!$A:$AQ,MATCH($A105,VATSIM_Connections!$AQ:$AQ,0),COLUMN(X105))</f>
        <v>0</v>
      </c>
      <c r="Z105" t="str">
        <f>INDEX(VATSIM_Connections!$A:$AQ,MATCH($A105,VATSIM_Connections!$AQ:$AQ,0),COLUMN(Y105))</f>
        <v>0</v>
      </c>
      <c r="AA105" t="str">
        <f>INDEX(VATSIM_Connections!$A:$AQ,MATCH($A105,VATSIM_Connections!$AQ:$AQ,0),COLUMN(Z105))</f>
        <v>0</v>
      </c>
      <c r="AB105" t="str">
        <f>INDEX(VATSIM_Connections!$A:$AQ,MATCH($A105,VATSIM_Connections!$AQ:$AQ,0),COLUMN(AA105))</f>
        <v>0</v>
      </c>
      <c r="AC105" t="str">
        <f>INDEX(VATSIM_Connections!$A:$AQ,MATCH($A105,VATSIM_Connections!$AQ:$AQ,0),COLUMN(AB105))</f>
        <v>0</v>
      </c>
      <c r="AD105" t="str">
        <f>INDEX(VATSIM_Connections!$A:$AQ,MATCH($A105,VATSIM_Connections!$AQ:$AQ,0),COLUMN(AC105))</f>
        <v>EFKE</v>
      </c>
      <c r="AE105" t="str">
        <f>INDEX(VATSIM_Connections!$A:$AQ,MATCH($A105,VATSIM_Connections!$AQ:$AQ,0),COLUMN(AD105))</f>
        <v>/v/ Callsign "AirPolonia" // vAirPolonia.com // Airac1813 // XSquawkBox</v>
      </c>
      <c r="AF105" t="str">
        <f>INDEX(VATSIM_Connections!$A:$AQ,MATCH($A105,VATSIM_Connections!$AQ:$AQ,0),COLUMN(AE105))</f>
        <v>VAPOS N133 PENOR M607 TESPO/N0452F340 M607 TRS/N0451F350 M607 RESNA P609 DIVEG T89 RERBU Y370 RUBSI T95 NEPIX</v>
      </c>
      <c r="AG105" t="str">
        <f>INDEX(VATSIM_Connections!$A:$AQ,MATCH($A105,VATSIM_Connections!$AQ:$AQ,0),COLUMN(AF105))</f>
        <v>0</v>
      </c>
      <c r="AH105" t="str">
        <f>INDEX(VATSIM_Connections!$A:$AQ,MATCH($A105,VATSIM_Connections!$AQ:$AQ,0),COLUMN(AG105))</f>
        <v>0</v>
      </c>
      <c r="AI105" t="str">
        <f>INDEX(VATSIM_Connections!$A:$AQ,MATCH($A105,VATSIM_Connections!$AQ:$AQ,0),COLUMN(AH105))</f>
        <v>0</v>
      </c>
      <c r="AJ105" t="str">
        <f>INDEX(VATSIM_Connections!$A:$AQ,MATCH($A105,VATSIM_Connections!$AQ:$AQ,0),COLUMN(AI105))</f>
        <v>0</v>
      </c>
      <c r="AK105" t="str">
        <f>INDEX(VATSIM_Connections!$A:$AQ,MATCH($A105,VATSIM_Connections!$AQ:$AQ,0),COLUMN(AJ105))</f>
        <v/>
      </c>
      <c r="AL105" t="str">
        <f>INDEX(VATSIM_Connections!$A:$AQ,MATCH($A105,VATSIM_Connections!$AQ:$AQ,0),COLUMN(AK105))</f>
        <v/>
      </c>
      <c r="AM105" t="str">
        <f>INDEX(VATSIM_Connections!$A:$AQ,MATCH($A105,VATSIM_Connections!$AQ:$AQ,0),COLUMN(AL105))</f>
        <v>20181215171107</v>
      </c>
      <c r="AN105" t="str">
        <f>INDEX(VATSIM_Connections!$A:$AQ,MATCH($A105,VATSIM_Connections!$AQ:$AQ,0),COLUMN(AM105))</f>
        <v>284</v>
      </c>
      <c r="AO105" t="str">
        <f>INDEX(VATSIM_Connections!$A:$AQ,MATCH($A105,VATSIM_Connections!$AQ:$AQ,0),COLUMN(AN105))</f>
        <v>30.385</v>
      </c>
      <c r="AP105" t="str">
        <f>INDEX(VATSIM_Connections!$A:$AQ,MATCH($A105,VATSIM_Connections!$AQ:$AQ,0),COLUMN(AO105))</f>
        <v>1028</v>
      </c>
    </row>
    <row r="106" spans="1:42" x14ac:dyDescent="0.25">
      <c r="A106">
        <f t="shared" si="1"/>
        <v>105</v>
      </c>
      <c r="B106" t="str">
        <f>INDEX(VATSIM_Connections!$A:$AQ,MATCH($A106,VATSIM_Connections!$AQ:$AQ,0),COLUMN(A106))</f>
        <v>ARG0953</v>
      </c>
      <c r="C106" t="str">
        <f>INDEX(VATSIM_Connections!$A:$AQ,MATCH($A106,VATSIM_Connections!$AQ:$AQ,0),COLUMN(B106))</f>
        <v>996758</v>
      </c>
      <c r="D106" t="str">
        <f>INDEX(VATSIM_Connections!$A:$AQ,MATCH($A106,VATSIM_Connections!$AQ:$AQ,0),COLUMN(C106))</f>
        <v>Carlos Espelt SABE</v>
      </c>
      <c r="E106" t="str">
        <f>INDEX(VATSIM_Connections!$A:$AQ,MATCH($A106,VATSIM_Connections!$AQ:$AQ,0),COLUMN(D106))</f>
        <v>PILOT</v>
      </c>
      <c r="F106" t="str">
        <f>INDEX(VATSIM_Connections!$A:$AQ,MATCH($A106,VATSIM_Connections!$AQ:$AQ,0),COLUMN(E106))</f>
        <v/>
      </c>
      <c r="G106" t="str">
        <f>INDEX(VATSIM_Connections!$A:$AQ,MATCH($A106,VATSIM_Connections!$AQ:$AQ,0),COLUMN(F106))</f>
        <v>-27.87840</v>
      </c>
      <c r="H106" t="str">
        <f>INDEX(VATSIM_Connections!$A:$AQ,MATCH($A106,VATSIM_Connections!$AQ:$AQ,0),COLUMN(G106))</f>
        <v>-66.12652</v>
      </c>
      <c r="I106" t="str">
        <f>INDEX(VATSIM_Connections!$A:$AQ,MATCH($A106,VATSIM_Connections!$AQ:$AQ,0),COLUMN(H106))</f>
        <v>36126</v>
      </c>
      <c r="J106" t="str">
        <f>INDEX(VATSIM_Connections!$A:$AQ,MATCH($A106,VATSIM_Connections!$AQ:$AQ,0),COLUMN(I106))</f>
        <v>447</v>
      </c>
      <c r="K106" t="str">
        <f>INDEX(VATSIM_Connections!$A:$AQ,MATCH($A106,VATSIM_Connections!$AQ:$AQ,0),COLUMN(J106))</f>
        <v>T/B744/F</v>
      </c>
      <c r="L106" t="str">
        <f>INDEX(VATSIM_Connections!$A:$AQ,MATCH($A106,VATSIM_Connections!$AQ:$AQ,0),COLUMN(K106))</f>
        <v>470</v>
      </c>
      <c r="M106" t="str">
        <f>INDEX(VATSIM_Connections!$A:$AQ,MATCH($A106,VATSIM_Connections!$AQ:$AQ,0),COLUMN(L106))</f>
        <v>SAEZ</v>
      </c>
      <c r="N106" t="str">
        <f>INDEX(VATSIM_Connections!$A:$AQ,MATCH($A106,VATSIM_Connections!$AQ:$AQ,0),COLUMN(M106))</f>
        <v>FL380</v>
      </c>
      <c r="O106" t="str">
        <f>INDEX(VATSIM_Connections!$A:$AQ,MATCH($A106,VATSIM_Connections!$AQ:$AQ,0),COLUMN(N106))</f>
        <v>SPJC</v>
      </c>
      <c r="P106" t="str">
        <f>INDEX(VATSIM_Connections!$A:$AQ,MATCH($A106,VATSIM_Connections!$AQ:$AQ,0),COLUMN(O106))</f>
        <v>USA-E</v>
      </c>
      <c r="Q106" t="str">
        <f>INDEX(VATSIM_Connections!$A:$AQ,MATCH($A106,VATSIM_Connections!$AQ:$AQ,0),COLUMN(P106))</f>
        <v>100</v>
      </c>
      <c r="R106" t="str">
        <f>INDEX(VATSIM_Connections!$A:$AQ,MATCH($A106,VATSIM_Connections!$AQ:$AQ,0),COLUMN(Q106))</f>
        <v>1</v>
      </c>
      <c r="S106" t="str">
        <f>INDEX(VATSIM_Connections!$A:$AQ,MATCH($A106,VATSIM_Connections!$AQ:$AQ,0),COLUMN(R106))</f>
        <v>2200</v>
      </c>
      <c r="T106" t="str">
        <f>INDEX(VATSIM_Connections!$A:$AQ,MATCH($A106,VATSIM_Connections!$AQ:$AQ,0),COLUMN(S106))</f>
        <v/>
      </c>
      <c r="U106" t="str">
        <f>INDEX(VATSIM_Connections!$A:$AQ,MATCH($A106,VATSIM_Connections!$AQ:$AQ,0),COLUMN(T106))</f>
        <v/>
      </c>
      <c r="V106" t="str">
        <f>INDEX(VATSIM_Connections!$A:$AQ,MATCH($A106,VATSIM_Connections!$AQ:$AQ,0),COLUMN(U106))</f>
        <v>2</v>
      </c>
      <c r="W106" t="str">
        <f>INDEX(VATSIM_Connections!$A:$AQ,MATCH($A106,VATSIM_Connections!$AQ:$AQ,0),COLUMN(V106))</f>
        <v>I</v>
      </c>
      <c r="X106" t="str">
        <f>INDEX(VATSIM_Connections!$A:$AQ,MATCH($A106,VATSIM_Connections!$AQ:$AQ,0),COLUMN(W106))</f>
        <v>0</v>
      </c>
      <c r="Y106" t="str">
        <f>INDEX(VATSIM_Connections!$A:$AQ,MATCH($A106,VATSIM_Connections!$AQ:$AQ,0),COLUMN(X106))</f>
        <v>1617</v>
      </c>
      <c r="Z106" t="str">
        <f>INDEX(VATSIM_Connections!$A:$AQ,MATCH($A106,VATSIM_Connections!$AQ:$AQ,0),COLUMN(Y106))</f>
        <v>0</v>
      </c>
      <c r="AA106" t="str">
        <f>INDEX(VATSIM_Connections!$A:$AQ,MATCH($A106,VATSIM_Connections!$AQ:$AQ,0),COLUMN(Z106))</f>
        <v>0</v>
      </c>
      <c r="AB106" t="str">
        <f>INDEX(VATSIM_Connections!$A:$AQ,MATCH($A106,VATSIM_Connections!$AQ:$AQ,0),COLUMN(AA106))</f>
        <v>0</v>
      </c>
      <c r="AC106" t="str">
        <f>INDEX(VATSIM_Connections!$A:$AQ,MATCH($A106,VATSIM_Connections!$AQ:$AQ,0),COLUMN(AB106))</f>
        <v>0</v>
      </c>
      <c r="AD106" t="str">
        <f>INDEX(VATSIM_Connections!$A:$AQ,MATCH($A106,VATSIM_Connections!$AQ:$AQ,0),COLUMN(AC106))</f>
        <v>SPSO</v>
      </c>
      <c r="AE106" t="str">
        <f>INDEX(VATSIM_Connections!$A:$AQ,MATCH($A106,VATSIM_Connections!$AQ:$AQ,0),COLUMN(AD106))</f>
        <v>OPR/ARGVIRTUAL PIC/1653</v>
      </c>
      <c r="AF106" t="str">
        <f>INDEX(VATSIM_Connections!$A:$AQ,MATCH($A106,VATSIM_Connections!$AQ:$AQ,0),COLUMN(AE106))</f>
        <v>ATOVO UW5 TIPLO UZ102 CAT UM543 LOA/N0491F380 UL550 SCO</v>
      </c>
      <c r="AG106" t="str">
        <f>INDEX(VATSIM_Connections!$A:$AQ,MATCH($A106,VATSIM_Connections!$AQ:$AQ,0),COLUMN(AF106))</f>
        <v>0</v>
      </c>
      <c r="AH106" t="str">
        <f>INDEX(VATSIM_Connections!$A:$AQ,MATCH($A106,VATSIM_Connections!$AQ:$AQ,0),COLUMN(AG106))</f>
        <v>0</v>
      </c>
      <c r="AI106" t="str">
        <f>INDEX(VATSIM_Connections!$A:$AQ,MATCH($A106,VATSIM_Connections!$AQ:$AQ,0),COLUMN(AH106))</f>
        <v>0</v>
      </c>
      <c r="AJ106" t="str">
        <f>INDEX(VATSIM_Connections!$A:$AQ,MATCH($A106,VATSIM_Connections!$AQ:$AQ,0),COLUMN(AI106))</f>
        <v>0</v>
      </c>
      <c r="AK106" t="str">
        <f>INDEX(VATSIM_Connections!$A:$AQ,MATCH($A106,VATSIM_Connections!$AQ:$AQ,0),COLUMN(AJ106))</f>
        <v/>
      </c>
      <c r="AL106" t="str">
        <f>INDEX(VATSIM_Connections!$A:$AQ,MATCH($A106,VATSIM_Connections!$AQ:$AQ,0),COLUMN(AK106))</f>
        <v/>
      </c>
      <c r="AM106" t="str">
        <f>INDEX(VATSIM_Connections!$A:$AQ,MATCH($A106,VATSIM_Connections!$AQ:$AQ,0),COLUMN(AL106))</f>
        <v>20181215152123</v>
      </c>
      <c r="AN106" t="str">
        <f>INDEX(VATSIM_Connections!$A:$AQ,MATCH($A106,VATSIM_Connections!$AQ:$AQ,0),COLUMN(AM106))</f>
        <v>329</v>
      </c>
      <c r="AO106" t="str">
        <f>INDEX(VATSIM_Connections!$A:$AQ,MATCH($A106,VATSIM_Connections!$AQ:$AQ,0),COLUMN(AN106))</f>
        <v>30.047</v>
      </c>
      <c r="AP106" t="str">
        <f>INDEX(VATSIM_Connections!$A:$AQ,MATCH($A106,VATSIM_Connections!$AQ:$AQ,0),COLUMN(AO106))</f>
        <v>1017</v>
      </c>
    </row>
    <row r="107" spans="1:42" x14ac:dyDescent="0.25">
      <c r="A107">
        <f t="shared" si="1"/>
        <v>106</v>
      </c>
      <c r="B107" t="str">
        <f>INDEX(VATSIM_Connections!$A:$AQ,MATCH($A107,VATSIM_Connections!$AQ:$AQ,0),COLUMN(A107))</f>
        <v>ARG7604</v>
      </c>
      <c r="C107" t="str">
        <f>INDEX(VATSIM_Connections!$A:$AQ,MATCH($A107,VATSIM_Connections!$AQ:$AQ,0),COLUMN(B107))</f>
        <v>852226</v>
      </c>
      <c r="D107" t="str">
        <f>INDEX(VATSIM_Connections!$A:$AQ,MATCH($A107,VATSIM_Connections!$AQ:$AQ,0),COLUMN(C107))</f>
        <v>Francisco JB Boverini SABE</v>
      </c>
      <c r="E107" t="str">
        <f>INDEX(VATSIM_Connections!$A:$AQ,MATCH($A107,VATSIM_Connections!$AQ:$AQ,0),COLUMN(D107))</f>
        <v>PILOT</v>
      </c>
      <c r="F107" t="str">
        <f>INDEX(VATSIM_Connections!$A:$AQ,MATCH($A107,VATSIM_Connections!$AQ:$AQ,0),COLUMN(E107))</f>
        <v/>
      </c>
      <c r="G107" t="str">
        <f>INDEX(VATSIM_Connections!$A:$AQ,MATCH($A107,VATSIM_Connections!$AQ:$AQ,0),COLUMN(F107))</f>
        <v>-17.19765</v>
      </c>
      <c r="H107" t="str">
        <f>INDEX(VATSIM_Connections!$A:$AQ,MATCH($A107,VATSIM_Connections!$AQ:$AQ,0),COLUMN(G107))</f>
        <v>-41.38085</v>
      </c>
      <c r="I107" t="str">
        <f>INDEX(VATSIM_Connections!$A:$AQ,MATCH($A107,VATSIM_Connections!$AQ:$AQ,0),COLUMN(H107))</f>
        <v>37093</v>
      </c>
      <c r="J107" t="str">
        <f>INDEX(VATSIM_Connections!$A:$AQ,MATCH($A107,VATSIM_Connections!$AQ:$AQ,0),COLUMN(I107))</f>
        <v>468</v>
      </c>
      <c r="K107" t="str">
        <f>INDEX(VATSIM_Connections!$A:$AQ,MATCH($A107,VATSIM_Connections!$AQ:$AQ,0),COLUMN(J107))</f>
        <v>B738</v>
      </c>
      <c r="L107" t="str">
        <f>INDEX(VATSIM_Connections!$A:$AQ,MATCH($A107,VATSIM_Connections!$AQ:$AQ,0),COLUMN(K107))</f>
        <v>335</v>
      </c>
      <c r="M107" t="str">
        <f>INDEX(VATSIM_Connections!$A:$AQ,MATCH($A107,VATSIM_Connections!$AQ:$AQ,0),COLUMN(L107))</f>
        <v>SBGR</v>
      </c>
      <c r="N107" t="str">
        <f>INDEX(VATSIM_Connections!$A:$AQ,MATCH($A107,VATSIM_Connections!$AQ:$AQ,0),COLUMN(M107))</f>
        <v>370</v>
      </c>
      <c r="O107" t="str">
        <f>INDEX(VATSIM_Connections!$A:$AQ,MATCH($A107,VATSIM_Connections!$AQ:$AQ,0),COLUMN(N107))</f>
        <v>SBSV</v>
      </c>
      <c r="P107" t="str">
        <f>INDEX(VATSIM_Connections!$A:$AQ,MATCH($A107,VATSIM_Connections!$AQ:$AQ,0),COLUMN(O107))</f>
        <v>AUSTRALIA</v>
      </c>
      <c r="Q107" t="str">
        <f>INDEX(VATSIM_Connections!$A:$AQ,MATCH($A107,VATSIM_Connections!$AQ:$AQ,0),COLUMN(P107))</f>
        <v>100</v>
      </c>
      <c r="R107" t="str">
        <f>INDEX(VATSIM_Connections!$A:$AQ,MATCH($A107,VATSIM_Connections!$AQ:$AQ,0),COLUMN(Q107))</f>
        <v>1</v>
      </c>
      <c r="S107" t="str">
        <f>INDEX(VATSIM_Connections!$A:$AQ,MATCH($A107,VATSIM_Connections!$AQ:$AQ,0),COLUMN(R107))</f>
        <v>5070</v>
      </c>
      <c r="T107" t="str">
        <f>INDEX(VATSIM_Connections!$A:$AQ,MATCH($A107,VATSIM_Connections!$AQ:$AQ,0),COLUMN(S107))</f>
        <v/>
      </c>
      <c r="U107" t="str">
        <f>INDEX(VATSIM_Connections!$A:$AQ,MATCH($A107,VATSIM_Connections!$AQ:$AQ,0),COLUMN(T107))</f>
        <v/>
      </c>
      <c r="V107" t="str">
        <f>INDEX(VATSIM_Connections!$A:$AQ,MATCH($A107,VATSIM_Connections!$AQ:$AQ,0),COLUMN(U107))</f>
        <v>4</v>
      </c>
      <c r="W107" t="str">
        <f>INDEX(VATSIM_Connections!$A:$AQ,MATCH($A107,VATSIM_Connections!$AQ:$AQ,0),COLUMN(V107))</f>
        <v>I</v>
      </c>
      <c r="X107" t="str">
        <f>INDEX(VATSIM_Connections!$A:$AQ,MATCH($A107,VATSIM_Connections!$AQ:$AQ,0),COLUMN(W107))</f>
        <v>1650</v>
      </c>
      <c r="Y107" t="str">
        <f>INDEX(VATSIM_Connections!$A:$AQ,MATCH($A107,VATSIM_Connections!$AQ:$AQ,0),COLUMN(X107))</f>
        <v>1650</v>
      </c>
      <c r="Z107" t="str">
        <f>INDEX(VATSIM_Connections!$A:$AQ,MATCH($A107,VATSIM_Connections!$AQ:$AQ,0),COLUMN(Y107))</f>
        <v>2</v>
      </c>
      <c r="AA107" t="str">
        <f>INDEX(VATSIM_Connections!$A:$AQ,MATCH($A107,VATSIM_Connections!$AQ:$AQ,0),COLUMN(Z107))</f>
        <v>10</v>
      </c>
      <c r="AB107" t="str">
        <f>INDEX(VATSIM_Connections!$A:$AQ,MATCH($A107,VATSIM_Connections!$AQ:$AQ,0),COLUMN(AA107))</f>
        <v>5</v>
      </c>
      <c r="AC107" t="str">
        <f>INDEX(VATSIM_Connections!$A:$AQ,MATCH($A107,VATSIM_Connections!$AQ:$AQ,0),COLUMN(AB107))</f>
        <v>50</v>
      </c>
      <c r="AD107" t="str">
        <f>INDEX(VATSIM_Connections!$A:$AQ,MATCH($A107,VATSIM_Connections!$AQ:$AQ,0),COLUMN(AC107))</f>
        <v>SBPS</v>
      </c>
      <c r="AE107" t="str">
        <f>INDEX(VATSIM_Connections!$A:$AQ,MATCH($A107,VATSIM_Connections!$AQ:$AQ,0),COLUMN(AD107))</f>
        <v>OPR/ARGvirtual PIC/1791 /V/</v>
      </c>
      <c r="AF107" t="str">
        <f>INDEX(VATSIM_Connections!$A:$AQ,MATCH($A107,VATSIM_Connections!$AQ:$AQ,0),COLUMN(AE107))</f>
        <v xml:space="preserve">USAMO UZ14 KOKSU UZ16 POSMU UZ36 MUMAS </v>
      </c>
      <c r="AG107" t="str">
        <f>INDEX(VATSIM_Connections!$A:$AQ,MATCH($A107,VATSIM_Connections!$AQ:$AQ,0),COLUMN(AF107))</f>
        <v>0</v>
      </c>
      <c r="AH107" t="str">
        <f>INDEX(VATSIM_Connections!$A:$AQ,MATCH($A107,VATSIM_Connections!$AQ:$AQ,0),COLUMN(AG107))</f>
        <v>0</v>
      </c>
      <c r="AI107" t="str">
        <f>INDEX(VATSIM_Connections!$A:$AQ,MATCH($A107,VATSIM_Connections!$AQ:$AQ,0),COLUMN(AH107))</f>
        <v>0</v>
      </c>
      <c r="AJ107" t="str">
        <f>INDEX(VATSIM_Connections!$A:$AQ,MATCH($A107,VATSIM_Connections!$AQ:$AQ,0),COLUMN(AI107))</f>
        <v>0</v>
      </c>
      <c r="AK107" t="str">
        <f>INDEX(VATSIM_Connections!$A:$AQ,MATCH($A107,VATSIM_Connections!$AQ:$AQ,0),COLUMN(AJ107))</f>
        <v/>
      </c>
      <c r="AL107" t="str">
        <f>INDEX(VATSIM_Connections!$A:$AQ,MATCH($A107,VATSIM_Connections!$AQ:$AQ,0),COLUMN(AK107))</f>
        <v/>
      </c>
      <c r="AM107" t="str">
        <f>INDEX(VATSIM_Connections!$A:$AQ,MATCH($A107,VATSIM_Connections!$AQ:$AQ,0),COLUMN(AL107))</f>
        <v>20181215163910</v>
      </c>
      <c r="AN107" t="str">
        <f>INDEX(VATSIM_Connections!$A:$AQ,MATCH($A107,VATSIM_Connections!$AQ:$AQ,0),COLUMN(AM107))</f>
        <v>34</v>
      </c>
      <c r="AO107" t="str">
        <f>INDEX(VATSIM_Connections!$A:$AQ,MATCH($A107,VATSIM_Connections!$AQ:$AQ,0),COLUMN(AN107))</f>
        <v>30</v>
      </c>
      <c r="AP107" t="str">
        <f>INDEX(VATSIM_Connections!$A:$AQ,MATCH($A107,VATSIM_Connections!$AQ:$AQ,0),COLUMN(AO107))</f>
        <v>1015</v>
      </c>
    </row>
    <row r="108" spans="1:42" x14ac:dyDescent="0.25">
      <c r="A108">
        <f t="shared" si="1"/>
        <v>107</v>
      </c>
      <c r="B108" t="str">
        <f>INDEX(VATSIM_Connections!$A:$AQ,MATCH($A108,VATSIM_Connections!$AQ:$AQ,0),COLUMN(A108))</f>
        <v>ASA159</v>
      </c>
      <c r="C108" t="str">
        <f>INDEX(VATSIM_Connections!$A:$AQ,MATCH($A108,VATSIM_Connections!$AQ:$AQ,0),COLUMN(B108))</f>
        <v>1377753</v>
      </c>
      <c r="D108" t="str">
        <f>INDEX(VATSIM_Connections!$A:$AQ,MATCH($A108,VATSIM_Connections!$AQ:$AQ,0),COLUMN(C108))</f>
        <v>Marcus Bobbitt</v>
      </c>
      <c r="E108" t="str">
        <f>INDEX(VATSIM_Connections!$A:$AQ,MATCH($A108,VATSIM_Connections!$AQ:$AQ,0),COLUMN(D108))</f>
        <v>PILOT</v>
      </c>
      <c r="F108" t="str">
        <f>INDEX(VATSIM_Connections!$A:$AQ,MATCH($A108,VATSIM_Connections!$AQ:$AQ,0),COLUMN(E108))</f>
        <v/>
      </c>
      <c r="G108" t="str">
        <f>INDEX(VATSIM_Connections!$A:$AQ,MATCH($A108,VATSIM_Connections!$AQ:$AQ,0),COLUMN(F108))</f>
        <v>50.84939</v>
      </c>
      <c r="H108" t="str">
        <f>INDEX(VATSIM_Connections!$A:$AQ,MATCH($A108,VATSIM_Connections!$AQ:$AQ,0),COLUMN(G108))</f>
        <v>-127.03800</v>
      </c>
      <c r="I108" t="str">
        <f>INDEX(VATSIM_Connections!$A:$AQ,MATCH($A108,VATSIM_Connections!$AQ:$AQ,0),COLUMN(H108))</f>
        <v>35811</v>
      </c>
      <c r="J108" t="str">
        <f>INDEX(VATSIM_Connections!$A:$AQ,MATCH($A108,VATSIM_Connections!$AQ:$AQ,0),COLUMN(I108))</f>
        <v>421</v>
      </c>
      <c r="K108" t="str">
        <f>INDEX(VATSIM_Connections!$A:$AQ,MATCH($A108,VATSIM_Connections!$AQ:$AQ,0),COLUMN(J108))</f>
        <v>B738/L</v>
      </c>
      <c r="L108" t="str">
        <f>INDEX(VATSIM_Connections!$A:$AQ,MATCH($A108,VATSIM_Connections!$AQ:$AQ,0),COLUMN(K108))</f>
        <v>410</v>
      </c>
      <c r="M108" t="str">
        <f>INDEX(VATSIM_Connections!$A:$AQ,MATCH($A108,VATSIM_Connections!$AQ:$AQ,0),COLUMN(L108))</f>
        <v>KSEA</v>
      </c>
      <c r="N108" t="str">
        <f>INDEX(VATSIM_Connections!$A:$AQ,MATCH($A108,VATSIM_Connections!$AQ:$AQ,0),COLUMN(M108))</f>
        <v>FL360</v>
      </c>
      <c r="O108" t="str">
        <f>INDEX(VATSIM_Connections!$A:$AQ,MATCH($A108,VATSIM_Connections!$AQ:$AQ,0),COLUMN(N108))</f>
        <v>PANC</v>
      </c>
      <c r="P108" t="str">
        <f>INDEX(VATSIM_Connections!$A:$AQ,MATCH($A108,VATSIM_Connections!$AQ:$AQ,0),COLUMN(O108))</f>
        <v>USA-W</v>
      </c>
      <c r="Q108" t="str">
        <f>INDEX(VATSIM_Connections!$A:$AQ,MATCH($A108,VATSIM_Connections!$AQ:$AQ,0),COLUMN(P108))</f>
        <v>100</v>
      </c>
      <c r="R108" t="str">
        <f>INDEX(VATSIM_Connections!$A:$AQ,MATCH($A108,VATSIM_Connections!$AQ:$AQ,0),COLUMN(Q108))</f>
        <v>1</v>
      </c>
      <c r="S108" t="str">
        <f>INDEX(VATSIM_Connections!$A:$AQ,MATCH($A108,VATSIM_Connections!$AQ:$AQ,0),COLUMN(R108))</f>
        <v>2200</v>
      </c>
      <c r="T108" t="str">
        <f>INDEX(VATSIM_Connections!$A:$AQ,MATCH($A108,VATSIM_Connections!$AQ:$AQ,0),COLUMN(S108))</f>
        <v/>
      </c>
      <c r="U108" t="str">
        <f>INDEX(VATSIM_Connections!$A:$AQ,MATCH($A108,VATSIM_Connections!$AQ:$AQ,0),COLUMN(T108))</f>
        <v/>
      </c>
      <c r="V108" t="str">
        <f>INDEX(VATSIM_Connections!$A:$AQ,MATCH($A108,VATSIM_Connections!$AQ:$AQ,0),COLUMN(U108))</f>
        <v>0</v>
      </c>
      <c r="W108" t="str">
        <f>INDEX(VATSIM_Connections!$A:$AQ,MATCH($A108,VATSIM_Connections!$AQ:$AQ,0),COLUMN(V108))</f>
        <v>I</v>
      </c>
      <c r="X108" t="str">
        <f>INDEX(VATSIM_Connections!$A:$AQ,MATCH($A108,VATSIM_Connections!$AQ:$AQ,0),COLUMN(W108))</f>
        <v>230</v>
      </c>
      <c r="Y108" t="str">
        <f>INDEX(VATSIM_Connections!$A:$AQ,MATCH($A108,VATSIM_Connections!$AQ:$AQ,0),COLUMN(X108))</f>
        <v>730</v>
      </c>
      <c r="Z108" t="str">
        <f>INDEX(VATSIM_Connections!$A:$AQ,MATCH($A108,VATSIM_Connections!$AQ:$AQ,0),COLUMN(Y108))</f>
        <v>3</v>
      </c>
      <c r="AA108" t="str">
        <f>INDEX(VATSIM_Connections!$A:$AQ,MATCH($A108,VATSIM_Connections!$AQ:$AQ,0),COLUMN(Z108))</f>
        <v>15</v>
      </c>
      <c r="AB108" t="str">
        <f>INDEX(VATSIM_Connections!$A:$AQ,MATCH($A108,VATSIM_Connections!$AQ:$AQ,0),COLUMN(AA108))</f>
        <v>3</v>
      </c>
      <c r="AC108" t="str">
        <f>INDEX(VATSIM_Connections!$A:$AQ,MATCH($A108,VATSIM_Connections!$AQ:$AQ,0),COLUMN(AB108))</f>
        <v>43</v>
      </c>
      <c r="AD108" t="str">
        <f>INDEX(VATSIM_Connections!$A:$AQ,MATCH($A108,VATSIM_Connections!$AQ:$AQ,0),COLUMN(AC108))</f>
        <v>KEWR</v>
      </c>
      <c r="AE108" t="str">
        <f>INDEX(VATSIM_Connections!$A:$AQ,MATCH($A108,VATSIM_Connections!$AQ:$AQ,0),COLUMN(AD108))</f>
        <v>/v/ XSquawkBox</v>
      </c>
      <c r="AF108" t="str">
        <f>INDEX(VATSIM_Connections!$A:$AQ,MATCH($A108,VATSIM_Connections!$AQ:$AQ,0),COLUMN(AE108))</f>
        <v>BANGR9 ARRIE DCT FOCHE DCT PRYCE DCT BKA DCT LAIRE DCT JOH YESKA6</v>
      </c>
      <c r="AG108" t="str">
        <f>INDEX(VATSIM_Connections!$A:$AQ,MATCH($A108,VATSIM_Connections!$AQ:$AQ,0),COLUMN(AF108))</f>
        <v>0</v>
      </c>
      <c r="AH108" t="str">
        <f>INDEX(VATSIM_Connections!$A:$AQ,MATCH($A108,VATSIM_Connections!$AQ:$AQ,0),COLUMN(AG108))</f>
        <v>0</v>
      </c>
      <c r="AI108" t="str">
        <f>INDEX(VATSIM_Connections!$A:$AQ,MATCH($A108,VATSIM_Connections!$AQ:$AQ,0),COLUMN(AH108))</f>
        <v>0</v>
      </c>
      <c r="AJ108" t="str">
        <f>INDEX(VATSIM_Connections!$A:$AQ,MATCH($A108,VATSIM_Connections!$AQ:$AQ,0),COLUMN(AI108))</f>
        <v>0</v>
      </c>
      <c r="AK108" t="str">
        <f>INDEX(VATSIM_Connections!$A:$AQ,MATCH($A108,VATSIM_Connections!$AQ:$AQ,0),COLUMN(AJ108))</f>
        <v/>
      </c>
      <c r="AL108" t="str">
        <f>INDEX(VATSIM_Connections!$A:$AQ,MATCH($A108,VATSIM_Connections!$AQ:$AQ,0),COLUMN(AK108))</f>
        <v/>
      </c>
      <c r="AM108" t="str">
        <f>INDEX(VATSIM_Connections!$A:$AQ,MATCH($A108,VATSIM_Connections!$AQ:$AQ,0),COLUMN(AL108))</f>
        <v>20181215163151</v>
      </c>
      <c r="AN108" t="str">
        <f>INDEX(VATSIM_Connections!$A:$AQ,MATCH($A108,VATSIM_Connections!$AQ:$AQ,0),COLUMN(AM108))</f>
        <v>313</v>
      </c>
      <c r="AO108" t="str">
        <f>INDEX(VATSIM_Connections!$A:$AQ,MATCH($A108,VATSIM_Connections!$AQ:$AQ,0),COLUMN(AN108))</f>
        <v>29.71</v>
      </c>
      <c r="AP108" t="str">
        <f>INDEX(VATSIM_Connections!$A:$AQ,MATCH($A108,VATSIM_Connections!$AQ:$AQ,0),COLUMN(AO108))</f>
        <v>1006</v>
      </c>
    </row>
    <row r="109" spans="1:42" x14ac:dyDescent="0.25">
      <c r="A109">
        <f t="shared" si="1"/>
        <v>108</v>
      </c>
      <c r="B109" t="str">
        <f>INDEX(VATSIM_Connections!$A:$AQ,MATCH($A109,VATSIM_Connections!$AQ:$AQ,0),COLUMN(A109))</f>
        <v>ASA367</v>
      </c>
      <c r="C109" t="str">
        <f>INDEX(VATSIM_Connections!$A:$AQ,MATCH($A109,VATSIM_Connections!$AQ:$AQ,0),COLUMN(B109))</f>
        <v>1342889</v>
      </c>
      <c r="D109" t="str">
        <f>INDEX(VATSIM_Connections!$A:$AQ,MATCH($A109,VATSIM_Connections!$AQ:$AQ,0),COLUMN(C109))</f>
        <v>Chris Hargreaves KFFC</v>
      </c>
      <c r="E109" t="str">
        <f>INDEX(VATSIM_Connections!$A:$AQ,MATCH($A109,VATSIM_Connections!$AQ:$AQ,0),COLUMN(D109))</f>
        <v>PILOT</v>
      </c>
      <c r="F109" t="str">
        <f>INDEX(VATSIM_Connections!$A:$AQ,MATCH($A109,VATSIM_Connections!$AQ:$AQ,0),COLUMN(E109))</f>
        <v/>
      </c>
      <c r="G109" t="str">
        <f>INDEX(VATSIM_Connections!$A:$AQ,MATCH($A109,VATSIM_Connections!$AQ:$AQ,0),COLUMN(F109))</f>
        <v>41.76683</v>
      </c>
      <c r="H109" t="str">
        <f>INDEX(VATSIM_Connections!$A:$AQ,MATCH($A109,VATSIM_Connections!$AQ:$AQ,0),COLUMN(G109))</f>
        <v>-121.82585</v>
      </c>
      <c r="I109" t="str">
        <f>INDEX(VATSIM_Connections!$A:$AQ,MATCH($A109,VATSIM_Connections!$AQ:$AQ,0),COLUMN(H109))</f>
        <v>34120</v>
      </c>
      <c r="J109" t="str">
        <f>INDEX(VATSIM_Connections!$A:$AQ,MATCH($A109,VATSIM_Connections!$AQ:$AQ,0),COLUMN(I109))</f>
        <v>489</v>
      </c>
      <c r="K109" t="str">
        <f>INDEX(VATSIM_Connections!$A:$AQ,MATCH($A109,VATSIM_Connections!$AQ:$AQ,0),COLUMN(J109))</f>
        <v>B738/L</v>
      </c>
      <c r="L109" t="str">
        <f>INDEX(VATSIM_Connections!$A:$AQ,MATCH($A109,VATSIM_Connections!$AQ:$AQ,0),COLUMN(K109))</f>
        <v>410</v>
      </c>
      <c r="M109" t="str">
        <f>INDEX(VATSIM_Connections!$A:$AQ,MATCH($A109,VATSIM_Connections!$AQ:$AQ,0),COLUMN(L109))</f>
        <v>KSFO</v>
      </c>
      <c r="N109" t="str">
        <f>INDEX(VATSIM_Connections!$A:$AQ,MATCH($A109,VATSIM_Connections!$AQ:$AQ,0),COLUMN(M109))</f>
        <v>FL340</v>
      </c>
      <c r="O109" t="str">
        <f>INDEX(VATSIM_Connections!$A:$AQ,MATCH($A109,VATSIM_Connections!$AQ:$AQ,0),COLUMN(N109))</f>
        <v>KSEA</v>
      </c>
      <c r="P109" t="str">
        <f>INDEX(VATSIM_Connections!$A:$AQ,MATCH($A109,VATSIM_Connections!$AQ:$AQ,0),COLUMN(O109))</f>
        <v>USA-E</v>
      </c>
      <c r="Q109" t="str">
        <f>INDEX(VATSIM_Connections!$A:$AQ,MATCH($A109,VATSIM_Connections!$AQ:$AQ,0),COLUMN(P109))</f>
        <v>100</v>
      </c>
      <c r="R109" t="str">
        <f>INDEX(VATSIM_Connections!$A:$AQ,MATCH($A109,VATSIM_Connections!$AQ:$AQ,0),COLUMN(Q109))</f>
        <v>1</v>
      </c>
      <c r="S109" t="str">
        <f>INDEX(VATSIM_Connections!$A:$AQ,MATCH($A109,VATSIM_Connections!$AQ:$AQ,0),COLUMN(R109))</f>
        <v>2200</v>
      </c>
      <c r="T109" t="str">
        <f>INDEX(VATSIM_Connections!$A:$AQ,MATCH($A109,VATSIM_Connections!$AQ:$AQ,0),COLUMN(S109))</f>
        <v/>
      </c>
      <c r="U109" t="str">
        <f>INDEX(VATSIM_Connections!$A:$AQ,MATCH($A109,VATSIM_Connections!$AQ:$AQ,0),COLUMN(T109))</f>
        <v/>
      </c>
      <c r="V109" t="str">
        <f>INDEX(VATSIM_Connections!$A:$AQ,MATCH($A109,VATSIM_Connections!$AQ:$AQ,0),COLUMN(U109))</f>
        <v>0</v>
      </c>
      <c r="W109" t="str">
        <f>INDEX(VATSIM_Connections!$A:$AQ,MATCH($A109,VATSIM_Connections!$AQ:$AQ,0),COLUMN(V109))</f>
        <v>I</v>
      </c>
      <c r="X109" t="str">
        <f>INDEX(VATSIM_Connections!$A:$AQ,MATCH($A109,VATSIM_Connections!$AQ:$AQ,0),COLUMN(W109))</f>
        <v>0</v>
      </c>
      <c r="Y109" t="str">
        <f>INDEX(VATSIM_Connections!$A:$AQ,MATCH($A109,VATSIM_Connections!$AQ:$AQ,0),COLUMN(X109))</f>
        <v>0</v>
      </c>
      <c r="Z109" t="str">
        <f>INDEX(VATSIM_Connections!$A:$AQ,MATCH($A109,VATSIM_Connections!$AQ:$AQ,0),COLUMN(Y109))</f>
        <v>0</v>
      </c>
      <c r="AA109" t="str">
        <f>INDEX(VATSIM_Connections!$A:$AQ,MATCH($A109,VATSIM_Connections!$AQ:$AQ,0),COLUMN(Z109))</f>
        <v>0</v>
      </c>
      <c r="AB109" t="str">
        <f>INDEX(VATSIM_Connections!$A:$AQ,MATCH($A109,VATSIM_Connections!$AQ:$AQ,0),COLUMN(AA109))</f>
        <v>0</v>
      </c>
      <c r="AC109" t="str">
        <f>INDEX(VATSIM_Connections!$A:$AQ,MATCH($A109,VATSIM_Connections!$AQ:$AQ,0),COLUMN(AB109))</f>
        <v>0</v>
      </c>
      <c r="AD109" t="str">
        <f>INDEX(VATSIM_Connections!$A:$AQ,MATCH($A109,VATSIM_Connections!$AQ:$AQ,0),COLUMN(AC109))</f>
        <v>KPDX</v>
      </c>
      <c r="AE109" t="str">
        <f>INDEX(VATSIM_Connections!$A:$AQ,MATCH($A109,VATSIM_Connections!$AQ:$AQ,0),COLUMN(AD109))</f>
        <v>/v/ X-Plane 11</v>
      </c>
      <c r="AF109" t="str">
        <f>INDEX(VATSIM_Connections!$A:$AQ,MATCH($A109,VATSIM_Connections!$AQ:$AQ,0),COLUMN(AE109))</f>
        <v>TRUKN2 DEDHD RBL LMT HAWKZ7</v>
      </c>
      <c r="AG109" t="str">
        <f>INDEX(VATSIM_Connections!$A:$AQ,MATCH($A109,VATSIM_Connections!$AQ:$AQ,0),COLUMN(AF109))</f>
        <v>0</v>
      </c>
      <c r="AH109" t="str">
        <f>INDEX(VATSIM_Connections!$A:$AQ,MATCH($A109,VATSIM_Connections!$AQ:$AQ,0),COLUMN(AG109))</f>
        <v>0</v>
      </c>
      <c r="AI109" t="str">
        <f>INDEX(VATSIM_Connections!$A:$AQ,MATCH($A109,VATSIM_Connections!$AQ:$AQ,0),COLUMN(AH109))</f>
        <v>0</v>
      </c>
      <c r="AJ109" t="str">
        <f>INDEX(VATSIM_Connections!$A:$AQ,MATCH($A109,VATSIM_Connections!$AQ:$AQ,0),COLUMN(AI109))</f>
        <v>0</v>
      </c>
      <c r="AK109" t="str">
        <f>INDEX(VATSIM_Connections!$A:$AQ,MATCH($A109,VATSIM_Connections!$AQ:$AQ,0),COLUMN(AJ109))</f>
        <v/>
      </c>
      <c r="AL109" t="str">
        <f>INDEX(VATSIM_Connections!$A:$AQ,MATCH($A109,VATSIM_Connections!$AQ:$AQ,0),COLUMN(AK109))</f>
        <v/>
      </c>
      <c r="AM109" t="str">
        <f>INDEX(VATSIM_Connections!$A:$AQ,MATCH($A109,VATSIM_Connections!$AQ:$AQ,0),COLUMN(AL109))</f>
        <v>20181215170829</v>
      </c>
      <c r="AN109" t="str">
        <f>INDEX(VATSIM_Connections!$A:$AQ,MATCH($A109,VATSIM_Connections!$AQ:$AQ,0),COLUMN(AM109))</f>
        <v>3</v>
      </c>
      <c r="AO109" t="str">
        <f>INDEX(VATSIM_Connections!$A:$AQ,MATCH($A109,VATSIM_Connections!$AQ:$AQ,0),COLUMN(AN109))</f>
        <v>30.049</v>
      </c>
      <c r="AP109" t="str">
        <f>INDEX(VATSIM_Connections!$A:$AQ,MATCH($A109,VATSIM_Connections!$AQ:$AQ,0),COLUMN(AO109))</f>
        <v>1017</v>
      </c>
    </row>
    <row r="110" spans="1:42" x14ac:dyDescent="0.25">
      <c r="A110">
        <f t="shared" si="1"/>
        <v>109</v>
      </c>
      <c r="B110" t="str">
        <f>INDEX(VATSIM_Connections!$A:$AQ,MATCH($A110,VATSIM_Connections!$AQ:$AQ,0),COLUMN(A110))</f>
        <v>ASA6355</v>
      </c>
      <c r="C110" t="str">
        <f>INDEX(VATSIM_Connections!$A:$AQ,MATCH($A110,VATSIM_Connections!$AQ:$AQ,0),COLUMN(B110))</f>
        <v>1434071</v>
      </c>
      <c r="D110" t="str">
        <f>INDEX(VATSIM_Connections!$A:$AQ,MATCH($A110,VATSIM_Connections!$AQ:$AQ,0),COLUMN(C110))</f>
        <v>Adam Bogumil CLT</v>
      </c>
      <c r="E110" t="str">
        <f>INDEX(VATSIM_Connections!$A:$AQ,MATCH($A110,VATSIM_Connections!$AQ:$AQ,0),COLUMN(D110))</f>
        <v>PILOT</v>
      </c>
      <c r="F110" t="str">
        <f>INDEX(VATSIM_Connections!$A:$AQ,MATCH($A110,VATSIM_Connections!$AQ:$AQ,0),COLUMN(E110))</f>
        <v/>
      </c>
      <c r="G110" t="str">
        <f>INDEX(VATSIM_Connections!$A:$AQ,MATCH($A110,VATSIM_Connections!$AQ:$AQ,0),COLUMN(F110))</f>
        <v>33.43832</v>
      </c>
      <c r="H110" t="str">
        <f>INDEX(VATSIM_Connections!$A:$AQ,MATCH($A110,VATSIM_Connections!$AQ:$AQ,0),COLUMN(G110))</f>
        <v>-112.09352</v>
      </c>
      <c r="I110" t="str">
        <f>INDEX(VATSIM_Connections!$A:$AQ,MATCH($A110,VATSIM_Connections!$AQ:$AQ,0),COLUMN(H110))</f>
        <v>2097</v>
      </c>
      <c r="J110" t="str">
        <f>INDEX(VATSIM_Connections!$A:$AQ,MATCH($A110,VATSIM_Connections!$AQ:$AQ,0),COLUMN(I110))</f>
        <v>143</v>
      </c>
      <c r="K110" t="str">
        <f>INDEX(VATSIM_Connections!$A:$AQ,MATCH($A110,VATSIM_Connections!$AQ:$AQ,0),COLUMN(J110))</f>
        <v>B737-800/L</v>
      </c>
      <c r="L110" t="str">
        <f>INDEX(VATSIM_Connections!$A:$AQ,MATCH($A110,VATSIM_Connections!$AQ:$AQ,0),COLUMN(K110))</f>
        <v>410</v>
      </c>
      <c r="M110" t="str">
        <f>INDEX(VATSIM_Connections!$A:$AQ,MATCH($A110,VATSIM_Connections!$AQ:$AQ,0),COLUMN(L110))</f>
        <v>KORD</v>
      </c>
      <c r="N110" t="str">
        <f>INDEX(VATSIM_Connections!$A:$AQ,MATCH($A110,VATSIM_Connections!$AQ:$AQ,0),COLUMN(M110))</f>
        <v>FL300</v>
      </c>
      <c r="O110" t="str">
        <f>INDEX(VATSIM_Connections!$A:$AQ,MATCH($A110,VATSIM_Connections!$AQ:$AQ,0),COLUMN(N110))</f>
        <v>KPHX</v>
      </c>
      <c r="P110" t="str">
        <f>INDEX(VATSIM_Connections!$A:$AQ,MATCH($A110,VATSIM_Connections!$AQ:$AQ,0),COLUMN(O110))</f>
        <v>USA-S</v>
      </c>
      <c r="Q110" t="str">
        <f>INDEX(VATSIM_Connections!$A:$AQ,MATCH($A110,VATSIM_Connections!$AQ:$AQ,0),COLUMN(P110))</f>
        <v>100</v>
      </c>
      <c r="R110" t="str">
        <f>INDEX(VATSIM_Connections!$A:$AQ,MATCH($A110,VATSIM_Connections!$AQ:$AQ,0),COLUMN(Q110))</f>
        <v>1</v>
      </c>
      <c r="S110" t="str">
        <f>INDEX(VATSIM_Connections!$A:$AQ,MATCH($A110,VATSIM_Connections!$AQ:$AQ,0),COLUMN(R110))</f>
        <v>6672</v>
      </c>
      <c r="T110" t="str">
        <f>INDEX(VATSIM_Connections!$A:$AQ,MATCH($A110,VATSIM_Connections!$AQ:$AQ,0),COLUMN(S110))</f>
        <v/>
      </c>
      <c r="U110" t="str">
        <f>INDEX(VATSIM_Connections!$A:$AQ,MATCH($A110,VATSIM_Connections!$AQ:$AQ,0),COLUMN(T110))</f>
        <v/>
      </c>
      <c r="V110" t="str">
        <f>INDEX(VATSIM_Connections!$A:$AQ,MATCH($A110,VATSIM_Connections!$AQ:$AQ,0),COLUMN(U110))</f>
        <v>3</v>
      </c>
      <c r="W110" t="str">
        <f>INDEX(VATSIM_Connections!$A:$AQ,MATCH($A110,VATSIM_Connections!$AQ:$AQ,0),COLUMN(V110))</f>
        <v>I</v>
      </c>
      <c r="X110" t="str">
        <f>INDEX(VATSIM_Connections!$A:$AQ,MATCH($A110,VATSIM_Connections!$AQ:$AQ,0),COLUMN(W110))</f>
        <v>900</v>
      </c>
      <c r="Y110" t="str">
        <f>INDEX(VATSIM_Connections!$A:$AQ,MATCH($A110,VATSIM_Connections!$AQ:$AQ,0),COLUMN(X110))</f>
        <v>0</v>
      </c>
      <c r="Z110" t="str">
        <f>INDEX(VATSIM_Connections!$A:$AQ,MATCH($A110,VATSIM_Connections!$AQ:$AQ,0),COLUMN(Y110))</f>
        <v>3</v>
      </c>
      <c r="AA110" t="str">
        <f>INDEX(VATSIM_Connections!$A:$AQ,MATCH($A110,VATSIM_Connections!$AQ:$AQ,0),COLUMN(Z110))</f>
        <v>22</v>
      </c>
      <c r="AB110" t="str">
        <f>INDEX(VATSIM_Connections!$A:$AQ,MATCH($A110,VATSIM_Connections!$AQ:$AQ,0),COLUMN(AA110))</f>
        <v>4</v>
      </c>
      <c r="AC110" t="str">
        <f>INDEX(VATSIM_Connections!$A:$AQ,MATCH($A110,VATSIM_Connections!$AQ:$AQ,0),COLUMN(AB110))</f>
        <v>30</v>
      </c>
      <c r="AD110" t="str">
        <f>INDEX(VATSIM_Connections!$A:$AQ,MATCH($A110,VATSIM_Connections!$AQ:$AQ,0),COLUMN(AC110))</f>
        <v>KPRC</v>
      </c>
      <c r="AE110" t="str">
        <f>INDEX(VATSIM_Connections!$A:$AQ,MATCH($A110,VATSIM_Connections!$AQ:$AQ,0),COLUMN(AD110))</f>
        <v>/t/ XSquawkBox</v>
      </c>
      <c r="AF110" t="str">
        <f>INDEX(VATSIM_Connections!$A:$AQ,MATCH($A110,VATSIM_Connections!$AQ:$AQ,0),COLUMN(AE110))</f>
        <v>DCT PEKUE DCT PIPPN DCT ELYNA DCT BACNN J18 GCK J96 CIM DCT ZUN EAGUL6</v>
      </c>
      <c r="AG110" t="str">
        <f>INDEX(VATSIM_Connections!$A:$AQ,MATCH($A110,VATSIM_Connections!$AQ:$AQ,0),COLUMN(AF110))</f>
        <v>0</v>
      </c>
      <c r="AH110" t="str">
        <f>INDEX(VATSIM_Connections!$A:$AQ,MATCH($A110,VATSIM_Connections!$AQ:$AQ,0),COLUMN(AG110))</f>
        <v>0</v>
      </c>
      <c r="AI110" t="str">
        <f>INDEX(VATSIM_Connections!$A:$AQ,MATCH($A110,VATSIM_Connections!$AQ:$AQ,0),COLUMN(AH110))</f>
        <v>0</v>
      </c>
      <c r="AJ110" t="str">
        <f>INDEX(VATSIM_Connections!$A:$AQ,MATCH($A110,VATSIM_Connections!$AQ:$AQ,0),COLUMN(AI110))</f>
        <v>0</v>
      </c>
      <c r="AK110" t="str">
        <f>INDEX(VATSIM_Connections!$A:$AQ,MATCH($A110,VATSIM_Connections!$AQ:$AQ,0),COLUMN(AJ110))</f>
        <v/>
      </c>
      <c r="AL110" t="str">
        <f>INDEX(VATSIM_Connections!$A:$AQ,MATCH($A110,VATSIM_Connections!$AQ:$AQ,0),COLUMN(AK110))</f>
        <v/>
      </c>
      <c r="AM110" t="str">
        <f>INDEX(VATSIM_Connections!$A:$AQ,MATCH($A110,VATSIM_Connections!$AQ:$AQ,0),COLUMN(AL110))</f>
        <v>20181215134011</v>
      </c>
      <c r="AN110" t="str">
        <f>INDEX(VATSIM_Connections!$A:$AQ,MATCH($A110,VATSIM_Connections!$AQ:$AQ,0),COLUMN(AM110))</f>
        <v>84</v>
      </c>
      <c r="AO110" t="str">
        <f>INDEX(VATSIM_Connections!$A:$AQ,MATCH($A110,VATSIM_Connections!$AQ:$AQ,0),COLUMN(AN110))</f>
        <v>30.139</v>
      </c>
      <c r="AP110" t="str">
        <f>INDEX(VATSIM_Connections!$A:$AQ,MATCH($A110,VATSIM_Connections!$AQ:$AQ,0),COLUMN(AO110))</f>
        <v>1020</v>
      </c>
    </row>
    <row r="111" spans="1:42" x14ac:dyDescent="0.25">
      <c r="A111">
        <f t="shared" si="1"/>
        <v>110</v>
      </c>
      <c r="B111" t="str">
        <f>INDEX(VATSIM_Connections!$A:$AQ,MATCH($A111,VATSIM_Connections!$AQ:$AQ,0),COLUMN(A111))</f>
        <v>ASA664</v>
      </c>
      <c r="C111" t="str">
        <f>INDEX(VATSIM_Connections!$A:$AQ,MATCH($A111,VATSIM_Connections!$AQ:$AQ,0),COLUMN(B111))</f>
        <v>1379932</v>
      </c>
      <c r="D111" t="str">
        <f>INDEX(VATSIM_Connections!$A:$AQ,MATCH($A111,VATSIM_Connections!$AQ:$AQ,0),COLUMN(C111))</f>
        <v>Alexander Aghili KSFO</v>
      </c>
      <c r="E111" t="str">
        <f>INDEX(VATSIM_Connections!$A:$AQ,MATCH($A111,VATSIM_Connections!$AQ:$AQ,0),COLUMN(D111))</f>
        <v>PILOT</v>
      </c>
      <c r="F111" t="str">
        <f>INDEX(VATSIM_Connections!$A:$AQ,MATCH($A111,VATSIM_Connections!$AQ:$AQ,0),COLUMN(E111))</f>
        <v/>
      </c>
      <c r="G111" t="str">
        <f>INDEX(VATSIM_Connections!$A:$AQ,MATCH($A111,VATSIM_Connections!$AQ:$AQ,0),COLUMN(F111))</f>
        <v>20.89272</v>
      </c>
      <c r="H111" t="str">
        <f>INDEX(VATSIM_Connections!$A:$AQ,MATCH($A111,VATSIM_Connections!$AQ:$AQ,0),COLUMN(G111))</f>
        <v>-156.43530</v>
      </c>
      <c r="I111" t="str">
        <f>INDEX(VATSIM_Connections!$A:$AQ,MATCH($A111,VATSIM_Connections!$AQ:$AQ,0),COLUMN(H111))</f>
        <v>62</v>
      </c>
      <c r="J111" t="str">
        <f>INDEX(VATSIM_Connections!$A:$AQ,MATCH($A111,VATSIM_Connections!$AQ:$AQ,0),COLUMN(I111))</f>
        <v>2</v>
      </c>
      <c r="K111" t="str">
        <f>INDEX(VATSIM_Connections!$A:$AQ,MATCH($A111,VATSIM_Connections!$AQ:$AQ,0),COLUMN(J111))</f>
        <v>B738/L</v>
      </c>
      <c r="L111" t="str">
        <f>INDEX(VATSIM_Connections!$A:$AQ,MATCH($A111,VATSIM_Connections!$AQ:$AQ,0),COLUMN(K111))</f>
        <v>320</v>
      </c>
      <c r="M111" t="str">
        <f>INDEX(VATSIM_Connections!$A:$AQ,MATCH($A111,VATSIM_Connections!$AQ:$AQ,0),COLUMN(L111))</f>
        <v>PHOG</v>
      </c>
      <c r="N111" t="str">
        <f>INDEX(VATSIM_Connections!$A:$AQ,MATCH($A111,VATSIM_Connections!$AQ:$AQ,0),COLUMN(M111))</f>
        <v>35000</v>
      </c>
      <c r="O111" t="str">
        <f>INDEX(VATSIM_Connections!$A:$AQ,MATCH($A111,VATSIM_Connections!$AQ:$AQ,0),COLUMN(N111))</f>
        <v>KSFO</v>
      </c>
      <c r="P111" t="str">
        <f>INDEX(VATSIM_Connections!$A:$AQ,MATCH($A111,VATSIM_Connections!$AQ:$AQ,0),COLUMN(O111))</f>
        <v>USA-W</v>
      </c>
      <c r="Q111" t="str">
        <f>INDEX(VATSIM_Connections!$A:$AQ,MATCH($A111,VATSIM_Connections!$AQ:$AQ,0),COLUMN(P111))</f>
        <v>100</v>
      </c>
      <c r="R111" t="str">
        <f>INDEX(VATSIM_Connections!$A:$AQ,MATCH($A111,VATSIM_Connections!$AQ:$AQ,0),COLUMN(Q111))</f>
        <v>1</v>
      </c>
      <c r="S111" t="str">
        <f>INDEX(VATSIM_Connections!$A:$AQ,MATCH($A111,VATSIM_Connections!$AQ:$AQ,0),COLUMN(R111))</f>
        <v>2200</v>
      </c>
      <c r="T111" t="str">
        <f>INDEX(VATSIM_Connections!$A:$AQ,MATCH($A111,VATSIM_Connections!$AQ:$AQ,0),COLUMN(S111))</f>
        <v/>
      </c>
      <c r="U111" t="str">
        <f>INDEX(VATSIM_Connections!$A:$AQ,MATCH($A111,VATSIM_Connections!$AQ:$AQ,0),COLUMN(T111))</f>
        <v/>
      </c>
      <c r="V111" t="str">
        <f>INDEX(VATSIM_Connections!$A:$AQ,MATCH($A111,VATSIM_Connections!$AQ:$AQ,0),COLUMN(U111))</f>
        <v>1</v>
      </c>
      <c r="W111" t="str">
        <f>INDEX(VATSIM_Connections!$A:$AQ,MATCH($A111,VATSIM_Connections!$AQ:$AQ,0),COLUMN(V111))</f>
        <v>I</v>
      </c>
      <c r="X111" t="str">
        <f>INDEX(VATSIM_Connections!$A:$AQ,MATCH($A111,VATSIM_Connections!$AQ:$AQ,0),COLUMN(W111))</f>
        <v>1800</v>
      </c>
      <c r="Y111" t="str">
        <f>INDEX(VATSIM_Connections!$A:$AQ,MATCH($A111,VATSIM_Connections!$AQ:$AQ,0),COLUMN(X111))</f>
        <v>0</v>
      </c>
      <c r="Z111" t="str">
        <f>INDEX(VATSIM_Connections!$A:$AQ,MATCH($A111,VATSIM_Connections!$AQ:$AQ,0),COLUMN(Y111))</f>
        <v>4</v>
      </c>
      <c r="AA111" t="str">
        <f>INDEX(VATSIM_Connections!$A:$AQ,MATCH($A111,VATSIM_Connections!$AQ:$AQ,0),COLUMN(Z111))</f>
        <v>30</v>
      </c>
      <c r="AB111" t="str">
        <f>INDEX(VATSIM_Connections!$A:$AQ,MATCH($A111,VATSIM_Connections!$AQ:$AQ,0),COLUMN(AA111))</f>
        <v>5</v>
      </c>
      <c r="AC111" t="str">
        <f>INDEX(VATSIM_Connections!$A:$AQ,MATCH($A111,VATSIM_Connections!$AQ:$AQ,0),COLUMN(AB111))</f>
        <v>30</v>
      </c>
      <c r="AD111" t="str">
        <f>INDEX(VATSIM_Connections!$A:$AQ,MATCH($A111,VATSIM_Connections!$AQ:$AQ,0),COLUMN(AC111))</f>
        <v>KOAK</v>
      </c>
      <c r="AE111" t="str">
        <f>INDEX(VATSIM_Connections!$A:$AQ,MATCH($A111,VATSIM_Connections!$AQ:$AQ,0),COLUMN(AD111))</f>
        <v xml:space="preserve"> /v/</v>
      </c>
      <c r="AF111" t="str">
        <f>INDEX(VATSIM_Connections!$A:$AQ,MATCH($A111,VATSIM_Connections!$AQ:$AQ,0),COLUMN(AE111))</f>
        <v xml:space="preserve"> CLUTS R465 CIVIT R465 CUNDU R465 CREAN  CINNY   </v>
      </c>
      <c r="AG111" t="str">
        <f>INDEX(VATSIM_Connections!$A:$AQ,MATCH($A111,VATSIM_Connections!$AQ:$AQ,0),COLUMN(AF111))</f>
        <v>0</v>
      </c>
      <c r="AH111" t="str">
        <f>INDEX(VATSIM_Connections!$A:$AQ,MATCH($A111,VATSIM_Connections!$AQ:$AQ,0),COLUMN(AG111))</f>
        <v>0</v>
      </c>
      <c r="AI111" t="str">
        <f>INDEX(VATSIM_Connections!$A:$AQ,MATCH($A111,VATSIM_Connections!$AQ:$AQ,0),COLUMN(AH111))</f>
        <v>0</v>
      </c>
      <c r="AJ111" t="str">
        <f>INDEX(VATSIM_Connections!$A:$AQ,MATCH($A111,VATSIM_Connections!$AQ:$AQ,0),COLUMN(AI111))</f>
        <v>0</v>
      </c>
      <c r="AK111" t="str">
        <f>INDEX(VATSIM_Connections!$A:$AQ,MATCH($A111,VATSIM_Connections!$AQ:$AQ,0),COLUMN(AJ111))</f>
        <v/>
      </c>
      <c r="AL111" t="str">
        <f>INDEX(VATSIM_Connections!$A:$AQ,MATCH($A111,VATSIM_Connections!$AQ:$AQ,0),COLUMN(AK111))</f>
        <v/>
      </c>
      <c r="AM111" t="str">
        <f>INDEX(VATSIM_Connections!$A:$AQ,MATCH($A111,VATSIM_Connections!$AQ:$AQ,0),COLUMN(AL111))</f>
        <v>20181215173037</v>
      </c>
      <c r="AN111" t="str">
        <f>INDEX(VATSIM_Connections!$A:$AQ,MATCH($A111,VATSIM_Connections!$AQ:$AQ,0),COLUMN(AM111))</f>
        <v>214</v>
      </c>
      <c r="AO111" t="str">
        <f>INDEX(VATSIM_Connections!$A:$AQ,MATCH($A111,VATSIM_Connections!$AQ:$AQ,0),COLUMN(AN111))</f>
        <v>30.119</v>
      </c>
      <c r="AP111" t="str">
        <f>INDEX(VATSIM_Connections!$A:$AQ,MATCH($A111,VATSIM_Connections!$AQ:$AQ,0),COLUMN(AO111))</f>
        <v>1019</v>
      </c>
    </row>
    <row r="112" spans="1:42" x14ac:dyDescent="0.25">
      <c r="A112">
        <f t="shared" si="1"/>
        <v>111</v>
      </c>
      <c r="B112" t="str">
        <f>INDEX(VATSIM_Connections!$A:$AQ,MATCH($A112,VATSIM_Connections!$AQ:$AQ,0),COLUMN(A112))</f>
        <v>ASA904</v>
      </c>
      <c r="C112" t="str">
        <f>INDEX(VATSIM_Connections!$A:$AQ,MATCH($A112,VATSIM_Connections!$AQ:$AQ,0),COLUMN(B112))</f>
        <v>1345846</v>
      </c>
      <c r="D112" t="str">
        <f>INDEX(VATSIM_Connections!$A:$AQ,MATCH($A112,VATSIM_Connections!$AQ:$AQ,0),COLUMN(C112))</f>
        <v>Clayton Kibler KBUF</v>
      </c>
      <c r="E112" t="str">
        <f>INDEX(VATSIM_Connections!$A:$AQ,MATCH($A112,VATSIM_Connections!$AQ:$AQ,0),COLUMN(D112))</f>
        <v>PILOT</v>
      </c>
      <c r="F112" t="str">
        <f>INDEX(VATSIM_Connections!$A:$AQ,MATCH($A112,VATSIM_Connections!$AQ:$AQ,0),COLUMN(E112))</f>
        <v/>
      </c>
      <c r="G112" t="str">
        <f>INDEX(VATSIM_Connections!$A:$AQ,MATCH($A112,VATSIM_Connections!$AQ:$AQ,0),COLUMN(F112))</f>
        <v>61.17099</v>
      </c>
      <c r="H112" t="str">
        <f>INDEX(VATSIM_Connections!$A:$AQ,MATCH($A112,VATSIM_Connections!$AQ:$AQ,0),COLUMN(G112))</f>
        <v>-150.21355</v>
      </c>
      <c r="I112" t="str">
        <f>INDEX(VATSIM_Connections!$A:$AQ,MATCH($A112,VATSIM_Connections!$AQ:$AQ,0),COLUMN(H112))</f>
        <v>1784</v>
      </c>
      <c r="J112" t="str">
        <f>INDEX(VATSIM_Connections!$A:$AQ,MATCH($A112,VATSIM_Connections!$AQ:$AQ,0),COLUMN(I112))</f>
        <v>137</v>
      </c>
      <c r="K112" t="str">
        <f>INDEX(VATSIM_Connections!$A:$AQ,MATCH($A112,VATSIM_Connections!$AQ:$AQ,0),COLUMN(J112))</f>
        <v>B737/L</v>
      </c>
      <c r="L112" t="str">
        <f>INDEX(VATSIM_Connections!$A:$AQ,MATCH($A112,VATSIM_Connections!$AQ:$AQ,0),COLUMN(K112))</f>
        <v>447</v>
      </c>
      <c r="M112" t="str">
        <f>INDEX(VATSIM_Connections!$A:$AQ,MATCH($A112,VATSIM_Connections!$AQ:$AQ,0),COLUMN(L112))</f>
        <v>PAFA</v>
      </c>
      <c r="N112" t="str">
        <f>INDEX(VATSIM_Connections!$A:$AQ,MATCH($A112,VATSIM_Connections!$AQ:$AQ,0),COLUMN(M112))</f>
        <v>39000</v>
      </c>
      <c r="O112" t="str">
        <f>INDEX(VATSIM_Connections!$A:$AQ,MATCH($A112,VATSIM_Connections!$AQ:$AQ,0),COLUMN(N112))</f>
        <v>PANC</v>
      </c>
      <c r="P112" t="str">
        <f>INDEX(VATSIM_Connections!$A:$AQ,MATCH($A112,VATSIM_Connections!$AQ:$AQ,0),COLUMN(O112))</f>
        <v>USA-E</v>
      </c>
      <c r="Q112" t="str">
        <f>INDEX(VATSIM_Connections!$A:$AQ,MATCH($A112,VATSIM_Connections!$AQ:$AQ,0),COLUMN(P112))</f>
        <v>100</v>
      </c>
      <c r="R112" t="str">
        <f>INDEX(VATSIM_Connections!$A:$AQ,MATCH($A112,VATSIM_Connections!$AQ:$AQ,0),COLUMN(Q112))</f>
        <v>1</v>
      </c>
      <c r="S112" t="str">
        <f>INDEX(VATSIM_Connections!$A:$AQ,MATCH($A112,VATSIM_Connections!$AQ:$AQ,0),COLUMN(R112))</f>
        <v>1200</v>
      </c>
      <c r="T112" t="str">
        <f>INDEX(VATSIM_Connections!$A:$AQ,MATCH($A112,VATSIM_Connections!$AQ:$AQ,0),COLUMN(S112))</f>
        <v/>
      </c>
      <c r="U112" t="str">
        <f>INDEX(VATSIM_Connections!$A:$AQ,MATCH($A112,VATSIM_Connections!$AQ:$AQ,0),COLUMN(T112))</f>
        <v/>
      </c>
      <c r="V112" t="str">
        <f>INDEX(VATSIM_Connections!$A:$AQ,MATCH($A112,VATSIM_Connections!$AQ:$AQ,0),COLUMN(U112))</f>
        <v>1</v>
      </c>
      <c r="W112" t="str">
        <f>INDEX(VATSIM_Connections!$A:$AQ,MATCH($A112,VATSIM_Connections!$AQ:$AQ,0),COLUMN(V112))</f>
        <v>I</v>
      </c>
      <c r="X112" t="str">
        <f>INDEX(VATSIM_Connections!$A:$AQ,MATCH($A112,VATSIM_Connections!$AQ:$AQ,0),COLUMN(W112))</f>
        <v>1700</v>
      </c>
      <c r="Y112" t="str">
        <f>INDEX(VATSIM_Connections!$A:$AQ,MATCH($A112,VATSIM_Connections!$AQ:$AQ,0),COLUMN(X112))</f>
        <v>1700</v>
      </c>
      <c r="Z112" t="str">
        <f>INDEX(VATSIM_Connections!$A:$AQ,MATCH($A112,VATSIM_Connections!$AQ:$AQ,0),COLUMN(Y112))</f>
        <v>0</v>
      </c>
      <c r="AA112" t="str">
        <f>INDEX(VATSIM_Connections!$A:$AQ,MATCH($A112,VATSIM_Connections!$AQ:$AQ,0),COLUMN(Z112))</f>
        <v>54</v>
      </c>
      <c r="AB112" t="str">
        <f>INDEX(VATSIM_Connections!$A:$AQ,MATCH($A112,VATSIM_Connections!$AQ:$AQ,0),COLUMN(AA112))</f>
        <v>2</v>
      </c>
      <c r="AC112" t="str">
        <f>INDEX(VATSIM_Connections!$A:$AQ,MATCH($A112,VATSIM_Connections!$AQ:$AQ,0),COLUMN(AB112))</f>
        <v>13</v>
      </c>
      <c r="AD112" t="str">
        <f>INDEX(VATSIM_Connections!$A:$AQ,MATCH($A112,VATSIM_Connections!$AQ:$AQ,0),COLUMN(AC112))</f>
        <v>PAEN</v>
      </c>
      <c r="AE112" t="str">
        <f>INDEX(VATSIM_Connections!$A:$AQ,MATCH($A112,VATSIM_Connections!$AQ:$AQ,0),COLUMN(AD112))</f>
        <v>+VFPS+/V/PBN/A1B1C1D1S1S2 DOF/181215 REG/N644AS OPR/ASA PER/C RMK/TCAS SIMBRIEF</v>
      </c>
      <c r="AF112" t="str">
        <f>INDEX(VATSIM_Connections!$A:$AQ,MATCH($A112,VATSIM_Connections!$AQ:$AQ,0),COLUMN(AE112))</f>
        <v>PUYVO2 PUYVO KROTO4</v>
      </c>
      <c r="AG112" t="str">
        <f>INDEX(VATSIM_Connections!$A:$AQ,MATCH($A112,VATSIM_Connections!$AQ:$AQ,0),COLUMN(AF112))</f>
        <v>0</v>
      </c>
      <c r="AH112" t="str">
        <f>INDEX(VATSIM_Connections!$A:$AQ,MATCH($A112,VATSIM_Connections!$AQ:$AQ,0),COLUMN(AG112))</f>
        <v>0</v>
      </c>
      <c r="AI112" t="str">
        <f>INDEX(VATSIM_Connections!$A:$AQ,MATCH($A112,VATSIM_Connections!$AQ:$AQ,0),COLUMN(AH112))</f>
        <v>0</v>
      </c>
      <c r="AJ112" t="str">
        <f>INDEX(VATSIM_Connections!$A:$AQ,MATCH($A112,VATSIM_Connections!$AQ:$AQ,0),COLUMN(AI112))</f>
        <v>0</v>
      </c>
      <c r="AK112" t="str">
        <f>INDEX(VATSIM_Connections!$A:$AQ,MATCH($A112,VATSIM_Connections!$AQ:$AQ,0),COLUMN(AJ112))</f>
        <v/>
      </c>
      <c r="AL112" t="str">
        <f>INDEX(VATSIM_Connections!$A:$AQ,MATCH($A112,VATSIM_Connections!$AQ:$AQ,0),COLUMN(AK112))</f>
        <v/>
      </c>
      <c r="AM112" t="str">
        <f>INDEX(VATSIM_Connections!$A:$AQ,MATCH($A112,VATSIM_Connections!$AQ:$AQ,0),COLUMN(AL112))</f>
        <v>20181215164151</v>
      </c>
      <c r="AN112" t="str">
        <f>INDEX(VATSIM_Connections!$A:$AQ,MATCH($A112,VATSIM_Connections!$AQ:$AQ,0),COLUMN(AM112))</f>
        <v>111</v>
      </c>
      <c r="AO112" t="str">
        <f>INDEX(VATSIM_Connections!$A:$AQ,MATCH($A112,VATSIM_Connections!$AQ:$AQ,0),COLUMN(AN112))</f>
        <v>29.372</v>
      </c>
      <c r="AP112" t="str">
        <f>INDEX(VATSIM_Connections!$A:$AQ,MATCH($A112,VATSIM_Connections!$AQ:$AQ,0),COLUMN(AO112))</f>
        <v>994</v>
      </c>
    </row>
    <row r="113" spans="1:42" x14ac:dyDescent="0.25">
      <c r="A113">
        <f t="shared" si="1"/>
        <v>112</v>
      </c>
      <c r="B113" t="str">
        <f>INDEX(VATSIM_Connections!$A:$AQ,MATCH($A113,VATSIM_Connections!$AQ:$AQ,0),COLUMN(A113))</f>
        <v>ASE269</v>
      </c>
      <c r="C113" t="str">
        <f>INDEX(VATSIM_Connections!$A:$AQ,MATCH($A113,VATSIM_Connections!$AQ:$AQ,0),COLUMN(B113))</f>
        <v>810309</v>
      </c>
      <c r="D113" t="str">
        <f>INDEX(VATSIM_Connections!$A:$AQ,MATCH($A113,VATSIM_Connections!$AQ:$AQ,0),COLUMN(C113))</f>
        <v>Kyprianos Biris LGAV</v>
      </c>
      <c r="E113" t="str">
        <f>INDEX(VATSIM_Connections!$A:$AQ,MATCH($A113,VATSIM_Connections!$AQ:$AQ,0),COLUMN(D113))</f>
        <v>PILOT</v>
      </c>
      <c r="F113" t="str">
        <f>INDEX(VATSIM_Connections!$A:$AQ,MATCH($A113,VATSIM_Connections!$AQ:$AQ,0),COLUMN(E113))</f>
        <v/>
      </c>
      <c r="G113" t="str">
        <f>INDEX(VATSIM_Connections!$A:$AQ,MATCH($A113,VATSIM_Connections!$AQ:$AQ,0),COLUMN(F113))</f>
        <v>46.22785</v>
      </c>
      <c r="H113" t="str">
        <f>INDEX(VATSIM_Connections!$A:$AQ,MATCH($A113,VATSIM_Connections!$AQ:$AQ,0),COLUMN(G113))</f>
        <v>23.47180</v>
      </c>
      <c r="I113" t="str">
        <f>INDEX(VATSIM_Connections!$A:$AQ,MATCH($A113,VATSIM_Connections!$AQ:$AQ,0),COLUMN(H113))</f>
        <v>36098</v>
      </c>
      <c r="J113" t="str">
        <f>INDEX(VATSIM_Connections!$A:$AQ,MATCH($A113,VATSIM_Connections!$AQ:$AQ,0),COLUMN(I113))</f>
        <v>505</v>
      </c>
      <c r="K113" t="str">
        <f>INDEX(VATSIM_Connections!$A:$AQ,MATCH($A113,VATSIM_Connections!$AQ:$AQ,0),COLUMN(J113))</f>
        <v>H/B744/W</v>
      </c>
      <c r="L113" t="str">
        <f>INDEX(VATSIM_Connections!$A:$AQ,MATCH($A113,VATSIM_Connections!$AQ:$AQ,0),COLUMN(K113))</f>
        <v>460</v>
      </c>
      <c r="M113" t="str">
        <f>INDEX(VATSIM_Connections!$A:$AQ,MATCH($A113,VATSIM_Connections!$AQ:$AQ,0),COLUMN(L113))</f>
        <v>LGAV</v>
      </c>
      <c r="N113" t="str">
        <f>INDEX(VATSIM_Connections!$A:$AQ,MATCH($A113,VATSIM_Connections!$AQ:$AQ,0),COLUMN(M113))</f>
        <v>39000</v>
      </c>
      <c r="O113" t="str">
        <f>INDEX(VATSIM_Connections!$A:$AQ,MATCH($A113,VATSIM_Connections!$AQ:$AQ,0),COLUMN(N113))</f>
        <v>EFRO</v>
      </c>
      <c r="P113" t="str">
        <f>INDEX(VATSIM_Connections!$A:$AQ,MATCH($A113,VATSIM_Connections!$AQ:$AQ,0),COLUMN(O113))</f>
        <v>GERMANY</v>
      </c>
      <c r="Q113" t="str">
        <f>INDEX(VATSIM_Connections!$A:$AQ,MATCH($A113,VATSIM_Connections!$AQ:$AQ,0),COLUMN(P113))</f>
        <v>100</v>
      </c>
      <c r="R113" t="str">
        <f>INDEX(VATSIM_Connections!$A:$AQ,MATCH($A113,VATSIM_Connections!$AQ:$AQ,0),COLUMN(Q113))</f>
        <v>1</v>
      </c>
      <c r="S113" t="str">
        <f>INDEX(VATSIM_Connections!$A:$AQ,MATCH($A113,VATSIM_Connections!$AQ:$AQ,0),COLUMN(R113))</f>
        <v>7217</v>
      </c>
      <c r="T113" t="str">
        <f>INDEX(VATSIM_Connections!$A:$AQ,MATCH($A113,VATSIM_Connections!$AQ:$AQ,0),COLUMN(S113))</f>
        <v/>
      </c>
      <c r="U113" t="str">
        <f>INDEX(VATSIM_Connections!$A:$AQ,MATCH($A113,VATSIM_Connections!$AQ:$AQ,0),COLUMN(T113))</f>
        <v/>
      </c>
      <c r="V113" t="str">
        <f>INDEX(VATSIM_Connections!$A:$AQ,MATCH($A113,VATSIM_Connections!$AQ:$AQ,0),COLUMN(U113))</f>
        <v>2</v>
      </c>
      <c r="W113" t="str">
        <f>INDEX(VATSIM_Connections!$A:$AQ,MATCH($A113,VATSIM_Connections!$AQ:$AQ,0),COLUMN(V113))</f>
        <v>I</v>
      </c>
      <c r="X113" t="str">
        <f>INDEX(VATSIM_Connections!$A:$AQ,MATCH($A113,VATSIM_Connections!$AQ:$AQ,0),COLUMN(W113))</f>
        <v>1600</v>
      </c>
      <c r="Y113" t="str">
        <f>INDEX(VATSIM_Connections!$A:$AQ,MATCH($A113,VATSIM_Connections!$AQ:$AQ,0),COLUMN(X113))</f>
        <v>0</v>
      </c>
      <c r="Z113" t="str">
        <f>INDEX(VATSIM_Connections!$A:$AQ,MATCH($A113,VATSIM_Connections!$AQ:$AQ,0),COLUMN(Y113))</f>
        <v>4</v>
      </c>
      <c r="AA113" t="str">
        <f>INDEX(VATSIM_Connections!$A:$AQ,MATCH($A113,VATSIM_Connections!$AQ:$AQ,0),COLUMN(Z113))</f>
        <v>13</v>
      </c>
      <c r="AB113" t="str">
        <f>INDEX(VATSIM_Connections!$A:$AQ,MATCH($A113,VATSIM_Connections!$AQ:$AQ,0),COLUMN(AA113))</f>
        <v>5</v>
      </c>
      <c r="AC113" t="str">
        <f>INDEX(VATSIM_Connections!$A:$AQ,MATCH($A113,VATSIM_Connections!$AQ:$AQ,0),COLUMN(AB113))</f>
        <v>13</v>
      </c>
      <c r="AD113" t="str">
        <f>INDEX(VATSIM_Connections!$A:$AQ,MATCH($A113,VATSIM_Connections!$AQ:$AQ,0),COLUMN(AC113))</f>
        <v>EFHK</v>
      </c>
      <c r="AE113" t="str">
        <f>INDEX(VATSIM_Connections!$A:$AQ,MATCH($A113,VATSIM_Connections!$AQ:$AQ,0),COLUMN(AD113))</f>
        <v xml:space="preserve"> Seagull269 /v/ SEL/ASKR</v>
      </c>
      <c r="AF113" t="str">
        <f>INDEX(VATSIM_Connections!$A:$AQ,MATCH($A113,VATSIM_Connections!$AQ:$AQ,0),COLUMN(AE113))</f>
        <v>NEVRA UG33 KOROS UN133 EVIVI N133 LOMOS N133 EVRIK Z317 RUMUK M977 DIBED M977 SUW M985 BOKSU M857 ULTIR Y75 RIBVU M6 NEPIX</v>
      </c>
      <c r="AG113" t="str">
        <f>INDEX(VATSIM_Connections!$A:$AQ,MATCH($A113,VATSIM_Connections!$AQ:$AQ,0),COLUMN(AF113))</f>
        <v>0</v>
      </c>
      <c r="AH113" t="str">
        <f>INDEX(VATSIM_Connections!$A:$AQ,MATCH($A113,VATSIM_Connections!$AQ:$AQ,0),COLUMN(AG113))</f>
        <v>0</v>
      </c>
      <c r="AI113" t="str">
        <f>INDEX(VATSIM_Connections!$A:$AQ,MATCH($A113,VATSIM_Connections!$AQ:$AQ,0),COLUMN(AH113))</f>
        <v>0</v>
      </c>
      <c r="AJ113" t="str">
        <f>INDEX(VATSIM_Connections!$A:$AQ,MATCH($A113,VATSIM_Connections!$AQ:$AQ,0),COLUMN(AI113))</f>
        <v>0</v>
      </c>
      <c r="AK113" t="str">
        <f>INDEX(VATSIM_Connections!$A:$AQ,MATCH($A113,VATSIM_Connections!$AQ:$AQ,0),COLUMN(AJ113))</f>
        <v/>
      </c>
      <c r="AL113" t="str">
        <f>INDEX(VATSIM_Connections!$A:$AQ,MATCH($A113,VATSIM_Connections!$AQ:$AQ,0),COLUMN(AK113))</f>
        <v/>
      </c>
      <c r="AM113" t="str">
        <f>INDEX(VATSIM_Connections!$A:$AQ,MATCH($A113,VATSIM_Connections!$AQ:$AQ,0),COLUMN(AL113))</f>
        <v>20181215162233</v>
      </c>
      <c r="AN113" t="str">
        <f>INDEX(VATSIM_Connections!$A:$AQ,MATCH($A113,VATSIM_Connections!$AQ:$AQ,0),COLUMN(AM113))</f>
        <v>354</v>
      </c>
      <c r="AO113" t="str">
        <f>INDEX(VATSIM_Connections!$A:$AQ,MATCH($A113,VATSIM_Connections!$AQ:$AQ,0),COLUMN(AN113))</f>
        <v>30.019</v>
      </c>
      <c r="AP113" t="str">
        <f>INDEX(VATSIM_Connections!$A:$AQ,MATCH($A113,VATSIM_Connections!$AQ:$AQ,0),COLUMN(AO113))</f>
        <v>1016</v>
      </c>
    </row>
    <row r="114" spans="1:42" x14ac:dyDescent="0.25">
      <c r="A114">
        <f t="shared" si="1"/>
        <v>113</v>
      </c>
      <c r="B114" t="str">
        <f>INDEX(VATSIM_Connections!$A:$AQ,MATCH($A114,VATSIM_Connections!$AQ:$AQ,0),COLUMN(A114))</f>
        <v>ASE299</v>
      </c>
      <c r="C114" t="str">
        <f>INDEX(VATSIM_Connections!$A:$AQ,MATCH($A114,VATSIM_Connections!$AQ:$AQ,0),COLUMN(B114))</f>
        <v>810372</v>
      </c>
      <c r="D114" t="str">
        <f>INDEX(VATSIM_Connections!$A:$AQ,MATCH($A114,VATSIM_Connections!$AQ:$AQ,0),COLUMN(C114))</f>
        <v>Abraham Tsapman</v>
      </c>
      <c r="E114" t="str">
        <f>INDEX(VATSIM_Connections!$A:$AQ,MATCH($A114,VATSIM_Connections!$AQ:$AQ,0),COLUMN(D114))</f>
        <v>PILOT</v>
      </c>
      <c r="F114" t="str">
        <f>INDEX(VATSIM_Connections!$A:$AQ,MATCH($A114,VATSIM_Connections!$AQ:$AQ,0),COLUMN(E114))</f>
        <v/>
      </c>
      <c r="G114" t="str">
        <f>INDEX(VATSIM_Connections!$A:$AQ,MATCH($A114,VATSIM_Connections!$AQ:$AQ,0),COLUMN(F114))</f>
        <v>57.84041</v>
      </c>
      <c r="H114" t="str">
        <f>INDEX(VATSIM_Connections!$A:$AQ,MATCH($A114,VATSIM_Connections!$AQ:$AQ,0),COLUMN(G114))</f>
        <v>25.22129</v>
      </c>
      <c r="I114" t="str">
        <f>INDEX(VATSIM_Connections!$A:$AQ,MATCH($A114,VATSIM_Connections!$AQ:$AQ,0),COLUMN(H114))</f>
        <v>27614</v>
      </c>
      <c r="J114" t="str">
        <f>INDEX(VATSIM_Connections!$A:$AQ,MATCH($A114,VATSIM_Connections!$AQ:$AQ,0),COLUMN(I114))</f>
        <v>478</v>
      </c>
      <c r="K114" t="str">
        <f>INDEX(VATSIM_Connections!$A:$AQ,MATCH($A114,VATSIM_Connections!$AQ:$AQ,0),COLUMN(J114))</f>
        <v>B737/L</v>
      </c>
      <c r="L114" t="str">
        <f>INDEX(VATSIM_Connections!$A:$AQ,MATCH($A114,VATSIM_Connections!$AQ:$AQ,0),COLUMN(K114))</f>
        <v>410</v>
      </c>
      <c r="M114" t="str">
        <f>INDEX(VATSIM_Connections!$A:$AQ,MATCH($A114,VATSIM_Connections!$AQ:$AQ,0),COLUMN(L114))</f>
        <v>LGAV</v>
      </c>
      <c r="N114" t="str">
        <f>INDEX(VATSIM_Connections!$A:$AQ,MATCH($A114,VATSIM_Connections!$AQ:$AQ,0),COLUMN(M114))</f>
        <v>FL330</v>
      </c>
      <c r="O114" t="str">
        <f>INDEX(VATSIM_Connections!$A:$AQ,MATCH($A114,VATSIM_Connections!$AQ:$AQ,0),COLUMN(N114))</f>
        <v>EFRO</v>
      </c>
      <c r="P114" t="str">
        <f>INDEX(VATSIM_Connections!$A:$AQ,MATCH($A114,VATSIM_Connections!$AQ:$AQ,0),COLUMN(O114))</f>
        <v>GERMANY</v>
      </c>
      <c r="Q114" t="str">
        <f>INDEX(VATSIM_Connections!$A:$AQ,MATCH($A114,VATSIM_Connections!$AQ:$AQ,0),COLUMN(P114))</f>
        <v>100</v>
      </c>
      <c r="R114" t="str">
        <f>INDEX(VATSIM_Connections!$A:$AQ,MATCH($A114,VATSIM_Connections!$AQ:$AQ,0),COLUMN(Q114))</f>
        <v>1</v>
      </c>
      <c r="S114" t="str">
        <f>INDEX(VATSIM_Connections!$A:$AQ,MATCH($A114,VATSIM_Connections!$AQ:$AQ,0),COLUMN(R114))</f>
        <v>7210</v>
      </c>
      <c r="T114" t="str">
        <f>INDEX(VATSIM_Connections!$A:$AQ,MATCH($A114,VATSIM_Connections!$AQ:$AQ,0),COLUMN(S114))</f>
        <v/>
      </c>
      <c r="U114" t="str">
        <f>INDEX(VATSIM_Connections!$A:$AQ,MATCH($A114,VATSIM_Connections!$AQ:$AQ,0),COLUMN(T114))</f>
        <v/>
      </c>
      <c r="V114" t="str">
        <f>INDEX(VATSIM_Connections!$A:$AQ,MATCH($A114,VATSIM_Connections!$AQ:$AQ,0),COLUMN(U114))</f>
        <v>3</v>
      </c>
      <c r="W114" t="str">
        <f>INDEX(VATSIM_Connections!$A:$AQ,MATCH($A114,VATSIM_Connections!$AQ:$AQ,0),COLUMN(V114))</f>
        <v>I</v>
      </c>
      <c r="X114" t="str">
        <f>INDEX(VATSIM_Connections!$A:$AQ,MATCH($A114,VATSIM_Connections!$AQ:$AQ,0),COLUMN(W114))</f>
        <v>230</v>
      </c>
      <c r="Y114" t="str">
        <f>INDEX(VATSIM_Connections!$A:$AQ,MATCH($A114,VATSIM_Connections!$AQ:$AQ,0),COLUMN(X114))</f>
        <v>250</v>
      </c>
      <c r="Z114" t="str">
        <f>INDEX(VATSIM_Connections!$A:$AQ,MATCH($A114,VATSIM_Connections!$AQ:$AQ,0),COLUMN(Y114))</f>
        <v>0</v>
      </c>
      <c r="AA114" t="str">
        <f>INDEX(VATSIM_Connections!$A:$AQ,MATCH($A114,VATSIM_Connections!$AQ:$AQ,0),COLUMN(Z114))</f>
        <v>280</v>
      </c>
      <c r="AB114" t="str">
        <f>INDEX(VATSIM_Connections!$A:$AQ,MATCH($A114,VATSIM_Connections!$AQ:$AQ,0),COLUMN(AA114))</f>
        <v>6</v>
      </c>
      <c r="AC114" t="str">
        <f>INDEX(VATSIM_Connections!$A:$AQ,MATCH($A114,VATSIM_Connections!$AQ:$AQ,0),COLUMN(AB114))</f>
        <v>0</v>
      </c>
      <c r="AD114" t="str">
        <f>INDEX(VATSIM_Connections!$A:$AQ,MATCH($A114,VATSIM_Connections!$AQ:$AQ,0),COLUMN(AC114))</f>
        <v>EFKT</v>
      </c>
      <c r="AE114" t="str">
        <f>INDEX(VATSIM_Connections!$A:$AQ,MATCH($A114,VATSIM_Connections!$AQ:$AQ,0),COLUMN(AD114))</f>
        <v>/t/ XSquawkBox</v>
      </c>
      <c r="AF114" t="str">
        <f>INDEX(VATSIM_Connections!$A:$AQ,MATCH($A114,VATSIM_Connections!$AQ:$AQ,0),COLUMN(AE114))</f>
        <v>NEVRA UG33 AMISI/N0460F330 UG33 KOROS/N0461F320 UN133 EVIVI Q24 SOMOV M987 SORDU/N0462F310 P740 FLR/N0464F300 P159 P171 INTOR M611 BALTI DCT UPEDU M857 RENV</v>
      </c>
      <c r="AG114" t="str">
        <f>INDEX(VATSIM_Connections!$A:$AQ,MATCH($A114,VATSIM_Connections!$AQ:$AQ,0),COLUMN(AF114))</f>
        <v>0</v>
      </c>
      <c r="AH114" t="str">
        <f>INDEX(VATSIM_Connections!$A:$AQ,MATCH($A114,VATSIM_Connections!$AQ:$AQ,0),COLUMN(AG114))</f>
        <v>0</v>
      </c>
      <c r="AI114" t="str">
        <f>INDEX(VATSIM_Connections!$A:$AQ,MATCH($A114,VATSIM_Connections!$AQ:$AQ,0),COLUMN(AH114))</f>
        <v>0</v>
      </c>
      <c r="AJ114" t="str">
        <f>INDEX(VATSIM_Connections!$A:$AQ,MATCH($A114,VATSIM_Connections!$AQ:$AQ,0),COLUMN(AI114))</f>
        <v>0</v>
      </c>
      <c r="AK114" t="str">
        <f>INDEX(VATSIM_Connections!$A:$AQ,MATCH($A114,VATSIM_Connections!$AQ:$AQ,0),COLUMN(AJ114))</f>
        <v/>
      </c>
      <c r="AL114" t="str">
        <f>INDEX(VATSIM_Connections!$A:$AQ,MATCH($A114,VATSIM_Connections!$AQ:$AQ,0),COLUMN(AK114))</f>
        <v/>
      </c>
      <c r="AM114" t="str">
        <f>INDEX(VATSIM_Connections!$A:$AQ,MATCH($A114,VATSIM_Connections!$AQ:$AQ,0),COLUMN(AL114))</f>
        <v>20181215145229</v>
      </c>
      <c r="AN114" t="str">
        <f>INDEX(VATSIM_Connections!$A:$AQ,MATCH($A114,VATSIM_Connections!$AQ:$AQ,0),COLUMN(AM114))</f>
        <v>2</v>
      </c>
      <c r="AO114" t="str">
        <f>INDEX(VATSIM_Connections!$A:$AQ,MATCH($A114,VATSIM_Connections!$AQ:$AQ,0),COLUMN(AN114))</f>
        <v>30.591</v>
      </c>
      <c r="AP114" t="str">
        <f>INDEX(VATSIM_Connections!$A:$AQ,MATCH($A114,VATSIM_Connections!$AQ:$AQ,0),COLUMN(AO114))</f>
        <v>1035</v>
      </c>
    </row>
    <row r="115" spans="1:42" x14ac:dyDescent="0.25">
      <c r="A115">
        <f t="shared" si="1"/>
        <v>114</v>
      </c>
      <c r="B115" t="str">
        <f>INDEX(VATSIM_Connections!$A:$AQ,MATCH($A115,VATSIM_Connections!$AQ:$AQ,0),COLUMN(A115))</f>
        <v>ASE300</v>
      </c>
      <c r="C115" t="str">
        <f>INDEX(VATSIM_Connections!$A:$AQ,MATCH($A115,VATSIM_Connections!$AQ:$AQ,0),COLUMN(B115))</f>
        <v>810273</v>
      </c>
      <c r="D115" t="str">
        <f>INDEX(VATSIM_Connections!$A:$AQ,MATCH($A115,VATSIM_Connections!$AQ:$AQ,0),COLUMN(C115))</f>
        <v>Babis Peribolas</v>
      </c>
      <c r="E115" t="str">
        <f>INDEX(VATSIM_Connections!$A:$AQ,MATCH($A115,VATSIM_Connections!$AQ:$AQ,0),COLUMN(D115))</f>
        <v>PILOT</v>
      </c>
      <c r="F115" t="str">
        <f>INDEX(VATSIM_Connections!$A:$AQ,MATCH($A115,VATSIM_Connections!$AQ:$AQ,0),COLUMN(E115))</f>
        <v/>
      </c>
      <c r="G115" t="str">
        <f>INDEX(VATSIM_Connections!$A:$AQ,MATCH($A115,VATSIM_Connections!$AQ:$AQ,0),COLUMN(F115))</f>
        <v>58.67130</v>
      </c>
      <c r="H115" t="str">
        <f>INDEX(VATSIM_Connections!$A:$AQ,MATCH($A115,VATSIM_Connections!$AQ:$AQ,0),COLUMN(G115))</f>
        <v>25.22638</v>
      </c>
      <c r="I115" t="str">
        <f>INDEX(VATSIM_Connections!$A:$AQ,MATCH($A115,VATSIM_Connections!$AQ:$AQ,0),COLUMN(H115))</f>
        <v>29615</v>
      </c>
      <c r="J115" t="str">
        <f>INDEX(VATSIM_Connections!$A:$AQ,MATCH($A115,VATSIM_Connections!$AQ:$AQ,0),COLUMN(I115))</f>
        <v>498</v>
      </c>
      <c r="K115" t="str">
        <f>INDEX(VATSIM_Connections!$A:$AQ,MATCH($A115,VATSIM_Connections!$AQ:$AQ,0),COLUMN(J115))</f>
        <v>B738/L</v>
      </c>
      <c r="L115" t="str">
        <f>INDEX(VATSIM_Connections!$A:$AQ,MATCH($A115,VATSIM_Connections!$AQ:$AQ,0),COLUMN(K115))</f>
        <v>440</v>
      </c>
      <c r="M115" t="str">
        <f>INDEX(VATSIM_Connections!$A:$AQ,MATCH($A115,VATSIM_Connections!$AQ:$AQ,0),COLUMN(L115))</f>
        <v>LGAV</v>
      </c>
      <c r="N115" t="str">
        <f>INDEX(VATSIM_Connections!$A:$AQ,MATCH($A115,VATSIM_Connections!$AQ:$AQ,0),COLUMN(M115))</f>
        <v>FL330</v>
      </c>
      <c r="O115" t="str">
        <f>INDEX(VATSIM_Connections!$A:$AQ,MATCH($A115,VATSIM_Connections!$AQ:$AQ,0),COLUMN(N115))</f>
        <v>EFRO</v>
      </c>
      <c r="P115" t="str">
        <f>INDEX(VATSIM_Connections!$A:$AQ,MATCH($A115,VATSIM_Connections!$AQ:$AQ,0),COLUMN(O115))</f>
        <v>GERMANY</v>
      </c>
      <c r="Q115" t="str">
        <f>INDEX(VATSIM_Connections!$A:$AQ,MATCH($A115,VATSIM_Connections!$AQ:$AQ,0),COLUMN(P115))</f>
        <v>100</v>
      </c>
      <c r="R115" t="str">
        <f>INDEX(VATSIM_Connections!$A:$AQ,MATCH($A115,VATSIM_Connections!$AQ:$AQ,0),COLUMN(Q115))</f>
        <v>1</v>
      </c>
      <c r="S115" t="str">
        <f>INDEX(VATSIM_Connections!$A:$AQ,MATCH($A115,VATSIM_Connections!$AQ:$AQ,0),COLUMN(R115))</f>
        <v>7215</v>
      </c>
      <c r="T115" t="str">
        <f>INDEX(VATSIM_Connections!$A:$AQ,MATCH($A115,VATSIM_Connections!$AQ:$AQ,0),COLUMN(S115))</f>
        <v/>
      </c>
      <c r="U115" t="str">
        <f>INDEX(VATSIM_Connections!$A:$AQ,MATCH($A115,VATSIM_Connections!$AQ:$AQ,0),COLUMN(T115))</f>
        <v/>
      </c>
      <c r="V115" t="str">
        <f>INDEX(VATSIM_Connections!$A:$AQ,MATCH($A115,VATSIM_Connections!$AQ:$AQ,0),COLUMN(U115))</f>
        <v>4</v>
      </c>
      <c r="W115" t="str">
        <f>INDEX(VATSIM_Connections!$A:$AQ,MATCH($A115,VATSIM_Connections!$AQ:$AQ,0),COLUMN(V115))</f>
        <v>I</v>
      </c>
      <c r="X115" t="str">
        <f>INDEX(VATSIM_Connections!$A:$AQ,MATCH($A115,VATSIM_Connections!$AQ:$AQ,0),COLUMN(W115))</f>
        <v>230</v>
      </c>
      <c r="Y115" t="str">
        <f>INDEX(VATSIM_Connections!$A:$AQ,MATCH($A115,VATSIM_Connections!$AQ:$AQ,0),COLUMN(X115))</f>
        <v>250</v>
      </c>
      <c r="Z115" t="str">
        <f>INDEX(VATSIM_Connections!$A:$AQ,MATCH($A115,VATSIM_Connections!$AQ:$AQ,0),COLUMN(Y115))</f>
        <v>4</v>
      </c>
      <c r="AA115" t="str">
        <f>INDEX(VATSIM_Connections!$A:$AQ,MATCH($A115,VATSIM_Connections!$AQ:$AQ,0),COLUMN(Z115))</f>
        <v>30</v>
      </c>
      <c r="AB115" t="str">
        <f>INDEX(VATSIM_Connections!$A:$AQ,MATCH($A115,VATSIM_Connections!$AQ:$AQ,0),COLUMN(AA115))</f>
        <v>5</v>
      </c>
      <c r="AC115" t="str">
        <f>INDEX(VATSIM_Connections!$A:$AQ,MATCH($A115,VATSIM_Connections!$AQ:$AQ,0),COLUMN(AB115))</f>
        <v>40</v>
      </c>
      <c r="AD115" t="str">
        <f>INDEX(VATSIM_Connections!$A:$AQ,MATCH($A115,VATSIM_Connections!$AQ:$AQ,0),COLUMN(AC115))</f>
        <v>EFKT</v>
      </c>
      <c r="AE115" t="str">
        <f>INDEX(VATSIM_Connections!$A:$AQ,MATCH($A115,VATSIM_Connections!$AQ:$AQ,0),COLUMN(AD115))</f>
        <v>/v/ XSquawkBox/ASXP/ AEGEAN SEAGULL /SEL BAPE</v>
      </c>
      <c r="AF115" t="str">
        <f>INDEX(VATSIM_Connections!$A:$AQ,MATCH($A115,VATSIM_Connections!$AQ:$AQ,0),COLUMN(AE115))</f>
        <v>NEVRA UG33 AMISI/N0460F330 UG33 KOROS/N0461F320 UN133 EVIVI Q24 SOMOV M987 SORDU/N0462F310 P740 FLR/N0464F300 P159 P171 INTOR M611 BALTI DCT UPEDU M857 RENV</v>
      </c>
      <c r="AG115" t="str">
        <f>INDEX(VATSIM_Connections!$A:$AQ,MATCH($A115,VATSIM_Connections!$AQ:$AQ,0),COLUMN(AF115))</f>
        <v>0</v>
      </c>
      <c r="AH115" t="str">
        <f>INDEX(VATSIM_Connections!$A:$AQ,MATCH($A115,VATSIM_Connections!$AQ:$AQ,0),COLUMN(AG115))</f>
        <v>0</v>
      </c>
      <c r="AI115" t="str">
        <f>INDEX(VATSIM_Connections!$A:$AQ,MATCH($A115,VATSIM_Connections!$AQ:$AQ,0),COLUMN(AH115))</f>
        <v>0</v>
      </c>
      <c r="AJ115" t="str">
        <f>INDEX(VATSIM_Connections!$A:$AQ,MATCH($A115,VATSIM_Connections!$AQ:$AQ,0),COLUMN(AI115))</f>
        <v>0</v>
      </c>
      <c r="AK115" t="str">
        <f>INDEX(VATSIM_Connections!$A:$AQ,MATCH($A115,VATSIM_Connections!$AQ:$AQ,0),COLUMN(AJ115))</f>
        <v/>
      </c>
      <c r="AL115" t="str">
        <f>INDEX(VATSIM_Connections!$A:$AQ,MATCH($A115,VATSIM_Connections!$AQ:$AQ,0),COLUMN(AK115))</f>
        <v/>
      </c>
      <c r="AM115" t="str">
        <f>INDEX(VATSIM_Connections!$A:$AQ,MATCH($A115,VATSIM_Connections!$AQ:$AQ,0),COLUMN(AL115))</f>
        <v>20181215143923</v>
      </c>
      <c r="AN115" t="str">
        <f>INDEX(VATSIM_Connections!$A:$AQ,MATCH($A115,VATSIM_Connections!$AQ:$AQ,0),COLUMN(AM115))</f>
        <v>4</v>
      </c>
      <c r="AO115" t="str">
        <f>INDEX(VATSIM_Connections!$A:$AQ,MATCH($A115,VATSIM_Connections!$AQ:$AQ,0),COLUMN(AN115))</f>
        <v>30.591</v>
      </c>
      <c r="AP115" t="str">
        <f>INDEX(VATSIM_Connections!$A:$AQ,MATCH($A115,VATSIM_Connections!$AQ:$AQ,0),COLUMN(AO115))</f>
        <v>1035</v>
      </c>
    </row>
    <row r="116" spans="1:42" x14ac:dyDescent="0.25">
      <c r="A116">
        <f t="shared" si="1"/>
        <v>115</v>
      </c>
      <c r="B116" t="str">
        <f>INDEX(VATSIM_Connections!$A:$AQ,MATCH($A116,VATSIM_Connections!$AQ:$AQ,0),COLUMN(A116))</f>
        <v>ASE516</v>
      </c>
      <c r="C116" t="str">
        <f>INDEX(VATSIM_Connections!$A:$AQ,MATCH($A116,VATSIM_Connections!$AQ:$AQ,0),COLUMN(B116))</f>
        <v>810595</v>
      </c>
      <c r="D116" t="str">
        <f>INDEX(VATSIM_Connections!$A:$AQ,MATCH($A116,VATSIM_Connections!$AQ:$AQ,0),COLUMN(C116))</f>
        <v>Fotis Dimitropoulos LGAV</v>
      </c>
      <c r="E116" t="str">
        <f>INDEX(VATSIM_Connections!$A:$AQ,MATCH($A116,VATSIM_Connections!$AQ:$AQ,0),COLUMN(D116))</f>
        <v>PILOT</v>
      </c>
      <c r="F116" t="str">
        <f>INDEX(VATSIM_Connections!$A:$AQ,MATCH($A116,VATSIM_Connections!$AQ:$AQ,0),COLUMN(E116))</f>
        <v/>
      </c>
      <c r="G116" t="str">
        <f>INDEX(VATSIM_Connections!$A:$AQ,MATCH($A116,VATSIM_Connections!$AQ:$AQ,0),COLUMN(F116))</f>
        <v>51.63054</v>
      </c>
      <c r="H116" t="str">
        <f>INDEX(VATSIM_Connections!$A:$AQ,MATCH($A116,VATSIM_Connections!$AQ:$AQ,0),COLUMN(G116))</f>
        <v>22.99317</v>
      </c>
      <c r="I116" t="str">
        <f>INDEX(VATSIM_Connections!$A:$AQ,MATCH($A116,VATSIM_Connections!$AQ:$AQ,0),COLUMN(H116))</f>
        <v>36431</v>
      </c>
      <c r="J116" t="str">
        <f>INDEX(VATSIM_Connections!$A:$AQ,MATCH($A116,VATSIM_Connections!$AQ:$AQ,0),COLUMN(I116))</f>
        <v>487</v>
      </c>
      <c r="K116" t="str">
        <f>INDEX(VATSIM_Connections!$A:$AQ,MATCH($A116,VATSIM_Connections!$AQ:$AQ,0),COLUMN(J116))</f>
        <v>T/B737/F</v>
      </c>
      <c r="L116" t="str">
        <f>INDEX(VATSIM_Connections!$A:$AQ,MATCH($A116,VATSIM_Connections!$AQ:$AQ,0),COLUMN(K116))</f>
        <v>470</v>
      </c>
      <c r="M116" t="str">
        <f>INDEX(VATSIM_Connections!$A:$AQ,MATCH($A116,VATSIM_Connections!$AQ:$AQ,0),COLUMN(L116))</f>
        <v>LGAV</v>
      </c>
      <c r="N116" t="str">
        <f>INDEX(VATSIM_Connections!$A:$AQ,MATCH($A116,VATSIM_Connections!$AQ:$AQ,0),COLUMN(M116))</f>
        <v>FL370</v>
      </c>
      <c r="O116" t="str">
        <f>INDEX(VATSIM_Connections!$A:$AQ,MATCH($A116,VATSIM_Connections!$AQ:$AQ,0),COLUMN(N116))</f>
        <v>EFRO</v>
      </c>
      <c r="P116" t="str">
        <f>INDEX(VATSIM_Connections!$A:$AQ,MATCH($A116,VATSIM_Connections!$AQ:$AQ,0),COLUMN(O116))</f>
        <v>UK1</v>
      </c>
      <c r="Q116" t="str">
        <f>INDEX(VATSIM_Connections!$A:$AQ,MATCH($A116,VATSIM_Connections!$AQ:$AQ,0),COLUMN(P116))</f>
        <v>100</v>
      </c>
      <c r="R116" t="str">
        <f>INDEX(VATSIM_Connections!$A:$AQ,MATCH($A116,VATSIM_Connections!$AQ:$AQ,0),COLUMN(Q116))</f>
        <v>1</v>
      </c>
      <c r="S116" t="str">
        <f>INDEX(VATSIM_Connections!$A:$AQ,MATCH($A116,VATSIM_Connections!$AQ:$AQ,0),COLUMN(R116))</f>
        <v>7202</v>
      </c>
      <c r="T116" t="str">
        <f>INDEX(VATSIM_Connections!$A:$AQ,MATCH($A116,VATSIM_Connections!$AQ:$AQ,0),COLUMN(S116))</f>
        <v/>
      </c>
      <c r="U116" t="str">
        <f>INDEX(VATSIM_Connections!$A:$AQ,MATCH($A116,VATSIM_Connections!$AQ:$AQ,0),COLUMN(T116))</f>
        <v/>
      </c>
      <c r="V116" t="str">
        <f>INDEX(VATSIM_Connections!$A:$AQ,MATCH($A116,VATSIM_Connections!$AQ:$AQ,0),COLUMN(U116))</f>
        <v>6</v>
      </c>
      <c r="W116" t="str">
        <f>INDEX(VATSIM_Connections!$A:$AQ,MATCH($A116,VATSIM_Connections!$AQ:$AQ,0),COLUMN(V116))</f>
        <v>I</v>
      </c>
      <c r="X116" t="str">
        <f>INDEX(VATSIM_Connections!$A:$AQ,MATCH($A116,VATSIM_Connections!$AQ:$AQ,0),COLUMN(W116))</f>
        <v>0</v>
      </c>
      <c r="Y116" t="str">
        <f>INDEX(VATSIM_Connections!$A:$AQ,MATCH($A116,VATSIM_Connections!$AQ:$AQ,0),COLUMN(X116))</f>
        <v>1556</v>
      </c>
      <c r="Z116" t="str">
        <f>INDEX(VATSIM_Connections!$A:$AQ,MATCH($A116,VATSIM_Connections!$AQ:$AQ,0),COLUMN(Y116))</f>
        <v>0</v>
      </c>
      <c r="AA116" t="str">
        <f>INDEX(VATSIM_Connections!$A:$AQ,MATCH($A116,VATSIM_Connections!$AQ:$AQ,0),COLUMN(Z116))</f>
        <v>0</v>
      </c>
      <c r="AB116" t="str">
        <f>INDEX(VATSIM_Connections!$A:$AQ,MATCH($A116,VATSIM_Connections!$AQ:$AQ,0),COLUMN(AA116))</f>
        <v>0</v>
      </c>
      <c r="AC116" t="str">
        <f>INDEX(VATSIM_Connections!$A:$AQ,MATCH($A116,VATSIM_Connections!$AQ:$AQ,0),COLUMN(AB116))</f>
        <v>0</v>
      </c>
      <c r="AD116" t="str">
        <f>INDEX(VATSIM_Connections!$A:$AQ,MATCH($A116,VATSIM_Connections!$AQ:$AQ,0),COLUMN(AC116))</f>
        <v>EFIV</v>
      </c>
      <c r="AE116" t="str">
        <f>INDEX(VATSIM_Connections!$A:$AQ,MATCH($A116,VATSIM_Connections!$AQ:$AQ,0),COLUMN(AD116))</f>
        <v>/V RADIO "SEAGULL516" AEGEAN SEAGULL FLIES TO SANTA'S HOME YEAR#18</v>
      </c>
      <c r="AF116" t="str">
        <f>INDEX(VATSIM_Connections!$A:$AQ,MATCH($A116,VATSIM_Connections!$AQ:$AQ,0),COLUMN(AE116))</f>
        <v>NEVRA UG33 KOROS UN133 PEREN  UN133 EVIVI N133 EVRIK Z317 RUMUK M977 SUW M857 TLL P855 DOBAN P606 UVEMO Y232 GEMKU T95 NEPIX</v>
      </c>
      <c r="AG116" t="str">
        <f>INDEX(VATSIM_Connections!$A:$AQ,MATCH($A116,VATSIM_Connections!$AQ:$AQ,0),COLUMN(AF116))</f>
        <v>0</v>
      </c>
      <c r="AH116" t="str">
        <f>INDEX(VATSIM_Connections!$A:$AQ,MATCH($A116,VATSIM_Connections!$AQ:$AQ,0),COLUMN(AG116))</f>
        <v>0</v>
      </c>
      <c r="AI116" t="str">
        <f>INDEX(VATSIM_Connections!$A:$AQ,MATCH($A116,VATSIM_Connections!$AQ:$AQ,0),COLUMN(AH116))</f>
        <v>0</v>
      </c>
      <c r="AJ116" t="str">
        <f>INDEX(VATSIM_Connections!$A:$AQ,MATCH($A116,VATSIM_Connections!$AQ:$AQ,0),COLUMN(AI116))</f>
        <v>0</v>
      </c>
      <c r="AK116" t="str">
        <f>INDEX(VATSIM_Connections!$A:$AQ,MATCH($A116,VATSIM_Connections!$AQ:$AQ,0),COLUMN(AJ116))</f>
        <v/>
      </c>
      <c r="AL116" t="str">
        <f>INDEX(VATSIM_Connections!$A:$AQ,MATCH($A116,VATSIM_Connections!$AQ:$AQ,0),COLUMN(AK116))</f>
        <v/>
      </c>
      <c r="AM116" t="str">
        <f>INDEX(VATSIM_Connections!$A:$AQ,MATCH($A116,VATSIM_Connections!$AQ:$AQ,0),COLUMN(AL116))</f>
        <v>20181215141448</v>
      </c>
      <c r="AN116" t="str">
        <f>INDEX(VATSIM_Connections!$A:$AQ,MATCH($A116,VATSIM_Connections!$AQ:$AQ,0),COLUMN(AM116))</f>
        <v>355</v>
      </c>
      <c r="AO116" t="str">
        <f>INDEX(VATSIM_Connections!$A:$AQ,MATCH($A116,VATSIM_Connections!$AQ:$AQ,0),COLUMN(AN116))</f>
        <v>30.35</v>
      </c>
      <c r="AP116" t="str">
        <f>INDEX(VATSIM_Connections!$A:$AQ,MATCH($A116,VATSIM_Connections!$AQ:$AQ,0),COLUMN(AO116))</f>
        <v>1027</v>
      </c>
    </row>
    <row r="117" spans="1:42" x14ac:dyDescent="0.25">
      <c r="A117">
        <f t="shared" si="1"/>
        <v>116</v>
      </c>
      <c r="B117" t="str">
        <f>INDEX(VATSIM_Connections!$A:$AQ,MATCH($A117,VATSIM_Connections!$AQ:$AQ,0),COLUMN(A117))</f>
        <v>ASH3946</v>
      </c>
      <c r="C117" t="str">
        <f>INDEX(VATSIM_Connections!$A:$AQ,MATCH($A117,VATSIM_Connections!$AQ:$AQ,0),COLUMN(B117))</f>
        <v>1418075</v>
      </c>
      <c r="D117" t="str">
        <f>INDEX(VATSIM_Connections!$A:$AQ,MATCH($A117,VATSIM_Connections!$AQ:$AQ,0),COLUMN(C117))</f>
        <v>Tim Evans</v>
      </c>
      <c r="E117" t="str">
        <f>INDEX(VATSIM_Connections!$A:$AQ,MATCH($A117,VATSIM_Connections!$AQ:$AQ,0),COLUMN(D117))</f>
        <v>PILOT</v>
      </c>
      <c r="F117" t="str">
        <f>INDEX(VATSIM_Connections!$A:$AQ,MATCH($A117,VATSIM_Connections!$AQ:$AQ,0),COLUMN(E117))</f>
        <v/>
      </c>
      <c r="G117" t="str">
        <f>INDEX(VATSIM_Connections!$A:$AQ,MATCH($A117,VATSIM_Connections!$AQ:$AQ,0),COLUMN(F117))</f>
        <v>38.39161</v>
      </c>
      <c r="H117" t="str">
        <f>INDEX(VATSIM_Connections!$A:$AQ,MATCH($A117,VATSIM_Connections!$AQ:$AQ,0),COLUMN(G117))</f>
        <v>-78.00693</v>
      </c>
      <c r="I117" t="str">
        <f>INDEX(VATSIM_Connections!$A:$AQ,MATCH($A117,VATSIM_Connections!$AQ:$AQ,0),COLUMN(H117))</f>
        <v>17405</v>
      </c>
      <c r="J117" t="str">
        <f>INDEX(VATSIM_Connections!$A:$AQ,MATCH($A117,VATSIM_Connections!$AQ:$AQ,0),COLUMN(I117))</f>
        <v>338</v>
      </c>
      <c r="K117" t="str">
        <f>INDEX(VATSIM_Connections!$A:$AQ,MATCH($A117,VATSIM_Connections!$AQ:$AQ,0),COLUMN(J117))</f>
        <v>E75L/L</v>
      </c>
      <c r="L117" t="str">
        <f>INDEX(VATSIM_Connections!$A:$AQ,MATCH($A117,VATSIM_Connections!$AQ:$AQ,0),COLUMN(K117))</f>
        <v>0</v>
      </c>
      <c r="M117" t="str">
        <f>INDEX(VATSIM_Connections!$A:$AQ,MATCH($A117,VATSIM_Connections!$AQ:$AQ,0),COLUMN(L117))</f>
        <v>KIAD</v>
      </c>
      <c r="N117" t="str">
        <f>INDEX(VATSIM_Connections!$A:$AQ,MATCH($A117,VATSIM_Connections!$AQ:$AQ,0),COLUMN(M117))</f>
        <v>30000</v>
      </c>
      <c r="O117" t="str">
        <f>INDEX(VATSIM_Connections!$A:$AQ,MATCH($A117,VATSIM_Connections!$AQ:$AQ,0),COLUMN(N117))</f>
        <v>KATL</v>
      </c>
      <c r="P117" t="str">
        <f>INDEX(VATSIM_Connections!$A:$AQ,MATCH($A117,VATSIM_Connections!$AQ:$AQ,0),COLUMN(O117))</f>
        <v>USA-E</v>
      </c>
      <c r="Q117" t="str">
        <f>INDEX(VATSIM_Connections!$A:$AQ,MATCH($A117,VATSIM_Connections!$AQ:$AQ,0),COLUMN(P117))</f>
        <v>100</v>
      </c>
      <c r="R117" t="str">
        <f>INDEX(VATSIM_Connections!$A:$AQ,MATCH($A117,VATSIM_Connections!$AQ:$AQ,0),COLUMN(Q117))</f>
        <v>1</v>
      </c>
      <c r="S117" t="str">
        <f>INDEX(VATSIM_Connections!$A:$AQ,MATCH($A117,VATSIM_Connections!$AQ:$AQ,0),COLUMN(R117))</f>
        <v>5603</v>
      </c>
      <c r="T117" t="str">
        <f>INDEX(VATSIM_Connections!$A:$AQ,MATCH($A117,VATSIM_Connections!$AQ:$AQ,0),COLUMN(S117))</f>
        <v/>
      </c>
      <c r="U117" t="str">
        <f>INDEX(VATSIM_Connections!$A:$AQ,MATCH($A117,VATSIM_Connections!$AQ:$AQ,0),COLUMN(T117))</f>
        <v/>
      </c>
      <c r="V117" t="str">
        <f>INDEX(VATSIM_Connections!$A:$AQ,MATCH($A117,VATSIM_Connections!$AQ:$AQ,0),COLUMN(U117))</f>
        <v>1</v>
      </c>
      <c r="W117" t="str">
        <f>INDEX(VATSIM_Connections!$A:$AQ,MATCH($A117,VATSIM_Connections!$AQ:$AQ,0),COLUMN(V117))</f>
        <v>I</v>
      </c>
      <c r="X117" t="str">
        <f>INDEX(VATSIM_Connections!$A:$AQ,MATCH($A117,VATSIM_Connections!$AQ:$AQ,0),COLUMN(W117))</f>
        <v>0</v>
      </c>
      <c r="Y117" t="str">
        <f>INDEX(VATSIM_Connections!$A:$AQ,MATCH($A117,VATSIM_Connections!$AQ:$AQ,0),COLUMN(X117))</f>
        <v>0</v>
      </c>
      <c r="Z117" t="str">
        <f>INDEX(VATSIM_Connections!$A:$AQ,MATCH($A117,VATSIM_Connections!$AQ:$AQ,0),COLUMN(Y117))</f>
        <v>0</v>
      </c>
      <c r="AA117" t="str">
        <f>INDEX(VATSIM_Connections!$A:$AQ,MATCH($A117,VATSIM_Connections!$AQ:$AQ,0),COLUMN(Z117))</f>
        <v>0</v>
      </c>
      <c r="AB117" t="str">
        <f>INDEX(VATSIM_Connections!$A:$AQ,MATCH($A117,VATSIM_Connections!$AQ:$AQ,0),COLUMN(AA117))</f>
        <v>2</v>
      </c>
      <c r="AC117" t="str">
        <f>INDEX(VATSIM_Connections!$A:$AQ,MATCH($A117,VATSIM_Connections!$AQ:$AQ,0),COLUMN(AB117))</f>
        <v>30</v>
      </c>
      <c r="AD117" t="str">
        <f>INDEX(VATSIM_Connections!$A:$AQ,MATCH($A117,VATSIM_Connections!$AQ:$AQ,0),COLUMN(AC117))</f>
        <v>KCLT</v>
      </c>
      <c r="AE117" t="str">
        <f>INDEX(VATSIM_Connections!$A:$AQ,MATCH($A117,VATSIM_Connections!$AQ:$AQ,0),COLUMN(AD117))</f>
        <v>/v/ XSquawkBox</v>
      </c>
      <c r="AF117" t="str">
        <f>INDEX(VATSIM_Connections!$A:$AQ,MATCH($A117,VATSIM_Connections!$AQ:$AQ,0),COLUMN(AE117))</f>
        <v>CLTCH2 FLASK OZZZI1</v>
      </c>
      <c r="AG117" t="str">
        <f>INDEX(VATSIM_Connections!$A:$AQ,MATCH($A117,VATSIM_Connections!$AQ:$AQ,0),COLUMN(AF117))</f>
        <v>0</v>
      </c>
      <c r="AH117" t="str">
        <f>INDEX(VATSIM_Connections!$A:$AQ,MATCH($A117,VATSIM_Connections!$AQ:$AQ,0),COLUMN(AG117))</f>
        <v>0</v>
      </c>
      <c r="AI117" t="str">
        <f>INDEX(VATSIM_Connections!$A:$AQ,MATCH($A117,VATSIM_Connections!$AQ:$AQ,0),COLUMN(AH117))</f>
        <v>0</v>
      </c>
      <c r="AJ117" t="str">
        <f>INDEX(VATSIM_Connections!$A:$AQ,MATCH($A117,VATSIM_Connections!$AQ:$AQ,0),COLUMN(AI117))</f>
        <v>0</v>
      </c>
      <c r="AK117" t="str">
        <f>INDEX(VATSIM_Connections!$A:$AQ,MATCH($A117,VATSIM_Connections!$AQ:$AQ,0),COLUMN(AJ117))</f>
        <v/>
      </c>
      <c r="AL117" t="str">
        <f>INDEX(VATSIM_Connections!$A:$AQ,MATCH($A117,VATSIM_Connections!$AQ:$AQ,0),COLUMN(AK117))</f>
        <v/>
      </c>
      <c r="AM117" t="str">
        <f>INDEX(VATSIM_Connections!$A:$AQ,MATCH($A117,VATSIM_Connections!$AQ:$AQ,0),COLUMN(AL117))</f>
        <v>20181215171123</v>
      </c>
      <c r="AN117" t="str">
        <f>INDEX(VATSIM_Connections!$A:$AQ,MATCH($A117,VATSIM_Connections!$AQ:$AQ,0),COLUMN(AM117))</f>
        <v>232</v>
      </c>
      <c r="AO117" t="str">
        <f>INDEX(VATSIM_Connections!$A:$AQ,MATCH($A117,VATSIM_Connections!$AQ:$AQ,0),COLUMN(AN117))</f>
        <v>30.009</v>
      </c>
      <c r="AP117" t="str">
        <f>INDEX(VATSIM_Connections!$A:$AQ,MATCH($A117,VATSIM_Connections!$AQ:$AQ,0),COLUMN(AO117))</f>
        <v>1016</v>
      </c>
    </row>
    <row r="118" spans="1:42" x14ac:dyDescent="0.25">
      <c r="A118">
        <f t="shared" si="1"/>
        <v>117</v>
      </c>
      <c r="B118" t="str">
        <f>INDEX(VATSIM_Connections!$A:$AQ,MATCH($A118,VATSIM_Connections!$AQ:$AQ,0),COLUMN(A118))</f>
        <v>ASL49M</v>
      </c>
      <c r="C118" t="str">
        <f>INDEX(VATSIM_Connections!$A:$AQ,MATCH($A118,VATSIM_Connections!$AQ:$AQ,0),COLUMN(B118))</f>
        <v>1395734</v>
      </c>
      <c r="D118" t="str">
        <f>INDEX(VATSIM_Connections!$A:$AQ,MATCH($A118,VATSIM_Connections!$AQ:$AQ,0),COLUMN(C118))</f>
        <v>William Arnauts EBBR</v>
      </c>
      <c r="E118" t="str">
        <f>INDEX(VATSIM_Connections!$A:$AQ,MATCH($A118,VATSIM_Connections!$AQ:$AQ,0),COLUMN(D118))</f>
        <v>PILOT</v>
      </c>
      <c r="F118" t="str">
        <f>INDEX(VATSIM_Connections!$A:$AQ,MATCH($A118,VATSIM_Connections!$AQ:$AQ,0),COLUMN(E118))</f>
        <v/>
      </c>
      <c r="G118" t="str">
        <f>INDEX(VATSIM_Connections!$A:$AQ,MATCH($A118,VATSIM_Connections!$AQ:$AQ,0),COLUMN(F118))</f>
        <v>46.23044</v>
      </c>
      <c r="H118" t="str">
        <f>INDEX(VATSIM_Connections!$A:$AQ,MATCH($A118,VATSIM_Connections!$AQ:$AQ,0),COLUMN(G118))</f>
        <v>14.45126</v>
      </c>
      <c r="I118" t="str">
        <f>INDEX(VATSIM_Connections!$A:$AQ,MATCH($A118,VATSIM_Connections!$AQ:$AQ,0),COLUMN(H118))</f>
        <v>1279</v>
      </c>
      <c r="J118" t="str">
        <f>INDEX(VATSIM_Connections!$A:$AQ,MATCH($A118,VATSIM_Connections!$AQ:$AQ,0),COLUMN(I118))</f>
        <v>0</v>
      </c>
      <c r="K118" t="str">
        <f>INDEX(VATSIM_Connections!$A:$AQ,MATCH($A118,VATSIM_Connections!$AQ:$AQ,0),COLUMN(J118))</f>
        <v>A319/L</v>
      </c>
      <c r="L118" t="str">
        <f>INDEX(VATSIM_Connections!$A:$AQ,MATCH($A118,VATSIM_Connections!$AQ:$AQ,0),COLUMN(K118))</f>
        <v>435</v>
      </c>
      <c r="M118" t="str">
        <f>INDEX(VATSIM_Connections!$A:$AQ,MATCH($A118,VATSIM_Connections!$AQ:$AQ,0),COLUMN(L118))</f>
        <v>LJLJ</v>
      </c>
      <c r="N118" t="str">
        <f>INDEX(VATSIM_Connections!$A:$AQ,MATCH($A118,VATSIM_Connections!$AQ:$AQ,0),COLUMN(M118))</f>
        <v>29000</v>
      </c>
      <c r="O118" t="str">
        <f>INDEX(VATSIM_Connections!$A:$AQ,MATCH($A118,VATSIM_Connections!$AQ:$AQ,0),COLUMN(N118))</f>
        <v>LYBE</v>
      </c>
      <c r="P118" t="str">
        <f>INDEX(VATSIM_Connections!$A:$AQ,MATCH($A118,VATSIM_Connections!$AQ:$AQ,0),COLUMN(O118))</f>
        <v>GERMANY</v>
      </c>
      <c r="Q118" t="str">
        <f>INDEX(VATSIM_Connections!$A:$AQ,MATCH($A118,VATSIM_Connections!$AQ:$AQ,0),COLUMN(P118))</f>
        <v>100</v>
      </c>
      <c r="R118" t="str">
        <f>INDEX(VATSIM_Connections!$A:$AQ,MATCH($A118,VATSIM_Connections!$AQ:$AQ,0),COLUMN(Q118))</f>
        <v>1</v>
      </c>
      <c r="S118" t="str">
        <f>INDEX(VATSIM_Connections!$A:$AQ,MATCH($A118,VATSIM_Connections!$AQ:$AQ,0),COLUMN(R118))</f>
        <v>5301</v>
      </c>
      <c r="T118" t="str">
        <f>INDEX(VATSIM_Connections!$A:$AQ,MATCH($A118,VATSIM_Connections!$AQ:$AQ,0),COLUMN(S118))</f>
        <v/>
      </c>
      <c r="U118" t="str">
        <f>INDEX(VATSIM_Connections!$A:$AQ,MATCH($A118,VATSIM_Connections!$AQ:$AQ,0),COLUMN(T118))</f>
        <v/>
      </c>
      <c r="V118" t="str">
        <f>INDEX(VATSIM_Connections!$A:$AQ,MATCH($A118,VATSIM_Connections!$AQ:$AQ,0),COLUMN(U118))</f>
        <v>3</v>
      </c>
      <c r="W118" t="str">
        <f>INDEX(VATSIM_Connections!$A:$AQ,MATCH($A118,VATSIM_Connections!$AQ:$AQ,0),COLUMN(V118))</f>
        <v>I</v>
      </c>
      <c r="X118" t="str">
        <f>INDEX(VATSIM_Connections!$A:$AQ,MATCH($A118,VATSIM_Connections!$AQ:$AQ,0),COLUMN(W118))</f>
        <v>1800</v>
      </c>
      <c r="Y118" t="str">
        <f>INDEX(VATSIM_Connections!$A:$AQ,MATCH($A118,VATSIM_Connections!$AQ:$AQ,0),COLUMN(X118))</f>
        <v>1800</v>
      </c>
      <c r="Z118" t="str">
        <f>INDEX(VATSIM_Connections!$A:$AQ,MATCH($A118,VATSIM_Connections!$AQ:$AQ,0),COLUMN(Y118))</f>
        <v>0</v>
      </c>
      <c r="AA118" t="str">
        <f>INDEX(VATSIM_Connections!$A:$AQ,MATCH($A118,VATSIM_Connections!$AQ:$AQ,0),COLUMN(Z118))</f>
        <v>51</v>
      </c>
      <c r="AB118" t="str">
        <f>INDEX(VATSIM_Connections!$A:$AQ,MATCH($A118,VATSIM_Connections!$AQ:$AQ,0),COLUMN(AA118))</f>
        <v>2</v>
      </c>
      <c r="AC118" t="str">
        <f>INDEX(VATSIM_Connections!$A:$AQ,MATCH($A118,VATSIM_Connections!$AQ:$AQ,0),COLUMN(AB118))</f>
        <v>35</v>
      </c>
      <c r="AD118" t="str">
        <f>INDEX(VATSIM_Connections!$A:$AQ,MATCH($A118,VATSIM_Connections!$AQ:$AQ,0),COLUMN(AC118))</f>
        <v>LQSA</v>
      </c>
      <c r="AE118" t="str">
        <f>INDEX(VATSIM_Connections!$A:$AQ,MATCH($A118,VATSIM_Connections!$AQ:$AQ,0),COLUMN(AD118))</f>
        <v>+VFPS+/V/PBN/A1B1C1D1O1S1 DOF/181215 REG/YUAPA EET/LDZO0012 LYBA0030 SEL/FMLP OPR/JU PER/C RMK/TCAS SIMBRIEF</v>
      </c>
      <c r="AF118" t="str">
        <f>INDEX(VATSIM_Connections!$A:$AQ,MATCH($A118,VATSIM_Connections!$AQ:$AQ,0),COLUMN(AE118))</f>
        <v>MAGAM RIGMU RIGM1A</v>
      </c>
      <c r="AG118" t="str">
        <f>INDEX(VATSIM_Connections!$A:$AQ,MATCH($A118,VATSIM_Connections!$AQ:$AQ,0),COLUMN(AF118))</f>
        <v>0</v>
      </c>
      <c r="AH118" t="str">
        <f>INDEX(VATSIM_Connections!$A:$AQ,MATCH($A118,VATSIM_Connections!$AQ:$AQ,0),COLUMN(AG118))</f>
        <v>0</v>
      </c>
      <c r="AI118" t="str">
        <f>INDEX(VATSIM_Connections!$A:$AQ,MATCH($A118,VATSIM_Connections!$AQ:$AQ,0),COLUMN(AH118))</f>
        <v>0</v>
      </c>
      <c r="AJ118" t="str">
        <f>INDEX(VATSIM_Connections!$A:$AQ,MATCH($A118,VATSIM_Connections!$AQ:$AQ,0),COLUMN(AI118))</f>
        <v>0</v>
      </c>
      <c r="AK118" t="str">
        <f>INDEX(VATSIM_Connections!$A:$AQ,MATCH($A118,VATSIM_Connections!$AQ:$AQ,0),COLUMN(AJ118))</f>
        <v/>
      </c>
      <c r="AL118" t="str">
        <f>INDEX(VATSIM_Connections!$A:$AQ,MATCH($A118,VATSIM_Connections!$AQ:$AQ,0),COLUMN(AK118))</f>
        <v/>
      </c>
      <c r="AM118" t="str">
        <f>INDEX(VATSIM_Connections!$A:$AQ,MATCH($A118,VATSIM_Connections!$AQ:$AQ,0),COLUMN(AL118))</f>
        <v>20181215173343</v>
      </c>
      <c r="AN118" t="str">
        <f>INDEX(VATSIM_Connections!$A:$AQ,MATCH($A118,VATSIM_Connections!$AQ:$AQ,0),COLUMN(AM118))</f>
        <v>71</v>
      </c>
      <c r="AO118" t="str">
        <f>INDEX(VATSIM_Connections!$A:$AQ,MATCH($A118,VATSIM_Connections!$AQ:$AQ,0),COLUMN(AN118))</f>
        <v>29.92</v>
      </c>
      <c r="AP118" t="str">
        <f>INDEX(VATSIM_Connections!$A:$AQ,MATCH($A118,VATSIM_Connections!$AQ:$AQ,0),COLUMN(AO118))</f>
        <v>1013</v>
      </c>
    </row>
    <row r="119" spans="1:42" x14ac:dyDescent="0.25">
      <c r="A119">
        <f t="shared" si="1"/>
        <v>118</v>
      </c>
      <c r="B119" t="str">
        <f>INDEX(VATSIM_Connections!$A:$AQ,MATCH($A119,VATSIM_Connections!$AQ:$AQ,0),COLUMN(A119))</f>
        <v>ASL51G</v>
      </c>
      <c r="C119" t="str">
        <f>INDEX(VATSIM_Connections!$A:$AQ,MATCH($A119,VATSIM_Connections!$AQ:$AQ,0),COLUMN(B119))</f>
        <v>1202432</v>
      </c>
      <c r="D119" t="str">
        <f>INDEX(VATSIM_Connections!$A:$AQ,MATCH($A119,VATSIM_Connections!$AQ:$AQ,0),COLUMN(C119))</f>
        <v>Matthew Purves</v>
      </c>
      <c r="E119" t="str">
        <f>INDEX(VATSIM_Connections!$A:$AQ,MATCH($A119,VATSIM_Connections!$AQ:$AQ,0),COLUMN(D119))</f>
        <v>PILOT</v>
      </c>
      <c r="F119" t="str">
        <f>INDEX(VATSIM_Connections!$A:$AQ,MATCH($A119,VATSIM_Connections!$AQ:$AQ,0),COLUMN(E119))</f>
        <v/>
      </c>
      <c r="G119" t="str">
        <f>INDEX(VATSIM_Connections!$A:$AQ,MATCH($A119,VATSIM_Connections!$AQ:$AQ,0),COLUMN(F119))</f>
        <v>51.70547</v>
      </c>
      <c r="H119" t="str">
        <f>INDEX(VATSIM_Connections!$A:$AQ,MATCH($A119,VATSIM_Connections!$AQ:$AQ,0),COLUMN(G119))</f>
        <v>0.97788</v>
      </c>
      <c r="I119" t="str">
        <f>INDEX(VATSIM_Connections!$A:$AQ,MATCH($A119,VATSIM_Connections!$AQ:$AQ,0),COLUMN(H119))</f>
        <v>16143</v>
      </c>
      <c r="J119" t="str">
        <f>INDEX(VATSIM_Connections!$A:$AQ,MATCH($A119,VATSIM_Connections!$AQ:$AQ,0),COLUMN(I119))</f>
        <v>396</v>
      </c>
      <c r="K119" t="str">
        <f>INDEX(VATSIM_Connections!$A:$AQ,MATCH($A119,VATSIM_Connections!$AQ:$AQ,0),COLUMN(J119))</f>
        <v>A319/L</v>
      </c>
      <c r="L119" t="str">
        <f>INDEX(VATSIM_Connections!$A:$AQ,MATCH($A119,VATSIM_Connections!$AQ:$AQ,0),COLUMN(K119))</f>
        <v>450</v>
      </c>
      <c r="M119" t="str">
        <f>INDEX(VATSIM_Connections!$A:$AQ,MATCH($A119,VATSIM_Connections!$AQ:$AQ,0),COLUMN(L119))</f>
        <v>LYBE</v>
      </c>
      <c r="N119" t="str">
        <f>INDEX(VATSIM_Connections!$A:$AQ,MATCH($A119,VATSIM_Connections!$AQ:$AQ,0),COLUMN(M119))</f>
        <v>FL360</v>
      </c>
      <c r="O119" t="str">
        <f>INDEX(VATSIM_Connections!$A:$AQ,MATCH($A119,VATSIM_Connections!$AQ:$AQ,0),COLUMN(N119))</f>
        <v>EGLL</v>
      </c>
      <c r="P119" t="str">
        <f>INDEX(VATSIM_Connections!$A:$AQ,MATCH($A119,VATSIM_Connections!$AQ:$AQ,0),COLUMN(O119))</f>
        <v>UK1</v>
      </c>
      <c r="Q119" t="str">
        <f>INDEX(VATSIM_Connections!$A:$AQ,MATCH($A119,VATSIM_Connections!$AQ:$AQ,0),COLUMN(P119))</f>
        <v>100</v>
      </c>
      <c r="R119" t="str">
        <f>INDEX(VATSIM_Connections!$A:$AQ,MATCH($A119,VATSIM_Connections!$AQ:$AQ,0),COLUMN(Q119))</f>
        <v>1</v>
      </c>
      <c r="S119" t="str">
        <f>INDEX(VATSIM_Connections!$A:$AQ,MATCH($A119,VATSIM_Connections!$AQ:$AQ,0),COLUMN(R119))</f>
        <v>4001</v>
      </c>
      <c r="T119" t="str">
        <f>INDEX(VATSIM_Connections!$A:$AQ,MATCH($A119,VATSIM_Connections!$AQ:$AQ,0),COLUMN(S119))</f>
        <v/>
      </c>
      <c r="U119" t="str">
        <f>INDEX(VATSIM_Connections!$A:$AQ,MATCH($A119,VATSIM_Connections!$AQ:$AQ,0),COLUMN(T119))</f>
        <v/>
      </c>
      <c r="V119" t="str">
        <f>INDEX(VATSIM_Connections!$A:$AQ,MATCH($A119,VATSIM_Connections!$AQ:$AQ,0),COLUMN(U119))</f>
        <v>3</v>
      </c>
      <c r="W119" t="str">
        <f>INDEX(VATSIM_Connections!$A:$AQ,MATCH($A119,VATSIM_Connections!$AQ:$AQ,0),COLUMN(V119))</f>
        <v>I</v>
      </c>
      <c r="X119" t="str">
        <f>INDEX(VATSIM_Connections!$A:$AQ,MATCH($A119,VATSIM_Connections!$AQ:$AQ,0),COLUMN(W119))</f>
        <v>1540</v>
      </c>
      <c r="Y119" t="str">
        <f>INDEX(VATSIM_Connections!$A:$AQ,MATCH($A119,VATSIM_Connections!$AQ:$AQ,0),COLUMN(X119))</f>
        <v>1540</v>
      </c>
      <c r="Z119" t="str">
        <f>INDEX(VATSIM_Connections!$A:$AQ,MATCH($A119,VATSIM_Connections!$AQ:$AQ,0),COLUMN(Y119))</f>
        <v>2</v>
      </c>
      <c r="AA119" t="str">
        <f>INDEX(VATSIM_Connections!$A:$AQ,MATCH($A119,VATSIM_Connections!$AQ:$AQ,0),COLUMN(Z119))</f>
        <v>40</v>
      </c>
      <c r="AB119" t="str">
        <f>INDEX(VATSIM_Connections!$A:$AQ,MATCH($A119,VATSIM_Connections!$AQ:$AQ,0),COLUMN(AA119))</f>
        <v>3</v>
      </c>
      <c r="AC119" t="str">
        <f>INDEX(VATSIM_Connections!$A:$AQ,MATCH($A119,VATSIM_Connections!$AQ:$AQ,0),COLUMN(AB119))</f>
        <v>25</v>
      </c>
      <c r="AD119" t="str">
        <f>INDEX(VATSIM_Connections!$A:$AQ,MATCH($A119,VATSIM_Connections!$AQ:$AQ,0),COLUMN(AC119))</f>
        <v>EGCC</v>
      </c>
      <c r="AE119" t="str">
        <f>INDEX(VATSIM_Connections!$A:$AQ,MATCH($A119,VATSIM_Connections!$AQ:$AQ,0),COLUMN(AD119))</f>
        <v>/v/ X-Plane 11 - Mac. AIRAC=1813</v>
      </c>
      <c r="AF119" t="str">
        <f>INDEX(VATSIM_Connections!$A:$AQ,MATCH($A119,VATSIM_Connections!$AQ:$AQ,0),COLUMN(AE119))</f>
        <v>TISA1H TISAK L610 TONDO DCT SASAL DCT RENKA UL610 BATTY UL608 SUMUM L608 LOGAN LOGA1H</v>
      </c>
      <c r="AG119" t="str">
        <f>INDEX(VATSIM_Connections!$A:$AQ,MATCH($A119,VATSIM_Connections!$AQ:$AQ,0),COLUMN(AF119))</f>
        <v>0</v>
      </c>
      <c r="AH119" t="str">
        <f>INDEX(VATSIM_Connections!$A:$AQ,MATCH($A119,VATSIM_Connections!$AQ:$AQ,0),COLUMN(AG119))</f>
        <v>0</v>
      </c>
      <c r="AI119" t="str">
        <f>INDEX(VATSIM_Connections!$A:$AQ,MATCH($A119,VATSIM_Connections!$AQ:$AQ,0),COLUMN(AH119))</f>
        <v>0</v>
      </c>
      <c r="AJ119" t="str">
        <f>INDEX(VATSIM_Connections!$A:$AQ,MATCH($A119,VATSIM_Connections!$AQ:$AQ,0),COLUMN(AI119))</f>
        <v>0</v>
      </c>
      <c r="AK119" t="str">
        <f>INDEX(VATSIM_Connections!$A:$AQ,MATCH($A119,VATSIM_Connections!$AQ:$AQ,0),COLUMN(AJ119))</f>
        <v/>
      </c>
      <c r="AL119" t="str">
        <f>INDEX(VATSIM_Connections!$A:$AQ,MATCH($A119,VATSIM_Connections!$AQ:$AQ,0),COLUMN(AK119))</f>
        <v/>
      </c>
      <c r="AM119" t="str">
        <f>INDEX(VATSIM_Connections!$A:$AQ,MATCH($A119,VATSIM_Connections!$AQ:$AQ,0),COLUMN(AL119))</f>
        <v>20181215152214</v>
      </c>
      <c r="AN119" t="str">
        <f>INDEX(VATSIM_Connections!$A:$AQ,MATCH($A119,VATSIM_Connections!$AQ:$AQ,0),COLUMN(AM119))</f>
        <v>261</v>
      </c>
      <c r="AO119" t="str">
        <f>INDEX(VATSIM_Connections!$A:$AQ,MATCH($A119,VATSIM_Connections!$AQ:$AQ,0),COLUMN(AN119))</f>
        <v>29.708</v>
      </c>
      <c r="AP119" t="str">
        <f>INDEX(VATSIM_Connections!$A:$AQ,MATCH($A119,VATSIM_Connections!$AQ:$AQ,0),COLUMN(AO119))</f>
        <v>1006</v>
      </c>
    </row>
    <row r="120" spans="1:42" x14ac:dyDescent="0.25">
      <c r="A120">
        <f t="shared" si="1"/>
        <v>119</v>
      </c>
      <c r="B120" t="str">
        <f>INDEX(VATSIM_Connections!$A:$AQ,MATCH($A120,VATSIM_Connections!$AQ:$AQ,0),COLUMN(A120))</f>
        <v>ASU1</v>
      </c>
      <c r="C120" t="str">
        <f>INDEX(VATSIM_Connections!$A:$AQ,MATCH($A120,VATSIM_Connections!$AQ:$AQ,0),COLUMN(B120))</f>
        <v>1283795</v>
      </c>
      <c r="D120" t="str">
        <f>INDEX(VATSIM_Connections!$A:$AQ,MATCH($A120,VATSIM_Connections!$AQ:$AQ,0),COLUMN(C120))</f>
        <v>Chaoyang Qin ZGKL</v>
      </c>
      <c r="E120" t="str">
        <f>INDEX(VATSIM_Connections!$A:$AQ,MATCH($A120,VATSIM_Connections!$AQ:$AQ,0),COLUMN(D120))</f>
        <v>PILOT</v>
      </c>
      <c r="F120" t="str">
        <f>INDEX(VATSIM_Connections!$A:$AQ,MATCH($A120,VATSIM_Connections!$AQ:$AQ,0),COLUMN(E120))</f>
        <v/>
      </c>
      <c r="G120" t="str">
        <f>INDEX(VATSIM_Connections!$A:$AQ,MATCH($A120,VATSIM_Connections!$AQ:$AQ,0),COLUMN(F120))</f>
        <v>46.74150</v>
      </c>
      <c r="H120" t="str">
        <f>INDEX(VATSIM_Connections!$A:$AQ,MATCH($A120,VATSIM_Connections!$AQ:$AQ,0),COLUMN(G120))</f>
        <v>-59.64440</v>
      </c>
      <c r="I120" t="str">
        <f>INDEX(VATSIM_Connections!$A:$AQ,MATCH($A120,VATSIM_Connections!$AQ:$AQ,0),COLUMN(H120))</f>
        <v>36893</v>
      </c>
      <c r="J120" t="str">
        <f>INDEX(VATSIM_Connections!$A:$AQ,MATCH($A120,VATSIM_Connections!$AQ:$AQ,0),COLUMN(I120))</f>
        <v>620</v>
      </c>
      <c r="K120" t="str">
        <f>INDEX(VATSIM_Connections!$A:$AQ,MATCH($A120,VATSIM_Connections!$AQ:$AQ,0),COLUMN(J120))</f>
        <v>H/B77L/L</v>
      </c>
      <c r="L120" t="str">
        <f>INDEX(VATSIM_Connections!$A:$AQ,MATCH($A120,VATSIM_Connections!$AQ:$AQ,0),COLUMN(K120))</f>
        <v>475</v>
      </c>
      <c r="M120" t="str">
        <f>INDEX(VATSIM_Connections!$A:$AQ,MATCH($A120,VATSIM_Connections!$AQ:$AQ,0),COLUMN(L120))</f>
        <v>KBOS</v>
      </c>
      <c r="N120" t="str">
        <f>INDEX(VATSIM_Connections!$A:$AQ,MATCH($A120,VATSIM_Connections!$AQ:$AQ,0),COLUMN(M120))</f>
        <v>37000</v>
      </c>
      <c r="O120" t="str">
        <f>INDEX(VATSIM_Connections!$A:$AQ,MATCH($A120,VATSIM_Connections!$AQ:$AQ,0),COLUMN(N120))</f>
        <v>EHAM</v>
      </c>
      <c r="P120" t="str">
        <f>INDEX(VATSIM_Connections!$A:$AQ,MATCH($A120,VATSIM_Connections!$AQ:$AQ,0),COLUMN(O120))</f>
        <v>SINGAPORE</v>
      </c>
      <c r="Q120" t="str">
        <f>INDEX(VATSIM_Connections!$A:$AQ,MATCH($A120,VATSIM_Connections!$AQ:$AQ,0),COLUMN(P120))</f>
        <v>100</v>
      </c>
      <c r="R120" t="str">
        <f>INDEX(VATSIM_Connections!$A:$AQ,MATCH($A120,VATSIM_Connections!$AQ:$AQ,0),COLUMN(Q120))</f>
        <v>1</v>
      </c>
      <c r="S120" t="str">
        <f>INDEX(VATSIM_Connections!$A:$AQ,MATCH($A120,VATSIM_Connections!$AQ:$AQ,0),COLUMN(R120))</f>
        <v>1345</v>
      </c>
      <c r="T120" t="str">
        <f>INDEX(VATSIM_Connections!$A:$AQ,MATCH($A120,VATSIM_Connections!$AQ:$AQ,0),COLUMN(S120))</f>
        <v/>
      </c>
      <c r="U120" t="str">
        <f>INDEX(VATSIM_Connections!$A:$AQ,MATCH($A120,VATSIM_Connections!$AQ:$AQ,0),COLUMN(T120))</f>
        <v/>
      </c>
      <c r="V120" t="str">
        <f>INDEX(VATSIM_Connections!$A:$AQ,MATCH($A120,VATSIM_Connections!$AQ:$AQ,0),COLUMN(U120))</f>
        <v>3</v>
      </c>
      <c r="W120" t="str">
        <f>INDEX(VATSIM_Connections!$A:$AQ,MATCH($A120,VATSIM_Connections!$AQ:$AQ,0),COLUMN(V120))</f>
        <v>I</v>
      </c>
      <c r="X120" t="str">
        <f>INDEX(VATSIM_Connections!$A:$AQ,MATCH($A120,VATSIM_Connections!$AQ:$AQ,0),COLUMN(W120))</f>
        <v>1630</v>
      </c>
      <c r="Y120" t="str">
        <f>INDEX(VATSIM_Connections!$A:$AQ,MATCH($A120,VATSIM_Connections!$AQ:$AQ,0),COLUMN(X120))</f>
        <v>0</v>
      </c>
      <c r="Z120" t="str">
        <f>INDEX(VATSIM_Connections!$A:$AQ,MATCH($A120,VATSIM_Connections!$AQ:$AQ,0),COLUMN(Y120))</f>
        <v>2</v>
      </c>
      <c r="AA120" t="str">
        <f>INDEX(VATSIM_Connections!$A:$AQ,MATCH($A120,VATSIM_Connections!$AQ:$AQ,0),COLUMN(Z120))</f>
        <v>0</v>
      </c>
      <c r="AB120" t="str">
        <f>INDEX(VATSIM_Connections!$A:$AQ,MATCH($A120,VATSIM_Connections!$AQ:$AQ,0),COLUMN(AA120))</f>
        <v>3</v>
      </c>
      <c r="AC120" t="str">
        <f>INDEX(VATSIM_Connections!$A:$AQ,MATCH($A120,VATSIM_Connections!$AQ:$AQ,0),COLUMN(AB120))</f>
        <v>30</v>
      </c>
      <c r="AD120" t="str">
        <f>INDEX(VATSIM_Connections!$A:$AQ,MATCH($A120,VATSIM_Connections!$AQ:$AQ,0),COLUMN(AC120))</f>
        <v>EDDL</v>
      </c>
      <c r="AE120" t="str">
        <f>INDEX(VATSIM_Connections!$A:$AQ,MATCH($A120,VATSIM_Connections!$AQ:$AQ,0),COLUMN(AD120))</f>
        <v>CALLSIGN/AIR TRANSCEND CODE/66CCFF PBN/A1B1C1D1S1S2 RMK/AIRAC1813 TCAS EQUIPPED /join us flyasuva.org /t/ SEL/CQTY</v>
      </c>
      <c r="AF120" t="str">
        <f>INDEX(VATSIM_Connections!$A:$AQ,MATCH($A120,VATSIM_Connections!$AQ:$AQ,0),COLUMN(AE120))</f>
        <v>LBSTA6 LBSTA ALLEX N263A JOOPY NATR GISTI LIFFY UL975 WAL M16 DOLAS L603 LAMSO LAMS2A</v>
      </c>
      <c r="AG120" t="str">
        <f>INDEX(VATSIM_Connections!$A:$AQ,MATCH($A120,VATSIM_Connections!$AQ:$AQ,0),COLUMN(AF120))</f>
        <v>0</v>
      </c>
      <c r="AH120" t="str">
        <f>INDEX(VATSIM_Connections!$A:$AQ,MATCH($A120,VATSIM_Connections!$AQ:$AQ,0),COLUMN(AG120))</f>
        <v>0</v>
      </c>
      <c r="AI120" t="str">
        <f>INDEX(VATSIM_Connections!$A:$AQ,MATCH($A120,VATSIM_Connections!$AQ:$AQ,0),COLUMN(AH120))</f>
        <v>0</v>
      </c>
      <c r="AJ120" t="str">
        <f>INDEX(VATSIM_Connections!$A:$AQ,MATCH($A120,VATSIM_Connections!$AQ:$AQ,0),COLUMN(AI120))</f>
        <v>0</v>
      </c>
      <c r="AK120" t="str">
        <f>INDEX(VATSIM_Connections!$A:$AQ,MATCH($A120,VATSIM_Connections!$AQ:$AQ,0),COLUMN(AJ120))</f>
        <v/>
      </c>
      <c r="AL120" t="str">
        <f>INDEX(VATSIM_Connections!$A:$AQ,MATCH($A120,VATSIM_Connections!$AQ:$AQ,0),COLUMN(AK120))</f>
        <v/>
      </c>
      <c r="AM120" t="str">
        <f>INDEX(VATSIM_Connections!$A:$AQ,MATCH($A120,VATSIM_Connections!$AQ:$AQ,0),COLUMN(AL120))</f>
        <v>20181215162927</v>
      </c>
      <c r="AN120" t="str">
        <f>INDEX(VATSIM_Connections!$A:$AQ,MATCH($A120,VATSIM_Connections!$AQ:$AQ,0),COLUMN(AM120))</f>
        <v>61</v>
      </c>
      <c r="AO120" t="str">
        <f>INDEX(VATSIM_Connections!$A:$AQ,MATCH($A120,VATSIM_Connections!$AQ:$AQ,0),COLUMN(AN120))</f>
        <v>29.811</v>
      </c>
      <c r="AP120" t="str">
        <f>INDEX(VATSIM_Connections!$A:$AQ,MATCH($A120,VATSIM_Connections!$AQ:$AQ,0),COLUMN(AO120))</f>
        <v>1009</v>
      </c>
    </row>
    <row r="121" spans="1:42" x14ac:dyDescent="0.25">
      <c r="A121">
        <f t="shared" si="1"/>
        <v>120</v>
      </c>
      <c r="B121" t="str">
        <f>INDEX(VATSIM_Connections!$A:$AQ,MATCH($A121,VATSIM_Connections!$AQ:$AQ,0),COLUMN(A121))</f>
        <v>ATA07</v>
      </c>
      <c r="C121" t="str">
        <f>INDEX(VATSIM_Connections!$A:$AQ,MATCH($A121,VATSIM_Connections!$AQ:$AQ,0),COLUMN(B121))</f>
        <v>1335596</v>
      </c>
      <c r="D121" t="str">
        <f>INDEX(VATSIM_Connections!$A:$AQ,MATCH($A121,VATSIM_Connections!$AQ:$AQ,0),COLUMN(C121))</f>
        <v>Hakan Oner LTAI</v>
      </c>
      <c r="E121" t="str">
        <f>INDEX(VATSIM_Connections!$A:$AQ,MATCH($A121,VATSIM_Connections!$AQ:$AQ,0),COLUMN(D121))</f>
        <v>PILOT</v>
      </c>
      <c r="F121" t="str">
        <f>INDEX(VATSIM_Connections!$A:$AQ,MATCH($A121,VATSIM_Connections!$AQ:$AQ,0),COLUMN(E121))</f>
        <v/>
      </c>
      <c r="G121" t="str">
        <f>INDEX(VATSIM_Connections!$A:$AQ,MATCH($A121,VATSIM_Connections!$AQ:$AQ,0),COLUMN(F121))</f>
        <v>36.91450</v>
      </c>
      <c r="H121" t="str">
        <f>INDEX(VATSIM_Connections!$A:$AQ,MATCH($A121,VATSIM_Connections!$AQ:$AQ,0),COLUMN(G121))</f>
        <v>30.79894</v>
      </c>
      <c r="I121" t="str">
        <f>INDEX(VATSIM_Connections!$A:$AQ,MATCH($A121,VATSIM_Connections!$AQ:$AQ,0),COLUMN(H121))</f>
        <v>185</v>
      </c>
      <c r="J121" t="str">
        <f>INDEX(VATSIM_Connections!$A:$AQ,MATCH($A121,VATSIM_Connections!$AQ:$AQ,0),COLUMN(I121))</f>
        <v>3</v>
      </c>
      <c r="K121" t="str">
        <f>INDEX(VATSIM_Connections!$A:$AQ,MATCH($A121,VATSIM_Connections!$AQ:$AQ,0),COLUMN(J121))</f>
        <v>H/B738/W</v>
      </c>
      <c r="L121" t="str">
        <f>INDEX(VATSIM_Connections!$A:$AQ,MATCH($A121,VATSIM_Connections!$AQ:$AQ,0),COLUMN(K121))</f>
        <v>490</v>
      </c>
      <c r="M121" t="str">
        <f>INDEX(VATSIM_Connections!$A:$AQ,MATCH($A121,VATSIM_Connections!$AQ:$AQ,0),COLUMN(L121))</f>
        <v>LTAI</v>
      </c>
      <c r="N121" t="str">
        <f>INDEX(VATSIM_Connections!$A:$AQ,MATCH($A121,VATSIM_Connections!$AQ:$AQ,0),COLUMN(M121))</f>
        <v>30000</v>
      </c>
      <c r="O121" t="str">
        <f>INDEX(VATSIM_Connections!$A:$AQ,MATCH($A121,VATSIM_Connections!$AQ:$AQ,0),COLUMN(N121))</f>
        <v>LTFJ</v>
      </c>
      <c r="P121" t="str">
        <f>INDEX(VATSIM_Connections!$A:$AQ,MATCH($A121,VATSIM_Connections!$AQ:$AQ,0),COLUMN(O121))</f>
        <v>GERMANY</v>
      </c>
      <c r="Q121" t="str">
        <f>INDEX(VATSIM_Connections!$A:$AQ,MATCH($A121,VATSIM_Connections!$AQ:$AQ,0),COLUMN(P121))</f>
        <v>100</v>
      </c>
      <c r="R121" t="str">
        <f>INDEX(VATSIM_Connections!$A:$AQ,MATCH($A121,VATSIM_Connections!$AQ:$AQ,0),COLUMN(Q121))</f>
        <v>1</v>
      </c>
      <c r="S121" t="str">
        <f>INDEX(VATSIM_Connections!$A:$AQ,MATCH($A121,VATSIM_Connections!$AQ:$AQ,0),COLUMN(R121))</f>
        <v>2200</v>
      </c>
      <c r="T121" t="str">
        <f>INDEX(VATSIM_Connections!$A:$AQ,MATCH($A121,VATSIM_Connections!$AQ:$AQ,0),COLUMN(S121))</f>
        <v/>
      </c>
      <c r="U121" t="str">
        <f>INDEX(VATSIM_Connections!$A:$AQ,MATCH($A121,VATSIM_Connections!$AQ:$AQ,0),COLUMN(T121))</f>
        <v/>
      </c>
      <c r="V121" t="str">
        <f>INDEX(VATSIM_Connections!$A:$AQ,MATCH($A121,VATSIM_Connections!$AQ:$AQ,0),COLUMN(U121))</f>
        <v>0</v>
      </c>
      <c r="W121" t="str">
        <f>INDEX(VATSIM_Connections!$A:$AQ,MATCH($A121,VATSIM_Connections!$AQ:$AQ,0),COLUMN(V121))</f>
        <v>I</v>
      </c>
      <c r="X121" t="str">
        <f>INDEX(VATSIM_Connections!$A:$AQ,MATCH($A121,VATSIM_Connections!$AQ:$AQ,0),COLUMN(W121))</f>
        <v>1800</v>
      </c>
      <c r="Y121" t="str">
        <f>INDEX(VATSIM_Connections!$A:$AQ,MATCH($A121,VATSIM_Connections!$AQ:$AQ,0),COLUMN(X121))</f>
        <v>0</v>
      </c>
      <c r="Z121" t="str">
        <f>INDEX(VATSIM_Connections!$A:$AQ,MATCH($A121,VATSIM_Connections!$AQ:$AQ,0),COLUMN(Y121))</f>
        <v>12</v>
      </c>
      <c r="AA121" t="str">
        <f>INDEX(VATSIM_Connections!$A:$AQ,MATCH($A121,VATSIM_Connections!$AQ:$AQ,0),COLUMN(Z121))</f>
        <v>30</v>
      </c>
      <c r="AB121" t="str">
        <f>INDEX(VATSIM_Connections!$A:$AQ,MATCH($A121,VATSIM_Connections!$AQ:$AQ,0),COLUMN(AA121))</f>
        <v>1</v>
      </c>
      <c r="AC121" t="str">
        <f>INDEX(VATSIM_Connections!$A:$AQ,MATCH($A121,VATSIM_Connections!$AQ:$AQ,0),COLUMN(AB121))</f>
        <v>30</v>
      </c>
      <c r="AD121" t="str">
        <f>INDEX(VATSIM_Connections!$A:$AQ,MATCH($A121,VATSIM_Connections!$AQ:$AQ,0),COLUMN(AC121))</f>
        <v>LTBA</v>
      </c>
      <c r="AE121" t="str">
        <f>INDEX(VATSIM_Connections!$A:$AQ,MATCH($A121,VATSIM_Connections!$AQ:$AQ,0),COLUMN(AD121))</f>
        <v>SEL/ATTR/ ATLASTURKAIRLINES   /t/</v>
      </c>
      <c r="AF121" t="str">
        <f>INDEX(VATSIM_Connections!$A:$AQ,MATCH($A121,VATSIM_Connections!$AQ:$AQ,0),COLUMN(AE121))</f>
        <v xml:space="preserve"> EKSEN UA16 ELVON</v>
      </c>
      <c r="AG121" t="str">
        <f>INDEX(VATSIM_Connections!$A:$AQ,MATCH($A121,VATSIM_Connections!$AQ:$AQ,0),COLUMN(AF121))</f>
        <v>0</v>
      </c>
      <c r="AH121" t="str">
        <f>INDEX(VATSIM_Connections!$A:$AQ,MATCH($A121,VATSIM_Connections!$AQ:$AQ,0),COLUMN(AG121))</f>
        <v>0</v>
      </c>
      <c r="AI121" t="str">
        <f>INDEX(VATSIM_Connections!$A:$AQ,MATCH($A121,VATSIM_Connections!$AQ:$AQ,0),COLUMN(AH121))</f>
        <v>0</v>
      </c>
      <c r="AJ121" t="str">
        <f>INDEX(VATSIM_Connections!$A:$AQ,MATCH($A121,VATSIM_Connections!$AQ:$AQ,0),COLUMN(AI121))</f>
        <v>0</v>
      </c>
      <c r="AK121" t="str">
        <f>INDEX(VATSIM_Connections!$A:$AQ,MATCH($A121,VATSIM_Connections!$AQ:$AQ,0),COLUMN(AJ121))</f>
        <v/>
      </c>
      <c r="AL121" t="str">
        <f>INDEX(VATSIM_Connections!$A:$AQ,MATCH($A121,VATSIM_Connections!$AQ:$AQ,0),COLUMN(AK121))</f>
        <v/>
      </c>
      <c r="AM121" t="str">
        <f>INDEX(VATSIM_Connections!$A:$AQ,MATCH($A121,VATSIM_Connections!$AQ:$AQ,0),COLUMN(AL121))</f>
        <v>20181215174718</v>
      </c>
      <c r="AN121" t="str">
        <f>INDEX(VATSIM_Connections!$A:$AQ,MATCH($A121,VATSIM_Connections!$AQ:$AQ,0),COLUMN(AM121))</f>
        <v>233</v>
      </c>
      <c r="AO121" t="str">
        <f>INDEX(VATSIM_Connections!$A:$AQ,MATCH($A121,VATSIM_Connections!$AQ:$AQ,0),COLUMN(AN121))</f>
        <v>29.916</v>
      </c>
      <c r="AP121" t="str">
        <f>INDEX(VATSIM_Connections!$A:$AQ,MATCH($A121,VATSIM_Connections!$AQ:$AQ,0),COLUMN(AO121))</f>
        <v>1013</v>
      </c>
    </row>
    <row r="122" spans="1:42" x14ac:dyDescent="0.25">
      <c r="A122">
        <f t="shared" si="1"/>
        <v>121</v>
      </c>
      <c r="B122" t="str">
        <f>INDEX(VATSIM_Connections!$A:$AQ,MATCH($A122,VATSIM_Connections!$AQ:$AQ,0),COLUMN(A122))</f>
        <v>AUA013</v>
      </c>
      <c r="C122" t="str">
        <f>INDEX(VATSIM_Connections!$A:$AQ,MATCH($A122,VATSIM_Connections!$AQ:$AQ,0),COLUMN(B122))</f>
        <v>1371157</v>
      </c>
      <c r="D122" t="str">
        <f>INDEX(VATSIM_Connections!$A:$AQ,MATCH($A122,VATSIM_Connections!$AQ:$AQ,0),COLUMN(C122))</f>
        <v>Helmut Kaufmann LOWW</v>
      </c>
      <c r="E122" t="str">
        <f>INDEX(VATSIM_Connections!$A:$AQ,MATCH($A122,VATSIM_Connections!$AQ:$AQ,0),COLUMN(D122))</f>
        <v>PILOT</v>
      </c>
      <c r="F122" t="str">
        <f>INDEX(VATSIM_Connections!$A:$AQ,MATCH($A122,VATSIM_Connections!$AQ:$AQ,0),COLUMN(E122))</f>
        <v/>
      </c>
      <c r="G122" t="str">
        <f>INDEX(VATSIM_Connections!$A:$AQ,MATCH($A122,VATSIM_Connections!$AQ:$AQ,0),COLUMN(F122))</f>
        <v>43.46916</v>
      </c>
      <c r="H122" t="str">
        <f>INDEX(VATSIM_Connections!$A:$AQ,MATCH($A122,VATSIM_Connections!$AQ:$AQ,0),COLUMN(G122))</f>
        <v>-1.44566</v>
      </c>
      <c r="I122" t="str">
        <f>INDEX(VATSIM_Connections!$A:$AQ,MATCH($A122,VATSIM_Connections!$AQ:$AQ,0),COLUMN(H122))</f>
        <v>1182</v>
      </c>
      <c r="J122" t="str">
        <f>INDEX(VATSIM_Connections!$A:$AQ,MATCH($A122,VATSIM_Connections!$AQ:$AQ,0),COLUMN(I122))</f>
        <v>118</v>
      </c>
      <c r="K122" t="str">
        <f>INDEX(VATSIM_Connections!$A:$AQ,MATCH($A122,VATSIM_Connections!$AQ:$AQ,0),COLUMN(J122))</f>
        <v>A320/W</v>
      </c>
      <c r="L122" t="str">
        <f>INDEX(VATSIM_Connections!$A:$AQ,MATCH($A122,VATSIM_Connections!$AQ:$AQ,0),COLUMN(K122))</f>
        <v>450</v>
      </c>
      <c r="M122" t="str">
        <f>INDEX(VATSIM_Connections!$A:$AQ,MATCH($A122,VATSIM_Connections!$AQ:$AQ,0),COLUMN(L122))</f>
        <v>LIMJ</v>
      </c>
      <c r="N122" t="str">
        <f>INDEX(VATSIM_Connections!$A:$AQ,MATCH($A122,VATSIM_Connections!$AQ:$AQ,0),COLUMN(M122))</f>
        <v>34000</v>
      </c>
      <c r="O122" t="str">
        <f>INDEX(VATSIM_Connections!$A:$AQ,MATCH($A122,VATSIM_Connections!$AQ:$AQ,0),COLUMN(N122))</f>
        <v>LFBZ</v>
      </c>
      <c r="P122" t="str">
        <f>INDEX(VATSIM_Connections!$A:$AQ,MATCH($A122,VATSIM_Connections!$AQ:$AQ,0),COLUMN(O122))</f>
        <v>GERMANY</v>
      </c>
      <c r="Q122" t="str">
        <f>INDEX(VATSIM_Connections!$A:$AQ,MATCH($A122,VATSIM_Connections!$AQ:$AQ,0),COLUMN(P122))</f>
        <v>100</v>
      </c>
      <c r="R122" t="str">
        <f>INDEX(VATSIM_Connections!$A:$AQ,MATCH($A122,VATSIM_Connections!$AQ:$AQ,0),COLUMN(Q122))</f>
        <v>1</v>
      </c>
      <c r="S122" t="str">
        <f>INDEX(VATSIM_Connections!$A:$AQ,MATCH($A122,VATSIM_Connections!$AQ:$AQ,0),COLUMN(R122))</f>
        <v>1000</v>
      </c>
      <c r="T122" t="str">
        <f>INDEX(VATSIM_Connections!$A:$AQ,MATCH($A122,VATSIM_Connections!$AQ:$AQ,0),COLUMN(S122))</f>
        <v/>
      </c>
      <c r="U122" t="str">
        <f>INDEX(VATSIM_Connections!$A:$AQ,MATCH($A122,VATSIM_Connections!$AQ:$AQ,0),COLUMN(T122))</f>
        <v/>
      </c>
      <c r="V122" t="str">
        <f>INDEX(VATSIM_Connections!$A:$AQ,MATCH($A122,VATSIM_Connections!$AQ:$AQ,0),COLUMN(U122))</f>
        <v>0</v>
      </c>
      <c r="W122" t="str">
        <f>INDEX(VATSIM_Connections!$A:$AQ,MATCH($A122,VATSIM_Connections!$AQ:$AQ,0),COLUMN(V122))</f>
        <v>I</v>
      </c>
      <c r="X122" t="str">
        <f>INDEX(VATSIM_Connections!$A:$AQ,MATCH($A122,VATSIM_Connections!$AQ:$AQ,0),COLUMN(W122))</f>
        <v>1605</v>
      </c>
      <c r="Y122" t="str">
        <f>INDEX(VATSIM_Connections!$A:$AQ,MATCH($A122,VATSIM_Connections!$AQ:$AQ,0),COLUMN(X122))</f>
        <v>0</v>
      </c>
      <c r="Z122" t="str">
        <f>INDEX(VATSIM_Connections!$A:$AQ,MATCH($A122,VATSIM_Connections!$AQ:$AQ,0),COLUMN(Y122))</f>
        <v>2</v>
      </c>
      <c r="AA122" t="str">
        <f>INDEX(VATSIM_Connections!$A:$AQ,MATCH($A122,VATSIM_Connections!$AQ:$AQ,0),COLUMN(Z122))</f>
        <v>0</v>
      </c>
      <c r="AB122" t="str">
        <f>INDEX(VATSIM_Connections!$A:$AQ,MATCH($A122,VATSIM_Connections!$AQ:$AQ,0),COLUMN(AA122))</f>
        <v>3</v>
      </c>
      <c r="AC122" t="str">
        <f>INDEX(VATSIM_Connections!$A:$AQ,MATCH($A122,VATSIM_Connections!$AQ:$AQ,0),COLUMN(AB122))</f>
        <v>50</v>
      </c>
      <c r="AD122" t="str">
        <f>INDEX(VATSIM_Connections!$A:$AQ,MATCH($A122,VATSIM_Connections!$AQ:$AQ,0),COLUMN(AC122))</f>
        <v>LIMJ</v>
      </c>
      <c r="AE122" t="str">
        <f>INDEX(VATSIM_Connections!$A:$AQ,MATCH($A122,VATSIM_Connections!$AQ:$AQ,0),COLUMN(AD122))</f>
        <v xml:space="preserve"> /v/ SEL/MILA</v>
      </c>
      <c r="AF122" t="str">
        <f>INDEX(VATSIM_Connections!$A:$AQ,MATCH($A122,VATSIM_Connections!$AQ:$AQ,0),COLUMN(AE122))</f>
        <v>LAGEN DCT VORDI UZ185 KOLON UM984 DIVKO UT21 TOU UN727 AGN UN869 TBO UT144 BIDAC</v>
      </c>
      <c r="AG122" t="str">
        <f>INDEX(VATSIM_Connections!$A:$AQ,MATCH($A122,VATSIM_Connections!$AQ:$AQ,0),COLUMN(AF122))</f>
        <v>0</v>
      </c>
      <c r="AH122" t="str">
        <f>INDEX(VATSIM_Connections!$A:$AQ,MATCH($A122,VATSIM_Connections!$AQ:$AQ,0),COLUMN(AG122))</f>
        <v>0</v>
      </c>
      <c r="AI122" t="str">
        <f>INDEX(VATSIM_Connections!$A:$AQ,MATCH($A122,VATSIM_Connections!$AQ:$AQ,0),COLUMN(AH122))</f>
        <v>0</v>
      </c>
      <c r="AJ122" t="str">
        <f>INDEX(VATSIM_Connections!$A:$AQ,MATCH($A122,VATSIM_Connections!$AQ:$AQ,0),COLUMN(AI122))</f>
        <v>0</v>
      </c>
      <c r="AK122" t="str">
        <f>INDEX(VATSIM_Connections!$A:$AQ,MATCH($A122,VATSIM_Connections!$AQ:$AQ,0),COLUMN(AJ122))</f>
        <v/>
      </c>
      <c r="AL122" t="str">
        <f>INDEX(VATSIM_Connections!$A:$AQ,MATCH($A122,VATSIM_Connections!$AQ:$AQ,0),COLUMN(AK122))</f>
        <v/>
      </c>
      <c r="AM122" t="str">
        <f>INDEX(VATSIM_Connections!$A:$AQ,MATCH($A122,VATSIM_Connections!$AQ:$AQ,0),COLUMN(AL122))</f>
        <v>20181215154620</v>
      </c>
      <c r="AN122" t="str">
        <f>INDEX(VATSIM_Connections!$A:$AQ,MATCH($A122,VATSIM_Connections!$AQ:$AQ,0),COLUMN(AM122))</f>
        <v>266</v>
      </c>
      <c r="AO122" t="str">
        <f>INDEX(VATSIM_Connections!$A:$AQ,MATCH($A122,VATSIM_Connections!$AQ:$AQ,0),COLUMN(AN122))</f>
        <v>30.001</v>
      </c>
      <c r="AP122" t="str">
        <f>INDEX(VATSIM_Connections!$A:$AQ,MATCH($A122,VATSIM_Connections!$AQ:$AQ,0),COLUMN(AO122))</f>
        <v>1015</v>
      </c>
    </row>
    <row r="123" spans="1:42" x14ac:dyDescent="0.25">
      <c r="A123">
        <f t="shared" si="1"/>
        <v>122</v>
      </c>
      <c r="B123" t="str">
        <f>INDEX(VATSIM_Connections!$A:$AQ,MATCH($A123,VATSIM_Connections!$AQ:$AQ,0),COLUMN(A123))</f>
        <v>AUA081</v>
      </c>
      <c r="C123" t="str">
        <f>INDEX(VATSIM_Connections!$A:$AQ,MATCH($A123,VATSIM_Connections!$AQ:$AQ,0),COLUMN(B123))</f>
        <v>813048</v>
      </c>
      <c r="D123" t="str">
        <f>INDEX(VATSIM_Connections!$A:$AQ,MATCH($A123,VATSIM_Connections!$AQ:$AQ,0),COLUMN(C123))</f>
        <v>Thomas Janisch</v>
      </c>
      <c r="E123" t="str">
        <f>INDEX(VATSIM_Connections!$A:$AQ,MATCH($A123,VATSIM_Connections!$AQ:$AQ,0),COLUMN(D123))</f>
        <v>PILOT</v>
      </c>
      <c r="F123" t="str">
        <f>INDEX(VATSIM_Connections!$A:$AQ,MATCH($A123,VATSIM_Connections!$AQ:$AQ,0),COLUMN(E123))</f>
        <v/>
      </c>
      <c r="G123" t="str">
        <f>INDEX(VATSIM_Connections!$A:$AQ,MATCH($A123,VATSIM_Connections!$AQ:$AQ,0),COLUMN(F123))</f>
        <v>47.28090</v>
      </c>
      <c r="H123" t="str">
        <f>INDEX(VATSIM_Connections!$A:$AQ,MATCH($A123,VATSIM_Connections!$AQ:$AQ,0),COLUMN(G123))</f>
        <v>11.51566</v>
      </c>
      <c r="I123" t="str">
        <f>INDEX(VATSIM_Connections!$A:$AQ,MATCH($A123,VATSIM_Connections!$AQ:$AQ,0),COLUMN(H123))</f>
        <v>4772</v>
      </c>
      <c r="J123" t="str">
        <f>INDEX(VATSIM_Connections!$A:$AQ,MATCH($A123,VATSIM_Connections!$AQ:$AQ,0),COLUMN(I123))</f>
        <v>138</v>
      </c>
      <c r="K123" t="str">
        <f>INDEX(VATSIM_Connections!$A:$AQ,MATCH($A123,VATSIM_Connections!$AQ:$AQ,0),COLUMN(J123))</f>
        <v>A320/L</v>
      </c>
      <c r="L123" t="str">
        <f>INDEX(VATSIM_Connections!$A:$AQ,MATCH($A123,VATSIM_Connections!$AQ:$AQ,0),COLUMN(K123))</f>
        <v>260</v>
      </c>
      <c r="M123" t="str">
        <f>INDEX(VATSIM_Connections!$A:$AQ,MATCH($A123,VATSIM_Connections!$AQ:$AQ,0),COLUMN(L123))</f>
        <v>LOWW</v>
      </c>
      <c r="N123" t="str">
        <f>INDEX(VATSIM_Connections!$A:$AQ,MATCH($A123,VATSIM_Connections!$AQ:$AQ,0),COLUMN(M123))</f>
        <v>FL240</v>
      </c>
      <c r="O123" t="str">
        <f>INDEX(VATSIM_Connections!$A:$AQ,MATCH($A123,VATSIM_Connections!$AQ:$AQ,0),COLUMN(N123))</f>
        <v>LOWI</v>
      </c>
      <c r="P123" t="str">
        <f>INDEX(VATSIM_Connections!$A:$AQ,MATCH($A123,VATSIM_Connections!$AQ:$AQ,0),COLUMN(O123))</f>
        <v>GERMANY</v>
      </c>
      <c r="Q123" t="str">
        <f>INDEX(VATSIM_Connections!$A:$AQ,MATCH($A123,VATSIM_Connections!$AQ:$AQ,0),COLUMN(P123))</f>
        <v>100</v>
      </c>
      <c r="R123" t="str">
        <f>INDEX(VATSIM_Connections!$A:$AQ,MATCH($A123,VATSIM_Connections!$AQ:$AQ,0),COLUMN(Q123))</f>
        <v>1</v>
      </c>
      <c r="S123" t="str">
        <f>INDEX(VATSIM_Connections!$A:$AQ,MATCH($A123,VATSIM_Connections!$AQ:$AQ,0),COLUMN(R123))</f>
        <v>1000</v>
      </c>
      <c r="T123" t="str">
        <f>INDEX(VATSIM_Connections!$A:$AQ,MATCH($A123,VATSIM_Connections!$AQ:$AQ,0),COLUMN(S123))</f>
        <v/>
      </c>
      <c r="U123" t="str">
        <f>INDEX(VATSIM_Connections!$A:$AQ,MATCH($A123,VATSIM_Connections!$AQ:$AQ,0),COLUMN(T123))</f>
        <v/>
      </c>
      <c r="V123" t="str">
        <f>INDEX(VATSIM_Connections!$A:$AQ,MATCH($A123,VATSIM_Connections!$AQ:$AQ,0),COLUMN(U123))</f>
        <v>5</v>
      </c>
      <c r="W123" t="str">
        <f>INDEX(VATSIM_Connections!$A:$AQ,MATCH($A123,VATSIM_Connections!$AQ:$AQ,0),COLUMN(V123))</f>
        <v>I</v>
      </c>
      <c r="X123" t="str">
        <f>INDEX(VATSIM_Connections!$A:$AQ,MATCH($A123,VATSIM_Connections!$AQ:$AQ,0),COLUMN(W123))</f>
        <v>1635</v>
      </c>
      <c r="Y123" t="str">
        <f>INDEX(VATSIM_Connections!$A:$AQ,MATCH($A123,VATSIM_Connections!$AQ:$AQ,0),COLUMN(X123))</f>
        <v>0</v>
      </c>
      <c r="Z123" t="str">
        <f>INDEX(VATSIM_Connections!$A:$AQ,MATCH($A123,VATSIM_Connections!$AQ:$AQ,0),COLUMN(Y123))</f>
        <v>1</v>
      </c>
      <c r="AA123" t="str">
        <f>INDEX(VATSIM_Connections!$A:$AQ,MATCH($A123,VATSIM_Connections!$AQ:$AQ,0),COLUMN(Z123))</f>
        <v>5</v>
      </c>
      <c r="AB123" t="str">
        <f>INDEX(VATSIM_Connections!$A:$AQ,MATCH($A123,VATSIM_Connections!$AQ:$AQ,0),COLUMN(AA123))</f>
        <v>2</v>
      </c>
      <c r="AC123" t="str">
        <f>INDEX(VATSIM_Connections!$A:$AQ,MATCH($A123,VATSIM_Connections!$AQ:$AQ,0),COLUMN(AB123))</f>
        <v>15</v>
      </c>
      <c r="AD123" t="str">
        <f>INDEX(VATSIM_Connections!$A:$AQ,MATCH($A123,VATSIM_Connections!$AQ:$AQ,0),COLUMN(AC123))</f>
        <v>EDDM</v>
      </c>
      <c r="AE123" t="str">
        <f>INDEX(VATSIM_Connections!$A:$AQ,MATCH($A123,VATSIM_Connections!$AQ:$AQ,0),COLUMN(AD123))</f>
        <v>/v/ XSquawkBox</v>
      </c>
      <c r="AF123" t="str">
        <f>INDEX(VATSIM_Connections!$A:$AQ,MATCH($A123,VATSIM_Connections!$AQ:$AQ,0),COLUMN(AE123))</f>
        <v>LUGEM SBG RTT</v>
      </c>
      <c r="AG123" t="str">
        <f>INDEX(VATSIM_Connections!$A:$AQ,MATCH($A123,VATSIM_Connections!$AQ:$AQ,0),COLUMN(AF123))</f>
        <v>0</v>
      </c>
      <c r="AH123" t="str">
        <f>INDEX(VATSIM_Connections!$A:$AQ,MATCH($A123,VATSIM_Connections!$AQ:$AQ,0),COLUMN(AG123))</f>
        <v>0</v>
      </c>
      <c r="AI123" t="str">
        <f>INDEX(VATSIM_Connections!$A:$AQ,MATCH($A123,VATSIM_Connections!$AQ:$AQ,0),COLUMN(AH123))</f>
        <v>0</v>
      </c>
      <c r="AJ123" t="str">
        <f>INDEX(VATSIM_Connections!$A:$AQ,MATCH($A123,VATSIM_Connections!$AQ:$AQ,0),COLUMN(AI123))</f>
        <v>0</v>
      </c>
      <c r="AK123" t="str">
        <f>INDEX(VATSIM_Connections!$A:$AQ,MATCH($A123,VATSIM_Connections!$AQ:$AQ,0),COLUMN(AJ123))</f>
        <v/>
      </c>
      <c r="AL123" t="str">
        <f>INDEX(VATSIM_Connections!$A:$AQ,MATCH($A123,VATSIM_Connections!$AQ:$AQ,0),COLUMN(AK123))</f>
        <v/>
      </c>
      <c r="AM123" t="str">
        <f>INDEX(VATSIM_Connections!$A:$AQ,MATCH($A123,VATSIM_Connections!$AQ:$AQ,0),COLUMN(AL123))</f>
        <v>20181215164310</v>
      </c>
      <c r="AN123" t="str">
        <f>INDEX(VATSIM_Connections!$A:$AQ,MATCH($A123,VATSIM_Connections!$AQ:$AQ,0),COLUMN(AM123))</f>
        <v>250</v>
      </c>
      <c r="AO123" t="str">
        <f>INDEX(VATSIM_Connections!$A:$AQ,MATCH($A123,VATSIM_Connections!$AQ:$AQ,0),COLUMN(AN123))</f>
        <v>30.209</v>
      </c>
      <c r="AP123" t="str">
        <f>INDEX(VATSIM_Connections!$A:$AQ,MATCH($A123,VATSIM_Connections!$AQ:$AQ,0),COLUMN(AO123))</f>
        <v>1022</v>
      </c>
    </row>
    <row r="124" spans="1:42" x14ac:dyDescent="0.25">
      <c r="A124">
        <f t="shared" si="1"/>
        <v>123</v>
      </c>
      <c r="B124" t="str">
        <f>INDEX(VATSIM_Connections!$A:$AQ,MATCH($A124,VATSIM_Connections!$AQ:$AQ,0),COLUMN(A124))</f>
        <v>AUA148</v>
      </c>
      <c r="C124" t="str">
        <f>INDEX(VATSIM_Connections!$A:$AQ,MATCH($A124,VATSIM_Connections!$AQ:$AQ,0),COLUMN(B124))</f>
        <v>1428367</v>
      </c>
      <c r="D124" t="str">
        <f>INDEX(VATSIM_Connections!$A:$AQ,MATCH($A124,VATSIM_Connections!$AQ:$AQ,0),COLUMN(C124))</f>
        <v>Florian Eder LOWW</v>
      </c>
      <c r="E124" t="str">
        <f>INDEX(VATSIM_Connections!$A:$AQ,MATCH($A124,VATSIM_Connections!$AQ:$AQ,0),COLUMN(D124))</f>
        <v>PILOT</v>
      </c>
      <c r="F124" t="str">
        <f>INDEX(VATSIM_Connections!$A:$AQ,MATCH($A124,VATSIM_Connections!$AQ:$AQ,0),COLUMN(E124))</f>
        <v/>
      </c>
      <c r="G124" t="str">
        <f>INDEX(VATSIM_Connections!$A:$AQ,MATCH($A124,VATSIM_Connections!$AQ:$AQ,0),COLUMN(F124))</f>
        <v>43.60665</v>
      </c>
      <c r="H124" t="str">
        <f>INDEX(VATSIM_Connections!$A:$AQ,MATCH($A124,VATSIM_Connections!$AQ:$AQ,0),COLUMN(G124))</f>
        <v>114.39879</v>
      </c>
      <c r="I124" t="str">
        <f>INDEX(VATSIM_Connections!$A:$AQ,MATCH($A124,VATSIM_Connections!$AQ:$AQ,0),COLUMN(H124))</f>
        <v>36432</v>
      </c>
      <c r="J124" t="str">
        <f>INDEX(VATSIM_Connections!$A:$AQ,MATCH($A124,VATSIM_Connections!$AQ:$AQ,0),COLUMN(I124))</f>
        <v>445</v>
      </c>
      <c r="K124" t="str">
        <f>INDEX(VATSIM_Connections!$A:$AQ,MATCH($A124,VATSIM_Connections!$AQ:$AQ,0),COLUMN(J124))</f>
        <v>H/B763</v>
      </c>
      <c r="L124" t="str">
        <f>INDEX(VATSIM_Connections!$A:$AQ,MATCH($A124,VATSIM_Connections!$AQ:$AQ,0),COLUMN(K124))</f>
        <v>450</v>
      </c>
      <c r="M124" t="str">
        <f>INDEX(VATSIM_Connections!$A:$AQ,MATCH($A124,VATSIM_Connections!$AQ:$AQ,0),COLUMN(L124))</f>
        <v>RKSI</v>
      </c>
      <c r="N124" t="str">
        <f>INDEX(VATSIM_Connections!$A:$AQ,MATCH($A124,VATSIM_Connections!$AQ:$AQ,0),COLUMN(M124))</f>
        <v>34000</v>
      </c>
      <c r="O124" t="str">
        <f>INDEX(VATSIM_Connections!$A:$AQ,MATCH($A124,VATSIM_Connections!$AQ:$AQ,0),COLUMN(N124))</f>
        <v>LOWW</v>
      </c>
      <c r="P124" t="str">
        <f>INDEX(VATSIM_Connections!$A:$AQ,MATCH($A124,VATSIM_Connections!$AQ:$AQ,0),COLUMN(O124))</f>
        <v>GERMANY2</v>
      </c>
      <c r="Q124" t="str">
        <f>INDEX(VATSIM_Connections!$A:$AQ,MATCH($A124,VATSIM_Connections!$AQ:$AQ,0),COLUMN(P124))</f>
        <v>100</v>
      </c>
      <c r="R124" t="str">
        <f>INDEX(VATSIM_Connections!$A:$AQ,MATCH($A124,VATSIM_Connections!$AQ:$AQ,0),COLUMN(Q124))</f>
        <v>1</v>
      </c>
      <c r="S124" t="str">
        <f>INDEX(VATSIM_Connections!$A:$AQ,MATCH($A124,VATSIM_Connections!$AQ:$AQ,0),COLUMN(R124))</f>
        <v>1200</v>
      </c>
      <c r="T124" t="str">
        <f>INDEX(VATSIM_Connections!$A:$AQ,MATCH($A124,VATSIM_Connections!$AQ:$AQ,0),COLUMN(S124))</f>
        <v/>
      </c>
      <c r="U124" t="str">
        <f>INDEX(VATSIM_Connections!$A:$AQ,MATCH($A124,VATSIM_Connections!$AQ:$AQ,0),COLUMN(T124))</f>
        <v/>
      </c>
      <c r="V124" t="str">
        <f>INDEX(VATSIM_Connections!$A:$AQ,MATCH($A124,VATSIM_Connections!$AQ:$AQ,0),COLUMN(U124))</f>
        <v>0</v>
      </c>
      <c r="W124" t="str">
        <f>INDEX(VATSIM_Connections!$A:$AQ,MATCH($A124,VATSIM_Connections!$AQ:$AQ,0),COLUMN(V124))</f>
        <v>I</v>
      </c>
      <c r="X124" t="str">
        <f>INDEX(VATSIM_Connections!$A:$AQ,MATCH($A124,VATSIM_Connections!$AQ:$AQ,0),COLUMN(W124))</f>
        <v>2000</v>
      </c>
      <c r="Y124" t="str">
        <f>INDEX(VATSIM_Connections!$A:$AQ,MATCH($A124,VATSIM_Connections!$AQ:$AQ,0),COLUMN(X124))</f>
        <v>0</v>
      </c>
      <c r="Z124" t="str">
        <f>INDEX(VATSIM_Connections!$A:$AQ,MATCH($A124,VATSIM_Connections!$AQ:$AQ,0),COLUMN(Y124))</f>
        <v>10</v>
      </c>
      <c r="AA124" t="str">
        <f>INDEX(VATSIM_Connections!$A:$AQ,MATCH($A124,VATSIM_Connections!$AQ:$AQ,0),COLUMN(Z124))</f>
        <v>30</v>
      </c>
      <c r="AB124" t="str">
        <f>INDEX(VATSIM_Connections!$A:$AQ,MATCH($A124,VATSIM_Connections!$AQ:$AQ,0),COLUMN(AA124))</f>
        <v>0</v>
      </c>
      <c r="AC124" t="str">
        <f>INDEX(VATSIM_Connections!$A:$AQ,MATCH($A124,VATSIM_Connections!$AQ:$AQ,0),COLUMN(AB124))</f>
        <v>0</v>
      </c>
      <c r="AD124" t="str">
        <f>INDEX(VATSIM_Connections!$A:$AQ,MATCH($A124,VATSIM_Connections!$AQ:$AQ,0),COLUMN(AC124))</f>
        <v/>
      </c>
      <c r="AE124" t="str">
        <f>INDEX(VATSIM_Connections!$A:$AQ,MATCH($A124,VATSIM_Connections!$AQ:$AQ,0),COLUMN(AD124))</f>
        <v xml:space="preserve"> /v/</v>
      </c>
      <c r="AF124" t="str">
        <f>INDEX(VATSIM_Connections!$A:$AQ,MATCH($A124,VATSIM_Connections!$AQ:$AQ,0),COLUMN(AE124))</f>
        <v>BINIL G597 DONVO A326 PAMDA V1 PIDOX A575 ASILA B339 POLHO Y520 SERNA A822 LONKA R497 KUMOD N869 LITUN T580 LIKNU R815 BIKRO N869 OSMUS M984 MIKOV</v>
      </c>
      <c r="AG124" t="str">
        <f>INDEX(VATSIM_Connections!$A:$AQ,MATCH($A124,VATSIM_Connections!$AQ:$AQ,0),COLUMN(AF124))</f>
        <v>0</v>
      </c>
      <c r="AH124" t="str">
        <f>INDEX(VATSIM_Connections!$A:$AQ,MATCH($A124,VATSIM_Connections!$AQ:$AQ,0),COLUMN(AG124))</f>
        <v>0</v>
      </c>
      <c r="AI124" t="str">
        <f>INDEX(VATSIM_Connections!$A:$AQ,MATCH($A124,VATSIM_Connections!$AQ:$AQ,0),COLUMN(AH124))</f>
        <v>0</v>
      </c>
      <c r="AJ124" t="str">
        <f>INDEX(VATSIM_Connections!$A:$AQ,MATCH($A124,VATSIM_Connections!$AQ:$AQ,0),COLUMN(AI124))</f>
        <v>0</v>
      </c>
      <c r="AK124" t="str">
        <f>INDEX(VATSIM_Connections!$A:$AQ,MATCH($A124,VATSIM_Connections!$AQ:$AQ,0),COLUMN(AJ124))</f>
        <v/>
      </c>
      <c r="AL124" t="str">
        <f>INDEX(VATSIM_Connections!$A:$AQ,MATCH($A124,VATSIM_Connections!$AQ:$AQ,0),COLUMN(AK124))</f>
        <v/>
      </c>
      <c r="AM124" t="str">
        <f>INDEX(VATSIM_Connections!$A:$AQ,MATCH($A124,VATSIM_Connections!$AQ:$AQ,0),COLUMN(AL124))</f>
        <v>20181215151612</v>
      </c>
      <c r="AN124" t="str">
        <f>INDEX(VATSIM_Connections!$A:$AQ,MATCH($A124,VATSIM_Connections!$AQ:$AQ,0),COLUMN(AM124))</f>
        <v>324</v>
      </c>
      <c r="AO124" t="str">
        <f>INDEX(VATSIM_Connections!$A:$AQ,MATCH($A124,VATSIM_Connections!$AQ:$AQ,0),COLUMN(AN124))</f>
        <v>30.356</v>
      </c>
      <c r="AP124" t="str">
        <f>INDEX(VATSIM_Connections!$A:$AQ,MATCH($A124,VATSIM_Connections!$AQ:$AQ,0),COLUMN(AO124))</f>
        <v>1027</v>
      </c>
    </row>
    <row r="125" spans="1:42" x14ac:dyDescent="0.25">
      <c r="A125">
        <f t="shared" si="1"/>
        <v>124</v>
      </c>
      <c r="B125" t="str">
        <f>INDEX(VATSIM_Connections!$A:$AQ,MATCH($A125,VATSIM_Connections!$AQ:$AQ,0),COLUMN(A125))</f>
        <v>AUA2412</v>
      </c>
      <c r="C125" t="str">
        <f>INDEX(VATSIM_Connections!$A:$AQ,MATCH($A125,VATSIM_Connections!$AQ:$AQ,0),COLUMN(B125))</f>
        <v>893829</v>
      </c>
      <c r="D125" t="str">
        <f>INDEX(VATSIM_Connections!$A:$AQ,MATCH($A125,VATSIM_Connections!$AQ:$AQ,0),COLUMN(C125))</f>
        <v>Alexander Arlow LOWW</v>
      </c>
      <c r="E125" t="str">
        <f>INDEX(VATSIM_Connections!$A:$AQ,MATCH($A125,VATSIM_Connections!$AQ:$AQ,0),COLUMN(D125))</f>
        <v>PILOT</v>
      </c>
      <c r="F125" t="str">
        <f>INDEX(VATSIM_Connections!$A:$AQ,MATCH($A125,VATSIM_Connections!$AQ:$AQ,0),COLUMN(E125))</f>
        <v/>
      </c>
      <c r="G125" t="str">
        <f>INDEX(VATSIM_Connections!$A:$AQ,MATCH($A125,VATSIM_Connections!$AQ:$AQ,0),COLUMN(F125))</f>
        <v>62.23606</v>
      </c>
      <c r="H125" t="str">
        <f>INDEX(VATSIM_Connections!$A:$AQ,MATCH($A125,VATSIM_Connections!$AQ:$AQ,0),COLUMN(G125))</f>
        <v>12.59052</v>
      </c>
      <c r="I125" t="str">
        <f>INDEX(VATSIM_Connections!$A:$AQ,MATCH($A125,VATSIM_Connections!$AQ:$AQ,0),COLUMN(H125))</f>
        <v>37829</v>
      </c>
      <c r="J125" t="str">
        <f>INDEX(VATSIM_Connections!$A:$AQ,MATCH($A125,VATSIM_Connections!$AQ:$AQ,0),COLUMN(I125))</f>
        <v>465</v>
      </c>
      <c r="K125" t="str">
        <f>INDEX(VATSIM_Connections!$A:$AQ,MATCH($A125,VATSIM_Connections!$AQ:$AQ,0),COLUMN(J125))</f>
        <v>A319/L</v>
      </c>
      <c r="L125" t="str">
        <f>INDEX(VATSIM_Connections!$A:$AQ,MATCH($A125,VATSIM_Connections!$AQ:$AQ,0),COLUMN(K125))</f>
        <v>447</v>
      </c>
      <c r="M125" t="str">
        <f>INDEX(VATSIM_Connections!$A:$AQ,MATCH($A125,VATSIM_Connections!$AQ:$AQ,0),COLUMN(L125))</f>
        <v>ENGM</v>
      </c>
      <c r="N125" t="str">
        <f>INDEX(VATSIM_Connections!$A:$AQ,MATCH($A125,VATSIM_Connections!$AQ:$AQ,0),COLUMN(M125))</f>
        <v>39000</v>
      </c>
      <c r="O125" t="str">
        <f>INDEX(VATSIM_Connections!$A:$AQ,MATCH($A125,VATSIM_Connections!$AQ:$AQ,0),COLUMN(N125))</f>
        <v>ESNQ</v>
      </c>
      <c r="P125" t="str">
        <f>INDEX(VATSIM_Connections!$A:$AQ,MATCH($A125,VATSIM_Connections!$AQ:$AQ,0),COLUMN(O125))</f>
        <v>GERMANY</v>
      </c>
      <c r="Q125" t="str">
        <f>INDEX(VATSIM_Connections!$A:$AQ,MATCH($A125,VATSIM_Connections!$AQ:$AQ,0),COLUMN(P125))</f>
        <v>100</v>
      </c>
      <c r="R125" t="str">
        <f>INDEX(VATSIM_Connections!$A:$AQ,MATCH($A125,VATSIM_Connections!$AQ:$AQ,0),COLUMN(Q125))</f>
        <v>1</v>
      </c>
      <c r="S125" t="str">
        <f>INDEX(VATSIM_Connections!$A:$AQ,MATCH($A125,VATSIM_Connections!$AQ:$AQ,0),COLUMN(R125))</f>
        <v>77</v>
      </c>
      <c r="T125" t="str">
        <f>INDEX(VATSIM_Connections!$A:$AQ,MATCH($A125,VATSIM_Connections!$AQ:$AQ,0),COLUMN(S125))</f>
        <v/>
      </c>
      <c r="U125" t="str">
        <f>INDEX(VATSIM_Connections!$A:$AQ,MATCH($A125,VATSIM_Connections!$AQ:$AQ,0),COLUMN(T125))</f>
        <v/>
      </c>
      <c r="V125" t="str">
        <f>INDEX(VATSIM_Connections!$A:$AQ,MATCH($A125,VATSIM_Connections!$AQ:$AQ,0),COLUMN(U125))</f>
        <v>5</v>
      </c>
      <c r="W125" t="str">
        <f>INDEX(VATSIM_Connections!$A:$AQ,MATCH($A125,VATSIM_Connections!$AQ:$AQ,0),COLUMN(V125))</f>
        <v>I</v>
      </c>
      <c r="X125" t="str">
        <f>INDEX(VATSIM_Connections!$A:$AQ,MATCH($A125,VATSIM_Connections!$AQ:$AQ,0),COLUMN(W125))</f>
        <v>1710</v>
      </c>
      <c r="Y125" t="str">
        <f>INDEX(VATSIM_Connections!$A:$AQ,MATCH($A125,VATSIM_Connections!$AQ:$AQ,0),COLUMN(X125))</f>
        <v>1710</v>
      </c>
      <c r="Z125" t="str">
        <f>INDEX(VATSIM_Connections!$A:$AQ,MATCH($A125,VATSIM_Connections!$AQ:$AQ,0),COLUMN(Y125))</f>
        <v>1</v>
      </c>
      <c r="AA125" t="str">
        <f>INDEX(VATSIM_Connections!$A:$AQ,MATCH($A125,VATSIM_Connections!$AQ:$AQ,0),COLUMN(Z125))</f>
        <v>24</v>
      </c>
      <c r="AB125" t="str">
        <f>INDEX(VATSIM_Connections!$A:$AQ,MATCH($A125,VATSIM_Connections!$AQ:$AQ,0),COLUMN(AA125))</f>
        <v>2</v>
      </c>
      <c r="AC125" t="str">
        <f>INDEX(VATSIM_Connections!$A:$AQ,MATCH($A125,VATSIM_Connections!$AQ:$AQ,0),COLUMN(AB125))</f>
        <v>45</v>
      </c>
      <c r="AD125" t="str">
        <f>INDEX(VATSIM_Connections!$A:$AQ,MATCH($A125,VATSIM_Connections!$AQ:$AQ,0),COLUMN(AC125))</f>
        <v>ESNG</v>
      </c>
      <c r="AE125" t="str">
        <f>INDEX(VATSIM_Connections!$A:$AQ,MATCH($A125,VATSIM_Connections!$AQ:$AQ,0),COLUMN(AD125))</f>
        <v xml:space="preserve">+VFPS+/V/PBN/A1B1C1D1L1O1S1 NAV/RNVD1E2A1 DOF/181215 REG/OELDG EET/ESAA0017 RVR/75 PER/C </v>
      </c>
      <c r="AF125" t="str">
        <f>INDEX(VATSIM_Connections!$A:$AQ,MATCH($A125,VATSIM_Connections!$AQ:$AQ,0),COLUMN(AE125))</f>
        <v>ENGM/19L NUVSA T311 EGAGO N150 AGMOL M745 VAGAS</v>
      </c>
      <c r="AG125" t="str">
        <f>INDEX(VATSIM_Connections!$A:$AQ,MATCH($A125,VATSIM_Connections!$AQ:$AQ,0),COLUMN(AF125))</f>
        <v>0</v>
      </c>
      <c r="AH125" t="str">
        <f>INDEX(VATSIM_Connections!$A:$AQ,MATCH($A125,VATSIM_Connections!$AQ:$AQ,0),COLUMN(AG125))</f>
        <v>0</v>
      </c>
      <c r="AI125" t="str">
        <f>INDEX(VATSIM_Connections!$A:$AQ,MATCH($A125,VATSIM_Connections!$AQ:$AQ,0),COLUMN(AH125))</f>
        <v>0</v>
      </c>
      <c r="AJ125" t="str">
        <f>INDEX(VATSIM_Connections!$A:$AQ,MATCH($A125,VATSIM_Connections!$AQ:$AQ,0),COLUMN(AI125))</f>
        <v>0</v>
      </c>
      <c r="AK125" t="str">
        <f>INDEX(VATSIM_Connections!$A:$AQ,MATCH($A125,VATSIM_Connections!$AQ:$AQ,0),COLUMN(AJ125))</f>
        <v/>
      </c>
      <c r="AL125" t="str">
        <f>INDEX(VATSIM_Connections!$A:$AQ,MATCH($A125,VATSIM_Connections!$AQ:$AQ,0),COLUMN(AK125))</f>
        <v/>
      </c>
      <c r="AM125" t="str">
        <f>INDEX(VATSIM_Connections!$A:$AQ,MATCH($A125,VATSIM_Connections!$AQ:$AQ,0),COLUMN(AL125))</f>
        <v>20181215164913</v>
      </c>
      <c r="AN125" t="str">
        <f>INDEX(VATSIM_Connections!$A:$AQ,MATCH($A125,VATSIM_Connections!$AQ:$AQ,0),COLUMN(AM125))</f>
        <v>17</v>
      </c>
      <c r="AO125" t="str">
        <f>INDEX(VATSIM_Connections!$A:$AQ,MATCH($A125,VATSIM_Connections!$AQ:$AQ,0),COLUMN(AN125))</f>
        <v>30.35</v>
      </c>
      <c r="AP125" t="str">
        <f>INDEX(VATSIM_Connections!$A:$AQ,MATCH($A125,VATSIM_Connections!$AQ:$AQ,0),COLUMN(AO125))</f>
        <v>1027</v>
      </c>
    </row>
    <row r="126" spans="1:42" x14ac:dyDescent="0.25">
      <c r="A126">
        <f t="shared" si="1"/>
        <v>125</v>
      </c>
      <c r="B126" t="str">
        <f>INDEX(VATSIM_Connections!$A:$AQ,MATCH($A126,VATSIM_Connections!$AQ:$AQ,0),COLUMN(A126))</f>
        <v>AUA313</v>
      </c>
      <c r="C126" t="str">
        <f>INDEX(VATSIM_Connections!$A:$AQ,MATCH($A126,VATSIM_Connections!$AQ:$AQ,0),COLUMN(B126))</f>
        <v>1310220</v>
      </c>
      <c r="D126" t="str">
        <f>INDEX(VATSIM_Connections!$A:$AQ,MATCH($A126,VATSIM_Connections!$AQ:$AQ,0),COLUMN(C126))</f>
        <v>Joachim Zottl LOWW</v>
      </c>
      <c r="E126" t="str">
        <f>INDEX(VATSIM_Connections!$A:$AQ,MATCH($A126,VATSIM_Connections!$AQ:$AQ,0),COLUMN(D126))</f>
        <v>PILOT</v>
      </c>
      <c r="F126" t="str">
        <f>INDEX(VATSIM_Connections!$A:$AQ,MATCH($A126,VATSIM_Connections!$AQ:$AQ,0),COLUMN(E126))</f>
        <v/>
      </c>
      <c r="G126" t="str">
        <f>INDEX(VATSIM_Connections!$A:$AQ,MATCH($A126,VATSIM_Connections!$AQ:$AQ,0),COLUMN(F126))</f>
        <v>49.07531</v>
      </c>
      <c r="H126" t="str">
        <f>INDEX(VATSIM_Connections!$A:$AQ,MATCH($A126,VATSIM_Connections!$AQ:$AQ,0),COLUMN(G126))</f>
        <v>17.26249</v>
      </c>
      <c r="I126" t="str">
        <f>INDEX(VATSIM_Connections!$A:$AQ,MATCH($A126,VATSIM_Connections!$AQ:$AQ,0),COLUMN(H126))</f>
        <v>30083</v>
      </c>
      <c r="J126" t="str">
        <f>INDEX(VATSIM_Connections!$A:$AQ,MATCH($A126,VATSIM_Connections!$AQ:$AQ,0),COLUMN(I126))</f>
        <v>469</v>
      </c>
      <c r="K126" t="str">
        <f>INDEX(VATSIM_Connections!$A:$AQ,MATCH($A126,VATSIM_Connections!$AQ:$AQ,0),COLUMN(J126))</f>
        <v>T/B738/F</v>
      </c>
      <c r="L126" t="str">
        <f>INDEX(VATSIM_Connections!$A:$AQ,MATCH($A126,VATSIM_Connections!$AQ:$AQ,0),COLUMN(K126))</f>
        <v>452</v>
      </c>
      <c r="M126" t="str">
        <f>INDEX(VATSIM_Connections!$A:$AQ,MATCH($A126,VATSIM_Connections!$AQ:$AQ,0),COLUMN(L126))</f>
        <v>LOWW</v>
      </c>
      <c r="N126" t="str">
        <f>INDEX(VATSIM_Connections!$A:$AQ,MATCH($A126,VATSIM_Connections!$AQ:$AQ,0),COLUMN(M126))</f>
        <v>35000</v>
      </c>
      <c r="O126" t="str">
        <f>INDEX(VATSIM_Connections!$A:$AQ,MATCH($A126,VATSIM_Connections!$AQ:$AQ,0),COLUMN(N126))</f>
        <v>ESSA</v>
      </c>
      <c r="P126" t="str">
        <f>INDEX(VATSIM_Connections!$A:$AQ,MATCH($A126,VATSIM_Connections!$AQ:$AQ,0),COLUMN(O126))</f>
        <v>GERMANY2</v>
      </c>
      <c r="Q126" t="str">
        <f>INDEX(VATSIM_Connections!$A:$AQ,MATCH($A126,VATSIM_Connections!$AQ:$AQ,0),COLUMN(P126))</f>
        <v>100</v>
      </c>
      <c r="R126" t="str">
        <f>INDEX(VATSIM_Connections!$A:$AQ,MATCH($A126,VATSIM_Connections!$AQ:$AQ,0),COLUMN(Q126))</f>
        <v>1</v>
      </c>
      <c r="S126" t="str">
        <f>INDEX(VATSIM_Connections!$A:$AQ,MATCH($A126,VATSIM_Connections!$AQ:$AQ,0),COLUMN(R126))</f>
        <v>4613</v>
      </c>
      <c r="T126" t="str">
        <f>INDEX(VATSIM_Connections!$A:$AQ,MATCH($A126,VATSIM_Connections!$AQ:$AQ,0),COLUMN(S126))</f>
        <v/>
      </c>
      <c r="U126" t="str">
        <f>INDEX(VATSIM_Connections!$A:$AQ,MATCH($A126,VATSIM_Connections!$AQ:$AQ,0),COLUMN(T126))</f>
        <v/>
      </c>
      <c r="V126" t="str">
        <f>INDEX(VATSIM_Connections!$A:$AQ,MATCH($A126,VATSIM_Connections!$AQ:$AQ,0),COLUMN(U126))</f>
        <v>1</v>
      </c>
      <c r="W126" t="str">
        <f>INDEX(VATSIM_Connections!$A:$AQ,MATCH($A126,VATSIM_Connections!$AQ:$AQ,0),COLUMN(V126))</f>
        <v>I</v>
      </c>
      <c r="X126" t="str">
        <f>INDEX(VATSIM_Connections!$A:$AQ,MATCH($A126,VATSIM_Connections!$AQ:$AQ,0),COLUMN(W126))</f>
        <v>1720</v>
      </c>
      <c r="Y126" t="str">
        <f>INDEX(VATSIM_Connections!$A:$AQ,MATCH($A126,VATSIM_Connections!$AQ:$AQ,0),COLUMN(X126))</f>
        <v>1720</v>
      </c>
      <c r="Z126" t="str">
        <f>INDEX(VATSIM_Connections!$A:$AQ,MATCH($A126,VATSIM_Connections!$AQ:$AQ,0),COLUMN(Y126))</f>
        <v>1</v>
      </c>
      <c r="AA126" t="str">
        <f>INDEX(VATSIM_Connections!$A:$AQ,MATCH($A126,VATSIM_Connections!$AQ:$AQ,0),COLUMN(Z126))</f>
        <v>56</v>
      </c>
      <c r="AB126" t="str">
        <f>INDEX(VATSIM_Connections!$A:$AQ,MATCH($A126,VATSIM_Connections!$AQ:$AQ,0),COLUMN(AA126))</f>
        <v>3</v>
      </c>
      <c r="AC126" t="str">
        <f>INDEX(VATSIM_Connections!$A:$AQ,MATCH($A126,VATSIM_Connections!$AQ:$AQ,0),COLUMN(AB126))</f>
        <v>23</v>
      </c>
      <c r="AD126" t="str">
        <f>INDEX(VATSIM_Connections!$A:$AQ,MATCH($A126,VATSIM_Connections!$AQ:$AQ,0),COLUMN(AC126))</f>
        <v>EFTU</v>
      </c>
      <c r="AE126" t="str">
        <f>INDEX(VATSIM_Connections!$A:$AQ,MATCH($A126,VATSIM_Connections!$AQ:$AQ,0),COLUMN(AD126))</f>
        <v>+VFPS+/V/PBN/A1B1C1D1S1S2 DOF/181215 REG/OELNT EET/LKAA0010 EPWW0024 ESAA0109 OPR/AUA PER/C RMK/TCAS SIMBRIEF</v>
      </c>
      <c r="AF126" t="str">
        <f>INDEX(VATSIM_Connections!$A:$AQ,MATCH($A126,VATSIM_Connections!$AQ:$AQ,0),COLUMN(AE126))</f>
        <v>LEDV3C LEDVA L156 SOPAV L617 REGLI T720 MOLIL RIVDI M607 ARMOD Z228 NILUG NILU2M</v>
      </c>
      <c r="AG126" t="str">
        <f>INDEX(VATSIM_Connections!$A:$AQ,MATCH($A126,VATSIM_Connections!$AQ:$AQ,0),COLUMN(AF126))</f>
        <v>0</v>
      </c>
      <c r="AH126" t="str">
        <f>INDEX(VATSIM_Connections!$A:$AQ,MATCH($A126,VATSIM_Connections!$AQ:$AQ,0),COLUMN(AG126))</f>
        <v>0</v>
      </c>
      <c r="AI126" t="str">
        <f>INDEX(VATSIM_Connections!$A:$AQ,MATCH($A126,VATSIM_Connections!$AQ:$AQ,0),COLUMN(AH126))</f>
        <v>0</v>
      </c>
      <c r="AJ126" t="str">
        <f>INDEX(VATSIM_Connections!$A:$AQ,MATCH($A126,VATSIM_Connections!$AQ:$AQ,0),COLUMN(AI126))</f>
        <v>0</v>
      </c>
      <c r="AK126" t="str">
        <f>INDEX(VATSIM_Connections!$A:$AQ,MATCH($A126,VATSIM_Connections!$AQ:$AQ,0),COLUMN(AJ126))</f>
        <v/>
      </c>
      <c r="AL126" t="str">
        <f>INDEX(VATSIM_Connections!$A:$AQ,MATCH($A126,VATSIM_Connections!$AQ:$AQ,0),COLUMN(AK126))</f>
        <v/>
      </c>
      <c r="AM126" t="str">
        <f>INDEX(VATSIM_Connections!$A:$AQ,MATCH($A126,VATSIM_Connections!$AQ:$AQ,0),COLUMN(AL126))</f>
        <v>20181215171216</v>
      </c>
      <c r="AN126" t="str">
        <f>INDEX(VATSIM_Connections!$A:$AQ,MATCH($A126,VATSIM_Connections!$AQ:$AQ,0),COLUMN(AM126))</f>
        <v>35</v>
      </c>
      <c r="AO126" t="str">
        <f>INDEX(VATSIM_Connections!$A:$AQ,MATCH($A126,VATSIM_Connections!$AQ:$AQ,0),COLUMN(AN126))</f>
        <v>30.161</v>
      </c>
      <c r="AP126" t="str">
        <f>INDEX(VATSIM_Connections!$A:$AQ,MATCH($A126,VATSIM_Connections!$AQ:$AQ,0),COLUMN(AO126))</f>
        <v>1021</v>
      </c>
    </row>
    <row r="127" spans="1:42" x14ac:dyDescent="0.25">
      <c r="A127">
        <f t="shared" si="1"/>
        <v>126</v>
      </c>
      <c r="B127" t="str">
        <f>INDEX(VATSIM_Connections!$A:$AQ,MATCH($A127,VATSIM_Connections!$AQ:$AQ,0),COLUMN(A127))</f>
        <v>AUA64BX</v>
      </c>
      <c r="C127" t="str">
        <f>INDEX(VATSIM_Connections!$A:$AQ,MATCH($A127,VATSIM_Connections!$AQ:$AQ,0),COLUMN(B127))</f>
        <v>1380224</v>
      </c>
      <c r="D127" t="str">
        <f>INDEX(VATSIM_Connections!$A:$AQ,MATCH($A127,VATSIM_Connections!$AQ:$AQ,0),COLUMN(C127))</f>
        <v>Tormod Bergstol</v>
      </c>
      <c r="E127" t="str">
        <f>INDEX(VATSIM_Connections!$A:$AQ,MATCH($A127,VATSIM_Connections!$AQ:$AQ,0),COLUMN(D127))</f>
        <v>PILOT</v>
      </c>
      <c r="F127" t="str">
        <f>INDEX(VATSIM_Connections!$A:$AQ,MATCH($A127,VATSIM_Connections!$AQ:$AQ,0),COLUMN(E127))</f>
        <v/>
      </c>
      <c r="G127" t="str">
        <f>INDEX(VATSIM_Connections!$A:$AQ,MATCH($A127,VATSIM_Connections!$AQ:$AQ,0),COLUMN(F127))</f>
        <v>59.62485</v>
      </c>
      <c r="H127" t="str">
        <f>INDEX(VATSIM_Connections!$A:$AQ,MATCH($A127,VATSIM_Connections!$AQ:$AQ,0),COLUMN(G127))</f>
        <v>10.75568</v>
      </c>
      <c r="I127" t="str">
        <f>INDEX(VATSIM_Connections!$A:$AQ,MATCH($A127,VATSIM_Connections!$AQ:$AQ,0),COLUMN(H127))</f>
        <v>16994</v>
      </c>
      <c r="J127" t="str">
        <f>INDEX(VATSIM_Connections!$A:$AQ,MATCH($A127,VATSIM_Connections!$AQ:$AQ,0),COLUMN(I127))</f>
        <v>431</v>
      </c>
      <c r="K127" t="str">
        <f>INDEX(VATSIM_Connections!$A:$AQ,MATCH($A127,VATSIM_Connections!$AQ:$AQ,0),COLUMN(J127))</f>
        <v>A320</v>
      </c>
      <c r="L127" t="str">
        <f>INDEX(VATSIM_Connections!$A:$AQ,MATCH($A127,VATSIM_Connections!$AQ:$AQ,0),COLUMN(K127))</f>
        <v>450</v>
      </c>
      <c r="M127" t="str">
        <f>INDEX(VATSIM_Connections!$A:$AQ,MATCH($A127,VATSIM_Connections!$AQ:$AQ,0),COLUMN(L127))</f>
        <v>ENGM</v>
      </c>
      <c r="N127" t="str">
        <f>INDEX(VATSIM_Connections!$A:$AQ,MATCH($A127,VATSIM_Connections!$AQ:$AQ,0),COLUMN(M127))</f>
        <v>FL300</v>
      </c>
      <c r="O127" t="str">
        <f>INDEX(VATSIM_Connections!$A:$AQ,MATCH($A127,VATSIM_Connections!$AQ:$AQ,0),COLUMN(N127))</f>
        <v>EKYT</v>
      </c>
      <c r="P127" t="str">
        <f>INDEX(VATSIM_Connections!$A:$AQ,MATCH($A127,VATSIM_Connections!$AQ:$AQ,0),COLUMN(O127))</f>
        <v>SWEDEN</v>
      </c>
      <c r="Q127" t="str">
        <f>INDEX(VATSIM_Connections!$A:$AQ,MATCH($A127,VATSIM_Connections!$AQ:$AQ,0),COLUMN(P127))</f>
        <v>100</v>
      </c>
      <c r="R127" t="str">
        <f>INDEX(VATSIM_Connections!$A:$AQ,MATCH($A127,VATSIM_Connections!$AQ:$AQ,0),COLUMN(Q127))</f>
        <v>1</v>
      </c>
      <c r="S127" t="str">
        <f>INDEX(VATSIM_Connections!$A:$AQ,MATCH($A127,VATSIM_Connections!$AQ:$AQ,0),COLUMN(R127))</f>
        <v>6062</v>
      </c>
      <c r="T127" t="str">
        <f>INDEX(VATSIM_Connections!$A:$AQ,MATCH($A127,VATSIM_Connections!$AQ:$AQ,0),COLUMN(S127))</f>
        <v/>
      </c>
      <c r="U127" t="str">
        <f>INDEX(VATSIM_Connections!$A:$AQ,MATCH($A127,VATSIM_Connections!$AQ:$AQ,0),COLUMN(T127))</f>
        <v/>
      </c>
      <c r="V127" t="str">
        <f>INDEX(VATSIM_Connections!$A:$AQ,MATCH($A127,VATSIM_Connections!$AQ:$AQ,0),COLUMN(U127))</f>
        <v>6</v>
      </c>
      <c r="W127" t="str">
        <f>INDEX(VATSIM_Connections!$A:$AQ,MATCH($A127,VATSIM_Connections!$AQ:$AQ,0),COLUMN(V127))</f>
        <v>I</v>
      </c>
      <c r="X127" t="str">
        <f>INDEX(VATSIM_Connections!$A:$AQ,MATCH($A127,VATSIM_Connections!$AQ:$AQ,0),COLUMN(W127))</f>
        <v>1730</v>
      </c>
      <c r="Y127" t="str">
        <f>INDEX(VATSIM_Connections!$A:$AQ,MATCH($A127,VATSIM_Connections!$AQ:$AQ,0),COLUMN(X127))</f>
        <v>1730</v>
      </c>
      <c r="Z127" t="str">
        <f>INDEX(VATSIM_Connections!$A:$AQ,MATCH($A127,VATSIM_Connections!$AQ:$AQ,0),COLUMN(Y127))</f>
        <v>1</v>
      </c>
      <c r="AA127" t="str">
        <f>INDEX(VATSIM_Connections!$A:$AQ,MATCH($A127,VATSIM_Connections!$AQ:$AQ,0),COLUMN(Z127))</f>
        <v>5</v>
      </c>
      <c r="AB127" t="str">
        <f>INDEX(VATSIM_Connections!$A:$AQ,MATCH($A127,VATSIM_Connections!$AQ:$AQ,0),COLUMN(AA127))</f>
        <v>3</v>
      </c>
      <c r="AC127" t="str">
        <f>INDEX(VATSIM_Connections!$A:$AQ,MATCH($A127,VATSIM_Connections!$AQ:$AQ,0),COLUMN(AB127))</f>
        <v>58</v>
      </c>
      <c r="AD127" t="str">
        <f>INDEX(VATSIM_Connections!$A:$AQ,MATCH($A127,VATSIM_Connections!$AQ:$AQ,0),COLUMN(AC127))</f>
        <v>EKCH</v>
      </c>
      <c r="AE127" t="str">
        <f>INDEX(VATSIM_Connections!$A:$AQ,MATCH($A127,VATSIM_Connections!$AQ:$AQ,0),COLUMN(AD127))</f>
        <v>+VFPS+/V/VIRTUAL.AUSTRIAN.COM</v>
      </c>
      <c r="AF127" t="str">
        <f>INDEX(VATSIM_Connections!$A:$AQ,MATCH($A127,VATSIM_Connections!$AQ:$AQ,0),COLUMN(AE127))</f>
        <v>ENGM/19L TOR P601 ELKOP</v>
      </c>
      <c r="AG127" t="str">
        <f>INDEX(VATSIM_Connections!$A:$AQ,MATCH($A127,VATSIM_Connections!$AQ:$AQ,0),COLUMN(AF127))</f>
        <v>0</v>
      </c>
      <c r="AH127" t="str">
        <f>INDEX(VATSIM_Connections!$A:$AQ,MATCH($A127,VATSIM_Connections!$AQ:$AQ,0),COLUMN(AG127))</f>
        <v>0</v>
      </c>
      <c r="AI127" t="str">
        <f>INDEX(VATSIM_Connections!$A:$AQ,MATCH($A127,VATSIM_Connections!$AQ:$AQ,0),COLUMN(AH127))</f>
        <v>0</v>
      </c>
      <c r="AJ127" t="str">
        <f>INDEX(VATSIM_Connections!$A:$AQ,MATCH($A127,VATSIM_Connections!$AQ:$AQ,0),COLUMN(AI127))</f>
        <v>0</v>
      </c>
      <c r="AK127" t="str">
        <f>INDEX(VATSIM_Connections!$A:$AQ,MATCH($A127,VATSIM_Connections!$AQ:$AQ,0),COLUMN(AJ127))</f>
        <v/>
      </c>
      <c r="AL127" t="str">
        <f>INDEX(VATSIM_Connections!$A:$AQ,MATCH($A127,VATSIM_Connections!$AQ:$AQ,0),COLUMN(AK127))</f>
        <v/>
      </c>
      <c r="AM127" t="str">
        <f>INDEX(VATSIM_Connections!$A:$AQ,MATCH($A127,VATSIM_Connections!$AQ:$AQ,0),COLUMN(AL127))</f>
        <v>20181215170742</v>
      </c>
      <c r="AN127" t="str">
        <f>INDEX(VATSIM_Connections!$A:$AQ,MATCH($A127,VATSIM_Connections!$AQ:$AQ,0),COLUMN(AM127))</f>
        <v>206</v>
      </c>
      <c r="AO127" t="str">
        <f>INDEX(VATSIM_Connections!$A:$AQ,MATCH($A127,VATSIM_Connections!$AQ:$AQ,0),COLUMN(AN127))</f>
        <v>30.45</v>
      </c>
      <c r="AP127" t="str">
        <f>INDEX(VATSIM_Connections!$A:$AQ,MATCH($A127,VATSIM_Connections!$AQ:$AQ,0),COLUMN(AO127))</f>
        <v>1031</v>
      </c>
    </row>
    <row r="128" spans="1:42" x14ac:dyDescent="0.25">
      <c r="A128">
        <f t="shared" si="1"/>
        <v>127</v>
      </c>
      <c r="B128" t="str">
        <f>INDEX(VATSIM_Connections!$A:$AQ,MATCH($A128,VATSIM_Connections!$AQ:$AQ,0),COLUMN(A128))</f>
        <v>AUA72YD</v>
      </c>
      <c r="C128" t="str">
        <f>INDEX(VATSIM_Connections!$A:$AQ,MATCH($A128,VATSIM_Connections!$AQ:$AQ,0),COLUMN(B128))</f>
        <v>1226283</v>
      </c>
      <c r="D128" t="str">
        <f>INDEX(VATSIM_Connections!$A:$AQ,MATCH($A128,VATSIM_Connections!$AQ:$AQ,0),COLUMN(C128))</f>
        <v>Joost van der Westen</v>
      </c>
      <c r="E128" t="str">
        <f>INDEX(VATSIM_Connections!$A:$AQ,MATCH($A128,VATSIM_Connections!$AQ:$AQ,0),COLUMN(D128))</f>
        <v>PILOT</v>
      </c>
      <c r="F128" t="str">
        <f>INDEX(VATSIM_Connections!$A:$AQ,MATCH($A128,VATSIM_Connections!$AQ:$AQ,0),COLUMN(E128))</f>
        <v/>
      </c>
      <c r="G128" t="str">
        <f>INDEX(VATSIM_Connections!$A:$AQ,MATCH($A128,VATSIM_Connections!$AQ:$AQ,0),COLUMN(F128))</f>
        <v>47.68436</v>
      </c>
      <c r="H128" t="str">
        <f>INDEX(VATSIM_Connections!$A:$AQ,MATCH($A128,VATSIM_Connections!$AQ:$AQ,0),COLUMN(G128))</f>
        <v>15.74786</v>
      </c>
      <c r="I128" t="str">
        <f>INDEX(VATSIM_Connections!$A:$AQ,MATCH($A128,VATSIM_Connections!$AQ:$AQ,0),COLUMN(H128))</f>
        <v>25439</v>
      </c>
      <c r="J128" t="str">
        <f>INDEX(VATSIM_Connections!$A:$AQ,MATCH($A128,VATSIM_Connections!$AQ:$AQ,0),COLUMN(I128))</f>
        <v>401</v>
      </c>
      <c r="K128" t="str">
        <f>INDEX(VATSIM_Connections!$A:$AQ,MATCH($A128,VATSIM_Connections!$AQ:$AQ,0),COLUMN(J128))</f>
        <v>A320</v>
      </c>
      <c r="L128" t="str">
        <f>INDEX(VATSIM_Connections!$A:$AQ,MATCH($A128,VATSIM_Connections!$AQ:$AQ,0),COLUMN(K128))</f>
        <v>450</v>
      </c>
      <c r="M128" t="str">
        <f>INDEX(VATSIM_Connections!$A:$AQ,MATCH($A128,VATSIM_Connections!$AQ:$AQ,0),COLUMN(L128))</f>
        <v>LOWW</v>
      </c>
      <c r="N128" t="str">
        <f>INDEX(VATSIM_Connections!$A:$AQ,MATCH($A128,VATSIM_Connections!$AQ:$AQ,0),COLUMN(M128))</f>
        <v>FL320</v>
      </c>
      <c r="O128" t="str">
        <f>INDEX(VATSIM_Connections!$A:$AQ,MATCH($A128,VATSIM_Connections!$AQ:$AQ,0),COLUMN(N128))</f>
        <v>EDDS</v>
      </c>
      <c r="P128" t="str">
        <f>INDEX(VATSIM_Connections!$A:$AQ,MATCH($A128,VATSIM_Connections!$AQ:$AQ,0),COLUMN(O128))</f>
        <v>GERMANY</v>
      </c>
      <c r="Q128" t="str">
        <f>INDEX(VATSIM_Connections!$A:$AQ,MATCH($A128,VATSIM_Connections!$AQ:$AQ,0),COLUMN(P128))</f>
        <v>100</v>
      </c>
      <c r="R128" t="str">
        <f>INDEX(VATSIM_Connections!$A:$AQ,MATCH($A128,VATSIM_Connections!$AQ:$AQ,0),COLUMN(Q128))</f>
        <v>1</v>
      </c>
      <c r="S128" t="str">
        <f>INDEX(VATSIM_Connections!$A:$AQ,MATCH($A128,VATSIM_Connections!$AQ:$AQ,0),COLUMN(R128))</f>
        <v>2200</v>
      </c>
      <c r="T128" t="str">
        <f>INDEX(VATSIM_Connections!$A:$AQ,MATCH($A128,VATSIM_Connections!$AQ:$AQ,0),COLUMN(S128))</f>
        <v/>
      </c>
      <c r="U128" t="str">
        <f>INDEX(VATSIM_Connections!$A:$AQ,MATCH($A128,VATSIM_Connections!$AQ:$AQ,0),COLUMN(T128))</f>
        <v/>
      </c>
      <c r="V128" t="str">
        <f>INDEX(VATSIM_Connections!$A:$AQ,MATCH($A128,VATSIM_Connections!$AQ:$AQ,0),COLUMN(U128))</f>
        <v>2</v>
      </c>
      <c r="W128" t="str">
        <f>INDEX(VATSIM_Connections!$A:$AQ,MATCH($A128,VATSIM_Connections!$AQ:$AQ,0),COLUMN(V128))</f>
        <v>I</v>
      </c>
      <c r="X128" t="str">
        <f>INDEX(VATSIM_Connections!$A:$AQ,MATCH($A128,VATSIM_Connections!$AQ:$AQ,0),COLUMN(W128))</f>
        <v>1745</v>
      </c>
      <c r="Y128" t="str">
        <f>INDEX(VATSIM_Connections!$A:$AQ,MATCH($A128,VATSIM_Connections!$AQ:$AQ,0),COLUMN(X128))</f>
        <v>1745</v>
      </c>
      <c r="Z128" t="str">
        <f>INDEX(VATSIM_Connections!$A:$AQ,MATCH($A128,VATSIM_Connections!$AQ:$AQ,0),COLUMN(Y128))</f>
        <v>1</v>
      </c>
      <c r="AA128" t="str">
        <f>INDEX(VATSIM_Connections!$A:$AQ,MATCH($A128,VATSIM_Connections!$AQ:$AQ,0),COLUMN(Z128))</f>
        <v>15</v>
      </c>
      <c r="AB128" t="str">
        <f>INDEX(VATSIM_Connections!$A:$AQ,MATCH($A128,VATSIM_Connections!$AQ:$AQ,0),COLUMN(AA128))</f>
        <v>2</v>
      </c>
      <c r="AC128" t="str">
        <f>INDEX(VATSIM_Connections!$A:$AQ,MATCH($A128,VATSIM_Connections!$AQ:$AQ,0),COLUMN(AB128))</f>
        <v>49</v>
      </c>
      <c r="AD128" t="str">
        <f>INDEX(VATSIM_Connections!$A:$AQ,MATCH($A128,VATSIM_Connections!$AQ:$AQ,0),COLUMN(AC128))</f>
        <v/>
      </c>
      <c r="AE128" t="str">
        <f>INDEX(VATSIM_Connections!$A:$AQ,MATCH($A128,VATSIM_Connections!$AQ:$AQ,0),COLUMN(AD128))</f>
        <v>+VFPS+/V/VIRTUAL.AUSTRIAN.COM</v>
      </c>
      <c r="AF128" t="str">
        <f>INDEX(VATSIM_Connections!$A:$AQ,MATCH($A128,VATSIM_Connections!$AQ:$AQ,0),COLUMN(AE128))</f>
        <v>OSPEN DCT ERKIR UQ863 TEKSI</v>
      </c>
      <c r="AG128" t="str">
        <f>INDEX(VATSIM_Connections!$A:$AQ,MATCH($A128,VATSIM_Connections!$AQ:$AQ,0),COLUMN(AF128))</f>
        <v>0</v>
      </c>
      <c r="AH128" t="str">
        <f>INDEX(VATSIM_Connections!$A:$AQ,MATCH($A128,VATSIM_Connections!$AQ:$AQ,0),COLUMN(AG128))</f>
        <v>0</v>
      </c>
      <c r="AI128" t="str">
        <f>INDEX(VATSIM_Connections!$A:$AQ,MATCH($A128,VATSIM_Connections!$AQ:$AQ,0),COLUMN(AH128))</f>
        <v>0</v>
      </c>
      <c r="AJ128" t="str">
        <f>INDEX(VATSIM_Connections!$A:$AQ,MATCH($A128,VATSIM_Connections!$AQ:$AQ,0),COLUMN(AI128))</f>
        <v>0</v>
      </c>
      <c r="AK128" t="str">
        <f>INDEX(VATSIM_Connections!$A:$AQ,MATCH($A128,VATSIM_Connections!$AQ:$AQ,0),COLUMN(AJ128))</f>
        <v/>
      </c>
      <c r="AL128" t="str">
        <f>INDEX(VATSIM_Connections!$A:$AQ,MATCH($A128,VATSIM_Connections!$AQ:$AQ,0),COLUMN(AK128))</f>
        <v/>
      </c>
      <c r="AM128" t="str">
        <f>INDEX(VATSIM_Connections!$A:$AQ,MATCH($A128,VATSIM_Connections!$AQ:$AQ,0),COLUMN(AL128))</f>
        <v>20181215172735</v>
      </c>
      <c r="AN128" t="str">
        <f>INDEX(VATSIM_Connections!$A:$AQ,MATCH($A128,VATSIM_Connections!$AQ:$AQ,0),COLUMN(AM128))</f>
        <v>225</v>
      </c>
      <c r="AO128" t="str">
        <f>INDEX(VATSIM_Connections!$A:$AQ,MATCH($A128,VATSIM_Connections!$AQ:$AQ,0),COLUMN(AN128))</f>
        <v>29.92</v>
      </c>
      <c r="AP128" t="str">
        <f>INDEX(VATSIM_Connections!$A:$AQ,MATCH($A128,VATSIM_Connections!$AQ:$AQ,0),COLUMN(AO128))</f>
        <v>1013</v>
      </c>
    </row>
    <row r="129" spans="1:42" x14ac:dyDescent="0.25">
      <c r="A129">
        <f t="shared" si="1"/>
        <v>128</v>
      </c>
      <c r="B129" t="str">
        <f>INDEX(VATSIM_Connections!$A:$AQ,MATCH($A129,VATSIM_Connections!$AQ:$AQ,0),COLUMN(A129))</f>
        <v>AUA736</v>
      </c>
      <c r="C129" t="str">
        <f>INDEX(VATSIM_Connections!$A:$AQ,MATCH($A129,VATSIM_Connections!$AQ:$AQ,0),COLUMN(B129))</f>
        <v>838315</v>
      </c>
      <c r="D129" t="str">
        <f>INDEX(VATSIM_Connections!$A:$AQ,MATCH($A129,VATSIM_Connections!$AQ:$AQ,0),COLUMN(C129))</f>
        <v>Constantin Gruber LOWW</v>
      </c>
      <c r="E129" t="str">
        <f>INDEX(VATSIM_Connections!$A:$AQ,MATCH($A129,VATSIM_Connections!$AQ:$AQ,0),COLUMN(D129))</f>
        <v>PILOT</v>
      </c>
      <c r="F129" t="str">
        <f>INDEX(VATSIM_Connections!$A:$AQ,MATCH($A129,VATSIM_Connections!$AQ:$AQ,0),COLUMN(E129))</f>
        <v/>
      </c>
      <c r="G129" t="str">
        <f>INDEX(VATSIM_Connections!$A:$AQ,MATCH($A129,VATSIM_Connections!$AQ:$AQ,0),COLUMN(F129))</f>
        <v>-7.15413</v>
      </c>
      <c r="H129" t="str">
        <f>INDEX(VATSIM_Connections!$A:$AQ,MATCH($A129,VATSIM_Connections!$AQ:$AQ,0),COLUMN(G129))</f>
        <v>-167.94488</v>
      </c>
      <c r="I129" t="str">
        <f>INDEX(VATSIM_Connections!$A:$AQ,MATCH($A129,VATSIM_Connections!$AQ:$AQ,0),COLUMN(H129))</f>
        <v>38841</v>
      </c>
      <c r="J129" t="str">
        <f>INDEX(VATSIM_Connections!$A:$AQ,MATCH($A129,VATSIM_Connections!$AQ:$AQ,0),COLUMN(I129))</f>
        <v>502</v>
      </c>
      <c r="K129" t="str">
        <f>INDEX(VATSIM_Connections!$A:$AQ,MATCH($A129,VATSIM_Connections!$AQ:$AQ,0),COLUMN(J129))</f>
        <v>H/B77L/L</v>
      </c>
      <c r="L129" t="str">
        <f>INDEX(VATSIM_Connections!$A:$AQ,MATCH($A129,VATSIM_Connections!$AQ:$AQ,0),COLUMN(K129))</f>
        <v>481</v>
      </c>
      <c r="M129" t="str">
        <f>INDEX(VATSIM_Connections!$A:$AQ,MATCH($A129,VATSIM_Connections!$AQ:$AQ,0),COLUMN(L129))</f>
        <v>NSTU</v>
      </c>
      <c r="N129" t="str">
        <f>INDEX(VATSIM_Connections!$A:$AQ,MATCH($A129,VATSIM_Connections!$AQ:$AQ,0),COLUMN(M129))</f>
        <v>39000</v>
      </c>
      <c r="O129" t="str">
        <f>INDEX(VATSIM_Connections!$A:$AQ,MATCH($A129,VATSIM_Connections!$AQ:$AQ,0),COLUMN(N129))</f>
        <v>PHNL</v>
      </c>
      <c r="P129" t="str">
        <f>INDEX(VATSIM_Connections!$A:$AQ,MATCH($A129,VATSIM_Connections!$AQ:$AQ,0),COLUMN(O129))</f>
        <v>GERMANY</v>
      </c>
      <c r="Q129" t="str">
        <f>INDEX(VATSIM_Connections!$A:$AQ,MATCH($A129,VATSIM_Connections!$AQ:$AQ,0),COLUMN(P129))</f>
        <v>100</v>
      </c>
      <c r="R129" t="str">
        <f>INDEX(VATSIM_Connections!$A:$AQ,MATCH($A129,VATSIM_Connections!$AQ:$AQ,0),COLUMN(Q129))</f>
        <v>1</v>
      </c>
      <c r="S129" t="str">
        <f>INDEX(VATSIM_Connections!$A:$AQ,MATCH($A129,VATSIM_Connections!$AQ:$AQ,0),COLUMN(R129))</f>
        <v>2000</v>
      </c>
      <c r="T129" t="str">
        <f>INDEX(VATSIM_Connections!$A:$AQ,MATCH($A129,VATSIM_Connections!$AQ:$AQ,0),COLUMN(S129))</f>
        <v/>
      </c>
      <c r="U129" t="str">
        <f>INDEX(VATSIM_Connections!$A:$AQ,MATCH($A129,VATSIM_Connections!$AQ:$AQ,0),COLUMN(T129))</f>
        <v/>
      </c>
      <c r="V129" t="str">
        <f>INDEX(VATSIM_Connections!$A:$AQ,MATCH($A129,VATSIM_Connections!$AQ:$AQ,0),COLUMN(U129))</f>
        <v>0</v>
      </c>
      <c r="W129" t="str">
        <f>INDEX(VATSIM_Connections!$A:$AQ,MATCH($A129,VATSIM_Connections!$AQ:$AQ,0),COLUMN(V129))</f>
        <v>I</v>
      </c>
      <c r="X129" t="str">
        <f>INDEX(VATSIM_Connections!$A:$AQ,MATCH($A129,VATSIM_Connections!$AQ:$AQ,0),COLUMN(W129))</f>
        <v>1700</v>
      </c>
      <c r="Y129" t="str">
        <f>INDEX(VATSIM_Connections!$A:$AQ,MATCH($A129,VATSIM_Connections!$AQ:$AQ,0),COLUMN(X129))</f>
        <v>0</v>
      </c>
      <c r="Z129" t="str">
        <f>INDEX(VATSIM_Connections!$A:$AQ,MATCH($A129,VATSIM_Connections!$AQ:$AQ,0),COLUMN(Y129))</f>
        <v>4</v>
      </c>
      <c r="AA129" t="str">
        <f>INDEX(VATSIM_Connections!$A:$AQ,MATCH($A129,VATSIM_Connections!$AQ:$AQ,0),COLUMN(Z129))</f>
        <v>50</v>
      </c>
      <c r="AB129" t="str">
        <f>INDEX(VATSIM_Connections!$A:$AQ,MATCH($A129,VATSIM_Connections!$AQ:$AQ,0),COLUMN(AA129))</f>
        <v>5</v>
      </c>
      <c r="AC129" t="str">
        <f>INDEX(VATSIM_Connections!$A:$AQ,MATCH($A129,VATSIM_Connections!$AQ:$AQ,0),COLUMN(AB129))</f>
        <v>36</v>
      </c>
      <c r="AD129" t="str">
        <f>INDEX(VATSIM_Connections!$A:$AQ,MATCH($A129,VATSIM_Connections!$AQ:$AQ,0),COLUMN(AC129))</f>
        <v>PHJR</v>
      </c>
      <c r="AE129" t="str">
        <f>INDEX(VATSIM_Connections!$A:$AQ,MATCH($A129,VATSIM_Connections!$AQ:$AQ,0),COLUMN(AD129))</f>
        <v>PBN/A1B1C1D1L1O1S2T1 NAV/RNVD1E2A1 DOF/181215 REG/OELPH EET/KZAK0116 PHZH0412 RVR/75 RMK/NRP HAR TCAS ADSB /v/</v>
      </c>
      <c r="AF129" t="str">
        <f>INDEX(VATSIM_Connections!$A:$AQ,MATCH($A129,VATSIM_Connections!$AQ:$AQ,0),COLUMN(AE129))</f>
        <v>N0481F390 DCT LAKER G457 DATBE DCT OPACA OPACA4</v>
      </c>
      <c r="AG129" t="str">
        <f>INDEX(VATSIM_Connections!$A:$AQ,MATCH($A129,VATSIM_Connections!$AQ:$AQ,0),COLUMN(AF129))</f>
        <v>0</v>
      </c>
      <c r="AH129" t="str">
        <f>INDEX(VATSIM_Connections!$A:$AQ,MATCH($A129,VATSIM_Connections!$AQ:$AQ,0),COLUMN(AG129))</f>
        <v>0</v>
      </c>
      <c r="AI129" t="str">
        <f>INDEX(VATSIM_Connections!$A:$AQ,MATCH($A129,VATSIM_Connections!$AQ:$AQ,0),COLUMN(AH129))</f>
        <v>0</v>
      </c>
      <c r="AJ129" t="str">
        <f>INDEX(VATSIM_Connections!$A:$AQ,MATCH($A129,VATSIM_Connections!$AQ:$AQ,0),COLUMN(AI129))</f>
        <v>0</v>
      </c>
      <c r="AK129" t="str">
        <f>INDEX(VATSIM_Connections!$A:$AQ,MATCH($A129,VATSIM_Connections!$AQ:$AQ,0),COLUMN(AJ129))</f>
        <v/>
      </c>
      <c r="AL129" t="str">
        <f>INDEX(VATSIM_Connections!$A:$AQ,MATCH($A129,VATSIM_Connections!$AQ:$AQ,0),COLUMN(AK129))</f>
        <v/>
      </c>
      <c r="AM129" t="str">
        <f>INDEX(VATSIM_Connections!$A:$AQ,MATCH($A129,VATSIM_Connections!$AQ:$AQ,0),COLUMN(AL129))</f>
        <v>20181215152229</v>
      </c>
      <c r="AN129" t="str">
        <f>INDEX(VATSIM_Connections!$A:$AQ,MATCH($A129,VATSIM_Connections!$AQ:$AQ,0),COLUMN(AM129))</f>
        <v>19</v>
      </c>
      <c r="AO129" t="str">
        <f>INDEX(VATSIM_Connections!$A:$AQ,MATCH($A129,VATSIM_Connections!$AQ:$AQ,0),COLUMN(AN129))</f>
        <v>29.76</v>
      </c>
      <c r="AP129" t="str">
        <f>INDEX(VATSIM_Connections!$A:$AQ,MATCH($A129,VATSIM_Connections!$AQ:$AQ,0),COLUMN(AO129))</f>
        <v>1007</v>
      </c>
    </row>
    <row r="130" spans="1:42" x14ac:dyDescent="0.25">
      <c r="A130">
        <f t="shared" si="1"/>
        <v>129</v>
      </c>
      <c r="B130" t="str">
        <f>INDEX(VATSIM_Connections!$A:$AQ,MATCH($A130,VATSIM_Connections!$AQ:$AQ,0),COLUMN(A130))</f>
        <v>AUA924</v>
      </c>
      <c r="C130" t="str">
        <f>INDEX(VATSIM_Connections!$A:$AQ,MATCH($A130,VATSIM_Connections!$AQ:$AQ,0),COLUMN(B130))</f>
        <v>974535</v>
      </c>
      <c r="D130" t="str">
        <f>INDEX(VATSIM_Connections!$A:$AQ,MATCH($A130,VATSIM_Connections!$AQ:$AQ,0),COLUMN(C130))</f>
        <v>Mate Csoba LOWW</v>
      </c>
      <c r="E130" t="str">
        <f>INDEX(VATSIM_Connections!$A:$AQ,MATCH($A130,VATSIM_Connections!$AQ:$AQ,0),COLUMN(D130))</f>
        <v>PILOT</v>
      </c>
      <c r="F130" t="str">
        <f>INDEX(VATSIM_Connections!$A:$AQ,MATCH($A130,VATSIM_Connections!$AQ:$AQ,0),COLUMN(E130))</f>
        <v/>
      </c>
      <c r="G130" t="str">
        <f>INDEX(VATSIM_Connections!$A:$AQ,MATCH($A130,VATSIM_Connections!$AQ:$AQ,0),COLUMN(F130))</f>
        <v>47.79218</v>
      </c>
      <c r="H130" t="str">
        <f>INDEX(VATSIM_Connections!$A:$AQ,MATCH($A130,VATSIM_Connections!$AQ:$AQ,0),COLUMN(G130))</f>
        <v>12.99986</v>
      </c>
      <c r="I130" t="str">
        <f>INDEX(VATSIM_Connections!$A:$AQ,MATCH($A130,VATSIM_Connections!$AQ:$AQ,0),COLUMN(H130))</f>
        <v>1419</v>
      </c>
      <c r="J130" t="str">
        <f>INDEX(VATSIM_Connections!$A:$AQ,MATCH($A130,VATSIM_Connections!$AQ:$AQ,0),COLUMN(I130))</f>
        <v>0</v>
      </c>
      <c r="K130" t="str">
        <f>INDEX(VATSIM_Connections!$A:$AQ,MATCH($A130,VATSIM_Connections!$AQ:$AQ,0),COLUMN(J130))</f>
        <v>DH8D</v>
      </c>
      <c r="L130" t="str">
        <f>INDEX(VATSIM_Connections!$A:$AQ,MATCH($A130,VATSIM_Connections!$AQ:$AQ,0),COLUMN(K130))</f>
        <v>450</v>
      </c>
      <c r="M130" t="str">
        <f>INDEX(VATSIM_Connections!$A:$AQ,MATCH($A130,VATSIM_Connections!$AQ:$AQ,0),COLUMN(L130))</f>
        <v>LOWS</v>
      </c>
      <c r="N130" t="str">
        <f>INDEX(VATSIM_Connections!$A:$AQ,MATCH($A130,VATSIM_Connections!$AQ:$AQ,0),COLUMN(M130))</f>
        <v>FL170</v>
      </c>
      <c r="O130" t="str">
        <f>INDEX(VATSIM_Connections!$A:$AQ,MATCH($A130,VATSIM_Connections!$AQ:$AQ,0),COLUMN(N130))</f>
        <v>LOWW</v>
      </c>
      <c r="P130" t="str">
        <f>INDEX(VATSIM_Connections!$A:$AQ,MATCH($A130,VATSIM_Connections!$AQ:$AQ,0),COLUMN(O130))</f>
        <v>GERMANY2</v>
      </c>
      <c r="Q130" t="str">
        <f>INDEX(VATSIM_Connections!$A:$AQ,MATCH($A130,VATSIM_Connections!$AQ:$AQ,0),COLUMN(P130))</f>
        <v>100</v>
      </c>
      <c r="R130" t="str">
        <f>INDEX(VATSIM_Connections!$A:$AQ,MATCH($A130,VATSIM_Connections!$AQ:$AQ,0),COLUMN(Q130))</f>
        <v>1</v>
      </c>
      <c r="S130" t="str">
        <f>INDEX(VATSIM_Connections!$A:$AQ,MATCH($A130,VATSIM_Connections!$AQ:$AQ,0),COLUMN(R130))</f>
        <v>4611</v>
      </c>
      <c r="T130" t="str">
        <f>INDEX(VATSIM_Connections!$A:$AQ,MATCH($A130,VATSIM_Connections!$AQ:$AQ,0),COLUMN(S130))</f>
        <v/>
      </c>
      <c r="U130" t="str">
        <f>INDEX(VATSIM_Connections!$A:$AQ,MATCH($A130,VATSIM_Connections!$AQ:$AQ,0),COLUMN(T130))</f>
        <v/>
      </c>
      <c r="V130" t="str">
        <f>INDEX(VATSIM_Connections!$A:$AQ,MATCH($A130,VATSIM_Connections!$AQ:$AQ,0),COLUMN(U130))</f>
        <v>1</v>
      </c>
      <c r="W130" t="str">
        <f>INDEX(VATSIM_Connections!$A:$AQ,MATCH($A130,VATSIM_Connections!$AQ:$AQ,0),COLUMN(V130))</f>
        <v>I</v>
      </c>
      <c r="X130" t="str">
        <f>INDEX(VATSIM_Connections!$A:$AQ,MATCH($A130,VATSIM_Connections!$AQ:$AQ,0),COLUMN(W130))</f>
        <v>1815</v>
      </c>
      <c r="Y130" t="str">
        <f>INDEX(VATSIM_Connections!$A:$AQ,MATCH($A130,VATSIM_Connections!$AQ:$AQ,0),COLUMN(X130))</f>
        <v>1815</v>
      </c>
      <c r="Z130" t="str">
        <f>INDEX(VATSIM_Connections!$A:$AQ,MATCH($A130,VATSIM_Connections!$AQ:$AQ,0),COLUMN(Y130))</f>
        <v>0</v>
      </c>
      <c r="AA130" t="str">
        <f>INDEX(VATSIM_Connections!$A:$AQ,MATCH($A130,VATSIM_Connections!$AQ:$AQ,0),COLUMN(Z130))</f>
        <v>55</v>
      </c>
      <c r="AB130" t="str">
        <f>INDEX(VATSIM_Connections!$A:$AQ,MATCH($A130,VATSIM_Connections!$AQ:$AQ,0),COLUMN(AA130))</f>
        <v>2</v>
      </c>
      <c r="AC130" t="str">
        <f>INDEX(VATSIM_Connections!$A:$AQ,MATCH($A130,VATSIM_Connections!$AQ:$AQ,0),COLUMN(AB130))</f>
        <v>27</v>
      </c>
      <c r="AD130" t="str">
        <f>INDEX(VATSIM_Connections!$A:$AQ,MATCH($A130,VATSIM_Connections!$AQ:$AQ,0),COLUMN(AC130))</f>
        <v/>
      </c>
      <c r="AE130" t="str">
        <f>INDEX(VATSIM_Connections!$A:$AQ,MATCH($A130,VATSIM_Connections!$AQ:$AQ,0),COLUMN(AD130))</f>
        <v>+VFPS+/V/VIRTUAL.AUSTRIAN.COM</v>
      </c>
      <c r="AF130" t="str">
        <f>INDEX(VATSIM_Connections!$A:$AQ,MATCH($A130,VATSIM_Connections!$AQ:$AQ,0),COLUMN(AE130))</f>
        <v>NEMAL</v>
      </c>
      <c r="AG130" t="str">
        <f>INDEX(VATSIM_Connections!$A:$AQ,MATCH($A130,VATSIM_Connections!$AQ:$AQ,0),COLUMN(AF130))</f>
        <v>0</v>
      </c>
      <c r="AH130" t="str">
        <f>INDEX(VATSIM_Connections!$A:$AQ,MATCH($A130,VATSIM_Connections!$AQ:$AQ,0),COLUMN(AG130))</f>
        <v>0</v>
      </c>
      <c r="AI130" t="str">
        <f>INDEX(VATSIM_Connections!$A:$AQ,MATCH($A130,VATSIM_Connections!$AQ:$AQ,0),COLUMN(AH130))</f>
        <v>0</v>
      </c>
      <c r="AJ130" t="str">
        <f>INDEX(VATSIM_Connections!$A:$AQ,MATCH($A130,VATSIM_Connections!$AQ:$AQ,0),COLUMN(AI130))</f>
        <v>0</v>
      </c>
      <c r="AK130" t="str">
        <f>INDEX(VATSIM_Connections!$A:$AQ,MATCH($A130,VATSIM_Connections!$AQ:$AQ,0),COLUMN(AJ130))</f>
        <v/>
      </c>
      <c r="AL130" t="str">
        <f>INDEX(VATSIM_Connections!$A:$AQ,MATCH($A130,VATSIM_Connections!$AQ:$AQ,0),COLUMN(AK130))</f>
        <v/>
      </c>
      <c r="AM130" t="str">
        <f>INDEX(VATSIM_Connections!$A:$AQ,MATCH($A130,VATSIM_Connections!$AQ:$AQ,0),COLUMN(AL130))</f>
        <v>20181215174056</v>
      </c>
      <c r="AN130" t="str">
        <f>INDEX(VATSIM_Connections!$A:$AQ,MATCH($A130,VATSIM_Connections!$AQ:$AQ,0),COLUMN(AM130))</f>
        <v>337</v>
      </c>
      <c r="AO130" t="str">
        <f>INDEX(VATSIM_Connections!$A:$AQ,MATCH($A130,VATSIM_Connections!$AQ:$AQ,0),COLUMN(AN130))</f>
        <v>30.208</v>
      </c>
      <c r="AP130" t="str">
        <f>INDEX(VATSIM_Connections!$A:$AQ,MATCH($A130,VATSIM_Connections!$AQ:$AQ,0),COLUMN(AO130))</f>
        <v>1022</v>
      </c>
    </row>
    <row r="131" spans="1:42" x14ac:dyDescent="0.25">
      <c r="A131">
        <f t="shared" si="1"/>
        <v>130</v>
      </c>
      <c r="B131" t="str">
        <f>INDEX(VATSIM_Connections!$A:$AQ,MATCH($A131,VATSIM_Connections!$AQ:$AQ,0),COLUMN(A131))</f>
        <v>AUI8BE</v>
      </c>
      <c r="C131" t="str">
        <f>INDEX(VATSIM_Connections!$A:$AQ,MATCH($A131,VATSIM_Connections!$AQ:$AQ,0),COLUMN(B131))</f>
        <v>1314838</v>
      </c>
      <c r="D131" t="str">
        <f>INDEX(VATSIM_Connections!$A:$AQ,MATCH($A131,VATSIM_Connections!$AQ:$AQ,0),COLUMN(C131))</f>
        <v>Vadim Voytovich</v>
      </c>
      <c r="E131" t="str">
        <f>INDEX(VATSIM_Connections!$A:$AQ,MATCH($A131,VATSIM_Connections!$AQ:$AQ,0),COLUMN(D131))</f>
        <v>PILOT</v>
      </c>
      <c r="F131" t="str">
        <f>INDEX(VATSIM_Connections!$A:$AQ,MATCH($A131,VATSIM_Connections!$AQ:$AQ,0),COLUMN(E131))</f>
        <v/>
      </c>
      <c r="G131" t="str">
        <f>INDEX(VATSIM_Connections!$A:$AQ,MATCH($A131,VATSIM_Connections!$AQ:$AQ,0),COLUMN(F131))</f>
        <v>50.33216</v>
      </c>
      <c r="H131" t="str">
        <f>INDEX(VATSIM_Connections!$A:$AQ,MATCH($A131,VATSIM_Connections!$AQ:$AQ,0),COLUMN(G131))</f>
        <v>30.90119</v>
      </c>
      <c r="I131" t="str">
        <f>INDEX(VATSIM_Connections!$A:$AQ,MATCH($A131,VATSIM_Connections!$AQ:$AQ,0),COLUMN(H131))</f>
        <v>437</v>
      </c>
      <c r="J131" t="str">
        <f>INDEX(VATSIM_Connections!$A:$AQ,MATCH($A131,VATSIM_Connections!$AQ:$AQ,0),COLUMN(I131))</f>
        <v>27</v>
      </c>
      <c r="K131" t="str">
        <f>INDEX(VATSIM_Connections!$A:$AQ,MATCH($A131,VATSIM_Connections!$AQ:$AQ,0),COLUMN(J131))</f>
        <v>B738/L</v>
      </c>
      <c r="L131" t="str">
        <f>INDEX(VATSIM_Connections!$A:$AQ,MATCH($A131,VATSIM_Connections!$AQ:$AQ,0),COLUMN(K131))</f>
        <v>460</v>
      </c>
      <c r="M131" t="str">
        <f>INDEX(VATSIM_Connections!$A:$AQ,MATCH($A131,VATSIM_Connections!$AQ:$AQ,0),COLUMN(L131))</f>
        <v>UKBB</v>
      </c>
      <c r="N131" t="str">
        <f>INDEX(VATSIM_Connections!$A:$AQ,MATCH($A131,VATSIM_Connections!$AQ:$AQ,0),COLUMN(M131))</f>
        <v>F360</v>
      </c>
      <c r="O131" t="str">
        <f>INDEX(VATSIM_Connections!$A:$AQ,MATCH($A131,VATSIM_Connections!$AQ:$AQ,0),COLUMN(N131))</f>
        <v>LOWW</v>
      </c>
      <c r="P131" t="str">
        <f>INDEX(VATSIM_Connections!$A:$AQ,MATCH($A131,VATSIM_Connections!$AQ:$AQ,0),COLUMN(O131))</f>
        <v>GERMANY2</v>
      </c>
      <c r="Q131" t="str">
        <f>INDEX(VATSIM_Connections!$A:$AQ,MATCH($A131,VATSIM_Connections!$AQ:$AQ,0),COLUMN(P131))</f>
        <v>100</v>
      </c>
      <c r="R131" t="str">
        <f>INDEX(VATSIM_Connections!$A:$AQ,MATCH($A131,VATSIM_Connections!$AQ:$AQ,0),COLUMN(Q131))</f>
        <v>1</v>
      </c>
      <c r="S131" t="str">
        <f>INDEX(VATSIM_Connections!$A:$AQ,MATCH($A131,VATSIM_Connections!$AQ:$AQ,0),COLUMN(R131))</f>
        <v>2000</v>
      </c>
      <c r="T131" t="str">
        <f>INDEX(VATSIM_Connections!$A:$AQ,MATCH($A131,VATSIM_Connections!$AQ:$AQ,0),COLUMN(S131))</f>
        <v/>
      </c>
      <c r="U131" t="str">
        <f>INDEX(VATSIM_Connections!$A:$AQ,MATCH($A131,VATSIM_Connections!$AQ:$AQ,0),COLUMN(T131))</f>
        <v/>
      </c>
      <c r="V131" t="str">
        <f>INDEX(VATSIM_Connections!$A:$AQ,MATCH($A131,VATSIM_Connections!$AQ:$AQ,0),COLUMN(U131))</f>
        <v>1</v>
      </c>
      <c r="W131" t="str">
        <f>INDEX(VATSIM_Connections!$A:$AQ,MATCH($A131,VATSIM_Connections!$AQ:$AQ,0),COLUMN(V131))</f>
        <v>I</v>
      </c>
      <c r="X131" t="str">
        <f>INDEX(VATSIM_Connections!$A:$AQ,MATCH($A131,VATSIM_Connections!$AQ:$AQ,0),COLUMN(W131))</f>
        <v>1755</v>
      </c>
      <c r="Y131" t="str">
        <f>INDEX(VATSIM_Connections!$A:$AQ,MATCH($A131,VATSIM_Connections!$AQ:$AQ,0),COLUMN(X131))</f>
        <v>1755</v>
      </c>
      <c r="Z131" t="str">
        <f>INDEX(VATSIM_Connections!$A:$AQ,MATCH($A131,VATSIM_Connections!$AQ:$AQ,0),COLUMN(Y131))</f>
        <v>1</v>
      </c>
      <c r="AA131" t="str">
        <f>INDEX(VATSIM_Connections!$A:$AQ,MATCH($A131,VATSIM_Connections!$AQ:$AQ,0),COLUMN(Z131))</f>
        <v>40</v>
      </c>
      <c r="AB131" t="str">
        <f>INDEX(VATSIM_Connections!$A:$AQ,MATCH($A131,VATSIM_Connections!$AQ:$AQ,0),COLUMN(AA131))</f>
        <v>2</v>
      </c>
      <c r="AC131" t="str">
        <f>INDEX(VATSIM_Connections!$A:$AQ,MATCH($A131,VATSIM_Connections!$AQ:$AQ,0),COLUMN(AB131))</f>
        <v>30</v>
      </c>
      <c r="AD131" t="str">
        <f>INDEX(VATSIM_Connections!$A:$AQ,MATCH($A131,VATSIM_Connections!$AQ:$AQ,0),COLUMN(AC131))</f>
        <v>LZIB</v>
      </c>
      <c r="AE131" t="str">
        <f>INDEX(VATSIM_Connections!$A:$AQ,MATCH($A131,VATSIM_Connections!$AQ:$AQ,0),COLUMN(AD131))</f>
        <v>+VFPS+/V/RMK/CALLSIGN UKRAINE INTERNATIONAL REG/URPSN RTE/PS843 OPR/WWW.VAU.AERO</v>
      </c>
      <c r="AF131" t="str">
        <f>INDEX(VATSIM_Connections!$A:$AQ,MATCH($A131,VATSIM_Connections!$AQ:$AQ,0),COLUMN(AE131))</f>
        <v>KR P27 MALBE DCT REKLU</v>
      </c>
      <c r="AG131" t="str">
        <f>INDEX(VATSIM_Connections!$A:$AQ,MATCH($A131,VATSIM_Connections!$AQ:$AQ,0),COLUMN(AF131))</f>
        <v>0</v>
      </c>
      <c r="AH131" t="str">
        <f>INDEX(VATSIM_Connections!$A:$AQ,MATCH($A131,VATSIM_Connections!$AQ:$AQ,0),COLUMN(AG131))</f>
        <v>0</v>
      </c>
      <c r="AI131" t="str">
        <f>INDEX(VATSIM_Connections!$A:$AQ,MATCH($A131,VATSIM_Connections!$AQ:$AQ,0),COLUMN(AH131))</f>
        <v>0</v>
      </c>
      <c r="AJ131" t="str">
        <f>INDEX(VATSIM_Connections!$A:$AQ,MATCH($A131,VATSIM_Connections!$AQ:$AQ,0),COLUMN(AI131))</f>
        <v>0</v>
      </c>
      <c r="AK131" t="str">
        <f>INDEX(VATSIM_Connections!$A:$AQ,MATCH($A131,VATSIM_Connections!$AQ:$AQ,0),COLUMN(AJ131))</f>
        <v/>
      </c>
      <c r="AL131" t="str">
        <f>INDEX(VATSIM_Connections!$A:$AQ,MATCH($A131,VATSIM_Connections!$AQ:$AQ,0),COLUMN(AK131))</f>
        <v/>
      </c>
      <c r="AM131" t="str">
        <f>INDEX(VATSIM_Connections!$A:$AQ,MATCH($A131,VATSIM_Connections!$AQ:$AQ,0),COLUMN(AL131))</f>
        <v>20181215170441</v>
      </c>
      <c r="AN131" t="str">
        <f>INDEX(VATSIM_Connections!$A:$AQ,MATCH($A131,VATSIM_Connections!$AQ:$AQ,0),COLUMN(AM131))</f>
        <v>179</v>
      </c>
      <c r="AO131" t="str">
        <f>INDEX(VATSIM_Connections!$A:$AQ,MATCH($A131,VATSIM_Connections!$AQ:$AQ,0),COLUMN(AN131))</f>
        <v>30.41</v>
      </c>
      <c r="AP131" t="str">
        <f>INDEX(VATSIM_Connections!$A:$AQ,MATCH($A131,VATSIM_Connections!$AQ:$AQ,0),COLUMN(AO131))</f>
        <v>1029</v>
      </c>
    </row>
    <row r="132" spans="1:42" x14ac:dyDescent="0.25">
      <c r="A132">
        <f t="shared" ref="A132:A195" si="2">A131+1</f>
        <v>131</v>
      </c>
      <c r="B132" t="str">
        <f>INDEX(VATSIM_Connections!$A:$AQ,MATCH($A132,VATSIM_Connections!$AQ:$AQ,0),COLUMN(A132))</f>
        <v>AVQ22</v>
      </c>
      <c r="C132" t="str">
        <f>INDEX(VATSIM_Connections!$A:$AQ,MATCH($A132,VATSIM_Connections!$AQ:$AQ,0),COLUMN(B132))</f>
        <v>839709</v>
      </c>
      <c r="D132" t="str">
        <f>INDEX(VATSIM_Connections!$A:$AQ,MATCH($A132,VATSIM_Connections!$AQ:$AQ,0),COLUMN(C132))</f>
        <v>Gilles Bourassa CYRQ</v>
      </c>
      <c r="E132" t="str">
        <f>INDEX(VATSIM_Connections!$A:$AQ,MATCH($A132,VATSIM_Connections!$AQ:$AQ,0),COLUMN(D132))</f>
        <v>PILOT</v>
      </c>
      <c r="F132" t="str">
        <f>INDEX(VATSIM_Connections!$A:$AQ,MATCH($A132,VATSIM_Connections!$AQ:$AQ,0),COLUMN(E132))</f>
        <v/>
      </c>
      <c r="G132" t="str">
        <f>INDEX(VATSIM_Connections!$A:$AQ,MATCH($A132,VATSIM_Connections!$AQ:$AQ,0),COLUMN(F132))</f>
        <v>44.94991</v>
      </c>
      <c r="H132" t="str">
        <f>INDEX(VATSIM_Connections!$A:$AQ,MATCH($A132,VATSIM_Connections!$AQ:$AQ,0),COLUMN(G132))</f>
        <v>-93.43180</v>
      </c>
      <c r="I132" t="str">
        <f>INDEX(VATSIM_Connections!$A:$AQ,MATCH($A132,VATSIM_Connections!$AQ:$AQ,0),COLUMN(H132))</f>
        <v>2959</v>
      </c>
      <c r="J132" t="str">
        <f>INDEX(VATSIM_Connections!$A:$AQ,MATCH($A132,VATSIM_Connections!$AQ:$AQ,0),COLUMN(I132))</f>
        <v>201</v>
      </c>
      <c r="K132" t="str">
        <f>INDEX(VATSIM_Connections!$A:$AQ,MATCH($A132,VATSIM_Connections!$AQ:$AQ,0),COLUMN(J132))</f>
        <v>CRJ7/L</v>
      </c>
      <c r="L132" t="str">
        <f>INDEX(VATSIM_Connections!$A:$AQ,MATCH($A132,VATSIM_Connections!$AQ:$AQ,0),COLUMN(K132))</f>
        <v>450</v>
      </c>
      <c r="M132" t="str">
        <f>INDEX(VATSIM_Connections!$A:$AQ,MATCH($A132,VATSIM_Connections!$AQ:$AQ,0),COLUMN(L132))</f>
        <v>KMDW</v>
      </c>
      <c r="N132" t="str">
        <f>INDEX(VATSIM_Connections!$A:$AQ,MATCH($A132,VATSIM_Connections!$AQ:$AQ,0),COLUMN(M132))</f>
        <v>32000</v>
      </c>
      <c r="O132" t="str">
        <f>INDEX(VATSIM_Connections!$A:$AQ,MATCH($A132,VATSIM_Connections!$AQ:$AQ,0),COLUMN(N132))</f>
        <v>KMSP</v>
      </c>
      <c r="P132" t="str">
        <f>INDEX(VATSIM_Connections!$A:$AQ,MATCH($A132,VATSIM_Connections!$AQ:$AQ,0),COLUMN(O132))</f>
        <v>CANADA</v>
      </c>
      <c r="Q132" t="str">
        <f>INDEX(VATSIM_Connections!$A:$AQ,MATCH($A132,VATSIM_Connections!$AQ:$AQ,0),COLUMN(P132))</f>
        <v>100</v>
      </c>
      <c r="R132" t="str">
        <f>INDEX(VATSIM_Connections!$A:$AQ,MATCH($A132,VATSIM_Connections!$AQ:$AQ,0),COLUMN(Q132))</f>
        <v>1</v>
      </c>
      <c r="S132" t="str">
        <f>INDEX(VATSIM_Connections!$A:$AQ,MATCH($A132,VATSIM_Connections!$AQ:$AQ,0),COLUMN(R132))</f>
        <v>2200</v>
      </c>
      <c r="T132" t="str">
        <f>INDEX(VATSIM_Connections!$A:$AQ,MATCH($A132,VATSIM_Connections!$AQ:$AQ,0),COLUMN(S132))</f>
        <v/>
      </c>
      <c r="U132" t="str">
        <f>INDEX(VATSIM_Connections!$A:$AQ,MATCH($A132,VATSIM_Connections!$AQ:$AQ,0),COLUMN(T132))</f>
        <v/>
      </c>
      <c r="V132" t="str">
        <f>INDEX(VATSIM_Connections!$A:$AQ,MATCH($A132,VATSIM_Connections!$AQ:$AQ,0),COLUMN(U132))</f>
        <v>0</v>
      </c>
      <c r="W132" t="str">
        <f>INDEX(VATSIM_Connections!$A:$AQ,MATCH($A132,VATSIM_Connections!$AQ:$AQ,0),COLUMN(V132))</f>
        <v>I</v>
      </c>
      <c r="X132" t="str">
        <f>INDEX(VATSIM_Connections!$A:$AQ,MATCH($A132,VATSIM_Connections!$AQ:$AQ,0),COLUMN(W132))</f>
        <v>2055</v>
      </c>
      <c r="Y132" t="str">
        <f>INDEX(VATSIM_Connections!$A:$AQ,MATCH($A132,VATSIM_Connections!$AQ:$AQ,0),COLUMN(X132))</f>
        <v>0</v>
      </c>
      <c r="Z132" t="str">
        <f>INDEX(VATSIM_Connections!$A:$AQ,MATCH($A132,VATSIM_Connections!$AQ:$AQ,0),COLUMN(Y132))</f>
        <v>1</v>
      </c>
      <c r="AA132" t="str">
        <f>INDEX(VATSIM_Connections!$A:$AQ,MATCH($A132,VATSIM_Connections!$AQ:$AQ,0),COLUMN(Z132))</f>
        <v>5</v>
      </c>
      <c r="AB132" t="str">
        <f>INDEX(VATSIM_Connections!$A:$AQ,MATCH($A132,VATSIM_Connections!$AQ:$AQ,0),COLUMN(AA132))</f>
        <v>2</v>
      </c>
      <c r="AC132" t="str">
        <f>INDEX(VATSIM_Connections!$A:$AQ,MATCH($A132,VATSIM_Connections!$AQ:$AQ,0),COLUMN(AB132))</f>
        <v>30</v>
      </c>
      <c r="AD132" t="str">
        <f>INDEX(VATSIM_Connections!$A:$AQ,MATCH($A132,VATSIM_Connections!$AQ:$AQ,0),COLUMN(AC132))</f>
        <v/>
      </c>
      <c r="AE132" t="str">
        <f>INDEX(VATSIM_Connections!$A:$AQ,MATCH($A132,VATSIM_Connections!$AQ:$AQ,0),COLUMN(AD132))</f>
        <v>/callsign "AVGO" /v/</v>
      </c>
      <c r="AF132" t="str">
        <f>INDEX(VATSIM_Connections!$A:$AQ,MATCH($A132,VATSIM_Connections!$AQ:$AQ,0),COLUMN(AE132))</f>
        <v>BAE</v>
      </c>
      <c r="AG132" t="str">
        <f>INDEX(VATSIM_Connections!$A:$AQ,MATCH($A132,VATSIM_Connections!$AQ:$AQ,0),COLUMN(AF132))</f>
        <v>0</v>
      </c>
      <c r="AH132" t="str">
        <f>INDEX(VATSIM_Connections!$A:$AQ,MATCH($A132,VATSIM_Connections!$AQ:$AQ,0),COLUMN(AG132))</f>
        <v>0</v>
      </c>
      <c r="AI132" t="str">
        <f>INDEX(VATSIM_Connections!$A:$AQ,MATCH($A132,VATSIM_Connections!$AQ:$AQ,0),COLUMN(AH132))</f>
        <v>0</v>
      </c>
      <c r="AJ132" t="str">
        <f>INDEX(VATSIM_Connections!$A:$AQ,MATCH($A132,VATSIM_Connections!$AQ:$AQ,0),COLUMN(AI132))</f>
        <v>0</v>
      </c>
      <c r="AK132" t="str">
        <f>INDEX(VATSIM_Connections!$A:$AQ,MATCH($A132,VATSIM_Connections!$AQ:$AQ,0),COLUMN(AJ132))</f>
        <v/>
      </c>
      <c r="AL132" t="str">
        <f>INDEX(VATSIM_Connections!$A:$AQ,MATCH($A132,VATSIM_Connections!$AQ:$AQ,0),COLUMN(AK132))</f>
        <v/>
      </c>
      <c r="AM132" t="str">
        <f>INDEX(VATSIM_Connections!$A:$AQ,MATCH($A132,VATSIM_Connections!$AQ:$AQ,0),COLUMN(AL132))</f>
        <v>20181215164316</v>
      </c>
      <c r="AN132" t="str">
        <f>INDEX(VATSIM_Connections!$A:$AQ,MATCH($A132,VATSIM_Connections!$AQ:$AQ,0),COLUMN(AM132))</f>
        <v>138</v>
      </c>
      <c r="AO132" t="str">
        <f>INDEX(VATSIM_Connections!$A:$AQ,MATCH($A132,VATSIM_Connections!$AQ:$AQ,0),COLUMN(AN132))</f>
        <v>30.119</v>
      </c>
      <c r="AP132" t="str">
        <f>INDEX(VATSIM_Connections!$A:$AQ,MATCH($A132,VATSIM_Connections!$AQ:$AQ,0),COLUMN(AO132))</f>
        <v>1019</v>
      </c>
    </row>
    <row r="133" spans="1:42" x14ac:dyDescent="0.25">
      <c r="A133">
        <f t="shared" si="2"/>
        <v>132</v>
      </c>
      <c r="B133" t="str">
        <f>INDEX(VATSIM_Connections!$A:$AQ,MATCH($A133,VATSIM_Connections!$AQ:$AQ,0),COLUMN(A133))</f>
        <v>AWI9104</v>
      </c>
      <c r="C133" t="str">
        <f>INDEX(VATSIM_Connections!$A:$AQ,MATCH($A133,VATSIM_Connections!$AQ:$AQ,0),COLUMN(B133))</f>
        <v>1376176</v>
      </c>
      <c r="D133" t="str">
        <f>INDEX(VATSIM_Connections!$A:$AQ,MATCH($A133,VATSIM_Connections!$AQ:$AQ,0),COLUMN(C133))</f>
        <v>Alex Romero KFFC</v>
      </c>
      <c r="E133" t="str">
        <f>INDEX(VATSIM_Connections!$A:$AQ,MATCH($A133,VATSIM_Connections!$AQ:$AQ,0),COLUMN(D133))</f>
        <v>PILOT</v>
      </c>
      <c r="F133" t="str">
        <f>INDEX(VATSIM_Connections!$A:$AQ,MATCH($A133,VATSIM_Connections!$AQ:$AQ,0),COLUMN(E133))</f>
        <v/>
      </c>
      <c r="G133" t="str">
        <f>INDEX(VATSIM_Connections!$A:$AQ,MATCH($A133,VATSIM_Connections!$AQ:$AQ,0),COLUMN(F133))</f>
        <v>38.94724</v>
      </c>
      <c r="H133" t="str">
        <f>INDEX(VATSIM_Connections!$A:$AQ,MATCH($A133,VATSIM_Connections!$AQ:$AQ,0),COLUMN(G133))</f>
        <v>-77.45613</v>
      </c>
      <c r="I133" t="str">
        <f>INDEX(VATSIM_Connections!$A:$AQ,MATCH($A133,VATSIM_Connections!$AQ:$AQ,0),COLUMN(H133))</f>
        <v>319</v>
      </c>
      <c r="J133" t="str">
        <f>INDEX(VATSIM_Connections!$A:$AQ,MATCH($A133,VATSIM_Connections!$AQ:$AQ,0),COLUMN(I133))</f>
        <v>17</v>
      </c>
      <c r="K133" t="str">
        <f>INDEX(VATSIM_Connections!$A:$AQ,MATCH($A133,VATSIM_Connections!$AQ:$AQ,0),COLUMN(J133))</f>
        <v>CRJ7/L</v>
      </c>
      <c r="L133" t="str">
        <f>INDEX(VATSIM_Connections!$A:$AQ,MATCH($A133,VATSIM_Connections!$AQ:$AQ,0),COLUMN(K133))</f>
        <v>325</v>
      </c>
      <c r="M133" t="str">
        <f>INDEX(VATSIM_Connections!$A:$AQ,MATCH($A133,VATSIM_Connections!$AQ:$AQ,0),COLUMN(L133))</f>
        <v>KIAD</v>
      </c>
      <c r="N133" t="str">
        <f>INDEX(VATSIM_Connections!$A:$AQ,MATCH($A133,VATSIM_Connections!$AQ:$AQ,0),COLUMN(M133))</f>
        <v>17000</v>
      </c>
      <c r="O133" t="str">
        <f>INDEX(VATSIM_Connections!$A:$AQ,MATCH($A133,VATSIM_Connections!$AQ:$AQ,0),COLUMN(N133))</f>
        <v>KEWR</v>
      </c>
      <c r="P133" t="str">
        <f>INDEX(VATSIM_Connections!$A:$AQ,MATCH($A133,VATSIM_Connections!$AQ:$AQ,0),COLUMN(O133))</f>
        <v>USA-E</v>
      </c>
      <c r="Q133" t="str">
        <f>INDEX(VATSIM_Connections!$A:$AQ,MATCH($A133,VATSIM_Connections!$AQ:$AQ,0),COLUMN(P133))</f>
        <v>100</v>
      </c>
      <c r="R133" t="str">
        <f>INDEX(VATSIM_Connections!$A:$AQ,MATCH($A133,VATSIM_Connections!$AQ:$AQ,0),COLUMN(Q133))</f>
        <v>1</v>
      </c>
      <c r="S133" t="str">
        <f>INDEX(VATSIM_Connections!$A:$AQ,MATCH($A133,VATSIM_Connections!$AQ:$AQ,0),COLUMN(R133))</f>
        <v>5606</v>
      </c>
      <c r="T133" t="str">
        <f>INDEX(VATSIM_Connections!$A:$AQ,MATCH($A133,VATSIM_Connections!$AQ:$AQ,0),COLUMN(S133))</f>
        <v/>
      </c>
      <c r="U133" t="str">
        <f>INDEX(VATSIM_Connections!$A:$AQ,MATCH($A133,VATSIM_Connections!$AQ:$AQ,0),COLUMN(T133))</f>
        <v/>
      </c>
      <c r="V133" t="str">
        <f>INDEX(VATSIM_Connections!$A:$AQ,MATCH($A133,VATSIM_Connections!$AQ:$AQ,0),COLUMN(U133))</f>
        <v>2</v>
      </c>
      <c r="W133" t="str">
        <f>INDEX(VATSIM_Connections!$A:$AQ,MATCH($A133,VATSIM_Connections!$AQ:$AQ,0),COLUMN(V133))</f>
        <v>I</v>
      </c>
      <c r="X133" t="str">
        <f>INDEX(VATSIM_Connections!$A:$AQ,MATCH($A133,VATSIM_Connections!$AQ:$AQ,0),COLUMN(W133))</f>
        <v>1800</v>
      </c>
      <c r="Y133" t="str">
        <f>INDEX(VATSIM_Connections!$A:$AQ,MATCH($A133,VATSIM_Connections!$AQ:$AQ,0),COLUMN(X133))</f>
        <v>1800</v>
      </c>
      <c r="Z133" t="str">
        <f>INDEX(VATSIM_Connections!$A:$AQ,MATCH($A133,VATSIM_Connections!$AQ:$AQ,0),COLUMN(Y133))</f>
        <v>0</v>
      </c>
      <c r="AA133" t="str">
        <f>INDEX(VATSIM_Connections!$A:$AQ,MATCH($A133,VATSIM_Connections!$AQ:$AQ,0),COLUMN(Z133))</f>
        <v>38</v>
      </c>
      <c r="AB133" t="str">
        <f>INDEX(VATSIM_Connections!$A:$AQ,MATCH($A133,VATSIM_Connections!$AQ:$AQ,0),COLUMN(AA133))</f>
        <v>2</v>
      </c>
      <c r="AC133" t="str">
        <f>INDEX(VATSIM_Connections!$A:$AQ,MATCH($A133,VATSIM_Connections!$AQ:$AQ,0),COLUMN(AB133))</f>
        <v>8</v>
      </c>
      <c r="AD133" t="str">
        <f>INDEX(VATSIM_Connections!$A:$AQ,MATCH($A133,VATSIM_Connections!$AQ:$AQ,0),COLUMN(AC133))</f>
        <v>KBOS</v>
      </c>
      <c r="AE133" t="str">
        <f>INDEX(VATSIM_Connections!$A:$AQ,MATCH($A133,VATSIM_Connections!$AQ:$AQ,0),COLUMN(AD133))</f>
        <v>+VFPS+/V/PBN/D1 DOF/181215 REG/N921SB EET/KZNY0027 OPR/AWI PER/C TALT/KMDT RMK/TCAS SIMBRIEF</v>
      </c>
      <c r="AF133" t="str">
        <f>INDEX(VATSIM_Connections!$A:$AQ,MATCH($A133,VATSIM_Connections!$AQ:$AQ,0),COLUMN(AE133))</f>
        <v>JCOBY3 SWANN V445 DQO</v>
      </c>
      <c r="AG133" t="str">
        <f>INDEX(VATSIM_Connections!$A:$AQ,MATCH($A133,VATSIM_Connections!$AQ:$AQ,0),COLUMN(AF133))</f>
        <v>0</v>
      </c>
      <c r="AH133" t="str">
        <f>INDEX(VATSIM_Connections!$A:$AQ,MATCH($A133,VATSIM_Connections!$AQ:$AQ,0),COLUMN(AG133))</f>
        <v>0</v>
      </c>
      <c r="AI133" t="str">
        <f>INDEX(VATSIM_Connections!$A:$AQ,MATCH($A133,VATSIM_Connections!$AQ:$AQ,0),COLUMN(AH133))</f>
        <v>0</v>
      </c>
      <c r="AJ133" t="str">
        <f>INDEX(VATSIM_Connections!$A:$AQ,MATCH($A133,VATSIM_Connections!$AQ:$AQ,0),COLUMN(AI133))</f>
        <v>0</v>
      </c>
      <c r="AK133" t="str">
        <f>INDEX(VATSIM_Connections!$A:$AQ,MATCH($A133,VATSIM_Connections!$AQ:$AQ,0),COLUMN(AJ133))</f>
        <v/>
      </c>
      <c r="AL133" t="str">
        <f>INDEX(VATSIM_Connections!$A:$AQ,MATCH($A133,VATSIM_Connections!$AQ:$AQ,0),COLUMN(AK133))</f>
        <v/>
      </c>
      <c r="AM133" t="str">
        <f>INDEX(VATSIM_Connections!$A:$AQ,MATCH($A133,VATSIM_Connections!$AQ:$AQ,0),COLUMN(AL133))</f>
        <v>20181215173231</v>
      </c>
      <c r="AN133" t="str">
        <f>INDEX(VATSIM_Connections!$A:$AQ,MATCH($A133,VATSIM_Connections!$AQ:$AQ,0),COLUMN(AM133))</f>
        <v>183</v>
      </c>
      <c r="AO133" t="str">
        <f>INDEX(VATSIM_Connections!$A:$AQ,MATCH($A133,VATSIM_Connections!$AQ:$AQ,0),COLUMN(AN133))</f>
        <v>30.038</v>
      </c>
      <c r="AP133" t="str">
        <f>INDEX(VATSIM_Connections!$A:$AQ,MATCH($A133,VATSIM_Connections!$AQ:$AQ,0),COLUMN(AO133))</f>
        <v>1017</v>
      </c>
    </row>
    <row r="134" spans="1:42" x14ac:dyDescent="0.25">
      <c r="A134">
        <f t="shared" si="2"/>
        <v>133</v>
      </c>
      <c r="B134" t="str">
        <f>INDEX(VATSIM_Connections!$A:$AQ,MATCH($A134,VATSIM_Connections!$AQ:$AQ,0),COLUMN(A134))</f>
        <v>AXX382</v>
      </c>
      <c r="C134" t="str">
        <f>INDEX(VATSIM_Connections!$A:$AQ,MATCH($A134,VATSIM_Connections!$AQ:$AQ,0),COLUMN(B134))</f>
        <v>1156831</v>
      </c>
      <c r="D134" t="str">
        <f>INDEX(VATSIM_Connections!$A:$AQ,MATCH($A134,VATSIM_Connections!$AQ:$AQ,0),COLUMN(C134))</f>
        <v>Ben Bruegeman</v>
      </c>
      <c r="E134" t="str">
        <f>INDEX(VATSIM_Connections!$A:$AQ,MATCH($A134,VATSIM_Connections!$AQ:$AQ,0),COLUMN(D134))</f>
        <v>PILOT</v>
      </c>
      <c r="F134" t="str">
        <f>INDEX(VATSIM_Connections!$A:$AQ,MATCH($A134,VATSIM_Connections!$AQ:$AQ,0),COLUMN(E134))</f>
        <v/>
      </c>
      <c r="G134" t="str">
        <f>INDEX(VATSIM_Connections!$A:$AQ,MATCH($A134,VATSIM_Connections!$AQ:$AQ,0),COLUMN(F134))</f>
        <v>4.29073</v>
      </c>
      <c r="H134" t="str">
        <f>INDEX(VATSIM_Connections!$A:$AQ,MATCH($A134,VATSIM_Connections!$AQ:$AQ,0),COLUMN(G134))</f>
        <v>73.52712</v>
      </c>
      <c r="I134" t="str">
        <f>INDEX(VATSIM_Connections!$A:$AQ,MATCH($A134,VATSIM_Connections!$AQ:$AQ,0),COLUMN(H134))</f>
        <v>3723</v>
      </c>
      <c r="J134" t="str">
        <f>INDEX(VATSIM_Connections!$A:$AQ,MATCH($A134,VATSIM_Connections!$AQ:$AQ,0),COLUMN(I134))</f>
        <v>255</v>
      </c>
      <c r="K134" t="str">
        <f>INDEX(VATSIM_Connections!$A:$AQ,MATCH($A134,VATSIM_Connections!$AQ:$AQ,0),COLUMN(J134))</f>
        <v>B763/L</v>
      </c>
      <c r="L134" t="str">
        <f>INDEX(VATSIM_Connections!$A:$AQ,MATCH($A134,VATSIM_Connections!$AQ:$AQ,0),COLUMN(K134))</f>
        <v>469</v>
      </c>
      <c r="M134" t="str">
        <f>INDEX(VATSIM_Connections!$A:$AQ,MATCH($A134,VATSIM_Connections!$AQ:$AQ,0),COLUMN(L134))</f>
        <v>VRMM</v>
      </c>
      <c r="N134" t="str">
        <f>INDEX(VATSIM_Connections!$A:$AQ,MATCH($A134,VATSIM_Connections!$AQ:$AQ,0),COLUMN(M134))</f>
        <v>FL350</v>
      </c>
      <c r="O134" t="str">
        <f>INDEX(VATSIM_Connections!$A:$AQ,MATCH($A134,VATSIM_Connections!$AQ:$AQ,0),COLUMN(N134))</f>
        <v>WIMM</v>
      </c>
      <c r="P134" t="str">
        <f>INDEX(VATSIM_Connections!$A:$AQ,MATCH($A134,VATSIM_Connections!$AQ:$AQ,0),COLUMN(O134))</f>
        <v>USA-W</v>
      </c>
      <c r="Q134" t="str">
        <f>INDEX(VATSIM_Connections!$A:$AQ,MATCH($A134,VATSIM_Connections!$AQ:$AQ,0),COLUMN(P134))</f>
        <v>100</v>
      </c>
      <c r="R134" t="str">
        <f>INDEX(VATSIM_Connections!$A:$AQ,MATCH($A134,VATSIM_Connections!$AQ:$AQ,0),COLUMN(Q134))</f>
        <v>1</v>
      </c>
      <c r="S134" t="str">
        <f>INDEX(VATSIM_Connections!$A:$AQ,MATCH($A134,VATSIM_Connections!$AQ:$AQ,0),COLUMN(R134))</f>
        <v>2200</v>
      </c>
      <c r="T134" t="str">
        <f>INDEX(VATSIM_Connections!$A:$AQ,MATCH($A134,VATSIM_Connections!$AQ:$AQ,0),COLUMN(S134))</f>
        <v/>
      </c>
      <c r="U134" t="str">
        <f>INDEX(VATSIM_Connections!$A:$AQ,MATCH($A134,VATSIM_Connections!$AQ:$AQ,0),COLUMN(T134))</f>
        <v/>
      </c>
      <c r="V134" t="str">
        <f>INDEX(VATSIM_Connections!$A:$AQ,MATCH($A134,VATSIM_Connections!$AQ:$AQ,0),COLUMN(U134))</f>
        <v>0</v>
      </c>
      <c r="W134" t="str">
        <f>INDEX(VATSIM_Connections!$A:$AQ,MATCH($A134,VATSIM_Connections!$AQ:$AQ,0),COLUMN(V134))</f>
        <v>I</v>
      </c>
      <c r="X134" t="str">
        <f>INDEX(VATSIM_Connections!$A:$AQ,MATCH($A134,VATSIM_Connections!$AQ:$AQ,0),COLUMN(W134))</f>
        <v>0</v>
      </c>
      <c r="Y134" t="str">
        <f>INDEX(VATSIM_Connections!$A:$AQ,MATCH($A134,VATSIM_Connections!$AQ:$AQ,0),COLUMN(X134))</f>
        <v>0</v>
      </c>
      <c r="Z134" t="str">
        <f>INDEX(VATSIM_Connections!$A:$AQ,MATCH($A134,VATSIM_Connections!$AQ:$AQ,0),COLUMN(Y134))</f>
        <v>3</v>
      </c>
      <c r="AA134" t="str">
        <f>INDEX(VATSIM_Connections!$A:$AQ,MATCH($A134,VATSIM_Connections!$AQ:$AQ,0),COLUMN(Z134))</f>
        <v>57</v>
      </c>
      <c r="AB134" t="str">
        <f>INDEX(VATSIM_Connections!$A:$AQ,MATCH($A134,VATSIM_Connections!$AQ:$AQ,0),COLUMN(AA134))</f>
        <v>5</v>
      </c>
      <c r="AC134" t="str">
        <f>INDEX(VATSIM_Connections!$A:$AQ,MATCH($A134,VATSIM_Connections!$AQ:$AQ,0),COLUMN(AB134))</f>
        <v>0</v>
      </c>
      <c r="AD134" t="str">
        <f>INDEX(VATSIM_Connections!$A:$AQ,MATCH($A134,VATSIM_Connections!$AQ:$AQ,0),COLUMN(AC134))</f>
        <v>WMKK</v>
      </c>
      <c r="AE134" t="str">
        <f>INDEX(VATSIM_Connections!$A:$AQ,MATCH($A134,VATSIM_Connections!$AQ:$AQ,0),COLUMN(AD134))</f>
        <v>/v/ XSquawkBox, XP 11, FlightFactor B763, AXX = Alliance www.alliance-airways.net</v>
      </c>
      <c r="AF134" t="str">
        <f>INDEX(VATSIM_Connections!$A:$AQ,MATCH($A134,VATSIM_Connections!$AQ:$AQ,0),COLUMN(AE134))</f>
        <v>GOKA2A GOKAM P756 MABIX INAN1D</v>
      </c>
      <c r="AG134" t="str">
        <f>INDEX(VATSIM_Connections!$A:$AQ,MATCH($A134,VATSIM_Connections!$AQ:$AQ,0),COLUMN(AF134))</f>
        <v>0</v>
      </c>
      <c r="AH134" t="str">
        <f>INDEX(VATSIM_Connections!$A:$AQ,MATCH($A134,VATSIM_Connections!$AQ:$AQ,0),COLUMN(AG134))</f>
        <v>0</v>
      </c>
      <c r="AI134" t="str">
        <f>INDEX(VATSIM_Connections!$A:$AQ,MATCH($A134,VATSIM_Connections!$AQ:$AQ,0),COLUMN(AH134))</f>
        <v>0</v>
      </c>
      <c r="AJ134" t="str">
        <f>INDEX(VATSIM_Connections!$A:$AQ,MATCH($A134,VATSIM_Connections!$AQ:$AQ,0),COLUMN(AI134))</f>
        <v>0</v>
      </c>
      <c r="AK134" t="str">
        <f>INDEX(VATSIM_Connections!$A:$AQ,MATCH($A134,VATSIM_Connections!$AQ:$AQ,0),COLUMN(AJ134))</f>
        <v/>
      </c>
      <c r="AL134" t="str">
        <f>INDEX(VATSIM_Connections!$A:$AQ,MATCH($A134,VATSIM_Connections!$AQ:$AQ,0),COLUMN(AK134))</f>
        <v/>
      </c>
      <c r="AM134" t="str">
        <f>INDEX(VATSIM_Connections!$A:$AQ,MATCH($A134,VATSIM_Connections!$AQ:$AQ,0),COLUMN(AL134))</f>
        <v>20181215172533</v>
      </c>
      <c r="AN134" t="str">
        <f>INDEX(VATSIM_Connections!$A:$AQ,MATCH($A134,VATSIM_Connections!$AQ:$AQ,0),COLUMN(AM134))</f>
        <v>1</v>
      </c>
      <c r="AO134" t="str">
        <f>INDEX(VATSIM_Connections!$A:$AQ,MATCH($A134,VATSIM_Connections!$AQ:$AQ,0),COLUMN(AN134))</f>
        <v>29.91</v>
      </c>
      <c r="AP134" t="str">
        <f>INDEX(VATSIM_Connections!$A:$AQ,MATCH($A134,VATSIM_Connections!$AQ:$AQ,0),COLUMN(AO134))</f>
        <v>1012</v>
      </c>
    </row>
    <row r="135" spans="1:42" x14ac:dyDescent="0.25">
      <c r="A135">
        <f t="shared" si="2"/>
        <v>134</v>
      </c>
      <c r="B135" t="str">
        <f>INDEX(VATSIM_Connections!$A:$AQ,MATCH($A135,VATSIM_Connections!$AQ:$AQ,0),COLUMN(A135))</f>
        <v>AZA035</v>
      </c>
      <c r="C135" t="str">
        <f>INDEX(VATSIM_Connections!$A:$AQ,MATCH($A135,VATSIM_Connections!$AQ:$AQ,0),COLUMN(B135))</f>
        <v>1301595</v>
      </c>
      <c r="D135" t="str">
        <f>INDEX(VATSIM_Connections!$A:$AQ,MATCH($A135,VATSIM_Connections!$AQ:$AQ,0),COLUMN(C135))</f>
        <v>Lorenzo Rossi FAOT</v>
      </c>
      <c r="E135" t="str">
        <f>INDEX(VATSIM_Connections!$A:$AQ,MATCH($A135,VATSIM_Connections!$AQ:$AQ,0),COLUMN(D135))</f>
        <v>PILOT</v>
      </c>
      <c r="F135" t="str">
        <f>INDEX(VATSIM_Connections!$A:$AQ,MATCH($A135,VATSIM_Connections!$AQ:$AQ,0),COLUMN(E135))</f>
        <v/>
      </c>
      <c r="G135" t="str">
        <f>INDEX(VATSIM_Connections!$A:$AQ,MATCH($A135,VATSIM_Connections!$AQ:$AQ,0),COLUMN(F135))</f>
        <v>27.59056</v>
      </c>
      <c r="H135" t="str">
        <f>INDEX(VATSIM_Connections!$A:$AQ,MATCH($A135,VATSIM_Connections!$AQ:$AQ,0),COLUMN(G135))</f>
        <v>-83.60289</v>
      </c>
      <c r="I135" t="str">
        <f>INDEX(VATSIM_Connections!$A:$AQ,MATCH($A135,VATSIM_Connections!$AQ:$AQ,0),COLUMN(H135))</f>
        <v>36127</v>
      </c>
      <c r="J135" t="str">
        <f>INDEX(VATSIM_Connections!$A:$AQ,MATCH($A135,VATSIM_Connections!$AQ:$AQ,0),COLUMN(I135))</f>
        <v>388</v>
      </c>
      <c r="K135" t="str">
        <f>INDEX(VATSIM_Connections!$A:$AQ,MATCH($A135,VATSIM_Connections!$AQ:$AQ,0),COLUMN(J135))</f>
        <v>H/B763/L</v>
      </c>
      <c r="L135" t="str">
        <f>INDEX(VATSIM_Connections!$A:$AQ,MATCH($A135,VATSIM_Connections!$AQ:$AQ,0),COLUMN(K135))</f>
        <v>477</v>
      </c>
      <c r="M135" t="str">
        <f>INDEX(VATSIM_Connections!$A:$AQ,MATCH($A135,VATSIM_Connections!$AQ:$AQ,0),COLUMN(L135))</f>
        <v>KMIA</v>
      </c>
      <c r="N135" t="str">
        <f>INDEX(VATSIM_Connections!$A:$AQ,MATCH($A135,VATSIM_Connections!$AQ:$AQ,0),COLUMN(M135))</f>
        <v>36000</v>
      </c>
      <c r="O135" t="str">
        <f>INDEX(VATSIM_Connections!$A:$AQ,MATCH($A135,VATSIM_Connections!$AQ:$AQ,0),COLUMN(N135))</f>
        <v>KDFW</v>
      </c>
      <c r="P135" t="str">
        <f>INDEX(VATSIM_Connections!$A:$AQ,MATCH($A135,VATSIM_Connections!$AQ:$AQ,0),COLUMN(O135))</f>
        <v>GERMANY</v>
      </c>
      <c r="Q135" t="str">
        <f>INDEX(VATSIM_Connections!$A:$AQ,MATCH($A135,VATSIM_Connections!$AQ:$AQ,0),COLUMN(P135))</f>
        <v>100</v>
      </c>
      <c r="R135" t="str">
        <f>INDEX(VATSIM_Connections!$A:$AQ,MATCH($A135,VATSIM_Connections!$AQ:$AQ,0),COLUMN(Q135))</f>
        <v>1</v>
      </c>
      <c r="S135" t="str">
        <f>INDEX(VATSIM_Connections!$A:$AQ,MATCH($A135,VATSIM_Connections!$AQ:$AQ,0),COLUMN(R135))</f>
        <v>5140</v>
      </c>
      <c r="T135" t="str">
        <f>INDEX(VATSIM_Connections!$A:$AQ,MATCH($A135,VATSIM_Connections!$AQ:$AQ,0),COLUMN(S135))</f>
        <v/>
      </c>
      <c r="U135" t="str">
        <f>INDEX(VATSIM_Connections!$A:$AQ,MATCH($A135,VATSIM_Connections!$AQ:$AQ,0),COLUMN(T135))</f>
        <v/>
      </c>
      <c r="V135" t="str">
        <f>INDEX(VATSIM_Connections!$A:$AQ,MATCH($A135,VATSIM_Connections!$AQ:$AQ,0),COLUMN(U135))</f>
        <v>0</v>
      </c>
      <c r="W135" t="str">
        <f>INDEX(VATSIM_Connections!$A:$AQ,MATCH($A135,VATSIM_Connections!$AQ:$AQ,0),COLUMN(V135))</f>
        <v>I</v>
      </c>
      <c r="X135" t="str">
        <f>INDEX(VATSIM_Connections!$A:$AQ,MATCH($A135,VATSIM_Connections!$AQ:$AQ,0),COLUMN(W135))</f>
        <v>1715</v>
      </c>
      <c r="Y135" t="str">
        <f>INDEX(VATSIM_Connections!$A:$AQ,MATCH($A135,VATSIM_Connections!$AQ:$AQ,0),COLUMN(X135))</f>
        <v>0</v>
      </c>
      <c r="Z135" t="str">
        <f>INDEX(VATSIM_Connections!$A:$AQ,MATCH($A135,VATSIM_Connections!$AQ:$AQ,0),COLUMN(Y135))</f>
        <v>2</v>
      </c>
      <c r="AA135" t="str">
        <f>INDEX(VATSIM_Connections!$A:$AQ,MATCH($A135,VATSIM_Connections!$AQ:$AQ,0),COLUMN(Z135))</f>
        <v>50</v>
      </c>
      <c r="AB135" t="str">
        <f>INDEX(VATSIM_Connections!$A:$AQ,MATCH($A135,VATSIM_Connections!$AQ:$AQ,0),COLUMN(AA135))</f>
        <v>4</v>
      </c>
      <c r="AC135" t="str">
        <f>INDEX(VATSIM_Connections!$A:$AQ,MATCH($A135,VATSIM_Connections!$AQ:$AQ,0),COLUMN(AB135))</f>
        <v>21</v>
      </c>
      <c r="AD135" t="str">
        <f>INDEX(VATSIM_Connections!$A:$AQ,MATCH($A135,VATSIM_Connections!$AQ:$AQ,0),COLUMN(AC135))</f>
        <v>KIAH</v>
      </c>
      <c r="AE135" t="str">
        <f>INDEX(VATSIM_Connections!$A:$AQ,MATCH($A135,VATSIM_Connections!$AQ:$AQ,0),COLUMN(AD135))</f>
        <v>PBN/A1B1C1D1L1O1 DOF/181215 REG/N619SB EET/KZJX0048 KZHU0113 KZFW0202 PER/D RMK/TCAS SIMBRIEF /v/</v>
      </c>
      <c r="AF135" t="str">
        <f>INDEX(VATSIM_Connections!$A:$AQ,MATCH($A135,VATSIM_Connections!$AQ:$AQ,0),COLUMN(AE135))</f>
        <v>WINCO2 WINCO DCT CHRRI DCT DOLIE Y280 NAITE/N0475F380 Y280 REDFN Q105 HRV J58 AEX DCT PNUTS BEREE1</v>
      </c>
      <c r="AG135" t="str">
        <f>INDEX(VATSIM_Connections!$A:$AQ,MATCH($A135,VATSIM_Connections!$AQ:$AQ,0),COLUMN(AF135))</f>
        <v>0</v>
      </c>
      <c r="AH135" t="str">
        <f>INDEX(VATSIM_Connections!$A:$AQ,MATCH($A135,VATSIM_Connections!$AQ:$AQ,0),COLUMN(AG135))</f>
        <v>0</v>
      </c>
      <c r="AI135" t="str">
        <f>INDEX(VATSIM_Connections!$A:$AQ,MATCH($A135,VATSIM_Connections!$AQ:$AQ,0),COLUMN(AH135))</f>
        <v>0</v>
      </c>
      <c r="AJ135" t="str">
        <f>INDEX(VATSIM_Connections!$A:$AQ,MATCH($A135,VATSIM_Connections!$AQ:$AQ,0),COLUMN(AI135))</f>
        <v>0</v>
      </c>
      <c r="AK135" t="str">
        <f>INDEX(VATSIM_Connections!$A:$AQ,MATCH($A135,VATSIM_Connections!$AQ:$AQ,0),COLUMN(AJ135))</f>
        <v/>
      </c>
      <c r="AL135" t="str">
        <f>INDEX(VATSIM_Connections!$A:$AQ,MATCH($A135,VATSIM_Connections!$AQ:$AQ,0),COLUMN(AK135))</f>
        <v/>
      </c>
      <c r="AM135" t="str">
        <f>INDEX(VATSIM_Connections!$A:$AQ,MATCH($A135,VATSIM_Connections!$AQ:$AQ,0),COLUMN(AL135))</f>
        <v>20181215164704</v>
      </c>
      <c r="AN135" t="str">
        <f>INDEX(VATSIM_Connections!$A:$AQ,MATCH($A135,VATSIM_Connections!$AQ:$AQ,0),COLUMN(AM135))</f>
        <v>273</v>
      </c>
      <c r="AO135" t="str">
        <f>INDEX(VATSIM_Connections!$A:$AQ,MATCH($A135,VATSIM_Connections!$AQ:$AQ,0),COLUMN(AN135))</f>
        <v>30.048</v>
      </c>
      <c r="AP135" t="str">
        <f>INDEX(VATSIM_Connections!$A:$AQ,MATCH($A135,VATSIM_Connections!$AQ:$AQ,0),COLUMN(AO135))</f>
        <v>1017</v>
      </c>
    </row>
    <row r="136" spans="1:42" x14ac:dyDescent="0.25">
      <c r="A136">
        <f t="shared" si="2"/>
        <v>135</v>
      </c>
      <c r="B136" t="str">
        <f>INDEX(VATSIM_Connections!$A:$AQ,MATCH($A136,VATSIM_Connections!$AQ:$AQ,0),COLUMN(A136))</f>
        <v>AZT017</v>
      </c>
      <c r="C136" t="str">
        <f>INDEX(VATSIM_Connections!$A:$AQ,MATCH($A136,VATSIM_Connections!$AQ:$AQ,0),COLUMN(B136))</f>
        <v>927861</v>
      </c>
      <c r="D136" t="str">
        <f>INDEX(VATSIM_Connections!$A:$AQ,MATCH($A136,VATSIM_Connections!$AQ:$AQ,0),COLUMN(C136))</f>
        <v>Artur Sliwa EPWA</v>
      </c>
      <c r="E136" t="str">
        <f>INDEX(VATSIM_Connections!$A:$AQ,MATCH($A136,VATSIM_Connections!$AQ:$AQ,0),COLUMN(D136))</f>
        <v>PILOT</v>
      </c>
      <c r="F136" t="str">
        <f>INDEX(VATSIM_Connections!$A:$AQ,MATCH($A136,VATSIM_Connections!$AQ:$AQ,0),COLUMN(E136))</f>
        <v/>
      </c>
      <c r="G136" t="str">
        <f>INDEX(VATSIM_Connections!$A:$AQ,MATCH($A136,VATSIM_Connections!$AQ:$AQ,0),COLUMN(F136))</f>
        <v>48.00946</v>
      </c>
      <c r="H136" t="str">
        <f>INDEX(VATSIM_Connections!$A:$AQ,MATCH($A136,VATSIM_Connections!$AQ:$AQ,0),COLUMN(G136))</f>
        <v>6.05113</v>
      </c>
      <c r="I136" t="str">
        <f>INDEX(VATSIM_Connections!$A:$AQ,MATCH($A136,VATSIM_Connections!$AQ:$AQ,0),COLUMN(H136))</f>
        <v>35157</v>
      </c>
      <c r="J136" t="str">
        <f>INDEX(VATSIM_Connections!$A:$AQ,MATCH($A136,VATSIM_Connections!$AQ:$AQ,0),COLUMN(I136))</f>
        <v>417</v>
      </c>
      <c r="K136" t="str">
        <f>INDEX(VATSIM_Connections!$A:$AQ,MATCH($A136,VATSIM_Connections!$AQ:$AQ,0),COLUMN(J136))</f>
        <v>H/B772/Q</v>
      </c>
      <c r="L136" t="str">
        <f>INDEX(VATSIM_Connections!$A:$AQ,MATCH($A136,VATSIM_Connections!$AQ:$AQ,0),COLUMN(K136))</f>
        <v>470</v>
      </c>
      <c r="M136" t="str">
        <f>INDEX(VATSIM_Connections!$A:$AQ,MATCH($A136,VATSIM_Connections!$AQ:$AQ,0),COLUMN(L136))</f>
        <v>LSGG</v>
      </c>
      <c r="N136" t="str">
        <f>INDEX(VATSIM_Connections!$A:$AQ,MATCH($A136,VATSIM_Connections!$AQ:$AQ,0),COLUMN(M136))</f>
        <v>35000</v>
      </c>
      <c r="O136" t="str">
        <f>INDEX(VATSIM_Connections!$A:$AQ,MATCH($A136,VATSIM_Connections!$AQ:$AQ,0),COLUMN(N136))</f>
        <v>ENTC</v>
      </c>
      <c r="P136" t="str">
        <f>INDEX(VATSIM_Connections!$A:$AQ,MATCH($A136,VATSIM_Connections!$AQ:$AQ,0),COLUMN(O136))</f>
        <v>UK2</v>
      </c>
      <c r="Q136" t="str">
        <f>INDEX(VATSIM_Connections!$A:$AQ,MATCH($A136,VATSIM_Connections!$AQ:$AQ,0),COLUMN(P136))</f>
        <v>100</v>
      </c>
      <c r="R136" t="str">
        <f>INDEX(VATSIM_Connections!$A:$AQ,MATCH($A136,VATSIM_Connections!$AQ:$AQ,0),COLUMN(Q136))</f>
        <v>1</v>
      </c>
      <c r="S136" t="str">
        <f>INDEX(VATSIM_Connections!$A:$AQ,MATCH($A136,VATSIM_Connections!$AQ:$AQ,0),COLUMN(R136))</f>
        <v>6734</v>
      </c>
      <c r="T136" t="str">
        <f>INDEX(VATSIM_Connections!$A:$AQ,MATCH($A136,VATSIM_Connections!$AQ:$AQ,0),COLUMN(S136))</f>
        <v/>
      </c>
      <c r="U136" t="str">
        <f>INDEX(VATSIM_Connections!$A:$AQ,MATCH($A136,VATSIM_Connections!$AQ:$AQ,0),COLUMN(T136))</f>
        <v/>
      </c>
      <c r="V136" t="str">
        <f>INDEX(VATSIM_Connections!$A:$AQ,MATCH($A136,VATSIM_Connections!$AQ:$AQ,0),COLUMN(U136))</f>
        <v>4</v>
      </c>
      <c r="W136" t="str">
        <f>INDEX(VATSIM_Connections!$A:$AQ,MATCH($A136,VATSIM_Connections!$AQ:$AQ,0),COLUMN(V136))</f>
        <v>I</v>
      </c>
      <c r="X136" t="str">
        <f>INDEX(VATSIM_Connections!$A:$AQ,MATCH($A136,VATSIM_Connections!$AQ:$AQ,0),COLUMN(W136))</f>
        <v>1720</v>
      </c>
      <c r="Y136" t="str">
        <f>INDEX(VATSIM_Connections!$A:$AQ,MATCH($A136,VATSIM_Connections!$AQ:$AQ,0),COLUMN(X136))</f>
        <v>0</v>
      </c>
      <c r="Z136" t="str">
        <f>INDEX(VATSIM_Connections!$A:$AQ,MATCH($A136,VATSIM_Connections!$AQ:$AQ,0),COLUMN(Y136))</f>
        <v>4</v>
      </c>
      <c r="AA136" t="str">
        <f>INDEX(VATSIM_Connections!$A:$AQ,MATCH($A136,VATSIM_Connections!$AQ:$AQ,0),COLUMN(Z136))</f>
        <v>0</v>
      </c>
      <c r="AB136" t="str">
        <f>INDEX(VATSIM_Connections!$A:$AQ,MATCH($A136,VATSIM_Connections!$AQ:$AQ,0),COLUMN(AA136))</f>
        <v>5</v>
      </c>
      <c r="AC136" t="str">
        <f>INDEX(VATSIM_Connections!$A:$AQ,MATCH($A136,VATSIM_Connections!$AQ:$AQ,0),COLUMN(AB136))</f>
        <v>0</v>
      </c>
      <c r="AD136" t="str">
        <f>INDEX(VATSIM_Connections!$A:$AQ,MATCH($A136,VATSIM_Connections!$AQ:$AQ,0),COLUMN(AC136))</f>
        <v>ENAT</v>
      </c>
      <c r="AE136" t="str">
        <f>INDEX(VATSIM_Connections!$A:$AQ,MATCH($A136,VATSIM_Connections!$AQ:$AQ,0),COLUMN(AD136))</f>
        <v>Callsign AZTEC /v/</v>
      </c>
      <c r="AF136" t="str">
        <f>INDEX(VATSIM_Connections!$A:$AQ,MATCH($A136,VATSIM_Connections!$AQ:$AQ,0),COLUMN(AE136))</f>
        <v>ARBOS7N/04 ARBOS UL47 EPL UM624 DIK UN853 ARCKY UT853 IBESA T853 NVO UM170 LBV UP615 EKERN M852 ALS Z731 SABAK L997 LUNIP Z320 LILBA M125 EGAGO N150 MAVIP T65 GILEN P600 LURAP</v>
      </c>
      <c r="AG136" t="str">
        <f>INDEX(VATSIM_Connections!$A:$AQ,MATCH($A136,VATSIM_Connections!$AQ:$AQ,0),COLUMN(AF136))</f>
        <v>0</v>
      </c>
      <c r="AH136" t="str">
        <f>INDEX(VATSIM_Connections!$A:$AQ,MATCH($A136,VATSIM_Connections!$AQ:$AQ,0),COLUMN(AG136))</f>
        <v>0</v>
      </c>
      <c r="AI136" t="str">
        <f>INDEX(VATSIM_Connections!$A:$AQ,MATCH($A136,VATSIM_Connections!$AQ:$AQ,0),COLUMN(AH136))</f>
        <v>0</v>
      </c>
      <c r="AJ136" t="str">
        <f>INDEX(VATSIM_Connections!$A:$AQ,MATCH($A136,VATSIM_Connections!$AQ:$AQ,0),COLUMN(AI136))</f>
        <v>0</v>
      </c>
      <c r="AK136" t="str">
        <f>INDEX(VATSIM_Connections!$A:$AQ,MATCH($A136,VATSIM_Connections!$AQ:$AQ,0),COLUMN(AJ136))</f>
        <v/>
      </c>
      <c r="AL136" t="str">
        <f>INDEX(VATSIM_Connections!$A:$AQ,MATCH($A136,VATSIM_Connections!$AQ:$AQ,0),COLUMN(AK136))</f>
        <v/>
      </c>
      <c r="AM136" t="str">
        <f>INDEX(VATSIM_Connections!$A:$AQ,MATCH($A136,VATSIM_Connections!$AQ:$AQ,0),COLUMN(AL136))</f>
        <v>20181215170708</v>
      </c>
      <c r="AN136" t="str">
        <f>INDEX(VATSIM_Connections!$A:$AQ,MATCH($A136,VATSIM_Connections!$AQ:$AQ,0),COLUMN(AM136))</f>
        <v>353</v>
      </c>
      <c r="AO136" t="str">
        <f>INDEX(VATSIM_Connections!$A:$AQ,MATCH($A136,VATSIM_Connections!$AQ:$AQ,0),COLUMN(AN136))</f>
        <v>30.075</v>
      </c>
      <c r="AP136" t="str">
        <f>INDEX(VATSIM_Connections!$A:$AQ,MATCH($A136,VATSIM_Connections!$AQ:$AQ,0),COLUMN(AO136))</f>
        <v>1018</v>
      </c>
    </row>
    <row r="137" spans="1:42" x14ac:dyDescent="0.25">
      <c r="A137">
        <f t="shared" si="2"/>
        <v>136</v>
      </c>
      <c r="B137" t="str">
        <f>INDEX(VATSIM_Connections!$A:$AQ,MATCH($A137,VATSIM_Connections!$AQ:$AQ,0),COLUMN(A137))</f>
        <v>AZU5066</v>
      </c>
      <c r="C137" t="str">
        <f>INDEX(VATSIM_Connections!$A:$AQ,MATCH($A137,VATSIM_Connections!$AQ:$AQ,0),COLUMN(B137))</f>
        <v>1274607</v>
      </c>
      <c r="D137" t="str">
        <f>INDEX(VATSIM_Connections!$A:$AQ,MATCH($A137,VATSIM_Connections!$AQ:$AQ,0),COLUMN(C137))</f>
        <v>DILSON ALVES</v>
      </c>
      <c r="E137" t="str">
        <f>INDEX(VATSIM_Connections!$A:$AQ,MATCH($A137,VATSIM_Connections!$AQ:$AQ,0),COLUMN(D137))</f>
        <v>PILOT</v>
      </c>
      <c r="F137" t="str">
        <f>INDEX(VATSIM_Connections!$A:$AQ,MATCH($A137,VATSIM_Connections!$AQ:$AQ,0),COLUMN(E137))</f>
        <v/>
      </c>
      <c r="G137" t="str">
        <f>INDEX(VATSIM_Connections!$A:$AQ,MATCH($A137,VATSIM_Connections!$AQ:$AQ,0),COLUMN(F137))</f>
        <v>-1.46349</v>
      </c>
      <c r="H137" t="str">
        <f>INDEX(VATSIM_Connections!$A:$AQ,MATCH($A137,VATSIM_Connections!$AQ:$AQ,0),COLUMN(G137))</f>
        <v>-60.22686</v>
      </c>
      <c r="I137" t="str">
        <f>INDEX(VATSIM_Connections!$A:$AQ,MATCH($A137,VATSIM_Connections!$AQ:$AQ,0),COLUMN(H137))</f>
        <v>32057</v>
      </c>
      <c r="J137" t="str">
        <f>INDEX(VATSIM_Connections!$A:$AQ,MATCH($A137,VATSIM_Connections!$AQ:$AQ,0),COLUMN(I137))</f>
        <v>466</v>
      </c>
      <c r="K137" t="str">
        <f>INDEX(VATSIM_Connections!$A:$AQ,MATCH($A137,VATSIM_Connections!$AQ:$AQ,0),COLUMN(J137))</f>
        <v>A320/L</v>
      </c>
      <c r="L137" t="str">
        <f>INDEX(VATSIM_Connections!$A:$AQ,MATCH($A137,VATSIM_Connections!$AQ:$AQ,0),COLUMN(K137))</f>
        <v>410</v>
      </c>
      <c r="M137" t="str">
        <f>INDEX(VATSIM_Connections!$A:$AQ,MATCH($A137,VATSIM_Connections!$AQ:$AQ,0),COLUMN(L137))</f>
        <v>SBEG</v>
      </c>
      <c r="N137" t="str">
        <f>INDEX(VATSIM_Connections!$A:$AQ,MATCH($A137,VATSIM_Connections!$AQ:$AQ,0),COLUMN(M137))</f>
        <v>FL320</v>
      </c>
      <c r="O137" t="str">
        <f>INDEX(VATSIM_Connections!$A:$AQ,MATCH($A137,VATSIM_Connections!$AQ:$AQ,0),COLUMN(N137))</f>
        <v>SBBV</v>
      </c>
      <c r="P137" t="str">
        <f>INDEX(VATSIM_Connections!$A:$AQ,MATCH($A137,VATSIM_Connections!$AQ:$AQ,0),COLUMN(O137))</f>
        <v>USA-E</v>
      </c>
      <c r="Q137" t="str">
        <f>INDEX(VATSIM_Connections!$A:$AQ,MATCH($A137,VATSIM_Connections!$AQ:$AQ,0),COLUMN(P137))</f>
        <v>100</v>
      </c>
      <c r="R137" t="str">
        <f>INDEX(VATSIM_Connections!$A:$AQ,MATCH($A137,VATSIM_Connections!$AQ:$AQ,0),COLUMN(Q137))</f>
        <v>1</v>
      </c>
      <c r="S137" t="str">
        <f>INDEX(VATSIM_Connections!$A:$AQ,MATCH($A137,VATSIM_Connections!$AQ:$AQ,0),COLUMN(R137))</f>
        <v>2000</v>
      </c>
      <c r="T137" t="str">
        <f>INDEX(VATSIM_Connections!$A:$AQ,MATCH($A137,VATSIM_Connections!$AQ:$AQ,0),COLUMN(S137))</f>
        <v/>
      </c>
      <c r="U137" t="str">
        <f>INDEX(VATSIM_Connections!$A:$AQ,MATCH($A137,VATSIM_Connections!$AQ:$AQ,0),COLUMN(T137))</f>
        <v/>
      </c>
      <c r="V137" t="str">
        <f>INDEX(VATSIM_Connections!$A:$AQ,MATCH($A137,VATSIM_Connections!$AQ:$AQ,0),COLUMN(U137))</f>
        <v>0</v>
      </c>
      <c r="W137" t="str">
        <f>INDEX(VATSIM_Connections!$A:$AQ,MATCH($A137,VATSIM_Connections!$AQ:$AQ,0),COLUMN(V137))</f>
        <v>I</v>
      </c>
      <c r="X137" t="str">
        <f>INDEX(VATSIM_Connections!$A:$AQ,MATCH($A137,VATSIM_Connections!$AQ:$AQ,0),COLUMN(W137))</f>
        <v>1730</v>
      </c>
      <c r="Y137" t="str">
        <f>INDEX(VATSIM_Connections!$A:$AQ,MATCH($A137,VATSIM_Connections!$AQ:$AQ,0),COLUMN(X137))</f>
        <v>1730</v>
      </c>
      <c r="Z137" t="str">
        <f>INDEX(VATSIM_Connections!$A:$AQ,MATCH($A137,VATSIM_Connections!$AQ:$AQ,0),COLUMN(Y137))</f>
        <v>1</v>
      </c>
      <c r="AA137" t="str">
        <f>INDEX(VATSIM_Connections!$A:$AQ,MATCH($A137,VATSIM_Connections!$AQ:$AQ,0),COLUMN(Z137))</f>
        <v>5</v>
      </c>
      <c r="AB137" t="str">
        <f>INDEX(VATSIM_Connections!$A:$AQ,MATCH($A137,VATSIM_Connections!$AQ:$AQ,0),COLUMN(AA137))</f>
        <v>3</v>
      </c>
      <c r="AC137" t="str">
        <f>INDEX(VATSIM_Connections!$A:$AQ,MATCH($A137,VATSIM_Connections!$AQ:$AQ,0),COLUMN(AB137))</f>
        <v>5</v>
      </c>
      <c r="AD137" t="str">
        <f>INDEX(VATSIM_Connections!$A:$AQ,MATCH($A137,VATSIM_Connections!$AQ:$AQ,0),COLUMN(AC137))</f>
        <v>SBEG</v>
      </c>
      <c r="AE137" t="str">
        <f>INDEX(VATSIM_Connections!$A:$AQ,MATCH($A137,VATSIM_Connections!$AQ:$AQ,0),COLUMN(AD137))</f>
        <v>/t/ XSquawkBox</v>
      </c>
      <c r="AF137" t="str">
        <f>INDEX(VATSIM_Connections!$A:$AQ,MATCH($A137,VATSIM_Connections!$AQ:$AQ,0),COLUMN(AE137))</f>
        <v>KIGUX UM402 ANBIX</v>
      </c>
      <c r="AG137" t="str">
        <f>INDEX(VATSIM_Connections!$A:$AQ,MATCH($A137,VATSIM_Connections!$AQ:$AQ,0),COLUMN(AF137))</f>
        <v>0</v>
      </c>
      <c r="AH137" t="str">
        <f>INDEX(VATSIM_Connections!$A:$AQ,MATCH($A137,VATSIM_Connections!$AQ:$AQ,0),COLUMN(AG137))</f>
        <v>0</v>
      </c>
      <c r="AI137" t="str">
        <f>INDEX(VATSIM_Connections!$A:$AQ,MATCH($A137,VATSIM_Connections!$AQ:$AQ,0),COLUMN(AH137))</f>
        <v>0</v>
      </c>
      <c r="AJ137" t="str">
        <f>INDEX(VATSIM_Connections!$A:$AQ,MATCH($A137,VATSIM_Connections!$AQ:$AQ,0),COLUMN(AI137))</f>
        <v>0</v>
      </c>
      <c r="AK137" t="str">
        <f>INDEX(VATSIM_Connections!$A:$AQ,MATCH($A137,VATSIM_Connections!$AQ:$AQ,0),COLUMN(AJ137))</f>
        <v/>
      </c>
      <c r="AL137" t="str">
        <f>INDEX(VATSIM_Connections!$A:$AQ,MATCH($A137,VATSIM_Connections!$AQ:$AQ,0),COLUMN(AK137))</f>
        <v/>
      </c>
      <c r="AM137" t="str">
        <f>INDEX(VATSIM_Connections!$A:$AQ,MATCH($A137,VATSIM_Connections!$AQ:$AQ,0),COLUMN(AL137))</f>
        <v>20181215171831</v>
      </c>
      <c r="AN137" t="str">
        <f>INDEX(VATSIM_Connections!$A:$AQ,MATCH($A137,VATSIM_Connections!$AQ:$AQ,0),COLUMN(AM137))</f>
        <v>352</v>
      </c>
      <c r="AO137" t="str">
        <f>INDEX(VATSIM_Connections!$A:$AQ,MATCH($A137,VATSIM_Connections!$AQ:$AQ,0),COLUMN(AN137))</f>
        <v>29.969</v>
      </c>
      <c r="AP137" t="str">
        <f>INDEX(VATSIM_Connections!$A:$AQ,MATCH($A137,VATSIM_Connections!$AQ:$AQ,0),COLUMN(AO137))</f>
        <v>1014</v>
      </c>
    </row>
    <row r="138" spans="1:42" x14ac:dyDescent="0.25">
      <c r="A138">
        <f t="shared" si="2"/>
        <v>137</v>
      </c>
      <c r="B138" t="str">
        <f>INDEX(VATSIM_Connections!$A:$AQ,MATCH($A138,VATSIM_Connections!$AQ:$AQ,0),COLUMN(A138))</f>
        <v>AZU5500</v>
      </c>
      <c r="C138" t="str">
        <f>INDEX(VATSIM_Connections!$A:$AQ,MATCH($A138,VATSIM_Connections!$AQ:$AQ,0),COLUMN(B138))</f>
        <v>1398572</v>
      </c>
      <c r="D138" t="str">
        <f>INDEX(VATSIM_Connections!$A:$AQ,MATCH($A138,VATSIM_Connections!$AQ:$AQ,0),COLUMN(C138))</f>
        <v>Diogo Souza SBKP</v>
      </c>
      <c r="E138" t="str">
        <f>INDEX(VATSIM_Connections!$A:$AQ,MATCH($A138,VATSIM_Connections!$AQ:$AQ,0),COLUMN(D138))</f>
        <v>PILOT</v>
      </c>
      <c r="F138" t="str">
        <f>INDEX(VATSIM_Connections!$A:$AQ,MATCH($A138,VATSIM_Connections!$AQ:$AQ,0),COLUMN(E138))</f>
        <v/>
      </c>
      <c r="G138" t="str">
        <f>INDEX(VATSIM_Connections!$A:$AQ,MATCH($A138,VATSIM_Connections!$AQ:$AQ,0),COLUMN(F138))</f>
        <v>-23.00477</v>
      </c>
      <c r="H138" t="str">
        <f>INDEX(VATSIM_Connections!$A:$AQ,MATCH($A138,VATSIM_Connections!$AQ:$AQ,0),COLUMN(G138))</f>
        <v>-47.15030</v>
      </c>
      <c r="I138" t="str">
        <f>INDEX(VATSIM_Connections!$A:$AQ,MATCH($A138,VATSIM_Connections!$AQ:$AQ,0),COLUMN(H138))</f>
        <v>2181</v>
      </c>
      <c r="J138" t="str">
        <f>INDEX(VATSIM_Connections!$A:$AQ,MATCH($A138,VATSIM_Connections!$AQ:$AQ,0),COLUMN(I138))</f>
        <v>1</v>
      </c>
      <c r="K138" t="str">
        <f>INDEX(VATSIM_Connections!$A:$AQ,MATCH($A138,VATSIM_Connections!$AQ:$AQ,0),COLUMN(J138))</f>
        <v>E195</v>
      </c>
      <c r="L138" t="str">
        <f>INDEX(VATSIM_Connections!$A:$AQ,MATCH($A138,VATSIM_Connections!$AQ:$AQ,0),COLUMN(K138))</f>
        <v>450</v>
      </c>
      <c r="M138" t="str">
        <f>INDEX(VATSIM_Connections!$A:$AQ,MATCH($A138,VATSIM_Connections!$AQ:$AQ,0),COLUMN(L138))</f>
        <v>SBKP</v>
      </c>
      <c r="N138" t="str">
        <f>INDEX(VATSIM_Connections!$A:$AQ,MATCH($A138,VATSIM_Connections!$AQ:$AQ,0),COLUMN(M138))</f>
        <v>33000</v>
      </c>
      <c r="O138" t="str">
        <f>INDEX(VATSIM_Connections!$A:$AQ,MATCH($A138,VATSIM_Connections!$AQ:$AQ,0),COLUMN(N138))</f>
        <v>SBPB</v>
      </c>
      <c r="P138" t="str">
        <f>INDEX(VATSIM_Connections!$A:$AQ,MATCH($A138,VATSIM_Connections!$AQ:$AQ,0),COLUMN(O138))</f>
        <v>USA-E</v>
      </c>
      <c r="Q138" t="str">
        <f>INDEX(VATSIM_Connections!$A:$AQ,MATCH($A138,VATSIM_Connections!$AQ:$AQ,0),COLUMN(P138))</f>
        <v>100</v>
      </c>
      <c r="R138" t="str">
        <f>INDEX(VATSIM_Connections!$A:$AQ,MATCH($A138,VATSIM_Connections!$AQ:$AQ,0),COLUMN(Q138))</f>
        <v>1</v>
      </c>
      <c r="S138" t="str">
        <f>INDEX(VATSIM_Connections!$A:$AQ,MATCH($A138,VATSIM_Connections!$AQ:$AQ,0),COLUMN(R138))</f>
        <v>1200</v>
      </c>
      <c r="T138" t="str">
        <f>INDEX(VATSIM_Connections!$A:$AQ,MATCH($A138,VATSIM_Connections!$AQ:$AQ,0),COLUMN(S138))</f>
        <v/>
      </c>
      <c r="U138" t="str">
        <f>INDEX(VATSIM_Connections!$A:$AQ,MATCH($A138,VATSIM_Connections!$AQ:$AQ,0),COLUMN(T138))</f>
        <v/>
      </c>
      <c r="V138" t="str">
        <f>INDEX(VATSIM_Connections!$A:$AQ,MATCH($A138,VATSIM_Connections!$AQ:$AQ,0),COLUMN(U138))</f>
        <v>2</v>
      </c>
      <c r="W138" t="str">
        <f>INDEX(VATSIM_Connections!$A:$AQ,MATCH($A138,VATSIM_Connections!$AQ:$AQ,0),COLUMN(V138))</f>
        <v>I</v>
      </c>
      <c r="X138" t="str">
        <f>INDEX(VATSIM_Connections!$A:$AQ,MATCH($A138,VATSIM_Connections!$AQ:$AQ,0),COLUMN(W138))</f>
        <v>1600</v>
      </c>
      <c r="Y138" t="str">
        <f>INDEX(VATSIM_Connections!$A:$AQ,MATCH($A138,VATSIM_Connections!$AQ:$AQ,0),COLUMN(X138))</f>
        <v>0</v>
      </c>
      <c r="Z138" t="str">
        <f>INDEX(VATSIM_Connections!$A:$AQ,MATCH($A138,VATSIM_Connections!$AQ:$AQ,0),COLUMN(Y138))</f>
        <v>3</v>
      </c>
      <c r="AA138" t="str">
        <f>INDEX(VATSIM_Connections!$A:$AQ,MATCH($A138,VATSIM_Connections!$AQ:$AQ,0),COLUMN(Z138))</f>
        <v>25</v>
      </c>
      <c r="AB138" t="str">
        <f>INDEX(VATSIM_Connections!$A:$AQ,MATCH($A138,VATSIM_Connections!$AQ:$AQ,0),COLUMN(AA138))</f>
        <v>4</v>
      </c>
      <c r="AC138" t="str">
        <f>INDEX(VATSIM_Connections!$A:$AQ,MATCH($A138,VATSIM_Connections!$AQ:$AQ,0),COLUMN(AB138))</f>
        <v>0</v>
      </c>
      <c r="AD138" t="str">
        <f>INDEX(VATSIM_Connections!$A:$AQ,MATCH($A138,VATSIM_Connections!$AQ:$AQ,0),COLUMN(AC138))</f>
        <v>SBRF</v>
      </c>
      <c r="AE138" t="str">
        <f>INDEX(VATSIM_Connections!$A:$AQ,MATCH($A138,VATSIM_Connections!$AQ:$AQ,0),COLUMN(AD138))</f>
        <v xml:space="preserve"> /t/</v>
      </c>
      <c r="AF138" t="str">
        <f>INDEX(VATSIM_Connections!$A:$AQ,MATCH($A138,VATSIM_Connections!$AQ:$AQ,0),COLUMN(AE138))</f>
        <v>DCT UTGER UZ23 BHZ CNF UZ4 OPLEX DCT</v>
      </c>
      <c r="AG138" t="str">
        <f>INDEX(VATSIM_Connections!$A:$AQ,MATCH($A138,VATSIM_Connections!$AQ:$AQ,0),COLUMN(AF138))</f>
        <v>0</v>
      </c>
      <c r="AH138" t="str">
        <f>INDEX(VATSIM_Connections!$A:$AQ,MATCH($A138,VATSIM_Connections!$AQ:$AQ,0),COLUMN(AG138))</f>
        <v>0</v>
      </c>
      <c r="AI138" t="str">
        <f>INDEX(VATSIM_Connections!$A:$AQ,MATCH($A138,VATSIM_Connections!$AQ:$AQ,0),COLUMN(AH138))</f>
        <v>0</v>
      </c>
      <c r="AJ138" t="str">
        <f>INDEX(VATSIM_Connections!$A:$AQ,MATCH($A138,VATSIM_Connections!$AQ:$AQ,0),COLUMN(AI138))</f>
        <v>0</v>
      </c>
      <c r="AK138" t="str">
        <f>INDEX(VATSIM_Connections!$A:$AQ,MATCH($A138,VATSIM_Connections!$AQ:$AQ,0),COLUMN(AJ138))</f>
        <v/>
      </c>
      <c r="AL138" t="str">
        <f>INDEX(VATSIM_Connections!$A:$AQ,MATCH($A138,VATSIM_Connections!$AQ:$AQ,0),COLUMN(AK138))</f>
        <v/>
      </c>
      <c r="AM138" t="str">
        <f>INDEX(VATSIM_Connections!$A:$AQ,MATCH($A138,VATSIM_Connections!$AQ:$AQ,0),COLUMN(AL138))</f>
        <v>20181215172145</v>
      </c>
      <c r="AN138" t="str">
        <f>INDEX(VATSIM_Connections!$A:$AQ,MATCH($A138,VATSIM_Connections!$AQ:$AQ,0),COLUMN(AM138))</f>
        <v>35</v>
      </c>
      <c r="AO138" t="str">
        <f>INDEX(VATSIM_Connections!$A:$AQ,MATCH($A138,VATSIM_Connections!$AQ:$AQ,0),COLUMN(AN138))</f>
        <v>29.913</v>
      </c>
      <c r="AP138" t="str">
        <f>INDEX(VATSIM_Connections!$A:$AQ,MATCH($A138,VATSIM_Connections!$AQ:$AQ,0),COLUMN(AO138))</f>
        <v>1012</v>
      </c>
    </row>
    <row r="139" spans="1:42" x14ac:dyDescent="0.25">
      <c r="A139">
        <f t="shared" si="2"/>
        <v>138</v>
      </c>
      <c r="B139" t="str">
        <f>INDEX(VATSIM_Connections!$A:$AQ,MATCH($A139,VATSIM_Connections!$AQ:$AQ,0),COLUMN(A139))</f>
        <v>BAW04A</v>
      </c>
      <c r="C139" t="str">
        <f>INDEX(VATSIM_Connections!$A:$AQ,MATCH($A139,VATSIM_Connections!$AQ:$AQ,0),COLUMN(B139))</f>
        <v>1300137</v>
      </c>
      <c r="D139" t="str">
        <f>INDEX(VATSIM_Connections!$A:$AQ,MATCH($A139,VATSIM_Connections!$AQ:$AQ,0),COLUMN(C139))</f>
        <v>George O'Neill EGSH</v>
      </c>
      <c r="E139" t="str">
        <f>INDEX(VATSIM_Connections!$A:$AQ,MATCH($A139,VATSIM_Connections!$AQ:$AQ,0),COLUMN(D139))</f>
        <v>PILOT</v>
      </c>
      <c r="F139" t="str">
        <f>INDEX(VATSIM_Connections!$A:$AQ,MATCH($A139,VATSIM_Connections!$AQ:$AQ,0),COLUMN(E139))</f>
        <v/>
      </c>
      <c r="G139" t="str">
        <f>INDEX(VATSIM_Connections!$A:$AQ,MATCH($A139,VATSIM_Connections!$AQ:$AQ,0),COLUMN(F139))</f>
        <v>55.02907</v>
      </c>
      <c r="H139" t="str">
        <f>INDEX(VATSIM_Connections!$A:$AQ,MATCH($A139,VATSIM_Connections!$AQ:$AQ,0),COLUMN(G139))</f>
        <v>-57.00250</v>
      </c>
      <c r="I139" t="str">
        <f>INDEX(VATSIM_Connections!$A:$AQ,MATCH($A139,VATSIM_Connections!$AQ:$AQ,0),COLUMN(H139))</f>
        <v>33947</v>
      </c>
      <c r="J139" t="str">
        <f>INDEX(VATSIM_Connections!$A:$AQ,MATCH($A139,VATSIM_Connections!$AQ:$AQ,0),COLUMN(I139))</f>
        <v>409</v>
      </c>
      <c r="K139" t="str">
        <f>INDEX(VATSIM_Connections!$A:$AQ,MATCH($A139,VATSIM_Connections!$AQ:$AQ,0),COLUMN(J139))</f>
        <v>B744</v>
      </c>
      <c r="L139" t="str">
        <f>INDEX(VATSIM_Connections!$A:$AQ,MATCH($A139,VATSIM_Connections!$AQ:$AQ,0),COLUMN(K139))</f>
        <v>475</v>
      </c>
      <c r="M139" t="str">
        <f>INDEX(VATSIM_Connections!$A:$AQ,MATCH($A139,VATSIM_Connections!$AQ:$AQ,0),COLUMN(L139))</f>
        <v>EGLL</v>
      </c>
      <c r="N139" t="str">
        <f>INDEX(VATSIM_Connections!$A:$AQ,MATCH($A139,VATSIM_Connections!$AQ:$AQ,0),COLUMN(M139))</f>
        <v>34000</v>
      </c>
      <c r="O139" t="str">
        <f>INDEX(VATSIM_Connections!$A:$AQ,MATCH($A139,VATSIM_Connections!$AQ:$AQ,0),COLUMN(N139))</f>
        <v>KJFK</v>
      </c>
      <c r="P139" t="str">
        <f>INDEX(VATSIM_Connections!$A:$AQ,MATCH($A139,VATSIM_Connections!$AQ:$AQ,0),COLUMN(O139))</f>
        <v>UK1</v>
      </c>
      <c r="Q139" t="str">
        <f>INDEX(VATSIM_Connections!$A:$AQ,MATCH($A139,VATSIM_Connections!$AQ:$AQ,0),COLUMN(P139))</f>
        <v>100</v>
      </c>
      <c r="R139" t="str">
        <f>INDEX(VATSIM_Connections!$A:$AQ,MATCH($A139,VATSIM_Connections!$AQ:$AQ,0),COLUMN(Q139))</f>
        <v>1</v>
      </c>
      <c r="S139" t="str">
        <f>INDEX(VATSIM_Connections!$A:$AQ,MATCH($A139,VATSIM_Connections!$AQ:$AQ,0),COLUMN(R139))</f>
        <v>2000</v>
      </c>
      <c r="T139" t="str">
        <f>INDEX(VATSIM_Connections!$A:$AQ,MATCH($A139,VATSIM_Connections!$AQ:$AQ,0),COLUMN(S139))</f>
        <v/>
      </c>
      <c r="U139" t="str">
        <f>INDEX(VATSIM_Connections!$A:$AQ,MATCH($A139,VATSIM_Connections!$AQ:$AQ,0),COLUMN(T139))</f>
        <v/>
      </c>
      <c r="V139" t="str">
        <f>INDEX(VATSIM_Connections!$A:$AQ,MATCH($A139,VATSIM_Connections!$AQ:$AQ,0),COLUMN(U139))</f>
        <v>1</v>
      </c>
      <c r="W139" t="str">
        <f>INDEX(VATSIM_Connections!$A:$AQ,MATCH($A139,VATSIM_Connections!$AQ:$AQ,0),COLUMN(V139))</f>
        <v>I</v>
      </c>
      <c r="X139" t="str">
        <f>INDEX(VATSIM_Connections!$A:$AQ,MATCH($A139,VATSIM_Connections!$AQ:$AQ,0),COLUMN(W139))</f>
        <v>1255</v>
      </c>
      <c r="Y139" t="str">
        <f>INDEX(VATSIM_Connections!$A:$AQ,MATCH($A139,VATSIM_Connections!$AQ:$AQ,0),COLUMN(X139))</f>
        <v>1255</v>
      </c>
      <c r="Z139" t="str">
        <f>INDEX(VATSIM_Connections!$A:$AQ,MATCH($A139,VATSIM_Connections!$AQ:$AQ,0),COLUMN(Y139))</f>
        <v>7</v>
      </c>
      <c r="AA139" t="str">
        <f>INDEX(VATSIM_Connections!$A:$AQ,MATCH($A139,VATSIM_Connections!$AQ:$AQ,0),COLUMN(Z139))</f>
        <v>12</v>
      </c>
      <c r="AB139" t="str">
        <f>INDEX(VATSIM_Connections!$A:$AQ,MATCH($A139,VATSIM_Connections!$AQ:$AQ,0),COLUMN(AA139))</f>
        <v>8</v>
      </c>
      <c r="AC139" t="str">
        <f>INDEX(VATSIM_Connections!$A:$AQ,MATCH($A139,VATSIM_Connections!$AQ:$AQ,0),COLUMN(AB139))</f>
        <v>59</v>
      </c>
      <c r="AD139" t="str">
        <f>INDEX(VATSIM_Connections!$A:$AQ,MATCH($A139,VATSIM_Connections!$AQ:$AQ,0),COLUMN(AC139))</f>
        <v>KBOS</v>
      </c>
      <c r="AE139" t="str">
        <f>INDEX(VATSIM_Connections!$A:$AQ,MATCH($A139,VATSIM_Connections!$AQ:$AQ,0),COLUMN(AD139))</f>
        <v>+VFPS+/V/PBN/A1B1D1O1S2 DOF/181215 REG/GCVIR EET/EISN0034 EGGX0056 CZQX0224 CZUL0503 CZQM0534 KZBW0546 KZNY0704 OPR/BAW PER/D RALT/BIKF CYYR RMK/TCAS</v>
      </c>
      <c r="AF139" t="str">
        <f>INDEX(VATSIM_Connections!$A:$AQ,MATCH($A139,VATSIM_Connections!$AQ:$AQ,0),COLUMN(AE139))</f>
        <v>EGLL/09R N0475F340 CPT UL9 GAVGO UL18 LIPGO DCT DUB/M082F340 DCT PIKIL DCT 5720N DCT 5830N DCT 5840N DCT 5750N/N0475F340 DCT HOIST/N0493F380 DCT TAFFY DCT ENE PARCH2</v>
      </c>
      <c r="AG139" t="str">
        <f>INDEX(VATSIM_Connections!$A:$AQ,MATCH($A139,VATSIM_Connections!$AQ:$AQ,0),COLUMN(AF139))</f>
        <v>0</v>
      </c>
      <c r="AH139" t="str">
        <f>INDEX(VATSIM_Connections!$A:$AQ,MATCH($A139,VATSIM_Connections!$AQ:$AQ,0),COLUMN(AG139))</f>
        <v>0</v>
      </c>
      <c r="AI139" t="str">
        <f>INDEX(VATSIM_Connections!$A:$AQ,MATCH($A139,VATSIM_Connections!$AQ:$AQ,0),COLUMN(AH139))</f>
        <v>0</v>
      </c>
      <c r="AJ139" t="str">
        <f>INDEX(VATSIM_Connections!$A:$AQ,MATCH($A139,VATSIM_Connections!$AQ:$AQ,0),COLUMN(AI139))</f>
        <v>0</v>
      </c>
      <c r="AK139" t="str">
        <f>INDEX(VATSIM_Connections!$A:$AQ,MATCH($A139,VATSIM_Connections!$AQ:$AQ,0),COLUMN(AJ139))</f>
        <v/>
      </c>
      <c r="AL139" t="str">
        <f>INDEX(VATSIM_Connections!$A:$AQ,MATCH($A139,VATSIM_Connections!$AQ:$AQ,0),COLUMN(AK139))</f>
        <v/>
      </c>
      <c r="AM139" t="str">
        <f>INDEX(VATSIM_Connections!$A:$AQ,MATCH($A139,VATSIM_Connections!$AQ:$AQ,0),COLUMN(AL139))</f>
        <v>20181215152445</v>
      </c>
      <c r="AN139" t="str">
        <f>INDEX(VATSIM_Connections!$A:$AQ,MATCH($A139,VATSIM_Connections!$AQ:$AQ,0),COLUMN(AM139))</f>
        <v>230</v>
      </c>
      <c r="AO139" t="str">
        <f>INDEX(VATSIM_Connections!$A:$AQ,MATCH($A139,VATSIM_Connections!$AQ:$AQ,0),COLUMN(AN139))</f>
        <v>29.91</v>
      </c>
      <c r="AP139" t="str">
        <f>INDEX(VATSIM_Connections!$A:$AQ,MATCH($A139,VATSIM_Connections!$AQ:$AQ,0),COLUMN(AO139))</f>
        <v>1012</v>
      </c>
    </row>
    <row r="140" spans="1:42" x14ac:dyDescent="0.25">
      <c r="A140">
        <f t="shared" si="2"/>
        <v>139</v>
      </c>
      <c r="B140" t="str">
        <f>INDEX(VATSIM_Connections!$A:$AQ,MATCH($A140,VATSIM_Connections!$AQ:$AQ,0),COLUMN(A140))</f>
        <v>BAW103</v>
      </c>
      <c r="C140" t="str">
        <f>INDEX(VATSIM_Connections!$A:$AQ,MATCH($A140,VATSIM_Connections!$AQ:$AQ,0),COLUMN(B140))</f>
        <v>1043588</v>
      </c>
      <c r="D140" t="str">
        <f>INDEX(VATSIM_Connections!$A:$AQ,MATCH($A140,VATSIM_Connections!$AQ:$AQ,0),COLUMN(C140))</f>
        <v>Gary Adkisson KA34</v>
      </c>
      <c r="E140" t="str">
        <f>INDEX(VATSIM_Connections!$A:$AQ,MATCH($A140,VATSIM_Connections!$AQ:$AQ,0),COLUMN(D140))</f>
        <v>PILOT</v>
      </c>
      <c r="F140" t="str">
        <f>INDEX(VATSIM_Connections!$A:$AQ,MATCH($A140,VATSIM_Connections!$AQ:$AQ,0),COLUMN(E140))</f>
        <v/>
      </c>
      <c r="G140" t="str">
        <f>INDEX(VATSIM_Connections!$A:$AQ,MATCH($A140,VATSIM_Connections!$AQ:$AQ,0),COLUMN(F140))</f>
        <v>15.27969</v>
      </c>
      <c r="H140" t="str">
        <f>INDEX(VATSIM_Connections!$A:$AQ,MATCH($A140,VATSIM_Connections!$AQ:$AQ,0),COLUMN(G140))</f>
        <v>-2.30423</v>
      </c>
      <c r="I140" t="str">
        <f>INDEX(VATSIM_Connections!$A:$AQ,MATCH($A140,VATSIM_Connections!$AQ:$AQ,0),COLUMN(H140))</f>
        <v>28452</v>
      </c>
      <c r="J140" t="str">
        <f>INDEX(VATSIM_Connections!$A:$AQ,MATCH($A140,VATSIM_Connections!$AQ:$AQ,0),COLUMN(I140))</f>
        <v>481</v>
      </c>
      <c r="K140" t="str">
        <f>INDEX(VATSIM_Connections!$A:$AQ,MATCH($A140,VATSIM_Connections!$AQ:$AQ,0),COLUMN(J140))</f>
        <v>H/B738/L</v>
      </c>
      <c r="L140" t="str">
        <f>INDEX(VATSIM_Connections!$A:$AQ,MATCH($A140,VATSIM_Connections!$AQ:$AQ,0),COLUMN(K140))</f>
        <v>480</v>
      </c>
      <c r="M140" t="str">
        <f>INDEX(VATSIM_Connections!$A:$AQ,MATCH($A140,VATSIM_Connections!$AQ:$AQ,0),COLUMN(L140))</f>
        <v>GATB</v>
      </c>
      <c r="N140" t="str">
        <f>INDEX(VATSIM_Connections!$A:$AQ,MATCH($A140,VATSIM_Connections!$AQ:$AQ,0),COLUMN(M140))</f>
        <v>35000</v>
      </c>
      <c r="O140" t="str">
        <f>INDEX(VATSIM_Connections!$A:$AQ,MATCH($A140,VATSIM_Connections!$AQ:$AQ,0),COLUMN(N140))</f>
        <v>FPST</v>
      </c>
      <c r="P140" t="str">
        <f>INDEX(VATSIM_Connections!$A:$AQ,MATCH($A140,VATSIM_Connections!$AQ:$AQ,0),COLUMN(O140))</f>
        <v>USA-W</v>
      </c>
      <c r="Q140" t="str">
        <f>INDEX(VATSIM_Connections!$A:$AQ,MATCH($A140,VATSIM_Connections!$AQ:$AQ,0),COLUMN(P140))</f>
        <v>100</v>
      </c>
      <c r="R140" t="str">
        <f>INDEX(VATSIM_Connections!$A:$AQ,MATCH($A140,VATSIM_Connections!$AQ:$AQ,0),COLUMN(Q140))</f>
        <v>1</v>
      </c>
      <c r="S140" t="str">
        <f>INDEX(VATSIM_Connections!$A:$AQ,MATCH($A140,VATSIM_Connections!$AQ:$AQ,0),COLUMN(R140))</f>
        <v>2200</v>
      </c>
      <c r="T140" t="str">
        <f>INDEX(VATSIM_Connections!$A:$AQ,MATCH($A140,VATSIM_Connections!$AQ:$AQ,0),COLUMN(S140))</f>
        <v/>
      </c>
      <c r="U140" t="str">
        <f>INDEX(VATSIM_Connections!$A:$AQ,MATCH($A140,VATSIM_Connections!$AQ:$AQ,0),COLUMN(T140))</f>
        <v/>
      </c>
      <c r="V140" t="str">
        <f>INDEX(VATSIM_Connections!$A:$AQ,MATCH($A140,VATSIM_Connections!$AQ:$AQ,0),COLUMN(U140))</f>
        <v>0</v>
      </c>
      <c r="W140" t="str">
        <f>INDEX(VATSIM_Connections!$A:$AQ,MATCH($A140,VATSIM_Connections!$AQ:$AQ,0),COLUMN(V140))</f>
        <v>I</v>
      </c>
      <c r="X140" t="str">
        <f>INDEX(VATSIM_Connections!$A:$AQ,MATCH($A140,VATSIM_Connections!$AQ:$AQ,0),COLUMN(W140))</f>
        <v>1730</v>
      </c>
      <c r="Y140" t="str">
        <f>INDEX(VATSIM_Connections!$A:$AQ,MATCH($A140,VATSIM_Connections!$AQ:$AQ,0),COLUMN(X140))</f>
        <v>0</v>
      </c>
      <c r="Z140" t="str">
        <f>INDEX(VATSIM_Connections!$A:$AQ,MATCH($A140,VATSIM_Connections!$AQ:$AQ,0),COLUMN(Y140))</f>
        <v>3</v>
      </c>
      <c r="AA140" t="str">
        <f>INDEX(VATSIM_Connections!$A:$AQ,MATCH($A140,VATSIM_Connections!$AQ:$AQ,0),COLUMN(Z140))</f>
        <v>15</v>
      </c>
      <c r="AB140" t="str">
        <f>INDEX(VATSIM_Connections!$A:$AQ,MATCH($A140,VATSIM_Connections!$AQ:$AQ,0),COLUMN(AA140))</f>
        <v>4</v>
      </c>
      <c r="AC140" t="str">
        <f>INDEX(VATSIM_Connections!$A:$AQ,MATCH($A140,VATSIM_Connections!$AQ:$AQ,0),COLUMN(AB140))</f>
        <v>0</v>
      </c>
      <c r="AD140" t="str">
        <f>INDEX(VATSIM_Connections!$A:$AQ,MATCH($A140,VATSIM_Connections!$AQ:$AQ,0),COLUMN(AC140))</f>
        <v>DNMM</v>
      </c>
      <c r="AE140" t="str">
        <f>INDEX(VATSIM_Connections!$A:$AQ,MATCH($A140,VATSIM_Connections!$AQ:$AQ,0),COLUMN(AD140))</f>
        <v xml:space="preserve"> /v/ SEL/FGDH</v>
      </c>
      <c r="AF140" t="str">
        <f>INDEX(VATSIM_Connections!$A:$AQ,MATCH($A140,VATSIM_Connections!$AQ:$AQ,0),COLUMN(AE140))</f>
        <v xml:space="preserve">PILTI UA614 VOLEN UR866 DG UR984 LAG UR603 STM </v>
      </c>
      <c r="AG140" t="str">
        <f>INDEX(VATSIM_Connections!$A:$AQ,MATCH($A140,VATSIM_Connections!$AQ:$AQ,0),COLUMN(AF140))</f>
        <v>0</v>
      </c>
      <c r="AH140" t="str">
        <f>INDEX(VATSIM_Connections!$A:$AQ,MATCH($A140,VATSIM_Connections!$AQ:$AQ,0),COLUMN(AG140))</f>
        <v>0</v>
      </c>
      <c r="AI140" t="str">
        <f>INDEX(VATSIM_Connections!$A:$AQ,MATCH($A140,VATSIM_Connections!$AQ:$AQ,0),COLUMN(AH140))</f>
        <v>0</v>
      </c>
      <c r="AJ140" t="str">
        <f>INDEX(VATSIM_Connections!$A:$AQ,MATCH($A140,VATSIM_Connections!$AQ:$AQ,0),COLUMN(AI140))</f>
        <v>0</v>
      </c>
      <c r="AK140" t="str">
        <f>INDEX(VATSIM_Connections!$A:$AQ,MATCH($A140,VATSIM_Connections!$AQ:$AQ,0),COLUMN(AJ140))</f>
        <v/>
      </c>
      <c r="AL140" t="str">
        <f>INDEX(VATSIM_Connections!$A:$AQ,MATCH($A140,VATSIM_Connections!$AQ:$AQ,0),COLUMN(AK140))</f>
        <v/>
      </c>
      <c r="AM140" t="str">
        <f>INDEX(VATSIM_Connections!$A:$AQ,MATCH($A140,VATSIM_Connections!$AQ:$AQ,0),COLUMN(AL140))</f>
        <v>20181215172910</v>
      </c>
      <c r="AN140" t="str">
        <f>INDEX(VATSIM_Connections!$A:$AQ,MATCH($A140,VATSIM_Connections!$AQ:$AQ,0),COLUMN(AM140))</f>
        <v>163</v>
      </c>
      <c r="AO140" t="str">
        <f>INDEX(VATSIM_Connections!$A:$AQ,MATCH($A140,VATSIM_Connections!$AQ:$AQ,0),COLUMN(AN140))</f>
        <v>29.978</v>
      </c>
      <c r="AP140" t="str">
        <f>INDEX(VATSIM_Connections!$A:$AQ,MATCH($A140,VATSIM_Connections!$AQ:$AQ,0),COLUMN(AO140))</f>
        <v>1015</v>
      </c>
    </row>
    <row r="141" spans="1:42" x14ac:dyDescent="0.25">
      <c r="A141">
        <f t="shared" si="2"/>
        <v>140</v>
      </c>
      <c r="B141" t="str">
        <f>INDEX(VATSIM_Connections!$A:$AQ,MATCH($A141,VATSIM_Connections!$AQ:$AQ,0),COLUMN(A141))</f>
        <v>BAW107</v>
      </c>
      <c r="C141" t="str">
        <f>INDEX(VATSIM_Connections!$A:$AQ,MATCH($A141,VATSIM_Connections!$AQ:$AQ,0),COLUMN(B141))</f>
        <v>1237497</v>
      </c>
      <c r="D141" t="str">
        <f>INDEX(VATSIM_Connections!$A:$AQ,MATCH($A141,VATSIM_Connections!$AQ:$AQ,0),COLUMN(C141))</f>
        <v>Dene Rawson EGNM</v>
      </c>
      <c r="E141" t="str">
        <f>INDEX(VATSIM_Connections!$A:$AQ,MATCH($A141,VATSIM_Connections!$AQ:$AQ,0),COLUMN(D141))</f>
        <v>PILOT</v>
      </c>
      <c r="F141" t="str">
        <f>INDEX(VATSIM_Connections!$A:$AQ,MATCH($A141,VATSIM_Connections!$AQ:$AQ,0),COLUMN(E141))</f>
        <v/>
      </c>
      <c r="G141" t="str">
        <f>INDEX(VATSIM_Connections!$A:$AQ,MATCH($A141,VATSIM_Connections!$AQ:$AQ,0),COLUMN(F141))</f>
        <v>28.64659</v>
      </c>
      <c r="H141" t="str">
        <f>INDEX(VATSIM_Connections!$A:$AQ,MATCH($A141,VATSIM_Connections!$AQ:$AQ,0),COLUMN(G141))</f>
        <v>50.16087</v>
      </c>
      <c r="I141" t="str">
        <f>INDEX(VATSIM_Connections!$A:$AQ,MATCH($A141,VATSIM_Connections!$AQ:$AQ,0),COLUMN(H141))</f>
        <v>39271</v>
      </c>
      <c r="J141" t="str">
        <f>INDEX(VATSIM_Connections!$A:$AQ,MATCH($A141,VATSIM_Connections!$AQ:$AQ,0),COLUMN(I141))</f>
        <v>586</v>
      </c>
      <c r="K141" t="str">
        <f>INDEX(VATSIM_Connections!$A:$AQ,MATCH($A141,VATSIM_Connections!$AQ:$AQ,0),COLUMN(J141))</f>
        <v>H/B744/L</v>
      </c>
      <c r="L141" t="str">
        <f>INDEX(VATSIM_Connections!$A:$AQ,MATCH($A141,VATSIM_Connections!$AQ:$AQ,0),COLUMN(K141))</f>
        <v>435</v>
      </c>
      <c r="M141" t="str">
        <f>INDEX(VATSIM_Connections!$A:$AQ,MATCH($A141,VATSIM_Connections!$AQ:$AQ,0),COLUMN(L141))</f>
        <v>EGLL</v>
      </c>
      <c r="N141" t="str">
        <f>INDEX(VATSIM_Connections!$A:$AQ,MATCH($A141,VATSIM_Connections!$AQ:$AQ,0),COLUMN(M141))</f>
        <v>31000</v>
      </c>
      <c r="O141" t="str">
        <f>INDEX(VATSIM_Connections!$A:$AQ,MATCH($A141,VATSIM_Connections!$AQ:$AQ,0),COLUMN(N141))</f>
        <v>OMDB</v>
      </c>
      <c r="P141" t="str">
        <f>INDEX(VATSIM_Connections!$A:$AQ,MATCH($A141,VATSIM_Connections!$AQ:$AQ,0),COLUMN(O141))</f>
        <v>UK1</v>
      </c>
      <c r="Q141" t="str">
        <f>INDEX(VATSIM_Connections!$A:$AQ,MATCH($A141,VATSIM_Connections!$AQ:$AQ,0),COLUMN(P141))</f>
        <v>100</v>
      </c>
      <c r="R141" t="str">
        <f>INDEX(VATSIM_Connections!$A:$AQ,MATCH($A141,VATSIM_Connections!$AQ:$AQ,0),COLUMN(Q141))</f>
        <v>1</v>
      </c>
      <c r="S141" t="str">
        <f>INDEX(VATSIM_Connections!$A:$AQ,MATCH($A141,VATSIM_Connections!$AQ:$AQ,0),COLUMN(R141))</f>
        <v>4730</v>
      </c>
      <c r="T141" t="str">
        <f>INDEX(VATSIM_Connections!$A:$AQ,MATCH($A141,VATSIM_Connections!$AQ:$AQ,0),COLUMN(S141))</f>
        <v/>
      </c>
      <c r="U141" t="str">
        <f>INDEX(VATSIM_Connections!$A:$AQ,MATCH($A141,VATSIM_Connections!$AQ:$AQ,0),COLUMN(T141))</f>
        <v/>
      </c>
      <c r="V141" t="str">
        <f>INDEX(VATSIM_Connections!$A:$AQ,MATCH($A141,VATSIM_Connections!$AQ:$AQ,0),COLUMN(U141))</f>
        <v>4</v>
      </c>
      <c r="W141" t="str">
        <f>INDEX(VATSIM_Connections!$A:$AQ,MATCH($A141,VATSIM_Connections!$AQ:$AQ,0),COLUMN(V141))</f>
        <v>I</v>
      </c>
      <c r="X141" t="str">
        <f>INDEX(VATSIM_Connections!$A:$AQ,MATCH($A141,VATSIM_Connections!$AQ:$AQ,0),COLUMN(W141))</f>
        <v>1235</v>
      </c>
      <c r="Y141" t="str">
        <f>INDEX(VATSIM_Connections!$A:$AQ,MATCH($A141,VATSIM_Connections!$AQ:$AQ,0),COLUMN(X141))</f>
        <v>1235</v>
      </c>
      <c r="Z141" t="str">
        <f>INDEX(VATSIM_Connections!$A:$AQ,MATCH($A141,VATSIM_Connections!$AQ:$AQ,0),COLUMN(Y141))</f>
        <v>6</v>
      </c>
      <c r="AA141" t="str">
        <f>INDEX(VATSIM_Connections!$A:$AQ,MATCH($A141,VATSIM_Connections!$AQ:$AQ,0),COLUMN(Z141))</f>
        <v>2</v>
      </c>
      <c r="AB141" t="str">
        <f>INDEX(VATSIM_Connections!$A:$AQ,MATCH($A141,VATSIM_Connections!$AQ:$AQ,0),COLUMN(AA141))</f>
        <v>7</v>
      </c>
      <c r="AC141" t="str">
        <f>INDEX(VATSIM_Connections!$A:$AQ,MATCH($A141,VATSIM_Connections!$AQ:$AQ,0),COLUMN(AB141))</f>
        <v>7</v>
      </c>
      <c r="AD141" t="str">
        <f>INDEX(VATSIM_Connections!$A:$AQ,MATCH($A141,VATSIM_Connections!$AQ:$AQ,0),COLUMN(AC141))</f>
        <v>OMAL</v>
      </c>
      <c r="AE141" t="str">
        <f>INDEX(VATSIM_Connections!$A:$AQ,MATCH($A141,VATSIM_Connections!$AQ:$AQ,0),COLUMN(AD141))</f>
        <v xml:space="preserve">+VFPS+/V/PBN/A1B1D1L1O1S2 NAV/RNVD1E2A1 RNP2 DOF/181215 REG/GBYGE EET/EBUR0015 EDUU0034 LOVV0107 LHCC0126 LRBB0147 LBSR0222 LTBB0243 LTAA0251 OSTT0356 ORBB0400 OKAC0459 OIIX0507 OMAE0538 SEL/DGFP CODE/40073D RVR/075 OPR/BAW ORGN/EGLLBAWH RMK/LAHSO NOT AUTHORISED TCAS </v>
      </c>
      <c r="AF141" t="str">
        <f>INDEX(VATSIM_Connections!$A:$AQ,MATCH($A141,VATSIM_Connections!$AQ:$AQ,0),COLUMN(AE141))</f>
        <v>DET L6 DVR L9 KONAN/N0472F350 UL607 REMBA DCT LIRSU UZ315 RIDAR DCT GOMIG DCT GOTAR DCT INVED/N0482F370 M747 NEKUL P975 ARTAT UP975 DYB/N0482F390 UP975 PEBAD UM688 SIDAD R784 IMDAT B416 ORSAR R784 TATLA L223 VUTEB</v>
      </c>
      <c r="AG141" t="str">
        <f>INDEX(VATSIM_Connections!$A:$AQ,MATCH($A141,VATSIM_Connections!$AQ:$AQ,0),COLUMN(AF141))</f>
        <v>0</v>
      </c>
      <c r="AH141" t="str">
        <f>INDEX(VATSIM_Connections!$A:$AQ,MATCH($A141,VATSIM_Connections!$AQ:$AQ,0),COLUMN(AG141))</f>
        <v>0</v>
      </c>
      <c r="AI141" t="str">
        <f>INDEX(VATSIM_Connections!$A:$AQ,MATCH($A141,VATSIM_Connections!$AQ:$AQ,0),COLUMN(AH141))</f>
        <v>0</v>
      </c>
      <c r="AJ141" t="str">
        <f>INDEX(VATSIM_Connections!$A:$AQ,MATCH($A141,VATSIM_Connections!$AQ:$AQ,0),COLUMN(AI141))</f>
        <v>0</v>
      </c>
      <c r="AK141" t="str">
        <f>INDEX(VATSIM_Connections!$A:$AQ,MATCH($A141,VATSIM_Connections!$AQ:$AQ,0),COLUMN(AJ141))</f>
        <v/>
      </c>
      <c r="AL141" t="str">
        <f>INDEX(VATSIM_Connections!$A:$AQ,MATCH($A141,VATSIM_Connections!$AQ:$AQ,0),COLUMN(AK141))</f>
        <v/>
      </c>
      <c r="AM141" t="str">
        <f>INDEX(VATSIM_Connections!$A:$AQ,MATCH($A141,VATSIM_Connections!$AQ:$AQ,0),COLUMN(AL141))</f>
        <v>20181215120340</v>
      </c>
      <c r="AN141" t="str">
        <f>INDEX(VATSIM_Connections!$A:$AQ,MATCH($A141,VATSIM_Connections!$AQ:$AQ,0),COLUMN(AM141))</f>
        <v>129</v>
      </c>
      <c r="AO141" t="str">
        <f>INDEX(VATSIM_Connections!$A:$AQ,MATCH($A141,VATSIM_Connections!$AQ:$AQ,0),COLUMN(AN141))</f>
        <v>30.19</v>
      </c>
      <c r="AP141" t="str">
        <f>INDEX(VATSIM_Connections!$A:$AQ,MATCH($A141,VATSIM_Connections!$AQ:$AQ,0),COLUMN(AO141))</f>
        <v>1022</v>
      </c>
    </row>
    <row r="142" spans="1:42" x14ac:dyDescent="0.25">
      <c r="A142">
        <f t="shared" si="2"/>
        <v>141</v>
      </c>
      <c r="B142" t="str">
        <f>INDEX(VATSIM_Connections!$A:$AQ,MATCH($A142,VATSIM_Connections!$AQ:$AQ,0),COLUMN(A142))</f>
        <v>BAW118</v>
      </c>
      <c r="C142" t="str">
        <f>INDEX(VATSIM_Connections!$A:$AQ,MATCH($A142,VATSIM_Connections!$AQ:$AQ,0),COLUMN(B142))</f>
        <v>1428984</v>
      </c>
      <c r="D142" t="str">
        <f>INDEX(VATSIM_Connections!$A:$AQ,MATCH($A142,VATSIM_Connections!$AQ:$AQ,0),COLUMN(C142))</f>
        <v>Tom Hunter</v>
      </c>
      <c r="E142" t="str">
        <f>INDEX(VATSIM_Connections!$A:$AQ,MATCH($A142,VATSIM_Connections!$AQ:$AQ,0),COLUMN(D142))</f>
        <v>PILOT</v>
      </c>
      <c r="F142" t="str">
        <f>INDEX(VATSIM_Connections!$A:$AQ,MATCH($A142,VATSIM_Connections!$AQ:$AQ,0),COLUMN(E142))</f>
        <v/>
      </c>
      <c r="G142" t="str">
        <f>INDEX(VATSIM_Connections!$A:$AQ,MATCH($A142,VATSIM_Connections!$AQ:$AQ,0),COLUMN(F142))</f>
        <v>51.15870</v>
      </c>
      <c r="H142" t="str">
        <f>INDEX(VATSIM_Connections!$A:$AQ,MATCH($A142,VATSIM_Connections!$AQ:$AQ,0),COLUMN(G142))</f>
        <v>-0.17417</v>
      </c>
      <c r="I142" t="str">
        <f>INDEX(VATSIM_Connections!$A:$AQ,MATCH($A142,VATSIM_Connections!$AQ:$AQ,0),COLUMN(H142))</f>
        <v>199</v>
      </c>
      <c r="J142" t="str">
        <f>INDEX(VATSIM_Connections!$A:$AQ,MATCH($A142,VATSIM_Connections!$AQ:$AQ,0),COLUMN(I142))</f>
        <v>0</v>
      </c>
      <c r="K142" t="str">
        <f>INDEX(VATSIM_Connections!$A:$AQ,MATCH($A142,VATSIM_Connections!$AQ:$AQ,0),COLUMN(J142))</f>
        <v>B737/L</v>
      </c>
      <c r="L142" t="str">
        <f>INDEX(VATSIM_Connections!$A:$AQ,MATCH($A142,VATSIM_Connections!$AQ:$AQ,0),COLUMN(K142))</f>
        <v>500</v>
      </c>
      <c r="M142" t="str">
        <f>INDEX(VATSIM_Connections!$A:$AQ,MATCH($A142,VATSIM_Connections!$AQ:$AQ,0),COLUMN(L142))</f>
        <v>EGKK</v>
      </c>
      <c r="N142" t="str">
        <f>INDEX(VATSIM_Connections!$A:$AQ,MATCH($A142,VATSIM_Connections!$AQ:$AQ,0),COLUMN(M142))</f>
        <v>FL350</v>
      </c>
      <c r="O142" t="str">
        <f>INDEX(VATSIM_Connections!$A:$AQ,MATCH($A142,VATSIM_Connections!$AQ:$AQ,0),COLUMN(N142))</f>
        <v>EFRO</v>
      </c>
      <c r="P142" t="str">
        <f>INDEX(VATSIM_Connections!$A:$AQ,MATCH($A142,VATSIM_Connections!$AQ:$AQ,0),COLUMN(O142))</f>
        <v>UK1</v>
      </c>
      <c r="Q142" t="str">
        <f>INDEX(VATSIM_Connections!$A:$AQ,MATCH($A142,VATSIM_Connections!$AQ:$AQ,0),COLUMN(P142))</f>
        <v>100</v>
      </c>
      <c r="R142" t="str">
        <f>INDEX(VATSIM_Connections!$A:$AQ,MATCH($A142,VATSIM_Connections!$AQ:$AQ,0),COLUMN(Q142))</f>
        <v>1</v>
      </c>
      <c r="S142" t="str">
        <f>INDEX(VATSIM_Connections!$A:$AQ,MATCH($A142,VATSIM_Connections!$AQ:$AQ,0),COLUMN(R142))</f>
        <v>503</v>
      </c>
      <c r="T142" t="str">
        <f>INDEX(VATSIM_Connections!$A:$AQ,MATCH($A142,VATSIM_Connections!$AQ:$AQ,0),COLUMN(S142))</f>
        <v/>
      </c>
      <c r="U142" t="str">
        <f>INDEX(VATSIM_Connections!$A:$AQ,MATCH($A142,VATSIM_Connections!$AQ:$AQ,0),COLUMN(T142))</f>
        <v/>
      </c>
      <c r="V142" t="str">
        <f>INDEX(VATSIM_Connections!$A:$AQ,MATCH($A142,VATSIM_Connections!$AQ:$AQ,0),COLUMN(U142))</f>
        <v>4</v>
      </c>
      <c r="W142" t="str">
        <f>INDEX(VATSIM_Connections!$A:$AQ,MATCH($A142,VATSIM_Connections!$AQ:$AQ,0),COLUMN(V142))</f>
        <v>I</v>
      </c>
      <c r="X142" t="str">
        <f>INDEX(VATSIM_Connections!$A:$AQ,MATCH($A142,VATSIM_Connections!$AQ:$AQ,0),COLUMN(W142))</f>
        <v>1600</v>
      </c>
      <c r="Y142" t="str">
        <f>INDEX(VATSIM_Connections!$A:$AQ,MATCH($A142,VATSIM_Connections!$AQ:$AQ,0),COLUMN(X142))</f>
        <v>1600</v>
      </c>
      <c r="Z142" t="str">
        <f>INDEX(VATSIM_Connections!$A:$AQ,MATCH($A142,VATSIM_Connections!$AQ:$AQ,0),COLUMN(Y142))</f>
        <v>3</v>
      </c>
      <c r="AA142" t="str">
        <f>INDEX(VATSIM_Connections!$A:$AQ,MATCH($A142,VATSIM_Connections!$AQ:$AQ,0),COLUMN(Z142))</f>
        <v>0</v>
      </c>
      <c r="AB142" t="str">
        <f>INDEX(VATSIM_Connections!$A:$AQ,MATCH($A142,VATSIM_Connections!$AQ:$AQ,0),COLUMN(AA142))</f>
        <v>4</v>
      </c>
      <c r="AC142" t="str">
        <f>INDEX(VATSIM_Connections!$A:$AQ,MATCH($A142,VATSIM_Connections!$AQ:$AQ,0),COLUMN(AB142))</f>
        <v>40</v>
      </c>
      <c r="AD142" t="str">
        <f>INDEX(VATSIM_Connections!$A:$AQ,MATCH($A142,VATSIM_Connections!$AQ:$AQ,0),COLUMN(AC142))</f>
        <v>EFKE</v>
      </c>
      <c r="AE142" t="str">
        <f>INDEX(VATSIM_Connections!$A:$AQ,MATCH($A142,VATSIM_Connections!$AQ:$AQ,0),COLUMN(AD142))</f>
        <v>/t/ xsquawkbox</v>
      </c>
      <c r="AF142" t="str">
        <f>INDEX(VATSIM_Connections!$A:$AQ,MATCH($A142,VATSIM_Connections!$AQ:$AQ,0),COLUMN(AE142))</f>
        <v>CLN5P CLN DCT MIPVO DCT GIVPO M604 DANKO DCT PIPEX M609 ULMUG M125 ELVOM P850 BAKIL M825 BELSA M607 NUMGU NEMG1C</v>
      </c>
      <c r="AG142" t="str">
        <f>INDEX(VATSIM_Connections!$A:$AQ,MATCH($A142,VATSIM_Connections!$AQ:$AQ,0),COLUMN(AF142))</f>
        <v>0</v>
      </c>
      <c r="AH142" t="str">
        <f>INDEX(VATSIM_Connections!$A:$AQ,MATCH($A142,VATSIM_Connections!$AQ:$AQ,0),COLUMN(AG142))</f>
        <v>0</v>
      </c>
      <c r="AI142" t="str">
        <f>INDEX(VATSIM_Connections!$A:$AQ,MATCH($A142,VATSIM_Connections!$AQ:$AQ,0),COLUMN(AH142))</f>
        <v>0</v>
      </c>
      <c r="AJ142" t="str">
        <f>INDEX(VATSIM_Connections!$A:$AQ,MATCH($A142,VATSIM_Connections!$AQ:$AQ,0),COLUMN(AI142))</f>
        <v>0</v>
      </c>
      <c r="AK142" t="str">
        <f>INDEX(VATSIM_Connections!$A:$AQ,MATCH($A142,VATSIM_Connections!$AQ:$AQ,0),COLUMN(AJ142))</f>
        <v/>
      </c>
      <c r="AL142" t="str">
        <f>INDEX(VATSIM_Connections!$A:$AQ,MATCH($A142,VATSIM_Connections!$AQ:$AQ,0),COLUMN(AK142))</f>
        <v/>
      </c>
      <c r="AM142" t="str">
        <f>INDEX(VATSIM_Connections!$A:$AQ,MATCH($A142,VATSIM_Connections!$AQ:$AQ,0),COLUMN(AL142))</f>
        <v>20181215173059</v>
      </c>
      <c r="AN142" t="str">
        <f>INDEX(VATSIM_Connections!$A:$AQ,MATCH($A142,VATSIM_Connections!$AQ:$AQ,0),COLUMN(AM142))</f>
        <v>347</v>
      </c>
      <c r="AO142" t="str">
        <f>INDEX(VATSIM_Connections!$A:$AQ,MATCH($A142,VATSIM_Connections!$AQ:$AQ,0),COLUMN(AN142))</f>
        <v>29.694</v>
      </c>
      <c r="AP142" t="str">
        <f>INDEX(VATSIM_Connections!$A:$AQ,MATCH($A142,VATSIM_Connections!$AQ:$AQ,0),COLUMN(AO142))</f>
        <v>1005</v>
      </c>
    </row>
    <row r="143" spans="1:42" x14ac:dyDescent="0.25">
      <c r="A143">
        <f t="shared" si="2"/>
        <v>142</v>
      </c>
      <c r="B143" t="str">
        <f>INDEX(VATSIM_Connections!$A:$AQ,MATCH($A143,VATSIM_Connections!$AQ:$AQ,0),COLUMN(A143))</f>
        <v>BAW13G</v>
      </c>
      <c r="C143" t="str">
        <f>INDEX(VATSIM_Connections!$A:$AQ,MATCH($A143,VATSIM_Connections!$AQ:$AQ,0),COLUMN(B143))</f>
        <v>974621</v>
      </c>
      <c r="D143" t="str">
        <f>INDEX(VATSIM_Connections!$A:$AQ,MATCH($A143,VATSIM_Connections!$AQ:$AQ,0),COLUMN(C143))</f>
        <v>Jeremy Wright KCLT</v>
      </c>
      <c r="E143" t="str">
        <f>INDEX(VATSIM_Connections!$A:$AQ,MATCH($A143,VATSIM_Connections!$AQ:$AQ,0),COLUMN(D143))</f>
        <v>PILOT</v>
      </c>
      <c r="F143" t="str">
        <f>INDEX(VATSIM_Connections!$A:$AQ,MATCH($A143,VATSIM_Connections!$AQ:$AQ,0),COLUMN(E143))</f>
        <v/>
      </c>
      <c r="G143" t="str">
        <f>INDEX(VATSIM_Connections!$A:$AQ,MATCH($A143,VATSIM_Connections!$AQ:$AQ,0),COLUMN(F143))</f>
        <v>42.58069</v>
      </c>
      <c r="H143" t="str">
        <f>INDEX(VATSIM_Connections!$A:$AQ,MATCH($A143,VATSIM_Connections!$AQ:$AQ,0),COLUMN(G143))</f>
        <v>-70.46815</v>
      </c>
      <c r="I143" t="str">
        <f>INDEX(VATSIM_Connections!$A:$AQ,MATCH($A143,VATSIM_Connections!$AQ:$AQ,0),COLUMN(H143))</f>
        <v>6764</v>
      </c>
      <c r="J143" t="str">
        <f>INDEX(VATSIM_Connections!$A:$AQ,MATCH($A143,VATSIM_Connections!$AQ:$AQ,0),COLUMN(I143))</f>
        <v>237</v>
      </c>
      <c r="K143" t="str">
        <f>INDEX(VATSIM_Connections!$A:$AQ,MATCH($A143,VATSIM_Connections!$AQ:$AQ,0),COLUMN(J143))</f>
        <v>H/B744/W</v>
      </c>
      <c r="L143" t="str">
        <f>INDEX(VATSIM_Connections!$A:$AQ,MATCH($A143,VATSIM_Connections!$AQ:$AQ,0),COLUMN(K143))</f>
        <v>490</v>
      </c>
      <c r="M143" t="str">
        <f>INDEX(VATSIM_Connections!$A:$AQ,MATCH($A143,VATSIM_Connections!$AQ:$AQ,0),COLUMN(L143))</f>
        <v>EGLL</v>
      </c>
      <c r="N143" t="str">
        <f>INDEX(VATSIM_Connections!$A:$AQ,MATCH($A143,VATSIM_Connections!$AQ:$AQ,0),COLUMN(M143))</f>
        <v>24000</v>
      </c>
      <c r="O143" t="str">
        <f>INDEX(VATSIM_Connections!$A:$AQ,MATCH($A143,VATSIM_Connections!$AQ:$AQ,0),COLUMN(N143))</f>
        <v>KBOS</v>
      </c>
      <c r="P143" t="str">
        <f>INDEX(VATSIM_Connections!$A:$AQ,MATCH($A143,VATSIM_Connections!$AQ:$AQ,0),COLUMN(O143))</f>
        <v>USA-E</v>
      </c>
      <c r="Q143" t="str">
        <f>INDEX(VATSIM_Connections!$A:$AQ,MATCH($A143,VATSIM_Connections!$AQ:$AQ,0),COLUMN(P143))</f>
        <v>100</v>
      </c>
      <c r="R143" t="str">
        <f>INDEX(VATSIM_Connections!$A:$AQ,MATCH($A143,VATSIM_Connections!$AQ:$AQ,0),COLUMN(Q143))</f>
        <v>1</v>
      </c>
      <c r="S143" t="str">
        <f>INDEX(VATSIM_Connections!$A:$AQ,MATCH($A143,VATSIM_Connections!$AQ:$AQ,0),COLUMN(R143))</f>
        <v>3127</v>
      </c>
      <c r="T143" t="str">
        <f>INDEX(VATSIM_Connections!$A:$AQ,MATCH($A143,VATSIM_Connections!$AQ:$AQ,0),COLUMN(S143))</f>
        <v/>
      </c>
      <c r="U143" t="str">
        <f>INDEX(VATSIM_Connections!$A:$AQ,MATCH($A143,VATSIM_Connections!$AQ:$AQ,0),COLUMN(T143))</f>
        <v/>
      </c>
      <c r="V143" t="str">
        <f>INDEX(VATSIM_Connections!$A:$AQ,MATCH($A143,VATSIM_Connections!$AQ:$AQ,0),COLUMN(U143))</f>
        <v>3</v>
      </c>
      <c r="W143" t="str">
        <f>INDEX(VATSIM_Connections!$A:$AQ,MATCH($A143,VATSIM_Connections!$AQ:$AQ,0),COLUMN(V143))</f>
        <v>I</v>
      </c>
      <c r="X143" t="str">
        <f>INDEX(VATSIM_Connections!$A:$AQ,MATCH($A143,VATSIM_Connections!$AQ:$AQ,0),COLUMN(W143))</f>
        <v>615</v>
      </c>
      <c r="Y143" t="str">
        <f>INDEX(VATSIM_Connections!$A:$AQ,MATCH($A143,VATSIM_Connections!$AQ:$AQ,0),COLUMN(X143))</f>
        <v>0</v>
      </c>
      <c r="Z143" t="str">
        <f>INDEX(VATSIM_Connections!$A:$AQ,MATCH($A143,VATSIM_Connections!$AQ:$AQ,0),COLUMN(Y143))</f>
        <v>7</v>
      </c>
      <c r="AA143" t="str">
        <f>INDEX(VATSIM_Connections!$A:$AQ,MATCH($A143,VATSIM_Connections!$AQ:$AQ,0),COLUMN(Z143))</f>
        <v>34</v>
      </c>
      <c r="AB143" t="str">
        <f>INDEX(VATSIM_Connections!$A:$AQ,MATCH($A143,VATSIM_Connections!$AQ:$AQ,0),COLUMN(AA143))</f>
        <v>9</v>
      </c>
      <c r="AC143" t="str">
        <f>INDEX(VATSIM_Connections!$A:$AQ,MATCH($A143,VATSIM_Connections!$AQ:$AQ,0),COLUMN(AB143))</f>
        <v>30</v>
      </c>
      <c r="AD143" t="str">
        <f>INDEX(VATSIM_Connections!$A:$AQ,MATCH($A143,VATSIM_Connections!$AQ:$AQ,0),COLUMN(AC143))</f>
        <v>KBDL</v>
      </c>
      <c r="AE143" t="str">
        <f>INDEX(VATSIM_Connections!$A:$AQ,MATCH($A143,VATSIM_Connections!$AQ:$AQ,0),COLUMN(AD143))</f>
        <v xml:space="preserve"> /v/ SEL/JKAS</v>
      </c>
      <c r="AF143" t="str">
        <f>INDEX(VATSIM_Connections!$A:$AQ,MATCH($A143,VATSIM_Connections!$AQ:$AQ,0),COLUMN(AE143))</f>
        <v>+CPT5J CPT UL9 KENET UN14 OKTAD Q60 LANON UL18 LIPGO RESNO NATF JANJO N556A TOPPS AJJAY OOSHN5</v>
      </c>
      <c r="AG143" t="str">
        <f>INDEX(VATSIM_Connections!$A:$AQ,MATCH($A143,VATSIM_Connections!$AQ:$AQ,0),COLUMN(AF143))</f>
        <v>0</v>
      </c>
      <c r="AH143" t="str">
        <f>INDEX(VATSIM_Connections!$A:$AQ,MATCH($A143,VATSIM_Connections!$AQ:$AQ,0),COLUMN(AG143))</f>
        <v>0</v>
      </c>
      <c r="AI143" t="str">
        <f>INDEX(VATSIM_Connections!$A:$AQ,MATCH($A143,VATSIM_Connections!$AQ:$AQ,0),COLUMN(AH143))</f>
        <v>0</v>
      </c>
      <c r="AJ143" t="str">
        <f>INDEX(VATSIM_Connections!$A:$AQ,MATCH($A143,VATSIM_Connections!$AQ:$AQ,0),COLUMN(AI143))</f>
        <v>0</v>
      </c>
      <c r="AK143" t="str">
        <f>INDEX(VATSIM_Connections!$A:$AQ,MATCH($A143,VATSIM_Connections!$AQ:$AQ,0),COLUMN(AJ143))</f>
        <v/>
      </c>
      <c r="AL143" t="str">
        <f>INDEX(VATSIM_Connections!$A:$AQ,MATCH($A143,VATSIM_Connections!$AQ:$AQ,0),COLUMN(AK143))</f>
        <v/>
      </c>
      <c r="AM143" t="str">
        <f>INDEX(VATSIM_Connections!$A:$AQ,MATCH($A143,VATSIM_Connections!$AQ:$AQ,0),COLUMN(AL143))</f>
        <v>20181215164447</v>
      </c>
      <c r="AN143" t="str">
        <f>INDEX(VATSIM_Connections!$A:$AQ,MATCH($A143,VATSIM_Connections!$AQ:$AQ,0),COLUMN(AM143))</f>
        <v>263</v>
      </c>
      <c r="AO143" t="str">
        <f>INDEX(VATSIM_Connections!$A:$AQ,MATCH($A143,VATSIM_Connections!$AQ:$AQ,0),COLUMN(AN143))</f>
        <v>30.119</v>
      </c>
      <c r="AP143" t="str">
        <f>INDEX(VATSIM_Connections!$A:$AQ,MATCH($A143,VATSIM_Connections!$AQ:$AQ,0),COLUMN(AO143))</f>
        <v>1019</v>
      </c>
    </row>
    <row r="144" spans="1:42" x14ac:dyDescent="0.25">
      <c r="A144">
        <f t="shared" si="2"/>
        <v>143</v>
      </c>
      <c r="B144" t="str">
        <f>INDEX(VATSIM_Connections!$A:$AQ,MATCH($A144,VATSIM_Connections!$AQ:$AQ,0),COLUMN(A144))</f>
        <v>BAW15</v>
      </c>
      <c r="C144" t="str">
        <f>INDEX(VATSIM_Connections!$A:$AQ,MATCH($A144,VATSIM_Connections!$AQ:$AQ,0),COLUMN(B144))</f>
        <v>1432714</v>
      </c>
      <c r="D144" t="str">
        <f>INDEX(VATSIM_Connections!$A:$AQ,MATCH($A144,VATSIM_Connections!$AQ:$AQ,0),COLUMN(C144))</f>
        <v>Gulshan Kumar VOMM</v>
      </c>
      <c r="E144" t="str">
        <f>INDEX(VATSIM_Connections!$A:$AQ,MATCH($A144,VATSIM_Connections!$AQ:$AQ,0),COLUMN(D144))</f>
        <v>PILOT</v>
      </c>
      <c r="F144" t="str">
        <f>INDEX(VATSIM_Connections!$A:$AQ,MATCH($A144,VATSIM_Connections!$AQ:$AQ,0),COLUMN(E144))</f>
        <v/>
      </c>
      <c r="G144" t="str">
        <f>INDEX(VATSIM_Connections!$A:$AQ,MATCH($A144,VATSIM_Connections!$AQ:$AQ,0),COLUMN(F144))</f>
        <v>56.48227</v>
      </c>
      <c r="H144" t="str">
        <f>INDEX(VATSIM_Connections!$A:$AQ,MATCH($A144,VATSIM_Connections!$AQ:$AQ,0),COLUMN(G144))</f>
        <v>-17.25434</v>
      </c>
      <c r="I144" t="str">
        <f>INDEX(VATSIM_Connections!$A:$AQ,MATCH($A144,VATSIM_Connections!$AQ:$AQ,0),COLUMN(H144))</f>
        <v>31020</v>
      </c>
      <c r="J144" t="str">
        <f>INDEX(VATSIM_Connections!$A:$AQ,MATCH($A144,VATSIM_Connections!$AQ:$AQ,0),COLUMN(I144))</f>
        <v>494</v>
      </c>
      <c r="K144" t="str">
        <f>INDEX(VATSIM_Connections!$A:$AQ,MATCH($A144,VATSIM_Connections!$AQ:$AQ,0),COLUMN(J144))</f>
        <v>H/B77W/L</v>
      </c>
      <c r="L144" t="str">
        <f>INDEX(VATSIM_Connections!$A:$AQ,MATCH($A144,VATSIM_Connections!$AQ:$AQ,0),COLUMN(K144))</f>
        <v>477</v>
      </c>
      <c r="M144" t="str">
        <f>INDEX(VATSIM_Connections!$A:$AQ,MATCH($A144,VATSIM_Connections!$AQ:$AQ,0),COLUMN(L144))</f>
        <v>EGLL</v>
      </c>
      <c r="N144" t="str">
        <f>INDEX(VATSIM_Connections!$A:$AQ,MATCH($A144,VATSIM_Connections!$AQ:$AQ,0),COLUMN(M144))</f>
        <v>34000</v>
      </c>
      <c r="O144" t="str">
        <f>INDEX(VATSIM_Connections!$A:$AQ,MATCH($A144,VATSIM_Connections!$AQ:$AQ,0),COLUMN(N144))</f>
        <v>KJFK</v>
      </c>
      <c r="P144" t="str">
        <f>INDEX(VATSIM_Connections!$A:$AQ,MATCH($A144,VATSIM_Connections!$AQ:$AQ,0),COLUMN(O144))</f>
        <v>INDIA</v>
      </c>
      <c r="Q144" t="str">
        <f>INDEX(VATSIM_Connections!$A:$AQ,MATCH($A144,VATSIM_Connections!$AQ:$AQ,0),COLUMN(P144))</f>
        <v>100</v>
      </c>
      <c r="R144" t="str">
        <f>INDEX(VATSIM_Connections!$A:$AQ,MATCH($A144,VATSIM_Connections!$AQ:$AQ,0),COLUMN(Q144))</f>
        <v>1</v>
      </c>
      <c r="S144" t="str">
        <f>INDEX(VATSIM_Connections!$A:$AQ,MATCH($A144,VATSIM_Connections!$AQ:$AQ,0),COLUMN(R144))</f>
        <v>4721</v>
      </c>
      <c r="T144" t="str">
        <f>INDEX(VATSIM_Connections!$A:$AQ,MATCH($A144,VATSIM_Connections!$AQ:$AQ,0),COLUMN(S144))</f>
        <v/>
      </c>
      <c r="U144" t="str">
        <f>INDEX(VATSIM_Connections!$A:$AQ,MATCH($A144,VATSIM_Connections!$AQ:$AQ,0),COLUMN(T144))</f>
        <v/>
      </c>
      <c r="V144" t="str">
        <f>INDEX(VATSIM_Connections!$A:$AQ,MATCH($A144,VATSIM_Connections!$AQ:$AQ,0),COLUMN(U144))</f>
        <v>6</v>
      </c>
      <c r="W144" t="str">
        <f>INDEX(VATSIM_Connections!$A:$AQ,MATCH($A144,VATSIM_Connections!$AQ:$AQ,0),COLUMN(V144))</f>
        <v>I</v>
      </c>
      <c r="X144" t="str">
        <f>INDEX(VATSIM_Connections!$A:$AQ,MATCH($A144,VATSIM_Connections!$AQ:$AQ,0),COLUMN(W144))</f>
        <v>1630</v>
      </c>
      <c r="Y144" t="str">
        <f>INDEX(VATSIM_Connections!$A:$AQ,MATCH($A144,VATSIM_Connections!$AQ:$AQ,0),COLUMN(X144))</f>
        <v>0</v>
      </c>
      <c r="Z144" t="str">
        <f>INDEX(VATSIM_Connections!$A:$AQ,MATCH($A144,VATSIM_Connections!$AQ:$AQ,0),COLUMN(Y144))</f>
        <v>7</v>
      </c>
      <c r="AA144" t="str">
        <f>INDEX(VATSIM_Connections!$A:$AQ,MATCH($A144,VATSIM_Connections!$AQ:$AQ,0),COLUMN(Z144))</f>
        <v>9</v>
      </c>
      <c r="AB144" t="str">
        <f>INDEX(VATSIM_Connections!$A:$AQ,MATCH($A144,VATSIM_Connections!$AQ:$AQ,0),COLUMN(AA144))</f>
        <v>8</v>
      </c>
      <c r="AC144" t="str">
        <f>INDEX(VATSIM_Connections!$A:$AQ,MATCH($A144,VATSIM_Connections!$AQ:$AQ,0),COLUMN(AB144))</f>
        <v>52</v>
      </c>
      <c r="AD144" t="str">
        <f>INDEX(VATSIM_Connections!$A:$AQ,MATCH($A144,VATSIM_Connections!$AQ:$AQ,0),COLUMN(AC144))</f>
        <v>KBOS</v>
      </c>
      <c r="AE144" t="str">
        <f>INDEX(VATSIM_Connections!$A:$AQ,MATCH($A144,VATSIM_Connections!$AQ:$AQ,0),COLUMN(AD144))</f>
        <v>PBN/A1B1C1D1L1O1S2 DOF/181215 REG/N713SB EET/EISN0033 EGGX0055 EGPX0056 CZQX0223 CZUL0500 CZQM0531 KZBW0543 KZNY0701 PER/D RALT/BIKF CYYR RMK/TCAS SIMBRIEF /V/ SEL/AABB</v>
      </c>
      <c r="AF144" t="str">
        <f>INDEX(VATSIM_Connections!$A:$AQ,MATCH($A144,VATSIM_Connections!$AQ:$AQ,0),COLUMN(AE144))</f>
        <v>CPT UL9 GAVGO UL18 LIPGO DCT DUB/M083F340 DCT PIKIL DCT 5720N DCT 5830N DCT 5840N DCT 5750N/N0483F340 DCT HOIST/N0485F360 DCT TAFFY/N0476F380 DCT ENE PARCH2</v>
      </c>
      <c r="AG144" t="str">
        <f>INDEX(VATSIM_Connections!$A:$AQ,MATCH($A144,VATSIM_Connections!$AQ:$AQ,0),COLUMN(AF144))</f>
        <v>0</v>
      </c>
      <c r="AH144" t="str">
        <f>INDEX(VATSIM_Connections!$A:$AQ,MATCH($A144,VATSIM_Connections!$AQ:$AQ,0),COLUMN(AG144))</f>
        <v>0</v>
      </c>
      <c r="AI144" t="str">
        <f>INDEX(VATSIM_Connections!$A:$AQ,MATCH($A144,VATSIM_Connections!$AQ:$AQ,0),COLUMN(AH144))</f>
        <v>0</v>
      </c>
      <c r="AJ144" t="str">
        <f>INDEX(VATSIM_Connections!$A:$AQ,MATCH($A144,VATSIM_Connections!$AQ:$AQ,0),COLUMN(AI144))</f>
        <v>0</v>
      </c>
      <c r="AK144" t="str">
        <f>INDEX(VATSIM_Connections!$A:$AQ,MATCH($A144,VATSIM_Connections!$AQ:$AQ,0),COLUMN(AJ144))</f>
        <v/>
      </c>
      <c r="AL144" t="str">
        <f>INDEX(VATSIM_Connections!$A:$AQ,MATCH($A144,VATSIM_Connections!$AQ:$AQ,0),COLUMN(AK144))</f>
        <v/>
      </c>
      <c r="AM144" t="str">
        <f>INDEX(VATSIM_Connections!$A:$AQ,MATCH($A144,VATSIM_Connections!$AQ:$AQ,0),COLUMN(AL144))</f>
        <v>20181215155808</v>
      </c>
      <c r="AN144" t="str">
        <f>INDEX(VATSIM_Connections!$A:$AQ,MATCH($A144,VATSIM_Connections!$AQ:$AQ,0),COLUMN(AM144))</f>
        <v>283</v>
      </c>
      <c r="AO144" t="str">
        <f>INDEX(VATSIM_Connections!$A:$AQ,MATCH($A144,VATSIM_Connections!$AQ:$AQ,0),COLUMN(AN144))</f>
        <v>28.938</v>
      </c>
      <c r="AP144" t="str">
        <f>INDEX(VATSIM_Connections!$A:$AQ,MATCH($A144,VATSIM_Connections!$AQ:$AQ,0),COLUMN(AO144))</f>
        <v>979</v>
      </c>
    </row>
    <row r="145" spans="1:42" x14ac:dyDescent="0.25">
      <c r="A145">
        <f t="shared" si="2"/>
        <v>144</v>
      </c>
      <c r="B145" t="str">
        <f>INDEX(VATSIM_Connections!$A:$AQ,MATCH($A145,VATSIM_Connections!$AQ:$AQ,0),COLUMN(A145))</f>
        <v>BAW155</v>
      </c>
      <c r="C145" t="str">
        <f>INDEX(VATSIM_Connections!$A:$AQ,MATCH($A145,VATSIM_Connections!$AQ:$AQ,0),COLUMN(B145))</f>
        <v>925575</v>
      </c>
      <c r="D145" t="str">
        <f>INDEX(VATSIM_Connections!$A:$AQ,MATCH($A145,VATSIM_Connections!$AQ:$AQ,0),COLUMN(C145))</f>
        <v>keith ruxton EGNT</v>
      </c>
      <c r="E145" t="str">
        <f>INDEX(VATSIM_Connections!$A:$AQ,MATCH($A145,VATSIM_Connections!$AQ:$AQ,0),COLUMN(D145))</f>
        <v>PILOT</v>
      </c>
      <c r="F145" t="str">
        <f>INDEX(VATSIM_Connections!$A:$AQ,MATCH($A145,VATSIM_Connections!$AQ:$AQ,0),COLUMN(E145))</f>
        <v/>
      </c>
      <c r="G145" t="str">
        <f>INDEX(VATSIM_Connections!$A:$AQ,MATCH($A145,VATSIM_Connections!$AQ:$AQ,0),COLUMN(F145))</f>
        <v>51.69660</v>
      </c>
      <c r="H145" t="str">
        <f>INDEX(VATSIM_Connections!$A:$AQ,MATCH($A145,VATSIM_Connections!$AQ:$AQ,0),COLUMN(G145))</f>
        <v>-0.13148</v>
      </c>
      <c r="I145" t="str">
        <f>INDEX(VATSIM_Connections!$A:$AQ,MATCH($A145,VATSIM_Connections!$AQ:$AQ,0),COLUMN(H145))</f>
        <v>9252</v>
      </c>
      <c r="J145" t="str">
        <f>INDEX(VATSIM_Connections!$A:$AQ,MATCH($A145,VATSIM_Connections!$AQ:$AQ,0),COLUMN(I145))</f>
        <v>294</v>
      </c>
      <c r="K145" t="str">
        <f>INDEX(VATSIM_Connections!$A:$AQ,MATCH($A145,VATSIM_Connections!$AQ:$AQ,0),COLUMN(J145))</f>
        <v>A321/L</v>
      </c>
      <c r="L145" t="str">
        <f>INDEX(VATSIM_Connections!$A:$AQ,MATCH($A145,VATSIM_Connections!$AQ:$AQ,0),COLUMN(K145))</f>
        <v>400</v>
      </c>
      <c r="M145" t="str">
        <f>INDEX(VATSIM_Connections!$A:$AQ,MATCH($A145,VATSIM_Connections!$AQ:$AQ,0),COLUMN(L145))</f>
        <v>EGLL</v>
      </c>
      <c r="N145" t="str">
        <f>INDEX(VATSIM_Connections!$A:$AQ,MATCH($A145,VATSIM_Connections!$AQ:$AQ,0),COLUMN(M145))</f>
        <v>37000</v>
      </c>
      <c r="O145" t="str">
        <f>INDEX(VATSIM_Connections!$A:$AQ,MATCH($A145,VATSIM_Connections!$AQ:$AQ,0),COLUMN(N145))</f>
        <v>EFHK</v>
      </c>
      <c r="P145" t="str">
        <f>INDEX(VATSIM_Connections!$A:$AQ,MATCH($A145,VATSIM_Connections!$AQ:$AQ,0),COLUMN(O145))</f>
        <v>GERMANY</v>
      </c>
      <c r="Q145" t="str">
        <f>INDEX(VATSIM_Connections!$A:$AQ,MATCH($A145,VATSIM_Connections!$AQ:$AQ,0),COLUMN(P145))</f>
        <v>100</v>
      </c>
      <c r="R145" t="str">
        <f>INDEX(VATSIM_Connections!$A:$AQ,MATCH($A145,VATSIM_Connections!$AQ:$AQ,0),COLUMN(Q145))</f>
        <v>1</v>
      </c>
      <c r="S145" t="str">
        <f>INDEX(VATSIM_Connections!$A:$AQ,MATCH($A145,VATSIM_Connections!$AQ:$AQ,0),COLUMN(R145))</f>
        <v>263</v>
      </c>
      <c r="T145" t="str">
        <f>INDEX(VATSIM_Connections!$A:$AQ,MATCH($A145,VATSIM_Connections!$AQ:$AQ,0),COLUMN(S145))</f>
        <v/>
      </c>
      <c r="U145" t="str">
        <f>INDEX(VATSIM_Connections!$A:$AQ,MATCH($A145,VATSIM_Connections!$AQ:$AQ,0),COLUMN(T145))</f>
        <v/>
      </c>
      <c r="V145" t="str">
        <f>INDEX(VATSIM_Connections!$A:$AQ,MATCH($A145,VATSIM_Connections!$AQ:$AQ,0),COLUMN(U145))</f>
        <v>7</v>
      </c>
      <c r="W145" t="str">
        <f>INDEX(VATSIM_Connections!$A:$AQ,MATCH($A145,VATSIM_Connections!$AQ:$AQ,0),COLUMN(V145))</f>
        <v>I</v>
      </c>
      <c r="X145" t="str">
        <f>INDEX(VATSIM_Connections!$A:$AQ,MATCH($A145,VATSIM_Connections!$AQ:$AQ,0),COLUMN(W145))</f>
        <v>1800</v>
      </c>
      <c r="Y145" t="str">
        <f>INDEX(VATSIM_Connections!$A:$AQ,MATCH($A145,VATSIM_Connections!$AQ:$AQ,0),COLUMN(X145))</f>
        <v>0</v>
      </c>
      <c r="Z145" t="str">
        <f>INDEX(VATSIM_Connections!$A:$AQ,MATCH($A145,VATSIM_Connections!$AQ:$AQ,0),COLUMN(Y145))</f>
        <v>2</v>
      </c>
      <c r="AA145" t="str">
        <f>INDEX(VATSIM_Connections!$A:$AQ,MATCH($A145,VATSIM_Connections!$AQ:$AQ,0),COLUMN(Z145))</f>
        <v>53</v>
      </c>
      <c r="AB145" t="str">
        <f>INDEX(VATSIM_Connections!$A:$AQ,MATCH($A145,VATSIM_Connections!$AQ:$AQ,0),COLUMN(AA145))</f>
        <v>3</v>
      </c>
      <c r="AC145" t="str">
        <f>INDEX(VATSIM_Connections!$A:$AQ,MATCH($A145,VATSIM_Connections!$AQ:$AQ,0),COLUMN(AB145))</f>
        <v>53</v>
      </c>
      <c r="AD145" t="str">
        <f>INDEX(VATSIM_Connections!$A:$AQ,MATCH($A145,VATSIM_Connections!$AQ:$AQ,0),COLUMN(AC145))</f>
        <v>EETN</v>
      </c>
      <c r="AE145" t="str">
        <f>INDEX(VATSIM_Connections!$A:$AQ,MATCH($A145,VATSIM_Connections!$AQ:$AQ,0),COLUMN(AD145))</f>
        <v xml:space="preserve">                         SPEEDBIRD  155                                                                                                                                           A321. /v/</v>
      </c>
      <c r="AF145" t="str">
        <f>INDEX(VATSIM_Connections!$A:$AQ,MATCH($A145,VATSIM_Connections!$AQ:$AQ,0),COLUMN(AE145))</f>
        <v>BPK Q295 PAAVO M604 LARGA P144 SOPTO DCT RIKUM N851 LAKUT</v>
      </c>
      <c r="AG145" t="str">
        <f>INDEX(VATSIM_Connections!$A:$AQ,MATCH($A145,VATSIM_Connections!$AQ:$AQ,0),COLUMN(AF145))</f>
        <v>0</v>
      </c>
      <c r="AH145" t="str">
        <f>INDEX(VATSIM_Connections!$A:$AQ,MATCH($A145,VATSIM_Connections!$AQ:$AQ,0),COLUMN(AG145))</f>
        <v>0</v>
      </c>
      <c r="AI145" t="str">
        <f>INDEX(VATSIM_Connections!$A:$AQ,MATCH($A145,VATSIM_Connections!$AQ:$AQ,0),COLUMN(AH145))</f>
        <v>0</v>
      </c>
      <c r="AJ145" t="str">
        <f>INDEX(VATSIM_Connections!$A:$AQ,MATCH($A145,VATSIM_Connections!$AQ:$AQ,0),COLUMN(AI145))</f>
        <v>0</v>
      </c>
      <c r="AK145" t="str">
        <f>INDEX(VATSIM_Connections!$A:$AQ,MATCH($A145,VATSIM_Connections!$AQ:$AQ,0),COLUMN(AJ145))</f>
        <v/>
      </c>
      <c r="AL145" t="str">
        <f>INDEX(VATSIM_Connections!$A:$AQ,MATCH($A145,VATSIM_Connections!$AQ:$AQ,0),COLUMN(AK145))</f>
        <v/>
      </c>
      <c r="AM145" t="str">
        <f>INDEX(VATSIM_Connections!$A:$AQ,MATCH($A145,VATSIM_Connections!$AQ:$AQ,0),COLUMN(AL145))</f>
        <v>20181215172715</v>
      </c>
      <c r="AN145" t="str">
        <f>INDEX(VATSIM_Connections!$A:$AQ,MATCH($A145,VATSIM_Connections!$AQ:$AQ,0),COLUMN(AM145))</f>
        <v>11</v>
      </c>
      <c r="AO145" t="str">
        <f>INDEX(VATSIM_Connections!$A:$AQ,MATCH($A145,VATSIM_Connections!$AQ:$AQ,0),COLUMN(AN145))</f>
        <v>29.597</v>
      </c>
      <c r="AP145" t="str">
        <f>INDEX(VATSIM_Connections!$A:$AQ,MATCH($A145,VATSIM_Connections!$AQ:$AQ,0),COLUMN(AO145))</f>
        <v>1002</v>
      </c>
    </row>
    <row r="146" spans="1:42" x14ac:dyDescent="0.25">
      <c r="A146">
        <f t="shared" si="2"/>
        <v>145</v>
      </c>
      <c r="B146" t="str">
        <f>INDEX(VATSIM_Connections!$A:$AQ,MATCH($A146,VATSIM_Connections!$AQ:$AQ,0),COLUMN(A146))</f>
        <v>BAW16W</v>
      </c>
      <c r="C146" t="str">
        <f>INDEX(VATSIM_Connections!$A:$AQ,MATCH($A146,VATSIM_Connections!$AQ:$AQ,0),COLUMN(B146))</f>
        <v>1394627</v>
      </c>
      <c r="D146" t="str">
        <f>INDEX(VATSIM_Connections!$A:$AQ,MATCH($A146,VATSIM_Connections!$AQ:$AQ,0),COLUMN(C146))</f>
        <v>William Hardcastle EGLL</v>
      </c>
      <c r="E146" t="str">
        <f>INDEX(VATSIM_Connections!$A:$AQ,MATCH($A146,VATSIM_Connections!$AQ:$AQ,0),COLUMN(D146))</f>
        <v>PILOT</v>
      </c>
      <c r="F146" t="str">
        <f>INDEX(VATSIM_Connections!$A:$AQ,MATCH($A146,VATSIM_Connections!$AQ:$AQ,0),COLUMN(E146))</f>
        <v/>
      </c>
      <c r="G146" t="str">
        <f>INDEX(VATSIM_Connections!$A:$AQ,MATCH($A146,VATSIM_Connections!$AQ:$AQ,0),COLUMN(F146))</f>
        <v>48.79647</v>
      </c>
      <c r="H146" t="str">
        <f>INDEX(VATSIM_Connections!$A:$AQ,MATCH($A146,VATSIM_Connections!$AQ:$AQ,0),COLUMN(G146))</f>
        <v>13.41773</v>
      </c>
      <c r="I146" t="str">
        <f>INDEX(VATSIM_Connections!$A:$AQ,MATCH($A146,VATSIM_Connections!$AQ:$AQ,0),COLUMN(H146))</f>
        <v>28701</v>
      </c>
      <c r="J146" t="str">
        <f>INDEX(VATSIM_Connections!$A:$AQ,MATCH($A146,VATSIM_Connections!$AQ:$AQ,0),COLUMN(I146))</f>
        <v>448</v>
      </c>
      <c r="K146" t="str">
        <f>INDEX(VATSIM_Connections!$A:$AQ,MATCH($A146,VATSIM_Connections!$AQ:$AQ,0),COLUMN(J146))</f>
        <v>H/B77W/X</v>
      </c>
      <c r="L146" t="str">
        <f>INDEX(VATSIM_Connections!$A:$AQ,MATCH($A146,VATSIM_Connections!$AQ:$AQ,0),COLUMN(K146))</f>
        <v>478</v>
      </c>
      <c r="M146" t="str">
        <f>INDEX(VATSIM_Connections!$A:$AQ,MATCH($A146,VATSIM_Connections!$AQ:$AQ,0),COLUMN(L146))</f>
        <v>LOWS</v>
      </c>
      <c r="N146" t="str">
        <f>INDEX(VATSIM_Connections!$A:$AQ,MATCH($A146,VATSIM_Connections!$AQ:$AQ,0),COLUMN(M146))</f>
        <v>30000</v>
      </c>
      <c r="O146" t="str">
        <f>INDEX(VATSIM_Connections!$A:$AQ,MATCH($A146,VATSIM_Connections!$AQ:$AQ,0),COLUMN(N146))</f>
        <v>EFRO</v>
      </c>
      <c r="P146" t="str">
        <f>INDEX(VATSIM_Connections!$A:$AQ,MATCH($A146,VATSIM_Connections!$AQ:$AQ,0),COLUMN(O146))</f>
        <v>UK1</v>
      </c>
      <c r="Q146" t="str">
        <f>INDEX(VATSIM_Connections!$A:$AQ,MATCH($A146,VATSIM_Connections!$AQ:$AQ,0),COLUMN(P146))</f>
        <v>100</v>
      </c>
      <c r="R146" t="str">
        <f>INDEX(VATSIM_Connections!$A:$AQ,MATCH($A146,VATSIM_Connections!$AQ:$AQ,0),COLUMN(Q146))</f>
        <v>1</v>
      </c>
      <c r="S146" t="str">
        <f>INDEX(VATSIM_Connections!$A:$AQ,MATCH($A146,VATSIM_Connections!$AQ:$AQ,0),COLUMN(R146))</f>
        <v>2000</v>
      </c>
      <c r="T146" t="str">
        <f>INDEX(VATSIM_Connections!$A:$AQ,MATCH($A146,VATSIM_Connections!$AQ:$AQ,0),COLUMN(S146))</f>
        <v/>
      </c>
      <c r="U146" t="str">
        <f>INDEX(VATSIM_Connections!$A:$AQ,MATCH($A146,VATSIM_Connections!$AQ:$AQ,0),COLUMN(T146))</f>
        <v/>
      </c>
      <c r="V146" t="str">
        <f>INDEX(VATSIM_Connections!$A:$AQ,MATCH($A146,VATSIM_Connections!$AQ:$AQ,0),COLUMN(U146))</f>
        <v>3</v>
      </c>
      <c r="W146" t="str">
        <f>INDEX(VATSIM_Connections!$A:$AQ,MATCH($A146,VATSIM_Connections!$AQ:$AQ,0),COLUMN(V146))</f>
        <v>I</v>
      </c>
      <c r="X146" t="str">
        <f>INDEX(VATSIM_Connections!$A:$AQ,MATCH($A146,VATSIM_Connections!$AQ:$AQ,0),COLUMN(W146))</f>
        <v>1725</v>
      </c>
      <c r="Y146" t="str">
        <f>INDEX(VATSIM_Connections!$A:$AQ,MATCH($A146,VATSIM_Connections!$AQ:$AQ,0),COLUMN(X146))</f>
        <v>0</v>
      </c>
      <c r="Z146" t="str">
        <f>INDEX(VATSIM_Connections!$A:$AQ,MATCH($A146,VATSIM_Connections!$AQ:$AQ,0),COLUMN(Y146))</f>
        <v>2</v>
      </c>
      <c r="AA146" t="str">
        <f>INDEX(VATSIM_Connections!$A:$AQ,MATCH($A146,VATSIM_Connections!$AQ:$AQ,0),COLUMN(Z146))</f>
        <v>51</v>
      </c>
      <c r="AB146" t="str">
        <f>INDEX(VATSIM_Connections!$A:$AQ,MATCH($A146,VATSIM_Connections!$AQ:$AQ,0),COLUMN(AA146))</f>
        <v>8</v>
      </c>
      <c r="AC146" t="str">
        <f>INDEX(VATSIM_Connections!$A:$AQ,MATCH($A146,VATSIM_Connections!$AQ:$AQ,0),COLUMN(AB146))</f>
        <v>44</v>
      </c>
      <c r="AD146" t="str">
        <f>INDEX(VATSIM_Connections!$A:$AQ,MATCH($A146,VATSIM_Connections!$AQ:$AQ,0),COLUMN(AC146))</f>
        <v>EFKE</v>
      </c>
      <c r="AE146" t="str">
        <f>INDEX(VATSIM_Connections!$A:$AQ,MATCH($A146,VATSIM_Connections!$AQ:$AQ,0),COLUMN(AD146))</f>
        <v>PBN/A1B1C1D1L1O1S1 NAV/RNVD1E2A1 DOF/181215 REG/A6ECN EET/EDMM0007 EDUU0009 LKAA0014 EPWW0032 ESAA0110 RVR/75 PER/D  /t/</v>
      </c>
      <c r="AF146" t="str">
        <f>INDEX(VATSIM_Connections!$A:$AQ,MATCH($A146,VATSIM_Connections!$AQ:$AQ,0),COLUMN(AE146))</f>
        <v xml:space="preserve">N0479F300 SIMB3A SIMBA Y701 SELAR Y133 BEPAS/N0475F350 N871 DOKEL            P733 AKAPI DCT IPLIT/K0876F350 B74 TIGNU/N0472F350 P733 GARSO DCT            RENVI RENV1C  </v>
      </c>
      <c r="AG146" t="str">
        <f>INDEX(VATSIM_Connections!$A:$AQ,MATCH($A146,VATSIM_Connections!$AQ:$AQ,0),COLUMN(AF146))</f>
        <v>0</v>
      </c>
      <c r="AH146" t="str">
        <f>INDEX(VATSIM_Connections!$A:$AQ,MATCH($A146,VATSIM_Connections!$AQ:$AQ,0),COLUMN(AG146))</f>
        <v>0</v>
      </c>
      <c r="AI146" t="str">
        <f>INDEX(VATSIM_Connections!$A:$AQ,MATCH($A146,VATSIM_Connections!$AQ:$AQ,0),COLUMN(AH146))</f>
        <v>0</v>
      </c>
      <c r="AJ146" t="str">
        <f>INDEX(VATSIM_Connections!$A:$AQ,MATCH($A146,VATSIM_Connections!$AQ:$AQ,0),COLUMN(AI146))</f>
        <v>0</v>
      </c>
      <c r="AK146" t="str">
        <f>INDEX(VATSIM_Connections!$A:$AQ,MATCH($A146,VATSIM_Connections!$AQ:$AQ,0),COLUMN(AJ146))</f>
        <v/>
      </c>
      <c r="AL146" t="str">
        <f>INDEX(VATSIM_Connections!$A:$AQ,MATCH($A146,VATSIM_Connections!$AQ:$AQ,0),COLUMN(AK146))</f>
        <v/>
      </c>
      <c r="AM146" t="str">
        <f>INDEX(VATSIM_Connections!$A:$AQ,MATCH($A146,VATSIM_Connections!$AQ:$AQ,0),COLUMN(AL146))</f>
        <v>20181215170618</v>
      </c>
      <c r="AN146" t="str">
        <f>INDEX(VATSIM_Connections!$A:$AQ,MATCH($A146,VATSIM_Connections!$AQ:$AQ,0),COLUMN(AM146))</f>
        <v>25</v>
      </c>
      <c r="AO146" t="str">
        <f>INDEX(VATSIM_Connections!$A:$AQ,MATCH($A146,VATSIM_Connections!$AQ:$AQ,0),COLUMN(AN146))</f>
        <v>30.228</v>
      </c>
      <c r="AP146" t="str">
        <f>INDEX(VATSIM_Connections!$A:$AQ,MATCH($A146,VATSIM_Connections!$AQ:$AQ,0),COLUMN(AO146))</f>
        <v>1023</v>
      </c>
    </row>
    <row r="147" spans="1:42" x14ac:dyDescent="0.25">
      <c r="A147">
        <f t="shared" si="2"/>
        <v>146</v>
      </c>
      <c r="B147" t="str">
        <f>INDEX(VATSIM_Connections!$A:$AQ,MATCH($A147,VATSIM_Connections!$AQ:$AQ,0),COLUMN(A147))</f>
        <v>BAW17</v>
      </c>
      <c r="C147" t="str">
        <f>INDEX(VATSIM_Connections!$A:$AQ,MATCH($A147,VATSIM_Connections!$AQ:$AQ,0),COLUMN(B147))</f>
        <v>971737</v>
      </c>
      <c r="D147" t="str">
        <f>INDEX(VATSIM_Connections!$A:$AQ,MATCH($A147,VATSIM_Connections!$AQ:$AQ,0),COLUMN(C147))</f>
        <v>Dan Cushing EGLL</v>
      </c>
      <c r="E147" t="str">
        <f>INDEX(VATSIM_Connections!$A:$AQ,MATCH($A147,VATSIM_Connections!$AQ:$AQ,0),COLUMN(D147))</f>
        <v>PILOT</v>
      </c>
      <c r="F147" t="str">
        <f>INDEX(VATSIM_Connections!$A:$AQ,MATCH($A147,VATSIM_Connections!$AQ:$AQ,0),COLUMN(E147))</f>
        <v/>
      </c>
      <c r="G147" t="str">
        <f>INDEX(VATSIM_Connections!$A:$AQ,MATCH($A147,VATSIM_Connections!$AQ:$AQ,0),COLUMN(F147))</f>
        <v>51.58739</v>
      </c>
      <c r="H147" t="str">
        <f>INDEX(VATSIM_Connections!$A:$AQ,MATCH($A147,VATSIM_Connections!$AQ:$AQ,0),COLUMN(G147))</f>
        <v>1.71745</v>
      </c>
      <c r="I147" t="str">
        <f>INDEX(VATSIM_Connections!$A:$AQ,MATCH($A147,VATSIM_Connections!$AQ:$AQ,0),COLUMN(H147))</f>
        <v>21888</v>
      </c>
      <c r="J147" t="str">
        <f>INDEX(VATSIM_Connections!$A:$AQ,MATCH($A147,VATSIM_Connections!$AQ:$AQ,0),COLUMN(I147))</f>
        <v>331</v>
      </c>
      <c r="K147" t="str">
        <f>INDEX(VATSIM_Connections!$A:$AQ,MATCH($A147,VATSIM_Connections!$AQ:$AQ,0),COLUMN(J147))</f>
        <v>A319/X</v>
      </c>
      <c r="L147" t="str">
        <f>INDEX(VATSIM_Connections!$A:$AQ,MATCH($A147,VATSIM_Connections!$AQ:$AQ,0),COLUMN(K147))</f>
        <v>447</v>
      </c>
      <c r="M147" t="str">
        <f>INDEX(VATSIM_Connections!$A:$AQ,MATCH($A147,VATSIM_Connections!$AQ:$AQ,0),COLUMN(L147))</f>
        <v>ESNQ</v>
      </c>
      <c r="N147" t="str">
        <f>INDEX(VATSIM_Connections!$A:$AQ,MATCH($A147,VATSIM_Connections!$AQ:$AQ,0),COLUMN(M147))</f>
        <v>38000</v>
      </c>
      <c r="O147" t="str">
        <f>INDEX(VATSIM_Connections!$A:$AQ,MATCH($A147,VATSIM_Connections!$AQ:$AQ,0),COLUMN(N147))</f>
        <v>EGKK</v>
      </c>
      <c r="P147" t="str">
        <f>INDEX(VATSIM_Connections!$A:$AQ,MATCH($A147,VATSIM_Connections!$AQ:$AQ,0),COLUMN(O147))</f>
        <v>UK2</v>
      </c>
      <c r="Q147" t="str">
        <f>INDEX(VATSIM_Connections!$A:$AQ,MATCH($A147,VATSIM_Connections!$AQ:$AQ,0),COLUMN(P147))</f>
        <v>100</v>
      </c>
      <c r="R147" t="str">
        <f>INDEX(VATSIM_Connections!$A:$AQ,MATCH($A147,VATSIM_Connections!$AQ:$AQ,0),COLUMN(Q147))</f>
        <v>1</v>
      </c>
      <c r="S147" t="str">
        <f>INDEX(VATSIM_Connections!$A:$AQ,MATCH($A147,VATSIM_Connections!$AQ:$AQ,0),COLUMN(R147))</f>
        <v>5414</v>
      </c>
      <c r="T147" t="str">
        <f>INDEX(VATSIM_Connections!$A:$AQ,MATCH($A147,VATSIM_Connections!$AQ:$AQ,0),COLUMN(S147))</f>
        <v/>
      </c>
      <c r="U147" t="str">
        <f>INDEX(VATSIM_Connections!$A:$AQ,MATCH($A147,VATSIM_Connections!$AQ:$AQ,0),COLUMN(T147))</f>
        <v/>
      </c>
      <c r="V147" t="str">
        <f>INDEX(VATSIM_Connections!$A:$AQ,MATCH($A147,VATSIM_Connections!$AQ:$AQ,0),COLUMN(U147))</f>
        <v>5</v>
      </c>
      <c r="W147" t="str">
        <f>INDEX(VATSIM_Connections!$A:$AQ,MATCH($A147,VATSIM_Connections!$AQ:$AQ,0),COLUMN(V147))</f>
        <v>I</v>
      </c>
      <c r="X147" t="str">
        <f>INDEX(VATSIM_Connections!$A:$AQ,MATCH($A147,VATSIM_Connections!$AQ:$AQ,0),COLUMN(W147))</f>
        <v>1525</v>
      </c>
      <c r="Y147" t="str">
        <f>INDEX(VATSIM_Connections!$A:$AQ,MATCH($A147,VATSIM_Connections!$AQ:$AQ,0),COLUMN(X147))</f>
        <v>1525</v>
      </c>
      <c r="Z147" t="str">
        <f>INDEX(VATSIM_Connections!$A:$AQ,MATCH($A147,VATSIM_Connections!$AQ:$AQ,0),COLUMN(Y147))</f>
        <v>3</v>
      </c>
      <c r="AA147" t="str">
        <f>INDEX(VATSIM_Connections!$A:$AQ,MATCH($A147,VATSIM_Connections!$AQ:$AQ,0),COLUMN(Z147))</f>
        <v>2</v>
      </c>
      <c r="AB147" t="str">
        <f>INDEX(VATSIM_Connections!$A:$AQ,MATCH($A147,VATSIM_Connections!$AQ:$AQ,0),COLUMN(AA147))</f>
        <v>4</v>
      </c>
      <c r="AC147" t="str">
        <f>INDEX(VATSIM_Connections!$A:$AQ,MATCH($A147,VATSIM_Connections!$AQ:$AQ,0),COLUMN(AB147))</f>
        <v>4</v>
      </c>
      <c r="AD147" t="str">
        <f>INDEX(VATSIM_Connections!$A:$AQ,MATCH($A147,VATSIM_Connections!$AQ:$AQ,0),COLUMN(AC147))</f>
        <v>EGLL</v>
      </c>
      <c r="AE147" t="str">
        <f>INDEX(VATSIM_Connections!$A:$AQ,MATCH($A147,VATSIM_Connections!$AQ:$AQ,0),COLUMN(AD147))</f>
        <v xml:space="preserve">+VFPS+/V/PBN/A1B1C1D1L1O1S1 NAV/RNVD1E2A1 DOF/181215 REG/GEUOE EET/ENOR0058 EKDK0147 EGPX0203 EGTT0205 RVR/75 PER/C </v>
      </c>
      <c r="AF147" t="str">
        <f>INDEX(VATSIM_Connections!$A:$AQ,MATCH($A147,VATSIM_Connections!$AQ:$AQ,0),COLUMN(AE147))</f>
        <v>VAGAS M745 AGMOL N150 MAVIP T65 OSKOK DCT MITSI DCT UPGAS N866 BUKUT P7 SONOG Y4 TEBRA</v>
      </c>
      <c r="AG147" t="str">
        <f>INDEX(VATSIM_Connections!$A:$AQ,MATCH($A147,VATSIM_Connections!$AQ:$AQ,0),COLUMN(AF147))</f>
        <v>0</v>
      </c>
      <c r="AH147" t="str">
        <f>INDEX(VATSIM_Connections!$A:$AQ,MATCH($A147,VATSIM_Connections!$AQ:$AQ,0),COLUMN(AG147))</f>
        <v>0</v>
      </c>
      <c r="AI147" t="str">
        <f>INDEX(VATSIM_Connections!$A:$AQ,MATCH($A147,VATSIM_Connections!$AQ:$AQ,0),COLUMN(AH147))</f>
        <v>0</v>
      </c>
      <c r="AJ147" t="str">
        <f>INDEX(VATSIM_Connections!$A:$AQ,MATCH($A147,VATSIM_Connections!$AQ:$AQ,0),COLUMN(AI147))</f>
        <v>0</v>
      </c>
      <c r="AK147" t="str">
        <f>INDEX(VATSIM_Connections!$A:$AQ,MATCH($A147,VATSIM_Connections!$AQ:$AQ,0),COLUMN(AJ147))</f>
        <v/>
      </c>
      <c r="AL147" t="str">
        <f>INDEX(VATSIM_Connections!$A:$AQ,MATCH($A147,VATSIM_Connections!$AQ:$AQ,0),COLUMN(AK147))</f>
        <v/>
      </c>
      <c r="AM147" t="str">
        <f>INDEX(VATSIM_Connections!$A:$AQ,MATCH($A147,VATSIM_Connections!$AQ:$AQ,0),COLUMN(AL147))</f>
        <v>20181215150029</v>
      </c>
      <c r="AN147" t="str">
        <f>INDEX(VATSIM_Connections!$A:$AQ,MATCH($A147,VATSIM_Connections!$AQ:$AQ,0),COLUMN(AM147))</f>
        <v>249</v>
      </c>
      <c r="AO147" t="str">
        <f>INDEX(VATSIM_Connections!$A:$AQ,MATCH($A147,VATSIM_Connections!$AQ:$AQ,0),COLUMN(AN147))</f>
        <v>29.783</v>
      </c>
      <c r="AP147" t="str">
        <f>INDEX(VATSIM_Connections!$A:$AQ,MATCH($A147,VATSIM_Connections!$AQ:$AQ,0),COLUMN(AO147))</f>
        <v>1008</v>
      </c>
    </row>
    <row r="148" spans="1:42" x14ac:dyDescent="0.25">
      <c r="A148">
        <f t="shared" si="2"/>
        <v>147</v>
      </c>
      <c r="B148" t="str">
        <f>INDEX(VATSIM_Connections!$A:$AQ,MATCH($A148,VATSIM_Connections!$AQ:$AQ,0),COLUMN(A148))</f>
        <v>BAW178</v>
      </c>
      <c r="C148" t="str">
        <f>INDEX(VATSIM_Connections!$A:$AQ,MATCH($A148,VATSIM_Connections!$AQ:$AQ,0),COLUMN(B148))</f>
        <v>822127</v>
      </c>
      <c r="D148" t="str">
        <f>INDEX(VATSIM_Connections!$A:$AQ,MATCH($A148,VATSIM_Connections!$AQ:$AQ,0),COLUMN(C148))</f>
        <v>Mike Van den Broeck EBBR</v>
      </c>
      <c r="E148" t="str">
        <f>INDEX(VATSIM_Connections!$A:$AQ,MATCH($A148,VATSIM_Connections!$AQ:$AQ,0),COLUMN(D148))</f>
        <v>PILOT</v>
      </c>
      <c r="F148" t="str">
        <f>INDEX(VATSIM_Connections!$A:$AQ,MATCH($A148,VATSIM_Connections!$AQ:$AQ,0),COLUMN(E148))</f>
        <v/>
      </c>
      <c r="G148" t="str">
        <f>INDEX(VATSIM_Connections!$A:$AQ,MATCH($A148,VATSIM_Connections!$AQ:$AQ,0),COLUMN(F148))</f>
        <v>53.00017</v>
      </c>
      <c r="H148" t="str">
        <f>INDEX(VATSIM_Connections!$A:$AQ,MATCH($A148,VATSIM_Connections!$AQ:$AQ,0),COLUMN(G148))</f>
        <v>-14.03715</v>
      </c>
      <c r="I148" t="str">
        <f>INDEX(VATSIM_Connections!$A:$AQ,MATCH($A148,VATSIM_Connections!$AQ:$AQ,0),COLUMN(H148))</f>
        <v>38335</v>
      </c>
      <c r="J148" t="str">
        <f>INDEX(VATSIM_Connections!$A:$AQ,MATCH($A148,VATSIM_Connections!$AQ:$AQ,0),COLUMN(I148))</f>
        <v>509</v>
      </c>
      <c r="K148" t="str">
        <f>INDEX(VATSIM_Connections!$A:$AQ,MATCH($A148,VATSIM_Connections!$AQ:$AQ,0),COLUMN(J148))</f>
        <v>H/B744/L</v>
      </c>
      <c r="L148" t="str">
        <f>INDEX(VATSIM_Connections!$A:$AQ,MATCH($A148,VATSIM_Connections!$AQ:$AQ,0),COLUMN(K148))</f>
        <v>472</v>
      </c>
      <c r="M148" t="str">
        <f>INDEX(VATSIM_Connections!$A:$AQ,MATCH($A148,VATSIM_Connections!$AQ:$AQ,0),COLUMN(L148))</f>
        <v>KJFK</v>
      </c>
      <c r="N148" t="str">
        <f>INDEX(VATSIM_Connections!$A:$AQ,MATCH($A148,VATSIM_Connections!$AQ:$AQ,0),COLUMN(M148))</f>
        <v>37000</v>
      </c>
      <c r="O148" t="str">
        <f>INDEX(VATSIM_Connections!$A:$AQ,MATCH($A148,VATSIM_Connections!$AQ:$AQ,0),COLUMN(N148))</f>
        <v>EGLL</v>
      </c>
      <c r="P148" t="str">
        <f>INDEX(VATSIM_Connections!$A:$AQ,MATCH($A148,VATSIM_Connections!$AQ:$AQ,0),COLUMN(O148))</f>
        <v>UK1</v>
      </c>
      <c r="Q148" t="str">
        <f>INDEX(VATSIM_Connections!$A:$AQ,MATCH($A148,VATSIM_Connections!$AQ:$AQ,0),COLUMN(P148))</f>
        <v>100</v>
      </c>
      <c r="R148" t="str">
        <f>INDEX(VATSIM_Connections!$A:$AQ,MATCH($A148,VATSIM_Connections!$AQ:$AQ,0),COLUMN(Q148))</f>
        <v>1</v>
      </c>
      <c r="S148" t="str">
        <f>INDEX(VATSIM_Connections!$A:$AQ,MATCH($A148,VATSIM_Connections!$AQ:$AQ,0),COLUMN(R148))</f>
        <v>6562</v>
      </c>
      <c r="T148" t="str">
        <f>INDEX(VATSIM_Connections!$A:$AQ,MATCH($A148,VATSIM_Connections!$AQ:$AQ,0),COLUMN(S148))</f>
        <v/>
      </c>
      <c r="U148" t="str">
        <f>INDEX(VATSIM_Connections!$A:$AQ,MATCH($A148,VATSIM_Connections!$AQ:$AQ,0),COLUMN(T148))</f>
        <v/>
      </c>
      <c r="V148" t="str">
        <f>INDEX(VATSIM_Connections!$A:$AQ,MATCH($A148,VATSIM_Connections!$AQ:$AQ,0),COLUMN(U148))</f>
        <v>7</v>
      </c>
      <c r="W148" t="str">
        <f>INDEX(VATSIM_Connections!$A:$AQ,MATCH($A148,VATSIM_Connections!$AQ:$AQ,0),COLUMN(V148))</f>
        <v>I</v>
      </c>
      <c r="X148" t="str">
        <f>INDEX(VATSIM_Connections!$A:$AQ,MATCH($A148,VATSIM_Connections!$AQ:$AQ,0),COLUMN(W148))</f>
        <v>1130</v>
      </c>
      <c r="Y148" t="str">
        <f>INDEX(VATSIM_Connections!$A:$AQ,MATCH($A148,VATSIM_Connections!$AQ:$AQ,0),COLUMN(X148))</f>
        <v>1130</v>
      </c>
      <c r="Z148" t="str">
        <f>INDEX(VATSIM_Connections!$A:$AQ,MATCH($A148,VATSIM_Connections!$AQ:$AQ,0),COLUMN(Y148))</f>
        <v>5</v>
      </c>
      <c r="AA148" t="str">
        <f>INDEX(VATSIM_Connections!$A:$AQ,MATCH($A148,VATSIM_Connections!$AQ:$AQ,0),COLUMN(Z148))</f>
        <v>57</v>
      </c>
      <c r="AB148" t="str">
        <f>INDEX(VATSIM_Connections!$A:$AQ,MATCH($A148,VATSIM_Connections!$AQ:$AQ,0),COLUMN(AA148))</f>
        <v>7</v>
      </c>
      <c r="AC148" t="str">
        <f>INDEX(VATSIM_Connections!$A:$AQ,MATCH($A148,VATSIM_Connections!$AQ:$AQ,0),COLUMN(AB148))</f>
        <v>53</v>
      </c>
      <c r="AD148" t="str">
        <f>INDEX(VATSIM_Connections!$A:$AQ,MATCH($A148,VATSIM_Connections!$AQ:$AQ,0),COLUMN(AC148))</f>
        <v>EGKK</v>
      </c>
      <c r="AE148" t="str">
        <f>INDEX(VATSIM_Connections!$A:$AQ,MATCH($A148,VATSIM_Connections!$AQ:$AQ,0),COLUMN(AD148))</f>
        <v>+VFPS+/V/PBN/A1B1D1O1S2 DOF/181215 REG/N484SB EET/KZBW0002 CZQM0043 CZQX0119 50N050W0203 51N040W0247 EGGX0332 53N020W0415 EISN0436 EGTT0517 OPR/BA PER/D RALT/LPLA BIKF RMK/TCAS SIMBRIEF</v>
      </c>
      <c r="AF148" t="str">
        <f>INDEX(VATSIM_Connections!$A:$AQ,MATCH($A148,VATSIM_Connections!$AQ:$AQ,0),COLUMN(AE148))</f>
        <v>+MERIT HFD PUT WITCH ALLEX N323A ELSIR/M083F370 50N050W 51N040W 52N030W 53N020W MALOT/N0482F370 GISTI SLANY UL9 STU UP2 BEDEK TOMO2F</v>
      </c>
      <c r="AG148" t="str">
        <f>INDEX(VATSIM_Connections!$A:$AQ,MATCH($A148,VATSIM_Connections!$AQ:$AQ,0),COLUMN(AF148))</f>
        <v>0</v>
      </c>
      <c r="AH148" t="str">
        <f>INDEX(VATSIM_Connections!$A:$AQ,MATCH($A148,VATSIM_Connections!$AQ:$AQ,0),COLUMN(AG148))</f>
        <v>0</v>
      </c>
      <c r="AI148" t="str">
        <f>INDEX(VATSIM_Connections!$A:$AQ,MATCH($A148,VATSIM_Connections!$AQ:$AQ,0),COLUMN(AH148))</f>
        <v>0</v>
      </c>
      <c r="AJ148" t="str">
        <f>INDEX(VATSIM_Connections!$A:$AQ,MATCH($A148,VATSIM_Connections!$AQ:$AQ,0),COLUMN(AI148))</f>
        <v>0</v>
      </c>
      <c r="AK148" t="str">
        <f>INDEX(VATSIM_Connections!$A:$AQ,MATCH($A148,VATSIM_Connections!$AQ:$AQ,0),COLUMN(AJ148))</f>
        <v/>
      </c>
      <c r="AL148" t="str">
        <f>INDEX(VATSIM_Connections!$A:$AQ,MATCH($A148,VATSIM_Connections!$AQ:$AQ,0),COLUMN(AK148))</f>
        <v/>
      </c>
      <c r="AM148" t="str">
        <f>INDEX(VATSIM_Connections!$A:$AQ,MATCH($A148,VATSIM_Connections!$AQ:$AQ,0),COLUMN(AL148))</f>
        <v>20181215130528</v>
      </c>
      <c r="AN148" t="str">
        <f>INDEX(VATSIM_Connections!$A:$AQ,MATCH($A148,VATSIM_Connections!$AQ:$AQ,0),COLUMN(AM148))</f>
        <v>93</v>
      </c>
      <c r="AO148" t="str">
        <f>INDEX(VATSIM_Connections!$A:$AQ,MATCH($A148,VATSIM_Connections!$AQ:$AQ,0),COLUMN(AN148))</f>
        <v>29.254</v>
      </c>
      <c r="AP148" t="str">
        <f>INDEX(VATSIM_Connections!$A:$AQ,MATCH($A148,VATSIM_Connections!$AQ:$AQ,0),COLUMN(AO148))</f>
        <v>990</v>
      </c>
    </row>
    <row r="149" spans="1:42" x14ac:dyDescent="0.25">
      <c r="A149">
        <f t="shared" si="2"/>
        <v>148</v>
      </c>
      <c r="B149" t="str">
        <f>INDEX(VATSIM_Connections!$A:$AQ,MATCH($A149,VATSIM_Connections!$AQ:$AQ,0),COLUMN(A149))</f>
        <v>BAW17C</v>
      </c>
      <c r="C149" t="str">
        <f>INDEX(VATSIM_Connections!$A:$AQ,MATCH($A149,VATSIM_Connections!$AQ:$AQ,0),COLUMN(B149))</f>
        <v>1376622</v>
      </c>
      <c r="D149" t="str">
        <f>INDEX(VATSIM_Connections!$A:$AQ,MATCH($A149,VATSIM_Connections!$AQ:$AQ,0),COLUMN(C149))</f>
        <v>Matthew Hayward EPRZ</v>
      </c>
      <c r="E149" t="str">
        <f>INDEX(VATSIM_Connections!$A:$AQ,MATCH($A149,VATSIM_Connections!$AQ:$AQ,0),COLUMN(D149))</f>
        <v>PILOT</v>
      </c>
      <c r="F149" t="str">
        <f>INDEX(VATSIM_Connections!$A:$AQ,MATCH($A149,VATSIM_Connections!$AQ:$AQ,0),COLUMN(E149))</f>
        <v/>
      </c>
      <c r="G149" t="str">
        <f>INDEX(VATSIM_Connections!$A:$AQ,MATCH($A149,VATSIM_Connections!$AQ:$AQ,0),COLUMN(F149))</f>
        <v>57.27384</v>
      </c>
      <c r="H149" t="str">
        <f>INDEX(VATSIM_Connections!$A:$AQ,MATCH($A149,VATSIM_Connections!$AQ:$AQ,0),COLUMN(G149))</f>
        <v>5.13526</v>
      </c>
      <c r="I149" t="str">
        <f>INDEX(VATSIM_Connections!$A:$AQ,MATCH($A149,VATSIM_Connections!$AQ:$AQ,0),COLUMN(H149))</f>
        <v>51446</v>
      </c>
      <c r="J149" t="str">
        <f>INDEX(VATSIM_Connections!$A:$AQ,MATCH($A149,VATSIM_Connections!$AQ:$AQ,0),COLUMN(I149))</f>
        <v>1156</v>
      </c>
      <c r="K149" t="str">
        <f>INDEX(VATSIM_Connections!$A:$AQ,MATCH($A149,VATSIM_Connections!$AQ:$AQ,0),COLUMN(J149))</f>
        <v>CONC</v>
      </c>
      <c r="L149" t="str">
        <f>INDEX(VATSIM_Connections!$A:$AQ,MATCH($A149,VATSIM_Connections!$AQ:$AQ,0),COLUMN(K149))</f>
        <v>500</v>
      </c>
      <c r="M149" t="str">
        <f>INDEX(VATSIM_Connections!$A:$AQ,MATCH($A149,VATSIM_Connections!$AQ:$AQ,0),COLUMN(L149))</f>
        <v>EGLL</v>
      </c>
      <c r="N149" t="str">
        <f>INDEX(VATSIM_Connections!$A:$AQ,MATCH($A149,VATSIM_Connections!$AQ:$AQ,0),COLUMN(M149))</f>
        <v>50000</v>
      </c>
      <c r="O149" t="str">
        <f>INDEX(VATSIM_Connections!$A:$AQ,MATCH($A149,VATSIM_Connections!$AQ:$AQ,0),COLUMN(N149))</f>
        <v>EFRO</v>
      </c>
      <c r="P149" t="str">
        <f>INDEX(VATSIM_Connections!$A:$AQ,MATCH($A149,VATSIM_Connections!$AQ:$AQ,0),COLUMN(O149))</f>
        <v>SWEDEN</v>
      </c>
      <c r="Q149" t="str">
        <f>INDEX(VATSIM_Connections!$A:$AQ,MATCH($A149,VATSIM_Connections!$AQ:$AQ,0),COLUMN(P149))</f>
        <v>100</v>
      </c>
      <c r="R149" t="str">
        <f>INDEX(VATSIM_Connections!$A:$AQ,MATCH($A149,VATSIM_Connections!$AQ:$AQ,0),COLUMN(Q149))</f>
        <v>1</v>
      </c>
      <c r="S149" t="str">
        <f>INDEX(VATSIM_Connections!$A:$AQ,MATCH($A149,VATSIM_Connections!$AQ:$AQ,0),COLUMN(R149))</f>
        <v>5530</v>
      </c>
      <c r="T149" t="str">
        <f>INDEX(VATSIM_Connections!$A:$AQ,MATCH($A149,VATSIM_Connections!$AQ:$AQ,0),COLUMN(S149))</f>
        <v/>
      </c>
      <c r="U149" t="str">
        <f>INDEX(VATSIM_Connections!$A:$AQ,MATCH($A149,VATSIM_Connections!$AQ:$AQ,0),COLUMN(T149))</f>
        <v/>
      </c>
      <c r="V149" t="str">
        <f>INDEX(VATSIM_Connections!$A:$AQ,MATCH($A149,VATSIM_Connections!$AQ:$AQ,0),COLUMN(U149))</f>
        <v>6</v>
      </c>
      <c r="W149" t="str">
        <f>INDEX(VATSIM_Connections!$A:$AQ,MATCH($A149,VATSIM_Connections!$AQ:$AQ,0),COLUMN(V149))</f>
        <v>I</v>
      </c>
      <c r="X149" t="str">
        <f>INDEX(VATSIM_Connections!$A:$AQ,MATCH($A149,VATSIM_Connections!$AQ:$AQ,0),COLUMN(W149))</f>
        <v>0</v>
      </c>
      <c r="Y149" t="str">
        <f>INDEX(VATSIM_Connections!$A:$AQ,MATCH($A149,VATSIM_Connections!$AQ:$AQ,0),COLUMN(X149))</f>
        <v>0</v>
      </c>
      <c r="Z149" t="str">
        <f>INDEX(VATSIM_Connections!$A:$AQ,MATCH($A149,VATSIM_Connections!$AQ:$AQ,0),COLUMN(Y149))</f>
        <v>2</v>
      </c>
      <c r="AA149" t="str">
        <f>INDEX(VATSIM_Connections!$A:$AQ,MATCH($A149,VATSIM_Connections!$AQ:$AQ,0),COLUMN(Z149))</f>
        <v>14</v>
      </c>
      <c r="AB149" t="str">
        <f>INDEX(VATSIM_Connections!$A:$AQ,MATCH($A149,VATSIM_Connections!$AQ:$AQ,0),COLUMN(AA149))</f>
        <v>4</v>
      </c>
      <c r="AC149" t="str">
        <f>INDEX(VATSIM_Connections!$A:$AQ,MATCH($A149,VATSIM_Connections!$AQ:$AQ,0),COLUMN(AB149))</f>
        <v>30</v>
      </c>
      <c r="AD149" t="str">
        <f>INDEX(VATSIM_Connections!$A:$AQ,MATCH($A149,VATSIM_Connections!$AQ:$AQ,0),COLUMN(AC149))</f>
        <v>EFHK</v>
      </c>
      <c r="AE149" t="str">
        <f>INDEX(VATSIM_Connections!$A:$AQ,MATCH($A149,VATSIM_Connections!$AQ:$AQ,0),COLUMN(AD149))</f>
        <v xml:space="preserve">/V/ </v>
      </c>
      <c r="AF149" t="str">
        <f>INDEX(VATSIM_Connections!$A:$AQ,MATCH($A149,VATSIM_Connections!$AQ:$AQ,0),COLUMN(AE149))</f>
        <v xml:space="preserve">BPK  CLN  515233N0021626E 532705N0031408E  583108N0032202E  615837N0040018E  654028N0103408E  680019N0143915E  OGRIN NEBET   </v>
      </c>
      <c r="AG149" t="str">
        <f>INDEX(VATSIM_Connections!$A:$AQ,MATCH($A149,VATSIM_Connections!$AQ:$AQ,0),COLUMN(AF149))</f>
        <v>0</v>
      </c>
      <c r="AH149" t="str">
        <f>INDEX(VATSIM_Connections!$A:$AQ,MATCH($A149,VATSIM_Connections!$AQ:$AQ,0),COLUMN(AG149))</f>
        <v>0</v>
      </c>
      <c r="AI149" t="str">
        <f>INDEX(VATSIM_Connections!$A:$AQ,MATCH($A149,VATSIM_Connections!$AQ:$AQ,0),COLUMN(AH149))</f>
        <v>0</v>
      </c>
      <c r="AJ149" t="str">
        <f>INDEX(VATSIM_Connections!$A:$AQ,MATCH($A149,VATSIM_Connections!$AQ:$AQ,0),COLUMN(AI149))</f>
        <v>0</v>
      </c>
      <c r="AK149" t="str">
        <f>INDEX(VATSIM_Connections!$A:$AQ,MATCH($A149,VATSIM_Connections!$AQ:$AQ,0),COLUMN(AJ149))</f>
        <v/>
      </c>
      <c r="AL149" t="str">
        <f>INDEX(VATSIM_Connections!$A:$AQ,MATCH($A149,VATSIM_Connections!$AQ:$AQ,0),COLUMN(AK149))</f>
        <v/>
      </c>
      <c r="AM149" t="str">
        <f>INDEX(VATSIM_Connections!$A:$AQ,MATCH($A149,VATSIM_Connections!$AQ:$AQ,0),COLUMN(AL149))</f>
        <v>20181215164450</v>
      </c>
      <c r="AN149" t="str">
        <f>INDEX(VATSIM_Connections!$A:$AQ,MATCH($A149,VATSIM_Connections!$AQ:$AQ,0),COLUMN(AM149))</f>
        <v>49</v>
      </c>
      <c r="AO149" t="str">
        <f>INDEX(VATSIM_Connections!$A:$AQ,MATCH($A149,VATSIM_Connections!$AQ:$AQ,0),COLUMN(AN149))</f>
        <v>29.92</v>
      </c>
      <c r="AP149" t="str">
        <f>INDEX(VATSIM_Connections!$A:$AQ,MATCH($A149,VATSIM_Connections!$AQ:$AQ,0),COLUMN(AO149))</f>
        <v>1013</v>
      </c>
    </row>
    <row r="150" spans="1:42" x14ac:dyDescent="0.25">
      <c r="A150">
        <f t="shared" si="2"/>
        <v>149</v>
      </c>
      <c r="B150" t="str">
        <f>INDEX(VATSIM_Connections!$A:$AQ,MATCH($A150,VATSIM_Connections!$AQ:$AQ,0),COLUMN(A150))</f>
        <v>BAW201</v>
      </c>
      <c r="C150" t="str">
        <f>INDEX(VATSIM_Connections!$A:$AQ,MATCH($A150,VATSIM_Connections!$AQ:$AQ,0),COLUMN(B150))</f>
        <v>1142507</v>
      </c>
      <c r="D150" t="str">
        <f>INDEX(VATSIM_Connections!$A:$AQ,MATCH($A150,VATSIM_Connections!$AQ:$AQ,0),COLUMN(C150))</f>
        <v>Elfyn Hanks EGSS</v>
      </c>
      <c r="E150" t="str">
        <f>INDEX(VATSIM_Connections!$A:$AQ,MATCH($A150,VATSIM_Connections!$AQ:$AQ,0),COLUMN(D150))</f>
        <v>PILOT</v>
      </c>
      <c r="F150" t="str">
        <f>INDEX(VATSIM_Connections!$A:$AQ,MATCH($A150,VATSIM_Connections!$AQ:$AQ,0),COLUMN(E150))</f>
        <v/>
      </c>
      <c r="G150" t="str">
        <f>INDEX(VATSIM_Connections!$A:$AQ,MATCH($A150,VATSIM_Connections!$AQ:$AQ,0),COLUMN(F150))</f>
        <v>51.47316</v>
      </c>
      <c r="H150" t="str">
        <f>INDEX(VATSIM_Connections!$A:$AQ,MATCH($A150,VATSIM_Connections!$AQ:$AQ,0),COLUMN(G150))</f>
        <v>-0.48585</v>
      </c>
      <c r="I150" t="str">
        <f>INDEX(VATSIM_Connections!$A:$AQ,MATCH($A150,VATSIM_Connections!$AQ:$AQ,0),COLUMN(H150))</f>
        <v>97</v>
      </c>
      <c r="J150" t="str">
        <f>INDEX(VATSIM_Connections!$A:$AQ,MATCH($A150,VATSIM_Connections!$AQ:$AQ,0),COLUMN(I150))</f>
        <v>0</v>
      </c>
      <c r="K150" t="str">
        <f>INDEX(VATSIM_Connections!$A:$AQ,MATCH($A150,VATSIM_Connections!$AQ:$AQ,0),COLUMN(J150))</f>
        <v>A319/Q</v>
      </c>
      <c r="L150" t="str">
        <f>INDEX(VATSIM_Connections!$A:$AQ,MATCH($A150,VATSIM_Connections!$AQ:$AQ,0),COLUMN(K150))</f>
        <v>450</v>
      </c>
      <c r="M150" t="str">
        <f>INDEX(VATSIM_Connections!$A:$AQ,MATCH($A150,VATSIM_Connections!$AQ:$AQ,0),COLUMN(L150))</f>
        <v>EGLL</v>
      </c>
      <c r="N150" t="str">
        <f>INDEX(VATSIM_Connections!$A:$AQ,MATCH($A150,VATSIM_Connections!$AQ:$AQ,0),COLUMN(M150))</f>
        <v>35000</v>
      </c>
      <c r="O150" t="str">
        <f>INDEX(VATSIM_Connections!$A:$AQ,MATCH($A150,VATSIM_Connections!$AQ:$AQ,0),COLUMN(N150))</f>
        <v>ESNQ</v>
      </c>
      <c r="P150" t="str">
        <f>INDEX(VATSIM_Connections!$A:$AQ,MATCH($A150,VATSIM_Connections!$AQ:$AQ,0),COLUMN(O150))</f>
        <v>UK1</v>
      </c>
      <c r="Q150" t="str">
        <f>INDEX(VATSIM_Connections!$A:$AQ,MATCH($A150,VATSIM_Connections!$AQ:$AQ,0),COLUMN(P150))</f>
        <v>100</v>
      </c>
      <c r="R150" t="str">
        <f>INDEX(VATSIM_Connections!$A:$AQ,MATCH($A150,VATSIM_Connections!$AQ:$AQ,0),COLUMN(Q150))</f>
        <v>1</v>
      </c>
      <c r="S150" t="str">
        <f>INDEX(VATSIM_Connections!$A:$AQ,MATCH($A150,VATSIM_Connections!$AQ:$AQ,0),COLUMN(R150))</f>
        <v>6233</v>
      </c>
      <c r="T150" t="str">
        <f>INDEX(VATSIM_Connections!$A:$AQ,MATCH($A150,VATSIM_Connections!$AQ:$AQ,0),COLUMN(S150))</f>
        <v/>
      </c>
      <c r="U150" t="str">
        <f>INDEX(VATSIM_Connections!$A:$AQ,MATCH($A150,VATSIM_Connections!$AQ:$AQ,0),COLUMN(T150))</f>
        <v/>
      </c>
      <c r="V150" t="str">
        <f>INDEX(VATSIM_Connections!$A:$AQ,MATCH($A150,VATSIM_Connections!$AQ:$AQ,0),COLUMN(U150))</f>
        <v>7</v>
      </c>
      <c r="W150" t="str">
        <f>INDEX(VATSIM_Connections!$A:$AQ,MATCH($A150,VATSIM_Connections!$AQ:$AQ,0),COLUMN(V150))</f>
        <v>I</v>
      </c>
      <c r="X150" t="str">
        <f>INDEX(VATSIM_Connections!$A:$AQ,MATCH($A150,VATSIM_Connections!$AQ:$AQ,0),COLUMN(W150))</f>
        <v>1710</v>
      </c>
      <c r="Y150" t="str">
        <f>INDEX(VATSIM_Connections!$A:$AQ,MATCH($A150,VATSIM_Connections!$AQ:$AQ,0),COLUMN(X150))</f>
        <v>1710</v>
      </c>
      <c r="Z150" t="str">
        <f>INDEX(VATSIM_Connections!$A:$AQ,MATCH($A150,VATSIM_Connections!$AQ:$AQ,0),COLUMN(Y150))</f>
        <v>2</v>
      </c>
      <c r="AA150" t="str">
        <f>INDEX(VATSIM_Connections!$A:$AQ,MATCH($A150,VATSIM_Connections!$AQ:$AQ,0),COLUMN(Z150))</f>
        <v>52</v>
      </c>
      <c r="AB150" t="str">
        <f>INDEX(VATSIM_Connections!$A:$AQ,MATCH($A150,VATSIM_Connections!$AQ:$AQ,0),COLUMN(AA150))</f>
        <v>5</v>
      </c>
      <c r="AC150" t="str">
        <f>INDEX(VATSIM_Connections!$A:$AQ,MATCH($A150,VATSIM_Connections!$AQ:$AQ,0),COLUMN(AB150))</f>
        <v>16</v>
      </c>
      <c r="AD150" t="str">
        <f>INDEX(VATSIM_Connections!$A:$AQ,MATCH($A150,VATSIM_Connections!$AQ:$AQ,0),COLUMN(AC150))</f>
        <v>ENTC</v>
      </c>
      <c r="AE150" t="str">
        <f>INDEX(VATSIM_Connections!$A:$AQ,MATCH($A150,VATSIM_Connections!$AQ:$AQ,0),COLUMN(AD150))</f>
        <v xml:space="preserve">+VFPS+/V/ENTC -PBN/A1B1C1D1L1O1S1 NAV/RNVD1E2A1 DOF/181215 REG/GEUOE EET/EGPX0040 EKDK0046 ENOR0100 ESAA0156 SEL/KMCG RVR/75 OPR/BAW PER/C </v>
      </c>
      <c r="AF150" t="str">
        <f>INDEX(VATSIM_Connections!$A:$AQ,MATCH($A150,VATSIM_Connections!$AQ:$AQ,0),COLUMN(AE150))</f>
        <v xml:space="preserve">BPK Q295 PAAVO M604 BUSOM/N0450F370 M604 OSVIG Z328 VEVOD T401 SOLKA T64 NETAV N150 AGMOL/N0447F350 M745 VAGAS </v>
      </c>
      <c r="AG150" t="str">
        <f>INDEX(VATSIM_Connections!$A:$AQ,MATCH($A150,VATSIM_Connections!$AQ:$AQ,0),COLUMN(AF150))</f>
        <v>0</v>
      </c>
      <c r="AH150" t="str">
        <f>INDEX(VATSIM_Connections!$A:$AQ,MATCH($A150,VATSIM_Connections!$AQ:$AQ,0),COLUMN(AG150))</f>
        <v>0</v>
      </c>
      <c r="AI150" t="str">
        <f>INDEX(VATSIM_Connections!$A:$AQ,MATCH($A150,VATSIM_Connections!$AQ:$AQ,0),COLUMN(AH150))</f>
        <v>0</v>
      </c>
      <c r="AJ150" t="str">
        <f>INDEX(VATSIM_Connections!$A:$AQ,MATCH($A150,VATSIM_Connections!$AQ:$AQ,0),COLUMN(AI150))</f>
        <v>0</v>
      </c>
      <c r="AK150" t="str">
        <f>INDEX(VATSIM_Connections!$A:$AQ,MATCH($A150,VATSIM_Connections!$AQ:$AQ,0),COLUMN(AJ150))</f>
        <v/>
      </c>
      <c r="AL150" t="str">
        <f>INDEX(VATSIM_Connections!$A:$AQ,MATCH($A150,VATSIM_Connections!$AQ:$AQ,0),COLUMN(AK150))</f>
        <v/>
      </c>
      <c r="AM150" t="str">
        <f>INDEX(VATSIM_Connections!$A:$AQ,MATCH($A150,VATSIM_Connections!$AQ:$AQ,0),COLUMN(AL150))</f>
        <v>20181215173021</v>
      </c>
      <c r="AN150" t="str">
        <f>INDEX(VATSIM_Connections!$A:$AQ,MATCH($A150,VATSIM_Connections!$AQ:$AQ,0),COLUMN(AM150))</f>
        <v>268</v>
      </c>
      <c r="AO150" t="str">
        <f>INDEX(VATSIM_Connections!$A:$AQ,MATCH($A150,VATSIM_Connections!$AQ:$AQ,0),COLUMN(AN150))</f>
        <v>29.617</v>
      </c>
      <c r="AP150" t="str">
        <f>INDEX(VATSIM_Connections!$A:$AQ,MATCH($A150,VATSIM_Connections!$AQ:$AQ,0),COLUMN(AO150))</f>
        <v>1002</v>
      </c>
    </row>
    <row r="151" spans="1:42" x14ac:dyDescent="0.25">
      <c r="A151">
        <f t="shared" si="2"/>
        <v>150</v>
      </c>
      <c r="B151" t="str">
        <f>INDEX(VATSIM_Connections!$A:$AQ,MATCH($A151,VATSIM_Connections!$AQ:$AQ,0),COLUMN(A151))</f>
        <v>BAW207</v>
      </c>
      <c r="C151" t="str">
        <f>INDEX(VATSIM_Connections!$A:$AQ,MATCH($A151,VATSIM_Connections!$AQ:$AQ,0),COLUMN(B151))</f>
        <v>814229</v>
      </c>
      <c r="D151" t="str">
        <f>INDEX(VATSIM_Connections!$A:$AQ,MATCH($A151,VATSIM_Connections!$AQ:$AQ,0),COLUMN(C151))</f>
        <v>Mark Yeomans TBPB</v>
      </c>
      <c r="E151" t="str">
        <f>INDEX(VATSIM_Connections!$A:$AQ,MATCH($A151,VATSIM_Connections!$AQ:$AQ,0),COLUMN(D151))</f>
        <v>PILOT</v>
      </c>
      <c r="F151" t="str">
        <f>INDEX(VATSIM_Connections!$A:$AQ,MATCH($A151,VATSIM_Connections!$AQ:$AQ,0),COLUMN(E151))</f>
        <v/>
      </c>
      <c r="G151" t="str">
        <f>INDEX(VATSIM_Connections!$A:$AQ,MATCH($A151,VATSIM_Connections!$AQ:$AQ,0),COLUMN(F151))</f>
        <v>30.62827</v>
      </c>
      <c r="H151" t="str">
        <f>INDEX(VATSIM_Connections!$A:$AQ,MATCH($A151,VATSIM_Connections!$AQ:$AQ,0),COLUMN(G151))</f>
        <v>-77.05966</v>
      </c>
      <c r="I151" t="str">
        <f>INDEX(VATSIM_Connections!$A:$AQ,MATCH($A151,VATSIM_Connections!$AQ:$AQ,0),COLUMN(H151))</f>
        <v>35041</v>
      </c>
      <c r="J151" t="str">
        <f>INDEX(VATSIM_Connections!$A:$AQ,MATCH($A151,VATSIM_Connections!$AQ:$AQ,0),COLUMN(I151))</f>
        <v>423</v>
      </c>
      <c r="K151" t="str">
        <f>INDEX(VATSIM_Connections!$A:$AQ,MATCH($A151,VATSIM_Connections!$AQ:$AQ,0),COLUMN(J151))</f>
        <v>H/B744/L</v>
      </c>
      <c r="L151" t="str">
        <f>INDEX(VATSIM_Connections!$A:$AQ,MATCH($A151,VATSIM_Connections!$AQ:$AQ,0),COLUMN(K151))</f>
        <v>503</v>
      </c>
      <c r="M151" t="str">
        <f>INDEX(VATSIM_Connections!$A:$AQ,MATCH($A151,VATSIM_Connections!$AQ:$AQ,0),COLUMN(L151))</f>
        <v>EGLL</v>
      </c>
      <c r="N151" t="str">
        <f>INDEX(VATSIM_Connections!$A:$AQ,MATCH($A151,VATSIM_Connections!$AQ:$AQ,0),COLUMN(M151))</f>
        <v>30000</v>
      </c>
      <c r="O151" t="str">
        <f>INDEX(VATSIM_Connections!$A:$AQ,MATCH($A151,VATSIM_Connections!$AQ:$AQ,0),COLUMN(N151))</f>
        <v>KMIA</v>
      </c>
      <c r="P151" t="str">
        <f>INDEX(VATSIM_Connections!$A:$AQ,MATCH($A151,VATSIM_Connections!$AQ:$AQ,0),COLUMN(O151))</f>
        <v>CANADA</v>
      </c>
      <c r="Q151" t="str">
        <f>INDEX(VATSIM_Connections!$A:$AQ,MATCH($A151,VATSIM_Connections!$AQ:$AQ,0),COLUMN(P151))</f>
        <v>100</v>
      </c>
      <c r="R151" t="str">
        <f>INDEX(VATSIM_Connections!$A:$AQ,MATCH($A151,VATSIM_Connections!$AQ:$AQ,0),COLUMN(Q151))</f>
        <v>1</v>
      </c>
      <c r="S151" t="str">
        <f>INDEX(VATSIM_Connections!$A:$AQ,MATCH($A151,VATSIM_Connections!$AQ:$AQ,0),COLUMN(R151))</f>
        <v>7635</v>
      </c>
      <c r="T151" t="str">
        <f>INDEX(VATSIM_Connections!$A:$AQ,MATCH($A151,VATSIM_Connections!$AQ:$AQ,0),COLUMN(S151))</f>
        <v/>
      </c>
      <c r="U151" t="str">
        <f>INDEX(VATSIM_Connections!$A:$AQ,MATCH($A151,VATSIM_Connections!$AQ:$AQ,0),COLUMN(T151))</f>
        <v/>
      </c>
      <c r="V151" t="str">
        <f>INDEX(VATSIM_Connections!$A:$AQ,MATCH($A151,VATSIM_Connections!$AQ:$AQ,0),COLUMN(U151))</f>
        <v>0</v>
      </c>
      <c r="W151" t="str">
        <f>INDEX(VATSIM_Connections!$A:$AQ,MATCH($A151,VATSIM_Connections!$AQ:$AQ,0),COLUMN(V151))</f>
        <v>I</v>
      </c>
      <c r="X151" t="str">
        <f>INDEX(VATSIM_Connections!$A:$AQ,MATCH($A151,VATSIM_Connections!$AQ:$AQ,0),COLUMN(W151))</f>
        <v>940</v>
      </c>
      <c r="Y151" t="str">
        <f>INDEX(VATSIM_Connections!$A:$AQ,MATCH($A151,VATSIM_Connections!$AQ:$AQ,0),COLUMN(X151))</f>
        <v>0</v>
      </c>
      <c r="Z151" t="str">
        <f>INDEX(VATSIM_Connections!$A:$AQ,MATCH($A151,VATSIM_Connections!$AQ:$AQ,0),COLUMN(Y151))</f>
        <v>8</v>
      </c>
      <c r="AA151" t="str">
        <f>INDEX(VATSIM_Connections!$A:$AQ,MATCH($A151,VATSIM_Connections!$AQ:$AQ,0),COLUMN(Z151))</f>
        <v>59</v>
      </c>
      <c r="AB151" t="str">
        <f>INDEX(VATSIM_Connections!$A:$AQ,MATCH($A151,VATSIM_Connections!$AQ:$AQ,0),COLUMN(AA151))</f>
        <v>11</v>
      </c>
      <c r="AC151" t="str">
        <f>INDEX(VATSIM_Connections!$A:$AQ,MATCH($A151,VATSIM_Connections!$AQ:$AQ,0),COLUMN(AB151))</f>
        <v>24</v>
      </c>
      <c r="AD151" t="str">
        <f>INDEX(VATSIM_Connections!$A:$AQ,MATCH($A151,VATSIM_Connections!$AQ:$AQ,0),COLUMN(AC151))</f>
        <v>KMCO</v>
      </c>
      <c r="AE151" t="str">
        <f>INDEX(VATSIM_Connections!$A:$AQ,MATCH($A151,VATSIM_Connections!$AQ:$AQ,0),COLUMN(AD151))</f>
        <v>PBN/A1B1C1D1L1O1S1 NAV/RNVD1E2A1 DOF/181215 REG/GCIVE EET/EISN0033 EGGX0117 52N020W0142 CZQX0234 49N040W0327 46N050W0427 KZWY0442 41N060W0536 35N070W0659 KZJX0801 KZMA0809 SEL/FPGR CODE/40057E RVR/75 OPR/BRITISH AIRWAYS ORGN/EGLL  /t/</v>
      </c>
      <c r="AF151" t="str">
        <f>INDEX(VATSIM_Connections!$A:$AQ,MATCH($A151,VATSIM_Connections!$AQ:$AQ,0),COLUMN(AE151))</f>
        <v xml:space="preserve">CPT UL9 KENET UN14 PEMOB N30 BANBA DCT LIMRI/M086F320 DCT 52N020W/M086F340 51N030W/N0495F340 49N040W 46N050W 41N060W/N0492F360 35N070W DCT UKOKA M202 CANIT/N0491F400 M202 ADOOR DCT BLUFI BLUFI4 </v>
      </c>
      <c r="AG151" t="str">
        <f>INDEX(VATSIM_Connections!$A:$AQ,MATCH($A151,VATSIM_Connections!$AQ:$AQ,0),COLUMN(AF151))</f>
        <v>0</v>
      </c>
      <c r="AH151" t="str">
        <f>INDEX(VATSIM_Connections!$A:$AQ,MATCH($A151,VATSIM_Connections!$AQ:$AQ,0),COLUMN(AG151))</f>
        <v>0</v>
      </c>
      <c r="AI151" t="str">
        <f>INDEX(VATSIM_Connections!$A:$AQ,MATCH($A151,VATSIM_Connections!$AQ:$AQ,0),COLUMN(AH151))</f>
        <v>0</v>
      </c>
      <c r="AJ151" t="str">
        <f>INDEX(VATSIM_Connections!$A:$AQ,MATCH($A151,VATSIM_Connections!$AQ:$AQ,0),COLUMN(AI151))</f>
        <v>0</v>
      </c>
      <c r="AK151" t="str">
        <f>INDEX(VATSIM_Connections!$A:$AQ,MATCH($A151,VATSIM_Connections!$AQ:$AQ,0),COLUMN(AJ151))</f>
        <v/>
      </c>
      <c r="AL151" t="str">
        <f>INDEX(VATSIM_Connections!$A:$AQ,MATCH($A151,VATSIM_Connections!$AQ:$AQ,0),COLUMN(AK151))</f>
        <v/>
      </c>
      <c r="AM151" t="str">
        <f>INDEX(VATSIM_Connections!$A:$AQ,MATCH($A151,VATSIM_Connections!$AQ:$AQ,0),COLUMN(AL151))</f>
        <v>20181215154009</v>
      </c>
      <c r="AN151" t="str">
        <f>INDEX(VATSIM_Connections!$A:$AQ,MATCH($A151,VATSIM_Connections!$AQ:$AQ,0),COLUMN(AM151))</f>
        <v>245</v>
      </c>
      <c r="AO151" t="str">
        <f>INDEX(VATSIM_Connections!$A:$AQ,MATCH($A151,VATSIM_Connections!$AQ:$AQ,0),COLUMN(AN151))</f>
        <v>29.96</v>
      </c>
      <c r="AP151" t="str">
        <f>INDEX(VATSIM_Connections!$A:$AQ,MATCH($A151,VATSIM_Connections!$AQ:$AQ,0),COLUMN(AO151))</f>
        <v>1014</v>
      </c>
    </row>
    <row r="152" spans="1:42" x14ac:dyDescent="0.25">
      <c r="A152">
        <f t="shared" si="2"/>
        <v>151</v>
      </c>
      <c r="B152" t="str">
        <f>INDEX(VATSIM_Connections!$A:$AQ,MATCH($A152,VATSIM_Connections!$AQ:$AQ,0),COLUMN(A152))</f>
        <v>BAW211</v>
      </c>
      <c r="C152" t="str">
        <f>INDEX(VATSIM_Connections!$A:$AQ,MATCH($A152,VATSIM_Connections!$AQ:$AQ,0),COLUMN(B152))</f>
        <v>1242345</v>
      </c>
      <c r="D152" t="str">
        <f>INDEX(VATSIM_Connections!$A:$AQ,MATCH($A152,VATSIM_Connections!$AQ:$AQ,0),COLUMN(C152))</f>
        <v>Alex Ridge EGKK</v>
      </c>
      <c r="E152" t="str">
        <f>INDEX(VATSIM_Connections!$A:$AQ,MATCH($A152,VATSIM_Connections!$AQ:$AQ,0),COLUMN(D152))</f>
        <v>PILOT</v>
      </c>
      <c r="F152" t="str">
        <f>INDEX(VATSIM_Connections!$A:$AQ,MATCH($A152,VATSIM_Connections!$AQ:$AQ,0),COLUMN(E152))</f>
        <v/>
      </c>
      <c r="G152" t="str">
        <f>INDEX(VATSIM_Connections!$A:$AQ,MATCH($A152,VATSIM_Connections!$AQ:$AQ,0),COLUMN(F152))</f>
        <v>52.73195</v>
      </c>
      <c r="H152" t="str">
        <f>INDEX(VATSIM_Connections!$A:$AQ,MATCH($A152,VATSIM_Connections!$AQ:$AQ,0),COLUMN(G152))</f>
        <v>-61.70868</v>
      </c>
      <c r="I152" t="str">
        <f>INDEX(VATSIM_Connections!$A:$AQ,MATCH($A152,VATSIM_Connections!$AQ:$AQ,0),COLUMN(H152))</f>
        <v>37628</v>
      </c>
      <c r="J152" t="str">
        <f>INDEX(VATSIM_Connections!$A:$AQ,MATCH($A152,VATSIM_Connections!$AQ:$AQ,0),COLUMN(I152))</f>
        <v>472</v>
      </c>
      <c r="K152" t="str">
        <f>INDEX(VATSIM_Connections!$A:$AQ,MATCH($A152,VATSIM_Connections!$AQ:$AQ,0),COLUMN(J152))</f>
        <v>H/B744/L</v>
      </c>
      <c r="L152" t="str">
        <f>INDEX(VATSIM_Connections!$A:$AQ,MATCH($A152,VATSIM_Connections!$AQ:$AQ,0),COLUMN(K152))</f>
        <v>484</v>
      </c>
      <c r="M152" t="str">
        <f>INDEX(VATSIM_Connections!$A:$AQ,MATCH($A152,VATSIM_Connections!$AQ:$AQ,0),COLUMN(L152))</f>
        <v>EGLL</v>
      </c>
      <c r="N152" t="str">
        <f>INDEX(VATSIM_Connections!$A:$AQ,MATCH($A152,VATSIM_Connections!$AQ:$AQ,0),COLUMN(M152))</f>
        <v>34000</v>
      </c>
      <c r="O152" t="str">
        <f>INDEX(VATSIM_Connections!$A:$AQ,MATCH($A152,VATSIM_Connections!$AQ:$AQ,0),COLUMN(N152))</f>
        <v>KMIA</v>
      </c>
      <c r="P152" t="str">
        <f>INDEX(VATSIM_Connections!$A:$AQ,MATCH($A152,VATSIM_Connections!$AQ:$AQ,0),COLUMN(O152))</f>
        <v>UK1</v>
      </c>
      <c r="Q152" t="str">
        <f>INDEX(VATSIM_Connections!$A:$AQ,MATCH($A152,VATSIM_Connections!$AQ:$AQ,0),COLUMN(P152))</f>
        <v>100</v>
      </c>
      <c r="R152" t="str">
        <f>INDEX(VATSIM_Connections!$A:$AQ,MATCH($A152,VATSIM_Connections!$AQ:$AQ,0),COLUMN(Q152))</f>
        <v>1</v>
      </c>
      <c r="S152" t="str">
        <f>INDEX(VATSIM_Connections!$A:$AQ,MATCH($A152,VATSIM_Connections!$AQ:$AQ,0),COLUMN(R152))</f>
        <v>2000</v>
      </c>
      <c r="T152" t="str">
        <f>INDEX(VATSIM_Connections!$A:$AQ,MATCH($A152,VATSIM_Connections!$AQ:$AQ,0),COLUMN(S152))</f>
        <v/>
      </c>
      <c r="U152" t="str">
        <f>INDEX(VATSIM_Connections!$A:$AQ,MATCH($A152,VATSIM_Connections!$AQ:$AQ,0),COLUMN(T152))</f>
        <v/>
      </c>
      <c r="V152" t="str">
        <f>INDEX(VATSIM_Connections!$A:$AQ,MATCH($A152,VATSIM_Connections!$AQ:$AQ,0),COLUMN(U152))</f>
        <v>3</v>
      </c>
      <c r="W152" t="str">
        <f>INDEX(VATSIM_Connections!$A:$AQ,MATCH($A152,VATSIM_Connections!$AQ:$AQ,0),COLUMN(V152))</f>
        <v>I</v>
      </c>
      <c r="X152" t="str">
        <f>INDEX(VATSIM_Connections!$A:$AQ,MATCH($A152,VATSIM_Connections!$AQ:$AQ,0),COLUMN(W152))</f>
        <v>1250</v>
      </c>
      <c r="Y152" t="str">
        <f>INDEX(VATSIM_Connections!$A:$AQ,MATCH($A152,VATSIM_Connections!$AQ:$AQ,0),COLUMN(X152))</f>
        <v>1250</v>
      </c>
      <c r="Z152" t="str">
        <f>INDEX(VATSIM_Connections!$A:$AQ,MATCH($A152,VATSIM_Connections!$AQ:$AQ,0),COLUMN(Y152))</f>
        <v>9</v>
      </c>
      <c r="AA152" t="str">
        <f>INDEX(VATSIM_Connections!$A:$AQ,MATCH($A152,VATSIM_Connections!$AQ:$AQ,0),COLUMN(Z152))</f>
        <v>7</v>
      </c>
      <c r="AB152" t="str">
        <f>INDEX(VATSIM_Connections!$A:$AQ,MATCH($A152,VATSIM_Connections!$AQ:$AQ,0),COLUMN(AA152))</f>
        <v>10</v>
      </c>
      <c r="AC152" t="str">
        <f>INDEX(VATSIM_Connections!$A:$AQ,MATCH($A152,VATSIM_Connections!$AQ:$AQ,0),COLUMN(AB152))</f>
        <v>30</v>
      </c>
      <c r="AD152" t="str">
        <f>INDEX(VATSIM_Connections!$A:$AQ,MATCH($A152,VATSIM_Connections!$AQ:$AQ,0),COLUMN(AC152))</f>
        <v>KFLL</v>
      </c>
      <c r="AE152" t="str">
        <f>INDEX(VATSIM_Connections!$A:$AQ,MATCH($A152,VATSIM_Connections!$AQ:$AQ,0),COLUMN(AD152))</f>
        <v xml:space="preserve">+VFPS+/V/PBN/A1B1D1L1O1S2 NAV/RNVD1E2A1 RNP2 DOF/181215 REG/GCIVG EET/EISN0031 EGPX0053 EGGX0053 57N020W0136 CZQX0216 58N040W0255 57N050W0336 HOIST0409 CZUL0451 YRI0532 KZBW0557 KZNY0631 KZDC0643 KZJX0745 KZMA0816 SEL/BGLS CODE/4005A6 RVR/075 OPR/BAW ORGN/EGLLBAWH RMK/LAHSO NOT AUTHORISED TCAS </v>
      </c>
      <c r="AF152" t="str">
        <f>INDEX(VATSIM_Connections!$A:$AQ,MATCH($A152,VATSIM_Connections!$AQ:$AQ,0),COLUMN(AE152))</f>
        <v xml:space="preserve">CPT UL9 GAVGO UL18 LANON/N0481F320 UL18 LIPGO/N0486F340 DCT PIKIL/M085F340 NATE HOIST N602A YRI/N0497F380 J563 YSC DCT ALB J6 SAX DCT VILLS J209 SAWED J121 ORF J174 DIW AR23 CANIT M202 ADOOR DCT BLUFI BLUFI4 </v>
      </c>
      <c r="AG152" t="str">
        <f>INDEX(VATSIM_Connections!$A:$AQ,MATCH($A152,VATSIM_Connections!$AQ:$AQ,0),COLUMN(AF152))</f>
        <v>0</v>
      </c>
      <c r="AH152" t="str">
        <f>INDEX(VATSIM_Connections!$A:$AQ,MATCH($A152,VATSIM_Connections!$AQ:$AQ,0),COLUMN(AG152))</f>
        <v>0</v>
      </c>
      <c r="AI152" t="str">
        <f>INDEX(VATSIM_Connections!$A:$AQ,MATCH($A152,VATSIM_Connections!$AQ:$AQ,0),COLUMN(AH152))</f>
        <v>0</v>
      </c>
      <c r="AJ152" t="str">
        <f>INDEX(VATSIM_Connections!$A:$AQ,MATCH($A152,VATSIM_Connections!$AQ:$AQ,0),COLUMN(AI152))</f>
        <v>0</v>
      </c>
      <c r="AK152" t="str">
        <f>INDEX(VATSIM_Connections!$A:$AQ,MATCH($A152,VATSIM_Connections!$AQ:$AQ,0),COLUMN(AJ152))</f>
        <v/>
      </c>
      <c r="AL152" t="str">
        <f>INDEX(VATSIM_Connections!$A:$AQ,MATCH($A152,VATSIM_Connections!$AQ:$AQ,0),COLUMN(AK152))</f>
        <v/>
      </c>
      <c r="AM152" t="str">
        <f>INDEX(VATSIM_Connections!$A:$AQ,MATCH($A152,VATSIM_Connections!$AQ:$AQ,0),COLUMN(AL152))</f>
        <v>20181215123745</v>
      </c>
      <c r="AN152" t="str">
        <f>INDEX(VATSIM_Connections!$A:$AQ,MATCH($A152,VATSIM_Connections!$AQ:$AQ,0),COLUMN(AM152))</f>
        <v>231</v>
      </c>
      <c r="AO152" t="str">
        <f>INDEX(VATSIM_Connections!$A:$AQ,MATCH($A152,VATSIM_Connections!$AQ:$AQ,0),COLUMN(AN152))</f>
        <v>29.548</v>
      </c>
      <c r="AP152" t="str">
        <f>INDEX(VATSIM_Connections!$A:$AQ,MATCH($A152,VATSIM_Connections!$AQ:$AQ,0),COLUMN(AO152))</f>
        <v>1000</v>
      </c>
    </row>
    <row r="153" spans="1:42" x14ac:dyDescent="0.25">
      <c r="A153">
        <f t="shared" si="2"/>
        <v>152</v>
      </c>
      <c r="B153" t="str">
        <f>INDEX(VATSIM_Connections!$A:$AQ,MATCH($A153,VATSIM_Connections!$AQ:$AQ,0),COLUMN(A153))</f>
        <v>BAW214</v>
      </c>
      <c r="C153" t="str">
        <f>INDEX(VATSIM_Connections!$A:$AQ,MATCH($A153,VATSIM_Connections!$AQ:$AQ,0),COLUMN(B153))</f>
        <v>1411597</v>
      </c>
      <c r="D153" t="str">
        <f>INDEX(VATSIM_Connections!$A:$AQ,MATCH($A153,VATSIM_Connections!$AQ:$AQ,0),COLUMN(C153))</f>
        <v>Ben Beaver KBOS</v>
      </c>
      <c r="E153" t="str">
        <f>INDEX(VATSIM_Connections!$A:$AQ,MATCH($A153,VATSIM_Connections!$AQ:$AQ,0),COLUMN(D153))</f>
        <v>PILOT</v>
      </c>
      <c r="F153" t="str">
        <f>INDEX(VATSIM_Connections!$A:$AQ,MATCH($A153,VATSIM_Connections!$AQ:$AQ,0),COLUMN(E153))</f>
        <v/>
      </c>
      <c r="G153" t="str">
        <f>INDEX(VATSIM_Connections!$A:$AQ,MATCH($A153,VATSIM_Connections!$AQ:$AQ,0),COLUMN(F153))</f>
        <v>43.46594</v>
      </c>
      <c r="H153" t="str">
        <f>INDEX(VATSIM_Connections!$A:$AQ,MATCH($A153,VATSIM_Connections!$AQ:$AQ,0),COLUMN(G153))</f>
        <v>-70.52964</v>
      </c>
      <c r="I153" t="str">
        <f>INDEX(VATSIM_Connections!$A:$AQ,MATCH($A153,VATSIM_Connections!$AQ:$AQ,0),COLUMN(H153))</f>
        <v>28952</v>
      </c>
      <c r="J153" t="str">
        <f>INDEX(VATSIM_Connections!$A:$AQ,MATCH($A153,VATSIM_Connections!$AQ:$AQ,0),COLUMN(I153))</f>
        <v>564</v>
      </c>
      <c r="K153" t="str">
        <f>INDEX(VATSIM_Connections!$A:$AQ,MATCH($A153,VATSIM_Connections!$AQ:$AQ,0),COLUMN(J153))</f>
        <v>H/B77W/L</v>
      </c>
      <c r="L153" t="str">
        <f>INDEX(VATSIM_Connections!$A:$AQ,MATCH($A153,VATSIM_Connections!$AQ:$AQ,0),COLUMN(K153))</f>
        <v>419</v>
      </c>
      <c r="M153" t="str">
        <f>INDEX(VATSIM_Connections!$A:$AQ,MATCH($A153,VATSIM_Connections!$AQ:$AQ,0),COLUMN(L153))</f>
        <v>KBOS</v>
      </c>
      <c r="N153" t="str">
        <f>INDEX(VATSIM_Connections!$A:$AQ,MATCH($A153,VATSIM_Connections!$AQ:$AQ,0),COLUMN(M153))</f>
        <v>35000</v>
      </c>
      <c r="O153" t="str">
        <f>INDEX(VATSIM_Connections!$A:$AQ,MATCH($A153,VATSIM_Connections!$AQ:$AQ,0),COLUMN(N153))</f>
        <v>EGLL</v>
      </c>
      <c r="P153" t="str">
        <f>INDEX(VATSIM_Connections!$A:$AQ,MATCH($A153,VATSIM_Connections!$AQ:$AQ,0),COLUMN(O153))</f>
        <v>USA-E</v>
      </c>
      <c r="Q153" t="str">
        <f>INDEX(VATSIM_Connections!$A:$AQ,MATCH($A153,VATSIM_Connections!$AQ:$AQ,0),COLUMN(P153))</f>
        <v>100</v>
      </c>
      <c r="R153" t="str">
        <f>INDEX(VATSIM_Connections!$A:$AQ,MATCH($A153,VATSIM_Connections!$AQ:$AQ,0),COLUMN(Q153))</f>
        <v>1</v>
      </c>
      <c r="S153" t="str">
        <f>INDEX(VATSIM_Connections!$A:$AQ,MATCH($A153,VATSIM_Connections!$AQ:$AQ,0),COLUMN(R153))</f>
        <v>1365</v>
      </c>
      <c r="T153" t="str">
        <f>INDEX(VATSIM_Connections!$A:$AQ,MATCH($A153,VATSIM_Connections!$AQ:$AQ,0),COLUMN(S153))</f>
        <v/>
      </c>
      <c r="U153" t="str">
        <f>INDEX(VATSIM_Connections!$A:$AQ,MATCH($A153,VATSIM_Connections!$AQ:$AQ,0),COLUMN(T153))</f>
        <v/>
      </c>
      <c r="V153" t="str">
        <f>INDEX(VATSIM_Connections!$A:$AQ,MATCH($A153,VATSIM_Connections!$AQ:$AQ,0),COLUMN(U153))</f>
        <v>1</v>
      </c>
      <c r="W153" t="str">
        <f>INDEX(VATSIM_Connections!$A:$AQ,MATCH($A153,VATSIM_Connections!$AQ:$AQ,0),COLUMN(V153))</f>
        <v>I</v>
      </c>
      <c r="X153" t="str">
        <f>INDEX(VATSIM_Connections!$A:$AQ,MATCH($A153,VATSIM_Connections!$AQ:$AQ,0),COLUMN(W153))</f>
        <v>0</v>
      </c>
      <c r="Y153" t="str">
        <f>INDEX(VATSIM_Connections!$A:$AQ,MATCH($A153,VATSIM_Connections!$AQ:$AQ,0),COLUMN(X153))</f>
        <v>0</v>
      </c>
      <c r="Z153" t="str">
        <f>INDEX(VATSIM_Connections!$A:$AQ,MATCH($A153,VATSIM_Connections!$AQ:$AQ,0),COLUMN(Y153))</f>
        <v>6</v>
      </c>
      <c r="AA153" t="str">
        <f>INDEX(VATSIM_Connections!$A:$AQ,MATCH($A153,VATSIM_Connections!$AQ:$AQ,0),COLUMN(Z153))</f>
        <v>14</v>
      </c>
      <c r="AB153" t="str">
        <f>INDEX(VATSIM_Connections!$A:$AQ,MATCH($A153,VATSIM_Connections!$AQ:$AQ,0),COLUMN(AA153))</f>
        <v>7</v>
      </c>
      <c r="AC153" t="str">
        <f>INDEX(VATSIM_Connections!$A:$AQ,MATCH($A153,VATSIM_Connections!$AQ:$AQ,0),COLUMN(AB153))</f>
        <v>12</v>
      </c>
      <c r="AD153" t="str">
        <f>INDEX(VATSIM_Connections!$A:$AQ,MATCH($A153,VATSIM_Connections!$AQ:$AQ,0),COLUMN(AC153))</f>
        <v>EGLF</v>
      </c>
      <c r="AE153" t="str">
        <f>INDEX(VATSIM_Connections!$A:$AQ,MATCH($A153,VATSIM_Connections!$AQ:$AQ,0),COLUMN(AD153))</f>
        <v>PBN/A1B1C1D1L1O1S1 NAV/RNVD1E2A1 DOF/181215 REG/787777 EET/CZQM0037 CZQX0116 51N050W0214 52N040W0301 EGGX0348 EISN0456 EGTT0538 PER/D RALT/BIKF /v/</v>
      </c>
      <c r="AF153" t="str">
        <f>INDEX(VATSIM_Connections!$A:$AQ,MATCH($A153,VATSIM_Connections!$AQ:$AQ,0),COLUMN(AE153))</f>
        <v>LBSTA6 LBSTA V139 ENE/N0479F370 J573 EBONY/N0477F390 N381B ALLRY DCT 51N050W 52N040W 53N030W/M083F390 DCT MALOT/N0478F390 DCT GISTI DCT SLANY UL9 KENET</v>
      </c>
      <c r="AG153" t="str">
        <f>INDEX(VATSIM_Connections!$A:$AQ,MATCH($A153,VATSIM_Connections!$AQ:$AQ,0),COLUMN(AF153))</f>
        <v>0</v>
      </c>
      <c r="AH153" t="str">
        <f>INDEX(VATSIM_Connections!$A:$AQ,MATCH($A153,VATSIM_Connections!$AQ:$AQ,0),COLUMN(AG153))</f>
        <v>0</v>
      </c>
      <c r="AI153" t="str">
        <f>INDEX(VATSIM_Connections!$A:$AQ,MATCH($A153,VATSIM_Connections!$AQ:$AQ,0),COLUMN(AH153))</f>
        <v>0</v>
      </c>
      <c r="AJ153" t="str">
        <f>INDEX(VATSIM_Connections!$A:$AQ,MATCH($A153,VATSIM_Connections!$AQ:$AQ,0),COLUMN(AI153))</f>
        <v>0</v>
      </c>
      <c r="AK153" t="str">
        <f>INDEX(VATSIM_Connections!$A:$AQ,MATCH($A153,VATSIM_Connections!$AQ:$AQ,0),COLUMN(AJ153))</f>
        <v/>
      </c>
      <c r="AL153" t="str">
        <f>INDEX(VATSIM_Connections!$A:$AQ,MATCH($A153,VATSIM_Connections!$AQ:$AQ,0),COLUMN(AK153))</f>
        <v/>
      </c>
      <c r="AM153" t="str">
        <f>INDEX(VATSIM_Connections!$A:$AQ,MATCH($A153,VATSIM_Connections!$AQ:$AQ,0),COLUMN(AL153))</f>
        <v>20181215171916</v>
      </c>
      <c r="AN153" t="str">
        <f>INDEX(VATSIM_Connections!$A:$AQ,MATCH($A153,VATSIM_Connections!$AQ:$AQ,0),COLUMN(AM153))</f>
        <v>43</v>
      </c>
      <c r="AO153" t="str">
        <f>INDEX(VATSIM_Connections!$A:$AQ,MATCH($A153,VATSIM_Connections!$AQ:$AQ,0),COLUMN(AN153))</f>
        <v>30.142</v>
      </c>
      <c r="AP153" t="str">
        <f>INDEX(VATSIM_Connections!$A:$AQ,MATCH($A153,VATSIM_Connections!$AQ:$AQ,0),COLUMN(AO153))</f>
        <v>1020</v>
      </c>
    </row>
    <row r="154" spans="1:42" x14ac:dyDescent="0.25">
      <c r="A154">
        <f t="shared" si="2"/>
        <v>153</v>
      </c>
      <c r="B154" t="str">
        <f>INDEX(VATSIM_Connections!$A:$AQ,MATCH($A154,VATSIM_Connections!$AQ:$AQ,0),COLUMN(A154))</f>
        <v>BAW2153</v>
      </c>
      <c r="C154" t="str">
        <f>INDEX(VATSIM_Connections!$A:$AQ,MATCH($A154,VATSIM_Connections!$AQ:$AQ,0),COLUMN(B154))</f>
        <v>1186528</v>
      </c>
      <c r="D154" t="str">
        <f>INDEX(VATSIM_Connections!$A:$AQ,MATCH($A154,VATSIM_Connections!$AQ:$AQ,0),COLUMN(C154))</f>
        <v>Matt Bullock KBOS</v>
      </c>
      <c r="E154" t="str">
        <f>INDEX(VATSIM_Connections!$A:$AQ,MATCH($A154,VATSIM_Connections!$AQ:$AQ,0),COLUMN(D154))</f>
        <v>PILOT</v>
      </c>
      <c r="F154" t="str">
        <f>INDEX(VATSIM_Connections!$A:$AQ,MATCH($A154,VATSIM_Connections!$AQ:$AQ,0),COLUMN(E154))</f>
        <v/>
      </c>
      <c r="G154" t="str">
        <f>INDEX(VATSIM_Connections!$A:$AQ,MATCH($A154,VATSIM_Connections!$AQ:$AQ,0),COLUMN(F154))</f>
        <v>49.39130</v>
      </c>
      <c r="H154" t="str">
        <f>INDEX(VATSIM_Connections!$A:$AQ,MATCH($A154,VATSIM_Connections!$AQ:$AQ,0),COLUMN(G154))</f>
        <v>-12.62548</v>
      </c>
      <c r="I154" t="str">
        <f>INDEX(VATSIM_Connections!$A:$AQ,MATCH($A154,VATSIM_Connections!$AQ:$AQ,0),COLUMN(H154))</f>
        <v>35568</v>
      </c>
      <c r="J154" t="str">
        <f>INDEX(VATSIM_Connections!$A:$AQ,MATCH($A154,VATSIM_Connections!$AQ:$AQ,0),COLUMN(I154))</f>
        <v>418</v>
      </c>
      <c r="K154" t="str">
        <f>INDEX(VATSIM_Connections!$A:$AQ,MATCH($A154,VATSIM_Connections!$AQ:$AQ,0),COLUMN(J154))</f>
        <v>H/B772/Q</v>
      </c>
      <c r="L154" t="str">
        <f>INDEX(VATSIM_Connections!$A:$AQ,MATCH($A154,VATSIM_Connections!$AQ:$AQ,0),COLUMN(K154))</f>
        <v>420</v>
      </c>
      <c r="M154" t="str">
        <f>INDEX(VATSIM_Connections!$A:$AQ,MATCH($A154,VATSIM_Connections!$AQ:$AQ,0),COLUMN(L154))</f>
        <v>EGKK</v>
      </c>
      <c r="N154" t="str">
        <f>INDEX(VATSIM_Connections!$A:$AQ,MATCH($A154,VATSIM_Connections!$AQ:$AQ,0),COLUMN(M154))</f>
        <v>FL360</v>
      </c>
      <c r="O154" t="str">
        <f>INDEX(VATSIM_Connections!$A:$AQ,MATCH($A154,VATSIM_Connections!$AQ:$AQ,0),COLUMN(N154))</f>
        <v>TBPB</v>
      </c>
      <c r="P154" t="str">
        <f>INDEX(VATSIM_Connections!$A:$AQ,MATCH($A154,VATSIM_Connections!$AQ:$AQ,0),COLUMN(O154))</f>
        <v>USA-E</v>
      </c>
      <c r="Q154" t="str">
        <f>INDEX(VATSIM_Connections!$A:$AQ,MATCH($A154,VATSIM_Connections!$AQ:$AQ,0),COLUMN(P154))</f>
        <v>100</v>
      </c>
      <c r="R154" t="str">
        <f>INDEX(VATSIM_Connections!$A:$AQ,MATCH($A154,VATSIM_Connections!$AQ:$AQ,0),COLUMN(Q154))</f>
        <v>1</v>
      </c>
      <c r="S154" t="str">
        <f>INDEX(VATSIM_Connections!$A:$AQ,MATCH($A154,VATSIM_Connections!$AQ:$AQ,0),COLUMN(R154))</f>
        <v>7674</v>
      </c>
      <c r="T154" t="str">
        <f>INDEX(VATSIM_Connections!$A:$AQ,MATCH($A154,VATSIM_Connections!$AQ:$AQ,0),COLUMN(S154))</f>
        <v/>
      </c>
      <c r="U154" t="str">
        <f>INDEX(VATSIM_Connections!$A:$AQ,MATCH($A154,VATSIM_Connections!$AQ:$AQ,0),COLUMN(T154))</f>
        <v/>
      </c>
      <c r="V154" t="str">
        <f>INDEX(VATSIM_Connections!$A:$AQ,MATCH($A154,VATSIM_Connections!$AQ:$AQ,0),COLUMN(U154))</f>
        <v>6</v>
      </c>
      <c r="W154" t="str">
        <f>INDEX(VATSIM_Connections!$A:$AQ,MATCH($A154,VATSIM_Connections!$AQ:$AQ,0),COLUMN(V154))</f>
        <v>I</v>
      </c>
      <c r="X154" t="str">
        <f>INDEX(VATSIM_Connections!$A:$AQ,MATCH($A154,VATSIM_Connections!$AQ:$AQ,0),COLUMN(W154))</f>
        <v>1630</v>
      </c>
      <c r="Y154" t="str">
        <f>INDEX(VATSIM_Connections!$A:$AQ,MATCH($A154,VATSIM_Connections!$AQ:$AQ,0),COLUMN(X154))</f>
        <v>1630</v>
      </c>
      <c r="Z154" t="str">
        <f>INDEX(VATSIM_Connections!$A:$AQ,MATCH($A154,VATSIM_Connections!$AQ:$AQ,0),COLUMN(Y154))</f>
        <v>8</v>
      </c>
      <c r="AA154" t="str">
        <f>INDEX(VATSIM_Connections!$A:$AQ,MATCH($A154,VATSIM_Connections!$AQ:$AQ,0),COLUMN(Z154))</f>
        <v>4</v>
      </c>
      <c r="AB154" t="str">
        <f>INDEX(VATSIM_Connections!$A:$AQ,MATCH($A154,VATSIM_Connections!$AQ:$AQ,0),COLUMN(AA154))</f>
        <v>9</v>
      </c>
      <c r="AC154" t="str">
        <f>INDEX(VATSIM_Connections!$A:$AQ,MATCH($A154,VATSIM_Connections!$AQ:$AQ,0),COLUMN(AB154))</f>
        <v>45</v>
      </c>
      <c r="AD154" t="str">
        <f>INDEX(VATSIM_Connections!$A:$AQ,MATCH($A154,VATSIM_Connections!$AQ:$AQ,0),COLUMN(AC154))</f>
        <v/>
      </c>
      <c r="AE154" t="str">
        <f>INDEX(VATSIM_Connections!$A:$AQ,MATCH($A154,VATSIM_Connections!$AQ:$AQ,0),COLUMN(AD154))</f>
        <v>+VFPS+/V/CHARTS ON BOARD / LAHSO NOT AUTHORIZED / STEP CLIMB EN ROUTE /</v>
      </c>
      <c r="AF154" t="str">
        <f>INDEX(VATSIM_Connections!$A:$AQ,MATCH($A154,VATSIM_Connections!$AQ:$AQ,0),COLUMN(AE154))</f>
        <v>IMVUR N63 SAM UL620 GAPLI DCT BEDRA DCT 48N020W 45N030W 42N035W/M083F380 38N040W 34N045W 28N050W 18N055W DCT BGI</v>
      </c>
      <c r="AG154" t="str">
        <f>INDEX(VATSIM_Connections!$A:$AQ,MATCH($A154,VATSIM_Connections!$AQ:$AQ,0),COLUMN(AF154))</f>
        <v>0</v>
      </c>
      <c r="AH154" t="str">
        <f>INDEX(VATSIM_Connections!$A:$AQ,MATCH($A154,VATSIM_Connections!$AQ:$AQ,0),COLUMN(AG154))</f>
        <v>0</v>
      </c>
      <c r="AI154" t="str">
        <f>INDEX(VATSIM_Connections!$A:$AQ,MATCH($A154,VATSIM_Connections!$AQ:$AQ,0),COLUMN(AH154))</f>
        <v>0</v>
      </c>
      <c r="AJ154" t="str">
        <f>INDEX(VATSIM_Connections!$A:$AQ,MATCH($A154,VATSIM_Connections!$AQ:$AQ,0),COLUMN(AI154))</f>
        <v>0</v>
      </c>
      <c r="AK154" t="str">
        <f>INDEX(VATSIM_Connections!$A:$AQ,MATCH($A154,VATSIM_Connections!$AQ:$AQ,0),COLUMN(AJ154))</f>
        <v/>
      </c>
      <c r="AL154" t="str">
        <f>INDEX(VATSIM_Connections!$A:$AQ,MATCH($A154,VATSIM_Connections!$AQ:$AQ,0),COLUMN(AK154))</f>
        <v/>
      </c>
      <c r="AM154" t="str">
        <f>INDEX(VATSIM_Connections!$A:$AQ,MATCH($A154,VATSIM_Connections!$AQ:$AQ,0),COLUMN(AL154))</f>
        <v>20181215155551</v>
      </c>
      <c r="AN154" t="str">
        <f>INDEX(VATSIM_Connections!$A:$AQ,MATCH($A154,VATSIM_Connections!$AQ:$AQ,0),COLUMN(AM154))</f>
        <v>254</v>
      </c>
      <c r="AO154" t="str">
        <f>INDEX(VATSIM_Connections!$A:$AQ,MATCH($A154,VATSIM_Connections!$AQ:$AQ,0),COLUMN(AN154))</f>
        <v>29.488</v>
      </c>
      <c r="AP154" t="str">
        <f>INDEX(VATSIM_Connections!$A:$AQ,MATCH($A154,VATSIM_Connections!$AQ:$AQ,0),COLUMN(AO154))</f>
        <v>998</v>
      </c>
    </row>
    <row r="155" spans="1:42" x14ac:dyDescent="0.25">
      <c r="A155">
        <f t="shared" si="2"/>
        <v>154</v>
      </c>
      <c r="B155" t="str">
        <f>INDEX(VATSIM_Connections!$A:$AQ,MATCH($A155,VATSIM_Connections!$AQ:$AQ,0),COLUMN(A155))</f>
        <v>BAW2169</v>
      </c>
      <c r="C155" t="str">
        <f>INDEX(VATSIM_Connections!$A:$AQ,MATCH($A155,VATSIM_Connections!$AQ:$AQ,0),COLUMN(B155))</f>
        <v>1333433</v>
      </c>
      <c r="D155" t="str">
        <f>INDEX(VATSIM_Connections!$A:$AQ,MATCH($A155,VATSIM_Connections!$AQ:$AQ,0),COLUMN(C155))</f>
        <v>Mungo Spencer EGLL</v>
      </c>
      <c r="E155" t="str">
        <f>INDEX(VATSIM_Connections!$A:$AQ,MATCH($A155,VATSIM_Connections!$AQ:$AQ,0),COLUMN(D155))</f>
        <v>PILOT</v>
      </c>
      <c r="F155" t="str">
        <f>INDEX(VATSIM_Connections!$A:$AQ,MATCH($A155,VATSIM_Connections!$AQ:$AQ,0),COLUMN(E155))</f>
        <v/>
      </c>
      <c r="G155" t="str">
        <f>INDEX(VATSIM_Connections!$A:$AQ,MATCH($A155,VATSIM_Connections!$AQ:$AQ,0),COLUMN(F155))</f>
        <v>29.79882</v>
      </c>
      <c r="H155" t="str">
        <f>INDEX(VATSIM_Connections!$A:$AQ,MATCH($A155,VATSIM_Connections!$AQ:$AQ,0),COLUMN(G155))</f>
        <v>-71.32904</v>
      </c>
      <c r="I155" t="str">
        <f>INDEX(VATSIM_Connections!$A:$AQ,MATCH($A155,VATSIM_Connections!$AQ:$AQ,0),COLUMN(H155))</f>
        <v>38202</v>
      </c>
      <c r="J155" t="str">
        <f>INDEX(VATSIM_Connections!$A:$AQ,MATCH($A155,VATSIM_Connections!$AQ:$AQ,0),COLUMN(I155))</f>
        <v>436</v>
      </c>
      <c r="K155" t="str">
        <f>INDEX(VATSIM_Connections!$A:$AQ,MATCH($A155,VATSIM_Connections!$AQ:$AQ,0),COLUMN(J155))</f>
        <v>H/B772/L</v>
      </c>
      <c r="L155" t="str">
        <f>INDEX(VATSIM_Connections!$A:$AQ,MATCH($A155,VATSIM_Connections!$AQ:$AQ,0),COLUMN(K155))</f>
        <v>478</v>
      </c>
      <c r="M155" t="str">
        <f>INDEX(VATSIM_Connections!$A:$AQ,MATCH($A155,VATSIM_Connections!$AQ:$AQ,0),COLUMN(L155))</f>
        <v>EGKK</v>
      </c>
      <c r="N155" t="str">
        <f>INDEX(VATSIM_Connections!$A:$AQ,MATCH($A155,VATSIM_Connections!$AQ:$AQ,0),COLUMN(M155))</f>
        <v>34000</v>
      </c>
      <c r="O155" t="str">
        <f>INDEX(VATSIM_Connections!$A:$AQ,MATCH($A155,VATSIM_Connections!$AQ:$AQ,0),COLUMN(N155))</f>
        <v>KFLL</v>
      </c>
      <c r="P155" t="str">
        <f>INDEX(VATSIM_Connections!$A:$AQ,MATCH($A155,VATSIM_Connections!$AQ:$AQ,0),COLUMN(O155))</f>
        <v>UK2</v>
      </c>
      <c r="Q155" t="str">
        <f>INDEX(VATSIM_Connections!$A:$AQ,MATCH($A155,VATSIM_Connections!$AQ:$AQ,0),COLUMN(P155))</f>
        <v>100</v>
      </c>
      <c r="R155" t="str">
        <f>INDEX(VATSIM_Connections!$A:$AQ,MATCH($A155,VATSIM_Connections!$AQ:$AQ,0),COLUMN(Q155))</f>
        <v>1</v>
      </c>
      <c r="S155" t="str">
        <f>INDEX(VATSIM_Connections!$A:$AQ,MATCH($A155,VATSIM_Connections!$AQ:$AQ,0),COLUMN(R155))</f>
        <v>2000</v>
      </c>
      <c r="T155" t="str">
        <f>INDEX(VATSIM_Connections!$A:$AQ,MATCH($A155,VATSIM_Connections!$AQ:$AQ,0),COLUMN(S155))</f>
        <v/>
      </c>
      <c r="U155" t="str">
        <f>INDEX(VATSIM_Connections!$A:$AQ,MATCH($A155,VATSIM_Connections!$AQ:$AQ,0),COLUMN(T155))</f>
        <v/>
      </c>
      <c r="V155" t="str">
        <f>INDEX(VATSIM_Connections!$A:$AQ,MATCH($A155,VATSIM_Connections!$AQ:$AQ,0),COLUMN(U155))</f>
        <v>5</v>
      </c>
      <c r="W155" t="str">
        <f>INDEX(VATSIM_Connections!$A:$AQ,MATCH($A155,VATSIM_Connections!$AQ:$AQ,0),COLUMN(V155))</f>
        <v>I</v>
      </c>
      <c r="X155" t="str">
        <f>INDEX(VATSIM_Connections!$A:$AQ,MATCH($A155,VATSIM_Connections!$AQ:$AQ,0),COLUMN(W155))</f>
        <v>950</v>
      </c>
      <c r="Y155" t="str">
        <f>INDEX(VATSIM_Connections!$A:$AQ,MATCH($A155,VATSIM_Connections!$AQ:$AQ,0),COLUMN(X155))</f>
        <v>950</v>
      </c>
      <c r="Z155" t="str">
        <f>INDEX(VATSIM_Connections!$A:$AQ,MATCH($A155,VATSIM_Connections!$AQ:$AQ,0),COLUMN(Y155))</f>
        <v>9</v>
      </c>
      <c r="AA155" t="str">
        <f>INDEX(VATSIM_Connections!$A:$AQ,MATCH($A155,VATSIM_Connections!$AQ:$AQ,0),COLUMN(Z155))</f>
        <v>11</v>
      </c>
      <c r="AB155" t="str">
        <f>INDEX(VATSIM_Connections!$A:$AQ,MATCH($A155,VATSIM_Connections!$AQ:$AQ,0),COLUMN(AA155))</f>
        <v>11</v>
      </c>
      <c r="AC155" t="str">
        <f>INDEX(VATSIM_Connections!$A:$AQ,MATCH($A155,VATSIM_Connections!$AQ:$AQ,0),COLUMN(AB155))</f>
        <v>4</v>
      </c>
      <c r="AD155" t="str">
        <f>INDEX(VATSIM_Connections!$A:$AQ,MATCH($A155,VATSIM_Connections!$AQ:$AQ,0),COLUMN(AC155))</f>
        <v>KMIA</v>
      </c>
      <c r="AE155" t="str">
        <f>INDEX(VATSIM_Connections!$A:$AQ,MATCH($A155,VATSIM_Connections!$AQ:$AQ,0),COLUMN(AD155))</f>
        <v xml:space="preserve">+VFPS+/V/PBN/A1B1D1O1S2 NAV/RNVD1E2A1 SUR/TCAS DOF/181215 REG/GVIIO EET/EISN0042 LIMRI0120 EGGX0120 52N020W0144 CZQX0235 47N040W0335 KZWY0406 42N050W0449 35N060W0615 KZMA0815 SEL/JQHR CODE/4006C1 RVR/75 OPR/BAW ORGN/EGLLBAWH RALT/CYYR EINN RMK/LAHSO NOT AUTHORISED TCAS </v>
      </c>
      <c r="AF155" t="str">
        <f>INDEX(VATSIM_Connections!$A:$AQ,MATCH($A155,VATSIM_Connections!$AQ:$AQ,0),COLUMN(AE155))</f>
        <v xml:space="preserve">N0478F340 IMVU1Z IMVUR N63 SAM N19 ADKIK L22 MERLY L22 MOPAT DCT LIMRI DCT 52N020W 51N030W 47N040W 42N050W 35N060W DCT BDA M328 RAJAY A555 ZBV BR57V WIERS BR22V DEKAL DEKAL5 </v>
      </c>
      <c r="AG155" t="str">
        <f>INDEX(VATSIM_Connections!$A:$AQ,MATCH($A155,VATSIM_Connections!$AQ:$AQ,0),COLUMN(AF155))</f>
        <v>0</v>
      </c>
      <c r="AH155" t="str">
        <f>INDEX(VATSIM_Connections!$A:$AQ,MATCH($A155,VATSIM_Connections!$AQ:$AQ,0),COLUMN(AG155))</f>
        <v>0</v>
      </c>
      <c r="AI155" t="str">
        <f>INDEX(VATSIM_Connections!$A:$AQ,MATCH($A155,VATSIM_Connections!$AQ:$AQ,0),COLUMN(AH155))</f>
        <v>0</v>
      </c>
      <c r="AJ155" t="str">
        <f>INDEX(VATSIM_Connections!$A:$AQ,MATCH($A155,VATSIM_Connections!$AQ:$AQ,0),COLUMN(AI155))</f>
        <v>0</v>
      </c>
      <c r="AK155" t="str">
        <f>INDEX(VATSIM_Connections!$A:$AQ,MATCH($A155,VATSIM_Connections!$AQ:$AQ,0),COLUMN(AJ155))</f>
        <v/>
      </c>
      <c r="AL155" t="str">
        <f>INDEX(VATSIM_Connections!$A:$AQ,MATCH($A155,VATSIM_Connections!$AQ:$AQ,0),COLUMN(AK155))</f>
        <v/>
      </c>
      <c r="AM155" t="str">
        <f>INDEX(VATSIM_Connections!$A:$AQ,MATCH($A155,VATSIM_Connections!$AQ:$AQ,0),COLUMN(AL155))</f>
        <v>20181215092657</v>
      </c>
      <c r="AN155" t="str">
        <f>INDEX(VATSIM_Connections!$A:$AQ,MATCH($A155,VATSIM_Connections!$AQ:$AQ,0),COLUMN(AM155))</f>
        <v>238</v>
      </c>
      <c r="AO155" t="str">
        <f>INDEX(VATSIM_Connections!$A:$AQ,MATCH($A155,VATSIM_Connections!$AQ:$AQ,0),COLUMN(AN155))</f>
        <v>30.121</v>
      </c>
      <c r="AP155" t="str">
        <f>INDEX(VATSIM_Connections!$A:$AQ,MATCH($A155,VATSIM_Connections!$AQ:$AQ,0),COLUMN(AO155))</f>
        <v>1020</v>
      </c>
    </row>
    <row r="156" spans="1:42" x14ac:dyDescent="0.25">
      <c r="A156">
        <f t="shared" si="2"/>
        <v>155</v>
      </c>
      <c r="B156" t="str">
        <f>INDEX(VATSIM_Connections!$A:$AQ,MATCH($A156,VATSIM_Connections!$AQ:$AQ,0),COLUMN(A156))</f>
        <v>BAW2262</v>
      </c>
      <c r="C156" t="str">
        <f>INDEX(VATSIM_Connections!$A:$AQ,MATCH($A156,VATSIM_Connections!$AQ:$AQ,0),COLUMN(B156))</f>
        <v>1230180</v>
      </c>
      <c r="D156" t="str">
        <f>INDEX(VATSIM_Connections!$A:$AQ,MATCH($A156,VATSIM_Connections!$AQ:$AQ,0),COLUMN(C156))</f>
        <v>Joel Wignall EGKK</v>
      </c>
      <c r="E156" t="str">
        <f>INDEX(VATSIM_Connections!$A:$AQ,MATCH($A156,VATSIM_Connections!$AQ:$AQ,0),COLUMN(D156))</f>
        <v>PILOT</v>
      </c>
      <c r="F156" t="str">
        <f>INDEX(VATSIM_Connections!$A:$AQ,MATCH($A156,VATSIM_Connections!$AQ:$AQ,0),COLUMN(E156))</f>
        <v/>
      </c>
      <c r="G156" t="str">
        <f>INDEX(VATSIM_Connections!$A:$AQ,MATCH($A156,VATSIM_Connections!$AQ:$AQ,0),COLUMN(F156))</f>
        <v>60.31869</v>
      </c>
      <c r="H156" t="str">
        <f>INDEX(VATSIM_Connections!$A:$AQ,MATCH($A156,VATSIM_Connections!$AQ:$AQ,0),COLUMN(G156))</f>
        <v>24.95944</v>
      </c>
      <c r="I156" t="str">
        <f>INDEX(VATSIM_Connections!$A:$AQ,MATCH($A156,VATSIM_Connections!$AQ:$AQ,0),COLUMN(H156))</f>
        <v>193</v>
      </c>
      <c r="J156" t="str">
        <f>INDEX(VATSIM_Connections!$A:$AQ,MATCH($A156,VATSIM_Connections!$AQ:$AQ,0),COLUMN(I156))</f>
        <v>6</v>
      </c>
      <c r="K156" t="str">
        <f>INDEX(VATSIM_Connections!$A:$AQ,MATCH($A156,VATSIM_Connections!$AQ:$AQ,0),COLUMN(J156))</f>
        <v>H/B77L</v>
      </c>
      <c r="L156" t="str">
        <f>INDEX(VATSIM_Connections!$A:$AQ,MATCH($A156,VATSIM_Connections!$AQ:$AQ,0),COLUMN(K156))</f>
        <v>500</v>
      </c>
      <c r="M156" t="str">
        <f>INDEX(VATSIM_Connections!$A:$AQ,MATCH($A156,VATSIM_Connections!$AQ:$AQ,0),COLUMN(L156))</f>
        <v>EFHK</v>
      </c>
      <c r="N156" t="str">
        <f>INDEX(VATSIM_Connections!$A:$AQ,MATCH($A156,VATSIM_Connections!$AQ:$AQ,0),COLUMN(M156))</f>
        <v>36000</v>
      </c>
      <c r="O156" t="str">
        <f>INDEX(VATSIM_Connections!$A:$AQ,MATCH($A156,VATSIM_Connections!$AQ:$AQ,0),COLUMN(N156))</f>
        <v>EFRO</v>
      </c>
      <c r="P156" t="str">
        <f>INDEX(VATSIM_Connections!$A:$AQ,MATCH($A156,VATSIM_Connections!$AQ:$AQ,0),COLUMN(O156))</f>
        <v>UK1</v>
      </c>
      <c r="Q156" t="str">
        <f>INDEX(VATSIM_Connections!$A:$AQ,MATCH($A156,VATSIM_Connections!$AQ:$AQ,0),COLUMN(P156))</f>
        <v>100</v>
      </c>
      <c r="R156" t="str">
        <f>INDEX(VATSIM_Connections!$A:$AQ,MATCH($A156,VATSIM_Connections!$AQ:$AQ,0),COLUMN(Q156))</f>
        <v>1</v>
      </c>
      <c r="S156" t="str">
        <f>INDEX(VATSIM_Connections!$A:$AQ,MATCH($A156,VATSIM_Connections!$AQ:$AQ,0),COLUMN(R156))</f>
        <v>2605</v>
      </c>
      <c r="T156" t="str">
        <f>INDEX(VATSIM_Connections!$A:$AQ,MATCH($A156,VATSIM_Connections!$AQ:$AQ,0),COLUMN(S156))</f>
        <v/>
      </c>
      <c r="U156" t="str">
        <f>INDEX(VATSIM_Connections!$A:$AQ,MATCH($A156,VATSIM_Connections!$AQ:$AQ,0),COLUMN(T156))</f>
        <v/>
      </c>
      <c r="V156" t="str">
        <f>INDEX(VATSIM_Connections!$A:$AQ,MATCH($A156,VATSIM_Connections!$AQ:$AQ,0),COLUMN(U156))</f>
        <v>3</v>
      </c>
      <c r="W156" t="str">
        <f>INDEX(VATSIM_Connections!$A:$AQ,MATCH($A156,VATSIM_Connections!$AQ:$AQ,0),COLUMN(V156))</f>
        <v>I</v>
      </c>
      <c r="X156" t="str">
        <f>INDEX(VATSIM_Connections!$A:$AQ,MATCH($A156,VATSIM_Connections!$AQ:$AQ,0),COLUMN(W156))</f>
        <v>1715</v>
      </c>
      <c r="Y156" t="str">
        <f>INDEX(VATSIM_Connections!$A:$AQ,MATCH($A156,VATSIM_Connections!$AQ:$AQ,0),COLUMN(X156))</f>
        <v>0</v>
      </c>
      <c r="Z156" t="str">
        <f>INDEX(VATSIM_Connections!$A:$AQ,MATCH($A156,VATSIM_Connections!$AQ:$AQ,0),COLUMN(Y156))</f>
        <v>1</v>
      </c>
      <c r="AA156" t="str">
        <f>INDEX(VATSIM_Connections!$A:$AQ,MATCH($A156,VATSIM_Connections!$AQ:$AQ,0),COLUMN(Z156))</f>
        <v>15</v>
      </c>
      <c r="AB156" t="str">
        <f>INDEX(VATSIM_Connections!$A:$AQ,MATCH($A156,VATSIM_Connections!$AQ:$AQ,0),COLUMN(AA156))</f>
        <v>3</v>
      </c>
      <c r="AC156" t="str">
        <f>INDEX(VATSIM_Connections!$A:$AQ,MATCH($A156,VATSIM_Connections!$AQ:$AQ,0),COLUMN(AB156))</f>
        <v>30</v>
      </c>
      <c r="AD156" t="str">
        <f>INDEX(VATSIM_Connections!$A:$AQ,MATCH($A156,VATSIM_Connections!$AQ:$AQ,0),COLUMN(AC156))</f>
        <v>EFHK</v>
      </c>
      <c r="AE156" t="str">
        <f>INDEX(VATSIM_Connections!$A:$AQ,MATCH($A156,VATSIM_Connections!$AQ:$AQ,0),COLUMN(AD156))</f>
        <v xml:space="preserve"> /v/ SEL/ABCD</v>
      </c>
      <c r="AF156" t="str">
        <f>INDEX(VATSIM_Connections!$A:$AQ,MATCH($A156,VATSIM_Connections!$AQ:$AQ,0),COLUMN(AE156))</f>
        <v>TEVRU2C TEVRU Y75 RIBVU M6 NEPIX</v>
      </c>
      <c r="AG156" t="str">
        <f>INDEX(VATSIM_Connections!$A:$AQ,MATCH($A156,VATSIM_Connections!$AQ:$AQ,0),COLUMN(AF156))</f>
        <v>0</v>
      </c>
      <c r="AH156" t="str">
        <f>INDEX(VATSIM_Connections!$A:$AQ,MATCH($A156,VATSIM_Connections!$AQ:$AQ,0),COLUMN(AG156))</f>
        <v>0</v>
      </c>
      <c r="AI156" t="str">
        <f>INDEX(VATSIM_Connections!$A:$AQ,MATCH($A156,VATSIM_Connections!$AQ:$AQ,0),COLUMN(AH156))</f>
        <v>0</v>
      </c>
      <c r="AJ156" t="str">
        <f>INDEX(VATSIM_Connections!$A:$AQ,MATCH($A156,VATSIM_Connections!$AQ:$AQ,0),COLUMN(AI156))</f>
        <v>0</v>
      </c>
      <c r="AK156" t="str">
        <f>INDEX(VATSIM_Connections!$A:$AQ,MATCH($A156,VATSIM_Connections!$AQ:$AQ,0),COLUMN(AJ156))</f>
        <v/>
      </c>
      <c r="AL156" t="str">
        <f>INDEX(VATSIM_Connections!$A:$AQ,MATCH($A156,VATSIM_Connections!$AQ:$AQ,0),COLUMN(AK156))</f>
        <v/>
      </c>
      <c r="AM156" t="str">
        <f>INDEX(VATSIM_Connections!$A:$AQ,MATCH($A156,VATSIM_Connections!$AQ:$AQ,0),COLUMN(AL156))</f>
        <v>20181215173603</v>
      </c>
      <c r="AN156" t="str">
        <f>INDEX(VATSIM_Connections!$A:$AQ,MATCH($A156,VATSIM_Connections!$AQ:$AQ,0),COLUMN(AM156))</f>
        <v>319</v>
      </c>
      <c r="AO156" t="str">
        <f>INDEX(VATSIM_Connections!$A:$AQ,MATCH($A156,VATSIM_Connections!$AQ:$AQ,0),COLUMN(AN156))</f>
        <v>30.622</v>
      </c>
      <c r="AP156" t="str">
        <f>INDEX(VATSIM_Connections!$A:$AQ,MATCH($A156,VATSIM_Connections!$AQ:$AQ,0),COLUMN(AO156))</f>
        <v>1036</v>
      </c>
    </row>
    <row r="157" spans="1:42" x14ac:dyDescent="0.25">
      <c r="A157">
        <f t="shared" si="2"/>
        <v>156</v>
      </c>
      <c r="B157" t="str">
        <f>INDEX(VATSIM_Connections!$A:$AQ,MATCH($A157,VATSIM_Connections!$AQ:$AQ,0),COLUMN(A157))</f>
        <v>BAW243</v>
      </c>
      <c r="C157" t="str">
        <f>INDEX(VATSIM_Connections!$A:$AQ,MATCH($A157,VATSIM_Connections!$AQ:$AQ,0),COLUMN(B157))</f>
        <v>1169086</v>
      </c>
      <c r="D157" t="str">
        <f>INDEX(VATSIM_Connections!$A:$AQ,MATCH($A157,VATSIM_Connections!$AQ:$AQ,0),COLUMN(C157))</f>
        <v>Timur Selyutin ULLI</v>
      </c>
      <c r="E157" t="str">
        <f>INDEX(VATSIM_Connections!$A:$AQ,MATCH($A157,VATSIM_Connections!$AQ:$AQ,0),COLUMN(D157))</f>
        <v>PILOT</v>
      </c>
      <c r="F157" t="str">
        <f>INDEX(VATSIM_Connections!$A:$AQ,MATCH($A157,VATSIM_Connections!$AQ:$AQ,0),COLUMN(E157))</f>
        <v/>
      </c>
      <c r="G157" t="str">
        <f>INDEX(VATSIM_Connections!$A:$AQ,MATCH($A157,VATSIM_Connections!$AQ:$AQ,0),COLUMN(F157))</f>
        <v>57.65453</v>
      </c>
      <c r="H157" t="str">
        <f>INDEX(VATSIM_Connections!$A:$AQ,MATCH($A157,VATSIM_Connections!$AQ:$AQ,0),COLUMN(G157))</f>
        <v>-65.38549</v>
      </c>
      <c r="I157" t="str">
        <f>INDEX(VATSIM_Connections!$A:$AQ,MATCH($A157,VATSIM_Connections!$AQ:$AQ,0),COLUMN(H157))</f>
        <v>37608</v>
      </c>
      <c r="J157" t="str">
        <f>INDEX(VATSIM_Connections!$A:$AQ,MATCH($A157,VATSIM_Connections!$AQ:$AQ,0),COLUMN(I157))</f>
        <v>486</v>
      </c>
      <c r="K157" t="str">
        <f>INDEX(VATSIM_Connections!$A:$AQ,MATCH($A157,VATSIM_Connections!$AQ:$AQ,0),COLUMN(J157))</f>
        <v>H/B789/L</v>
      </c>
      <c r="L157" t="str">
        <f>INDEX(VATSIM_Connections!$A:$AQ,MATCH($A157,VATSIM_Connections!$AQ:$AQ,0),COLUMN(K157))</f>
        <v>479</v>
      </c>
      <c r="M157" t="str">
        <f>INDEX(VATSIM_Connections!$A:$AQ,MATCH($A157,VATSIM_Connections!$AQ:$AQ,0),COLUMN(L157))</f>
        <v>EGLL</v>
      </c>
      <c r="N157" t="str">
        <f>INDEX(VATSIM_Connections!$A:$AQ,MATCH($A157,VATSIM_Connections!$AQ:$AQ,0),COLUMN(M157))</f>
        <v>36000</v>
      </c>
      <c r="O157" t="str">
        <f>INDEX(VATSIM_Connections!$A:$AQ,MATCH($A157,VATSIM_Connections!$AQ:$AQ,0),COLUMN(N157))</f>
        <v>MMMX</v>
      </c>
      <c r="P157" t="str">
        <f>INDEX(VATSIM_Connections!$A:$AQ,MATCH($A157,VATSIM_Connections!$AQ:$AQ,0),COLUMN(O157))</f>
        <v>SWEDEN</v>
      </c>
      <c r="Q157" t="str">
        <f>INDEX(VATSIM_Connections!$A:$AQ,MATCH($A157,VATSIM_Connections!$AQ:$AQ,0),COLUMN(P157))</f>
        <v>100</v>
      </c>
      <c r="R157" t="str">
        <f>INDEX(VATSIM_Connections!$A:$AQ,MATCH($A157,VATSIM_Connections!$AQ:$AQ,0),COLUMN(Q157))</f>
        <v>1</v>
      </c>
      <c r="S157" t="str">
        <f>INDEX(VATSIM_Connections!$A:$AQ,MATCH($A157,VATSIM_Connections!$AQ:$AQ,0),COLUMN(R157))</f>
        <v>2000</v>
      </c>
      <c r="T157" t="str">
        <f>INDEX(VATSIM_Connections!$A:$AQ,MATCH($A157,VATSIM_Connections!$AQ:$AQ,0),COLUMN(S157))</f>
        <v/>
      </c>
      <c r="U157" t="str">
        <f>INDEX(VATSIM_Connections!$A:$AQ,MATCH($A157,VATSIM_Connections!$AQ:$AQ,0),COLUMN(T157))</f>
        <v/>
      </c>
      <c r="V157" t="str">
        <f>INDEX(VATSIM_Connections!$A:$AQ,MATCH($A157,VATSIM_Connections!$AQ:$AQ,0),COLUMN(U157))</f>
        <v>6</v>
      </c>
      <c r="W157" t="str">
        <f>INDEX(VATSIM_Connections!$A:$AQ,MATCH($A157,VATSIM_Connections!$AQ:$AQ,0),COLUMN(V157))</f>
        <v>I</v>
      </c>
      <c r="X157" t="str">
        <f>INDEX(VATSIM_Connections!$A:$AQ,MATCH($A157,VATSIM_Connections!$AQ:$AQ,0),COLUMN(W157))</f>
        <v>1250</v>
      </c>
      <c r="Y157" t="str">
        <f>INDEX(VATSIM_Connections!$A:$AQ,MATCH($A157,VATSIM_Connections!$AQ:$AQ,0),COLUMN(X157))</f>
        <v>1250</v>
      </c>
      <c r="Z157" t="str">
        <f>INDEX(VATSIM_Connections!$A:$AQ,MATCH($A157,VATSIM_Connections!$AQ:$AQ,0),COLUMN(Y157))</f>
        <v>10</v>
      </c>
      <c r="AA157" t="str">
        <f>INDEX(VATSIM_Connections!$A:$AQ,MATCH($A157,VATSIM_Connections!$AQ:$AQ,0),COLUMN(Z157))</f>
        <v>47</v>
      </c>
      <c r="AB157" t="str">
        <f>INDEX(VATSIM_Connections!$A:$AQ,MATCH($A157,VATSIM_Connections!$AQ:$AQ,0),COLUMN(AA157))</f>
        <v>12</v>
      </c>
      <c r="AC157" t="str">
        <f>INDEX(VATSIM_Connections!$A:$AQ,MATCH($A157,VATSIM_Connections!$AQ:$AQ,0),COLUMN(AB157))</f>
        <v>42</v>
      </c>
      <c r="AD157" t="str">
        <f>INDEX(VATSIM_Connections!$A:$AQ,MATCH($A157,VATSIM_Connections!$AQ:$AQ,0),COLUMN(AC157))</f>
        <v>MMGL</v>
      </c>
      <c r="AE157" t="str">
        <f>INDEX(VATSIM_Connections!$A:$AQ,MATCH($A157,VATSIM_Connections!$AQ:$AQ,0),COLUMN(AD157))</f>
        <v>+VFPS+/V/PBN/A1B1C1D1L1O1S2T1 NAV/RNVD1E2A1 RNP2 DAT/1FANSP2PDC SUR/RSP180 DOF/181215 REG/GZBKD EET/EGPX0033 RATSU0124 BIRD0124 6220N0159 6330N0233 CZQX0258 BGGL0304 6340N0306 6250N0342 CZQX0354 CZUL0427 CZYZ0612 KZMP0648 KZAU0711 KZKC0743 KZME0806 KZFW0832 KZHU0851 MMFR0938 SEL/ELBQ CODE/406D7A RVR/075 OPR/BAW ORGN/EGLLBAWH PER/D RALT/BIKF CYYR KSTL RMK/LAHSO NOT AUTHORISED TCAS</v>
      </c>
      <c r="AF157" t="str">
        <f>INDEX(VATSIM_Connections!$A:$AQ,MATCH($A157,VATSIM_Connections!$AQ:$AQ,0),COLUMN(AE157))</f>
        <v>N0479F360 ULTIB T420 TNT UN57 POL UN601 STN N610 RATSU/M085F360 DCT 62N020W 63N030W 63N040W/M085F380 62N050W DCT RADUN N816A SINGA/N0496F380 DCT YFM DCT CANSO DCT OTNIK DCT KP06Q/N0478F400 DCT TVC DCT STL DCT IGLOO DCT CISAR J101 IAH J29 PSX J177 TAM UJ19 PCA PCA1A</v>
      </c>
      <c r="AG157" t="str">
        <f>INDEX(VATSIM_Connections!$A:$AQ,MATCH($A157,VATSIM_Connections!$AQ:$AQ,0),COLUMN(AF157))</f>
        <v>0</v>
      </c>
      <c r="AH157" t="str">
        <f>INDEX(VATSIM_Connections!$A:$AQ,MATCH($A157,VATSIM_Connections!$AQ:$AQ,0),COLUMN(AG157))</f>
        <v>0</v>
      </c>
      <c r="AI157" t="str">
        <f>INDEX(VATSIM_Connections!$A:$AQ,MATCH($A157,VATSIM_Connections!$AQ:$AQ,0),COLUMN(AH157))</f>
        <v>0</v>
      </c>
      <c r="AJ157" t="str">
        <f>INDEX(VATSIM_Connections!$A:$AQ,MATCH($A157,VATSIM_Connections!$AQ:$AQ,0),COLUMN(AI157))</f>
        <v>0</v>
      </c>
      <c r="AK157" t="str">
        <f>INDEX(VATSIM_Connections!$A:$AQ,MATCH($A157,VATSIM_Connections!$AQ:$AQ,0),COLUMN(AJ157))</f>
        <v/>
      </c>
      <c r="AL157" t="str">
        <f>INDEX(VATSIM_Connections!$A:$AQ,MATCH($A157,VATSIM_Connections!$AQ:$AQ,0),COLUMN(AK157))</f>
        <v/>
      </c>
      <c r="AM157" t="str">
        <f>INDEX(VATSIM_Connections!$A:$AQ,MATCH($A157,VATSIM_Connections!$AQ:$AQ,0),COLUMN(AL157))</f>
        <v>20181215115911</v>
      </c>
      <c r="AN157" t="str">
        <f>INDEX(VATSIM_Connections!$A:$AQ,MATCH($A157,VATSIM_Connections!$AQ:$AQ,0),COLUMN(AM157))</f>
        <v>234</v>
      </c>
      <c r="AO157" t="str">
        <f>INDEX(VATSIM_Connections!$A:$AQ,MATCH($A157,VATSIM_Connections!$AQ:$AQ,0),COLUMN(AN157))</f>
        <v>29.52</v>
      </c>
      <c r="AP157" t="str">
        <f>INDEX(VATSIM_Connections!$A:$AQ,MATCH($A157,VATSIM_Connections!$AQ:$AQ,0),COLUMN(AO157))</f>
        <v>999</v>
      </c>
    </row>
    <row r="158" spans="1:42" x14ac:dyDescent="0.25">
      <c r="A158">
        <f t="shared" si="2"/>
        <v>157</v>
      </c>
      <c r="B158" t="str">
        <f>INDEX(VATSIM_Connections!$A:$AQ,MATCH($A158,VATSIM_Connections!$AQ:$AQ,0),COLUMN(A158))</f>
        <v>BAW243M</v>
      </c>
      <c r="C158" t="str">
        <f>INDEX(VATSIM_Connections!$A:$AQ,MATCH($A158,VATSIM_Connections!$AQ:$AQ,0),COLUMN(B158))</f>
        <v>1335592</v>
      </c>
      <c r="D158" t="str">
        <f>INDEX(VATSIM_Connections!$A:$AQ,MATCH($A158,VATSIM_Connections!$AQ:$AQ,0),COLUMN(C158))</f>
        <v>Gabriel Fernandez LEMD</v>
      </c>
      <c r="E158" t="str">
        <f>INDEX(VATSIM_Connections!$A:$AQ,MATCH($A158,VATSIM_Connections!$AQ:$AQ,0),COLUMN(D158))</f>
        <v>PILOT</v>
      </c>
      <c r="F158" t="str">
        <f>INDEX(VATSIM_Connections!$A:$AQ,MATCH($A158,VATSIM_Connections!$AQ:$AQ,0),COLUMN(E158))</f>
        <v/>
      </c>
      <c r="G158" t="str">
        <f>INDEX(VATSIM_Connections!$A:$AQ,MATCH($A158,VATSIM_Connections!$AQ:$AQ,0),COLUMN(F158))</f>
        <v>40.49472</v>
      </c>
      <c r="H158" t="str">
        <f>INDEX(VATSIM_Connections!$A:$AQ,MATCH($A158,VATSIM_Connections!$AQ:$AQ,0),COLUMN(G158))</f>
        <v>-3.56357</v>
      </c>
      <c r="I158" t="str">
        <f>INDEX(VATSIM_Connections!$A:$AQ,MATCH($A158,VATSIM_Connections!$AQ:$AQ,0),COLUMN(H158))</f>
        <v>2014</v>
      </c>
      <c r="J158" t="str">
        <f>INDEX(VATSIM_Connections!$A:$AQ,MATCH($A158,VATSIM_Connections!$AQ:$AQ,0),COLUMN(I158))</f>
        <v>0</v>
      </c>
      <c r="K158" t="str">
        <f>INDEX(VATSIM_Connections!$A:$AQ,MATCH($A158,VATSIM_Connections!$AQ:$AQ,0),COLUMN(J158))</f>
        <v>H/B748/X</v>
      </c>
      <c r="L158" t="str">
        <f>INDEX(VATSIM_Connections!$A:$AQ,MATCH($A158,VATSIM_Connections!$AQ:$AQ,0),COLUMN(K158))</f>
        <v>488</v>
      </c>
      <c r="M158" t="str">
        <f>INDEX(VATSIM_Connections!$A:$AQ,MATCH($A158,VATSIM_Connections!$AQ:$AQ,0),COLUMN(L158))</f>
        <v>LEMD</v>
      </c>
      <c r="N158" t="str">
        <f>INDEX(VATSIM_Connections!$A:$AQ,MATCH($A158,VATSIM_Connections!$AQ:$AQ,0),COLUMN(M158))</f>
        <v>36000</v>
      </c>
      <c r="O158" t="str">
        <f>INDEX(VATSIM_Connections!$A:$AQ,MATCH($A158,VATSIM_Connections!$AQ:$AQ,0),COLUMN(N158))</f>
        <v>EFRO</v>
      </c>
      <c r="P158" t="str">
        <f>INDEX(VATSIM_Connections!$A:$AQ,MATCH($A158,VATSIM_Connections!$AQ:$AQ,0),COLUMN(O158))</f>
        <v>UK1</v>
      </c>
      <c r="Q158" t="str">
        <f>INDEX(VATSIM_Connections!$A:$AQ,MATCH($A158,VATSIM_Connections!$AQ:$AQ,0),COLUMN(P158))</f>
        <v>100</v>
      </c>
      <c r="R158" t="str">
        <f>INDEX(VATSIM_Connections!$A:$AQ,MATCH($A158,VATSIM_Connections!$AQ:$AQ,0),COLUMN(Q158))</f>
        <v>1</v>
      </c>
      <c r="S158" t="str">
        <f>INDEX(VATSIM_Connections!$A:$AQ,MATCH($A158,VATSIM_Connections!$AQ:$AQ,0),COLUMN(R158))</f>
        <v>2200</v>
      </c>
      <c r="T158" t="str">
        <f>INDEX(VATSIM_Connections!$A:$AQ,MATCH($A158,VATSIM_Connections!$AQ:$AQ,0),COLUMN(S158))</f>
        <v/>
      </c>
      <c r="U158" t="str">
        <f>INDEX(VATSIM_Connections!$A:$AQ,MATCH($A158,VATSIM_Connections!$AQ:$AQ,0),COLUMN(T158))</f>
        <v/>
      </c>
      <c r="V158" t="str">
        <f>INDEX(VATSIM_Connections!$A:$AQ,MATCH($A158,VATSIM_Connections!$AQ:$AQ,0),COLUMN(U158))</f>
        <v>3</v>
      </c>
      <c r="W158" t="str">
        <f>INDEX(VATSIM_Connections!$A:$AQ,MATCH($A158,VATSIM_Connections!$AQ:$AQ,0),COLUMN(V158))</f>
        <v>I</v>
      </c>
      <c r="X158" t="str">
        <f>INDEX(VATSIM_Connections!$A:$AQ,MATCH($A158,VATSIM_Connections!$AQ:$AQ,0),COLUMN(W158))</f>
        <v>1745</v>
      </c>
      <c r="Y158" t="str">
        <f>INDEX(VATSIM_Connections!$A:$AQ,MATCH($A158,VATSIM_Connections!$AQ:$AQ,0),COLUMN(X158))</f>
        <v>1745</v>
      </c>
      <c r="Z158" t="str">
        <f>INDEX(VATSIM_Connections!$A:$AQ,MATCH($A158,VATSIM_Connections!$AQ:$AQ,0),COLUMN(Y158))</f>
        <v>4</v>
      </c>
      <c r="AA158" t="str">
        <f>INDEX(VATSIM_Connections!$A:$AQ,MATCH($A158,VATSIM_Connections!$AQ:$AQ,0),COLUMN(Z158))</f>
        <v>10</v>
      </c>
      <c r="AB158" t="str">
        <f>INDEX(VATSIM_Connections!$A:$AQ,MATCH($A158,VATSIM_Connections!$AQ:$AQ,0),COLUMN(AA158))</f>
        <v>5</v>
      </c>
      <c r="AC158" t="str">
        <f>INDEX(VATSIM_Connections!$A:$AQ,MATCH($A158,VATSIM_Connections!$AQ:$AQ,0),COLUMN(AB158))</f>
        <v>8</v>
      </c>
      <c r="AD158" t="str">
        <f>INDEX(VATSIM_Connections!$A:$AQ,MATCH($A158,VATSIM_Connections!$AQ:$AQ,0),COLUMN(AC158))</f>
        <v/>
      </c>
      <c r="AE158" t="str">
        <f>INDEX(VATSIM_Connections!$A:$AQ,MATCH($A158,VATSIM_Connections!$AQ:$AQ,0),COLUMN(AD158))</f>
        <v xml:space="preserve">+VFPS+/V/EFKE -PBN/A1B1C1D1L1O1S1S2 NAV/RNVD1E2A1 DOF/181215 REG/GCIWZ EET/LFFF0028 EBUR0127 EHAA0132 EDVV0154 EKDK0206 ESAA0229 EFIN0352 RVR/75 PER/D TALT/LETO RMK/TCAS </v>
      </c>
      <c r="AF158" t="str">
        <f>INDEX(VATSIM_Connections!$A:$AQ,MATCH($A158,VATSIM_Connections!$AQ:$AQ,0),COLUMN(AE158))</f>
        <v xml:space="preserve">LEMD/36R RBO UN867 DGO UN858 VANAD UN874 VEKIN UN873 STD/N0488F380 UN873 SPY/N0488F370 UN873 TUSKA N873 ARS T317 RESNA M607 RIKPA/N0488F390 M607 NEMGU </v>
      </c>
      <c r="AG158" t="str">
        <f>INDEX(VATSIM_Connections!$A:$AQ,MATCH($A158,VATSIM_Connections!$AQ:$AQ,0),COLUMN(AF158))</f>
        <v>0</v>
      </c>
      <c r="AH158" t="str">
        <f>INDEX(VATSIM_Connections!$A:$AQ,MATCH($A158,VATSIM_Connections!$AQ:$AQ,0),COLUMN(AG158))</f>
        <v>0</v>
      </c>
      <c r="AI158" t="str">
        <f>INDEX(VATSIM_Connections!$A:$AQ,MATCH($A158,VATSIM_Connections!$AQ:$AQ,0),COLUMN(AH158))</f>
        <v>0</v>
      </c>
      <c r="AJ158" t="str">
        <f>INDEX(VATSIM_Connections!$A:$AQ,MATCH($A158,VATSIM_Connections!$AQ:$AQ,0),COLUMN(AI158))</f>
        <v>0</v>
      </c>
      <c r="AK158" t="str">
        <f>INDEX(VATSIM_Connections!$A:$AQ,MATCH($A158,VATSIM_Connections!$AQ:$AQ,0),COLUMN(AJ158))</f>
        <v/>
      </c>
      <c r="AL158" t="str">
        <f>INDEX(VATSIM_Connections!$A:$AQ,MATCH($A158,VATSIM_Connections!$AQ:$AQ,0),COLUMN(AK158))</f>
        <v/>
      </c>
      <c r="AM158" t="str">
        <f>INDEX(VATSIM_Connections!$A:$AQ,MATCH($A158,VATSIM_Connections!$AQ:$AQ,0),COLUMN(AL158))</f>
        <v>20181215174904</v>
      </c>
      <c r="AN158" t="str">
        <f>INDEX(VATSIM_Connections!$A:$AQ,MATCH($A158,VATSIM_Connections!$AQ:$AQ,0),COLUMN(AM158))</f>
        <v>270</v>
      </c>
      <c r="AO158" t="str">
        <f>INDEX(VATSIM_Connections!$A:$AQ,MATCH($A158,VATSIM_Connections!$AQ:$AQ,0),COLUMN(AN158))</f>
        <v>29.916</v>
      </c>
      <c r="AP158" t="str">
        <f>INDEX(VATSIM_Connections!$A:$AQ,MATCH($A158,VATSIM_Connections!$AQ:$AQ,0),COLUMN(AO158))</f>
        <v>1013</v>
      </c>
    </row>
    <row r="159" spans="1:42" x14ac:dyDescent="0.25">
      <c r="A159">
        <f t="shared" si="2"/>
        <v>158</v>
      </c>
      <c r="B159" t="str">
        <f>INDEX(VATSIM_Connections!$A:$AQ,MATCH($A159,VATSIM_Connections!$AQ:$AQ,0),COLUMN(A159))</f>
        <v>BAW250</v>
      </c>
      <c r="C159" t="str">
        <f>INDEX(VATSIM_Connections!$A:$AQ,MATCH($A159,VATSIM_Connections!$AQ:$AQ,0),COLUMN(B159))</f>
        <v>1365468</v>
      </c>
      <c r="D159" t="str">
        <f>INDEX(VATSIM_Connections!$A:$AQ,MATCH($A159,VATSIM_Connections!$AQ:$AQ,0),COLUMN(C159))</f>
        <v>Alexander Behrmann EBBR</v>
      </c>
      <c r="E159" t="str">
        <f>INDEX(VATSIM_Connections!$A:$AQ,MATCH($A159,VATSIM_Connections!$AQ:$AQ,0),COLUMN(D159))</f>
        <v>PILOT</v>
      </c>
      <c r="F159" t="str">
        <f>INDEX(VATSIM_Connections!$A:$AQ,MATCH($A159,VATSIM_Connections!$AQ:$AQ,0),COLUMN(E159))</f>
        <v/>
      </c>
      <c r="G159" t="str">
        <f>INDEX(VATSIM_Connections!$A:$AQ,MATCH($A159,VATSIM_Connections!$AQ:$AQ,0),COLUMN(F159))</f>
        <v>57.73981</v>
      </c>
      <c r="H159" t="str">
        <f>INDEX(VATSIM_Connections!$A:$AQ,MATCH($A159,VATSIM_Connections!$AQ:$AQ,0),COLUMN(G159))</f>
        <v>7.84603</v>
      </c>
      <c r="I159" t="str">
        <f>INDEX(VATSIM_Connections!$A:$AQ,MATCH($A159,VATSIM_Connections!$AQ:$AQ,0),COLUMN(H159))</f>
        <v>38846</v>
      </c>
      <c r="J159" t="str">
        <f>INDEX(VATSIM_Connections!$A:$AQ,MATCH($A159,VATSIM_Connections!$AQ:$AQ,0),COLUMN(I159))</f>
        <v>490</v>
      </c>
      <c r="K159" t="str">
        <f>INDEX(VATSIM_Connections!$A:$AQ,MATCH($A159,VATSIM_Connections!$AQ:$AQ,0),COLUMN(J159))</f>
        <v>B77L</v>
      </c>
      <c r="L159" t="str">
        <f>INDEX(VATSIM_Connections!$A:$AQ,MATCH($A159,VATSIM_Connections!$AQ:$AQ,0),COLUMN(K159))</f>
        <v>469</v>
      </c>
      <c r="M159" t="str">
        <f>INDEX(VATSIM_Connections!$A:$AQ,MATCH($A159,VATSIM_Connections!$AQ:$AQ,0),COLUMN(L159))</f>
        <v>EGLL</v>
      </c>
      <c r="N159" t="str">
        <f>INDEX(VATSIM_Connections!$A:$AQ,MATCH($A159,VATSIM_Connections!$AQ:$AQ,0),COLUMN(M159))</f>
        <v>39000</v>
      </c>
      <c r="O159" t="str">
        <f>INDEX(VATSIM_Connections!$A:$AQ,MATCH($A159,VATSIM_Connections!$AQ:$AQ,0),COLUMN(N159))</f>
        <v>EFRO</v>
      </c>
      <c r="P159" t="str">
        <f>INDEX(VATSIM_Connections!$A:$AQ,MATCH($A159,VATSIM_Connections!$AQ:$AQ,0),COLUMN(O159))</f>
        <v>USA-W</v>
      </c>
      <c r="Q159" t="str">
        <f>INDEX(VATSIM_Connections!$A:$AQ,MATCH($A159,VATSIM_Connections!$AQ:$AQ,0),COLUMN(P159))</f>
        <v>100</v>
      </c>
      <c r="R159" t="str">
        <f>INDEX(VATSIM_Connections!$A:$AQ,MATCH($A159,VATSIM_Connections!$AQ:$AQ,0),COLUMN(Q159))</f>
        <v>1</v>
      </c>
      <c r="S159" t="str">
        <f>INDEX(VATSIM_Connections!$A:$AQ,MATCH($A159,VATSIM_Connections!$AQ:$AQ,0),COLUMN(R159))</f>
        <v>4515</v>
      </c>
      <c r="T159" t="str">
        <f>INDEX(VATSIM_Connections!$A:$AQ,MATCH($A159,VATSIM_Connections!$AQ:$AQ,0),COLUMN(S159))</f>
        <v/>
      </c>
      <c r="U159" t="str">
        <f>INDEX(VATSIM_Connections!$A:$AQ,MATCH($A159,VATSIM_Connections!$AQ:$AQ,0),COLUMN(T159))</f>
        <v/>
      </c>
      <c r="V159" t="str">
        <f>INDEX(VATSIM_Connections!$A:$AQ,MATCH($A159,VATSIM_Connections!$AQ:$AQ,0),COLUMN(U159))</f>
        <v>3</v>
      </c>
      <c r="W159" t="str">
        <f>INDEX(VATSIM_Connections!$A:$AQ,MATCH($A159,VATSIM_Connections!$AQ:$AQ,0),COLUMN(V159))</f>
        <v>I</v>
      </c>
      <c r="X159" t="str">
        <f>INDEX(VATSIM_Connections!$A:$AQ,MATCH($A159,VATSIM_Connections!$AQ:$AQ,0),COLUMN(W159))</f>
        <v>1600</v>
      </c>
      <c r="Y159" t="str">
        <f>INDEX(VATSIM_Connections!$A:$AQ,MATCH($A159,VATSIM_Connections!$AQ:$AQ,0),COLUMN(X159))</f>
        <v>0</v>
      </c>
      <c r="Z159" t="str">
        <f>INDEX(VATSIM_Connections!$A:$AQ,MATCH($A159,VATSIM_Connections!$AQ:$AQ,0),COLUMN(Y159))</f>
        <v>2</v>
      </c>
      <c r="AA159" t="str">
        <f>INDEX(VATSIM_Connections!$A:$AQ,MATCH($A159,VATSIM_Connections!$AQ:$AQ,0),COLUMN(Z159))</f>
        <v>47</v>
      </c>
      <c r="AB159" t="str">
        <f>INDEX(VATSIM_Connections!$A:$AQ,MATCH($A159,VATSIM_Connections!$AQ:$AQ,0),COLUMN(AA159))</f>
        <v>4</v>
      </c>
      <c r="AC159" t="str">
        <f>INDEX(VATSIM_Connections!$A:$AQ,MATCH($A159,VATSIM_Connections!$AQ:$AQ,0),COLUMN(AB159))</f>
        <v>4</v>
      </c>
      <c r="AD159" t="str">
        <f>INDEX(VATSIM_Connections!$A:$AQ,MATCH($A159,VATSIM_Connections!$AQ:$AQ,0),COLUMN(AC159))</f>
        <v>EFKE</v>
      </c>
      <c r="AE159" t="str">
        <f>INDEX(VATSIM_Connections!$A:$AQ,MATCH($A159,VATSIM_Connections!$AQ:$AQ,0),COLUMN(AD159))</f>
        <v>PBN/A1B1C1D1L1O1S2 NAV/RNVD1E2A1 DAT/VM DOF/181215 REG/GZBAV EET/EGPX0036 EKDK0042 ENOR0054 ESAA0130 EFIN0230 OPR/BAW RVR/200 RMK/TCAS /V/</v>
      </c>
      <c r="AF159" t="str">
        <f>INDEX(VATSIM_Connections!$A:$AQ,MATCH($A159,VATSIM_Connections!$AQ:$AQ,0),COLUMN(AE159))</f>
        <v xml:space="preserve">N0469F390 BPK5K BPK Q295 CLN UL620 ARTOV M604 INBOB DCT DANKO M604 SVA M609 ULMUG M125 ELVOM P850 ROGED DCT GEVRU DCT BAKIL DCT ELBOG M607 NEMGU  </v>
      </c>
      <c r="AG159" t="str">
        <f>INDEX(VATSIM_Connections!$A:$AQ,MATCH($A159,VATSIM_Connections!$AQ:$AQ,0),COLUMN(AF159))</f>
        <v>0</v>
      </c>
      <c r="AH159" t="str">
        <f>INDEX(VATSIM_Connections!$A:$AQ,MATCH($A159,VATSIM_Connections!$AQ:$AQ,0),COLUMN(AG159))</f>
        <v>0</v>
      </c>
      <c r="AI159" t="str">
        <f>INDEX(VATSIM_Connections!$A:$AQ,MATCH($A159,VATSIM_Connections!$AQ:$AQ,0),COLUMN(AH159))</f>
        <v>0</v>
      </c>
      <c r="AJ159" t="str">
        <f>INDEX(VATSIM_Connections!$A:$AQ,MATCH($A159,VATSIM_Connections!$AQ:$AQ,0),COLUMN(AI159))</f>
        <v>0</v>
      </c>
      <c r="AK159" t="str">
        <f>INDEX(VATSIM_Connections!$A:$AQ,MATCH($A159,VATSIM_Connections!$AQ:$AQ,0),COLUMN(AJ159))</f>
        <v/>
      </c>
      <c r="AL159" t="str">
        <f>INDEX(VATSIM_Connections!$A:$AQ,MATCH($A159,VATSIM_Connections!$AQ:$AQ,0),COLUMN(AK159))</f>
        <v/>
      </c>
      <c r="AM159" t="str">
        <f>INDEX(VATSIM_Connections!$A:$AQ,MATCH($A159,VATSIM_Connections!$AQ:$AQ,0),COLUMN(AL159))</f>
        <v>20181215170006</v>
      </c>
      <c r="AN159" t="str">
        <f>INDEX(VATSIM_Connections!$A:$AQ,MATCH($A159,VATSIM_Connections!$AQ:$AQ,0),COLUMN(AM159))</f>
        <v>36</v>
      </c>
      <c r="AO159" t="str">
        <f>INDEX(VATSIM_Connections!$A:$AQ,MATCH($A159,VATSIM_Connections!$AQ:$AQ,0),COLUMN(AN159))</f>
        <v>29.765</v>
      </c>
      <c r="AP159" t="str">
        <f>INDEX(VATSIM_Connections!$A:$AQ,MATCH($A159,VATSIM_Connections!$AQ:$AQ,0),COLUMN(AO159))</f>
        <v>1007</v>
      </c>
    </row>
    <row r="160" spans="1:42" x14ac:dyDescent="0.25">
      <c r="A160">
        <f t="shared" si="2"/>
        <v>159</v>
      </c>
      <c r="B160" t="str">
        <f>INDEX(VATSIM_Connections!$A:$AQ,MATCH($A160,VATSIM_Connections!$AQ:$AQ,0),COLUMN(A160))</f>
        <v>BAW251</v>
      </c>
      <c r="C160" t="str">
        <f>INDEX(VATSIM_Connections!$A:$AQ,MATCH($A160,VATSIM_Connections!$AQ:$AQ,0),COLUMN(B160))</f>
        <v>810534</v>
      </c>
      <c r="D160" t="str">
        <f>INDEX(VATSIM_Connections!$A:$AQ,MATCH($A160,VATSIM_Connections!$AQ:$AQ,0),COLUMN(C160))</f>
        <v>Pablo Uribe de Jongh EHAM</v>
      </c>
      <c r="E160" t="str">
        <f>INDEX(VATSIM_Connections!$A:$AQ,MATCH($A160,VATSIM_Connections!$AQ:$AQ,0),COLUMN(D160))</f>
        <v>PILOT</v>
      </c>
      <c r="F160" t="str">
        <f>INDEX(VATSIM_Connections!$A:$AQ,MATCH($A160,VATSIM_Connections!$AQ:$AQ,0),COLUMN(E160))</f>
        <v/>
      </c>
      <c r="G160" t="str">
        <f>INDEX(VATSIM_Connections!$A:$AQ,MATCH($A160,VATSIM_Connections!$AQ:$AQ,0),COLUMN(F160))</f>
        <v>16.81171</v>
      </c>
      <c r="H160" t="str">
        <f>INDEX(VATSIM_Connections!$A:$AQ,MATCH($A160,VATSIM_Connections!$AQ:$AQ,0),COLUMN(G160))</f>
        <v>-50.87817</v>
      </c>
      <c r="I160" t="str">
        <f>INDEX(VATSIM_Connections!$A:$AQ,MATCH($A160,VATSIM_Connections!$AQ:$AQ,0),COLUMN(H160))</f>
        <v>34140</v>
      </c>
      <c r="J160" t="str">
        <f>INDEX(VATSIM_Connections!$A:$AQ,MATCH($A160,VATSIM_Connections!$AQ:$AQ,0),COLUMN(I160))</f>
        <v>506</v>
      </c>
      <c r="K160" t="str">
        <f>INDEX(VATSIM_Connections!$A:$AQ,MATCH($A160,VATSIM_Connections!$AQ:$AQ,0),COLUMN(J160))</f>
        <v>H/B77L/L</v>
      </c>
      <c r="L160" t="str">
        <f>INDEX(VATSIM_Connections!$A:$AQ,MATCH($A160,VATSIM_Connections!$AQ:$AQ,0),COLUMN(K160))</f>
        <v>495</v>
      </c>
      <c r="M160" t="str">
        <f>INDEX(VATSIM_Connections!$A:$AQ,MATCH($A160,VATSIM_Connections!$AQ:$AQ,0),COLUMN(L160))</f>
        <v>EGLL</v>
      </c>
      <c r="N160" t="str">
        <f>INDEX(VATSIM_Connections!$A:$AQ,MATCH($A160,VATSIM_Connections!$AQ:$AQ,0),COLUMN(M160))</f>
        <v>28000</v>
      </c>
      <c r="O160" t="str">
        <f>INDEX(VATSIM_Connections!$A:$AQ,MATCH($A160,VATSIM_Connections!$AQ:$AQ,0),COLUMN(N160))</f>
        <v>SCEL</v>
      </c>
      <c r="P160" t="str">
        <f>INDEX(VATSIM_Connections!$A:$AQ,MATCH($A160,VATSIM_Connections!$AQ:$AQ,0),COLUMN(O160))</f>
        <v>SWEDEN</v>
      </c>
      <c r="Q160" t="str">
        <f>INDEX(VATSIM_Connections!$A:$AQ,MATCH($A160,VATSIM_Connections!$AQ:$AQ,0),COLUMN(P160))</f>
        <v>100</v>
      </c>
      <c r="R160" t="str">
        <f>INDEX(VATSIM_Connections!$A:$AQ,MATCH($A160,VATSIM_Connections!$AQ:$AQ,0),COLUMN(Q160))</f>
        <v>1</v>
      </c>
      <c r="S160" t="str">
        <f>INDEX(VATSIM_Connections!$A:$AQ,MATCH($A160,VATSIM_Connections!$AQ:$AQ,0),COLUMN(R160))</f>
        <v>1173</v>
      </c>
      <c r="T160" t="str">
        <f>INDEX(VATSIM_Connections!$A:$AQ,MATCH($A160,VATSIM_Connections!$AQ:$AQ,0),COLUMN(S160))</f>
        <v/>
      </c>
      <c r="U160" t="str">
        <f>INDEX(VATSIM_Connections!$A:$AQ,MATCH($A160,VATSIM_Connections!$AQ:$AQ,0),COLUMN(T160))</f>
        <v/>
      </c>
      <c r="V160" t="str">
        <f>INDEX(VATSIM_Connections!$A:$AQ,MATCH($A160,VATSIM_Connections!$AQ:$AQ,0),COLUMN(U160))</f>
        <v>3</v>
      </c>
      <c r="W160" t="str">
        <f>INDEX(VATSIM_Connections!$A:$AQ,MATCH($A160,VATSIM_Connections!$AQ:$AQ,0),COLUMN(V160))</f>
        <v>I</v>
      </c>
      <c r="X160" t="str">
        <f>INDEX(VATSIM_Connections!$A:$AQ,MATCH($A160,VATSIM_Connections!$AQ:$AQ,0),COLUMN(W160))</f>
        <v>930</v>
      </c>
      <c r="Y160" t="str">
        <f>INDEX(VATSIM_Connections!$A:$AQ,MATCH($A160,VATSIM_Connections!$AQ:$AQ,0),COLUMN(X160))</f>
        <v>0</v>
      </c>
      <c r="Z160" t="str">
        <f>INDEX(VATSIM_Connections!$A:$AQ,MATCH($A160,VATSIM_Connections!$AQ:$AQ,0),COLUMN(Y160))</f>
        <v>14</v>
      </c>
      <c r="AA160" t="str">
        <f>INDEX(VATSIM_Connections!$A:$AQ,MATCH($A160,VATSIM_Connections!$AQ:$AQ,0),COLUMN(Z160))</f>
        <v>46</v>
      </c>
      <c r="AB160" t="str">
        <f>INDEX(VATSIM_Connections!$A:$AQ,MATCH($A160,VATSIM_Connections!$AQ:$AQ,0),COLUMN(AA160))</f>
        <v>17</v>
      </c>
      <c r="AC160" t="str">
        <f>INDEX(VATSIM_Connections!$A:$AQ,MATCH($A160,VATSIM_Connections!$AQ:$AQ,0),COLUMN(AB160))</f>
        <v>32</v>
      </c>
      <c r="AD160" t="str">
        <f>INDEX(VATSIM_Connections!$A:$AQ,MATCH($A160,VATSIM_Connections!$AQ:$AQ,0),COLUMN(AC160))</f>
        <v>SAME</v>
      </c>
      <c r="AE160" t="str">
        <f>INDEX(VATSIM_Connections!$A:$AQ,MATCH($A160,VATSIM_Connections!$AQ:$AQ,0),COLUMN(AD160))</f>
        <v>PBN/A1B1D1O1S2 NAV/RNVD1E2A1 DOF/181215 REG/GVIIR SEL/JQKS CODE/4006C3 RVR/075 OPR/BRITISH AIRWAYS ORGN/EGLL RALT/TBPB LPAZ /v/</v>
      </c>
      <c r="AF160" t="str">
        <f>INDEX(VATSIM_Connections!$A:$AQ,MATCH($A160,VATSIM_Connections!$AQ:$AQ,0),COLUMN(AE160))</f>
        <v>N0495F280 DCT GASGU N866 SAM L620 LND/N0491F300 L620 GAPLI/M084F300 DCT TAMEL DCT GONAN/M084F320 DCT 40N020W 36N025W 33N030W 30N035W 27N040W/N0492F320 24N045W 18N050W/N0490F340 11N055W DCT TRAPP UM527 DIVRA/N0491F360 UM527 GEDOV UL309 IROBO/N0487F380 UL309 EMPEX/N0489F370 UL309 LOA UQ814 LITUX UT293 ENTOP UQ815 SIMOK</v>
      </c>
      <c r="AG160" t="str">
        <f>INDEX(VATSIM_Connections!$A:$AQ,MATCH($A160,VATSIM_Connections!$AQ:$AQ,0),COLUMN(AF160))</f>
        <v>0</v>
      </c>
      <c r="AH160" t="str">
        <f>INDEX(VATSIM_Connections!$A:$AQ,MATCH($A160,VATSIM_Connections!$AQ:$AQ,0),COLUMN(AG160))</f>
        <v>0</v>
      </c>
      <c r="AI160" t="str">
        <f>INDEX(VATSIM_Connections!$A:$AQ,MATCH($A160,VATSIM_Connections!$AQ:$AQ,0),COLUMN(AH160))</f>
        <v>0</v>
      </c>
      <c r="AJ160" t="str">
        <f>INDEX(VATSIM_Connections!$A:$AQ,MATCH($A160,VATSIM_Connections!$AQ:$AQ,0),COLUMN(AI160))</f>
        <v>0</v>
      </c>
      <c r="AK160" t="str">
        <f>INDEX(VATSIM_Connections!$A:$AQ,MATCH($A160,VATSIM_Connections!$AQ:$AQ,0),COLUMN(AJ160))</f>
        <v/>
      </c>
      <c r="AL160" t="str">
        <f>INDEX(VATSIM_Connections!$A:$AQ,MATCH($A160,VATSIM_Connections!$AQ:$AQ,0),COLUMN(AK160))</f>
        <v/>
      </c>
      <c r="AM160" t="str">
        <f>INDEX(VATSIM_Connections!$A:$AQ,MATCH($A160,VATSIM_Connections!$AQ:$AQ,0),COLUMN(AL160))</f>
        <v>20181215095454</v>
      </c>
      <c r="AN160" t="str">
        <f>INDEX(VATSIM_Connections!$A:$AQ,MATCH($A160,VATSIM_Connections!$AQ:$AQ,0),COLUMN(AM160))</f>
        <v>215</v>
      </c>
      <c r="AO160" t="str">
        <f>INDEX(VATSIM_Connections!$A:$AQ,MATCH($A160,VATSIM_Connections!$AQ:$AQ,0),COLUMN(AN160))</f>
        <v>30.059</v>
      </c>
      <c r="AP160" t="str">
        <f>INDEX(VATSIM_Connections!$A:$AQ,MATCH($A160,VATSIM_Connections!$AQ:$AQ,0),COLUMN(AO160))</f>
        <v>1017</v>
      </c>
    </row>
    <row r="161" spans="1:42" x14ac:dyDescent="0.25">
      <c r="A161">
        <f t="shared" si="2"/>
        <v>160</v>
      </c>
      <c r="B161" t="str">
        <f>INDEX(VATSIM_Connections!$A:$AQ,MATCH($A161,VATSIM_Connections!$AQ:$AQ,0),COLUMN(A161))</f>
        <v>BAW262</v>
      </c>
      <c r="C161" t="str">
        <f>INDEX(VATSIM_Connections!$A:$AQ,MATCH($A161,VATSIM_Connections!$AQ:$AQ,0),COLUMN(B161))</f>
        <v>1275807</v>
      </c>
      <c r="D161" t="str">
        <f>INDEX(VATSIM_Connections!$A:$AQ,MATCH($A161,VATSIM_Connections!$AQ:$AQ,0),COLUMN(C161))</f>
        <v>Joel Zepeda</v>
      </c>
      <c r="E161" t="str">
        <f>INDEX(VATSIM_Connections!$A:$AQ,MATCH($A161,VATSIM_Connections!$AQ:$AQ,0),COLUMN(D161))</f>
        <v>PILOT</v>
      </c>
      <c r="F161" t="str">
        <f>INDEX(VATSIM_Connections!$A:$AQ,MATCH($A161,VATSIM_Connections!$AQ:$AQ,0),COLUMN(E161))</f>
        <v/>
      </c>
      <c r="G161" t="str">
        <f>INDEX(VATSIM_Connections!$A:$AQ,MATCH($A161,VATSIM_Connections!$AQ:$AQ,0),COLUMN(F161))</f>
        <v>42.46873</v>
      </c>
      <c r="H161" t="str">
        <f>INDEX(VATSIM_Connections!$A:$AQ,MATCH($A161,VATSIM_Connections!$AQ:$AQ,0),COLUMN(G161))</f>
        <v>-70.70262</v>
      </c>
      <c r="I161" t="str">
        <f>INDEX(VATSIM_Connections!$A:$AQ,MATCH($A161,VATSIM_Connections!$AQ:$AQ,0),COLUMN(H161))</f>
        <v>9641</v>
      </c>
      <c r="J161" t="str">
        <f>INDEX(VATSIM_Connections!$A:$AQ,MATCH($A161,VATSIM_Connections!$AQ:$AQ,0),COLUMN(I161))</f>
        <v>321</v>
      </c>
      <c r="K161" t="str">
        <f>INDEX(VATSIM_Connections!$A:$AQ,MATCH($A161,VATSIM_Connections!$AQ:$AQ,0),COLUMN(J161))</f>
        <v>H/B77L/L</v>
      </c>
      <c r="L161" t="str">
        <f>INDEX(VATSIM_Connections!$A:$AQ,MATCH($A161,VATSIM_Connections!$AQ:$AQ,0),COLUMN(K161))</f>
        <v>525</v>
      </c>
      <c r="M161" t="str">
        <f>INDEX(VATSIM_Connections!$A:$AQ,MATCH($A161,VATSIM_Connections!$AQ:$AQ,0),COLUMN(L161))</f>
        <v>KBOS</v>
      </c>
      <c r="N161" t="str">
        <f>INDEX(VATSIM_Connections!$A:$AQ,MATCH($A161,VATSIM_Connections!$AQ:$AQ,0),COLUMN(M161))</f>
        <v>FL350</v>
      </c>
      <c r="O161" t="str">
        <f>INDEX(VATSIM_Connections!$A:$AQ,MATCH($A161,VATSIM_Connections!$AQ:$AQ,0),COLUMN(N161))</f>
        <v>EGLL</v>
      </c>
      <c r="P161" t="str">
        <f>INDEX(VATSIM_Connections!$A:$AQ,MATCH($A161,VATSIM_Connections!$AQ:$AQ,0),COLUMN(O161))</f>
        <v>USA-E</v>
      </c>
      <c r="Q161" t="str">
        <f>INDEX(VATSIM_Connections!$A:$AQ,MATCH($A161,VATSIM_Connections!$AQ:$AQ,0),COLUMN(P161))</f>
        <v>100</v>
      </c>
      <c r="R161" t="str">
        <f>INDEX(VATSIM_Connections!$A:$AQ,MATCH($A161,VATSIM_Connections!$AQ:$AQ,0),COLUMN(Q161))</f>
        <v>1</v>
      </c>
      <c r="S161" t="str">
        <f>INDEX(VATSIM_Connections!$A:$AQ,MATCH($A161,VATSIM_Connections!$AQ:$AQ,0),COLUMN(R161))</f>
        <v>1363</v>
      </c>
      <c r="T161" t="str">
        <f>INDEX(VATSIM_Connections!$A:$AQ,MATCH($A161,VATSIM_Connections!$AQ:$AQ,0),COLUMN(S161))</f>
        <v/>
      </c>
      <c r="U161" t="str">
        <f>INDEX(VATSIM_Connections!$A:$AQ,MATCH($A161,VATSIM_Connections!$AQ:$AQ,0),COLUMN(T161))</f>
        <v/>
      </c>
      <c r="V161" t="str">
        <f>INDEX(VATSIM_Connections!$A:$AQ,MATCH($A161,VATSIM_Connections!$AQ:$AQ,0),COLUMN(U161))</f>
        <v>2</v>
      </c>
      <c r="W161" t="str">
        <f>INDEX(VATSIM_Connections!$A:$AQ,MATCH($A161,VATSIM_Connections!$AQ:$AQ,0),COLUMN(V161))</f>
        <v>I</v>
      </c>
      <c r="X161" t="str">
        <f>INDEX(VATSIM_Connections!$A:$AQ,MATCH($A161,VATSIM_Connections!$AQ:$AQ,0),COLUMN(W161))</f>
        <v>230</v>
      </c>
      <c r="Y161" t="str">
        <f>INDEX(VATSIM_Connections!$A:$AQ,MATCH($A161,VATSIM_Connections!$AQ:$AQ,0),COLUMN(X161))</f>
        <v>250</v>
      </c>
      <c r="Z161" t="str">
        <f>INDEX(VATSIM_Connections!$A:$AQ,MATCH($A161,VATSIM_Connections!$AQ:$AQ,0),COLUMN(Y161))</f>
        <v>0</v>
      </c>
      <c r="AA161" t="str">
        <f>INDEX(VATSIM_Connections!$A:$AQ,MATCH($A161,VATSIM_Connections!$AQ:$AQ,0),COLUMN(Z161))</f>
        <v>45</v>
      </c>
      <c r="AB161" t="str">
        <f>INDEX(VATSIM_Connections!$A:$AQ,MATCH($A161,VATSIM_Connections!$AQ:$AQ,0),COLUMN(AA161))</f>
        <v>2</v>
      </c>
      <c r="AC161" t="str">
        <f>INDEX(VATSIM_Connections!$A:$AQ,MATCH($A161,VATSIM_Connections!$AQ:$AQ,0),COLUMN(AB161))</f>
        <v>30</v>
      </c>
      <c r="AD161" t="str">
        <f>INDEX(VATSIM_Connections!$A:$AQ,MATCH($A161,VATSIM_Connections!$AQ:$AQ,0),COLUMN(AC161))</f>
        <v/>
      </c>
      <c r="AE161" t="str">
        <f>INDEX(VATSIM_Connections!$A:$AQ,MATCH($A161,VATSIM_Connections!$AQ:$AQ,0),COLUMN(AD161))</f>
        <v>/v/ XSquawkBox</v>
      </c>
      <c r="AF161" t="str">
        <f>INDEX(VATSIM_Connections!$A:$AQ,MATCH($A161,VATSIM_Connections!$AQ:$AQ,0),COLUMN(AE161))</f>
        <v>LBSTA6 LBSTA ALLEX N205B NICSO 4800N/05000W 4900N/04000W 5000N/03000W 5100N/02000W LIMRI XETBO EVRIN UL607 NUMPO UP2 BEDEK OCK2F</v>
      </c>
      <c r="AG161" t="str">
        <f>INDEX(VATSIM_Connections!$A:$AQ,MATCH($A161,VATSIM_Connections!$AQ:$AQ,0),COLUMN(AF161))</f>
        <v>0</v>
      </c>
      <c r="AH161" t="str">
        <f>INDEX(VATSIM_Connections!$A:$AQ,MATCH($A161,VATSIM_Connections!$AQ:$AQ,0),COLUMN(AG161))</f>
        <v>0</v>
      </c>
      <c r="AI161" t="str">
        <f>INDEX(VATSIM_Connections!$A:$AQ,MATCH($A161,VATSIM_Connections!$AQ:$AQ,0),COLUMN(AH161))</f>
        <v>0</v>
      </c>
      <c r="AJ161" t="str">
        <f>INDEX(VATSIM_Connections!$A:$AQ,MATCH($A161,VATSIM_Connections!$AQ:$AQ,0),COLUMN(AI161))</f>
        <v>0</v>
      </c>
      <c r="AK161" t="str">
        <f>INDEX(VATSIM_Connections!$A:$AQ,MATCH($A161,VATSIM_Connections!$AQ:$AQ,0),COLUMN(AJ161))</f>
        <v/>
      </c>
      <c r="AL161" t="str">
        <f>INDEX(VATSIM_Connections!$A:$AQ,MATCH($A161,VATSIM_Connections!$AQ:$AQ,0),COLUMN(AK161))</f>
        <v/>
      </c>
      <c r="AM161" t="str">
        <f>INDEX(VATSIM_Connections!$A:$AQ,MATCH($A161,VATSIM_Connections!$AQ:$AQ,0),COLUMN(AL161))</f>
        <v>20181215165043</v>
      </c>
      <c r="AN161" t="str">
        <f>INDEX(VATSIM_Connections!$A:$AQ,MATCH($A161,VATSIM_Connections!$AQ:$AQ,0),COLUMN(AM161))</f>
        <v>4</v>
      </c>
      <c r="AO161" t="str">
        <f>INDEX(VATSIM_Connections!$A:$AQ,MATCH($A161,VATSIM_Connections!$AQ:$AQ,0),COLUMN(AN161))</f>
        <v>30.139</v>
      </c>
      <c r="AP161" t="str">
        <f>INDEX(VATSIM_Connections!$A:$AQ,MATCH($A161,VATSIM_Connections!$AQ:$AQ,0),COLUMN(AO161))</f>
        <v>1020</v>
      </c>
    </row>
    <row r="162" spans="1:42" x14ac:dyDescent="0.25">
      <c r="A162">
        <f t="shared" si="2"/>
        <v>161</v>
      </c>
      <c r="B162" t="str">
        <f>INDEX(VATSIM_Connections!$A:$AQ,MATCH($A162,VATSIM_Connections!$AQ:$AQ,0),COLUMN(A162))</f>
        <v>BAW2622</v>
      </c>
      <c r="C162" t="str">
        <f>INDEX(VATSIM_Connections!$A:$AQ,MATCH($A162,VATSIM_Connections!$AQ:$AQ,0),COLUMN(B162))</f>
        <v>906405</v>
      </c>
      <c r="D162" t="str">
        <f>INDEX(VATSIM_Connections!$A:$AQ,MATCH($A162,VATSIM_Connections!$AQ:$AQ,0),COLUMN(C162))</f>
        <v>Darren Crosby EGKK</v>
      </c>
      <c r="E162" t="str">
        <f>INDEX(VATSIM_Connections!$A:$AQ,MATCH($A162,VATSIM_Connections!$AQ:$AQ,0),COLUMN(D162))</f>
        <v>PILOT</v>
      </c>
      <c r="F162" t="str">
        <f>INDEX(VATSIM_Connections!$A:$AQ,MATCH($A162,VATSIM_Connections!$AQ:$AQ,0),COLUMN(E162))</f>
        <v/>
      </c>
      <c r="G162" t="str">
        <f>INDEX(VATSIM_Connections!$A:$AQ,MATCH($A162,VATSIM_Connections!$AQ:$AQ,0),COLUMN(F162))</f>
        <v>44.45099</v>
      </c>
      <c r="H162" t="str">
        <f>INDEX(VATSIM_Connections!$A:$AQ,MATCH($A162,VATSIM_Connections!$AQ:$AQ,0),COLUMN(G162))</f>
        <v>5.15519</v>
      </c>
      <c r="I162" t="str">
        <f>INDEX(VATSIM_Connections!$A:$AQ,MATCH($A162,VATSIM_Connections!$AQ:$AQ,0),COLUMN(H162))</f>
        <v>26342</v>
      </c>
      <c r="J162" t="str">
        <f>INDEX(VATSIM_Connections!$A:$AQ,MATCH($A162,VATSIM_Connections!$AQ:$AQ,0),COLUMN(I162))</f>
        <v>470</v>
      </c>
      <c r="K162" t="str">
        <f>INDEX(VATSIM_Connections!$A:$AQ,MATCH($A162,VATSIM_Connections!$AQ:$AQ,0),COLUMN(J162))</f>
        <v>B738/X</v>
      </c>
      <c r="L162" t="str">
        <f>INDEX(VATSIM_Connections!$A:$AQ,MATCH($A162,VATSIM_Connections!$AQ:$AQ,0),COLUMN(K162))</f>
        <v>401</v>
      </c>
      <c r="M162" t="str">
        <f>INDEX(VATSIM_Connections!$A:$AQ,MATCH($A162,VATSIM_Connections!$AQ:$AQ,0),COLUMN(L162))</f>
        <v>EGKK</v>
      </c>
      <c r="N162" t="str">
        <f>INDEX(VATSIM_Connections!$A:$AQ,MATCH($A162,VATSIM_Connections!$AQ:$AQ,0),COLUMN(M162))</f>
        <v>33000</v>
      </c>
      <c r="O162" t="str">
        <f>INDEX(VATSIM_Connections!$A:$AQ,MATCH($A162,VATSIM_Connections!$AQ:$AQ,0),COLUMN(N162))</f>
        <v>LFMN</v>
      </c>
      <c r="P162" t="str">
        <f>INDEX(VATSIM_Connections!$A:$AQ,MATCH($A162,VATSIM_Connections!$AQ:$AQ,0),COLUMN(O162))</f>
        <v>UK2</v>
      </c>
      <c r="Q162" t="str">
        <f>INDEX(VATSIM_Connections!$A:$AQ,MATCH($A162,VATSIM_Connections!$AQ:$AQ,0),COLUMN(P162))</f>
        <v>100</v>
      </c>
      <c r="R162" t="str">
        <f>INDEX(VATSIM_Connections!$A:$AQ,MATCH($A162,VATSIM_Connections!$AQ:$AQ,0),COLUMN(Q162))</f>
        <v>1</v>
      </c>
      <c r="S162" t="str">
        <f>INDEX(VATSIM_Connections!$A:$AQ,MATCH($A162,VATSIM_Connections!$AQ:$AQ,0),COLUMN(R162))</f>
        <v>7254</v>
      </c>
      <c r="T162" t="str">
        <f>INDEX(VATSIM_Connections!$A:$AQ,MATCH($A162,VATSIM_Connections!$AQ:$AQ,0),COLUMN(S162))</f>
        <v/>
      </c>
      <c r="U162" t="str">
        <f>INDEX(VATSIM_Connections!$A:$AQ,MATCH($A162,VATSIM_Connections!$AQ:$AQ,0),COLUMN(T162))</f>
        <v/>
      </c>
      <c r="V162" t="str">
        <f>INDEX(VATSIM_Connections!$A:$AQ,MATCH($A162,VATSIM_Connections!$AQ:$AQ,0),COLUMN(U162))</f>
        <v>9</v>
      </c>
      <c r="W162" t="str">
        <f>INDEX(VATSIM_Connections!$A:$AQ,MATCH($A162,VATSIM_Connections!$AQ:$AQ,0),COLUMN(V162))</f>
        <v>I</v>
      </c>
      <c r="X162" t="str">
        <f>INDEX(VATSIM_Connections!$A:$AQ,MATCH($A162,VATSIM_Connections!$AQ:$AQ,0),COLUMN(W162))</f>
        <v>1305</v>
      </c>
      <c r="Y162" t="str">
        <f>INDEX(VATSIM_Connections!$A:$AQ,MATCH($A162,VATSIM_Connections!$AQ:$AQ,0),COLUMN(X162))</f>
        <v>0</v>
      </c>
      <c r="Z162" t="str">
        <f>INDEX(VATSIM_Connections!$A:$AQ,MATCH($A162,VATSIM_Connections!$AQ:$AQ,0),COLUMN(Y162))</f>
        <v>1</v>
      </c>
      <c r="AA162" t="str">
        <f>INDEX(VATSIM_Connections!$A:$AQ,MATCH($A162,VATSIM_Connections!$AQ:$AQ,0),COLUMN(Z162))</f>
        <v>32</v>
      </c>
      <c r="AB162" t="str">
        <f>INDEX(VATSIM_Connections!$A:$AQ,MATCH($A162,VATSIM_Connections!$AQ:$AQ,0),COLUMN(AA162))</f>
        <v>2</v>
      </c>
      <c r="AC162" t="str">
        <f>INDEX(VATSIM_Connections!$A:$AQ,MATCH($A162,VATSIM_Connections!$AQ:$AQ,0),COLUMN(AB162))</f>
        <v>29</v>
      </c>
      <c r="AD162" t="str">
        <f>INDEX(VATSIM_Connections!$A:$AQ,MATCH($A162,VATSIM_Connections!$AQ:$AQ,0),COLUMN(AC162))</f>
        <v>LFTF</v>
      </c>
      <c r="AE162" t="str">
        <f>INDEX(VATSIM_Connections!$A:$AQ,MATCH($A162,VATSIM_Connections!$AQ:$AQ,0),COLUMN(AD162))</f>
        <v>PBN/B1C1D1O1S2 NAV/RNVD2E5A2 DOF/181207 REG/GEUUY EET/LFFF0014 LFMM0118 RVR/75 PER/C /V/</v>
      </c>
      <c r="AF162" t="str">
        <f>INDEX(VATSIM_Connections!$A:$AQ,MATCH($A162,VATSIM_Connections!$AQ:$AQ,0),COLUMN(AE162))</f>
        <v>N0401F230 SFD Y47 BENBO L612 XAMAB/N0457F370 UL612 RESMI UM728 UTUVA UM133 LERGA UY30 LATAM UY22 NISAR</v>
      </c>
      <c r="AG162" t="str">
        <f>INDEX(VATSIM_Connections!$A:$AQ,MATCH($A162,VATSIM_Connections!$AQ:$AQ,0),COLUMN(AF162))</f>
        <v>0</v>
      </c>
      <c r="AH162" t="str">
        <f>INDEX(VATSIM_Connections!$A:$AQ,MATCH($A162,VATSIM_Connections!$AQ:$AQ,0),COLUMN(AG162))</f>
        <v>0</v>
      </c>
      <c r="AI162" t="str">
        <f>INDEX(VATSIM_Connections!$A:$AQ,MATCH($A162,VATSIM_Connections!$AQ:$AQ,0),COLUMN(AH162))</f>
        <v>0</v>
      </c>
      <c r="AJ162" t="str">
        <f>INDEX(VATSIM_Connections!$A:$AQ,MATCH($A162,VATSIM_Connections!$AQ:$AQ,0),COLUMN(AI162))</f>
        <v>0</v>
      </c>
      <c r="AK162" t="str">
        <f>INDEX(VATSIM_Connections!$A:$AQ,MATCH($A162,VATSIM_Connections!$AQ:$AQ,0),COLUMN(AJ162))</f>
        <v/>
      </c>
      <c r="AL162" t="str">
        <f>INDEX(VATSIM_Connections!$A:$AQ,MATCH($A162,VATSIM_Connections!$AQ:$AQ,0),COLUMN(AK162))</f>
        <v/>
      </c>
      <c r="AM162" t="str">
        <f>INDEX(VATSIM_Connections!$A:$AQ,MATCH($A162,VATSIM_Connections!$AQ:$AQ,0),COLUMN(AL162))</f>
        <v>20181215160136</v>
      </c>
      <c r="AN162" t="str">
        <f>INDEX(VATSIM_Connections!$A:$AQ,MATCH($A162,VATSIM_Connections!$AQ:$AQ,0),COLUMN(AM162))</f>
        <v>128</v>
      </c>
      <c r="AO162" t="str">
        <f>INDEX(VATSIM_Connections!$A:$AQ,MATCH($A162,VATSIM_Connections!$AQ:$AQ,0),COLUMN(AN162))</f>
        <v>30.101</v>
      </c>
      <c r="AP162" t="str">
        <f>INDEX(VATSIM_Connections!$A:$AQ,MATCH($A162,VATSIM_Connections!$AQ:$AQ,0),COLUMN(AO162))</f>
        <v>1019</v>
      </c>
    </row>
    <row r="163" spans="1:42" x14ac:dyDescent="0.25">
      <c r="A163">
        <f t="shared" si="2"/>
        <v>162</v>
      </c>
      <c r="B163" t="str">
        <f>INDEX(VATSIM_Connections!$A:$AQ,MATCH($A163,VATSIM_Connections!$AQ:$AQ,0),COLUMN(A163))</f>
        <v>BAW268</v>
      </c>
      <c r="C163" t="str">
        <f>INDEX(VATSIM_Connections!$A:$AQ,MATCH($A163,VATSIM_Connections!$AQ:$AQ,0),COLUMN(B163))</f>
        <v>1350978</v>
      </c>
      <c r="D163" t="str">
        <f>INDEX(VATSIM_Connections!$A:$AQ,MATCH($A163,VATSIM_Connections!$AQ:$AQ,0),COLUMN(C163))</f>
        <v>Anthony McCarty EGNT</v>
      </c>
      <c r="E163" t="str">
        <f>INDEX(VATSIM_Connections!$A:$AQ,MATCH($A163,VATSIM_Connections!$AQ:$AQ,0),COLUMN(D163))</f>
        <v>PILOT</v>
      </c>
      <c r="F163" t="str">
        <f>INDEX(VATSIM_Connections!$A:$AQ,MATCH($A163,VATSIM_Connections!$AQ:$AQ,0),COLUMN(E163))</f>
        <v/>
      </c>
      <c r="G163" t="str">
        <f>INDEX(VATSIM_Connections!$A:$AQ,MATCH($A163,VATSIM_Connections!$AQ:$AQ,0),COLUMN(F163))</f>
        <v>43.89580</v>
      </c>
      <c r="H163" t="str">
        <f>INDEX(VATSIM_Connections!$A:$AQ,MATCH($A163,VATSIM_Connections!$AQ:$AQ,0),COLUMN(G163))</f>
        <v>-90.93839</v>
      </c>
      <c r="I163" t="str">
        <f>INDEX(VATSIM_Connections!$A:$AQ,MATCH($A163,VATSIM_Connections!$AQ:$AQ,0),COLUMN(H163))</f>
        <v>37279</v>
      </c>
      <c r="J163" t="str">
        <f>INDEX(VATSIM_Connections!$A:$AQ,MATCH($A163,VATSIM_Connections!$AQ:$AQ,0),COLUMN(I163))</f>
        <v>486</v>
      </c>
      <c r="K163" t="str">
        <f>INDEX(VATSIM_Connections!$A:$AQ,MATCH($A163,VATSIM_Connections!$AQ:$AQ,0),COLUMN(J163))</f>
        <v>H/A388/L</v>
      </c>
      <c r="L163" t="str">
        <f>INDEX(VATSIM_Connections!$A:$AQ,MATCH($A163,VATSIM_Connections!$AQ:$AQ,0),COLUMN(K163))</f>
        <v>487</v>
      </c>
      <c r="M163" t="str">
        <f>INDEX(VATSIM_Connections!$A:$AQ,MATCH($A163,VATSIM_Connections!$AQ:$AQ,0),COLUMN(L163))</f>
        <v>KLAX</v>
      </c>
      <c r="N163" t="str">
        <f>INDEX(VATSIM_Connections!$A:$AQ,MATCH($A163,VATSIM_Connections!$AQ:$AQ,0),COLUMN(M163))</f>
        <v>37000</v>
      </c>
      <c r="O163" t="str">
        <f>INDEX(VATSIM_Connections!$A:$AQ,MATCH($A163,VATSIM_Connections!$AQ:$AQ,0),COLUMN(N163))</f>
        <v>EGLL</v>
      </c>
      <c r="P163" t="str">
        <f>INDEX(VATSIM_Connections!$A:$AQ,MATCH($A163,VATSIM_Connections!$AQ:$AQ,0),COLUMN(O163))</f>
        <v>UK1</v>
      </c>
      <c r="Q163" t="str">
        <f>INDEX(VATSIM_Connections!$A:$AQ,MATCH($A163,VATSIM_Connections!$AQ:$AQ,0),COLUMN(P163))</f>
        <v>100</v>
      </c>
      <c r="R163" t="str">
        <f>INDEX(VATSIM_Connections!$A:$AQ,MATCH($A163,VATSIM_Connections!$AQ:$AQ,0),COLUMN(Q163))</f>
        <v>1</v>
      </c>
      <c r="S163" t="str">
        <f>INDEX(VATSIM_Connections!$A:$AQ,MATCH($A163,VATSIM_Connections!$AQ:$AQ,0),COLUMN(R163))</f>
        <v>557</v>
      </c>
      <c r="T163" t="str">
        <f>INDEX(VATSIM_Connections!$A:$AQ,MATCH($A163,VATSIM_Connections!$AQ:$AQ,0),COLUMN(S163))</f>
        <v/>
      </c>
      <c r="U163" t="str">
        <f>INDEX(VATSIM_Connections!$A:$AQ,MATCH($A163,VATSIM_Connections!$AQ:$AQ,0),COLUMN(T163))</f>
        <v/>
      </c>
      <c r="V163" t="str">
        <f>INDEX(VATSIM_Connections!$A:$AQ,MATCH($A163,VATSIM_Connections!$AQ:$AQ,0),COLUMN(U163))</f>
        <v>3</v>
      </c>
      <c r="W163" t="str">
        <f>INDEX(VATSIM_Connections!$A:$AQ,MATCH($A163,VATSIM_Connections!$AQ:$AQ,0),COLUMN(V163))</f>
        <v>I</v>
      </c>
      <c r="X163" t="str">
        <f>INDEX(VATSIM_Connections!$A:$AQ,MATCH($A163,VATSIM_Connections!$AQ:$AQ,0),COLUMN(W163))</f>
        <v>505</v>
      </c>
      <c r="Y163" t="str">
        <f>INDEX(VATSIM_Connections!$A:$AQ,MATCH($A163,VATSIM_Connections!$AQ:$AQ,0),COLUMN(X163))</f>
        <v>0</v>
      </c>
      <c r="Z163" t="str">
        <f>INDEX(VATSIM_Connections!$A:$AQ,MATCH($A163,VATSIM_Connections!$AQ:$AQ,0),COLUMN(Y163))</f>
        <v>0</v>
      </c>
      <c r="AA163" t="str">
        <f>INDEX(VATSIM_Connections!$A:$AQ,MATCH($A163,VATSIM_Connections!$AQ:$AQ,0),COLUMN(Z163))</f>
        <v>0</v>
      </c>
      <c r="AB163" t="str">
        <f>INDEX(VATSIM_Connections!$A:$AQ,MATCH($A163,VATSIM_Connections!$AQ:$AQ,0),COLUMN(AA163))</f>
        <v>0</v>
      </c>
      <c r="AC163" t="str">
        <f>INDEX(VATSIM_Connections!$A:$AQ,MATCH($A163,VATSIM_Connections!$AQ:$AQ,0),COLUMN(AB163))</f>
        <v>0</v>
      </c>
      <c r="AD163" t="str">
        <f>INDEX(VATSIM_Connections!$A:$AQ,MATCH($A163,VATSIM_Connections!$AQ:$AQ,0),COLUMN(AC163))</f>
        <v>EGKK</v>
      </c>
      <c r="AE163" t="str">
        <f>INDEX(VATSIM_Connections!$A:$AQ,MATCH($A163,VATSIM_Connections!$AQ:$AQ,0),COLUMN(AD163))</f>
        <v>AC/A380-841   REG/G-XLEB   AIRAC/1813    OPR/BAVIRTUAL.CO.UK /v/ SEL/LMAM</v>
      </c>
      <c r="AF163" t="str">
        <f>INDEX(VATSIM_Connections!$A:$AQ,MATCH($A163,VATSIM_Connections!$AQ:$AQ,0),COLUMN(AE163))</f>
        <v>SEBBY3 DAG J100 BCE SXW SNY KD72A KP81G KG84K TVC LETAK/N0485F390 MIILS YQX ELSIR 50N050W/M085F390 51N040W 52N030W 52N020W LIMRI/N0493F410 XETBO EVRIN UL607 NUMPO UP2 BEDEK OCK2F</v>
      </c>
      <c r="AG163" t="str">
        <f>INDEX(VATSIM_Connections!$A:$AQ,MATCH($A163,VATSIM_Connections!$AQ:$AQ,0),COLUMN(AF163))</f>
        <v>0</v>
      </c>
      <c r="AH163" t="str">
        <f>INDEX(VATSIM_Connections!$A:$AQ,MATCH($A163,VATSIM_Connections!$AQ:$AQ,0),COLUMN(AG163))</f>
        <v>0</v>
      </c>
      <c r="AI163" t="str">
        <f>INDEX(VATSIM_Connections!$A:$AQ,MATCH($A163,VATSIM_Connections!$AQ:$AQ,0),COLUMN(AH163))</f>
        <v>0</v>
      </c>
      <c r="AJ163" t="str">
        <f>INDEX(VATSIM_Connections!$A:$AQ,MATCH($A163,VATSIM_Connections!$AQ:$AQ,0),COLUMN(AI163))</f>
        <v>0</v>
      </c>
      <c r="AK163" t="str">
        <f>INDEX(VATSIM_Connections!$A:$AQ,MATCH($A163,VATSIM_Connections!$AQ:$AQ,0),COLUMN(AJ163))</f>
        <v/>
      </c>
      <c r="AL163" t="str">
        <f>INDEX(VATSIM_Connections!$A:$AQ,MATCH($A163,VATSIM_Connections!$AQ:$AQ,0),COLUMN(AK163))</f>
        <v/>
      </c>
      <c r="AM163" t="str">
        <f>INDEX(VATSIM_Connections!$A:$AQ,MATCH($A163,VATSIM_Connections!$AQ:$AQ,0),COLUMN(AL163))</f>
        <v>20181215143957</v>
      </c>
      <c r="AN163" t="str">
        <f>INDEX(VATSIM_Connections!$A:$AQ,MATCH($A163,VATSIM_Connections!$AQ:$AQ,0),COLUMN(AM163))</f>
        <v>76</v>
      </c>
      <c r="AO163" t="str">
        <f>INDEX(VATSIM_Connections!$A:$AQ,MATCH($A163,VATSIM_Connections!$AQ:$AQ,0),COLUMN(AN163))</f>
        <v>30.196</v>
      </c>
      <c r="AP163" t="str">
        <f>INDEX(VATSIM_Connections!$A:$AQ,MATCH($A163,VATSIM_Connections!$AQ:$AQ,0),COLUMN(AO163))</f>
        <v>1022</v>
      </c>
    </row>
    <row r="164" spans="1:42" x14ac:dyDescent="0.25">
      <c r="A164">
        <f t="shared" si="2"/>
        <v>163</v>
      </c>
      <c r="B164" t="str">
        <f>INDEX(VATSIM_Connections!$A:$AQ,MATCH($A164,VATSIM_Connections!$AQ:$AQ,0),COLUMN(A164))</f>
        <v>BAW26E</v>
      </c>
      <c r="C164" t="str">
        <f>INDEX(VATSIM_Connections!$A:$AQ,MATCH($A164,VATSIM_Connections!$AQ:$AQ,0),COLUMN(B164))</f>
        <v>1342441</v>
      </c>
      <c r="D164" t="str">
        <f>INDEX(VATSIM_Connections!$A:$AQ,MATCH($A164,VATSIM_Connections!$AQ:$AQ,0),COLUMN(C164))</f>
        <v>Nathan Kofi KATL</v>
      </c>
      <c r="E164" t="str">
        <f>INDEX(VATSIM_Connections!$A:$AQ,MATCH($A164,VATSIM_Connections!$AQ:$AQ,0),COLUMN(D164))</f>
        <v>PILOT</v>
      </c>
      <c r="F164" t="str">
        <f>INDEX(VATSIM_Connections!$A:$AQ,MATCH($A164,VATSIM_Connections!$AQ:$AQ,0),COLUMN(E164))</f>
        <v/>
      </c>
      <c r="G164" t="str">
        <f>INDEX(VATSIM_Connections!$A:$AQ,MATCH($A164,VATSIM_Connections!$AQ:$AQ,0),COLUMN(F164))</f>
        <v>37.11181</v>
      </c>
      <c r="H164" t="str">
        <f>INDEX(VATSIM_Connections!$A:$AQ,MATCH($A164,VATSIM_Connections!$AQ:$AQ,0),COLUMN(G164))</f>
        <v>-90.67275</v>
      </c>
      <c r="I164" t="str">
        <f>INDEX(VATSIM_Connections!$A:$AQ,MATCH($A164,VATSIM_Connections!$AQ:$AQ,0),COLUMN(H164))</f>
        <v>40034</v>
      </c>
      <c r="J164" t="str">
        <f>INDEX(VATSIM_Connections!$A:$AQ,MATCH($A164,VATSIM_Connections!$AQ:$AQ,0),COLUMN(I164))</f>
        <v>504</v>
      </c>
      <c r="K164" t="str">
        <f>INDEX(VATSIM_Connections!$A:$AQ,MATCH($A164,VATSIM_Connections!$AQ:$AQ,0),COLUMN(J164))</f>
        <v>H/B789/L</v>
      </c>
      <c r="L164" t="str">
        <f>INDEX(VATSIM_Connections!$A:$AQ,MATCH($A164,VATSIM_Connections!$AQ:$AQ,0),COLUMN(K164))</f>
        <v>489</v>
      </c>
      <c r="M164" t="str">
        <f>INDEX(VATSIM_Connections!$A:$AQ,MATCH($A164,VATSIM_Connections!$AQ:$AQ,0),COLUMN(L164))</f>
        <v>EGLL</v>
      </c>
      <c r="N164" t="str">
        <f>INDEX(VATSIM_Connections!$A:$AQ,MATCH($A164,VATSIM_Connections!$AQ:$AQ,0),COLUMN(M164))</f>
        <v>40000</v>
      </c>
      <c r="O164" t="str">
        <f>INDEX(VATSIM_Connections!$A:$AQ,MATCH($A164,VATSIM_Connections!$AQ:$AQ,0),COLUMN(N164))</f>
        <v>KIAH</v>
      </c>
      <c r="P164" t="str">
        <f>INDEX(VATSIM_Connections!$A:$AQ,MATCH($A164,VATSIM_Connections!$AQ:$AQ,0),COLUMN(O164))</f>
        <v>USA-W</v>
      </c>
      <c r="Q164" t="str">
        <f>INDEX(VATSIM_Connections!$A:$AQ,MATCH($A164,VATSIM_Connections!$AQ:$AQ,0),COLUMN(P164))</f>
        <v>100</v>
      </c>
      <c r="R164" t="str">
        <f>INDEX(VATSIM_Connections!$A:$AQ,MATCH($A164,VATSIM_Connections!$AQ:$AQ,0),COLUMN(Q164))</f>
        <v>1</v>
      </c>
      <c r="S164" t="str">
        <f>INDEX(VATSIM_Connections!$A:$AQ,MATCH($A164,VATSIM_Connections!$AQ:$AQ,0),COLUMN(R164))</f>
        <v>7662</v>
      </c>
      <c r="T164" t="str">
        <f>INDEX(VATSIM_Connections!$A:$AQ,MATCH($A164,VATSIM_Connections!$AQ:$AQ,0),COLUMN(S164))</f>
        <v/>
      </c>
      <c r="U164" t="str">
        <f>INDEX(VATSIM_Connections!$A:$AQ,MATCH($A164,VATSIM_Connections!$AQ:$AQ,0),COLUMN(T164))</f>
        <v/>
      </c>
      <c r="V164" t="str">
        <f>INDEX(VATSIM_Connections!$A:$AQ,MATCH($A164,VATSIM_Connections!$AQ:$AQ,0),COLUMN(U164))</f>
        <v>10</v>
      </c>
      <c r="W164" t="str">
        <f>INDEX(VATSIM_Connections!$A:$AQ,MATCH($A164,VATSIM_Connections!$AQ:$AQ,0),COLUMN(V164))</f>
        <v>I</v>
      </c>
      <c r="X164" t="str">
        <f>INDEX(VATSIM_Connections!$A:$AQ,MATCH($A164,VATSIM_Connections!$AQ:$AQ,0),COLUMN(W164))</f>
        <v>715</v>
      </c>
      <c r="Y164" t="str">
        <f>INDEX(VATSIM_Connections!$A:$AQ,MATCH($A164,VATSIM_Connections!$AQ:$AQ,0),COLUMN(X164))</f>
        <v>715</v>
      </c>
      <c r="Z164" t="str">
        <f>INDEX(VATSIM_Connections!$A:$AQ,MATCH($A164,VATSIM_Connections!$AQ:$AQ,0),COLUMN(Y164))</f>
        <v>9</v>
      </c>
      <c r="AA164" t="str">
        <f>INDEX(VATSIM_Connections!$A:$AQ,MATCH($A164,VATSIM_Connections!$AQ:$AQ,0),COLUMN(Z164))</f>
        <v>23</v>
      </c>
      <c r="AB164" t="str">
        <f>INDEX(VATSIM_Connections!$A:$AQ,MATCH($A164,VATSIM_Connections!$AQ:$AQ,0),COLUMN(AA164))</f>
        <v>12</v>
      </c>
      <c r="AC164" t="str">
        <f>INDEX(VATSIM_Connections!$A:$AQ,MATCH($A164,VATSIM_Connections!$AQ:$AQ,0),COLUMN(AB164))</f>
        <v>57</v>
      </c>
      <c r="AD164" t="str">
        <f>INDEX(VATSIM_Connections!$A:$AQ,MATCH($A164,VATSIM_Connections!$AQ:$AQ,0),COLUMN(AC164))</f>
        <v>KDWH</v>
      </c>
      <c r="AE164" t="str">
        <f>INDEX(VATSIM_Connections!$A:$AQ,MATCH($A164,VATSIM_Connections!$AQ:$AQ,0),COLUMN(AD164))</f>
        <v>+VFPS+/V/PBN/A1B1C1D1L1O1S2 NAV/RNVD1E2A1 RNP2 DOF/181215 REG/GZBKJ EET/EISN0031 EGGX0058 CZQX0224 CZQX0420 CZUL0456 CZYZ0610 KZMP0647 KZAU0712 KZKC0744 KZME0808 KZFW0839 KZHU0850 SEL/BRAH CODE/406F76 RVR/075 OPR/BAW ORGN/EGLLBAWH RMK/LAHSO NOT AUTHORISED TCAS</v>
      </c>
      <c r="AF164" t="str">
        <f>INDEX(VATSIM_Connections!$A:$AQ,MATCH($A164,VATSIM_Connections!$AQ:$AQ,0),COLUMN(AE164))</f>
        <v>+DCT CPT UL9 KENET UN14 BAKUR DCT REVNU/M085F380 DCT DORYY DCT GRAMP/N0489F380 DCT SSM DCT PNT/N0484F400 DCT DHART J180 SWB DOOBI2</v>
      </c>
      <c r="AG164" t="str">
        <f>INDEX(VATSIM_Connections!$A:$AQ,MATCH($A164,VATSIM_Connections!$AQ:$AQ,0),COLUMN(AF164))</f>
        <v>0</v>
      </c>
      <c r="AH164" t="str">
        <f>INDEX(VATSIM_Connections!$A:$AQ,MATCH($A164,VATSIM_Connections!$AQ:$AQ,0),COLUMN(AG164))</f>
        <v>0</v>
      </c>
      <c r="AI164" t="str">
        <f>INDEX(VATSIM_Connections!$A:$AQ,MATCH($A164,VATSIM_Connections!$AQ:$AQ,0),COLUMN(AH164))</f>
        <v>0</v>
      </c>
      <c r="AJ164" t="str">
        <f>INDEX(VATSIM_Connections!$A:$AQ,MATCH($A164,VATSIM_Connections!$AQ:$AQ,0),COLUMN(AI164))</f>
        <v>0</v>
      </c>
      <c r="AK164" t="str">
        <f>INDEX(VATSIM_Connections!$A:$AQ,MATCH($A164,VATSIM_Connections!$AQ:$AQ,0),COLUMN(AJ164))</f>
        <v/>
      </c>
      <c r="AL164" t="str">
        <f>INDEX(VATSIM_Connections!$A:$AQ,MATCH($A164,VATSIM_Connections!$AQ:$AQ,0),COLUMN(AK164))</f>
        <v/>
      </c>
      <c r="AM164" t="str">
        <f>INDEX(VATSIM_Connections!$A:$AQ,MATCH($A164,VATSIM_Connections!$AQ:$AQ,0),COLUMN(AL164))</f>
        <v>20181215091308</v>
      </c>
      <c r="AN164" t="str">
        <f>INDEX(VATSIM_Connections!$A:$AQ,MATCH($A164,VATSIM_Connections!$AQ:$AQ,0),COLUMN(AM164))</f>
        <v>202</v>
      </c>
      <c r="AO164" t="str">
        <f>INDEX(VATSIM_Connections!$A:$AQ,MATCH($A164,VATSIM_Connections!$AQ:$AQ,0),COLUMN(AN164))</f>
        <v>29.952</v>
      </c>
      <c r="AP164" t="str">
        <f>INDEX(VATSIM_Connections!$A:$AQ,MATCH($A164,VATSIM_Connections!$AQ:$AQ,0),COLUMN(AO164))</f>
        <v>1014</v>
      </c>
    </row>
    <row r="165" spans="1:42" x14ac:dyDescent="0.25">
      <c r="A165">
        <f t="shared" si="2"/>
        <v>164</v>
      </c>
      <c r="B165" t="str">
        <f>INDEX(VATSIM_Connections!$A:$AQ,MATCH($A165,VATSIM_Connections!$AQ:$AQ,0),COLUMN(A165))</f>
        <v>BAW27</v>
      </c>
      <c r="C165" t="str">
        <f>INDEX(VATSIM_Connections!$A:$AQ,MATCH($A165,VATSIM_Connections!$AQ:$AQ,0),COLUMN(B165))</f>
        <v>1261475</v>
      </c>
      <c r="D165" t="str">
        <f>INDEX(VATSIM_Connections!$A:$AQ,MATCH($A165,VATSIM_Connections!$AQ:$AQ,0),COLUMN(C165))</f>
        <v>Johnson Liu ZGGG</v>
      </c>
      <c r="E165" t="str">
        <f>INDEX(VATSIM_Connections!$A:$AQ,MATCH($A165,VATSIM_Connections!$AQ:$AQ,0),COLUMN(D165))</f>
        <v>PILOT</v>
      </c>
      <c r="F165" t="str">
        <f>INDEX(VATSIM_Connections!$A:$AQ,MATCH($A165,VATSIM_Connections!$AQ:$AQ,0),COLUMN(E165))</f>
        <v/>
      </c>
      <c r="G165" t="str">
        <f>INDEX(VATSIM_Connections!$A:$AQ,MATCH($A165,VATSIM_Connections!$AQ:$AQ,0),COLUMN(F165))</f>
        <v>52.61221</v>
      </c>
      <c r="H165" t="str">
        <f>INDEX(VATSIM_Connections!$A:$AQ,MATCH($A165,VATSIM_Connections!$AQ:$AQ,0),COLUMN(G165))</f>
        <v>3.87861</v>
      </c>
      <c r="I165" t="str">
        <f>INDEX(VATSIM_Connections!$A:$AQ,MATCH($A165,VATSIM_Connections!$AQ:$AQ,0),COLUMN(H165))</f>
        <v>31017</v>
      </c>
      <c r="J165" t="str">
        <f>INDEX(VATSIM_Connections!$A:$AQ,MATCH($A165,VATSIM_Connections!$AQ:$AQ,0),COLUMN(I165))</f>
        <v>520</v>
      </c>
      <c r="K165" t="str">
        <f>INDEX(VATSIM_Connections!$A:$AQ,MATCH($A165,VATSIM_Connections!$AQ:$AQ,0),COLUMN(J165))</f>
        <v>H/B744/L</v>
      </c>
      <c r="L165" t="str">
        <f>INDEX(VATSIM_Connections!$A:$AQ,MATCH($A165,VATSIM_Connections!$AQ:$AQ,0),COLUMN(K165))</f>
        <v>490</v>
      </c>
      <c r="M165" t="str">
        <f>INDEX(VATSIM_Connections!$A:$AQ,MATCH($A165,VATSIM_Connections!$AQ:$AQ,0),COLUMN(L165))</f>
        <v>EGLL</v>
      </c>
      <c r="N165" t="str">
        <f>INDEX(VATSIM_Connections!$A:$AQ,MATCH($A165,VATSIM_Connections!$AQ:$AQ,0),COLUMN(M165))</f>
        <v>31000</v>
      </c>
      <c r="O165" t="str">
        <f>INDEX(VATSIM_Connections!$A:$AQ,MATCH($A165,VATSIM_Connections!$AQ:$AQ,0),COLUMN(N165))</f>
        <v>VHHH</v>
      </c>
      <c r="P165" t="str">
        <f>INDEX(VATSIM_Connections!$A:$AQ,MATCH($A165,VATSIM_Connections!$AQ:$AQ,0),COLUMN(O165))</f>
        <v>RUSSIA-C</v>
      </c>
      <c r="Q165" t="str">
        <f>INDEX(VATSIM_Connections!$A:$AQ,MATCH($A165,VATSIM_Connections!$AQ:$AQ,0),COLUMN(P165))</f>
        <v>100</v>
      </c>
      <c r="R165" t="str">
        <f>INDEX(VATSIM_Connections!$A:$AQ,MATCH($A165,VATSIM_Connections!$AQ:$AQ,0),COLUMN(Q165))</f>
        <v>1</v>
      </c>
      <c r="S165" t="str">
        <f>INDEX(VATSIM_Connections!$A:$AQ,MATCH($A165,VATSIM_Connections!$AQ:$AQ,0),COLUMN(R165))</f>
        <v>552</v>
      </c>
      <c r="T165" t="str">
        <f>INDEX(VATSIM_Connections!$A:$AQ,MATCH($A165,VATSIM_Connections!$AQ:$AQ,0),COLUMN(S165))</f>
        <v/>
      </c>
      <c r="U165" t="str">
        <f>INDEX(VATSIM_Connections!$A:$AQ,MATCH($A165,VATSIM_Connections!$AQ:$AQ,0),COLUMN(T165))</f>
        <v/>
      </c>
      <c r="V165" t="str">
        <f>INDEX(VATSIM_Connections!$A:$AQ,MATCH($A165,VATSIM_Connections!$AQ:$AQ,0),COLUMN(U165))</f>
        <v>3</v>
      </c>
      <c r="W165" t="str">
        <f>INDEX(VATSIM_Connections!$A:$AQ,MATCH($A165,VATSIM_Connections!$AQ:$AQ,0),COLUMN(V165))</f>
        <v>I</v>
      </c>
      <c r="X165" t="str">
        <f>INDEX(VATSIM_Connections!$A:$AQ,MATCH($A165,VATSIM_Connections!$AQ:$AQ,0),COLUMN(W165))</f>
        <v>1700</v>
      </c>
      <c r="Y165" t="str">
        <f>INDEX(VATSIM_Connections!$A:$AQ,MATCH($A165,VATSIM_Connections!$AQ:$AQ,0),COLUMN(X165))</f>
        <v>0</v>
      </c>
      <c r="Z165" t="str">
        <f>INDEX(VATSIM_Connections!$A:$AQ,MATCH($A165,VATSIM_Connections!$AQ:$AQ,0),COLUMN(Y165))</f>
        <v>11</v>
      </c>
      <c r="AA165" t="str">
        <f>INDEX(VATSIM_Connections!$A:$AQ,MATCH($A165,VATSIM_Connections!$AQ:$AQ,0),COLUMN(Z165))</f>
        <v>14</v>
      </c>
      <c r="AB165" t="str">
        <f>INDEX(VATSIM_Connections!$A:$AQ,MATCH($A165,VATSIM_Connections!$AQ:$AQ,0),COLUMN(AA165))</f>
        <v>13</v>
      </c>
      <c r="AC165" t="str">
        <f>INDEX(VATSIM_Connections!$A:$AQ,MATCH($A165,VATSIM_Connections!$AQ:$AQ,0),COLUMN(AB165))</f>
        <v>28</v>
      </c>
      <c r="AD165" t="str">
        <f>INDEX(VATSIM_Connections!$A:$AQ,MATCH($A165,VATSIM_Connections!$AQ:$AQ,0),COLUMN(AC165))</f>
        <v>ZGGG</v>
      </c>
      <c r="AE165" t="str">
        <f>INDEX(VATSIM_Connections!$A:$AQ,MATCH($A165,VATSIM_Connections!$AQ:$AQ,0),COLUMN(AD165))</f>
        <v>CALLSIGN/SPEEDBIRD REG/G-BYGG PASS/380 RMK/B747-436/AIRAC1812/JEPP1823 /V/ SEL/DGJP</v>
      </c>
      <c r="AF165" t="str">
        <f>INDEX(VATSIM_Connections!$A:$AQ,MATCH($A165,VATSIM_Connections!$AQ:$AQ,0),COLUMN(AE165))</f>
        <v>BPK Q295 CLN UL620 TULIP UY12 SPY UN873 BEDUM UZ700 GITER Z700 CDA M611 KOLJA M864 FK FK3T SF A930 RUSAK A244 MB R480 RITOP W41 BUGOT L994 MGR B935 TITUR G111 ATBAN A95 KRG A368 DUKOM W192 ESDEX W191 DNC W565 XIXAN B330 POU R473 SIERA</v>
      </c>
      <c r="AG165" t="str">
        <f>INDEX(VATSIM_Connections!$A:$AQ,MATCH($A165,VATSIM_Connections!$AQ:$AQ,0),COLUMN(AF165))</f>
        <v>0</v>
      </c>
      <c r="AH165" t="str">
        <f>INDEX(VATSIM_Connections!$A:$AQ,MATCH($A165,VATSIM_Connections!$AQ:$AQ,0),COLUMN(AG165))</f>
        <v>0</v>
      </c>
      <c r="AI165" t="str">
        <f>INDEX(VATSIM_Connections!$A:$AQ,MATCH($A165,VATSIM_Connections!$AQ:$AQ,0),COLUMN(AH165))</f>
        <v>0</v>
      </c>
      <c r="AJ165" t="str">
        <f>INDEX(VATSIM_Connections!$A:$AQ,MATCH($A165,VATSIM_Connections!$AQ:$AQ,0),COLUMN(AI165))</f>
        <v>0</v>
      </c>
      <c r="AK165" t="str">
        <f>INDEX(VATSIM_Connections!$A:$AQ,MATCH($A165,VATSIM_Connections!$AQ:$AQ,0),COLUMN(AJ165))</f>
        <v/>
      </c>
      <c r="AL165" t="str">
        <f>INDEX(VATSIM_Connections!$A:$AQ,MATCH($A165,VATSIM_Connections!$AQ:$AQ,0),COLUMN(AK165))</f>
        <v/>
      </c>
      <c r="AM165" t="str">
        <f>INDEX(VATSIM_Connections!$A:$AQ,MATCH($A165,VATSIM_Connections!$AQ:$AQ,0),COLUMN(AL165))</f>
        <v>20181215163032</v>
      </c>
      <c r="AN165" t="str">
        <f>INDEX(VATSIM_Connections!$A:$AQ,MATCH($A165,VATSIM_Connections!$AQ:$AQ,0),COLUMN(AM165))</f>
        <v>59</v>
      </c>
      <c r="AO165" t="str">
        <f>INDEX(VATSIM_Connections!$A:$AQ,MATCH($A165,VATSIM_Connections!$AQ:$AQ,0),COLUMN(AN165))</f>
        <v>29.941</v>
      </c>
      <c r="AP165" t="str">
        <f>INDEX(VATSIM_Connections!$A:$AQ,MATCH($A165,VATSIM_Connections!$AQ:$AQ,0),COLUMN(AO165))</f>
        <v>1013</v>
      </c>
    </row>
    <row r="166" spans="1:42" x14ac:dyDescent="0.25">
      <c r="A166">
        <f t="shared" si="2"/>
        <v>165</v>
      </c>
      <c r="B166" t="str">
        <f>INDEX(VATSIM_Connections!$A:$AQ,MATCH($A166,VATSIM_Connections!$AQ:$AQ,0),COLUMN(A166))</f>
        <v>BAW2709</v>
      </c>
      <c r="C166" t="str">
        <f>INDEX(VATSIM_Connections!$A:$AQ,MATCH($A166,VATSIM_Connections!$AQ:$AQ,0),COLUMN(B166))</f>
        <v>1352975</v>
      </c>
      <c r="D166" t="str">
        <f>INDEX(VATSIM_Connections!$A:$AQ,MATCH($A166,VATSIM_Connections!$AQ:$AQ,0),COLUMN(C166))</f>
        <v>Hamad Sarafraz EGLL</v>
      </c>
      <c r="E166" t="str">
        <f>INDEX(VATSIM_Connections!$A:$AQ,MATCH($A166,VATSIM_Connections!$AQ:$AQ,0),COLUMN(D166))</f>
        <v>PILOT</v>
      </c>
      <c r="F166" t="str">
        <f>INDEX(VATSIM_Connections!$A:$AQ,MATCH($A166,VATSIM_Connections!$AQ:$AQ,0),COLUMN(E166))</f>
        <v/>
      </c>
      <c r="G166" t="str">
        <f>INDEX(VATSIM_Connections!$A:$AQ,MATCH($A166,VATSIM_Connections!$AQ:$AQ,0),COLUMN(F166))</f>
        <v>45.47777</v>
      </c>
      <c r="H166" t="str">
        <f>INDEX(VATSIM_Connections!$A:$AQ,MATCH($A166,VATSIM_Connections!$AQ:$AQ,0),COLUMN(G166))</f>
        <v>0.27187</v>
      </c>
      <c r="I166" t="str">
        <f>INDEX(VATSIM_Connections!$A:$AQ,MATCH($A166,VATSIM_Connections!$AQ:$AQ,0),COLUMN(H166))</f>
        <v>36078</v>
      </c>
      <c r="J166" t="str">
        <f>INDEX(VATSIM_Connections!$A:$AQ,MATCH($A166,VATSIM_Connections!$AQ:$AQ,0),COLUMN(I166))</f>
        <v>370</v>
      </c>
      <c r="K166" t="str">
        <f>INDEX(VATSIM_Connections!$A:$AQ,MATCH($A166,VATSIM_Connections!$AQ:$AQ,0),COLUMN(J166))</f>
        <v>A320</v>
      </c>
      <c r="L166" t="str">
        <f>INDEX(VATSIM_Connections!$A:$AQ,MATCH($A166,VATSIM_Connections!$AQ:$AQ,0),COLUMN(K166))</f>
        <v>448</v>
      </c>
      <c r="M166" t="str">
        <f>INDEX(VATSIM_Connections!$A:$AQ,MATCH($A166,VATSIM_Connections!$AQ:$AQ,0),COLUMN(L166))</f>
        <v>LEBL</v>
      </c>
      <c r="N166" t="str">
        <f>INDEX(VATSIM_Connections!$A:$AQ,MATCH($A166,VATSIM_Connections!$AQ:$AQ,0),COLUMN(M166))</f>
        <v>36000</v>
      </c>
      <c r="O166" t="str">
        <f>INDEX(VATSIM_Connections!$A:$AQ,MATCH($A166,VATSIM_Connections!$AQ:$AQ,0),COLUMN(N166))</f>
        <v>EGLL</v>
      </c>
      <c r="P166" t="str">
        <f>INDEX(VATSIM_Connections!$A:$AQ,MATCH($A166,VATSIM_Connections!$AQ:$AQ,0),COLUMN(O166))</f>
        <v>UK1</v>
      </c>
      <c r="Q166" t="str">
        <f>INDEX(VATSIM_Connections!$A:$AQ,MATCH($A166,VATSIM_Connections!$AQ:$AQ,0),COLUMN(P166))</f>
        <v>100</v>
      </c>
      <c r="R166" t="str">
        <f>INDEX(VATSIM_Connections!$A:$AQ,MATCH($A166,VATSIM_Connections!$AQ:$AQ,0),COLUMN(Q166))</f>
        <v>1</v>
      </c>
      <c r="S166" t="str">
        <f>INDEX(VATSIM_Connections!$A:$AQ,MATCH($A166,VATSIM_Connections!$AQ:$AQ,0),COLUMN(R166))</f>
        <v>1200</v>
      </c>
      <c r="T166" t="str">
        <f>INDEX(VATSIM_Connections!$A:$AQ,MATCH($A166,VATSIM_Connections!$AQ:$AQ,0),COLUMN(S166))</f>
        <v/>
      </c>
      <c r="U166" t="str">
        <f>INDEX(VATSIM_Connections!$A:$AQ,MATCH($A166,VATSIM_Connections!$AQ:$AQ,0),COLUMN(T166))</f>
        <v/>
      </c>
      <c r="V166" t="str">
        <f>INDEX(VATSIM_Connections!$A:$AQ,MATCH($A166,VATSIM_Connections!$AQ:$AQ,0),COLUMN(U166))</f>
        <v>0</v>
      </c>
      <c r="W166" t="str">
        <f>INDEX(VATSIM_Connections!$A:$AQ,MATCH($A166,VATSIM_Connections!$AQ:$AQ,0),COLUMN(V166))</f>
        <v>I</v>
      </c>
      <c r="X166" t="str">
        <f>INDEX(VATSIM_Connections!$A:$AQ,MATCH($A166,VATSIM_Connections!$AQ:$AQ,0),COLUMN(W166))</f>
        <v>1700</v>
      </c>
      <c r="Y166" t="str">
        <f>INDEX(VATSIM_Connections!$A:$AQ,MATCH($A166,VATSIM_Connections!$AQ:$AQ,0),COLUMN(X166))</f>
        <v>0</v>
      </c>
      <c r="Z166" t="str">
        <f>INDEX(VATSIM_Connections!$A:$AQ,MATCH($A166,VATSIM_Connections!$AQ:$AQ,0),COLUMN(Y166))</f>
        <v>1</v>
      </c>
      <c r="AA166" t="str">
        <f>INDEX(VATSIM_Connections!$A:$AQ,MATCH($A166,VATSIM_Connections!$AQ:$AQ,0),COLUMN(Z166))</f>
        <v>53</v>
      </c>
      <c r="AB166" t="str">
        <f>INDEX(VATSIM_Connections!$A:$AQ,MATCH($A166,VATSIM_Connections!$AQ:$AQ,0),COLUMN(AA166))</f>
        <v>2</v>
      </c>
      <c r="AC166" t="str">
        <f>INDEX(VATSIM_Connections!$A:$AQ,MATCH($A166,VATSIM_Connections!$AQ:$AQ,0),COLUMN(AB166))</f>
        <v>39</v>
      </c>
      <c r="AD166" t="str">
        <f>INDEX(VATSIM_Connections!$A:$AQ,MATCH($A166,VATSIM_Connections!$AQ:$AQ,0),COLUMN(AC166))</f>
        <v>EGLF</v>
      </c>
      <c r="AE166" t="str">
        <f>INDEX(VATSIM_Connections!$A:$AQ,MATCH($A166,VATSIM_Connections!$AQ:$AQ,0),COLUMN(AD166))</f>
        <v>PBN/A1B1C1D1L1O1S1 NAV/RNVD2E5A2 DOF/181215 REG/GEUUU EET/LFFF0023 EGTT0131 RVR/75 /t/</v>
      </c>
      <c r="AF166" t="str">
        <f>INDEX(VATSIM_Connections!$A:$AQ,MATCH($A166,VATSIM_Connections!$AQ:$AQ,0),COLUMN(AE166))</f>
        <v>DALI2P DALIN A67 BGR A27 PPG G36 GAI UY156 FISTO UN861 TUPAR UM184 EKRAS UT507 REVTU UP87 ROXOG ROXO1H</v>
      </c>
      <c r="AG166" t="str">
        <f>INDEX(VATSIM_Connections!$A:$AQ,MATCH($A166,VATSIM_Connections!$AQ:$AQ,0),COLUMN(AF166))</f>
        <v>0</v>
      </c>
      <c r="AH166" t="str">
        <f>INDEX(VATSIM_Connections!$A:$AQ,MATCH($A166,VATSIM_Connections!$AQ:$AQ,0),COLUMN(AG166))</f>
        <v>0</v>
      </c>
      <c r="AI166" t="str">
        <f>INDEX(VATSIM_Connections!$A:$AQ,MATCH($A166,VATSIM_Connections!$AQ:$AQ,0),COLUMN(AH166))</f>
        <v>0</v>
      </c>
      <c r="AJ166" t="str">
        <f>INDEX(VATSIM_Connections!$A:$AQ,MATCH($A166,VATSIM_Connections!$AQ:$AQ,0),COLUMN(AI166))</f>
        <v>0</v>
      </c>
      <c r="AK166" t="str">
        <f>INDEX(VATSIM_Connections!$A:$AQ,MATCH($A166,VATSIM_Connections!$AQ:$AQ,0),COLUMN(AJ166))</f>
        <v/>
      </c>
      <c r="AL166" t="str">
        <f>INDEX(VATSIM_Connections!$A:$AQ,MATCH($A166,VATSIM_Connections!$AQ:$AQ,0),COLUMN(AK166))</f>
        <v/>
      </c>
      <c r="AM166" t="str">
        <f>INDEX(VATSIM_Connections!$A:$AQ,MATCH($A166,VATSIM_Connections!$AQ:$AQ,0),COLUMN(AL166))</f>
        <v>20181215162702</v>
      </c>
      <c r="AN166" t="str">
        <f>INDEX(VATSIM_Connections!$A:$AQ,MATCH($A166,VATSIM_Connections!$AQ:$AQ,0),COLUMN(AM166))</f>
        <v>324</v>
      </c>
      <c r="AO166" t="str">
        <f>INDEX(VATSIM_Connections!$A:$AQ,MATCH($A166,VATSIM_Connections!$AQ:$AQ,0),COLUMN(AN166))</f>
        <v>29.998</v>
      </c>
      <c r="AP166" t="str">
        <f>INDEX(VATSIM_Connections!$A:$AQ,MATCH($A166,VATSIM_Connections!$AQ:$AQ,0),COLUMN(AO166))</f>
        <v>1015</v>
      </c>
    </row>
    <row r="167" spans="1:42" x14ac:dyDescent="0.25">
      <c r="A167">
        <f t="shared" si="2"/>
        <v>166</v>
      </c>
      <c r="B167" t="str">
        <f>INDEX(VATSIM_Connections!$A:$AQ,MATCH($A167,VATSIM_Connections!$AQ:$AQ,0),COLUMN(A167))</f>
        <v>BAW28</v>
      </c>
      <c r="C167" t="str">
        <f>INDEX(VATSIM_Connections!$A:$AQ,MATCH($A167,VATSIM_Connections!$AQ:$AQ,0),COLUMN(B167))</f>
        <v>1406686</v>
      </c>
      <c r="D167" t="str">
        <f>INDEX(VATSIM_Connections!$A:$AQ,MATCH($A167,VATSIM_Connections!$AQ:$AQ,0),COLUMN(C167))</f>
        <v>Jason Wright EGLL</v>
      </c>
      <c r="E167" t="str">
        <f>INDEX(VATSIM_Connections!$A:$AQ,MATCH($A167,VATSIM_Connections!$AQ:$AQ,0),COLUMN(D167))</f>
        <v>PILOT</v>
      </c>
      <c r="F167" t="str">
        <f>INDEX(VATSIM_Connections!$A:$AQ,MATCH($A167,VATSIM_Connections!$AQ:$AQ,0),COLUMN(E167))</f>
        <v/>
      </c>
      <c r="G167" t="str">
        <f>INDEX(VATSIM_Connections!$A:$AQ,MATCH($A167,VATSIM_Connections!$AQ:$AQ,0),COLUMN(F167))</f>
        <v>61.50048</v>
      </c>
      <c r="H167" t="str">
        <f>INDEX(VATSIM_Connections!$A:$AQ,MATCH($A167,VATSIM_Connections!$AQ:$AQ,0),COLUMN(G167))</f>
        <v>68.49348</v>
      </c>
      <c r="I167" t="str">
        <f>INDEX(VATSIM_Connections!$A:$AQ,MATCH($A167,VATSIM_Connections!$AQ:$AQ,0),COLUMN(H167))</f>
        <v>34173</v>
      </c>
      <c r="J167" t="str">
        <f>INDEX(VATSIM_Connections!$A:$AQ,MATCH($A167,VATSIM_Connections!$AQ:$AQ,0),COLUMN(I167))</f>
        <v>430</v>
      </c>
      <c r="K167" t="str">
        <f>INDEX(VATSIM_Connections!$A:$AQ,MATCH($A167,VATSIM_Connections!$AQ:$AQ,0),COLUMN(J167))</f>
        <v>B77W/L</v>
      </c>
      <c r="L167" t="str">
        <f>INDEX(VATSIM_Connections!$A:$AQ,MATCH($A167,VATSIM_Connections!$AQ:$AQ,0),COLUMN(K167))</f>
        <v>485</v>
      </c>
      <c r="M167" t="str">
        <f>INDEX(VATSIM_Connections!$A:$AQ,MATCH($A167,VATSIM_Connections!$AQ:$AQ,0),COLUMN(L167))</f>
        <v>VHHH</v>
      </c>
      <c r="N167" t="str">
        <f>INDEX(VATSIM_Connections!$A:$AQ,MATCH($A167,VATSIM_Connections!$AQ:$AQ,0),COLUMN(M167))</f>
        <v>30100</v>
      </c>
      <c r="O167" t="str">
        <f>INDEX(VATSIM_Connections!$A:$AQ,MATCH($A167,VATSIM_Connections!$AQ:$AQ,0),COLUMN(N167))</f>
        <v>EGLL</v>
      </c>
      <c r="P167" t="str">
        <f>INDEX(VATSIM_Connections!$A:$AQ,MATCH($A167,VATSIM_Connections!$AQ:$AQ,0),COLUMN(O167))</f>
        <v>UK1</v>
      </c>
      <c r="Q167" t="str">
        <f>INDEX(VATSIM_Connections!$A:$AQ,MATCH($A167,VATSIM_Connections!$AQ:$AQ,0),COLUMN(P167))</f>
        <v>100</v>
      </c>
      <c r="R167" t="str">
        <f>INDEX(VATSIM_Connections!$A:$AQ,MATCH($A167,VATSIM_Connections!$AQ:$AQ,0),COLUMN(Q167))</f>
        <v>1</v>
      </c>
      <c r="S167" t="str">
        <f>INDEX(VATSIM_Connections!$A:$AQ,MATCH($A167,VATSIM_Connections!$AQ:$AQ,0),COLUMN(R167))</f>
        <v>5326</v>
      </c>
      <c r="T167" t="str">
        <f>INDEX(VATSIM_Connections!$A:$AQ,MATCH($A167,VATSIM_Connections!$AQ:$AQ,0),COLUMN(S167))</f>
        <v/>
      </c>
      <c r="U167" t="str">
        <f>INDEX(VATSIM_Connections!$A:$AQ,MATCH($A167,VATSIM_Connections!$AQ:$AQ,0),COLUMN(T167))</f>
        <v/>
      </c>
      <c r="V167" t="str">
        <f>INDEX(VATSIM_Connections!$A:$AQ,MATCH($A167,VATSIM_Connections!$AQ:$AQ,0),COLUMN(U167))</f>
        <v>0</v>
      </c>
      <c r="W167" t="str">
        <f>INDEX(VATSIM_Connections!$A:$AQ,MATCH($A167,VATSIM_Connections!$AQ:$AQ,0),COLUMN(V167))</f>
        <v>I</v>
      </c>
      <c r="X167" t="str">
        <f>INDEX(VATSIM_Connections!$A:$AQ,MATCH($A167,VATSIM_Connections!$AQ:$AQ,0),COLUMN(W167))</f>
        <v>1000</v>
      </c>
      <c r="Y167" t="str">
        <f>INDEX(VATSIM_Connections!$A:$AQ,MATCH($A167,VATSIM_Connections!$AQ:$AQ,0),COLUMN(X167))</f>
        <v>0</v>
      </c>
      <c r="Z167" t="str">
        <f>INDEX(VATSIM_Connections!$A:$AQ,MATCH($A167,VATSIM_Connections!$AQ:$AQ,0),COLUMN(Y167))</f>
        <v>12</v>
      </c>
      <c r="AA167" t="str">
        <f>INDEX(VATSIM_Connections!$A:$AQ,MATCH($A167,VATSIM_Connections!$AQ:$AQ,0),COLUMN(Z167))</f>
        <v>22</v>
      </c>
      <c r="AB167" t="str">
        <f>INDEX(VATSIM_Connections!$A:$AQ,MATCH($A167,VATSIM_Connections!$AQ:$AQ,0),COLUMN(AA167))</f>
        <v>13</v>
      </c>
      <c r="AC167" t="str">
        <f>INDEX(VATSIM_Connections!$A:$AQ,MATCH($A167,VATSIM_Connections!$AQ:$AQ,0),COLUMN(AB167))</f>
        <v>55</v>
      </c>
      <c r="AD167" t="str">
        <f>INDEX(VATSIM_Connections!$A:$AQ,MATCH($A167,VATSIM_Connections!$AQ:$AQ,0),COLUMN(AC167))</f>
        <v>EGKK</v>
      </c>
      <c r="AE167" t="str">
        <f>INDEX(VATSIM_Connections!$A:$AQ,MATCH($A167,VATSIM_Connections!$AQ:$AQ,0),COLUMN(AD167))</f>
        <v>www.bavirtual.co.uk /v/</v>
      </c>
      <c r="AF167" t="str">
        <f>INDEX(VATSIM_Connections!$A:$AQ,MATCH($A167,VATSIM_Connections!$AQ:$AQ,0),COLUMN(AE167))</f>
        <v>BEKOL A461 YIN G586 QP B330 ELKAL W179 XYO W25 FJC G212 JTG B330 NOSPI G117 XV B228 SORLI G716 UHT B826 LKN G375 GATRI N15 DODEP DCT IRGAL DCT ROGED P850 TOR L39 LINVI DCT UPGAS N866 BUKUT P7 LOGAN</v>
      </c>
      <c r="AG167" t="str">
        <f>INDEX(VATSIM_Connections!$A:$AQ,MATCH($A167,VATSIM_Connections!$AQ:$AQ,0),COLUMN(AF167))</f>
        <v>0</v>
      </c>
      <c r="AH167" t="str">
        <f>INDEX(VATSIM_Connections!$A:$AQ,MATCH($A167,VATSIM_Connections!$AQ:$AQ,0),COLUMN(AG167))</f>
        <v>0</v>
      </c>
      <c r="AI167" t="str">
        <f>INDEX(VATSIM_Connections!$A:$AQ,MATCH($A167,VATSIM_Connections!$AQ:$AQ,0),COLUMN(AH167))</f>
        <v>0</v>
      </c>
      <c r="AJ167" t="str">
        <f>INDEX(VATSIM_Connections!$A:$AQ,MATCH($A167,VATSIM_Connections!$AQ:$AQ,0),COLUMN(AI167))</f>
        <v>0</v>
      </c>
      <c r="AK167" t="str">
        <f>INDEX(VATSIM_Connections!$A:$AQ,MATCH($A167,VATSIM_Connections!$AQ:$AQ,0),COLUMN(AJ167))</f>
        <v/>
      </c>
      <c r="AL167" t="str">
        <f>INDEX(VATSIM_Connections!$A:$AQ,MATCH($A167,VATSIM_Connections!$AQ:$AQ,0),COLUMN(AK167))</f>
        <v/>
      </c>
      <c r="AM167" t="str">
        <f>INDEX(VATSIM_Connections!$A:$AQ,MATCH($A167,VATSIM_Connections!$AQ:$AQ,0),COLUMN(AL167))</f>
        <v>20181215172657</v>
      </c>
      <c r="AN167" t="str">
        <f>INDEX(VATSIM_Connections!$A:$AQ,MATCH($A167,VATSIM_Connections!$AQ:$AQ,0),COLUMN(AM167))</f>
        <v>327</v>
      </c>
      <c r="AO167" t="str">
        <f>INDEX(VATSIM_Connections!$A:$AQ,MATCH($A167,VATSIM_Connections!$AQ:$AQ,0),COLUMN(AN167))</f>
        <v>30.092</v>
      </c>
      <c r="AP167" t="str">
        <f>INDEX(VATSIM_Connections!$A:$AQ,MATCH($A167,VATSIM_Connections!$AQ:$AQ,0),COLUMN(AO167))</f>
        <v>1019</v>
      </c>
    </row>
    <row r="168" spans="1:42" x14ac:dyDescent="0.25">
      <c r="A168">
        <f t="shared" si="2"/>
        <v>167</v>
      </c>
      <c r="B168" t="str">
        <f>INDEX(VATSIM_Connections!$A:$AQ,MATCH($A168,VATSIM_Connections!$AQ:$AQ,0),COLUMN(A168))</f>
        <v>BAW283</v>
      </c>
      <c r="C168" t="str">
        <f>INDEX(VATSIM_Connections!$A:$AQ,MATCH($A168,VATSIM_Connections!$AQ:$AQ,0),COLUMN(B168))</f>
        <v>1209908</v>
      </c>
      <c r="D168" t="str">
        <f>INDEX(VATSIM_Connections!$A:$AQ,MATCH($A168,VATSIM_Connections!$AQ:$AQ,0),COLUMN(C168))</f>
        <v>Mike Wheeler EGVA</v>
      </c>
      <c r="E168" t="str">
        <f>INDEX(VATSIM_Connections!$A:$AQ,MATCH($A168,VATSIM_Connections!$AQ:$AQ,0),COLUMN(D168))</f>
        <v>PILOT</v>
      </c>
      <c r="F168" t="str">
        <f>INDEX(VATSIM_Connections!$A:$AQ,MATCH($A168,VATSIM_Connections!$AQ:$AQ,0),COLUMN(E168))</f>
        <v/>
      </c>
      <c r="G168" t="str">
        <f>INDEX(VATSIM_Connections!$A:$AQ,MATCH($A168,VATSIM_Connections!$AQ:$AQ,0),COLUMN(F168))</f>
        <v>38.53083</v>
      </c>
      <c r="H168" t="str">
        <f>INDEX(VATSIM_Connections!$A:$AQ,MATCH($A168,VATSIM_Connections!$AQ:$AQ,0),COLUMN(G168))</f>
        <v>-120.46105</v>
      </c>
      <c r="I168" t="str">
        <f>INDEX(VATSIM_Connections!$A:$AQ,MATCH($A168,VATSIM_Connections!$AQ:$AQ,0),COLUMN(H168))</f>
        <v>40202</v>
      </c>
      <c r="J168" t="str">
        <f>INDEX(VATSIM_Connections!$A:$AQ,MATCH($A168,VATSIM_Connections!$AQ:$AQ,0),COLUMN(I168))</f>
        <v>494</v>
      </c>
      <c r="K168" t="str">
        <f>INDEX(VATSIM_Connections!$A:$AQ,MATCH($A168,VATSIM_Connections!$AQ:$AQ,0),COLUMN(J168))</f>
        <v>H/B789</v>
      </c>
      <c r="L168" t="str">
        <f>INDEX(VATSIM_Connections!$A:$AQ,MATCH($A168,VATSIM_Connections!$AQ:$AQ,0),COLUMN(K168))</f>
        <v>450</v>
      </c>
      <c r="M168" t="str">
        <f>INDEX(VATSIM_Connections!$A:$AQ,MATCH($A168,VATSIM_Connections!$AQ:$AQ,0),COLUMN(L168))</f>
        <v>EGLL</v>
      </c>
      <c r="N168" t="str">
        <f>INDEX(VATSIM_Connections!$A:$AQ,MATCH($A168,VATSIM_Connections!$AQ:$AQ,0),COLUMN(M168))</f>
        <v>38000</v>
      </c>
      <c r="O168" t="str">
        <f>INDEX(VATSIM_Connections!$A:$AQ,MATCH($A168,VATSIM_Connections!$AQ:$AQ,0),COLUMN(N168))</f>
        <v>KLAX</v>
      </c>
      <c r="P168" t="str">
        <f>INDEX(VATSIM_Connections!$A:$AQ,MATCH($A168,VATSIM_Connections!$AQ:$AQ,0),COLUMN(O168))</f>
        <v>UK1</v>
      </c>
      <c r="Q168" t="str">
        <f>INDEX(VATSIM_Connections!$A:$AQ,MATCH($A168,VATSIM_Connections!$AQ:$AQ,0),COLUMN(P168))</f>
        <v>100</v>
      </c>
      <c r="R168" t="str">
        <f>INDEX(VATSIM_Connections!$A:$AQ,MATCH($A168,VATSIM_Connections!$AQ:$AQ,0),COLUMN(Q168))</f>
        <v>1</v>
      </c>
      <c r="S168" t="str">
        <f>INDEX(VATSIM_Connections!$A:$AQ,MATCH($A168,VATSIM_Connections!$AQ:$AQ,0),COLUMN(R168))</f>
        <v>1200</v>
      </c>
      <c r="T168" t="str">
        <f>INDEX(VATSIM_Connections!$A:$AQ,MATCH($A168,VATSIM_Connections!$AQ:$AQ,0),COLUMN(S168))</f>
        <v/>
      </c>
      <c r="U168" t="str">
        <f>INDEX(VATSIM_Connections!$A:$AQ,MATCH($A168,VATSIM_Connections!$AQ:$AQ,0),COLUMN(T168))</f>
        <v/>
      </c>
      <c r="V168" t="str">
        <f>INDEX(VATSIM_Connections!$A:$AQ,MATCH($A168,VATSIM_Connections!$AQ:$AQ,0),COLUMN(U168))</f>
        <v>3</v>
      </c>
      <c r="W168" t="str">
        <f>INDEX(VATSIM_Connections!$A:$AQ,MATCH($A168,VATSIM_Connections!$AQ:$AQ,0),COLUMN(V168))</f>
        <v>I</v>
      </c>
      <c r="X168" t="str">
        <f>INDEX(VATSIM_Connections!$A:$AQ,MATCH($A168,VATSIM_Connections!$AQ:$AQ,0),COLUMN(W168))</f>
        <v>0</v>
      </c>
      <c r="Y168" t="str">
        <f>INDEX(VATSIM_Connections!$A:$AQ,MATCH($A168,VATSIM_Connections!$AQ:$AQ,0),COLUMN(X168))</f>
        <v>0</v>
      </c>
      <c r="Z168" t="str">
        <f>INDEX(VATSIM_Connections!$A:$AQ,MATCH($A168,VATSIM_Connections!$AQ:$AQ,0),COLUMN(Y168))</f>
        <v>0</v>
      </c>
      <c r="AA168" t="str">
        <f>INDEX(VATSIM_Connections!$A:$AQ,MATCH($A168,VATSIM_Connections!$AQ:$AQ,0),COLUMN(Z168))</f>
        <v>0</v>
      </c>
      <c r="AB168" t="str">
        <f>INDEX(VATSIM_Connections!$A:$AQ,MATCH($A168,VATSIM_Connections!$AQ:$AQ,0),COLUMN(AA168))</f>
        <v>0</v>
      </c>
      <c r="AC168" t="str">
        <f>INDEX(VATSIM_Connections!$A:$AQ,MATCH($A168,VATSIM_Connections!$AQ:$AQ,0),COLUMN(AB168))</f>
        <v>0</v>
      </c>
      <c r="AD168" t="str">
        <f>INDEX(VATSIM_Connections!$A:$AQ,MATCH($A168,VATSIM_Connections!$AQ:$AQ,0),COLUMN(AC168))</f>
        <v/>
      </c>
      <c r="AE168" t="str">
        <f>INDEX(VATSIM_Connections!$A:$AQ,MATCH($A168,VATSIM_Connections!$AQ:$AQ,0),COLUMN(AD168))</f>
        <v xml:space="preserve"> /v/</v>
      </c>
      <c r="AF168" t="str">
        <f>INDEX(VATSIM_Connections!$A:$AQ,MATCH($A168,VATSIM_Connections!$AQ:$AQ,0),COLUMN(AE168))</f>
        <v>UMLAT T418 WELIN T420 TNT UN57 POL UN601 ABEVI UN590 GOW DCT BALIX DCT MIKLA DCT 65N020W 69N030W 71N040W 72N050W 73N060W DCT DAPAK DCT 7130N09000W 6830N10000W 6330N11000W DCT LIBUG DCT YZU DCT KS21I DCT PDT DCT KS69G DCT 4100N12009W DCT WNDEL DCT MELTS DCT HYP DCT AVE</v>
      </c>
      <c r="AG168" t="str">
        <f>INDEX(VATSIM_Connections!$A:$AQ,MATCH($A168,VATSIM_Connections!$AQ:$AQ,0),COLUMN(AF168))</f>
        <v>0</v>
      </c>
      <c r="AH168" t="str">
        <f>INDEX(VATSIM_Connections!$A:$AQ,MATCH($A168,VATSIM_Connections!$AQ:$AQ,0),COLUMN(AG168))</f>
        <v>0</v>
      </c>
      <c r="AI168" t="str">
        <f>INDEX(VATSIM_Connections!$A:$AQ,MATCH($A168,VATSIM_Connections!$AQ:$AQ,0),COLUMN(AH168))</f>
        <v>0</v>
      </c>
      <c r="AJ168" t="str">
        <f>INDEX(VATSIM_Connections!$A:$AQ,MATCH($A168,VATSIM_Connections!$AQ:$AQ,0),COLUMN(AI168))</f>
        <v>0</v>
      </c>
      <c r="AK168" t="str">
        <f>INDEX(VATSIM_Connections!$A:$AQ,MATCH($A168,VATSIM_Connections!$AQ:$AQ,0),COLUMN(AJ168))</f>
        <v/>
      </c>
      <c r="AL168" t="str">
        <f>INDEX(VATSIM_Connections!$A:$AQ,MATCH($A168,VATSIM_Connections!$AQ:$AQ,0),COLUMN(AK168))</f>
        <v/>
      </c>
      <c r="AM168" t="str">
        <f>INDEX(VATSIM_Connections!$A:$AQ,MATCH($A168,VATSIM_Connections!$AQ:$AQ,0),COLUMN(AL168))</f>
        <v>20181215153405</v>
      </c>
      <c r="AN168" t="str">
        <f>INDEX(VATSIM_Connections!$A:$AQ,MATCH($A168,VATSIM_Connections!$AQ:$AQ,0),COLUMN(AM168))</f>
        <v>187</v>
      </c>
      <c r="AO168" t="str">
        <f>INDEX(VATSIM_Connections!$A:$AQ,MATCH($A168,VATSIM_Connections!$AQ:$AQ,0),COLUMN(AN168))</f>
        <v>30.122</v>
      </c>
      <c r="AP168" t="str">
        <f>INDEX(VATSIM_Connections!$A:$AQ,MATCH($A168,VATSIM_Connections!$AQ:$AQ,0),COLUMN(AO168))</f>
        <v>1020</v>
      </c>
    </row>
    <row r="169" spans="1:42" x14ac:dyDescent="0.25">
      <c r="A169">
        <f t="shared" si="2"/>
        <v>168</v>
      </c>
      <c r="B169" t="str">
        <f>INDEX(VATSIM_Connections!$A:$AQ,MATCH($A169,VATSIM_Connections!$AQ:$AQ,0),COLUMN(A169))</f>
        <v>BAW3</v>
      </c>
      <c r="C169" t="str">
        <f>INDEX(VATSIM_Connections!$A:$AQ,MATCH($A169,VATSIM_Connections!$AQ:$AQ,0),COLUMN(B169))</f>
        <v>1397719</v>
      </c>
      <c r="D169" t="str">
        <f>INDEX(VATSIM_Connections!$A:$AQ,MATCH($A169,VATSIM_Connections!$AQ:$AQ,0),COLUMN(C169))</f>
        <v>Raphael Moll LSZH</v>
      </c>
      <c r="E169" t="str">
        <f>INDEX(VATSIM_Connections!$A:$AQ,MATCH($A169,VATSIM_Connections!$AQ:$AQ,0),COLUMN(D169))</f>
        <v>PILOT</v>
      </c>
      <c r="F169" t="str">
        <f>INDEX(VATSIM_Connections!$A:$AQ,MATCH($A169,VATSIM_Connections!$AQ:$AQ,0),COLUMN(E169))</f>
        <v/>
      </c>
      <c r="G169" t="str">
        <f>INDEX(VATSIM_Connections!$A:$AQ,MATCH($A169,VATSIM_Connections!$AQ:$AQ,0),COLUMN(F169))</f>
        <v>51.46742</v>
      </c>
      <c r="H169" t="str">
        <f>INDEX(VATSIM_Connections!$A:$AQ,MATCH($A169,VATSIM_Connections!$AQ:$AQ,0),COLUMN(G169))</f>
        <v>-0.45931</v>
      </c>
      <c r="I169" t="str">
        <f>INDEX(VATSIM_Connections!$A:$AQ,MATCH($A169,VATSIM_Connections!$AQ:$AQ,0),COLUMN(H169))</f>
        <v>96</v>
      </c>
      <c r="J169" t="str">
        <f>INDEX(VATSIM_Connections!$A:$AQ,MATCH($A169,VATSIM_Connections!$AQ:$AQ,0),COLUMN(I169))</f>
        <v>25</v>
      </c>
      <c r="K169" t="str">
        <f>INDEX(VATSIM_Connections!$A:$AQ,MATCH($A169,VATSIM_Connections!$AQ:$AQ,0),COLUMN(J169))</f>
        <v>H/CONC/L</v>
      </c>
      <c r="L169" t="str">
        <f>INDEX(VATSIM_Connections!$A:$AQ,MATCH($A169,VATSIM_Connections!$AQ:$AQ,0),COLUMN(K169))</f>
        <v>2109</v>
      </c>
      <c r="M169" t="str">
        <f>INDEX(VATSIM_Connections!$A:$AQ,MATCH($A169,VATSIM_Connections!$AQ:$AQ,0),COLUMN(L169))</f>
        <v>EGLL</v>
      </c>
      <c r="N169" t="str">
        <f>INDEX(VATSIM_Connections!$A:$AQ,MATCH($A169,VATSIM_Connections!$AQ:$AQ,0),COLUMN(M169))</f>
        <v>60000</v>
      </c>
      <c r="O169" t="str">
        <f>INDEX(VATSIM_Connections!$A:$AQ,MATCH($A169,VATSIM_Connections!$AQ:$AQ,0),COLUMN(N169))</f>
        <v>KJFK</v>
      </c>
      <c r="P169" t="str">
        <f>INDEX(VATSIM_Connections!$A:$AQ,MATCH($A169,VATSIM_Connections!$AQ:$AQ,0),COLUMN(O169))</f>
        <v>GERMANY</v>
      </c>
      <c r="Q169" t="str">
        <f>INDEX(VATSIM_Connections!$A:$AQ,MATCH($A169,VATSIM_Connections!$AQ:$AQ,0),COLUMN(P169))</f>
        <v>100</v>
      </c>
      <c r="R169" t="str">
        <f>INDEX(VATSIM_Connections!$A:$AQ,MATCH($A169,VATSIM_Connections!$AQ:$AQ,0),COLUMN(Q169))</f>
        <v>1</v>
      </c>
      <c r="S169" t="str">
        <f>INDEX(VATSIM_Connections!$A:$AQ,MATCH($A169,VATSIM_Connections!$AQ:$AQ,0),COLUMN(R169))</f>
        <v>7677</v>
      </c>
      <c r="T169" t="str">
        <f>INDEX(VATSIM_Connections!$A:$AQ,MATCH($A169,VATSIM_Connections!$AQ:$AQ,0),COLUMN(S169))</f>
        <v/>
      </c>
      <c r="U169" t="str">
        <f>INDEX(VATSIM_Connections!$A:$AQ,MATCH($A169,VATSIM_Connections!$AQ:$AQ,0),COLUMN(T169))</f>
        <v/>
      </c>
      <c r="V169" t="str">
        <f>INDEX(VATSIM_Connections!$A:$AQ,MATCH($A169,VATSIM_Connections!$AQ:$AQ,0),COLUMN(U169))</f>
        <v>2</v>
      </c>
      <c r="W169" t="str">
        <f>INDEX(VATSIM_Connections!$A:$AQ,MATCH($A169,VATSIM_Connections!$AQ:$AQ,0),COLUMN(V169))</f>
        <v>I</v>
      </c>
      <c r="X169" t="str">
        <f>INDEX(VATSIM_Connections!$A:$AQ,MATCH($A169,VATSIM_Connections!$AQ:$AQ,0),COLUMN(W169))</f>
        <v>1730</v>
      </c>
      <c r="Y169" t="str">
        <f>INDEX(VATSIM_Connections!$A:$AQ,MATCH($A169,VATSIM_Connections!$AQ:$AQ,0),COLUMN(X169))</f>
        <v>0</v>
      </c>
      <c r="Z169" t="str">
        <f>INDEX(VATSIM_Connections!$A:$AQ,MATCH($A169,VATSIM_Connections!$AQ:$AQ,0),COLUMN(Y169))</f>
        <v>3</v>
      </c>
      <c r="AA169" t="str">
        <f>INDEX(VATSIM_Connections!$A:$AQ,MATCH($A169,VATSIM_Connections!$AQ:$AQ,0),COLUMN(Z169))</f>
        <v>8</v>
      </c>
      <c r="AB169" t="str">
        <f>INDEX(VATSIM_Connections!$A:$AQ,MATCH($A169,VATSIM_Connections!$AQ:$AQ,0),COLUMN(AA169))</f>
        <v>4</v>
      </c>
      <c r="AC169" t="str">
        <f>INDEX(VATSIM_Connections!$A:$AQ,MATCH($A169,VATSIM_Connections!$AQ:$AQ,0),COLUMN(AB169))</f>
        <v>40</v>
      </c>
      <c r="AD169" t="str">
        <f>INDEX(VATSIM_Connections!$A:$AQ,MATCH($A169,VATSIM_Connections!$AQ:$AQ,0),COLUMN(AC169))</f>
        <v>KBOS</v>
      </c>
      <c r="AE169" t="str">
        <f>INDEX(VATSIM_Connections!$A:$AQ,MATCH($A169,VATSIM_Connections!$AQ:$AQ,0),COLUMN(AD169))</f>
        <v xml:space="preserve"> /v/</v>
      </c>
      <c r="AF169" t="str">
        <f>INDEX(VATSIM_Connections!$A:$AQ,MATCH($A169,VATSIM_Connections!$AQ:$AQ,0),COLUMN(AE169))</f>
        <v>CPT MALBY KESUP MERLY LESLU/M084F360 5041N01500W 5050N02000W 5030N03000W 4916N04000W 4703N05000W/N0487F360 4610N05300W/N0484F380 4414N06000W/N0478F400 4246N06500W 42N067W KENDA LINND OWENZ CA</v>
      </c>
      <c r="AG169" t="str">
        <f>INDEX(VATSIM_Connections!$A:$AQ,MATCH($A169,VATSIM_Connections!$AQ:$AQ,0),COLUMN(AF169))</f>
        <v>0</v>
      </c>
      <c r="AH169" t="str">
        <f>INDEX(VATSIM_Connections!$A:$AQ,MATCH($A169,VATSIM_Connections!$AQ:$AQ,0),COLUMN(AG169))</f>
        <v>0</v>
      </c>
      <c r="AI169" t="str">
        <f>INDEX(VATSIM_Connections!$A:$AQ,MATCH($A169,VATSIM_Connections!$AQ:$AQ,0),COLUMN(AH169))</f>
        <v>0</v>
      </c>
      <c r="AJ169" t="str">
        <f>INDEX(VATSIM_Connections!$A:$AQ,MATCH($A169,VATSIM_Connections!$AQ:$AQ,0),COLUMN(AI169))</f>
        <v>0</v>
      </c>
      <c r="AK169" t="str">
        <f>INDEX(VATSIM_Connections!$A:$AQ,MATCH($A169,VATSIM_Connections!$AQ:$AQ,0),COLUMN(AJ169))</f>
        <v/>
      </c>
      <c r="AL169" t="str">
        <f>INDEX(VATSIM_Connections!$A:$AQ,MATCH($A169,VATSIM_Connections!$AQ:$AQ,0),COLUMN(AK169))</f>
        <v/>
      </c>
      <c r="AM169" t="str">
        <f>INDEX(VATSIM_Connections!$A:$AQ,MATCH($A169,VATSIM_Connections!$AQ:$AQ,0),COLUMN(AL169))</f>
        <v>20181215174034</v>
      </c>
      <c r="AN169" t="str">
        <f>INDEX(VATSIM_Connections!$A:$AQ,MATCH($A169,VATSIM_Connections!$AQ:$AQ,0),COLUMN(AM169))</f>
        <v>270</v>
      </c>
      <c r="AO169" t="str">
        <f>INDEX(VATSIM_Connections!$A:$AQ,MATCH($A169,VATSIM_Connections!$AQ:$AQ,0),COLUMN(AN169))</f>
        <v>29.618</v>
      </c>
      <c r="AP169" t="str">
        <f>INDEX(VATSIM_Connections!$A:$AQ,MATCH($A169,VATSIM_Connections!$AQ:$AQ,0),COLUMN(AO169))</f>
        <v>1002</v>
      </c>
    </row>
    <row r="170" spans="1:42" x14ac:dyDescent="0.25">
      <c r="A170">
        <f t="shared" si="2"/>
        <v>169</v>
      </c>
      <c r="B170" t="str">
        <f>INDEX(VATSIM_Connections!$A:$AQ,MATCH($A170,VATSIM_Connections!$AQ:$AQ,0),COLUMN(A170))</f>
        <v>BAW307</v>
      </c>
      <c r="C170" t="str">
        <f>INDEX(VATSIM_Connections!$A:$AQ,MATCH($A170,VATSIM_Connections!$AQ:$AQ,0),COLUMN(B170))</f>
        <v>1282496</v>
      </c>
      <c r="D170" t="str">
        <f>INDEX(VATSIM_Connections!$A:$AQ,MATCH($A170,VATSIM_Connections!$AQ:$AQ,0),COLUMN(C170))</f>
        <v>Jordan Campbell KPHX</v>
      </c>
      <c r="E170" t="str">
        <f>INDEX(VATSIM_Connections!$A:$AQ,MATCH($A170,VATSIM_Connections!$AQ:$AQ,0),COLUMN(D170))</f>
        <v>PILOT</v>
      </c>
      <c r="F170" t="str">
        <f>INDEX(VATSIM_Connections!$A:$AQ,MATCH($A170,VATSIM_Connections!$AQ:$AQ,0),COLUMN(E170))</f>
        <v/>
      </c>
      <c r="G170" t="str">
        <f>INDEX(VATSIM_Connections!$A:$AQ,MATCH($A170,VATSIM_Connections!$AQ:$AQ,0),COLUMN(F170))</f>
        <v>63.99484</v>
      </c>
      <c r="H170" t="str">
        <f>INDEX(VATSIM_Connections!$A:$AQ,MATCH($A170,VATSIM_Connections!$AQ:$AQ,0),COLUMN(G170))</f>
        <v>-22.62277</v>
      </c>
      <c r="I170" t="str">
        <f>INDEX(VATSIM_Connections!$A:$AQ,MATCH($A170,VATSIM_Connections!$AQ:$AQ,0),COLUMN(H170))</f>
        <v>185</v>
      </c>
      <c r="J170" t="str">
        <f>INDEX(VATSIM_Connections!$A:$AQ,MATCH($A170,VATSIM_Connections!$AQ:$AQ,0),COLUMN(I170))</f>
        <v>0</v>
      </c>
      <c r="K170" t="str">
        <f>INDEX(VATSIM_Connections!$A:$AQ,MATCH($A170,VATSIM_Connections!$AQ:$AQ,0),COLUMN(J170))</f>
        <v>B77W/L</v>
      </c>
      <c r="L170" t="str">
        <f>INDEX(VATSIM_Connections!$A:$AQ,MATCH($A170,VATSIM_Connections!$AQ:$AQ,0),COLUMN(K170))</f>
        <v>450</v>
      </c>
      <c r="M170" t="str">
        <f>INDEX(VATSIM_Connections!$A:$AQ,MATCH($A170,VATSIM_Connections!$AQ:$AQ,0),COLUMN(L170))</f>
        <v>BIKF</v>
      </c>
      <c r="N170" t="str">
        <f>INDEX(VATSIM_Connections!$A:$AQ,MATCH($A170,VATSIM_Connections!$AQ:$AQ,0),COLUMN(M170))</f>
        <v>37000</v>
      </c>
      <c r="O170" t="str">
        <f>INDEX(VATSIM_Connections!$A:$AQ,MATCH($A170,VATSIM_Connections!$AQ:$AQ,0),COLUMN(N170))</f>
        <v>EKVG</v>
      </c>
      <c r="P170" t="str">
        <f>INDEX(VATSIM_Connections!$A:$AQ,MATCH($A170,VATSIM_Connections!$AQ:$AQ,0),COLUMN(O170))</f>
        <v>USA-W</v>
      </c>
      <c r="Q170" t="str">
        <f>INDEX(VATSIM_Connections!$A:$AQ,MATCH($A170,VATSIM_Connections!$AQ:$AQ,0),COLUMN(P170))</f>
        <v>100</v>
      </c>
      <c r="R170" t="str">
        <f>INDEX(VATSIM_Connections!$A:$AQ,MATCH($A170,VATSIM_Connections!$AQ:$AQ,0),COLUMN(Q170))</f>
        <v>1</v>
      </c>
      <c r="S170" t="str">
        <f>INDEX(VATSIM_Connections!$A:$AQ,MATCH($A170,VATSIM_Connections!$AQ:$AQ,0),COLUMN(R170))</f>
        <v>2200</v>
      </c>
      <c r="T170" t="str">
        <f>INDEX(VATSIM_Connections!$A:$AQ,MATCH($A170,VATSIM_Connections!$AQ:$AQ,0),COLUMN(S170))</f>
        <v/>
      </c>
      <c r="U170" t="str">
        <f>INDEX(VATSIM_Connections!$A:$AQ,MATCH($A170,VATSIM_Connections!$AQ:$AQ,0),COLUMN(T170))</f>
        <v/>
      </c>
      <c r="V170" t="str">
        <f>INDEX(VATSIM_Connections!$A:$AQ,MATCH($A170,VATSIM_Connections!$AQ:$AQ,0),COLUMN(U170))</f>
        <v>0</v>
      </c>
      <c r="W170" t="str">
        <f>INDEX(VATSIM_Connections!$A:$AQ,MATCH($A170,VATSIM_Connections!$AQ:$AQ,0),COLUMN(V170))</f>
        <v>I</v>
      </c>
      <c r="X170" t="str">
        <f>INDEX(VATSIM_Connections!$A:$AQ,MATCH($A170,VATSIM_Connections!$AQ:$AQ,0),COLUMN(W170))</f>
        <v>1800</v>
      </c>
      <c r="Y170" t="str">
        <f>INDEX(VATSIM_Connections!$A:$AQ,MATCH($A170,VATSIM_Connections!$AQ:$AQ,0),COLUMN(X170))</f>
        <v>0</v>
      </c>
      <c r="Z170" t="str">
        <f>INDEX(VATSIM_Connections!$A:$AQ,MATCH($A170,VATSIM_Connections!$AQ:$AQ,0),COLUMN(Y170))</f>
        <v>2</v>
      </c>
      <c r="AA170" t="str">
        <f>INDEX(VATSIM_Connections!$A:$AQ,MATCH($A170,VATSIM_Connections!$AQ:$AQ,0),COLUMN(Z170))</f>
        <v>0</v>
      </c>
      <c r="AB170" t="str">
        <f>INDEX(VATSIM_Connections!$A:$AQ,MATCH($A170,VATSIM_Connections!$AQ:$AQ,0),COLUMN(AA170))</f>
        <v>3</v>
      </c>
      <c r="AC170" t="str">
        <f>INDEX(VATSIM_Connections!$A:$AQ,MATCH($A170,VATSIM_Connections!$AQ:$AQ,0),COLUMN(AB170))</f>
        <v>45</v>
      </c>
      <c r="AD170" t="str">
        <f>INDEX(VATSIM_Connections!$A:$AQ,MATCH($A170,VATSIM_Connections!$AQ:$AQ,0),COLUMN(AC170))</f>
        <v/>
      </c>
      <c r="AE170" t="str">
        <f>INDEX(VATSIM_Connections!$A:$AQ,MATCH($A170,VATSIM_Connections!$AQ:$AQ,0),COLUMN(AD170))</f>
        <v xml:space="preserve"> /t/</v>
      </c>
      <c r="AF170" t="str">
        <f>INDEX(VATSIM_Connections!$A:$AQ,MATCH($A170,VATSIM_Connections!$AQ:$AQ,0),COLUMN(AE170))</f>
        <v>OSKU1B OSKUM MIKLA G3 LARUX MAGNI</v>
      </c>
      <c r="AG170" t="str">
        <f>INDEX(VATSIM_Connections!$A:$AQ,MATCH($A170,VATSIM_Connections!$AQ:$AQ,0),COLUMN(AF170))</f>
        <v>0</v>
      </c>
      <c r="AH170" t="str">
        <f>INDEX(VATSIM_Connections!$A:$AQ,MATCH($A170,VATSIM_Connections!$AQ:$AQ,0),COLUMN(AG170))</f>
        <v>0</v>
      </c>
      <c r="AI170" t="str">
        <f>INDEX(VATSIM_Connections!$A:$AQ,MATCH($A170,VATSIM_Connections!$AQ:$AQ,0),COLUMN(AH170))</f>
        <v>0</v>
      </c>
      <c r="AJ170" t="str">
        <f>INDEX(VATSIM_Connections!$A:$AQ,MATCH($A170,VATSIM_Connections!$AQ:$AQ,0),COLUMN(AI170))</f>
        <v>0</v>
      </c>
      <c r="AK170" t="str">
        <f>INDEX(VATSIM_Connections!$A:$AQ,MATCH($A170,VATSIM_Connections!$AQ:$AQ,0),COLUMN(AJ170))</f>
        <v/>
      </c>
      <c r="AL170" t="str">
        <f>INDEX(VATSIM_Connections!$A:$AQ,MATCH($A170,VATSIM_Connections!$AQ:$AQ,0),COLUMN(AK170))</f>
        <v/>
      </c>
      <c r="AM170" t="str">
        <f>INDEX(VATSIM_Connections!$A:$AQ,MATCH($A170,VATSIM_Connections!$AQ:$AQ,0),COLUMN(AL170))</f>
        <v>20181215173119</v>
      </c>
      <c r="AN170" t="str">
        <f>INDEX(VATSIM_Connections!$A:$AQ,MATCH($A170,VATSIM_Connections!$AQ:$AQ,0),COLUMN(AM170))</f>
        <v>270</v>
      </c>
      <c r="AO170" t="str">
        <f>INDEX(VATSIM_Connections!$A:$AQ,MATCH($A170,VATSIM_Connections!$AQ:$AQ,0),COLUMN(AN170))</f>
        <v>28.939</v>
      </c>
      <c r="AP170" t="str">
        <f>INDEX(VATSIM_Connections!$A:$AQ,MATCH($A170,VATSIM_Connections!$AQ:$AQ,0),COLUMN(AO170))</f>
        <v>979</v>
      </c>
    </row>
    <row r="171" spans="1:42" x14ac:dyDescent="0.25">
      <c r="A171">
        <f t="shared" si="2"/>
        <v>170</v>
      </c>
      <c r="B171" t="str">
        <f>INDEX(VATSIM_Connections!$A:$AQ,MATCH($A171,VATSIM_Connections!$AQ:$AQ,0),COLUMN(A171))</f>
        <v>BAW33</v>
      </c>
      <c r="C171" t="str">
        <f>INDEX(VATSIM_Connections!$A:$AQ,MATCH($A171,VATSIM_Connections!$AQ:$AQ,0),COLUMN(B171))</f>
        <v>1368872</v>
      </c>
      <c r="D171" t="str">
        <f>INDEX(VATSIM_Connections!$A:$AQ,MATCH($A171,VATSIM_Connections!$AQ:$AQ,0),COLUMN(C171))</f>
        <v>Hubert Gaszewski EGPD</v>
      </c>
      <c r="E171" t="str">
        <f>INDEX(VATSIM_Connections!$A:$AQ,MATCH($A171,VATSIM_Connections!$AQ:$AQ,0),COLUMN(D171))</f>
        <v>PILOT</v>
      </c>
      <c r="F171" t="str">
        <f>INDEX(VATSIM_Connections!$A:$AQ,MATCH($A171,VATSIM_Connections!$AQ:$AQ,0),COLUMN(E171))</f>
        <v/>
      </c>
      <c r="G171" t="str">
        <f>INDEX(VATSIM_Connections!$A:$AQ,MATCH($A171,VATSIM_Connections!$AQ:$AQ,0),COLUMN(F171))</f>
        <v>36.11453</v>
      </c>
      <c r="H171" t="str">
        <f>INDEX(VATSIM_Connections!$A:$AQ,MATCH($A171,VATSIM_Connections!$AQ:$AQ,0),COLUMN(G171))</f>
        <v>64.37894</v>
      </c>
      <c r="I171" t="str">
        <f>INDEX(VATSIM_Connections!$A:$AQ,MATCH($A171,VATSIM_Connections!$AQ:$AQ,0),COLUMN(H171))</f>
        <v>35479</v>
      </c>
      <c r="J171" t="str">
        <f>INDEX(VATSIM_Connections!$A:$AQ,MATCH($A171,VATSIM_Connections!$AQ:$AQ,0),COLUMN(I171))</f>
        <v>530</v>
      </c>
      <c r="K171" t="str">
        <f>INDEX(VATSIM_Connections!$A:$AQ,MATCH($A171,VATSIM_Connections!$AQ:$AQ,0),COLUMN(J171))</f>
        <v>H/B789/L</v>
      </c>
      <c r="L171" t="str">
        <f>INDEX(VATSIM_Connections!$A:$AQ,MATCH($A171,VATSIM_Connections!$AQ:$AQ,0),COLUMN(K171))</f>
        <v>487</v>
      </c>
      <c r="M171" t="str">
        <f>INDEX(VATSIM_Connections!$A:$AQ,MATCH($A171,VATSIM_Connections!$AQ:$AQ,0),COLUMN(L171))</f>
        <v>EGLL</v>
      </c>
      <c r="N171" t="str">
        <f>INDEX(VATSIM_Connections!$A:$AQ,MATCH($A171,VATSIM_Connections!$AQ:$AQ,0),COLUMN(M171))</f>
        <v>33000</v>
      </c>
      <c r="O171" t="str">
        <f>INDEX(VATSIM_Connections!$A:$AQ,MATCH($A171,VATSIM_Connections!$AQ:$AQ,0),COLUMN(N171))</f>
        <v>WMKK</v>
      </c>
      <c r="P171" t="str">
        <f>INDEX(VATSIM_Connections!$A:$AQ,MATCH($A171,VATSIM_Connections!$AQ:$AQ,0),COLUMN(O171))</f>
        <v>GERMANY2</v>
      </c>
      <c r="Q171" t="str">
        <f>INDEX(VATSIM_Connections!$A:$AQ,MATCH($A171,VATSIM_Connections!$AQ:$AQ,0),COLUMN(P171))</f>
        <v>100</v>
      </c>
      <c r="R171" t="str">
        <f>INDEX(VATSIM_Connections!$A:$AQ,MATCH($A171,VATSIM_Connections!$AQ:$AQ,0),COLUMN(Q171))</f>
        <v>1</v>
      </c>
      <c r="S171" t="str">
        <f>INDEX(VATSIM_Connections!$A:$AQ,MATCH($A171,VATSIM_Connections!$AQ:$AQ,0),COLUMN(R171))</f>
        <v>6357</v>
      </c>
      <c r="T171" t="str">
        <f>INDEX(VATSIM_Connections!$A:$AQ,MATCH($A171,VATSIM_Connections!$AQ:$AQ,0),COLUMN(S171))</f>
        <v/>
      </c>
      <c r="U171" t="str">
        <f>INDEX(VATSIM_Connections!$A:$AQ,MATCH($A171,VATSIM_Connections!$AQ:$AQ,0),COLUMN(T171))</f>
        <v/>
      </c>
      <c r="V171" t="str">
        <f>INDEX(VATSIM_Connections!$A:$AQ,MATCH($A171,VATSIM_Connections!$AQ:$AQ,0),COLUMN(U171))</f>
        <v>5</v>
      </c>
      <c r="W171" t="str">
        <f>INDEX(VATSIM_Connections!$A:$AQ,MATCH($A171,VATSIM_Connections!$AQ:$AQ,0),COLUMN(V171))</f>
        <v>I</v>
      </c>
      <c r="X171" t="str">
        <f>INDEX(VATSIM_Connections!$A:$AQ,MATCH($A171,VATSIM_Connections!$AQ:$AQ,0),COLUMN(W171))</f>
        <v>1205</v>
      </c>
      <c r="Y171" t="str">
        <f>INDEX(VATSIM_Connections!$A:$AQ,MATCH($A171,VATSIM_Connections!$AQ:$AQ,0),COLUMN(X171))</f>
        <v>1205</v>
      </c>
      <c r="Z171" t="str">
        <f>INDEX(VATSIM_Connections!$A:$AQ,MATCH($A171,VATSIM_Connections!$AQ:$AQ,0),COLUMN(Y171))</f>
        <v>11</v>
      </c>
      <c r="AA171" t="str">
        <f>INDEX(VATSIM_Connections!$A:$AQ,MATCH($A171,VATSIM_Connections!$AQ:$AQ,0),COLUMN(Z171))</f>
        <v>28</v>
      </c>
      <c r="AB171" t="str">
        <f>INDEX(VATSIM_Connections!$A:$AQ,MATCH($A171,VATSIM_Connections!$AQ:$AQ,0),COLUMN(AA171))</f>
        <v>13</v>
      </c>
      <c r="AC171" t="str">
        <f>INDEX(VATSIM_Connections!$A:$AQ,MATCH($A171,VATSIM_Connections!$AQ:$AQ,0),COLUMN(AB171))</f>
        <v>22</v>
      </c>
      <c r="AD171" t="str">
        <f>INDEX(VATSIM_Connections!$A:$AQ,MATCH($A171,VATSIM_Connections!$AQ:$AQ,0),COLUMN(AC171))</f>
        <v>WSSS</v>
      </c>
      <c r="AE171" t="str">
        <f>INDEX(VATSIM_Connections!$A:$AQ,MATCH($A171,VATSIM_Connections!$AQ:$AQ,0),COLUMN(AD171))</f>
        <v>+VFPS+/V/PBN/A1B1C1D1L1O1S2 DOF/181215 REG/GZBKB EET/EBUR0013 EDVV0034 EDUU0035 LKAA0100 EPWW0128 UKBV0149 URRV0304 UATT0354 UTAK0419 UTAA0441 UTAV0512 OAKX0528 OPLR0606 VIDF0637 VECF0722 VYYF0908 VTBB1008 WMFC1039 OPR/BA PER/D RMK/TCAS</v>
      </c>
      <c r="AF171" t="str">
        <f>INDEX(VATSIM_Connections!$A:$AQ,MATCH($A171,VATSIM_Connections!$AQ:$AQ,0),COLUMN(AE171))</f>
        <v>DET2Z DET UL6 DVR UL9 KONAN UL607 MATUG UZ660 RASPU UL984 OKG PADKA L984 LAVPI/K0919F330 L984 DIBED N983 SORON M986 SLV M70 BEMBI L980 PEKIT A83 TAGAN/K0906F350 L980 TAMAK A87 TIROM A845 DUTAR UTAM LEMOD/N0487F350 N644 REGET J145 DI A466 JHANG M875 BUTOP/N0498F370 M875 KAKID M770 OBMOG L515 PUT B579 VPL W531 VIH A464 VBA SAPAT LAPIR LAPIR3</v>
      </c>
      <c r="AG171" t="str">
        <f>INDEX(VATSIM_Connections!$A:$AQ,MATCH($A171,VATSIM_Connections!$AQ:$AQ,0),COLUMN(AF171))</f>
        <v>0</v>
      </c>
      <c r="AH171" t="str">
        <f>INDEX(VATSIM_Connections!$A:$AQ,MATCH($A171,VATSIM_Connections!$AQ:$AQ,0),COLUMN(AG171))</f>
        <v>0</v>
      </c>
      <c r="AI171" t="str">
        <f>INDEX(VATSIM_Connections!$A:$AQ,MATCH($A171,VATSIM_Connections!$AQ:$AQ,0),COLUMN(AH171))</f>
        <v>0</v>
      </c>
      <c r="AJ171" t="str">
        <f>INDEX(VATSIM_Connections!$A:$AQ,MATCH($A171,VATSIM_Connections!$AQ:$AQ,0),COLUMN(AI171))</f>
        <v>0</v>
      </c>
      <c r="AK171" t="str">
        <f>INDEX(VATSIM_Connections!$A:$AQ,MATCH($A171,VATSIM_Connections!$AQ:$AQ,0),COLUMN(AJ171))</f>
        <v/>
      </c>
      <c r="AL171" t="str">
        <f>INDEX(VATSIM_Connections!$A:$AQ,MATCH($A171,VATSIM_Connections!$AQ:$AQ,0),COLUMN(AK171))</f>
        <v/>
      </c>
      <c r="AM171" t="str">
        <f>INDEX(VATSIM_Connections!$A:$AQ,MATCH($A171,VATSIM_Connections!$AQ:$AQ,0),COLUMN(AL171))</f>
        <v>20181215114907</v>
      </c>
      <c r="AN171" t="str">
        <f>INDEX(VATSIM_Connections!$A:$AQ,MATCH($A171,VATSIM_Connections!$AQ:$AQ,0),COLUMN(AM171))</f>
        <v>128</v>
      </c>
      <c r="AO171" t="str">
        <f>INDEX(VATSIM_Connections!$A:$AQ,MATCH($A171,VATSIM_Connections!$AQ:$AQ,0),COLUMN(AN171))</f>
        <v>30.398</v>
      </c>
      <c r="AP171" t="str">
        <f>INDEX(VATSIM_Connections!$A:$AQ,MATCH($A171,VATSIM_Connections!$AQ:$AQ,0),COLUMN(AO171))</f>
        <v>1029</v>
      </c>
    </row>
    <row r="172" spans="1:42" x14ac:dyDescent="0.25">
      <c r="A172">
        <f t="shared" si="2"/>
        <v>171</v>
      </c>
      <c r="B172" t="str">
        <f>INDEX(VATSIM_Connections!$A:$AQ,MATCH($A172,VATSIM_Connections!$AQ:$AQ,0),COLUMN(A172))</f>
        <v>BAW37X</v>
      </c>
      <c r="C172" t="str">
        <f>INDEX(VATSIM_Connections!$A:$AQ,MATCH($A172,VATSIM_Connections!$AQ:$AQ,0),COLUMN(B172))</f>
        <v>1060102</v>
      </c>
      <c r="D172" t="str">
        <f>INDEX(VATSIM_Connections!$A:$AQ,MATCH($A172,VATSIM_Connections!$AQ:$AQ,0),COLUMN(C172))</f>
        <v>Craig Haskell EGHH</v>
      </c>
      <c r="E172" t="str">
        <f>INDEX(VATSIM_Connections!$A:$AQ,MATCH($A172,VATSIM_Connections!$AQ:$AQ,0),COLUMN(D172))</f>
        <v>PILOT</v>
      </c>
      <c r="F172" t="str">
        <f>INDEX(VATSIM_Connections!$A:$AQ,MATCH($A172,VATSIM_Connections!$AQ:$AQ,0),COLUMN(E172))</f>
        <v/>
      </c>
      <c r="G172" t="str">
        <f>INDEX(VATSIM_Connections!$A:$AQ,MATCH($A172,VATSIM_Connections!$AQ:$AQ,0),COLUMN(F172))</f>
        <v>49.34281</v>
      </c>
      <c r="H172" t="str">
        <f>INDEX(VATSIM_Connections!$A:$AQ,MATCH($A172,VATSIM_Connections!$AQ:$AQ,0),COLUMN(G172))</f>
        <v>14.56040</v>
      </c>
      <c r="I172" t="str">
        <f>INDEX(VATSIM_Connections!$A:$AQ,MATCH($A172,VATSIM_Connections!$AQ:$AQ,0),COLUMN(H172))</f>
        <v>33235</v>
      </c>
      <c r="J172" t="str">
        <f>INDEX(VATSIM_Connections!$A:$AQ,MATCH($A172,VATSIM_Connections!$AQ:$AQ,0),COLUMN(I172))</f>
        <v>479</v>
      </c>
      <c r="K172" t="str">
        <f>INDEX(VATSIM_Connections!$A:$AQ,MATCH($A172,VATSIM_Connections!$AQ:$AQ,0),COLUMN(J172))</f>
        <v>H/B744/L</v>
      </c>
      <c r="L172" t="str">
        <f>INDEX(VATSIM_Connections!$A:$AQ,MATCH($A172,VATSIM_Connections!$AQ:$AQ,0),COLUMN(K172))</f>
        <v>485</v>
      </c>
      <c r="M172" t="str">
        <f>INDEX(VATSIM_Connections!$A:$AQ,MATCH($A172,VATSIM_Connections!$AQ:$AQ,0),COLUMN(L172))</f>
        <v>LOWS</v>
      </c>
      <c r="N172" t="str">
        <f>INDEX(VATSIM_Connections!$A:$AQ,MATCH($A172,VATSIM_Connections!$AQ:$AQ,0),COLUMN(M172))</f>
        <v>37000</v>
      </c>
      <c r="O172" t="str">
        <f>INDEX(VATSIM_Connections!$A:$AQ,MATCH($A172,VATSIM_Connections!$AQ:$AQ,0),COLUMN(N172))</f>
        <v>ESNQ</v>
      </c>
      <c r="P172" t="str">
        <f>INDEX(VATSIM_Connections!$A:$AQ,MATCH($A172,VATSIM_Connections!$AQ:$AQ,0),COLUMN(O172))</f>
        <v>UK1</v>
      </c>
      <c r="Q172" t="str">
        <f>INDEX(VATSIM_Connections!$A:$AQ,MATCH($A172,VATSIM_Connections!$AQ:$AQ,0),COLUMN(P172))</f>
        <v>100</v>
      </c>
      <c r="R172" t="str">
        <f>INDEX(VATSIM_Connections!$A:$AQ,MATCH($A172,VATSIM_Connections!$AQ:$AQ,0),COLUMN(Q172))</f>
        <v>1</v>
      </c>
      <c r="S172" t="str">
        <f>INDEX(VATSIM_Connections!$A:$AQ,MATCH($A172,VATSIM_Connections!$AQ:$AQ,0),COLUMN(R172))</f>
        <v>4026</v>
      </c>
      <c r="T172" t="str">
        <f>INDEX(VATSIM_Connections!$A:$AQ,MATCH($A172,VATSIM_Connections!$AQ:$AQ,0),COLUMN(S172))</f>
        <v/>
      </c>
      <c r="U172" t="str">
        <f>INDEX(VATSIM_Connections!$A:$AQ,MATCH($A172,VATSIM_Connections!$AQ:$AQ,0),COLUMN(T172))</f>
        <v/>
      </c>
      <c r="V172" t="str">
        <f>INDEX(VATSIM_Connections!$A:$AQ,MATCH($A172,VATSIM_Connections!$AQ:$AQ,0),COLUMN(U172))</f>
        <v>6</v>
      </c>
      <c r="W172" t="str">
        <f>INDEX(VATSIM_Connections!$A:$AQ,MATCH($A172,VATSIM_Connections!$AQ:$AQ,0),COLUMN(V172))</f>
        <v>I</v>
      </c>
      <c r="X172" t="str">
        <f>INDEX(VATSIM_Connections!$A:$AQ,MATCH($A172,VATSIM_Connections!$AQ:$AQ,0),COLUMN(W172))</f>
        <v>1605</v>
      </c>
      <c r="Y172" t="str">
        <f>INDEX(VATSIM_Connections!$A:$AQ,MATCH($A172,VATSIM_Connections!$AQ:$AQ,0),COLUMN(X172))</f>
        <v>1605</v>
      </c>
      <c r="Z172" t="str">
        <f>INDEX(VATSIM_Connections!$A:$AQ,MATCH($A172,VATSIM_Connections!$AQ:$AQ,0),COLUMN(Y172))</f>
        <v>2</v>
      </c>
      <c r="AA172" t="str">
        <f>INDEX(VATSIM_Connections!$A:$AQ,MATCH($A172,VATSIM_Connections!$AQ:$AQ,0),COLUMN(Z172))</f>
        <v>53</v>
      </c>
      <c r="AB172" t="str">
        <f>INDEX(VATSIM_Connections!$A:$AQ,MATCH($A172,VATSIM_Connections!$AQ:$AQ,0),COLUMN(AA172))</f>
        <v>4</v>
      </c>
      <c r="AC172" t="str">
        <f>INDEX(VATSIM_Connections!$A:$AQ,MATCH($A172,VATSIM_Connections!$AQ:$AQ,0),COLUMN(AB172))</f>
        <v>24</v>
      </c>
      <c r="AD172" t="str">
        <f>INDEX(VATSIM_Connections!$A:$AQ,MATCH($A172,VATSIM_Connections!$AQ:$AQ,0),COLUMN(AC172))</f>
        <v>ENTC</v>
      </c>
      <c r="AE172" t="str">
        <f>INDEX(VATSIM_Connections!$A:$AQ,MATCH($A172,VATSIM_Connections!$AQ:$AQ,0),COLUMN(AD172))</f>
        <v>+VFPS+/V/PBN/A1B1D1O1S2 DOF/181215 REG/GCIVI EET/LOVV0000 LKAA0014 EPWW0036 ESAA0113 SEL/BGMS OPR/BAW PER/D RMK/TCAS SIMBRIEF</v>
      </c>
      <c r="AF172" t="str">
        <f>INDEX(VATSIM_Connections!$A:$AQ,MATCH($A172,VATSIM_Connections!$AQ:$AQ,0),COLUMN(AE172))</f>
        <v>NEMAL2B/15 NEMA3A NEMAL TIVAP/N0482F360 Z33 DOKEL/N0475F350 P733 TOMTI/K0878F350 P733 DIMEX/K0893F370 Z172 RIVDI M607 PENOR/N0474F370 RESNA VAGAS VAGA3F</v>
      </c>
      <c r="AG172" t="str">
        <f>INDEX(VATSIM_Connections!$A:$AQ,MATCH($A172,VATSIM_Connections!$AQ:$AQ,0),COLUMN(AF172))</f>
        <v>0</v>
      </c>
      <c r="AH172" t="str">
        <f>INDEX(VATSIM_Connections!$A:$AQ,MATCH($A172,VATSIM_Connections!$AQ:$AQ,0),COLUMN(AG172))</f>
        <v>0</v>
      </c>
      <c r="AI172" t="str">
        <f>INDEX(VATSIM_Connections!$A:$AQ,MATCH($A172,VATSIM_Connections!$AQ:$AQ,0),COLUMN(AH172))</f>
        <v>0</v>
      </c>
      <c r="AJ172" t="str">
        <f>INDEX(VATSIM_Connections!$A:$AQ,MATCH($A172,VATSIM_Connections!$AQ:$AQ,0),COLUMN(AI172))</f>
        <v>0</v>
      </c>
      <c r="AK172" t="str">
        <f>INDEX(VATSIM_Connections!$A:$AQ,MATCH($A172,VATSIM_Connections!$AQ:$AQ,0),COLUMN(AJ172))</f>
        <v/>
      </c>
      <c r="AL172" t="str">
        <f>INDEX(VATSIM_Connections!$A:$AQ,MATCH($A172,VATSIM_Connections!$AQ:$AQ,0),COLUMN(AK172))</f>
        <v/>
      </c>
      <c r="AM172" t="str">
        <f>INDEX(VATSIM_Connections!$A:$AQ,MATCH($A172,VATSIM_Connections!$AQ:$AQ,0),COLUMN(AL172))</f>
        <v>20181215162937</v>
      </c>
      <c r="AN172" t="str">
        <f>INDEX(VATSIM_Connections!$A:$AQ,MATCH($A172,VATSIM_Connections!$AQ:$AQ,0),COLUMN(AM172))</f>
        <v>8</v>
      </c>
      <c r="AO172" t="str">
        <f>INDEX(VATSIM_Connections!$A:$AQ,MATCH($A172,VATSIM_Connections!$AQ:$AQ,0),COLUMN(AN172))</f>
        <v>30.212</v>
      </c>
      <c r="AP172" t="str">
        <f>INDEX(VATSIM_Connections!$A:$AQ,MATCH($A172,VATSIM_Connections!$AQ:$AQ,0),COLUMN(AO172))</f>
        <v>1023</v>
      </c>
    </row>
    <row r="173" spans="1:42" x14ac:dyDescent="0.25">
      <c r="A173">
        <f t="shared" si="2"/>
        <v>172</v>
      </c>
      <c r="B173" t="str">
        <f>INDEX(VATSIM_Connections!$A:$AQ,MATCH($A173,VATSIM_Connections!$AQ:$AQ,0),COLUMN(A173))</f>
        <v>BAW398</v>
      </c>
      <c r="C173" t="str">
        <f>INDEX(VATSIM_Connections!$A:$AQ,MATCH($A173,VATSIM_Connections!$AQ:$AQ,0),COLUMN(B173))</f>
        <v>1392868</v>
      </c>
      <c r="D173" t="str">
        <f>INDEX(VATSIM_Connections!$A:$AQ,MATCH($A173,VATSIM_Connections!$AQ:$AQ,0),COLUMN(C173))</f>
        <v>Rees Godbolt</v>
      </c>
      <c r="E173" t="str">
        <f>INDEX(VATSIM_Connections!$A:$AQ,MATCH($A173,VATSIM_Connections!$AQ:$AQ,0),COLUMN(D173))</f>
        <v>PILOT</v>
      </c>
      <c r="F173" t="str">
        <f>INDEX(VATSIM_Connections!$A:$AQ,MATCH($A173,VATSIM_Connections!$AQ:$AQ,0),COLUMN(E173))</f>
        <v/>
      </c>
      <c r="G173" t="str">
        <f>INDEX(VATSIM_Connections!$A:$AQ,MATCH($A173,VATSIM_Connections!$AQ:$AQ,0),COLUMN(F173))</f>
        <v>51.15611</v>
      </c>
      <c r="H173" t="str">
        <f>INDEX(VATSIM_Connections!$A:$AQ,MATCH($A173,VATSIM_Connections!$AQ:$AQ,0),COLUMN(G173))</f>
        <v>-0.16759</v>
      </c>
      <c r="I173" t="str">
        <f>INDEX(VATSIM_Connections!$A:$AQ,MATCH($A173,VATSIM_Connections!$AQ:$AQ,0),COLUMN(H173))</f>
        <v>203</v>
      </c>
      <c r="J173" t="str">
        <f>INDEX(VATSIM_Connections!$A:$AQ,MATCH($A173,VATSIM_Connections!$AQ:$AQ,0),COLUMN(I173))</f>
        <v>0</v>
      </c>
      <c r="K173" t="str">
        <f>INDEX(VATSIM_Connections!$A:$AQ,MATCH($A173,VATSIM_Connections!$AQ:$AQ,0),COLUMN(J173))</f>
        <v>B738/L</v>
      </c>
      <c r="L173" t="str">
        <f>INDEX(VATSIM_Connections!$A:$AQ,MATCH($A173,VATSIM_Connections!$AQ:$AQ,0),COLUMN(K173))</f>
        <v>450</v>
      </c>
      <c r="M173" t="str">
        <f>INDEX(VATSIM_Connections!$A:$AQ,MATCH($A173,VATSIM_Connections!$AQ:$AQ,0),COLUMN(L173))</f>
        <v>EGKK</v>
      </c>
      <c r="N173" t="str">
        <f>INDEX(VATSIM_Connections!$A:$AQ,MATCH($A173,VATSIM_Connections!$AQ:$AQ,0),COLUMN(M173))</f>
        <v>FL240</v>
      </c>
      <c r="O173" t="str">
        <f>INDEX(VATSIM_Connections!$A:$AQ,MATCH($A173,VATSIM_Connections!$AQ:$AQ,0),COLUMN(N173))</f>
        <v>EGCC</v>
      </c>
      <c r="P173" t="str">
        <f>INDEX(VATSIM_Connections!$A:$AQ,MATCH($A173,VATSIM_Connections!$AQ:$AQ,0),COLUMN(O173))</f>
        <v>UK1</v>
      </c>
      <c r="Q173" t="str">
        <f>INDEX(VATSIM_Connections!$A:$AQ,MATCH($A173,VATSIM_Connections!$AQ:$AQ,0),COLUMN(P173))</f>
        <v>100</v>
      </c>
      <c r="R173" t="str">
        <f>INDEX(VATSIM_Connections!$A:$AQ,MATCH($A173,VATSIM_Connections!$AQ:$AQ,0),COLUMN(Q173))</f>
        <v>1</v>
      </c>
      <c r="S173" t="str">
        <f>INDEX(VATSIM_Connections!$A:$AQ,MATCH($A173,VATSIM_Connections!$AQ:$AQ,0),COLUMN(R173))</f>
        <v>2000</v>
      </c>
      <c r="T173" t="str">
        <f>INDEX(VATSIM_Connections!$A:$AQ,MATCH($A173,VATSIM_Connections!$AQ:$AQ,0),COLUMN(S173))</f>
        <v/>
      </c>
      <c r="U173" t="str">
        <f>INDEX(VATSIM_Connections!$A:$AQ,MATCH($A173,VATSIM_Connections!$AQ:$AQ,0),COLUMN(T173))</f>
        <v/>
      </c>
      <c r="V173" t="str">
        <f>INDEX(VATSIM_Connections!$A:$AQ,MATCH($A173,VATSIM_Connections!$AQ:$AQ,0),COLUMN(U173))</f>
        <v>5</v>
      </c>
      <c r="W173" t="str">
        <f>INDEX(VATSIM_Connections!$A:$AQ,MATCH($A173,VATSIM_Connections!$AQ:$AQ,0),COLUMN(V173))</f>
        <v>I</v>
      </c>
      <c r="X173" t="str">
        <f>INDEX(VATSIM_Connections!$A:$AQ,MATCH($A173,VATSIM_Connections!$AQ:$AQ,0),COLUMN(W173))</f>
        <v>2010</v>
      </c>
      <c r="Y173" t="str">
        <f>INDEX(VATSIM_Connections!$A:$AQ,MATCH($A173,VATSIM_Connections!$AQ:$AQ,0),COLUMN(X173))</f>
        <v>2010</v>
      </c>
      <c r="Z173" t="str">
        <f>INDEX(VATSIM_Connections!$A:$AQ,MATCH($A173,VATSIM_Connections!$AQ:$AQ,0),COLUMN(Y173))</f>
        <v>0</v>
      </c>
      <c r="AA173" t="str">
        <f>INDEX(VATSIM_Connections!$A:$AQ,MATCH($A173,VATSIM_Connections!$AQ:$AQ,0),COLUMN(Z173))</f>
        <v>41</v>
      </c>
      <c r="AB173" t="str">
        <f>INDEX(VATSIM_Connections!$A:$AQ,MATCH($A173,VATSIM_Connections!$AQ:$AQ,0),COLUMN(AA173))</f>
        <v>1</v>
      </c>
      <c r="AC173" t="str">
        <f>INDEX(VATSIM_Connections!$A:$AQ,MATCH($A173,VATSIM_Connections!$AQ:$AQ,0),COLUMN(AB173))</f>
        <v>15</v>
      </c>
      <c r="AD173" t="str">
        <f>INDEX(VATSIM_Connections!$A:$AQ,MATCH($A173,VATSIM_Connections!$AQ:$AQ,0),COLUMN(AC173))</f>
        <v>EGBB</v>
      </c>
      <c r="AE173" t="str">
        <f>INDEX(VATSIM_Connections!$A:$AQ,MATCH($A173,VATSIM_Connections!$AQ:$AQ,0),COLUMN(AD173))</f>
        <v xml:space="preserve">/V/ X-PLANE 11/ </v>
      </c>
      <c r="AF173" t="str">
        <f>INDEX(VATSIM_Connections!$A:$AQ,MATCH($A173,VATSIM_Connections!$AQ:$AQ,0),COLUMN(AE173))</f>
        <v>LAM.N57.WELIN.T420.TNT.</v>
      </c>
      <c r="AG173" t="str">
        <f>INDEX(VATSIM_Connections!$A:$AQ,MATCH($A173,VATSIM_Connections!$AQ:$AQ,0),COLUMN(AF173))</f>
        <v>0</v>
      </c>
      <c r="AH173" t="str">
        <f>INDEX(VATSIM_Connections!$A:$AQ,MATCH($A173,VATSIM_Connections!$AQ:$AQ,0),COLUMN(AG173))</f>
        <v>0</v>
      </c>
      <c r="AI173" t="str">
        <f>INDEX(VATSIM_Connections!$A:$AQ,MATCH($A173,VATSIM_Connections!$AQ:$AQ,0),COLUMN(AH173))</f>
        <v>0</v>
      </c>
      <c r="AJ173" t="str">
        <f>INDEX(VATSIM_Connections!$A:$AQ,MATCH($A173,VATSIM_Connections!$AQ:$AQ,0),COLUMN(AI173))</f>
        <v>0</v>
      </c>
      <c r="AK173" t="str">
        <f>INDEX(VATSIM_Connections!$A:$AQ,MATCH($A173,VATSIM_Connections!$AQ:$AQ,0),COLUMN(AJ173))</f>
        <v/>
      </c>
      <c r="AL173" t="str">
        <f>INDEX(VATSIM_Connections!$A:$AQ,MATCH($A173,VATSIM_Connections!$AQ:$AQ,0),COLUMN(AK173))</f>
        <v/>
      </c>
      <c r="AM173" t="str">
        <f>INDEX(VATSIM_Connections!$A:$AQ,MATCH($A173,VATSIM_Connections!$AQ:$AQ,0),COLUMN(AL173))</f>
        <v>20181215174041</v>
      </c>
      <c r="AN173" t="str">
        <f>INDEX(VATSIM_Connections!$A:$AQ,MATCH($A173,VATSIM_Connections!$AQ:$AQ,0),COLUMN(AM173))</f>
        <v>168</v>
      </c>
      <c r="AO173" t="str">
        <f>INDEX(VATSIM_Connections!$A:$AQ,MATCH($A173,VATSIM_Connections!$AQ:$AQ,0),COLUMN(AN173))</f>
        <v>29.65</v>
      </c>
      <c r="AP173" t="str">
        <f>INDEX(VATSIM_Connections!$A:$AQ,MATCH($A173,VATSIM_Connections!$AQ:$AQ,0),COLUMN(AO173))</f>
        <v>1004</v>
      </c>
    </row>
    <row r="174" spans="1:42" x14ac:dyDescent="0.25">
      <c r="A174">
        <f t="shared" si="2"/>
        <v>173</v>
      </c>
      <c r="B174" t="str">
        <f>INDEX(VATSIM_Connections!$A:$AQ,MATCH($A174,VATSIM_Connections!$AQ:$AQ,0),COLUMN(A174))</f>
        <v>BAW406</v>
      </c>
      <c r="C174" t="str">
        <f>INDEX(VATSIM_Connections!$A:$AQ,MATCH($A174,VATSIM_Connections!$AQ:$AQ,0),COLUMN(B174))</f>
        <v>843615</v>
      </c>
      <c r="D174" t="str">
        <f>INDEX(VATSIM_Connections!$A:$AQ,MATCH($A174,VATSIM_Connections!$AQ:$AQ,0),COLUMN(C174))</f>
        <v>Richard McDonald Woods EGLL</v>
      </c>
      <c r="E174" t="str">
        <f>INDEX(VATSIM_Connections!$A:$AQ,MATCH($A174,VATSIM_Connections!$AQ:$AQ,0),COLUMN(D174))</f>
        <v>PILOT</v>
      </c>
      <c r="F174" t="str">
        <f>INDEX(VATSIM_Connections!$A:$AQ,MATCH($A174,VATSIM_Connections!$AQ:$AQ,0),COLUMN(E174))</f>
        <v/>
      </c>
      <c r="G174" t="str">
        <f>INDEX(VATSIM_Connections!$A:$AQ,MATCH($A174,VATSIM_Connections!$AQ:$AQ,0),COLUMN(F174))</f>
        <v>-9.01155</v>
      </c>
      <c r="H174" t="str">
        <f>INDEX(VATSIM_Connections!$A:$AQ,MATCH($A174,VATSIM_Connections!$AQ:$AQ,0),COLUMN(G174))</f>
        <v>-48.81992</v>
      </c>
      <c r="I174" t="str">
        <f>INDEX(VATSIM_Connections!$A:$AQ,MATCH($A174,VATSIM_Connections!$AQ:$AQ,0),COLUMN(H174))</f>
        <v>34056</v>
      </c>
      <c r="J174" t="str">
        <f>INDEX(VATSIM_Connections!$A:$AQ,MATCH($A174,VATSIM_Connections!$AQ:$AQ,0),COLUMN(I174))</f>
        <v>481</v>
      </c>
      <c r="K174" t="str">
        <f>INDEX(VATSIM_Connections!$A:$AQ,MATCH($A174,VATSIM_Connections!$AQ:$AQ,0),COLUMN(J174))</f>
        <v>H/B77W</v>
      </c>
      <c r="L174" t="str">
        <f>INDEX(VATSIM_Connections!$A:$AQ,MATCH($A174,VATSIM_Connections!$AQ:$AQ,0),COLUMN(K174))</f>
        <v>485</v>
      </c>
      <c r="M174" t="str">
        <f>INDEX(VATSIM_Connections!$A:$AQ,MATCH($A174,VATSIM_Connections!$AQ:$AQ,0),COLUMN(L174))</f>
        <v>LEMD</v>
      </c>
      <c r="N174" t="str">
        <f>INDEX(VATSIM_Connections!$A:$AQ,MATCH($A174,VATSIM_Connections!$AQ:$AQ,0),COLUMN(M174))</f>
        <v>29000</v>
      </c>
      <c r="O174" t="str">
        <f>INDEX(VATSIM_Connections!$A:$AQ,MATCH($A174,VATSIM_Connections!$AQ:$AQ,0),COLUMN(N174))</f>
        <v>SCEL</v>
      </c>
      <c r="P174" t="str">
        <f>INDEX(VATSIM_Connections!$A:$AQ,MATCH($A174,VATSIM_Connections!$AQ:$AQ,0),COLUMN(O174))</f>
        <v>UK1</v>
      </c>
      <c r="Q174" t="str">
        <f>INDEX(VATSIM_Connections!$A:$AQ,MATCH($A174,VATSIM_Connections!$AQ:$AQ,0),COLUMN(P174))</f>
        <v>100</v>
      </c>
      <c r="R174" t="str">
        <f>INDEX(VATSIM_Connections!$A:$AQ,MATCH($A174,VATSIM_Connections!$AQ:$AQ,0),COLUMN(Q174))</f>
        <v>1</v>
      </c>
      <c r="S174" t="str">
        <f>INDEX(VATSIM_Connections!$A:$AQ,MATCH($A174,VATSIM_Connections!$AQ:$AQ,0),COLUMN(R174))</f>
        <v>2200</v>
      </c>
      <c r="T174" t="str">
        <f>INDEX(VATSIM_Connections!$A:$AQ,MATCH($A174,VATSIM_Connections!$AQ:$AQ,0),COLUMN(S174))</f>
        <v/>
      </c>
      <c r="U174" t="str">
        <f>INDEX(VATSIM_Connections!$A:$AQ,MATCH($A174,VATSIM_Connections!$AQ:$AQ,0),COLUMN(T174))</f>
        <v/>
      </c>
      <c r="V174" t="str">
        <f>INDEX(VATSIM_Connections!$A:$AQ,MATCH($A174,VATSIM_Connections!$AQ:$AQ,0),COLUMN(U174))</f>
        <v>0</v>
      </c>
      <c r="W174" t="str">
        <f>INDEX(VATSIM_Connections!$A:$AQ,MATCH($A174,VATSIM_Connections!$AQ:$AQ,0),COLUMN(V174))</f>
        <v>I</v>
      </c>
      <c r="X174" t="str">
        <f>INDEX(VATSIM_Connections!$A:$AQ,MATCH($A174,VATSIM_Connections!$AQ:$AQ,0),COLUMN(W174))</f>
        <v>930</v>
      </c>
      <c r="Y174" t="str">
        <f>INDEX(VATSIM_Connections!$A:$AQ,MATCH($A174,VATSIM_Connections!$AQ:$AQ,0),COLUMN(X174))</f>
        <v>0</v>
      </c>
      <c r="Z174" t="str">
        <f>INDEX(VATSIM_Connections!$A:$AQ,MATCH($A174,VATSIM_Connections!$AQ:$AQ,0),COLUMN(Y174))</f>
        <v>12</v>
      </c>
      <c r="AA174" t="str">
        <f>INDEX(VATSIM_Connections!$A:$AQ,MATCH($A174,VATSIM_Connections!$AQ:$AQ,0),COLUMN(Z174))</f>
        <v>29</v>
      </c>
      <c r="AB174" t="str">
        <f>INDEX(VATSIM_Connections!$A:$AQ,MATCH($A174,VATSIM_Connections!$AQ:$AQ,0),COLUMN(AA174))</f>
        <v>13</v>
      </c>
      <c r="AC174" t="str">
        <f>INDEX(VATSIM_Connections!$A:$AQ,MATCH($A174,VATSIM_Connections!$AQ:$AQ,0),COLUMN(AB174))</f>
        <v>28</v>
      </c>
      <c r="AD174" t="str">
        <f>INDEX(VATSIM_Connections!$A:$AQ,MATCH($A174,VATSIM_Connections!$AQ:$AQ,0),COLUMN(AC174))</f>
        <v>SAME</v>
      </c>
      <c r="AE174" t="str">
        <f>INDEX(VATSIM_Connections!$A:$AQ,MATCH($A174,VATSIM_Connections!$AQ:$AQ,0),COLUMN(AD174))</f>
        <v>PBN/A1B1C1D1L1O1S1 NAV/RNVD1E2A1 DOF/181215 REG/GSTBB EET/LPPC0028 LPPO0151 GCCC0153 GVSC0309 GOOO0420 SBAO0533 SBAZ0639 SBBS0830 SBAZ0914 SBCW0938 SGFA1006 SARR1039 SACF1049 SAMF1148 SCEZ1208 RVR/75 PER/D RALT/SBJE RIF/REMEK UM799 CANOP UZ42 AGENT AGEN1B SBCG /v/ SEL/GJDR</v>
      </c>
      <c r="AF174" t="str">
        <f>INDEX(VATSIM_Connections!$A:$AQ,MATCH($A174,VATSIM_Connections!$AQ:$AQ,0),COLUMN(AE174))</f>
        <v>N0485F290 CCS DCT PORTA DCT EVURA DCT NARTA DCT SNT Q205 MADAT/N0481F310 DCT NELSO/M082F300 UN741 ROSTA/N0483F300 UN741 EDUMO/N0479F320 UN741 KENOX DCT 14N030W 10N033W DCT MOVGA UM799 POSPI/N0475F340 UM799 CANOP/N0471F360 UM799 ASIMO BAYOS4</v>
      </c>
      <c r="AG174" t="str">
        <f>INDEX(VATSIM_Connections!$A:$AQ,MATCH($A174,VATSIM_Connections!$AQ:$AQ,0),COLUMN(AF174))</f>
        <v>0</v>
      </c>
      <c r="AH174" t="str">
        <f>INDEX(VATSIM_Connections!$A:$AQ,MATCH($A174,VATSIM_Connections!$AQ:$AQ,0),COLUMN(AG174))</f>
        <v>0</v>
      </c>
      <c r="AI174" t="str">
        <f>INDEX(VATSIM_Connections!$A:$AQ,MATCH($A174,VATSIM_Connections!$AQ:$AQ,0),COLUMN(AH174))</f>
        <v>0</v>
      </c>
      <c r="AJ174" t="str">
        <f>INDEX(VATSIM_Connections!$A:$AQ,MATCH($A174,VATSIM_Connections!$AQ:$AQ,0),COLUMN(AI174))</f>
        <v>0</v>
      </c>
      <c r="AK174" t="str">
        <f>INDEX(VATSIM_Connections!$A:$AQ,MATCH($A174,VATSIM_Connections!$AQ:$AQ,0),COLUMN(AJ174))</f>
        <v/>
      </c>
      <c r="AL174" t="str">
        <f>INDEX(VATSIM_Connections!$A:$AQ,MATCH($A174,VATSIM_Connections!$AQ:$AQ,0),COLUMN(AK174))</f>
        <v/>
      </c>
      <c r="AM174" t="str">
        <f>INDEX(VATSIM_Connections!$A:$AQ,MATCH($A174,VATSIM_Connections!$AQ:$AQ,0),COLUMN(AL174))</f>
        <v>20181215090636</v>
      </c>
      <c r="AN174" t="str">
        <f>INDEX(VATSIM_Connections!$A:$AQ,MATCH($A174,VATSIM_Connections!$AQ:$AQ,0),COLUMN(AM174))</f>
        <v>216</v>
      </c>
      <c r="AO174" t="str">
        <f>INDEX(VATSIM_Connections!$A:$AQ,MATCH($A174,VATSIM_Connections!$AQ:$AQ,0),COLUMN(AN174))</f>
        <v>29.974</v>
      </c>
      <c r="AP174" t="str">
        <f>INDEX(VATSIM_Connections!$A:$AQ,MATCH($A174,VATSIM_Connections!$AQ:$AQ,0),COLUMN(AO174))</f>
        <v>1015</v>
      </c>
    </row>
    <row r="175" spans="1:42" x14ac:dyDescent="0.25">
      <c r="A175">
        <f t="shared" si="2"/>
        <v>174</v>
      </c>
      <c r="B175" t="str">
        <f>INDEX(VATSIM_Connections!$A:$AQ,MATCH($A175,VATSIM_Connections!$AQ:$AQ,0),COLUMN(A175))</f>
        <v>BAW45B</v>
      </c>
      <c r="C175" t="str">
        <f>INDEX(VATSIM_Connections!$A:$AQ,MATCH($A175,VATSIM_Connections!$AQ:$AQ,0),COLUMN(B175))</f>
        <v>1359973</v>
      </c>
      <c r="D175" t="str">
        <f>INDEX(VATSIM_Connections!$A:$AQ,MATCH($A175,VATSIM_Connections!$AQ:$AQ,0),COLUMN(C175))</f>
        <v>Evgeny Dubovitsky</v>
      </c>
      <c r="E175" t="str">
        <f>INDEX(VATSIM_Connections!$A:$AQ,MATCH($A175,VATSIM_Connections!$AQ:$AQ,0),COLUMN(D175))</f>
        <v>PILOT</v>
      </c>
      <c r="F175" t="str">
        <f>INDEX(VATSIM_Connections!$A:$AQ,MATCH($A175,VATSIM_Connections!$AQ:$AQ,0),COLUMN(E175))</f>
        <v/>
      </c>
      <c r="G175" t="str">
        <f>INDEX(VATSIM_Connections!$A:$AQ,MATCH($A175,VATSIM_Connections!$AQ:$AQ,0),COLUMN(F175))</f>
        <v>49.32332</v>
      </c>
      <c r="H175" t="str">
        <f>INDEX(VATSIM_Connections!$A:$AQ,MATCH($A175,VATSIM_Connections!$AQ:$AQ,0),COLUMN(G175))</f>
        <v>-48.68058</v>
      </c>
      <c r="I175" t="str">
        <f>INDEX(VATSIM_Connections!$A:$AQ,MATCH($A175,VATSIM_Connections!$AQ:$AQ,0),COLUMN(H175))</f>
        <v>34703</v>
      </c>
      <c r="J175" t="str">
        <f>INDEX(VATSIM_Connections!$A:$AQ,MATCH($A175,VATSIM_Connections!$AQ:$AQ,0),COLUMN(I175))</f>
        <v>549</v>
      </c>
      <c r="K175" t="str">
        <f>INDEX(VATSIM_Connections!$A:$AQ,MATCH($A175,VATSIM_Connections!$AQ:$AQ,0),COLUMN(J175))</f>
        <v>H/B744/L</v>
      </c>
      <c r="L175" t="str">
        <f>INDEX(VATSIM_Connections!$A:$AQ,MATCH($A175,VATSIM_Connections!$AQ:$AQ,0),COLUMN(K175))</f>
        <v>493</v>
      </c>
      <c r="M175" t="str">
        <f>INDEX(VATSIM_Connections!$A:$AQ,MATCH($A175,VATSIM_Connections!$AQ:$AQ,0),COLUMN(L175))</f>
        <v>KBOS</v>
      </c>
      <c r="N175" t="str">
        <f>INDEX(VATSIM_Connections!$A:$AQ,MATCH($A175,VATSIM_Connections!$AQ:$AQ,0),COLUMN(M175))</f>
        <v>35000</v>
      </c>
      <c r="O175" t="str">
        <f>INDEX(VATSIM_Connections!$A:$AQ,MATCH($A175,VATSIM_Connections!$AQ:$AQ,0),COLUMN(N175))</f>
        <v>EGLL</v>
      </c>
      <c r="P175" t="str">
        <f>INDEX(VATSIM_Connections!$A:$AQ,MATCH($A175,VATSIM_Connections!$AQ:$AQ,0),COLUMN(O175))</f>
        <v>SWEDEN</v>
      </c>
      <c r="Q175" t="str">
        <f>INDEX(VATSIM_Connections!$A:$AQ,MATCH($A175,VATSIM_Connections!$AQ:$AQ,0),COLUMN(P175))</f>
        <v>100</v>
      </c>
      <c r="R175" t="str">
        <f>INDEX(VATSIM_Connections!$A:$AQ,MATCH($A175,VATSIM_Connections!$AQ:$AQ,0),COLUMN(Q175))</f>
        <v>1</v>
      </c>
      <c r="S175" t="str">
        <f>INDEX(VATSIM_Connections!$A:$AQ,MATCH($A175,VATSIM_Connections!$AQ:$AQ,0),COLUMN(R175))</f>
        <v>1377</v>
      </c>
      <c r="T175" t="str">
        <f>INDEX(VATSIM_Connections!$A:$AQ,MATCH($A175,VATSIM_Connections!$AQ:$AQ,0),COLUMN(S175))</f>
        <v/>
      </c>
      <c r="U175" t="str">
        <f>INDEX(VATSIM_Connections!$A:$AQ,MATCH($A175,VATSIM_Connections!$AQ:$AQ,0),COLUMN(T175))</f>
        <v/>
      </c>
      <c r="V175" t="str">
        <f>INDEX(VATSIM_Connections!$A:$AQ,MATCH($A175,VATSIM_Connections!$AQ:$AQ,0),COLUMN(U175))</f>
        <v>7</v>
      </c>
      <c r="W175" t="str">
        <f>INDEX(VATSIM_Connections!$A:$AQ,MATCH($A175,VATSIM_Connections!$AQ:$AQ,0),COLUMN(V175))</f>
        <v>I</v>
      </c>
      <c r="X175" t="str">
        <f>INDEX(VATSIM_Connections!$A:$AQ,MATCH($A175,VATSIM_Connections!$AQ:$AQ,0),COLUMN(W175))</f>
        <v>1530</v>
      </c>
      <c r="Y175" t="str">
        <f>INDEX(VATSIM_Connections!$A:$AQ,MATCH($A175,VATSIM_Connections!$AQ:$AQ,0),COLUMN(X175))</f>
        <v>1530</v>
      </c>
      <c r="Z175" t="str">
        <f>INDEX(VATSIM_Connections!$A:$AQ,MATCH($A175,VATSIM_Connections!$AQ:$AQ,0),COLUMN(Y175))</f>
        <v>6</v>
      </c>
      <c r="AA175" t="str">
        <f>INDEX(VATSIM_Connections!$A:$AQ,MATCH($A175,VATSIM_Connections!$AQ:$AQ,0),COLUMN(Z175))</f>
        <v>10</v>
      </c>
      <c r="AB175" t="str">
        <f>INDEX(VATSIM_Connections!$A:$AQ,MATCH($A175,VATSIM_Connections!$AQ:$AQ,0),COLUMN(AA175))</f>
        <v>7</v>
      </c>
      <c r="AC175" t="str">
        <f>INDEX(VATSIM_Connections!$A:$AQ,MATCH($A175,VATSIM_Connections!$AQ:$AQ,0),COLUMN(AB175))</f>
        <v>0</v>
      </c>
      <c r="AD175" t="str">
        <f>INDEX(VATSIM_Connections!$A:$AQ,MATCH($A175,VATSIM_Connections!$AQ:$AQ,0),COLUMN(AC175))</f>
        <v>EGKK</v>
      </c>
      <c r="AE175" t="str">
        <f>INDEX(VATSIM_Connections!$A:$AQ,MATCH($A175,VATSIM_Connections!$AQ:$AQ,0),COLUMN(AD175))</f>
        <v>+VFPS+/V/ REG/TFAAK OPR/VIP.SOYUZ.AERO</v>
      </c>
      <c r="AF175" t="str">
        <f>INDEX(VATSIM_Connections!$A:$AQ,MATCH($A175,VATSIM_Connections!$AQ:$AQ,0),COLUMN(AE175))</f>
        <v>+LBSTA6 LBSTA V139 ENE J573 EBONY N277A JOOPY NATR MALOT DCT SHA DCT SLANY L9 STU UL9 KENET</v>
      </c>
      <c r="AG175" t="str">
        <f>INDEX(VATSIM_Connections!$A:$AQ,MATCH($A175,VATSIM_Connections!$AQ:$AQ,0),COLUMN(AF175))</f>
        <v>0</v>
      </c>
      <c r="AH175" t="str">
        <f>INDEX(VATSIM_Connections!$A:$AQ,MATCH($A175,VATSIM_Connections!$AQ:$AQ,0),COLUMN(AG175))</f>
        <v>0</v>
      </c>
      <c r="AI175" t="str">
        <f>INDEX(VATSIM_Connections!$A:$AQ,MATCH($A175,VATSIM_Connections!$AQ:$AQ,0),COLUMN(AH175))</f>
        <v>0</v>
      </c>
      <c r="AJ175" t="str">
        <f>INDEX(VATSIM_Connections!$A:$AQ,MATCH($A175,VATSIM_Connections!$AQ:$AQ,0),COLUMN(AI175))</f>
        <v>0</v>
      </c>
      <c r="AK175" t="str">
        <f>INDEX(VATSIM_Connections!$A:$AQ,MATCH($A175,VATSIM_Connections!$AQ:$AQ,0),COLUMN(AJ175))</f>
        <v/>
      </c>
      <c r="AL175" t="str">
        <f>INDEX(VATSIM_Connections!$A:$AQ,MATCH($A175,VATSIM_Connections!$AQ:$AQ,0),COLUMN(AK175))</f>
        <v/>
      </c>
      <c r="AM175" t="str">
        <f>INDEX(VATSIM_Connections!$A:$AQ,MATCH($A175,VATSIM_Connections!$AQ:$AQ,0),COLUMN(AL175))</f>
        <v>20181215150030</v>
      </c>
      <c r="AN175" t="str">
        <f>INDEX(VATSIM_Connections!$A:$AQ,MATCH($A175,VATSIM_Connections!$AQ:$AQ,0),COLUMN(AM175))</f>
        <v>71</v>
      </c>
      <c r="AO175" t="str">
        <f>INDEX(VATSIM_Connections!$A:$AQ,MATCH($A175,VATSIM_Connections!$AQ:$AQ,0),COLUMN(AN175))</f>
        <v>29.622</v>
      </c>
      <c r="AP175" t="str">
        <f>INDEX(VATSIM_Connections!$A:$AQ,MATCH($A175,VATSIM_Connections!$AQ:$AQ,0),COLUMN(AO175))</f>
        <v>1003</v>
      </c>
    </row>
    <row r="176" spans="1:42" x14ac:dyDescent="0.25">
      <c r="A176">
        <f t="shared" si="2"/>
        <v>175</v>
      </c>
      <c r="B176" t="str">
        <f>INDEX(VATSIM_Connections!$A:$AQ,MATCH($A176,VATSIM_Connections!$AQ:$AQ,0),COLUMN(A176))</f>
        <v>BAW461</v>
      </c>
      <c r="C176" t="str">
        <f>INDEX(VATSIM_Connections!$A:$AQ,MATCH($A176,VATSIM_Connections!$AQ:$AQ,0),COLUMN(B176))</f>
        <v>1247172</v>
      </c>
      <c r="D176" t="str">
        <f>INDEX(VATSIM_Connections!$A:$AQ,MATCH($A176,VATSIM_Connections!$AQ:$AQ,0),COLUMN(C176))</f>
        <v>Victor Martinez KEWR</v>
      </c>
      <c r="E176" t="str">
        <f>INDEX(VATSIM_Connections!$A:$AQ,MATCH($A176,VATSIM_Connections!$AQ:$AQ,0),COLUMN(D176))</f>
        <v>PILOT</v>
      </c>
      <c r="F176" t="str">
        <f>INDEX(VATSIM_Connections!$A:$AQ,MATCH($A176,VATSIM_Connections!$AQ:$AQ,0),COLUMN(E176))</f>
        <v/>
      </c>
      <c r="G176" t="str">
        <f>INDEX(VATSIM_Connections!$A:$AQ,MATCH($A176,VATSIM_Connections!$AQ:$AQ,0),COLUMN(F176))</f>
        <v>46.47604</v>
      </c>
      <c r="H176" t="str">
        <f>INDEX(VATSIM_Connections!$A:$AQ,MATCH($A176,VATSIM_Connections!$AQ:$AQ,0),COLUMN(G176))</f>
        <v>-3.69246</v>
      </c>
      <c r="I176" t="str">
        <f>INDEX(VATSIM_Connections!$A:$AQ,MATCH($A176,VATSIM_Connections!$AQ:$AQ,0),COLUMN(H176))</f>
        <v>32934</v>
      </c>
      <c r="J176" t="str">
        <f>INDEX(VATSIM_Connections!$A:$AQ,MATCH($A176,VATSIM_Connections!$AQ:$AQ,0),COLUMN(I176))</f>
        <v>457</v>
      </c>
      <c r="K176" t="str">
        <f>INDEX(VATSIM_Connections!$A:$AQ,MATCH($A176,VATSIM_Connections!$AQ:$AQ,0),COLUMN(J176))</f>
        <v>A320/L</v>
      </c>
      <c r="L176" t="str">
        <f>INDEX(VATSIM_Connections!$A:$AQ,MATCH($A176,VATSIM_Connections!$AQ:$AQ,0),COLUMN(K176))</f>
        <v>453</v>
      </c>
      <c r="M176" t="str">
        <f>INDEX(VATSIM_Connections!$A:$AQ,MATCH($A176,VATSIM_Connections!$AQ:$AQ,0),COLUMN(L176))</f>
        <v>LEMD</v>
      </c>
      <c r="N176" t="str">
        <f>INDEX(VATSIM_Connections!$A:$AQ,MATCH($A176,VATSIM_Connections!$AQ:$AQ,0),COLUMN(M176))</f>
        <v>33000</v>
      </c>
      <c r="O176" t="str">
        <f>INDEX(VATSIM_Connections!$A:$AQ,MATCH($A176,VATSIM_Connections!$AQ:$AQ,0),COLUMN(N176))</f>
        <v>EGLL</v>
      </c>
      <c r="P176" t="str">
        <f>INDEX(VATSIM_Connections!$A:$AQ,MATCH($A176,VATSIM_Connections!$AQ:$AQ,0),COLUMN(O176))</f>
        <v>USA-E</v>
      </c>
      <c r="Q176" t="str">
        <f>INDEX(VATSIM_Connections!$A:$AQ,MATCH($A176,VATSIM_Connections!$AQ:$AQ,0),COLUMN(P176))</f>
        <v>100</v>
      </c>
      <c r="R176" t="str">
        <f>INDEX(VATSIM_Connections!$A:$AQ,MATCH($A176,VATSIM_Connections!$AQ:$AQ,0),COLUMN(Q176))</f>
        <v>1</v>
      </c>
      <c r="S176" t="str">
        <f>INDEX(VATSIM_Connections!$A:$AQ,MATCH($A176,VATSIM_Connections!$AQ:$AQ,0),COLUMN(R176))</f>
        <v>2200</v>
      </c>
      <c r="T176" t="str">
        <f>INDEX(VATSIM_Connections!$A:$AQ,MATCH($A176,VATSIM_Connections!$AQ:$AQ,0),COLUMN(S176))</f>
        <v/>
      </c>
      <c r="U176" t="str">
        <f>INDEX(VATSIM_Connections!$A:$AQ,MATCH($A176,VATSIM_Connections!$AQ:$AQ,0),COLUMN(T176))</f>
        <v/>
      </c>
      <c r="V176" t="str">
        <f>INDEX(VATSIM_Connections!$A:$AQ,MATCH($A176,VATSIM_Connections!$AQ:$AQ,0),COLUMN(U176))</f>
        <v>7</v>
      </c>
      <c r="W176" t="str">
        <f>INDEX(VATSIM_Connections!$A:$AQ,MATCH($A176,VATSIM_Connections!$AQ:$AQ,0),COLUMN(V176))</f>
        <v>I</v>
      </c>
      <c r="X176" t="str">
        <f>INDEX(VATSIM_Connections!$A:$AQ,MATCH($A176,VATSIM_Connections!$AQ:$AQ,0),COLUMN(W176))</f>
        <v>1640</v>
      </c>
      <c r="Y176" t="str">
        <f>INDEX(VATSIM_Connections!$A:$AQ,MATCH($A176,VATSIM_Connections!$AQ:$AQ,0),COLUMN(X176))</f>
        <v>1640</v>
      </c>
      <c r="Z176" t="str">
        <f>INDEX(VATSIM_Connections!$A:$AQ,MATCH($A176,VATSIM_Connections!$AQ:$AQ,0),COLUMN(Y176))</f>
        <v>1</v>
      </c>
      <c r="AA176" t="str">
        <f>INDEX(VATSIM_Connections!$A:$AQ,MATCH($A176,VATSIM_Connections!$AQ:$AQ,0),COLUMN(Z176))</f>
        <v>51</v>
      </c>
      <c r="AB176" t="str">
        <f>INDEX(VATSIM_Connections!$A:$AQ,MATCH($A176,VATSIM_Connections!$AQ:$AQ,0),COLUMN(AA176))</f>
        <v>3</v>
      </c>
      <c r="AC176" t="str">
        <f>INDEX(VATSIM_Connections!$A:$AQ,MATCH($A176,VATSIM_Connections!$AQ:$AQ,0),COLUMN(AB176))</f>
        <v>15</v>
      </c>
      <c r="AD176" t="str">
        <f>INDEX(VATSIM_Connections!$A:$AQ,MATCH($A176,VATSIM_Connections!$AQ:$AQ,0),COLUMN(AC176))</f>
        <v>EGHH</v>
      </c>
      <c r="AE176" t="str">
        <f>INDEX(VATSIM_Connections!$A:$AQ,MATCH($A176,VATSIM_Connections!$AQ:$AQ,0),COLUMN(AD176))</f>
        <v>+VFPS+/T/PBN/A1B1C1D1O1S1 DOF/181215 REG/N320SB EET/LFFF0041 EGTT0128 OPR/BAW PER/C RMK/TCAS SIMBRIEF G-EUXJ OPR/VSPEEDBIRD.CO.UK</v>
      </c>
      <c r="AF176" t="str">
        <f>INDEX(VATSIM_Connections!$A:$AQ,MATCH($A176,VATSIM_Connections!$AQ:$AQ,0),COLUMN(AE176))</f>
        <v>LEMD/36L SIE UN865 BUGIX/N0451F340 UN865 DELOG UN864 ARE UN472 REVTU UP87 ROXOG ROXO1H</v>
      </c>
      <c r="AG176" t="str">
        <f>INDEX(VATSIM_Connections!$A:$AQ,MATCH($A176,VATSIM_Connections!$AQ:$AQ,0),COLUMN(AF176))</f>
        <v>0</v>
      </c>
      <c r="AH176" t="str">
        <f>INDEX(VATSIM_Connections!$A:$AQ,MATCH($A176,VATSIM_Connections!$AQ:$AQ,0),COLUMN(AG176))</f>
        <v>0</v>
      </c>
      <c r="AI176" t="str">
        <f>INDEX(VATSIM_Connections!$A:$AQ,MATCH($A176,VATSIM_Connections!$AQ:$AQ,0),COLUMN(AH176))</f>
        <v>0</v>
      </c>
      <c r="AJ176" t="str">
        <f>INDEX(VATSIM_Connections!$A:$AQ,MATCH($A176,VATSIM_Connections!$AQ:$AQ,0),COLUMN(AI176))</f>
        <v>0</v>
      </c>
      <c r="AK176" t="str">
        <f>INDEX(VATSIM_Connections!$A:$AQ,MATCH($A176,VATSIM_Connections!$AQ:$AQ,0),COLUMN(AJ176))</f>
        <v/>
      </c>
      <c r="AL176" t="str">
        <f>INDEX(VATSIM_Connections!$A:$AQ,MATCH($A176,VATSIM_Connections!$AQ:$AQ,0),COLUMN(AK176))</f>
        <v/>
      </c>
      <c r="AM176" t="str">
        <f>INDEX(VATSIM_Connections!$A:$AQ,MATCH($A176,VATSIM_Connections!$AQ:$AQ,0),COLUMN(AL176))</f>
        <v>20181215163039</v>
      </c>
      <c r="AN176" t="str">
        <f>INDEX(VATSIM_Connections!$A:$AQ,MATCH($A176,VATSIM_Connections!$AQ:$AQ,0),COLUMN(AM176))</f>
        <v>1</v>
      </c>
      <c r="AO176" t="str">
        <f>INDEX(VATSIM_Connections!$A:$AQ,MATCH($A176,VATSIM_Connections!$AQ:$AQ,0),COLUMN(AN176))</f>
        <v>29.854</v>
      </c>
      <c r="AP176" t="str">
        <f>INDEX(VATSIM_Connections!$A:$AQ,MATCH($A176,VATSIM_Connections!$AQ:$AQ,0),COLUMN(AO176))</f>
        <v>1010</v>
      </c>
    </row>
    <row r="177" spans="1:42" x14ac:dyDescent="0.25">
      <c r="A177">
        <f t="shared" si="2"/>
        <v>176</v>
      </c>
      <c r="B177" t="str">
        <f>INDEX(VATSIM_Connections!$A:$AQ,MATCH($A177,VATSIM_Connections!$AQ:$AQ,0),COLUMN(A177))</f>
        <v>BAW461A</v>
      </c>
      <c r="C177" t="str">
        <f>INDEX(VATSIM_Connections!$A:$AQ,MATCH($A177,VATSIM_Connections!$AQ:$AQ,0),COLUMN(B177))</f>
        <v>1359716</v>
      </c>
      <c r="D177" t="str">
        <f>INDEX(VATSIM_Connections!$A:$AQ,MATCH($A177,VATSIM_Connections!$AQ:$AQ,0),COLUMN(C177))</f>
        <v>Yanay Baum</v>
      </c>
      <c r="E177" t="str">
        <f>INDEX(VATSIM_Connections!$A:$AQ,MATCH($A177,VATSIM_Connections!$AQ:$AQ,0),COLUMN(D177))</f>
        <v>PILOT</v>
      </c>
      <c r="F177" t="str">
        <f>INDEX(VATSIM_Connections!$A:$AQ,MATCH($A177,VATSIM_Connections!$AQ:$AQ,0),COLUMN(E177))</f>
        <v/>
      </c>
      <c r="G177" t="str">
        <f>INDEX(VATSIM_Connections!$A:$AQ,MATCH($A177,VATSIM_Connections!$AQ:$AQ,0),COLUMN(F177))</f>
        <v>46.17121</v>
      </c>
      <c r="H177" t="str">
        <f>INDEX(VATSIM_Connections!$A:$AQ,MATCH($A177,VATSIM_Connections!$AQ:$AQ,0),COLUMN(G177))</f>
        <v>-2.22093</v>
      </c>
      <c r="I177" t="str">
        <f>INDEX(VATSIM_Connections!$A:$AQ,MATCH($A177,VATSIM_Connections!$AQ:$AQ,0),COLUMN(H177))</f>
        <v>36010</v>
      </c>
      <c r="J177" t="str">
        <f>INDEX(VATSIM_Connections!$A:$AQ,MATCH($A177,VATSIM_Connections!$AQ:$AQ,0),COLUMN(I177))</f>
        <v>471</v>
      </c>
      <c r="K177" t="str">
        <f>INDEX(VATSIM_Connections!$A:$AQ,MATCH($A177,VATSIM_Connections!$AQ:$AQ,0),COLUMN(J177))</f>
        <v>H/B77W/L</v>
      </c>
      <c r="L177" t="str">
        <f>INDEX(VATSIM_Connections!$A:$AQ,MATCH($A177,VATSIM_Connections!$AQ:$AQ,0),COLUMN(K177))</f>
        <v>471</v>
      </c>
      <c r="M177" t="str">
        <f>INDEX(VATSIM_Connections!$A:$AQ,MATCH($A177,VATSIM_Connections!$AQ:$AQ,0),COLUMN(L177))</f>
        <v>LEMD</v>
      </c>
      <c r="N177" t="str">
        <f>INDEX(VATSIM_Connections!$A:$AQ,MATCH($A177,VATSIM_Connections!$AQ:$AQ,0),COLUMN(M177))</f>
        <v>36000</v>
      </c>
      <c r="O177" t="str">
        <f>INDEX(VATSIM_Connections!$A:$AQ,MATCH($A177,VATSIM_Connections!$AQ:$AQ,0),COLUMN(N177))</f>
        <v>EGLL</v>
      </c>
      <c r="P177" t="str">
        <f>INDEX(VATSIM_Connections!$A:$AQ,MATCH($A177,VATSIM_Connections!$AQ:$AQ,0),COLUMN(O177))</f>
        <v>GERMANY</v>
      </c>
      <c r="Q177" t="str">
        <f>INDEX(VATSIM_Connections!$A:$AQ,MATCH($A177,VATSIM_Connections!$AQ:$AQ,0),COLUMN(P177))</f>
        <v>100</v>
      </c>
      <c r="R177" t="str">
        <f>INDEX(VATSIM_Connections!$A:$AQ,MATCH($A177,VATSIM_Connections!$AQ:$AQ,0),COLUMN(Q177))</f>
        <v>1</v>
      </c>
      <c r="S177" t="str">
        <f>INDEX(VATSIM_Connections!$A:$AQ,MATCH($A177,VATSIM_Connections!$AQ:$AQ,0),COLUMN(R177))</f>
        <v>4466</v>
      </c>
      <c r="T177" t="str">
        <f>INDEX(VATSIM_Connections!$A:$AQ,MATCH($A177,VATSIM_Connections!$AQ:$AQ,0),COLUMN(S177))</f>
        <v/>
      </c>
      <c r="U177" t="str">
        <f>INDEX(VATSIM_Connections!$A:$AQ,MATCH($A177,VATSIM_Connections!$AQ:$AQ,0),COLUMN(T177))</f>
        <v/>
      </c>
      <c r="V177" t="str">
        <f>INDEX(VATSIM_Connections!$A:$AQ,MATCH($A177,VATSIM_Connections!$AQ:$AQ,0),COLUMN(U177))</f>
        <v>4</v>
      </c>
      <c r="W177" t="str">
        <f>INDEX(VATSIM_Connections!$A:$AQ,MATCH($A177,VATSIM_Connections!$AQ:$AQ,0),COLUMN(V177))</f>
        <v>I</v>
      </c>
      <c r="X177" t="str">
        <f>INDEX(VATSIM_Connections!$A:$AQ,MATCH($A177,VATSIM_Connections!$AQ:$AQ,0),COLUMN(W177))</f>
        <v>1650</v>
      </c>
      <c r="Y177" t="str">
        <f>INDEX(VATSIM_Connections!$A:$AQ,MATCH($A177,VATSIM_Connections!$AQ:$AQ,0),COLUMN(X177))</f>
        <v>1650</v>
      </c>
      <c r="Z177" t="str">
        <f>INDEX(VATSIM_Connections!$A:$AQ,MATCH($A177,VATSIM_Connections!$AQ:$AQ,0),COLUMN(Y177))</f>
        <v>1</v>
      </c>
      <c r="AA177" t="str">
        <f>INDEX(VATSIM_Connections!$A:$AQ,MATCH($A177,VATSIM_Connections!$AQ:$AQ,0),COLUMN(Z177))</f>
        <v>36</v>
      </c>
      <c r="AB177" t="str">
        <f>INDEX(VATSIM_Connections!$A:$AQ,MATCH($A177,VATSIM_Connections!$AQ:$AQ,0),COLUMN(AA177))</f>
        <v>2</v>
      </c>
      <c r="AC177" t="str">
        <f>INDEX(VATSIM_Connections!$A:$AQ,MATCH($A177,VATSIM_Connections!$AQ:$AQ,0),COLUMN(AB177))</f>
        <v>49</v>
      </c>
      <c r="AD177" t="str">
        <f>INDEX(VATSIM_Connections!$A:$AQ,MATCH($A177,VATSIM_Connections!$AQ:$AQ,0),COLUMN(AC177))</f>
        <v>EGKK</v>
      </c>
      <c r="AE177" t="str">
        <f>INDEX(VATSIM_Connections!$A:$AQ,MATCH($A177,VATSIM_Connections!$AQ:$AQ,0),COLUMN(AD177))</f>
        <v xml:space="preserve">+VFPS+/V/PBN/A1B1D1L1O1S2 NAV/RNVD1E2A1 DOF/181215 REG/GSTBL EET/LFFF0030 EGTT0116 SEL/BPAJ CODE/406B05 RVR/75 OPR/BAW PER/D RMK/LAHSO NOT AUTHORISED TCAS </v>
      </c>
      <c r="AF177" t="str">
        <f>INDEX(VATSIM_Connections!$A:$AQ,MATCH($A177,VATSIM_Connections!$AQ:$AQ,0),COLUMN(AE177))</f>
        <v xml:space="preserve">RBO1N/36L RBO UN867 BLV UP87 MOKOR UN867 TERPO UP87 GODAN UN862 UPALO UP87 ROXOG </v>
      </c>
      <c r="AG177" t="str">
        <f>INDEX(VATSIM_Connections!$A:$AQ,MATCH($A177,VATSIM_Connections!$AQ:$AQ,0),COLUMN(AF177))</f>
        <v>0</v>
      </c>
      <c r="AH177" t="str">
        <f>INDEX(VATSIM_Connections!$A:$AQ,MATCH($A177,VATSIM_Connections!$AQ:$AQ,0),COLUMN(AG177))</f>
        <v>0</v>
      </c>
      <c r="AI177" t="str">
        <f>INDEX(VATSIM_Connections!$A:$AQ,MATCH($A177,VATSIM_Connections!$AQ:$AQ,0),COLUMN(AH177))</f>
        <v>0</v>
      </c>
      <c r="AJ177" t="str">
        <f>INDEX(VATSIM_Connections!$A:$AQ,MATCH($A177,VATSIM_Connections!$AQ:$AQ,0),COLUMN(AI177))</f>
        <v>0</v>
      </c>
      <c r="AK177" t="str">
        <f>INDEX(VATSIM_Connections!$A:$AQ,MATCH($A177,VATSIM_Connections!$AQ:$AQ,0),COLUMN(AJ177))</f>
        <v/>
      </c>
      <c r="AL177" t="str">
        <f>INDEX(VATSIM_Connections!$A:$AQ,MATCH($A177,VATSIM_Connections!$AQ:$AQ,0),COLUMN(AK177))</f>
        <v/>
      </c>
      <c r="AM177" t="str">
        <f>INDEX(VATSIM_Connections!$A:$AQ,MATCH($A177,VATSIM_Connections!$AQ:$AQ,0),COLUMN(AL177))</f>
        <v>20181215162042</v>
      </c>
      <c r="AN177" t="str">
        <f>INDEX(VATSIM_Connections!$A:$AQ,MATCH($A177,VATSIM_Connections!$AQ:$AQ,0),COLUMN(AM177))</f>
        <v>357</v>
      </c>
      <c r="AO177" t="str">
        <f>INDEX(VATSIM_Connections!$A:$AQ,MATCH($A177,VATSIM_Connections!$AQ:$AQ,0),COLUMN(AN177))</f>
        <v>29.871</v>
      </c>
      <c r="AP177" t="str">
        <f>INDEX(VATSIM_Connections!$A:$AQ,MATCH($A177,VATSIM_Connections!$AQ:$AQ,0),COLUMN(AO177))</f>
        <v>1011</v>
      </c>
    </row>
    <row r="178" spans="1:42" x14ac:dyDescent="0.25">
      <c r="A178">
        <f t="shared" si="2"/>
        <v>177</v>
      </c>
      <c r="B178" t="str">
        <f>INDEX(VATSIM_Connections!$A:$AQ,MATCH($A178,VATSIM_Connections!$AQ:$AQ,0),COLUMN(A178))</f>
        <v>BAW47C</v>
      </c>
      <c r="C178" t="str">
        <f>INDEX(VATSIM_Connections!$A:$AQ,MATCH($A178,VATSIM_Connections!$AQ:$AQ,0),COLUMN(B178))</f>
        <v>811521</v>
      </c>
      <c r="D178" t="str">
        <f>INDEX(VATSIM_Connections!$A:$AQ,MATCH($A178,VATSIM_Connections!$AQ:$AQ,0),COLUMN(C178))</f>
        <v>Gary Oliver EGLF</v>
      </c>
      <c r="E178" t="str">
        <f>INDEX(VATSIM_Connections!$A:$AQ,MATCH($A178,VATSIM_Connections!$AQ:$AQ,0),COLUMN(D178))</f>
        <v>PILOT</v>
      </c>
      <c r="F178" t="str">
        <f>INDEX(VATSIM_Connections!$A:$AQ,MATCH($A178,VATSIM_Connections!$AQ:$AQ,0),COLUMN(E178))</f>
        <v/>
      </c>
      <c r="G178" t="str">
        <f>INDEX(VATSIM_Connections!$A:$AQ,MATCH($A178,VATSIM_Connections!$AQ:$AQ,0),COLUMN(F178))</f>
        <v>49.18159</v>
      </c>
      <c r="H178" t="str">
        <f>INDEX(VATSIM_Connections!$A:$AQ,MATCH($A178,VATSIM_Connections!$AQ:$AQ,0),COLUMN(G178))</f>
        <v>14.51625</v>
      </c>
      <c r="I178" t="str">
        <f>INDEX(VATSIM_Connections!$A:$AQ,MATCH($A178,VATSIM_Connections!$AQ:$AQ,0),COLUMN(H178))</f>
        <v>35277</v>
      </c>
      <c r="J178" t="str">
        <f>INDEX(VATSIM_Connections!$A:$AQ,MATCH($A178,VATSIM_Connections!$AQ:$AQ,0),COLUMN(I178))</f>
        <v>481</v>
      </c>
      <c r="K178" t="str">
        <f>INDEX(VATSIM_Connections!$A:$AQ,MATCH($A178,VATSIM_Connections!$AQ:$AQ,0),COLUMN(J178))</f>
        <v>H/B744</v>
      </c>
      <c r="L178" t="str">
        <f>INDEX(VATSIM_Connections!$A:$AQ,MATCH($A178,VATSIM_Connections!$AQ:$AQ,0),COLUMN(K178))</f>
        <v>494</v>
      </c>
      <c r="M178" t="str">
        <f>INDEX(VATSIM_Connections!$A:$AQ,MATCH($A178,VATSIM_Connections!$AQ:$AQ,0),COLUMN(L178))</f>
        <v>LOWS</v>
      </c>
      <c r="N178" t="str">
        <f>INDEX(VATSIM_Connections!$A:$AQ,MATCH($A178,VATSIM_Connections!$AQ:$AQ,0),COLUMN(M178))</f>
        <v>35000</v>
      </c>
      <c r="O178" t="str">
        <f>INDEX(VATSIM_Connections!$A:$AQ,MATCH($A178,VATSIM_Connections!$AQ:$AQ,0),COLUMN(N178))</f>
        <v>ESNQ</v>
      </c>
      <c r="P178" t="str">
        <f>INDEX(VATSIM_Connections!$A:$AQ,MATCH($A178,VATSIM_Connections!$AQ:$AQ,0),COLUMN(O178))</f>
        <v>UK1</v>
      </c>
      <c r="Q178" t="str">
        <f>INDEX(VATSIM_Connections!$A:$AQ,MATCH($A178,VATSIM_Connections!$AQ:$AQ,0),COLUMN(P178))</f>
        <v>100</v>
      </c>
      <c r="R178" t="str">
        <f>INDEX(VATSIM_Connections!$A:$AQ,MATCH($A178,VATSIM_Connections!$AQ:$AQ,0),COLUMN(Q178))</f>
        <v>1</v>
      </c>
      <c r="S178" t="str">
        <f>INDEX(VATSIM_Connections!$A:$AQ,MATCH($A178,VATSIM_Connections!$AQ:$AQ,0),COLUMN(R178))</f>
        <v>4003</v>
      </c>
      <c r="T178" t="str">
        <f>INDEX(VATSIM_Connections!$A:$AQ,MATCH($A178,VATSIM_Connections!$AQ:$AQ,0),COLUMN(S178))</f>
        <v/>
      </c>
      <c r="U178" t="str">
        <f>INDEX(VATSIM_Connections!$A:$AQ,MATCH($A178,VATSIM_Connections!$AQ:$AQ,0),COLUMN(T178))</f>
        <v/>
      </c>
      <c r="V178" t="str">
        <f>INDEX(VATSIM_Connections!$A:$AQ,MATCH($A178,VATSIM_Connections!$AQ:$AQ,0),COLUMN(U178))</f>
        <v>6</v>
      </c>
      <c r="W178" t="str">
        <f>INDEX(VATSIM_Connections!$A:$AQ,MATCH($A178,VATSIM_Connections!$AQ:$AQ,0),COLUMN(V178))</f>
        <v>I</v>
      </c>
      <c r="X178" t="str">
        <f>INDEX(VATSIM_Connections!$A:$AQ,MATCH($A178,VATSIM_Connections!$AQ:$AQ,0),COLUMN(W178))</f>
        <v>1715</v>
      </c>
      <c r="Y178" t="str">
        <f>INDEX(VATSIM_Connections!$A:$AQ,MATCH($A178,VATSIM_Connections!$AQ:$AQ,0),COLUMN(X178))</f>
        <v>1715</v>
      </c>
      <c r="Z178" t="str">
        <f>INDEX(VATSIM_Connections!$A:$AQ,MATCH($A178,VATSIM_Connections!$AQ:$AQ,0),COLUMN(Y178))</f>
        <v>2</v>
      </c>
      <c r="AA178" t="str">
        <f>INDEX(VATSIM_Connections!$A:$AQ,MATCH($A178,VATSIM_Connections!$AQ:$AQ,0),COLUMN(Z178))</f>
        <v>55</v>
      </c>
      <c r="AB178" t="str">
        <f>INDEX(VATSIM_Connections!$A:$AQ,MATCH($A178,VATSIM_Connections!$AQ:$AQ,0),COLUMN(AA178))</f>
        <v>8</v>
      </c>
      <c r="AC178" t="str">
        <f>INDEX(VATSIM_Connections!$A:$AQ,MATCH($A178,VATSIM_Connections!$AQ:$AQ,0),COLUMN(AB178))</f>
        <v>55</v>
      </c>
      <c r="AD178" t="str">
        <f>INDEX(VATSIM_Connections!$A:$AQ,MATCH($A178,VATSIM_Connections!$AQ:$AQ,0),COLUMN(AC178))</f>
        <v>ENTC</v>
      </c>
      <c r="AE178" t="str">
        <f>INDEX(VATSIM_Connections!$A:$AQ,MATCH($A178,VATSIM_Connections!$AQ:$AQ,0),COLUMN(AD178))</f>
        <v>+VFPS+/V/WWW.SIMFEST.CO.UK - FIXED BASE 747 SIMULATOR</v>
      </c>
      <c r="AF178" t="str">
        <f>INDEX(VATSIM_Connections!$A:$AQ,MATCH($A178,VATSIM_Connections!$AQ:$AQ,0),COLUMN(AE178))</f>
        <v>NEMAL2B/15 NEMA3A NEMAL TIVAP Z33 DOKEL P733 DIMEX Z172 RIVDI M607 PENOR RESNA VAGAS VAGA3F</v>
      </c>
      <c r="AG178" t="str">
        <f>INDEX(VATSIM_Connections!$A:$AQ,MATCH($A178,VATSIM_Connections!$AQ:$AQ,0),COLUMN(AF178))</f>
        <v>0</v>
      </c>
      <c r="AH178" t="str">
        <f>INDEX(VATSIM_Connections!$A:$AQ,MATCH($A178,VATSIM_Connections!$AQ:$AQ,0),COLUMN(AG178))</f>
        <v>0</v>
      </c>
      <c r="AI178" t="str">
        <f>INDEX(VATSIM_Connections!$A:$AQ,MATCH($A178,VATSIM_Connections!$AQ:$AQ,0),COLUMN(AH178))</f>
        <v>0</v>
      </c>
      <c r="AJ178" t="str">
        <f>INDEX(VATSIM_Connections!$A:$AQ,MATCH($A178,VATSIM_Connections!$AQ:$AQ,0),COLUMN(AI178))</f>
        <v>0</v>
      </c>
      <c r="AK178" t="str">
        <f>INDEX(VATSIM_Connections!$A:$AQ,MATCH($A178,VATSIM_Connections!$AQ:$AQ,0),COLUMN(AJ178))</f>
        <v/>
      </c>
      <c r="AL178" t="str">
        <f>INDEX(VATSIM_Connections!$A:$AQ,MATCH($A178,VATSIM_Connections!$AQ:$AQ,0),COLUMN(AK178))</f>
        <v/>
      </c>
      <c r="AM178" t="str">
        <f>INDEX(VATSIM_Connections!$A:$AQ,MATCH($A178,VATSIM_Connections!$AQ:$AQ,0),COLUMN(AL178))</f>
        <v>20181215150629</v>
      </c>
      <c r="AN178" t="str">
        <f>INDEX(VATSIM_Connections!$A:$AQ,MATCH($A178,VATSIM_Connections!$AQ:$AQ,0),COLUMN(AM178))</f>
        <v>7</v>
      </c>
      <c r="AO178" t="str">
        <f>INDEX(VATSIM_Connections!$A:$AQ,MATCH($A178,VATSIM_Connections!$AQ:$AQ,0),COLUMN(AN178))</f>
        <v>30.225</v>
      </c>
      <c r="AP178" t="str">
        <f>INDEX(VATSIM_Connections!$A:$AQ,MATCH($A178,VATSIM_Connections!$AQ:$AQ,0),COLUMN(AO178))</f>
        <v>1023</v>
      </c>
    </row>
    <row r="179" spans="1:42" x14ac:dyDescent="0.25">
      <c r="A179">
        <f t="shared" si="2"/>
        <v>178</v>
      </c>
      <c r="B179" t="str">
        <f>INDEX(VATSIM_Connections!$A:$AQ,MATCH($A179,VATSIM_Connections!$AQ:$AQ,0),COLUMN(A179))</f>
        <v>BAW49</v>
      </c>
      <c r="C179" t="str">
        <f>INDEX(VATSIM_Connections!$A:$AQ,MATCH($A179,VATSIM_Connections!$AQ:$AQ,0),COLUMN(B179))</f>
        <v>1244766</v>
      </c>
      <c r="D179" t="str">
        <f>INDEX(VATSIM_Connections!$A:$AQ,MATCH($A179,VATSIM_Connections!$AQ:$AQ,0),COLUMN(C179))</f>
        <v>Michael Broom EGKK</v>
      </c>
      <c r="E179" t="str">
        <f>INDEX(VATSIM_Connections!$A:$AQ,MATCH($A179,VATSIM_Connections!$AQ:$AQ,0),COLUMN(D179))</f>
        <v>PILOT</v>
      </c>
      <c r="F179" t="str">
        <f>INDEX(VATSIM_Connections!$A:$AQ,MATCH($A179,VATSIM_Connections!$AQ:$AQ,0),COLUMN(E179))</f>
        <v/>
      </c>
      <c r="G179" t="str">
        <f>INDEX(VATSIM_Connections!$A:$AQ,MATCH($A179,VATSIM_Connections!$AQ:$AQ,0),COLUMN(F179))</f>
        <v>67.32024</v>
      </c>
      <c r="H179" t="str">
        <f>INDEX(VATSIM_Connections!$A:$AQ,MATCH($A179,VATSIM_Connections!$AQ:$AQ,0),COLUMN(G179))</f>
        <v>-42.52987</v>
      </c>
      <c r="I179" t="str">
        <f>INDEX(VATSIM_Connections!$A:$AQ,MATCH($A179,VATSIM_Connections!$AQ:$AQ,0),COLUMN(H179))</f>
        <v>35249</v>
      </c>
      <c r="J179" t="str">
        <f>INDEX(VATSIM_Connections!$A:$AQ,MATCH($A179,VATSIM_Connections!$AQ:$AQ,0),COLUMN(I179))</f>
        <v>457</v>
      </c>
      <c r="K179" t="str">
        <f>INDEX(VATSIM_Connections!$A:$AQ,MATCH($A179,VATSIM_Connections!$AQ:$AQ,0),COLUMN(J179))</f>
        <v>H/B77L/X</v>
      </c>
      <c r="L179" t="str">
        <f>INDEX(VATSIM_Connections!$A:$AQ,MATCH($A179,VATSIM_Connections!$AQ:$AQ,0),COLUMN(K179))</f>
        <v>475</v>
      </c>
      <c r="M179" t="str">
        <f>INDEX(VATSIM_Connections!$A:$AQ,MATCH($A179,VATSIM_Connections!$AQ:$AQ,0),COLUMN(L179))</f>
        <v>EGLL</v>
      </c>
      <c r="N179" t="str">
        <f>INDEX(VATSIM_Connections!$A:$AQ,MATCH($A179,VATSIM_Connections!$AQ:$AQ,0),COLUMN(M179))</f>
        <v>38000</v>
      </c>
      <c r="O179" t="str">
        <f>INDEX(VATSIM_Connections!$A:$AQ,MATCH($A179,VATSIM_Connections!$AQ:$AQ,0),COLUMN(N179))</f>
        <v>KSEA</v>
      </c>
      <c r="P179" t="str">
        <f>INDEX(VATSIM_Connections!$A:$AQ,MATCH($A179,VATSIM_Connections!$AQ:$AQ,0),COLUMN(O179))</f>
        <v>UK1</v>
      </c>
      <c r="Q179" t="str">
        <f>INDEX(VATSIM_Connections!$A:$AQ,MATCH($A179,VATSIM_Connections!$AQ:$AQ,0),COLUMN(P179))</f>
        <v>100</v>
      </c>
      <c r="R179" t="str">
        <f>INDEX(VATSIM_Connections!$A:$AQ,MATCH($A179,VATSIM_Connections!$AQ:$AQ,0),COLUMN(Q179))</f>
        <v>1</v>
      </c>
      <c r="S179" t="str">
        <f>INDEX(VATSIM_Connections!$A:$AQ,MATCH($A179,VATSIM_Connections!$AQ:$AQ,0),COLUMN(R179))</f>
        <v>105</v>
      </c>
      <c r="T179" t="str">
        <f>INDEX(VATSIM_Connections!$A:$AQ,MATCH($A179,VATSIM_Connections!$AQ:$AQ,0),COLUMN(S179))</f>
        <v/>
      </c>
      <c r="U179" t="str">
        <f>INDEX(VATSIM_Connections!$A:$AQ,MATCH($A179,VATSIM_Connections!$AQ:$AQ,0),COLUMN(T179))</f>
        <v/>
      </c>
      <c r="V179" t="str">
        <f>INDEX(VATSIM_Connections!$A:$AQ,MATCH($A179,VATSIM_Connections!$AQ:$AQ,0),COLUMN(U179))</f>
        <v>4</v>
      </c>
      <c r="W179" t="str">
        <f>INDEX(VATSIM_Connections!$A:$AQ,MATCH($A179,VATSIM_Connections!$AQ:$AQ,0),COLUMN(V179))</f>
        <v>I</v>
      </c>
      <c r="X179" t="str">
        <f>INDEX(VATSIM_Connections!$A:$AQ,MATCH($A179,VATSIM_Connections!$AQ:$AQ,0),COLUMN(W179))</f>
        <v>1345</v>
      </c>
      <c r="Y179" t="str">
        <f>INDEX(VATSIM_Connections!$A:$AQ,MATCH($A179,VATSIM_Connections!$AQ:$AQ,0),COLUMN(X179))</f>
        <v>1345</v>
      </c>
      <c r="Z179" t="str">
        <f>INDEX(VATSIM_Connections!$A:$AQ,MATCH($A179,VATSIM_Connections!$AQ:$AQ,0),COLUMN(Y179))</f>
        <v>9</v>
      </c>
      <c r="AA179" t="str">
        <f>INDEX(VATSIM_Connections!$A:$AQ,MATCH($A179,VATSIM_Connections!$AQ:$AQ,0),COLUMN(Z179))</f>
        <v>6</v>
      </c>
      <c r="AB179" t="str">
        <f>INDEX(VATSIM_Connections!$A:$AQ,MATCH($A179,VATSIM_Connections!$AQ:$AQ,0),COLUMN(AA179))</f>
        <v>10</v>
      </c>
      <c r="AC179" t="str">
        <f>INDEX(VATSIM_Connections!$A:$AQ,MATCH($A179,VATSIM_Connections!$AQ:$AQ,0),COLUMN(AB179))</f>
        <v>33</v>
      </c>
      <c r="AD179" t="str">
        <f>INDEX(VATSIM_Connections!$A:$AQ,MATCH($A179,VATSIM_Connections!$AQ:$AQ,0),COLUMN(AC179))</f>
        <v>CYPK</v>
      </c>
      <c r="AE179" t="str">
        <f>INDEX(VATSIM_Connections!$A:$AQ,MATCH($A179,VATSIM_Connections!$AQ:$AQ,0),COLUMN(AD179))</f>
        <v xml:space="preserve">+VFPS+/V/PBN/A1B1C1D1L1O1S1 NAV/RNVD1E2A1 DOF/181215 REG/GZBAV EET/EGPX0036 EGGX0110 BIRD0140 62N020W0153 65N030W0232 BGGL0244 67N040W0306 68N050W0336 68N060W0404 CZEG0406 68N070W0432 67N080W0503 CZVR0812 KZSE0841 PER/D </v>
      </c>
      <c r="AF179" t="str">
        <f>INDEX(VATSIM_Connections!$A:$AQ,MATCH($A179,VATSIM_Connections!$AQ:$AQ,0),COLUMN(AE179))</f>
        <v>DCT WELIN UN57 TNT DCT BEL DCT ADODO/M083F380 DCT 62N020W 65N030W 67N040W 68N050W 68N060W 68N070W/N0482F400 67N080W 65N091W 62N100W DCT YMM J508 CALLY/N0479F430 DCT BOJAM J527 YNY J503 FOLDY DCT GLASR GLASR1</v>
      </c>
      <c r="AG179" t="str">
        <f>INDEX(VATSIM_Connections!$A:$AQ,MATCH($A179,VATSIM_Connections!$AQ:$AQ,0),COLUMN(AF179))</f>
        <v>0</v>
      </c>
      <c r="AH179" t="str">
        <f>INDEX(VATSIM_Connections!$A:$AQ,MATCH($A179,VATSIM_Connections!$AQ:$AQ,0),COLUMN(AG179))</f>
        <v>0</v>
      </c>
      <c r="AI179" t="str">
        <f>INDEX(VATSIM_Connections!$A:$AQ,MATCH($A179,VATSIM_Connections!$AQ:$AQ,0),COLUMN(AH179))</f>
        <v>0</v>
      </c>
      <c r="AJ179" t="str">
        <f>INDEX(VATSIM_Connections!$A:$AQ,MATCH($A179,VATSIM_Connections!$AQ:$AQ,0),COLUMN(AI179))</f>
        <v>0</v>
      </c>
      <c r="AK179" t="str">
        <f>INDEX(VATSIM_Connections!$A:$AQ,MATCH($A179,VATSIM_Connections!$AQ:$AQ,0),COLUMN(AJ179))</f>
        <v/>
      </c>
      <c r="AL179" t="str">
        <f>INDEX(VATSIM_Connections!$A:$AQ,MATCH($A179,VATSIM_Connections!$AQ:$AQ,0),COLUMN(AK179))</f>
        <v/>
      </c>
      <c r="AM179" t="str">
        <f>INDEX(VATSIM_Connections!$A:$AQ,MATCH($A179,VATSIM_Connections!$AQ:$AQ,0),COLUMN(AL179))</f>
        <v>20181215141549</v>
      </c>
      <c r="AN179" t="str">
        <f>INDEX(VATSIM_Connections!$A:$AQ,MATCH($A179,VATSIM_Connections!$AQ:$AQ,0),COLUMN(AM179))</f>
        <v>286</v>
      </c>
      <c r="AO179" t="str">
        <f>INDEX(VATSIM_Connections!$A:$AQ,MATCH($A179,VATSIM_Connections!$AQ:$AQ,0),COLUMN(AN179))</f>
        <v>29.168</v>
      </c>
      <c r="AP179" t="str">
        <f>INDEX(VATSIM_Connections!$A:$AQ,MATCH($A179,VATSIM_Connections!$AQ:$AQ,0),COLUMN(AO179))</f>
        <v>987</v>
      </c>
    </row>
    <row r="180" spans="1:42" x14ac:dyDescent="0.25">
      <c r="A180">
        <f t="shared" si="2"/>
        <v>179</v>
      </c>
      <c r="B180" t="str">
        <f>INDEX(VATSIM_Connections!$A:$AQ,MATCH($A180,VATSIM_Connections!$AQ:$AQ,0),COLUMN(A180))</f>
        <v>BAW511</v>
      </c>
      <c r="C180" t="str">
        <f>INDEX(VATSIM_Connections!$A:$AQ,MATCH($A180,VATSIM_Connections!$AQ:$AQ,0),COLUMN(B180))</f>
        <v>1029782</v>
      </c>
      <c r="D180" t="str">
        <f>INDEX(VATSIM_Connections!$A:$AQ,MATCH($A180,VATSIM_Connections!$AQ:$AQ,0),COLUMN(C180))</f>
        <v>Karageorgis Kostas LGTS</v>
      </c>
      <c r="E180" t="str">
        <f>INDEX(VATSIM_Connections!$A:$AQ,MATCH($A180,VATSIM_Connections!$AQ:$AQ,0),COLUMN(D180))</f>
        <v>PILOT</v>
      </c>
      <c r="F180" t="str">
        <f>INDEX(VATSIM_Connections!$A:$AQ,MATCH($A180,VATSIM_Connections!$AQ:$AQ,0),COLUMN(E180))</f>
        <v/>
      </c>
      <c r="G180" t="str">
        <f>INDEX(VATSIM_Connections!$A:$AQ,MATCH($A180,VATSIM_Connections!$AQ:$AQ,0),COLUMN(F180))</f>
        <v>39.95328</v>
      </c>
      <c r="H180" t="str">
        <f>INDEX(VATSIM_Connections!$A:$AQ,MATCH($A180,VATSIM_Connections!$AQ:$AQ,0),COLUMN(G180))</f>
        <v>21.57235</v>
      </c>
      <c r="I180" t="str">
        <f>INDEX(VATSIM_Connections!$A:$AQ,MATCH($A180,VATSIM_Connections!$AQ:$AQ,0),COLUMN(H180))</f>
        <v>34980</v>
      </c>
      <c r="J180" t="str">
        <f>INDEX(VATSIM_Connections!$A:$AQ,MATCH($A180,VATSIM_Connections!$AQ:$AQ,0),COLUMN(I180))</f>
        <v>450</v>
      </c>
      <c r="K180" t="str">
        <f>INDEX(VATSIM_Connections!$A:$AQ,MATCH($A180,VATSIM_Connections!$AQ:$AQ,0),COLUMN(J180))</f>
        <v>A320/L</v>
      </c>
      <c r="L180" t="str">
        <f>INDEX(VATSIM_Connections!$A:$AQ,MATCH($A180,VATSIM_Connections!$AQ:$AQ,0),COLUMN(K180))</f>
        <v>470</v>
      </c>
      <c r="M180" t="str">
        <f>INDEX(VATSIM_Connections!$A:$AQ,MATCH($A180,VATSIM_Connections!$AQ:$AQ,0),COLUMN(L180))</f>
        <v>EGLL</v>
      </c>
      <c r="N180" t="str">
        <f>INDEX(VATSIM_Connections!$A:$AQ,MATCH($A180,VATSIM_Connections!$AQ:$AQ,0),COLUMN(M180))</f>
        <v>35000</v>
      </c>
      <c r="O180" t="str">
        <f>INDEX(VATSIM_Connections!$A:$AQ,MATCH($A180,VATSIM_Connections!$AQ:$AQ,0),COLUMN(N180))</f>
        <v>HECA</v>
      </c>
      <c r="P180" t="str">
        <f>INDEX(VATSIM_Connections!$A:$AQ,MATCH($A180,VATSIM_Connections!$AQ:$AQ,0),COLUMN(O180))</f>
        <v>UK1</v>
      </c>
      <c r="Q180" t="str">
        <f>INDEX(VATSIM_Connections!$A:$AQ,MATCH($A180,VATSIM_Connections!$AQ:$AQ,0),COLUMN(P180))</f>
        <v>100</v>
      </c>
      <c r="R180" t="str">
        <f>INDEX(VATSIM_Connections!$A:$AQ,MATCH($A180,VATSIM_Connections!$AQ:$AQ,0),COLUMN(Q180))</f>
        <v>1</v>
      </c>
      <c r="S180" t="str">
        <f>INDEX(VATSIM_Connections!$A:$AQ,MATCH($A180,VATSIM_Connections!$AQ:$AQ,0),COLUMN(R180))</f>
        <v>526</v>
      </c>
      <c r="T180" t="str">
        <f>INDEX(VATSIM_Connections!$A:$AQ,MATCH($A180,VATSIM_Connections!$AQ:$AQ,0),COLUMN(S180))</f>
        <v/>
      </c>
      <c r="U180" t="str">
        <f>INDEX(VATSIM_Connections!$A:$AQ,MATCH($A180,VATSIM_Connections!$AQ:$AQ,0),COLUMN(T180))</f>
        <v/>
      </c>
      <c r="V180" t="str">
        <f>INDEX(VATSIM_Connections!$A:$AQ,MATCH($A180,VATSIM_Connections!$AQ:$AQ,0),COLUMN(U180))</f>
        <v>3</v>
      </c>
      <c r="W180" t="str">
        <f>INDEX(VATSIM_Connections!$A:$AQ,MATCH($A180,VATSIM_Connections!$AQ:$AQ,0),COLUMN(V180))</f>
        <v>I</v>
      </c>
      <c r="X180" t="str">
        <f>INDEX(VATSIM_Connections!$A:$AQ,MATCH($A180,VATSIM_Connections!$AQ:$AQ,0),COLUMN(W180))</f>
        <v>1510</v>
      </c>
      <c r="Y180" t="str">
        <f>INDEX(VATSIM_Connections!$A:$AQ,MATCH($A180,VATSIM_Connections!$AQ:$AQ,0),COLUMN(X180))</f>
        <v>0</v>
      </c>
      <c r="Z180" t="str">
        <f>INDEX(VATSIM_Connections!$A:$AQ,MATCH($A180,VATSIM_Connections!$AQ:$AQ,0),COLUMN(Y180))</f>
        <v>4</v>
      </c>
      <c r="AA180" t="str">
        <f>INDEX(VATSIM_Connections!$A:$AQ,MATCH($A180,VATSIM_Connections!$AQ:$AQ,0),COLUMN(Z180))</f>
        <v>15</v>
      </c>
      <c r="AB180" t="str">
        <f>INDEX(VATSIM_Connections!$A:$AQ,MATCH($A180,VATSIM_Connections!$AQ:$AQ,0),COLUMN(AA180))</f>
        <v>5</v>
      </c>
      <c r="AC180" t="str">
        <f>INDEX(VATSIM_Connections!$A:$AQ,MATCH($A180,VATSIM_Connections!$AQ:$AQ,0),COLUMN(AB180))</f>
        <v>32</v>
      </c>
      <c r="AD180" t="str">
        <f>INDEX(VATSIM_Connections!$A:$AQ,MATCH($A180,VATSIM_Connections!$AQ:$AQ,0),COLUMN(AC180))</f>
        <v>HEBA</v>
      </c>
      <c r="AE180" t="str">
        <f>INDEX(VATSIM_Connections!$A:$AQ,MATCH($A180,VATSIM_Connections!$AQ:$AQ,0),COLUMN(AD180))</f>
        <v>PBN/A1B1C1D1L1O1S1 NAV/RNVD1E2A1 DOF/181215 REG/GEUUE EET/EBUR0016 EDUU0039 LOVV0109 LJLA0120 LAAA0206 LGGG0220 HECC0331 RVR/75 PER/C E/0522 /v/</v>
      </c>
      <c r="AF180" t="str">
        <f>INDEX(VATSIM_Connections!$A:$AQ,MATCH($A180,VATSIM_Connections!$AQ:$AQ,0),COLUMN(AE180))</f>
        <v>DET L6 DVR UL9 KONAN UL607 KOK UM150 PITES DCT BABEG DCT KUMOM DCT NEMEK DCT VRANA DCT PETAK DCT KEA UN132 KUMBI UL612 BLT A16 CVO</v>
      </c>
      <c r="AG180" t="str">
        <f>INDEX(VATSIM_Connections!$A:$AQ,MATCH($A180,VATSIM_Connections!$AQ:$AQ,0),COLUMN(AF180))</f>
        <v>0</v>
      </c>
      <c r="AH180" t="str">
        <f>INDEX(VATSIM_Connections!$A:$AQ,MATCH($A180,VATSIM_Connections!$AQ:$AQ,0),COLUMN(AG180))</f>
        <v>0</v>
      </c>
      <c r="AI180" t="str">
        <f>INDEX(VATSIM_Connections!$A:$AQ,MATCH($A180,VATSIM_Connections!$AQ:$AQ,0),COLUMN(AH180))</f>
        <v>0</v>
      </c>
      <c r="AJ180" t="str">
        <f>INDEX(VATSIM_Connections!$A:$AQ,MATCH($A180,VATSIM_Connections!$AQ:$AQ,0),COLUMN(AI180))</f>
        <v>0</v>
      </c>
      <c r="AK180" t="str">
        <f>INDEX(VATSIM_Connections!$A:$AQ,MATCH($A180,VATSIM_Connections!$AQ:$AQ,0),COLUMN(AJ180))</f>
        <v/>
      </c>
      <c r="AL180" t="str">
        <f>INDEX(VATSIM_Connections!$A:$AQ,MATCH($A180,VATSIM_Connections!$AQ:$AQ,0),COLUMN(AK180))</f>
        <v/>
      </c>
      <c r="AM180" t="str">
        <f>INDEX(VATSIM_Connections!$A:$AQ,MATCH($A180,VATSIM_Connections!$AQ:$AQ,0),COLUMN(AL180))</f>
        <v>20181215145556</v>
      </c>
      <c r="AN180" t="str">
        <f>INDEX(VATSIM_Connections!$A:$AQ,MATCH($A180,VATSIM_Connections!$AQ:$AQ,0),COLUMN(AM180))</f>
        <v>138</v>
      </c>
      <c r="AO180" t="str">
        <f>INDEX(VATSIM_Connections!$A:$AQ,MATCH($A180,VATSIM_Connections!$AQ:$AQ,0),COLUMN(AN180))</f>
        <v>29.932</v>
      </c>
      <c r="AP180" t="str">
        <f>INDEX(VATSIM_Connections!$A:$AQ,MATCH($A180,VATSIM_Connections!$AQ:$AQ,0),COLUMN(AO180))</f>
        <v>1013</v>
      </c>
    </row>
    <row r="181" spans="1:42" x14ac:dyDescent="0.25">
      <c r="A181">
        <f t="shared" si="2"/>
        <v>180</v>
      </c>
      <c r="B181" t="str">
        <f>INDEX(VATSIM_Connections!$A:$AQ,MATCH($A181,VATSIM_Connections!$AQ:$AQ,0),COLUMN(A181))</f>
        <v>BAW587</v>
      </c>
      <c r="C181" t="str">
        <f>INDEX(VATSIM_Connections!$A:$AQ,MATCH($A181,VATSIM_Connections!$AQ:$AQ,0),COLUMN(B181))</f>
        <v>1418460</v>
      </c>
      <c r="D181" t="str">
        <f>INDEX(VATSIM_Connections!$A:$AQ,MATCH($A181,VATSIM_Connections!$AQ:$AQ,0),COLUMN(C181))</f>
        <v>Cillian Martin EIDW</v>
      </c>
      <c r="E181" t="str">
        <f>INDEX(VATSIM_Connections!$A:$AQ,MATCH($A181,VATSIM_Connections!$AQ:$AQ,0),COLUMN(D181))</f>
        <v>PILOT</v>
      </c>
      <c r="F181" t="str">
        <f>INDEX(VATSIM_Connections!$A:$AQ,MATCH($A181,VATSIM_Connections!$AQ:$AQ,0),COLUMN(E181))</f>
        <v/>
      </c>
      <c r="G181" t="str">
        <f>INDEX(VATSIM_Connections!$A:$AQ,MATCH($A181,VATSIM_Connections!$AQ:$AQ,0),COLUMN(F181))</f>
        <v>54.27638</v>
      </c>
      <c r="H181" t="str">
        <f>INDEX(VATSIM_Connections!$A:$AQ,MATCH($A181,VATSIM_Connections!$AQ:$AQ,0),COLUMN(G181))</f>
        <v>-1.72439</v>
      </c>
      <c r="I181" t="str">
        <f>INDEX(VATSIM_Connections!$A:$AQ,MATCH($A181,VATSIM_Connections!$AQ:$AQ,0),COLUMN(H181))</f>
        <v>21825</v>
      </c>
      <c r="J181" t="str">
        <f>INDEX(VATSIM_Connections!$A:$AQ,MATCH($A181,VATSIM_Connections!$AQ:$AQ,0),COLUMN(I181))</f>
        <v>419</v>
      </c>
      <c r="K181" t="str">
        <f>INDEX(VATSIM_Connections!$A:$AQ,MATCH($A181,VATSIM_Connections!$AQ:$AQ,0),COLUMN(J181))</f>
        <v>A321</v>
      </c>
      <c r="L181" t="str">
        <f>INDEX(VATSIM_Connections!$A:$AQ,MATCH($A181,VATSIM_Connections!$AQ:$AQ,0),COLUMN(K181))</f>
        <v>300</v>
      </c>
      <c r="M181" t="str">
        <f>INDEX(VATSIM_Connections!$A:$AQ,MATCH($A181,VATSIM_Connections!$AQ:$AQ,0),COLUMN(L181))</f>
        <v>EGCC</v>
      </c>
      <c r="N181" t="str">
        <f>INDEX(VATSIM_Connections!$A:$AQ,MATCH($A181,VATSIM_Connections!$AQ:$AQ,0),COLUMN(M181))</f>
        <v>31000</v>
      </c>
      <c r="O181" t="str">
        <f>INDEX(VATSIM_Connections!$A:$AQ,MATCH($A181,VATSIM_Connections!$AQ:$AQ,0),COLUMN(N181))</f>
        <v>EFRO</v>
      </c>
      <c r="P181" t="str">
        <f>INDEX(VATSIM_Connections!$A:$AQ,MATCH($A181,VATSIM_Connections!$AQ:$AQ,0),COLUMN(O181))</f>
        <v>UK1</v>
      </c>
      <c r="Q181" t="str">
        <f>INDEX(VATSIM_Connections!$A:$AQ,MATCH($A181,VATSIM_Connections!$AQ:$AQ,0),COLUMN(P181))</f>
        <v>100</v>
      </c>
      <c r="R181" t="str">
        <f>INDEX(VATSIM_Connections!$A:$AQ,MATCH($A181,VATSIM_Connections!$AQ:$AQ,0),COLUMN(Q181))</f>
        <v>1</v>
      </c>
      <c r="S181" t="str">
        <f>INDEX(VATSIM_Connections!$A:$AQ,MATCH($A181,VATSIM_Connections!$AQ:$AQ,0),COLUMN(R181))</f>
        <v>4301</v>
      </c>
      <c r="T181" t="str">
        <f>INDEX(VATSIM_Connections!$A:$AQ,MATCH($A181,VATSIM_Connections!$AQ:$AQ,0),COLUMN(S181))</f>
        <v/>
      </c>
      <c r="U181" t="str">
        <f>INDEX(VATSIM_Connections!$A:$AQ,MATCH($A181,VATSIM_Connections!$AQ:$AQ,0),COLUMN(T181))</f>
        <v/>
      </c>
      <c r="V181" t="str">
        <f>INDEX(VATSIM_Connections!$A:$AQ,MATCH($A181,VATSIM_Connections!$AQ:$AQ,0),COLUMN(U181))</f>
        <v>7</v>
      </c>
      <c r="W181" t="str">
        <f>INDEX(VATSIM_Connections!$A:$AQ,MATCH($A181,VATSIM_Connections!$AQ:$AQ,0),COLUMN(V181))</f>
        <v>I</v>
      </c>
      <c r="X181" t="str">
        <f>INDEX(VATSIM_Connections!$A:$AQ,MATCH($A181,VATSIM_Connections!$AQ:$AQ,0),COLUMN(W181))</f>
        <v>2113</v>
      </c>
      <c r="Y181" t="str">
        <f>INDEX(VATSIM_Connections!$A:$AQ,MATCH($A181,VATSIM_Connections!$AQ:$AQ,0),COLUMN(X181))</f>
        <v>0</v>
      </c>
      <c r="Z181" t="str">
        <f>INDEX(VATSIM_Connections!$A:$AQ,MATCH($A181,VATSIM_Connections!$AQ:$AQ,0),COLUMN(Y181))</f>
        <v>0</v>
      </c>
      <c r="AA181" t="str">
        <f>INDEX(VATSIM_Connections!$A:$AQ,MATCH($A181,VATSIM_Connections!$AQ:$AQ,0),COLUMN(Z181))</f>
        <v>20</v>
      </c>
      <c r="AB181" t="str">
        <f>INDEX(VATSIM_Connections!$A:$AQ,MATCH($A181,VATSIM_Connections!$AQ:$AQ,0),COLUMN(AA181))</f>
        <v>0</v>
      </c>
      <c r="AC181" t="str">
        <f>INDEX(VATSIM_Connections!$A:$AQ,MATCH($A181,VATSIM_Connections!$AQ:$AQ,0),COLUMN(AB181))</f>
        <v>0</v>
      </c>
      <c r="AD181" t="str">
        <f>INDEX(VATSIM_Connections!$A:$AQ,MATCH($A181,VATSIM_Connections!$AQ:$AQ,0),COLUMN(AC181))</f>
        <v>EIDW</v>
      </c>
      <c r="AE181" t="str">
        <f>INDEX(VATSIM_Connections!$A:$AQ,MATCH($A181,VATSIM_Connections!$AQ:$AQ,0),COLUMN(AD181))</f>
        <v xml:space="preserve"> /V/</v>
      </c>
      <c r="AF181" t="str">
        <f>INDEX(VATSIM_Connections!$A:$AQ,MATCH($A181,VATSIM_Connections!$AQ:$AQ,0),COLUMN(AE181))</f>
        <v>EGCC/23L POL UP17 DIGBI P15 CUTEL P5 NIVUN ROPNO T400 TIBNO EGAGO T400 RISEM M852 BESLA M607 NEMGU NEMG1C</v>
      </c>
      <c r="AG181" t="str">
        <f>INDEX(VATSIM_Connections!$A:$AQ,MATCH($A181,VATSIM_Connections!$AQ:$AQ,0),COLUMN(AF181))</f>
        <v>0</v>
      </c>
      <c r="AH181" t="str">
        <f>INDEX(VATSIM_Connections!$A:$AQ,MATCH($A181,VATSIM_Connections!$AQ:$AQ,0),COLUMN(AG181))</f>
        <v>0</v>
      </c>
      <c r="AI181" t="str">
        <f>INDEX(VATSIM_Connections!$A:$AQ,MATCH($A181,VATSIM_Connections!$AQ:$AQ,0),COLUMN(AH181))</f>
        <v>0</v>
      </c>
      <c r="AJ181" t="str">
        <f>INDEX(VATSIM_Connections!$A:$AQ,MATCH($A181,VATSIM_Connections!$AQ:$AQ,0),COLUMN(AI181))</f>
        <v>0</v>
      </c>
      <c r="AK181" t="str">
        <f>INDEX(VATSIM_Connections!$A:$AQ,MATCH($A181,VATSIM_Connections!$AQ:$AQ,0),COLUMN(AJ181))</f>
        <v/>
      </c>
      <c r="AL181" t="str">
        <f>INDEX(VATSIM_Connections!$A:$AQ,MATCH($A181,VATSIM_Connections!$AQ:$AQ,0),COLUMN(AK181))</f>
        <v/>
      </c>
      <c r="AM181" t="str">
        <f>INDEX(VATSIM_Connections!$A:$AQ,MATCH($A181,VATSIM_Connections!$AQ:$AQ,0),COLUMN(AL181))</f>
        <v>20181215170710</v>
      </c>
      <c r="AN181" t="str">
        <f>INDEX(VATSIM_Connections!$A:$AQ,MATCH($A181,VATSIM_Connections!$AQ:$AQ,0),COLUMN(AM181))</f>
        <v>18</v>
      </c>
      <c r="AO181" t="str">
        <f>INDEX(VATSIM_Connections!$A:$AQ,MATCH($A181,VATSIM_Connections!$AQ:$AQ,0),COLUMN(AN181))</f>
        <v>29.916</v>
      </c>
      <c r="AP181" t="str">
        <f>INDEX(VATSIM_Connections!$A:$AQ,MATCH($A181,VATSIM_Connections!$AQ:$AQ,0),COLUMN(AO181))</f>
        <v>1013</v>
      </c>
    </row>
    <row r="182" spans="1:42" x14ac:dyDescent="0.25">
      <c r="A182">
        <f t="shared" si="2"/>
        <v>181</v>
      </c>
      <c r="B182" t="str">
        <f>INDEX(VATSIM_Connections!$A:$AQ,MATCH($A182,VATSIM_Connections!$AQ:$AQ,0),COLUMN(A182))</f>
        <v>BAW59</v>
      </c>
      <c r="C182" t="str">
        <f>INDEX(VATSIM_Connections!$A:$AQ,MATCH($A182,VATSIM_Connections!$AQ:$AQ,0),COLUMN(B182))</f>
        <v>1438101</v>
      </c>
      <c r="D182" t="str">
        <f>INDEX(VATSIM_Connections!$A:$AQ,MATCH($A182,VATSIM_Connections!$AQ:$AQ,0),COLUMN(C182))</f>
        <v>Brian Fernandez EGLL</v>
      </c>
      <c r="E182" t="str">
        <f>INDEX(VATSIM_Connections!$A:$AQ,MATCH($A182,VATSIM_Connections!$AQ:$AQ,0),COLUMN(D182))</f>
        <v>PILOT</v>
      </c>
      <c r="F182" t="str">
        <f>INDEX(VATSIM_Connections!$A:$AQ,MATCH($A182,VATSIM_Connections!$AQ:$AQ,0),COLUMN(E182))</f>
        <v/>
      </c>
      <c r="G182" t="str">
        <f>INDEX(VATSIM_Connections!$A:$AQ,MATCH($A182,VATSIM_Connections!$AQ:$AQ,0),COLUMN(F182))</f>
        <v>-21.12996</v>
      </c>
      <c r="H182" t="str">
        <f>INDEX(VATSIM_Connections!$A:$AQ,MATCH($A182,VATSIM_Connections!$AQ:$AQ,0),COLUMN(G182))</f>
        <v>16.45275</v>
      </c>
      <c r="I182" t="str">
        <f>INDEX(VATSIM_Connections!$A:$AQ,MATCH($A182,VATSIM_Connections!$AQ:$AQ,0),COLUMN(H182))</f>
        <v>39187</v>
      </c>
      <c r="J182" t="str">
        <f>INDEX(VATSIM_Connections!$A:$AQ,MATCH($A182,VATSIM_Connections!$AQ:$AQ,0),COLUMN(I182))</f>
        <v>542</v>
      </c>
      <c r="K182" t="str">
        <f>INDEX(VATSIM_Connections!$A:$AQ,MATCH($A182,VATSIM_Connections!$AQ:$AQ,0),COLUMN(J182))</f>
        <v>H/B744/L</v>
      </c>
      <c r="L182" t="str">
        <f>INDEX(VATSIM_Connections!$A:$AQ,MATCH($A182,VATSIM_Connections!$AQ:$AQ,0),COLUMN(K182))</f>
        <v>534</v>
      </c>
      <c r="M182" t="str">
        <f>INDEX(VATSIM_Connections!$A:$AQ,MATCH($A182,VATSIM_Connections!$AQ:$AQ,0),COLUMN(L182))</f>
        <v>EGLL</v>
      </c>
      <c r="N182" t="str">
        <f>INDEX(VATSIM_Connections!$A:$AQ,MATCH($A182,VATSIM_Connections!$AQ:$AQ,0),COLUMN(M182))</f>
        <v>31000</v>
      </c>
      <c r="O182" t="str">
        <f>INDEX(VATSIM_Connections!$A:$AQ,MATCH($A182,VATSIM_Connections!$AQ:$AQ,0),COLUMN(N182))</f>
        <v>FACT</v>
      </c>
      <c r="P182" t="str">
        <f>INDEX(VATSIM_Connections!$A:$AQ,MATCH($A182,VATSIM_Connections!$AQ:$AQ,0),COLUMN(O182))</f>
        <v>UK2</v>
      </c>
      <c r="Q182" t="str">
        <f>INDEX(VATSIM_Connections!$A:$AQ,MATCH($A182,VATSIM_Connections!$AQ:$AQ,0),COLUMN(P182))</f>
        <v>100</v>
      </c>
      <c r="R182" t="str">
        <f>INDEX(VATSIM_Connections!$A:$AQ,MATCH($A182,VATSIM_Connections!$AQ:$AQ,0),COLUMN(Q182))</f>
        <v>1</v>
      </c>
      <c r="S182" t="str">
        <f>INDEX(VATSIM_Connections!$A:$AQ,MATCH($A182,VATSIM_Connections!$AQ:$AQ,0),COLUMN(R182))</f>
        <v>2252</v>
      </c>
      <c r="T182" t="str">
        <f>INDEX(VATSIM_Connections!$A:$AQ,MATCH($A182,VATSIM_Connections!$AQ:$AQ,0),COLUMN(S182))</f>
        <v/>
      </c>
      <c r="U182" t="str">
        <f>INDEX(VATSIM_Connections!$A:$AQ,MATCH($A182,VATSIM_Connections!$AQ:$AQ,0),COLUMN(T182))</f>
        <v/>
      </c>
      <c r="V182" t="str">
        <f>INDEX(VATSIM_Connections!$A:$AQ,MATCH($A182,VATSIM_Connections!$AQ:$AQ,0),COLUMN(U182))</f>
        <v>1</v>
      </c>
      <c r="W182" t="str">
        <f>INDEX(VATSIM_Connections!$A:$AQ,MATCH($A182,VATSIM_Connections!$AQ:$AQ,0),COLUMN(V182))</f>
        <v>I</v>
      </c>
      <c r="X182" t="str">
        <f>INDEX(VATSIM_Connections!$A:$AQ,MATCH($A182,VATSIM_Connections!$AQ:$AQ,0),COLUMN(W182))</f>
        <v>900</v>
      </c>
      <c r="Y182" t="str">
        <f>INDEX(VATSIM_Connections!$A:$AQ,MATCH($A182,VATSIM_Connections!$AQ:$AQ,0),COLUMN(X182))</f>
        <v>0</v>
      </c>
      <c r="Z182" t="str">
        <f>INDEX(VATSIM_Connections!$A:$AQ,MATCH($A182,VATSIM_Connections!$AQ:$AQ,0),COLUMN(Y182))</f>
        <v>15</v>
      </c>
      <c r="AA182" t="str">
        <f>INDEX(VATSIM_Connections!$A:$AQ,MATCH($A182,VATSIM_Connections!$AQ:$AQ,0),COLUMN(Z182))</f>
        <v>26</v>
      </c>
      <c r="AB182" t="str">
        <f>INDEX(VATSIM_Connections!$A:$AQ,MATCH($A182,VATSIM_Connections!$AQ:$AQ,0),COLUMN(AA182))</f>
        <v>10</v>
      </c>
      <c r="AC182" t="str">
        <f>INDEX(VATSIM_Connections!$A:$AQ,MATCH($A182,VATSIM_Connections!$AQ:$AQ,0),COLUMN(AB182))</f>
        <v>58</v>
      </c>
      <c r="AD182" t="str">
        <f>INDEX(VATSIM_Connections!$A:$AQ,MATCH($A182,VATSIM_Connections!$AQ:$AQ,0),COLUMN(AC182))</f>
        <v>FYWB</v>
      </c>
      <c r="AE182" t="str">
        <f>INDEX(VATSIM_Connections!$A:$AQ,MATCH($A182,VATSIM_Connections!$AQ:$AQ,0),COLUMN(AD182))</f>
        <v>Inital CRZ ALT  FL310  / Final CRZ ALT  FL390 /t/ SEL/BGPQ</v>
      </c>
      <c r="AF182" t="str">
        <f>INDEX(VATSIM_Connections!$A:$AQ,MATCH($A182,VATSIM_Connections!$AQ:$AQ,0),COLUMN(AE182))</f>
        <v>MID3J MID DCT SITET UN859 MOGIL B31 ZEM B726 BSA J36 TGU UV508 BOD R978 ERKEL UR978 AS A604 GANLA UA604 DLA UG861 IT UW118 LIKAD UR526 VNA UN187 ANVAG R987 ERDAS ERDA1B</v>
      </c>
      <c r="AG182" t="str">
        <f>INDEX(VATSIM_Connections!$A:$AQ,MATCH($A182,VATSIM_Connections!$AQ:$AQ,0),COLUMN(AF182))</f>
        <v>0</v>
      </c>
      <c r="AH182" t="str">
        <f>INDEX(VATSIM_Connections!$A:$AQ,MATCH($A182,VATSIM_Connections!$AQ:$AQ,0),COLUMN(AG182))</f>
        <v>0</v>
      </c>
      <c r="AI182" t="str">
        <f>INDEX(VATSIM_Connections!$A:$AQ,MATCH($A182,VATSIM_Connections!$AQ:$AQ,0),COLUMN(AH182))</f>
        <v>0</v>
      </c>
      <c r="AJ182" t="str">
        <f>INDEX(VATSIM_Connections!$A:$AQ,MATCH($A182,VATSIM_Connections!$AQ:$AQ,0),COLUMN(AI182))</f>
        <v>0</v>
      </c>
      <c r="AK182" t="str">
        <f>INDEX(VATSIM_Connections!$A:$AQ,MATCH($A182,VATSIM_Connections!$AQ:$AQ,0),COLUMN(AJ182))</f>
        <v/>
      </c>
      <c r="AL182" t="str">
        <f>INDEX(VATSIM_Connections!$A:$AQ,MATCH($A182,VATSIM_Connections!$AQ:$AQ,0),COLUMN(AK182))</f>
        <v/>
      </c>
      <c r="AM182" t="str">
        <f>INDEX(VATSIM_Connections!$A:$AQ,MATCH($A182,VATSIM_Connections!$AQ:$AQ,0),COLUMN(AL182))</f>
        <v>20181215082123</v>
      </c>
      <c r="AN182" t="str">
        <f>INDEX(VATSIM_Connections!$A:$AQ,MATCH($A182,VATSIM_Connections!$AQ:$AQ,0),COLUMN(AM182))</f>
        <v>120</v>
      </c>
      <c r="AO182" t="str">
        <f>INDEX(VATSIM_Connections!$A:$AQ,MATCH($A182,VATSIM_Connections!$AQ:$AQ,0),COLUMN(AN182))</f>
        <v>30.106</v>
      </c>
      <c r="AP182" t="str">
        <f>INDEX(VATSIM_Connections!$A:$AQ,MATCH($A182,VATSIM_Connections!$AQ:$AQ,0),COLUMN(AO182))</f>
        <v>1019</v>
      </c>
    </row>
    <row r="183" spans="1:42" x14ac:dyDescent="0.25">
      <c r="A183">
        <f t="shared" si="2"/>
        <v>182</v>
      </c>
      <c r="B183" t="str">
        <f>INDEX(VATSIM_Connections!$A:$AQ,MATCH($A183,VATSIM_Connections!$AQ:$AQ,0),COLUMN(A183))</f>
        <v>BAW5RO</v>
      </c>
      <c r="C183" t="str">
        <f>INDEX(VATSIM_Connections!$A:$AQ,MATCH($A183,VATSIM_Connections!$AQ:$AQ,0),COLUMN(B183))</f>
        <v>1441638</v>
      </c>
      <c r="D183" t="str">
        <f>INDEX(VATSIM_Connections!$A:$AQ,MATCH($A183,VATSIM_Connections!$AQ:$AQ,0),COLUMN(C183))</f>
        <v>Paul Prohl EDAZ</v>
      </c>
      <c r="E183" t="str">
        <f>INDEX(VATSIM_Connections!$A:$AQ,MATCH($A183,VATSIM_Connections!$AQ:$AQ,0),COLUMN(D183))</f>
        <v>PILOT</v>
      </c>
      <c r="F183" t="str">
        <f>INDEX(VATSIM_Connections!$A:$AQ,MATCH($A183,VATSIM_Connections!$AQ:$AQ,0),COLUMN(E183))</f>
        <v/>
      </c>
      <c r="G183" t="str">
        <f>INDEX(VATSIM_Connections!$A:$AQ,MATCH($A183,VATSIM_Connections!$AQ:$AQ,0),COLUMN(F183))</f>
        <v>59.58337</v>
      </c>
      <c r="H183" t="str">
        <f>INDEX(VATSIM_Connections!$A:$AQ,MATCH($A183,VATSIM_Connections!$AQ:$AQ,0),COLUMN(G183))</f>
        <v>10.80595</v>
      </c>
      <c r="I183" t="str">
        <f>INDEX(VATSIM_Connections!$A:$AQ,MATCH($A183,VATSIM_Connections!$AQ:$AQ,0),COLUMN(H183))</f>
        <v>39498</v>
      </c>
      <c r="J183" t="str">
        <f>INDEX(VATSIM_Connections!$A:$AQ,MATCH($A183,VATSIM_Connections!$AQ:$AQ,0),COLUMN(I183))</f>
        <v>447</v>
      </c>
      <c r="K183" t="str">
        <f>INDEX(VATSIM_Connections!$A:$AQ,MATCH($A183,VATSIM_Connections!$AQ:$AQ,0),COLUMN(J183))</f>
        <v>A318</v>
      </c>
      <c r="L183" t="str">
        <f>INDEX(VATSIM_Connections!$A:$AQ,MATCH($A183,VATSIM_Connections!$AQ:$AQ,0),COLUMN(K183))</f>
        <v>390</v>
      </c>
      <c r="M183" t="str">
        <f>INDEX(VATSIM_Connections!$A:$AQ,MATCH($A183,VATSIM_Connections!$AQ:$AQ,0),COLUMN(L183))</f>
        <v>EGLC</v>
      </c>
      <c r="N183" t="str">
        <f>INDEX(VATSIM_Connections!$A:$AQ,MATCH($A183,VATSIM_Connections!$AQ:$AQ,0),COLUMN(M183))</f>
        <v>39000</v>
      </c>
      <c r="O183" t="str">
        <f>INDEX(VATSIM_Connections!$A:$AQ,MATCH($A183,VATSIM_Connections!$AQ:$AQ,0),COLUMN(N183))</f>
        <v>EFRO</v>
      </c>
      <c r="P183" t="str">
        <f>INDEX(VATSIM_Connections!$A:$AQ,MATCH($A183,VATSIM_Connections!$AQ:$AQ,0),COLUMN(O183))</f>
        <v>GERMANY</v>
      </c>
      <c r="Q183" t="str">
        <f>INDEX(VATSIM_Connections!$A:$AQ,MATCH($A183,VATSIM_Connections!$AQ:$AQ,0),COLUMN(P183))</f>
        <v>100</v>
      </c>
      <c r="R183" t="str">
        <f>INDEX(VATSIM_Connections!$A:$AQ,MATCH($A183,VATSIM_Connections!$AQ:$AQ,0),COLUMN(Q183))</f>
        <v>1</v>
      </c>
      <c r="S183" t="str">
        <f>INDEX(VATSIM_Connections!$A:$AQ,MATCH($A183,VATSIM_Connections!$AQ:$AQ,0),COLUMN(R183))</f>
        <v>7427</v>
      </c>
      <c r="T183" t="str">
        <f>INDEX(VATSIM_Connections!$A:$AQ,MATCH($A183,VATSIM_Connections!$AQ:$AQ,0),COLUMN(S183))</f>
        <v/>
      </c>
      <c r="U183" t="str">
        <f>INDEX(VATSIM_Connections!$A:$AQ,MATCH($A183,VATSIM_Connections!$AQ:$AQ,0),COLUMN(T183))</f>
        <v/>
      </c>
      <c r="V183" t="str">
        <f>INDEX(VATSIM_Connections!$A:$AQ,MATCH($A183,VATSIM_Connections!$AQ:$AQ,0),COLUMN(U183))</f>
        <v>6</v>
      </c>
      <c r="W183" t="str">
        <f>INDEX(VATSIM_Connections!$A:$AQ,MATCH($A183,VATSIM_Connections!$AQ:$AQ,0),COLUMN(V183))</f>
        <v>I</v>
      </c>
      <c r="X183" t="str">
        <f>INDEX(VATSIM_Connections!$A:$AQ,MATCH($A183,VATSIM_Connections!$AQ:$AQ,0),COLUMN(W183))</f>
        <v>1630</v>
      </c>
      <c r="Y183" t="str">
        <f>INDEX(VATSIM_Connections!$A:$AQ,MATCH($A183,VATSIM_Connections!$AQ:$AQ,0),COLUMN(X183))</f>
        <v>0</v>
      </c>
      <c r="Z183" t="str">
        <f>INDEX(VATSIM_Connections!$A:$AQ,MATCH($A183,VATSIM_Connections!$AQ:$AQ,0),COLUMN(Y183))</f>
        <v>3</v>
      </c>
      <c r="AA183" t="str">
        <f>INDEX(VATSIM_Connections!$A:$AQ,MATCH($A183,VATSIM_Connections!$AQ:$AQ,0),COLUMN(Z183))</f>
        <v>30</v>
      </c>
      <c r="AB183" t="str">
        <f>INDEX(VATSIM_Connections!$A:$AQ,MATCH($A183,VATSIM_Connections!$AQ:$AQ,0),COLUMN(AA183))</f>
        <v>4</v>
      </c>
      <c r="AC183" t="str">
        <f>INDEX(VATSIM_Connections!$A:$AQ,MATCH($A183,VATSIM_Connections!$AQ:$AQ,0),COLUMN(AB183))</f>
        <v>20</v>
      </c>
      <c r="AD183" t="str">
        <f>INDEX(VATSIM_Connections!$A:$AQ,MATCH($A183,VATSIM_Connections!$AQ:$AQ,0),COLUMN(AC183))</f>
        <v>EFKE</v>
      </c>
      <c r="AE183" t="str">
        <f>INDEX(VATSIM_Connections!$A:$AQ,MATCH($A183,VATSIM_Connections!$AQ:$AQ,0),COLUMN(AD183))</f>
        <v xml:space="preserve"> /V/</v>
      </c>
      <c r="AF183" t="str">
        <f>INDEX(VATSIM_Connections!$A:$AQ,MATCH($A183,VATSIM_Connections!$AQ:$AQ,0),COLUMN(AE183))</f>
        <v>CLN DCT LEDBO DANKO M604 SVA M609 ULMUG M125 ELVOM P850 ROGED ROGED DCT GEVRU DCT BAKIL DCT ELBOG M607 NEMGU</v>
      </c>
      <c r="AG183" t="str">
        <f>INDEX(VATSIM_Connections!$A:$AQ,MATCH($A183,VATSIM_Connections!$AQ:$AQ,0),COLUMN(AF183))</f>
        <v>0</v>
      </c>
      <c r="AH183" t="str">
        <f>INDEX(VATSIM_Connections!$A:$AQ,MATCH($A183,VATSIM_Connections!$AQ:$AQ,0),COLUMN(AG183))</f>
        <v>0</v>
      </c>
      <c r="AI183" t="str">
        <f>INDEX(VATSIM_Connections!$A:$AQ,MATCH($A183,VATSIM_Connections!$AQ:$AQ,0),COLUMN(AH183))</f>
        <v>0</v>
      </c>
      <c r="AJ183" t="str">
        <f>INDEX(VATSIM_Connections!$A:$AQ,MATCH($A183,VATSIM_Connections!$AQ:$AQ,0),COLUMN(AI183))</f>
        <v>0</v>
      </c>
      <c r="AK183" t="str">
        <f>INDEX(VATSIM_Connections!$A:$AQ,MATCH($A183,VATSIM_Connections!$AQ:$AQ,0),COLUMN(AJ183))</f>
        <v/>
      </c>
      <c r="AL183" t="str">
        <f>INDEX(VATSIM_Connections!$A:$AQ,MATCH($A183,VATSIM_Connections!$AQ:$AQ,0),COLUMN(AK183))</f>
        <v/>
      </c>
      <c r="AM183" t="str">
        <f>INDEX(VATSIM_Connections!$A:$AQ,MATCH($A183,VATSIM_Connections!$AQ:$AQ,0),COLUMN(AL183))</f>
        <v>20181215160714</v>
      </c>
      <c r="AN183" t="str">
        <f>INDEX(VATSIM_Connections!$A:$AQ,MATCH($A183,VATSIM_Connections!$AQ:$AQ,0),COLUMN(AM183))</f>
        <v>56</v>
      </c>
      <c r="AO183" t="str">
        <f>INDEX(VATSIM_Connections!$A:$AQ,MATCH($A183,VATSIM_Connections!$AQ:$AQ,0),COLUMN(AN183))</f>
        <v>30.418</v>
      </c>
      <c r="AP183" t="str">
        <f>INDEX(VATSIM_Connections!$A:$AQ,MATCH($A183,VATSIM_Connections!$AQ:$AQ,0),COLUMN(AO183))</f>
        <v>1030</v>
      </c>
    </row>
    <row r="184" spans="1:42" x14ac:dyDescent="0.25">
      <c r="A184">
        <f t="shared" si="2"/>
        <v>183</v>
      </c>
      <c r="B184" t="str">
        <f>INDEX(VATSIM_Connections!$A:$AQ,MATCH($A184,VATSIM_Connections!$AQ:$AQ,0),COLUMN(A184))</f>
        <v>BAW610</v>
      </c>
      <c r="C184" t="str">
        <f>INDEX(VATSIM_Connections!$A:$AQ,MATCH($A184,VATSIM_Connections!$AQ:$AQ,0),COLUMN(B184))</f>
        <v>1064292</v>
      </c>
      <c r="D184" t="str">
        <f>INDEX(VATSIM_Connections!$A:$AQ,MATCH($A184,VATSIM_Connections!$AQ:$AQ,0),COLUMN(C184))</f>
        <v>Adrian Zahoi</v>
      </c>
      <c r="E184" t="str">
        <f>INDEX(VATSIM_Connections!$A:$AQ,MATCH($A184,VATSIM_Connections!$AQ:$AQ,0),COLUMN(D184))</f>
        <v>PILOT</v>
      </c>
      <c r="F184" t="str">
        <f>INDEX(VATSIM_Connections!$A:$AQ,MATCH($A184,VATSIM_Connections!$AQ:$AQ,0),COLUMN(E184))</f>
        <v/>
      </c>
      <c r="G184" t="str">
        <f>INDEX(VATSIM_Connections!$A:$AQ,MATCH($A184,VATSIM_Connections!$AQ:$AQ,0),COLUMN(F184))</f>
        <v>64.30756</v>
      </c>
      <c r="H184" t="str">
        <f>INDEX(VATSIM_Connections!$A:$AQ,MATCH($A184,VATSIM_Connections!$AQ:$AQ,0),COLUMN(G184))</f>
        <v>20.03632</v>
      </c>
      <c r="I184" t="str">
        <f>INDEX(VATSIM_Connections!$A:$AQ,MATCH($A184,VATSIM_Connections!$AQ:$AQ,0),COLUMN(H184))</f>
        <v>35553</v>
      </c>
      <c r="J184" t="str">
        <f>INDEX(VATSIM_Connections!$A:$AQ,MATCH($A184,VATSIM_Connections!$AQ:$AQ,0),COLUMN(I184))</f>
        <v>478</v>
      </c>
      <c r="K184" t="str">
        <f>INDEX(VATSIM_Connections!$A:$AQ,MATCH($A184,VATSIM_Connections!$AQ:$AQ,0),COLUMN(J184))</f>
        <v>B763/L</v>
      </c>
      <c r="L184" t="str">
        <f>INDEX(VATSIM_Connections!$A:$AQ,MATCH($A184,VATSIM_Connections!$AQ:$AQ,0),COLUMN(K184))</f>
        <v>460</v>
      </c>
      <c r="M184" t="str">
        <f>INDEX(VATSIM_Connections!$A:$AQ,MATCH($A184,VATSIM_Connections!$AQ:$AQ,0),COLUMN(L184))</f>
        <v>EGLL</v>
      </c>
      <c r="N184" t="str">
        <f>INDEX(VATSIM_Connections!$A:$AQ,MATCH($A184,VATSIM_Connections!$AQ:$AQ,0),COLUMN(M184))</f>
        <v>FL350</v>
      </c>
      <c r="O184" t="str">
        <f>INDEX(VATSIM_Connections!$A:$AQ,MATCH($A184,VATSIM_Connections!$AQ:$AQ,0),COLUMN(N184))</f>
        <v>EFRO</v>
      </c>
      <c r="P184" t="str">
        <f>INDEX(VATSIM_Connections!$A:$AQ,MATCH($A184,VATSIM_Connections!$AQ:$AQ,0),COLUMN(O184))</f>
        <v>UK2</v>
      </c>
      <c r="Q184" t="str">
        <f>INDEX(VATSIM_Connections!$A:$AQ,MATCH($A184,VATSIM_Connections!$AQ:$AQ,0),COLUMN(P184))</f>
        <v>100</v>
      </c>
      <c r="R184" t="str">
        <f>INDEX(VATSIM_Connections!$A:$AQ,MATCH($A184,VATSIM_Connections!$AQ:$AQ,0),COLUMN(Q184))</f>
        <v>1</v>
      </c>
      <c r="S184" t="str">
        <f>INDEX(VATSIM_Connections!$A:$AQ,MATCH($A184,VATSIM_Connections!$AQ:$AQ,0),COLUMN(R184))</f>
        <v>5065</v>
      </c>
      <c r="T184" t="str">
        <f>INDEX(VATSIM_Connections!$A:$AQ,MATCH($A184,VATSIM_Connections!$AQ:$AQ,0),COLUMN(S184))</f>
        <v/>
      </c>
      <c r="U184" t="str">
        <f>INDEX(VATSIM_Connections!$A:$AQ,MATCH($A184,VATSIM_Connections!$AQ:$AQ,0),COLUMN(T184))</f>
        <v/>
      </c>
      <c r="V184" t="str">
        <f>INDEX(VATSIM_Connections!$A:$AQ,MATCH($A184,VATSIM_Connections!$AQ:$AQ,0),COLUMN(U184))</f>
        <v>5</v>
      </c>
      <c r="W184" t="str">
        <f>INDEX(VATSIM_Connections!$A:$AQ,MATCH($A184,VATSIM_Connections!$AQ:$AQ,0),COLUMN(V184))</f>
        <v>I</v>
      </c>
      <c r="X184" t="str">
        <f>INDEX(VATSIM_Connections!$A:$AQ,MATCH($A184,VATSIM_Connections!$AQ:$AQ,0),COLUMN(W184))</f>
        <v>1530</v>
      </c>
      <c r="Y184" t="str">
        <f>INDEX(VATSIM_Connections!$A:$AQ,MATCH($A184,VATSIM_Connections!$AQ:$AQ,0),COLUMN(X184))</f>
        <v>0</v>
      </c>
      <c r="Z184" t="str">
        <f>INDEX(VATSIM_Connections!$A:$AQ,MATCH($A184,VATSIM_Connections!$AQ:$AQ,0),COLUMN(Y184))</f>
        <v>3</v>
      </c>
      <c r="AA184" t="str">
        <f>INDEX(VATSIM_Connections!$A:$AQ,MATCH($A184,VATSIM_Connections!$AQ:$AQ,0),COLUMN(Z184))</f>
        <v>0</v>
      </c>
      <c r="AB184" t="str">
        <f>INDEX(VATSIM_Connections!$A:$AQ,MATCH($A184,VATSIM_Connections!$AQ:$AQ,0),COLUMN(AA184))</f>
        <v>5</v>
      </c>
      <c r="AC184" t="str">
        <f>INDEX(VATSIM_Connections!$A:$AQ,MATCH($A184,VATSIM_Connections!$AQ:$AQ,0),COLUMN(AB184))</f>
        <v>0</v>
      </c>
      <c r="AD184" t="str">
        <f>INDEX(VATSIM_Connections!$A:$AQ,MATCH($A184,VATSIM_Connections!$AQ:$AQ,0),COLUMN(AC184))</f>
        <v>ESNQ</v>
      </c>
      <c r="AE184" t="str">
        <f>INDEX(VATSIM_Connections!$A:$AQ,MATCH($A184,VATSIM_Connections!$AQ:$AQ,0),COLUMN(AD184))</f>
        <v>/V/</v>
      </c>
      <c r="AF184" t="str">
        <f>INDEX(VATSIM_Connections!$A:$AQ,MATCH($A184,VATSIM_Connections!$AQ:$AQ,0),COLUMN(AE184))</f>
        <v>BPK Q295 PAAVO M604 DCT DANKO M604 SVA M609 ULMUG M125 ELVOM P850 ROGED ROGED DCT GEVRU DCT BAKIL DCT ELBOG M607 NEMGU</v>
      </c>
      <c r="AG184" t="str">
        <f>INDEX(VATSIM_Connections!$A:$AQ,MATCH($A184,VATSIM_Connections!$AQ:$AQ,0),COLUMN(AF184))</f>
        <v>0</v>
      </c>
      <c r="AH184" t="str">
        <f>INDEX(VATSIM_Connections!$A:$AQ,MATCH($A184,VATSIM_Connections!$AQ:$AQ,0),COLUMN(AG184))</f>
        <v>0</v>
      </c>
      <c r="AI184" t="str">
        <f>INDEX(VATSIM_Connections!$A:$AQ,MATCH($A184,VATSIM_Connections!$AQ:$AQ,0),COLUMN(AH184))</f>
        <v>0</v>
      </c>
      <c r="AJ184" t="str">
        <f>INDEX(VATSIM_Connections!$A:$AQ,MATCH($A184,VATSIM_Connections!$AQ:$AQ,0),COLUMN(AI184))</f>
        <v>0</v>
      </c>
      <c r="AK184" t="str">
        <f>INDEX(VATSIM_Connections!$A:$AQ,MATCH($A184,VATSIM_Connections!$AQ:$AQ,0),COLUMN(AJ184))</f>
        <v/>
      </c>
      <c r="AL184" t="str">
        <f>INDEX(VATSIM_Connections!$A:$AQ,MATCH($A184,VATSIM_Connections!$AQ:$AQ,0),COLUMN(AK184))</f>
        <v/>
      </c>
      <c r="AM184" t="str">
        <f>INDEX(VATSIM_Connections!$A:$AQ,MATCH($A184,VATSIM_Connections!$AQ:$AQ,0),COLUMN(AL184))</f>
        <v>20181215150056</v>
      </c>
      <c r="AN184" t="str">
        <f>INDEX(VATSIM_Connections!$A:$AQ,MATCH($A184,VATSIM_Connections!$AQ:$AQ,0),COLUMN(AM184))</f>
        <v>39</v>
      </c>
      <c r="AO184" t="str">
        <f>INDEX(VATSIM_Connections!$A:$AQ,MATCH($A184,VATSIM_Connections!$AQ:$AQ,0),COLUMN(AN184))</f>
        <v>30.532</v>
      </c>
      <c r="AP184" t="str">
        <f>INDEX(VATSIM_Connections!$A:$AQ,MATCH($A184,VATSIM_Connections!$AQ:$AQ,0),COLUMN(AO184))</f>
        <v>1033</v>
      </c>
    </row>
    <row r="185" spans="1:42" x14ac:dyDescent="0.25">
      <c r="A185">
        <f t="shared" si="2"/>
        <v>184</v>
      </c>
      <c r="B185" t="str">
        <f>INDEX(VATSIM_Connections!$A:$AQ,MATCH($A185,VATSIM_Connections!$AQ:$AQ,0),COLUMN(A185))</f>
        <v>BAW698</v>
      </c>
      <c r="C185" t="str">
        <f>INDEX(VATSIM_Connections!$A:$AQ,MATCH($A185,VATSIM_Connections!$AQ:$AQ,0),COLUMN(B185))</f>
        <v>856109</v>
      </c>
      <c r="D185" t="str">
        <f>INDEX(VATSIM_Connections!$A:$AQ,MATCH($A185,VATSIM_Connections!$AQ:$AQ,0),COLUMN(C185))</f>
        <v>Chris Pawley MST</v>
      </c>
      <c r="E185" t="str">
        <f>INDEX(VATSIM_Connections!$A:$AQ,MATCH($A185,VATSIM_Connections!$AQ:$AQ,0),COLUMN(D185))</f>
        <v>PILOT</v>
      </c>
      <c r="F185" t="str">
        <f>INDEX(VATSIM_Connections!$A:$AQ,MATCH($A185,VATSIM_Connections!$AQ:$AQ,0),COLUMN(E185))</f>
        <v/>
      </c>
      <c r="G185" t="str">
        <f>INDEX(VATSIM_Connections!$A:$AQ,MATCH($A185,VATSIM_Connections!$AQ:$AQ,0),COLUMN(F185))</f>
        <v>48.42554</v>
      </c>
      <c r="H185" t="str">
        <f>INDEX(VATSIM_Connections!$A:$AQ,MATCH($A185,VATSIM_Connections!$AQ:$AQ,0),COLUMN(G185))</f>
        <v>13.52493</v>
      </c>
      <c r="I185" t="str">
        <f>INDEX(VATSIM_Connections!$A:$AQ,MATCH($A185,VATSIM_Connections!$AQ:$AQ,0),COLUMN(H185))</f>
        <v>35352</v>
      </c>
      <c r="J185" t="str">
        <f>INDEX(VATSIM_Connections!$A:$AQ,MATCH($A185,VATSIM_Connections!$AQ:$AQ,0),COLUMN(I185))</f>
        <v>472</v>
      </c>
      <c r="K185" t="str">
        <f>INDEX(VATSIM_Connections!$A:$AQ,MATCH($A185,VATSIM_Connections!$AQ:$AQ,0),COLUMN(J185))</f>
        <v>A320/L</v>
      </c>
      <c r="L185" t="str">
        <f>INDEX(VATSIM_Connections!$A:$AQ,MATCH($A185,VATSIM_Connections!$AQ:$AQ,0),COLUMN(K185))</f>
        <v>365</v>
      </c>
      <c r="M185" t="str">
        <f>INDEX(VATSIM_Connections!$A:$AQ,MATCH($A185,VATSIM_Connections!$AQ:$AQ,0),COLUMN(L185))</f>
        <v>EGLL</v>
      </c>
      <c r="N185" t="str">
        <f>INDEX(VATSIM_Connections!$A:$AQ,MATCH($A185,VATSIM_Connections!$AQ:$AQ,0),COLUMN(M185))</f>
        <v>23000</v>
      </c>
      <c r="O185" t="str">
        <f>INDEX(VATSIM_Connections!$A:$AQ,MATCH($A185,VATSIM_Connections!$AQ:$AQ,0),COLUMN(N185))</f>
        <v>LOWW</v>
      </c>
      <c r="P185" t="str">
        <f>INDEX(VATSIM_Connections!$A:$AQ,MATCH($A185,VATSIM_Connections!$AQ:$AQ,0),COLUMN(O185))</f>
        <v>UK2</v>
      </c>
      <c r="Q185" t="str">
        <f>INDEX(VATSIM_Connections!$A:$AQ,MATCH($A185,VATSIM_Connections!$AQ:$AQ,0),COLUMN(P185))</f>
        <v>100</v>
      </c>
      <c r="R185" t="str">
        <f>INDEX(VATSIM_Connections!$A:$AQ,MATCH($A185,VATSIM_Connections!$AQ:$AQ,0),COLUMN(Q185))</f>
        <v>1</v>
      </c>
      <c r="S185" t="str">
        <f>INDEX(VATSIM_Connections!$A:$AQ,MATCH($A185,VATSIM_Connections!$AQ:$AQ,0),COLUMN(R185))</f>
        <v>367</v>
      </c>
      <c r="T185" t="str">
        <f>INDEX(VATSIM_Connections!$A:$AQ,MATCH($A185,VATSIM_Connections!$AQ:$AQ,0),COLUMN(S185))</f>
        <v/>
      </c>
      <c r="U185" t="str">
        <f>INDEX(VATSIM_Connections!$A:$AQ,MATCH($A185,VATSIM_Connections!$AQ:$AQ,0),COLUMN(T185))</f>
        <v/>
      </c>
      <c r="V185" t="str">
        <f>INDEX(VATSIM_Connections!$A:$AQ,MATCH($A185,VATSIM_Connections!$AQ:$AQ,0),COLUMN(U185))</f>
        <v>7</v>
      </c>
      <c r="W185" t="str">
        <f>INDEX(VATSIM_Connections!$A:$AQ,MATCH($A185,VATSIM_Connections!$AQ:$AQ,0),COLUMN(V185))</f>
        <v>I</v>
      </c>
      <c r="X185" t="str">
        <f>INDEX(VATSIM_Connections!$A:$AQ,MATCH($A185,VATSIM_Connections!$AQ:$AQ,0),COLUMN(W185))</f>
        <v>1640</v>
      </c>
      <c r="Y185" t="str">
        <f>INDEX(VATSIM_Connections!$A:$AQ,MATCH($A185,VATSIM_Connections!$AQ:$AQ,0),COLUMN(X185))</f>
        <v>1640</v>
      </c>
      <c r="Z185" t="str">
        <f>INDEX(VATSIM_Connections!$A:$AQ,MATCH($A185,VATSIM_Connections!$AQ:$AQ,0),COLUMN(Y185))</f>
        <v>1</v>
      </c>
      <c r="AA185" t="str">
        <f>INDEX(VATSIM_Connections!$A:$AQ,MATCH($A185,VATSIM_Connections!$AQ:$AQ,0),COLUMN(Z185))</f>
        <v>39</v>
      </c>
      <c r="AB185" t="str">
        <f>INDEX(VATSIM_Connections!$A:$AQ,MATCH($A185,VATSIM_Connections!$AQ:$AQ,0),COLUMN(AA185))</f>
        <v>2</v>
      </c>
      <c r="AC185" t="str">
        <f>INDEX(VATSIM_Connections!$A:$AQ,MATCH($A185,VATSIM_Connections!$AQ:$AQ,0),COLUMN(AB185))</f>
        <v>54</v>
      </c>
      <c r="AD185" t="str">
        <f>INDEX(VATSIM_Connections!$A:$AQ,MATCH($A185,VATSIM_Connections!$AQ:$AQ,0),COLUMN(AC185))</f>
        <v>LZIB</v>
      </c>
      <c r="AE185" t="str">
        <f>INDEX(VATSIM_Connections!$A:$AQ,MATCH($A185,VATSIM_Connections!$AQ:$AQ,0),COLUMN(AD185))</f>
        <v xml:space="preserve">+VFPS+/V/PBN/A1B1C1D1L1O1S1 NAV/RNVD1E2A1 DOF/181215 REG/GEUUX EET/EBUR0017 EDUU0039 LOVV0116 SEL/ADBK RVR/75 OPR/BAW ORGN/EGLLBAWH PER/C </v>
      </c>
      <c r="AF185" t="str">
        <f>INDEX(VATSIM_Connections!$A:$AQ,MATCH($A185,VATSIM_Connections!$AQ:$AQ,0),COLUMN(AE185))</f>
        <v xml:space="preserve">DET L6 DVR L9 KONAN UL607 KOK/N0439F350 UL607 REMBA DCT LIRSU UZ315 RIDAR DCT BIBAG Q104 AKIMA DCT MASUR </v>
      </c>
      <c r="AG185" t="str">
        <f>INDEX(VATSIM_Connections!$A:$AQ,MATCH($A185,VATSIM_Connections!$AQ:$AQ,0),COLUMN(AF185))</f>
        <v>0</v>
      </c>
      <c r="AH185" t="str">
        <f>INDEX(VATSIM_Connections!$A:$AQ,MATCH($A185,VATSIM_Connections!$AQ:$AQ,0),COLUMN(AG185))</f>
        <v>0</v>
      </c>
      <c r="AI185" t="str">
        <f>INDEX(VATSIM_Connections!$A:$AQ,MATCH($A185,VATSIM_Connections!$AQ:$AQ,0),COLUMN(AH185))</f>
        <v>0</v>
      </c>
      <c r="AJ185" t="str">
        <f>INDEX(VATSIM_Connections!$A:$AQ,MATCH($A185,VATSIM_Connections!$AQ:$AQ,0),COLUMN(AI185))</f>
        <v>0</v>
      </c>
      <c r="AK185" t="str">
        <f>INDEX(VATSIM_Connections!$A:$AQ,MATCH($A185,VATSIM_Connections!$AQ:$AQ,0),COLUMN(AJ185))</f>
        <v/>
      </c>
      <c r="AL185" t="str">
        <f>INDEX(VATSIM_Connections!$A:$AQ,MATCH($A185,VATSIM_Connections!$AQ:$AQ,0),COLUMN(AK185))</f>
        <v/>
      </c>
      <c r="AM185" t="str">
        <f>INDEX(VATSIM_Connections!$A:$AQ,MATCH($A185,VATSIM_Connections!$AQ:$AQ,0),COLUMN(AL185))</f>
        <v>20181215160547</v>
      </c>
      <c r="AN185" t="str">
        <f>INDEX(VATSIM_Connections!$A:$AQ,MATCH($A185,VATSIM_Connections!$AQ:$AQ,0),COLUMN(AM185))</f>
        <v>79</v>
      </c>
      <c r="AO185" t="str">
        <f>INDEX(VATSIM_Connections!$A:$AQ,MATCH($A185,VATSIM_Connections!$AQ:$AQ,0),COLUMN(AN185))</f>
        <v>30.227</v>
      </c>
      <c r="AP185" t="str">
        <f>INDEX(VATSIM_Connections!$A:$AQ,MATCH($A185,VATSIM_Connections!$AQ:$AQ,0),COLUMN(AO185))</f>
        <v>1023</v>
      </c>
    </row>
    <row r="186" spans="1:42" x14ac:dyDescent="0.25">
      <c r="A186">
        <f t="shared" si="2"/>
        <v>185</v>
      </c>
      <c r="B186" t="str">
        <f>INDEX(VATSIM_Connections!$A:$AQ,MATCH($A186,VATSIM_Connections!$AQ:$AQ,0),COLUMN(A186))</f>
        <v>BAW6MC</v>
      </c>
      <c r="C186" t="str">
        <f>INDEX(VATSIM_Connections!$A:$AQ,MATCH($A186,VATSIM_Connections!$AQ:$AQ,0),COLUMN(B186))</f>
        <v>1317411</v>
      </c>
      <c r="D186" t="str">
        <f>INDEX(VATSIM_Connections!$A:$AQ,MATCH($A186,VATSIM_Connections!$AQ:$AQ,0),COLUMN(C186))</f>
        <v>Mickey Champion EGJB</v>
      </c>
      <c r="E186" t="str">
        <f>INDEX(VATSIM_Connections!$A:$AQ,MATCH($A186,VATSIM_Connections!$AQ:$AQ,0),COLUMN(D186))</f>
        <v>PILOT</v>
      </c>
      <c r="F186" t="str">
        <f>INDEX(VATSIM_Connections!$A:$AQ,MATCH($A186,VATSIM_Connections!$AQ:$AQ,0),COLUMN(E186))</f>
        <v/>
      </c>
      <c r="G186" t="str">
        <f>INDEX(VATSIM_Connections!$A:$AQ,MATCH($A186,VATSIM_Connections!$AQ:$AQ,0),COLUMN(F186))</f>
        <v>64.28547</v>
      </c>
      <c r="H186" t="str">
        <f>INDEX(VATSIM_Connections!$A:$AQ,MATCH($A186,VATSIM_Connections!$AQ:$AQ,0),COLUMN(G186))</f>
        <v>17.69277</v>
      </c>
      <c r="I186" t="str">
        <f>INDEX(VATSIM_Connections!$A:$AQ,MATCH($A186,VATSIM_Connections!$AQ:$AQ,0),COLUMN(H186))</f>
        <v>33557</v>
      </c>
      <c r="J186" t="str">
        <f>INDEX(VATSIM_Connections!$A:$AQ,MATCH($A186,VATSIM_Connections!$AQ:$AQ,0),COLUMN(I186))</f>
        <v>482</v>
      </c>
      <c r="K186" t="str">
        <f>INDEX(VATSIM_Connections!$A:$AQ,MATCH($A186,VATSIM_Connections!$AQ:$AQ,0),COLUMN(J186))</f>
        <v>A319</v>
      </c>
      <c r="L186" t="str">
        <f>INDEX(VATSIM_Connections!$A:$AQ,MATCH($A186,VATSIM_Connections!$AQ:$AQ,0),COLUMN(K186))</f>
        <v>450</v>
      </c>
      <c r="M186" t="str">
        <f>INDEX(VATSIM_Connections!$A:$AQ,MATCH($A186,VATSIM_Connections!$AQ:$AQ,0),COLUMN(L186))</f>
        <v>EGBB</v>
      </c>
      <c r="N186" t="str">
        <f>INDEX(VATSIM_Connections!$A:$AQ,MATCH($A186,VATSIM_Connections!$AQ:$AQ,0),COLUMN(M186))</f>
        <v>33000</v>
      </c>
      <c r="O186" t="str">
        <f>INDEX(VATSIM_Connections!$A:$AQ,MATCH($A186,VATSIM_Connections!$AQ:$AQ,0),COLUMN(N186))</f>
        <v>EFRO</v>
      </c>
      <c r="P186" t="str">
        <f>INDEX(VATSIM_Connections!$A:$AQ,MATCH($A186,VATSIM_Connections!$AQ:$AQ,0),COLUMN(O186))</f>
        <v>UK1</v>
      </c>
      <c r="Q186" t="str">
        <f>INDEX(VATSIM_Connections!$A:$AQ,MATCH($A186,VATSIM_Connections!$AQ:$AQ,0),COLUMN(P186))</f>
        <v>100</v>
      </c>
      <c r="R186" t="str">
        <f>INDEX(VATSIM_Connections!$A:$AQ,MATCH($A186,VATSIM_Connections!$AQ:$AQ,0),COLUMN(Q186))</f>
        <v>1</v>
      </c>
      <c r="S186" t="str">
        <f>INDEX(VATSIM_Connections!$A:$AQ,MATCH($A186,VATSIM_Connections!$AQ:$AQ,0),COLUMN(R186))</f>
        <v>2143</v>
      </c>
      <c r="T186" t="str">
        <f>INDEX(VATSIM_Connections!$A:$AQ,MATCH($A186,VATSIM_Connections!$AQ:$AQ,0),COLUMN(S186))</f>
        <v/>
      </c>
      <c r="U186" t="str">
        <f>INDEX(VATSIM_Connections!$A:$AQ,MATCH($A186,VATSIM_Connections!$AQ:$AQ,0),COLUMN(T186))</f>
        <v/>
      </c>
      <c r="V186" t="str">
        <f>INDEX(VATSIM_Connections!$A:$AQ,MATCH($A186,VATSIM_Connections!$AQ:$AQ,0),COLUMN(U186))</f>
        <v>9</v>
      </c>
      <c r="W186" t="str">
        <f>INDEX(VATSIM_Connections!$A:$AQ,MATCH($A186,VATSIM_Connections!$AQ:$AQ,0),COLUMN(V186))</f>
        <v>I</v>
      </c>
      <c r="X186" t="str">
        <f>INDEX(VATSIM_Connections!$A:$AQ,MATCH($A186,VATSIM_Connections!$AQ:$AQ,0),COLUMN(W186))</f>
        <v>1600</v>
      </c>
      <c r="Y186" t="str">
        <f>INDEX(VATSIM_Connections!$A:$AQ,MATCH($A186,VATSIM_Connections!$AQ:$AQ,0),COLUMN(X186))</f>
        <v>0</v>
      </c>
      <c r="Z186" t="str">
        <f>INDEX(VATSIM_Connections!$A:$AQ,MATCH($A186,VATSIM_Connections!$AQ:$AQ,0),COLUMN(Y186))</f>
        <v>3</v>
      </c>
      <c r="AA186" t="str">
        <f>INDEX(VATSIM_Connections!$A:$AQ,MATCH($A186,VATSIM_Connections!$AQ:$AQ,0),COLUMN(Z186))</f>
        <v>0</v>
      </c>
      <c r="AB186" t="str">
        <f>INDEX(VATSIM_Connections!$A:$AQ,MATCH($A186,VATSIM_Connections!$AQ:$AQ,0),COLUMN(AA186))</f>
        <v>5</v>
      </c>
      <c r="AC186" t="str">
        <f>INDEX(VATSIM_Connections!$A:$AQ,MATCH($A186,VATSIM_Connections!$AQ:$AQ,0),COLUMN(AB186))</f>
        <v>0</v>
      </c>
      <c r="AD186" t="str">
        <f>INDEX(VATSIM_Connections!$A:$AQ,MATCH($A186,VATSIM_Connections!$AQ:$AQ,0),COLUMN(AC186))</f>
        <v/>
      </c>
      <c r="AE186" t="str">
        <f>INDEX(VATSIM_Connections!$A:$AQ,MATCH($A186,VATSIM_Connections!$AQ:$AQ,0),COLUMN(AD186))</f>
        <v>WWW.FLYEU.NET /T/</v>
      </c>
      <c r="AF186" t="str">
        <f>INDEX(VATSIM_Connections!$A:$AQ,MATCH($A186,VATSIM_Connections!$AQ:$AQ,0),COLUMN(AE186))</f>
        <v>ALOTI T400 EGAGO DCT OSLAV DCT BEGDO DCT BESLA M607 NEMGU</v>
      </c>
      <c r="AG186" t="str">
        <f>INDEX(VATSIM_Connections!$A:$AQ,MATCH($A186,VATSIM_Connections!$AQ:$AQ,0),COLUMN(AF186))</f>
        <v>0</v>
      </c>
      <c r="AH186" t="str">
        <f>INDEX(VATSIM_Connections!$A:$AQ,MATCH($A186,VATSIM_Connections!$AQ:$AQ,0),COLUMN(AG186))</f>
        <v>0</v>
      </c>
      <c r="AI186" t="str">
        <f>INDEX(VATSIM_Connections!$A:$AQ,MATCH($A186,VATSIM_Connections!$AQ:$AQ,0),COLUMN(AH186))</f>
        <v>0</v>
      </c>
      <c r="AJ186" t="str">
        <f>INDEX(VATSIM_Connections!$A:$AQ,MATCH($A186,VATSIM_Connections!$AQ:$AQ,0),COLUMN(AI186))</f>
        <v>0</v>
      </c>
      <c r="AK186" t="str">
        <f>INDEX(VATSIM_Connections!$A:$AQ,MATCH($A186,VATSIM_Connections!$AQ:$AQ,0),COLUMN(AJ186))</f>
        <v/>
      </c>
      <c r="AL186" t="str">
        <f>INDEX(VATSIM_Connections!$A:$AQ,MATCH($A186,VATSIM_Connections!$AQ:$AQ,0),COLUMN(AK186))</f>
        <v/>
      </c>
      <c r="AM186" t="str">
        <f>INDEX(VATSIM_Connections!$A:$AQ,MATCH($A186,VATSIM_Connections!$AQ:$AQ,0),COLUMN(AL186))</f>
        <v>20181215144825</v>
      </c>
      <c r="AN186" t="str">
        <f>INDEX(VATSIM_Connections!$A:$AQ,MATCH($A186,VATSIM_Connections!$AQ:$AQ,0),COLUMN(AM186))</f>
        <v>41</v>
      </c>
      <c r="AO186" t="str">
        <f>INDEX(VATSIM_Connections!$A:$AQ,MATCH($A186,VATSIM_Connections!$AQ:$AQ,0),COLUMN(AN186))</f>
        <v>30.454</v>
      </c>
      <c r="AP186" t="str">
        <f>INDEX(VATSIM_Connections!$A:$AQ,MATCH($A186,VATSIM_Connections!$AQ:$AQ,0),COLUMN(AO186))</f>
        <v>1031</v>
      </c>
    </row>
    <row r="187" spans="1:42" x14ac:dyDescent="0.25">
      <c r="A187">
        <f t="shared" si="2"/>
        <v>186</v>
      </c>
      <c r="B187" t="str">
        <f>INDEX(VATSIM_Connections!$A:$AQ,MATCH($A187,VATSIM_Connections!$AQ:$AQ,0),COLUMN(A187))</f>
        <v>BAW6NC</v>
      </c>
      <c r="C187" t="str">
        <f>INDEX(VATSIM_Connections!$A:$AQ,MATCH($A187,VATSIM_Connections!$AQ:$AQ,0),COLUMN(B187))</f>
        <v>1424323</v>
      </c>
      <c r="D187" t="str">
        <f>INDEX(VATSIM_Connections!$A:$AQ,MATCH($A187,VATSIM_Connections!$AQ:$AQ,0),COLUMN(C187))</f>
        <v>Tsiory arisoa ENGM</v>
      </c>
      <c r="E187" t="str">
        <f>INDEX(VATSIM_Connections!$A:$AQ,MATCH($A187,VATSIM_Connections!$AQ:$AQ,0),COLUMN(D187))</f>
        <v>PILOT</v>
      </c>
      <c r="F187" t="str">
        <f>INDEX(VATSIM_Connections!$A:$AQ,MATCH($A187,VATSIM_Connections!$AQ:$AQ,0),COLUMN(E187))</f>
        <v/>
      </c>
      <c r="G187" t="str">
        <f>INDEX(VATSIM_Connections!$A:$AQ,MATCH($A187,VATSIM_Connections!$AQ:$AQ,0),COLUMN(F187))</f>
        <v>52.75754</v>
      </c>
      <c r="H187" t="str">
        <f>INDEX(VATSIM_Connections!$A:$AQ,MATCH($A187,VATSIM_Connections!$AQ:$AQ,0),COLUMN(G187))</f>
        <v>-33.41981</v>
      </c>
      <c r="I187" t="str">
        <f>INDEX(VATSIM_Connections!$A:$AQ,MATCH($A187,VATSIM_Connections!$AQ:$AQ,0),COLUMN(H187))</f>
        <v>39553</v>
      </c>
      <c r="J187" t="str">
        <f>INDEX(VATSIM_Connections!$A:$AQ,MATCH($A187,VATSIM_Connections!$AQ:$AQ,0),COLUMN(I187))</f>
        <v>454</v>
      </c>
      <c r="K187" t="str">
        <f>INDEX(VATSIM_Connections!$A:$AQ,MATCH($A187,VATSIM_Connections!$AQ:$AQ,0),COLUMN(J187))</f>
        <v>H/B789/L</v>
      </c>
      <c r="L187" t="str">
        <f>INDEX(VATSIM_Connections!$A:$AQ,MATCH($A187,VATSIM_Connections!$AQ:$AQ,0),COLUMN(K187))</f>
        <v>487</v>
      </c>
      <c r="M187" t="str">
        <f>INDEX(VATSIM_Connections!$A:$AQ,MATCH($A187,VATSIM_Connections!$AQ:$AQ,0),COLUMN(L187))</f>
        <v>EGLL</v>
      </c>
      <c r="N187" t="str">
        <f>INDEX(VATSIM_Connections!$A:$AQ,MATCH($A187,VATSIM_Connections!$AQ:$AQ,0),COLUMN(M187))</f>
        <v>38000</v>
      </c>
      <c r="O187" t="str">
        <f>INDEX(VATSIM_Connections!$A:$AQ,MATCH($A187,VATSIM_Connections!$AQ:$AQ,0),COLUMN(N187))</f>
        <v>CYUL</v>
      </c>
      <c r="P187" t="str">
        <f>INDEX(VATSIM_Connections!$A:$AQ,MATCH($A187,VATSIM_Connections!$AQ:$AQ,0),COLUMN(O187))</f>
        <v>GERMANY</v>
      </c>
      <c r="Q187" t="str">
        <f>INDEX(VATSIM_Connections!$A:$AQ,MATCH($A187,VATSIM_Connections!$AQ:$AQ,0),COLUMN(P187))</f>
        <v>100</v>
      </c>
      <c r="R187" t="str">
        <f>INDEX(VATSIM_Connections!$A:$AQ,MATCH($A187,VATSIM_Connections!$AQ:$AQ,0),COLUMN(Q187))</f>
        <v>1</v>
      </c>
      <c r="S187" t="str">
        <f>INDEX(VATSIM_Connections!$A:$AQ,MATCH($A187,VATSIM_Connections!$AQ:$AQ,0),COLUMN(R187))</f>
        <v>7625</v>
      </c>
      <c r="T187" t="str">
        <f>INDEX(VATSIM_Connections!$A:$AQ,MATCH($A187,VATSIM_Connections!$AQ:$AQ,0),COLUMN(S187))</f>
        <v/>
      </c>
      <c r="U187" t="str">
        <f>INDEX(VATSIM_Connections!$A:$AQ,MATCH($A187,VATSIM_Connections!$AQ:$AQ,0),COLUMN(T187))</f>
        <v/>
      </c>
      <c r="V187" t="str">
        <f>INDEX(VATSIM_Connections!$A:$AQ,MATCH($A187,VATSIM_Connections!$AQ:$AQ,0),COLUMN(U187))</f>
        <v>8</v>
      </c>
      <c r="W187" t="str">
        <f>INDEX(VATSIM_Connections!$A:$AQ,MATCH($A187,VATSIM_Connections!$AQ:$AQ,0),COLUMN(V187))</f>
        <v>I</v>
      </c>
      <c r="X187" t="str">
        <f>INDEX(VATSIM_Connections!$A:$AQ,MATCH($A187,VATSIM_Connections!$AQ:$AQ,0),COLUMN(W187))</f>
        <v>1455</v>
      </c>
      <c r="Y187" t="str">
        <f>INDEX(VATSIM_Connections!$A:$AQ,MATCH($A187,VATSIM_Connections!$AQ:$AQ,0),COLUMN(X187))</f>
        <v>1455</v>
      </c>
      <c r="Z187" t="str">
        <f>INDEX(VATSIM_Connections!$A:$AQ,MATCH($A187,VATSIM_Connections!$AQ:$AQ,0),COLUMN(Y187))</f>
        <v>6</v>
      </c>
      <c r="AA187" t="str">
        <f>INDEX(VATSIM_Connections!$A:$AQ,MATCH($A187,VATSIM_Connections!$AQ:$AQ,0),COLUMN(Z187))</f>
        <v>11</v>
      </c>
      <c r="AB187" t="str">
        <f>INDEX(VATSIM_Connections!$A:$AQ,MATCH($A187,VATSIM_Connections!$AQ:$AQ,0),COLUMN(AA187))</f>
        <v>7</v>
      </c>
      <c r="AC187" t="str">
        <f>INDEX(VATSIM_Connections!$A:$AQ,MATCH($A187,VATSIM_Connections!$AQ:$AQ,0),COLUMN(AB187))</f>
        <v>2</v>
      </c>
      <c r="AD187" t="str">
        <f>INDEX(VATSIM_Connections!$A:$AQ,MATCH($A187,VATSIM_Connections!$AQ:$AQ,0),COLUMN(AC187))</f>
        <v>CYMX</v>
      </c>
      <c r="AE187" t="str">
        <f>INDEX(VATSIM_Connections!$A:$AQ,MATCH($A187,VATSIM_Connections!$AQ:$AQ,0),COLUMN(AD187))</f>
        <v>+VFPS+/R/</v>
      </c>
      <c r="AF187" t="str">
        <f>INDEX(VATSIM_Connections!$A:$AQ,MATCH($A187,VATSIM_Connections!$AQ:$AQ,0),COLUMN(AE187))</f>
        <v xml:space="preserve">CPT UL9 GAVGO UL18 DIKAS UL9 SLANY/N0484F400 DCT DOGAL/M085F390 NATD 52N040W/M085F400 NATD 51N050W DCT TUDEP/N0488F400 N402A YRI J560 YQB/N0490F390 DCT VLV OMBRE6 </v>
      </c>
      <c r="AG187" t="str">
        <f>INDEX(VATSIM_Connections!$A:$AQ,MATCH($A187,VATSIM_Connections!$AQ:$AQ,0),COLUMN(AF187))</f>
        <v>0</v>
      </c>
      <c r="AH187" t="str">
        <f>INDEX(VATSIM_Connections!$A:$AQ,MATCH($A187,VATSIM_Connections!$AQ:$AQ,0),COLUMN(AG187))</f>
        <v>0</v>
      </c>
      <c r="AI187" t="str">
        <f>INDEX(VATSIM_Connections!$A:$AQ,MATCH($A187,VATSIM_Connections!$AQ:$AQ,0),COLUMN(AH187))</f>
        <v>0</v>
      </c>
      <c r="AJ187" t="str">
        <f>INDEX(VATSIM_Connections!$A:$AQ,MATCH($A187,VATSIM_Connections!$AQ:$AQ,0),COLUMN(AI187))</f>
        <v>0</v>
      </c>
      <c r="AK187" t="str">
        <f>INDEX(VATSIM_Connections!$A:$AQ,MATCH($A187,VATSIM_Connections!$AQ:$AQ,0),COLUMN(AJ187))</f>
        <v/>
      </c>
      <c r="AL187" t="str">
        <f>INDEX(VATSIM_Connections!$A:$AQ,MATCH($A187,VATSIM_Connections!$AQ:$AQ,0),COLUMN(AK187))</f>
        <v/>
      </c>
      <c r="AM187" t="str">
        <f>INDEX(VATSIM_Connections!$A:$AQ,MATCH($A187,VATSIM_Connections!$AQ:$AQ,0),COLUMN(AL187))</f>
        <v>20181215143338</v>
      </c>
      <c r="AN187" t="str">
        <f>INDEX(VATSIM_Connections!$A:$AQ,MATCH($A187,VATSIM_Connections!$AQ:$AQ,0),COLUMN(AM187))</f>
        <v>263</v>
      </c>
      <c r="AO187" t="str">
        <f>INDEX(VATSIM_Connections!$A:$AQ,MATCH($A187,VATSIM_Connections!$AQ:$AQ,0),COLUMN(AN187))</f>
        <v>29.465</v>
      </c>
      <c r="AP187" t="str">
        <f>INDEX(VATSIM_Connections!$A:$AQ,MATCH($A187,VATSIM_Connections!$AQ:$AQ,0),COLUMN(AO187))</f>
        <v>997</v>
      </c>
    </row>
    <row r="188" spans="1:42" x14ac:dyDescent="0.25">
      <c r="A188">
        <f t="shared" si="2"/>
        <v>187</v>
      </c>
      <c r="B188" t="str">
        <f>INDEX(VATSIM_Connections!$A:$AQ,MATCH($A188,VATSIM_Connections!$AQ:$AQ,0),COLUMN(A188))</f>
        <v>BAW78</v>
      </c>
      <c r="C188" t="str">
        <f>INDEX(VATSIM_Connections!$A:$AQ,MATCH($A188,VATSIM_Connections!$AQ:$AQ,0),COLUMN(B188))</f>
        <v>1423311</v>
      </c>
      <c r="D188" t="str">
        <f>INDEX(VATSIM_Connections!$A:$AQ,MATCH($A188,VATSIM_Connections!$AQ:$AQ,0),COLUMN(C188))</f>
        <v>Anton Grahn</v>
      </c>
      <c r="E188" t="str">
        <f>INDEX(VATSIM_Connections!$A:$AQ,MATCH($A188,VATSIM_Connections!$AQ:$AQ,0),COLUMN(D188))</f>
        <v>PILOT</v>
      </c>
      <c r="F188" t="str">
        <f>INDEX(VATSIM_Connections!$A:$AQ,MATCH($A188,VATSIM_Connections!$AQ:$AQ,0),COLUMN(E188))</f>
        <v/>
      </c>
      <c r="G188" t="str">
        <f>INDEX(VATSIM_Connections!$A:$AQ,MATCH($A188,VATSIM_Connections!$AQ:$AQ,0),COLUMN(F188))</f>
        <v>43.07197</v>
      </c>
      <c r="H188" t="str">
        <f>INDEX(VATSIM_Connections!$A:$AQ,MATCH($A188,VATSIM_Connections!$AQ:$AQ,0),COLUMN(G188))</f>
        <v>-2.38731</v>
      </c>
      <c r="I188" t="str">
        <f>INDEX(VATSIM_Connections!$A:$AQ,MATCH($A188,VATSIM_Connections!$AQ:$AQ,0),COLUMN(H188))</f>
        <v>38181</v>
      </c>
      <c r="J188" t="str">
        <f>INDEX(VATSIM_Connections!$A:$AQ,MATCH($A188,VATSIM_Connections!$AQ:$AQ,0),COLUMN(I188))</f>
        <v>518</v>
      </c>
      <c r="K188" t="str">
        <f>INDEX(VATSIM_Connections!$A:$AQ,MATCH($A188,VATSIM_Connections!$AQ:$AQ,0),COLUMN(J188))</f>
        <v>B744/L</v>
      </c>
      <c r="L188" t="str">
        <f>INDEX(VATSIM_Connections!$A:$AQ,MATCH($A188,VATSIM_Connections!$AQ:$AQ,0),COLUMN(K188))</f>
        <v>500</v>
      </c>
      <c r="M188" t="str">
        <f>INDEX(VATSIM_Connections!$A:$AQ,MATCH($A188,VATSIM_Connections!$AQ:$AQ,0),COLUMN(L188))</f>
        <v>DGAA</v>
      </c>
      <c r="N188" t="str">
        <f>INDEX(VATSIM_Connections!$A:$AQ,MATCH($A188,VATSIM_Connections!$AQ:$AQ,0),COLUMN(M188))</f>
        <v>FL360</v>
      </c>
      <c r="O188" t="str">
        <f>INDEX(VATSIM_Connections!$A:$AQ,MATCH($A188,VATSIM_Connections!$AQ:$AQ,0),COLUMN(N188))</f>
        <v>EGLL</v>
      </c>
      <c r="P188" t="str">
        <f>INDEX(VATSIM_Connections!$A:$AQ,MATCH($A188,VATSIM_Connections!$AQ:$AQ,0),COLUMN(O188))</f>
        <v>SWEDEN</v>
      </c>
      <c r="Q188" t="str">
        <f>INDEX(VATSIM_Connections!$A:$AQ,MATCH($A188,VATSIM_Connections!$AQ:$AQ,0),COLUMN(P188))</f>
        <v>100</v>
      </c>
      <c r="R188" t="str">
        <f>INDEX(VATSIM_Connections!$A:$AQ,MATCH($A188,VATSIM_Connections!$AQ:$AQ,0),COLUMN(Q188))</f>
        <v>1</v>
      </c>
      <c r="S188" t="str">
        <f>INDEX(VATSIM_Connections!$A:$AQ,MATCH($A188,VATSIM_Connections!$AQ:$AQ,0),COLUMN(R188))</f>
        <v>2000</v>
      </c>
      <c r="T188" t="str">
        <f>INDEX(VATSIM_Connections!$A:$AQ,MATCH($A188,VATSIM_Connections!$AQ:$AQ,0),COLUMN(S188))</f>
        <v/>
      </c>
      <c r="U188" t="str">
        <f>INDEX(VATSIM_Connections!$A:$AQ,MATCH($A188,VATSIM_Connections!$AQ:$AQ,0),COLUMN(T188))</f>
        <v/>
      </c>
      <c r="V188" t="str">
        <f>INDEX(VATSIM_Connections!$A:$AQ,MATCH($A188,VATSIM_Connections!$AQ:$AQ,0),COLUMN(U188))</f>
        <v>2</v>
      </c>
      <c r="W188" t="str">
        <f>INDEX(VATSIM_Connections!$A:$AQ,MATCH($A188,VATSIM_Connections!$AQ:$AQ,0),COLUMN(V188))</f>
        <v>I</v>
      </c>
      <c r="X188" t="str">
        <f>INDEX(VATSIM_Connections!$A:$AQ,MATCH($A188,VATSIM_Connections!$AQ:$AQ,0),COLUMN(W188))</f>
        <v>0</v>
      </c>
      <c r="Y188" t="str">
        <f>INDEX(VATSIM_Connections!$A:$AQ,MATCH($A188,VATSIM_Connections!$AQ:$AQ,0),COLUMN(X188))</f>
        <v>0</v>
      </c>
      <c r="Z188" t="str">
        <f>INDEX(VATSIM_Connections!$A:$AQ,MATCH($A188,VATSIM_Connections!$AQ:$AQ,0),COLUMN(Y188))</f>
        <v>6</v>
      </c>
      <c r="AA188" t="str">
        <f>INDEX(VATSIM_Connections!$A:$AQ,MATCH($A188,VATSIM_Connections!$AQ:$AQ,0),COLUMN(Z188))</f>
        <v>16</v>
      </c>
      <c r="AB188" t="str">
        <f>INDEX(VATSIM_Connections!$A:$AQ,MATCH($A188,VATSIM_Connections!$AQ:$AQ,0),COLUMN(AA188))</f>
        <v>6</v>
      </c>
      <c r="AC188" t="str">
        <f>INDEX(VATSIM_Connections!$A:$AQ,MATCH($A188,VATSIM_Connections!$AQ:$AQ,0),COLUMN(AB188))</f>
        <v>44</v>
      </c>
      <c r="AD188" t="str">
        <f>INDEX(VATSIM_Connections!$A:$AQ,MATCH($A188,VATSIM_Connections!$AQ:$AQ,0),COLUMN(AC188))</f>
        <v>EGCC</v>
      </c>
      <c r="AE188" t="str">
        <f>INDEX(VATSIM_Connections!$A:$AQ,MATCH($A188,VATSIM_Connections!$AQ:$AQ,0),COLUMN(AD188))</f>
        <v>/r/ XSquawkBox</v>
      </c>
      <c r="AF188" t="str">
        <f>INDEX(VATSIM_Connections!$A:$AQ,MATCH($A188,VATSIM_Connections!$AQ:$AQ,0),COLUMN(AE188))</f>
        <v xml:space="preserve">DCT LITEX DCT ROFER/N0500F370 UM608 BAY/N0494F380 UA604 MOS UA34 HAMRA DCT WALLY DCT BELEN DCT SUGOM DCT AGOTU DCT ARTIV DCT REVTU DCT ALESO WEAL4B </v>
      </c>
      <c r="AG188" t="str">
        <f>INDEX(VATSIM_Connections!$A:$AQ,MATCH($A188,VATSIM_Connections!$AQ:$AQ,0),COLUMN(AF188))</f>
        <v>0</v>
      </c>
      <c r="AH188" t="str">
        <f>INDEX(VATSIM_Connections!$A:$AQ,MATCH($A188,VATSIM_Connections!$AQ:$AQ,0),COLUMN(AG188))</f>
        <v>0</v>
      </c>
      <c r="AI188" t="str">
        <f>INDEX(VATSIM_Connections!$A:$AQ,MATCH($A188,VATSIM_Connections!$AQ:$AQ,0),COLUMN(AH188))</f>
        <v>0</v>
      </c>
      <c r="AJ188" t="str">
        <f>INDEX(VATSIM_Connections!$A:$AQ,MATCH($A188,VATSIM_Connections!$AQ:$AQ,0),COLUMN(AI188))</f>
        <v>0</v>
      </c>
      <c r="AK188" t="str">
        <f>INDEX(VATSIM_Connections!$A:$AQ,MATCH($A188,VATSIM_Connections!$AQ:$AQ,0),COLUMN(AJ188))</f>
        <v/>
      </c>
      <c r="AL188" t="str">
        <f>INDEX(VATSIM_Connections!$A:$AQ,MATCH($A188,VATSIM_Connections!$AQ:$AQ,0),COLUMN(AK188))</f>
        <v/>
      </c>
      <c r="AM188" t="str">
        <f>INDEX(VATSIM_Connections!$A:$AQ,MATCH($A188,VATSIM_Connections!$AQ:$AQ,0),COLUMN(AL188))</f>
        <v>20181215125318</v>
      </c>
      <c r="AN188" t="str">
        <f>INDEX(VATSIM_Connections!$A:$AQ,MATCH($A188,VATSIM_Connections!$AQ:$AQ,0),COLUMN(AM188))</f>
        <v>343</v>
      </c>
      <c r="AO188" t="str">
        <f>INDEX(VATSIM_Connections!$A:$AQ,MATCH($A188,VATSIM_Connections!$AQ:$AQ,0),COLUMN(AN188))</f>
        <v>30.12</v>
      </c>
      <c r="AP188" t="str">
        <f>INDEX(VATSIM_Connections!$A:$AQ,MATCH($A188,VATSIM_Connections!$AQ:$AQ,0),COLUMN(AO188))</f>
        <v>1019</v>
      </c>
    </row>
    <row r="189" spans="1:42" x14ac:dyDescent="0.25">
      <c r="A189">
        <f t="shared" si="2"/>
        <v>188</v>
      </c>
      <c r="B189" t="str">
        <f>INDEX(VATSIM_Connections!$A:$AQ,MATCH($A189,VATSIM_Connections!$AQ:$AQ,0),COLUMN(A189))</f>
        <v>BAW786</v>
      </c>
      <c r="C189" t="str">
        <f>INDEX(VATSIM_Connections!$A:$AQ,MATCH($A189,VATSIM_Connections!$AQ:$AQ,0),COLUMN(B189))</f>
        <v>1361077</v>
      </c>
      <c r="D189" t="str">
        <f>INDEX(VATSIM_Connections!$A:$AQ,MATCH($A189,VATSIM_Connections!$AQ:$AQ,0),COLUMN(C189))</f>
        <v>Ridwan Peermamode EGLL</v>
      </c>
      <c r="E189" t="str">
        <f>INDEX(VATSIM_Connections!$A:$AQ,MATCH($A189,VATSIM_Connections!$AQ:$AQ,0),COLUMN(D189))</f>
        <v>PILOT</v>
      </c>
      <c r="F189" t="str">
        <f>INDEX(VATSIM_Connections!$A:$AQ,MATCH($A189,VATSIM_Connections!$AQ:$AQ,0),COLUMN(E189))</f>
        <v/>
      </c>
      <c r="G189" t="str">
        <f>INDEX(VATSIM_Connections!$A:$AQ,MATCH($A189,VATSIM_Connections!$AQ:$AQ,0),COLUMN(F189))</f>
        <v>52.31350</v>
      </c>
      <c r="H189" t="str">
        <f>INDEX(VATSIM_Connections!$A:$AQ,MATCH($A189,VATSIM_Connections!$AQ:$AQ,0),COLUMN(G189))</f>
        <v>4.76048</v>
      </c>
      <c r="I189" t="str">
        <f>INDEX(VATSIM_Connections!$A:$AQ,MATCH($A189,VATSIM_Connections!$AQ:$AQ,0),COLUMN(H189))</f>
        <v>2</v>
      </c>
      <c r="J189" t="str">
        <f>INDEX(VATSIM_Connections!$A:$AQ,MATCH($A189,VATSIM_Connections!$AQ:$AQ,0),COLUMN(I189))</f>
        <v>0</v>
      </c>
      <c r="K189" t="str">
        <f>INDEX(VATSIM_Connections!$A:$AQ,MATCH($A189,VATSIM_Connections!$AQ:$AQ,0),COLUMN(J189))</f>
        <v>H/B77W/L</v>
      </c>
      <c r="L189" t="str">
        <f>INDEX(VATSIM_Connections!$A:$AQ,MATCH($A189,VATSIM_Connections!$AQ:$AQ,0),COLUMN(K189))</f>
        <v>300</v>
      </c>
      <c r="M189" t="str">
        <f>INDEX(VATSIM_Connections!$A:$AQ,MATCH($A189,VATSIM_Connections!$AQ:$AQ,0),COLUMN(L189))</f>
        <v>EHAM</v>
      </c>
      <c r="N189" t="str">
        <f>INDEX(VATSIM_Connections!$A:$AQ,MATCH($A189,VATSIM_Connections!$AQ:$AQ,0),COLUMN(M189))</f>
        <v>20000</v>
      </c>
      <c r="O189" t="str">
        <f>INDEX(VATSIM_Connections!$A:$AQ,MATCH($A189,VATSIM_Connections!$AQ:$AQ,0),COLUMN(N189))</f>
        <v>EGLL</v>
      </c>
      <c r="P189" t="str">
        <f>INDEX(VATSIM_Connections!$A:$AQ,MATCH($A189,VATSIM_Connections!$AQ:$AQ,0),COLUMN(O189))</f>
        <v>UK1</v>
      </c>
      <c r="Q189" t="str">
        <f>INDEX(VATSIM_Connections!$A:$AQ,MATCH($A189,VATSIM_Connections!$AQ:$AQ,0),COLUMN(P189))</f>
        <v>100</v>
      </c>
      <c r="R189" t="str">
        <f>INDEX(VATSIM_Connections!$A:$AQ,MATCH($A189,VATSIM_Connections!$AQ:$AQ,0),COLUMN(Q189))</f>
        <v>1</v>
      </c>
      <c r="S189" t="str">
        <f>INDEX(VATSIM_Connections!$A:$AQ,MATCH($A189,VATSIM_Connections!$AQ:$AQ,0),COLUMN(R189))</f>
        <v>1200</v>
      </c>
      <c r="T189" t="str">
        <f>INDEX(VATSIM_Connections!$A:$AQ,MATCH($A189,VATSIM_Connections!$AQ:$AQ,0),COLUMN(S189))</f>
        <v/>
      </c>
      <c r="U189" t="str">
        <f>INDEX(VATSIM_Connections!$A:$AQ,MATCH($A189,VATSIM_Connections!$AQ:$AQ,0),COLUMN(T189))</f>
        <v/>
      </c>
      <c r="V189" t="str">
        <f>INDEX(VATSIM_Connections!$A:$AQ,MATCH($A189,VATSIM_Connections!$AQ:$AQ,0),COLUMN(U189))</f>
        <v>6</v>
      </c>
      <c r="W189" t="str">
        <f>INDEX(VATSIM_Connections!$A:$AQ,MATCH($A189,VATSIM_Connections!$AQ:$AQ,0),COLUMN(V189))</f>
        <v>I</v>
      </c>
      <c r="X189" t="str">
        <f>INDEX(VATSIM_Connections!$A:$AQ,MATCH($A189,VATSIM_Connections!$AQ:$AQ,0),COLUMN(W189))</f>
        <v>1800</v>
      </c>
      <c r="Y189" t="str">
        <f>INDEX(VATSIM_Connections!$A:$AQ,MATCH($A189,VATSIM_Connections!$AQ:$AQ,0),COLUMN(X189))</f>
        <v>0</v>
      </c>
      <c r="Z189" t="str">
        <f>INDEX(VATSIM_Connections!$A:$AQ,MATCH($A189,VATSIM_Connections!$AQ:$AQ,0),COLUMN(Y189))</f>
        <v>0</v>
      </c>
      <c r="AA189" t="str">
        <f>INDEX(VATSIM_Connections!$A:$AQ,MATCH($A189,VATSIM_Connections!$AQ:$AQ,0),COLUMN(Z189))</f>
        <v>43</v>
      </c>
      <c r="AB189" t="str">
        <f>INDEX(VATSIM_Connections!$A:$AQ,MATCH($A189,VATSIM_Connections!$AQ:$AQ,0),COLUMN(AA189))</f>
        <v>1</v>
      </c>
      <c r="AC189" t="str">
        <f>INDEX(VATSIM_Connections!$A:$AQ,MATCH($A189,VATSIM_Connections!$AQ:$AQ,0),COLUMN(AB189))</f>
        <v>36</v>
      </c>
      <c r="AD189" t="str">
        <f>INDEX(VATSIM_Connections!$A:$AQ,MATCH($A189,VATSIM_Connections!$AQ:$AQ,0),COLUMN(AC189))</f>
        <v/>
      </c>
      <c r="AE189" t="str">
        <f>INDEX(VATSIM_Connections!$A:$AQ,MATCH($A189,VATSIM_Connections!$AQ:$AQ,0),COLUMN(AD189))</f>
        <v>PBN/A1B1C1D1L1O1S2 DOF/181030 REG/N713SB EET/EGTT0018 OPR/BAW PER/D RMK/TCAS SIMBRIEF /v/</v>
      </c>
      <c r="AF189" t="str">
        <f>INDEX(VATSIM_Connections!$A:$AQ,MATCH($A189,VATSIM_Connections!$AQ:$AQ,0),COLUMN(AE189))</f>
        <v>GORL1P GORLO UL980 XAMAN L980 LOGAN LAM3A</v>
      </c>
      <c r="AG189" t="str">
        <f>INDEX(VATSIM_Connections!$A:$AQ,MATCH($A189,VATSIM_Connections!$AQ:$AQ,0),COLUMN(AF189))</f>
        <v>0</v>
      </c>
      <c r="AH189" t="str">
        <f>INDEX(VATSIM_Connections!$A:$AQ,MATCH($A189,VATSIM_Connections!$AQ:$AQ,0),COLUMN(AG189))</f>
        <v>0</v>
      </c>
      <c r="AI189" t="str">
        <f>INDEX(VATSIM_Connections!$A:$AQ,MATCH($A189,VATSIM_Connections!$AQ:$AQ,0),COLUMN(AH189))</f>
        <v>0</v>
      </c>
      <c r="AJ189" t="str">
        <f>INDEX(VATSIM_Connections!$A:$AQ,MATCH($A189,VATSIM_Connections!$AQ:$AQ,0),COLUMN(AI189))</f>
        <v>0</v>
      </c>
      <c r="AK189" t="str">
        <f>INDEX(VATSIM_Connections!$A:$AQ,MATCH($A189,VATSIM_Connections!$AQ:$AQ,0),COLUMN(AJ189))</f>
        <v/>
      </c>
      <c r="AL189" t="str">
        <f>INDEX(VATSIM_Connections!$A:$AQ,MATCH($A189,VATSIM_Connections!$AQ:$AQ,0),COLUMN(AK189))</f>
        <v/>
      </c>
      <c r="AM189" t="str">
        <f>INDEX(VATSIM_Connections!$A:$AQ,MATCH($A189,VATSIM_Connections!$AQ:$AQ,0),COLUMN(AL189))</f>
        <v>20181215174036</v>
      </c>
      <c r="AN189" t="str">
        <f>INDEX(VATSIM_Connections!$A:$AQ,MATCH($A189,VATSIM_Connections!$AQ:$AQ,0),COLUMN(AM189))</f>
        <v>132</v>
      </c>
      <c r="AO189" t="str">
        <f>INDEX(VATSIM_Connections!$A:$AQ,MATCH($A189,VATSIM_Connections!$AQ:$AQ,0),COLUMN(AN189))</f>
        <v>30.086</v>
      </c>
      <c r="AP189" t="str">
        <f>INDEX(VATSIM_Connections!$A:$AQ,MATCH($A189,VATSIM_Connections!$AQ:$AQ,0),COLUMN(AO189))</f>
        <v>1018</v>
      </c>
    </row>
    <row r="190" spans="1:42" x14ac:dyDescent="0.25">
      <c r="A190">
        <f t="shared" si="2"/>
        <v>189</v>
      </c>
      <c r="B190" t="str">
        <f>INDEX(VATSIM_Connections!$A:$AQ,MATCH($A190,VATSIM_Connections!$AQ:$AQ,0),COLUMN(A190))</f>
        <v>BAW78H</v>
      </c>
      <c r="C190" t="str">
        <f>INDEX(VATSIM_Connections!$A:$AQ,MATCH($A190,VATSIM_Connections!$AQ:$AQ,0),COLUMN(B190))</f>
        <v>937253</v>
      </c>
      <c r="D190" t="str">
        <f>INDEX(VATSIM_Connections!$A:$AQ,MATCH($A190,VATSIM_Connections!$AQ:$AQ,0),COLUMN(C190))</f>
        <v>Richard Keen EGHD</v>
      </c>
      <c r="E190" t="str">
        <f>INDEX(VATSIM_Connections!$A:$AQ,MATCH($A190,VATSIM_Connections!$AQ:$AQ,0),COLUMN(D190))</f>
        <v>PILOT</v>
      </c>
      <c r="F190" t="str">
        <f>INDEX(VATSIM_Connections!$A:$AQ,MATCH($A190,VATSIM_Connections!$AQ:$AQ,0),COLUMN(E190))</f>
        <v/>
      </c>
      <c r="G190" t="str">
        <f>INDEX(VATSIM_Connections!$A:$AQ,MATCH($A190,VATSIM_Connections!$AQ:$AQ,0),COLUMN(F190))</f>
        <v>51.15364</v>
      </c>
      <c r="H190" t="str">
        <f>INDEX(VATSIM_Connections!$A:$AQ,MATCH($A190,VATSIM_Connections!$AQ:$AQ,0),COLUMN(G190))</f>
        <v>-0.17600</v>
      </c>
      <c r="I190" t="str">
        <f>INDEX(VATSIM_Connections!$A:$AQ,MATCH($A190,VATSIM_Connections!$AQ:$AQ,0),COLUMN(H190))</f>
        <v>211</v>
      </c>
      <c r="J190" t="str">
        <f>INDEX(VATSIM_Connections!$A:$AQ,MATCH($A190,VATSIM_Connections!$AQ:$AQ,0),COLUMN(I190))</f>
        <v>0</v>
      </c>
      <c r="K190" t="str">
        <f>INDEX(VATSIM_Connections!$A:$AQ,MATCH($A190,VATSIM_Connections!$AQ:$AQ,0),COLUMN(J190))</f>
        <v/>
      </c>
      <c r="L190" t="str">
        <f>INDEX(VATSIM_Connections!$A:$AQ,MATCH($A190,VATSIM_Connections!$AQ:$AQ,0),COLUMN(K190))</f>
        <v>0</v>
      </c>
      <c r="M190" t="str">
        <f>INDEX(VATSIM_Connections!$A:$AQ,MATCH($A190,VATSIM_Connections!$AQ:$AQ,0),COLUMN(L190))</f>
        <v/>
      </c>
      <c r="N190" t="str">
        <f>INDEX(VATSIM_Connections!$A:$AQ,MATCH($A190,VATSIM_Connections!$AQ:$AQ,0),COLUMN(M190))</f>
        <v/>
      </c>
      <c r="O190" t="str">
        <f>INDEX(VATSIM_Connections!$A:$AQ,MATCH($A190,VATSIM_Connections!$AQ:$AQ,0),COLUMN(N190))</f>
        <v/>
      </c>
      <c r="P190" t="str">
        <f>INDEX(VATSIM_Connections!$A:$AQ,MATCH($A190,VATSIM_Connections!$AQ:$AQ,0),COLUMN(O190))</f>
        <v>UK1</v>
      </c>
      <c r="Q190" t="str">
        <f>INDEX(VATSIM_Connections!$A:$AQ,MATCH($A190,VATSIM_Connections!$AQ:$AQ,0),COLUMN(P190))</f>
        <v>100</v>
      </c>
      <c r="R190" t="str">
        <f>INDEX(VATSIM_Connections!$A:$AQ,MATCH($A190,VATSIM_Connections!$AQ:$AQ,0),COLUMN(Q190))</f>
        <v>1</v>
      </c>
      <c r="S190" t="str">
        <f>INDEX(VATSIM_Connections!$A:$AQ,MATCH($A190,VATSIM_Connections!$AQ:$AQ,0),COLUMN(R190))</f>
        <v>1200</v>
      </c>
      <c r="T190" t="str">
        <f>INDEX(VATSIM_Connections!$A:$AQ,MATCH($A190,VATSIM_Connections!$AQ:$AQ,0),COLUMN(S190))</f>
        <v/>
      </c>
      <c r="U190" t="str">
        <f>INDEX(VATSIM_Connections!$A:$AQ,MATCH($A190,VATSIM_Connections!$AQ:$AQ,0),COLUMN(T190))</f>
        <v/>
      </c>
      <c r="V190" t="str">
        <f>INDEX(VATSIM_Connections!$A:$AQ,MATCH($A190,VATSIM_Connections!$AQ:$AQ,0),COLUMN(U190))</f>
        <v/>
      </c>
      <c r="W190" t="str">
        <f>INDEX(VATSIM_Connections!$A:$AQ,MATCH($A190,VATSIM_Connections!$AQ:$AQ,0),COLUMN(V190))</f>
        <v/>
      </c>
      <c r="X190" t="str">
        <f>INDEX(VATSIM_Connections!$A:$AQ,MATCH($A190,VATSIM_Connections!$AQ:$AQ,0),COLUMN(W190))</f>
        <v/>
      </c>
      <c r="Y190" t="str">
        <f>INDEX(VATSIM_Connections!$A:$AQ,MATCH($A190,VATSIM_Connections!$AQ:$AQ,0),COLUMN(X190))</f>
        <v/>
      </c>
      <c r="Z190" t="str">
        <f>INDEX(VATSIM_Connections!$A:$AQ,MATCH($A190,VATSIM_Connections!$AQ:$AQ,0),COLUMN(Y190))</f>
        <v/>
      </c>
      <c r="AA190" t="str">
        <f>INDEX(VATSIM_Connections!$A:$AQ,MATCH($A190,VATSIM_Connections!$AQ:$AQ,0),COLUMN(Z190))</f>
        <v/>
      </c>
      <c r="AB190" t="str">
        <f>INDEX(VATSIM_Connections!$A:$AQ,MATCH($A190,VATSIM_Connections!$AQ:$AQ,0),COLUMN(AA190))</f>
        <v/>
      </c>
      <c r="AC190" t="str">
        <f>INDEX(VATSIM_Connections!$A:$AQ,MATCH($A190,VATSIM_Connections!$AQ:$AQ,0),COLUMN(AB190))</f>
        <v/>
      </c>
      <c r="AD190" t="str">
        <f>INDEX(VATSIM_Connections!$A:$AQ,MATCH($A190,VATSIM_Connections!$AQ:$AQ,0),COLUMN(AC190))</f>
        <v/>
      </c>
      <c r="AE190" t="str">
        <f>INDEX(VATSIM_Connections!$A:$AQ,MATCH($A190,VATSIM_Connections!$AQ:$AQ,0),COLUMN(AD190))</f>
        <v/>
      </c>
      <c r="AF190" t="str">
        <f>INDEX(VATSIM_Connections!$A:$AQ,MATCH($A190,VATSIM_Connections!$AQ:$AQ,0),COLUMN(AE190))</f>
        <v/>
      </c>
      <c r="AG190" t="str">
        <f>INDEX(VATSIM_Connections!$A:$AQ,MATCH($A190,VATSIM_Connections!$AQ:$AQ,0),COLUMN(AF190))</f>
        <v/>
      </c>
      <c r="AH190" t="str">
        <f>INDEX(VATSIM_Connections!$A:$AQ,MATCH($A190,VATSIM_Connections!$AQ:$AQ,0),COLUMN(AG190))</f>
        <v/>
      </c>
      <c r="AI190" t="str">
        <f>INDEX(VATSIM_Connections!$A:$AQ,MATCH($A190,VATSIM_Connections!$AQ:$AQ,0),COLUMN(AH190))</f>
        <v/>
      </c>
      <c r="AJ190" t="str">
        <f>INDEX(VATSIM_Connections!$A:$AQ,MATCH($A190,VATSIM_Connections!$AQ:$AQ,0),COLUMN(AI190))</f>
        <v/>
      </c>
      <c r="AK190" t="str">
        <f>INDEX(VATSIM_Connections!$A:$AQ,MATCH($A190,VATSIM_Connections!$AQ:$AQ,0),COLUMN(AJ190))</f>
        <v/>
      </c>
      <c r="AL190" t="str">
        <f>INDEX(VATSIM_Connections!$A:$AQ,MATCH($A190,VATSIM_Connections!$AQ:$AQ,0),COLUMN(AK190))</f>
        <v/>
      </c>
      <c r="AM190" t="str">
        <f>INDEX(VATSIM_Connections!$A:$AQ,MATCH($A190,VATSIM_Connections!$AQ:$AQ,0),COLUMN(AL190))</f>
        <v>20181215173045</v>
      </c>
      <c r="AN190" t="str">
        <f>INDEX(VATSIM_Connections!$A:$AQ,MATCH($A190,VATSIM_Connections!$AQ:$AQ,0),COLUMN(AM190))</f>
        <v>347</v>
      </c>
      <c r="AO190" t="str">
        <f>INDEX(VATSIM_Connections!$A:$AQ,MATCH($A190,VATSIM_Connections!$AQ:$AQ,0),COLUMN(AN190))</f>
        <v>29.647</v>
      </c>
      <c r="AP190" t="str">
        <f>INDEX(VATSIM_Connections!$A:$AQ,MATCH($A190,VATSIM_Connections!$AQ:$AQ,0),COLUMN(AO190))</f>
        <v>1003</v>
      </c>
    </row>
    <row r="191" spans="1:42" x14ac:dyDescent="0.25">
      <c r="A191">
        <f t="shared" si="2"/>
        <v>190</v>
      </c>
      <c r="B191" t="str">
        <f>INDEX(VATSIM_Connections!$A:$AQ,MATCH($A191,VATSIM_Connections!$AQ:$AQ,0),COLUMN(A191))</f>
        <v>BAW793</v>
      </c>
      <c r="C191" t="str">
        <f>INDEX(VATSIM_Connections!$A:$AQ,MATCH($A191,VATSIM_Connections!$AQ:$AQ,0),COLUMN(B191))</f>
        <v>814461</v>
      </c>
      <c r="D191" t="str">
        <f>INDEX(VATSIM_Connections!$A:$AQ,MATCH($A191,VATSIM_Connections!$AQ:$AQ,0),COLUMN(C191))</f>
        <v>Alex MacDonald EGLL</v>
      </c>
      <c r="E191" t="str">
        <f>INDEX(VATSIM_Connections!$A:$AQ,MATCH($A191,VATSIM_Connections!$AQ:$AQ,0),COLUMN(D191))</f>
        <v>PILOT</v>
      </c>
      <c r="F191" t="str">
        <f>INDEX(VATSIM_Connections!$A:$AQ,MATCH($A191,VATSIM_Connections!$AQ:$AQ,0),COLUMN(E191))</f>
        <v/>
      </c>
      <c r="G191" t="str">
        <f>INDEX(VATSIM_Connections!$A:$AQ,MATCH($A191,VATSIM_Connections!$AQ:$AQ,0),COLUMN(F191))</f>
        <v>57.66726</v>
      </c>
      <c r="H191" t="str">
        <f>INDEX(VATSIM_Connections!$A:$AQ,MATCH($A191,VATSIM_Connections!$AQ:$AQ,0),COLUMN(G191))</f>
        <v>12.29277</v>
      </c>
      <c r="I191" t="str">
        <f>INDEX(VATSIM_Connections!$A:$AQ,MATCH($A191,VATSIM_Connections!$AQ:$AQ,0),COLUMN(H191))</f>
        <v>520</v>
      </c>
      <c r="J191" t="str">
        <f>INDEX(VATSIM_Connections!$A:$AQ,MATCH($A191,VATSIM_Connections!$AQ:$AQ,0),COLUMN(I191))</f>
        <v>0</v>
      </c>
      <c r="K191" t="str">
        <f>INDEX(VATSIM_Connections!$A:$AQ,MATCH($A191,VATSIM_Connections!$AQ:$AQ,0),COLUMN(J191))</f>
        <v>A320/L</v>
      </c>
      <c r="L191" t="str">
        <f>INDEX(VATSIM_Connections!$A:$AQ,MATCH($A191,VATSIM_Connections!$AQ:$AQ,0),COLUMN(K191))</f>
        <v>426</v>
      </c>
      <c r="M191" t="str">
        <f>INDEX(VATSIM_Connections!$A:$AQ,MATCH($A191,VATSIM_Connections!$AQ:$AQ,0),COLUMN(L191))</f>
        <v>ESGG</v>
      </c>
      <c r="N191" t="str">
        <f>INDEX(VATSIM_Connections!$A:$AQ,MATCH($A191,VATSIM_Connections!$AQ:$AQ,0),COLUMN(M191))</f>
        <v>38000</v>
      </c>
      <c r="O191" t="str">
        <f>INDEX(VATSIM_Connections!$A:$AQ,MATCH($A191,VATSIM_Connections!$AQ:$AQ,0),COLUMN(N191))</f>
        <v>EGLL</v>
      </c>
      <c r="P191" t="str">
        <f>INDEX(VATSIM_Connections!$A:$AQ,MATCH($A191,VATSIM_Connections!$AQ:$AQ,0),COLUMN(O191))</f>
        <v>UK1</v>
      </c>
      <c r="Q191" t="str">
        <f>INDEX(VATSIM_Connections!$A:$AQ,MATCH($A191,VATSIM_Connections!$AQ:$AQ,0),COLUMN(P191))</f>
        <v>100</v>
      </c>
      <c r="R191" t="str">
        <f>INDEX(VATSIM_Connections!$A:$AQ,MATCH($A191,VATSIM_Connections!$AQ:$AQ,0),COLUMN(Q191))</f>
        <v>1</v>
      </c>
      <c r="S191" t="str">
        <f>INDEX(VATSIM_Connections!$A:$AQ,MATCH($A191,VATSIM_Connections!$AQ:$AQ,0),COLUMN(R191))</f>
        <v>2000</v>
      </c>
      <c r="T191" t="str">
        <f>INDEX(VATSIM_Connections!$A:$AQ,MATCH($A191,VATSIM_Connections!$AQ:$AQ,0),COLUMN(S191))</f>
        <v/>
      </c>
      <c r="U191" t="str">
        <f>INDEX(VATSIM_Connections!$A:$AQ,MATCH($A191,VATSIM_Connections!$AQ:$AQ,0),COLUMN(T191))</f>
        <v/>
      </c>
      <c r="V191" t="str">
        <f>INDEX(VATSIM_Connections!$A:$AQ,MATCH($A191,VATSIM_Connections!$AQ:$AQ,0),COLUMN(U191))</f>
        <v>1</v>
      </c>
      <c r="W191" t="str">
        <f>INDEX(VATSIM_Connections!$A:$AQ,MATCH($A191,VATSIM_Connections!$AQ:$AQ,0),COLUMN(V191))</f>
        <v>I</v>
      </c>
      <c r="X191" t="str">
        <f>INDEX(VATSIM_Connections!$A:$AQ,MATCH($A191,VATSIM_Connections!$AQ:$AQ,0),COLUMN(W191))</f>
        <v>1530</v>
      </c>
      <c r="Y191" t="str">
        <f>INDEX(VATSIM_Connections!$A:$AQ,MATCH($A191,VATSIM_Connections!$AQ:$AQ,0),COLUMN(X191))</f>
        <v>0</v>
      </c>
      <c r="Z191" t="str">
        <f>INDEX(VATSIM_Connections!$A:$AQ,MATCH($A191,VATSIM_Connections!$AQ:$AQ,0),COLUMN(Y191))</f>
        <v>1</v>
      </c>
      <c r="AA191" t="str">
        <f>INDEX(VATSIM_Connections!$A:$AQ,MATCH($A191,VATSIM_Connections!$AQ:$AQ,0),COLUMN(Z191))</f>
        <v>27</v>
      </c>
      <c r="AB191" t="str">
        <f>INDEX(VATSIM_Connections!$A:$AQ,MATCH($A191,VATSIM_Connections!$AQ:$AQ,0),COLUMN(AA191))</f>
        <v>2</v>
      </c>
      <c r="AC191" t="str">
        <f>INDEX(VATSIM_Connections!$A:$AQ,MATCH($A191,VATSIM_Connections!$AQ:$AQ,0),COLUMN(AB191))</f>
        <v>47</v>
      </c>
      <c r="AD191" t="str">
        <f>INDEX(VATSIM_Connections!$A:$AQ,MATCH($A191,VATSIM_Connections!$AQ:$AQ,0),COLUMN(AC191))</f>
        <v>EGSS</v>
      </c>
      <c r="AE191" t="str">
        <f>INDEX(VATSIM_Connections!$A:$AQ,MATCH($A191,VATSIM_Connections!$AQ:$AQ,0),COLUMN(AD191))</f>
        <v>A320/M-SDE3FGHIKRWXY/S PBN/A1B1D1O1S2 NAV/RNVD1E2A1 RNP2 DOF/181215 REG/GEUUE EET/EKDK0008 EGPX0043 EGTT0046 SEL/BECK CODE/400980 RVR/075 OPR/BAW ORGN/EGLLBAWH PER/C RMK/LAHSO NOT AUTHORISED TCAS) /t/</v>
      </c>
      <c r="AF191" t="str">
        <f>INDEX(VATSIM_Connections!$A:$AQ,MATCH($A191,VATSIM_Connections!$AQ:$AQ,0),COLUMN(AE191))</f>
        <v>N0426F380 DETNA N866 RAM DCT UPGAS N866 BUKUT P7 LOGAN</v>
      </c>
      <c r="AG191" t="str">
        <f>INDEX(VATSIM_Connections!$A:$AQ,MATCH($A191,VATSIM_Connections!$AQ:$AQ,0),COLUMN(AF191))</f>
        <v>0</v>
      </c>
      <c r="AH191" t="str">
        <f>INDEX(VATSIM_Connections!$A:$AQ,MATCH($A191,VATSIM_Connections!$AQ:$AQ,0),COLUMN(AG191))</f>
        <v>0</v>
      </c>
      <c r="AI191" t="str">
        <f>INDEX(VATSIM_Connections!$A:$AQ,MATCH($A191,VATSIM_Connections!$AQ:$AQ,0),COLUMN(AH191))</f>
        <v>0</v>
      </c>
      <c r="AJ191" t="str">
        <f>INDEX(VATSIM_Connections!$A:$AQ,MATCH($A191,VATSIM_Connections!$AQ:$AQ,0),COLUMN(AI191))</f>
        <v>0</v>
      </c>
      <c r="AK191" t="str">
        <f>INDEX(VATSIM_Connections!$A:$AQ,MATCH($A191,VATSIM_Connections!$AQ:$AQ,0),COLUMN(AJ191))</f>
        <v/>
      </c>
      <c r="AL191" t="str">
        <f>INDEX(VATSIM_Connections!$A:$AQ,MATCH($A191,VATSIM_Connections!$AQ:$AQ,0),COLUMN(AK191))</f>
        <v/>
      </c>
      <c r="AM191" t="str">
        <f>INDEX(VATSIM_Connections!$A:$AQ,MATCH($A191,VATSIM_Connections!$AQ:$AQ,0),COLUMN(AL191))</f>
        <v>20181215173344</v>
      </c>
      <c r="AN191" t="str">
        <f>INDEX(VATSIM_Connections!$A:$AQ,MATCH($A191,VATSIM_Connections!$AQ:$AQ,0),COLUMN(AM191))</f>
        <v>114</v>
      </c>
      <c r="AO191" t="str">
        <f>INDEX(VATSIM_Connections!$A:$AQ,MATCH($A191,VATSIM_Connections!$AQ:$AQ,0),COLUMN(AN191))</f>
        <v>30.385</v>
      </c>
      <c r="AP191" t="str">
        <f>INDEX(VATSIM_Connections!$A:$AQ,MATCH($A191,VATSIM_Connections!$AQ:$AQ,0),COLUMN(AO191))</f>
        <v>1028</v>
      </c>
    </row>
    <row r="192" spans="1:42" x14ac:dyDescent="0.25">
      <c r="A192">
        <f t="shared" si="2"/>
        <v>191</v>
      </c>
      <c r="B192" t="str">
        <f>INDEX(VATSIM_Connections!$A:$AQ,MATCH($A192,VATSIM_Connections!$AQ:$AQ,0),COLUMN(A192))</f>
        <v>BAW79X</v>
      </c>
      <c r="C192" t="str">
        <f>INDEX(VATSIM_Connections!$A:$AQ,MATCH($A192,VATSIM_Connections!$AQ:$AQ,0),COLUMN(B192))</f>
        <v>1291949</v>
      </c>
      <c r="D192" t="str">
        <f>INDEX(VATSIM_Connections!$A:$AQ,MATCH($A192,VATSIM_Connections!$AQ:$AQ,0),COLUMN(C192))</f>
        <v>Jonathan Smith EGLL</v>
      </c>
      <c r="E192" t="str">
        <f>INDEX(VATSIM_Connections!$A:$AQ,MATCH($A192,VATSIM_Connections!$AQ:$AQ,0),COLUMN(D192))</f>
        <v>PILOT</v>
      </c>
      <c r="F192" t="str">
        <f>INDEX(VATSIM_Connections!$A:$AQ,MATCH($A192,VATSIM_Connections!$AQ:$AQ,0),COLUMN(E192))</f>
        <v/>
      </c>
      <c r="G192" t="str">
        <f>INDEX(VATSIM_Connections!$A:$AQ,MATCH($A192,VATSIM_Connections!$AQ:$AQ,0),COLUMN(F192))</f>
        <v>63.64854</v>
      </c>
      <c r="H192" t="str">
        <f>INDEX(VATSIM_Connections!$A:$AQ,MATCH($A192,VATSIM_Connections!$AQ:$AQ,0),COLUMN(G192))</f>
        <v>18.96523</v>
      </c>
      <c r="I192" t="str">
        <f>INDEX(VATSIM_Connections!$A:$AQ,MATCH($A192,VATSIM_Connections!$AQ:$AQ,0),COLUMN(H192))</f>
        <v>37590</v>
      </c>
      <c r="J192" t="str">
        <f>INDEX(VATSIM_Connections!$A:$AQ,MATCH($A192,VATSIM_Connections!$AQ:$AQ,0),COLUMN(I192))</f>
        <v>470</v>
      </c>
      <c r="K192" t="str">
        <f>INDEX(VATSIM_Connections!$A:$AQ,MATCH($A192,VATSIM_Connections!$AQ:$AQ,0),COLUMN(J192))</f>
        <v>A320/L</v>
      </c>
      <c r="L192" t="str">
        <f>INDEX(VATSIM_Connections!$A:$AQ,MATCH($A192,VATSIM_Connections!$AQ:$AQ,0),COLUMN(K192))</f>
        <v>443</v>
      </c>
      <c r="M192" t="str">
        <f>INDEX(VATSIM_Connections!$A:$AQ,MATCH($A192,VATSIM_Connections!$AQ:$AQ,0),COLUMN(L192))</f>
        <v>EGLL</v>
      </c>
      <c r="N192" t="str">
        <f>INDEX(VATSIM_Connections!$A:$AQ,MATCH($A192,VATSIM_Connections!$AQ:$AQ,0),COLUMN(M192))</f>
        <v>37000</v>
      </c>
      <c r="O192" t="str">
        <f>INDEX(VATSIM_Connections!$A:$AQ,MATCH($A192,VATSIM_Connections!$AQ:$AQ,0),COLUMN(N192))</f>
        <v>EFRO</v>
      </c>
      <c r="P192" t="str">
        <f>INDEX(VATSIM_Connections!$A:$AQ,MATCH($A192,VATSIM_Connections!$AQ:$AQ,0),COLUMN(O192))</f>
        <v>UK2</v>
      </c>
      <c r="Q192" t="str">
        <f>INDEX(VATSIM_Connections!$A:$AQ,MATCH($A192,VATSIM_Connections!$AQ:$AQ,0),COLUMN(P192))</f>
        <v>100</v>
      </c>
      <c r="R192" t="str">
        <f>INDEX(VATSIM_Connections!$A:$AQ,MATCH($A192,VATSIM_Connections!$AQ:$AQ,0),COLUMN(Q192))</f>
        <v>1</v>
      </c>
      <c r="S192" t="str">
        <f>INDEX(VATSIM_Connections!$A:$AQ,MATCH($A192,VATSIM_Connections!$AQ:$AQ,0),COLUMN(R192))</f>
        <v>6236</v>
      </c>
      <c r="T192" t="str">
        <f>INDEX(VATSIM_Connections!$A:$AQ,MATCH($A192,VATSIM_Connections!$AQ:$AQ,0),COLUMN(S192))</f>
        <v/>
      </c>
      <c r="U192" t="str">
        <f>INDEX(VATSIM_Connections!$A:$AQ,MATCH($A192,VATSIM_Connections!$AQ:$AQ,0),COLUMN(T192))</f>
        <v/>
      </c>
      <c r="V192" t="str">
        <f>INDEX(VATSIM_Connections!$A:$AQ,MATCH($A192,VATSIM_Connections!$AQ:$AQ,0),COLUMN(U192))</f>
        <v>6</v>
      </c>
      <c r="W192" t="str">
        <f>INDEX(VATSIM_Connections!$A:$AQ,MATCH($A192,VATSIM_Connections!$AQ:$AQ,0),COLUMN(V192))</f>
        <v>I</v>
      </c>
      <c r="X192" t="str">
        <f>INDEX(VATSIM_Connections!$A:$AQ,MATCH($A192,VATSIM_Connections!$AQ:$AQ,0),COLUMN(W192))</f>
        <v>1525</v>
      </c>
      <c r="Y192" t="str">
        <f>INDEX(VATSIM_Connections!$A:$AQ,MATCH($A192,VATSIM_Connections!$AQ:$AQ,0),COLUMN(X192))</f>
        <v>1525</v>
      </c>
      <c r="Z192" t="str">
        <f>INDEX(VATSIM_Connections!$A:$AQ,MATCH($A192,VATSIM_Connections!$AQ:$AQ,0),COLUMN(Y192))</f>
        <v>2</v>
      </c>
      <c r="AA192" t="str">
        <f>INDEX(VATSIM_Connections!$A:$AQ,MATCH($A192,VATSIM_Connections!$AQ:$AQ,0),COLUMN(Z192))</f>
        <v>56</v>
      </c>
      <c r="AB192" t="str">
        <f>INDEX(VATSIM_Connections!$A:$AQ,MATCH($A192,VATSIM_Connections!$AQ:$AQ,0),COLUMN(AA192))</f>
        <v>5</v>
      </c>
      <c r="AC192" t="str">
        <f>INDEX(VATSIM_Connections!$A:$AQ,MATCH($A192,VATSIM_Connections!$AQ:$AQ,0),COLUMN(AB192))</f>
        <v>22</v>
      </c>
      <c r="AD192" t="str">
        <f>INDEX(VATSIM_Connections!$A:$AQ,MATCH($A192,VATSIM_Connections!$AQ:$AQ,0),COLUMN(AC192))</f>
        <v>EFKE</v>
      </c>
      <c r="AE192" t="str">
        <f>INDEX(VATSIM_Connections!$A:$AQ,MATCH($A192,VATSIM_Connections!$AQ:$AQ,0),COLUMN(AD192))</f>
        <v>+VFPS+/V/PBN/A1B1C1D1L1O1S1 NAV/RNVD1E2A1 DOF/181215 REG/GEUUU EET/EGPX0040 EKDK0046 ENOR0100 ESAA0145 EFIN0239 SEL/MRJS RVR/75 OPR/BRITISH AIRWAYS PER/C RMK/TCAS EQUIPPED</v>
      </c>
      <c r="AF192" t="str">
        <f>INDEX(VATSIM_Connections!$A:$AQ,MATCH($A192,VATSIM_Connections!$AQ:$AQ,0),COLUMN(AE192))</f>
        <v>BPK Q295 MATCH P144 LARGA DCT DANKO M604 SVA M609 ULMUG M125 ELVOM P850 ROGED ROGED DCT GEVRU DCT BAKIL DCT ELBOG M607 NEMGU</v>
      </c>
      <c r="AG192" t="str">
        <f>INDEX(VATSIM_Connections!$A:$AQ,MATCH($A192,VATSIM_Connections!$AQ:$AQ,0),COLUMN(AF192))</f>
        <v>0</v>
      </c>
      <c r="AH192" t="str">
        <f>INDEX(VATSIM_Connections!$A:$AQ,MATCH($A192,VATSIM_Connections!$AQ:$AQ,0),COLUMN(AG192))</f>
        <v>0</v>
      </c>
      <c r="AI192" t="str">
        <f>INDEX(VATSIM_Connections!$A:$AQ,MATCH($A192,VATSIM_Connections!$AQ:$AQ,0),COLUMN(AH192))</f>
        <v>0</v>
      </c>
      <c r="AJ192" t="str">
        <f>INDEX(VATSIM_Connections!$A:$AQ,MATCH($A192,VATSIM_Connections!$AQ:$AQ,0),COLUMN(AI192))</f>
        <v>0</v>
      </c>
      <c r="AK192" t="str">
        <f>INDEX(VATSIM_Connections!$A:$AQ,MATCH($A192,VATSIM_Connections!$AQ:$AQ,0),COLUMN(AJ192))</f>
        <v/>
      </c>
      <c r="AL192" t="str">
        <f>INDEX(VATSIM_Connections!$A:$AQ,MATCH($A192,VATSIM_Connections!$AQ:$AQ,0),COLUMN(AK192))</f>
        <v/>
      </c>
      <c r="AM192" t="str">
        <f>INDEX(VATSIM_Connections!$A:$AQ,MATCH($A192,VATSIM_Connections!$AQ:$AQ,0),COLUMN(AL192))</f>
        <v>20181215150855</v>
      </c>
      <c r="AN192" t="str">
        <f>INDEX(VATSIM_Connections!$A:$AQ,MATCH($A192,VATSIM_Connections!$AQ:$AQ,0),COLUMN(AM192))</f>
        <v>38</v>
      </c>
      <c r="AO192" t="str">
        <f>INDEX(VATSIM_Connections!$A:$AQ,MATCH($A192,VATSIM_Connections!$AQ:$AQ,0),COLUMN(AN192))</f>
        <v>30.51</v>
      </c>
      <c r="AP192" t="str">
        <f>INDEX(VATSIM_Connections!$A:$AQ,MATCH($A192,VATSIM_Connections!$AQ:$AQ,0),COLUMN(AO192))</f>
        <v>1033</v>
      </c>
    </row>
    <row r="193" spans="1:42" x14ac:dyDescent="0.25">
      <c r="A193">
        <f t="shared" si="2"/>
        <v>192</v>
      </c>
      <c r="B193" t="str">
        <f>INDEX(VATSIM_Connections!$A:$AQ,MATCH($A193,VATSIM_Connections!$AQ:$AQ,0),COLUMN(A193))</f>
        <v>BAW849</v>
      </c>
      <c r="C193" t="str">
        <f>INDEX(VATSIM_Connections!$A:$AQ,MATCH($A193,VATSIM_Connections!$AQ:$AQ,0),COLUMN(B193))</f>
        <v>815851</v>
      </c>
      <c r="D193" t="str">
        <f>INDEX(VATSIM_Connections!$A:$AQ,MATCH($A193,VATSIM_Connections!$AQ:$AQ,0),COLUMN(C193))</f>
        <v>Marcus Holmes KORF</v>
      </c>
      <c r="E193" t="str">
        <f>INDEX(VATSIM_Connections!$A:$AQ,MATCH($A193,VATSIM_Connections!$AQ:$AQ,0),COLUMN(D193))</f>
        <v>PILOT</v>
      </c>
      <c r="F193" t="str">
        <f>INDEX(VATSIM_Connections!$A:$AQ,MATCH($A193,VATSIM_Connections!$AQ:$AQ,0),COLUMN(E193))</f>
        <v/>
      </c>
      <c r="G193" t="str">
        <f>INDEX(VATSIM_Connections!$A:$AQ,MATCH($A193,VATSIM_Connections!$AQ:$AQ,0),COLUMN(F193))</f>
        <v>35.87642</v>
      </c>
      <c r="H193" t="str">
        <f>INDEX(VATSIM_Connections!$A:$AQ,MATCH($A193,VATSIM_Connections!$AQ:$AQ,0),COLUMN(G193))</f>
        <v>-80.25379</v>
      </c>
      <c r="I193" t="str">
        <f>INDEX(VATSIM_Connections!$A:$AQ,MATCH($A193,VATSIM_Connections!$AQ:$AQ,0),COLUMN(H193))</f>
        <v>18554</v>
      </c>
      <c r="J193" t="str">
        <f>INDEX(VATSIM_Connections!$A:$AQ,MATCH($A193,VATSIM_Connections!$AQ:$AQ,0),COLUMN(I193))</f>
        <v>276</v>
      </c>
      <c r="K193" t="str">
        <f>INDEX(VATSIM_Connections!$A:$AQ,MATCH($A193,VATSIM_Connections!$AQ:$AQ,0),COLUMN(J193))</f>
        <v>H/B744</v>
      </c>
      <c r="L193" t="str">
        <f>INDEX(VATSIM_Connections!$A:$AQ,MATCH($A193,VATSIM_Connections!$AQ:$AQ,0),COLUMN(K193))</f>
        <v>480</v>
      </c>
      <c r="M193" t="str">
        <f>INDEX(VATSIM_Connections!$A:$AQ,MATCH($A193,VATSIM_Connections!$AQ:$AQ,0),COLUMN(L193))</f>
        <v>KORF</v>
      </c>
      <c r="N193" t="str">
        <f>INDEX(VATSIM_Connections!$A:$AQ,MATCH($A193,VATSIM_Connections!$AQ:$AQ,0),COLUMN(M193))</f>
        <v>28000</v>
      </c>
      <c r="O193" t="str">
        <f>INDEX(VATSIM_Connections!$A:$AQ,MATCH($A193,VATSIM_Connections!$AQ:$AQ,0),COLUMN(N193))</f>
        <v>KCLT</v>
      </c>
      <c r="P193" t="str">
        <f>INDEX(VATSIM_Connections!$A:$AQ,MATCH($A193,VATSIM_Connections!$AQ:$AQ,0),COLUMN(O193))</f>
        <v>UK1</v>
      </c>
      <c r="Q193" t="str">
        <f>INDEX(VATSIM_Connections!$A:$AQ,MATCH($A193,VATSIM_Connections!$AQ:$AQ,0),COLUMN(P193))</f>
        <v>100</v>
      </c>
      <c r="R193" t="str">
        <f>INDEX(VATSIM_Connections!$A:$AQ,MATCH($A193,VATSIM_Connections!$AQ:$AQ,0),COLUMN(Q193))</f>
        <v>1</v>
      </c>
      <c r="S193" t="str">
        <f>INDEX(VATSIM_Connections!$A:$AQ,MATCH($A193,VATSIM_Connections!$AQ:$AQ,0),COLUMN(R193))</f>
        <v>2000</v>
      </c>
      <c r="T193" t="str">
        <f>INDEX(VATSIM_Connections!$A:$AQ,MATCH($A193,VATSIM_Connections!$AQ:$AQ,0),COLUMN(S193))</f>
        <v/>
      </c>
      <c r="U193" t="str">
        <f>INDEX(VATSIM_Connections!$A:$AQ,MATCH($A193,VATSIM_Connections!$AQ:$AQ,0),COLUMN(T193))</f>
        <v/>
      </c>
      <c r="V193" t="str">
        <f>INDEX(VATSIM_Connections!$A:$AQ,MATCH($A193,VATSIM_Connections!$AQ:$AQ,0),COLUMN(U193))</f>
        <v>1</v>
      </c>
      <c r="W193" t="str">
        <f>INDEX(VATSIM_Connections!$A:$AQ,MATCH($A193,VATSIM_Connections!$AQ:$AQ,0),COLUMN(V193))</f>
        <v>I</v>
      </c>
      <c r="X193" t="str">
        <f>INDEX(VATSIM_Connections!$A:$AQ,MATCH($A193,VATSIM_Connections!$AQ:$AQ,0),COLUMN(W193))</f>
        <v>0</v>
      </c>
      <c r="Y193" t="str">
        <f>INDEX(VATSIM_Connections!$A:$AQ,MATCH($A193,VATSIM_Connections!$AQ:$AQ,0),COLUMN(X193))</f>
        <v>0</v>
      </c>
      <c r="Z193" t="str">
        <f>INDEX(VATSIM_Connections!$A:$AQ,MATCH($A193,VATSIM_Connections!$AQ:$AQ,0),COLUMN(Y193))</f>
        <v>1</v>
      </c>
      <c r="AA193" t="str">
        <f>INDEX(VATSIM_Connections!$A:$AQ,MATCH($A193,VATSIM_Connections!$AQ:$AQ,0),COLUMN(Z193))</f>
        <v>10</v>
      </c>
      <c r="AB193" t="str">
        <f>INDEX(VATSIM_Connections!$A:$AQ,MATCH($A193,VATSIM_Connections!$AQ:$AQ,0),COLUMN(AA193))</f>
        <v>1</v>
      </c>
      <c r="AC193" t="str">
        <f>INDEX(VATSIM_Connections!$A:$AQ,MATCH($A193,VATSIM_Connections!$AQ:$AQ,0),COLUMN(AB193))</f>
        <v>50</v>
      </c>
      <c r="AD193" t="str">
        <f>INDEX(VATSIM_Connections!$A:$AQ,MATCH($A193,VATSIM_Connections!$AQ:$AQ,0),COLUMN(AC193))</f>
        <v>KORF</v>
      </c>
      <c r="AE193" t="str">
        <f>INDEX(VATSIM_Connections!$A:$AQ,MATCH($A193,VATSIM_Connections!$AQ:$AQ,0),COLUMN(AD193))</f>
        <v>Training Flight,  no pax`s, some cargo.  /v/</v>
      </c>
      <c r="AF193" t="str">
        <f>INDEX(VATSIM_Connections!$A:$AQ,MATCH($A193,VATSIM_Connections!$AQ:$AQ,0),COLUMN(AE193))</f>
        <v>COUPN CHSLY3</v>
      </c>
      <c r="AG193" t="str">
        <f>INDEX(VATSIM_Connections!$A:$AQ,MATCH($A193,VATSIM_Connections!$AQ:$AQ,0),COLUMN(AF193))</f>
        <v>0</v>
      </c>
      <c r="AH193" t="str">
        <f>INDEX(VATSIM_Connections!$A:$AQ,MATCH($A193,VATSIM_Connections!$AQ:$AQ,0),COLUMN(AG193))</f>
        <v>0</v>
      </c>
      <c r="AI193" t="str">
        <f>INDEX(VATSIM_Connections!$A:$AQ,MATCH($A193,VATSIM_Connections!$AQ:$AQ,0),COLUMN(AH193))</f>
        <v>0</v>
      </c>
      <c r="AJ193" t="str">
        <f>INDEX(VATSIM_Connections!$A:$AQ,MATCH($A193,VATSIM_Connections!$AQ:$AQ,0),COLUMN(AI193))</f>
        <v>0</v>
      </c>
      <c r="AK193" t="str">
        <f>INDEX(VATSIM_Connections!$A:$AQ,MATCH($A193,VATSIM_Connections!$AQ:$AQ,0),COLUMN(AJ193))</f>
        <v/>
      </c>
      <c r="AL193" t="str">
        <f>INDEX(VATSIM_Connections!$A:$AQ,MATCH($A193,VATSIM_Connections!$AQ:$AQ,0),COLUMN(AK193))</f>
        <v/>
      </c>
      <c r="AM193" t="str">
        <f>INDEX(VATSIM_Connections!$A:$AQ,MATCH($A193,VATSIM_Connections!$AQ:$AQ,0),COLUMN(AL193))</f>
        <v>20181215164205</v>
      </c>
      <c r="AN193" t="str">
        <f>INDEX(VATSIM_Connections!$A:$AQ,MATCH($A193,VATSIM_Connections!$AQ:$AQ,0),COLUMN(AM193))</f>
        <v>240</v>
      </c>
      <c r="AO193" t="str">
        <f>INDEX(VATSIM_Connections!$A:$AQ,MATCH($A193,VATSIM_Connections!$AQ:$AQ,0),COLUMN(AN193))</f>
        <v>29.934</v>
      </c>
      <c r="AP193" t="str">
        <f>INDEX(VATSIM_Connections!$A:$AQ,MATCH($A193,VATSIM_Connections!$AQ:$AQ,0),COLUMN(AO193))</f>
        <v>1013</v>
      </c>
    </row>
    <row r="194" spans="1:42" x14ac:dyDescent="0.25">
      <c r="A194">
        <f t="shared" si="2"/>
        <v>193</v>
      </c>
      <c r="B194" t="str">
        <f>INDEX(VATSIM_Connections!$A:$AQ,MATCH($A194,VATSIM_Connections!$AQ:$AQ,0),COLUMN(A194))</f>
        <v>BAW9CB</v>
      </c>
      <c r="C194" t="str">
        <f>INDEX(VATSIM_Connections!$A:$AQ,MATCH($A194,VATSIM_Connections!$AQ:$AQ,0),COLUMN(B194))</f>
        <v>1224109</v>
      </c>
      <c r="D194" t="str">
        <f>INDEX(VATSIM_Connections!$A:$AQ,MATCH($A194,VATSIM_Connections!$AQ:$AQ,0),COLUMN(C194))</f>
        <v>robin lambert EGNT</v>
      </c>
      <c r="E194" t="str">
        <f>INDEX(VATSIM_Connections!$A:$AQ,MATCH($A194,VATSIM_Connections!$AQ:$AQ,0),COLUMN(D194))</f>
        <v>PILOT</v>
      </c>
      <c r="F194" t="str">
        <f>INDEX(VATSIM_Connections!$A:$AQ,MATCH($A194,VATSIM_Connections!$AQ:$AQ,0),COLUMN(E194))</f>
        <v/>
      </c>
      <c r="G194" t="str">
        <f>INDEX(VATSIM_Connections!$A:$AQ,MATCH($A194,VATSIM_Connections!$AQ:$AQ,0),COLUMN(F194))</f>
        <v>56.40205</v>
      </c>
      <c r="H194" t="str">
        <f>INDEX(VATSIM_Connections!$A:$AQ,MATCH($A194,VATSIM_Connections!$AQ:$AQ,0),COLUMN(G194))</f>
        <v>0.76193</v>
      </c>
      <c r="I194" t="str">
        <f>INDEX(VATSIM_Connections!$A:$AQ,MATCH($A194,VATSIM_Connections!$AQ:$AQ,0),COLUMN(H194))</f>
        <v>32714</v>
      </c>
      <c r="J194" t="str">
        <f>INDEX(VATSIM_Connections!$A:$AQ,MATCH($A194,VATSIM_Connections!$AQ:$AQ,0),COLUMN(I194))</f>
        <v>443</v>
      </c>
      <c r="K194" t="str">
        <f>INDEX(VATSIM_Connections!$A:$AQ,MATCH($A194,VATSIM_Connections!$AQ:$AQ,0),COLUMN(J194))</f>
        <v>B738</v>
      </c>
      <c r="L194" t="str">
        <f>INDEX(VATSIM_Connections!$A:$AQ,MATCH($A194,VATSIM_Connections!$AQ:$AQ,0),COLUMN(K194))</f>
        <v>450</v>
      </c>
      <c r="M194" t="str">
        <f>INDEX(VATSIM_Connections!$A:$AQ,MATCH($A194,VATSIM_Connections!$AQ:$AQ,0),COLUMN(L194))</f>
        <v>EGNT</v>
      </c>
      <c r="N194" t="str">
        <f>INDEX(VATSIM_Connections!$A:$AQ,MATCH($A194,VATSIM_Connections!$AQ:$AQ,0),COLUMN(M194))</f>
        <v>35000</v>
      </c>
      <c r="O194" t="str">
        <f>INDEX(VATSIM_Connections!$A:$AQ,MATCH($A194,VATSIM_Connections!$AQ:$AQ,0),COLUMN(N194))</f>
        <v>ESNQ</v>
      </c>
      <c r="P194" t="str">
        <f>INDEX(VATSIM_Connections!$A:$AQ,MATCH($A194,VATSIM_Connections!$AQ:$AQ,0),COLUMN(O194))</f>
        <v>UK1</v>
      </c>
      <c r="Q194" t="str">
        <f>INDEX(VATSIM_Connections!$A:$AQ,MATCH($A194,VATSIM_Connections!$AQ:$AQ,0),COLUMN(P194))</f>
        <v>100</v>
      </c>
      <c r="R194" t="str">
        <f>INDEX(VATSIM_Connections!$A:$AQ,MATCH($A194,VATSIM_Connections!$AQ:$AQ,0),COLUMN(Q194))</f>
        <v>1</v>
      </c>
      <c r="S194" t="str">
        <f>INDEX(VATSIM_Connections!$A:$AQ,MATCH($A194,VATSIM_Connections!$AQ:$AQ,0),COLUMN(R194))</f>
        <v>6245</v>
      </c>
      <c r="T194" t="str">
        <f>INDEX(VATSIM_Connections!$A:$AQ,MATCH($A194,VATSIM_Connections!$AQ:$AQ,0),COLUMN(S194))</f>
        <v/>
      </c>
      <c r="U194" t="str">
        <f>INDEX(VATSIM_Connections!$A:$AQ,MATCH($A194,VATSIM_Connections!$AQ:$AQ,0),COLUMN(T194))</f>
        <v/>
      </c>
      <c r="V194" t="str">
        <f>INDEX(VATSIM_Connections!$A:$AQ,MATCH($A194,VATSIM_Connections!$AQ:$AQ,0),COLUMN(U194))</f>
        <v>3</v>
      </c>
      <c r="W194" t="str">
        <f>INDEX(VATSIM_Connections!$A:$AQ,MATCH($A194,VATSIM_Connections!$AQ:$AQ,0),COLUMN(V194))</f>
        <v>I</v>
      </c>
      <c r="X194" t="str">
        <f>INDEX(VATSIM_Connections!$A:$AQ,MATCH($A194,VATSIM_Connections!$AQ:$AQ,0),COLUMN(W194))</f>
        <v>1900</v>
      </c>
      <c r="Y194" t="str">
        <f>INDEX(VATSIM_Connections!$A:$AQ,MATCH($A194,VATSIM_Connections!$AQ:$AQ,0),COLUMN(X194))</f>
        <v>0</v>
      </c>
      <c r="Z194" t="str">
        <f>INDEX(VATSIM_Connections!$A:$AQ,MATCH($A194,VATSIM_Connections!$AQ:$AQ,0),COLUMN(Y194))</f>
        <v>4</v>
      </c>
      <c r="AA194" t="str">
        <f>INDEX(VATSIM_Connections!$A:$AQ,MATCH($A194,VATSIM_Connections!$AQ:$AQ,0),COLUMN(Z194))</f>
        <v>44</v>
      </c>
      <c r="AB194" t="str">
        <f>INDEX(VATSIM_Connections!$A:$AQ,MATCH($A194,VATSIM_Connections!$AQ:$AQ,0),COLUMN(AA194))</f>
        <v>7</v>
      </c>
      <c r="AC194" t="str">
        <f>INDEX(VATSIM_Connections!$A:$AQ,MATCH($A194,VATSIM_Connections!$AQ:$AQ,0),COLUMN(AB194))</f>
        <v>44</v>
      </c>
      <c r="AD194" t="str">
        <f>INDEX(VATSIM_Connections!$A:$AQ,MATCH($A194,VATSIM_Connections!$AQ:$AQ,0),COLUMN(AC194))</f>
        <v>EFRO</v>
      </c>
      <c r="AE194" t="str">
        <f>INDEX(VATSIM_Connections!$A:$AQ,MATCH($A194,VATSIM_Connections!$AQ:$AQ,0),COLUMN(AD194))</f>
        <v xml:space="preserve"> /V/</v>
      </c>
      <c r="AF194" t="str">
        <f>INDEX(VATSIM_Connections!$A:$AQ,MATCH($A194,VATSIM_Connections!$AQ:$AQ,0),COLUMN(AE194))</f>
        <v xml:space="preserve">GIRLI1T/07 ROBEM UM82 RIVOT UM89 ALOTI T400 ZOL P600 ROPNO T401 SOLKA T64 NETAV N150 UPEVE </v>
      </c>
      <c r="AG194" t="str">
        <f>INDEX(VATSIM_Connections!$A:$AQ,MATCH($A194,VATSIM_Connections!$AQ:$AQ,0),COLUMN(AF194))</f>
        <v>0</v>
      </c>
      <c r="AH194" t="str">
        <f>INDEX(VATSIM_Connections!$A:$AQ,MATCH($A194,VATSIM_Connections!$AQ:$AQ,0),COLUMN(AG194))</f>
        <v>0</v>
      </c>
      <c r="AI194" t="str">
        <f>INDEX(VATSIM_Connections!$A:$AQ,MATCH($A194,VATSIM_Connections!$AQ:$AQ,0),COLUMN(AH194))</f>
        <v>0</v>
      </c>
      <c r="AJ194" t="str">
        <f>INDEX(VATSIM_Connections!$A:$AQ,MATCH($A194,VATSIM_Connections!$AQ:$AQ,0),COLUMN(AI194))</f>
        <v>0</v>
      </c>
      <c r="AK194" t="str">
        <f>INDEX(VATSIM_Connections!$A:$AQ,MATCH($A194,VATSIM_Connections!$AQ:$AQ,0),COLUMN(AJ194))</f>
        <v/>
      </c>
      <c r="AL194" t="str">
        <f>INDEX(VATSIM_Connections!$A:$AQ,MATCH($A194,VATSIM_Connections!$AQ:$AQ,0),COLUMN(AK194))</f>
        <v/>
      </c>
      <c r="AM194" t="str">
        <f>INDEX(VATSIM_Connections!$A:$AQ,MATCH($A194,VATSIM_Connections!$AQ:$AQ,0),COLUMN(AL194))</f>
        <v>20181215170941</v>
      </c>
      <c r="AN194" t="str">
        <f>INDEX(VATSIM_Connections!$A:$AQ,MATCH($A194,VATSIM_Connections!$AQ:$AQ,0),COLUMN(AM194))</f>
        <v>47</v>
      </c>
      <c r="AO194" t="str">
        <f>INDEX(VATSIM_Connections!$A:$AQ,MATCH($A194,VATSIM_Connections!$AQ:$AQ,0),COLUMN(AN194))</f>
        <v>29.634</v>
      </c>
      <c r="AP194" t="str">
        <f>INDEX(VATSIM_Connections!$A:$AQ,MATCH($A194,VATSIM_Connections!$AQ:$AQ,0),COLUMN(AO194))</f>
        <v>1003</v>
      </c>
    </row>
    <row r="195" spans="1:42" x14ac:dyDescent="0.25">
      <c r="A195">
        <f t="shared" si="2"/>
        <v>194</v>
      </c>
      <c r="B195" t="str">
        <f>INDEX(VATSIM_Connections!$A:$AQ,MATCH($A195,VATSIM_Connections!$AQ:$AQ,0),COLUMN(A195))</f>
        <v>BCS181</v>
      </c>
      <c r="C195" t="str">
        <f>INDEX(VATSIM_Connections!$A:$AQ,MATCH($A195,VATSIM_Connections!$AQ:$AQ,0),COLUMN(B195))</f>
        <v>1413110</v>
      </c>
      <c r="D195" t="str">
        <f>INDEX(VATSIM_Connections!$A:$AQ,MATCH($A195,VATSIM_Connections!$AQ:$AQ,0),COLUMN(C195))</f>
        <v>Steffen Nielsen</v>
      </c>
      <c r="E195" t="str">
        <f>INDEX(VATSIM_Connections!$A:$AQ,MATCH($A195,VATSIM_Connections!$AQ:$AQ,0),COLUMN(D195))</f>
        <v>PILOT</v>
      </c>
      <c r="F195" t="str">
        <f>INDEX(VATSIM_Connections!$A:$AQ,MATCH($A195,VATSIM_Connections!$AQ:$AQ,0),COLUMN(E195))</f>
        <v/>
      </c>
      <c r="G195" t="str">
        <f>INDEX(VATSIM_Connections!$A:$AQ,MATCH($A195,VATSIM_Connections!$AQ:$AQ,0),COLUMN(F195))</f>
        <v>55.61956</v>
      </c>
      <c r="H195" t="str">
        <f>INDEX(VATSIM_Connections!$A:$AQ,MATCH($A195,VATSIM_Connections!$AQ:$AQ,0),COLUMN(G195))</f>
        <v>12.67117</v>
      </c>
      <c r="I195" t="str">
        <f>INDEX(VATSIM_Connections!$A:$AQ,MATCH($A195,VATSIM_Connections!$AQ:$AQ,0),COLUMN(H195))</f>
        <v>15</v>
      </c>
      <c r="J195" t="str">
        <f>INDEX(VATSIM_Connections!$A:$AQ,MATCH($A195,VATSIM_Connections!$AQ:$AQ,0),COLUMN(I195))</f>
        <v>0</v>
      </c>
      <c r="K195" t="str">
        <f>INDEX(VATSIM_Connections!$A:$AQ,MATCH($A195,VATSIM_Connections!$AQ:$AQ,0),COLUMN(J195))</f>
        <v>B752/L</v>
      </c>
      <c r="L195" t="str">
        <f>INDEX(VATSIM_Connections!$A:$AQ,MATCH($A195,VATSIM_Connections!$AQ:$AQ,0),COLUMN(K195))</f>
        <v>452</v>
      </c>
      <c r="M195" t="str">
        <f>INDEX(VATSIM_Connections!$A:$AQ,MATCH($A195,VATSIM_Connections!$AQ:$AQ,0),COLUMN(L195))</f>
        <v>EKCH</v>
      </c>
      <c r="N195" t="str">
        <f>INDEX(VATSIM_Connections!$A:$AQ,MATCH($A195,VATSIM_Connections!$AQ:$AQ,0),COLUMN(M195))</f>
        <v>36000</v>
      </c>
      <c r="O195" t="str">
        <f>INDEX(VATSIM_Connections!$A:$AQ,MATCH($A195,VATSIM_Connections!$AQ:$AQ,0),COLUMN(N195))</f>
        <v>EGNX</v>
      </c>
      <c r="P195" t="str">
        <f>INDEX(VATSIM_Connections!$A:$AQ,MATCH($A195,VATSIM_Connections!$AQ:$AQ,0),COLUMN(O195))</f>
        <v>SWEDEN</v>
      </c>
      <c r="Q195" t="str">
        <f>INDEX(VATSIM_Connections!$A:$AQ,MATCH($A195,VATSIM_Connections!$AQ:$AQ,0),COLUMN(P195))</f>
        <v>100</v>
      </c>
      <c r="R195" t="str">
        <f>INDEX(VATSIM_Connections!$A:$AQ,MATCH($A195,VATSIM_Connections!$AQ:$AQ,0),COLUMN(Q195))</f>
        <v>1</v>
      </c>
      <c r="S195" t="str">
        <f>INDEX(VATSIM_Connections!$A:$AQ,MATCH($A195,VATSIM_Connections!$AQ:$AQ,0),COLUMN(R195))</f>
        <v>2000</v>
      </c>
      <c r="T195" t="str">
        <f>INDEX(VATSIM_Connections!$A:$AQ,MATCH($A195,VATSIM_Connections!$AQ:$AQ,0),COLUMN(S195))</f>
        <v/>
      </c>
      <c r="U195" t="str">
        <f>INDEX(VATSIM_Connections!$A:$AQ,MATCH($A195,VATSIM_Connections!$AQ:$AQ,0),COLUMN(T195))</f>
        <v/>
      </c>
      <c r="V195" t="str">
        <f>INDEX(VATSIM_Connections!$A:$AQ,MATCH($A195,VATSIM_Connections!$AQ:$AQ,0),COLUMN(U195))</f>
        <v>2</v>
      </c>
      <c r="W195" t="str">
        <f>INDEX(VATSIM_Connections!$A:$AQ,MATCH($A195,VATSIM_Connections!$AQ:$AQ,0),COLUMN(V195))</f>
        <v>I</v>
      </c>
      <c r="X195" t="str">
        <f>INDEX(VATSIM_Connections!$A:$AQ,MATCH($A195,VATSIM_Connections!$AQ:$AQ,0),COLUMN(W195))</f>
        <v>1750</v>
      </c>
      <c r="Y195" t="str">
        <f>INDEX(VATSIM_Connections!$A:$AQ,MATCH($A195,VATSIM_Connections!$AQ:$AQ,0),COLUMN(X195))</f>
        <v>1750</v>
      </c>
      <c r="Z195" t="str">
        <f>INDEX(VATSIM_Connections!$A:$AQ,MATCH($A195,VATSIM_Connections!$AQ:$AQ,0),COLUMN(Y195))</f>
        <v>1</v>
      </c>
      <c r="AA195" t="str">
        <f>INDEX(VATSIM_Connections!$A:$AQ,MATCH($A195,VATSIM_Connections!$AQ:$AQ,0),COLUMN(Z195))</f>
        <v>44</v>
      </c>
      <c r="AB195" t="str">
        <f>INDEX(VATSIM_Connections!$A:$AQ,MATCH($A195,VATSIM_Connections!$AQ:$AQ,0),COLUMN(AA195))</f>
        <v>3</v>
      </c>
      <c r="AC195" t="str">
        <f>INDEX(VATSIM_Connections!$A:$AQ,MATCH($A195,VATSIM_Connections!$AQ:$AQ,0),COLUMN(AB195))</f>
        <v>17</v>
      </c>
      <c r="AD195" t="str">
        <f>INDEX(VATSIM_Connections!$A:$AQ,MATCH($A195,VATSIM_Connections!$AQ:$AQ,0),COLUMN(AC195))</f>
        <v>EGDY</v>
      </c>
      <c r="AE195" t="str">
        <f>INDEX(VATSIM_Connections!$A:$AQ,MATCH($A195,VATSIM_Connections!$AQ:$AQ,0),COLUMN(AD195))</f>
        <v>+VFPS+/V/PBN/A1B3B4B5C4D4O4 DOF/181215 REG/GBIKS EET/ESAA0001 EKDK0005 EDVV0017 EHAA0039 EGTT0059 OPR/BCS PER/D RMK/TCAS SIMBRIEF</v>
      </c>
      <c r="AF195" t="str">
        <f>INDEX(VATSIM_Connections!$A:$AQ,MATCH($A195,VATSIM_Connections!$AQ:$AQ,0),COLUMN(AE195))</f>
        <v>NEXE1E NEXEN L990 MARIP Z701 GOBOT UZ701 EEL UZ305 SUPUR UL60 KOLAG L60 OTBED Y70 VEGUS</v>
      </c>
      <c r="AG195" t="str">
        <f>INDEX(VATSIM_Connections!$A:$AQ,MATCH($A195,VATSIM_Connections!$AQ:$AQ,0),COLUMN(AF195))</f>
        <v>0</v>
      </c>
      <c r="AH195" t="str">
        <f>INDEX(VATSIM_Connections!$A:$AQ,MATCH($A195,VATSIM_Connections!$AQ:$AQ,0),COLUMN(AG195))</f>
        <v>0</v>
      </c>
      <c r="AI195" t="str">
        <f>INDEX(VATSIM_Connections!$A:$AQ,MATCH($A195,VATSIM_Connections!$AQ:$AQ,0),COLUMN(AH195))</f>
        <v>0</v>
      </c>
      <c r="AJ195" t="str">
        <f>INDEX(VATSIM_Connections!$A:$AQ,MATCH($A195,VATSIM_Connections!$AQ:$AQ,0),COLUMN(AI195))</f>
        <v>0</v>
      </c>
      <c r="AK195" t="str">
        <f>INDEX(VATSIM_Connections!$A:$AQ,MATCH($A195,VATSIM_Connections!$AQ:$AQ,0),COLUMN(AJ195))</f>
        <v/>
      </c>
      <c r="AL195" t="str">
        <f>INDEX(VATSIM_Connections!$A:$AQ,MATCH($A195,VATSIM_Connections!$AQ:$AQ,0),COLUMN(AK195))</f>
        <v/>
      </c>
      <c r="AM195" t="str">
        <f>INDEX(VATSIM_Connections!$A:$AQ,MATCH($A195,VATSIM_Connections!$AQ:$AQ,0),COLUMN(AL195))</f>
        <v>20181215173140</v>
      </c>
      <c r="AN195" t="str">
        <f>INDEX(VATSIM_Connections!$A:$AQ,MATCH($A195,VATSIM_Connections!$AQ:$AQ,0),COLUMN(AM195))</f>
        <v>78</v>
      </c>
      <c r="AO195" t="str">
        <f>INDEX(VATSIM_Connections!$A:$AQ,MATCH($A195,VATSIM_Connections!$AQ:$AQ,0),COLUMN(AN195))</f>
        <v>30.36</v>
      </c>
      <c r="AP195" t="str">
        <f>INDEX(VATSIM_Connections!$A:$AQ,MATCH($A195,VATSIM_Connections!$AQ:$AQ,0),COLUMN(AO195))</f>
        <v>1028</v>
      </c>
    </row>
    <row r="196" spans="1:42" x14ac:dyDescent="0.25">
      <c r="A196">
        <f t="shared" ref="A196:A259" si="3">A195+1</f>
        <v>195</v>
      </c>
      <c r="B196" t="str">
        <f>INDEX(VATSIM_Connections!$A:$AQ,MATCH($A196,VATSIM_Connections!$AQ:$AQ,0),COLUMN(A196))</f>
        <v>BDA654</v>
      </c>
      <c r="C196" t="str">
        <f>INDEX(VATSIM_Connections!$A:$AQ,MATCH($A196,VATSIM_Connections!$AQ:$AQ,0),COLUMN(B196))</f>
        <v>1166375</v>
      </c>
      <c r="D196" t="str">
        <f>INDEX(VATSIM_Connections!$A:$AQ,MATCH($A196,VATSIM_Connections!$AQ:$AQ,0),COLUMN(C196))</f>
        <v>Divya Patel VAAH</v>
      </c>
      <c r="E196" t="str">
        <f>INDEX(VATSIM_Connections!$A:$AQ,MATCH($A196,VATSIM_Connections!$AQ:$AQ,0),COLUMN(D196))</f>
        <v>PILOT</v>
      </c>
      <c r="F196" t="str">
        <f>INDEX(VATSIM_Connections!$A:$AQ,MATCH($A196,VATSIM_Connections!$AQ:$AQ,0),COLUMN(E196))</f>
        <v/>
      </c>
      <c r="G196" t="str">
        <f>INDEX(VATSIM_Connections!$A:$AQ,MATCH($A196,VATSIM_Connections!$AQ:$AQ,0),COLUMN(F196))</f>
        <v>13.09471</v>
      </c>
      <c r="H196" t="str">
        <f>INDEX(VATSIM_Connections!$A:$AQ,MATCH($A196,VATSIM_Connections!$AQ:$AQ,0),COLUMN(G196))</f>
        <v>74.81951</v>
      </c>
      <c r="I196" t="str">
        <f>INDEX(VATSIM_Connections!$A:$AQ,MATCH($A196,VATSIM_Connections!$AQ:$AQ,0),COLUMN(H196))</f>
        <v>33993</v>
      </c>
      <c r="J196" t="str">
        <f>INDEX(VATSIM_Connections!$A:$AQ,MATCH($A196,VATSIM_Connections!$AQ:$AQ,0),COLUMN(I196))</f>
        <v>490</v>
      </c>
      <c r="K196" t="str">
        <f>INDEX(VATSIM_Connections!$A:$AQ,MATCH($A196,VATSIM_Connections!$AQ:$AQ,0),COLUMN(J196))</f>
        <v>B752/L</v>
      </c>
      <c r="L196" t="str">
        <f>INDEX(VATSIM_Connections!$A:$AQ,MATCH($A196,VATSIM_Connections!$AQ:$AQ,0),COLUMN(K196))</f>
        <v>460</v>
      </c>
      <c r="M196" t="str">
        <f>INDEX(VATSIM_Connections!$A:$AQ,MATCH($A196,VATSIM_Connections!$AQ:$AQ,0),COLUMN(L196))</f>
        <v>VOCI</v>
      </c>
      <c r="N196" t="str">
        <f>INDEX(VATSIM_Connections!$A:$AQ,MATCH($A196,VATSIM_Connections!$AQ:$AQ,0),COLUMN(M196))</f>
        <v>34000</v>
      </c>
      <c r="O196" t="str">
        <f>INDEX(VATSIM_Connections!$A:$AQ,MATCH($A196,VATSIM_Connections!$AQ:$AQ,0),COLUMN(N196))</f>
        <v>VOGO</v>
      </c>
      <c r="P196" t="str">
        <f>INDEX(VATSIM_Connections!$A:$AQ,MATCH($A196,VATSIM_Connections!$AQ:$AQ,0),COLUMN(O196))</f>
        <v>USA-E</v>
      </c>
      <c r="Q196" t="str">
        <f>INDEX(VATSIM_Connections!$A:$AQ,MATCH($A196,VATSIM_Connections!$AQ:$AQ,0),COLUMN(P196))</f>
        <v>100</v>
      </c>
      <c r="R196" t="str">
        <f>INDEX(VATSIM_Connections!$A:$AQ,MATCH($A196,VATSIM_Connections!$AQ:$AQ,0),COLUMN(Q196))</f>
        <v>1</v>
      </c>
      <c r="S196" t="str">
        <f>INDEX(VATSIM_Connections!$A:$AQ,MATCH($A196,VATSIM_Connections!$AQ:$AQ,0),COLUMN(R196))</f>
        <v>201</v>
      </c>
      <c r="T196" t="str">
        <f>INDEX(VATSIM_Connections!$A:$AQ,MATCH($A196,VATSIM_Connections!$AQ:$AQ,0),COLUMN(S196))</f>
        <v/>
      </c>
      <c r="U196" t="str">
        <f>INDEX(VATSIM_Connections!$A:$AQ,MATCH($A196,VATSIM_Connections!$AQ:$AQ,0),COLUMN(T196))</f>
        <v/>
      </c>
      <c r="V196" t="str">
        <f>INDEX(VATSIM_Connections!$A:$AQ,MATCH($A196,VATSIM_Connections!$AQ:$AQ,0),COLUMN(U196))</f>
        <v>0</v>
      </c>
      <c r="W196" t="str">
        <f>INDEX(VATSIM_Connections!$A:$AQ,MATCH($A196,VATSIM_Connections!$AQ:$AQ,0),COLUMN(V196))</f>
        <v>I</v>
      </c>
      <c r="X196" t="str">
        <f>INDEX(VATSIM_Connections!$A:$AQ,MATCH($A196,VATSIM_Connections!$AQ:$AQ,0),COLUMN(W196))</f>
        <v>1720</v>
      </c>
      <c r="Y196" t="str">
        <f>INDEX(VATSIM_Connections!$A:$AQ,MATCH($A196,VATSIM_Connections!$AQ:$AQ,0),COLUMN(X196))</f>
        <v>0</v>
      </c>
      <c r="Z196" t="str">
        <f>INDEX(VATSIM_Connections!$A:$AQ,MATCH($A196,VATSIM_Connections!$AQ:$AQ,0),COLUMN(Y196))</f>
        <v>1</v>
      </c>
      <c r="AA196" t="str">
        <f>INDEX(VATSIM_Connections!$A:$AQ,MATCH($A196,VATSIM_Connections!$AQ:$AQ,0),COLUMN(Z196))</f>
        <v>15</v>
      </c>
      <c r="AB196" t="str">
        <f>INDEX(VATSIM_Connections!$A:$AQ,MATCH($A196,VATSIM_Connections!$AQ:$AQ,0),COLUMN(AA196))</f>
        <v>2</v>
      </c>
      <c r="AC196" t="str">
        <f>INDEX(VATSIM_Connections!$A:$AQ,MATCH($A196,VATSIM_Connections!$AQ:$AQ,0),COLUMN(AB196))</f>
        <v>30</v>
      </c>
      <c r="AD196" t="str">
        <f>INDEX(VATSIM_Connections!$A:$AQ,MATCH($A196,VATSIM_Connections!$AQ:$AQ,0),COLUMN(AC196))</f>
        <v>VABB</v>
      </c>
      <c r="AE196" t="str">
        <f>INDEX(VATSIM_Connections!$A:$AQ,MATCH($A196,VATSIM_Connections!$AQ:$AQ,0),COLUMN(AD196))</f>
        <v xml:space="preserve"> /v/</v>
      </c>
      <c r="AF196" t="str">
        <f>INDEX(VATSIM_Connections!$A:$AQ,MATCH($A196,VATSIM_Connections!$AQ:$AQ,0),COLUMN(AE196))</f>
        <v>CLC W15 KADMI</v>
      </c>
      <c r="AG196" t="str">
        <f>INDEX(VATSIM_Connections!$A:$AQ,MATCH($A196,VATSIM_Connections!$AQ:$AQ,0),COLUMN(AF196))</f>
        <v>0</v>
      </c>
      <c r="AH196" t="str">
        <f>INDEX(VATSIM_Connections!$A:$AQ,MATCH($A196,VATSIM_Connections!$AQ:$AQ,0),COLUMN(AG196))</f>
        <v>0</v>
      </c>
      <c r="AI196" t="str">
        <f>INDEX(VATSIM_Connections!$A:$AQ,MATCH($A196,VATSIM_Connections!$AQ:$AQ,0),COLUMN(AH196))</f>
        <v>0</v>
      </c>
      <c r="AJ196" t="str">
        <f>INDEX(VATSIM_Connections!$A:$AQ,MATCH($A196,VATSIM_Connections!$AQ:$AQ,0),COLUMN(AI196))</f>
        <v>0</v>
      </c>
      <c r="AK196" t="str">
        <f>INDEX(VATSIM_Connections!$A:$AQ,MATCH($A196,VATSIM_Connections!$AQ:$AQ,0),COLUMN(AJ196))</f>
        <v/>
      </c>
      <c r="AL196" t="str">
        <f>INDEX(VATSIM_Connections!$A:$AQ,MATCH($A196,VATSIM_Connections!$AQ:$AQ,0),COLUMN(AK196))</f>
        <v/>
      </c>
      <c r="AM196" t="str">
        <f>INDEX(VATSIM_Connections!$A:$AQ,MATCH($A196,VATSIM_Connections!$AQ:$AQ,0),COLUMN(AL196))</f>
        <v>20181215165606</v>
      </c>
      <c r="AN196" t="str">
        <f>INDEX(VATSIM_Connections!$A:$AQ,MATCH($A196,VATSIM_Connections!$AQ:$AQ,0),COLUMN(AM196))</f>
        <v>337</v>
      </c>
      <c r="AO196" t="str">
        <f>INDEX(VATSIM_Connections!$A:$AQ,MATCH($A196,VATSIM_Connections!$AQ:$AQ,0),COLUMN(AN196))</f>
        <v>29.912</v>
      </c>
      <c r="AP196" t="str">
        <f>INDEX(VATSIM_Connections!$A:$AQ,MATCH($A196,VATSIM_Connections!$AQ:$AQ,0),COLUMN(AO196))</f>
        <v>1012</v>
      </c>
    </row>
    <row r="197" spans="1:42" x14ac:dyDescent="0.25">
      <c r="A197">
        <f t="shared" si="3"/>
        <v>196</v>
      </c>
      <c r="B197" t="str">
        <f>INDEX(VATSIM_Connections!$A:$AQ,MATCH($A197,VATSIM_Connections!$AQ:$AQ,0),COLUMN(A197))</f>
        <v>BEE235</v>
      </c>
      <c r="C197" t="str">
        <f>INDEX(VATSIM_Connections!$A:$AQ,MATCH($A197,VATSIM_Connections!$AQ:$AQ,0),COLUMN(B197))</f>
        <v>1381242</v>
      </c>
      <c r="D197" t="str">
        <f>INDEX(VATSIM_Connections!$A:$AQ,MATCH($A197,VATSIM_Connections!$AQ:$AQ,0),COLUMN(C197))</f>
        <v>simon beales EGGP</v>
      </c>
      <c r="E197" t="str">
        <f>INDEX(VATSIM_Connections!$A:$AQ,MATCH($A197,VATSIM_Connections!$AQ:$AQ,0),COLUMN(D197))</f>
        <v>PILOT</v>
      </c>
      <c r="F197" t="str">
        <f>INDEX(VATSIM_Connections!$A:$AQ,MATCH($A197,VATSIM_Connections!$AQ:$AQ,0),COLUMN(E197))</f>
        <v/>
      </c>
      <c r="G197" t="str">
        <f>INDEX(VATSIM_Connections!$A:$AQ,MATCH($A197,VATSIM_Connections!$AQ:$AQ,0),COLUMN(F197))</f>
        <v>53.33635</v>
      </c>
      <c r="H197" t="str">
        <f>INDEX(VATSIM_Connections!$A:$AQ,MATCH($A197,VATSIM_Connections!$AQ:$AQ,0),COLUMN(G197))</f>
        <v>-2.86157</v>
      </c>
      <c r="I197" t="str">
        <f>INDEX(VATSIM_Connections!$A:$AQ,MATCH($A197,VATSIM_Connections!$AQ:$AQ,0),COLUMN(H197))</f>
        <v>88</v>
      </c>
      <c r="J197" t="str">
        <f>INDEX(VATSIM_Connections!$A:$AQ,MATCH($A197,VATSIM_Connections!$AQ:$AQ,0),COLUMN(I197))</f>
        <v>0</v>
      </c>
      <c r="K197" t="str">
        <f>INDEX(VATSIM_Connections!$A:$AQ,MATCH($A197,VATSIM_Connections!$AQ:$AQ,0),COLUMN(J197))</f>
        <v/>
      </c>
      <c r="L197" t="str">
        <f>INDEX(VATSIM_Connections!$A:$AQ,MATCH($A197,VATSIM_Connections!$AQ:$AQ,0),COLUMN(K197))</f>
        <v>0</v>
      </c>
      <c r="M197" t="str">
        <f>INDEX(VATSIM_Connections!$A:$AQ,MATCH($A197,VATSIM_Connections!$AQ:$AQ,0),COLUMN(L197))</f>
        <v/>
      </c>
      <c r="N197" t="str">
        <f>INDEX(VATSIM_Connections!$A:$AQ,MATCH($A197,VATSIM_Connections!$AQ:$AQ,0),COLUMN(M197))</f>
        <v/>
      </c>
      <c r="O197" t="str">
        <f>INDEX(VATSIM_Connections!$A:$AQ,MATCH($A197,VATSIM_Connections!$AQ:$AQ,0),COLUMN(N197))</f>
        <v/>
      </c>
      <c r="P197" t="str">
        <f>INDEX(VATSIM_Connections!$A:$AQ,MATCH($A197,VATSIM_Connections!$AQ:$AQ,0),COLUMN(O197))</f>
        <v>UK1</v>
      </c>
      <c r="Q197" t="str">
        <f>INDEX(VATSIM_Connections!$A:$AQ,MATCH($A197,VATSIM_Connections!$AQ:$AQ,0),COLUMN(P197))</f>
        <v>100</v>
      </c>
      <c r="R197" t="str">
        <f>INDEX(VATSIM_Connections!$A:$AQ,MATCH($A197,VATSIM_Connections!$AQ:$AQ,0),COLUMN(Q197))</f>
        <v>1</v>
      </c>
      <c r="S197" t="str">
        <f>INDEX(VATSIM_Connections!$A:$AQ,MATCH($A197,VATSIM_Connections!$AQ:$AQ,0),COLUMN(R197))</f>
        <v>1200</v>
      </c>
      <c r="T197" t="str">
        <f>INDEX(VATSIM_Connections!$A:$AQ,MATCH($A197,VATSIM_Connections!$AQ:$AQ,0),COLUMN(S197))</f>
        <v/>
      </c>
      <c r="U197" t="str">
        <f>INDEX(VATSIM_Connections!$A:$AQ,MATCH($A197,VATSIM_Connections!$AQ:$AQ,0),COLUMN(T197))</f>
        <v/>
      </c>
      <c r="V197" t="str">
        <f>INDEX(VATSIM_Connections!$A:$AQ,MATCH($A197,VATSIM_Connections!$AQ:$AQ,0),COLUMN(U197))</f>
        <v/>
      </c>
      <c r="W197" t="str">
        <f>INDEX(VATSIM_Connections!$A:$AQ,MATCH($A197,VATSIM_Connections!$AQ:$AQ,0),COLUMN(V197))</f>
        <v/>
      </c>
      <c r="X197" t="str">
        <f>INDEX(VATSIM_Connections!$A:$AQ,MATCH($A197,VATSIM_Connections!$AQ:$AQ,0),COLUMN(W197))</f>
        <v/>
      </c>
      <c r="Y197" t="str">
        <f>INDEX(VATSIM_Connections!$A:$AQ,MATCH($A197,VATSIM_Connections!$AQ:$AQ,0),COLUMN(X197))</f>
        <v/>
      </c>
      <c r="Z197" t="str">
        <f>INDEX(VATSIM_Connections!$A:$AQ,MATCH($A197,VATSIM_Connections!$AQ:$AQ,0),COLUMN(Y197))</f>
        <v/>
      </c>
      <c r="AA197" t="str">
        <f>INDEX(VATSIM_Connections!$A:$AQ,MATCH($A197,VATSIM_Connections!$AQ:$AQ,0),COLUMN(Z197))</f>
        <v/>
      </c>
      <c r="AB197" t="str">
        <f>INDEX(VATSIM_Connections!$A:$AQ,MATCH($A197,VATSIM_Connections!$AQ:$AQ,0),COLUMN(AA197))</f>
        <v/>
      </c>
      <c r="AC197" t="str">
        <f>INDEX(VATSIM_Connections!$A:$AQ,MATCH($A197,VATSIM_Connections!$AQ:$AQ,0),COLUMN(AB197))</f>
        <v/>
      </c>
      <c r="AD197" t="str">
        <f>INDEX(VATSIM_Connections!$A:$AQ,MATCH($A197,VATSIM_Connections!$AQ:$AQ,0),COLUMN(AC197))</f>
        <v/>
      </c>
      <c r="AE197" t="str">
        <f>INDEX(VATSIM_Connections!$A:$AQ,MATCH($A197,VATSIM_Connections!$AQ:$AQ,0),COLUMN(AD197))</f>
        <v/>
      </c>
      <c r="AF197" t="str">
        <f>INDEX(VATSIM_Connections!$A:$AQ,MATCH($A197,VATSIM_Connections!$AQ:$AQ,0),COLUMN(AE197))</f>
        <v/>
      </c>
      <c r="AG197" t="str">
        <f>INDEX(VATSIM_Connections!$A:$AQ,MATCH($A197,VATSIM_Connections!$AQ:$AQ,0),COLUMN(AF197))</f>
        <v/>
      </c>
      <c r="AH197" t="str">
        <f>INDEX(VATSIM_Connections!$A:$AQ,MATCH($A197,VATSIM_Connections!$AQ:$AQ,0),COLUMN(AG197))</f>
        <v/>
      </c>
      <c r="AI197" t="str">
        <f>INDEX(VATSIM_Connections!$A:$AQ,MATCH($A197,VATSIM_Connections!$AQ:$AQ,0),COLUMN(AH197))</f>
        <v/>
      </c>
      <c r="AJ197" t="str">
        <f>INDEX(VATSIM_Connections!$A:$AQ,MATCH($A197,VATSIM_Connections!$AQ:$AQ,0),COLUMN(AI197))</f>
        <v/>
      </c>
      <c r="AK197" t="str">
        <f>INDEX(VATSIM_Connections!$A:$AQ,MATCH($A197,VATSIM_Connections!$AQ:$AQ,0),COLUMN(AJ197))</f>
        <v/>
      </c>
      <c r="AL197" t="str">
        <f>INDEX(VATSIM_Connections!$A:$AQ,MATCH($A197,VATSIM_Connections!$AQ:$AQ,0),COLUMN(AK197))</f>
        <v/>
      </c>
      <c r="AM197" t="str">
        <f>INDEX(VATSIM_Connections!$A:$AQ,MATCH($A197,VATSIM_Connections!$AQ:$AQ,0),COLUMN(AL197))</f>
        <v>20181215172249</v>
      </c>
      <c r="AN197" t="str">
        <f>INDEX(VATSIM_Connections!$A:$AQ,MATCH($A197,VATSIM_Connections!$AQ:$AQ,0),COLUMN(AM197))</f>
        <v>354</v>
      </c>
      <c r="AO197" t="str">
        <f>INDEX(VATSIM_Connections!$A:$AQ,MATCH($A197,VATSIM_Connections!$AQ:$AQ,0),COLUMN(AN197))</f>
        <v>30.06</v>
      </c>
      <c r="AP197" t="str">
        <f>INDEX(VATSIM_Connections!$A:$AQ,MATCH($A197,VATSIM_Connections!$AQ:$AQ,0),COLUMN(AO197))</f>
        <v>1017</v>
      </c>
    </row>
    <row r="198" spans="1:42" x14ac:dyDescent="0.25">
      <c r="A198">
        <f t="shared" si="3"/>
        <v>197</v>
      </c>
      <c r="B198" t="str">
        <f>INDEX(VATSIM_Connections!$A:$AQ,MATCH($A198,VATSIM_Connections!$AQ:$AQ,0),COLUMN(A198))</f>
        <v>BEL27MD</v>
      </c>
      <c r="C198" t="str">
        <f>INDEX(VATSIM_Connections!$A:$AQ,MATCH($A198,VATSIM_Connections!$AQ:$AQ,0),COLUMN(B198))</f>
        <v>1337746</v>
      </c>
      <c r="D198" t="str">
        <f>INDEX(VATSIM_Connections!$A:$AQ,MATCH($A198,VATSIM_Connections!$AQ:$AQ,0),COLUMN(C198))</f>
        <v>Serge Morabito [EBBR]</v>
      </c>
      <c r="E198" t="str">
        <f>INDEX(VATSIM_Connections!$A:$AQ,MATCH($A198,VATSIM_Connections!$AQ:$AQ,0),COLUMN(D198))</f>
        <v>PILOT</v>
      </c>
      <c r="F198" t="str">
        <f>INDEX(VATSIM_Connections!$A:$AQ,MATCH($A198,VATSIM_Connections!$AQ:$AQ,0),COLUMN(E198))</f>
        <v/>
      </c>
      <c r="G198" t="str">
        <f>INDEX(VATSIM_Connections!$A:$AQ,MATCH($A198,VATSIM_Connections!$AQ:$AQ,0),COLUMN(F198))</f>
        <v>52.31992</v>
      </c>
      <c r="H198" t="str">
        <f>INDEX(VATSIM_Connections!$A:$AQ,MATCH($A198,VATSIM_Connections!$AQ:$AQ,0),COLUMN(G198))</f>
        <v>4.74175</v>
      </c>
      <c r="I198" t="str">
        <f>INDEX(VATSIM_Connections!$A:$AQ,MATCH($A198,VATSIM_Connections!$AQ:$AQ,0),COLUMN(H198))</f>
        <v>6</v>
      </c>
      <c r="J198" t="str">
        <f>INDEX(VATSIM_Connections!$A:$AQ,MATCH($A198,VATSIM_Connections!$AQ:$AQ,0),COLUMN(I198))</f>
        <v>8</v>
      </c>
      <c r="K198" t="str">
        <f>INDEX(VATSIM_Connections!$A:$AQ,MATCH($A198,VATSIM_Connections!$AQ:$AQ,0),COLUMN(J198))</f>
        <v>H/B77W/L</v>
      </c>
      <c r="L198" t="str">
        <f>INDEX(VATSIM_Connections!$A:$AQ,MATCH($A198,VATSIM_Connections!$AQ:$AQ,0),COLUMN(K198))</f>
        <v>475</v>
      </c>
      <c r="M198" t="str">
        <f>INDEX(VATSIM_Connections!$A:$AQ,MATCH($A198,VATSIM_Connections!$AQ:$AQ,0),COLUMN(L198))</f>
        <v>KBOS</v>
      </c>
      <c r="N198" t="str">
        <f>INDEX(VATSIM_Connections!$A:$AQ,MATCH($A198,VATSIM_Connections!$AQ:$AQ,0),COLUMN(M198))</f>
        <v>33000</v>
      </c>
      <c r="O198" t="str">
        <f>INDEX(VATSIM_Connections!$A:$AQ,MATCH($A198,VATSIM_Connections!$AQ:$AQ,0),COLUMN(N198))</f>
        <v>EHAM</v>
      </c>
      <c r="P198" t="str">
        <f>INDEX(VATSIM_Connections!$A:$AQ,MATCH($A198,VATSIM_Connections!$AQ:$AQ,0),COLUMN(O198))</f>
        <v>UK2</v>
      </c>
      <c r="Q198" t="str">
        <f>INDEX(VATSIM_Connections!$A:$AQ,MATCH($A198,VATSIM_Connections!$AQ:$AQ,0),COLUMN(P198))</f>
        <v>100</v>
      </c>
      <c r="R198" t="str">
        <f>INDEX(VATSIM_Connections!$A:$AQ,MATCH($A198,VATSIM_Connections!$AQ:$AQ,0),COLUMN(Q198))</f>
        <v>1</v>
      </c>
      <c r="S198" t="str">
        <f>INDEX(VATSIM_Connections!$A:$AQ,MATCH($A198,VATSIM_Connections!$AQ:$AQ,0),COLUMN(R198))</f>
        <v>1350</v>
      </c>
      <c r="T198" t="str">
        <f>INDEX(VATSIM_Connections!$A:$AQ,MATCH($A198,VATSIM_Connections!$AQ:$AQ,0),COLUMN(S198))</f>
        <v/>
      </c>
      <c r="U198" t="str">
        <f>INDEX(VATSIM_Connections!$A:$AQ,MATCH($A198,VATSIM_Connections!$AQ:$AQ,0),COLUMN(T198))</f>
        <v/>
      </c>
      <c r="V198" t="str">
        <f>INDEX(VATSIM_Connections!$A:$AQ,MATCH($A198,VATSIM_Connections!$AQ:$AQ,0),COLUMN(U198))</f>
        <v>8</v>
      </c>
      <c r="W198" t="str">
        <f>INDEX(VATSIM_Connections!$A:$AQ,MATCH($A198,VATSIM_Connections!$AQ:$AQ,0),COLUMN(V198))</f>
        <v>I</v>
      </c>
      <c r="X198" t="str">
        <f>INDEX(VATSIM_Connections!$A:$AQ,MATCH($A198,VATSIM_Connections!$AQ:$AQ,0),COLUMN(W198))</f>
        <v>1218</v>
      </c>
      <c r="Y198" t="str">
        <f>INDEX(VATSIM_Connections!$A:$AQ,MATCH($A198,VATSIM_Connections!$AQ:$AQ,0),COLUMN(X198))</f>
        <v>0</v>
      </c>
      <c r="Z198" t="str">
        <f>INDEX(VATSIM_Connections!$A:$AQ,MATCH($A198,VATSIM_Connections!$AQ:$AQ,0),COLUMN(Y198))</f>
        <v>5</v>
      </c>
      <c r="AA198" t="str">
        <f>INDEX(VATSIM_Connections!$A:$AQ,MATCH($A198,VATSIM_Connections!$AQ:$AQ,0),COLUMN(Z198))</f>
        <v>55</v>
      </c>
      <c r="AB198" t="str">
        <f>INDEX(VATSIM_Connections!$A:$AQ,MATCH($A198,VATSIM_Connections!$AQ:$AQ,0),COLUMN(AA198))</f>
        <v>6</v>
      </c>
      <c r="AC198" t="str">
        <f>INDEX(VATSIM_Connections!$A:$AQ,MATCH($A198,VATSIM_Connections!$AQ:$AQ,0),COLUMN(AB198))</f>
        <v>39</v>
      </c>
      <c r="AD198" t="str">
        <f>INDEX(VATSIM_Connections!$A:$AQ,MATCH($A198,VATSIM_Connections!$AQ:$AQ,0),COLUMN(AC198))</f>
        <v>EBBR</v>
      </c>
      <c r="AE198" t="str">
        <f>INDEX(VATSIM_Connections!$A:$AQ,MATCH($A198,VATSIM_Connections!$AQ:$AQ,0),COLUMN(AD198))</f>
        <v>/V/ RMK/CALLSIGN=BEE-LINE OPR/BRUSSELS AIRLINES RMK/TWITCH.TV/MORSEDUDE</v>
      </c>
      <c r="AF198" t="str">
        <f>INDEX(VATSIM_Connections!$A:$AQ,MATCH($A198,VATSIM_Connections!$AQ:$AQ,0),COLUMN(AE198))</f>
        <v>+/ ALLEX N323A ELSIR/N0484F360 DCT 50N050W 51N040W 52N030W/M084F360 53N020W DCT MALOT/N0486F370 DCT GISTI DCT LIFFY UL975 WAL M16 DOLAS L603 LAMSO</v>
      </c>
      <c r="AG198" t="str">
        <f>INDEX(VATSIM_Connections!$A:$AQ,MATCH($A198,VATSIM_Connections!$AQ:$AQ,0),COLUMN(AF198))</f>
        <v>0</v>
      </c>
      <c r="AH198" t="str">
        <f>INDEX(VATSIM_Connections!$A:$AQ,MATCH($A198,VATSIM_Connections!$AQ:$AQ,0),COLUMN(AG198))</f>
        <v>0</v>
      </c>
      <c r="AI198" t="str">
        <f>INDEX(VATSIM_Connections!$A:$AQ,MATCH($A198,VATSIM_Connections!$AQ:$AQ,0),COLUMN(AH198))</f>
        <v>0</v>
      </c>
      <c r="AJ198" t="str">
        <f>INDEX(VATSIM_Connections!$A:$AQ,MATCH($A198,VATSIM_Connections!$AQ:$AQ,0),COLUMN(AI198))</f>
        <v>0</v>
      </c>
      <c r="AK198" t="str">
        <f>INDEX(VATSIM_Connections!$A:$AQ,MATCH($A198,VATSIM_Connections!$AQ:$AQ,0),COLUMN(AJ198))</f>
        <v/>
      </c>
      <c r="AL198" t="str">
        <f>INDEX(VATSIM_Connections!$A:$AQ,MATCH($A198,VATSIM_Connections!$AQ:$AQ,0),COLUMN(AK198))</f>
        <v/>
      </c>
      <c r="AM198" t="str">
        <f>INDEX(VATSIM_Connections!$A:$AQ,MATCH($A198,VATSIM_Connections!$AQ:$AQ,0),COLUMN(AL198))</f>
        <v>20181215093216</v>
      </c>
      <c r="AN198" t="str">
        <f>INDEX(VATSIM_Connections!$A:$AQ,MATCH($A198,VATSIM_Connections!$AQ:$AQ,0),COLUMN(AM198))</f>
        <v>161</v>
      </c>
      <c r="AO198" t="str">
        <f>INDEX(VATSIM_Connections!$A:$AQ,MATCH($A198,VATSIM_Connections!$AQ:$AQ,0),COLUMN(AN198))</f>
        <v>29.92</v>
      </c>
      <c r="AP198" t="str">
        <f>INDEX(VATSIM_Connections!$A:$AQ,MATCH($A198,VATSIM_Connections!$AQ:$AQ,0),COLUMN(AO198))</f>
        <v>1013</v>
      </c>
    </row>
    <row r="199" spans="1:42" x14ac:dyDescent="0.25">
      <c r="A199">
        <f t="shared" si="3"/>
        <v>198</v>
      </c>
      <c r="B199" t="str">
        <f>INDEX(VATSIM_Connections!$A:$AQ,MATCH($A199,VATSIM_Connections!$AQ:$AQ,0),COLUMN(A199))</f>
        <v>BEL67</v>
      </c>
      <c r="C199" t="str">
        <f>INDEX(VATSIM_Connections!$A:$AQ,MATCH($A199,VATSIM_Connections!$AQ:$AQ,0),COLUMN(B199))</f>
        <v>1039015</v>
      </c>
      <c r="D199" t="str">
        <f>INDEX(VATSIM_Connections!$A:$AQ,MATCH($A199,VATSIM_Connections!$AQ:$AQ,0),COLUMN(C199))</f>
        <v>MATTAR CHAFIK GMMN</v>
      </c>
      <c r="E199" t="str">
        <f>INDEX(VATSIM_Connections!$A:$AQ,MATCH($A199,VATSIM_Connections!$AQ:$AQ,0),COLUMN(D199))</f>
        <v>PILOT</v>
      </c>
      <c r="F199" t="str">
        <f>INDEX(VATSIM_Connections!$A:$AQ,MATCH($A199,VATSIM_Connections!$AQ:$AQ,0),COLUMN(E199))</f>
        <v/>
      </c>
      <c r="G199" t="str">
        <f>INDEX(VATSIM_Connections!$A:$AQ,MATCH($A199,VATSIM_Connections!$AQ:$AQ,0),COLUMN(F199))</f>
        <v>29.95712</v>
      </c>
      <c r="H199" t="str">
        <f>INDEX(VATSIM_Connections!$A:$AQ,MATCH($A199,VATSIM_Connections!$AQ:$AQ,0),COLUMN(G199))</f>
        <v>-135.81172</v>
      </c>
      <c r="I199" t="str">
        <f>INDEX(VATSIM_Connections!$A:$AQ,MATCH($A199,VATSIM_Connections!$AQ:$AQ,0),COLUMN(H199))</f>
        <v>40101</v>
      </c>
      <c r="J199" t="str">
        <f>INDEX(VATSIM_Connections!$A:$AQ,MATCH($A199,VATSIM_Connections!$AQ:$AQ,0),COLUMN(I199))</f>
        <v>441</v>
      </c>
      <c r="K199" t="str">
        <f>INDEX(VATSIM_Connections!$A:$AQ,MATCH($A199,VATSIM_Connections!$AQ:$AQ,0),COLUMN(J199))</f>
        <v>H/B744/X</v>
      </c>
      <c r="L199" t="str">
        <f>INDEX(VATSIM_Connections!$A:$AQ,MATCH($A199,VATSIM_Connections!$AQ:$AQ,0),COLUMN(K199))</f>
        <v>489</v>
      </c>
      <c r="M199" t="str">
        <f>INDEX(VATSIM_Connections!$A:$AQ,MATCH($A199,VATSIM_Connections!$AQ:$AQ,0),COLUMN(L199))</f>
        <v>KLAX</v>
      </c>
      <c r="N199" t="str">
        <f>INDEX(VATSIM_Connections!$A:$AQ,MATCH($A199,VATSIM_Connections!$AQ:$AQ,0),COLUMN(M199))</f>
        <v>34000</v>
      </c>
      <c r="O199" t="str">
        <f>INDEX(VATSIM_Connections!$A:$AQ,MATCH($A199,VATSIM_Connections!$AQ:$AQ,0),COLUMN(N199))</f>
        <v>PHNL</v>
      </c>
      <c r="P199" t="str">
        <f>INDEX(VATSIM_Connections!$A:$AQ,MATCH($A199,VATSIM_Connections!$AQ:$AQ,0),COLUMN(O199))</f>
        <v>SWEDEN</v>
      </c>
      <c r="Q199" t="str">
        <f>INDEX(VATSIM_Connections!$A:$AQ,MATCH($A199,VATSIM_Connections!$AQ:$AQ,0),COLUMN(P199))</f>
        <v>100</v>
      </c>
      <c r="R199" t="str">
        <f>INDEX(VATSIM_Connections!$A:$AQ,MATCH($A199,VATSIM_Connections!$AQ:$AQ,0),COLUMN(Q199))</f>
        <v>1</v>
      </c>
      <c r="S199" t="str">
        <f>INDEX(VATSIM_Connections!$A:$AQ,MATCH($A199,VATSIM_Connections!$AQ:$AQ,0),COLUMN(R199))</f>
        <v>1000</v>
      </c>
      <c r="T199" t="str">
        <f>INDEX(VATSIM_Connections!$A:$AQ,MATCH($A199,VATSIM_Connections!$AQ:$AQ,0),COLUMN(S199))</f>
        <v/>
      </c>
      <c r="U199" t="str">
        <f>INDEX(VATSIM_Connections!$A:$AQ,MATCH($A199,VATSIM_Connections!$AQ:$AQ,0),COLUMN(T199))</f>
        <v/>
      </c>
      <c r="V199" t="str">
        <f>INDEX(VATSIM_Connections!$A:$AQ,MATCH($A199,VATSIM_Connections!$AQ:$AQ,0),COLUMN(U199))</f>
        <v>2</v>
      </c>
      <c r="W199" t="str">
        <f>INDEX(VATSIM_Connections!$A:$AQ,MATCH($A199,VATSIM_Connections!$AQ:$AQ,0),COLUMN(V199))</f>
        <v>I</v>
      </c>
      <c r="X199" t="str">
        <f>INDEX(VATSIM_Connections!$A:$AQ,MATCH($A199,VATSIM_Connections!$AQ:$AQ,0),COLUMN(W199))</f>
        <v>1526</v>
      </c>
      <c r="Y199" t="str">
        <f>INDEX(VATSIM_Connections!$A:$AQ,MATCH($A199,VATSIM_Connections!$AQ:$AQ,0),COLUMN(X199))</f>
        <v>1526</v>
      </c>
      <c r="Z199" t="str">
        <f>INDEX(VATSIM_Connections!$A:$AQ,MATCH($A199,VATSIM_Connections!$AQ:$AQ,0),COLUMN(Y199))</f>
        <v>5</v>
      </c>
      <c r="AA199" t="str">
        <f>INDEX(VATSIM_Connections!$A:$AQ,MATCH($A199,VATSIM_Connections!$AQ:$AQ,0),COLUMN(Z199))</f>
        <v>16</v>
      </c>
      <c r="AB199" t="str">
        <f>INDEX(VATSIM_Connections!$A:$AQ,MATCH($A199,VATSIM_Connections!$AQ:$AQ,0),COLUMN(AA199))</f>
        <v>6</v>
      </c>
      <c r="AC199" t="str">
        <f>INDEX(VATSIM_Connections!$A:$AQ,MATCH($A199,VATSIM_Connections!$AQ:$AQ,0),COLUMN(AB199))</f>
        <v>49</v>
      </c>
      <c r="AD199" t="str">
        <f>INDEX(VATSIM_Connections!$A:$AQ,MATCH($A199,VATSIM_Connections!$AQ:$AQ,0),COLUMN(AC199))</f>
        <v>PHJR</v>
      </c>
      <c r="AE199" t="str">
        <f>INDEX(VATSIM_Connections!$A:$AQ,MATCH($A199,VATSIM_Connections!$AQ:$AQ,0),COLUMN(AD199))</f>
        <v>+VFPS+/V/PBN/A1B1C1D1L1O1S1 NAV/RNVD1E2A1 DOF/181215 REG/GCIVZ EET/KZAK0035 PHZH0427 SEL/CPLQ CODE/28854 RVR/75 OPR/BRUSSELS AIRLINE ORGN/EBBR PER/E RMK/BRITISH LEASING</v>
      </c>
      <c r="AF199" t="str">
        <f>INDEX(VATSIM_Connections!$A:$AQ,MATCH($A199,VATSIM_Connections!$AQ:$AQ,0),COLUMN(AE199))</f>
        <v>VTU8 DINTY R576 DUETS/N0486F360 R576 DIALO/N0488F380 R576 DUSAC/N0493F400 R576 DENNS MAGGI3</v>
      </c>
      <c r="AG199" t="str">
        <f>INDEX(VATSIM_Connections!$A:$AQ,MATCH($A199,VATSIM_Connections!$AQ:$AQ,0),COLUMN(AF199))</f>
        <v>0</v>
      </c>
      <c r="AH199" t="str">
        <f>INDEX(VATSIM_Connections!$A:$AQ,MATCH($A199,VATSIM_Connections!$AQ:$AQ,0),COLUMN(AG199))</f>
        <v>0</v>
      </c>
      <c r="AI199" t="str">
        <f>INDEX(VATSIM_Connections!$A:$AQ,MATCH($A199,VATSIM_Connections!$AQ:$AQ,0),COLUMN(AH199))</f>
        <v>0</v>
      </c>
      <c r="AJ199" t="str">
        <f>INDEX(VATSIM_Connections!$A:$AQ,MATCH($A199,VATSIM_Connections!$AQ:$AQ,0),COLUMN(AI199))</f>
        <v>0</v>
      </c>
      <c r="AK199" t="str">
        <f>INDEX(VATSIM_Connections!$A:$AQ,MATCH($A199,VATSIM_Connections!$AQ:$AQ,0),COLUMN(AJ199))</f>
        <v/>
      </c>
      <c r="AL199" t="str">
        <f>INDEX(VATSIM_Connections!$A:$AQ,MATCH($A199,VATSIM_Connections!$AQ:$AQ,0),COLUMN(AK199))</f>
        <v/>
      </c>
      <c r="AM199" t="str">
        <f>INDEX(VATSIM_Connections!$A:$AQ,MATCH($A199,VATSIM_Connections!$AQ:$AQ,0),COLUMN(AL199))</f>
        <v>20181215150958</v>
      </c>
      <c r="AN199" t="str">
        <f>INDEX(VATSIM_Connections!$A:$AQ,MATCH($A199,VATSIM_Connections!$AQ:$AQ,0),COLUMN(AM199))</f>
        <v>251</v>
      </c>
      <c r="AO199" t="str">
        <f>INDEX(VATSIM_Connections!$A:$AQ,MATCH($A199,VATSIM_Connections!$AQ:$AQ,0),COLUMN(AN199))</f>
        <v>30.018</v>
      </c>
      <c r="AP199" t="str">
        <f>INDEX(VATSIM_Connections!$A:$AQ,MATCH($A199,VATSIM_Connections!$AQ:$AQ,0),COLUMN(AO199))</f>
        <v>1016</v>
      </c>
    </row>
    <row r="200" spans="1:42" x14ac:dyDescent="0.25">
      <c r="A200">
        <f t="shared" si="3"/>
        <v>199</v>
      </c>
      <c r="B200" t="str">
        <f>INDEX(VATSIM_Connections!$A:$AQ,MATCH($A200,VATSIM_Connections!$AQ:$AQ,0),COLUMN(A200))</f>
        <v>BER1305</v>
      </c>
      <c r="C200" t="str">
        <f>INDEX(VATSIM_Connections!$A:$AQ,MATCH($A200,VATSIM_Connections!$AQ:$AQ,0),COLUMN(B200))</f>
        <v>897567</v>
      </c>
      <c r="D200" t="str">
        <f>INDEX(VATSIM_Connections!$A:$AQ,MATCH($A200,VATSIM_Connections!$AQ:$AQ,0),COLUMN(C200))</f>
        <v>Malte Dietsch EDDH</v>
      </c>
      <c r="E200" t="str">
        <f>INDEX(VATSIM_Connections!$A:$AQ,MATCH($A200,VATSIM_Connections!$AQ:$AQ,0),COLUMN(D200))</f>
        <v>PILOT</v>
      </c>
      <c r="F200" t="str">
        <f>INDEX(VATSIM_Connections!$A:$AQ,MATCH($A200,VATSIM_Connections!$AQ:$AQ,0),COLUMN(E200))</f>
        <v/>
      </c>
      <c r="G200" t="str">
        <f>INDEX(VATSIM_Connections!$A:$AQ,MATCH($A200,VATSIM_Connections!$AQ:$AQ,0),COLUMN(F200))</f>
        <v>37.58945</v>
      </c>
      <c r="H200" t="str">
        <f>INDEX(VATSIM_Connections!$A:$AQ,MATCH($A200,VATSIM_Connections!$AQ:$AQ,0),COLUMN(G200))</f>
        <v>25.20397</v>
      </c>
      <c r="I200" t="str">
        <f>INDEX(VATSIM_Connections!$A:$AQ,MATCH($A200,VATSIM_Connections!$AQ:$AQ,0),COLUMN(H200))</f>
        <v>9000</v>
      </c>
      <c r="J200" t="str">
        <f>INDEX(VATSIM_Connections!$A:$AQ,MATCH($A200,VATSIM_Connections!$AQ:$AQ,0),COLUMN(I200))</f>
        <v>296</v>
      </c>
      <c r="K200" t="str">
        <f>INDEX(VATSIM_Connections!$A:$AQ,MATCH($A200,VATSIM_Connections!$AQ:$AQ,0),COLUMN(J200))</f>
        <v>B738</v>
      </c>
      <c r="L200" t="str">
        <f>INDEX(VATSIM_Connections!$A:$AQ,MATCH($A200,VATSIM_Connections!$AQ:$AQ,0),COLUMN(K200))</f>
        <v>450</v>
      </c>
      <c r="M200" t="str">
        <f>INDEX(VATSIM_Connections!$A:$AQ,MATCH($A200,VATSIM_Connections!$AQ:$AQ,0),COLUMN(L200))</f>
        <v>EDDH</v>
      </c>
      <c r="N200" t="str">
        <f>INDEX(VATSIM_Connections!$A:$AQ,MATCH($A200,VATSIM_Connections!$AQ:$AQ,0),COLUMN(M200))</f>
        <v>33000</v>
      </c>
      <c r="O200" t="str">
        <f>INDEX(VATSIM_Connections!$A:$AQ,MATCH($A200,VATSIM_Connections!$AQ:$AQ,0),COLUMN(N200))</f>
        <v>LGMK</v>
      </c>
      <c r="P200" t="str">
        <f>INDEX(VATSIM_Connections!$A:$AQ,MATCH($A200,VATSIM_Connections!$AQ:$AQ,0),COLUMN(O200))</f>
        <v>GERMANY</v>
      </c>
      <c r="Q200" t="str">
        <f>INDEX(VATSIM_Connections!$A:$AQ,MATCH($A200,VATSIM_Connections!$AQ:$AQ,0),COLUMN(P200))</f>
        <v>100</v>
      </c>
      <c r="R200" t="str">
        <f>INDEX(VATSIM_Connections!$A:$AQ,MATCH($A200,VATSIM_Connections!$AQ:$AQ,0),COLUMN(Q200))</f>
        <v>1</v>
      </c>
      <c r="S200" t="str">
        <f>INDEX(VATSIM_Connections!$A:$AQ,MATCH($A200,VATSIM_Connections!$AQ:$AQ,0),COLUMN(R200))</f>
        <v>2471</v>
      </c>
      <c r="T200" t="str">
        <f>INDEX(VATSIM_Connections!$A:$AQ,MATCH($A200,VATSIM_Connections!$AQ:$AQ,0),COLUMN(S200))</f>
        <v/>
      </c>
      <c r="U200" t="str">
        <f>INDEX(VATSIM_Connections!$A:$AQ,MATCH($A200,VATSIM_Connections!$AQ:$AQ,0),COLUMN(T200))</f>
        <v/>
      </c>
      <c r="V200" t="str">
        <f>INDEX(VATSIM_Connections!$A:$AQ,MATCH($A200,VATSIM_Connections!$AQ:$AQ,0),COLUMN(U200))</f>
        <v>2</v>
      </c>
      <c r="W200" t="str">
        <f>INDEX(VATSIM_Connections!$A:$AQ,MATCH($A200,VATSIM_Connections!$AQ:$AQ,0),COLUMN(V200))</f>
        <v>I</v>
      </c>
      <c r="X200" t="str">
        <f>INDEX(VATSIM_Connections!$A:$AQ,MATCH($A200,VATSIM_Connections!$AQ:$AQ,0),COLUMN(W200))</f>
        <v>1340</v>
      </c>
      <c r="Y200" t="str">
        <f>INDEX(VATSIM_Connections!$A:$AQ,MATCH($A200,VATSIM_Connections!$AQ:$AQ,0),COLUMN(X200))</f>
        <v>0</v>
      </c>
      <c r="Z200" t="str">
        <f>INDEX(VATSIM_Connections!$A:$AQ,MATCH($A200,VATSIM_Connections!$AQ:$AQ,0),COLUMN(Y200))</f>
        <v>2</v>
      </c>
      <c r="AA200" t="str">
        <f>INDEX(VATSIM_Connections!$A:$AQ,MATCH($A200,VATSIM_Connections!$AQ:$AQ,0),COLUMN(Z200))</f>
        <v>52</v>
      </c>
      <c r="AB200" t="str">
        <f>INDEX(VATSIM_Connections!$A:$AQ,MATCH($A200,VATSIM_Connections!$AQ:$AQ,0),COLUMN(AA200))</f>
        <v>3</v>
      </c>
      <c r="AC200" t="str">
        <f>INDEX(VATSIM_Connections!$A:$AQ,MATCH($A200,VATSIM_Connections!$AQ:$AQ,0),COLUMN(AB200))</f>
        <v>30</v>
      </c>
      <c r="AD200" t="str">
        <f>INDEX(VATSIM_Connections!$A:$AQ,MATCH($A200,VATSIM_Connections!$AQ:$AQ,0),COLUMN(AC200))</f>
        <v>LGSK</v>
      </c>
      <c r="AE200" t="str">
        <f>INDEX(VATSIM_Connections!$A:$AQ,MATCH($A200,VATSIM_Connections!$AQ:$AQ,0),COLUMN(AD200))</f>
        <v xml:space="preserve"> /t/</v>
      </c>
      <c r="AF200" t="str">
        <f>INDEX(VATSIM_Connections!$A:$AQ,MATCH($A200,VATSIM_Connections!$AQ:$AQ,0),COLUMN(AE200))</f>
        <v>EDDH AMLUH UL619 BUMIL UM748 HDO UL624 LEMBI UM749 TALAS UN132 SKP UN137 NEVRA LGMK</v>
      </c>
      <c r="AG200" t="str">
        <f>INDEX(VATSIM_Connections!$A:$AQ,MATCH($A200,VATSIM_Connections!$AQ:$AQ,0),COLUMN(AF200))</f>
        <v>0</v>
      </c>
      <c r="AH200" t="str">
        <f>INDEX(VATSIM_Connections!$A:$AQ,MATCH($A200,VATSIM_Connections!$AQ:$AQ,0),COLUMN(AG200))</f>
        <v>0</v>
      </c>
      <c r="AI200" t="str">
        <f>INDEX(VATSIM_Connections!$A:$AQ,MATCH($A200,VATSIM_Connections!$AQ:$AQ,0),COLUMN(AH200))</f>
        <v>0</v>
      </c>
      <c r="AJ200" t="str">
        <f>INDEX(VATSIM_Connections!$A:$AQ,MATCH($A200,VATSIM_Connections!$AQ:$AQ,0),COLUMN(AI200))</f>
        <v>0</v>
      </c>
      <c r="AK200" t="str">
        <f>INDEX(VATSIM_Connections!$A:$AQ,MATCH($A200,VATSIM_Connections!$AQ:$AQ,0),COLUMN(AJ200))</f>
        <v/>
      </c>
      <c r="AL200" t="str">
        <f>INDEX(VATSIM_Connections!$A:$AQ,MATCH($A200,VATSIM_Connections!$AQ:$AQ,0),COLUMN(AK200))</f>
        <v/>
      </c>
      <c r="AM200" t="str">
        <f>INDEX(VATSIM_Connections!$A:$AQ,MATCH($A200,VATSIM_Connections!$AQ:$AQ,0),COLUMN(AL200))</f>
        <v>20181215174548</v>
      </c>
      <c r="AN200" t="str">
        <f>INDEX(VATSIM_Connections!$A:$AQ,MATCH($A200,VATSIM_Connections!$AQ:$AQ,0),COLUMN(AM200))</f>
        <v>145</v>
      </c>
      <c r="AO200" t="str">
        <f>INDEX(VATSIM_Connections!$A:$AQ,MATCH($A200,VATSIM_Connections!$AQ:$AQ,0),COLUMN(AN200))</f>
        <v>29.972</v>
      </c>
      <c r="AP200" t="str">
        <f>INDEX(VATSIM_Connections!$A:$AQ,MATCH($A200,VATSIM_Connections!$AQ:$AQ,0),COLUMN(AO200))</f>
        <v>1014</v>
      </c>
    </row>
    <row r="201" spans="1:42" x14ac:dyDescent="0.25">
      <c r="A201">
        <f t="shared" si="3"/>
        <v>200</v>
      </c>
      <c r="B201" t="str">
        <f>INDEX(VATSIM_Connections!$A:$AQ,MATCH($A201,VATSIM_Connections!$AQ:$AQ,0),COLUMN(A201))</f>
        <v>BER3RJ</v>
      </c>
      <c r="C201" t="str">
        <f>INDEX(VATSIM_Connections!$A:$AQ,MATCH($A201,VATSIM_Connections!$AQ:$AQ,0),COLUMN(B201))</f>
        <v>1058643</v>
      </c>
      <c r="D201" t="str">
        <f>INDEX(VATSIM_Connections!$A:$AQ,MATCH($A201,VATSIM_Connections!$AQ:$AQ,0),COLUMN(C201))</f>
        <v>Rainer Jurczyk EDDF</v>
      </c>
      <c r="E201" t="str">
        <f>INDEX(VATSIM_Connections!$A:$AQ,MATCH($A201,VATSIM_Connections!$AQ:$AQ,0),COLUMN(D201))</f>
        <v>PILOT</v>
      </c>
      <c r="F201" t="str">
        <f>INDEX(VATSIM_Connections!$A:$AQ,MATCH($A201,VATSIM_Connections!$AQ:$AQ,0),COLUMN(E201))</f>
        <v/>
      </c>
      <c r="G201" t="str">
        <f>INDEX(VATSIM_Connections!$A:$AQ,MATCH($A201,VATSIM_Connections!$AQ:$AQ,0),COLUMN(F201))</f>
        <v>52.91990</v>
      </c>
      <c r="H201" t="str">
        <f>INDEX(VATSIM_Connections!$A:$AQ,MATCH($A201,VATSIM_Connections!$AQ:$AQ,0),COLUMN(G201))</f>
        <v>-21.29903</v>
      </c>
      <c r="I201" t="str">
        <f>INDEX(VATSIM_Connections!$A:$AQ,MATCH($A201,VATSIM_Connections!$AQ:$AQ,0),COLUMN(H201))</f>
        <v>36351</v>
      </c>
      <c r="J201" t="str">
        <f>INDEX(VATSIM_Connections!$A:$AQ,MATCH($A201,VATSIM_Connections!$AQ:$AQ,0),COLUMN(I201))</f>
        <v>502</v>
      </c>
      <c r="K201" t="str">
        <f>INDEX(VATSIM_Connections!$A:$AQ,MATCH($A201,VATSIM_Connections!$AQ:$AQ,0),COLUMN(J201))</f>
        <v>A320/L</v>
      </c>
      <c r="L201" t="str">
        <f>INDEX(VATSIM_Connections!$A:$AQ,MATCH($A201,VATSIM_Connections!$AQ:$AQ,0),COLUMN(K201))</f>
        <v>458</v>
      </c>
      <c r="M201" t="str">
        <f>INDEX(VATSIM_Connections!$A:$AQ,MATCH($A201,VATSIM_Connections!$AQ:$AQ,0),COLUMN(L201))</f>
        <v>KBOS</v>
      </c>
      <c r="N201" t="str">
        <f>INDEX(VATSIM_Connections!$A:$AQ,MATCH($A201,VATSIM_Connections!$AQ:$AQ,0),COLUMN(M201))</f>
        <v>33000</v>
      </c>
      <c r="O201" t="str">
        <f>INDEX(VATSIM_Connections!$A:$AQ,MATCH($A201,VATSIM_Connections!$AQ:$AQ,0),COLUMN(N201))</f>
        <v>EHAM</v>
      </c>
      <c r="P201" t="str">
        <f>INDEX(VATSIM_Connections!$A:$AQ,MATCH($A201,VATSIM_Connections!$AQ:$AQ,0),COLUMN(O201))</f>
        <v>GERMANY2</v>
      </c>
      <c r="Q201" t="str">
        <f>INDEX(VATSIM_Connections!$A:$AQ,MATCH($A201,VATSIM_Connections!$AQ:$AQ,0),COLUMN(P201))</f>
        <v>100</v>
      </c>
      <c r="R201" t="str">
        <f>INDEX(VATSIM_Connections!$A:$AQ,MATCH($A201,VATSIM_Connections!$AQ:$AQ,0),COLUMN(Q201))</f>
        <v>1</v>
      </c>
      <c r="S201" t="str">
        <f>INDEX(VATSIM_Connections!$A:$AQ,MATCH($A201,VATSIM_Connections!$AQ:$AQ,0),COLUMN(R201))</f>
        <v>2000</v>
      </c>
      <c r="T201" t="str">
        <f>INDEX(VATSIM_Connections!$A:$AQ,MATCH($A201,VATSIM_Connections!$AQ:$AQ,0),COLUMN(S201))</f>
        <v/>
      </c>
      <c r="U201" t="str">
        <f>INDEX(VATSIM_Connections!$A:$AQ,MATCH($A201,VATSIM_Connections!$AQ:$AQ,0),COLUMN(T201))</f>
        <v/>
      </c>
      <c r="V201" t="str">
        <f>INDEX(VATSIM_Connections!$A:$AQ,MATCH($A201,VATSIM_Connections!$AQ:$AQ,0),COLUMN(U201))</f>
        <v>1</v>
      </c>
      <c r="W201" t="str">
        <f>INDEX(VATSIM_Connections!$A:$AQ,MATCH($A201,VATSIM_Connections!$AQ:$AQ,0),COLUMN(V201))</f>
        <v>I</v>
      </c>
      <c r="X201" t="str">
        <f>INDEX(VATSIM_Connections!$A:$AQ,MATCH($A201,VATSIM_Connections!$AQ:$AQ,0),COLUMN(W201))</f>
        <v>1330</v>
      </c>
      <c r="Y201" t="str">
        <f>INDEX(VATSIM_Connections!$A:$AQ,MATCH($A201,VATSIM_Connections!$AQ:$AQ,0),COLUMN(X201))</f>
        <v>0</v>
      </c>
      <c r="Z201" t="str">
        <f>INDEX(VATSIM_Connections!$A:$AQ,MATCH($A201,VATSIM_Connections!$AQ:$AQ,0),COLUMN(Y201))</f>
        <v>6</v>
      </c>
      <c r="AA201" t="str">
        <f>INDEX(VATSIM_Connections!$A:$AQ,MATCH($A201,VATSIM_Connections!$AQ:$AQ,0),COLUMN(Z201))</f>
        <v>15</v>
      </c>
      <c r="AB201" t="str">
        <f>INDEX(VATSIM_Connections!$A:$AQ,MATCH($A201,VATSIM_Connections!$AQ:$AQ,0),COLUMN(AA201))</f>
        <v>7</v>
      </c>
      <c r="AC201" t="str">
        <f>INDEX(VATSIM_Connections!$A:$AQ,MATCH($A201,VATSIM_Connections!$AQ:$AQ,0),COLUMN(AB201))</f>
        <v>5</v>
      </c>
      <c r="AD201" t="str">
        <f>INDEX(VATSIM_Connections!$A:$AQ,MATCH($A201,VATSIM_Connections!$AQ:$AQ,0),COLUMN(AC201))</f>
        <v>EHRD</v>
      </c>
      <c r="AE201" t="str">
        <f>INDEX(VATSIM_Connections!$A:$AQ,MATCH($A201,VATSIM_Connections!$AQ:$AQ,0),COLUMN(AD201))</f>
        <v>RMK/TMI 349 CTOT 1250Z AIRAC1813 SEL/ADKS   REDISPATCH AP EGAA REDISP FIX GISTI REDISP ROUTE GISTI LUTOV BEL EGAA FO SUSANNE CREUTZBURG JURCZYK RTF AIR BERLIN PBN/A1B1C1D1L1O1S1 NAV/RNVD1E2A1 DOF/181215 REG/DABNM EET/CZQM0030 CZQX0106 50N050W0153 51N040W0240 EGGX0328 53N020W0414 EISN0437 EGTT0520 EHAA0600 RVR/75 PER/C RALT/EGXP EGAC EIKY CYYT LFVP CYQY CYHZ CYQI RIF/GISTI DCT LUTOV DCT BEL DCT EGAA  /v/</v>
      </c>
      <c r="AF201" t="str">
        <f>INDEX(VATSIM_Connections!$A:$AQ,MATCH($A201,VATSIM_Connections!$AQ:$AQ,0),COLUMN(AE201))</f>
        <v>+LBSTA6 LBSTA ALLEX N323A ELSIR 50N050W/N0454F350 51N040W 52N030W/M079F370 53N020W MALOT/N0456F370 GISTI LIFFY UL975 WAL M16 DOLAS L603 LAMSO LAMSO2A</v>
      </c>
      <c r="AG201" t="str">
        <f>INDEX(VATSIM_Connections!$A:$AQ,MATCH($A201,VATSIM_Connections!$AQ:$AQ,0),COLUMN(AF201))</f>
        <v>0</v>
      </c>
      <c r="AH201" t="str">
        <f>INDEX(VATSIM_Connections!$A:$AQ,MATCH($A201,VATSIM_Connections!$AQ:$AQ,0),COLUMN(AG201))</f>
        <v>0</v>
      </c>
      <c r="AI201" t="str">
        <f>INDEX(VATSIM_Connections!$A:$AQ,MATCH($A201,VATSIM_Connections!$AQ:$AQ,0),COLUMN(AH201))</f>
        <v>0</v>
      </c>
      <c r="AJ201" t="str">
        <f>INDEX(VATSIM_Connections!$A:$AQ,MATCH($A201,VATSIM_Connections!$AQ:$AQ,0),COLUMN(AI201))</f>
        <v>0</v>
      </c>
      <c r="AK201" t="str">
        <f>INDEX(VATSIM_Connections!$A:$AQ,MATCH($A201,VATSIM_Connections!$AQ:$AQ,0),COLUMN(AJ201))</f>
        <v/>
      </c>
      <c r="AL201" t="str">
        <f>INDEX(VATSIM_Connections!$A:$AQ,MATCH($A201,VATSIM_Connections!$AQ:$AQ,0),COLUMN(AK201))</f>
        <v/>
      </c>
      <c r="AM201" t="str">
        <f>INDEX(VATSIM_Connections!$A:$AQ,MATCH($A201,VATSIM_Connections!$AQ:$AQ,0),COLUMN(AL201))</f>
        <v>20181215152419</v>
      </c>
      <c r="AN201" t="str">
        <f>INDEX(VATSIM_Connections!$A:$AQ,MATCH($A201,VATSIM_Connections!$AQ:$AQ,0),COLUMN(AM201))</f>
        <v>85</v>
      </c>
      <c r="AO201" t="str">
        <f>INDEX(VATSIM_Connections!$A:$AQ,MATCH($A201,VATSIM_Connections!$AQ:$AQ,0),COLUMN(AN201))</f>
        <v>29.271</v>
      </c>
      <c r="AP201" t="str">
        <f>INDEX(VATSIM_Connections!$A:$AQ,MATCH($A201,VATSIM_Connections!$AQ:$AQ,0),COLUMN(AO201))</f>
        <v>991</v>
      </c>
    </row>
    <row r="202" spans="1:42" x14ac:dyDescent="0.25">
      <c r="A202">
        <f t="shared" si="3"/>
        <v>201</v>
      </c>
      <c r="B202" t="str">
        <f>INDEX(VATSIM_Connections!$A:$AQ,MATCH($A202,VATSIM_Connections!$AQ:$AQ,0),COLUMN(A202))</f>
        <v>BER501</v>
      </c>
      <c r="C202" t="str">
        <f>INDEX(VATSIM_Connections!$A:$AQ,MATCH($A202,VATSIM_Connections!$AQ:$AQ,0),COLUMN(B202))</f>
        <v>849116</v>
      </c>
      <c r="D202" t="str">
        <f>INDEX(VATSIM_Connections!$A:$AQ,MATCH($A202,VATSIM_Connections!$AQ:$AQ,0),COLUMN(C202))</f>
        <v>Christian Wopp EDDF</v>
      </c>
      <c r="E202" t="str">
        <f>INDEX(VATSIM_Connections!$A:$AQ,MATCH($A202,VATSIM_Connections!$AQ:$AQ,0),COLUMN(D202))</f>
        <v>PILOT</v>
      </c>
      <c r="F202" t="str">
        <f>INDEX(VATSIM_Connections!$A:$AQ,MATCH($A202,VATSIM_Connections!$AQ:$AQ,0),COLUMN(E202))</f>
        <v/>
      </c>
      <c r="G202" t="str">
        <f>INDEX(VATSIM_Connections!$A:$AQ,MATCH($A202,VATSIM_Connections!$AQ:$AQ,0),COLUMN(F202))</f>
        <v>43.68111</v>
      </c>
      <c r="H202" t="str">
        <f>INDEX(VATSIM_Connections!$A:$AQ,MATCH($A202,VATSIM_Connections!$AQ:$AQ,0),COLUMN(G202))</f>
        <v>6.06941</v>
      </c>
      <c r="I202" t="str">
        <f>INDEX(VATSIM_Connections!$A:$AQ,MATCH($A202,VATSIM_Connections!$AQ:$AQ,0),COLUMN(H202))</f>
        <v>38179</v>
      </c>
      <c r="J202" t="str">
        <f>INDEX(VATSIM_Connections!$A:$AQ,MATCH($A202,VATSIM_Connections!$AQ:$AQ,0),COLUMN(I202))</f>
        <v>390</v>
      </c>
      <c r="K202" t="str">
        <f>INDEX(VATSIM_Connections!$A:$AQ,MATCH($A202,VATSIM_Connections!$AQ:$AQ,0),COLUMN(J202))</f>
        <v>B738</v>
      </c>
      <c r="L202" t="str">
        <f>INDEX(VATSIM_Connections!$A:$AQ,MATCH($A202,VATSIM_Connections!$AQ:$AQ,0),COLUMN(K202))</f>
        <v>446</v>
      </c>
      <c r="M202" t="str">
        <f>INDEX(VATSIM_Connections!$A:$AQ,MATCH($A202,VATSIM_Connections!$AQ:$AQ,0),COLUMN(L202))</f>
        <v>LEPA</v>
      </c>
      <c r="N202" t="str">
        <f>INDEX(VATSIM_Connections!$A:$AQ,MATCH($A202,VATSIM_Connections!$AQ:$AQ,0),COLUMN(M202))</f>
        <v>36000</v>
      </c>
      <c r="O202" t="str">
        <f>INDEX(VATSIM_Connections!$A:$AQ,MATCH($A202,VATSIM_Connections!$AQ:$AQ,0),COLUMN(N202))</f>
        <v>EDDP</v>
      </c>
      <c r="P202" t="str">
        <f>INDEX(VATSIM_Connections!$A:$AQ,MATCH($A202,VATSIM_Connections!$AQ:$AQ,0),COLUMN(O202))</f>
        <v>GERMANY</v>
      </c>
      <c r="Q202" t="str">
        <f>INDEX(VATSIM_Connections!$A:$AQ,MATCH($A202,VATSIM_Connections!$AQ:$AQ,0),COLUMN(P202))</f>
        <v>100</v>
      </c>
      <c r="R202" t="str">
        <f>INDEX(VATSIM_Connections!$A:$AQ,MATCH($A202,VATSIM_Connections!$AQ:$AQ,0),COLUMN(Q202))</f>
        <v>1</v>
      </c>
      <c r="S202" t="str">
        <f>INDEX(VATSIM_Connections!$A:$AQ,MATCH($A202,VATSIM_Connections!$AQ:$AQ,0),COLUMN(R202))</f>
        <v>317</v>
      </c>
      <c r="T202" t="str">
        <f>INDEX(VATSIM_Connections!$A:$AQ,MATCH($A202,VATSIM_Connections!$AQ:$AQ,0),COLUMN(S202))</f>
        <v/>
      </c>
      <c r="U202" t="str">
        <f>INDEX(VATSIM_Connections!$A:$AQ,MATCH($A202,VATSIM_Connections!$AQ:$AQ,0),COLUMN(T202))</f>
        <v/>
      </c>
      <c r="V202" t="str">
        <f>INDEX(VATSIM_Connections!$A:$AQ,MATCH($A202,VATSIM_Connections!$AQ:$AQ,0),COLUMN(U202))</f>
        <v>0</v>
      </c>
      <c r="W202" t="str">
        <f>INDEX(VATSIM_Connections!$A:$AQ,MATCH($A202,VATSIM_Connections!$AQ:$AQ,0),COLUMN(V202))</f>
        <v>I</v>
      </c>
      <c r="X202" t="str">
        <f>INDEX(VATSIM_Connections!$A:$AQ,MATCH($A202,VATSIM_Connections!$AQ:$AQ,0),COLUMN(W202))</f>
        <v>0</v>
      </c>
      <c r="Y202" t="str">
        <f>INDEX(VATSIM_Connections!$A:$AQ,MATCH($A202,VATSIM_Connections!$AQ:$AQ,0),COLUMN(X202))</f>
        <v>0</v>
      </c>
      <c r="Z202" t="str">
        <f>INDEX(VATSIM_Connections!$A:$AQ,MATCH($A202,VATSIM_Connections!$AQ:$AQ,0),COLUMN(Y202))</f>
        <v>2</v>
      </c>
      <c r="AA202" t="str">
        <f>INDEX(VATSIM_Connections!$A:$AQ,MATCH($A202,VATSIM_Connections!$AQ:$AQ,0),COLUMN(Z202))</f>
        <v>26</v>
      </c>
      <c r="AB202" t="str">
        <f>INDEX(VATSIM_Connections!$A:$AQ,MATCH($A202,VATSIM_Connections!$AQ:$AQ,0),COLUMN(AA202))</f>
        <v>3</v>
      </c>
      <c r="AC202" t="str">
        <f>INDEX(VATSIM_Connections!$A:$AQ,MATCH($A202,VATSIM_Connections!$AQ:$AQ,0),COLUMN(AB202))</f>
        <v>32</v>
      </c>
      <c r="AD202" t="str">
        <f>INDEX(VATSIM_Connections!$A:$AQ,MATCH($A202,VATSIM_Connections!$AQ:$AQ,0),COLUMN(AC202))</f>
        <v>EDDT</v>
      </c>
      <c r="AE202" t="str">
        <f>INDEX(VATSIM_Connections!$A:$AQ,MATCH($A202,VATSIM_Connections!$AQ:$AQ,0),COLUMN(AD202))</f>
        <v>EDDC -PBN/A1B1C1D1L1O1S1 NAV/RNVD1E2A1 DOF/181215 REG/DABKO EET/LFFF0035 LIMM0114 LSAS0116 EDUU0136 EDMM0208 RVR/200 /v/</v>
      </c>
      <c r="AF202" t="str">
        <f>INDEX(VATSIM_Connections!$A:$AQ,MATCH($A202,VATSIM_Connections!$AQ:$AQ,0),COLUMN(AE202))</f>
        <v>N0446F360 MEROS UN853 BODRU/N0444F380 UN853 VANAS DCT ESOKO DCT GODRA DCT LOKTA DCT TIKNI/N0446F370 T279 TAMEB T201 GERDO</v>
      </c>
      <c r="AG202" t="str">
        <f>INDEX(VATSIM_Connections!$A:$AQ,MATCH($A202,VATSIM_Connections!$AQ:$AQ,0),COLUMN(AF202))</f>
        <v>0</v>
      </c>
      <c r="AH202" t="str">
        <f>INDEX(VATSIM_Connections!$A:$AQ,MATCH($A202,VATSIM_Connections!$AQ:$AQ,0),COLUMN(AG202))</f>
        <v>0</v>
      </c>
      <c r="AI202" t="str">
        <f>INDEX(VATSIM_Connections!$A:$AQ,MATCH($A202,VATSIM_Connections!$AQ:$AQ,0),COLUMN(AH202))</f>
        <v>0</v>
      </c>
      <c r="AJ202" t="str">
        <f>INDEX(VATSIM_Connections!$A:$AQ,MATCH($A202,VATSIM_Connections!$AQ:$AQ,0),COLUMN(AI202))</f>
        <v>0</v>
      </c>
      <c r="AK202" t="str">
        <f>INDEX(VATSIM_Connections!$A:$AQ,MATCH($A202,VATSIM_Connections!$AQ:$AQ,0),COLUMN(AJ202))</f>
        <v/>
      </c>
      <c r="AL202" t="str">
        <f>INDEX(VATSIM_Connections!$A:$AQ,MATCH($A202,VATSIM_Connections!$AQ:$AQ,0),COLUMN(AK202))</f>
        <v/>
      </c>
      <c r="AM202" t="str">
        <f>INDEX(VATSIM_Connections!$A:$AQ,MATCH($A202,VATSIM_Connections!$AQ:$AQ,0),COLUMN(AL202))</f>
        <v>20181215163036</v>
      </c>
      <c r="AN202" t="str">
        <f>INDEX(VATSIM_Connections!$A:$AQ,MATCH($A202,VATSIM_Connections!$AQ:$AQ,0),COLUMN(AM202))</f>
        <v>355</v>
      </c>
      <c r="AO202" t="str">
        <f>INDEX(VATSIM_Connections!$A:$AQ,MATCH($A202,VATSIM_Connections!$AQ:$AQ,0),COLUMN(AN202))</f>
        <v>30.098</v>
      </c>
      <c r="AP202" t="str">
        <f>INDEX(VATSIM_Connections!$A:$AQ,MATCH($A202,VATSIM_Connections!$AQ:$AQ,0),COLUMN(AO202))</f>
        <v>1019</v>
      </c>
    </row>
    <row r="203" spans="1:42" x14ac:dyDescent="0.25">
      <c r="A203">
        <f t="shared" si="3"/>
        <v>202</v>
      </c>
      <c r="B203" t="str">
        <f>INDEX(VATSIM_Connections!$A:$AQ,MATCH($A203,VATSIM_Connections!$AQ:$AQ,0),COLUMN(A203))</f>
        <v>BFY006</v>
      </c>
      <c r="C203" t="str">
        <f>INDEX(VATSIM_Connections!$A:$AQ,MATCH($A203,VATSIM_Connections!$AQ:$AQ,0),COLUMN(B203))</f>
        <v>1213952</v>
      </c>
      <c r="D203" t="str">
        <f>INDEX(VATSIM_Connections!$A:$AQ,MATCH($A203,VATSIM_Connections!$AQ:$AQ,0),COLUMN(C203))</f>
        <v>Marek Sarnowski EPWR</v>
      </c>
      <c r="E203" t="str">
        <f>INDEX(VATSIM_Connections!$A:$AQ,MATCH($A203,VATSIM_Connections!$AQ:$AQ,0),COLUMN(D203))</f>
        <v>PILOT</v>
      </c>
      <c r="F203" t="str">
        <f>INDEX(VATSIM_Connections!$A:$AQ,MATCH($A203,VATSIM_Connections!$AQ:$AQ,0),COLUMN(E203))</f>
        <v/>
      </c>
      <c r="G203" t="str">
        <f>INDEX(VATSIM_Connections!$A:$AQ,MATCH($A203,VATSIM_Connections!$AQ:$AQ,0),COLUMN(F203))</f>
        <v>46.64991</v>
      </c>
      <c r="H203" t="str">
        <f>INDEX(VATSIM_Connections!$A:$AQ,MATCH($A203,VATSIM_Connections!$AQ:$AQ,0),COLUMN(G203))</f>
        <v>11.24661</v>
      </c>
      <c r="I203" t="str">
        <f>INDEX(VATSIM_Connections!$A:$AQ,MATCH($A203,VATSIM_Connections!$AQ:$AQ,0),COLUMN(H203))</f>
        <v>38118</v>
      </c>
      <c r="J203" t="str">
        <f>INDEX(VATSIM_Connections!$A:$AQ,MATCH($A203,VATSIM_Connections!$AQ:$AQ,0),COLUMN(I203))</f>
        <v>428</v>
      </c>
      <c r="K203" t="str">
        <f>INDEX(VATSIM_Connections!$A:$AQ,MATCH($A203,VATSIM_Connections!$AQ:$AQ,0),COLUMN(J203))</f>
        <v>B738</v>
      </c>
      <c r="L203" t="str">
        <f>INDEX(VATSIM_Connections!$A:$AQ,MATCH($A203,VATSIM_Connections!$AQ:$AQ,0),COLUMN(K203))</f>
        <v>450</v>
      </c>
      <c r="M203" t="str">
        <f>INDEX(VATSIM_Connections!$A:$AQ,MATCH($A203,VATSIM_Connections!$AQ:$AQ,0),COLUMN(L203))</f>
        <v>LEGE</v>
      </c>
      <c r="N203" t="str">
        <f>INDEX(VATSIM_Connections!$A:$AQ,MATCH($A203,VATSIM_Connections!$AQ:$AQ,0),COLUMN(M203))</f>
        <v>38000</v>
      </c>
      <c r="O203" t="str">
        <f>INDEX(VATSIM_Connections!$A:$AQ,MATCH($A203,VATSIM_Connections!$AQ:$AQ,0),COLUMN(N203))</f>
        <v>EPWR</v>
      </c>
      <c r="P203" t="str">
        <f>INDEX(VATSIM_Connections!$A:$AQ,MATCH($A203,VATSIM_Connections!$AQ:$AQ,0),COLUMN(O203))</f>
        <v>GERMANY2</v>
      </c>
      <c r="Q203" t="str">
        <f>INDEX(VATSIM_Connections!$A:$AQ,MATCH($A203,VATSIM_Connections!$AQ:$AQ,0),COLUMN(P203))</f>
        <v>100</v>
      </c>
      <c r="R203" t="str">
        <f>INDEX(VATSIM_Connections!$A:$AQ,MATCH($A203,VATSIM_Connections!$AQ:$AQ,0),COLUMN(Q203))</f>
        <v>1</v>
      </c>
      <c r="S203" t="str">
        <f>INDEX(VATSIM_Connections!$A:$AQ,MATCH($A203,VATSIM_Connections!$AQ:$AQ,0),COLUMN(R203))</f>
        <v>2200</v>
      </c>
      <c r="T203" t="str">
        <f>INDEX(VATSIM_Connections!$A:$AQ,MATCH($A203,VATSIM_Connections!$AQ:$AQ,0),COLUMN(S203))</f>
        <v/>
      </c>
      <c r="U203" t="str">
        <f>INDEX(VATSIM_Connections!$A:$AQ,MATCH($A203,VATSIM_Connections!$AQ:$AQ,0),COLUMN(T203))</f>
        <v/>
      </c>
      <c r="V203" t="str">
        <f>INDEX(VATSIM_Connections!$A:$AQ,MATCH($A203,VATSIM_Connections!$AQ:$AQ,0),COLUMN(U203))</f>
        <v>2</v>
      </c>
      <c r="W203" t="str">
        <f>INDEX(VATSIM_Connections!$A:$AQ,MATCH($A203,VATSIM_Connections!$AQ:$AQ,0),COLUMN(V203))</f>
        <v>I</v>
      </c>
      <c r="X203" t="str">
        <f>INDEX(VATSIM_Connections!$A:$AQ,MATCH($A203,VATSIM_Connections!$AQ:$AQ,0),COLUMN(W203))</f>
        <v>1630</v>
      </c>
      <c r="Y203" t="str">
        <f>INDEX(VATSIM_Connections!$A:$AQ,MATCH($A203,VATSIM_Connections!$AQ:$AQ,0),COLUMN(X203))</f>
        <v>0</v>
      </c>
      <c r="Z203" t="str">
        <f>INDEX(VATSIM_Connections!$A:$AQ,MATCH($A203,VATSIM_Connections!$AQ:$AQ,0),COLUMN(Y203))</f>
        <v>0</v>
      </c>
      <c r="AA203" t="str">
        <f>INDEX(VATSIM_Connections!$A:$AQ,MATCH($A203,VATSIM_Connections!$AQ:$AQ,0),COLUMN(Z203))</f>
        <v>0</v>
      </c>
      <c r="AB203" t="str">
        <f>INDEX(VATSIM_Connections!$A:$AQ,MATCH($A203,VATSIM_Connections!$AQ:$AQ,0),COLUMN(AA203))</f>
        <v>0</v>
      </c>
      <c r="AC203" t="str">
        <f>INDEX(VATSIM_Connections!$A:$AQ,MATCH($A203,VATSIM_Connections!$AQ:$AQ,0),COLUMN(AB203))</f>
        <v>0</v>
      </c>
      <c r="AD203" t="str">
        <f>INDEX(VATSIM_Connections!$A:$AQ,MATCH($A203,VATSIM_Connections!$AQ:$AQ,0),COLUMN(AC203))</f>
        <v>EPPO</v>
      </c>
      <c r="AE203" t="str">
        <f>INDEX(VATSIM_Connections!$A:$AQ,MATCH($A203,VATSIM_Connections!$AQ:$AQ,0),COLUMN(AD203))</f>
        <v>ARIAC 1601 WWW.BUTTERFLY-VA.PL                  /v/ SEL/BFYA</v>
      </c>
      <c r="AF203" t="str">
        <f>INDEX(VATSIM_Connections!$A:$AQ,MATCH($A203,VATSIM_Connections!$AQ:$AQ,0),COLUMN(AE203))</f>
        <v xml:space="preserve"> BGR UT410 DIBER UN870 ADITA UL127 STP UM985 ABN UT102 NESTI UM985 TAGIP UT876 OGEPI UM726 KOGOL UN871 BEPAS N871 LAGAR T871 DINOV</v>
      </c>
      <c r="AG203" t="str">
        <f>INDEX(VATSIM_Connections!$A:$AQ,MATCH($A203,VATSIM_Connections!$AQ:$AQ,0),COLUMN(AF203))</f>
        <v>0</v>
      </c>
      <c r="AH203" t="str">
        <f>INDEX(VATSIM_Connections!$A:$AQ,MATCH($A203,VATSIM_Connections!$AQ:$AQ,0),COLUMN(AG203))</f>
        <v>0</v>
      </c>
      <c r="AI203" t="str">
        <f>INDEX(VATSIM_Connections!$A:$AQ,MATCH($A203,VATSIM_Connections!$AQ:$AQ,0),COLUMN(AH203))</f>
        <v>0</v>
      </c>
      <c r="AJ203" t="str">
        <f>INDEX(VATSIM_Connections!$A:$AQ,MATCH($A203,VATSIM_Connections!$AQ:$AQ,0),COLUMN(AI203))</f>
        <v>0</v>
      </c>
      <c r="AK203" t="str">
        <f>INDEX(VATSIM_Connections!$A:$AQ,MATCH($A203,VATSIM_Connections!$AQ:$AQ,0),COLUMN(AJ203))</f>
        <v/>
      </c>
      <c r="AL203" t="str">
        <f>INDEX(VATSIM_Connections!$A:$AQ,MATCH($A203,VATSIM_Connections!$AQ:$AQ,0),COLUMN(AK203))</f>
        <v/>
      </c>
      <c r="AM203" t="str">
        <f>INDEX(VATSIM_Connections!$A:$AQ,MATCH($A203,VATSIM_Connections!$AQ:$AQ,0),COLUMN(AL203))</f>
        <v>20181215132658</v>
      </c>
      <c r="AN203" t="str">
        <f>INDEX(VATSIM_Connections!$A:$AQ,MATCH($A203,VATSIM_Connections!$AQ:$AQ,0),COLUMN(AM203))</f>
        <v>21</v>
      </c>
      <c r="AO203" t="str">
        <f>INDEX(VATSIM_Connections!$A:$AQ,MATCH($A203,VATSIM_Connections!$AQ:$AQ,0),COLUMN(AN203))</f>
        <v>30.038</v>
      </c>
      <c r="AP203" t="str">
        <f>INDEX(VATSIM_Connections!$A:$AQ,MATCH($A203,VATSIM_Connections!$AQ:$AQ,0),COLUMN(AO203))</f>
        <v>1017</v>
      </c>
    </row>
    <row r="204" spans="1:42" x14ac:dyDescent="0.25">
      <c r="A204">
        <f t="shared" si="3"/>
        <v>203</v>
      </c>
      <c r="B204" t="str">
        <f>INDEX(VATSIM_Connections!$A:$AQ,MATCH($A204,VATSIM_Connections!$AQ:$AQ,0),COLUMN(A204))</f>
        <v>BHS237</v>
      </c>
      <c r="C204" t="str">
        <f>INDEX(VATSIM_Connections!$A:$AQ,MATCH($A204,VATSIM_Connections!$AQ:$AQ,0),COLUMN(B204))</f>
        <v>1343097</v>
      </c>
      <c r="D204" t="str">
        <f>INDEX(VATSIM_Connections!$A:$AQ,MATCH($A204,VATSIM_Connections!$AQ:$AQ,0),COLUMN(C204))</f>
        <v>Homer Curtis MYNN</v>
      </c>
      <c r="E204" t="str">
        <f>INDEX(VATSIM_Connections!$A:$AQ,MATCH($A204,VATSIM_Connections!$AQ:$AQ,0),COLUMN(D204))</f>
        <v>PILOT</v>
      </c>
      <c r="F204" t="str">
        <f>INDEX(VATSIM_Connections!$A:$AQ,MATCH($A204,VATSIM_Connections!$AQ:$AQ,0),COLUMN(E204))</f>
        <v/>
      </c>
      <c r="G204" t="str">
        <f>INDEX(VATSIM_Connections!$A:$AQ,MATCH($A204,VATSIM_Connections!$AQ:$AQ,0),COLUMN(F204))</f>
        <v>27.81750</v>
      </c>
      <c r="H204" t="str">
        <f>INDEX(VATSIM_Connections!$A:$AQ,MATCH($A204,VATSIM_Connections!$AQ:$AQ,0),COLUMN(G204))</f>
        <v>-80.81133</v>
      </c>
      <c r="I204" t="str">
        <f>INDEX(VATSIM_Connections!$A:$AQ,MATCH($A204,VATSIM_Connections!$AQ:$AQ,0),COLUMN(H204))</f>
        <v>10950</v>
      </c>
      <c r="J204" t="str">
        <f>INDEX(VATSIM_Connections!$A:$AQ,MATCH($A204,VATSIM_Connections!$AQ:$AQ,0),COLUMN(I204))</f>
        <v>319</v>
      </c>
      <c r="K204" t="str">
        <f>INDEX(VATSIM_Connections!$A:$AQ,MATCH($A204,VATSIM_Connections!$AQ:$AQ,0),COLUMN(J204))</f>
        <v>DH8D/L</v>
      </c>
      <c r="L204" t="str">
        <f>INDEX(VATSIM_Connections!$A:$AQ,MATCH($A204,VATSIM_Connections!$AQ:$AQ,0),COLUMN(K204))</f>
        <v>346</v>
      </c>
      <c r="M204" t="str">
        <f>INDEX(VATSIM_Connections!$A:$AQ,MATCH($A204,VATSIM_Connections!$AQ:$AQ,0),COLUMN(L204))</f>
        <v>MYNN</v>
      </c>
      <c r="N204" t="str">
        <f>INDEX(VATSIM_Connections!$A:$AQ,MATCH($A204,VATSIM_Connections!$AQ:$AQ,0),COLUMN(M204))</f>
        <v>20000</v>
      </c>
      <c r="O204" t="str">
        <f>INDEX(VATSIM_Connections!$A:$AQ,MATCH($A204,VATSIM_Connections!$AQ:$AQ,0),COLUMN(N204))</f>
        <v>KMCO</v>
      </c>
      <c r="P204" t="str">
        <f>INDEX(VATSIM_Connections!$A:$AQ,MATCH($A204,VATSIM_Connections!$AQ:$AQ,0),COLUMN(O204))</f>
        <v>USA-E</v>
      </c>
      <c r="Q204" t="str">
        <f>INDEX(VATSIM_Connections!$A:$AQ,MATCH($A204,VATSIM_Connections!$AQ:$AQ,0),COLUMN(P204))</f>
        <v>100</v>
      </c>
      <c r="R204" t="str">
        <f>INDEX(VATSIM_Connections!$A:$AQ,MATCH($A204,VATSIM_Connections!$AQ:$AQ,0),COLUMN(Q204))</f>
        <v>1</v>
      </c>
      <c r="S204" t="str">
        <f>INDEX(VATSIM_Connections!$A:$AQ,MATCH($A204,VATSIM_Connections!$AQ:$AQ,0),COLUMN(R204))</f>
        <v>1200</v>
      </c>
      <c r="T204" t="str">
        <f>INDEX(VATSIM_Connections!$A:$AQ,MATCH($A204,VATSIM_Connections!$AQ:$AQ,0),COLUMN(S204))</f>
        <v/>
      </c>
      <c r="U204" t="str">
        <f>INDEX(VATSIM_Connections!$A:$AQ,MATCH($A204,VATSIM_Connections!$AQ:$AQ,0),COLUMN(T204))</f>
        <v/>
      </c>
      <c r="V204" t="str">
        <f>INDEX(VATSIM_Connections!$A:$AQ,MATCH($A204,VATSIM_Connections!$AQ:$AQ,0),COLUMN(U204))</f>
        <v>0</v>
      </c>
      <c r="W204" t="str">
        <f>INDEX(VATSIM_Connections!$A:$AQ,MATCH($A204,VATSIM_Connections!$AQ:$AQ,0),COLUMN(V204))</f>
        <v>I</v>
      </c>
      <c r="X204" t="str">
        <f>INDEX(VATSIM_Connections!$A:$AQ,MATCH($A204,VATSIM_Connections!$AQ:$AQ,0),COLUMN(W204))</f>
        <v>1700</v>
      </c>
      <c r="Y204" t="str">
        <f>INDEX(VATSIM_Connections!$A:$AQ,MATCH($A204,VATSIM_Connections!$AQ:$AQ,0),COLUMN(X204))</f>
        <v>0</v>
      </c>
      <c r="Z204" t="str">
        <f>INDEX(VATSIM_Connections!$A:$AQ,MATCH($A204,VATSIM_Connections!$AQ:$AQ,0),COLUMN(Y204))</f>
        <v>1</v>
      </c>
      <c r="AA204" t="str">
        <f>INDEX(VATSIM_Connections!$A:$AQ,MATCH($A204,VATSIM_Connections!$AQ:$AQ,0),COLUMN(Z204))</f>
        <v>15</v>
      </c>
      <c r="AB204" t="str">
        <f>INDEX(VATSIM_Connections!$A:$AQ,MATCH($A204,VATSIM_Connections!$AQ:$AQ,0),COLUMN(AA204))</f>
        <v>4</v>
      </c>
      <c r="AC204" t="str">
        <f>INDEX(VATSIM_Connections!$A:$AQ,MATCH($A204,VATSIM_Connections!$AQ:$AQ,0),COLUMN(AB204))</f>
        <v>4</v>
      </c>
      <c r="AD204" t="str">
        <f>INDEX(VATSIM_Connections!$A:$AQ,MATCH($A204,VATSIM_Connections!$AQ:$AQ,0),COLUMN(AC204))</f>
        <v>KFLL</v>
      </c>
      <c r="AE204" t="str">
        <f>INDEX(VATSIM_Connections!$A:$AQ,MATCH($A204,VATSIM_Connections!$AQ:$AQ,0),COLUMN(AD204))</f>
        <v>PBN/A1B1C1D1O1S1/DOF/181215/REG/C6-BFM EET/BHS OPR/ PER/C RMK/TCAS SIMBRIEF/BAHAMASAIR HOLDINGS LIMITED/FMS EQPT/CALLSIGN=BAHAMAS 237 /v/</v>
      </c>
      <c r="AF204" t="str">
        <f>INDEX(VATSIM_Connections!$A:$AQ,MATCH($A204,VATSIM_Connections!$AQ:$AQ,0),COLUMN(AE204))</f>
        <v>ZQA BR65V ZFP BR62V TRV GOOFY7</v>
      </c>
      <c r="AG204" t="str">
        <f>INDEX(VATSIM_Connections!$A:$AQ,MATCH($A204,VATSIM_Connections!$AQ:$AQ,0),COLUMN(AF204))</f>
        <v>0</v>
      </c>
      <c r="AH204" t="str">
        <f>INDEX(VATSIM_Connections!$A:$AQ,MATCH($A204,VATSIM_Connections!$AQ:$AQ,0),COLUMN(AG204))</f>
        <v>0</v>
      </c>
      <c r="AI204" t="str">
        <f>INDEX(VATSIM_Connections!$A:$AQ,MATCH($A204,VATSIM_Connections!$AQ:$AQ,0),COLUMN(AH204))</f>
        <v>0</v>
      </c>
      <c r="AJ204" t="str">
        <f>INDEX(VATSIM_Connections!$A:$AQ,MATCH($A204,VATSIM_Connections!$AQ:$AQ,0),COLUMN(AI204))</f>
        <v>0</v>
      </c>
      <c r="AK204" t="str">
        <f>INDEX(VATSIM_Connections!$A:$AQ,MATCH($A204,VATSIM_Connections!$AQ:$AQ,0),COLUMN(AJ204))</f>
        <v/>
      </c>
      <c r="AL204" t="str">
        <f>INDEX(VATSIM_Connections!$A:$AQ,MATCH($A204,VATSIM_Connections!$AQ:$AQ,0),COLUMN(AK204))</f>
        <v/>
      </c>
      <c r="AM204" t="str">
        <f>INDEX(VATSIM_Connections!$A:$AQ,MATCH($A204,VATSIM_Connections!$AQ:$AQ,0),COLUMN(AL204))</f>
        <v>20181215164214</v>
      </c>
      <c r="AN204" t="str">
        <f>INDEX(VATSIM_Connections!$A:$AQ,MATCH($A204,VATSIM_Connections!$AQ:$AQ,0),COLUMN(AM204))</f>
        <v>288</v>
      </c>
      <c r="AO204" t="str">
        <f>INDEX(VATSIM_Connections!$A:$AQ,MATCH($A204,VATSIM_Connections!$AQ:$AQ,0),COLUMN(AN204))</f>
        <v>30.051</v>
      </c>
      <c r="AP204" t="str">
        <f>INDEX(VATSIM_Connections!$A:$AQ,MATCH($A204,VATSIM_Connections!$AQ:$AQ,0),COLUMN(AO204))</f>
        <v>1017</v>
      </c>
    </row>
    <row r="205" spans="1:42" x14ac:dyDescent="0.25">
      <c r="A205">
        <f t="shared" si="3"/>
        <v>204</v>
      </c>
      <c r="B205" t="str">
        <f>INDEX(VATSIM_Connections!$A:$AQ,MATCH($A205,VATSIM_Connections!$AQ:$AQ,0),COLUMN(A205))</f>
        <v>BHS422</v>
      </c>
      <c r="C205" t="str">
        <f>INDEX(VATSIM_Connections!$A:$AQ,MATCH($A205,VATSIM_Connections!$AQ:$AQ,0),COLUMN(B205))</f>
        <v>1412841</v>
      </c>
      <c r="D205" t="str">
        <f>INDEX(VATSIM_Connections!$A:$AQ,MATCH($A205,VATSIM_Connections!$AQ:$AQ,0),COLUMN(C205))</f>
        <v>Renato Knowles MYNN</v>
      </c>
      <c r="E205" t="str">
        <f>INDEX(VATSIM_Connections!$A:$AQ,MATCH($A205,VATSIM_Connections!$AQ:$AQ,0),COLUMN(D205))</f>
        <v>PILOT</v>
      </c>
      <c r="F205" t="str">
        <f>INDEX(VATSIM_Connections!$A:$AQ,MATCH($A205,VATSIM_Connections!$AQ:$AQ,0),COLUMN(E205))</f>
        <v/>
      </c>
      <c r="G205" t="str">
        <f>INDEX(VATSIM_Connections!$A:$AQ,MATCH($A205,VATSIM_Connections!$AQ:$AQ,0),COLUMN(F205))</f>
        <v>28.36122</v>
      </c>
      <c r="H205" t="str">
        <f>INDEX(VATSIM_Connections!$A:$AQ,MATCH($A205,VATSIM_Connections!$AQ:$AQ,0),COLUMN(G205))</f>
        <v>-81.07456</v>
      </c>
      <c r="I205" t="str">
        <f>INDEX(VATSIM_Connections!$A:$AQ,MATCH($A205,VATSIM_Connections!$AQ:$AQ,0),COLUMN(H205))</f>
        <v>5030</v>
      </c>
      <c r="J205" t="str">
        <f>INDEX(VATSIM_Connections!$A:$AQ,MATCH($A205,VATSIM_Connections!$AQ:$AQ,0),COLUMN(I205))</f>
        <v>212</v>
      </c>
      <c r="K205" t="str">
        <f>INDEX(VATSIM_Connections!$A:$AQ,MATCH($A205,VATSIM_Connections!$AQ:$AQ,0),COLUMN(J205))</f>
        <v>AT76</v>
      </c>
      <c r="L205" t="str">
        <f>INDEX(VATSIM_Connections!$A:$AQ,MATCH($A205,VATSIM_Connections!$AQ:$AQ,0),COLUMN(K205))</f>
        <v>250</v>
      </c>
      <c r="M205" t="str">
        <f>INDEX(VATSIM_Connections!$A:$AQ,MATCH($A205,VATSIM_Connections!$AQ:$AQ,0),COLUMN(L205))</f>
        <v>MYGF</v>
      </c>
      <c r="N205" t="str">
        <f>INDEX(VATSIM_Connections!$A:$AQ,MATCH($A205,VATSIM_Connections!$AQ:$AQ,0),COLUMN(M205))</f>
        <v>16000</v>
      </c>
      <c r="O205" t="str">
        <f>INDEX(VATSIM_Connections!$A:$AQ,MATCH($A205,VATSIM_Connections!$AQ:$AQ,0),COLUMN(N205))</f>
        <v>KMCO</v>
      </c>
      <c r="P205" t="str">
        <f>INDEX(VATSIM_Connections!$A:$AQ,MATCH($A205,VATSIM_Connections!$AQ:$AQ,0),COLUMN(O205))</f>
        <v>USA-S</v>
      </c>
      <c r="Q205" t="str">
        <f>INDEX(VATSIM_Connections!$A:$AQ,MATCH($A205,VATSIM_Connections!$AQ:$AQ,0),COLUMN(P205))</f>
        <v>100</v>
      </c>
      <c r="R205" t="str">
        <f>INDEX(VATSIM_Connections!$A:$AQ,MATCH($A205,VATSIM_Connections!$AQ:$AQ,0),COLUMN(Q205))</f>
        <v>1</v>
      </c>
      <c r="S205" t="str">
        <f>INDEX(VATSIM_Connections!$A:$AQ,MATCH($A205,VATSIM_Connections!$AQ:$AQ,0),COLUMN(R205))</f>
        <v>1200</v>
      </c>
      <c r="T205" t="str">
        <f>INDEX(VATSIM_Connections!$A:$AQ,MATCH($A205,VATSIM_Connections!$AQ:$AQ,0),COLUMN(S205))</f>
        <v/>
      </c>
      <c r="U205" t="str">
        <f>INDEX(VATSIM_Connections!$A:$AQ,MATCH($A205,VATSIM_Connections!$AQ:$AQ,0),COLUMN(T205))</f>
        <v/>
      </c>
      <c r="V205" t="str">
        <f>INDEX(VATSIM_Connections!$A:$AQ,MATCH($A205,VATSIM_Connections!$AQ:$AQ,0),COLUMN(U205))</f>
        <v>2</v>
      </c>
      <c r="W205" t="str">
        <f>INDEX(VATSIM_Connections!$A:$AQ,MATCH($A205,VATSIM_Connections!$AQ:$AQ,0),COLUMN(V205))</f>
        <v>I</v>
      </c>
      <c r="X205" t="str">
        <f>INDEX(VATSIM_Connections!$A:$AQ,MATCH($A205,VATSIM_Connections!$AQ:$AQ,0),COLUMN(W205))</f>
        <v>1230</v>
      </c>
      <c r="Y205" t="str">
        <f>INDEX(VATSIM_Connections!$A:$AQ,MATCH($A205,VATSIM_Connections!$AQ:$AQ,0),COLUMN(X205))</f>
        <v>0</v>
      </c>
      <c r="Z205" t="str">
        <f>INDEX(VATSIM_Connections!$A:$AQ,MATCH($A205,VATSIM_Connections!$AQ:$AQ,0),COLUMN(Y205))</f>
        <v>0</v>
      </c>
      <c r="AA205" t="str">
        <f>INDEX(VATSIM_Connections!$A:$AQ,MATCH($A205,VATSIM_Connections!$AQ:$AQ,0),COLUMN(Z205))</f>
        <v>0</v>
      </c>
      <c r="AB205" t="str">
        <f>INDEX(VATSIM_Connections!$A:$AQ,MATCH($A205,VATSIM_Connections!$AQ:$AQ,0),COLUMN(AA205))</f>
        <v>0</v>
      </c>
      <c r="AC205" t="str">
        <f>INDEX(VATSIM_Connections!$A:$AQ,MATCH($A205,VATSIM_Connections!$AQ:$AQ,0),COLUMN(AB205))</f>
        <v>0</v>
      </c>
      <c r="AD205" t="str">
        <f>INDEX(VATSIM_Connections!$A:$AQ,MATCH($A205,VATSIM_Connections!$AQ:$AQ,0),COLUMN(AC205))</f>
        <v/>
      </c>
      <c r="AE205" t="str">
        <f>INDEX(VATSIM_Connections!$A:$AQ,MATCH($A205,VATSIM_Connections!$AQ:$AQ,0),COLUMN(AD205))</f>
        <v>TCAS ONBOARD/CHARTS ONBOARD/FMS EQUIPT/ /t/</v>
      </c>
      <c r="AF205" t="str">
        <f>INDEX(VATSIM_Connections!$A:$AQ,MATCH($A205,VATSIM_Connections!$AQ:$AQ,0),COLUMN(AE205))</f>
        <v>DIRECT</v>
      </c>
      <c r="AG205" t="str">
        <f>INDEX(VATSIM_Connections!$A:$AQ,MATCH($A205,VATSIM_Connections!$AQ:$AQ,0),COLUMN(AF205))</f>
        <v>0</v>
      </c>
      <c r="AH205" t="str">
        <f>INDEX(VATSIM_Connections!$A:$AQ,MATCH($A205,VATSIM_Connections!$AQ:$AQ,0),COLUMN(AG205))</f>
        <v>0</v>
      </c>
      <c r="AI205" t="str">
        <f>INDEX(VATSIM_Connections!$A:$AQ,MATCH($A205,VATSIM_Connections!$AQ:$AQ,0),COLUMN(AH205))</f>
        <v>0</v>
      </c>
      <c r="AJ205" t="str">
        <f>INDEX(VATSIM_Connections!$A:$AQ,MATCH($A205,VATSIM_Connections!$AQ:$AQ,0),COLUMN(AI205))</f>
        <v>0</v>
      </c>
      <c r="AK205" t="str">
        <f>INDEX(VATSIM_Connections!$A:$AQ,MATCH($A205,VATSIM_Connections!$AQ:$AQ,0),COLUMN(AJ205))</f>
        <v/>
      </c>
      <c r="AL205" t="str">
        <f>INDEX(VATSIM_Connections!$A:$AQ,MATCH($A205,VATSIM_Connections!$AQ:$AQ,0),COLUMN(AK205))</f>
        <v/>
      </c>
      <c r="AM205" t="str">
        <f>INDEX(VATSIM_Connections!$A:$AQ,MATCH($A205,VATSIM_Connections!$AQ:$AQ,0),COLUMN(AL205))</f>
        <v>20181215171916</v>
      </c>
      <c r="AN205" t="str">
        <f>INDEX(VATSIM_Connections!$A:$AQ,MATCH($A205,VATSIM_Connections!$AQ:$AQ,0),COLUMN(AM205))</f>
        <v>311</v>
      </c>
      <c r="AO205" t="str">
        <f>INDEX(VATSIM_Connections!$A:$AQ,MATCH($A205,VATSIM_Connections!$AQ:$AQ,0),COLUMN(AN205))</f>
        <v>30.117</v>
      </c>
      <c r="AP205" t="str">
        <f>INDEX(VATSIM_Connections!$A:$AQ,MATCH($A205,VATSIM_Connections!$AQ:$AQ,0),COLUMN(AO205))</f>
        <v>1019</v>
      </c>
    </row>
    <row r="206" spans="1:42" x14ac:dyDescent="0.25">
      <c r="A206">
        <f t="shared" si="3"/>
        <v>205</v>
      </c>
      <c r="B206" t="str">
        <f>INDEX(VATSIM_Connections!$A:$AQ,MATCH($A206,VATSIM_Connections!$AQ:$AQ,0),COLUMN(A206))</f>
        <v>BOX1026</v>
      </c>
      <c r="C206" t="str">
        <f>INDEX(VATSIM_Connections!$A:$AQ,MATCH($A206,VATSIM_Connections!$AQ:$AQ,0),COLUMN(B206))</f>
        <v>1338714</v>
      </c>
      <c r="D206" t="str">
        <f>INDEX(VATSIM_Connections!$A:$AQ,MATCH($A206,VATSIM_Connections!$AQ:$AQ,0),COLUMN(C206))</f>
        <v>Victor Palmer EDDK</v>
      </c>
      <c r="E206" t="str">
        <f>INDEX(VATSIM_Connections!$A:$AQ,MATCH($A206,VATSIM_Connections!$AQ:$AQ,0),COLUMN(D206))</f>
        <v>PILOT</v>
      </c>
      <c r="F206" t="str">
        <f>INDEX(VATSIM_Connections!$A:$AQ,MATCH($A206,VATSIM_Connections!$AQ:$AQ,0),COLUMN(E206))</f>
        <v/>
      </c>
      <c r="G206" t="str">
        <f>INDEX(VATSIM_Connections!$A:$AQ,MATCH($A206,VATSIM_Connections!$AQ:$AQ,0),COLUMN(F206))</f>
        <v>52.07216</v>
      </c>
      <c r="H206" t="str">
        <f>INDEX(VATSIM_Connections!$A:$AQ,MATCH($A206,VATSIM_Connections!$AQ:$AQ,0),COLUMN(G206))</f>
        <v>-29.48444</v>
      </c>
      <c r="I206" t="str">
        <f>INDEX(VATSIM_Connections!$A:$AQ,MATCH($A206,VATSIM_Connections!$AQ:$AQ,0),COLUMN(H206))</f>
        <v>32692</v>
      </c>
      <c r="J206" t="str">
        <f>INDEX(VATSIM_Connections!$A:$AQ,MATCH($A206,VATSIM_Connections!$AQ:$AQ,0),COLUMN(I206))</f>
        <v>516</v>
      </c>
      <c r="K206" t="str">
        <f>INDEX(VATSIM_Connections!$A:$AQ,MATCH($A206,VATSIM_Connections!$AQ:$AQ,0),COLUMN(J206))</f>
        <v>H/B77L/L</v>
      </c>
      <c r="L206" t="str">
        <f>INDEX(VATSIM_Connections!$A:$AQ,MATCH($A206,VATSIM_Connections!$AQ:$AQ,0),COLUMN(K206))</f>
        <v>485</v>
      </c>
      <c r="M206" t="str">
        <f>INDEX(VATSIM_Connections!$A:$AQ,MATCH($A206,VATSIM_Connections!$AQ:$AQ,0),COLUMN(L206))</f>
        <v>KBOS</v>
      </c>
      <c r="N206" t="str">
        <f>INDEX(VATSIM_Connections!$A:$AQ,MATCH($A206,VATSIM_Connections!$AQ:$AQ,0),COLUMN(M206))</f>
        <v>31000</v>
      </c>
      <c r="O206" t="str">
        <f>INDEX(VATSIM_Connections!$A:$AQ,MATCH($A206,VATSIM_Connections!$AQ:$AQ,0),COLUMN(N206))</f>
        <v>EHAM</v>
      </c>
      <c r="P206" t="str">
        <f>INDEX(VATSIM_Connections!$A:$AQ,MATCH($A206,VATSIM_Connections!$AQ:$AQ,0),COLUMN(O206))</f>
        <v>UK1</v>
      </c>
      <c r="Q206" t="str">
        <f>INDEX(VATSIM_Connections!$A:$AQ,MATCH($A206,VATSIM_Connections!$AQ:$AQ,0),COLUMN(P206))</f>
        <v>100</v>
      </c>
      <c r="R206" t="str">
        <f>INDEX(VATSIM_Connections!$A:$AQ,MATCH($A206,VATSIM_Connections!$AQ:$AQ,0),COLUMN(Q206))</f>
        <v>1</v>
      </c>
      <c r="S206" t="str">
        <f>INDEX(VATSIM_Connections!$A:$AQ,MATCH($A206,VATSIM_Connections!$AQ:$AQ,0),COLUMN(R206))</f>
        <v>2000</v>
      </c>
      <c r="T206" t="str">
        <f>INDEX(VATSIM_Connections!$A:$AQ,MATCH($A206,VATSIM_Connections!$AQ:$AQ,0),COLUMN(S206))</f>
        <v/>
      </c>
      <c r="U206" t="str">
        <f>INDEX(VATSIM_Connections!$A:$AQ,MATCH($A206,VATSIM_Connections!$AQ:$AQ,0),COLUMN(T206))</f>
        <v/>
      </c>
      <c r="V206" t="str">
        <f>INDEX(VATSIM_Connections!$A:$AQ,MATCH($A206,VATSIM_Connections!$AQ:$AQ,0),COLUMN(U206))</f>
        <v>6</v>
      </c>
      <c r="W206" t="str">
        <f>INDEX(VATSIM_Connections!$A:$AQ,MATCH($A206,VATSIM_Connections!$AQ:$AQ,0),COLUMN(V206))</f>
        <v>I</v>
      </c>
      <c r="X206" t="str">
        <f>INDEX(VATSIM_Connections!$A:$AQ,MATCH($A206,VATSIM_Connections!$AQ:$AQ,0),COLUMN(W206))</f>
        <v>1350</v>
      </c>
      <c r="Y206" t="str">
        <f>INDEX(VATSIM_Connections!$A:$AQ,MATCH($A206,VATSIM_Connections!$AQ:$AQ,0),COLUMN(X206))</f>
        <v>1350</v>
      </c>
      <c r="Z206" t="str">
        <f>INDEX(VATSIM_Connections!$A:$AQ,MATCH($A206,VATSIM_Connections!$AQ:$AQ,0),COLUMN(Y206))</f>
        <v>6</v>
      </c>
      <c r="AA206" t="str">
        <f>INDEX(VATSIM_Connections!$A:$AQ,MATCH($A206,VATSIM_Connections!$AQ:$AQ,0),COLUMN(Z206))</f>
        <v>1</v>
      </c>
      <c r="AB206" t="str">
        <f>INDEX(VATSIM_Connections!$A:$AQ,MATCH($A206,VATSIM_Connections!$AQ:$AQ,0),COLUMN(AA206))</f>
        <v>8</v>
      </c>
      <c r="AC206" t="str">
        <f>INDEX(VATSIM_Connections!$A:$AQ,MATCH($A206,VATSIM_Connections!$AQ:$AQ,0),COLUMN(AB206))</f>
        <v>32</v>
      </c>
      <c r="AD206" t="str">
        <f>INDEX(VATSIM_Connections!$A:$AQ,MATCH($A206,VATSIM_Connections!$AQ:$AQ,0),COLUMN(AC206))</f>
        <v>EDDL</v>
      </c>
      <c r="AE206" t="str">
        <f>INDEX(VATSIM_Connections!$A:$AQ,MATCH($A206,VATSIM_Connections!$AQ:$AQ,0),COLUMN(AD206))</f>
        <v>+VFPS+/V/PBN/A1B1C1D1L1O1S2 DOF/181215 REG/DAALA EET/CZQM0027 CZQX0104 EGGX0314 EISN0419 EGTT0501 EHAA0543 SEL/AALA OPR/BOX PER/D RALT/CYQX BIKF RMK/TCAS SIMBRIEF</v>
      </c>
      <c r="AF206" t="str">
        <f>INDEX(VATSIM_Connections!$A:$AQ,MATCH($A206,VATSIM_Connections!$AQ:$AQ,0),COLUMN(AE206))</f>
        <v>LBSTA6 LBSTA ALLEX N323A ELSIR/M083F330 5050N 5140N 5230N 5320N MALOT/N0481F330 GISTI LIFFY UL975 WAL M16 DOLAS L603 LAMSO</v>
      </c>
      <c r="AG206" t="str">
        <f>INDEX(VATSIM_Connections!$A:$AQ,MATCH($A206,VATSIM_Connections!$AQ:$AQ,0),COLUMN(AF206))</f>
        <v>0</v>
      </c>
      <c r="AH206" t="str">
        <f>INDEX(VATSIM_Connections!$A:$AQ,MATCH($A206,VATSIM_Connections!$AQ:$AQ,0),COLUMN(AG206))</f>
        <v>0</v>
      </c>
      <c r="AI206" t="str">
        <f>INDEX(VATSIM_Connections!$A:$AQ,MATCH($A206,VATSIM_Connections!$AQ:$AQ,0),COLUMN(AH206))</f>
        <v>0</v>
      </c>
      <c r="AJ206" t="str">
        <f>INDEX(VATSIM_Connections!$A:$AQ,MATCH($A206,VATSIM_Connections!$AQ:$AQ,0),COLUMN(AI206))</f>
        <v>0</v>
      </c>
      <c r="AK206" t="str">
        <f>INDEX(VATSIM_Connections!$A:$AQ,MATCH($A206,VATSIM_Connections!$AQ:$AQ,0),COLUMN(AJ206))</f>
        <v/>
      </c>
      <c r="AL206" t="str">
        <f>INDEX(VATSIM_Connections!$A:$AQ,MATCH($A206,VATSIM_Connections!$AQ:$AQ,0),COLUMN(AK206))</f>
        <v/>
      </c>
      <c r="AM206" t="str">
        <f>INDEX(VATSIM_Connections!$A:$AQ,MATCH($A206,VATSIM_Connections!$AQ:$AQ,0),COLUMN(AL206))</f>
        <v>20181215131916</v>
      </c>
      <c r="AN206" t="str">
        <f>INDEX(VATSIM_Connections!$A:$AQ,MATCH($A206,VATSIM_Connections!$AQ:$AQ,0),COLUMN(AM206))</f>
        <v>74</v>
      </c>
      <c r="AO206" t="str">
        <f>INDEX(VATSIM_Connections!$A:$AQ,MATCH($A206,VATSIM_Connections!$AQ:$AQ,0),COLUMN(AN206))</f>
        <v>29.61</v>
      </c>
      <c r="AP206" t="str">
        <f>INDEX(VATSIM_Connections!$A:$AQ,MATCH($A206,VATSIM_Connections!$AQ:$AQ,0),COLUMN(AO206))</f>
        <v>1002</v>
      </c>
    </row>
    <row r="207" spans="1:42" x14ac:dyDescent="0.25">
      <c r="A207">
        <f t="shared" si="3"/>
        <v>206</v>
      </c>
      <c r="B207" t="str">
        <f>INDEX(VATSIM_Connections!$A:$AQ,MATCH($A207,VATSIM_Connections!$AQ:$AQ,0),COLUMN(A207))</f>
        <v>BOX1267</v>
      </c>
      <c r="C207" t="str">
        <f>INDEX(VATSIM_Connections!$A:$AQ,MATCH($A207,VATSIM_Connections!$AQ:$AQ,0),COLUMN(B207))</f>
        <v>1054280</v>
      </c>
      <c r="D207" t="str">
        <f>INDEX(VATSIM_Connections!$A:$AQ,MATCH($A207,VATSIM_Connections!$AQ:$AQ,0),COLUMN(C207))</f>
        <v>Yoav Babnik LLBG</v>
      </c>
      <c r="E207" t="str">
        <f>INDEX(VATSIM_Connections!$A:$AQ,MATCH($A207,VATSIM_Connections!$AQ:$AQ,0),COLUMN(D207))</f>
        <v>PILOT</v>
      </c>
      <c r="F207" t="str">
        <f>INDEX(VATSIM_Connections!$A:$AQ,MATCH($A207,VATSIM_Connections!$AQ:$AQ,0),COLUMN(E207))</f>
        <v/>
      </c>
      <c r="G207" t="str">
        <f>INDEX(VATSIM_Connections!$A:$AQ,MATCH($A207,VATSIM_Connections!$AQ:$AQ,0),COLUMN(F207))</f>
        <v>45.22902</v>
      </c>
      <c r="H207" t="str">
        <f>INDEX(VATSIM_Connections!$A:$AQ,MATCH($A207,VATSIM_Connections!$AQ:$AQ,0),COLUMN(G207))</f>
        <v>27.23922</v>
      </c>
      <c r="I207" t="str">
        <f>INDEX(VATSIM_Connections!$A:$AQ,MATCH($A207,VATSIM_Connections!$AQ:$AQ,0),COLUMN(H207))</f>
        <v>33281</v>
      </c>
      <c r="J207" t="str">
        <f>INDEX(VATSIM_Connections!$A:$AQ,MATCH($A207,VATSIM_Connections!$AQ:$AQ,0),COLUMN(I207))</f>
        <v>482</v>
      </c>
      <c r="K207" t="str">
        <f>INDEX(VATSIM_Connections!$A:$AQ,MATCH($A207,VATSIM_Connections!$AQ:$AQ,0),COLUMN(J207))</f>
        <v>H/B77L/L</v>
      </c>
      <c r="L207" t="str">
        <f>INDEX(VATSIM_Connections!$A:$AQ,MATCH($A207,VATSIM_Connections!$AQ:$AQ,0),COLUMN(K207))</f>
        <v>485</v>
      </c>
      <c r="M207" t="str">
        <f>INDEX(VATSIM_Connections!$A:$AQ,MATCH($A207,VATSIM_Connections!$AQ:$AQ,0),COLUMN(L207))</f>
        <v>EDDF</v>
      </c>
      <c r="N207" t="str">
        <f>INDEX(VATSIM_Connections!$A:$AQ,MATCH($A207,VATSIM_Connections!$AQ:$AQ,0),COLUMN(M207))</f>
        <v>35000</v>
      </c>
      <c r="O207" t="str">
        <f>INDEX(VATSIM_Connections!$A:$AQ,MATCH($A207,VATSIM_Connections!$AQ:$AQ,0),COLUMN(N207))</f>
        <v>OMDB</v>
      </c>
      <c r="P207" t="str">
        <f>INDEX(VATSIM_Connections!$A:$AQ,MATCH($A207,VATSIM_Connections!$AQ:$AQ,0),COLUMN(O207))</f>
        <v>GERMANY2</v>
      </c>
      <c r="Q207" t="str">
        <f>INDEX(VATSIM_Connections!$A:$AQ,MATCH($A207,VATSIM_Connections!$AQ:$AQ,0),COLUMN(P207))</f>
        <v>100</v>
      </c>
      <c r="R207" t="str">
        <f>INDEX(VATSIM_Connections!$A:$AQ,MATCH($A207,VATSIM_Connections!$AQ:$AQ,0),COLUMN(Q207))</f>
        <v>1</v>
      </c>
      <c r="S207" t="str">
        <f>INDEX(VATSIM_Connections!$A:$AQ,MATCH($A207,VATSIM_Connections!$AQ:$AQ,0),COLUMN(R207))</f>
        <v>2116</v>
      </c>
      <c r="T207" t="str">
        <f>INDEX(VATSIM_Connections!$A:$AQ,MATCH($A207,VATSIM_Connections!$AQ:$AQ,0),COLUMN(S207))</f>
        <v/>
      </c>
      <c r="U207" t="str">
        <f>INDEX(VATSIM_Connections!$A:$AQ,MATCH($A207,VATSIM_Connections!$AQ:$AQ,0),COLUMN(T207))</f>
        <v/>
      </c>
      <c r="V207" t="str">
        <f>INDEX(VATSIM_Connections!$A:$AQ,MATCH($A207,VATSIM_Connections!$AQ:$AQ,0),COLUMN(U207))</f>
        <v>8</v>
      </c>
      <c r="W207" t="str">
        <f>INDEX(VATSIM_Connections!$A:$AQ,MATCH($A207,VATSIM_Connections!$AQ:$AQ,0),COLUMN(V207))</f>
        <v>I</v>
      </c>
      <c r="X207" t="str">
        <f>INDEX(VATSIM_Connections!$A:$AQ,MATCH($A207,VATSIM_Connections!$AQ:$AQ,0),COLUMN(W207))</f>
        <v>1610</v>
      </c>
      <c r="Y207" t="str">
        <f>INDEX(VATSIM_Connections!$A:$AQ,MATCH($A207,VATSIM_Connections!$AQ:$AQ,0),COLUMN(X207))</f>
        <v>1610</v>
      </c>
      <c r="Z207" t="str">
        <f>INDEX(VATSIM_Connections!$A:$AQ,MATCH($A207,VATSIM_Connections!$AQ:$AQ,0),COLUMN(Y207))</f>
        <v>5</v>
      </c>
      <c r="AA207" t="str">
        <f>INDEX(VATSIM_Connections!$A:$AQ,MATCH($A207,VATSIM_Connections!$AQ:$AQ,0),COLUMN(Z207))</f>
        <v>25</v>
      </c>
      <c r="AB207" t="str">
        <f>INDEX(VATSIM_Connections!$A:$AQ,MATCH($A207,VATSIM_Connections!$AQ:$AQ,0),COLUMN(AA207))</f>
        <v>7</v>
      </c>
      <c r="AC207" t="str">
        <f>INDEX(VATSIM_Connections!$A:$AQ,MATCH($A207,VATSIM_Connections!$AQ:$AQ,0),COLUMN(AB207))</f>
        <v>13</v>
      </c>
      <c r="AD207" t="str">
        <f>INDEX(VATSIM_Connections!$A:$AQ,MATCH($A207,VATSIM_Connections!$AQ:$AQ,0),COLUMN(AC207))</f>
        <v>OTHH</v>
      </c>
      <c r="AE207" t="str">
        <f>INDEX(VATSIM_Connections!$A:$AQ,MATCH($A207,VATSIM_Connections!$AQ:$AQ,0),COLUMN(AD207))</f>
        <v>+VFPS+/V/PBN/A1B1C1D1L1O1S2 DOF/181215 REG/N715SB EET/EDUU0006 LKAA0020 LZBB0043 LHCC0054 LRBB0109 UKBV0201 LTAA0220 OIIX0328 OMAE0457 OPR/BOX PER/D RMK/TCAS SIMBRIEF</v>
      </c>
      <c r="AF207" t="str">
        <f>INDEX(VATSIM_Connections!$A:$AQ,MATCH($A207,VATSIM_Connections!$AQ:$AQ,0),COLUMN(AE207))</f>
        <v>SULUS1D/07C SULUS UZ650 VEMUT Z650 PEPIK BALAP NARKA Z650 REBLA M977 ADINA/K0887F350 L851 KUGOS/N0479F350 UM860 RENGI UT36 ULTED UT301 DURSI B416 ORSAR R784 TATLA L223 VUTEB VUTE3B</v>
      </c>
      <c r="AG207" t="str">
        <f>INDEX(VATSIM_Connections!$A:$AQ,MATCH($A207,VATSIM_Connections!$AQ:$AQ,0),COLUMN(AF207))</f>
        <v>0</v>
      </c>
      <c r="AH207" t="str">
        <f>INDEX(VATSIM_Connections!$A:$AQ,MATCH($A207,VATSIM_Connections!$AQ:$AQ,0),COLUMN(AG207))</f>
        <v>0</v>
      </c>
      <c r="AI207" t="str">
        <f>INDEX(VATSIM_Connections!$A:$AQ,MATCH($A207,VATSIM_Connections!$AQ:$AQ,0),COLUMN(AH207))</f>
        <v>0</v>
      </c>
      <c r="AJ207" t="str">
        <f>INDEX(VATSIM_Connections!$A:$AQ,MATCH($A207,VATSIM_Connections!$AQ:$AQ,0),COLUMN(AI207))</f>
        <v>0</v>
      </c>
      <c r="AK207" t="str">
        <f>INDEX(VATSIM_Connections!$A:$AQ,MATCH($A207,VATSIM_Connections!$AQ:$AQ,0),COLUMN(AJ207))</f>
        <v/>
      </c>
      <c r="AL207" t="str">
        <f>INDEX(VATSIM_Connections!$A:$AQ,MATCH($A207,VATSIM_Connections!$AQ:$AQ,0),COLUMN(AK207))</f>
        <v/>
      </c>
      <c r="AM207" t="str">
        <f>INDEX(VATSIM_Connections!$A:$AQ,MATCH($A207,VATSIM_Connections!$AQ:$AQ,0),COLUMN(AL207))</f>
        <v>20181215153714</v>
      </c>
      <c r="AN207" t="str">
        <f>INDEX(VATSIM_Connections!$A:$AQ,MATCH($A207,VATSIM_Connections!$AQ:$AQ,0),COLUMN(AM207))</f>
        <v>123</v>
      </c>
      <c r="AO207" t="str">
        <f>INDEX(VATSIM_Connections!$A:$AQ,MATCH($A207,VATSIM_Connections!$AQ:$AQ,0),COLUMN(AN207))</f>
        <v>30.2</v>
      </c>
      <c r="AP207" t="str">
        <f>INDEX(VATSIM_Connections!$A:$AQ,MATCH($A207,VATSIM_Connections!$AQ:$AQ,0),COLUMN(AO207))</f>
        <v>1022</v>
      </c>
    </row>
    <row r="208" spans="1:42" x14ac:dyDescent="0.25">
      <c r="A208">
        <f t="shared" si="3"/>
        <v>207</v>
      </c>
      <c r="B208" t="str">
        <f>INDEX(VATSIM_Connections!$A:$AQ,MATCH($A208,VATSIM_Connections!$AQ:$AQ,0),COLUMN(A208))</f>
        <v>BOX1MC</v>
      </c>
      <c r="C208" t="str">
        <f>INDEX(VATSIM_Connections!$A:$AQ,MATCH($A208,VATSIM_Connections!$AQ:$AQ,0),COLUMN(B208))</f>
        <v>1352025</v>
      </c>
      <c r="D208" t="str">
        <f>INDEX(VATSIM_Connections!$A:$AQ,MATCH($A208,VATSIM_Connections!$AQ:$AQ,0),COLUMN(C208))</f>
        <v>Mattia Cherubin LIMC</v>
      </c>
      <c r="E208" t="str">
        <f>INDEX(VATSIM_Connections!$A:$AQ,MATCH($A208,VATSIM_Connections!$AQ:$AQ,0),COLUMN(D208))</f>
        <v>PILOT</v>
      </c>
      <c r="F208" t="str">
        <f>INDEX(VATSIM_Connections!$A:$AQ,MATCH($A208,VATSIM_Connections!$AQ:$AQ,0),COLUMN(E208))</f>
        <v/>
      </c>
      <c r="G208" t="str">
        <f>INDEX(VATSIM_Connections!$A:$AQ,MATCH($A208,VATSIM_Connections!$AQ:$AQ,0),COLUMN(F208))</f>
        <v>41.98814</v>
      </c>
      <c r="H208" t="str">
        <f>INDEX(VATSIM_Connections!$A:$AQ,MATCH($A208,VATSIM_Connections!$AQ:$AQ,0),COLUMN(G208))</f>
        <v>17.13547</v>
      </c>
      <c r="I208" t="str">
        <f>INDEX(VATSIM_Connections!$A:$AQ,MATCH($A208,VATSIM_Connections!$AQ:$AQ,0),COLUMN(H208))</f>
        <v>37003</v>
      </c>
      <c r="J208" t="str">
        <f>INDEX(VATSIM_Connections!$A:$AQ,MATCH($A208,VATSIM_Connections!$AQ:$AQ,0),COLUMN(I208))</f>
        <v>515</v>
      </c>
      <c r="K208" t="str">
        <f>INDEX(VATSIM_Connections!$A:$AQ,MATCH($A208,VATSIM_Connections!$AQ:$AQ,0),COLUMN(J208))</f>
        <v>H/B744/L</v>
      </c>
      <c r="L208" t="str">
        <f>INDEX(VATSIM_Connections!$A:$AQ,MATCH($A208,VATSIM_Connections!$AQ:$AQ,0),COLUMN(K208))</f>
        <v>480</v>
      </c>
      <c r="M208" t="str">
        <f>INDEX(VATSIM_Connections!$A:$AQ,MATCH($A208,VATSIM_Connections!$AQ:$AQ,0),COLUMN(L208))</f>
        <v>ETAR</v>
      </c>
      <c r="N208" t="str">
        <f>INDEX(VATSIM_Connections!$A:$AQ,MATCH($A208,VATSIM_Connections!$AQ:$AQ,0),COLUMN(M208))</f>
        <v>35000</v>
      </c>
      <c r="O208" t="str">
        <f>INDEX(VATSIM_Connections!$A:$AQ,MATCH($A208,VATSIM_Connections!$AQ:$AQ,0),COLUMN(N208))</f>
        <v>LTFE</v>
      </c>
      <c r="P208" t="str">
        <f>INDEX(VATSIM_Connections!$A:$AQ,MATCH($A208,VATSIM_Connections!$AQ:$AQ,0),COLUMN(O208))</f>
        <v>UK1</v>
      </c>
      <c r="Q208" t="str">
        <f>INDEX(VATSIM_Connections!$A:$AQ,MATCH($A208,VATSIM_Connections!$AQ:$AQ,0),COLUMN(P208))</f>
        <v>100</v>
      </c>
      <c r="R208" t="str">
        <f>INDEX(VATSIM_Connections!$A:$AQ,MATCH($A208,VATSIM_Connections!$AQ:$AQ,0),COLUMN(Q208))</f>
        <v>1</v>
      </c>
      <c r="S208" t="str">
        <f>INDEX(VATSIM_Connections!$A:$AQ,MATCH($A208,VATSIM_Connections!$AQ:$AQ,0),COLUMN(R208))</f>
        <v>4616</v>
      </c>
      <c r="T208" t="str">
        <f>INDEX(VATSIM_Connections!$A:$AQ,MATCH($A208,VATSIM_Connections!$AQ:$AQ,0),COLUMN(S208))</f>
        <v/>
      </c>
      <c r="U208" t="str">
        <f>INDEX(VATSIM_Connections!$A:$AQ,MATCH($A208,VATSIM_Connections!$AQ:$AQ,0),COLUMN(T208))</f>
        <v/>
      </c>
      <c r="V208" t="str">
        <f>INDEX(VATSIM_Connections!$A:$AQ,MATCH($A208,VATSIM_Connections!$AQ:$AQ,0),COLUMN(U208))</f>
        <v>1</v>
      </c>
      <c r="W208" t="str">
        <f>INDEX(VATSIM_Connections!$A:$AQ,MATCH($A208,VATSIM_Connections!$AQ:$AQ,0),COLUMN(V208))</f>
        <v>I</v>
      </c>
      <c r="X208" t="str">
        <f>INDEX(VATSIM_Connections!$A:$AQ,MATCH($A208,VATSIM_Connections!$AQ:$AQ,0),COLUMN(W208))</f>
        <v>1645</v>
      </c>
      <c r="Y208" t="str">
        <f>INDEX(VATSIM_Connections!$A:$AQ,MATCH($A208,VATSIM_Connections!$AQ:$AQ,0),COLUMN(X208))</f>
        <v>1645</v>
      </c>
      <c r="Z208" t="str">
        <f>INDEX(VATSIM_Connections!$A:$AQ,MATCH($A208,VATSIM_Connections!$AQ:$AQ,0),COLUMN(Y208))</f>
        <v>2</v>
      </c>
      <c r="AA208" t="str">
        <f>INDEX(VATSIM_Connections!$A:$AQ,MATCH($A208,VATSIM_Connections!$AQ:$AQ,0),COLUMN(Z208))</f>
        <v>30</v>
      </c>
      <c r="AB208" t="str">
        <f>INDEX(VATSIM_Connections!$A:$AQ,MATCH($A208,VATSIM_Connections!$AQ:$AQ,0),COLUMN(AA208))</f>
        <v>4</v>
      </c>
      <c r="AC208" t="str">
        <f>INDEX(VATSIM_Connections!$A:$AQ,MATCH($A208,VATSIM_Connections!$AQ:$AQ,0),COLUMN(AB208))</f>
        <v>15</v>
      </c>
      <c r="AD208" t="str">
        <f>INDEX(VATSIM_Connections!$A:$AQ,MATCH($A208,VATSIM_Connections!$AQ:$AQ,0),COLUMN(AC208))</f>
        <v>LTBA</v>
      </c>
      <c r="AE208" t="str">
        <f>INDEX(VATSIM_Connections!$A:$AQ,MATCH($A208,VATSIM_Connections!$AQ:$AQ,0),COLUMN(AD208))</f>
        <v>+VFPS+/V/PBN/A1B1D1O1S2 DOF/181215 REG/N487SB EET/EDUU0006 LOVV0020 LIMM0025 LIBB0051 LDZO0100 LIBB0109 LAAA0121 LGGG0132 LTBB0206 OPR/BOX PER/D RMK/TCAS SIMBRIEF</v>
      </c>
      <c r="AF208" t="str">
        <f>INDEX(VATSIM_Connections!$A:$AQ,MATCH($A208,VATSIM_Connections!$AQ:$AQ,0),COLUMN(AE208))</f>
        <v>BADLI Z729 KRH UM150 UTABA UL607 XEBIX L607 ELMEM N606 OTRES T307 DIRAB LAMPO AGOMO BUSER LISKO XOLTA AIOSA PAPIZ PINDO UP14 RIKSO UN127 IMR UN128 OKESA</v>
      </c>
      <c r="AG208" t="str">
        <f>INDEX(VATSIM_Connections!$A:$AQ,MATCH($A208,VATSIM_Connections!$AQ:$AQ,0),COLUMN(AF208))</f>
        <v>0</v>
      </c>
      <c r="AH208" t="str">
        <f>INDEX(VATSIM_Connections!$A:$AQ,MATCH($A208,VATSIM_Connections!$AQ:$AQ,0),COLUMN(AG208))</f>
        <v>0</v>
      </c>
      <c r="AI208" t="str">
        <f>INDEX(VATSIM_Connections!$A:$AQ,MATCH($A208,VATSIM_Connections!$AQ:$AQ,0),COLUMN(AH208))</f>
        <v>0</v>
      </c>
      <c r="AJ208" t="str">
        <f>INDEX(VATSIM_Connections!$A:$AQ,MATCH($A208,VATSIM_Connections!$AQ:$AQ,0),COLUMN(AI208))</f>
        <v>0</v>
      </c>
      <c r="AK208" t="str">
        <f>INDEX(VATSIM_Connections!$A:$AQ,MATCH($A208,VATSIM_Connections!$AQ:$AQ,0),COLUMN(AJ208))</f>
        <v/>
      </c>
      <c r="AL208" t="str">
        <f>INDEX(VATSIM_Connections!$A:$AQ,MATCH($A208,VATSIM_Connections!$AQ:$AQ,0),COLUMN(AK208))</f>
        <v/>
      </c>
      <c r="AM208" t="str">
        <f>INDEX(VATSIM_Connections!$A:$AQ,MATCH($A208,VATSIM_Connections!$AQ:$AQ,0),COLUMN(AL208))</f>
        <v>20181215162221</v>
      </c>
      <c r="AN208" t="str">
        <f>INDEX(VATSIM_Connections!$A:$AQ,MATCH($A208,VATSIM_Connections!$AQ:$AQ,0),COLUMN(AM208))</f>
        <v>125</v>
      </c>
      <c r="AO208" t="str">
        <f>INDEX(VATSIM_Connections!$A:$AQ,MATCH($A208,VATSIM_Connections!$AQ:$AQ,0),COLUMN(AN208))</f>
        <v>29.926</v>
      </c>
      <c r="AP208" t="str">
        <f>INDEX(VATSIM_Connections!$A:$AQ,MATCH($A208,VATSIM_Connections!$AQ:$AQ,0),COLUMN(AO208))</f>
        <v>1013</v>
      </c>
    </row>
    <row r="209" spans="1:42" x14ac:dyDescent="0.25">
      <c r="A209">
        <f t="shared" si="3"/>
        <v>208</v>
      </c>
      <c r="B209" t="str">
        <f>INDEX(VATSIM_Connections!$A:$AQ,MATCH($A209,VATSIM_Connections!$AQ:$AQ,0),COLUMN(A209))</f>
        <v>BRA1723</v>
      </c>
      <c r="C209" t="str">
        <f>INDEX(VATSIM_Connections!$A:$AQ,MATCH($A209,VATSIM_Connections!$AQ:$AQ,0),COLUMN(B209))</f>
        <v>1054187</v>
      </c>
      <c r="D209" t="str">
        <f>INDEX(VATSIM_Connections!$A:$AQ,MATCH($A209,VATSIM_Connections!$AQ:$AQ,0),COLUMN(C209))</f>
        <v>Osnildo Pfutzenreuter SBSP</v>
      </c>
      <c r="E209" t="str">
        <f>INDEX(VATSIM_Connections!$A:$AQ,MATCH($A209,VATSIM_Connections!$AQ:$AQ,0),COLUMN(D209))</f>
        <v>PILOT</v>
      </c>
      <c r="F209" t="str">
        <f>INDEX(VATSIM_Connections!$A:$AQ,MATCH($A209,VATSIM_Connections!$AQ:$AQ,0),COLUMN(E209))</f>
        <v/>
      </c>
      <c r="G209" t="str">
        <f>INDEX(VATSIM_Connections!$A:$AQ,MATCH($A209,VATSIM_Connections!$AQ:$AQ,0),COLUMN(F209))</f>
        <v>-34.81911</v>
      </c>
      <c r="H209" t="str">
        <f>INDEX(VATSIM_Connections!$A:$AQ,MATCH($A209,VATSIM_Connections!$AQ:$AQ,0),COLUMN(G209))</f>
        <v>-58.55300</v>
      </c>
      <c r="I209" t="str">
        <f>INDEX(VATSIM_Connections!$A:$AQ,MATCH($A209,VATSIM_Connections!$AQ:$AQ,0),COLUMN(H209))</f>
        <v>79</v>
      </c>
      <c r="J209" t="str">
        <f>INDEX(VATSIM_Connections!$A:$AQ,MATCH($A209,VATSIM_Connections!$AQ:$AQ,0),COLUMN(I209))</f>
        <v>0</v>
      </c>
      <c r="K209" t="str">
        <f>INDEX(VATSIM_Connections!$A:$AQ,MATCH($A209,VATSIM_Connections!$AQ:$AQ,0),COLUMN(J209))</f>
        <v>H/B748/L</v>
      </c>
      <c r="L209" t="str">
        <f>INDEX(VATSIM_Connections!$A:$AQ,MATCH($A209,VATSIM_Connections!$AQ:$AQ,0),COLUMN(K209))</f>
        <v>483</v>
      </c>
      <c r="M209" t="str">
        <f>INDEX(VATSIM_Connections!$A:$AQ,MATCH($A209,VATSIM_Connections!$AQ:$AQ,0),COLUMN(L209))</f>
        <v>SAEZ</v>
      </c>
      <c r="N209" t="str">
        <f>INDEX(VATSIM_Connections!$A:$AQ,MATCH($A209,VATSIM_Connections!$AQ:$AQ,0),COLUMN(M209))</f>
        <v>39000</v>
      </c>
      <c r="O209" t="str">
        <f>INDEX(VATSIM_Connections!$A:$AQ,MATCH($A209,VATSIM_Connections!$AQ:$AQ,0),COLUMN(N209))</f>
        <v>SBPA</v>
      </c>
      <c r="P209" t="str">
        <f>INDEX(VATSIM_Connections!$A:$AQ,MATCH($A209,VATSIM_Connections!$AQ:$AQ,0),COLUMN(O209))</f>
        <v>AUSTRALIA</v>
      </c>
      <c r="Q209" t="str">
        <f>INDEX(VATSIM_Connections!$A:$AQ,MATCH($A209,VATSIM_Connections!$AQ:$AQ,0),COLUMN(P209))</f>
        <v>100</v>
      </c>
      <c r="R209" t="str">
        <f>INDEX(VATSIM_Connections!$A:$AQ,MATCH($A209,VATSIM_Connections!$AQ:$AQ,0),COLUMN(Q209))</f>
        <v>1</v>
      </c>
      <c r="S209" t="str">
        <f>INDEX(VATSIM_Connections!$A:$AQ,MATCH($A209,VATSIM_Connections!$AQ:$AQ,0),COLUMN(R209))</f>
        <v>2200</v>
      </c>
      <c r="T209" t="str">
        <f>INDEX(VATSIM_Connections!$A:$AQ,MATCH($A209,VATSIM_Connections!$AQ:$AQ,0),COLUMN(S209))</f>
        <v/>
      </c>
      <c r="U209" t="str">
        <f>INDEX(VATSIM_Connections!$A:$AQ,MATCH($A209,VATSIM_Connections!$AQ:$AQ,0),COLUMN(T209))</f>
        <v/>
      </c>
      <c r="V209" t="str">
        <f>INDEX(VATSIM_Connections!$A:$AQ,MATCH($A209,VATSIM_Connections!$AQ:$AQ,0),COLUMN(U209))</f>
        <v>1</v>
      </c>
      <c r="W209" t="str">
        <f>INDEX(VATSIM_Connections!$A:$AQ,MATCH($A209,VATSIM_Connections!$AQ:$AQ,0),COLUMN(V209))</f>
        <v>I</v>
      </c>
      <c r="X209" t="str">
        <f>INDEX(VATSIM_Connections!$A:$AQ,MATCH($A209,VATSIM_Connections!$AQ:$AQ,0),COLUMN(W209))</f>
        <v>1735</v>
      </c>
      <c r="Y209" t="str">
        <f>INDEX(VATSIM_Connections!$A:$AQ,MATCH($A209,VATSIM_Connections!$AQ:$AQ,0),COLUMN(X209))</f>
        <v>1735</v>
      </c>
      <c r="Z209" t="str">
        <f>INDEX(VATSIM_Connections!$A:$AQ,MATCH($A209,VATSIM_Connections!$AQ:$AQ,0),COLUMN(Y209))</f>
        <v>1</v>
      </c>
      <c r="AA209" t="str">
        <f>INDEX(VATSIM_Connections!$A:$AQ,MATCH($A209,VATSIM_Connections!$AQ:$AQ,0),COLUMN(Z209))</f>
        <v>14</v>
      </c>
      <c r="AB209" t="str">
        <f>INDEX(VATSIM_Connections!$A:$AQ,MATCH($A209,VATSIM_Connections!$AQ:$AQ,0),COLUMN(AA209))</f>
        <v>3</v>
      </c>
      <c r="AC209" t="str">
        <f>INDEX(VATSIM_Connections!$A:$AQ,MATCH($A209,VATSIM_Connections!$AQ:$AQ,0),COLUMN(AB209))</f>
        <v>22</v>
      </c>
      <c r="AD209" t="str">
        <f>INDEX(VATSIM_Connections!$A:$AQ,MATCH($A209,VATSIM_Connections!$AQ:$AQ,0),COLUMN(AC209))</f>
        <v>SBSM</v>
      </c>
      <c r="AE209" t="str">
        <f>INDEX(VATSIM_Connections!$A:$AQ,MATCH($A209,VATSIM_Connections!$AQ:$AQ,0),COLUMN(AD209))</f>
        <v>+VFPS+/V/PBN/A1B1D1O1S2 DOF/181215 REG/N748SB EET/SUEO0012 SBCW0040 OPR/BRA PER/D RMK/TCAS SIMBRIEF</v>
      </c>
      <c r="AF209" t="str">
        <f>INDEX(VATSIM_Connections!$A:$AQ,MATCH($A209,VATSIM_Connections!$AQ:$AQ,0),COLUMN(AE209))</f>
        <v>PTA6A DORVO UN857 OPROR GAVI1A</v>
      </c>
      <c r="AG209" t="str">
        <f>INDEX(VATSIM_Connections!$A:$AQ,MATCH($A209,VATSIM_Connections!$AQ:$AQ,0),COLUMN(AF209))</f>
        <v>0</v>
      </c>
      <c r="AH209" t="str">
        <f>INDEX(VATSIM_Connections!$A:$AQ,MATCH($A209,VATSIM_Connections!$AQ:$AQ,0),COLUMN(AG209))</f>
        <v>0</v>
      </c>
      <c r="AI209" t="str">
        <f>INDEX(VATSIM_Connections!$A:$AQ,MATCH($A209,VATSIM_Connections!$AQ:$AQ,0),COLUMN(AH209))</f>
        <v>0</v>
      </c>
      <c r="AJ209" t="str">
        <f>INDEX(VATSIM_Connections!$A:$AQ,MATCH($A209,VATSIM_Connections!$AQ:$AQ,0),COLUMN(AI209))</f>
        <v>0</v>
      </c>
      <c r="AK209" t="str">
        <f>INDEX(VATSIM_Connections!$A:$AQ,MATCH($A209,VATSIM_Connections!$AQ:$AQ,0),COLUMN(AJ209))</f>
        <v/>
      </c>
      <c r="AL209" t="str">
        <f>INDEX(VATSIM_Connections!$A:$AQ,MATCH($A209,VATSIM_Connections!$AQ:$AQ,0),COLUMN(AK209))</f>
        <v/>
      </c>
      <c r="AM209" t="str">
        <f>INDEX(VATSIM_Connections!$A:$AQ,MATCH($A209,VATSIM_Connections!$AQ:$AQ,0),COLUMN(AL209))</f>
        <v>20181215175058</v>
      </c>
      <c r="AN209" t="str">
        <f>INDEX(VATSIM_Connections!$A:$AQ,MATCH($A209,VATSIM_Connections!$AQ:$AQ,0),COLUMN(AM209))</f>
        <v>101</v>
      </c>
      <c r="AO209" t="str">
        <f>INDEX(VATSIM_Connections!$A:$AQ,MATCH($A209,VATSIM_Connections!$AQ:$AQ,0),COLUMN(AN209))</f>
        <v>30.023</v>
      </c>
      <c r="AP209" t="str">
        <f>INDEX(VATSIM_Connections!$A:$AQ,MATCH($A209,VATSIM_Connections!$AQ:$AQ,0),COLUMN(AO209))</f>
        <v>1016</v>
      </c>
    </row>
    <row r="210" spans="1:42" x14ac:dyDescent="0.25">
      <c r="A210">
        <f t="shared" si="3"/>
        <v>209</v>
      </c>
      <c r="B210" t="str">
        <f>INDEX(VATSIM_Connections!$A:$AQ,MATCH($A210,VATSIM_Connections!$AQ:$AQ,0),COLUMN(A210))</f>
        <v>BRA1820</v>
      </c>
      <c r="C210" t="str">
        <f>INDEX(VATSIM_Connections!$A:$AQ,MATCH($A210,VATSIM_Connections!$AQ:$AQ,0),COLUMN(B210))</f>
        <v>1441883</v>
      </c>
      <c r="D210" t="str">
        <f>INDEX(VATSIM_Connections!$A:$AQ,MATCH($A210,VATSIM_Connections!$AQ:$AQ,0),COLUMN(C210))</f>
        <v>Maxim Tushkanov</v>
      </c>
      <c r="E210" t="str">
        <f>INDEX(VATSIM_Connections!$A:$AQ,MATCH($A210,VATSIM_Connections!$AQ:$AQ,0),COLUMN(D210))</f>
        <v>PILOT</v>
      </c>
      <c r="F210" t="str">
        <f>INDEX(VATSIM_Connections!$A:$AQ,MATCH($A210,VATSIM_Connections!$AQ:$AQ,0),COLUMN(E210))</f>
        <v/>
      </c>
      <c r="G210" t="str">
        <f>INDEX(VATSIM_Connections!$A:$AQ,MATCH($A210,VATSIM_Connections!$AQ:$AQ,0),COLUMN(F210))</f>
        <v>60.10053</v>
      </c>
      <c r="H210" t="str">
        <f>INDEX(VATSIM_Connections!$A:$AQ,MATCH($A210,VATSIM_Connections!$AQ:$AQ,0),COLUMN(G210))</f>
        <v>11.14785</v>
      </c>
      <c r="I210" t="str">
        <f>INDEX(VATSIM_Connections!$A:$AQ,MATCH($A210,VATSIM_Connections!$AQ:$AQ,0),COLUMN(H210))</f>
        <v>4707</v>
      </c>
      <c r="J210" t="str">
        <f>INDEX(VATSIM_Connections!$A:$AQ,MATCH($A210,VATSIM_Connections!$AQ:$AQ,0),COLUMN(I210))</f>
        <v>267</v>
      </c>
      <c r="K210" t="str">
        <f>INDEX(VATSIM_Connections!$A:$AQ,MATCH($A210,VATSIM_Connections!$AQ:$AQ,0),COLUMN(J210))</f>
        <v>T/A225/L</v>
      </c>
      <c r="L210" t="str">
        <f>INDEX(VATSIM_Connections!$A:$AQ,MATCH($A210,VATSIM_Connections!$AQ:$AQ,0),COLUMN(K210))</f>
        <v>430</v>
      </c>
      <c r="M210" t="str">
        <f>INDEX(VATSIM_Connections!$A:$AQ,MATCH($A210,VATSIM_Connections!$AQ:$AQ,0),COLUMN(L210))</f>
        <v>ENGM</v>
      </c>
      <c r="N210" t="str">
        <f>INDEX(VATSIM_Connections!$A:$AQ,MATCH($A210,VATSIM_Connections!$AQ:$AQ,0),COLUMN(M210))</f>
        <v>FL350</v>
      </c>
      <c r="O210" t="str">
        <f>INDEX(VATSIM_Connections!$A:$AQ,MATCH($A210,VATSIM_Connections!$AQ:$AQ,0),COLUMN(N210))</f>
        <v>EFRO</v>
      </c>
      <c r="P210" t="str">
        <f>INDEX(VATSIM_Connections!$A:$AQ,MATCH($A210,VATSIM_Connections!$AQ:$AQ,0),COLUMN(O210))</f>
        <v>RUSSIA-W</v>
      </c>
      <c r="Q210" t="str">
        <f>INDEX(VATSIM_Connections!$A:$AQ,MATCH($A210,VATSIM_Connections!$AQ:$AQ,0),COLUMN(P210))</f>
        <v>100</v>
      </c>
      <c r="R210" t="str">
        <f>INDEX(VATSIM_Connections!$A:$AQ,MATCH($A210,VATSIM_Connections!$AQ:$AQ,0),COLUMN(Q210))</f>
        <v>1</v>
      </c>
      <c r="S210" t="str">
        <f>INDEX(VATSIM_Connections!$A:$AQ,MATCH($A210,VATSIM_Connections!$AQ:$AQ,0),COLUMN(R210))</f>
        <v>2200</v>
      </c>
      <c r="T210" t="str">
        <f>INDEX(VATSIM_Connections!$A:$AQ,MATCH($A210,VATSIM_Connections!$AQ:$AQ,0),COLUMN(S210))</f>
        <v/>
      </c>
      <c r="U210" t="str">
        <f>INDEX(VATSIM_Connections!$A:$AQ,MATCH($A210,VATSIM_Connections!$AQ:$AQ,0),COLUMN(T210))</f>
        <v/>
      </c>
      <c r="V210" t="str">
        <f>INDEX(VATSIM_Connections!$A:$AQ,MATCH($A210,VATSIM_Connections!$AQ:$AQ,0),COLUMN(U210))</f>
        <v>1</v>
      </c>
      <c r="W210" t="str">
        <f>INDEX(VATSIM_Connections!$A:$AQ,MATCH($A210,VATSIM_Connections!$AQ:$AQ,0),COLUMN(V210))</f>
        <v>I</v>
      </c>
      <c r="X210" t="str">
        <f>INDEX(VATSIM_Connections!$A:$AQ,MATCH($A210,VATSIM_Connections!$AQ:$AQ,0),COLUMN(W210))</f>
        <v>10</v>
      </c>
      <c r="Y210" t="str">
        <f>INDEX(VATSIM_Connections!$A:$AQ,MATCH($A210,VATSIM_Connections!$AQ:$AQ,0),COLUMN(X210))</f>
        <v>30</v>
      </c>
      <c r="Z210" t="str">
        <f>INDEX(VATSIM_Connections!$A:$AQ,MATCH($A210,VATSIM_Connections!$AQ:$AQ,0),COLUMN(Y210))</f>
        <v>2</v>
      </c>
      <c r="AA210" t="str">
        <f>INDEX(VATSIM_Connections!$A:$AQ,MATCH($A210,VATSIM_Connections!$AQ:$AQ,0),COLUMN(Z210))</f>
        <v>0</v>
      </c>
      <c r="AB210" t="str">
        <f>INDEX(VATSIM_Connections!$A:$AQ,MATCH($A210,VATSIM_Connections!$AQ:$AQ,0),COLUMN(AA210))</f>
        <v>2</v>
      </c>
      <c r="AC210" t="str">
        <f>INDEX(VATSIM_Connections!$A:$AQ,MATCH($A210,VATSIM_Connections!$AQ:$AQ,0),COLUMN(AB210))</f>
        <v>30</v>
      </c>
      <c r="AD210" t="str">
        <f>INDEX(VATSIM_Connections!$A:$AQ,MATCH($A210,VATSIM_Connections!$AQ:$AQ,0),COLUMN(AC210))</f>
        <v>EFKE</v>
      </c>
      <c r="AE210" t="str">
        <f>INDEX(VATSIM_Connections!$A:$AQ,MATCH($A210,VATSIM_Connections!$AQ:$AQ,0),COLUMN(AD210))</f>
        <v>/T/ XSQUAWKBOX CHARTS</v>
      </c>
      <c r="AF210" t="str">
        <f>INDEX(VATSIM_Connections!$A:$AQ,MATCH($A210,VATSIM_Connections!$AQ:$AQ,0),COLUMN(AE210))</f>
        <v>ENGM/19L N0446F350 NUVSA T311 EGAGO T400 UNKAS/N0454F290 T64 ELBOG M82 MISMO M607 NEMGU NEMG1C</v>
      </c>
      <c r="AG210" t="str">
        <f>INDEX(VATSIM_Connections!$A:$AQ,MATCH($A210,VATSIM_Connections!$AQ:$AQ,0),COLUMN(AF210))</f>
        <v>0</v>
      </c>
      <c r="AH210" t="str">
        <f>INDEX(VATSIM_Connections!$A:$AQ,MATCH($A210,VATSIM_Connections!$AQ:$AQ,0),COLUMN(AG210))</f>
        <v>0</v>
      </c>
      <c r="AI210" t="str">
        <f>INDEX(VATSIM_Connections!$A:$AQ,MATCH($A210,VATSIM_Connections!$AQ:$AQ,0),COLUMN(AH210))</f>
        <v>0</v>
      </c>
      <c r="AJ210" t="str">
        <f>INDEX(VATSIM_Connections!$A:$AQ,MATCH($A210,VATSIM_Connections!$AQ:$AQ,0),COLUMN(AI210))</f>
        <v>0</v>
      </c>
      <c r="AK210" t="str">
        <f>INDEX(VATSIM_Connections!$A:$AQ,MATCH($A210,VATSIM_Connections!$AQ:$AQ,0),COLUMN(AJ210))</f>
        <v/>
      </c>
      <c r="AL210" t="str">
        <f>INDEX(VATSIM_Connections!$A:$AQ,MATCH($A210,VATSIM_Connections!$AQ:$AQ,0),COLUMN(AK210))</f>
        <v/>
      </c>
      <c r="AM210" t="str">
        <f>INDEX(VATSIM_Connections!$A:$AQ,MATCH($A210,VATSIM_Connections!$AQ:$AQ,0),COLUMN(AL210))</f>
        <v>20181215175115</v>
      </c>
      <c r="AN210" t="str">
        <f>INDEX(VATSIM_Connections!$A:$AQ,MATCH($A210,VATSIM_Connections!$AQ:$AQ,0),COLUMN(AM210))</f>
        <v>129</v>
      </c>
      <c r="AO210" t="str">
        <f>INDEX(VATSIM_Connections!$A:$AQ,MATCH($A210,VATSIM_Connections!$AQ:$AQ,0),COLUMN(AN210))</f>
        <v>29.92</v>
      </c>
      <c r="AP210" t="str">
        <f>INDEX(VATSIM_Connections!$A:$AQ,MATCH($A210,VATSIM_Connections!$AQ:$AQ,0),COLUMN(AO210))</f>
        <v>1013</v>
      </c>
    </row>
    <row r="211" spans="1:42" x14ac:dyDescent="0.25">
      <c r="A211">
        <f t="shared" si="3"/>
        <v>210</v>
      </c>
      <c r="B211" t="str">
        <f>INDEX(VATSIM_Connections!$A:$AQ,MATCH($A211,VATSIM_Connections!$AQ:$AQ,0),COLUMN(A211))</f>
        <v>BRO01</v>
      </c>
      <c r="C211" t="str">
        <f>INDEX(VATSIM_Connections!$A:$AQ,MATCH($A211,VATSIM_Connections!$AQ:$AQ,0),COLUMN(B211))</f>
        <v>1433088</v>
      </c>
      <c r="D211" t="str">
        <f>INDEX(VATSIM_Connections!$A:$AQ,MATCH($A211,VATSIM_Connections!$AQ:$AQ,0),COLUMN(C211))</f>
        <v>CHARLIE BROWN</v>
      </c>
      <c r="E211" t="str">
        <f>INDEX(VATSIM_Connections!$A:$AQ,MATCH($A211,VATSIM_Connections!$AQ:$AQ,0),COLUMN(D211))</f>
        <v>PILOT</v>
      </c>
      <c r="F211" t="str">
        <f>INDEX(VATSIM_Connections!$A:$AQ,MATCH($A211,VATSIM_Connections!$AQ:$AQ,0),COLUMN(E211))</f>
        <v/>
      </c>
      <c r="G211" t="str">
        <f>INDEX(VATSIM_Connections!$A:$AQ,MATCH($A211,VATSIM_Connections!$AQ:$AQ,0),COLUMN(F211))</f>
        <v>60.20011</v>
      </c>
      <c r="H211" t="str">
        <f>INDEX(VATSIM_Connections!$A:$AQ,MATCH($A211,VATSIM_Connections!$AQ:$AQ,0),COLUMN(G211))</f>
        <v>11.11455</v>
      </c>
      <c r="I211" t="str">
        <f>INDEX(VATSIM_Connections!$A:$AQ,MATCH($A211,VATSIM_Connections!$AQ:$AQ,0),COLUMN(H211))</f>
        <v>668</v>
      </c>
      <c r="J211" t="str">
        <f>INDEX(VATSIM_Connections!$A:$AQ,MATCH($A211,VATSIM_Connections!$AQ:$AQ,0),COLUMN(I211))</f>
        <v>0</v>
      </c>
      <c r="K211" t="str">
        <f>INDEX(VATSIM_Connections!$A:$AQ,MATCH($A211,VATSIM_Connections!$AQ:$AQ,0),COLUMN(J211))</f>
        <v>B738/L</v>
      </c>
      <c r="L211" t="str">
        <f>INDEX(VATSIM_Connections!$A:$AQ,MATCH($A211,VATSIM_Connections!$AQ:$AQ,0),COLUMN(K211))</f>
        <v>445</v>
      </c>
      <c r="M211" t="str">
        <f>INDEX(VATSIM_Connections!$A:$AQ,MATCH($A211,VATSIM_Connections!$AQ:$AQ,0),COLUMN(L211))</f>
        <v>ENGM</v>
      </c>
      <c r="N211" t="str">
        <f>INDEX(VATSIM_Connections!$A:$AQ,MATCH($A211,VATSIM_Connections!$AQ:$AQ,0),COLUMN(M211))</f>
        <v>35000</v>
      </c>
      <c r="O211" t="str">
        <f>INDEX(VATSIM_Connections!$A:$AQ,MATCH($A211,VATSIM_Connections!$AQ:$AQ,0),COLUMN(N211))</f>
        <v>EFRO</v>
      </c>
      <c r="P211" t="str">
        <f>INDEX(VATSIM_Connections!$A:$AQ,MATCH($A211,VATSIM_Connections!$AQ:$AQ,0),COLUMN(O211))</f>
        <v>UK1</v>
      </c>
      <c r="Q211" t="str">
        <f>INDEX(VATSIM_Connections!$A:$AQ,MATCH($A211,VATSIM_Connections!$AQ:$AQ,0),COLUMN(P211))</f>
        <v>100</v>
      </c>
      <c r="R211" t="str">
        <f>INDEX(VATSIM_Connections!$A:$AQ,MATCH($A211,VATSIM_Connections!$AQ:$AQ,0),COLUMN(Q211))</f>
        <v>1</v>
      </c>
      <c r="S211" t="str">
        <f>INDEX(VATSIM_Connections!$A:$AQ,MATCH($A211,VATSIM_Connections!$AQ:$AQ,0),COLUMN(R211))</f>
        <v>3241</v>
      </c>
      <c r="T211" t="str">
        <f>INDEX(VATSIM_Connections!$A:$AQ,MATCH($A211,VATSIM_Connections!$AQ:$AQ,0),COLUMN(S211))</f>
        <v/>
      </c>
      <c r="U211" t="str">
        <f>INDEX(VATSIM_Connections!$A:$AQ,MATCH($A211,VATSIM_Connections!$AQ:$AQ,0),COLUMN(T211))</f>
        <v/>
      </c>
      <c r="V211" t="str">
        <f>INDEX(VATSIM_Connections!$A:$AQ,MATCH($A211,VATSIM_Connections!$AQ:$AQ,0),COLUMN(U211))</f>
        <v>6</v>
      </c>
      <c r="W211" t="str">
        <f>INDEX(VATSIM_Connections!$A:$AQ,MATCH($A211,VATSIM_Connections!$AQ:$AQ,0),COLUMN(V211))</f>
        <v>I</v>
      </c>
      <c r="X211" t="str">
        <f>INDEX(VATSIM_Connections!$A:$AQ,MATCH($A211,VATSIM_Connections!$AQ:$AQ,0),COLUMN(W211))</f>
        <v>1620</v>
      </c>
      <c r="Y211" t="str">
        <f>INDEX(VATSIM_Connections!$A:$AQ,MATCH($A211,VATSIM_Connections!$AQ:$AQ,0),COLUMN(X211))</f>
        <v>1620</v>
      </c>
      <c r="Z211" t="str">
        <f>INDEX(VATSIM_Connections!$A:$AQ,MATCH($A211,VATSIM_Connections!$AQ:$AQ,0),COLUMN(Y211))</f>
        <v>1</v>
      </c>
      <c r="AA211" t="str">
        <f>INDEX(VATSIM_Connections!$A:$AQ,MATCH($A211,VATSIM_Connections!$AQ:$AQ,0),COLUMN(Z211))</f>
        <v>33</v>
      </c>
      <c r="AB211" t="str">
        <f>INDEX(VATSIM_Connections!$A:$AQ,MATCH($A211,VATSIM_Connections!$AQ:$AQ,0),COLUMN(AA211))</f>
        <v>2</v>
      </c>
      <c r="AC211" t="str">
        <f>INDEX(VATSIM_Connections!$A:$AQ,MATCH($A211,VATSIM_Connections!$AQ:$AQ,0),COLUMN(AB211))</f>
        <v>33</v>
      </c>
      <c r="AD211" t="str">
        <f>INDEX(VATSIM_Connections!$A:$AQ,MATCH($A211,VATSIM_Connections!$AQ:$AQ,0),COLUMN(AC211))</f>
        <v>EFOU</v>
      </c>
      <c r="AE211" t="str">
        <f>INDEX(VATSIM_Connections!$A:$AQ,MATCH($A211,VATSIM_Connections!$AQ:$AQ,0),COLUMN(AD211))</f>
        <v>+VFPS+/V/CALLSIGN - BROADSWORD 01 (2EXCEL AVIATION)WWW.FLIGHTDECK2SIM.COMPBN/A1B1C1D1S1S2 DOF/181215 REG/FD2S EET/ESAA0017 EFIN0115 OPR/BRO PER/C RMK/TCAS SIMBRIEF</v>
      </c>
      <c r="AF211" t="str">
        <f>INDEX(VATSIM_Connections!$A:$AQ,MATCH($A211,VATSIM_Connections!$AQ:$AQ,0),COLUMN(AE211))</f>
        <v>ENGM/19L NUVS4A NUVSA T311 EGAGO OSLAV BEGDO BESLA M607 NEMGU NEMGU1C</v>
      </c>
      <c r="AG211" t="str">
        <f>INDEX(VATSIM_Connections!$A:$AQ,MATCH($A211,VATSIM_Connections!$AQ:$AQ,0),COLUMN(AF211))</f>
        <v>0</v>
      </c>
      <c r="AH211" t="str">
        <f>INDEX(VATSIM_Connections!$A:$AQ,MATCH($A211,VATSIM_Connections!$AQ:$AQ,0),COLUMN(AG211))</f>
        <v>0</v>
      </c>
      <c r="AI211" t="str">
        <f>INDEX(VATSIM_Connections!$A:$AQ,MATCH($A211,VATSIM_Connections!$AQ:$AQ,0),COLUMN(AH211))</f>
        <v>0</v>
      </c>
      <c r="AJ211" t="str">
        <f>INDEX(VATSIM_Connections!$A:$AQ,MATCH($A211,VATSIM_Connections!$AQ:$AQ,0),COLUMN(AI211))</f>
        <v>0</v>
      </c>
      <c r="AK211" t="str">
        <f>INDEX(VATSIM_Connections!$A:$AQ,MATCH($A211,VATSIM_Connections!$AQ:$AQ,0),COLUMN(AJ211))</f>
        <v/>
      </c>
      <c r="AL211" t="str">
        <f>INDEX(VATSIM_Connections!$A:$AQ,MATCH($A211,VATSIM_Connections!$AQ:$AQ,0),COLUMN(AK211))</f>
        <v/>
      </c>
      <c r="AM211" t="str">
        <f>INDEX(VATSIM_Connections!$A:$AQ,MATCH($A211,VATSIM_Connections!$AQ:$AQ,0),COLUMN(AL211))</f>
        <v>20181215164011</v>
      </c>
      <c r="AN211" t="str">
        <f>INDEX(VATSIM_Connections!$A:$AQ,MATCH($A211,VATSIM_Connections!$AQ:$AQ,0),COLUMN(AM211))</f>
        <v>17</v>
      </c>
      <c r="AO211" t="str">
        <f>INDEX(VATSIM_Connections!$A:$AQ,MATCH($A211,VATSIM_Connections!$AQ:$AQ,0),COLUMN(AN211))</f>
        <v>30.45</v>
      </c>
      <c r="AP211" t="str">
        <f>INDEX(VATSIM_Connections!$A:$AQ,MATCH($A211,VATSIM_Connections!$AQ:$AQ,0),COLUMN(AO211))</f>
        <v>1031</v>
      </c>
    </row>
    <row r="212" spans="1:42" x14ac:dyDescent="0.25">
      <c r="A212">
        <f t="shared" si="3"/>
        <v>211</v>
      </c>
      <c r="B212" t="str">
        <f>INDEX(VATSIM_Connections!$A:$AQ,MATCH($A212,VATSIM_Connections!$AQ:$AQ,0),COLUMN(A212))</f>
        <v>BRX199</v>
      </c>
      <c r="C212" t="str">
        <f>INDEX(VATSIM_Connections!$A:$AQ,MATCH($A212,VATSIM_Connections!$AQ:$AQ,0),COLUMN(B212))</f>
        <v>1309426</v>
      </c>
      <c r="D212" t="str">
        <f>INDEX(VATSIM_Connections!$A:$AQ,MATCH($A212,VATSIM_Connections!$AQ:$AQ,0),COLUMN(C212))</f>
        <v>Victor Wickman ESSA</v>
      </c>
      <c r="E212" t="str">
        <f>INDEX(VATSIM_Connections!$A:$AQ,MATCH($A212,VATSIM_Connections!$AQ:$AQ,0),COLUMN(D212))</f>
        <v>PILOT</v>
      </c>
      <c r="F212" t="str">
        <f>INDEX(VATSIM_Connections!$A:$AQ,MATCH($A212,VATSIM_Connections!$AQ:$AQ,0),COLUMN(E212))</f>
        <v/>
      </c>
      <c r="G212" t="str">
        <f>INDEX(VATSIM_Connections!$A:$AQ,MATCH($A212,VATSIM_Connections!$AQ:$AQ,0),COLUMN(F212))</f>
        <v>63.31409</v>
      </c>
      <c r="H212" t="str">
        <f>INDEX(VATSIM_Connections!$A:$AQ,MATCH($A212,VATSIM_Connections!$AQ:$AQ,0),COLUMN(G212))</f>
        <v>16.64286</v>
      </c>
      <c r="I212" t="str">
        <f>INDEX(VATSIM_Connections!$A:$AQ,MATCH($A212,VATSIM_Connections!$AQ:$AQ,0),COLUMN(H212))</f>
        <v>29600</v>
      </c>
      <c r="J212" t="str">
        <f>INDEX(VATSIM_Connections!$A:$AQ,MATCH($A212,VATSIM_Connections!$AQ:$AQ,0),COLUMN(I212))</f>
        <v>389</v>
      </c>
      <c r="K212" t="str">
        <f>INDEX(VATSIM_Connections!$A:$AQ,MATCH($A212,VATSIM_Connections!$AQ:$AQ,0),COLUMN(J212))</f>
        <v>RJ1H/W</v>
      </c>
      <c r="L212" t="str">
        <f>INDEX(VATSIM_Connections!$A:$AQ,MATCH($A212,VATSIM_Connections!$AQ:$AQ,0),COLUMN(K212))</f>
        <v>350</v>
      </c>
      <c r="M212" t="str">
        <f>INDEX(VATSIM_Connections!$A:$AQ,MATCH($A212,VATSIM_Connections!$AQ:$AQ,0),COLUMN(L212))</f>
        <v>ESSD</v>
      </c>
      <c r="N212" t="str">
        <f>INDEX(VATSIM_Connections!$A:$AQ,MATCH($A212,VATSIM_Connections!$AQ:$AQ,0),COLUMN(M212))</f>
        <v>29000</v>
      </c>
      <c r="O212" t="str">
        <f>INDEX(VATSIM_Connections!$A:$AQ,MATCH($A212,VATSIM_Connections!$AQ:$AQ,0),COLUMN(N212))</f>
        <v>ESNQ</v>
      </c>
      <c r="P212" t="str">
        <f>INDEX(VATSIM_Connections!$A:$AQ,MATCH($A212,VATSIM_Connections!$AQ:$AQ,0),COLUMN(O212))</f>
        <v>SWEDEN</v>
      </c>
      <c r="Q212" t="str">
        <f>INDEX(VATSIM_Connections!$A:$AQ,MATCH($A212,VATSIM_Connections!$AQ:$AQ,0),COLUMN(P212))</f>
        <v>100</v>
      </c>
      <c r="R212" t="str">
        <f>INDEX(VATSIM_Connections!$A:$AQ,MATCH($A212,VATSIM_Connections!$AQ:$AQ,0),COLUMN(Q212))</f>
        <v>1</v>
      </c>
      <c r="S212" t="str">
        <f>INDEX(VATSIM_Connections!$A:$AQ,MATCH($A212,VATSIM_Connections!$AQ:$AQ,0),COLUMN(R212))</f>
        <v>5053</v>
      </c>
      <c r="T212" t="str">
        <f>INDEX(VATSIM_Connections!$A:$AQ,MATCH($A212,VATSIM_Connections!$AQ:$AQ,0),COLUMN(S212))</f>
        <v/>
      </c>
      <c r="U212" t="str">
        <f>INDEX(VATSIM_Connections!$A:$AQ,MATCH($A212,VATSIM_Connections!$AQ:$AQ,0),COLUMN(T212))</f>
        <v/>
      </c>
      <c r="V212" t="str">
        <f>INDEX(VATSIM_Connections!$A:$AQ,MATCH($A212,VATSIM_Connections!$AQ:$AQ,0),COLUMN(U212))</f>
        <v>3</v>
      </c>
      <c r="W212" t="str">
        <f>INDEX(VATSIM_Connections!$A:$AQ,MATCH($A212,VATSIM_Connections!$AQ:$AQ,0),COLUMN(V212))</f>
        <v>I</v>
      </c>
      <c r="X212" t="str">
        <f>INDEX(VATSIM_Connections!$A:$AQ,MATCH($A212,VATSIM_Connections!$AQ:$AQ,0),COLUMN(W212))</f>
        <v>1715</v>
      </c>
      <c r="Y212" t="str">
        <f>INDEX(VATSIM_Connections!$A:$AQ,MATCH($A212,VATSIM_Connections!$AQ:$AQ,0),COLUMN(X212))</f>
        <v>0</v>
      </c>
      <c r="Z212" t="str">
        <f>INDEX(VATSIM_Connections!$A:$AQ,MATCH($A212,VATSIM_Connections!$AQ:$AQ,0),COLUMN(Y212))</f>
        <v>1</v>
      </c>
      <c r="AA212" t="str">
        <f>INDEX(VATSIM_Connections!$A:$AQ,MATCH($A212,VATSIM_Connections!$AQ:$AQ,0),COLUMN(Z212))</f>
        <v>15</v>
      </c>
      <c r="AB212" t="str">
        <f>INDEX(VATSIM_Connections!$A:$AQ,MATCH($A212,VATSIM_Connections!$AQ:$AQ,0),COLUMN(AA212))</f>
        <v>2</v>
      </c>
      <c r="AC212" t="str">
        <f>INDEX(VATSIM_Connections!$A:$AQ,MATCH($A212,VATSIM_Connections!$AQ:$AQ,0),COLUMN(AB212))</f>
        <v>0</v>
      </c>
      <c r="AD212" t="str">
        <f>INDEX(VATSIM_Connections!$A:$AQ,MATCH($A212,VATSIM_Connections!$AQ:$AQ,0),COLUMN(AC212))</f>
        <v/>
      </c>
      <c r="AE212" t="str">
        <f>INDEX(VATSIM_Connections!$A:$AQ,MATCH($A212,VATSIM_Connections!$AQ:$AQ,0),COLUMN(AD212))</f>
        <v xml:space="preserve"> /V/</v>
      </c>
      <c r="AF212" t="str">
        <f>INDEX(VATSIM_Connections!$A:$AQ,MATCH($A212,VATSIM_Connections!$AQ:$AQ,0),COLUMN(AE212))</f>
        <v>ESSD/32 BOR M996 GEVRU DCT VAGAS</v>
      </c>
      <c r="AG212" t="str">
        <f>INDEX(VATSIM_Connections!$A:$AQ,MATCH($A212,VATSIM_Connections!$AQ:$AQ,0),COLUMN(AF212))</f>
        <v>0</v>
      </c>
      <c r="AH212" t="str">
        <f>INDEX(VATSIM_Connections!$A:$AQ,MATCH($A212,VATSIM_Connections!$AQ:$AQ,0),COLUMN(AG212))</f>
        <v>0</v>
      </c>
      <c r="AI212" t="str">
        <f>INDEX(VATSIM_Connections!$A:$AQ,MATCH($A212,VATSIM_Connections!$AQ:$AQ,0),COLUMN(AH212))</f>
        <v>0</v>
      </c>
      <c r="AJ212" t="str">
        <f>INDEX(VATSIM_Connections!$A:$AQ,MATCH($A212,VATSIM_Connections!$AQ:$AQ,0),COLUMN(AI212))</f>
        <v>0</v>
      </c>
      <c r="AK212" t="str">
        <f>INDEX(VATSIM_Connections!$A:$AQ,MATCH($A212,VATSIM_Connections!$AQ:$AQ,0),COLUMN(AJ212))</f>
        <v/>
      </c>
      <c r="AL212" t="str">
        <f>INDEX(VATSIM_Connections!$A:$AQ,MATCH($A212,VATSIM_Connections!$AQ:$AQ,0),COLUMN(AK212))</f>
        <v/>
      </c>
      <c r="AM212" t="str">
        <f>INDEX(VATSIM_Connections!$A:$AQ,MATCH($A212,VATSIM_Connections!$AQ:$AQ,0),COLUMN(AL212))</f>
        <v>20181215163658</v>
      </c>
      <c r="AN212" t="str">
        <f>INDEX(VATSIM_Connections!$A:$AQ,MATCH($A212,VATSIM_Connections!$AQ:$AQ,0),COLUMN(AM212))</f>
        <v>24</v>
      </c>
      <c r="AO212" t="str">
        <f>INDEX(VATSIM_Connections!$A:$AQ,MATCH($A212,VATSIM_Connections!$AQ:$AQ,0),COLUMN(AN212))</f>
        <v>30.535</v>
      </c>
      <c r="AP212" t="str">
        <f>INDEX(VATSIM_Connections!$A:$AQ,MATCH($A212,VATSIM_Connections!$AQ:$AQ,0),COLUMN(AO212))</f>
        <v>1034</v>
      </c>
    </row>
    <row r="213" spans="1:42" x14ac:dyDescent="0.25">
      <c r="A213">
        <f t="shared" si="3"/>
        <v>212</v>
      </c>
      <c r="B213" t="str">
        <f>INDEX(VATSIM_Connections!$A:$AQ,MATCH($A213,VATSIM_Connections!$AQ:$AQ,0),COLUMN(A213))</f>
        <v>BRX2018</v>
      </c>
      <c r="C213" t="str">
        <f>INDEX(VATSIM_Connections!$A:$AQ,MATCH($A213,VATSIM_Connections!$AQ:$AQ,0),COLUMN(B213))</f>
        <v>1379104</v>
      </c>
      <c r="D213" t="str">
        <f>INDEX(VATSIM_Connections!$A:$AQ,MATCH($A213,VATSIM_Connections!$AQ:$AQ,0),COLUMN(C213))</f>
        <v>Henry Higgins EGJJ</v>
      </c>
      <c r="E213" t="str">
        <f>INDEX(VATSIM_Connections!$A:$AQ,MATCH($A213,VATSIM_Connections!$AQ:$AQ,0),COLUMN(D213))</f>
        <v>PILOT</v>
      </c>
      <c r="F213" t="str">
        <f>INDEX(VATSIM_Connections!$A:$AQ,MATCH($A213,VATSIM_Connections!$AQ:$AQ,0),COLUMN(E213))</f>
        <v/>
      </c>
      <c r="G213" t="str">
        <f>INDEX(VATSIM_Connections!$A:$AQ,MATCH($A213,VATSIM_Connections!$AQ:$AQ,0),COLUMN(F213))</f>
        <v>64.47347</v>
      </c>
      <c r="H213" t="str">
        <f>INDEX(VATSIM_Connections!$A:$AQ,MATCH($A213,VATSIM_Connections!$AQ:$AQ,0),COLUMN(G213))</f>
        <v>20.92702</v>
      </c>
      <c r="I213" t="str">
        <f>INDEX(VATSIM_Connections!$A:$AQ,MATCH($A213,VATSIM_Connections!$AQ:$AQ,0),COLUMN(H213))</f>
        <v>25646</v>
      </c>
      <c r="J213" t="str">
        <f>INDEX(VATSIM_Connections!$A:$AQ,MATCH($A213,VATSIM_Connections!$AQ:$AQ,0),COLUMN(I213))</f>
        <v>295</v>
      </c>
      <c r="K213" t="str">
        <f>INDEX(VATSIM_Connections!$A:$AQ,MATCH($A213,VATSIM_Connections!$AQ:$AQ,0),COLUMN(J213))</f>
        <v>F50</v>
      </c>
      <c r="L213" t="str">
        <f>INDEX(VATSIM_Connections!$A:$AQ,MATCH($A213,VATSIM_Connections!$AQ:$AQ,0),COLUMN(K213))</f>
        <v>300</v>
      </c>
      <c r="M213" t="str">
        <f>INDEX(VATSIM_Connections!$A:$AQ,MATCH($A213,VATSIM_Connections!$AQ:$AQ,0),COLUMN(L213))</f>
        <v>ESSB</v>
      </c>
      <c r="N213" t="str">
        <f>INDEX(VATSIM_Connections!$A:$AQ,MATCH($A213,VATSIM_Connections!$AQ:$AQ,0),COLUMN(M213))</f>
        <v>25000</v>
      </c>
      <c r="O213" t="str">
        <f>INDEX(VATSIM_Connections!$A:$AQ,MATCH($A213,VATSIM_Connections!$AQ:$AQ,0),COLUMN(N213))</f>
        <v>EFRO</v>
      </c>
      <c r="P213" t="str">
        <f>INDEX(VATSIM_Connections!$A:$AQ,MATCH($A213,VATSIM_Connections!$AQ:$AQ,0),COLUMN(O213))</f>
        <v>UK2</v>
      </c>
      <c r="Q213" t="str">
        <f>INDEX(VATSIM_Connections!$A:$AQ,MATCH($A213,VATSIM_Connections!$AQ:$AQ,0),COLUMN(P213))</f>
        <v>100</v>
      </c>
      <c r="R213" t="str">
        <f>INDEX(VATSIM_Connections!$A:$AQ,MATCH($A213,VATSIM_Connections!$AQ:$AQ,0),COLUMN(Q213))</f>
        <v>1</v>
      </c>
      <c r="S213" t="str">
        <f>INDEX(VATSIM_Connections!$A:$AQ,MATCH($A213,VATSIM_Connections!$AQ:$AQ,0),COLUMN(R213))</f>
        <v>5040</v>
      </c>
      <c r="T213" t="str">
        <f>INDEX(VATSIM_Connections!$A:$AQ,MATCH($A213,VATSIM_Connections!$AQ:$AQ,0),COLUMN(S213))</f>
        <v/>
      </c>
      <c r="U213" t="str">
        <f>INDEX(VATSIM_Connections!$A:$AQ,MATCH($A213,VATSIM_Connections!$AQ:$AQ,0),COLUMN(T213))</f>
        <v/>
      </c>
      <c r="V213" t="str">
        <f>INDEX(VATSIM_Connections!$A:$AQ,MATCH($A213,VATSIM_Connections!$AQ:$AQ,0),COLUMN(U213))</f>
        <v>2</v>
      </c>
      <c r="W213" t="str">
        <f>INDEX(VATSIM_Connections!$A:$AQ,MATCH($A213,VATSIM_Connections!$AQ:$AQ,0),COLUMN(V213))</f>
        <v>I</v>
      </c>
      <c r="X213" t="str">
        <f>INDEX(VATSIM_Connections!$A:$AQ,MATCH($A213,VATSIM_Connections!$AQ:$AQ,0),COLUMN(W213))</f>
        <v>1600</v>
      </c>
      <c r="Y213" t="str">
        <f>INDEX(VATSIM_Connections!$A:$AQ,MATCH($A213,VATSIM_Connections!$AQ:$AQ,0),COLUMN(X213))</f>
        <v>0</v>
      </c>
      <c r="Z213" t="str">
        <f>INDEX(VATSIM_Connections!$A:$AQ,MATCH($A213,VATSIM_Connections!$AQ:$AQ,0),COLUMN(Y213))</f>
        <v>1</v>
      </c>
      <c r="AA213" t="str">
        <f>INDEX(VATSIM_Connections!$A:$AQ,MATCH($A213,VATSIM_Connections!$AQ:$AQ,0),COLUMN(Z213))</f>
        <v>0</v>
      </c>
      <c r="AB213" t="str">
        <f>INDEX(VATSIM_Connections!$A:$AQ,MATCH($A213,VATSIM_Connections!$AQ:$AQ,0),COLUMN(AA213))</f>
        <v>3</v>
      </c>
      <c r="AC213" t="str">
        <f>INDEX(VATSIM_Connections!$A:$AQ,MATCH($A213,VATSIM_Connections!$AQ:$AQ,0),COLUMN(AB213))</f>
        <v>0</v>
      </c>
      <c r="AD213" t="str">
        <f>INDEX(VATSIM_Connections!$A:$AQ,MATCH($A213,VATSIM_Connections!$AQ:$AQ,0),COLUMN(AC213))</f>
        <v>ESNQ</v>
      </c>
      <c r="AE213" t="str">
        <f>INDEX(VATSIM_Connections!$A:$AQ,MATCH($A213,VATSIM_Connections!$AQ:$AQ,0),COLUMN(AD213))</f>
        <v xml:space="preserve"> /v/</v>
      </c>
      <c r="AF213" t="str">
        <f>INDEX(VATSIM_Connections!$A:$AQ,MATCH($A213,VATSIM_Connections!$AQ:$AQ,0),COLUMN(AE213))</f>
        <v xml:space="preserve">RESNA3Z RESNA M607 NEMGU NEMGU1D  </v>
      </c>
      <c r="AG213" t="str">
        <f>INDEX(VATSIM_Connections!$A:$AQ,MATCH($A213,VATSIM_Connections!$AQ:$AQ,0),COLUMN(AF213))</f>
        <v>0</v>
      </c>
      <c r="AH213" t="str">
        <f>INDEX(VATSIM_Connections!$A:$AQ,MATCH($A213,VATSIM_Connections!$AQ:$AQ,0),COLUMN(AG213))</f>
        <v>0</v>
      </c>
      <c r="AI213" t="str">
        <f>INDEX(VATSIM_Connections!$A:$AQ,MATCH($A213,VATSIM_Connections!$AQ:$AQ,0),COLUMN(AH213))</f>
        <v>0</v>
      </c>
      <c r="AJ213" t="str">
        <f>INDEX(VATSIM_Connections!$A:$AQ,MATCH($A213,VATSIM_Connections!$AQ:$AQ,0),COLUMN(AI213))</f>
        <v>0</v>
      </c>
      <c r="AK213" t="str">
        <f>INDEX(VATSIM_Connections!$A:$AQ,MATCH($A213,VATSIM_Connections!$AQ:$AQ,0),COLUMN(AJ213))</f>
        <v/>
      </c>
      <c r="AL213" t="str">
        <f>INDEX(VATSIM_Connections!$A:$AQ,MATCH($A213,VATSIM_Connections!$AQ:$AQ,0),COLUMN(AK213))</f>
        <v/>
      </c>
      <c r="AM213" t="str">
        <f>INDEX(VATSIM_Connections!$A:$AQ,MATCH($A213,VATSIM_Connections!$AQ:$AQ,0),COLUMN(AL213))</f>
        <v>20181215161945</v>
      </c>
      <c r="AN213" t="str">
        <f>INDEX(VATSIM_Connections!$A:$AQ,MATCH($A213,VATSIM_Connections!$AQ:$AQ,0),COLUMN(AM213))</f>
        <v>21</v>
      </c>
      <c r="AO213" t="str">
        <f>INDEX(VATSIM_Connections!$A:$AQ,MATCH($A213,VATSIM_Connections!$AQ:$AQ,0),COLUMN(AN213))</f>
        <v>30.562</v>
      </c>
      <c r="AP213" t="str">
        <f>INDEX(VATSIM_Connections!$A:$AQ,MATCH($A213,VATSIM_Connections!$AQ:$AQ,0),COLUMN(AO213))</f>
        <v>1034</v>
      </c>
    </row>
    <row r="214" spans="1:42" x14ac:dyDescent="0.25">
      <c r="A214">
        <f t="shared" si="3"/>
        <v>213</v>
      </c>
      <c r="B214" t="str">
        <f>INDEX(VATSIM_Connections!$A:$AQ,MATCH($A214,VATSIM_Connections!$AQ:$AQ,0),COLUMN(A214))</f>
        <v>BTI163</v>
      </c>
      <c r="C214" t="str">
        <f>INDEX(VATSIM_Connections!$A:$AQ,MATCH($A214,VATSIM_Connections!$AQ:$AQ,0),COLUMN(B214))</f>
        <v>1335918</v>
      </c>
      <c r="D214" t="str">
        <f>INDEX(VATSIM_Connections!$A:$AQ,MATCH($A214,VATSIM_Connections!$AQ:$AQ,0),COLUMN(C214))</f>
        <v>Dmitrii Ermakov ULLI</v>
      </c>
      <c r="E214" t="str">
        <f>INDEX(VATSIM_Connections!$A:$AQ,MATCH($A214,VATSIM_Connections!$AQ:$AQ,0),COLUMN(D214))</f>
        <v>PILOT</v>
      </c>
      <c r="F214" t="str">
        <f>INDEX(VATSIM_Connections!$A:$AQ,MATCH($A214,VATSIM_Connections!$AQ:$AQ,0),COLUMN(E214))</f>
        <v/>
      </c>
      <c r="G214" t="str">
        <f>INDEX(VATSIM_Connections!$A:$AQ,MATCH($A214,VATSIM_Connections!$AQ:$AQ,0),COLUMN(F214))</f>
        <v>63.78213</v>
      </c>
      <c r="H214" t="str">
        <f>INDEX(VATSIM_Connections!$A:$AQ,MATCH($A214,VATSIM_Connections!$AQ:$AQ,0),COLUMN(G214))</f>
        <v>25.10134</v>
      </c>
      <c r="I214" t="str">
        <f>INDEX(VATSIM_Connections!$A:$AQ,MATCH($A214,VATSIM_Connections!$AQ:$AQ,0),COLUMN(H214))</f>
        <v>24584</v>
      </c>
      <c r="J214" t="str">
        <f>INDEX(VATSIM_Connections!$A:$AQ,MATCH($A214,VATSIM_Connections!$AQ:$AQ,0),COLUMN(I214))</f>
        <v>367</v>
      </c>
      <c r="K214" t="str">
        <f>INDEX(VATSIM_Connections!$A:$AQ,MATCH($A214,VATSIM_Connections!$AQ:$AQ,0),COLUMN(J214))</f>
        <v>DH8D</v>
      </c>
      <c r="L214" t="str">
        <f>INDEX(VATSIM_Connections!$A:$AQ,MATCH($A214,VATSIM_Connections!$AQ:$AQ,0),COLUMN(K214))</f>
        <v>316</v>
      </c>
      <c r="M214" t="str">
        <f>INDEX(VATSIM_Connections!$A:$AQ,MATCH($A214,VATSIM_Connections!$AQ:$AQ,0),COLUMN(L214))</f>
        <v>EVRA</v>
      </c>
      <c r="N214" t="str">
        <f>INDEX(VATSIM_Connections!$A:$AQ,MATCH($A214,VATSIM_Connections!$AQ:$AQ,0),COLUMN(M214))</f>
        <v>24000</v>
      </c>
      <c r="O214" t="str">
        <f>INDEX(VATSIM_Connections!$A:$AQ,MATCH($A214,VATSIM_Connections!$AQ:$AQ,0),COLUMN(N214))</f>
        <v>EFRO</v>
      </c>
      <c r="P214" t="str">
        <f>INDEX(VATSIM_Connections!$A:$AQ,MATCH($A214,VATSIM_Connections!$AQ:$AQ,0),COLUMN(O214))</f>
        <v>GERMANY</v>
      </c>
      <c r="Q214" t="str">
        <f>INDEX(VATSIM_Connections!$A:$AQ,MATCH($A214,VATSIM_Connections!$AQ:$AQ,0),COLUMN(P214))</f>
        <v>100</v>
      </c>
      <c r="R214" t="str">
        <f>INDEX(VATSIM_Connections!$A:$AQ,MATCH($A214,VATSIM_Connections!$AQ:$AQ,0),COLUMN(Q214))</f>
        <v>1</v>
      </c>
      <c r="S214" t="str">
        <f>INDEX(VATSIM_Connections!$A:$AQ,MATCH($A214,VATSIM_Connections!$AQ:$AQ,0),COLUMN(R214))</f>
        <v>6176</v>
      </c>
      <c r="T214" t="str">
        <f>INDEX(VATSIM_Connections!$A:$AQ,MATCH($A214,VATSIM_Connections!$AQ:$AQ,0),COLUMN(S214))</f>
        <v/>
      </c>
      <c r="U214" t="str">
        <f>INDEX(VATSIM_Connections!$A:$AQ,MATCH($A214,VATSIM_Connections!$AQ:$AQ,0),COLUMN(T214))</f>
        <v/>
      </c>
      <c r="V214" t="str">
        <f>INDEX(VATSIM_Connections!$A:$AQ,MATCH($A214,VATSIM_Connections!$AQ:$AQ,0),COLUMN(U214))</f>
        <v>4</v>
      </c>
      <c r="W214" t="str">
        <f>INDEX(VATSIM_Connections!$A:$AQ,MATCH($A214,VATSIM_Connections!$AQ:$AQ,0),COLUMN(V214))</f>
        <v>I</v>
      </c>
      <c r="X214" t="str">
        <f>INDEX(VATSIM_Connections!$A:$AQ,MATCH($A214,VATSIM_Connections!$AQ:$AQ,0),COLUMN(W214))</f>
        <v>1630</v>
      </c>
      <c r="Y214" t="str">
        <f>INDEX(VATSIM_Connections!$A:$AQ,MATCH($A214,VATSIM_Connections!$AQ:$AQ,0),COLUMN(X214))</f>
        <v>1630</v>
      </c>
      <c r="Z214" t="str">
        <f>INDEX(VATSIM_Connections!$A:$AQ,MATCH($A214,VATSIM_Connections!$AQ:$AQ,0),COLUMN(Y214))</f>
        <v>1</v>
      </c>
      <c r="AA214" t="str">
        <f>INDEX(VATSIM_Connections!$A:$AQ,MATCH($A214,VATSIM_Connections!$AQ:$AQ,0),COLUMN(Z214))</f>
        <v>59</v>
      </c>
      <c r="AB214" t="str">
        <f>INDEX(VATSIM_Connections!$A:$AQ,MATCH($A214,VATSIM_Connections!$AQ:$AQ,0),COLUMN(AA214))</f>
        <v>3</v>
      </c>
      <c r="AC214" t="str">
        <f>INDEX(VATSIM_Connections!$A:$AQ,MATCH($A214,VATSIM_Connections!$AQ:$AQ,0),COLUMN(AB214))</f>
        <v>30</v>
      </c>
      <c r="AD214" t="str">
        <f>INDEX(VATSIM_Connections!$A:$AQ,MATCH($A214,VATSIM_Connections!$AQ:$AQ,0),COLUMN(AC214))</f>
        <v>EFKE</v>
      </c>
      <c r="AE214" t="str">
        <f>INDEX(VATSIM_Connections!$A:$AQ,MATCH($A214,VATSIM_Connections!$AQ:$AQ,0),COLUMN(AD214))</f>
        <v>+VFPS+/V/PBN/D1 DOF/181215 REG/YLBBU EET/EETT0015 EFIN0037 OPR/BTI PER/C RMK/TCAS</v>
      </c>
      <c r="AF214" t="str">
        <f>INDEX(VATSIM_Connections!$A:$AQ,MATCH($A214,VATSIM_Connections!$AQ:$AQ,0),COLUMN(AE214))</f>
        <v>N0316F240 SOKV6G SOKVA M857 TLL P855 DOBAN P870 TEVRU/N0317F240 Y75 RIBVU M6 NEPIX NEPI1C</v>
      </c>
      <c r="AG214" t="str">
        <f>INDEX(VATSIM_Connections!$A:$AQ,MATCH($A214,VATSIM_Connections!$AQ:$AQ,0),COLUMN(AF214))</f>
        <v>0</v>
      </c>
      <c r="AH214" t="str">
        <f>INDEX(VATSIM_Connections!$A:$AQ,MATCH($A214,VATSIM_Connections!$AQ:$AQ,0),COLUMN(AG214))</f>
        <v>0</v>
      </c>
      <c r="AI214" t="str">
        <f>INDEX(VATSIM_Connections!$A:$AQ,MATCH($A214,VATSIM_Connections!$AQ:$AQ,0),COLUMN(AH214))</f>
        <v>0</v>
      </c>
      <c r="AJ214" t="str">
        <f>INDEX(VATSIM_Connections!$A:$AQ,MATCH($A214,VATSIM_Connections!$AQ:$AQ,0),COLUMN(AI214))</f>
        <v>0</v>
      </c>
      <c r="AK214" t="str">
        <f>INDEX(VATSIM_Connections!$A:$AQ,MATCH($A214,VATSIM_Connections!$AQ:$AQ,0),COLUMN(AJ214))</f>
        <v/>
      </c>
      <c r="AL214" t="str">
        <f>INDEX(VATSIM_Connections!$A:$AQ,MATCH($A214,VATSIM_Connections!$AQ:$AQ,0),COLUMN(AK214))</f>
        <v/>
      </c>
      <c r="AM214" t="str">
        <f>INDEX(VATSIM_Connections!$A:$AQ,MATCH($A214,VATSIM_Connections!$AQ:$AQ,0),COLUMN(AL214))</f>
        <v>20181215161222</v>
      </c>
      <c r="AN214" t="str">
        <f>INDEX(VATSIM_Connections!$A:$AQ,MATCH($A214,VATSIM_Connections!$AQ:$AQ,0),COLUMN(AM214))</f>
        <v>1</v>
      </c>
      <c r="AO214" t="str">
        <f>INDEX(VATSIM_Connections!$A:$AQ,MATCH($A214,VATSIM_Connections!$AQ:$AQ,0),COLUMN(AN214))</f>
        <v>30.554</v>
      </c>
      <c r="AP214" t="str">
        <f>INDEX(VATSIM_Connections!$A:$AQ,MATCH($A214,VATSIM_Connections!$AQ:$AQ,0),COLUMN(AO214))</f>
        <v>1034</v>
      </c>
    </row>
    <row r="215" spans="1:42" x14ac:dyDescent="0.25">
      <c r="A215">
        <f t="shared" si="3"/>
        <v>214</v>
      </c>
      <c r="B215" t="str">
        <f>INDEX(VATSIM_Connections!$A:$AQ,MATCH($A215,VATSIM_Connections!$AQ:$AQ,0),COLUMN(A215))</f>
        <v>BTI2UK</v>
      </c>
      <c r="C215" t="str">
        <f>INDEX(VATSIM_Connections!$A:$AQ,MATCH($A215,VATSIM_Connections!$AQ:$AQ,0),COLUMN(B215))</f>
        <v>1417154</v>
      </c>
      <c r="D215" t="str">
        <f>INDEX(VATSIM_Connections!$A:$AQ,MATCH($A215,VATSIM_Connections!$AQ:$AQ,0),COLUMN(C215))</f>
        <v>Ivan Oleinik EETN</v>
      </c>
      <c r="E215" t="str">
        <f>INDEX(VATSIM_Connections!$A:$AQ,MATCH($A215,VATSIM_Connections!$AQ:$AQ,0),COLUMN(D215))</f>
        <v>PILOT</v>
      </c>
      <c r="F215" t="str">
        <f>INDEX(VATSIM_Connections!$A:$AQ,MATCH($A215,VATSIM_Connections!$AQ:$AQ,0),COLUMN(E215))</f>
        <v/>
      </c>
      <c r="G215" t="str">
        <f>INDEX(VATSIM_Connections!$A:$AQ,MATCH($A215,VATSIM_Connections!$AQ:$AQ,0),COLUMN(F215))</f>
        <v>54.97474</v>
      </c>
      <c r="H215" t="str">
        <f>INDEX(VATSIM_Connections!$A:$AQ,MATCH($A215,VATSIM_Connections!$AQ:$AQ,0),COLUMN(G215))</f>
        <v>23.25557</v>
      </c>
      <c r="I215" t="str">
        <f>INDEX(VATSIM_Connections!$A:$AQ,MATCH($A215,VATSIM_Connections!$AQ:$AQ,0),COLUMN(H215))</f>
        <v>33997</v>
      </c>
      <c r="J215" t="str">
        <f>INDEX(VATSIM_Connections!$A:$AQ,MATCH($A215,VATSIM_Connections!$AQ:$AQ,0),COLUMN(I215))</f>
        <v>465</v>
      </c>
      <c r="K215" t="str">
        <f>INDEX(VATSIM_Connections!$A:$AQ,MATCH($A215,VATSIM_Connections!$AQ:$AQ,0),COLUMN(J215))</f>
        <v>B735</v>
      </c>
      <c r="L215" t="str">
        <f>INDEX(VATSIM_Connections!$A:$AQ,MATCH($A215,VATSIM_Connections!$AQ:$AQ,0),COLUMN(K215))</f>
        <v>474</v>
      </c>
      <c r="M215" t="str">
        <f>INDEX(VATSIM_Connections!$A:$AQ,MATCH($A215,VATSIM_Connections!$AQ:$AQ,0),COLUMN(L215))</f>
        <v>EETN</v>
      </c>
      <c r="N215" t="str">
        <f>INDEX(VATSIM_Connections!$A:$AQ,MATCH($A215,VATSIM_Connections!$AQ:$AQ,0),COLUMN(M215))</f>
        <v>34000</v>
      </c>
      <c r="O215" t="str">
        <f>INDEX(VATSIM_Connections!$A:$AQ,MATCH($A215,VATSIM_Connections!$AQ:$AQ,0),COLUMN(N215))</f>
        <v>LOWW</v>
      </c>
      <c r="P215" t="str">
        <f>INDEX(VATSIM_Connections!$A:$AQ,MATCH($A215,VATSIM_Connections!$AQ:$AQ,0),COLUMN(O215))</f>
        <v>SWEDEN</v>
      </c>
      <c r="Q215" t="str">
        <f>INDEX(VATSIM_Connections!$A:$AQ,MATCH($A215,VATSIM_Connections!$AQ:$AQ,0),COLUMN(P215))</f>
        <v>100</v>
      </c>
      <c r="R215" t="str">
        <f>INDEX(VATSIM_Connections!$A:$AQ,MATCH($A215,VATSIM_Connections!$AQ:$AQ,0),COLUMN(Q215))</f>
        <v>1</v>
      </c>
      <c r="S215" t="str">
        <f>INDEX(VATSIM_Connections!$A:$AQ,MATCH($A215,VATSIM_Connections!$AQ:$AQ,0),COLUMN(R215))</f>
        <v>6161</v>
      </c>
      <c r="T215" t="str">
        <f>INDEX(VATSIM_Connections!$A:$AQ,MATCH($A215,VATSIM_Connections!$AQ:$AQ,0),COLUMN(S215))</f>
        <v/>
      </c>
      <c r="U215" t="str">
        <f>INDEX(VATSIM_Connections!$A:$AQ,MATCH($A215,VATSIM_Connections!$AQ:$AQ,0),COLUMN(T215))</f>
        <v/>
      </c>
      <c r="V215" t="str">
        <f>INDEX(VATSIM_Connections!$A:$AQ,MATCH($A215,VATSIM_Connections!$AQ:$AQ,0),COLUMN(U215))</f>
        <v>5</v>
      </c>
      <c r="W215" t="str">
        <f>INDEX(VATSIM_Connections!$A:$AQ,MATCH($A215,VATSIM_Connections!$AQ:$AQ,0),COLUMN(V215))</f>
        <v>I</v>
      </c>
      <c r="X215" t="str">
        <f>INDEX(VATSIM_Connections!$A:$AQ,MATCH($A215,VATSIM_Connections!$AQ:$AQ,0),COLUMN(W215))</f>
        <v>1715</v>
      </c>
      <c r="Y215" t="str">
        <f>INDEX(VATSIM_Connections!$A:$AQ,MATCH($A215,VATSIM_Connections!$AQ:$AQ,0),COLUMN(X215))</f>
        <v>0</v>
      </c>
      <c r="Z215" t="str">
        <f>INDEX(VATSIM_Connections!$A:$AQ,MATCH($A215,VATSIM_Connections!$AQ:$AQ,0),COLUMN(Y215))</f>
        <v>2</v>
      </c>
      <c r="AA215" t="str">
        <f>INDEX(VATSIM_Connections!$A:$AQ,MATCH($A215,VATSIM_Connections!$AQ:$AQ,0),COLUMN(Z215))</f>
        <v>0</v>
      </c>
      <c r="AB215" t="str">
        <f>INDEX(VATSIM_Connections!$A:$AQ,MATCH($A215,VATSIM_Connections!$AQ:$AQ,0),COLUMN(AA215))</f>
        <v>2</v>
      </c>
      <c r="AC215" t="str">
        <f>INDEX(VATSIM_Connections!$A:$AQ,MATCH($A215,VATSIM_Connections!$AQ:$AQ,0),COLUMN(AB215))</f>
        <v>40</v>
      </c>
      <c r="AD215" t="str">
        <f>INDEX(VATSIM_Connections!$A:$AQ,MATCH($A215,VATSIM_Connections!$AQ:$AQ,0),COLUMN(AC215))</f>
        <v>LOWI</v>
      </c>
      <c r="AE215" t="str">
        <f>INDEX(VATSIM_Connections!$A:$AQ,MATCH($A215,VATSIM_Connections!$AQ:$AQ,0),COLUMN(AD215))</f>
        <v>YL-BBJ /V/ SEL/YLBQ</v>
      </c>
      <c r="AF215" t="str">
        <f>INDEX(VATSIM_Connections!$A:$AQ,MATCH($A215,VATSIM_Connections!$AQ:$AQ,0),COLUMN(AE215))</f>
        <v>ORTAX L729 LUTAL P870 BOKSU M985 EVINA N744 TUSIN M984 HLV P10 MAVOR DCT TOVKA</v>
      </c>
      <c r="AG215" t="str">
        <f>INDEX(VATSIM_Connections!$A:$AQ,MATCH($A215,VATSIM_Connections!$AQ:$AQ,0),COLUMN(AF215))</f>
        <v>0</v>
      </c>
      <c r="AH215" t="str">
        <f>INDEX(VATSIM_Connections!$A:$AQ,MATCH($A215,VATSIM_Connections!$AQ:$AQ,0),COLUMN(AG215))</f>
        <v>0</v>
      </c>
      <c r="AI215" t="str">
        <f>INDEX(VATSIM_Connections!$A:$AQ,MATCH($A215,VATSIM_Connections!$AQ:$AQ,0),COLUMN(AH215))</f>
        <v>0</v>
      </c>
      <c r="AJ215" t="str">
        <f>INDEX(VATSIM_Connections!$A:$AQ,MATCH($A215,VATSIM_Connections!$AQ:$AQ,0),COLUMN(AI215))</f>
        <v>0</v>
      </c>
      <c r="AK215" t="str">
        <f>INDEX(VATSIM_Connections!$A:$AQ,MATCH($A215,VATSIM_Connections!$AQ:$AQ,0),COLUMN(AJ215))</f>
        <v/>
      </c>
      <c r="AL215" t="str">
        <f>INDEX(VATSIM_Connections!$A:$AQ,MATCH($A215,VATSIM_Connections!$AQ:$AQ,0),COLUMN(AK215))</f>
        <v/>
      </c>
      <c r="AM215" t="str">
        <f>INDEX(VATSIM_Connections!$A:$AQ,MATCH($A215,VATSIM_Connections!$AQ:$AQ,0),COLUMN(AL215))</f>
        <v>20181215165830</v>
      </c>
      <c r="AN215" t="str">
        <f>INDEX(VATSIM_Connections!$A:$AQ,MATCH($A215,VATSIM_Connections!$AQ:$AQ,0),COLUMN(AM215))</f>
        <v>190</v>
      </c>
      <c r="AO215" t="str">
        <f>INDEX(VATSIM_Connections!$A:$AQ,MATCH($A215,VATSIM_Connections!$AQ:$AQ,0),COLUMN(AN215))</f>
        <v>29.916</v>
      </c>
      <c r="AP215" t="str">
        <f>INDEX(VATSIM_Connections!$A:$AQ,MATCH($A215,VATSIM_Connections!$AQ:$AQ,0),COLUMN(AO215))</f>
        <v>1013</v>
      </c>
    </row>
    <row r="216" spans="1:42" x14ac:dyDescent="0.25">
      <c r="A216">
        <f t="shared" si="3"/>
        <v>215</v>
      </c>
      <c r="B216" t="str">
        <f>INDEX(VATSIM_Connections!$A:$AQ,MATCH($A216,VATSIM_Connections!$AQ:$AQ,0),COLUMN(A216))</f>
        <v>BTI6AS</v>
      </c>
      <c r="C216" t="str">
        <f>INDEX(VATSIM_Connections!$A:$AQ,MATCH($A216,VATSIM_Connections!$AQ:$AQ,0),COLUMN(B216))</f>
        <v>1405408</v>
      </c>
      <c r="D216" t="str">
        <f>INDEX(VATSIM_Connections!$A:$AQ,MATCH($A216,VATSIM_Connections!$AQ:$AQ,0),COLUMN(C216))</f>
        <v>Dominik Joziuk EPWA</v>
      </c>
      <c r="E216" t="str">
        <f>INDEX(VATSIM_Connections!$A:$AQ,MATCH($A216,VATSIM_Connections!$AQ:$AQ,0),COLUMN(D216))</f>
        <v>PILOT</v>
      </c>
      <c r="F216" t="str">
        <f>INDEX(VATSIM_Connections!$A:$AQ,MATCH($A216,VATSIM_Connections!$AQ:$AQ,0),COLUMN(E216))</f>
        <v/>
      </c>
      <c r="G216" t="str">
        <f>INDEX(VATSIM_Connections!$A:$AQ,MATCH($A216,VATSIM_Connections!$AQ:$AQ,0),COLUMN(F216))</f>
        <v>56.92189</v>
      </c>
      <c r="H216" t="str">
        <f>INDEX(VATSIM_Connections!$A:$AQ,MATCH($A216,VATSIM_Connections!$AQ:$AQ,0),COLUMN(G216))</f>
        <v>23.97667</v>
      </c>
      <c r="I216" t="str">
        <f>INDEX(VATSIM_Connections!$A:$AQ,MATCH($A216,VATSIM_Connections!$AQ:$AQ,0),COLUMN(H216))</f>
        <v>42</v>
      </c>
      <c r="J216" t="str">
        <f>INDEX(VATSIM_Connections!$A:$AQ,MATCH($A216,VATSIM_Connections!$AQ:$AQ,0),COLUMN(I216))</f>
        <v>0</v>
      </c>
      <c r="K216" t="str">
        <f>INDEX(VATSIM_Connections!$A:$AQ,MATCH($A216,VATSIM_Connections!$AQ:$AQ,0),COLUMN(J216))</f>
        <v>B738/L</v>
      </c>
      <c r="L216" t="str">
        <f>INDEX(VATSIM_Connections!$A:$AQ,MATCH($A216,VATSIM_Connections!$AQ:$AQ,0),COLUMN(K216))</f>
        <v>450</v>
      </c>
      <c r="M216" t="str">
        <f>INDEX(VATSIM_Connections!$A:$AQ,MATCH($A216,VATSIM_Connections!$AQ:$AQ,0),COLUMN(L216))</f>
        <v>EVRA</v>
      </c>
      <c r="N216" t="str">
        <f>INDEX(VATSIM_Connections!$A:$AQ,MATCH($A216,VATSIM_Connections!$AQ:$AQ,0),COLUMN(M216))</f>
        <v>33000</v>
      </c>
      <c r="O216" t="str">
        <f>INDEX(VATSIM_Connections!$A:$AQ,MATCH($A216,VATSIM_Connections!$AQ:$AQ,0),COLUMN(N216))</f>
        <v>EFRO</v>
      </c>
      <c r="P216" t="str">
        <f>INDEX(VATSIM_Connections!$A:$AQ,MATCH($A216,VATSIM_Connections!$AQ:$AQ,0),COLUMN(O216))</f>
        <v>GERMANY2</v>
      </c>
      <c r="Q216" t="str">
        <f>INDEX(VATSIM_Connections!$A:$AQ,MATCH($A216,VATSIM_Connections!$AQ:$AQ,0),COLUMN(P216))</f>
        <v>100</v>
      </c>
      <c r="R216" t="str">
        <f>INDEX(VATSIM_Connections!$A:$AQ,MATCH($A216,VATSIM_Connections!$AQ:$AQ,0),COLUMN(Q216))</f>
        <v>1</v>
      </c>
      <c r="S216" t="str">
        <f>INDEX(VATSIM_Connections!$A:$AQ,MATCH($A216,VATSIM_Connections!$AQ:$AQ,0),COLUMN(R216))</f>
        <v>1200</v>
      </c>
      <c r="T216" t="str">
        <f>INDEX(VATSIM_Connections!$A:$AQ,MATCH($A216,VATSIM_Connections!$AQ:$AQ,0),COLUMN(S216))</f>
        <v/>
      </c>
      <c r="U216" t="str">
        <f>INDEX(VATSIM_Connections!$A:$AQ,MATCH($A216,VATSIM_Connections!$AQ:$AQ,0),COLUMN(T216))</f>
        <v/>
      </c>
      <c r="V216" t="str">
        <f>INDEX(VATSIM_Connections!$A:$AQ,MATCH($A216,VATSIM_Connections!$AQ:$AQ,0),COLUMN(U216))</f>
        <v>1</v>
      </c>
      <c r="W216" t="str">
        <f>INDEX(VATSIM_Connections!$A:$AQ,MATCH($A216,VATSIM_Connections!$AQ:$AQ,0),COLUMN(V216))</f>
        <v>I</v>
      </c>
      <c r="X216" t="str">
        <f>INDEX(VATSIM_Connections!$A:$AQ,MATCH($A216,VATSIM_Connections!$AQ:$AQ,0),COLUMN(W216))</f>
        <v>1815</v>
      </c>
      <c r="Y216" t="str">
        <f>INDEX(VATSIM_Connections!$A:$AQ,MATCH($A216,VATSIM_Connections!$AQ:$AQ,0),COLUMN(X216))</f>
        <v>0</v>
      </c>
      <c r="Z216" t="str">
        <f>INDEX(VATSIM_Connections!$A:$AQ,MATCH($A216,VATSIM_Connections!$AQ:$AQ,0),COLUMN(Y216))</f>
        <v>1</v>
      </c>
      <c r="AA216" t="str">
        <f>INDEX(VATSIM_Connections!$A:$AQ,MATCH($A216,VATSIM_Connections!$AQ:$AQ,0),COLUMN(Z216))</f>
        <v>30</v>
      </c>
      <c r="AB216" t="str">
        <f>INDEX(VATSIM_Connections!$A:$AQ,MATCH($A216,VATSIM_Connections!$AQ:$AQ,0),COLUMN(AA216))</f>
        <v>4</v>
      </c>
      <c r="AC216" t="str">
        <f>INDEX(VATSIM_Connections!$A:$AQ,MATCH($A216,VATSIM_Connections!$AQ:$AQ,0),COLUMN(AB216))</f>
        <v>0</v>
      </c>
      <c r="AD216" t="str">
        <f>INDEX(VATSIM_Connections!$A:$AQ,MATCH($A216,VATSIM_Connections!$AQ:$AQ,0),COLUMN(AC216))</f>
        <v>EETN</v>
      </c>
      <c r="AE216" t="str">
        <f>INDEX(VATSIM_Connections!$A:$AQ,MATCH($A216,VATSIM_Connections!$AQ:$AQ,0),COLUMN(AD216))</f>
        <v>Charts on board/AIRAC 1810 /v/</v>
      </c>
      <c r="AF216" t="str">
        <f>INDEX(VATSIM_Connections!$A:$AQ,MATCH($A216,VATSIM_Connections!$AQ:$AQ,0),COLUMN(AE216))</f>
        <v>SOKVA M857 KEMET DCT DOBAN P870 TEVRU Y75 RIBVU M6 NEPIX</v>
      </c>
      <c r="AG216" t="str">
        <f>INDEX(VATSIM_Connections!$A:$AQ,MATCH($A216,VATSIM_Connections!$AQ:$AQ,0),COLUMN(AF216))</f>
        <v>0</v>
      </c>
      <c r="AH216" t="str">
        <f>INDEX(VATSIM_Connections!$A:$AQ,MATCH($A216,VATSIM_Connections!$AQ:$AQ,0),COLUMN(AG216))</f>
        <v>0</v>
      </c>
      <c r="AI216" t="str">
        <f>INDEX(VATSIM_Connections!$A:$AQ,MATCH($A216,VATSIM_Connections!$AQ:$AQ,0),COLUMN(AH216))</f>
        <v>0</v>
      </c>
      <c r="AJ216" t="str">
        <f>INDEX(VATSIM_Connections!$A:$AQ,MATCH($A216,VATSIM_Connections!$AQ:$AQ,0),COLUMN(AI216))</f>
        <v>0</v>
      </c>
      <c r="AK216" t="str">
        <f>INDEX(VATSIM_Connections!$A:$AQ,MATCH($A216,VATSIM_Connections!$AQ:$AQ,0),COLUMN(AJ216))</f>
        <v/>
      </c>
      <c r="AL216" t="str">
        <f>INDEX(VATSIM_Connections!$A:$AQ,MATCH($A216,VATSIM_Connections!$AQ:$AQ,0),COLUMN(AK216))</f>
        <v/>
      </c>
      <c r="AM216" t="str">
        <f>INDEX(VATSIM_Connections!$A:$AQ,MATCH($A216,VATSIM_Connections!$AQ:$AQ,0),COLUMN(AL216))</f>
        <v>20181215174909</v>
      </c>
      <c r="AN216" t="str">
        <f>INDEX(VATSIM_Connections!$A:$AQ,MATCH($A216,VATSIM_Connections!$AQ:$AQ,0),COLUMN(AM216))</f>
        <v>4</v>
      </c>
      <c r="AO216" t="str">
        <f>INDEX(VATSIM_Connections!$A:$AQ,MATCH($A216,VATSIM_Connections!$AQ:$AQ,0),COLUMN(AN216))</f>
        <v>30.529</v>
      </c>
      <c r="AP216" t="str">
        <f>INDEX(VATSIM_Connections!$A:$AQ,MATCH($A216,VATSIM_Connections!$AQ:$AQ,0),COLUMN(AO216))</f>
        <v>1033</v>
      </c>
    </row>
    <row r="217" spans="1:42" x14ac:dyDescent="0.25">
      <c r="A217">
        <f t="shared" si="3"/>
        <v>216</v>
      </c>
      <c r="B217" t="str">
        <f>INDEX(VATSIM_Connections!$A:$AQ,MATCH($A217,VATSIM_Connections!$AQ:$AQ,0),COLUMN(A217))</f>
        <v>BTK25</v>
      </c>
      <c r="C217" t="str">
        <f>INDEX(VATSIM_Connections!$A:$AQ,MATCH($A217,VATSIM_Connections!$AQ:$AQ,0),COLUMN(B217))</f>
        <v>1420693</v>
      </c>
      <c r="D217" t="str">
        <f>INDEX(VATSIM_Connections!$A:$AQ,MATCH($A217,VATSIM_Connections!$AQ:$AQ,0),COLUMN(C217))</f>
        <v>Frederick Arisandi</v>
      </c>
      <c r="E217" t="str">
        <f>INDEX(VATSIM_Connections!$A:$AQ,MATCH($A217,VATSIM_Connections!$AQ:$AQ,0),COLUMN(D217))</f>
        <v>PILOT</v>
      </c>
      <c r="F217" t="str">
        <f>INDEX(VATSIM_Connections!$A:$AQ,MATCH($A217,VATSIM_Connections!$AQ:$AQ,0),COLUMN(E217))</f>
        <v/>
      </c>
      <c r="G217" t="str">
        <f>INDEX(VATSIM_Connections!$A:$AQ,MATCH($A217,VATSIM_Connections!$AQ:$AQ,0),COLUMN(F217))</f>
        <v>51.42010</v>
      </c>
      <c r="H217" t="str">
        <f>INDEX(VATSIM_Connections!$A:$AQ,MATCH($A217,VATSIM_Connections!$AQ:$AQ,0),COLUMN(G217))</f>
        <v>9.37552</v>
      </c>
      <c r="I217" t="str">
        <f>INDEX(VATSIM_Connections!$A:$AQ,MATCH($A217,VATSIM_Connections!$AQ:$AQ,0),COLUMN(H217))</f>
        <v>869</v>
      </c>
      <c r="J217" t="str">
        <f>INDEX(VATSIM_Connections!$A:$AQ,MATCH($A217,VATSIM_Connections!$AQ:$AQ,0),COLUMN(I217))</f>
        <v>19</v>
      </c>
      <c r="K217" t="str">
        <f>INDEX(VATSIM_Connections!$A:$AQ,MATCH($A217,VATSIM_Connections!$AQ:$AQ,0),COLUMN(J217))</f>
        <v>A320/L</v>
      </c>
      <c r="L217" t="str">
        <f>INDEX(VATSIM_Connections!$A:$AQ,MATCH($A217,VATSIM_Connections!$AQ:$AQ,0),COLUMN(K217))</f>
        <v>454</v>
      </c>
      <c r="M217" t="str">
        <f>INDEX(VATSIM_Connections!$A:$AQ,MATCH($A217,VATSIM_Connections!$AQ:$AQ,0),COLUMN(L217))</f>
        <v>EDVK</v>
      </c>
      <c r="N217" t="str">
        <f>INDEX(VATSIM_Connections!$A:$AQ,MATCH($A217,VATSIM_Connections!$AQ:$AQ,0),COLUMN(M217))</f>
        <v>37000</v>
      </c>
      <c r="O217" t="str">
        <f>INDEX(VATSIM_Connections!$A:$AQ,MATCH($A217,VATSIM_Connections!$AQ:$AQ,0),COLUMN(N217))</f>
        <v>LHBP</v>
      </c>
      <c r="P217" t="str">
        <f>INDEX(VATSIM_Connections!$A:$AQ,MATCH($A217,VATSIM_Connections!$AQ:$AQ,0),COLUMN(O217))</f>
        <v>GERMANY</v>
      </c>
      <c r="Q217" t="str">
        <f>INDEX(VATSIM_Connections!$A:$AQ,MATCH($A217,VATSIM_Connections!$AQ:$AQ,0),COLUMN(P217))</f>
        <v>100</v>
      </c>
      <c r="R217" t="str">
        <f>INDEX(VATSIM_Connections!$A:$AQ,MATCH($A217,VATSIM_Connections!$AQ:$AQ,0),COLUMN(Q217))</f>
        <v>1</v>
      </c>
      <c r="S217" t="str">
        <f>INDEX(VATSIM_Connections!$A:$AQ,MATCH($A217,VATSIM_Connections!$AQ:$AQ,0),COLUMN(R217))</f>
        <v>2200</v>
      </c>
      <c r="T217" t="str">
        <f>INDEX(VATSIM_Connections!$A:$AQ,MATCH($A217,VATSIM_Connections!$AQ:$AQ,0),COLUMN(S217))</f>
        <v/>
      </c>
      <c r="U217" t="str">
        <f>INDEX(VATSIM_Connections!$A:$AQ,MATCH($A217,VATSIM_Connections!$AQ:$AQ,0),COLUMN(T217))</f>
        <v/>
      </c>
      <c r="V217" t="str">
        <f>INDEX(VATSIM_Connections!$A:$AQ,MATCH($A217,VATSIM_Connections!$AQ:$AQ,0),COLUMN(U217))</f>
        <v>0</v>
      </c>
      <c r="W217" t="str">
        <f>INDEX(VATSIM_Connections!$A:$AQ,MATCH($A217,VATSIM_Connections!$AQ:$AQ,0),COLUMN(V217))</f>
        <v>V</v>
      </c>
      <c r="X217" t="str">
        <f>INDEX(VATSIM_Connections!$A:$AQ,MATCH($A217,VATSIM_Connections!$AQ:$AQ,0),COLUMN(W217))</f>
        <v>1800</v>
      </c>
      <c r="Y217" t="str">
        <f>INDEX(VATSIM_Connections!$A:$AQ,MATCH($A217,VATSIM_Connections!$AQ:$AQ,0),COLUMN(X217))</f>
        <v>1800</v>
      </c>
      <c r="Z217" t="str">
        <f>INDEX(VATSIM_Connections!$A:$AQ,MATCH($A217,VATSIM_Connections!$AQ:$AQ,0),COLUMN(Y217))</f>
        <v>1</v>
      </c>
      <c r="AA217" t="str">
        <f>INDEX(VATSIM_Connections!$A:$AQ,MATCH($A217,VATSIM_Connections!$AQ:$AQ,0),COLUMN(Z217))</f>
        <v>18</v>
      </c>
      <c r="AB217" t="str">
        <f>INDEX(VATSIM_Connections!$A:$AQ,MATCH($A217,VATSIM_Connections!$AQ:$AQ,0),COLUMN(AA217))</f>
        <v>2</v>
      </c>
      <c r="AC217" t="str">
        <f>INDEX(VATSIM_Connections!$A:$AQ,MATCH($A217,VATSIM_Connections!$AQ:$AQ,0),COLUMN(AB217))</f>
        <v>39</v>
      </c>
      <c r="AD217" t="str">
        <f>INDEX(VATSIM_Connections!$A:$AQ,MATCH($A217,VATSIM_Connections!$AQ:$AQ,0),COLUMN(AC217))</f>
        <v>LOWW</v>
      </c>
      <c r="AE217" t="str">
        <f>INDEX(VATSIM_Connections!$A:$AQ,MATCH($A217,VATSIM_Connections!$AQ:$AQ,0),COLUMN(AD217))</f>
        <v>/v/ XSquawkBox /AIRAC1813</v>
      </c>
      <c r="AF217" t="str">
        <f>INDEX(VATSIM_Connections!$A:$AQ,MATCH($A217,VATSIM_Connections!$AQ:$AQ,0),COLUMN(AE217))</f>
        <v>ELNA1M ELNAT UP605 KEMAD ALIBU SULUS UZ650 VEMUT Z37 ABUDO Z205 BUDEX Z37 GIMBO LADAG MASUR UBUXI BEGLA VAMOG GYR ALAMU VEBOS VEBO4R</v>
      </c>
      <c r="AG217" t="str">
        <f>INDEX(VATSIM_Connections!$A:$AQ,MATCH($A217,VATSIM_Connections!$AQ:$AQ,0),COLUMN(AF217))</f>
        <v>0</v>
      </c>
      <c r="AH217" t="str">
        <f>INDEX(VATSIM_Connections!$A:$AQ,MATCH($A217,VATSIM_Connections!$AQ:$AQ,0),COLUMN(AG217))</f>
        <v>0</v>
      </c>
      <c r="AI217" t="str">
        <f>INDEX(VATSIM_Connections!$A:$AQ,MATCH($A217,VATSIM_Connections!$AQ:$AQ,0),COLUMN(AH217))</f>
        <v>0</v>
      </c>
      <c r="AJ217" t="str">
        <f>INDEX(VATSIM_Connections!$A:$AQ,MATCH($A217,VATSIM_Connections!$AQ:$AQ,0),COLUMN(AI217))</f>
        <v>0</v>
      </c>
      <c r="AK217" t="str">
        <f>INDEX(VATSIM_Connections!$A:$AQ,MATCH($A217,VATSIM_Connections!$AQ:$AQ,0),COLUMN(AJ217))</f>
        <v/>
      </c>
      <c r="AL217" t="str">
        <f>INDEX(VATSIM_Connections!$A:$AQ,MATCH($A217,VATSIM_Connections!$AQ:$AQ,0),COLUMN(AK217))</f>
        <v/>
      </c>
      <c r="AM217" t="str">
        <f>INDEX(VATSIM_Connections!$A:$AQ,MATCH($A217,VATSIM_Connections!$AQ:$AQ,0),COLUMN(AL217))</f>
        <v>20181215171034</v>
      </c>
      <c r="AN217" t="str">
        <f>INDEX(VATSIM_Connections!$A:$AQ,MATCH($A217,VATSIM_Connections!$AQ:$AQ,0),COLUMN(AM217))</f>
        <v>275</v>
      </c>
      <c r="AO217" t="str">
        <f>INDEX(VATSIM_Connections!$A:$AQ,MATCH($A217,VATSIM_Connections!$AQ:$AQ,0),COLUMN(AN217))</f>
        <v>30.179</v>
      </c>
      <c r="AP217" t="str">
        <f>INDEX(VATSIM_Connections!$A:$AQ,MATCH($A217,VATSIM_Connections!$AQ:$AQ,0),COLUMN(AO217))</f>
        <v>1021</v>
      </c>
    </row>
    <row r="218" spans="1:42" x14ac:dyDescent="0.25">
      <c r="A218">
        <f t="shared" si="3"/>
        <v>217</v>
      </c>
      <c r="B218" t="str">
        <f>INDEX(VATSIM_Connections!$A:$AQ,MATCH($A218,VATSIM_Connections!$AQ:$AQ,0),COLUMN(A218))</f>
        <v>BWA457</v>
      </c>
      <c r="C218" t="str">
        <f>INDEX(VATSIM_Connections!$A:$AQ,MATCH($A218,VATSIM_Connections!$AQ:$AQ,0),COLUMN(B218))</f>
        <v>1402989</v>
      </c>
      <c r="D218" t="str">
        <f>INDEX(VATSIM_Connections!$A:$AQ,MATCH($A218,VATSIM_Connections!$AQ:$AQ,0),COLUMN(C218))</f>
        <v>joden jacobs</v>
      </c>
      <c r="E218" t="str">
        <f>INDEX(VATSIM_Connections!$A:$AQ,MATCH($A218,VATSIM_Connections!$AQ:$AQ,0),COLUMN(D218))</f>
        <v>PILOT</v>
      </c>
      <c r="F218" t="str">
        <f>INDEX(VATSIM_Connections!$A:$AQ,MATCH($A218,VATSIM_Connections!$AQ:$AQ,0),COLUMN(E218))</f>
        <v/>
      </c>
      <c r="G218" t="str">
        <f>INDEX(VATSIM_Connections!$A:$AQ,MATCH($A218,VATSIM_Connections!$AQ:$AQ,0),COLUMN(F218))</f>
        <v>17.14166</v>
      </c>
      <c r="H218" t="str">
        <f>INDEX(VATSIM_Connections!$A:$AQ,MATCH($A218,VATSIM_Connections!$AQ:$AQ,0),COLUMN(G218))</f>
        <v>-61.78925</v>
      </c>
      <c r="I218" t="str">
        <f>INDEX(VATSIM_Connections!$A:$AQ,MATCH($A218,VATSIM_Connections!$AQ:$AQ,0),COLUMN(H218))</f>
        <v>47</v>
      </c>
      <c r="J218" t="str">
        <f>INDEX(VATSIM_Connections!$A:$AQ,MATCH($A218,VATSIM_Connections!$AQ:$AQ,0),COLUMN(I218))</f>
        <v>0</v>
      </c>
      <c r="K218" t="str">
        <f>INDEX(VATSIM_Connections!$A:$AQ,MATCH($A218,VATSIM_Connections!$AQ:$AQ,0),COLUMN(J218))</f>
        <v>B738/L</v>
      </c>
      <c r="L218" t="str">
        <f>INDEX(VATSIM_Connections!$A:$AQ,MATCH($A218,VATSIM_Connections!$AQ:$AQ,0),COLUMN(K218))</f>
        <v>0</v>
      </c>
      <c r="M218" t="str">
        <f>INDEX(VATSIM_Connections!$A:$AQ,MATCH($A218,VATSIM_Connections!$AQ:$AQ,0),COLUMN(L218))</f>
        <v>TAPA</v>
      </c>
      <c r="N218" t="str">
        <f>INDEX(VATSIM_Connections!$A:$AQ,MATCH($A218,VATSIM_Connections!$AQ:$AQ,0),COLUMN(M218))</f>
        <v>FL340</v>
      </c>
      <c r="O218" t="str">
        <f>INDEX(VATSIM_Connections!$A:$AQ,MATCH($A218,VATSIM_Connections!$AQ:$AQ,0),COLUMN(N218))</f>
        <v>TTPP</v>
      </c>
      <c r="P218" t="str">
        <f>INDEX(VATSIM_Connections!$A:$AQ,MATCH($A218,VATSIM_Connections!$AQ:$AQ,0),COLUMN(O218))</f>
        <v>USA-E</v>
      </c>
      <c r="Q218" t="str">
        <f>INDEX(VATSIM_Connections!$A:$AQ,MATCH($A218,VATSIM_Connections!$AQ:$AQ,0),COLUMN(P218))</f>
        <v>100</v>
      </c>
      <c r="R218" t="str">
        <f>INDEX(VATSIM_Connections!$A:$AQ,MATCH($A218,VATSIM_Connections!$AQ:$AQ,0),COLUMN(Q218))</f>
        <v>1</v>
      </c>
      <c r="S218" t="str">
        <f>INDEX(VATSIM_Connections!$A:$AQ,MATCH($A218,VATSIM_Connections!$AQ:$AQ,0),COLUMN(R218))</f>
        <v>2000</v>
      </c>
      <c r="T218" t="str">
        <f>INDEX(VATSIM_Connections!$A:$AQ,MATCH($A218,VATSIM_Connections!$AQ:$AQ,0),COLUMN(S218))</f>
        <v/>
      </c>
      <c r="U218" t="str">
        <f>INDEX(VATSIM_Connections!$A:$AQ,MATCH($A218,VATSIM_Connections!$AQ:$AQ,0),COLUMN(T218))</f>
        <v/>
      </c>
      <c r="V218" t="str">
        <f>INDEX(VATSIM_Connections!$A:$AQ,MATCH($A218,VATSIM_Connections!$AQ:$AQ,0),COLUMN(U218))</f>
        <v>0</v>
      </c>
      <c r="W218" t="str">
        <f>INDEX(VATSIM_Connections!$A:$AQ,MATCH($A218,VATSIM_Connections!$AQ:$AQ,0),COLUMN(V218))</f>
        <v>I</v>
      </c>
      <c r="X218" t="str">
        <f>INDEX(VATSIM_Connections!$A:$AQ,MATCH($A218,VATSIM_Connections!$AQ:$AQ,0),COLUMN(W218))</f>
        <v>1830</v>
      </c>
      <c r="Y218" t="str">
        <f>INDEX(VATSIM_Connections!$A:$AQ,MATCH($A218,VATSIM_Connections!$AQ:$AQ,0),COLUMN(X218))</f>
        <v>0</v>
      </c>
      <c r="Z218" t="str">
        <f>INDEX(VATSIM_Connections!$A:$AQ,MATCH($A218,VATSIM_Connections!$AQ:$AQ,0),COLUMN(Y218))</f>
        <v>1</v>
      </c>
      <c r="AA218" t="str">
        <f>INDEX(VATSIM_Connections!$A:$AQ,MATCH($A218,VATSIM_Connections!$AQ:$AQ,0),COLUMN(Z218))</f>
        <v>30</v>
      </c>
      <c r="AB218" t="str">
        <f>INDEX(VATSIM_Connections!$A:$AQ,MATCH($A218,VATSIM_Connections!$AQ:$AQ,0),COLUMN(AA218))</f>
        <v>2</v>
      </c>
      <c r="AC218" t="str">
        <f>INDEX(VATSIM_Connections!$A:$AQ,MATCH($A218,VATSIM_Connections!$AQ:$AQ,0),COLUMN(AB218))</f>
        <v>25</v>
      </c>
      <c r="AD218" t="str">
        <f>INDEX(VATSIM_Connections!$A:$AQ,MATCH($A218,VATSIM_Connections!$AQ:$AQ,0),COLUMN(AC218))</f>
        <v>TTCP</v>
      </c>
      <c r="AE218" t="str">
        <f>INDEX(VATSIM_Connections!$A:$AQ,MATCH($A218,VATSIM_Connections!$AQ:$AQ,0),COLUMN(AD218))</f>
        <v>/t/ xplane 11/might be away from pc/</v>
      </c>
      <c r="AF218" t="str">
        <f>INDEX(VATSIM_Connections!$A:$AQ,MATCH($A218,VATSIM_Connections!$AQ:$AQ,0),COLUMN(AE218))</f>
        <v>IMUSU LIMBO EMKIS SHARK LEXOR</v>
      </c>
      <c r="AG218" t="str">
        <f>INDEX(VATSIM_Connections!$A:$AQ,MATCH($A218,VATSIM_Connections!$AQ:$AQ,0),COLUMN(AF218))</f>
        <v>0</v>
      </c>
      <c r="AH218" t="str">
        <f>INDEX(VATSIM_Connections!$A:$AQ,MATCH($A218,VATSIM_Connections!$AQ:$AQ,0),COLUMN(AG218))</f>
        <v>0</v>
      </c>
      <c r="AI218" t="str">
        <f>INDEX(VATSIM_Connections!$A:$AQ,MATCH($A218,VATSIM_Connections!$AQ:$AQ,0),COLUMN(AH218))</f>
        <v>0</v>
      </c>
      <c r="AJ218" t="str">
        <f>INDEX(VATSIM_Connections!$A:$AQ,MATCH($A218,VATSIM_Connections!$AQ:$AQ,0),COLUMN(AI218))</f>
        <v>0</v>
      </c>
      <c r="AK218" t="str">
        <f>INDEX(VATSIM_Connections!$A:$AQ,MATCH($A218,VATSIM_Connections!$AQ:$AQ,0),COLUMN(AJ218))</f>
        <v/>
      </c>
      <c r="AL218" t="str">
        <f>INDEX(VATSIM_Connections!$A:$AQ,MATCH($A218,VATSIM_Connections!$AQ:$AQ,0),COLUMN(AK218))</f>
        <v/>
      </c>
      <c r="AM218" t="str">
        <f>INDEX(VATSIM_Connections!$A:$AQ,MATCH($A218,VATSIM_Connections!$AQ:$AQ,0),COLUMN(AL218))</f>
        <v>20181215175033</v>
      </c>
      <c r="AN218" t="str">
        <f>INDEX(VATSIM_Connections!$A:$AQ,MATCH($A218,VATSIM_Connections!$AQ:$AQ,0),COLUMN(AM218))</f>
        <v>293</v>
      </c>
      <c r="AO218" t="str">
        <f>INDEX(VATSIM_Connections!$A:$AQ,MATCH($A218,VATSIM_Connections!$AQ:$AQ,0),COLUMN(AN218))</f>
        <v>30.09</v>
      </c>
      <c r="AP218" t="str">
        <f>INDEX(VATSIM_Connections!$A:$AQ,MATCH($A218,VATSIM_Connections!$AQ:$AQ,0),COLUMN(AO218))</f>
        <v>1018</v>
      </c>
    </row>
    <row r="219" spans="1:42" x14ac:dyDescent="0.25">
      <c r="A219">
        <f t="shared" si="3"/>
        <v>218</v>
      </c>
      <c r="B219" t="str">
        <f>INDEX(VATSIM_Connections!$A:$AQ,MATCH($A219,VATSIM_Connections!$AQ:$AQ,0),COLUMN(A219))</f>
        <v>BWA485</v>
      </c>
      <c r="C219" t="str">
        <f>INDEX(VATSIM_Connections!$A:$AQ,MATCH($A219,VATSIM_Connections!$AQ:$AQ,0),COLUMN(B219))</f>
        <v>1365394</v>
      </c>
      <c r="D219" t="str">
        <f>INDEX(VATSIM_Connections!$A:$AQ,MATCH($A219,VATSIM_Connections!$AQ:$AQ,0),COLUMN(C219))</f>
        <v>Brandon Soondar TTPP</v>
      </c>
      <c r="E219" t="str">
        <f>INDEX(VATSIM_Connections!$A:$AQ,MATCH($A219,VATSIM_Connections!$AQ:$AQ,0),COLUMN(D219))</f>
        <v>PILOT</v>
      </c>
      <c r="F219" t="str">
        <f>INDEX(VATSIM_Connections!$A:$AQ,MATCH($A219,VATSIM_Connections!$AQ:$AQ,0),COLUMN(E219))</f>
        <v/>
      </c>
      <c r="G219" t="str">
        <f>INDEX(VATSIM_Connections!$A:$AQ,MATCH($A219,VATSIM_Connections!$AQ:$AQ,0),COLUMN(F219))</f>
        <v>13.83588</v>
      </c>
      <c r="H219" t="str">
        <f>INDEX(VATSIM_Connections!$A:$AQ,MATCH($A219,VATSIM_Connections!$AQ:$AQ,0),COLUMN(G219))</f>
        <v>-63.42775</v>
      </c>
      <c r="I219" t="str">
        <f>INDEX(VATSIM_Connections!$A:$AQ,MATCH($A219,VATSIM_Connections!$AQ:$AQ,0),COLUMN(H219))</f>
        <v>34974</v>
      </c>
      <c r="J219" t="str">
        <f>INDEX(VATSIM_Connections!$A:$AQ,MATCH($A219,VATSIM_Connections!$AQ:$AQ,0),COLUMN(I219))</f>
        <v>458</v>
      </c>
      <c r="K219" t="str">
        <f>INDEX(VATSIM_Connections!$A:$AQ,MATCH($A219,VATSIM_Connections!$AQ:$AQ,0),COLUMN(J219))</f>
        <v>B738/L</v>
      </c>
      <c r="L219" t="str">
        <f>INDEX(VATSIM_Connections!$A:$AQ,MATCH($A219,VATSIM_Connections!$AQ:$AQ,0),COLUMN(K219))</f>
        <v>463</v>
      </c>
      <c r="M219" t="str">
        <f>INDEX(VATSIM_Connections!$A:$AQ,MATCH($A219,VATSIM_Connections!$AQ:$AQ,0),COLUMN(L219))</f>
        <v>KMCO</v>
      </c>
      <c r="N219" t="str">
        <f>INDEX(VATSIM_Connections!$A:$AQ,MATCH($A219,VATSIM_Connections!$AQ:$AQ,0),COLUMN(M219))</f>
        <v>35000</v>
      </c>
      <c r="O219" t="str">
        <f>INDEX(VATSIM_Connections!$A:$AQ,MATCH($A219,VATSIM_Connections!$AQ:$AQ,0),COLUMN(N219))</f>
        <v>TTPP</v>
      </c>
      <c r="P219" t="str">
        <f>INDEX(VATSIM_Connections!$A:$AQ,MATCH($A219,VATSIM_Connections!$AQ:$AQ,0),COLUMN(O219))</f>
        <v>USA-E</v>
      </c>
      <c r="Q219" t="str">
        <f>INDEX(VATSIM_Connections!$A:$AQ,MATCH($A219,VATSIM_Connections!$AQ:$AQ,0),COLUMN(P219))</f>
        <v>100</v>
      </c>
      <c r="R219" t="str">
        <f>INDEX(VATSIM_Connections!$A:$AQ,MATCH($A219,VATSIM_Connections!$AQ:$AQ,0),COLUMN(Q219))</f>
        <v>1</v>
      </c>
      <c r="S219" t="str">
        <f>INDEX(VATSIM_Connections!$A:$AQ,MATCH($A219,VATSIM_Connections!$AQ:$AQ,0),COLUMN(R219))</f>
        <v>1065</v>
      </c>
      <c r="T219" t="str">
        <f>INDEX(VATSIM_Connections!$A:$AQ,MATCH($A219,VATSIM_Connections!$AQ:$AQ,0),COLUMN(S219))</f>
        <v/>
      </c>
      <c r="U219" t="str">
        <f>INDEX(VATSIM_Connections!$A:$AQ,MATCH($A219,VATSIM_Connections!$AQ:$AQ,0),COLUMN(T219))</f>
        <v/>
      </c>
      <c r="V219" t="str">
        <f>INDEX(VATSIM_Connections!$A:$AQ,MATCH($A219,VATSIM_Connections!$AQ:$AQ,0),COLUMN(U219))</f>
        <v>5</v>
      </c>
      <c r="W219" t="str">
        <f>INDEX(VATSIM_Connections!$A:$AQ,MATCH($A219,VATSIM_Connections!$AQ:$AQ,0),COLUMN(V219))</f>
        <v>I</v>
      </c>
      <c r="X219" t="str">
        <f>INDEX(VATSIM_Connections!$A:$AQ,MATCH($A219,VATSIM_Connections!$AQ:$AQ,0),COLUMN(W219))</f>
        <v>1500</v>
      </c>
      <c r="Y219" t="str">
        <f>INDEX(VATSIM_Connections!$A:$AQ,MATCH($A219,VATSIM_Connections!$AQ:$AQ,0),COLUMN(X219))</f>
        <v>1500</v>
      </c>
      <c r="Z219" t="str">
        <f>INDEX(VATSIM_Connections!$A:$AQ,MATCH($A219,VATSIM_Connections!$AQ:$AQ,0),COLUMN(Y219))</f>
        <v>3</v>
      </c>
      <c r="AA219" t="str">
        <f>INDEX(VATSIM_Connections!$A:$AQ,MATCH($A219,VATSIM_Connections!$AQ:$AQ,0),COLUMN(Z219))</f>
        <v>39</v>
      </c>
      <c r="AB219" t="str">
        <f>INDEX(VATSIM_Connections!$A:$AQ,MATCH($A219,VATSIM_Connections!$AQ:$AQ,0),COLUMN(AA219))</f>
        <v>4</v>
      </c>
      <c r="AC219" t="str">
        <f>INDEX(VATSIM_Connections!$A:$AQ,MATCH($A219,VATSIM_Connections!$AQ:$AQ,0),COLUMN(AB219))</f>
        <v>54</v>
      </c>
      <c r="AD219" t="str">
        <f>INDEX(VATSIM_Connections!$A:$AQ,MATCH($A219,VATSIM_Connections!$AQ:$AQ,0),COLUMN(AC219))</f>
        <v>TTCP</v>
      </c>
      <c r="AE219" t="str">
        <f>INDEX(VATSIM_Connections!$A:$AQ,MATCH($A219,VATSIM_Connections!$AQ:$AQ,0),COLUMN(AD219))</f>
        <v>+VFPS+/V/PBN/A1B1C1D1S1S2 DOF/181215 REG/9YJMD EET/KZMA0000 TJZS0154 TTZP0244 OPR/BWA PER/C RMK/TCAS SIMBRIEF</v>
      </c>
      <c r="AF219" t="str">
        <f>INDEX(VATSIM_Connections!$A:$AQ,MATCH($A219,VATSIM_Connections!$AQ:$AQ,0),COLUMN(AE219))</f>
        <v>TRV BR62V ZFP BR65V ZQA A555 GTK L452 ANADA UG449 POS</v>
      </c>
      <c r="AG219" t="str">
        <f>INDEX(VATSIM_Connections!$A:$AQ,MATCH($A219,VATSIM_Connections!$AQ:$AQ,0),COLUMN(AF219))</f>
        <v>0</v>
      </c>
      <c r="AH219" t="str">
        <f>INDEX(VATSIM_Connections!$A:$AQ,MATCH($A219,VATSIM_Connections!$AQ:$AQ,0),COLUMN(AG219))</f>
        <v>0</v>
      </c>
      <c r="AI219" t="str">
        <f>INDEX(VATSIM_Connections!$A:$AQ,MATCH($A219,VATSIM_Connections!$AQ:$AQ,0),COLUMN(AH219))</f>
        <v>0</v>
      </c>
      <c r="AJ219" t="str">
        <f>INDEX(VATSIM_Connections!$A:$AQ,MATCH($A219,VATSIM_Connections!$AQ:$AQ,0),COLUMN(AI219))</f>
        <v>0</v>
      </c>
      <c r="AK219" t="str">
        <f>INDEX(VATSIM_Connections!$A:$AQ,MATCH($A219,VATSIM_Connections!$AQ:$AQ,0),COLUMN(AJ219))</f>
        <v/>
      </c>
      <c r="AL219" t="str">
        <f>INDEX(VATSIM_Connections!$A:$AQ,MATCH($A219,VATSIM_Connections!$AQ:$AQ,0),COLUMN(AK219))</f>
        <v/>
      </c>
      <c r="AM219" t="str">
        <f>INDEX(VATSIM_Connections!$A:$AQ,MATCH($A219,VATSIM_Connections!$AQ:$AQ,0),COLUMN(AL219))</f>
        <v>20181215143026</v>
      </c>
      <c r="AN219" t="str">
        <f>INDEX(VATSIM_Connections!$A:$AQ,MATCH($A219,VATSIM_Connections!$AQ:$AQ,0),COLUMN(AM219))</f>
        <v>155</v>
      </c>
      <c r="AO219" t="str">
        <f>INDEX(VATSIM_Connections!$A:$AQ,MATCH($A219,VATSIM_Connections!$AQ:$AQ,0),COLUMN(AN219))</f>
        <v>29.905</v>
      </c>
      <c r="AP219" t="str">
        <f>INDEX(VATSIM_Connections!$A:$AQ,MATCH($A219,VATSIM_Connections!$AQ:$AQ,0),COLUMN(AO219))</f>
        <v>1012</v>
      </c>
    </row>
    <row r="220" spans="1:42" x14ac:dyDescent="0.25">
      <c r="A220">
        <f t="shared" si="3"/>
        <v>219</v>
      </c>
      <c r="B220" t="str">
        <f>INDEX(VATSIM_Connections!$A:$AQ,MATCH($A220,VATSIM_Connections!$AQ:$AQ,0),COLUMN(A220))</f>
        <v>C-FMAT</v>
      </c>
      <c r="C220" t="str">
        <f>INDEX(VATSIM_Connections!$A:$AQ,MATCH($A220,VATSIM_Connections!$AQ:$AQ,0),COLUMN(B220))</f>
        <v>1439148</v>
      </c>
      <c r="D220" t="str">
        <f>INDEX(VATSIM_Connections!$A:$AQ,MATCH($A220,VATSIM_Connections!$AQ:$AQ,0),COLUMN(C220))</f>
        <v>Matthew Gronski</v>
      </c>
      <c r="E220" t="str">
        <f>INDEX(VATSIM_Connections!$A:$AQ,MATCH($A220,VATSIM_Connections!$AQ:$AQ,0),COLUMN(D220))</f>
        <v>PILOT</v>
      </c>
      <c r="F220" t="str">
        <f>INDEX(VATSIM_Connections!$A:$AQ,MATCH($A220,VATSIM_Connections!$AQ:$AQ,0),COLUMN(E220))</f>
        <v/>
      </c>
      <c r="G220" t="str">
        <f>INDEX(VATSIM_Connections!$A:$AQ,MATCH($A220,VATSIM_Connections!$AQ:$AQ,0),COLUMN(F220))</f>
        <v>42.37332</v>
      </c>
      <c r="H220" t="str">
        <f>INDEX(VATSIM_Connections!$A:$AQ,MATCH($A220,VATSIM_Connections!$AQ:$AQ,0),COLUMN(G220))</f>
        <v>-71.01964</v>
      </c>
      <c r="I220" t="str">
        <f>INDEX(VATSIM_Connections!$A:$AQ,MATCH($A220,VATSIM_Connections!$AQ:$AQ,0),COLUMN(H220))</f>
        <v>24</v>
      </c>
      <c r="J220" t="str">
        <f>INDEX(VATSIM_Connections!$A:$AQ,MATCH($A220,VATSIM_Connections!$AQ:$AQ,0),COLUMN(I220))</f>
        <v>0</v>
      </c>
      <c r="K220" t="str">
        <f>INDEX(VATSIM_Connections!$A:$AQ,MATCH($A220,VATSIM_Connections!$AQ:$AQ,0),COLUMN(J220))</f>
        <v>C172/L</v>
      </c>
      <c r="L220" t="str">
        <f>INDEX(VATSIM_Connections!$A:$AQ,MATCH($A220,VATSIM_Connections!$AQ:$AQ,0),COLUMN(K220))</f>
        <v>90</v>
      </c>
      <c r="M220" t="str">
        <f>INDEX(VATSIM_Connections!$A:$AQ,MATCH($A220,VATSIM_Connections!$AQ:$AQ,0),COLUMN(L220))</f>
        <v>KBOS</v>
      </c>
      <c r="N220" t="str">
        <f>INDEX(VATSIM_Connections!$A:$AQ,MATCH($A220,VATSIM_Connections!$AQ:$AQ,0),COLUMN(M220))</f>
        <v>4500</v>
      </c>
      <c r="O220" t="str">
        <f>INDEX(VATSIM_Connections!$A:$AQ,MATCH($A220,VATSIM_Connections!$AQ:$AQ,0),COLUMN(N220))</f>
        <v>KCON</v>
      </c>
      <c r="P220" t="str">
        <f>INDEX(VATSIM_Connections!$A:$AQ,MATCH($A220,VATSIM_Connections!$AQ:$AQ,0),COLUMN(O220))</f>
        <v>CANADA</v>
      </c>
      <c r="Q220" t="str">
        <f>INDEX(VATSIM_Connections!$A:$AQ,MATCH($A220,VATSIM_Connections!$AQ:$AQ,0),COLUMN(P220))</f>
        <v>100</v>
      </c>
      <c r="R220" t="str">
        <f>INDEX(VATSIM_Connections!$A:$AQ,MATCH($A220,VATSIM_Connections!$AQ:$AQ,0),COLUMN(Q220))</f>
        <v>1</v>
      </c>
      <c r="S220" t="str">
        <f>INDEX(VATSIM_Connections!$A:$AQ,MATCH($A220,VATSIM_Connections!$AQ:$AQ,0),COLUMN(R220))</f>
        <v>1200</v>
      </c>
      <c r="T220" t="str">
        <f>INDEX(VATSIM_Connections!$A:$AQ,MATCH($A220,VATSIM_Connections!$AQ:$AQ,0),COLUMN(S220))</f>
        <v/>
      </c>
      <c r="U220" t="str">
        <f>INDEX(VATSIM_Connections!$A:$AQ,MATCH($A220,VATSIM_Connections!$AQ:$AQ,0),COLUMN(T220))</f>
        <v/>
      </c>
      <c r="V220" t="str">
        <f>INDEX(VATSIM_Connections!$A:$AQ,MATCH($A220,VATSIM_Connections!$AQ:$AQ,0),COLUMN(U220))</f>
        <v>0</v>
      </c>
      <c r="W220" t="str">
        <f>INDEX(VATSIM_Connections!$A:$AQ,MATCH($A220,VATSIM_Connections!$AQ:$AQ,0),COLUMN(V220))</f>
        <v>V</v>
      </c>
      <c r="X220" t="str">
        <f>INDEX(VATSIM_Connections!$A:$AQ,MATCH($A220,VATSIM_Connections!$AQ:$AQ,0),COLUMN(W220))</f>
        <v>1715</v>
      </c>
      <c r="Y220" t="str">
        <f>INDEX(VATSIM_Connections!$A:$AQ,MATCH($A220,VATSIM_Connections!$AQ:$AQ,0),COLUMN(X220))</f>
        <v>0</v>
      </c>
      <c r="Z220" t="str">
        <f>INDEX(VATSIM_Connections!$A:$AQ,MATCH($A220,VATSIM_Connections!$AQ:$AQ,0),COLUMN(Y220))</f>
        <v>0</v>
      </c>
      <c r="AA220" t="str">
        <f>INDEX(VATSIM_Connections!$A:$AQ,MATCH($A220,VATSIM_Connections!$AQ:$AQ,0),COLUMN(Z220))</f>
        <v>35</v>
      </c>
      <c r="AB220" t="str">
        <f>INDEX(VATSIM_Connections!$A:$AQ,MATCH($A220,VATSIM_Connections!$AQ:$AQ,0),COLUMN(AA220))</f>
        <v>2</v>
      </c>
      <c r="AC220" t="str">
        <f>INDEX(VATSIM_Connections!$A:$AQ,MATCH($A220,VATSIM_Connections!$AQ:$AQ,0),COLUMN(AB220))</f>
        <v>0</v>
      </c>
      <c r="AD220" t="str">
        <f>INDEX(VATSIM_Connections!$A:$AQ,MATCH($A220,VATSIM_Connections!$AQ:$AQ,0),COLUMN(AC220))</f>
        <v>KPWM</v>
      </c>
      <c r="AE220" t="str">
        <f>INDEX(VATSIM_Connections!$A:$AQ,MATCH($A220,VATSIM_Connections!$AQ:$AQ,0),COLUMN(AD220))</f>
        <v>/v/ XSquawkBox; P1 rating</v>
      </c>
      <c r="AF220" t="str">
        <f>INDEX(VATSIM_Connections!$A:$AQ,MATCH($A220,VATSIM_Connections!$AQ:$AQ,0),COLUMN(AE220))</f>
        <v/>
      </c>
      <c r="AG220" t="str">
        <f>INDEX(VATSIM_Connections!$A:$AQ,MATCH($A220,VATSIM_Connections!$AQ:$AQ,0),COLUMN(AF220))</f>
        <v>0</v>
      </c>
      <c r="AH220" t="str">
        <f>INDEX(VATSIM_Connections!$A:$AQ,MATCH($A220,VATSIM_Connections!$AQ:$AQ,0),COLUMN(AG220))</f>
        <v>0</v>
      </c>
      <c r="AI220" t="str">
        <f>INDEX(VATSIM_Connections!$A:$AQ,MATCH($A220,VATSIM_Connections!$AQ:$AQ,0),COLUMN(AH220))</f>
        <v>0</v>
      </c>
      <c r="AJ220" t="str">
        <f>INDEX(VATSIM_Connections!$A:$AQ,MATCH($A220,VATSIM_Connections!$AQ:$AQ,0),COLUMN(AI220))</f>
        <v>0</v>
      </c>
      <c r="AK220" t="str">
        <f>INDEX(VATSIM_Connections!$A:$AQ,MATCH($A220,VATSIM_Connections!$AQ:$AQ,0),COLUMN(AJ220))</f>
        <v/>
      </c>
      <c r="AL220" t="str">
        <f>INDEX(VATSIM_Connections!$A:$AQ,MATCH($A220,VATSIM_Connections!$AQ:$AQ,0),COLUMN(AK220))</f>
        <v/>
      </c>
      <c r="AM220" t="str">
        <f>INDEX(VATSIM_Connections!$A:$AQ,MATCH($A220,VATSIM_Connections!$AQ:$AQ,0),COLUMN(AL220))</f>
        <v>20181215161222</v>
      </c>
      <c r="AN220" t="str">
        <f>INDEX(VATSIM_Connections!$A:$AQ,MATCH($A220,VATSIM_Connections!$AQ:$AQ,0),COLUMN(AM220))</f>
        <v>312</v>
      </c>
      <c r="AO220" t="str">
        <f>INDEX(VATSIM_Connections!$A:$AQ,MATCH($A220,VATSIM_Connections!$AQ:$AQ,0),COLUMN(AN220))</f>
        <v>30.139</v>
      </c>
      <c r="AP220" t="str">
        <f>INDEX(VATSIM_Connections!$A:$AQ,MATCH($A220,VATSIM_Connections!$AQ:$AQ,0),COLUMN(AO220))</f>
        <v>1020</v>
      </c>
    </row>
    <row r="221" spans="1:42" x14ac:dyDescent="0.25">
      <c r="A221">
        <f t="shared" si="3"/>
        <v>220</v>
      </c>
      <c r="B221" t="str">
        <f>INDEX(VATSIM_Connections!$A:$AQ,MATCH($A221,VATSIM_Connections!$AQ:$AQ,0),COLUMN(A221))</f>
        <v>C-GEBV</v>
      </c>
      <c r="C221" t="str">
        <f>INDEX(VATSIM_Connections!$A:$AQ,MATCH($A221,VATSIM_Connections!$AQ:$AQ,0),COLUMN(B221))</f>
        <v>1353258</v>
      </c>
      <c r="D221" t="str">
        <f>INDEX(VATSIM_Connections!$A:$AQ,MATCH($A221,VATSIM_Connections!$AQ:$AQ,0),COLUMN(C221))</f>
        <v>Victor Barrette</v>
      </c>
      <c r="E221" t="str">
        <f>INDEX(VATSIM_Connections!$A:$AQ,MATCH($A221,VATSIM_Connections!$AQ:$AQ,0),COLUMN(D221))</f>
        <v>PILOT</v>
      </c>
      <c r="F221" t="str">
        <f>INDEX(VATSIM_Connections!$A:$AQ,MATCH($A221,VATSIM_Connections!$AQ:$AQ,0),COLUMN(E221))</f>
        <v/>
      </c>
      <c r="G221" t="str">
        <f>INDEX(VATSIM_Connections!$A:$AQ,MATCH($A221,VATSIM_Connections!$AQ:$AQ,0),COLUMN(F221))</f>
        <v>48.18081</v>
      </c>
      <c r="H221" t="str">
        <f>INDEX(VATSIM_Connections!$A:$AQ,MATCH($A221,VATSIM_Connections!$AQ:$AQ,0),COLUMN(G221))</f>
        <v>-78.08810</v>
      </c>
      <c r="I221" t="str">
        <f>INDEX(VATSIM_Connections!$A:$AQ,MATCH($A221,VATSIM_Connections!$AQ:$AQ,0),COLUMN(H221))</f>
        <v>9000</v>
      </c>
      <c r="J221" t="str">
        <f>INDEX(VATSIM_Connections!$A:$AQ,MATCH($A221,VATSIM_Connections!$AQ:$AQ,0),COLUMN(I221))</f>
        <v>208</v>
      </c>
      <c r="K221" t="str">
        <f>INDEX(VATSIM_Connections!$A:$AQ,MATCH($A221,VATSIM_Connections!$AQ:$AQ,0),COLUMN(J221))</f>
        <v>BE58/L</v>
      </c>
      <c r="L221" t="str">
        <f>INDEX(VATSIM_Connections!$A:$AQ,MATCH($A221,VATSIM_Connections!$AQ:$AQ,0),COLUMN(K221))</f>
        <v>160</v>
      </c>
      <c r="M221" t="str">
        <f>INDEX(VATSIM_Connections!$A:$AQ,MATCH($A221,VATSIM_Connections!$AQ:$AQ,0),COLUMN(L221))</f>
        <v>CYVO</v>
      </c>
      <c r="N221" t="str">
        <f>INDEX(VATSIM_Connections!$A:$AQ,MATCH($A221,VATSIM_Connections!$AQ:$AQ,0),COLUMN(M221))</f>
        <v>FL090</v>
      </c>
      <c r="O221" t="str">
        <f>INDEX(VATSIM_Connections!$A:$AQ,MATCH($A221,VATSIM_Connections!$AQ:$AQ,0),COLUMN(N221))</f>
        <v>CYFJ</v>
      </c>
      <c r="P221" t="str">
        <f>INDEX(VATSIM_Connections!$A:$AQ,MATCH($A221,VATSIM_Connections!$AQ:$AQ,0),COLUMN(O221))</f>
        <v>CANADA</v>
      </c>
      <c r="Q221" t="str">
        <f>INDEX(VATSIM_Connections!$A:$AQ,MATCH($A221,VATSIM_Connections!$AQ:$AQ,0),COLUMN(P221))</f>
        <v>100</v>
      </c>
      <c r="R221" t="str">
        <f>INDEX(VATSIM_Connections!$A:$AQ,MATCH($A221,VATSIM_Connections!$AQ:$AQ,0),COLUMN(Q221))</f>
        <v>1</v>
      </c>
      <c r="S221" t="str">
        <f>INDEX(VATSIM_Connections!$A:$AQ,MATCH($A221,VATSIM_Connections!$AQ:$AQ,0),COLUMN(R221))</f>
        <v>2200</v>
      </c>
      <c r="T221" t="str">
        <f>INDEX(VATSIM_Connections!$A:$AQ,MATCH($A221,VATSIM_Connections!$AQ:$AQ,0),COLUMN(S221))</f>
        <v/>
      </c>
      <c r="U221" t="str">
        <f>INDEX(VATSIM_Connections!$A:$AQ,MATCH($A221,VATSIM_Connections!$AQ:$AQ,0),COLUMN(T221))</f>
        <v/>
      </c>
      <c r="V221" t="str">
        <f>INDEX(VATSIM_Connections!$A:$AQ,MATCH($A221,VATSIM_Connections!$AQ:$AQ,0),COLUMN(U221))</f>
        <v>0</v>
      </c>
      <c r="W221" t="str">
        <f>INDEX(VATSIM_Connections!$A:$AQ,MATCH($A221,VATSIM_Connections!$AQ:$AQ,0),COLUMN(V221))</f>
        <v>I</v>
      </c>
      <c r="X221" t="str">
        <f>INDEX(VATSIM_Connections!$A:$AQ,MATCH($A221,VATSIM_Connections!$AQ:$AQ,0),COLUMN(W221))</f>
        <v>230</v>
      </c>
      <c r="Y221" t="str">
        <f>INDEX(VATSIM_Connections!$A:$AQ,MATCH($A221,VATSIM_Connections!$AQ:$AQ,0),COLUMN(X221))</f>
        <v>250</v>
      </c>
      <c r="Z221" t="str">
        <f>INDEX(VATSIM_Connections!$A:$AQ,MATCH($A221,VATSIM_Connections!$AQ:$AQ,0),COLUMN(Y221))</f>
        <v>0</v>
      </c>
      <c r="AA221" t="str">
        <f>INDEX(VATSIM_Connections!$A:$AQ,MATCH($A221,VATSIM_Connections!$AQ:$AQ,0),COLUMN(Z221))</f>
        <v>45</v>
      </c>
      <c r="AB221" t="str">
        <f>INDEX(VATSIM_Connections!$A:$AQ,MATCH($A221,VATSIM_Connections!$AQ:$AQ,0),COLUMN(AA221))</f>
        <v>2</v>
      </c>
      <c r="AC221" t="str">
        <f>INDEX(VATSIM_Connections!$A:$AQ,MATCH($A221,VATSIM_Connections!$AQ:$AQ,0),COLUMN(AB221))</f>
        <v>30</v>
      </c>
      <c r="AD221" t="str">
        <f>INDEX(VATSIM_Connections!$A:$AQ,MATCH($A221,VATSIM_Connections!$AQ:$AQ,0),COLUMN(AC221))</f>
        <v>CYUL</v>
      </c>
      <c r="AE221" t="str">
        <f>INDEX(VATSIM_Connections!$A:$AQ,MATCH($A221,VATSIM_Connections!$AQ:$AQ,0),COLUMN(AD221))</f>
        <v>/v/ XSquawkBox</v>
      </c>
      <c r="AF221" t="str">
        <f>INDEX(VATSIM_Connections!$A:$AQ,MATCH($A221,VATSIM_Connections!$AQ:$AQ,0),COLUMN(AE221))</f>
        <v>YVO DEGMO</v>
      </c>
      <c r="AG221" t="str">
        <f>INDEX(VATSIM_Connections!$A:$AQ,MATCH($A221,VATSIM_Connections!$AQ:$AQ,0),COLUMN(AF221))</f>
        <v>0</v>
      </c>
      <c r="AH221" t="str">
        <f>INDEX(VATSIM_Connections!$A:$AQ,MATCH($A221,VATSIM_Connections!$AQ:$AQ,0),COLUMN(AG221))</f>
        <v>0</v>
      </c>
      <c r="AI221" t="str">
        <f>INDEX(VATSIM_Connections!$A:$AQ,MATCH($A221,VATSIM_Connections!$AQ:$AQ,0),COLUMN(AH221))</f>
        <v>0</v>
      </c>
      <c r="AJ221" t="str">
        <f>INDEX(VATSIM_Connections!$A:$AQ,MATCH($A221,VATSIM_Connections!$AQ:$AQ,0),COLUMN(AI221))</f>
        <v>0</v>
      </c>
      <c r="AK221" t="str">
        <f>INDEX(VATSIM_Connections!$A:$AQ,MATCH($A221,VATSIM_Connections!$AQ:$AQ,0),COLUMN(AJ221))</f>
        <v/>
      </c>
      <c r="AL221" t="str">
        <f>INDEX(VATSIM_Connections!$A:$AQ,MATCH($A221,VATSIM_Connections!$AQ:$AQ,0),COLUMN(AK221))</f>
        <v/>
      </c>
      <c r="AM221" t="str">
        <f>INDEX(VATSIM_Connections!$A:$AQ,MATCH($A221,VATSIM_Connections!$AQ:$AQ,0),COLUMN(AL221))</f>
        <v>20181215165620</v>
      </c>
      <c r="AN221" t="str">
        <f>INDEX(VATSIM_Connections!$A:$AQ,MATCH($A221,VATSIM_Connections!$AQ:$AQ,0),COLUMN(AM221))</f>
        <v>129</v>
      </c>
      <c r="AO221" t="str">
        <f>INDEX(VATSIM_Connections!$A:$AQ,MATCH($A221,VATSIM_Connections!$AQ:$AQ,0),COLUMN(AN221))</f>
        <v>30.2</v>
      </c>
      <c r="AP221" t="str">
        <f>INDEX(VATSIM_Connections!$A:$AQ,MATCH($A221,VATSIM_Connections!$AQ:$AQ,0),COLUMN(AO221))</f>
        <v>1022</v>
      </c>
    </row>
    <row r="222" spans="1:42" x14ac:dyDescent="0.25">
      <c r="A222">
        <f t="shared" si="3"/>
        <v>221</v>
      </c>
      <c r="B222" t="str">
        <f>INDEX(VATSIM_Connections!$A:$AQ,MATCH($A222,VATSIM_Connections!$AQ:$AQ,0),COLUMN(A222))</f>
        <v>C-GLDX</v>
      </c>
      <c r="C222" t="str">
        <f>INDEX(VATSIM_Connections!$A:$AQ,MATCH($A222,VATSIM_Connections!$AQ:$AQ,0),COLUMN(B222))</f>
        <v>1364284</v>
      </c>
      <c r="D222" t="str">
        <f>INDEX(VATSIM_Connections!$A:$AQ,MATCH($A222,VATSIM_Connections!$AQ:$AQ,0),COLUMN(C222))</f>
        <v>Liesel Downes YPAD</v>
      </c>
      <c r="E222" t="str">
        <f>INDEX(VATSIM_Connections!$A:$AQ,MATCH($A222,VATSIM_Connections!$AQ:$AQ,0),COLUMN(D222))</f>
        <v>PILOT</v>
      </c>
      <c r="F222" t="str">
        <f>INDEX(VATSIM_Connections!$A:$AQ,MATCH($A222,VATSIM_Connections!$AQ:$AQ,0),COLUMN(E222))</f>
        <v/>
      </c>
      <c r="G222" t="str">
        <f>INDEX(VATSIM_Connections!$A:$AQ,MATCH($A222,VATSIM_Connections!$AQ:$AQ,0),COLUMN(F222))</f>
        <v>50.80518</v>
      </c>
      <c r="H222" t="str">
        <f>INDEX(VATSIM_Connections!$A:$AQ,MATCH($A222,VATSIM_Connections!$AQ:$AQ,0),COLUMN(G222))</f>
        <v>-127.34358</v>
      </c>
      <c r="I222" t="str">
        <f>INDEX(VATSIM_Connections!$A:$AQ,MATCH($A222,VATSIM_Connections!$AQ:$AQ,0),COLUMN(H222))</f>
        <v>4997</v>
      </c>
      <c r="J222" t="str">
        <f>INDEX(VATSIM_Connections!$A:$AQ,MATCH($A222,VATSIM_Connections!$AQ:$AQ,0),COLUMN(I222))</f>
        <v>228</v>
      </c>
      <c r="K222" t="str">
        <f>INDEX(VATSIM_Connections!$A:$AQ,MATCH($A222,VATSIM_Connections!$AQ:$AQ,0),COLUMN(J222))</f>
        <v>TBM9/L</v>
      </c>
      <c r="L222" t="str">
        <f>INDEX(VATSIM_Connections!$A:$AQ,MATCH($A222,VATSIM_Connections!$AQ:$AQ,0),COLUMN(K222))</f>
        <v>285</v>
      </c>
      <c r="M222" t="str">
        <f>INDEX(VATSIM_Connections!$A:$AQ,MATCH($A222,VATSIM_Connections!$AQ:$AQ,0),COLUMN(L222))</f>
        <v>CYVR</v>
      </c>
      <c r="N222" t="str">
        <f>INDEX(VATSIM_Connections!$A:$AQ,MATCH($A222,VATSIM_Connections!$AQ:$AQ,0),COLUMN(M222))</f>
        <v>26000</v>
      </c>
      <c r="O222" t="str">
        <f>INDEX(VATSIM_Connections!$A:$AQ,MATCH($A222,VATSIM_Connections!$AQ:$AQ,0),COLUMN(N222))</f>
        <v>CYZT</v>
      </c>
      <c r="P222" t="str">
        <f>INDEX(VATSIM_Connections!$A:$AQ,MATCH($A222,VATSIM_Connections!$AQ:$AQ,0),COLUMN(O222))</f>
        <v>AUSTRALIA</v>
      </c>
      <c r="Q222" t="str">
        <f>INDEX(VATSIM_Connections!$A:$AQ,MATCH($A222,VATSIM_Connections!$AQ:$AQ,0),COLUMN(P222))</f>
        <v>100</v>
      </c>
      <c r="R222" t="str">
        <f>INDEX(VATSIM_Connections!$A:$AQ,MATCH($A222,VATSIM_Connections!$AQ:$AQ,0),COLUMN(Q222))</f>
        <v>1</v>
      </c>
      <c r="S222" t="str">
        <f>INDEX(VATSIM_Connections!$A:$AQ,MATCH($A222,VATSIM_Connections!$AQ:$AQ,0),COLUMN(R222))</f>
        <v>2000</v>
      </c>
      <c r="T222" t="str">
        <f>INDEX(VATSIM_Connections!$A:$AQ,MATCH($A222,VATSIM_Connections!$AQ:$AQ,0),COLUMN(S222))</f>
        <v/>
      </c>
      <c r="U222" t="str">
        <f>INDEX(VATSIM_Connections!$A:$AQ,MATCH($A222,VATSIM_Connections!$AQ:$AQ,0),COLUMN(T222))</f>
        <v/>
      </c>
      <c r="V222" t="str">
        <f>INDEX(VATSIM_Connections!$A:$AQ,MATCH($A222,VATSIM_Connections!$AQ:$AQ,0),COLUMN(U222))</f>
        <v>1</v>
      </c>
      <c r="W222" t="str">
        <f>INDEX(VATSIM_Connections!$A:$AQ,MATCH($A222,VATSIM_Connections!$AQ:$AQ,0),COLUMN(V222))</f>
        <v>I</v>
      </c>
      <c r="X222" t="str">
        <f>INDEX(VATSIM_Connections!$A:$AQ,MATCH($A222,VATSIM_Connections!$AQ:$AQ,0),COLUMN(W222))</f>
        <v>1605</v>
      </c>
      <c r="Y222" t="str">
        <f>INDEX(VATSIM_Connections!$A:$AQ,MATCH($A222,VATSIM_Connections!$AQ:$AQ,0),COLUMN(X222))</f>
        <v>1605</v>
      </c>
      <c r="Z222" t="str">
        <f>INDEX(VATSIM_Connections!$A:$AQ,MATCH($A222,VATSIM_Connections!$AQ:$AQ,0),COLUMN(Y222))</f>
        <v>1</v>
      </c>
      <c r="AA222" t="str">
        <f>INDEX(VATSIM_Connections!$A:$AQ,MATCH($A222,VATSIM_Connections!$AQ:$AQ,0),COLUMN(Z222))</f>
        <v>0</v>
      </c>
      <c r="AB222" t="str">
        <f>INDEX(VATSIM_Connections!$A:$AQ,MATCH($A222,VATSIM_Connections!$AQ:$AQ,0),COLUMN(AA222))</f>
        <v>2</v>
      </c>
      <c r="AC222" t="str">
        <f>INDEX(VATSIM_Connections!$A:$AQ,MATCH($A222,VATSIM_Connections!$AQ:$AQ,0),COLUMN(AB222))</f>
        <v>40</v>
      </c>
      <c r="AD222" t="str">
        <f>INDEX(VATSIM_Connections!$A:$AQ,MATCH($A222,VATSIM_Connections!$AQ:$AQ,0),COLUMN(AC222))</f>
        <v>CYQQ</v>
      </c>
      <c r="AE222" t="str">
        <f>INDEX(VATSIM_Connections!$A:$AQ,MATCH($A222,VATSIM_Connections!$AQ:$AQ,0),COLUMN(AD222))</f>
        <v>+VFPS+/V/PBN/D2 DOF/181215 REG/CGLDX PER/B RMK/TCAS SIMBRIEF</v>
      </c>
      <c r="AF222" t="str">
        <f>INDEX(VATSIM_Connections!$A:$AQ,MATCH($A222,VATSIM_Connections!$AQ:$AQ,0),COLUMN(AE222))</f>
        <v>YVR V317 COHOE YZT</v>
      </c>
      <c r="AG222" t="str">
        <f>INDEX(VATSIM_Connections!$A:$AQ,MATCH($A222,VATSIM_Connections!$AQ:$AQ,0),COLUMN(AF222))</f>
        <v>0</v>
      </c>
      <c r="AH222" t="str">
        <f>INDEX(VATSIM_Connections!$A:$AQ,MATCH($A222,VATSIM_Connections!$AQ:$AQ,0),COLUMN(AG222))</f>
        <v>0</v>
      </c>
      <c r="AI222" t="str">
        <f>INDEX(VATSIM_Connections!$A:$AQ,MATCH($A222,VATSIM_Connections!$AQ:$AQ,0),COLUMN(AH222))</f>
        <v>0</v>
      </c>
      <c r="AJ222" t="str">
        <f>INDEX(VATSIM_Connections!$A:$AQ,MATCH($A222,VATSIM_Connections!$AQ:$AQ,0),COLUMN(AI222))</f>
        <v>0</v>
      </c>
      <c r="AK222" t="str">
        <f>INDEX(VATSIM_Connections!$A:$AQ,MATCH($A222,VATSIM_Connections!$AQ:$AQ,0),COLUMN(AJ222))</f>
        <v/>
      </c>
      <c r="AL222" t="str">
        <f>INDEX(VATSIM_Connections!$A:$AQ,MATCH($A222,VATSIM_Connections!$AQ:$AQ,0),COLUMN(AK222))</f>
        <v/>
      </c>
      <c r="AM222" t="str">
        <f>INDEX(VATSIM_Connections!$A:$AQ,MATCH($A222,VATSIM_Connections!$AQ:$AQ,0),COLUMN(AL222))</f>
        <v>20181215163141</v>
      </c>
      <c r="AN222" t="str">
        <f>INDEX(VATSIM_Connections!$A:$AQ,MATCH($A222,VATSIM_Connections!$AQ:$AQ,0),COLUMN(AM222))</f>
        <v>279</v>
      </c>
      <c r="AO222" t="str">
        <f>INDEX(VATSIM_Connections!$A:$AQ,MATCH($A222,VATSIM_Connections!$AQ:$AQ,0),COLUMN(AN222))</f>
        <v>29.71</v>
      </c>
      <c r="AP222" t="str">
        <f>INDEX(VATSIM_Connections!$A:$AQ,MATCH($A222,VATSIM_Connections!$AQ:$AQ,0),COLUMN(AO222))</f>
        <v>1006</v>
      </c>
    </row>
    <row r="223" spans="1:42" x14ac:dyDescent="0.25">
      <c r="A223">
        <f t="shared" si="3"/>
        <v>222</v>
      </c>
      <c r="B223" t="str">
        <f>INDEX(VATSIM_Connections!$A:$AQ,MATCH($A223,VATSIM_Connections!$AQ:$AQ,0),COLUMN(A223))</f>
        <v>C6BFS</v>
      </c>
      <c r="C223" t="str">
        <f>INDEX(VATSIM_Connections!$A:$AQ,MATCH($A223,VATSIM_Connections!$AQ:$AQ,0),COLUMN(B223))</f>
        <v>1396477</v>
      </c>
      <c r="D223" t="str">
        <f>INDEX(VATSIM_Connections!$A:$AQ,MATCH($A223,VATSIM_Connections!$AQ:$AQ,0),COLUMN(C223))</f>
        <v>charlin newton MYAF</v>
      </c>
      <c r="E223" t="str">
        <f>INDEX(VATSIM_Connections!$A:$AQ,MATCH($A223,VATSIM_Connections!$AQ:$AQ,0),COLUMN(D223))</f>
        <v>PILOT</v>
      </c>
      <c r="F223" t="str">
        <f>INDEX(VATSIM_Connections!$A:$AQ,MATCH($A223,VATSIM_Connections!$AQ:$AQ,0),COLUMN(E223))</f>
        <v/>
      </c>
      <c r="G223" t="str">
        <f>INDEX(VATSIM_Connections!$A:$AQ,MATCH($A223,VATSIM_Connections!$AQ:$AQ,0),COLUMN(F223))</f>
        <v>28.43432</v>
      </c>
      <c r="H223" t="str">
        <f>INDEX(VATSIM_Connections!$A:$AQ,MATCH($A223,VATSIM_Connections!$AQ:$AQ,0),COLUMN(G223))</f>
        <v>-81.30001</v>
      </c>
      <c r="I223" t="str">
        <f>INDEX(VATSIM_Connections!$A:$AQ,MATCH($A223,VATSIM_Connections!$AQ:$AQ,0),COLUMN(H223))</f>
        <v>101</v>
      </c>
      <c r="J223" t="str">
        <f>INDEX(VATSIM_Connections!$A:$AQ,MATCH($A223,VATSIM_Connections!$AQ:$AQ,0),COLUMN(I223))</f>
        <v>0</v>
      </c>
      <c r="K223" t="str">
        <f>INDEX(VATSIM_Connections!$A:$AQ,MATCH($A223,VATSIM_Connections!$AQ:$AQ,0),COLUMN(J223))</f>
        <v>H/AT45</v>
      </c>
      <c r="L223" t="str">
        <f>INDEX(VATSIM_Connections!$A:$AQ,MATCH($A223,VATSIM_Connections!$AQ:$AQ,0),COLUMN(K223))</f>
        <v>180</v>
      </c>
      <c r="M223" t="str">
        <f>INDEX(VATSIM_Connections!$A:$AQ,MATCH($A223,VATSIM_Connections!$AQ:$AQ,0),COLUMN(L223))</f>
        <v>MYNN</v>
      </c>
      <c r="N223" t="str">
        <f>INDEX(VATSIM_Connections!$A:$AQ,MATCH($A223,VATSIM_Connections!$AQ:$AQ,0),COLUMN(M223))</f>
        <v>17500</v>
      </c>
      <c r="O223" t="str">
        <f>INDEX(VATSIM_Connections!$A:$AQ,MATCH($A223,VATSIM_Connections!$AQ:$AQ,0),COLUMN(N223))</f>
        <v>KMCO</v>
      </c>
      <c r="P223" t="str">
        <f>INDEX(VATSIM_Connections!$A:$AQ,MATCH($A223,VATSIM_Connections!$AQ:$AQ,0),COLUMN(O223))</f>
        <v>USA-E</v>
      </c>
      <c r="Q223" t="str">
        <f>INDEX(VATSIM_Connections!$A:$AQ,MATCH($A223,VATSIM_Connections!$AQ:$AQ,0),COLUMN(P223))</f>
        <v>100</v>
      </c>
      <c r="R223" t="str">
        <f>INDEX(VATSIM_Connections!$A:$AQ,MATCH($A223,VATSIM_Connections!$AQ:$AQ,0),COLUMN(Q223))</f>
        <v>1</v>
      </c>
      <c r="S223" t="str">
        <f>INDEX(VATSIM_Connections!$A:$AQ,MATCH($A223,VATSIM_Connections!$AQ:$AQ,0),COLUMN(R223))</f>
        <v>1200</v>
      </c>
      <c r="T223" t="str">
        <f>INDEX(VATSIM_Connections!$A:$AQ,MATCH($A223,VATSIM_Connections!$AQ:$AQ,0),COLUMN(S223))</f>
        <v/>
      </c>
      <c r="U223" t="str">
        <f>INDEX(VATSIM_Connections!$A:$AQ,MATCH($A223,VATSIM_Connections!$AQ:$AQ,0),COLUMN(T223))</f>
        <v/>
      </c>
      <c r="V223" t="str">
        <f>INDEX(VATSIM_Connections!$A:$AQ,MATCH($A223,VATSIM_Connections!$AQ:$AQ,0),COLUMN(U223))</f>
        <v>0</v>
      </c>
      <c r="W223" t="str">
        <f>INDEX(VATSIM_Connections!$A:$AQ,MATCH($A223,VATSIM_Connections!$AQ:$AQ,0),COLUMN(V223))</f>
        <v>V</v>
      </c>
      <c r="X223" t="str">
        <f>INDEX(VATSIM_Connections!$A:$AQ,MATCH($A223,VATSIM_Connections!$AQ:$AQ,0),COLUMN(W223))</f>
        <v>0</v>
      </c>
      <c r="Y223" t="str">
        <f>INDEX(VATSIM_Connections!$A:$AQ,MATCH($A223,VATSIM_Connections!$AQ:$AQ,0),COLUMN(X223))</f>
        <v>0</v>
      </c>
      <c r="Z223" t="str">
        <f>INDEX(VATSIM_Connections!$A:$AQ,MATCH($A223,VATSIM_Connections!$AQ:$AQ,0),COLUMN(Y223))</f>
        <v>0</v>
      </c>
      <c r="AA223" t="str">
        <f>INDEX(VATSIM_Connections!$A:$AQ,MATCH($A223,VATSIM_Connections!$AQ:$AQ,0),COLUMN(Z223))</f>
        <v>0</v>
      </c>
      <c r="AB223" t="str">
        <f>INDEX(VATSIM_Connections!$A:$AQ,MATCH($A223,VATSIM_Connections!$AQ:$AQ,0),COLUMN(AA223))</f>
        <v>0</v>
      </c>
      <c r="AC223" t="str">
        <f>INDEX(VATSIM_Connections!$A:$AQ,MATCH($A223,VATSIM_Connections!$AQ:$AQ,0),COLUMN(AB223))</f>
        <v>0</v>
      </c>
      <c r="AD223" t="str">
        <f>INDEX(VATSIM_Connections!$A:$AQ,MATCH($A223,VATSIM_Connections!$AQ:$AQ,0),COLUMN(AC223))</f>
        <v/>
      </c>
      <c r="AE223" t="str">
        <f>INDEX(VATSIM_Connections!$A:$AQ,MATCH($A223,VATSIM_Connections!$AQ:$AQ,0),COLUMN(AD223))</f>
        <v>Caribbean Virtual Alliance /v/ SEL/ABCD</v>
      </c>
      <c r="AF223" t="str">
        <f>INDEX(VATSIM_Connections!$A:$AQ,MATCH($A223,VATSIM_Connections!$AQ:$AQ,0),COLUMN(AE223))</f>
        <v>DIRECT</v>
      </c>
      <c r="AG223" t="str">
        <f>INDEX(VATSIM_Connections!$A:$AQ,MATCH($A223,VATSIM_Connections!$AQ:$AQ,0),COLUMN(AF223))</f>
        <v>0</v>
      </c>
      <c r="AH223" t="str">
        <f>INDEX(VATSIM_Connections!$A:$AQ,MATCH($A223,VATSIM_Connections!$AQ:$AQ,0),COLUMN(AG223))</f>
        <v>0</v>
      </c>
      <c r="AI223" t="str">
        <f>INDEX(VATSIM_Connections!$A:$AQ,MATCH($A223,VATSIM_Connections!$AQ:$AQ,0),COLUMN(AH223))</f>
        <v>0</v>
      </c>
      <c r="AJ223" t="str">
        <f>INDEX(VATSIM_Connections!$A:$AQ,MATCH($A223,VATSIM_Connections!$AQ:$AQ,0),COLUMN(AI223))</f>
        <v>0</v>
      </c>
      <c r="AK223" t="str">
        <f>INDEX(VATSIM_Connections!$A:$AQ,MATCH($A223,VATSIM_Connections!$AQ:$AQ,0),COLUMN(AJ223))</f>
        <v/>
      </c>
      <c r="AL223" t="str">
        <f>INDEX(VATSIM_Connections!$A:$AQ,MATCH($A223,VATSIM_Connections!$AQ:$AQ,0),COLUMN(AK223))</f>
        <v/>
      </c>
      <c r="AM223" t="str">
        <f>INDEX(VATSIM_Connections!$A:$AQ,MATCH($A223,VATSIM_Connections!$AQ:$AQ,0),COLUMN(AL223))</f>
        <v>20181215154716</v>
      </c>
      <c r="AN223" t="str">
        <f>INDEX(VATSIM_Connections!$A:$AQ,MATCH($A223,VATSIM_Connections!$AQ:$AQ,0),COLUMN(AM223))</f>
        <v>284</v>
      </c>
      <c r="AO223" t="str">
        <f>INDEX(VATSIM_Connections!$A:$AQ,MATCH($A223,VATSIM_Connections!$AQ:$AQ,0),COLUMN(AN223))</f>
        <v>30.119</v>
      </c>
      <c r="AP223" t="str">
        <f>INDEX(VATSIM_Connections!$A:$AQ,MATCH($A223,VATSIM_Connections!$AQ:$AQ,0),COLUMN(AO223))</f>
        <v>1019</v>
      </c>
    </row>
    <row r="224" spans="1:42" x14ac:dyDescent="0.25">
      <c r="A224">
        <f t="shared" si="3"/>
        <v>223</v>
      </c>
      <c r="B224" t="str">
        <f>INDEX(VATSIM_Connections!$A:$AQ,MATCH($A224,VATSIM_Connections!$AQ:$AQ,0),COLUMN(A224))</f>
        <v>CAG777</v>
      </c>
      <c r="C224" t="str">
        <f>INDEX(VATSIM_Connections!$A:$AQ,MATCH($A224,VATSIM_Connections!$AQ:$AQ,0),COLUMN(B224))</f>
        <v>1320580</v>
      </c>
      <c r="D224" t="str">
        <f>INDEX(VATSIM_Connections!$A:$AQ,MATCH($A224,VATSIM_Connections!$AQ:$AQ,0),COLUMN(C224))</f>
        <v>Thomas Kratzer</v>
      </c>
      <c r="E224" t="str">
        <f>INDEX(VATSIM_Connections!$A:$AQ,MATCH($A224,VATSIM_Connections!$AQ:$AQ,0),COLUMN(D224))</f>
        <v>PILOT</v>
      </c>
      <c r="F224" t="str">
        <f>INDEX(VATSIM_Connections!$A:$AQ,MATCH($A224,VATSIM_Connections!$AQ:$AQ,0),COLUMN(E224))</f>
        <v/>
      </c>
      <c r="G224" t="str">
        <f>INDEX(VATSIM_Connections!$A:$AQ,MATCH($A224,VATSIM_Connections!$AQ:$AQ,0),COLUMN(F224))</f>
        <v>37.39726</v>
      </c>
      <c r="H224" t="str">
        <f>INDEX(VATSIM_Connections!$A:$AQ,MATCH($A224,VATSIM_Connections!$AQ:$AQ,0),COLUMN(G224))</f>
        <v>125.24818</v>
      </c>
      <c r="I224" t="str">
        <f>INDEX(VATSIM_Connections!$A:$AQ,MATCH($A224,VATSIM_Connections!$AQ:$AQ,0),COLUMN(H224))</f>
        <v>27049</v>
      </c>
      <c r="J224" t="str">
        <f>INDEX(VATSIM_Connections!$A:$AQ,MATCH($A224,VATSIM_Connections!$AQ:$AQ,0),COLUMN(I224))</f>
        <v>361</v>
      </c>
      <c r="K224" t="str">
        <f>INDEX(VATSIM_Connections!$A:$AQ,MATCH($A224,VATSIM_Connections!$AQ:$AQ,0),COLUMN(J224))</f>
        <v>B752/L</v>
      </c>
      <c r="L224" t="str">
        <f>INDEX(VATSIM_Connections!$A:$AQ,MATCH($A224,VATSIM_Connections!$AQ:$AQ,0),COLUMN(K224))</f>
        <v>475</v>
      </c>
      <c r="M224" t="str">
        <f>INDEX(VATSIM_Connections!$A:$AQ,MATCH($A224,VATSIM_Connections!$AQ:$AQ,0),COLUMN(L224))</f>
        <v>RKSI</v>
      </c>
      <c r="N224" t="str">
        <f>INDEX(VATSIM_Connections!$A:$AQ,MATCH($A224,VATSIM_Connections!$AQ:$AQ,0),COLUMN(M224))</f>
        <v>FL320</v>
      </c>
      <c r="O224" t="str">
        <f>INDEX(VATSIM_Connections!$A:$AQ,MATCH($A224,VATSIM_Connections!$AQ:$AQ,0),COLUMN(N224))</f>
        <v>ZBAA</v>
      </c>
      <c r="P224" t="str">
        <f>INDEX(VATSIM_Connections!$A:$AQ,MATCH($A224,VATSIM_Connections!$AQ:$AQ,0),COLUMN(O224))</f>
        <v>GERMANY</v>
      </c>
      <c r="Q224" t="str">
        <f>INDEX(VATSIM_Connections!$A:$AQ,MATCH($A224,VATSIM_Connections!$AQ:$AQ,0),COLUMN(P224))</f>
        <v>100</v>
      </c>
      <c r="R224" t="str">
        <f>INDEX(VATSIM_Connections!$A:$AQ,MATCH($A224,VATSIM_Connections!$AQ:$AQ,0),COLUMN(Q224))</f>
        <v>1</v>
      </c>
      <c r="S224" t="str">
        <f>INDEX(VATSIM_Connections!$A:$AQ,MATCH($A224,VATSIM_Connections!$AQ:$AQ,0),COLUMN(R224))</f>
        <v>2000</v>
      </c>
      <c r="T224" t="str">
        <f>INDEX(VATSIM_Connections!$A:$AQ,MATCH($A224,VATSIM_Connections!$AQ:$AQ,0),COLUMN(S224))</f>
        <v/>
      </c>
      <c r="U224" t="str">
        <f>INDEX(VATSIM_Connections!$A:$AQ,MATCH($A224,VATSIM_Connections!$AQ:$AQ,0),COLUMN(T224))</f>
        <v/>
      </c>
      <c r="V224" t="str">
        <f>INDEX(VATSIM_Connections!$A:$AQ,MATCH($A224,VATSIM_Connections!$AQ:$AQ,0),COLUMN(U224))</f>
        <v>0</v>
      </c>
      <c r="W224" t="str">
        <f>INDEX(VATSIM_Connections!$A:$AQ,MATCH($A224,VATSIM_Connections!$AQ:$AQ,0),COLUMN(V224))</f>
        <v>I</v>
      </c>
      <c r="X224" t="str">
        <f>INDEX(VATSIM_Connections!$A:$AQ,MATCH($A224,VATSIM_Connections!$AQ:$AQ,0),COLUMN(W224))</f>
        <v>710</v>
      </c>
      <c r="Y224" t="str">
        <f>INDEX(VATSIM_Connections!$A:$AQ,MATCH($A224,VATSIM_Connections!$AQ:$AQ,0),COLUMN(X224))</f>
        <v>0</v>
      </c>
      <c r="Z224" t="str">
        <f>INDEX(VATSIM_Connections!$A:$AQ,MATCH($A224,VATSIM_Connections!$AQ:$AQ,0),COLUMN(Y224))</f>
        <v>2</v>
      </c>
      <c r="AA224" t="str">
        <f>INDEX(VATSIM_Connections!$A:$AQ,MATCH($A224,VATSIM_Connections!$AQ:$AQ,0),COLUMN(Z224))</f>
        <v>2</v>
      </c>
      <c r="AB224" t="str">
        <f>INDEX(VATSIM_Connections!$A:$AQ,MATCH($A224,VATSIM_Connections!$AQ:$AQ,0),COLUMN(AA224))</f>
        <v>3</v>
      </c>
      <c r="AC224" t="str">
        <f>INDEX(VATSIM_Connections!$A:$AQ,MATCH($A224,VATSIM_Connections!$AQ:$AQ,0),COLUMN(AB224))</f>
        <v>33</v>
      </c>
      <c r="AD224" t="str">
        <f>INDEX(VATSIM_Connections!$A:$AQ,MATCH($A224,VATSIM_Connections!$AQ:$AQ,0),COLUMN(AC224))</f>
        <v>ZBHH</v>
      </c>
      <c r="AE224" t="str">
        <f>INDEX(VATSIM_Connections!$A:$AQ,MATCH($A224,VATSIM_Connections!$AQ:$AQ,0),COLUMN(AD224))</f>
        <v>/v/ XSquawkBox CS/Contrail RMK/Freighter PBN/A1B3B4B5C4D4O4 DOF/181215 REG/N538SB EET/ZSHA0028 ZYSH0043 ZBPE0101 OPR/CAG PER/D RMK/TCAS</v>
      </c>
      <c r="AF224" t="str">
        <f>INDEX(VATSIM_Connections!$A:$AQ,MATCH($A224,VATSIM_Connections!$AQ:$AQ,0),COLUMN(AE224))</f>
        <v>NOPIK G597 AGAVO/K0869S0980 G597 DONVO A326 DOGAR DOG03A</v>
      </c>
      <c r="AG224" t="str">
        <f>INDEX(VATSIM_Connections!$A:$AQ,MATCH($A224,VATSIM_Connections!$AQ:$AQ,0),COLUMN(AF224))</f>
        <v>0</v>
      </c>
      <c r="AH224" t="str">
        <f>INDEX(VATSIM_Connections!$A:$AQ,MATCH($A224,VATSIM_Connections!$AQ:$AQ,0),COLUMN(AG224))</f>
        <v>0</v>
      </c>
      <c r="AI224" t="str">
        <f>INDEX(VATSIM_Connections!$A:$AQ,MATCH($A224,VATSIM_Connections!$AQ:$AQ,0),COLUMN(AH224))</f>
        <v>0</v>
      </c>
      <c r="AJ224" t="str">
        <f>INDEX(VATSIM_Connections!$A:$AQ,MATCH($A224,VATSIM_Connections!$AQ:$AQ,0),COLUMN(AI224))</f>
        <v>0</v>
      </c>
      <c r="AK224" t="str">
        <f>INDEX(VATSIM_Connections!$A:$AQ,MATCH($A224,VATSIM_Connections!$AQ:$AQ,0),COLUMN(AJ224))</f>
        <v/>
      </c>
      <c r="AL224" t="str">
        <f>INDEX(VATSIM_Connections!$A:$AQ,MATCH($A224,VATSIM_Connections!$AQ:$AQ,0),COLUMN(AK224))</f>
        <v/>
      </c>
      <c r="AM224" t="str">
        <f>INDEX(VATSIM_Connections!$A:$AQ,MATCH($A224,VATSIM_Connections!$AQ:$AQ,0),COLUMN(AL224))</f>
        <v>20181215165657</v>
      </c>
      <c r="AN224" t="str">
        <f>INDEX(VATSIM_Connections!$A:$AQ,MATCH($A224,VATSIM_Connections!$AQ:$AQ,0),COLUMN(AM224))</f>
        <v>267</v>
      </c>
      <c r="AO224" t="str">
        <f>INDEX(VATSIM_Connections!$A:$AQ,MATCH($A224,VATSIM_Connections!$AQ:$AQ,0),COLUMN(AN224))</f>
        <v>30.296</v>
      </c>
      <c r="AP224" t="str">
        <f>INDEX(VATSIM_Connections!$A:$AQ,MATCH($A224,VATSIM_Connections!$AQ:$AQ,0),COLUMN(AO224))</f>
        <v>1025</v>
      </c>
    </row>
    <row r="225" spans="1:42" x14ac:dyDescent="0.25">
      <c r="A225">
        <f t="shared" si="3"/>
        <v>224</v>
      </c>
      <c r="B225" t="str">
        <f>INDEX(VATSIM_Connections!$A:$AQ,MATCH($A225,VATSIM_Connections!$AQ:$AQ,0),COLUMN(A225))</f>
        <v>CAL008</v>
      </c>
      <c r="C225" t="str">
        <f>INDEX(VATSIM_Connections!$A:$AQ,MATCH($A225,VATSIM_Connections!$AQ:$AQ,0),COLUMN(B225))</f>
        <v>1105111</v>
      </c>
      <c r="D225" t="str">
        <f>INDEX(VATSIM_Connections!$A:$AQ,MATCH($A225,VATSIM_Connections!$AQ:$AQ,0),COLUMN(C225))</f>
        <v>Karsten Irlenborn EDDL</v>
      </c>
      <c r="E225" t="str">
        <f>INDEX(VATSIM_Connections!$A:$AQ,MATCH($A225,VATSIM_Connections!$AQ:$AQ,0),COLUMN(D225))</f>
        <v>PILOT</v>
      </c>
      <c r="F225" t="str">
        <f>INDEX(VATSIM_Connections!$A:$AQ,MATCH($A225,VATSIM_Connections!$AQ:$AQ,0),COLUMN(E225))</f>
        <v/>
      </c>
      <c r="G225" t="str">
        <f>INDEX(VATSIM_Connections!$A:$AQ,MATCH($A225,VATSIM_Connections!$AQ:$AQ,0),COLUMN(F225))</f>
        <v>47.09056</v>
      </c>
      <c r="H225" t="str">
        <f>INDEX(VATSIM_Connections!$A:$AQ,MATCH($A225,VATSIM_Connections!$AQ:$AQ,0),COLUMN(G225))</f>
        <v>158.32996</v>
      </c>
      <c r="I225" t="str">
        <f>INDEX(VATSIM_Connections!$A:$AQ,MATCH($A225,VATSIM_Connections!$AQ:$AQ,0),COLUMN(H225))</f>
        <v>30825</v>
      </c>
      <c r="J225" t="str">
        <f>INDEX(VATSIM_Connections!$A:$AQ,MATCH($A225,VATSIM_Connections!$AQ:$AQ,0),COLUMN(I225))</f>
        <v>508</v>
      </c>
      <c r="K225" t="str">
        <f>INDEX(VATSIM_Connections!$A:$AQ,MATCH($A225,VATSIM_Connections!$AQ:$AQ,0),COLUMN(J225))</f>
        <v>H/B77W/L</v>
      </c>
      <c r="L225" t="str">
        <f>INDEX(VATSIM_Connections!$A:$AQ,MATCH($A225,VATSIM_Connections!$AQ:$AQ,0),COLUMN(K225))</f>
        <v>512</v>
      </c>
      <c r="M225" t="str">
        <f>INDEX(VATSIM_Connections!$A:$AQ,MATCH($A225,VATSIM_Connections!$AQ:$AQ,0),COLUMN(L225))</f>
        <v>RCTP</v>
      </c>
      <c r="N225" t="str">
        <f>INDEX(VATSIM_Connections!$A:$AQ,MATCH($A225,VATSIM_Connections!$AQ:$AQ,0),COLUMN(M225))</f>
        <v>29000</v>
      </c>
      <c r="O225" t="str">
        <f>INDEX(VATSIM_Connections!$A:$AQ,MATCH($A225,VATSIM_Connections!$AQ:$AQ,0),COLUMN(N225))</f>
        <v>KLAX</v>
      </c>
      <c r="P225" t="str">
        <f>INDEX(VATSIM_Connections!$A:$AQ,MATCH($A225,VATSIM_Connections!$AQ:$AQ,0),COLUMN(O225))</f>
        <v>GERMANY</v>
      </c>
      <c r="Q225" t="str">
        <f>INDEX(VATSIM_Connections!$A:$AQ,MATCH($A225,VATSIM_Connections!$AQ:$AQ,0),COLUMN(P225))</f>
        <v>100</v>
      </c>
      <c r="R225" t="str">
        <f>INDEX(VATSIM_Connections!$A:$AQ,MATCH($A225,VATSIM_Connections!$AQ:$AQ,0),COLUMN(Q225))</f>
        <v>1</v>
      </c>
      <c r="S225" t="str">
        <f>INDEX(VATSIM_Connections!$A:$AQ,MATCH($A225,VATSIM_Connections!$AQ:$AQ,0),COLUMN(R225))</f>
        <v>1200</v>
      </c>
      <c r="T225" t="str">
        <f>INDEX(VATSIM_Connections!$A:$AQ,MATCH($A225,VATSIM_Connections!$AQ:$AQ,0),COLUMN(S225))</f>
        <v/>
      </c>
      <c r="U225" t="str">
        <f>INDEX(VATSIM_Connections!$A:$AQ,MATCH($A225,VATSIM_Connections!$AQ:$AQ,0),COLUMN(T225))</f>
        <v/>
      </c>
      <c r="V225" t="str">
        <f>INDEX(VATSIM_Connections!$A:$AQ,MATCH($A225,VATSIM_Connections!$AQ:$AQ,0),COLUMN(U225))</f>
        <v>0</v>
      </c>
      <c r="W225" t="str">
        <f>INDEX(VATSIM_Connections!$A:$AQ,MATCH($A225,VATSIM_Connections!$AQ:$AQ,0),COLUMN(V225))</f>
        <v>I</v>
      </c>
      <c r="X225" t="str">
        <f>INDEX(VATSIM_Connections!$A:$AQ,MATCH($A225,VATSIM_Connections!$AQ:$AQ,0),COLUMN(W225))</f>
        <v>1150</v>
      </c>
      <c r="Y225" t="str">
        <f>INDEX(VATSIM_Connections!$A:$AQ,MATCH($A225,VATSIM_Connections!$AQ:$AQ,0),COLUMN(X225))</f>
        <v>0</v>
      </c>
      <c r="Z225" t="str">
        <f>INDEX(VATSIM_Connections!$A:$AQ,MATCH($A225,VATSIM_Connections!$AQ:$AQ,0),COLUMN(Y225))</f>
        <v>12</v>
      </c>
      <c r="AA225" t="str">
        <f>INDEX(VATSIM_Connections!$A:$AQ,MATCH($A225,VATSIM_Connections!$AQ:$AQ,0),COLUMN(Z225))</f>
        <v>5</v>
      </c>
      <c r="AB225" t="str">
        <f>INDEX(VATSIM_Connections!$A:$AQ,MATCH($A225,VATSIM_Connections!$AQ:$AQ,0),COLUMN(AA225))</f>
        <v>13</v>
      </c>
      <c r="AC225" t="str">
        <f>INDEX(VATSIM_Connections!$A:$AQ,MATCH($A225,VATSIM_Connections!$AQ:$AQ,0),COLUMN(AB225))</f>
        <v>39</v>
      </c>
      <c r="AD225" t="str">
        <f>INDEX(VATSIM_Connections!$A:$AQ,MATCH($A225,VATSIM_Connections!$AQ:$AQ,0),COLUMN(AC225))</f>
        <v>KONT</v>
      </c>
      <c r="AE225" t="str">
        <f>INDEX(VATSIM_Connections!$A:$AQ,MATCH($A225,VATSIM_Connections!$AQ:$AQ,0),COLUMN(AD225))</f>
        <v>PBN/A1B1C1D1L1O1S2 DOF/181215 REG/N713SB EET/RJJJ0033 PAZA0422 RJJJ0424 53N150W0802 49N140W0857 43N130W1005 KZOA1030 KZAK1033 KZLA1118 OPR/CAL PER/D RALT/UHPP PAJN RMK/TCAS SIMBRIEF /t/</v>
      </c>
      <c r="AF225" t="str">
        <f>INDEX(VATSIM_Connections!$A:$AQ,MATCH($A225,VATSIM_Connections!$AQ:$AQ,0),COLUMN(AE225))</f>
        <v>PIAN1A PIANO L3 SALMI B576 BOLUT DCT TAIME DCT MARCO V28 HGE DCT GTC V34 MQE/N0488F310 V35 ALICE DCT NUBDA DCT PUGAL A590 PASRO/N0488F320 A590 POWAL/N0484F310 R451 ADK/N0487F330 DCT LONOK DCT DUT DCT HBT DCT 53N150W 49N140W 43N130W/N0487F350 DCT TILLT DIRBY1</v>
      </c>
      <c r="AG225" t="str">
        <f>INDEX(VATSIM_Connections!$A:$AQ,MATCH($A225,VATSIM_Connections!$AQ:$AQ,0),COLUMN(AF225))</f>
        <v>0</v>
      </c>
      <c r="AH225" t="str">
        <f>INDEX(VATSIM_Connections!$A:$AQ,MATCH($A225,VATSIM_Connections!$AQ:$AQ,0),COLUMN(AG225))</f>
        <v>0</v>
      </c>
      <c r="AI225" t="str">
        <f>INDEX(VATSIM_Connections!$A:$AQ,MATCH($A225,VATSIM_Connections!$AQ:$AQ,0),COLUMN(AH225))</f>
        <v>0</v>
      </c>
      <c r="AJ225" t="str">
        <f>INDEX(VATSIM_Connections!$A:$AQ,MATCH($A225,VATSIM_Connections!$AQ:$AQ,0),COLUMN(AI225))</f>
        <v>0</v>
      </c>
      <c r="AK225" t="str">
        <f>INDEX(VATSIM_Connections!$A:$AQ,MATCH($A225,VATSIM_Connections!$AQ:$AQ,0),COLUMN(AJ225))</f>
        <v/>
      </c>
      <c r="AL225" t="str">
        <f>INDEX(VATSIM_Connections!$A:$AQ,MATCH($A225,VATSIM_Connections!$AQ:$AQ,0),COLUMN(AK225))</f>
        <v/>
      </c>
      <c r="AM225" t="str">
        <f>INDEX(VATSIM_Connections!$A:$AQ,MATCH($A225,VATSIM_Connections!$AQ:$AQ,0),COLUMN(AL225))</f>
        <v>20181215123533</v>
      </c>
      <c r="AN225" t="str">
        <f>INDEX(VATSIM_Connections!$A:$AQ,MATCH($A225,VATSIM_Connections!$AQ:$AQ,0),COLUMN(AM225))</f>
        <v>48</v>
      </c>
      <c r="AO225" t="str">
        <f>INDEX(VATSIM_Connections!$A:$AQ,MATCH($A225,VATSIM_Connections!$AQ:$AQ,0),COLUMN(AN225))</f>
        <v>29.743</v>
      </c>
      <c r="AP225" t="str">
        <f>INDEX(VATSIM_Connections!$A:$AQ,MATCH($A225,VATSIM_Connections!$AQ:$AQ,0),COLUMN(AO225))</f>
        <v>1007</v>
      </c>
    </row>
    <row r="226" spans="1:42" x14ac:dyDescent="0.25">
      <c r="A226">
        <f t="shared" si="3"/>
        <v>225</v>
      </c>
      <c r="B226" t="str">
        <f>INDEX(VATSIM_Connections!$A:$AQ,MATCH($A226,VATSIM_Connections!$AQ:$AQ,0),COLUMN(A226))</f>
        <v>CCA8781</v>
      </c>
      <c r="C226" t="str">
        <f>INDEX(VATSIM_Connections!$A:$AQ,MATCH($A226,VATSIM_Connections!$AQ:$AQ,0),COLUMN(B226))</f>
        <v>1441614</v>
      </c>
      <c r="D226" t="str">
        <f>INDEX(VATSIM_Connections!$A:$AQ,MATCH($A226,VATSIM_Connections!$AQ:$AQ,0),COLUMN(C226))</f>
        <v>ChenChao</v>
      </c>
      <c r="E226" t="str">
        <f>INDEX(VATSIM_Connections!$A:$AQ,MATCH($A226,VATSIM_Connections!$AQ:$AQ,0),COLUMN(D226))</f>
        <v>PILOT</v>
      </c>
      <c r="F226" t="str">
        <f>INDEX(VATSIM_Connections!$A:$AQ,MATCH($A226,VATSIM_Connections!$AQ:$AQ,0),COLUMN(E226))</f>
        <v/>
      </c>
      <c r="G226" t="str">
        <f>INDEX(VATSIM_Connections!$A:$AQ,MATCH($A226,VATSIM_Connections!$AQ:$AQ,0),COLUMN(F226))</f>
        <v>-6.98066</v>
      </c>
      <c r="H226" t="str">
        <f>INDEX(VATSIM_Connections!$A:$AQ,MATCH($A226,VATSIM_Connections!$AQ:$AQ,0),COLUMN(G226))</f>
        <v>110.54812</v>
      </c>
      <c r="I226" t="str">
        <f>INDEX(VATSIM_Connections!$A:$AQ,MATCH($A226,VATSIM_Connections!$AQ:$AQ,0),COLUMN(H226))</f>
        <v>8037</v>
      </c>
      <c r="J226" t="str">
        <f>INDEX(VATSIM_Connections!$A:$AQ,MATCH($A226,VATSIM_Connections!$AQ:$AQ,0),COLUMN(I226))</f>
        <v>273</v>
      </c>
      <c r="K226" t="str">
        <f>INDEX(VATSIM_Connections!$A:$AQ,MATCH($A226,VATSIM_Connections!$AQ:$AQ,0),COLUMN(J226))</f>
        <v>B737/L</v>
      </c>
      <c r="L226" t="str">
        <f>INDEX(VATSIM_Connections!$A:$AQ,MATCH($A226,VATSIM_Connections!$AQ:$AQ,0),COLUMN(K226))</f>
        <v>410</v>
      </c>
      <c r="M226" t="str">
        <f>INDEX(VATSIM_Connections!$A:$AQ,MATCH($A226,VATSIM_Connections!$AQ:$AQ,0),COLUMN(L226))</f>
        <v>WAHS</v>
      </c>
      <c r="N226" t="str">
        <f>INDEX(VATSIM_Connections!$A:$AQ,MATCH($A226,VATSIM_Connections!$AQ:$AQ,0),COLUMN(M226))</f>
        <v>FL230</v>
      </c>
      <c r="O226" t="str">
        <f>INDEX(VATSIM_Connections!$A:$AQ,MATCH($A226,VATSIM_Connections!$AQ:$AQ,0),COLUMN(N226))</f>
        <v>WADD</v>
      </c>
      <c r="P226" t="str">
        <f>INDEX(VATSIM_Connections!$A:$AQ,MATCH($A226,VATSIM_Connections!$AQ:$AQ,0),COLUMN(O226))</f>
        <v>CANADA</v>
      </c>
      <c r="Q226" t="str">
        <f>INDEX(VATSIM_Connections!$A:$AQ,MATCH($A226,VATSIM_Connections!$AQ:$AQ,0),COLUMN(P226))</f>
        <v>100</v>
      </c>
      <c r="R226" t="str">
        <f>INDEX(VATSIM_Connections!$A:$AQ,MATCH($A226,VATSIM_Connections!$AQ:$AQ,0),COLUMN(Q226))</f>
        <v>1</v>
      </c>
      <c r="S226" t="str">
        <f>INDEX(VATSIM_Connections!$A:$AQ,MATCH($A226,VATSIM_Connections!$AQ:$AQ,0),COLUMN(R226))</f>
        <v>4700</v>
      </c>
      <c r="T226" t="str">
        <f>INDEX(VATSIM_Connections!$A:$AQ,MATCH($A226,VATSIM_Connections!$AQ:$AQ,0),COLUMN(S226))</f>
        <v/>
      </c>
      <c r="U226" t="str">
        <f>INDEX(VATSIM_Connections!$A:$AQ,MATCH($A226,VATSIM_Connections!$AQ:$AQ,0),COLUMN(T226))</f>
        <v/>
      </c>
      <c r="V226" t="str">
        <f>INDEX(VATSIM_Connections!$A:$AQ,MATCH($A226,VATSIM_Connections!$AQ:$AQ,0),COLUMN(U226))</f>
        <v>1</v>
      </c>
      <c r="W226" t="str">
        <f>INDEX(VATSIM_Connections!$A:$AQ,MATCH($A226,VATSIM_Connections!$AQ:$AQ,0),COLUMN(V226))</f>
        <v>I</v>
      </c>
      <c r="X226" t="str">
        <f>INDEX(VATSIM_Connections!$A:$AQ,MATCH($A226,VATSIM_Connections!$AQ:$AQ,0),COLUMN(W226))</f>
        <v>230</v>
      </c>
      <c r="Y226" t="str">
        <f>INDEX(VATSIM_Connections!$A:$AQ,MATCH($A226,VATSIM_Connections!$AQ:$AQ,0),COLUMN(X226))</f>
        <v>250</v>
      </c>
      <c r="Z226" t="str">
        <f>INDEX(VATSIM_Connections!$A:$AQ,MATCH($A226,VATSIM_Connections!$AQ:$AQ,0),COLUMN(Y226))</f>
        <v>0</v>
      </c>
      <c r="AA226" t="str">
        <f>INDEX(VATSIM_Connections!$A:$AQ,MATCH($A226,VATSIM_Connections!$AQ:$AQ,0),COLUMN(Z226))</f>
        <v>45</v>
      </c>
      <c r="AB226" t="str">
        <f>INDEX(VATSIM_Connections!$A:$AQ,MATCH($A226,VATSIM_Connections!$AQ:$AQ,0),COLUMN(AA226))</f>
        <v>2</v>
      </c>
      <c r="AC226" t="str">
        <f>INDEX(VATSIM_Connections!$A:$AQ,MATCH($A226,VATSIM_Connections!$AQ:$AQ,0),COLUMN(AB226))</f>
        <v>30</v>
      </c>
      <c r="AD226" t="str">
        <f>INDEX(VATSIM_Connections!$A:$AQ,MATCH($A226,VATSIM_Connections!$AQ:$AQ,0),COLUMN(AC226))</f>
        <v>WADD</v>
      </c>
      <c r="AE226" t="str">
        <f>INDEX(VATSIM_Connections!$A:$AQ,MATCH($A226,VATSIM_Connections!$AQ:$AQ,0),COLUMN(AD226))</f>
        <v>/r/ XSquawkBox</v>
      </c>
      <c r="AF226" t="str">
        <f>INDEX(VATSIM_Connections!$A:$AQ,MATCH($A226,VATSIM_Connections!$AQ:$AQ,0),COLUMN(AE226))</f>
        <v>WAHS SID BA G461 SBR STAR WADD</v>
      </c>
      <c r="AG226" t="str">
        <f>INDEX(VATSIM_Connections!$A:$AQ,MATCH($A226,VATSIM_Connections!$AQ:$AQ,0),COLUMN(AF226))</f>
        <v>0</v>
      </c>
      <c r="AH226" t="str">
        <f>INDEX(VATSIM_Connections!$A:$AQ,MATCH($A226,VATSIM_Connections!$AQ:$AQ,0),COLUMN(AG226))</f>
        <v>0</v>
      </c>
      <c r="AI226" t="str">
        <f>INDEX(VATSIM_Connections!$A:$AQ,MATCH($A226,VATSIM_Connections!$AQ:$AQ,0),COLUMN(AH226))</f>
        <v>0</v>
      </c>
      <c r="AJ226" t="str">
        <f>INDEX(VATSIM_Connections!$A:$AQ,MATCH($A226,VATSIM_Connections!$AQ:$AQ,0),COLUMN(AI226))</f>
        <v>0</v>
      </c>
      <c r="AK226" t="str">
        <f>INDEX(VATSIM_Connections!$A:$AQ,MATCH($A226,VATSIM_Connections!$AQ:$AQ,0),COLUMN(AJ226))</f>
        <v/>
      </c>
      <c r="AL226" t="str">
        <f>INDEX(VATSIM_Connections!$A:$AQ,MATCH($A226,VATSIM_Connections!$AQ:$AQ,0),COLUMN(AK226))</f>
        <v/>
      </c>
      <c r="AM226" t="str">
        <f>INDEX(VATSIM_Connections!$A:$AQ,MATCH($A226,VATSIM_Connections!$AQ:$AQ,0),COLUMN(AL226))</f>
        <v>20181215171457</v>
      </c>
      <c r="AN226" t="str">
        <f>INDEX(VATSIM_Connections!$A:$AQ,MATCH($A226,VATSIM_Connections!$AQ:$AQ,0),COLUMN(AM226))</f>
        <v>97</v>
      </c>
      <c r="AO226" t="str">
        <f>INDEX(VATSIM_Connections!$A:$AQ,MATCH($A226,VATSIM_Connections!$AQ:$AQ,0),COLUMN(AN226))</f>
        <v>29.855</v>
      </c>
      <c r="AP226" t="str">
        <f>INDEX(VATSIM_Connections!$A:$AQ,MATCH($A226,VATSIM_Connections!$AQ:$AQ,0),COLUMN(AO226))</f>
        <v>1011</v>
      </c>
    </row>
    <row r="227" spans="1:42" x14ac:dyDescent="0.25">
      <c r="A227">
        <f t="shared" si="3"/>
        <v>226</v>
      </c>
      <c r="B227" t="str">
        <f>INDEX(VATSIM_Connections!$A:$AQ,MATCH($A227,VATSIM_Connections!$AQ:$AQ,0),COLUMN(A227))</f>
        <v>CCCDZ</v>
      </c>
      <c r="C227" t="str">
        <f>INDEX(VATSIM_Connections!$A:$AQ,MATCH($A227,VATSIM_Connections!$AQ:$AQ,0),COLUMN(B227))</f>
        <v>1197183</v>
      </c>
      <c r="D227" t="str">
        <f>INDEX(VATSIM_Connections!$A:$AQ,MATCH($A227,VATSIM_Connections!$AQ:$AQ,0),COLUMN(C227))</f>
        <v>Carlos Gonzalez Jenkins</v>
      </c>
      <c r="E227" t="str">
        <f>INDEX(VATSIM_Connections!$A:$AQ,MATCH($A227,VATSIM_Connections!$AQ:$AQ,0),COLUMN(D227))</f>
        <v>PILOT</v>
      </c>
      <c r="F227" t="str">
        <f>INDEX(VATSIM_Connections!$A:$AQ,MATCH($A227,VATSIM_Connections!$AQ:$AQ,0),COLUMN(E227))</f>
        <v/>
      </c>
      <c r="G227" t="str">
        <f>INDEX(VATSIM_Connections!$A:$AQ,MATCH($A227,VATSIM_Connections!$AQ:$AQ,0),COLUMN(F227))</f>
        <v>-33.65562</v>
      </c>
      <c r="H227" t="str">
        <f>INDEX(VATSIM_Connections!$A:$AQ,MATCH($A227,VATSIM_Connections!$AQ:$AQ,0),COLUMN(G227))</f>
        <v>-71.61503</v>
      </c>
      <c r="I227" t="str">
        <f>INDEX(VATSIM_Connections!$A:$AQ,MATCH($A227,VATSIM_Connections!$AQ:$AQ,0),COLUMN(H227))</f>
        <v>254</v>
      </c>
      <c r="J227" t="str">
        <f>INDEX(VATSIM_Connections!$A:$AQ,MATCH($A227,VATSIM_Connections!$AQ:$AQ,0),COLUMN(I227))</f>
        <v>0</v>
      </c>
      <c r="K227" t="str">
        <f>INDEX(VATSIM_Connections!$A:$AQ,MATCH($A227,VATSIM_Connections!$AQ:$AQ,0),COLUMN(J227))</f>
        <v>C172/L</v>
      </c>
      <c r="L227" t="str">
        <f>INDEX(VATSIM_Connections!$A:$AQ,MATCH($A227,VATSIM_Connections!$AQ:$AQ,0),COLUMN(K227))</f>
        <v>110</v>
      </c>
      <c r="M227" t="str">
        <f>INDEX(VATSIM_Connections!$A:$AQ,MATCH($A227,VATSIM_Connections!$AQ:$AQ,0),COLUMN(L227))</f>
        <v>SCTB</v>
      </c>
      <c r="N227" t="str">
        <f>INDEX(VATSIM_Connections!$A:$AQ,MATCH($A227,VATSIM_Connections!$AQ:$AQ,0),COLUMN(M227))</f>
        <v>7000</v>
      </c>
      <c r="O227" t="str">
        <f>INDEX(VATSIM_Connections!$A:$AQ,MATCH($A227,VATSIM_Connections!$AQ:$AQ,0),COLUMN(N227))</f>
        <v>SCTB</v>
      </c>
      <c r="P227" t="str">
        <f>INDEX(VATSIM_Connections!$A:$AQ,MATCH($A227,VATSIM_Connections!$AQ:$AQ,0),COLUMN(O227))</f>
        <v>UK1</v>
      </c>
      <c r="Q227" t="str">
        <f>INDEX(VATSIM_Connections!$A:$AQ,MATCH($A227,VATSIM_Connections!$AQ:$AQ,0),COLUMN(P227))</f>
        <v>100</v>
      </c>
      <c r="R227" t="str">
        <f>INDEX(VATSIM_Connections!$A:$AQ,MATCH($A227,VATSIM_Connections!$AQ:$AQ,0),COLUMN(Q227))</f>
        <v>1</v>
      </c>
      <c r="S227" t="str">
        <f>INDEX(VATSIM_Connections!$A:$AQ,MATCH($A227,VATSIM_Connections!$AQ:$AQ,0),COLUMN(R227))</f>
        <v>2000</v>
      </c>
      <c r="T227" t="str">
        <f>INDEX(VATSIM_Connections!$A:$AQ,MATCH($A227,VATSIM_Connections!$AQ:$AQ,0),COLUMN(S227))</f>
        <v/>
      </c>
      <c r="U227" t="str">
        <f>INDEX(VATSIM_Connections!$A:$AQ,MATCH($A227,VATSIM_Connections!$AQ:$AQ,0),COLUMN(T227))</f>
        <v/>
      </c>
      <c r="V227" t="str">
        <f>INDEX(VATSIM_Connections!$A:$AQ,MATCH($A227,VATSIM_Connections!$AQ:$AQ,0),COLUMN(U227))</f>
        <v>2</v>
      </c>
      <c r="W227" t="str">
        <f>INDEX(VATSIM_Connections!$A:$AQ,MATCH($A227,VATSIM_Connections!$AQ:$AQ,0),COLUMN(V227))</f>
        <v>V</v>
      </c>
      <c r="X227" t="str">
        <f>INDEX(VATSIM_Connections!$A:$AQ,MATCH($A227,VATSIM_Connections!$AQ:$AQ,0),COLUMN(W227))</f>
        <v>1630</v>
      </c>
      <c r="Y227" t="str">
        <f>INDEX(VATSIM_Connections!$A:$AQ,MATCH($A227,VATSIM_Connections!$AQ:$AQ,0),COLUMN(X227))</f>
        <v>1550</v>
      </c>
      <c r="Z227" t="str">
        <f>INDEX(VATSIM_Connections!$A:$AQ,MATCH($A227,VATSIM_Connections!$AQ:$AQ,0),COLUMN(Y227))</f>
        <v>2</v>
      </c>
      <c r="AA227" t="str">
        <f>INDEX(VATSIM_Connections!$A:$AQ,MATCH($A227,VATSIM_Connections!$AQ:$AQ,0),COLUMN(Z227))</f>
        <v>45</v>
      </c>
      <c r="AB227" t="str">
        <f>INDEX(VATSIM_Connections!$A:$AQ,MATCH($A227,VATSIM_Connections!$AQ:$AQ,0),COLUMN(AA227))</f>
        <v>4</v>
      </c>
      <c r="AC227" t="str">
        <f>INDEX(VATSIM_Connections!$A:$AQ,MATCH($A227,VATSIM_Connections!$AQ:$AQ,0),COLUMN(AB227))</f>
        <v>30</v>
      </c>
      <c r="AD227" t="str">
        <f>INDEX(VATSIM_Connections!$A:$AQ,MATCH($A227,VATSIM_Connections!$AQ:$AQ,0),COLUMN(AC227))</f>
        <v>SCEL</v>
      </c>
      <c r="AE227" t="str">
        <f>INDEX(VATSIM_Connections!$A:$AQ,MATCH($A227,VATSIM_Connections!$AQ:$AQ,0),COLUMN(AD227))</f>
        <v>/v/ XSquawkBox// C172/CC-CDZ/ VUELO INSTRUCCION</v>
      </c>
      <c r="AF227" t="str">
        <f>INDEX(VATSIM_Connections!$A:$AQ,MATCH($A227,VATSIM_Connections!$AQ:$AQ,0),COLUMN(AE227))</f>
        <v>VISUAL PADRE HURTADO CURACAVI MELIPILLA SANTO DOMINGO RUTAS VISUALES PUBLICADAS SANTIAGO</v>
      </c>
      <c r="AG227" t="str">
        <f>INDEX(VATSIM_Connections!$A:$AQ,MATCH($A227,VATSIM_Connections!$AQ:$AQ,0),COLUMN(AF227))</f>
        <v>0</v>
      </c>
      <c r="AH227" t="str">
        <f>INDEX(VATSIM_Connections!$A:$AQ,MATCH($A227,VATSIM_Connections!$AQ:$AQ,0),COLUMN(AG227))</f>
        <v>0</v>
      </c>
      <c r="AI227" t="str">
        <f>INDEX(VATSIM_Connections!$A:$AQ,MATCH($A227,VATSIM_Connections!$AQ:$AQ,0),COLUMN(AH227))</f>
        <v>0</v>
      </c>
      <c r="AJ227" t="str">
        <f>INDEX(VATSIM_Connections!$A:$AQ,MATCH($A227,VATSIM_Connections!$AQ:$AQ,0),COLUMN(AI227))</f>
        <v>0</v>
      </c>
      <c r="AK227" t="str">
        <f>INDEX(VATSIM_Connections!$A:$AQ,MATCH($A227,VATSIM_Connections!$AQ:$AQ,0),COLUMN(AJ227))</f>
        <v/>
      </c>
      <c r="AL227" t="str">
        <f>INDEX(VATSIM_Connections!$A:$AQ,MATCH($A227,VATSIM_Connections!$AQ:$AQ,0),COLUMN(AK227))</f>
        <v/>
      </c>
      <c r="AM227" t="str">
        <f>INDEX(VATSIM_Connections!$A:$AQ,MATCH($A227,VATSIM_Connections!$AQ:$AQ,0),COLUMN(AL227))</f>
        <v>20181215171400</v>
      </c>
      <c r="AN227" t="str">
        <f>INDEX(VATSIM_Connections!$A:$AQ,MATCH($A227,VATSIM_Connections!$AQ:$AQ,0),COLUMN(AM227))</f>
        <v>131</v>
      </c>
      <c r="AO227" t="str">
        <f>INDEX(VATSIM_Connections!$A:$AQ,MATCH($A227,VATSIM_Connections!$AQ:$AQ,0),COLUMN(AN227))</f>
        <v>30.059</v>
      </c>
      <c r="AP227" t="str">
        <f>INDEX(VATSIM_Connections!$A:$AQ,MATCH($A227,VATSIM_Connections!$AQ:$AQ,0),COLUMN(AO227))</f>
        <v>1017</v>
      </c>
    </row>
    <row r="228" spans="1:42" x14ac:dyDescent="0.25">
      <c r="A228">
        <f t="shared" si="3"/>
        <v>227</v>
      </c>
      <c r="B228" t="str">
        <f>INDEX(VATSIM_Connections!$A:$AQ,MATCH($A228,VATSIM_Connections!$AQ:$AQ,0),COLUMN(A228))</f>
        <v>CES0890</v>
      </c>
      <c r="C228" t="str">
        <f>INDEX(VATSIM_Connections!$A:$AQ,MATCH($A228,VATSIM_Connections!$AQ:$AQ,0),COLUMN(B228))</f>
        <v>1441617</v>
      </c>
      <c r="D228" t="str">
        <f>INDEX(VATSIM_Connections!$A:$AQ,MATCH($A228,VATSIM_Connections!$AQ:$AQ,0),COLUMN(C228))</f>
        <v>LongZhou</v>
      </c>
      <c r="E228" t="str">
        <f>INDEX(VATSIM_Connections!$A:$AQ,MATCH($A228,VATSIM_Connections!$AQ:$AQ,0),COLUMN(D228))</f>
        <v>PILOT</v>
      </c>
      <c r="F228" t="str">
        <f>INDEX(VATSIM_Connections!$A:$AQ,MATCH($A228,VATSIM_Connections!$AQ:$AQ,0),COLUMN(E228))</f>
        <v/>
      </c>
      <c r="G228" t="str">
        <f>INDEX(VATSIM_Connections!$A:$AQ,MATCH($A228,VATSIM_Connections!$AQ:$AQ,0),COLUMN(F228))</f>
        <v>-6.96180</v>
      </c>
      <c r="H228" t="str">
        <f>INDEX(VATSIM_Connections!$A:$AQ,MATCH($A228,VATSIM_Connections!$AQ:$AQ,0),COLUMN(G228))</f>
        <v>110.55119</v>
      </c>
      <c r="I228" t="str">
        <f>INDEX(VATSIM_Connections!$A:$AQ,MATCH($A228,VATSIM_Connections!$AQ:$AQ,0),COLUMN(H228))</f>
        <v>3026</v>
      </c>
      <c r="J228" t="str">
        <f>INDEX(VATSIM_Connections!$A:$AQ,MATCH($A228,VATSIM_Connections!$AQ:$AQ,0),COLUMN(I228))</f>
        <v>262</v>
      </c>
      <c r="K228" t="str">
        <f>INDEX(VATSIM_Connections!$A:$AQ,MATCH($A228,VATSIM_Connections!$AQ:$AQ,0),COLUMN(J228))</f>
        <v>A320/L</v>
      </c>
      <c r="L228" t="str">
        <f>INDEX(VATSIM_Connections!$A:$AQ,MATCH($A228,VATSIM_Connections!$AQ:$AQ,0),COLUMN(K228))</f>
        <v>410</v>
      </c>
      <c r="M228" t="str">
        <f>INDEX(VATSIM_Connections!$A:$AQ,MATCH($A228,VATSIM_Connections!$AQ:$AQ,0),COLUMN(L228))</f>
        <v>WAHS</v>
      </c>
      <c r="N228" t="str">
        <f>INDEX(VATSIM_Connections!$A:$AQ,MATCH($A228,VATSIM_Connections!$AQ:$AQ,0),COLUMN(M228))</f>
        <v>FL230</v>
      </c>
      <c r="O228" t="str">
        <f>INDEX(VATSIM_Connections!$A:$AQ,MATCH($A228,VATSIM_Connections!$AQ:$AQ,0),COLUMN(N228))</f>
        <v>WADD</v>
      </c>
      <c r="P228" t="str">
        <f>INDEX(VATSIM_Connections!$A:$AQ,MATCH($A228,VATSIM_Connections!$AQ:$AQ,0),COLUMN(O228))</f>
        <v>CANADA</v>
      </c>
      <c r="Q228" t="str">
        <f>INDEX(VATSIM_Connections!$A:$AQ,MATCH($A228,VATSIM_Connections!$AQ:$AQ,0),COLUMN(P228))</f>
        <v>100</v>
      </c>
      <c r="R228" t="str">
        <f>INDEX(VATSIM_Connections!$A:$AQ,MATCH($A228,VATSIM_Connections!$AQ:$AQ,0),COLUMN(Q228))</f>
        <v>1</v>
      </c>
      <c r="S228" t="str">
        <f>INDEX(VATSIM_Connections!$A:$AQ,MATCH($A228,VATSIM_Connections!$AQ:$AQ,0),COLUMN(R228))</f>
        <v>0</v>
      </c>
      <c r="T228" t="str">
        <f>INDEX(VATSIM_Connections!$A:$AQ,MATCH($A228,VATSIM_Connections!$AQ:$AQ,0),COLUMN(S228))</f>
        <v/>
      </c>
      <c r="U228" t="str">
        <f>INDEX(VATSIM_Connections!$A:$AQ,MATCH($A228,VATSIM_Connections!$AQ:$AQ,0),COLUMN(T228))</f>
        <v/>
      </c>
      <c r="V228" t="str">
        <f>INDEX(VATSIM_Connections!$A:$AQ,MATCH($A228,VATSIM_Connections!$AQ:$AQ,0),COLUMN(U228))</f>
        <v>2</v>
      </c>
      <c r="W228" t="str">
        <f>INDEX(VATSIM_Connections!$A:$AQ,MATCH($A228,VATSIM_Connections!$AQ:$AQ,0),COLUMN(V228))</f>
        <v>I</v>
      </c>
      <c r="X228" t="str">
        <f>INDEX(VATSIM_Connections!$A:$AQ,MATCH($A228,VATSIM_Connections!$AQ:$AQ,0),COLUMN(W228))</f>
        <v>230</v>
      </c>
      <c r="Y228" t="str">
        <f>INDEX(VATSIM_Connections!$A:$AQ,MATCH($A228,VATSIM_Connections!$AQ:$AQ,0),COLUMN(X228))</f>
        <v>250</v>
      </c>
      <c r="Z228" t="str">
        <f>INDEX(VATSIM_Connections!$A:$AQ,MATCH($A228,VATSIM_Connections!$AQ:$AQ,0),COLUMN(Y228))</f>
        <v>0</v>
      </c>
      <c r="AA228" t="str">
        <f>INDEX(VATSIM_Connections!$A:$AQ,MATCH($A228,VATSIM_Connections!$AQ:$AQ,0),COLUMN(Z228))</f>
        <v>45</v>
      </c>
      <c r="AB228" t="str">
        <f>INDEX(VATSIM_Connections!$A:$AQ,MATCH($A228,VATSIM_Connections!$AQ:$AQ,0),COLUMN(AA228))</f>
        <v>2</v>
      </c>
      <c r="AC228" t="str">
        <f>INDEX(VATSIM_Connections!$A:$AQ,MATCH($A228,VATSIM_Connections!$AQ:$AQ,0),COLUMN(AB228))</f>
        <v>30</v>
      </c>
      <c r="AD228" t="str">
        <f>INDEX(VATSIM_Connections!$A:$AQ,MATCH($A228,VATSIM_Connections!$AQ:$AQ,0),COLUMN(AC228))</f>
        <v>WAHS</v>
      </c>
      <c r="AE228" t="str">
        <f>INDEX(VATSIM_Connections!$A:$AQ,MATCH($A228,VATSIM_Connections!$AQ:$AQ,0),COLUMN(AD228))</f>
        <v>/r/ XSquawkBox</v>
      </c>
      <c r="AF228" t="str">
        <f>INDEX(VATSIM_Connections!$A:$AQ,MATCH($A228,VATSIM_Connections!$AQ:$AQ,0),COLUMN(AE228))</f>
        <v>WAHS SID BA G461 SBR STAR WADD</v>
      </c>
      <c r="AG228" t="str">
        <f>INDEX(VATSIM_Connections!$A:$AQ,MATCH($A228,VATSIM_Connections!$AQ:$AQ,0),COLUMN(AF228))</f>
        <v>0</v>
      </c>
      <c r="AH228" t="str">
        <f>INDEX(VATSIM_Connections!$A:$AQ,MATCH($A228,VATSIM_Connections!$AQ:$AQ,0),COLUMN(AG228))</f>
        <v>0</v>
      </c>
      <c r="AI228" t="str">
        <f>INDEX(VATSIM_Connections!$A:$AQ,MATCH($A228,VATSIM_Connections!$AQ:$AQ,0),COLUMN(AH228))</f>
        <v>0</v>
      </c>
      <c r="AJ228" t="str">
        <f>INDEX(VATSIM_Connections!$A:$AQ,MATCH($A228,VATSIM_Connections!$AQ:$AQ,0),COLUMN(AI228))</f>
        <v>0</v>
      </c>
      <c r="AK228" t="str">
        <f>INDEX(VATSIM_Connections!$A:$AQ,MATCH($A228,VATSIM_Connections!$AQ:$AQ,0),COLUMN(AJ228))</f>
        <v/>
      </c>
      <c r="AL228" t="str">
        <f>INDEX(VATSIM_Connections!$A:$AQ,MATCH($A228,VATSIM_Connections!$AQ:$AQ,0),COLUMN(AK228))</f>
        <v/>
      </c>
      <c r="AM228" t="str">
        <f>INDEX(VATSIM_Connections!$A:$AQ,MATCH($A228,VATSIM_Connections!$AQ:$AQ,0),COLUMN(AL228))</f>
        <v>20181215173532</v>
      </c>
      <c r="AN228" t="str">
        <f>INDEX(VATSIM_Connections!$A:$AQ,MATCH($A228,VATSIM_Connections!$AQ:$AQ,0),COLUMN(AM228))</f>
        <v>91</v>
      </c>
      <c r="AO228" t="str">
        <f>INDEX(VATSIM_Connections!$A:$AQ,MATCH($A228,VATSIM_Connections!$AQ:$AQ,0),COLUMN(AN228))</f>
        <v>29.855</v>
      </c>
      <c r="AP228" t="str">
        <f>INDEX(VATSIM_Connections!$A:$AQ,MATCH($A228,VATSIM_Connections!$AQ:$AQ,0),COLUMN(AO228))</f>
        <v>1011</v>
      </c>
    </row>
    <row r="229" spans="1:42" x14ac:dyDescent="0.25">
      <c r="A229">
        <f t="shared" si="3"/>
        <v>228</v>
      </c>
      <c r="B229" t="str">
        <f>INDEX(VATSIM_Connections!$A:$AQ,MATCH($A229,VATSIM_Connections!$AQ:$AQ,0),COLUMN(A229))</f>
        <v>CFG9TE</v>
      </c>
      <c r="C229" t="str">
        <f>INDEX(VATSIM_Connections!$A:$AQ,MATCH($A229,VATSIM_Connections!$AQ:$AQ,0),COLUMN(B229))</f>
        <v>1003124</v>
      </c>
      <c r="D229" t="str">
        <f>INDEX(VATSIM_Connections!$A:$AQ,MATCH($A229,VATSIM_Connections!$AQ:$AQ,0),COLUMN(C229))</f>
        <v>David Tischbier EDDM</v>
      </c>
      <c r="E229" t="str">
        <f>INDEX(VATSIM_Connections!$A:$AQ,MATCH($A229,VATSIM_Connections!$AQ:$AQ,0),COLUMN(D229))</f>
        <v>PILOT</v>
      </c>
      <c r="F229" t="str">
        <f>INDEX(VATSIM_Connections!$A:$AQ,MATCH($A229,VATSIM_Connections!$AQ:$AQ,0),COLUMN(E229))</f>
        <v/>
      </c>
      <c r="G229" t="str">
        <f>INDEX(VATSIM_Connections!$A:$AQ,MATCH($A229,VATSIM_Connections!$AQ:$AQ,0),COLUMN(F229))</f>
        <v>36.74888</v>
      </c>
      <c r="H229" t="str">
        <f>INDEX(VATSIM_Connections!$A:$AQ,MATCH($A229,VATSIM_Connections!$AQ:$AQ,0),COLUMN(G229))</f>
        <v>-6.06345</v>
      </c>
      <c r="I229" t="str">
        <f>INDEX(VATSIM_Connections!$A:$AQ,MATCH($A229,VATSIM_Connections!$AQ:$AQ,0),COLUMN(H229))</f>
        <v>108</v>
      </c>
      <c r="J229" t="str">
        <f>INDEX(VATSIM_Connections!$A:$AQ,MATCH($A229,VATSIM_Connections!$AQ:$AQ,0),COLUMN(I229))</f>
        <v>0</v>
      </c>
      <c r="K229" t="str">
        <f>INDEX(VATSIM_Connections!$A:$AQ,MATCH($A229,VATSIM_Connections!$AQ:$AQ,0),COLUMN(J229))</f>
        <v>A321/S</v>
      </c>
      <c r="L229" t="str">
        <f>INDEX(VATSIM_Connections!$A:$AQ,MATCH($A229,VATSIM_Connections!$AQ:$AQ,0),COLUMN(K229))</f>
        <v>456</v>
      </c>
      <c r="M229" t="str">
        <f>INDEX(VATSIM_Connections!$A:$AQ,MATCH($A229,VATSIM_Connections!$AQ:$AQ,0),COLUMN(L229))</f>
        <v>LEJR</v>
      </c>
      <c r="N229" t="str">
        <f>INDEX(VATSIM_Connections!$A:$AQ,MATCH($A229,VATSIM_Connections!$AQ:$AQ,0),COLUMN(M229))</f>
        <v>34000</v>
      </c>
      <c r="O229" t="str">
        <f>INDEX(VATSIM_Connections!$A:$AQ,MATCH($A229,VATSIM_Connections!$AQ:$AQ,0),COLUMN(N229))</f>
        <v>EDDH</v>
      </c>
      <c r="P229" t="str">
        <f>INDEX(VATSIM_Connections!$A:$AQ,MATCH($A229,VATSIM_Connections!$AQ:$AQ,0),COLUMN(O229))</f>
        <v>GERMANY</v>
      </c>
      <c r="Q229" t="str">
        <f>INDEX(VATSIM_Connections!$A:$AQ,MATCH($A229,VATSIM_Connections!$AQ:$AQ,0),COLUMN(P229))</f>
        <v>100</v>
      </c>
      <c r="R229" t="str">
        <f>INDEX(VATSIM_Connections!$A:$AQ,MATCH($A229,VATSIM_Connections!$AQ:$AQ,0),COLUMN(Q229))</f>
        <v>1</v>
      </c>
      <c r="S229" t="str">
        <f>INDEX(VATSIM_Connections!$A:$AQ,MATCH($A229,VATSIM_Connections!$AQ:$AQ,0),COLUMN(R229))</f>
        <v>4527</v>
      </c>
      <c r="T229" t="str">
        <f>INDEX(VATSIM_Connections!$A:$AQ,MATCH($A229,VATSIM_Connections!$AQ:$AQ,0),COLUMN(S229))</f>
        <v/>
      </c>
      <c r="U229" t="str">
        <f>INDEX(VATSIM_Connections!$A:$AQ,MATCH($A229,VATSIM_Connections!$AQ:$AQ,0),COLUMN(T229))</f>
        <v/>
      </c>
      <c r="V229" t="str">
        <f>INDEX(VATSIM_Connections!$A:$AQ,MATCH($A229,VATSIM_Connections!$AQ:$AQ,0),COLUMN(U229))</f>
        <v>0</v>
      </c>
      <c r="W229" t="str">
        <f>INDEX(VATSIM_Connections!$A:$AQ,MATCH($A229,VATSIM_Connections!$AQ:$AQ,0),COLUMN(V229))</f>
        <v>I</v>
      </c>
      <c r="X229" t="str">
        <f>INDEX(VATSIM_Connections!$A:$AQ,MATCH($A229,VATSIM_Connections!$AQ:$AQ,0),COLUMN(W229))</f>
        <v>1340</v>
      </c>
      <c r="Y229" t="str">
        <f>INDEX(VATSIM_Connections!$A:$AQ,MATCH($A229,VATSIM_Connections!$AQ:$AQ,0),COLUMN(X229))</f>
        <v>0</v>
      </c>
      <c r="Z229" t="str">
        <f>INDEX(VATSIM_Connections!$A:$AQ,MATCH($A229,VATSIM_Connections!$AQ:$AQ,0),COLUMN(Y229))</f>
        <v>3</v>
      </c>
      <c r="AA229" t="str">
        <f>INDEX(VATSIM_Connections!$A:$AQ,MATCH($A229,VATSIM_Connections!$AQ:$AQ,0),COLUMN(Z229))</f>
        <v>0</v>
      </c>
      <c r="AB229" t="str">
        <f>INDEX(VATSIM_Connections!$A:$AQ,MATCH($A229,VATSIM_Connections!$AQ:$AQ,0),COLUMN(AA229))</f>
        <v>4</v>
      </c>
      <c r="AC229" t="str">
        <f>INDEX(VATSIM_Connections!$A:$AQ,MATCH($A229,VATSIM_Connections!$AQ:$AQ,0),COLUMN(AB229))</f>
        <v>25</v>
      </c>
      <c r="AD229" t="str">
        <f>INDEX(VATSIM_Connections!$A:$AQ,MATCH($A229,VATSIM_Connections!$AQ:$AQ,0),COLUMN(AC229))</f>
        <v/>
      </c>
      <c r="AE229" t="str">
        <f>INDEX(VATSIM_Connections!$A:$AQ,MATCH($A229,VATSIM_Connections!$AQ:$AQ,0),COLUMN(AD229))</f>
        <v xml:space="preserve"> /v/ SEL/DKEL</v>
      </c>
      <c r="AF229" t="str">
        <f>INDEX(VATSIM_Connections!$A:$AQ,MATCH($A229,VATSIM_Connections!$AQ:$AQ,0),COLUMN(AE229))</f>
        <v>HIJ UM30 PARKA UN858 TABOV UM163 CTL UZ706 KOMOB/N0448F330 DCT BASUM Z78 WSN T903 RIBSO</v>
      </c>
      <c r="AG229" t="str">
        <f>INDEX(VATSIM_Connections!$A:$AQ,MATCH($A229,VATSIM_Connections!$AQ:$AQ,0),COLUMN(AF229))</f>
        <v>0</v>
      </c>
      <c r="AH229" t="str">
        <f>INDEX(VATSIM_Connections!$A:$AQ,MATCH($A229,VATSIM_Connections!$AQ:$AQ,0),COLUMN(AG229))</f>
        <v>0</v>
      </c>
      <c r="AI229" t="str">
        <f>INDEX(VATSIM_Connections!$A:$AQ,MATCH($A229,VATSIM_Connections!$AQ:$AQ,0),COLUMN(AH229))</f>
        <v>0</v>
      </c>
      <c r="AJ229" t="str">
        <f>INDEX(VATSIM_Connections!$A:$AQ,MATCH($A229,VATSIM_Connections!$AQ:$AQ,0),COLUMN(AI229))</f>
        <v>0</v>
      </c>
      <c r="AK229" t="str">
        <f>INDEX(VATSIM_Connections!$A:$AQ,MATCH($A229,VATSIM_Connections!$AQ:$AQ,0),COLUMN(AJ229))</f>
        <v/>
      </c>
      <c r="AL229" t="str">
        <f>INDEX(VATSIM_Connections!$A:$AQ,MATCH($A229,VATSIM_Connections!$AQ:$AQ,0),COLUMN(AK229))</f>
        <v/>
      </c>
      <c r="AM229" t="str">
        <f>INDEX(VATSIM_Connections!$A:$AQ,MATCH($A229,VATSIM_Connections!$AQ:$AQ,0),COLUMN(AL229))</f>
        <v>20181215173113</v>
      </c>
      <c r="AN229" t="str">
        <f>INDEX(VATSIM_Connections!$A:$AQ,MATCH($A229,VATSIM_Connections!$AQ:$AQ,0),COLUMN(AM229))</f>
        <v>290</v>
      </c>
      <c r="AO229" t="str">
        <f>INDEX(VATSIM_Connections!$A:$AQ,MATCH($A229,VATSIM_Connections!$AQ:$AQ,0),COLUMN(AN229))</f>
        <v>30.326</v>
      </c>
      <c r="AP229" t="str">
        <f>INDEX(VATSIM_Connections!$A:$AQ,MATCH($A229,VATSIM_Connections!$AQ:$AQ,0),COLUMN(AO229))</f>
        <v>1026</v>
      </c>
    </row>
    <row r="230" spans="1:42" x14ac:dyDescent="0.25">
      <c r="A230">
        <f t="shared" si="3"/>
        <v>229</v>
      </c>
      <c r="B230" t="str">
        <f>INDEX(VATSIM_Connections!$A:$AQ,MATCH($A230,VATSIM_Connections!$AQ:$AQ,0),COLUMN(A230))</f>
        <v>CGB271</v>
      </c>
      <c r="C230" t="str">
        <f>INDEX(VATSIM_Connections!$A:$AQ,MATCH($A230,VATSIM_Connections!$AQ:$AQ,0),COLUMN(B230))</f>
        <v>1077834</v>
      </c>
      <c r="D230" t="str">
        <f>INDEX(VATSIM_Connections!$A:$AQ,MATCH($A230,VATSIM_Connections!$AQ:$AQ,0),COLUMN(C230))</f>
        <v>Larry Wimble - KTPA</v>
      </c>
      <c r="E230" t="str">
        <f>INDEX(VATSIM_Connections!$A:$AQ,MATCH($A230,VATSIM_Connections!$AQ:$AQ,0),COLUMN(D230))</f>
        <v>PILOT</v>
      </c>
      <c r="F230" t="str">
        <f>INDEX(VATSIM_Connections!$A:$AQ,MATCH($A230,VATSIM_Connections!$AQ:$AQ,0),COLUMN(E230))</f>
        <v/>
      </c>
      <c r="G230" t="str">
        <f>INDEX(VATSIM_Connections!$A:$AQ,MATCH($A230,VATSIM_Connections!$AQ:$AQ,0),COLUMN(F230))</f>
        <v>21.91851</v>
      </c>
      <c r="H230" t="str">
        <f>INDEX(VATSIM_Connections!$A:$AQ,MATCH($A230,VATSIM_Connections!$AQ:$AQ,0),COLUMN(G230))</f>
        <v>-81.41060</v>
      </c>
      <c r="I230" t="str">
        <f>INDEX(VATSIM_Connections!$A:$AQ,MATCH($A230,VATSIM_Connections!$AQ:$AQ,0),COLUMN(H230))</f>
        <v>34167</v>
      </c>
      <c r="J230" t="str">
        <f>INDEX(VATSIM_Connections!$A:$AQ,MATCH($A230,VATSIM_Connections!$AQ:$AQ,0),COLUMN(I230))</f>
        <v>395</v>
      </c>
      <c r="K230" t="str">
        <f>INDEX(VATSIM_Connections!$A:$AQ,MATCH($A230,VATSIM_Connections!$AQ:$AQ,0),COLUMN(J230))</f>
        <v>T/B753/F</v>
      </c>
      <c r="L230" t="str">
        <f>INDEX(VATSIM_Connections!$A:$AQ,MATCH($A230,VATSIM_Connections!$AQ:$AQ,0),COLUMN(K230))</f>
        <v>456</v>
      </c>
      <c r="M230" t="str">
        <f>INDEX(VATSIM_Connections!$A:$AQ,MATCH($A230,VATSIM_Connections!$AQ:$AQ,0),COLUMN(L230))</f>
        <v>KTPA</v>
      </c>
      <c r="N230" t="str">
        <f>INDEX(VATSIM_Connections!$A:$AQ,MATCH($A230,VATSIM_Connections!$AQ:$AQ,0),COLUMN(M230))</f>
        <v>34000</v>
      </c>
      <c r="O230" t="str">
        <f>INDEX(VATSIM_Connections!$A:$AQ,MATCH($A230,VATSIM_Connections!$AQ:$AQ,0),COLUMN(N230))</f>
        <v>MROC</v>
      </c>
      <c r="P230" t="str">
        <f>INDEX(VATSIM_Connections!$A:$AQ,MATCH($A230,VATSIM_Connections!$AQ:$AQ,0),COLUMN(O230))</f>
        <v>USA-E</v>
      </c>
      <c r="Q230" t="str">
        <f>INDEX(VATSIM_Connections!$A:$AQ,MATCH($A230,VATSIM_Connections!$AQ:$AQ,0),COLUMN(P230))</f>
        <v>100</v>
      </c>
      <c r="R230" t="str">
        <f>INDEX(VATSIM_Connections!$A:$AQ,MATCH($A230,VATSIM_Connections!$AQ:$AQ,0),COLUMN(Q230))</f>
        <v>1</v>
      </c>
      <c r="S230" t="str">
        <f>INDEX(VATSIM_Connections!$A:$AQ,MATCH($A230,VATSIM_Connections!$AQ:$AQ,0),COLUMN(R230))</f>
        <v>3515</v>
      </c>
      <c r="T230" t="str">
        <f>INDEX(VATSIM_Connections!$A:$AQ,MATCH($A230,VATSIM_Connections!$AQ:$AQ,0),COLUMN(S230))</f>
        <v/>
      </c>
      <c r="U230" t="str">
        <f>INDEX(VATSIM_Connections!$A:$AQ,MATCH($A230,VATSIM_Connections!$AQ:$AQ,0),COLUMN(T230))</f>
        <v/>
      </c>
      <c r="V230" t="str">
        <f>INDEX(VATSIM_Connections!$A:$AQ,MATCH($A230,VATSIM_Connections!$AQ:$AQ,0),COLUMN(U230))</f>
        <v>1</v>
      </c>
      <c r="W230" t="str">
        <f>INDEX(VATSIM_Connections!$A:$AQ,MATCH($A230,VATSIM_Connections!$AQ:$AQ,0),COLUMN(V230))</f>
        <v>I</v>
      </c>
      <c r="X230" t="str">
        <f>INDEX(VATSIM_Connections!$A:$AQ,MATCH($A230,VATSIM_Connections!$AQ:$AQ,0),COLUMN(W230))</f>
        <v>1640</v>
      </c>
      <c r="Y230" t="str">
        <f>INDEX(VATSIM_Connections!$A:$AQ,MATCH($A230,VATSIM_Connections!$AQ:$AQ,0),COLUMN(X230))</f>
        <v>0</v>
      </c>
      <c r="Z230" t="str">
        <f>INDEX(VATSIM_Connections!$A:$AQ,MATCH($A230,VATSIM_Connections!$AQ:$AQ,0),COLUMN(Y230))</f>
        <v>3</v>
      </c>
      <c r="AA230" t="str">
        <f>INDEX(VATSIM_Connections!$A:$AQ,MATCH($A230,VATSIM_Connections!$AQ:$AQ,0),COLUMN(Z230))</f>
        <v>15</v>
      </c>
      <c r="AB230" t="str">
        <f>INDEX(VATSIM_Connections!$A:$AQ,MATCH($A230,VATSIM_Connections!$AQ:$AQ,0),COLUMN(AA230))</f>
        <v>4</v>
      </c>
      <c r="AC230" t="str">
        <f>INDEX(VATSIM_Connections!$A:$AQ,MATCH($A230,VATSIM_Connections!$AQ:$AQ,0),COLUMN(AB230))</f>
        <v>45</v>
      </c>
      <c r="AD230" t="str">
        <f>INDEX(VATSIM_Connections!$A:$AQ,MATCH($A230,VATSIM_Connections!$AQ:$AQ,0),COLUMN(AC230))</f>
        <v>MPTO</v>
      </c>
      <c r="AE230" t="str">
        <f>INDEX(VATSIM_Connections!$A:$AQ,MATCH($A230,VATSIM_Connections!$AQ:$AQ,0),COLUMN(AD230))</f>
        <v>/v/ZMA-C1/ZLA-I10/RW inst rated/X-plane 9.7/Charts on Board/CGB=CargoBeast Howler monkeys and sloths on board.</v>
      </c>
      <c r="AF230" t="str">
        <f>INDEX(VATSIM_Connections!$A:$AQ,MATCH($A230,VATSIM_Connections!$AQ:$AQ,0),COLUMN(AE230))</f>
        <v>GANDY7 SABEE RSW MCLAW Y442 FUNDI UZ465 ALVEK UM328 SELEK UZ403 PIRAS BARRA2P</v>
      </c>
      <c r="AG230" t="str">
        <f>INDEX(VATSIM_Connections!$A:$AQ,MATCH($A230,VATSIM_Connections!$AQ:$AQ,0),COLUMN(AF230))</f>
        <v>0</v>
      </c>
      <c r="AH230" t="str">
        <f>INDEX(VATSIM_Connections!$A:$AQ,MATCH($A230,VATSIM_Connections!$AQ:$AQ,0),COLUMN(AG230))</f>
        <v>0</v>
      </c>
      <c r="AI230" t="str">
        <f>INDEX(VATSIM_Connections!$A:$AQ,MATCH($A230,VATSIM_Connections!$AQ:$AQ,0),COLUMN(AH230))</f>
        <v>0</v>
      </c>
      <c r="AJ230" t="str">
        <f>INDEX(VATSIM_Connections!$A:$AQ,MATCH($A230,VATSIM_Connections!$AQ:$AQ,0),COLUMN(AI230))</f>
        <v>0</v>
      </c>
      <c r="AK230" t="str">
        <f>INDEX(VATSIM_Connections!$A:$AQ,MATCH($A230,VATSIM_Connections!$AQ:$AQ,0),COLUMN(AJ230))</f>
        <v/>
      </c>
      <c r="AL230" t="str">
        <f>INDEX(VATSIM_Connections!$A:$AQ,MATCH($A230,VATSIM_Connections!$AQ:$AQ,0),COLUMN(AK230))</f>
        <v/>
      </c>
      <c r="AM230" t="str">
        <f>INDEX(VATSIM_Connections!$A:$AQ,MATCH($A230,VATSIM_Connections!$AQ:$AQ,0),COLUMN(AL230))</f>
        <v>20181215162245</v>
      </c>
      <c r="AN230" t="str">
        <f>INDEX(VATSIM_Connections!$A:$AQ,MATCH($A230,VATSIM_Connections!$AQ:$AQ,0),COLUMN(AM230))</f>
        <v>193</v>
      </c>
      <c r="AO230" t="str">
        <f>INDEX(VATSIM_Connections!$A:$AQ,MATCH($A230,VATSIM_Connections!$AQ:$AQ,0),COLUMN(AN230))</f>
        <v>30.09</v>
      </c>
      <c r="AP230" t="str">
        <f>INDEX(VATSIM_Connections!$A:$AQ,MATCH($A230,VATSIM_Connections!$AQ:$AQ,0),COLUMN(AO230))</f>
        <v>1018</v>
      </c>
    </row>
    <row r="231" spans="1:42" x14ac:dyDescent="0.25">
      <c r="A231">
        <f t="shared" si="3"/>
        <v>230</v>
      </c>
      <c r="B231" t="str">
        <f>INDEX(VATSIM_Connections!$A:$AQ,MATCH($A231,VATSIM_Connections!$AQ:$AQ,0),COLUMN(A231))</f>
        <v>CGQAS</v>
      </c>
      <c r="C231" t="str">
        <f>INDEX(VATSIM_Connections!$A:$AQ,MATCH($A231,VATSIM_Connections!$AQ:$AQ,0),COLUMN(B231))</f>
        <v>1034591</v>
      </c>
      <c r="D231" t="str">
        <f>INDEX(VATSIM_Connections!$A:$AQ,MATCH($A231,VATSIM_Connections!$AQ:$AQ,0),COLUMN(C231))</f>
        <v>Bernard Lebrun CYUL</v>
      </c>
      <c r="E231" t="str">
        <f>INDEX(VATSIM_Connections!$A:$AQ,MATCH($A231,VATSIM_Connections!$AQ:$AQ,0),COLUMN(D231))</f>
        <v>PILOT</v>
      </c>
      <c r="F231" t="str">
        <f>INDEX(VATSIM_Connections!$A:$AQ,MATCH($A231,VATSIM_Connections!$AQ:$AQ,0),COLUMN(E231))</f>
        <v/>
      </c>
      <c r="G231" t="str">
        <f>INDEX(VATSIM_Connections!$A:$AQ,MATCH($A231,VATSIM_Connections!$AQ:$AQ,0),COLUMN(F231))</f>
        <v>46.95290</v>
      </c>
      <c r="H231" t="str">
        <f>INDEX(VATSIM_Connections!$A:$AQ,MATCH($A231,VATSIM_Connections!$AQ:$AQ,0),COLUMN(G231))</f>
        <v>-66.57646</v>
      </c>
      <c r="I231" t="str">
        <f>INDEX(VATSIM_Connections!$A:$AQ,MATCH($A231,VATSIM_Connections!$AQ:$AQ,0),COLUMN(H231))</f>
        <v>1253</v>
      </c>
      <c r="J231" t="str">
        <f>INDEX(VATSIM_Connections!$A:$AQ,MATCH($A231,VATSIM_Connections!$AQ:$AQ,0),COLUMN(I231))</f>
        <v>0</v>
      </c>
      <c r="K231" t="str">
        <f>INDEX(VATSIM_Connections!$A:$AQ,MATCH($A231,VATSIM_Connections!$AQ:$AQ,0),COLUMN(J231))</f>
        <v>C182/S</v>
      </c>
      <c r="L231" t="str">
        <f>INDEX(VATSIM_Connections!$A:$AQ,MATCH($A231,VATSIM_Connections!$AQ:$AQ,0),COLUMN(K231))</f>
        <v>150</v>
      </c>
      <c r="M231" t="str">
        <f>INDEX(VATSIM_Connections!$A:$AQ,MATCH($A231,VATSIM_Connections!$AQ:$AQ,0),COLUMN(L231))</f>
        <v>CDK4</v>
      </c>
      <c r="N231" t="str">
        <f>INDEX(VATSIM_Connections!$A:$AQ,MATCH($A231,VATSIM_Connections!$AQ:$AQ,0),COLUMN(M231))</f>
        <v>3500</v>
      </c>
      <c r="O231" t="str">
        <f>INDEX(VATSIM_Connections!$A:$AQ,MATCH($A231,VATSIM_Connections!$AQ:$AQ,0),COLUMN(N231))</f>
        <v>CCY3</v>
      </c>
      <c r="P231" t="str">
        <f>INDEX(VATSIM_Connections!$A:$AQ,MATCH($A231,VATSIM_Connections!$AQ:$AQ,0),COLUMN(O231))</f>
        <v>CANADA</v>
      </c>
      <c r="Q231" t="str">
        <f>INDEX(VATSIM_Connections!$A:$AQ,MATCH($A231,VATSIM_Connections!$AQ:$AQ,0),COLUMN(P231))</f>
        <v>100</v>
      </c>
      <c r="R231" t="str">
        <f>INDEX(VATSIM_Connections!$A:$AQ,MATCH($A231,VATSIM_Connections!$AQ:$AQ,0),COLUMN(Q231))</f>
        <v>1</v>
      </c>
      <c r="S231" t="str">
        <f>INDEX(VATSIM_Connections!$A:$AQ,MATCH($A231,VATSIM_Connections!$AQ:$AQ,0),COLUMN(R231))</f>
        <v>1200</v>
      </c>
      <c r="T231" t="str">
        <f>INDEX(VATSIM_Connections!$A:$AQ,MATCH($A231,VATSIM_Connections!$AQ:$AQ,0),COLUMN(S231))</f>
        <v/>
      </c>
      <c r="U231" t="str">
        <f>INDEX(VATSIM_Connections!$A:$AQ,MATCH($A231,VATSIM_Connections!$AQ:$AQ,0),COLUMN(T231))</f>
        <v/>
      </c>
      <c r="V231" t="str">
        <f>INDEX(VATSIM_Connections!$A:$AQ,MATCH($A231,VATSIM_Connections!$AQ:$AQ,0),COLUMN(U231))</f>
        <v>4</v>
      </c>
      <c r="W231" t="str">
        <f>INDEX(VATSIM_Connections!$A:$AQ,MATCH($A231,VATSIM_Connections!$AQ:$AQ,0),COLUMN(V231))</f>
        <v>V</v>
      </c>
      <c r="X231" t="str">
        <f>INDEX(VATSIM_Connections!$A:$AQ,MATCH($A231,VATSIM_Connections!$AQ:$AQ,0),COLUMN(W231))</f>
        <v>1800</v>
      </c>
      <c r="Y231" t="str">
        <f>INDEX(VATSIM_Connections!$A:$AQ,MATCH($A231,VATSIM_Connections!$AQ:$AQ,0),COLUMN(X231))</f>
        <v>0</v>
      </c>
      <c r="Z231" t="str">
        <f>INDEX(VATSIM_Connections!$A:$AQ,MATCH($A231,VATSIM_Connections!$AQ:$AQ,0),COLUMN(Y231))</f>
        <v>1</v>
      </c>
      <c r="AA231" t="str">
        <f>INDEX(VATSIM_Connections!$A:$AQ,MATCH($A231,VATSIM_Connections!$AQ:$AQ,0),COLUMN(Z231))</f>
        <v>0</v>
      </c>
      <c r="AB231" t="str">
        <f>INDEX(VATSIM_Connections!$A:$AQ,MATCH($A231,VATSIM_Connections!$AQ:$AQ,0),COLUMN(AA231))</f>
        <v>4</v>
      </c>
      <c r="AC231" t="str">
        <f>INDEX(VATSIM_Connections!$A:$AQ,MATCH($A231,VATSIM_Connections!$AQ:$AQ,0),COLUMN(AB231))</f>
        <v>30</v>
      </c>
      <c r="AD231" t="str">
        <f>INDEX(VATSIM_Connections!$A:$AQ,MATCH($A231,VATSIM_Connections!$AQ:$AQ,0),COLUMN(AC231))</f>
        <v>CYQM</v>
      </c>
      <c r="AE231" t="str">
        <f>INDEX(VATSIM_Connections!$A:$AQ,MATCH($A231,VATSIM_Connections!$AQ:$AQ,0),COLUMN(AD231))</f>
        <v xml:space="preserve"> /v/</v>
      </c>
      <c r="AF231" t="str">
        <f>INDEX(VATSIM_Connections!$A:$AQ,MATCH($A231,VATSIM_Connections!$AQ:$AQ,0),COLUMN(AE231))</f>
        <v>DCT</v>
      </c>
      <c r="AG231" t="str">
        <f>INDEX(VATSIM_Connections!$A:$AQ,MATCH($A231,VATSIM_Connections!$AQ:$AQ,0),COLUMN(AF231))</f>
        <v>0</v>
      </c>
      <c r="AH231" t="str">
        <f>INDEX(VATSIM_Connections!$A:$AQ,MATCH($A231,VATSIM_Connections!$AQ:$AQ,0),COLUMN(AG231))</f>
        <v>0</v>
      </c>
      <c r="AI231" t="str">
        <f>INDEX(VATSIM_Connections!$A:$AQ,MATCH($A231,VATSIM_Connections!$AQ:$AQ,0),COLUMN(AH231))</f>
        <v>0</v>
      </c>
      <c r="AJ231" t="str">
        <f>INDEX(VATSIM_Connections!$A:$AQ,MATCH($A231,VATSIM_Connections!$AQ:$AQ,0),COLUMN(AI231))</f>
        <v>0</v>
      </c>
      <c r="AK231" t="str">
        <f>INDEX(VATSIM_Connections!$A:$AQ,MATCH($A231,VATSIM_Connections!$AQ:$AQ,0),COLUMN(AJ231))</f>
        <v/>
      </c>
      <c r="AL231" t="str">
        <f>INDEX(VATSIM_Connections!$A:$AQ,MATCH($A231,VATSIM_Connections!$AQ:$AQ,0),COLUMN(AK231))</f>
        <v/>
      </c>
      <c r="AM231" t="str">
        <f>INDEX(VATSIM_Connections!$A:$AQ,MATCH($A231,VATSIM_Connections!$AQ:$AQ,0),COLUMN(AL231))</f>
        <v>20181215164841</v>
      </c>
      <c r="AN231" t="str">
        <f>INDEX(VATSIM_Connections!$A:$AQ,MATCH($A231,VATSIM_Connections!$AQ:$AQ,0),COLUMN(AM231))</f>
        <v>98</v>
      </c>
      <c r="AO231" t="str">
        <f>INDEX(VATSIM_Connections!$A:$AQ,MATCH($A231,VATSIM_Connections!$AQ:$AQ,0),COLUMN(AN231))</f>
        <v>29.989</v>
      </c>
      <c r="AP231" t="str">
        <f>INDEX(VATSIM_Connections!$A:$AQ,MATCH($A231,VATSIM_Connections!$AQ:$AQ,0),COLUMN(AO231))</f>
        <v>1015</v>
      </c>
    </row>
    <row r="232" spans="1:42" x14ac:dyDescent="0.25">
      <c r="A232">
        <f t="shared" si="3"/>
        <v>231</v>
      </c>
      <c r="B232" t="str">
        <f>INDEX(VATSIM_Connections!$A:$AQ,MATCH($A232,VATSIM_Connections!$AQ:$AQ,0),COLUMN(A232))</f>
        <v>CHA3502</v>
      </c>
      <c r="C232" t="str">
        <f>INDEX(VATSIM_Connections!$A:$AQ,MATCH($A232,VATSIM_Connections!$AQ:$AQ,0),COLUMN(B232))</f>
        <v>869749</v>
      </c>
      <c r="D232" t="str">
        <f>INDEX(VATSIM_Connections!$A:$AQ,MATCH($A232,VATSIM_Connections!$AQ:$AQ,0),COLUMN(C232))</f>
        <v>Andrea Lodovini LIRF</v>
      </c>
      <c r="E232" t="str">
        <f>INDEX(VATSIM_Connections!$A:$AQ,MATCH($A232,VATSIM_Connections!$AQ:$AQ,0),COLUMN(D232))</f>
        <v>PILOT</v>
      </c>
      <c r="F232" t="str">
        <f>INDEX(VATSIM_Connections!$A:$AQ,MATCH($A232,VATSIM_Connections!$AQ:$AQ,0),COLUMN(E232))</f>
        <v/>
      </c>
      <c r="G232" t="str">
        <f>INDEX(VATSIM_Connections!$A:$AQ,MATCH($A232,VATSIM_Connections!$AQ:$AQ,0),COLUMN(F232))</f>
        <v>-3.75496</v>
      </c>
      <c r="H232" t="str">
        <f>INDEX(VATSIM_Connections!$A:$AQ,MATCH($A232,VATSIM_Connections!$AQ:$AQ,0),COLUMN(G232))</f>
        <v>-73.33455</v>
      </c>
      <c r="I232" t="str">
        <f>INDEX(VATSIM_Connections!$A:$AQ,MATCH($A232,VATSIM_Connections!$AQ:$AQ,0),COLUMN(H232))</f>
        <v>32847</v>
      </c>
      <c r="J232" t="str">
        <f>INDEX(VATSIM_Connections!$A:$AQ,MATCH($A232,VATSIM_Connections!$AQ:$AQ,0),COLUMN(I232))</f>
        <v>517</v>
      </c>
      <c r="K232" t="str">
        <f>INDEX(VATSIM_Connections!$A:$AQ,MATCH($A232,VATSIM_Connections!$AQ:$AQ,0),COLUMN(J232))</f>
        <v>H/B744/Z</v>
      </c>
      <c r="L232" t="str">
        <f>INDEX(VATSIM_Connections!$A:$AQ,MATCH($A232,VATSIM_Connections!$AQ:$AQ,0),COLUMN(K232))</f>
        <v>450</v>
      </c>
      <c r="M232" t="str">
        <f>INDEX(VATSIM_Connections!$A:$AQ,MATCH($A232,VATSIM_Connections!$AQ:$AQ,0),COLUMN(L232))</f>
        <v>SAEZ</v>
      </c>
      <c r="N232" t="str">
        <f>INDEX(VATSIM_Connections!$A:$AQ,MATCH($A232,VATSIM_Connections!$AQ:$AQ,0),COLUMN(M232))</f>
        <v>34000</v>
      </c>
      <c r="O232" t="str">
        <f>INDEX(VATSIM_Connections!$A:$AQ,MATCH($A232,VATSIM_Connections!$AQ:$AQ,0),COLUMN(N232))</f>
        <v>KMEM</v>
      </c>
      <c r="P232" t="str">
        <f>INDEX(VATSIM_Connections!$A:$AQ,MATCH($A232,VATSIM_Connections!$AQ:$AQ,0),COLUMN(O232))</f>
        <v>GERMANY</v>
      </c>
      <c r="Q232" t="str">
        <f>INDEX(VATSIM_Connections!$A:$AQ,MATCH($A232,VATSIM_Connections!$AQ:$AQ,0),COLUMN(P232))</f>
        <v>100</v>
      </c>
      <c r="R232" t="str">
        <f>INDEX(VATSIM_Connections!$A:$AQ,MATCH($A232,VATSIM_Connections!$AQ:$AQ,0),COLUMN(Q232))</f>
        <v>1</v>
      </c>
      <c r="S232" t="str">
        <f>INDEX(VATSIM_Connections!$A:$AQ,MATCH($A232,VATSIM_Connections!$AQ:$AQ,0),COLUMN(R232))</f>
        <v>2000</v>
      </c>
      <c r="T232" t="str">
        <f>INDEX(VATSIM_Connections!$A:$AQ,MATCH($A232,VATSIM_Connections!$AQ:$AQ,0),COLUMN(S232))</f>
        <v/>
      </c>
      <c r="U232" t="str">
        <f>INDEX(VATSIM_Connections!$A:$AQ,MATCH($A232,VATSIM_Connections!$AQ:$AQ,0),COLUMN(T232))</f>
        <v/>
      </c>
      <c r="V232" t="str">
        <f>INDEX(VATSIM_Connections!$A:$AQ,MATCH($A232,VATSIM_Connections!$AQ:$AQ,0),COLUMN(U232))</f>
        <v>0</v>
      </c>
      <c r="W232" t="str">
        <f>INDEX(VATSIM_Connections!$A:$AQ,MATCH($A232,VATSIM_Connections!$AQ:$AQ,0),COLUMN(V232))</f>
        <v>I</v>
      </c>
      <c r="X232" t="str">
        <f>INDEX(VATSIM_Connections!$A:$AQ,MATCH($A232,VATSIM_Connections!$AQ:$AQ,0),COLUMN(W232))</f>
        <v>900</v>
      </c>
      <c r="Y232" t="str">
        <f>INDEX(VATSIM_Connections!$A:$AQ,MATCH($A232,VATSIM_Connections!$AQ:$AQ,0),COLUMN(X232))</f>
        <v>0</v>
      </c>
      <c r="Z232" t="str">
        <f>INDEX(VATSIM_Connections!$A:$AQ,MATCH($A232,VATSIM_Connections!$AQ:$AQ,0),COLUMN(Y232))</f>
        <v>10</v>
      </c>
      <c r="AA232" t="str">
        <f>INDEX(VATSIM_Connections!$A:$AQ,MATCH($A232,VATSIM_Connections!$AQ:$AQ,0),COLUMN(Z232))</f>
        <v>0</v>
      </c>
      <c r="AB232" t="str">
        <f>INDEX(VATSIM_Connections!$A:$AQ,MATCH($A232,VATSIM_Connections!$AQ:$AQ,0),COLUMN(AA232))</f>
        <v>12</v>
      </c>
      <c r="AC232" t="str">
        <f>INDEX(VATSIM_Connections!$A:$AQ,MATCH($A232,VATSIM_Connections!$AQ:$AQ,0),COLUMN(AB232))</f>
        <v>0</v>
      </c>
      <c r="AD232" t="str">
        <f>INDEX(VATSIM_Connections!$A:$AQ,MATCH($A232,VATSIM_Connections!$AQ:$AQ,0),COLUMN(AC232))</f>
        <v>KNQA</v>
      </c>
      <c r="AE232" t="str">
        <f>INDEX(VATSIM_Connections!$A:$AQ,MATCH($A232,VATSIM_Connections!$AQ:$AQ,0),COLUMN(AD232))</f>
        <v xml:space="preserve">  /v/</v>
      </c>
      <c r="AF232" t="str">
        <f>INDEX(VATSIM_Connections!$A:$AQ,MATCH($A232,VATSIM_Connections!$AQ:$AQ,0),COLUMN(AE232))</f>
        <v>BIVAM UW8 ERE UT672 JUJ UM776 IQT UN420 BUSMO UA321 DANUL UL333 RAKAR UL674 OMVIP UT45 IRDOV L214 LEV J35 SQS</v>
      </c>
      <c r="AG232" t="str">
        <f>INDEX(VATSIM_Connections!$A:$AQ,MATCH($A232,VATSIM_Connections!$AQ:$AQ,0),COLUMN(AF232))</f>
        <v>0</v>
      </c>
      <c r="AH232" t="str">
        <f>INDEX(VATSIM_Connections!$A:$AQ,MATCH($A232,VATSIM_Connections!$AQ:$AQ,0),COLUMN(AG232))</f>
        <v>0</v>
      </c>
      <c r="AI232" t="str">
        <f>INDEX(VATSIM_Connections!$A:$AQ,MATCH($A232,VATSIM_Connections!$AQ:$AQ,0),COLUMN(AH232))</f>
        <v>0</v>
      </c>
      <c r="AJ232" t="str">
        <f>INDEX(VATSIM_Connections!$A:$AQ,MATCH($A232,VATSIM_Connections!$AQ:$AQ,0),COLUMN(AI232))</f>
        <v>0</v>
      </c>
      <c r="AK232" t="str">
        <f>INDEX(VATSIM_Connections!$A:$AQ,MATCH($A232,VATSIM_Connections!$AQ:$AQ,0),COLUMN(AJ232))</f>
        <v/>
      </c>
      <c r="AL232" t="str">
        <f>INDEX(VATSIM_Connections!$A:$AQ,MATCH($A232,VATSIM_Connections!$AQ:$AQ,0),COLUMN(AK232))</f>
        <v/>
      </c>
      <c r="AM232" t="str">
        <f>INDEX(VATSIM_Connections!$A:$AQ,MATCH($A232,VATSIM_Connections!$AQ:$AQ,0),COLUMN(AL232))</f>
        <v>20181215174336</v>
      </c>
      <c r="AN232" t="str">
        <f>INDEX(VATSIM_Connections!$A:$AQ,MATCH($A232,VATSIM_Connections!$AQ:$AQ,0),COLUMN(AM232))</f>
        <v>333</v>
      </c>
      <c r="AO232" t="str">
        <f>INDEX(VATSIM_Connections!$A:$AQ,MATCH($A232,VATSIM_Connections!$AQ:$AQ,0),COLUMN(AN232))</f>
        <v>29.765</v>
      </c>
      <c r="AP232" t="str">
        <f>INDEX(VATSIM_Connections!$A:$AQ,MATCH($A232,VATSIM_Connections!$AQ:$AQ,0),COLUMN(AO232))</f>
        <v>1007</v>
      </c>
    </row>
    <row r="233" spans="1:42" x14ac:dyDescent="0.25">
      <c r="A233">
        <f t="shared" si="3"/>
        <v>232</v>
      </c>
      <c r="B233" t="str">
        <f>INDEX(VATSIM_Connections!$A:$AQ,MATCH($A233,VATSIM_Connections!$AQ:$AQ,0),COLUMN(A233))</f>
        <v>CJC980</v>
      </c>
      <c r="C233" t="str">
        <f>INDEX(VATSIM_Connections!$A:$AQ,MATCH($A233,VATSIM_Connections!$AQ:$AQ,0),COLUMN(B233))</f>
        <v>1264104</v>
      </c>
      <c r="D233" t="str">
        <f>INDEX(VATSIM_Connections!$A:$AQ,MATCH($A233,VATSIM_Connections!$AQ:$AQ,0),COLUMN(C233))</f>
        <v>Christopher Cristoaica KLNS</v>
      </c>
      <c r="E233" t="str">
        <f>INDEX(VATSIM_Connections!$A:$AQ,MATCH($A233,VATSIM_Connections!$AQ:$AQ,0),COLUMN(D233))</f>
        <v>PILOT</v>
      </c>
      <c r="F233" t="str">
        <f>INDEX(VATSIM_Connections!$A:$AQ,MATCH($A233,VATSIM_Connections!$AQ:$AQ,0),COLUMN(E233))</f>
        <v/>
      </c>
      <c r="G233" t="str">
        <f>INDEX(VATSIM_Connections!$A:$AQ,MATCH($A233,VATSIM_Connections!$AQ:$AQ,0),COLUMN(F233))</f>
        <v>42.36078</v>
      </c>
      <c r="H233" t="str">
        <f>INDEX(VATSIM_Connections!$A:$AQ,MATCH($A233,VATSIM_Connections!$AQ:$AQ,0),COLUMN(G233))</f>
        <v>-71.01934</v>
      </c>
      <c r="I233" t="str">
        <f>INDEX(VATSIM_Connections!$A:$AQ,MATCH($A233,VATSIM_Connections!$AQ:$AQ,0),COLUMN(H233))</f>
        <v>27</v>
      </c>
      <c r="J233" t="str">
        <f>INDEX(VATSIM_Connections!$A:$AQ,MATCH($A233,VATSIM_Connections!$AQ:$AQ,0),COLUMN(I233))</f>
        <v>0</v>
      </c>
      <c r="K233" t="str">
        <f>INDEX(VATSIM_Connections!$A:$AQ,MATCH($A233,VATSIM_Connections!$AQ:$AQ,0),COLUMN(J233))</f>
        <v>DH4/Z</v>
      </c>
      <c r="L233" t="str">
        <f>INDEX(VATSIM_Connections!$A:$AQ,MATCH($A233,VATSIM_Connections!$AQ:$AQ,0),COLUMN(K233))</f>
        <v>450</v>
      </c>
      <c r="M233" t="str">
        <f>INDEX(VATSIM_Connections!$A:$AQ,MATCH($A233,VATSIM_Connections!$AQ:$AQ,0),COLUMN(L233))</f>
        <v>KBOS</v>
      </c>
      <c r="N233" t="str">
        <f>INDEX(VATSIM_Connections!$A:$AQ,MATCH($A233,VATSIM_Connections!$AQ:$AQ,0),COLUMN(M233))</f>
        <v>14000</v>
      </c>
      <c r="O233" t="str">
        <f>INDEX(VATSIM_Connections!$A:$AQ,MATCH($A233,VATSIM_Connections!$AQ:$AQ,0),COLUMN(N233))</f>
        <v>KALB</v>
      </c>
      <c r="P233" t="str">
        <f>INDEX(VATSIM_Connections!$A:$AQ,MATCH($A233,VATSIM_Connections!$AQ:$AQ,0),COLUMN(O233))</f>
        <v>USA-E</v>
      </c>
      <c r="Q233" t="str">
        <f>INDEX(VATSIM_Connections!$A:$AQ,MATCH($A233,VATSIM_Connections!$AQ:$AQ,0),COLUMN(P233))</f>
        <v>100</v>
      </c>
      <c r="R233" t="str">
        <f>INDEX(VATSIM_Connections!$A:$AQ,MATCH($A233,VATSIM_Connections!$AQ:$AQ,0),COLUMN(Q233))</f>
        <v>1</v>
      </c>
      <c r="S233" t="str">
        <f>INDEX(VATSIM_Connections!$A:$AQ,MATCH($A233,VATSIM_Connections!$AQ:$AQ,0),COLUMN(R233))</f>
        <v>2116</v>
      </c>
      <c r="T233" t="str">
        <f>INDEX(VATSIM_Connections!$A:$AQ,MATCH($A233,VATSIM_Connections!$AQ:$AQ,0),COLUMN(S233))</f>
        <v/>
      </c>
      <c r="U233" t="str">
        <f>INDEX(VATSIM_Connections!$A:$AQ,MATCH($A233,VATSIM_Connections!$AQ:$AQ,0),COLUMN(T233))</f>
        <v/>
      </c>
      <c r="V233" t="str">
        <f>INDEX(VATSIM_Connections!$A:$AQ,MATCH($A233,VATSIM_Connections!$AQ:$AQ,0),COLUMN(U233))</f>
        <v>2</v>
      </c>
      <c r="W233" t="str">
        <f>INDEX(VATSIM_Connections!$A:$AQ,MATCH($A233,VATSIM_Connections!$AQ:$AQ,0),COLUMN(V233))</f>
        <v>I</v>
      </c>
      <c r="X233" t="str">
        <f>INDEX(VATSIM_Connections!$A:$AQ,MATCH($A233,VATSIM_Connections!$AQ:$AQ,0),COLUMN(W233))</f>
        <v>0</v>
      </c>
      <c r="Y233" t="str">
        <f>INDEX(VATSIM_Connections!$A:$AQ,MATCH($A233,VATSIM_Connections!$AQ:$AQ,0),COLUMN(X233))</f>
        <v>0</v>
      </c>
      <c r="Z233" t="str">
        <f>INDEX(VATSIM_Connections!$A:$AQ,MATCH($A233,VATSIM_Connections!$AQ:$AQ,0),COLUMN(Y233))</f>
        <v>0</v>
      </c>
      <c r="AA233" t="str">
        <f>INDEX(VATSIM_Connections!$A:$AQ,MATCH($A233,VATSIM_Connections!$AQ:$AQ,0),COLUMN(Z233))</f>
        <v>0</v>
      </c>
      <c r="AB233" t="str">
        <f>INDEX(VATSIM_Connections!$A:$AQ,MATCH($A233,VATSIM_Connections!$AQ:$AQ,0),COLUMN(AA233))</f>
        <v>0</v>
      </c>
      <c r="AC233" t="str">
        <f>INDEX(VATSIM_Connections!$A:$AQ,MATCH($A233,VATSIM_Connections!$AQ:$AQ,0),COLUMN(AB233))</f>
        <v>0</v>
      </c>
      <c r="AD233" t="str">
        <f>INDEX(VATSIM_Connections!$A:$AQ,MATCH($A233,VATSIM_Connections!$AQ:$AQ,0),COLUMN(AC233))</f>
        <v>KJFK</v>
      </c>
      <c r="AE233" t="str">
        <f>INDEX(VATSIM_Connections!$A:$AQ,MATCH($A233,VATSIM_Connections!$AQ:$AQ,0),COLUMN(AD233))</f>
        <v xml:space="preserve"> /v/</v>
      </c>
      <c r="AF233" t="str">
        <f>INDEX(VATSIM_Connections!$A:$AQ,MATCH($A233,VATSIM_Connections!$AQ:$AQ,0),COLUMN(AE233))</f>
        <v>GLYDE V270 CTR ALB</v>
      </c>
      <c r="AG233" t="str">
        <f>INDEX(VATSIM_Connections!$A:$AQ,MATCH($A233,VATSIM_Connections!$AQ:$AQ,0),COLUMN(AF233))</f>
        <v>0</v>
      </c>
      <c r="AH233" t="str">
        <f>INDEX(VATSIM_Connections!$A:$AQ,MATCH($A233,VATSIM_Connections!$AQ:$AQ,0),COLUMN(AG233))</f>
        <v>0</v>
      </c>
      <c r="AI233" t="str">
        <f>INDEX(VATSIM_Connections!$A:$AQ,MATCH($A233,VATSIM_Connections!$AQ:$AQ,0),COLUMN(AH233))</f>
        <v>0</v>
      </c>
      <c r="AJ233" t="str">
        <f>INDEX(VATSIM_Connections!$A:$AQ,MATCH($A233,VATSIM_Connections!$AQ:$AQ,0),COLUMN(AI233))</f>
        <v>0</v>
      </c>
      <c r="AK233" t="str">
        <f>INDEX(VATSIM_Connections!$A:$AQ,MATCH($A233,VATSIM_Connections!$AQ:$AQ,0),COLUMN(AJ233))</f>
        <v/>
      </c>
      <c r="AL233" t="str">
        <f>INDEX(VATSIM_Connections!$A:$AQ,MATCH($A233,VATSIM_Connections!$AQ:$AQ,0),COLUMN(AK233))</f>
        <v/>
      </c>
      <c r="AM233" t="str">
        <f>INDEX(VATSIM_Connections!$A:$AQ,MATCH($A233,VATSIM_Connections!$AQ:$AQ,0),COLUMN(AL233))</f>
        <v>20181215174834</v>
      </c>
      <c r="AN233" t="str">
        <f>INDEX(VATSIM_Connections!$A:$AQ,MATCH($A233,VATSIM_Connections!$AQ:$AQ,0),COLUMN(AM233))</f>
        <v>40</v>
      </c>
      <c r="AO233" t="str">
        <f>INDEX(VATSIM_Connections!$A:$AQ,MATCH($A233,VATSIM_Connections!$AQ:$AQ,0),COLUMN(AN233))</f>
        <v>30.134</v>
      </c>
      <c r="AP233" t="str">
        <f>INDEX(VATSIM_Connections!$A:$AQ,MATCH($A233,VATSIM_Connections!$AQ:$AQ,0),COLUMN(AO233))</f>
        <v>1020</v>
      </c>
    </row>
    <row r="234" spans="1:42" x14ac:dyDescent="0.25">
      <c r="A234">
        <f t="shared" si="3"/>
        <v>233</v>
      </c>
      <c r="B234" t="str">
        <f>INDEX(VATSIM_Connections!$A:$AQ,MATCH($A234,VATSIM_Connections!$AQ:$AQ,0),COLUMN(A234))</f>
        <v>CLX25ML</v>
      </c>
      <c r="C234" t="str">
        <f>INDEX(VATSIM_Connections!$A:$AQ,MATCH($A234,VATSIM_Connections!$AQ:$AQ,0),COLUMN(B234))</f>
        <v>1003540</v>
      </c>
      <c r="D234" t="str">
        <f>INDEX(VATSIM_Connections!$A:$AQ,MATCH($A234,VATSIM_Connections!$AQ:$AQ,0),COLUMN(C234))</f>
        <v>Mikkel Lindgren EKCH</v>
      </c>
      <c r="E234" t="str">
        <f>INDEX(VATSIM_Connections!$A:$AQ,MATCH($A234,VATSIM_Connections!$AQ:$AQ,0),COLUMN(D234))</f>
        <v>PILOT</v>
      </c>
      <c r="F234" t="str">
        <f>INDEX(VATSIM_Connections!$A:$AQ,MATCH($A234,VATSIM_Connections!$AQ:$AQ,0),COLUMN(E234))</f>
        <v/>
      </c>
      <c r="G234" t="str">
        <f>INDEX(VATSIM_Connections!$A:$AQ,MATCH($A234,VATSIM_Connections!$AQ:$AQ,0),COLUMN(F234))</f>
        <v>55.61874</v>
      </c>
      <c r="H234" t="str">
        <f>INDEX(VATSIM_Connections!$A:$AQ,MATCH($A234,VATSIM_Connections!$AQ:$AQ,0),COLUMN(G234))</f>
        <v>12.67122</v>
      </c>
      <c r="I234" t="str">
        <f>INDEX(VATSIM_Connections!$A:$AQ,MATCH($A234,VATSIM_Connections!$AQ:$AQ,0),COLUMN(H234))</f>
        <v>30</v>
      </c>
      <c r="J234" t="str">
        <f>INDEX(VATSIM_Connections!$A:$AQ,MATCH($A234,VATSIM_Connections!$AQ:$AQ,0),COLUMN(I234))</f>
        <v>0</v>
      </c>
      <c r="K234" t="str">
        <f>INDEX(VATSIM_Connections!$A:$AQ,MATCH($A234,VATSIM_Connections!$AQ:$AQ,0),COLUMN(J234))</f>
        <v>H/B744/L</v>
      </c>
      <c r="L234" t="str">
        <f>INDEX(VATSIM_Connections!$A:$AQ,MATCH($A234,VATSIM_Connections!$AQ:$AQ,0),COLUMN(K234))</f>
        <v>470</v>
      </c>
      <c r="M234" t="str">
        <f>INDEX(VATSIM_Connections!$A:$AQ,MATCH($A234,VATSIM_Connections!$AQ:$AQ,0),COLUMN(L234))</f>
        <v>EKCH</v>
      </c>
      <c r="N234" t="str">
        <f>INDEX(VATSIM_Connections!$A:$AQ,MATCH($A234,VATSIM_Connections!$AQ:$AQ,0),COLUMN(M234))</f>
        <v>37000</v>
      </c>
      <c r="O234" t="str">
        <f>INDEX(VATSIM_Connections!$A:$AQ,MATCH($A234,VATSIM_Connections!$AQ:$AQ,0),COLUMN(N234))</f>
        <v>EFRO</v>
      </c>
      <c r="P234" t="str">
        <f>INDEX(VATSIM_Connections!$A:$AQ,MATCH($A234,VATSIM_Connections!$AQ:$AQ,0),COLUMN(O234))</f>
        <v>GERMANY</v>
      </c>
      <c r="Q234" t="str">
        <f>INDEX(VATSIM_Connections!$A:$AQ,MATCH($A234,VATSIM_Connections!$AQ:$AQ,0),COLUMN(P234))</f>
        <v>100</v>
      </c>
      <c r="R234" t="str">
        <f>INDEX(VATSIM_Connections!$A:$AQ,MATCH($A234,VATSIM_Connections!$AQ:$AQ,0),COLUMN(Q234))</f>
        <v>1</v>
      </c>
      <c r="S234" t="str">
        <f>INDEX(VATSIM_Connections!$A:$AQ,MATCH($A234,VATSIM_Connections!$AQ:$AQ,0),COLUMN(R234))</f>
        <v>6073</v>
      </c>
      <c r="T234" t="str">
        <f>INDEX(VATSIM_Connections!$A:$AQ,MATCH($A234,VATSIM_Connections!$AQ:$AQ,0),COLUMN(S234))</f>
        <v/>
      </c>
      <c r="U234" t="str">
        <f>INDEX(VATSIM_Connections!$A:$AQ,MATCH($A234,VATSIM_Connections!$AQ:$AQ,0),COLUMN(T234))</f>
        <v/>
      </c>
      <c r="V234" t="str">
        <f>INDEX(VATSIM_Connections!$A:$AQ,MATCH($A234,VATSIM_Connections!$AQ:$AQ,0),COLUMN(U234))</f>
        <v>1</v>
      </c>
      <c r="W234" t="str">
        <f>INDEX(VATSIM_Connections!$A:$AQ,MATCH($A234,VATSIM_Connections!$AQ:$AQ,0),COLUMN(V234))</f>
        <v>I</v>
      </c>
      <c r="X234" t="str">
        <f>INDEX(VATSIM_Connections!$A:$AQ,MATCH($A234,VATSIM_Connections!$AQ:$AQ,0),COLUMN(W234))</f>
        <v>45</v>
      </c>
      <c r="Y234" t="str">
        <f>INDEX(VATSIM_Connections!$A:$AQ,MATCH($A234,VATSIM_Connections!$AQ:$AQ,0),COLUMN(X234))</f>
        <v>0</v>
      </c>
      <c r="Z234" t="str">
        <f>INDEX(VATSIM_Connections!$A:$AQ,MATCH($A234,VATSIM_Connections!$AQ:$AQ,0),COLUMN(Y234))</f>
        <v>2</v>
      </c>
      <c r="AA234" t="str">
        <f>INDEX(VATSIM_Connections!$A:$AQ,MATCH($A234,VATSIM_Connections!$AQ:$AQ,0),COLUMN(Z234))</f>
        <v>15</v>
      </c>
      <c r="AB234" t="str">
        <f>INDEX(VATSIM_Connections!$A:$AQ,MATCH($A234,VATSIM_Connections!$AQ:$AQ,0),COLUMN(AA234))</f>
        <v>6</v>
      </c>
      <c r="AC234" t="str">
        <f>INDEX(VATSIM_Connections!$A:$AQ,MATCH($A234,VATSIM_Connections!$AQ:$AQ,0),COLUMN(AB234))</f>
        <v>0</v>
      </c>
      <c r="AD234" t="str">
        <f>INDEX(VATSIM_Connections!$A:$AQ,MATCH($A234,VATSIM_Connections!$AQ:$AQ,0),COLUMN(AC234))</f>
        <v>EFHK</v>
      </c>
      <c r="AE234" t="str">
        <f>INDEX(VATSIM_Connections!$A:$AQ,MATCH($A234,VATSIM_Connections!$AQ:$AQ,0),COLUMN(AD234))</f>
        <v xml:space="preserve">   /v/</v>
      </c>
      <c r="AF234" t="str">
        <f>INDEX(VATSIM_Connections!$A:$AQ,MATCH($A234,VATSIM_Connections!$AQ:$AQ,0),COLUMN(AE234))</f>
        <v>KEMAX N851 TRS M607 NEMGU</v>
      </c>
      <c r="AG234" t="str">
        <f>INDEX(VATSIM_Connections!$A:$AQ,MATCH($A234,VATSIM_Connections!$AQ:$AQ,0),COLUMN(AF234))</f>
        <v>0</v>
      </c>
      <c r="AH234" t="str">
        <f>INDEX(VATSIM_Connections!$A:$AQ,MATCH($A234,VATSIM_Connections!$AQ:$AQ,0),COLUMN(AG234))</f>
        <v>0</v>
      </c>
      <c r="AI234" t="str">
        <f>INDEX(VATSIM_Connections!$A:$AQ,MATCH($A234,VATSIM_Connections!$AQ:$AQ,0),COLUMN(AH234))</f>
        <v>0</v>
      </c>
      <c r="AJ234" t="str">
        <f>INDEX(VATSIM_Connections!$A:$AQ,MATCH($A234,VATSIM_Connections!$AQ:$AQ,0),COLUMN(AI234))</f>
        <v>0</v>
      </c>
      <c r="AK234" t="str">
        <f>INDEX(VATSIM_Connections!$A:$AQ,MATCH($A234,VATSIM_Connections!$AQ:$AQ,0),COLUMN(AJ234))</f>
        <v/>
      </c>
      <c r="AL234" t="str">
        <f>INDEX(VATSIM_Connections!$A:$AQ,MATCH($A234,VATSIM_Connections!$AQ:$AQ,0),COLUMN(AK234))</f>
        <v/>
      </c>
      <c r="AM234" t="str">
        <f>INDEX(VATSIM_Connections!$A:$AQ,MATCH($A234,VATSIM_Connections!$AQ:$AQ,0),COLUMN(AL234))</f>
        <v>20181215173823</v>
      </c>
      <c r="AN234" t="str">
        <f>INDEX(VATSIM_Connections!$A:$AQ,MATCH($A234,VATSIM_Connections!$AQ:$AQ,0),COLUMN(AM234))</f>
        <v>78</v>
      </c>
      <c r="AO234" t="str">
        <f>INDEX(VATSIM_Connections!$A:$AQ,MATCH($A234,VATSIM_Connections!$AQ:$AQ,0),COLUMN(AN234))</f>
        <v>30.355</v>
      </c>
      <c r="AP234" t="str">
        <f>INDEX(VATSIM_Connections!$A:$AQ,MATCH($A234,VATSIM_Connections!$AQ:$AQ,0),COLUMN(AO234))</f>
        <v>1027</v>
      </c>
    </row>
    <row r="235" spans="1:42" x14ac:dyDescent="0.25">
      <c r="A235">
        <f t="shared" si="3"/>
        <v>234</v>
      </c>
      <c r="B235" t="str">
        <f>INDEX(VATSIM_Connections!$A:$AQ,MATCH($A235,VATSIM_Connections!$AQ:$AQ,0),COLUMN(A235))</f>
        <v>CLX6676</v>
      </c>
      <c r="C235" t="str">
        <f>INDEX(VATSIM_Connections!$A:$AQ,MATCH($A235,VATSIM_Connections!$AQ:$AQ,0),COLUMN(B235))</f>
        <v>1373454</v>
      </c>
      <c r="D235" t="str">
        <f>INDEX(VATSIM_Connections!$A:$AQ,MATCH($A235,VATSIM_Connections!$AQ:$AQ,0),COLUMN(C235))</f>
        <v>Donghyeun Yoon EGLL</v>
      </c>
      <c r="E235" t="str">
        <f>INDEX(VATSIM_Connections!$A:$AQ,MATCH($A235,VATSIM_Connections!$AQ:$AQ,0),COLUMN(D235))</f>
        <v>PILOT</v>
      </c>
      <c r="F235" t="str">
        <f>INDEX(VATSIM_Connections!$A:$AQ,MATCH($A235,VATSIM_Connections!$AQ:$AQ,0),COLUMN(E235))</f>
        <v/>
      </c>
      <c r="G235" t="str">
        <f>INDEX(VATSIM_Connections!$A:$AQ,MATCH($A235,VATSIM_Connections!$AQ:$AQ,0),COLUMN(F235))</f>
        <v>41.83386</v>
      </c>
      <c r="H235" t="str">
        <f>INDEX(VATSIM_Connections!$A:$AQ,MATCH($A235,VATSIM_Connections!$AQ:$AQ,0),COLUMN(G235))</f>
        <v>-61.63304</v>
      </c>
      <c r="I235" t="str">
        <f>INDEX(VATSIM_Connections!$A:$AQ,MATCH($A235,VATSIM_Connections!$AQ:$AQ,0),COLUMN(H235))</f>
        <v>33218</v>
      </c>
      <c r="J235" t="str">
        <f>INDEX(VATSIM_Connections!$A:$AQ,MATCH($A235,VATSIM_Connections!$AQ:$AQ,0),COLUMN(I235))</f>
        <v>620</v>
      </c>
      <c r="K235" t="str">
        <f>INDEX(VATSIM_Connections!$A:$AQ,MATCH($A235,VATSIM_Connections!$AQ:$AQ,0),COLUMN(J235))</f>
        <v>H/B748/L</v>
      </c>
      <c r="L235" t="str">
        <f>INDEX(VATSIM_Connections!$A:$AQ,MATCH($A235,VATSIM_Connections!$AQ:$AQ,0),COLUMN(K235))</f>
        <v>496</v>
      </c>
      <c r="M235" t="str">
        <f>INDEX(VATSIM_Connections!$A:$AQ,MATCH($A235,VATSIM_Connections!$AQ:$AQ,0),COLUMN(L235))</f>
        <v>KPHX</v>
      </c>
      <c r="N235" t="str">
        <f>INDEX(VATSIM_Connections!$A:$AQ,MATCH($A235,VATSIM_Connections!$AQ:$AQ,0),COLUMN(M235))</f>
        <v>31000</v>
      </c>
      <c r="O235" t="str">
        <f>INDEX(VATSIM_Connections!$A:$AQ,MATCH($A235,VATSIM_Connections!$AQ:$AQ,0),COLUMN(N235))</f>
        <v>LIMC</v>
      </c>
      <c r="P235" t="str">
        <f>INDEX(VATSIM_Connections!$A:$AQ,MATCH($A235,VATSIM_Connections!$AQ:$AQ,0),COLUMN(O235))</f>
        <v>CANADA</v>
      </c>
      <c r="Q235" t="str">
        <f>INDEX(VATSIM_Connections!$A:$AQ,MATCH($A235,VATSIM_Connections!$AQ:$AQ,0),COLUMN(P235))</f>
        <v>100</v>
      </c>
      <c r="R235" t="str">
        <f>INDEX(VATSIM_Connections!$A:$AQ,MATCH($A235,VATSIM_Connections!$AQ:$AQ,0),COLUMN(Q235))</f>
        <v>1</v>
      </c>
      <c r="S235" t="str">
        <f>INDEX(VATSIM_Connections!$A:$AQ,MATCH($A235,VATSIM_Connections!$AQ:$AQ,0),COLUMN(R235))</f>
        <v>2200</v>
      </c>
      <c r="T235" t="str">
        <f>INDEX(VATSIM_Connections!$A:$AQ,MATCH($A235,VATSIM_Connections!$AQ:$AQ,0),COLUMN(S235))</f>
        <v/>
      </c>
      <c r="U235" t="str">
        <f>INDEX(VATSIM_Connections!$A:$AQ,MATCH($A235,VATSIM_Connections!$AQ:$AQ,0),COLUMN(T235))</f>
        <v/>
      </c>
      <c r="V235" t="str">
        <f>INDEX(VATSIM_Connections!$A:$AQ,MATCH($A235,VATSIM_Connections!$AQ:$AQ,0),COLUMN(U235))</f>
        <v>1</v>
      </c>
      <c r="W235" t="str">
        <f>INDEX(VATSIM_Connections!$A:$AQ,MATCH($A235,VATSIM_Connections!$AQ:$AQ,0),COLUMN(V235))</f>
        <v>I</v>
      </c>
      <c r="X235" t="str">
        <f>INDEX(VATSIM_Connections!$A:$AQ,MATCH($A235,VATSIM_Connections!$AQ:$AQ,0),COLUMN(W235))</f>
        <v>0</v>
      </c>
      <c r="Y235" t="str">
        <f>INDEX(VATSIM_Connections!$A:$AQ,MATCH($A235,VATSIM_Connections!$AQ:$AQ,0),COLUMN(X235))</f>
        <v>0</v>
      </c>
      <c r="Z235" t="str">
        <f>INDEX(VATSIM_Connections!$A:$AQ,MATCH($A235,VATSIM_Connections!$AQ:$AQ,0),COLUMN(Y235))</f>
        <v>10</v>
      </c>
      <c r="AA235" t="str">
        <f>INDEX(VATSIM_Connections!$A:$AQ,MATCH($A235,VATSIM_Connections!$AQ:$AQ,0),COLUMN(Z235))</f>
        <v>14</v>
      </c>
      <c r="AB235" t="str">
        <f>INDEX(VATSIM_Connections!$A:$AQ,MATCH($A235,VATSIM_Connections!$AQ:$AQ,0),COLUMN(AA235))</f>
        <v>13</v>
      </c>
      <c r="AC235" t="str">
        <f>INDEX(VATSIM_Connections!$A:$AQ,MATCH($A235,VATSIM_Connections!$AQ:$AQ,0),COLUMN(AB235))</f>
        <v>49</v>
      </c>
      <c r="AD235" t="str">
        <f>INDEX(VATSIM_Connections!$A:$AQ,MATCH($A235,VATSIM_Connections!$AQ:$AQ,0),COLUMN(AC235))</f>
        <v>EDDF</v>
      </c>
      <c r="AE235" t="str">
        <f>INDEX(VATSIM_Connections!$A:$AQ,MATCH($A235,VATSIM_Connections!$AQ:$AQ,0),COLUMN(AD235))</f>
        <v>PBN/A1B1C1D1L1O1S2 NAV/RNVD1E2A1 DAT/1FANS SUR/RSP180 DOF/181215 REG/LXVCA SEL/CKEQ CODE/D0103 RVR/75 RALT/KPHX CYHZ LPPT LIMC RIF/45N020W DCT KOPAS DCT STG DCT DESAT UN733 ZMR UL155 NVS UM871 PDT DCT LEMD RMK/TCAS ADSB ACAS TCAS II VERSION 7.1 EQUIPMENT /t/</v>
      </c>
      <c r="AF235" t="str">
        <f>INDEX(VATSIM_Connections!$A:$AQ,MATCH($A235,VATSIM_Connections!$AQ:$AQ,0),COLUMN(AE235))</f>
        <v>N0496F310 DCT ABQ J18 FTI J19 LBL J134 BUM J110 ELSTO/N0486F330 J110 VHP DCT ROD DCT ETG DCT LVZ DCT SAX DCT ACK DCT DOVEY DCT 42N060W 43N050W/N0481F350 43N040W/M084F350 43N030W 45N020W 46N010W DCT SIVIR UN460 RIVAK/N0483F350 UN460 DIBAG/N0480F360 UN460 LMG UN857 BEBIX/N0477F370 UP860 BALSI UY11 ROBEX Y11 TOP DCT</v>
      </c>
      <c r="AG235" t="str">
        <f>INDEX(VATSIM_Connections!$A:$AQ,MATCH($A235,VATSIM_Connections!$AQ:$AQ,0),COLUMN(AF235))</f>
        <v>0</v>
      </c>
      <c r="AH235" t="str">
        <f>INDEX(VATSIM_Connections!$A:$AQ,MATCH($A235,VATSIM_Connections!$AQ:$AQ,0),COLUMN(AG235))</f>
        <v>0</v>
      </c>
      <c r="AI235" t="str">
        <f>INDEX(VATSIM_Connections!$A:$AQ,MATCH($A235,VATSIM_Connections!$AQ:$AQ,0),COLUMN(AH235))</f>
        <v>0</v>
      </c>
      <c r="AJ235" t="str">
        <f>INDEX(VATSIM_Connections!$A:$AQ,MATCH($A235,VATSIM_Connections!$AQ:$AQ,0),COLUMN(AI235))</f>
        <v>0</v>
      </c>
      <c r="AK235" t="str">
        <f>INDEX(VATSIM_Connections!$A:$AQ,MATCH($A235,VATSIM_Connections!$AQ:$AQ,0),COLUMN(AJ235))</f>
        <v/>
      </c>
      <c r="AL235" t="str">
        <f>INDEX(VATSIM_Connections!$A:$AQ,MATCH($A235,VATSIM_Connections!$AQ:$AQ,0),COLUMN(AK235))</f>
        <v/>
      </c>
      <c r="AM235" t="str">
        <f>INDEX(VATSIM_Connections!$A:$AQ,MATCH($A235,VATSIM_Connections!$AQ:$AQ,0),COLUMN(AL235))</f>
        <v>20181215124933</v>
      </c>
      <c r="AN235" t="str">
        <f>INDEX(VATSIM_Connections!$A:$AQ,MATCH($A235,VATSIM_Connections!$AQ:$AQ,0),COLUMN(AM235))</f>
        <v>78</v>
      </c>
      <c r="AO235" t="str">
        <f>INDEX(VATSIM_Connections!$A:$AQ,MATCH($A235,VATSIM_Connections!$AQ:$AQ,0),COLUMN(AN235))</f>
        <v>30.135</v>
      </c>
      <c r="AP235" t="str">
        <f>INDEX(VATSIM_Connections!$A:$AQ,MATCH($A235,VATSIM_Connections!$AQ:$AQ,0),COLUMN(AO235))</f>
        <v>1020</v>
      </c>
    </row>
    <row r="236" spans="1:42" x14ac:dyDescent="0.25">
      <c r="A236">
        <f t="shared" si="3"/>
        <v>235</v>
      </c>
      <c r="B236" t="str">
        <f>INDEX(VATSIM_Connections!$A:$AQ,MATCH($A236,VATSIM_Connections!$AQ:$AQ,0),COLUMN(A236))</f>
        <v>CLX7836</v>
      </c>
      <c r="C236" t="str">
        <f>INDEX(VATSIM_Connections!$A:$AQ,MATCH($A236,VATSIM_Connections!$AQ:$AQ,0),COLUMN(B236))</f>
        <v>812641</v>
      </c>
      <c r="D236" t="str">
        <f>INDEX(VATSIM_Connections!$A:$AQ,MATCH($A236,VATSIM_Connections!$AQ:$AQ,0),COLUMN(C236))</f>
        <v>Hermann Roelz EDNY</v>
      </c>
      <c r="E236" t="str">
        <f>INDEX(VATSIM_Connections!$A:$AQ,MATCH($A236,VATSIM_Connections!$AQ:$AQ,0),COLUMN(D236))</f>
        <v>PILOT</v>
      </c>
      <c r="F236" t="str">
        <f>INDEX(VATSIM_Connections!$A:$AQ,MATCH($A236,VATSIM_Connections!$AQ:$AQ,0),COLUMN(E236))</f>
        <v/>
      </c>
      <c r="G236" t="str">
        <f>INDEX(VATSIM_Connections!$A:$AQ,MATCH($A236,VATSIM_Connections!$AQ:$AQ,0),COLUMN(F236))</f>
        <v>48.53509</v>
      </c>
      <c r="H236" t="str">
        <f>INDEX(VATSIM_Connections!$A:$AQ,MATCH($A236,VATSIM_Connections!$AQ:$AQ,0),COLUMN(G236))</f>
        <v>13.71312</v>
      </c>
      <c r="I236" t="str">
        <f>INDEX(VATSIM_Connections!$A:$AQ,MATCH($A236,VATSIM_Connections!$AQ:$AQ,0),COLUMN(H236))</f>
        <v>36312</v>
      </c>
      <c r="J236" t="str">
        <f>INDEX(VATSIM_Connections!$A:$AQ,MATCH($A236,VATSIM_Connections!$AQ:$AQ,0),COLUMN(I236))</f>
        <v>456</v>
      </c>
      <c r="K236" t="str">
        <f>INDEX(VATSIM_Connections!$A:$AQ,MATCH($A236,VATSIM_Connections!$AQ:$AQ,0),COLUMN(J236))</f>
        <v>H/B748/L</v>
      </c>
      <c r="L236" t="str">
        <f>INDEX(VATSIM_Connections!$A:$AQ,MATCH($A236,VATSIM_Connections!$AQ:$AQ,0),COLUMN(K236))</f>
        <v>477</v>
      </c>
      <c r="M236" t="str">
        <f>INDEX(VATSIM_Connections!$A:$AQ,MATCH($A236,VATSIM_Connections!$AQ:$AQ,0),COLUMN(L236))</f>
        <v>LTFJ</v>
      </c>
      <c r="N236" t="str">
        <f>INDEX(VATSIM_Connections!$A:$AQ,MATCH($A236,VATSIM_Connections!$AQ:$AQ,0),COLUMN(M236))</f>
        <v>34000</v>
      </c>
      <c r="O236" t="str">
        <f>INDEX(VATSIM_Connections!$A:$AQ,MATCH($A236,VATSIM_Connections!$AQ:$AQ,0),COLUMN(N236))</f>
        <v>ELLX</v>
      </c>
      <c r="P236" t="str">
        <f>INDEX(VATSIM_Connections!$A:$AQ,MATCH($A236,VATSIM_Connections!$AQ:$AQ,0),COLUMN(O236))</f>
        <v>GERMANY</v>
      </c>
      <c r="Q236" t="str">
        <f>INDEX(VATSIM_Connections!$A:$AQ,MATCH($A236,VATSIM_Connections!$AQ:$AQ,0),COLUMN(P236))</f>
        <v>100</v>
      </c>
      <c r="R236" t="str">
        <f>INDEX(VATSIM_Connections!$A:$AQ,MATCH($A236,VATSIM_Connections!$AQ:$AQ,0),COLUMN(Q236))</f>
        <v>1</v>
      </c>
      <c r="S236" t="str">
        <f>INDEX(VATSIM_Connections!$A:$AQ,MATCH($A236,VATSIM_Connections!$AQ:$AQ,0),COLUMN(R236))</f>
        <v>7407</v>
      </c>
      <c r="T236" t="str">
        <f>INDEX(VATSIM_Connections!$A:$AQ,MATCH($A236,VATSIM_Connections!$AQ:$AQ,0),COLUMN(S236))</f>
        <v/>
      </c>
      <c r="U236" t="str">
        <f>INDEX(VATSIM_Connections!$A:$AQ,MATCH($A236,VATSIM_Connections!$AQ:$AQ,0),COLUMN(T236))</f>
        <v/>
      </c>
      <c r="V236" t="str">
        <f>INDEX(VATSIM_Connections!$A:$AQ,MATCH($A236,VATSIM_Connections!$AQ:$AQ,0),COLUMN(U236))</f>
        <v>4</v>
      </c>
      <c r="W236" t="str">
        <f>INDEX(VATSIM_Connections!$A:$AQ,MATCH($A236,VATSIM_Connections!$AQ:$AQ,0),COLUMN(V236))</f>
        <v>I</v>
      </c>
      <c r="X236" t="str">
        <f>INDEX(VATSIM_Connections!$A:$AQ,MATCH($A236,VATSIM_Connections!$AQ:$AQ,0),COLUMN(W236))</f>
        <v>1530</v>
      </c>
      <c r="Y236" t="str">
        <f>INDEX(VATSIM_Connections!$A:$AQ,MATCH($A236,VATSIM_Connections!$AQ:$AQ,0),COLUMN(X236))</f>
        <v>1530</v>
      </c>
      <c r="Z236" t="str">
        <f>INDEX(VATSIM_Connections!$A:$AQ,MATCH($A236,VATSIM_Connections!$AQ:$AQ,0),COLUMN(Y236))</f>
        <v>2</v>
      </c>
      <c r="AA236" t="str">
        <f>INDEX(VATSIM_Connections!$A:$AQ,MATCH($A236,VATSIM_Connections!$AQ:$AQ,0),COLUMN(Z236))</f>
        <v>46</v>
      </c>
      <c r="AB236" t="str">
        <f>INDEX(VATSIM_Connections!$A:$AQ,MATCH($A236,VATSIM_Connections!$AQ:$AQ,0),COLUMN(AA236))</f>
        <v>4</v>
      </c>
      <c r="AC236" t="str">
        <f>INDEX(VATSIM_Connections!$A:$AQ,MATCH($A236,VATSIM_Connections!$AQ:$AQ,0),COLUMN(AB236))</f>
        <v>16</v>
      </c>
      <c r="AD236" t="str">
        <f>INDEX(VATSIM_Connections!$A:$AQ,MATCH($A236,VATSIM_Connections!$AQ:$AQ,0),COLUMN(AC236))</f>
        <v>EDFH</v>
      </c>
      <c r="AE236" t="str">
        <f>INDEX(VATSIM_Connections!$A:$AQ,MATCH($A236,VATSIM_Connections!$AQ:$AQ,0),COLUMN(AD236))</f>
        <v>+VFPS+/V/SEL/AJCM RVR/75 OPR/VIRTUALCARGOLUX.ORG</v>
      </c>
      <c r="AF236" t="str">
        <f>INDEX(VATSIM_Connections!$A:$AQ,MATCH($A236,VATSIM_Connections!$AQ:$AQ,0),COLUMN(AE236))</f>
        <v xml:space="preserve">TUDBU Q26 ETUBA T226 SODGO/N0479F360 T226 MOPUG DCT ABETI DCT RENKA UL610 UPALA Z744 WUR/N0450F240 Z744 LEPSA Z104 MISGI/N0428F200 Z104 AGBUL T894 BITBU Z110 BETEX </v>
      </c>
      <c r="AG236" t="str">
        <f>INDEX(VATSIM_Connections!$A:$AQ,MATCH($A236,VATSIM_Connections!$AQ:$AQ,0),COLUMN(AF236))</f>
        <v>0</v>
      </c>
      <c r="AH236" t="str">
        <f>INDEX(VATSIM_Connections!$A:$AQ,MATCH($A236,VATSIM_Connections!$AQ:$AQ,0),COLUMN(AG236))</f>
        <v>0</v>
      </c>
      <c r="AI236" t="str">
        <f>INDEX(VATSIM_Connections!$A:$AQ,MATCH($A236,VATSIM_Connections!$AQ:$AQ,0),COLUMN(AH236))</f>
        <v>0</v>
      </c>
      <c r="AJ236" t="str">
        <f>INDEX(VATSIM_Connections!$A:$AQ,MATCH($A236,VATSIM_Connections!$AQ:$AQ,0),COLUMN(AI236))</f>
        <v>0</v>
      </c>
      <c r="AK236" t="str">
        <f>INDEX(VATSIM_Connections!$A:$AQ,MATCH($A236,VATSIM_Connections!$AQ:$AQ,0),COLUMN(AJ236))</f>
        <v/>
      </c>
      <c r="AL236" t="str">
        <f>INDEX(VATSIM_Connections!$A:$AQ,MATCH($A236,VATSIM_Connections!$AQ:$AQ,0),COLUMN(AK236))</f>
        <v/>
      </c>
      <c r="AM236" t="str">
        <f>INDEX(VATSIM_Connections!$A:$AQ,MATCH($A236,VATSIM_Connections!$AQ:$AQ,0),COLUMN(AL236))</f>
        <v>20181215153006</v>
      </c>
      <c r="AN236" t="str">
        <f>INDEX(VATSIM_Connections!$A:$AQ,MATCH($A236,VATSIM_Connections!$AQ:$AQ,0),COLUMN(AM236))</f>
        <v>292</v>
      </c>
      <c r="AO236" t="str">
        <f>INDEX(VATSIM_Connections!$A:$AQ,MATCH($A236,VATSIM_Connections!$AQ:$AQ,0),COLUMN(AN236))</f>
        <v>30.231</v>
      </c>
      <c r="AP236" t="str">
        <f>INDEX(VATSIM_Connections!$A:$AQ,MATCH($A236,VATSIM_Connections!$AQ:$AQ,0),COLUMN(AO236))</f>
        <v>1023</v>
      </c>
    </row>
    <row r="237" spans="1:42" x14ac:dyDescent="0.25">
      <c r="A237">
        <f t="shared" si="3"/>
        <v>236</v>
      </c>
      <c r="B237" t="str">
        <f>INDEX(VATSIM_Connections!$A:$AQ,MATCH($A237,VATSIM_Connections!$AQ:$AQ,0),COLUMN(A237))</f>
        <v>CLX8371</v>
      </c>
      <c r="C237" t="str">
        <f>INDEX(VATSIM_Connections!$A:$AQ,MATCH($A237,VATSIM_Connections!$AQ:$AQ,0),COLUMN(B237))</f>
        <v>1251300</v>
      </c>
      <c r="D237" t="str">
        <f>INDEX(VATSIM_Connections!$A:$AQ,MATCH($A237,VATSIM_Connections!$AQ:$AQ,0),COLUMN(C237))</f>
        <v>Michael Rivera</v>
      </c>
      <c r="E237" t="str">
        <f>INDEX(VATSIM_Connections!$A:$AQ,MATCH($A237,VATSIM_Connections!$AQ:$AQ,0),COLUMN(D237))</f>
        <v>PILOT</v>
      </c>
      <c r="F237" t="str">
        <f>INDEX(VATSIM_Connections!$A:$AQ,MATCH($A237,VATSIM_Connections!$AQ:$AQ,0),COLUMN(E237))</f>
        <v/>
      </c>
      <c r="G237" t="str">
        <f>INDEX(VATSIM_Connections!$A:$AQ,MATCH($A237,VATSIM_Connections!$AQ:$AQ,0),COLUMN(F237))</f>
        <v>36.58082</v>
      </c>
      <c r="H237" t="str">
        <f>INDEX(VATSIM_Connections!$A:$AQ,MATCH($A237,VATSIM_Connections!$AQ:$AQ,0),COLUMN(G237))</f>
        <v>-102.42937</v>
      </c>
      <c r="I237" t="str">
        <f>INDEX(VATSIM_Connections!$A:$AQ,MATCH($A237,VATSIM_Connections!$AQ:$AQ,0),COLUMN(H237))</f>
        <v>33182</v>
      </c>
      <c r="J237" t="str">
        <f>INDEX(VATSIM_Connections!$A:$AQ,MATCH($A237,VATSIM_Connections!$AQ:$AQ,0),COLUMN(I237))</f>
        <v>527</v>
      </c>
      <c r="K237" t="str">
        <f>INDEX(VATSIM_Connections!$A:$AQ,MATCH($A237,VATSIM_Connections!$AQ:$AQ,0),COLUMN(J237))</f>
        <v>H/B748/L</v>
      </c>
      <c r="L237" t="str">
        <f>INDEX(VATSIM_Connections!$A:$AQ,MATCH($A237,VATSIM_Connections!$AQ:$AQ,0),COLUMN(K237))</f>
        <v>492</v>
      </c>
      <c r="M237" t="str">
        <f>INDEX(VATSIM_Connections!$A:$AQ,MATCH($A237,VATSIM_Connections!$AQ:$AQ,0),COLUMN(L237))</f>
        <v>KLAX</v>
      </c>
      <c r="N237" t="str">
        <f>INDEX(VATSIM_Connections!$A:$AQ,MATCH($A237,VATSIM_Connections!$AQ:$AQ,0),COLUMN(M237))</f>
        <v>31000</v>
      </c>
      <c r="O237" t="str">
        <f>INDEX(VATSIM_Connections!$A:$AQ,MATCH($A237,VATSIM_Connections!$AQ:$AQ,0),COLUMN(N237))</f>
        <v>LIMC</v>
      </c>
      <c r="P237" t="str">
        <f>INDEX(VATSIM_Connections!$A:$AQ,MATCH($A237,VATSIM_Connections!$AQ:$AQ,0),COLUMN(O237))</f>
        <v>USA-S</v>
      </c>
      <c r="Q237" t="str">
        <f>INDEX(VATSIM_Connections!$A:$AQ,MATCH($A237,VATSIM_Connections!$AQ:$AQ,0),COLUMN(P237))</f>
        <v>100</v>
      </c>
      <c r="R237" t="str">
        <f>INDEX(VATSIM_Connections!$A:$AQ,MATCH($A237,VATSIM_Connections!$AQ:$AQ,0),COLUMN(Q237))</f>
        <v>1</v>
      </c>
      <c r="S237" t="str">
        <f>INDEX(VATSIM_Connections!$A:$AQ,MATCH($A237,VATSIM_Connections!$AQ:$AQ,0),COLUMN(R237))</f>
        <v>2255</v>
      </c>
      <c r="T237" t="str">
        <f>INDEX(VATSIM_Connections!$A:$AQ,MATCH($A237,VATSIM_Connections!$AQ:$AQ,0),COLUMN(S237))</f>
        <v/>
      </c>
      <c r="U237" t="str">
        <f>INDEX(VATSIM_Connections!$A:$AQ,MATCH($A237,VATSIM_Connections!$AQ:$AQ,0),COLUMN(T237))</f>
        <v/>
      </c>
      <c r="V237" t="str">
        <f>INDEX(VATSIM_Connections!$A:$AQ,MATCH($A237,VATSIM_Connections!$AQ:$AQ,0),COLUMN(U237))</f>
        <v>1</v>
      </c>
      <c r="W237" t="str">
        <f>INDEX(VATSIM_Connections!$A:$AQ,MATCH($A237,VATSIM_Connections!$AQ:$AQ,0),COLUMN(V237))</f>
        <v>I</v>
      </c>
      <c r="X237" t="str">
        <f>INDEX(VATSIM_Connections!$A:$AQ,MATCH($A237,VATSIM_Connections!$AQ:$AQ,0),COLUMN(W237))</f>
        <v>1540</v>
      </c>
      <c r="Y237" t="str">
        <f>INDEX(VATSIM_Connections!$A:$AQ,MATCH($A237,VATSIM_Connections!$AQ:$AQ,0),COLUMN(X237))</f>
        <v>1540</v>
      </c>
      <c r="Z237" t="str">
        <f>INDEX(VATSIM_Connections!$A:$AQ,MATCH($A237,VATSIM_Connections!$AQ:$AQ,0),COLUMN(Y237))</f>
        <v>11</v>
      </c>
      <c r="AA237" t="str">
        <f>INDEX(VATSIM_Connections!$A:$AQ,MATCH($A237,VATSIM_Connections!$AQ:$AQ,0),COLUMN(Z237))</f>
        <v>6</v>
      </c>
      <c r="AB237" t="str">
        <f>INDEX(VATSIM_Connections!$A:$AQ,MATCH($A237,VATSIM_Connections!$AQ:$AQ,0),COLUMN(AA237))</f>
        <v>12</v>
      </c>
      <c r="AC237" t="str">
        <f>INDEX(VATSIM_Connections!$A:$AQ,MATCH($A237,VATSIM_Connections!$AQ:$AQ,0),COLUMN(AB237))</f>
        <v>41</v>
      </c>
      <c r="AD237" t="str">
        <f>INDEX(VATSIM_Connections!$A:$AQ,MATCH($A237,VATSIM_Connections!$AQ:$AQ,0),COLUMN(AC237))</f>
        <v>LIMF</v>
      </c>
      <c r="AE237" t="str">
        <f>INDEX(VATSIM_Connections!$A:$AQ,MATCH($A237,VATSIM_Connections!$AQ:$AQ,0),COLUMN(AD237))</f>
        <v xml:space="preserve">+VFPS+/T/PBN/A1B1C1D1L1O1S2 NAV/RNVD1E2A1 RNAV1 RNAV5 DAT/1FANS DOF/181215 REG/LXVCD EET/KZAB0035 KZKC0145 KZID0306 KZOB0345 KZNY0406 KZBW0427 CZQM0459 KZWY0512 CZQM0541 CZQX0547 KZWY0549 CZQX0612 47N040W0657 EGGX0744 50N020W0829 EGTT0922 LFFF0939 LSAC1037 LFFF1038 LIMM1044 SEL/AJCM CODE/4D0104 RVR/75 OPR/VIRTUALCARGOLUX.ORG ORGN/ELLXCLXO RALT/LPLA CYQX RMK/ADSB </v>
      </c>
      <c r="AF237" t="str">
        <f>INDEX(VATSIM_Connections!$A:$AQ,MATCH($A237,VATSIM_Connections!$AQ:$AQ,0),COLUMN(AE237))</f>
        <v xml:space="preserve">DOTSS2 CNERY DCT BLH J169 KOFFA J65 PXR J18 VERNO/N0487F330 J18 FTI J19 KOOOP J110 LARRI J230 RBV J62 ACK DCT WHALE N51D RAFIN DCT 45N050W 47N040W/N0480F350 49N030W/M084F350 50N020W DCT SOMAX DCT ATSUR DCT GAPLI/N0486F350 UL739 LIZAD UN160 PIGOP/N0479F330 UN491 TABOV UN491 RESMI DCT ODEBU R28 OKEKO DCT OKIRA DCT MILPA UM135 LURAG M135 TOP DCT </v>
      </c>
      <c r="AG237" t="str">
        <f>INDEX(VATSIM_Connections!$A:$AQ,MATCH($A237,VATSIM_Connections!$AQ:$AQ,0),COLUMN(AF237))</f>
        <v>0</v>
      </c>
      <c r="AH237" t="str">
        <f>INDEX(VATSIM_Connections!$A:$AQ,MATCH($A237,VATSIM_Connections!$AQ:$AQ,0),COLUMN(AG237))</f>
        <v>0</v>
      </c>
      <c r="AI237" t="str">
        <f>INDEX(VATSIM_Connections!$A:$AQ,MATCH($A237,VATSIM_Connections!$AQ:$AQ,0),COLUMN(AH237))</f>
        <v>0</v>
      </c>
      <c r="AJ237" t="str">
        <f>INDEX(VATSIM_Connections!$A:$AQ,MATCH($A237,VATSIM_Connections!$AQ:$AQ,0),COLUMN(AI237))</f>
        <v>0</v>
      </c>
      <c r="AK237" t="str">
        <f>INDEX(VATSIM_Connections!$A:$AQ,MATCH($A237,VATSIM_Connections!$AQ:$AQ,0),COLUMN(AJ237))</f>
        <v/>
      </c>
      <c r="AL237" t="str">
        <f>INDEX(VATSIM_Connections!$A:$AQ,MATCH($A237,VATSIM_Connections!$AQ:$AQ,0),COLUMN(AK237))</f>
        <v/>
      </c>
      <c r="AM237" t="str">
        <f>INDEX(VATSIM_Connections!$A:$AQ,MATCH($A237,VATSIM_Connections!$AQ:$AQ,0),COLUMN(AL237))</f>
        <v>20181215173412</v>
      </c>
      <c r="AN237" t="str">
        <f>INDEX(VATSIM_Connections!$A:$AQ,MATCH($A237,VATSIM_Connections!$AQ:$AQ,0),COLUMN(AM237))</f>
        <v>64</v>
      </c>
      <c r="AO237" t="str">
        <f>INDEX(VATSIM_Connections!$A:$AQ,MATCH($A237,VATSIM_Connections!$AQ:$AQ,0),COLUMN(AN237))</f>
        <v>30.1</v>
      </c>
      <c r="AP237" t="str">
        <f>INDEX(VATSIM_Connections!$A:$AQ,MATCH($A237,VATSIM_Connections!$AQ:$AQ,0),COLUMN(AO237))</f>
        <v>1019</v>
      </c>
    </row>
    <row r="238" spans="1:42" x14ac:dyDescent="0.25">
      <c r="A238">
        <f t="shared" si="3"/>
        <v>237</v>
      </c>
      <c r="B238" t="str">
        <f>INDEX(VATSIM_Connections!$A:$AQ,MATCH($A238,VATSIM_Connections!$AQ:$AQ,0),COLUMN(A238))</f>
        <v>CLX8812</v>
      </c>
      <c r="C238" t="str">
        <f>INDEX(VATSIM_Connections!$A:$AQ,MATCH($A238,VATSIM_Connections!$AQ:$AQ,0),COLUMN(B238))</f>
        <v>1335074</v>
      </c>
      <c r="D238" t="str">
        <f>INDEX(VATSIM_Connections!$A:$AQ,MATCH($A238,VATSIM_Connections!$AQ:$AQ,0),COLUMN(C238))</f>
        <v>Gabriel Kraske ENGM</v>
      </c>
      <c r="E238" t="str">
        <f>INDEX(VATSIM_Connections!$A:$AQ,MATCH($A238,VATSIM_Connections!$AQ:$AQ,0),COLUMN(D238))</f>
        <v>PILOT</v>
      </c>
      <c r="F238" t="str">
        <f>INDEX(VATSIM_Connections!$A:$AQ,MATCH($A238,VATSIM_Connections!$AQ:$AQ,0),COLUMN(E238))</f>
        <v/>
      </c>
      <c r="G238" t="str">
        <f>INDEX(VATSIM_Connections!$A:$AQ,MATCH($A238,VATSIM_Connections!$AQ:$AQ,0),COLUMN(F238))</f>
        <v>52.08523</v>
      </c>
      <c r="H238" t="str">
        <f>INDEX(VATSIM_Connections!$A:$AQ,MATCH($A238,VATSIM_Connections!$AQ:$AQ,0),COLUMN(G238))</f>
        <v>-12.15626</v>
      </c>
      <c r="I238" t="str">
        <f>INDEX(VATSIM_Connections!$A:$AQ,MATCH($A238,VATSIM_Connections!$AQ:$AQ,0),COLUMN(H238))</f>
        <v>35429</v>
      </c>
      <c r="J238" t="str">
        <f>INDEX(VATSIM_Connections!$A:$AQ,MATCH($A238,VATSIM_Connections!$AQ:$AQ,0),COLUMN(I238))</f>
        <v>517</v>
      </c>
      <c r="K238" t="str">
        <f>INDEX(VATSIM_Connections!$A:$AQ,MATCH($A238,VATSIM_Connections!$AQ:$AQ,0),COLUMN(J238))</f>
        <v>H/B748</v>
      </c>
      <c r="L238" t="str">
        <f>INDEX(VATSIM_Connections!$A:$AQ,MATCH($A238,VATSIM_Connections!$AQ:$AQ,0),COLUMN(K238))</f>
        <v>480</v>
      </c>
      <c r="M238" t="str">
        <f>INDEX(VATSIM_Connections!$A:$AQ,MATCH($A238,VATSIM_Connections!$AQ:$AQ,0),COLUMN(L238))</f>
        <v>KBOS</v>
      </c>
      <c r="N238" t="str">
        <f>INDEX(VATSIM_Connections!$A:$AQ,MATCH($A238,VATSIM_Connections!$AQ:$AQ,0),COLUMN(M238))</f>
        <v>35000</v>
      </c>
      <c r="O238" t="str">
        <f>INDEX(VATSIM_Connections!$A:$AQ,MATCH($A238,VATSIM_Connections!$AQ:$AQ,0),COLUMN(N238))</f>
        <v>EHAM</v>
      </c>
      <c r="P238" t="str">
        <f>INDEX(VATSIM_Connections!$A:$AQ,MATCH($A238,VATSIM_Connections!$AQ:$AQ,0),COLUMN(O238))</f>
        <v>SWEDEN</v>
      </c>
      <c r="Q238" t="str">
        <f>INDEX(VATSIM_Connections!$A:$AQ,MATCH($A238,VATSIM_Connections!$AQ:$AQ,0),COLUMN(P238))</f>
        <v>100</v>
      </c>
      <c r="R238" t="str">
        <f>INDEX(VATSIM_Connections!$A:$AQ,MATCH($A238,VATSIM_Connections!$AQ:$AQ,0),COLUMN(Q238))</f>
        <v>1</v>
      </c>
      <c r="S238" t="str">
        <f>INDEX(VATSIM_Connections!$A:$AQ,MATCH($A238,VATSIM_Connections!$AQ:$AQ,0),COLUMN(R238))</f>
        <v>6445</v>
      </c>
      <c r="T238" t="str">
        <f>INDEX(VATSIM_Connections!$A:$AQ,MATCH($A238,VATSIM_Connections!$AQ:$AQ,0),COLUMN(S238))</f>
        <v/>
      </c>
      <c r="U238" t="str">
        <f>INDEX(VATSIM_Connections!$A:$AQ,MATCH($A238,VATSIM_Connections!$AQ:$AQ,0),COLUMN(T238))</f>
        <v/>
      </c>
      <c r="V238" t="str">
        <f>INDEX(VATSIM_Connections!$A:$AQ,MATCH($A238,VATSIM_Connections!$AQ:$AQ,0),COLUMN(U238))</f>
        <v>4</v>
      </c>
      <c r="W238" t="str">
        <f>INDEX(VATSIM_Connections!$A:$AQ,MATCH($A238,VATSIM_Connections!$AQ:$AQ,0),COLUMN(V238))</f>
        <v>I</v>
      </c>
      <c r="X238" t="str">
        <f>INDEX(VATSIM_Connections!$A:$AQ,MATCH($A238,VATSIM_Connections!$AQ:$AQ,0),COLUMN(W238))</f>
        <v>1240</v>
      </c>
      <c r="Y238" t="str">
        <f>INDEX(VATSIM_Connections!$A:$AQ,MATCH($A238,VATSIM_Connections!$AQ:$AQ,0),COLUMN(X238))</f>
        <v>0</v>
      </c>
      <c r="Z238" t="str">
        <f>INDEX(VATSIM_Connections!$A:$AQ,MATCH($A238,VATSIM_Connections!$AQ:$AQ,0),COLUMN(Y238))</f>
        <v>5</v>
      </c>
      <c r="AA238" t="str">
        <f>INDEX(VATSIM_Connections!$A:$AQ,MATCH($A238,VATSIM_Connections!$AQ:$AQ,0),COLUMN(Z238))</f>
        <v>38</v>
      </c>
      <c r="AB238" t="str">
        <f>INDEX(VATSIM_Connections!$A:$AQ,MATCH($A238,VATSIM_Connections!$AQ:$AQ,0),COLUMN(AA238))</f>
        <v>6</v>
      </c>
      <c r="AC238" t="str">
        <f>INDEX(VATSIM_Connections!$A:$AQ,MATCH($A238,VATSIM_Connections!$AQ:$AQ,0),COLUMN(AB238))</f>
        <v>38</v>
      </c>
      <c r="AD238" t="str">
        <f>INDEX(VATSIM_Connections!$A:$AQ,MATCH($A238,VATSIM_Connections!$AQ:$AQ,0),COLUMN(AC238))</f>
        <v>ELLX</v>
      </c>
      <c r="AE238" t="str">
        <f>INDEX(VATSIM_Connections!$A:$AQ,MATCH($A238,VATSIM_Connections!$AQ:$AQ,0),COLUMN(AD238))</f>
        <v xml:space="preserve"> /V/</v>
      </c>
      <c r="AF238" t="str">
        <f>INDEX(VATSIM_Connections!$A:$AQ,MATCH($A238,VATSIM_Connections!$AQ:$AQ,0),COLUMN(AE238))</f>
        <v>CELTK5 CELTK BRADD N255A JOOPY 49/50 50/40 51/30 52/20 LIMRI XETBO SLANY UL9 DIKAS UL18 GAVGO UL9 CPT M197 REDFA</v>
      </c>
      <c r="AG238" t="str">
        <f>INDEX(VATSIM_Connections!$A:$AQ,MATCH($A238,VATSIM_Connections!$AQ:$AQ,0),COLUMN(AF238))</f>
        <v>0</v>
      </c>
      <c r="AH238" t="str">
        <f>INDEX(VATSIM_Connections!$A:$AQ,MATCH($A238,VATSIM_Connections!$AQ:$AQ,0),COLUMN(AG238))</f>
        <v>0</v>
      </c>
      <c r="AI238" t="str">
        <f>INDEX(VATSIM_Connections!$A:$AQ,MATCH($A238,VATSIM_Connections!$AQ:$AQ,0),COLUMN(AH238))</f>
        <v>0</v>
      </c>
      <c r="AJ238" t="str">
        <f>INDEX(VATSIM_Connections!$A:$AQ,MATCH($A238,VATSIM_Connections!$AQ:$AQ,0),COLUMN(AI238))</f>
        <v>0</v>
      </c>
      <c r="AK238" t="str">
        <f>INDEX(VATSIM_Connections!$A:$AQ,MATCH($A238,VATSIM_Connections!$AQ:$AQ,0),COLUMN(AJ238))</f>
        <v/>
      </c>
      <c r="AL238" t="str">
        <f>INDEX(VATSIM_Connections!$A:$AQ,MATCH($A238,VATSIM_Connections!$AQ:$AQ,0),COLUMN(AK238))</f>
        <v/>
      </c>
      <c r="AM238" t="str">
        <f>INDEX(VATSIM_Connections!$A:$AQ,MATCH($A238,VATSIM_Connections!$AQ:$AQ,0),COLUMN(AL238))</f>
        <v>20181215163509</v>
      </c>
      <c r="AN238" t="str">
        <f>INDEX(VATSIM_Connections!$A:$AQ,MATCH($A238,VATSIM_Connections!$AQ:$AQ,0),COLUMN(AM238))</f>
        <v>90</v>
      </c>
      <c r="AO238" t="str">
        <f>INDEX(VATSIM_Connections!$A:$AQ,MATCH($A238,VATSIM_Connections!$AQ:$AQ,0),COLUMN(AN238))</f>
        <v>29.347</v>
      </c>
      <c r="AP238" t="str">
        <f>INDEX(VATSIM_Connections!$A:$AQ,MATCH($A238,VATSIM_Connections!$AQ:$AQ,0),COLUMN(AO238))</f>
        <v>993</v>
      </c>
    </row>
    <row r="239" spans="1:42" x14ac:dyDescent="0.25">
      <c r="A239">
        <f t="shared" si="3"/>
        <v>238</v>
      </c>
      <c r="B239" t="str">
        <f>INDEX(VATSIM_Connections!$A:$AQ,MATCH($A239,VATSIM_Connections!$AQ:$AQ,0),COLUMN(A239))</f>
        <v>CLX9744</v>
      </c>
      <c r="C239" t="str">
        <f>INDEX(VATSIM_Connections!$A:$AQ,MATCH($A239,VATSIM_Connections!$AQ:$AQ,0),COLUMN(B239))</f>
        <v>1307576</v>
      </c>
      <c r="D239" t="str">
        <f>INDEX(VATSIM_Connections!$A:$AQ,MATCH($A239,VATSIM_Connections!$AQ:$AQ,0),COLUMN(C239))</f>
        <v>Li Chenguo ZHCC</v>
      </c>
      <c r="E239" t="str">
        <f>INDEX(VATSIM_Connections!$A:$AQ,MATCH($A239,VATSIM_Connections!$AQ:$AQ,0),COLUMN(D239))</f>
        <v>PILOT</v>
      </c>
      <c r="F239" t="str">
        <f>INDEX(VATSIM_Connections!$A:$AQ,MATCH($A239,VATSIM_Connections!$AQ:$AQ,0),COLUMN(E239))</f>
        <v/>
      </c>
      <c r="G239" t="str">
        <f>INDEX(VATSIM_Connections!$A:$AQ,MATCH($A239,VATSIM_Connections!$AQ:$AQ,0),COLUMN(F239))</f>
        <v>54.58256</v>
      </c>
      <c r="H239" t="str">
        <f>INDEX(VATSIM_Connections!$A:$AQ,MATCH($A239,VATSIM_Connections!$AQ:$AQ,0),COLUMN(G239))</f>
        <v>24.65514</v>
      </c>
      <c r="I239" t="str">
        <f>INDEX(VATSIM_Connections!$A:$AQ,MATCH($A239,VATSIM_Connections!$AQ:$AQ,0),COLUMN(H239))</f>
        <v>35535</v>
      </c>
      <c r="J239" t="str">
        <f>INDEX(VATSIM_Connections!$A:$AQ,MATCH($A239,VATSIM_Connections!$AQ:$AQ,0),COLUMN(I239))</f>
        <v>489</v>
      </c>
      <c r="K239" t="str">
        <f>INDEX(VATSIM_Connections!$A:$AQ,MATCH($A239,VATSIM_Connections!$AQ:$AQ,0),COLUMN(J239))</f>
        <v>H/B748/L</v>
      </c>
      <c r="L239" t="str">
        <f>INDEX(VATSIM_Connections!$A:$AQ,MATCH($A239,VATSIM_Connections!$AQ:$AQ,0),COLUMN(K239))</f>
        <v>450</v>
      </c>
      <c r="M239" t="str">
        <f>INDEX(VATSIM_Connections!$A:$AQ,MATCH($A239,VATSIM_Connections!$AQ:$AQ,0),COLUMN(L239))</f>
        <v>ELLX</v>
      </c>
      <c r="N239" t="str">
        <f>INDEX(VATSIM_Connections!$A:$AQ,MATCH($A239,VATSIM_Connections!$AQ:$AQ,0),COLUMN(M239))</f>
        <v>35000</v>
      </c>
      <c r="O239" t="str">
        <f>INDEX(VATSIM_Connections!$A:$AQ,MATCH($A239,VATSIM_Connections!$AQ:$AQ,0),COLUMN(N239))</f>
        <v>ZLLL</v>
      </c>
      <c r="P239" t="str">
        <f>INDEX(VATSIM_Connections!$A:$AQ,MATCH($A239,VATSIM_Connections!$AQ:$AQ,0),COLUMN(O239))</f>
        <v>AUSTRALIA</v>
      </c>
      <c r="Q239" t="str">
        <f>INDEX(VATSIM_Connections!$A:$AQ,MATCH($A239,VATSIM_Connections!$AQ:$AQ,0),COLUMN(P239))</f>
        <v>100</v>
      </c>
      <c r="R239" t="str">
        <f>INDEX(VATSIM_Connections!$A:$AQ,MATCH($A239,VATSIM_Connections!$AQ:$AQ,0),COLUMN(Q239))</f>
        <v>1</v>
      </c>
      <c r="S239" t="str">
        <f>INDEX(VATSIM_Connections!$A:$AQ,MATCH($A239,VATSIM_Connections!$AQ:$AQ,0),COLUMN(R239))</f>
        <v>2000</v>
      </c>
      <c r="T239" t="str">
        <f>INDEX(VATSIM_Connections!$A:$AQ,MATCH($A239,VATSIM_Connections!$AQ:$AQ,0),COLUMN(S239))</f>
        <v/>
      </c>
      <c r="U239" t="str">
        <f>INDEX(VATSIM_Connections!$A:$AQ,MATCH($A239,VATSIM_Connections!$AQ:$AQ,0),COLUMN(T239))</f>
        <v/>
      </c>
      <c r="V239" t="str">
        <f>INDEX(VATSIM_Connections!$A:$AQ,MATCH($A239,VATSIM_Connections!$AQ:$AQ,0),COLUMN(U239))</f>
        <v>4</v>
      </c>
      <c r="W239" t="str">
        <f>INDEX(VATSIM_Connections!$A:$AQ,MATCH($A239,VATSIM_Connections!$AQ:$AQ,0),COLUMN(V239))</f>
        <v>I</v>
      </c>
      <c r="X239" t="str">
        <f>INDEX(VATSIM_Connections!$A:$AQ,MATCH($A239,VATSIM_Connections!$AQ:$AQ,0),COLUMN(W239))</f>
        <v>0</v>
      </c>
      <c r="Y239" t="str">
        <f>INDEX(VATSIM_Connections!$A:$AQ,MATCH($A239,VATSIM_Connections!$AQ:$AQ,0),COLUMN(X239))</f>
        <v>0</v>
      </c>
      <c r="Z239" t="str">
        <f>INDEX(VATSIM_Connections!$A:$AQ,MATCH($A239,VATSIM_Connections!$AQ:$AQ,0),COLUMN(Y239))</f>
        <v>0</v>
      </c>
      <c r="AA239" t="str">
        <f>INDEX(VATSIM_Connections!$A:$AQ,MATCH($A239,VATSIM_Connections!$AQ:$AQ,0),COLUMN(Z239))</f>
        <v>0</v>
      </c>
      <c r="AB239" t="str">
        <f>INDEX(VATSIM_Connections!$A:$AQ,MATCH($A239,VATSIM_Connections!$AQ:$AQ,0),COLUMN(AA239))</f>
        <v>0</v>
      </c>
      <c r="AC239" t="str">
        <f>INDEX(VATSIM_Connections!$A:$AQ,MATCH($A239,VATSIM_Connections!$AQ:$AQ,0),COLUMN(AB239))</f>
        <v>0</v>
      </c>
      <c r="AD239" t="str">
        <f>INDEX(VATSIM_Connections!$A:$AQ,MATCH($A239,VATSIM_Connections!$AQ:$AQ,0),COLUMN(AC239))</f>
        <v>ZLXY</v>
      </c>
      <c r="AE239" t="str">
        <f>INDEX(VATSIM_Connections!$A:$AQ,MATCH($A239,VATSIM_Connections!$AQ:$AQ,0),COLUMN(AD239))</f>
        <v xml:space="preserve"> /t/</v>
      </c>
      <c r="AF239" t="str">
        <f>INDEX(VATSIM_Connections!$A:$AQ,MATCH($A239,VATSIM_Connections!$AQ:$AQ,0),COLUMN(AE239))</f>
        <v>DIK UN853 ARCKY UZ907 ELDAR Z727 ANAVI UZ727 EXOBA Z717 PIROT UZ717 DLE UL980 HLZ DCT ALUKA L29 GRUDA N858 OGUTA N740 FK FK3T SF A930 RUSAK A244 MB L158 UW R493 INDAL W41 BUGOT L994 MGR B935 TITUR G111 ATBAN A95 KRG A368 TCH H73 KLM X57 URC X54 ESDEX W191 AVBUD</v>
      </c>
      <c r="AG239" t="str">
        <f>INDEX(VATSIM_Connections!$A:$AQ,MATCH($A239,VATSIM_Connections!$AQ:$AQ,0),COLUMN(AF239))</f>
        <v>0</v>
      </c>
      <c r="AH239" t="str">
        <f>INDEX(VATSIM_Connections!$A:$AQ,MATCH($A239,VATSIM_Connections!$AQ:$AQ,0),COLUMN(AG239))</f>
        <v>0</v>
      </c>
      <c r="AI239" t="str">
        <f>INDEX(VATSIM_Connections!$A:$AQ,MATCH($A239,VATSIM_Connections!$AQ:$AQ,0),COLUMN(AH239))</f>
        <v>0</v>
      </c>
      <c r="AJ239" t="str">
        <f>INDEX(VATSIM_Connections!$A:$AQ,MATCH($A239,VATSIM_Connections!$AQ:$AQ,0),COLUMN(AI239))</f>
        <v>0</v>
      </c>
      <c r="AK239" t="str">
        <f>INDEX(VATSIM_Connections!$A:$AQ,MATCH($A239,VATSIM_Connections!$AQ:$AQ,0),COLUMN(AJ239))</f>
        <v/>
      </c>
      <c r="AL239" t="str">
        <f>INDEX(VATSIM_Connections!$A:$AQ,MATCH($A239,VATSIM_Connections!$AQ:$AQ,0),COLUMN(AK239))</f>
        <v/>
      </c>
      <c r="AM239" t="str">
        <f>INDEX(VATSIM_Connections!$A:$AQ,MATCH($A239,VATSIM_Connections!$AQ:$AQ,0),COLUMN(AL239))</f>
        <v>20181215153604</v>
      </c>
      <c r="AN239" t="str">
        <f>INDEX(VATSIM_Connections!$A:$AQ,MATCH($A239,VATSIM_Connections!$AQ:$AQ,0),COLUMN(AM239))</f>
        <v>70</v>
      </c>
      <c r="AO239" t="str">
        <f>INDEX(VATSIM_Connections!$A:$AQ,MATCH($A239,VATSIM_Connections!$AQ:$AQ,0),COLUMN(AN239))</f>
        <v>30.453</v>
      </c>
      <c r="AP239" t="str">
        <f>INDEX(VATSIM_Connections!$A:$AQ,MATCH($A239,VATSIM_Connections!$AQ:$AQ,0),COLUMN(AO239))</f>
        <v>1031</v>
      </c>
    </row>
    <row r="240" spans="1:42" x14ac:dyDescent="0.25">
      <c r="A240">
        <f t="shared" si="3"/>
        <v>239</v>
      </c>
      <c r="B240" t="str">
        <f>INDEX(VATSIM_Connections!$A:$AQ,MATCH($A240,VATSIM_Connections!$AQ:$AQ,0),COLUMN(A240))</f>
        <v>CMP425</v>
      </c>
      <c r="C240" t="str">
        <f>INDEX(VATSIM_Connections!$A:$AQ,MATCH($A240,VATSIM_Connections!$AQ:$AQ,0),COLUMN(B240))</f>
        <v>1340743</v>
      </c>
      <c r="D240" t="str">
        <f>INDEX(VATSIM_Connections!$A:$AQ,MATCH($A240,VATSIM_Connections!$AQ:$AQ,0),COLUMN(C240))</f>
        <v>Luis Rivera TJSJ</v>
      </c>
      <c r="E240" t="str">
        <f>INDEX(VATSIM_Connections!$A:$AQ,MATCH($A240,VATSIM_Connections!$AQ:$AQ,0),COLUMN(D240))</f>
        <v>PILOT</v>
      </c>
      <c r="F240" t="str">
        <f>INDEX(VATSIM_Connections!$A:$AQ,MATCH($A240,VATSIM_Connections!$AQ:$AQ,0),COLUMN(E240))</f>
        <v/>
      </c>
      <c r="G240" t="str">
        <f>INDEX(VATSIM_Connections!$A:$AQ,MATCH($A240,VATSIM_Connections!$AQ:$AQ,0),COLUMN(F240))</f>
        <v>9.49595</v>
      </c>
      <c r="H240" t="str">
        <f>INDEX(VATSIM_Connections!$A:$AQ,MATCH($A240,VATSIM_Connections!$AQ:$AQ,0),COLUMN(G240))</f>
        <v>-81.64976</v>
      </c>
      <c r="I240" t="str">
        <f>INDEX(VATSIM_Connections!$A:$AQ,MATCH($A240,VATSIM_Connections!$AQ:$AQ,0),COLUMN(H240))</f>
        <v>36287</v>
      </c>
      <c r="J240" t="str">
        <f>INDEX(VATSIM_Connections!$A:$AQ,MATCH($A240,VATSIM_Connections!$AQ:$AQ,0),COLUMN(I240))</f>
        <v>482</v>
      </c>
      <c r="K240" t="str">
        <f>INDEX(VATSIM_Connections!$A:$AQ,MATCH($A240,VATSIM_Connections!$AQ:$AQ,0),COLUMN(J240))</f>
        <v>B738/X</v>
      </c>
      <c r="L240" t="str">
        <f>INDEX(VATSIM_Connections!$A:$AQ,MATCH($A240,VATSIM_Connections!$AQ:$AQ,0),COLUMN(K240))</f>
        <v>454</v>
      </c>
      <c r="M240" t="str">
        <f>INDEX(VATSIM_Connections!$A:$AQ,MATCH($A240,VATSIM_Connections!$AQ:$AQ,0),COLUMN(L240))</f>
        <v>MHTG</v>
      </c>
      <c r="N240" t="str">
        <f>INDEX(VATSIM_Connections!$A:$AQ,MATCH($A240,VATSIM_Connections!$AQ:$AQ,0),COLUMN(M240))</f>
        <v>36000</v>
      </c>
      <c r="O240" t="str">
        <f>INDEX(VATSIM_Connections!$A:$AQ,MATCH($A240,VATSIM_Connections!$AQ:$AQ,0),COLUMN(N240))</f>
        <v>MPTO</v>
      </c>
      <c r="P240" t="str">
        <f>INDEX(VATSIM_Connections!$A:$AQ,MATCH($A240,VATSIM_Connections!$AQ:$AQ,0),COLUMN(O240))</f>
        <v>USA-E</v>
      </c>
      <c r="Q240" t="str">
        <f>INDEX(VATSIM_Connections!$A:$AQ,MATCH($A240,VATSIM_Connections!$AQ:$AQ,0),COLUMN(P240))</f>
        <v>100</v>
      </c>
      <c r="R240" t="str">
        <f>INDEX(VATSIM_Connections!$A:$AQ,MATCH($A240,VATSIM_Connections!$AQ:$AQ,0),COLUMN(Q240))</f>
        <v>1</v>
      </c>
      <c r="S240" t="str">
        <f>INDEX(VATSIM_Connections!$A:$AQ,MATCH($A240,VATSIM_Connections!$AQ:$AQ,0),COLUMN(R240))</f>
        <v>2200</v>
      </c>
      <c r="T240" t="str">
        <f>INDEX(VATSIM_Connections!$A:$AQ,MATCH($A240,VATSIM_Connections!$AQ:$AQ,0),COLUMN(S240))</f>
        <v/>
      </c>
      <c r="U240" t="str">
        <f>INDEX(VATSIM_Connections!$A:$AQ,MATCH($A240,VATSIM_Connections!$AQ:$AQ,0),COLUMN(T240))</f>
        <v/>
      </c>
      <c r="V240" t="str">
        <f>INDEX(VATSIM_Connections!$A:$AQ,MATCH($A240,VATSIM_Connections!$AQ:$AQ,0),COLUMN(U240))</f>
        <v>2</v>
      </c>
      <c r="W240" t="str">
        <f>INDEX(VATSIM_Connections!$A:$AQ,MATCH($A240,VATSIM_Connections!$AQ:$AQ,0),COLUMN(V240))</f>
        <v>I</v>
      </c>
      <c r="X240" t="str">
        <f>INDEX(VATSIM_Connections!$A:$AQ,MATCH($A240,VATSIM_Connections!$AQ:$AQ,0),COLUMN(W240))</f>
        <v>1615</v>
      </c>
      <c r="Y240" t="str">
        <f>INDEX(VATSIM_Connections!$A:$AQ,MATCH($A240,VATSIM_Connections!$AQ:$AQ,0),COLUMN(X240))</f>
        <v>1615</v>
      </c>
      <c r="Z240" t="str">
        <f>INDEX(VATSIM_Connections!$A:$AQ,MATCH($A240,VATSIM_Connections!$AQ:$AQ,0),COLUMN(Y240))</f>
        <v>1</v>
      </c>
      <c r="AA240" t="str">
        <f>INDEX(VATSIM_Connections!$A:$AQ,MATCH($A240,VATSIM_Connections!$AQ:$AQ,0),COLUMN(Z240))</f>
        <v>38</v>
      </c>
      <c r="AB240" t="str">
        <f>INDEX(VATSIM_Connections!$A:$AQ,MATCH($A240,VATSIM_Connections!$AQ:$AQ,0),COLUMN(AA240))</f>
        <v>3</v>
      </c>
      <c r="AC240" t="str">
        <f>INDEX(VATSIM_Connections!$A:$AQ,MATCH($A240,VATSIM_Connections!$AQ:$AQ,0),COLUMN(AB240))</f>
        <v>21</v>
      </c>
      <c r="AD240" t="str">
        <f>INDEX(VATSIM_Connections!$A:$AQ,MATCH($A240,VATSIM_Connections!$AQ:$AQ,0),COLUMN(AC240))</f>
        <v>MPMG</v>
      </c>
      <c r="AE240" t="str">
        <f>INDEX(VATSIM_Connections!$A:$AQ,MATCH($A240,VATSIM_Connections!$AQ:$AQ,0),COLUMN(AD240))</f>
        <v xml:space="preserve">+VFPS+/V/PBN/A1B1C1D1L1O1S1 NAV/RNVD1E2A1 DOF/181215 REG/HP1526 EET/MPZL0104 RVR/200 PER/C </v>
      </c>
      <c r="AF240" t="str">
        <f>INDEX(VATSIM_Connections!$A:$AQ,MATCH($A240,VATSIM_Connections!$AQ:$AQ,0),COLUMN(AE240))</f>
        <v>LIBIS1 LIBIS UA502 MGA/N0457F370 UA317 BITOR VALIS1</v>
      </c>
      <c r="AG240" t="str">
        <f>INDEX(VATSIM_Connections!$A:$AQ,MATCH($A240,VATSIM_Connections!$AQ:$AQ,0),COLUMN(AF240))</f>
        <v>0</v>
      </c>
      <c r="AH240" t="str">
        <f>INDEX(VATSIM_Connections!$A:$AQ,MATCH($A240,VATSIM_Connections!$AQ:$AQ,0),COLUMN(AG240))</f>
        <v>0</v>
      </c>
      <c r="AI240" t="str">
        <f>INDEX(VATSIM_Connections!$A:$AQ,MATCH($A240,VATSIM_Connections!$AQ:$AQ,0),COLUMN(AH240))</f>
        <v>0</v>
      </c>
      <c r="AJ240" t="str">
        <f>INDEX(VATSIM_Connections!$A:$AQ,MATCH($A240,VATSIM_Connections!$AQ:$AQ,0),COLUMN(AI240))</f>
        <v>0</v>
      </c>
      <c r="AK240" t="str">
        <f>INDEX(VATSIM_Connections!$A:$AQ,MATCH($A240,VATSIM_Connections!$AQ:$AQ,0),COLUMN(AJ240))</f>
        <v/>
      </c>
      <c r="AL240" t="str">
        <f>INDEX(VATSIM_Connections!$A:$AQ,MATCH($A240,VATSIM_Connections!$AQ:$AQ,0),COLUMN(AK240))</f>
        <v/>
      </c>
      <c r="AM240" t="str">
        <f>INDEX(VATSIM_Connections!$A:$AQ,MATCH($A240,VATSIM_Connections!$AQ:$AQ,0),COLUMN(AL240))</f>
        <v>20181215160128</v>
      </c>
      <c r="AN240" t="str">
        <f>INDEX(VATSIM_Connections!$A:$AQ,MATCH($A240,VATSIM_Connections!$AQ:$AQ,0),COLUMN(AM240))</f>
        <v>110</v>
      </c>
      <c r="AO240" t="str">
        <f>INDEX(VATSIM_Connections!$A:$AQ,MATCH($A240,VATSIM_Connections!$AQ:$AQ,0),COLUMN(AN240))</f>
        <v>30.208</v>
      </c>
      <c r="AP240" t="str">
        <f>INDEX(VATSIM_Connections!$A:$AQ,MATCH($A240,VATSIM_Connections!$AQ:$AQ,0),COLUMN(AO240))</f>
        <v>1022</v>
      </c>
    </row>
    <row r="241" spans="1:42" x14ac:dyDescent="0.25">
      <c r="A241">
        <f t="shared" si="3"/>
        <v>240</v>
      </c>
      <c r="B241" t="str">
        <f>INDEX(VATSIM_Connections!$A:$AQ,MATCH($A241,VATSIM_Connections!$AQ:$AQ,0),COLUMN(A241))</f>
        <v>COBRA36</v>
      </c>
      <c r="C241" t="str">
        <f>INDEX(VATSIM_Connections!$A:$AQ,MATCH($A241,VATSIM_Connections!$AQ:$AQ,0),COLUMN(B241))</f>
        <v>1273481</v>
      </c>
      <c r="D241" t="str">
        <f>INDEX(VATSIM_Connections!$A:$AQ,MATCH($A241,VATSIM_Connections!$AQ:$AQ,0),COLUMN(C241))</f>
        <v>Steven Mathis KATL</v>
      </c>
      <c r="E241" t="str">
        <f>INDEX(VATSIM_Connections!$A:$AQ,MATCH($A241,VATSIM_Connections!$AQ:$AQ,0),COLUMN(D241))</f>
        <v>PILOT</v>
      </c>
      <c r="F241" t="str">
        <f>INDEX(VATSIM_Connections!$A:$AQ,MATCH($A241,VATSIM_Connections!$AQ:$AQ,0),COLUMN(E241))</f>
        <v/>
      </c>
      <c r="G241" t="str">
        <f>INDEX(VATSIM_Connections!$A:$AQ,MATCH($A241,VATSIM_Connections!$AQ:$AQ,0),COLUMN(F241))</f>
        <v>52.30532</v>
      </c>
      <c r="H241" t="str">
        <f>INDEX(VATSIM_Connections!$A:$AQ,MATCH($A241,VATSIM_Connections!$AQ:$AQ,0),COLUMN(G241))</f>
        <v>4.76564</v>
      </c>
      <c r="I241" t="str">
        <f>INDEX(VATSIM_Connections!$A:$AQ,MATCH($A241,VATSIM_Connections!$AQ:$AQ,0),COLUMN(H241))</f>
        <v>-3</v>
      </c>
      <c r="J241" t="str">
        <f>INDEX(VATSIM_Connections!$A:$AQ,MATCH($A241,VATSIM_Connections!$AQ:$AQ,0),COLUMN(I241))</f>
        <v>0</v>
      </c>
      <c r="K241" t="str">
        <f>INDEX(VATSIM_Connections!$A:$AQ,MATCH($A241,VATSIM_Connections!$AQ:$AQ,0),COLUMN(J241))</f>
        <v/>
      </c>
      <c r="L241" t="str">
        <f>INDEX(VATSIM_Connections!$A:$AQ,MATCH($A241,VATSIM_Connections!$AQ:$AQ,0),COLUMN(K241))</f>
        <v>0</v>
      </c>
      <c r="M241" t="str">
        <f>INDEX(VATSIM_Connections!$A:$AQ,MATCH($A241,VATSIM_Connections!$AQ:$AQ,0),COLUMN(L241))</f>
        <v/>
      </c>
      <c r="N241" t="str">
        <f>INDEX(VATSIM_Connections!$A:$AQ,MATCH($A241,VATSIM_Connections!$AQ:$AQ,0),COLUMN(M241))</f>
        <v/>
      </c>
      <c r="O241" t="str">
        <f>INDEX(VATSIM_Connections!$A:$AQ,MATCH($A241,VATSIM_Connections!$AQ:$AQ,0),COLUMN(N241))</f>
        <v/>
      </c>
      <c r="P241" t="str">
        <f>INDEX(VATSIM_Connections!$A:$AQ,MATCH($A241,VATSIM_Connections!$AQ:$AQ,0),COLUMN(O241))</f>
        <v>USA-E</v>
      </c>
      <c r="Q241" t="str">
        <f>INDEX(VATSIM_Connections!$A:$AQ,MATCH($A241,VATSIM_Connections!$AQ:$AQ,0),COLUMN(P241))</f>
        <v>100</v>
      </c>
      <c r="R241" t="str">
        <f>INDEX(VATSIM_Connections!$A:$AQ,MATCH($A241,VATSIM_Connections!$AQ:$AQ,0),COLUMN(Q241))</f>
        <v>1</v>
      </c>
      <c r="S241" t="str">
        <f>INDEX(VATSIM_Connections!$A:$AQ,MATCH($A241,VATSIM_Connections!$AQ:$AQ,0),COLUMN(R241))</f>
        <v>1200</v>
      </c>
      <c r="T241" t="str">
        <f>INDEX(VATSIM_Connections!$A:$AQ,MATCH($A241,VATSIM_Connections!$AQ:$AQ,0),COLUMN(S241))</f>
        <v/>
      </c>
      <c r="U241" t="str">
        <f>INDEX(VATSIM_Connections!$A:$AQ,MATCH($A241,VATSIM_Connections!$AQ:$AQ,0),COLUMN(T241))</f>
        <v/>
      </c>
      <c r="V241" t="str">
        <f>INDEX(VATSIM_Connections!$A:$AQ,MATCH($A241,VATSIM_Connections!$AQ:$AQ,0),COLUMN(U241))</f>
        <v/>
      </c>
      <c r="W241" t="str">
        <f>INDEX(VATSIM_Connections!$A:$AQ,MATCH($A241,VATSIM_Connections!$AQ:$AQ,0),COLUMN(V241))</f>
        <v/>
      </c>
      <c r="X241" t="str">
        <f>INDEX(VATSIM_Connections!$A:$AQ,MATCH($A241,VATSIM_Connections!$AQ:$AQ,0),COLUMN(W241))</f>
        <v/>
      </c>
      <c r="Y241" t="str">
        <f>INDEX(VATSIM_Connections!$A:$AQ,MATCH($A241,VATSIM_Connections!$AQ:$AQ,0),COLUMN(X241))</f>
        <v/>
      </c>
      <c r="Z241" t="str">
        <f>INDEX(VATSIM_Connections!$A:$AQ,MATCH($A241,VATSIM_Connections!$AQ:$AQ,0),COLUMN(Y241))</f>
        <v/>
      </c>
      <c r="AA241" t="str">
        <f>INDEX(VATSIM_Connections!$A:$AQ,MATCH($A241,VATSIM_Connections!$AQ:$AQ,0),COLUMN(Z241))</f>
        <v/>
      </c>
      <c r="AB241" t="str">
        <f>INDEX(VATSIM_Connections!$A:$AQ,MATCH($A241,VATSIM_Connections!$AQ:$AQ,0),COLUMN(AA241))</f>
        <v/>
      </c>
      <c r="AC241" t="str">
        <f>INDEX(VATSIM_Connections!$A:$AQ,MATCH($A241,VATSIM_Connections!$AQ:$AQ,0),COLUMN(AB241))</f>
        <v/>
      </c>
      <c r="AD241" t="str">
        <f>INDEX(VATSIM_Connections!$A:$AQ,MATCH($A241,VATSIM_Connections!$AQ:$AQ,0),COLUMN(AC241))</f>
        <v/>
      </c>
      <c r="AE241" t="str">
        <f>INDEX(VATSIM_Connections!$A:$AQ,MATCH($A241,VATSIM_Connections!$AQ:$AQ,0),COLUMN(AD241))</f>
        <v/>
      </c>
      <c r="AF241" t="str">
        <f>INDEX(VATSIM_Connections!$A:$AQ,MATCH($A241,VATSIM_Connections!$AQ:$AQ,0),COLUMN(AE241))</f>
        <v/>
      </c>
      <c r="AG241" t="str">
        <f>INDEX(VATSIM_Connections!$A:$AQ,MATCH($A241,VATSIM_Connections!$AQ:$AQ,0),COLUMN(AF241))</f>
        <v/>
      </c>
      <c r="AH241" t="str">
        <f>INDEX(VATSIM_Connections!$A:$AQ,MATCH($A241,VATSIM_Connections!$AQ:$AQ,0),COLUMN(AG241))</f>
        <v/>
      </c>
      <c r="AI241" t="str">
        <f>INDEX(VATSIM_Connections!$A:$AQ,MATCH($A241,VATSIM_Connections!$AQ:$AQ,0),COLUMN(AH241))</f>
        <v/>
      </c>
      <c r="AJ241" t="str">
        <f>INDEX(VATSIM_Connections!$A:$AQ,MATCH($A241,VATSIM_Connections!$AQ:$AQ,0),COLUMN(AI241))</f>
        <v/>
      </c>
      <c r="AK241" t="str">
        <f>INDEX(VATSIM_Connections!$A:$AQ,MATCH($A241,VATSIM_Connections!$AQ:$AQ,0),COLUMN(AJ241))</f>
        <v/>
      </c>
      <c r="AL241" t="str">
        <f>INDEX(VATSIM_Connections!$A:$AQ,MATCH($A241,VATSIM_Connections!$AQ:$AQ,0),COLUMN(AK241))</f>
        <v/>
      </c>
      <c r="AM241" t="str">
        <f>INDEX(VATSIM_Connections!$A:$AQ,MATCH($A241,VATSIM_Connections!$AQ:$AQ,0),COLUMN(AL241))</f>
        <v>20181215175022</v>
      </c>
      <c r="AN241" t="str">
        <f>INDEX(VATSIM_Connections!$A:$AQ,MATCH($A241,VATSIM_Connections!$AQ:$AQ,0),COLUMN(AM241))</f>
        <v>54</v>
      </c>
      <c r="AO241" t="str">
        <f>INDEX(VATSIM_Connections!$A:$AQ,MATCH($A241,VATSIM_Connections!$AQ:$AQ,0),COLUMN(AN241))</f>
        <v>29.916</v>
      </c>
      <c r="AP241" t="str">
        <f>INDEX(VATSIM_Connections!$A:$AQ,MATCH($A241,VATSIM_Connections!$AQ:$AQ,0),COLUMN(AO241))</f>
        <v>1013</v>
      </c>
    </row>
    <row r="242" spans="1:42" x14ac:dyDescent="0.25">
      <c r="A242">
        <f t="shared" si="3"/>
        <v>241</v>
      </c>
      <c r="B242" t="str">
        <f>INDEX(VATSIM_Connections!$A:$AQ,MATCH($A242,VATSIM_Connections!$AQ:$AQ,0),COLUMN(A242))</f>
        <v>CPA066</v>
      </c>
      <c r="C242" t="str">
        <f>INDEX(VATSIM_Connections!$A:$AQ,MATCH($A242,VATSIM_Connections!$AQ:$AQ,0),COLUMN(B242))</f>
        <v>1389767</v>
      </c>
      <c r="D242" t="str">
        <f>INDEX(VATSIM_Connections!$A:$AQ,MATCH($A242,VATSIM_Connections!$AQ:$AQ,0),COLUMN(C242))</f>
        <v>Chanwoo Song RJAA</v>
      </c>
      <c r="E242" t="str">
        <f>INDEX(VATSIM_Connections!$A:$AQ,MATCH($A242,VATSIM_Connections!$AQ:$AQ,0),COLUMN(D242))</f>
        <v>PILOT</v>
      </c>
      <c r="F242" t="str">
        <f>INDEX(VATSIM_Connections!$A:$AQ,MATCH($A242,VATSIM_Connections!$AQ:$AQ,0),COLUMN(E242))</f>
        <v/>
      </c>
      <c r="G242" t="str">
        <f>INDEX(VATSIM_Connections!$A:$AQ,MATCH($A242,VATSIM_Connections!$AQ:$AQ,0),COLUMN(F242))</f>
        <v>22.88344</v>
      </c>
      <c r="H242" t="str">
        <f>INDEX(VATSIM_Connections!$A:$AQ,MATCH($A242,VATSIM_Connections!$AQ:$AQ,0),COLUMN(G242))</f>
        <v>85.30884</v>
      </c>
      <c r="I242" t="str">
        <f>INDEX(VATSIM_Connections!$A:$AQ,MATCH($A242,VATSIM_Connections!$AQ:$AQ,0),COLUMN(H242))</f>
        <v>37382</v>
      </c>
      <c r="J242" t="str">
        <f>INDEX(VATSIM_Connections!$A:$AQ,MATCH($A242,VATSIM_Connections!$AQ:$AQ,0),COLUMN(I242))</f>
        <v>546</v>
      </c>
      <c r="K242" t="str">
        <f>INDEX(VATSIM_Connections!$A:$AQ,MATCH($A242,VATSIM_Connections!$AQ:$AQ,0),COLUMN(J242))</f>
        <v>H/B744</v>
      </c>
      <c r="L242" t="str">
        <f>INDEX(VATSIM_Connections!$A:$AQ,MATCH($A242,VATSIM_Connections!$AQ:$AQ,0),COLUMN(K242))</f>
        <v>500</v>
      </c>
      <c r="M242" t="str">
        <f>INDEX(VATSIM_Connections!$A:$AQ,MATCH($A242,VATSIM_Connections!$AQ:$AQ,0),COLUMN(L242))</f>
        <v>VABB</v>
      </c>
      <c r="N242" t="str">
        <f>INDEX(VATSIM_Connections!$A:$AQ,MATCH($A242,VATSIM_Connections!$AQ:$AQ,0),COLUMN(M242))</f>
        <v>37000</v>
      </c>
      <c r="O242" t="str">
        <f>INDEX(VATSIM_Connections!$A:$AQ,MATCH($A242,VATSIM_Connections!$AQ:$AQ,0),COLUMN(N242))</f>
        <v>VHHH</v>
      </c>
      <c r="P242" t="str">
        <f>INDEX(VATSIM_Connections!$A:$AQ,MATCH($A242,VATSIM_Connections!$AQ:$AQ,0),COLUMN(O242))</f>
        <v>AUSTRALIA</v>
      </c>
      <c r="Q242" t="str">
        <f>INDEX(VATSIM_Connections!$A:$AQ,MATCH($A242,VATSIM_Connections!$AQ:$AQ,0),COLUMN(P242))</f>
        <v>100</v>
      </c>
      <c r="R242" t="str">
        <f>INDEX(VATSIM_Connections!$A:$AQ,MATCH($A242,VATSIM_Connections!$AQ:$AQ,0),COLUMN(Q242))</f>
        <v>1</v>
      </c>
      <c r="S242" t="str">
        <f>INDEX(VATSIM_Connections!$A:$AQ,MATCH($A242,VATSIM_Connections!$AQ:$AQ,0),COLUMN(R242))</f>
        <v>353</v>
      </c>
      <c r="T242" t="str">
        <f>INDEX(VATSIM_Connections!$A:$AQ,MATCH($A242,VATSIM_Connections!$AQ:$AQ,0),COLUMN(S242))</f>
        <v/>
      </c>
      <c r="U242" t="str">
        <f>INDEX(VATSIM_Connections!$A:$AQ,MATCH($A242,VATSIM_Connections!$AQ:$AQ,0),COLUMN(T242))</f>
        <v/>
      </c>
      <c r="V242" t="str">
        <f>INDEX(VATSIM_Connections!$A:$AQ,MATCH($A242,VATSIM_Connections!$AQ:$AQ,0),COLUMN(U242))</f>
        <v>1</v>
      </c>
      <c r="W242" t="str">
        <f>INDEX(VATSIM_Connections!$A:$AQ,MATCH($A242,VATSIM_Connections!$AQ:$AQ,0),COLUMN(V242))</f>
        <v>I</v>
      </c>
      <c r="X242" t="str">
        <f>INDEX(VATSIM_Connections!$A:$AQ,MATCH($A242,VATSIM_Connections!$AQ:$AQ,0),COLUMN(W242))</f>
        <v>1625</v>
      </c>
      <c r="Y242" t="str">
        <f>INDEX(VATSIM_Connections!$A:$AQ,MATCH($A242,VATSIM_Connections!$AQ:$AQ,0),COLUMN(X242))</f>
        <v>0</v>
      </c>
      <c r="Z242" t="str">
        <f>INDEX(VATSIM_Connections!$A:$AQ,MATCH($A242,VATSIM_Connections!$AQ:$AQ,0),COLUMN(Y242))</f>
        <v>5</v>
      </c>
      <c r="AA242" t="str">
        <f>INDEX(VATSIM_Connections!$A:$AQ,MATCH($A242,VATSIM_Connections!$AQ:$AQ,0),COLUMN(Z242))</f>
        <v>35</v>
      </c>
      <c r="AB242" t="str">
        <f>INDEX(VATSIM_Connections!$A:$AQ,MATCH($A242,VATSIM_Connections!$AQ:$AQ,0),COLUMN(AA242))</f>
        <v>7</v>
      </c>
      <c r="AC242" t="str">
        <f>INDEX(VATSIM_Connections!$A:$AQ,MATCH($A242,VATSIM_Connections!$AQ:$AQ,0),COLUMN(AB242))</f>
        <v>20</v>
      </c>
      <c r="AD242" t="str">
        <f>INDEX(VATSIM_Connections!$A:$AQ,MATCH($A242,VATSIM_Connections!$AQ:$AQ,0),COLUMN(AC242))</f>
        <v>VHHX</v>
      </c>
      <c r="AE242" t="str">
        <f>INDEX(VATSIM_Connections!$A:$AQ,MATCH($A242,VATSIM_Connections!$AQ:$AQ,0),COLUMN(AD242))</f>
        <v>PBN/A1B1C1D1L1O1S2 DAT/1FANS2PDC DOF/181215 REG/BLIB/SEL/QSEP/OPR/CATHAY PACIFIC/AIRAC1813/RMK/CARGO AIRCRAFT/VHHH SPOT C7 /v/</v>
      </c>
      <c r="AF242" t="str">
        <f>INDEX(VATSIM_Connections!$A:$AQ,MATCH($A242,VATSIM_Connections!$AQ:$AQ,0),COLUMN(AE242))</f>
        <v>N0500F370 ALBAP1B POSIN Q19 CEA B465 CTG A599 LINSO/K0922S1130 A599 LXI/K0913S1190 A599 POU R473 SIERA</v>
      </c>
      <c r="AG242" t="str">
        <f>INDEX(VATSIM_Connections!$A:$AQ,MATCH($A242,VATSIM_Connections!$AQ:$AQ,0),COLUMN(AF242))</f>
        <v>0</v>
      </c>
      <c r="AH242" t="str">
        <f>INDEX(VATSIM_Connections!$A:$AQ,MATCH($A242,VATSIM_Connections!$AQ:$AQ,0),COLUMN(AG242))</f>
        <v>0</v>
      </c>
      <c r="AI242" t="str">
        <f>INDEX(VATSIM_Connections!$A:$AQ,MATCH($A242,VATSIM_Connections!$AQ:$AQ,0),COLUMN(AH242))</f>
        <v>0</v>
      </c>
      <c r="AJ242" t="str">
        <f>INDEX(VATSIM_Connections!$A:$AQ,MATCH($A242,VATSIM_Connections!$AQ:$AQ,0),COLUMN(AI242))</f>
        <v>0</v>
      </c>
      <c r="AK242" t="str">
        <f>INDEX(VATSIM_Connections!$A:$AQ,MATCH($A242,VATSIM_Connections!$AQ:$AQ,0),COLUMN(AJ242))</f>
        <v/>
      </c>
      <c r="AL242" t="str">
        <f>INDEX(VATSIM_Connections!$A:$AQ,MATCH($A242,VATSIM_Connections!$AQ:$AQ,0),COLUMN(AK242))</f>
        <v/>
      </c>
      <c r="AM242" t="str">
        <f>INDEX(VATSIM_Connections!$A:$AQ,MATCH($A242,VATSIM_Connections!$AQ:$AQ,0),COLUMN(AL242))</f>
        <v>20181215160820</v>
      </c>
      <c r="AN242" t="str">
        <f>INDEX(VATSIM_Connections!$A:$AQ,MATCH($A242,VATSIM_Connections!$AQ:$AQ,0),COLUMN(AM242))</f>
        <v>98</v>
      </c>
      <c r="AO242" t="str">
        <f>INDEX(VATSIM_Connections!$A:$AQ,MATCH($A242,VATSIM_Connections!$AQ:$AQ,0),COLUMN(AN242))</f>
        <v>30.2</v>
      </c>
      <c r="AP242" t="str">
        <f>INDEX(VATSIM_Connections!$A:$AQ,MATCH($A242,VATSIM_Connections!$AQ:$AQ,0),COLUMN(AO242))</f>
        <v>1022</v>
      </c>
    </row>
    <row r="243" spans="1:42" x14ac:dyDescent="0.25">
      <c r="A243">
        <f t="shared" si="3"/>
        <v>242</v>
      </c>
      <c r="B243" t="str">
        <f>INDEX(VATSIM_Connections!$A:$AQ,MATCH($A243,VATSIM_Connections!$AQ:$AQ,0),COLUMN(A243))</f>
        <v>CPA2092</v>
      </c>
      <c r="C243" t="str">
        <f>INDEX(VATSIM_Connections!$A:$AQ,MATCH($A243,VATSIM_Connections!$AQ:$AQ,0),COLUMN(B243))</f>
        <v>1368033</v>
      </c>
      <c r="D243" t="str">
        <f>INDEX(VATSIM_Connections!$A:$AQ,MATCH($A243,VATSIM_Connections!$AQ:$AQ,0),COLUMN(C243))</f>
        <v>Shaun Huband KRIC</v>
      </c>
      <c r="E243" t="str">
        <f>INDEX(VATSIM_Connections!$A:$AQ,MATCH($A243,VATSIM_Connections!$AQ:$AQ,0),COLUMN(D243))</f>
        <v>PILOT</v>
      </c>
      <c r="F243" t="str">
        <f>INDEX(VATSIM_Connections!$A:$AQ,MATCH($A243,VATSIM_Connections!$AQ:$AQ,0),COLUMN(E243))</f>
        <v/>
      </c>
      <c r="G243" t="str">
        <f>INDEX(VATSIM_Connections!$A:$AQ,MATCH($A243,VATSIM_Connections!$AQ:$AQ,0),COLUMN(F243))</f>
        <v>53.38752</v>
      </c>
      <c r="H243" t="str">
        <f>INDEX(VATSIM_Connections!$A:$AQ,MATCH($A243,VATSIM_Connections!$AQ:$AQ,0),COLUMN(G243))</f>
        <v>-8.34774</v>
      </c>
      <c r="I243" t="str">
        <f>INDEX(VATSIM_Connections!$A:$AQ,MATCH($A243,VATSIM_Connections!$AQ:$AQ,0),COLUMN(H243))</f>
        <v>33175</v>
      </c>
      <c r="J243" t="str">
        <f>INDEX(VATSIM_Connections!$A:$AQ,MATCH($A243,VATSIM_Connections!$AQ:$AQ,0),COLUMN(I243))</f>
        <v>496</v>
      </c>
      <c r="K243" t="str">
        <f>INDEX(VATSIM_Connections!$A:$AQ,MATCH($A243,VATSIM_Connections!$AQ:$AQ,0),COLUMN(J243))</f>
        <v>H/B748/L</v>
      </c>
      <c r="L243" t="str">
        <f>INDEX(VATSIM_Connections!$A:$AQ,MATCH($A243,VATSIM_Connections!$AQ:$AQ,0),COLUMN(K243))</f>
        <v>504</v>
      </c>
      <c r="M243" t="str">
        <f>INDEX(VATSIM_Connections!$A:$AQ,MATCH($A243,VATSIM_Connections!$AQ:$AQ,0),COLUMN(L243))</f>
        <v>KBOS</v>
      </c>
      <c r="N243" t="str">
        <f>INDEX(VATSIM_Connections!$A:$AQ,MATCH($A243,VATSIM_Connections!$AQ:$AQ,0),COLUMN(M243))</f>
        <v>33000</v>
      </c>
      <c r="O243" t="str">
        <f>INDEX(VATSIM_Connections!$A:$AQ,MATCH($A243,VATSIM_Connections!$AQ:$AQ,0),COLUMN(N243))</f>
        <v>EHAM</v>
      </c>
      <c r="P243" t="str">
        <f>INDEX(VATSIM_Connections!$A:$AQ,MATCH($A243,VATSIM_Connections!$AQ:$AQ,0),COLUMN(O243))</f>
        <v>USA-E</v>
      </c>
      <c r="Q243" t="str">
        <f>INDEX(VATSIM_Connections!$A:$AQ,MATCH($A243,VATSIM_Connections!$AQ:$AQ,0),COLUMN(P243))</f>
        <v>100</v>
      </c>
      <c r="R243" t="str">
        <f>INDEX(VATSIM_Connections!$A:$AQ,MATCH($A243,VATSIM_Connections!$AQ:$AQ,0),COLUMN(Q243))</f>
        <v>1</v>
      </c>
      <c r="S243" t="str">
        <f>INDEX(VATSIM_Connections!$A:$AQ,MATCH($A243,VATSIM_Connections!$AQ:$AQ,0),COLUMN(R243))</f>
        <v>6753</v>
      </c>
      <c r="T243" t="str">
        <f>INDEX(VATSIM_Connections!$A:$AQ,MATCH($A243,VATSIM_Connections!$AQ:$AQ,0),COLUMN(S243))</f>
        <v/>
      </c>
      <c r="U243" t="str">
        <f>INDEX(VATSIM_Connections!$A:$AQ,MATCH($A243,VATSIM_Connections!$AQ:$AQ,0),COLUMN(T243))</f>
        <v/>
      </c>
      <c r="V243" t="str">
        <f>INDEX(VATSIM_Connections!$A:$AQ,MATCH($A243,VATSIM_Connections!$AQ:$AQ,0),COLUMN(U243))</f>
        <v>4</v>
      </c>
      <c r="W243" t="str">
        <f>INDEX(VATSIM_Connections!$A:$AQ,MATCH($A243,VATSIM_Connections!$AQ:$AQ,0),COLUMN(V243))</f>
        <v>I</v>
      </c>
      <c r="X243" t="str">
        <f>INDEX(VATSIM_Connections!$A:$AQ,MATCH($A243,VATSIM_Connections!$AQ:$AQ,0),COLUMN(W243))</f>
        <v>806</v>
      </c>
      <c r="Y243" t="str">
        <f>INDEX(VATSIM_Connections!$A:$AQ,MATCH($A243,VATSIM_Connections!$AQ:$AQ,0),COLUMN(X243))</f>
        <v>806</v>
      </c>
      <c r="Z243" t="str">
        <f>INDEX(VATSIM_Connections!$A:$AQ,MATCH($A243,VATSIM_Connections!$AQ:$AQ,0),COLUMN(Y243))</f>
        <v>5</v>
      </c>
      <c r="AA243" t="str">
        <f>INDEX(VATSIM_Connections!$A:$AQ,MATCH($A243,VATSIM_Connections!$AQ:$AQ,0),COLUMN(Z243))</f>
        <v>49</v>
      </c>
      <c r="AB243" t="str">
        <f>INDEX(VATSIM_Connections!$A:$AQ,MATCH($A243,VATSIM_Connections!$AQ:$AQ,0),COLUMN(AA243))</f>
        <v>7</v>
      </c>
      <c r="AC243" t="str">
        <f>INDEX(VATSIM_Connections!$A:$AQ,MATCH($A243,VATSIM_Connections!$AQ:$AQ,0),COLUMN(AB243))</f>
        <v>58</v>
      </c>
      <c r="AD243" t="str">
        <f>INDEX(VATSIM_Connections!$A:$AQ,MATCH($A243,VATSIM_Connections!$AQ:$AQ,0),COLUMN(AC243))</f>
        <v>EDDL</v>
      </c>
      <c r="AE243" t="str">
        <f>INDEX(VATSIM_Connections!$A:$AQ,MATCH($A243,VATSIM_Connections!$AQ:$AQ,0),COLUMN(AD243))</f>
        <v>+VFPS+/V/PBN/A1B1D1O1S2 DOF/181215 REG/N749SB EET/CZQM0029 CZQX0103 EGGX0310 EISN0412 EGTT0452 EHAA0530 OPR/CPA PER/D RALT/LPLA EGGP RMK/TCAS SIMBRIEF</v>
      </c>
      <c r="AF243" t="str">
        <f>INDEX(VATSIM_Connections!$A:$AQ,MATCH($A243,VATSIM_Connections!$AQ:$AQ,0),COLUMN(AE243))</f>
        <v>+LBSTA6 LBSTA ALLEX N323A ELSIR 5050N 5140N 5230N 5320N MALOT GISTI LIFFY UL975 WAL M16 DOLAS L603 LAMSO LAMS2A</v>
      </c>
      <c r="AG243" t="str">
        <f>INDEX(VATSIM_Connections!$A:$AQ,MATCH($A243,VATSIM_Connections!$AQ:$AQ,0),COLUMN(AF243))</f>
        <v>0</v>
      </c>
      <c r="AH243" t="str">
        <f>INDEX(VATSIM_Connections!$A:$AQ,MATCH($A243,VATSIM_Connections!$AQ:$AQ,0),COLUMN(AG243))</f>
        <v>0</v>
      </c>
      <c r="AI243" t="str">
        <f>INDEX(VATSIM_Connections!$A:$AQ,MATCH($A243,VATSIM_Connections!$AQ:$AQ,0),COLUMN(AH243))</f>
        <v>0</v>
      </c>
      <c r="AJ243" t="str">
        <f>INDEX(VATSIM_Connections!$A:$AQ,MATCH($A243,VATSIM_Connections!$AQ:$AQ,0),COLUMN(AI243))</f>
        <v>0</v>
      </c>
      <c r="AK243" t="str">
        <f>INDEX(VATSIM_Connections!$A:$AQ,MATCH($A243,VATSIM_Connections!$AQ:$AQ,0),COLUMN(AJ243))</f>
        <v/>
      </c>
      <c r="AL243" t="str">
        <f>INDEX(VATSIM_Connections!$A:$AQ,MATCH($A243,VATSIM_Connections!$AQ:$AQ,0),COLUMN(AK243))</f>
        <v/>
      </c>
      <c r="AM243" t="str">
        <f>INDEX(VATSIM_Connections!$A:$AQ,MATCH($A243,VATSIM_Connections!$AQ:$AQ,0),COLUMN(AL243))</f>
        <v>20181215142916</v>
      </c>
      <c r="AN243" t="str">
        <f>INDEX(VATSIM_Connections!$A:$AQ,MATCH($A243,VATSIM_Connections!$AQ:$AQ,0),COLUMN(AM243))</f>
        <v>91</v>
      </c>
      <c r="AO243" t="str">
        <f>INDEX(VATSIM_Connections!$A:$AQ,MATCH($A243,VATSIM_Connections!$AQ:$AQ,0),COLUMN(AN243))</f>
        <v>29.093</v>
      </c>
      <c r="AP243" t="str">
        <f>INDEX(VATSIM_Connections!$A:$AQ,MATCH($A243,VATSIM_Connections!$AQ:$AQ,0),COLUMN(AO243))</f>
        <v>985</v>
      </c>
    </row>
    <row r="244" spans="1:42" x14ac:dyDescent="0.25">
      <c r="A244">
        <f t="shared" si="3"/>
        <v>243</v>
      </c>
      <c r="B244" t="str">
        <f>INDEX(VATSIM_Connections!$A:$AQ,MATCH($A244,VATSIM_Connections!$AQ:$AQ,0),COLUMN(A244))</f>
        <v>CPA3246</v>
      </c>
      <c r="C244" t="str">
        <f>INDEX(VATSIM_Connections!$A:$AQ,MATCH($A244,VATSIM_Connections!$AQ:$AQ,0),COLUMN(B244))</f>
        <v>1288516</v>
      </c>
      <c r="D244" t="str">
        <f>INDEX(VATSIM_Connections!$A:$AQ,MATCH($A244,VATSIM_Connections!$AQ:$AQ,0),COLUMN(C244))</f>
        <v>Mikko Anttonen EFHF</v>
      </c>
      <c r="E244" t="str">
        <f>INDEX(VATSIM_Connections!$A:$AQ,MATCH($A244,VATSIM_Connections!$AQ:$AQ,0),COLUMN(D244))</f>
        <v>PILOT</v>
      </c>
      <c r="F244" t="str">
        <f>INDEX(VATSIM_Connections!$A:$AQ,MATCH($A244,VATSIM_Connections!$AQ:$AQ,0),COLUMN(E244))</f>
        <v/>
      </c>
      <c r="G244" t="str">
        <f>INDEX(VATSIM_Connections!$A:$AQ,MATCH($A244,VATSIM_Connections!$AQ:$AQ,0),COLUMN(F244))</f>
        <v>61.67155</v>
      </c>
      <c r="H244" t="str">
        <f>INDEX(VATSIM_Connections!$A:$AQ,MATCH($A244,VATSIM_Connections!$AQ:$AQ,0),COLUMN(G244))</f>
        <v>25.31169</v>
      </c>
      <c r="I244" t="str">
        <f>INDEX(VATSIM_Connections!$A:$AQ,MATCH($A244,VATSIM_Connections!$AQ:$AQ,0),COLUMN(H244))</f>
        <v>30791</v>
      </c>
      <c r="J244" t="str">
        <f>INDEX(VATSIM_Connections!$A:$AQ,MATCH($A244,VATSIM_Connections!$AQ:$AQ,0),COLUMN(I244))</f>
        <v>401</v>
      </c>
      <c r="K244" t="str">
        <f>INDEX(VATSIM_Connections!$A:$AQ,MATCH($A244,VATSIM_Connections!$AQ:$AQ,0),COLUMN(J244))</f>
        <v>H/B748/L</v>
      </c>
      <c r="L244" t="str">
        <f>INDEX(VATSIM_Connections!$A:$AQ,MATCH($A244,VATSIM_Connections!$AQ:$AQ,0),COLUMN(K244))</f>
        <v>471</v>
      </c>
      <c r="M244" t="str">
        <f>INDEX(VATSIM_Connections!$A:$AQ,MATCH($A244,VATSIM_Connections!$AQ:$AQ,0),COLUMN(L244))</f>
        <v>EFRO</v>
      </c>
      <c r="N244" t="str">
        <f>INDEX(VATSIM_Connections!$A:$AQ,MATCH($A244,VATSIM_Connections!$AQ:$AQ,0),COLUMN(M244))</f>
        <v>39000</v>
      </c>
      <c r="O244" t="str">
        <f>INDEX(VATSIM_Connections!$A:$AQ,MATCH($A244,VATSIM_Connections!$AQ:$AQ,0),COLUMN(N244))</f>
        <v>EFHK</v>
      </c>
      <c r="P244" t="str">
        <f>INDEX(VATSIM_Connections!$A:$AQ,MATCH($A244,VATSIM_Connections!$AQ:$AQ,0),COLUMN(O244))</f>
        <v>GERMANY</v>
      </c>
      <c r="Q244" t="str">
        <f>INDEX(VATSIM_Connections!$A:$AQ,MATCH($A244,VATSIM_Connections!$AQ:$AQ,0),COLUMN(P244))</f>
        <v>100</v>
      </c>
      <c r="R244" t="str">
        <f>INDEX(VATSIM_Connections!$A:$AQ,MATCH($A244,VATSIM_Connections!$AQ:$AQ,0),COLUMN(Q244))</f>
        <v>1</v>
      </c>
      <c r="S244" t="str">
        <f>INDEX(VATSIM_Connections!$A:$AQ,MATCH($A244,VATSIM_Connections!$AQ:$AQ,0),COLUMN(R244))</f>
        <v>2637</v>
      </c>
      <c r="T244" t="str">
        <f>INDEX(VATSIM_Connections!$A:$AQ,MATCH($A244,VATSIM_Connections!$AQ:$AQ,0),COLUMN(S244))</f>
        <v/>
      </c>
      <c r="U244" t="str">
        <f>INDEX(VATSIM_Connections!$A:$AQ,MATCH($A244,VATSIM_Connections!$AQ:$AQ,0),COLUMN(T244))</f>
        <v/>
      </c>
      <c r="V244" t="str">
        <f>INDEX(VATSIM_Connections!$A:$AQ,MATCH($A244,VATSIM_Connections!$AQ:$AQ,0),COLUMN(U244))</f>
        <v>4</v>
      </c>
      <c r="W244" t="str">
        <f>INDEX(VATSIM_Connections!$A:$AQ,MATCH($A244,VATSIM_Connections!$AQ:$AQ,0),COLUMN(V244))</f>
        <v>I</v>
      </c>
      <c r="X244" t="str">
        <f>INDEX(VATSIM_Connections!$A:$AQ,MATCH($A244,VATSIM_Connections!$AQ:$AQ,0),COLUMN(W244))</f>
        <v>1700</v>
      </c>
      <c r="Y244" t="str">
        <f>INDEX(VATSIM_Connections!$A:$AQ,MATCH($A244,VATSIM_Connections!$AQ:$AQ,0),COLUMN(X244))</f>
        <v>1700</v>
      </c>
      <c r="Z244" t="str">
        <f>INDEX(VATSIM_Connections!$A:$AQ,MATCH($A244,VATSIM_Connections!$AQ:$AQ,0),COLUMN(Y244))</f>
        <v>1</v>
      </c>
      <c r="AA244" t="str">
        <f>INDEX(VATSIM_Connections!$A:$AQ,MATCH($A244,VATSIM_Connections!$AQ:$AQ,0),COLUMN(Z244))</f>
        <v>10</v>
      </c>
      <c r="AB244" t="str">
        <f>INDEX(VATSIM_Connections!$A:$AQ,MATCH($A244,VATSIM_Connections!$AQ:$AQ,0),COLUMN(AA244))</f>
        <v>2</v>
      </c>
      <c r="AC244" t="str">
        <f>INDEX(VATSIM_Connections!$A:$AQ,MATCH($A244,VATSIM_Connections!$AQ:$AQ,0),COLUMN(AB244))</f>
        <v>38</v>
      </c>
      <c r="AD244" t="str">
        <f>INDEX(VATSIM_Connections!$A:$AQ,MATCH($A244,VATSIM_Connections!$AQ:$AQ,0),COLUMN(AC244))</f>
        <v>EETN</v>
      </c>
      <c r="AE244" t="str">
        <f>INDEX(VATSIM_Connections!$A:$AQ,MATCH($A244,VATSIM_Connections!$AQ:$AQ,0),COLUMN(AD244))</f>
        <v>+VFPS+/V/PBN/A1B1D1O1S2 DOF/181215 REG/BLJC SEL/KRFG CODE/780233 OPR/CPA PER/D RMK/TCAS SIMBRIEF RMK/CARGO FLIGHT</v>
      </c>
      <c r="AF244" t="str">
        <f>INDEX(VATSIM_Connections!$A:$AQ,MATCH($A244,VATSIM_Connections!$AQ:$AQ,0),COLUMN(AE244))</f>
        <v>AHDG/21 RENVI M857 LUSEP</v>
      </c>
      <c r="AG244" t="str">
        <f>INDEX(VATSIM_Connections!$A:$AQ,MATCH($A244,VATSIM_Connections!$AQ:$AQ,0),COLUMN(AF244))</f>
        <v>0</v>
      </c>
      <c r="AH244" t="str">
        <f>INDEX(VATSIM_Connections!$A:$AQ,MATCH($A244,VATSIM_Connections!$AQ:$AQ,0),COLUMN(AG244))</f>
        <v>0</v>
      </c>
      <c r="AI244" t="str">
        <f>INDEX(VATSIM_Connections!$A:$AQ,MATCH($A244,VATSIM_Connections!$AQ:$AQ,0),COLUMN(AH244))</f>
        <v>0</v>
      </c>
      <c r="AJ244" t="str">
        <f>INDEX(VATSIM_Connections!$A:$AQ,MATCH($A244,VATSIM_Connections!$AQ:$AQ,0),COLUMN(AI244))</f>
        <v>0</v>
      </c>
      <c r="AK244" t="str">
        <f>INDEX(VATSIM_Connections!$A:$AQ,MATCH($A244,VATSIM_Connections!$AQ:$AQ,0),COLUMN(AJ244))</f>
        <v/>
      </c>
      <c r="AL244" t="str">
        <f>INDEX(VATSIM_Connections!$A:$AQ,MATCH($A244,VATSIM_Connections!$AQ:$AQ,0),COLUMN(AK244))</f>
        <v/>
      </c>
      <c r="AM244" t="str">
        <f>INDEX(VATSIM_Connections!$A:$AQ,MATCH($A244,VATSIM_Connections!$AQ:$AQ,0),COLUMN(AL244))</f>
        <v>20181215161937</v>
      </c>
      <c r="AN244" t="str">
        <f>INDEX(VATSIM_Connections!$A:$AQ,MATCH($A244,VATSIM_Connections!$AQ:$AQ,0),COLUMN(AM244))</f>
        <v>177</v>
      </c>
      <c r="AO244" t="str">
        <f>INDEX(VATSIM_Connections!$A:$AQ,MATCH($A244,VATSIM_Connections!$AQ:$AQ,0),COLUMN(AN244))</f>
        <v>30.595</v>
      </c>
      <c r="AP244" t="str">
        <f>INDEX(VATSIM_Connections!$A:$AQ,MATCH($A244,VATSIM_Connections!$AQ:$AQ,0),COLUMN(AO244))</f>
        <v>1036</v>
      </c>
    </row>
    <row r="245" spans="1:42" x14ac:dyDescent="0.25">
      <c r="A245">
        <f t="shared" si="3"/>
        <v>244</v>
      </c>
      <c r="B245" t="str">
        <f>INDEX(VATSIM_Connections!$A:$AQ,MATCH($A245,VATSIM_Connections!$AQ:$AQ,0),COLUMN(A245))</f>
        <v>CRA017</v>
      </c>
      <c r="C245" t="str">
        <f>INDEX(VATSIM_Connections!$A:$AQ,MATCH($A245,VATSIM_Connections!$AQ:$AQ,0),COLUMN(B245))</f>
        <v>1296949</v>
      </c>
      <c r="D245" t="str">
        <f>INDEX(VATSIM_Connections!$A:$AQ,MATCH($A245,VATSIM_Connections!$AQ:$AQ,0),COLUMN(C245))</f>
        <v>Leopoldo Machuca SKBO</v>
      </c>
      <c r="E245" t="str">
        <f>INDEX(VATSIM_Connections!$A:$AQ,MATCH($A245,VATSIM_Connections!$AQ:$AQ,0),COLUMN(D245))</f>
        <v>PILOT</v>
      </c>
      <c r="F245" t="str">
        <f>INDEX(VATSIM_Connections!$A:$AQ,MATCH($A245,VATSIM_Connections!$AQ:$AQ,0),COLUMN(E245))</f>
        <v/>
      </c>
      <c r="G245" t="str">
        <f>INDEX(VATSIM_Connections!$A:$AQ,MATCH($A245,VATSIM_Connections!$AQ:$AQ,0),COLUMN(F245))</f>
        <v>-34.72345</v>
      </c>
      <c r="H245" t="str">
        <f>INDEX(VATSIM_Connections!$A:$AQ,MATCH($A245,VATSIM_Connections!$AQ:$AQ,0),COLUMN(G245))</f>
        <v>-56.80849</v>
      </c>
      <c r="I245" t="str">
        <f>INDEX(VATSIM_Connections!$A:$AQ,MATCH($A245,VATSIM_Connections!$AQ:$AQ,0),COLUMN(H245))</f>
        <v>14817</v>
      </c>
      <c r="J245" t="str">
        <f>INDEX(VATSIM_Connections!$A:$AQ,MATCH($A245,VATSIM_Connections!$AQ:$AQ,0),COLUMN(I245))</f>
        <v>384</v>
      </c>
      <c r="K245" t="str">
        <f>INDEX(VATSIM_Connections!$A:$AQ,MATCH($A245,VATSIM_Connections!$AQ:$AQ,0),COLUMN(J245))</f>
        <v>B736</v>
      </c>
      <c r="L245" t="str">
        <f>INDEX(VATSIM_Connections!$A:$AQ,MATCH($A245,VATSIM_Connections!$AQ:$AQ,0),COLUMN(K245))</f>
        <v>320</v>
      </c>
      <c r="M245" t="str">
        <f>INDEX(VATSIM_Connections!$A:$AQ,MATCH($A245,VATSIM_Connections!$AQ:$AQ,0),COLUMN(L245))</f>
        <v>SUMU</v>
      </c>
      <c r="N245" t="str">
        <f>INDEX(VATSIM_Connections!$A:$AQ,MATCH($A245,VATSIM_Connections!$AQ:$AQ,0),COLUMN(M245))</f>
        <v>280</v>
      </c>
      <c r="O245" t="str">
        <f>INDEX(VATSIM_Connections!$A:$AQ,MATCH($A245,VATSIM_Connections!$AQ:$AQ,0),COLUMN(N245))</f>
        <v>SCEL</v>
      </c>
      <c r="P245" t="str">
        <f>INDEX(VATSIM_Connections!$A:$AQ,MATCH($A245,VATSIM_Connections!$AQ:$AQ,0),COLUMN(O245))</f>
        <v>CANADA</v>
      </c>
      <c r="Q245" t="str">
        <f>INDEX(VATSIM_Connections!$A:$AQ,MATCH($A245,VATSIM_Connections!$AQ:$AQ,0),COLUMN(P245))</f>
        <v>100</v>
      </c>
      <c r="R245" t="str">
        <f>INDEX(VATSIM_Connections!$A:$AQ,MATCH($A245,VATSIM_Connections!$AQ:$AQ,0),COLUMN(Q245))</f>
        <v>1</v>
      </c>
      <c r="S245" t="str">
        <f>INDEX(VATSIM_Connections!$A:$AQ,MATCH($A245,VATSIM_Connections!$AQ:$AQ,0),COLUMN(R245))</f>
        <v>2200</v>
      </c>
      <c r="T245" t="str">
        <f>INDEX(VATSIM_Connections!$A:$AQ,MATCH($A245,VATSIM_Connections!$AQ:$AQ,0),COLUMN(S245))</f>
        <v/>
      </c>
      <c r="U245" t="str">
        <f>INDEX(VATSIM_Connections!$A:$AQ,MATCH($A245,VATSIM_Connections!$AQ:$AQ,0),COLUMN(T245))</f>
        <v/>
      </c>
      <c r="V245" t="str">
        <f>INDEX(VATSIM_Connections!$A:$AQ,MATCH($A245,VATSIM_Connections!$AQ:$AQ,0),COLUMN(U245))</f>
        <v>2</v>
      </c>
      <c r="W245" t="str">
        <f>INDEX(VATSIM_Connections!$A:$AQ,MATCH($A245,VATSIM_Connections!$AQ:$AQ,0),COLUMN(V245))</f>
        <v>I</v>
      </c>
      <c r="X245" t="str">
        <f>INDEX(VATSIM_Connections!$A:$AQ,MATCH($A245,VATSIM_Connections!$AQ:$AQ,0),COLUMN(W245))</f>
        <v>1740</v>
      </c>
      <c r="Y245" t="str">
        <f>INDEX(VATSIM_Connections!$A:$AQ,MATCH($A245,VATSIM_Connections!$AQ:$AQ,0),COLUMN(X245))</f>
        <v>1740</v>
      </c>
      <c r="Z245" t="str">
        <f>INDEX(VATSIM_Connections!$A:$AQ,MATCH($A245,VATSIM_Connections!$AQ:$AQ,0),COLUMN(Y245))</f>
        <v>0</v>
      </c>
      <c r="AA245" t="str">
        <f>INDEX(VATSIM_Connections!$A:$AQ,MATCH($A245,VATSIM_Connections!$AQ:$AQ,0),COLUMN(Z245))</f>
        <v>45</v>
      </c>
      <c r="AB245" t="str">
        <f>INDEX(VATSIM_Connections!$A:$AQ,MATCH($A245,VATSIM_Connections!$AQ:$AQ,0),COLUMN(AA245))</f>
        <v>1</v>
      </c>
      <c r="AC245" t="str">
        <f>INDEX(VATSIM_Connections!$A:$AQ,MATCH($A245,VATSIM_Connections!$AQ:$AQ,0),COLUMN(AB245))</f>
        <v>0</v>
      </c>
      <c r="AD245" t="str">
        <f>INDEX(VATSIM_Connections!$A:$AQ,MATCH($A245,VATSIM_Connections!$AQ:$AQ,0),COLUMN(AC245))</f>
        <v/>
      </c>
      <c r="AE245" t="str">
        <f>INDEX(VATSIM_Connections!$A:$AQ,MATCH($A245,VATSIM_Connections!$AQ:$AQ,0),COLUMN(AD245))</f>
        <v>TYCOS AIWAYS VIRTUAL // CALLSING CRA017// WEB; www.fly-cra.com LA VUELTA AL MUNDO  /V/</v>
      </c>
      <c r="AF245" t="str">
        <f>INDEX(VATSIM_Connections!$A:$AQ,MATCH($A245,VATSIM_Connections!$AQ:$AQ,0),COLUMN(AE245))</f>
        <v>SARGO A306 EZE W9 DOZ L405 UMKAL</v>
      </c>
      <c r="AG245" t="str">
        <f>INDEX(VATSIM_Connections!$A:$AQ,MATCH($A245,VATSIM_Connections!$AQ:$AQ,0),COLUMN(AF245))</f>
        <v>0</v>
      </c>
      <c r="AH245" t="str">
        <f>INDEX(VATSIM_Connections!$A:$AQ,MATCH($A245,VATSIM_Connections!$AQ:$AQ,0),COLUMN(AG245))</f>
        <v>0</v>
      </c>
      <c r="AI245" t="str">
        <f>INDEX(VATSIM_Connections!$A:$AQ,MATCH($A245,VATSIM_Connections!$AQ:$AQ,0),COLUMN(AH245))</f>
        <v>0</v>
      </c>
      <c r="AJ245" t="str">
        <f>INDEX(VATSIM_Connections!$A:$AQ,MATCH($A245,VATSIM_Connections!$AQ:$AQ,0),COLUMN(AI245))</f>
        <v>0</v>
      </c>
      <c r="AK245" t="str">
        <f>INDEX(VATSIM_Connections!$A:$AQ,MATCH($A245,VATSIM_Connections!$AQ:$AQ,0),COLUMN(AJ245))</f>
        <v/>
      </c>
      <c r="AL245" t="str">
        <f>INDEX(VATSIM_Connections!$A:$AQ,MATCH($A245,VATSIM_Connections!$AQ:$AQ,0),COLUMN(AK245))</f>
        <v/>
      </c>
      <c r="AM245" t="str">
        <f>INDEX(VATSIM_Connections!$A:$AQ,MATCH($A245,VATSIM_Connections!$AQ:$AQ,0),COLUMN(AL245))</f>
        <v>20181215173929</v>
      </c>
      <c r="AN245" t="str">
        <f>INDEX(VATSIM_Connections!$A:$AQ,MATCH($A245,VATSIM_Connections!$AQ:$AQ,0),COLUMN(AM245))</f>
        <v>273</v>
      </c>
      <c r="AO245" t="str">
        <f>INDEX(VATSIM_Connections!$A:$AQ,MATCH($A245,VATSIM_Connections!$AQ:$AQ,0),COLUMN(AN245))</f>
        <v>29.91</v>
      </c>
      <c r="AP245" t="str">
        <f>INDEX(VATSIM_Connections!$A:$AQ,MATCH($A245,VATSIM_Connections!$AQ:$AQ,0),COLUMN(AO245))</f>
        <v>1012</v>
      </c>
    </row>
    <row r="246" spans="1:42" x14ac:dyDescent="0.25">
      <c r="A246">
        <f t="shared" si="3"/>
        <v>245</v>
      </c>
      <c r="B246" t="str">
        <f>INDEX(VATSIM_Connections!$A:$AQ,MATCH($A246,VATSIM_Connections!$AQ:$AQ,0),COLUMN(A246))</f>
        <v>CSA4CZ</v>
      </c>
      <c r="C246" t="str">
        <f>INDEX(VATSIM_Connections!$A:$AQ,MATCH($A246,VATSIM_Connections!$AQ:$AQ,0),COLUMN(B246))</f>
        <v>1067353</v>
      </c>
      <c r="D246" t="str">
        <f>INDEX(VATSIM_Connections!$A:$AQ,MATCH($A246,VATSIM_Connections!$AQ:$AQ,0),COLUMN(C246))</f>
        <v>Filip Muller LKPR</v>
      </c>
      <c r="E246" t="str">
        <f>INDEX(VATSIM_Connections!$A:$AQ,MATCH($A246,VATSIM_Connections!$AQ:$AQ,0),COLUMN(D246))</f>
        <v>PILOT</v>
      </c>
      <c r="F246" t="str">
        <f>INDEX(VATSIM_Connections!$A:$AQ,MATCH($A246,VATSIM_Connections!$AQ:$AQ,0),COLUMN(E246))</f>
        <v/>
      </c>
      <c r="G246" t="str">
        <f>INDEX(VATSIM_Connections!$A:$AQ,MATCH($A246,VATSIM_Connections!$AQ:$AQ,0),COLUMN(F246))</f>
        <v>50.11261</v>
      </c>
      <c r="H246" t="str">
        <f>INDEX(VATSIM_Connections!$A:$AQ,MATCH($A246,VATSIM_Connections!$AQ:$AQ,0),COLUMN(G246))</f>
        <v>9.83313</v>
      </c>
      <c r="I246" t="str">
        <f>INDEX(VATSIM_Connections!$A:$AQ,MATCH($A246,VATSIM_Connections!$AQ:$AQ,0),COLUMN(H246))</f>
        <v>36260</v>
      </c>
      <c r="J246" t="str">
        <f>INDEX(VATSIM_Connections!$A:$AQ,MATCH($A246,VATSIM_Connections!$AQ:$AQ,0),COLUMN(I246))</f>
        <v>411</v>
      </c>
      <c r="K246" t="str">
        <f>INDEX(VATSIM_Connections!$A:$AQ,MATCH($A246,VATSIM_Connections!$AQ:$AQ,0),COLUMN(J246))</f>
        <v>B737/M</v>
      </c>
      <c r="L246" t="str">
        <f>INDEX(VATSIM_Connections!$A:$AQ,MATCH($A246,VATSIM_Connections!$AQ:$AQ,0),COLUMN(K246))</f>
        <v>443</v>
      </c>
      <c r="M246" t="str">
        <f>INDEX(VATSIM_Connections!$A:$AQ,MATCH($A246,VATSIM_Connections!$AQ:$AQ,0),COLUMN(L246))</f>
        <v>LKPR</v>
      </c>
      <c r="N246" t="str">
        <f>INDEX(VATSIM_Connections!$A:$AQ,MATCH($A246,VATSIM_Connections!$AQ:$AQ,0),COLUMN(M246))</f>
        <v>F360</v>
      </c>
      <c r="O246" t="str">
        <f>INDEX(VATSIM_Connections!$A:$AQ,MATCH($A246,VATSIM_Connections!$AQ:$AQ,0),COLUMN(N246))</f>
        <v>LFPG</v>
      </c>
      <c r="P246" t="str">
        <f>INDEX(VATSIM_Connections!$A:$AQ,MATCH($A246,VATSIM_Connections!$AQ:$AQ,0),COLUMN(O246))</f>
        <v>GERMANY</v>
      </c>
      <c r="Q246" t="str">
        <f>INDEX(VATSIM_Connections!$A:$AQ,MATCH($A246,VATSIM_Connections!$AQ:$AQ,0),COLUMN(P246))</f>
        <v>100</v>
      </c>
      <c r="R246" t="str">
        <f>INDEX(VATSIM_Connections!$A:$AQ,MATCH($A246,VATSIM_Connections!$AQ:$AQ,0),COLUMN(Q246))</f>
        <v>1</v>
      </c>
      <c r="S246" t="str">
        <f>INDEX(VATSIM_Connections!$A:$AQ,MATCH($A246,VATSIM_Connections!$AQ:$AQ,0),COLUMN(R246))</f>
        <v>2000</v>
      </c>
      <c r="T246" t="str">
        <f>INDEX(VATSIM_Connections!$A:$AQ,MATCH($A246,VATSIM_Connections!$AQ:$AQ,0),COLUMN(S246))</f>
        <v/>
      </c>
      <c r="U246" t="str">
        <f>INDEX(VATSIM_Connections!$A:$AQ,MATCH($A246,VATSIM_Connections!$AQ:$AQ,0),COLUMN(T246))</f>
        <v/>
      </c>
      <c r="V246" t="str">
        <f>INDEX(VATSIM_Connections!$A:$AQ,MATCH($A246,VATSIM_Connections!$AQ:$AQ,0),COLUMN(U246))</f>
        <v>2</v>
      </c>
      <c r="W246" t="str">
        <f>INDEX(VATSIM_Connections!$A:$AQ,MATCH($A246,VATSIM_Connections!$AQ:$AQ,0),COLUMN(V246))</f>
        <v>I</v>
      </c>
      <c r="X246" t="str">
        <f>INDEX(VATSIM_Connections!$A:$AQ,MATCH($A246,VATSIM_Connections!$AQ:$AQ,0),COLUMN(W246))</f>
        <v>1635</v>
      </c>
      <c r="Y246" t="str">
        <f>INDEX(VATSIM_Connections!$A:$AQ,MATCH($A246,VATSIM_Connections!$AQ:$AQ,0),COLUMN(X246))</f>
        <v>1635</v>
      </c>
      <c r="Z246" t="str">
        <f>INDEX(VATSIM_Connections!$A:$AQ,MATCH($A246,VATSIM_Connections!$AQ:$AQ,0),COLUMN(Y246))</f>
        <v>1</v>
      </c>
      <c r="AA246" t="str">
        <f>INDEX(VATSIM_Connections!$A:$AQ,MATCH($A246,VATSIM_Connections!$AQ:$AQ,0),COLUMN(Z246))</f>
        <v>32</v>
      </c>
      <c r="AB246" t="str">
        <f>INDEX(VATSIM_Connections!$A:$AQ,MATCH($A246,VATSIM_Connections!$AQ:$AQ,0),COLUMN(AA246))</f>
        <v>2</v>
      </c>
      <c r="AC246" t="str">
        <f>INDEX(VATSIM_Connections!$A:$AQ,MATCH($A246,VATSIM_Connections!$AQ:$AQ,0),COLUMN(AB246))</f>
        <v>43</v>
      </c>
      <c r="AD246" t="str">
        <f>INDEX(VATSIM_Connections!$A:$AQ,MATCH($A246,VATSIM_Connections!$AQ:$AQ,0),COLUMN(AC246))</f>
        <v>LFPO LFOB</v>
      </c>
      <c r="AE246" t="str">
        <f>INDEX(VATSIM_Connections!$A:$AQ,MATCH($A246,VATSIM_Connections!$AQ:$AQ,0),COLUMN(AD246))</f>
        <v>+VFPS+/V/PBN/A1B1D1O1S2 COM/TCAS DOF/181215 REG/OKSWT EET/EDMM0019 LKAA0019 EDMM0020 EDUU0030 EBBU0054 LFFF0059 SEL/QSLM CODE/49D08E RVR/200 OPR/TVS ORGN/LKPRTVSX RMK/OCC CTC 00420220116089 CALLSIGN CSA LINES TAXI.0010</v>
      </c>
      <c r="AF246" t="str">
        <f>INDEX(VATSIM_Connections!$A:$AQ,MATCH($A246,VATSIM_Connections!$AQ:$AQ,0),COLUMN(AE246))</f>
        <v>BALTU L984 DONAD L602 SOPGA T170 RAPET UZ93 LOHRE UL984 NOSPA DCT IDOSA UN857 TOLVU/N0432F350 UN857 RAPOR/N0429F320 UZ157 VEDUS</v>
      </c>
      <c r="AG246" t="str">
        <f>INDEX(VATSIM_Connections!$A:$AQ,MATCH($A246,VATSIM_Connections!$AQ:$AQ,0),COLUMN(AF246))</f>
        <v>0</v>
      </c>
      <c r="AH246" t="str">
        <f>INDEX(VATSIM_Connections!$A:$AQ,MATCH($A246,VATSIM_Connections!$AQ:$AQ,0),COLUMN(AG246))</f>
        <v>0</v>
      </c>
      <c r="AI246" t="str">
        <f>INDEX(VATSIM_Connections!$A:$AQ,MATCH($A246,VATSIM_Connections!$AQ:$AQ,0),COLUMN(AH246))</f>
        <v>0</v>
      </c>
      <c r="AJ246" t="str">
        <f>INDEX(VATSIM_Connections!$A:$AQ,MATCH($A246,VATSIM_Connections!$AQ:$AQ,0),COLUMN(AI246))</f>
        <v>0</v>
      </c>
      <c r="AK246" t="str">
        <f>INDEX(VATSIM_Connections!$A:$AQ,MATCH($A246,VATSIM_Connections!$AQ:$AQ,0),COLUMN(AJ246))</f>
        <v/>
      </c>
      <c r="AL246" t="str">
        <f>INDEX(VATSIM_Connections!$A:$AQ,MATCH($A246,VATSIM_Connections!$AQ:$AQ,0),COLUMN(AK246))</f>
        <v/>
      </c>
      <c r="AM246" t="str">
        <f>INDEX(VATSIM_Connections!$A:$AQ,MATCH($A246,VATSIM_Connections!$AQ:$AQ,0),COLUMN(AL246))</f>
        <v>20181215155426</v>
      </c>
      <c r="AN246" t="str">
        <f>INDEX(VATSIM_Connections!$A:$AQ,MATCH($A246,VATSIM_Connections!$AQ:$AQ,0),COLUMN(AM246))</f>
        <v>270</v>
      </c>
      <c r="AO246" t="str">
        <f>INDEX(VATSIM_Connections!$A:$AQ,MATCH($A246,VATSIM_Connections!$AQ:$AQ,0),COLUMN(AN246))</f>
        <v>30.177</v>
      </c>
      <c r="AP246" t="str">
        <f>INDEX(VATSIM_Connections!$A:$AQ,MATCH($A246,VATSIM_Connections!$AQ:$AQ,0),COLUMN(AO246))</f>
        <v>1021</v>
      </c>
    </row>
    <row r="247" spans="1:42" x14ac:dyDescent="0.25">
      <c r="A247">
        <f t="shared" si="3"/>
        <v>246</v>
      </c>
      <c r="B247" t="str">
        <f>INDEX(VATSIM_Connections!$A:$AQ,MATCH($A247,VATSIM_Connections!$AQ:$AQ,0),COLUMN(A247))</f>
        <v>CSTPV</v>
      </c>
      <c r="C247" t="str">
        <f>INDEX(VATSIM_Connections!$A:$AQ,MATCH($A247,VATSIM_Connections!$AQ:$AQ,0),COLUMN(B247))</f>
        <v>1018675</v>
      </c>
      <c r="D247" t="str">
        <f>INDEX(VATSIM_Connections!$A:$AQ,MATCH($A247,VATSIM_Connections!$AQ:$AQ,0),COLUMN(C247))</f>
        <v>Nuno Nunes LPLA</v>
      </c>
      <c r="E247" t="str">
        <f>INDEX(VATSIM_Connections!$A:$AQ,MATCH($A247,VATSIM_Connections!$AQ:$AQ,0),COLUMN(D247))</f>
        <v>PILOT</v>
      </c>
      <c r="F247" t="str">
        <f>INDEX(VATSIM_Connections!$A:$AQ,MATCH($A247,VATSIM_Connections!$AQ:$AQ,0),COLUMN(E247))</f>
        <v/>
      </c>
      <c r="G247" t="str">
        <f>INDEX(VATSIM_Connections!$A:$AQ,MATCH($A247,VATSIM_Connections!$AQ:$AQ,0),COLUMN(F247))</f>
        <v>38.43275</v>
      </c>
      <c r="H247" t="str">
        <f>INDEX(VATSIM_Connections!$A:$AQ,MATCH($A247,VATSIM_Connections!$AQ:$AQ,0),COLUMN(G247))</f>
        <v>-26.53577</v>
      </c>
      <c r="I247" t="str">
        <f>INDEX(VATSIM_Connections!$A:$AQ,MATCH($A247,VATSIM_Connections!$AQ:$AQ,0),COLUMN(H247))</f>
        <v>5013</v>
      </c>
      <c r="J247" t="str">
        <f>INDEX(VATSIM_Connections!$A:$AQ,MATCH($A247,VATSIM_Connections!$AQ:$AQ,0),COLUMN(I247))</f>
        <v>252</v>
      </c>
      <c r="K247" t="str">
        <f>INDEX(VATSIM_Connections!$A:$AQ,MATCH($A247,VATSIM_Connections!$AQ:$AQ,0),COLUMN(J247))</f>
        <v/>
      </c>
      <c r="L247" t="str">
        <f>INDEX(VATSIM_Connections!$A:$AQ,MATCH($A247,VATSIM_Connections!$AQ:$AQ,0),COLUMN(K247))</f>
        <v>0</v>
      </c>
      <c r="M247" t="str">
        <f>INDEX(VATSIM_Connections!$A:$AQ,MATCH($A247,VATSIM_Connections!$AQ:$AQ,0),COLUMN(L247))</f>
        <v/>
      </c>
      <c r="N247" t="str">
        <f>INDEX(VATSIM_Connections!$A:$AQ,MATCH($A247,VATSIM_Connections!$AQ:$AQ,0),COLUMN(M247))</f>
        <v/>
      </c>
      <c r="O247" t="str">
        <f>INDEX(VATSIM_Connections!$A:$AQ,MATCH($A247,VATSIM_Connections!$AQ:$AQ,0),COLUMN(N247))</f>
        <v/>
      </c>
      <c r="P247" t="str">
        <f>INDEX(VATSIM_Connections!$A:$AQ,MATCH($A247,VATSIM_Connections!$AQ:$AQ,0),COLUMN(O247))</f>
        <v>UK1</v>
      </c>
      <c r="Q247" t="str">
        <f>INDEX(VATSIM_Connections!$A:$AQ,MATCH($A247,VATSIM_Connections!$AQ:$AQ,0),COLUMN(P247))</f>
        <v>100</v>
      </c>
      <c r="R247" t="str">
        <f>INDEX(VATSIM_Connections!$A:$AQ,MATCH($A247,VATSIM_Connections!$AQ:$AQ,0),COLUMN(Q247))</f>
        <v>1</v>
      </c>
      <c r="S247" t="str">
        <f>INDEX(VATSIM_Connections!$A:$AQ,MATCH($A247,VATSIM_Connections!$AQ:$AQ,0),COLUMN(R247))</f>
        <v>1200</v>
      </c>
      <c r="T247" t="str">
        <f>INDEX(VATSIM_Connections!$A:$AQ,MATCH($A247,VATSIM_Connections!$AQ:$AQ,0),COLUMN(S247))</f>
        <v/>
      </c>
      <c r="U247" t="str">
        <f>INDEX(VATSIM_Connections!$A:$AQ,MATCH($A247,VATSIM_Connections!$AQ:$AQ,0),COLUMN(T247))</f>
        <v/>
      </c>
      <c r="V247" t="str">
        <f>INDEX(VATSIM_Connections!$A:$AQ,MATCH($A247,VATSIM_Connections!$AQ:$AQ,0),COLUMN(U247))</f>
        <v/>
      </c>
      <c r="W247" t="str">
        <f>INDEX(VATSIM_Connections!$A:$AQ,MATCH($A247,VATSIM_Connections!$AQ:$AQ,0),COLUMN(V247))</f>
        <v/>
      </c>
      <c r="X247" t="str">
        <f>INDEX(VATSIM_Connections!$A:$AQ,MATCH($A247,VATSIM_Connections!$AQ:$AQ,0),COLUMN(W247))</f>
        <v/>
      </c>
      <c r="Y247" t="str">
        <f>INDEX(VATSIM_Connections!$A:$AQ,MATCH($A247,VATSIM_Connections!$AQ:$AQ,0),COLUMN(X247))</f>
        <v/>
      </c>
      <c r="Z247" t="str">
        <f>INDEX(VATSIM_Connections!$A:$AQ,MATCH($A247,VATSIM_Connections!$AQ:$AQ,0),COLUMN(Y247))</f>
        <v/>
      </c>
      <c r="AA247" t="str">
        <f>INDEX(VATSIM_Connections!$A:$AQ,MATCH($A247,VATSIM_Connections!$AQ:$AQ,0),COLUMN(Z247))</f>
        <v/>
      </c>
      <c r="AB247" t="str">
        <f>INDEX(VATSIM_Connections!$A:$AQ,MATCH($A247,VATSIM_Connections!$AQ:$AQ,0),COLUMN(AA247))</f>
        <v/>
      </c>
      <c r="AC247" t="str">
        <f>INDEX(VATSIM_Connections!$A:$AQ,MATCH($A247,VATSIM_Connections!$AQ:$AQ,0),COLUMN(AB247))</f>
        <v/>
      </c>
      <c r="AD247" t="str">
        <f>INDEX(VATSIM_Connections!$A:$AQ,MATCH($A247,VATSIM_Connections!$AQ:$AQ,0),COLUMN(AC247))</f>
        <v/>
      </c>
      <c r="AE247" t="str">
        <f>INDEX(VATSIM_Connections!$A:$AQ,MATCH($A247,VATSIM_Connections!$AQ:$AQ,0),COLUMN(AD247))</f>
        <v/>
      </c>
      <c r="AF247" t="str">
        <f>INDEX(VATSIM_Connections!$A:$AQ,MATCH($A247,VATSIM_Connections!$AQ:$AQ,0),COLUMN(AE247))</f>
        <v/>
      </c>
      <c r="AG247" t="str">
        <f>INDEX(VATSIM_Connections!$A:$AQ,MATCH($A247,VATSIM_Connections!$AQ:$AQ,0),COLUMN(AF247))</f>
        <v/>
      </c>
      <c r="AH247" t="str">
        <f>INDEX(VATSIM_Connections!$A:$AQ,MATCH($A247,VATSIM_Connections!$AQ:$AQ,0),COLUMN(AG247))</f>
        <v/>
      </c>
      <c r="AI247" t="str">
        <f>INDEX(VATSIM_Connections!$A:$AQ,MATCH($A247,VATSIM_Connections!$AQ:$AQ,0),COLUMN(AH247))</f>
        <v/>
      </c>
      <c r="AJ247" t="str">
        <f>INDEX(VATSIM_Connections!$A:$AQ,MATCH($A247,VATSIM_Connections!$AQ:$AQ,0),COLUMN(AI247))</f>
        <v/>
      </c>
      <c r="AK247" t="str">
        <f>INDEX(VATSIM_Connections!$A:$AQ,MATCH($A247,VATSIM_Connections!$AQ:$AQ,0),COLUMN(AJ247))</f>
        <v/>
      </c>
      <c r="AL247" t="str">
        <f>INDEX(VATSIM_Connections!$A:$AQ,MATCH($A247,VATSIM_Connections!$AQ:$AQ,0),COLUMN(AK247))</f>
        <v/>
      </c>
      <c r="AM247" t="str">
        <f>INDEX(VATSIM_Connections!$A:$AQ,MATCH($A247,VATSIM_Connections!$AQ:$AQ,0),COLUMN(AL247))</f>
        <v>20181215172558</v>
      </c>
      <c r="AN247" t="str">
        <f>INDEX(VATSIM_Connections!$A:$AQ,MATCH($A247,VATSIM_Connections!$AQ:$AQ,0),COLUMN(AM247))</f>
        <v>135</v>
      </c>
      <c r="AO247" t="str">
        <f>INDEX(VATSIM_Connections!$A:$AQ,MATCH($A247,VATSIM_Connections!$AQ:$AQ,0),COLUMN(AN247))</f>
        <v>30.194</v>
      </c>
      <c r="AP247" t="str">
        <f>INDEX(VATSIM_Connections!$A:$AQ,MATCH($A247,VATSIM_Connections!$AQ:$AQ,0),COLUMN(AO247))</f>
        <v>1022</v>
      </c>
    </row>
    <row r="248" spans="1:42" x14ac:dyDescent="0.25">
      <c r="A248">
        <f t="shared" si="3"/>
        <v>247</v>
      </c>
      <c r="B248" t="str">
        <f>INDEX(VATSIM_Connections!$A:$AQ,MATCH($A248,VATSIM_Connections!$AQ:$AQ,0),COLUMN(A248))</f>
        <v>CTM025</v>
      </c>
      <c r="C248" t="str">
        <f>INDEX(VATSIM_Connections!$A:$AQ,MATCH($A248,VATSIM_Connections!$AQ:$AQ,0),COLUMN(B248))</f>
        <v>895152</v>
      </c>
      <c r="D248" t="str">
        <f>INDEX(VATSIM_Connections!$A:$AQ,MATCH($A248,VATSIM_Connections!$AQ:$AQ,0),COLUMN(C248))</f>
        <v>Patrick Dassonville</v>
      </c>
      <c r="E248" t="str">
        <f>INDEX(VATSIM_Connections!$A:$AQ,MATCH($A248,VATSIM_Connections!$AQ:$AQ,0),COLUMN(D248))</f>
        <v>PILOT</v>
      </c>
      <c r="F248" t="str">
        <f>INDEX(VATSIM_Connections!$A:$AQ,MATCH($A248,VATSIM_Connections!$AQ:$AQ,0),COLUMN(E248))</f>
        <v/>
      </c>
      <c r="G248" t="str">
        <f>INDEX(VATSIM_Connections!$A:$AQ,MATCH($A248,VATSIM_Connections!$AQ:$AQ,0),COLUMN(F248))</f>
        <v>43.52262</v>
      </c>
      <c r="H248" t="str">
        <f>INDEX(VATSIM_Connections!$A:$AQ,MATCH($A248,VATSIM_Connections!$AQ:$AQ,0),COLUMN(G248))</f>
        <v>4.93850</v>
      </c>
      <c r="I248" t="str">
        <f>INDEX(VATSIM_Connections!$A:$AQ,MATCH($A248,VATSIM_Connections!$AQ:$AQ,0),COLUMN(H248))</f>
        <v>90</v>
      </c>
      <c r="J248" t="str">
        <f>INDEX(VATSIM_Connections!$A:$AQ,MATCH($A248,VATSIM_Connections!$AQ:$AQ,0),COLUMN(I248))</f>
        <v>0</v>
      </c>
      <c r="K248" t="str">
        <f>INDEX(VATSIM_Connections!$A:$AQ,MATCH($A248,VATSIM_Connections!$AQ:$AQ,0),COLUMN(J248))</f>
        <v>T/K35R/F</v>
      </c>
      <c r="L248" t="str">
        <f>INDEX(VATSIM_Connections!$A:$AQ,MATCH($A248,VATSIM_Connections!$AQ:$AQ,0),COLUMN(K248))</f>
        <v>530</v>
      </c>
      <c r="M248" t="str">
        <f>INDEX(VATSIM_Connections!$A:$AQ,MATCH($A248,VATSIM_Connections!$AQ:$AQ,0),COLUMN(L248))</f>
        <v>LFMI</v>
      </c>
      <c r="N248" t="str">
        <f>INDEX(VATSIM_Connections!$A:$AQ,MATCH($A248,VATSIM_Connections!$AQ:$AQ,0),COLUMN(M248))</f>
        <v>260</v>
      </c>
      <c r="O248" t="str">
        <f>INDEX(VATSIM_Connections!$A:$AQ,MATCH($A248,VATSIM_Connections!$AQ:$AQ,0),COLUMN(N248))</f>
        <v>LFMI</v>
      </c>
      <c r="P248" t="str">
        <f>INDEX(VATSIM_Connections!$A:$AQ,MATCH($A248,VATSIM_Connections!$AQ:$AQ,0),COLUMN(O248))</f>
        <v>GERMANY2</v>
      </c>
      <c r="Q248" t="str">
        <f>INDEX(VATSIM_Connections!$A:$AQ,MATCH($A248,VATSIM_Connections!$AQ:$AQ,0),COLUMN(P248))</f>
        <v>100</v>
      </c>
      <c r="R248" t="str">
        <f>INDEX(VATSIM_Connections!$A:$AQ,MATCH($A248,VATSIM_Connections!$AQ:$AQ,0),COLUMN(Q248))</f>
        <v>1</v>
      </c>
      <c r="S248" t="str">
        <f>INDEX(VATSIM_Connections!$A:$AQ,MATCH($A248,VATSIM_Connections!$AQ:$AQ,0),COLUMN(R248))</f>
        <v>1200</v>
      </c>
      <c r="T248" t="str">
        <f>INDEX(VATSIM_Connections!$A:$AQ,MATCH($A248,VATSIM_Connections!$AQ:$AQ,0),COLUMN(S248))</f>
        <v/>
      </c>
      <c r="U248" t="str">
        <f>INDEX(VATSIM_Connections!$A:$AQ,MATCH($A248,VATSIM_Connections!$AQ:$AQ,0),COLUMN(T248))</f>
        <v/>
      </c>
      <c r="V248" t="str">
        <f>INDEX(VATSIM_Connections!$A:$AQ,MATCH($A248,VATSIM_Connections!$AQ:$AQ,0),COLUMN(U248))</f>
        <v>1</v>
      </c>
      <c r="W248" t="str">
        <f>INDEX(VATSIM_Connections!$A:$AQ,MATCH($A248,VATSIM_Connections!$AQ:$AQ,0),COLUMN(V248))</f>
        <v>I</v>
      </c>
      <c r="X248" t="str">
        <f>INDEX(VATSIM_Connections!$A:$AQ,MATCH($A248,VATSIM_Connections!$AQ:$AQ,0),COLUMN(W248))</f>
        <v>0</v>
      </c>
      <c r="Y248" t="str">
        <f>INDEX(VATSIM_Connections!$A:$AQ,MATCH($A248,VATSIM_Connections!$AQ:$AQ,0),COLUMN(X248))</f>
        <v>0</v>
      </c>
      <c r="Z248" t="str">
        <f>INDEX(VATSIM_Connections!$A:$AQ,MATCH($A248,VATSIM_Connections!$AQ:$AQ,0),COLUMN(Y248))</f>
        <v>0</v>
      </c>
      <c r="AA248" t="str">
        <f>INDEX(VATSIM_Connections!$A:$AQ,MATCH($A248,VATSIM_Connections!$AQ:$AQ,0),COLUMN(Z248))</f>
        <v>0</v>
      </c>
      <c r="AB248" t="str">
        <f>INDEX(VATSIM_Connections!$A:$AQ,MATCH($A248,VATSIM_Connections!$AQ:$AQ,0),COLUMN(AA248))</f>
        <v>0</v>
      </c>
      <c r="AC248" t="str">
        <f>INDEX(VATSIM_Connections!$A:$AQ,MATCH($A248,VATSIM_Connections!$AQ:$AQ,0),COLUMN(AB248))</f>
        <v>0</v>
      </c>
      <c r="AD248" t="str">
        <f>INDEX(VATSIM_Connections!$A:$AQ,MATCH($A248,VATSIM_Connections!$AQ:$AQ,0),COLUMN(AC248))</f>
        <v/>
      </c>
      <c r="AE248" t="str">
        <f>INDEX(VATSIM_Connections!$A:$AQ,MATCH($A248,VATSIM_Connections!$AQ:$AQ,0),COLUMN(AD248))</f>
        <v/>
      </c>
      <c r="AF248" t="str">
        <f>INDEX(VATSIM_Connections!$A:$AQ,MATCH($A248,VATSIM_Connections!$AQ:$AQ,0),COLUMN(AE248))</f>
        <v>FLIGHT TEST</v>
      </c>
      <c r="AG248" t="str">
        <f>INDEX(VATSIM_Connections!$A:$AQ,MATCH($A248,VATSIM_Connections!$AQ:$AQ,0),COLUMN(AF248))</f>
        <v>0</v>
      </c>
      <c r="AH248" t="str">
        <f>INDEX(VATSIM_Connections!$A:$AQ,MATCH($A248,VATSIM_Connections!$AQ:$AQ,0),COLUMN(AG248))</f>
        <v>0</v>
      </c>
      <c r="AI248" t="str">
        <f>INDEX(VATSIM_Connections!$A:$AQ,MATCH($A248,VATSIM_Connections!$AQ:$AQ,0),COLUMN(AH248))</f>
        <v>0</v>
      </c>
      <c r="AJ248" t="str">
        <f>INDEX(VATSIM_Connections!$A:$AQ,MATCH($A248,VATSIM_Connections!$AQ:$AQ,0),COLUMN(AI248))</f>
        <v>0</v>
      </c>
      <c r="AK248" t="str">
        <f>INDEX(VATSIM_Connections!$A:$AQ,MATCH($A248,VATSIM_Connections!$AQ:$AQ,0),COLUMN(AJ248))</f>
        <v/>
      </c>
      <c r="AL248" t="str">
        <f>INDEX(VATSIM_Connections!$A:$AQ,MATCH($A248,VATSIM_Connections!$AQ:$AQ,0),COLUMN(AK248))</f>
        <v/>
      </c>
      <c r="AM248" t="str">
        <f>INDEX(VATSIM_Connections!$A:$AQ,MATCH($A248,VATSIM_Connections!$AQ:$AQ,0),COLUMN(AL248))</f>
        <v>20181215174711</v>
      </c>
      <c r="AN248" t="str">
        <f>INDEX(VATSIM_Connections!$A:$AQ,MATCH($A248,VATSIM_Connections!$AQ:$AQ,0),COLUMN(AM248))</f>
        <v>179</v>
      </c>
      <c r="AO248" t="str">
        <f>INDEX(VATSIM_Connections!$A:$AQ,MATCH($A248,VATSIM_Connections!$AQ:$AQ,0),COLUMN(AN248))</f>
        <v>30.09</v>
      </c>
      <c r="AP248" t="str">
        <f>INDEX(VATSIM_Connections!$A:$AQ,MATCH($A248,VATSIM_Connections!$AQ:$AQ,0),COLUMN(AO248))</f>
        <v>1018</v>
      </c>
    </row>
    <row r="249" spans="1:42" x14ac:dyDescent="0.25">
      <c r="A249">
        <f t="shared" si="3"/>
        <v>248</v>
      </c>
      <c r="B249" t="str">
        <f>INDEX(VATSIM_Connections!$A:$AQ,MATCH($A249,VATSIM_Connections!$AQ:$AQ,0),COLUMN(A249))</f>
        <v>CTN260</v>
      </c>
      <c r="C249" t="str">
        <f>INDEX(VATSIM_Connections!$A:$AQ,MATCH($A249,VATSIM_Connections!$AQ:$AQ,0),COLUMN(B249))</f>
        <v>1341099</v>
      </c>
      <c r="D249" t="str">
        <f>INDEX(VATSIM_Connections!$A:$AQ,MATCH($A249,VATSIM_Connections!$AQ:$AQ,0),COLUMN(C249))</f>
        <v>Lorenzo Simic LJLJ</v>
      </c>
      <c r="E249" t="str">
        <f>INDEX(VATSIM_Connections!$A:$AQ,MATCH($A249,VATSIM_Connections!$AQ:$AQ,0),COLUMN(D249))</f>
        <v>PILOT</v>
      </c>
      <c r="F249" t="str">
        <f>INDEX(VATSIM_Connections!$A:$AQ,MATCH($A249,VATSIM_Connections!$AQ:$AQ,0),COLUMN(E249))</f>
        <v/>
      </c>
      <c r="G249" t="str">
        <f>INDEX(VATSIM_Connections!$A:$AQ,MATCH($A249,VATSIM_Connections!$AQ:$AQ,0),COLUMN(F249))</f>
        <v>57.58050</v>
      </c>
      <c r="H249" t="str">
        <f>INDEX(VATSIM_Connections!$A:$AQ,MATCH($A249,VATSIM_Connections!$AQ:$AQ,0),COLUMN(G249))</f>
        <v>7.40307</v>
      </c>
      <c r="I249" t="str">
        <f>INDEX(VATSIM_Connections!$A:$AQ,MATCH($A249,VATSIM_Connections!$AQ:$AQ,0),COLUMN(H249))</f>
        <v>33373</v>
      </c>
      <c r="J249" t="str">
        <f>INDEX(VATSIM_Connections!$A:$AQ,MATCH($A249,VATSIM_Connections!$AQ:$AQ,0),COLUMN(I249))</f>
        <v>435</v>
      </c>
      <c r="K249" t="str">
        <f>INDEX(VATSIM_Connections!$A:$AQ,MATCH($A249,VATSIM_Connections!$AQ:$AQ,0),COLUMN(J249))</f>
        <v>A320/L</v>
      </c>
      <c r="L249" t="str">
        <f>INDEX(VATSIM_Connections!$A:$AQ,MATCH($A249,VATSIM_Connections!$AQ:$AQ,0),COLUMN(K249))</f>
        <v>450</v>
      </c>
      <c r="M249" t="str">
        <f>INDEX(VATSIM_Connections!$A:$AQ,MATCH($A249,VATSIM_Connections!$AQ:$AQ,0),COLUMN(L249))</f>
        <v>EGKK</v>
      </c>
      <c r="N249" t="str">
        <f>INDEX(VATSIM_Connections!$A:$AQ,MATCH($A249,VATSIM_Connections!$AQ:$AQ,0),COLUMN(M249))</f>
        <v>35000</v>
      </c>
      <c r="O249" t="str">
        <f>INDEX(VATSIM_Connections!$A:$AQ,MATCH($A249,VATSIM_Connections!$AQ:$AQ,0),COLUMN(N249))</f>
        <v>EFRO</v>
      </c>
      <c r="P249" t="str">
        <f>INDEX(VATSIM_Connections!$A:$AQ,MATCH($A249,VATSIM_Connections!$AQ:$AQ,0),COLUMN(O249))</f>
        <v>GERMANY</v>
      </c>
      <c r="Q249" t="str">
        <f>INDEX(VATSIM_Connections!$A:$AQ,MATCH($A249,VATSIM_Connections!$AQ:$AQ,0),COLUMN(P249))</f>
        <v>100</v>
      </c>
      <c r="R249" t="str">
        <f>INDEX(VATSIM_Connections!$A:$AQ,MATCH($A249,VATSIM_Connections!$AQ:$AQ,0),COLUMN(Q249))</f>
        <v>1</v>
      </c>
      <c r="S249" t="str">
        <f>INDEX(VATSIM_Connections!$A:$AQ,MATCH($A249,VATSIM_Connections!$AQ:$AQ,0),COLUMN(R249))</f>
        <v>3627</v>
      </c>
      <c r="T249" t="str">
        <f>INDEX(VATSIM_Connections!$A:$AQ,MATCH($A249,VATSIM_Connections!$AQ:$AQ,0),COLUMN(S249))</f>
        <v/>
      </c>
      <c r="U249" t="str">
        <f>INDEX(VATSIM_Connections!$A:$AQ,MATCH($A249,VATSIM_Connections!$AQ:$AQ,0),COLUMN(T249))</f>
        <v/>
      </c>
      <c r="V249" t="str">
        <f>INDEX(VATSIM_Connections!$A:$AQ,MATCH($A249,VATSIM_Connections!$AQ:$AQ,0),COLUMN(U249))</f>
        <v>5</v>
      </c>
      <c r="W249" t="str">
        <f>INDEX(VATSIM_Connections!$A:$AQ,MATCH($A249,VATSIM_Connections!$AQ:$AQ,0),COLUMN(V249))</f>
        <v>I</v>
      </c>
      <c r="X249" t="str">
        <f>INDEX(VATSIM_Connections!$A:$AQ,MATCH($A249,VATSIM_Connections!$AQ:$AQ,0),COLUMN(W249))</f>
        <v>1630</v>
      </c>
      <c r="Y249" t="str">
        <f>INDEX(VATSIM_Connections!$A:$AQ,MATCH($A249,VATSIM_Connections!$AQ:$AQ,0),COLUMN(X249))</f>
        <v>0</v>
      </c>
      <c r="Z249" t="str">
        <f>INDEX(VATSIM_Connections!$A:$AQ,MATCH($A249,VATSIM_Connections!$AQ:$AQ,0),COLUMN(Y249))</f>
        <v>2</v>
      </c>
      <c r="AA249" t="str">
        <f>INDEX(VATSIM_Connections!$A:$AQ,MATCH($A249,VATSIM_Connections!$AQ:$AQ,0),COLUMN(Z249))</f>
        <v>57</v>
      </c>
      <c r="AB249" t="str">
        <f>INDEX(VATSIM_Connections!$A:$AQ,MATCH($A249,VATSIM_Connections!$AQ:$AQ,0),COLUMN(AA249))</f>
        <v>4</v>
      </c>
      <c r="AC249" t="str">
        <f>INDEX(VATSIM_Connections!$A:$AQ,MATCH($A249,VATSIM_Connections!$AQ:$AQ,0),COLUMN(AB249))</f>
        <v>0</v>
      </c>
      <c r="AD249" t="str">
        <f>INDEX(VATSIM_Connections!$A:$AQ,MATCH($A249,VATSIM_Connections!$AQ:$AQ,0),COLUMN(AC249))</f>
        <v>EFKE</v>
      </c>
      <c r="AE249" t="str">
        <f>INDEX(VATSIM_Connections!$A:$AQ,MATCH($A249,VATSIM_Connections!$AQ:$AQ,0),COLUMN(AD249))</f>
        <v>CALLSIGN  CROATIA /v/</v>
      </c>
      <c r="AF249" t="str">
        <f>INDEX(VATSIM_Connections!$A:$AQ,MATCH($A249,VATSIM_Connections!$AQ:$AQ,0),COLUMN(AE249))</f>
        <v>CLN DCT MIPVO DCT GIVPO M604 DANKO DCT PIPEX M609 ULMUG M125 ELVOM P850 BAKIL M852 BESLA M607 NEMGU</v>
      </c>
      <c r="AG249" t="str">
        <f>INDEX(VATSIM_Connections!$A:$AQ,MATCH($A249,VATSIM_Connections!$AQ:$AQ,0),COLUMN(AF249))</f>
        <v>0</v>
      </c>
      <c r="AH249" t="str">
        <f>INDEX(VATSIM_Connections!$A:$AQ,MATCH($A249,VATSIM_Connections!$AQ:$AQ,0),COLUMN(AG249))</f>
        <v>0</v>
      </c>
      <c r="AI249" t="str">
        <f>INDEX(VATSIM_Connections!$A:$AQ,MATCH($A249,VATSIM_Connections!$AQ:$AQ,0),COLUMN(AH249))</f>
        <v>0</v>
      </c>
      <c r="AJ249" t="str">
        <f>INDEX(VATSIM_Connections!$A:$AQ,MATCH($A249,VATSIM_Connections!$AQ:$AQ,0),COLUMN(AI249))</f>
        <v>0</v>
      </c>
      <c r="AK249" t="str">
        <f>INDEX(VATSIM_Connections!$A:$AQ,MATCH($A249,VATSIM_Connections!$AQ:$AQ,0),COLUMN(AJ249))</f>
        <v/>
      </c>
      <c r="AL249" t="str">
        <f>INDEX(VATSIM_Connections!$A:$AQ,MATCH($A249,VATSIM_Connections!$AQ:$AQ,0),COLUMN(AK249))</f>
        <v/>
      </c>
      <c r="AM249" t="str">
        <f>INDEX(VATSIM_Connections!$A:$AQ,MATCH($A249,VATSIM_Connections!$AQ:$AQ,0),COLUMN(AL249))</f>
        <v>20181215154048</v>
      </c>
      <c r="AN249" t="str">
        <f>INDEX(VATSIM_Connections!$A:$AQ,MATCH($A249,VATSIM_Connections!$AQ:$AQ,0),COLUMN(AM249))</f>
        <v>30</v>
      </c>
      <c r="AO249" t="str">
        <f>INDEX(VATSIM_Connections!$A:$AQ,MATCH($A249,VATSIM_Connections!$AQ:$AQ,0),COLUMN(AN249))</f>
        <v>30.264</v>
      </c>
      <c r="AP249" t="str">
        <f>INDEX(VATSIM_Connections!$A:$AQ,MATCH($A249,VATSIM_Connections!$AQ:$AQ,0),COLUMN(AO249))</f>
        <v>1024</v>
      </c>
    </row>
    <row r="250" spans="1:42" x14ac:dyDescent="0.25">
      <c r="A250">
        <f t="shared" si="3"/>
        <v>249</v>
      </c>
      <c r="B250" t="str">
        <f>INDEX(VATSIM_Connections!$A:$AQ,MATCH($A250,VATSIM_Connections!$AQ:$AQ,0),COLUMN(A250))</f>
        <v>CVA0035</v>
      </c>
      <c r="C250" t="str">
        <f>INDEX(VATSIM_Connections!$A:$AQ,MATCH($A250,VATSIM_Connections!$AQ:$AQ,0),COLUMN(B250))</f>
        <v>814393</v>
      </c>
      <c r="D250" t="str">
        <f>INDEX(VATSIM_Connections!$A:$AQ,MATCH($A250,VATSIM_Connections!$AQ:$AQ,0),COLUMN(C250))</f>
        <v>Paul Lavoie - CYUL</v>
      </c>
      <c r="E250" t="str">
        <f>INDEX(VATSIM_Connections!$A:$AQ,MATCH($A250,VATSIM_Connections!$AQ:$AQ,0),COLUMN(D250))</f>
        <v>PILOT</v>
      </c>
      <c r="F250" t="str">
        <f>INDEX(VATSIM_Connections!$A:$AQ,MATCH($A250,VATSIM_Connections!$AQ:$AQ,0),COLUMN(E250))</f>
        <v/>
      </c>
      <c r="G250" t="str">
        <f>INDEX(VATSIM_Connections!$A:$AQ,MATCH($A250,VATSIM_Connections!$AQ:$AQ,0),COLUMN(F250))</f>
        <v>43.16188</v>
      </c>
      <c r="H250" t="str">
        <f>INDEX(VATSIM_Connections!$A:$AQ,MATCH($A250,VATSIM_Connections!$AQ:$AQ,0),COLUMN(G250))</f>
        <v>-71.19838</v>
      </c>
      <c r="I250" t="str">
        <f>INDEX(VATSIM_Connections!$A:$AQ,MATCH($A250,VATSIM_Connections!$AQ:$AQ,0),COLUMN(H250))</f>
        <v>39212</v>
      </c>
      <c r="J250" t="str">
        <f>INDEX(VATSIM_Connections!$A:$AQ,MATCH($A250,VATSIM_Connections!$AQ:$AQ,0),COLUMN(I250))</f>
        <v>444</v>
      </c>
      <c r="K250" t="str">
        <f>INDEX(VATSIM_Connections!$A:$AQ,MATCH($A250,VATSIM_Connections!$AQ:$AQ,0),COLUMN(J250))</f>
        <v>T/A320/L</v>
      </c>
      <c r="L250" t="str">
        <f>INDEX(VATSIM_Connections!$A:$AQ,MATCH($A250,VATSIM_Connections!$AQ:$AQ,0),COLUMN(K250))</f>
        <v>470</v>
      </c>
      <c r="M250" t="str">
        <f>INDEX(VATSIM_Connections!$A:$AQ,MATCH($A250,VATSIM_Connections!$AQ:$AQ,0),COLUMN(L250))</f>
        <v>TNCM</v>
      </c>
      <c r="N250" t="str">
        <f>INDEX(VATSIM_Connections!$A:$AQ,MATCH($A250,VATSIM_Connections!$AQ:$AQ,0),COLUMN(M250))</f>
        <v>39000</v>
      </c>
      <c r="O250" t="str">
        <f>INDEX(VATSIM_Connections!$A:$AQ,MATCH($A250,VATSIM_Connections!$AQ:$AQ,0),COLUMN(N250))</f>
        <v>CYQB</v>
      </c>
      <c r="P250" t="str">
        <f>INDEX(VATSIM_Connections!$A:$AQ,MATCH($A250,VATSIM_Connections!$AQ:$AQ,0),COLUMN(O250))</f>
        <v>USA-E</v>
      </c>
      <c r="Q250" t="str">
        <f>INDEX(VATSIM_Connections!$A:$AQ,MATCH($A250,VATSIM_Connections!$AQ:$AQ,0),COLUMN(P250))</f>
        <v>100</v>
      </c>
      <c r="R250" t="str">
        <f>INDEX(VATSIM_Connections!$A:$AQ,MATCH($A250,VATSIM_Connections!$AQ:$AQ,0),COLUMN(Q250))</f>
        <v>1</v>
      </c>
      <c r="S250" t="str">
        <f>INDEX(VATSIM_Connections!$A:$AQ,MATCH($A250,VATSIM_Connections!$AQ:$AQ,0),COLUMN(R250))</f>
        <v>4660</v>
      </c>
      <c r="T250" t="str">
        <f>INDEX(VATSIM_Connections!$A:$AQ,MATCH($A250,VATSIM_Connections!$AQ:$AQ,0),COLUMN(S250))</f>
        <v/>
      </c>
      <c r="U250" t="str">
        <f>INDEX(VATSIM_Connections!$A:$AQ,MATCH($A250,VATSIM_Connections!$AQ:$AQ,0),COLUMN(T250))</f>
        <v/>
      </c>
      <c r="V250" t="str">
        <f>INDEX(VATSIM_Connections!$A:$AQ,MATCH($A250,VATSIM_Connections!$AQ:$AQ,0),COLUMN(U250))</f>
        <v>7</v>
      </c>
      <c r="W250" t="str">
        <f>INDEX(VATSIM_Connections!$A:$AQ,MATCH($A250,VATSIM_Connections!$AQ:$AQ,0),COLUMN(V250))</f>
        <v>I</v>
      </c>
      <c r="X250" t="str">
        <f>INDEX(VATSIM_Connections!$A:$AQ,MATCH($A250,VATSIM_Connections!$AQ:$AQ,0),COLUMN(W250))</f>
        <v>0</v>
      </c>
      <c r="Y250" t="str">
        <f>INDEX(VATSIM_Connections!$A:$AQ,MATCH($A250,VATSIM_Connections!$AQ:$AQ,0),COLUMN(X250))</f>
        <v>1412</v>
      </c>
      <c r="Z250" t="str">
        <f>INDEX(VATSIM_Connections!$A:$AQ,MATCH($A250,VATSIM_Connections!$AQ:$AQ,0),COLUMN(Y250))</f>
        <v>0</v>
      </c>
      <c r="AA250" t="str">
        <f>INDEX(VATSIM_Connections!$A:$AQ,MATCH($A250,VATSIM_Connections!$AQ:$AQ,0),COLUMN(Z250))</f>
        <v>0</v>
      </c>
      <c r="AB250" t="str">
        <f>INDEX(VATSIM_Connections!$A:$AQ,MATCH($A250,VATSIM_Connections!$AQ:$AQ,0),COLUMN(AA250))</f>
        <v>0</v>
      </c>
      <c r="AC250" t="str">
        <f>INDEX(VATSIM_Connections!$A:$AQ,MATCH($A250,VATSIM_Connections!$AQ:$AQ,0),COLUMN(AB250))</f>
        <v>0</v>
      </c>
      <c r="AD250" t="str">
        <f>INDEX(VATSIM_Connections!$A:$AQ,MATCH($A250,VATSIM_Connections!$AQ:$AQ,0),COLUMN(AC250))</f>
        <v/>
      </c>
      <c r="AE250" t="str">
        <f>INDEX(VATSIM_Connections!$A:$AQ,MATCH($A250,VATSIM_Connections!$AQ:$AQ,0),COLUMN(AD250))</f>
        <v>/v/TEXT ONLY</v>
      </c>
      <c r="AF250" t="str">
        <f>INDEX(VATSIM_Connections!$A:$AQ,MATCH($A250,VATSIM_Connections!$AQ:$AQ,0),COLUMN(AE250))</f>
        <v>+TRNKY L461 BOVIC KAYYT LACKS J97 BOS YSC ROGSA  ARR</v>
      </c>
      <c r="AG250" t="str">
        <f>INDEX(VATSIM_Connections!$A:$AQ,MATCH($A250,VATSIM_Connections!$AQ:$AQ,0),COLUMN(AF250))</f>
        <v>0</v>
      </c>
      <c r="AH250" t="str">
        <f>INDEX(VATSIM_Connections!$A:$AQ,MATCH($A250,VATSIM_Connections!$AQ:$AQ,0),COLUMN(AG250))</f>
        <v>0</v>
      </c>
      <c r="AI250" t="str">
        <f>INDEX(VATSIM_Connections!$A:$AQ,MATCH($A250,VATSIM_Connections!$AQ:$AQ,0),COLUMN(AH250))</f>
        <v>0</v>
      </c>
      <c r="AJ250" t="str">
        <f>INDEX(VATSIM_Connections!$A:$AQ,MATCH($A250,VATSIM_Connections!$AQ:$AQ,0),COLUMN(AI250))</f>
        <v>0</v>
      </c>
      <c r="AK250" t="str">
        <f>INDEX(VATSIM_Connections!$A:$AQ,MATCH($A250,VATSIM_Connections!$AQ:$AQ,0),COLUMN(AJ250))</f>
        <v/>
      </c>
      <c r="AL250" t="str">
        <f>INDEX(VATSIM_Connections!$A:$AQ,MATCH($A250,VATSIM_Connections!$AQ:$AQ,0),COLUMN(AK250))</f>
        <v/>
      </c>
      <c r="AM250" t="str">
        <f>INDEX(VATSIM_Connections!$A:$AQ,MATCH($A250,VATSIM_Connections!$AQ:$AQ,0),COLUMN(AL250))</f>
        <v>20181215140457</v>
      </c>
      <c r="AN250" t="str">
        <f>INDEX(VATSIM_Connections!$A:$AQ,MATCH($A250,VATSIM_Connections!$AQ:$AQ,0),COLUMN(AM250))</f>
        <v>332</v>
      </c>
      <c r="AO250" t="str">
        <f>INDEX(VATSIM_Connections!$A:$AQ,MATCH($A250,VATSIM_Connections!$AQ:$AQ,0),COLUMN(AN250))</f>
        <v>30.133</v>
      </c>
      <c r="AP250" t="str">
        <f>INDEX(VATSIM_Connections!$A:$AQ,MATCH($A250,VATSIM_Connections!$AQ:$AQ,0),COLUMN(AO250))</f>
        <v>1020</v>
      </c>
    </row>
    <row r="251" spans="1:42" x14ac:dyDescent="0.25">
      <c r="A251">
        <f t="shared" si="3"/>
        <v>250</v>
      </c>
      <c r="B251" t="str">
        <f>INDEX(VATSIM_Connections!$A:$AQ,MATCH($A251,VATSIM_Connections!$AQ:$AQ,0),COLUMN(A251))</f>
        <v>CX138</v>
      </c>
      <c r="C251" t="str">
        <f>INDEX(VATSIM_Connections!$A:$AQ,MATCH($A251,VATSIM_Connections!$AQ:$AQ,0),COLUMN(B251))</f>
        <v>1425403</v>
      </c>
      <c r="D251" t="str">
        <f>INDEX(VATSIM_Connections!$A:$AQ,MATCH($A251,VATSIM_Connections!$AQ:$AQ,0),COLUMN(C251))</f>
        <v>Kai Bast</v>
      </c>
      <c r="E251" t="str">
        <f>INDEX(VATSIM_Connections!$A:$AQ,MATCH($A251,VATSIM_Connections!$AQ:$AQ,0),COLUMN(D251))</f>
        <v>PILOT</v>
      </c>
      <c r="F251" t="str">
        <f>INDEX(VATSIM_Connections!$A:$AQ,MATCH($A251,VATSIM_Connections!$AQ:$AQ,0),COLUMN(E251))</f>
        <v/>
      </c>
      <c r="G251" t="str">
        <f>INDEX(VATSIM_Connections!$A:$AQ,MATCH($A251,VATSIM_Connections!$AQ:$AQ,0),COLUMN(F251))</f>
        <v>-13.02111</v>
      </c>
      <c r="H251" t="str">
        <f>INDEX(VATSIM_Connections!$A:$AQ,MATCH($A251,VATSIM_Connections!$AQ:$AQ,0),COLUMN(G251))</f>
        <v>135.77652</v>
      </c>
      <c r="I251" t="str">
        <f>INDEX(VATSIM_Connections!$A:$AQ,MATCH($A251,VATSIM_Connections!$AQ:$AQ,0),COLUMN(H251))</f>
        <v>36005</v>
      </c>
      <c r="J251" t="str">
        <f>INDEX(VATSIM_Connections!$A:$AQ,MATCH($A251,VATSIM_Connections!$AQ:$AQ,0),COLUMN(I251))</f>
        <v>477</v>
      </c>
      <c r="K251" t="str">
        <f>INDEX(VATSIM_Connections!$A:$AQ,MATCH($A251,VATSIM_Connections!$AQ:$AQ,0),COLUMN(J251))</f>
        <v>H/A359/L</v>
      </c>
      <c r="L251" t="str">
        <f>INDEX(VATSIM_Connections!$A:$AQ,MATCH($A251,VATSIM_Connections!$AQ:$AQ,0),COLUMN(K251))</f>
        <v>410</v>
      </c>
      <c r="M251" t="str">
        <f>INDEX(VATSIM_Connections!$A:$AQ,MATCH($A251,VATSIM_Connections!$AQ:$AQ,0),COLUMN(L251))</f>
        <v>YSSY</v>
      </c>
      <c r="N251" t="str">
        <f>INDEX(VATSIM_Connections!$A:$AQ,MATCH($A251,VATSIM_Connections!$AQ:$AQ,0),COLUMN(M251))</f>
        <v>FL360</v>
      </c>
      <c r="O251" t="str">
        <f>INDEX(VATSIM_Connections!$A:$AQ,MATCH($A251,VATSIM_Connections!$AQ:$AQ,0),COLUMN(N251))</f>
        <v>VHHH</v>
      </c>
      <c r="P251" t="str">
        <f>INDEX(VATSIM_Connections!$A:$AQ,MATCH($A251,VATSIM_Connections!$AQ:$AQ,0),COLUMN(O251))</f>
        <v>AUSTRALIA</v>
      </c>
      <c r="Q251" t="str">
        <f>INDEX(VATSIM_Connections!$A:$AQ,MATCH($A251,VATSIM_Connections!$AQ:$AQ,0),COLUMN(P251))</f>
        <v>100</v>
      </c>
      <c r="R251" t="str">
        <f>INDEX(VATSIM_Connections!$A:$AQ,MATCH($A251,VATSIM_Connections!$AQ:$AQ,0),COLUMN(Q251))</f>
        <v>1</v>
      </c>
      <c r="S251" t="str">
        <f>INDEX(VATSIM_Connections!$A:$AQ,MATCH($A251,VATSIM_Connections!$AQ:$AQ,0),COLUMN(R251))</f>
        <v>7600</v>
      </c>
      <c r="T251" t="str">
        <f>INDEX(VATSIM_Connections!$A:$AQ,MATCH($A251,VATSIM_Connections!$AQ:$AQ,0),COLUMN(S251))</f>
        <v/>
      </c>
      <c r="U251" t="str">
        <f>INDEX(VATSIM_Connections!$A:$AQ,MATCH($A251,VATSIM_Connections!$AQ:$AQ,0),COLUMN(T251))</f>
        <v/>
      </c>
      <c r="V251" t="str">
        <f>INDEX(VATSIM_Connections!$A:$AQ,MATCH($A251,VATSIM_Connections!$AQ:$AQ,0),COLUMN(U251))</f>
        <v>3</v>
      </c>
      <c r="W251" t="str">
        <f>INDEX(VATSIM_Connections!$A:$AQ,MATCH($A251,VATSIM_Connections!$AQ:$AQ,0),COLUMN(V251))</f>
        <v>I</v>
      </c>
      <c r="X251" t="str">
        <f>INDEX(VATSIM_Connections!$A:$AQ,MATCH($A251,VATSIM_Connections!$AQ:$AQ,0),COLUMN(W251))</f>
        <v>0</v>
      </c>
      <c r="Y251" t="str">
        <f>INDEX(VATSIM_Connections!$A:$AQ,MATCH($A251,VATSIM_Connections!$AQ:$AQ,0),COLUMN(X251))</f>
        <v>10</v>
      </c>
      <c r="Z251" t="str">
        <f>INDEX(VATSIM_Connections!$A:$AQ,MATCH($A251,VATSIM_Connections!$AQ:$AQ,0),COLUMN(Y251))</f>
        <v>9</v>
      </c>
      <c r="AA251" t="str">
        <f>INDEX(VATSIM_Connections!$A:$AQ,MATCH($A251,VATSIM_Connections!$AQ:$AQ,0),COLUMN(Z251))</f>
        <v>25</v>
      </c>
      <c r="AB251" t="str">
        <f>INDEX(VATSIM_Connections!$A:$AQ,MATCH($A251,VATSIM_Connections!$AQ:$AQ,0),COLUMN(AA251))</f>
        <v>11</v>
      </c>
      <c r="AC251" t="str">
        <f>INDEX(VATSIM_Connections!$A:$AQ,MATCH($A251,VATSIM_Connections!$AQ:$AQ,0),COLUMN(AB251))</f>
        <v>30</v>
      </c>
      <c r="AD251" t="str">
        <f>INDEX(VATSIM_Connections!$A:$AQ,MATCH($A251,VATSIM_Connections!$AQ:$AQ,0),COLUMN(AC251))</f>
        <v>ZGGG</v>
      </c>
      <c r="AE251" t="str">
        <f>INDEX(VATSIM_Connections!$A:$AQ,MATCH($A251,VATSIM_Connections!$AQ:$AQ,0),COLUMN(AD251))</f>
        <v>/t/ XSquawkBox</v>
      </c>
      <c r="AF251" t="str">
        <f>INDEX(VATSIM_Connections!$A:$AQ,MATCH($A251,VATSIM_Connections!$AQ:$AQ,0),COLUMN(AE251))</f>
        <v>RIC4 RIC H202 AGETA R340 AMN A461 ZAM A583 SABNO SONNY LIMES TONIC</v>
      </c>
      <c r="AG251" t="str">
        <f>INDEX(VATSIM_Connections!$A:$AQ,MATCH($A251,VATSIM_Connections!$AQ:$AQ,0),COLUMN(AF251))</f>
        <v>0</v>
      </c>
      <c r="AH251" t="str">
        <f>INDEX(VATSIM_Connections!$A:$AQ,MATCH($A251,VATSIM_Connections!$AQ:$AQ,0),COLUMN(AG251))</f>
        <v>0</v>
      </c>
      <c r="AI251" t="str">
        <f>INDEX(VATSIM_Connections!$A:$AQ,MATCH($A251,VATSIM_Connections!$AQ:$AQ,0),COLUMN(AH251))</f>
        <v>0</v>
      </c>
      <c r="AJ251" t="str">
        <f>INDEX(VATSIM_Connections!$A:$AQ,MATCH($A251,VATSIM_Connections!$AQ:$AQ,0),COLUMN(AI251))</f>
        <v>0</v>
      </c>
      <c r="AK251" t="str">
        <f>INDEX(VATSIM_Connections!$A:$AQ,MATCH($A251,VATSIM_Connections!$AQ:$AQ,0),COLUMN(AJ251))</f>
        <v/>
      </c>
      <c r="AL251" t="str">
        <f>INDEX(VATSIM_Connections!$A:$AQ,MATCH($A251,VATSIM_Connections!$AQ:$AQ,0),COLUMN(AK251))</f>
        <v/>
      </c>
      <c r="AM251" t="str">
        <f>INDEX(VATSIM_Connections!$A:$AQ,MATCH($A251,VATSIM_Connections!$AQ:$AQ,0),COLUMN(AL251))</f>
        <v>20181215135922</v>
      </c>
      <c r="AN251" t="str">
        <f>INDEX(VATSIM_Connections!$A:$AQ,MATCH($A251,VATSIM_Connections!$AQ:$AQ,0),COLUMN(AM251))</f>
        <v>325</v>
      </c>
      <c r="AO251" t="str">
        <f>INDEX(VATSIM_Connections!$A:$AQ,MATCH($A251,VATSIM_Connections!$AQ:$AQ,0),COLUMN(AN251))</f>
        <v>29.92</v>
      </c>
      <c r="AP251" t="str">
        <f>INDEX(VATSIM_Connections!$A:$AQ,MATCH($A251,VATSIM_Connections!$AQ:$AQ,0),COLUMN(AO251))</f>
        <v>1013</v>
      </c>
    </row>
    <row r="252" spans="1:42" x14ac:dyDescent="0.25">
      <c r="A252">
        <f t="shared" si="3"/>
        <v>251</v>
      </c>
      <c r="B252" t="str">
        <f>INDEX(VATSIM_Connections!$A:$AQ,MATCH($A252,VATSIM_Connections!$AQ:$AQ,0),COLUMN(A252))</f>
        <v>CXA270</v>
      </c>
      <c r="C252" t="str">
        <f>INDEX(VATSIM_Connections!$A:$AQ,MATCH($A252,VATSIM_Connections!$AQ:$AQ,0),COLUMN(B252))</f>
        <v>1377387</v>
      </c>
      <c r="D252" t="str">
        <f>INDEX(VATSIM_Connections!$A:$AQ,MATCH($A252,VATSIM_Connections!$AQ:$AQ,0),COLUMN(C252))</f>
        <v>Peter Balfe CYUL</v>
      </c>
      <c r="E252" t="str">
        <f>INDEX(VATSIM_Connections!$A:$AQ,MATCH($A252,VATSIM_Connections!$AQ:$AQ,0),COLUMN(D252))</f>
        <v>PILOT</v>
      </c>
      <c r="F252" t="str">
        <f>INDEX(VATSIM_Connections!$A:$AQ,MATCH($A252,VATSIM_Connections!$AQ:$AQ,0),COLUMN(E252))</f>
        <v/>
      </c>
      <c r="G252" t="str">
        <f>INDEX(VATSIM_Connections!$A:$AQ,MATCH($A252,VATSIM_Connections!$AQ:$AQ,0),COLUMN(F252))</f>
        <v>57.79573</v>
      </c>
      <c r="H252" t="str">
        <f>INDEX(VATSIM_Connections!$A:$AQ,MATCH($A252,VATSIM_Connections!$AQ:$AQ,0),COLUMN(G252))</f>
        <v>-76.04088</v>
      </c>
      <c r="I252" t="str">
        <f>INDEX(VATSIM_Connections!$A:$AQ,MATCH($A252,VATSIM_Connections!$AQ:$AQ,0),COLUMN(H252))</f>
        <v>38931</v>
      </c>
      <c r="J252" t="str">
        <f>INDEX(VATSIM_Connections!$A:$AQ,MATCH($A252,VATSIM_Connections!$AQ:$AQ,0),COLUMN(I252))</f>
        <v>458</v>
      </c>
      <c r="K252" t="str">
        <f>INDEX(VATSIM_Connections!$A:$AQ,MATCH($A252,VATSIM_Connections!$AQ:$AQ,0),COLUMN(J252))</f>
        <v>C750/L</v>
      </c>
      <c r="L252" t="str">
        <f>INDEX(VATSIM_Connections!$A:$AQ,MATCH($A252,VATSIM_Connections!$AQ:$AQ,0),COLUMN(K252))</f>
        <v>499</v>
      </c>
      <c r="M252" t="str">
        <f>INDEX(VATSIM_Connections!$A:$AQ,MATCH($A252,VATSIM_Connections!$AQ:$AQ,0),COLUMN(L252))</f>
        <v>CYUL</v>
      </c>
      <c r="N252" t="str">
        <f>INDEX(VATSIM_Connections!$A:$AQ,MATCH($A252,VATSIM_Connections!$AQ:$AQ,0),COLUMN(M252))</f>
        <v>39000</v>
      </c>
      <c r="O252" t="str">
        <f>INDEX(VATSIM_Connections!$A:$AQ,MATCH($A252,VATSIM_Connections!$AQ:$AQ,0),COLUMN(N252))</f>
        <v>CYKO</v>
      </c>
      <c r="P252" t="str">
        <f>INDEX(VATSIM_Connections!$A:$AQ,MATCH($A252,VATSIM_Connections!$AQ:$AQ,0),COLUMN(O252))</f>
        <v>CANADA</v>
      </c>
      <c r="Q252" t="str">
        <f>INDEX(VATSIM_Connections!$A:$AQ,MATCH($A252,VATSIM_Connections!$AQ:$AQ,0),COLUMN(P252))</f>
        <v>100</v>
      </c>
      <c r="R252" t="str">
        <f>INDEX(VATSIM_Connections!$A:$AQ,MATCH($A252,VATSIM_Connections!$AQ:$AQ,0),COLUMN(Q252))</f>
        <v>1</v>
      </c>
      <c r="S252" t="str">
        <f>INDEX(VATSIM_Connections!$A:$AQ,MATCH($A252,VATSIM_Connections!$AQ:$AQ,0),COLUMN(R252))</f>
        <v>2000</v>
      </c>
      <c r="T252" t="str">
        <f>INDEX(VATSIM_Connections!$A:$AQ,MATCH($A252,VATSIM_Connections!$AQ:$AQ,0),COLUMN(S252))</f>
        <v/>
      </c>
      <c r="U252" t="str">
        <f>INDEX(VATSIM_Connections!$A:$AQ,MATCH($A252,VATSIM_Connections!$AQ:$AQ,0),COLUMN(T252))</f>
        <v/>
      </c>
      <c r="V252" t="str">
        <f>INDEX(VATSIM_Connections!$A:$AQ,MATCH($A252,VATSIM_Connections!$AQ:$AQ,0),COLUMN(U252))</f>
        <v>1</v>
      </c>
      <c r="W252" t="str">
        <f>INDEX(VATSIM_Connections!$A:$AQ,MATCH($A252,VATSIM_Connections!$AQ:$AQ,0),COLUMN(V252))</f>
        <v>I</v>
      </c>
      <c r="X252" t="str">
        <f>INDEX(VATSIM_Connections!$A:$AQ,MATCH($A252,VATSIM_Connections!$AQ:$AQ,0),COLUMN(W252))</f>
        <v>1530</v>
      </c>
      <c r="Y252" t="str">
        <f>INDEX(VATSIM_Connections!$A:$AQ,MATCH($A252,VATSIM_Connections!$AQ:$AQ,0),COLUMN(X252))</f>
        <v>1530</v>
      </c>
      <c r="Z252" t="str">
        <f>INDEX(VATSIM_Connections!$A:$AQ,MATCH($A252,VATSIM_Connections!$AQ:$AQ,0),COLUMN(Y252))</f>
        <v>2</v>
      </c>
      <c r="AA252" t="str">
        <f>INDEX(VATSIM_Connections!$A:$AQ,MATCH($A252,VATSIM_Connections!$AQ:$AQ,0),COLUMN(Z252))</f>
        <v>21</v>
      </c>
      <c r="AB252" t="str">
        <f>INDEX(VATSIM_Connections!$A:$AQ,MATCH($A252,VATSIM_Connections!$AQ:$AQ,0),COLUMN(AA252))</f>
        <v>4</v>
      </c>
      <c r="AC252" t="str">
        <f>INDEX(VATSIM_Connections!$A:$AQ,MATCH($A252,VATSIM_Connections!$AQ:$AQ,0),COLUMN(AB252))</f>
        <v>7</v>
      </c>
      <c r="AD252" t="str">
        <f>INDEX(VATSIM_Connections!$A:$AQ,MATCH($A252,VATSIM_Connections!$AQ:$AQ,0),COLUMN(AC252))</f>
        <v>CYFB</v>
      </c>
      <c r="AE252" t="str">
        <f>INDEX(VATSIM_Connections!$A:$AQ,MATCH($A252,VATSIM_Connections!$AQ:$AQ,0),COLUMN(AD252))</f>
        <v>+VFPS+/V/PBN/A1B2B4B5 DOF/181215 REG/N750SB OPR/CXA RMK/TCAS SIMBRIEF</v>
      </c>
      <c r="AF252" t="str">
        <f>INDEX(VATSIM_Connections!$A:$AQ,MATCH($A252,VATSIM_Connections!$AQ:$AQ,0),COLUMN(AE252))</f>
        <v>YUL J574 MT/N0502F410 J482 YFM LIBEN YKO</v>
      </c>
      <c r="AG252" t="str">
        <f>INDEX(VATSIM_Connections!$A:$AQ,MATCH($A252,VATSIM_Connections!$AQ:$AQ,0),COLUMN(AF252))</f>
        <v>0</v>
      </c>
      <c r="AH252" t="str">
        <f>INDEX(VATSIM_Connections!$A:$AQ,MATCH($A252,VATSIM_Connections!$AQ:$AQ,0),COLUMN(AG252))</f>
        <v>0</v>
      </c>
      <c r="AI252" t="str">
        <f>INDEX(VATSIM_Connections!$A:$AQ,MATCH($A252,VATSIM_Connections!$AQ:$AQ,0),COLUMN(AH252))</f>
        <v>0</v>
      </c>
      <c r="AJ252" t="str">
        <f>INDEX(VATSIM_Connections!$A:$AQ,MATCH($A252,VATSIM_Connections!$AQ:$AQ,0),COLUMN(AI252))</f>
        <v>0</v>
      </c>
      <c r="AK252" t="str">
        <f>INDEX(VATSIM_Connections!$A:$AQ,MATCH($A252,VATSIM_Connections!$AQ:$AQ,0),COLUMN(AJ252))</f>
        <v/>
      </c>
      <c r="AL252" t="str">
        <f>INDEX(VATSIM_Connections!$A:$AQ,MATCH($A252,VATSIM_Connections!$AQ:$AQ,0),COLUMN(AK252))</f>
        <v/>
      </c>
      <c r="AM252" t="str">
        <f>INDEX(VATSIM_Connections!$A:$AQ,MATCH($A252,VATSIM_Connections!$AQ:$AQ,0),COLUMN(AL252))</f>
        <v>20181215165713</v>
      </c>
      <c r="AN252" t="str">
        <f>INDEX(VATSIM_Connections!$A:$AQ,MATCH($A252,VATSIM_Connections!$AQ:$AQ,0),COLUMN(AM252))</f>
        <v>338</v>
      </c>
      <c r="AO252" t="str">
        <f>INDEX(VATSIM_Connections!$A:$AQ,MATCH($A252,VATSIM_Connections!$AQ:$AQ,0),COLUMN(AN252))</f>
        <v>29.841</v>
      </c>
      <c r="AP252" t="str">
        <f>INDEX(VATSIM_Connections!$A:$AQ,MATCH($A252,VATSIM_Connections!$AQ:$AQ,0),COLUMN(AO252))</f>
        <v>1010</v>
      </c>
    </row>
    <row r="253" spans="1:42" x14ac:dyDescent="0.25">
      <c r="A253">
        <f t="shared" si="3"/>
        <v>252</v>
      </c>
      <c r="B253" t="str">
        <f>INDEX(VATSIM_Connections!$A:$AQ,MATCH($A253,VATSIM_Connections!$AQ:$AQ,0),COLUMN(A253))</f>
        <v>CXA556</v>
      </c>
      <c r="C253" t="str">
        <f>INDEX(VATSIM_Connections!$A:$AQ,MATCH($A253,VATSIM_Connections!$AQ:$AQ,0),COLUMN(B253))</f>
        <v>1278273</v>
      </c>
      <c r="D253" t="str">
        <f>INDEX(VATSIM_Connections!$A:$AQ,MATCH($A253,VATSIM_Connections!$AQ:$AQ,0),COLUMN(C253))</f>
        <v>Nico de Lange</v>
      </c>
      <c r="E253" t="str">
        <f>INDEX(VATSIM_Connections!$A:$AQ,MATCH($A253,VATSIM_Connections!$AQ:$AQ,0),COLUMN(D253))</f>
        <v>PILOT</v>
      </c>
      <c r="F253" t="str">
        <f>INDEX(VATSIM_Connections!$A:$AQ,MATCH($A253,VATSIM_Connections!$AQ:$AQ,0),COLUMN(E253))</f>
        <v/>
      </c>
      <c r="G253" t="str">
        <f>INDEX(VATSIM_Connections!$A:$AQ,MATCH($A253,VATSIM_Connections!$AQ:$AQ,0),COLUMN(F253))</f>
        <v>64.92197</v>
      </c>
      <c r="H253" t="str">
        <f>INDEX(VATSIM_Connections!$A:$AQ,MATCH($A253,VATSIM_Connections!$AQ:$AQ,0),COLUMN(G253))</f>
        <v>-122.18832</v>
      </c>
      <c r="I253" t="str">
        <f>INDEX(VATSIM_Connections!$A:$AQ,MATCH($A253,VATSIM_Connections!$AQ:$AQ,0),COLUMN(H253))</f>
        <v>21785</v>
      </c>
      <c r="J253" t="str">
        <f>INDEX(VATSIM_Connections!$A:$AQ,MATCH($A253,VATSIM_Connections!$AQ:$AQ,0),COLUMN(I253))</f>
        <v>261</v>
      </c>
      <c r="K253" t="str">
        <f>INDEX(VATSIM_Connections!$A:$AQ,MATCH($A253,VATSIM_Connections!$AQ:$AQ,0),COLUMN(J253))</f>
        <v>T/B190/F</v>
      </c>
      <c r="L253" t="str">
        <f>INDEX(VATSIM_Connections!$A:$AQ,MATCH($A253,VATSIM_Connections!$AQ:$AQ,0),COLUMN(K253))</f>
        <v>330</v>
      </c>
      <c r="M253" t="str">
        <f>INDEX(VATSIM_Connections!$A:$AQ,MATCH($A253,VATSIM_Connections!$AQ:$AQ,0),COLUMN(L253))</f>
        <v>CYZF</v>
      </c>
      <c r="N253" t="str">
        <f>INDEX(VATSIM_Connections!$A:$AQ,MATCH($A253,VATSIM_Connections!$AQ:$AQ,0),COLUMN(M253))</f>
        <v>220</v>
      </c>
      <c r="O253" t="str">
        <f>INDEX(VATSIM_Connections!$A:$AQ,MATCH($A253,VATSIM_Connections!$AQ:$AQ,0),COLUMN(N253))</f>
        <v>CYEV</v>
      </c>
      <c r="P253" t="str">
        <f>INDEX(VATSIM_Connections!$A:$AQ,MATCH($A253,VATSIM_Connections!$AQ:$AQ,0),COLUMN(O253))</f>
        <v>GERMANY2</v>
      </c>
      <c r="Q253" t="str">
        <f>INDEX(VATSIM_Connections!$A:$AQ,MATCH($A253,VATSIM_Connections!$AQ:$AQ,0),COLUMN(P253))</f>
        <v>100</v>
      </c>
      <c r="R253" t="str">
        <f>INDEX(VATSIM_Connections!$A:$AQ,MATCH($A253,VATSIM_Connections!$AQ:$AQ,0),COLUMN(Q253))</f>
        <v>1</v>
      </c>
      <c r="S253" t="str">
        <f>INDEX(VATSIM_Connections!$A:$AQ,MATCH($A253,VATSIM_Connections!$AQ:$AQ,0),COLUMN(R253))</f>
        <v>2200</v>
      </c>
      <c r="T253" t="str">
        <f>INDEX(VATSIM_Connections!$A:$AQ,MATCH($A253,VATSIM_Connections!$AQ:$AQ,0),COLUMN(S253))</f>
        <v/>
      </c>
      <c r="U253" t="str">
        <f>INDEX(VATSIM_Connections!$A:$AQ,MATCH($A253,VATSIM_Connections!$AQ:$AQ,0),COLUMN(T253))</f>
        <v/>
      </c>
      <c r="V253" t="str">
        <f>INDEX(VATSIM_Connections!$A:$AQ,MATCH($A253,VATSIM_Connections!$AQ:$AQ,0),COLUMN(U253))</f>
        <v>1</v>
      </c>
      <c r="W253" t="str">
        <f>INDEX(VATSIM_Connections!$A:$AQ,MATCH($A253,VATSIM_Connections!$AQ:$AQ,0),COLUMN(V253))</f>
        <v>I</v>
      </c>
      <c r="X253" t="str">
        <f>INDEX(VATSIM_Connections!$A:$AQ,MATCH($A253,VATSIM_Connections!$AQ:$AQ,0),COLUMN(W253))</f>
        <v>1645</v>
      </c>
      <c r="Y253" t="str">
        <f>INDEX(VATSIM_Connections!$A:$AQ,MATCH($A253,VATSIM_Connections!$AQ:$AQ,0),COLUMN(X253))</f>
        <v>0</v>
      </c>
      <c r="Z253" t="str">
        <f>INDEX(VATSIM_Connections!$A:$AQ,MATCH($A253,VATSIM_Connections!$AQ:$AQ,0),COLUMN(Y253))</f>
        <v>3</v>
      </c>
      <c r="AA253" t="str">
        <f>INDEX(VATSIM_Connections!$A:$AQ,MATCH($A253,VATSIM_Connections!$AQ:$AQ,0),COLUMN(Z253))</f>
        <v>0</v>
      </c>
      <c r="AB253" t="str">
        <f>INDEX(VATSIM_Connections!$A:$AQ,MATCH($A253,VATSIM_Connections!$AQ:$AQ,0),COLUMN(AA253))</f>
        <v>3</v>
      </c>
      <c r="AC253" t="str">
        <f>INDEX(VATSIM_Connections!$A:$AQ,MATCH($A253,VATSIM_Connections!$AQ:$AQ,0),COLUMN(AB253))</f>
        <v>45</v>
      </c>
      <c r="AD253" t="str">
        <f>INDEX(VATSIM_Connections!$A:$AQ,MATCH($A253,VATSIM_Connections!$AQ:$AQ,0),COLUMN(AC253))</f>
        <v/>
      </c>
      <c r="AE253" t="str">
        <f>INDEX(VATSIM_Connections!$A:$AQ,MATCH($A253,VATSIM_Connections!$AQ:$AQ,0),COLUMN(AD253))</f>
        <v>/V/ FS2004</v>
      </c>
      <c r="AF253" t="str">
        <f>INDEX(VATSIM_Connections!$A:$AQ,MATCH($A253,VATSIM_Connections!$AQ:$AQ,0),COLUMN(AE253))</f>
        <v>CEV9 WJ YEV</v>
      </c>
      <c r="AG253" t="str">
        <f>INDEX(VATSIM_Connections!$A:$AQ,MATCH($A253,VATSIM_Connections!$AQ:$AQ,0),COLUMN(AF253))</f>
        <v>0</v>
      </c>
      <c r="AH253" t="str">
        <f>INDEX(VATSIM_Connections!$A:$AQ,MATCH($A253,VATSIM_Connections!$AQ:$AQ,0),COLUMN(AG253))</f>
        <v>0</v>
      </c>
      <c r="AI253" t="str">
        <f>INDEX(VATSIM_Connections!$A:$AQ,MATCH($A253,VATSIM_Connections!$AQ:$AQ,0),COLUMN(AH253))</f>
        <v>0</v>
      </c>
      <c r="AJ253" t="str">
        <f>INDEX(VATSIM_Connections!$A:$AQ,MATCH($A253,VATSIM_Connections!$AQ:$AQ,0),COLUMN(AI253))</f>
        <v>0</v>
      </c>
      <c r="AK253" t="str">
        <f>INDEX(VATSIM_Connections!$A:$AQ,MATCH($A253,VATSIM_Connections!$AQ:$AQ,0),COLUMN(AJ253))</f>
        <v/>
      </c>
      <c r="AL253" t="str">
        <f>INDEX(VATSIM_Connections!$A:$AQ,MATCH($A253,VATSIM_Connections!$AQ:$AQ,0),COLUMN(AK253))</f>
        <v/>
      </c>
      <c r="AM253" t="str">
        <f>INDEX(VATSIM_Connections!$A:$AQ,MATCH($A253,VATSIM_Connections!$AQ:$AQ,0),COLUMN(AL253))</f>
        <v>20181215163919</v>
      </c>
      <c r="AN253" t="str">
        <f>INDEX(VATSIM_Connections!$A:$AQ,MATCH($A253,VATSIM_Connections!$AQ:$AQ,0),COLUMN(AM253))</f>
        <v>302</v>
      </c>
      <c r="AO253" t="str">
        <f>INDEX(VATSIM_Connections!$A:$AQ,MATCH($A253,VATSIM_Connections!$AQ:$AQ,0),COLUMN(AN253))</f>
        <v>29.706</v>
      </c>
      <c r="AP253" t="str">
        <f>INDEX(VATSIM_Connections!$A:$AQ,MATCH($A253,VATSIM_Connections!$AQ:$AQ,0),COLUMN(AO253))</f>
        <v>1005</v>
      </c>
    </row>
    <row r="254" spans="1:42" x14ac:dyDescent="0.25">
      <c r="A254">
        <f t="shared" si="3"/>
        <v>253</v>
      </c>
      <c r="B254" t="str">
        <f>INDEX(VATSIM_Connections!$A:$AQ,MATCH($A254,VATSIM_Connections!$AQ:$AQ,0),COLUMN(A254))</f>
        <v>CXA884</v>
      </c>
      <c r="C254" t="str">
        <f>INDEX(VATSIM_Connections!$A:$AQ,MATCH($A254,VATSIM_Connections!$AQ:$AQ,0),COLUMN(B254))</f>
        <v>814410</v>
      </c>
      <c r="D254" t="str">
        <f>INDEX(VATSIM_Connections!$A:$AQ,MATCH($A254,VATSIM_Connections!$AQ:$AQ,0),COLUMN(C254))</f>
        <v>Gord Saint CYYZ</v>
      </c>
      <c r="E254" t="str">
        <f>INDEX(VATSIM_Connections!$A:$AQ,MATCH($A254,VATSIM_Connections!$AQ:$AQ,0),COLUMN(D254))</f>
        <v>PILOT</v>
      </c>
      <c r="F254" t="str">
        <f>INDEX(VATSIM_Connections!$A:$AQ,MATCH($A254,VATSIM_Connections!$AQ:$AQ,0),COLUMN(E254))</f>
        <v/>
      </c>
      <c r="G254" t="str">
        <f>INDEX(VATSIM_Connections!$A:$AQ,MATCH($A254,VATSIM_Connections!$AQ:$AQ,0),COLUMN(F254))</f>
        <v>50.39624</v>
      </c>
      <c r="H254" t="str">
        <f>INDEX(VATSIM_Connections!$A:$AQ,MATCH($A254,VATSIM_Connections!$AQ:$AQ,0),COLUMN(G254))</f>
        <v>-84.14970</v>
      </c>
      <c r="I254" t="str">
        <f>INDEX(VATSIM_Connections!$A:$AQ,MATCH($A254,VATSIM_Connections!$AQ:$AQ,0),COLUMN(H254))</f>
        <v>32196</v>
      </c>
      <c r="J254" t="str">
        <f>INDEX(VATSIM_Connections!$A:$AQ,MATCH($A254,VATSIM_Connections!$AQ:$AQ,0),COLUMN(I254))</f>
        <v>384</v>
      </c>
      <c r="K254" t="str">
        <f>INDEX(VATSIM_Connections!$A:$AQ,MATCH($A254,VATSIM_Connections!$AQ:$AQ,0),COLUMN(J254))</f>
        <v>B739/L</v>
      </c>
      <c r="L254" t="str">
        <f>INDEX(VATSIM_Connections!$A:$AQ,MATCH($A254,VATSIM_Connections!$AQ:$AQ,0),COLUMN(K254))</f>
        <v>464</v>
      </c>
      <c r="M254" t="str">
        <f>INDEX(VATSIM_Connections!$A:$AQ,MATCH($A254,VATSIM_Connections!$AQ:$AQ,0),COLUMN(L254))</f>
        <v>CYUL</v>
      </c>
      <c r="N254" t="str">
        <f>INDEX(VATSIM_Connections!$A:$AQ,MATCH($A254,VATSIM_Connections!$AQ:$AQ,0),COLUMN(M254))</f>
        <v>32000</v>
      </c>
      <c r="O254" t="str">
        <f>INDEX(VATSIM_Connections!$A:$AQ,MATCH($A254,VATSIM_Connections!$AQ:$AQ,0),COLUMN(N254))</f>
        <v>CYEG</v>
      </c>
      <c r="P254" t="str">
        <f>INDEX(VATSIM_Connections!$A:$AQ,MATCH($A254,VATSIM_Connections!$AQ:$AQ,0),COLUMN(O254))</f>
        <v>CANADA</v>
      </c>
      <c r="Q254" t="str">
        <f>INDEX(VATSIM_Connections!$A:$AQ,MATCH($A254,VATSIM_Connections!$AQ:$AQ,0),COLUMN(P254))</f>
        <v>100</v>
      </c>
      <c r="R254" t="str">
        <f>INDEX(VATSIM_Connections!$A:$AQ,MATCH($A254,VATSIM_Connections!$AQ:$AQ,0),COLUMN(Q254))</f>
        <v>1</v>
      </c>
      <c r="S254" t="str">
        <f>INDEX(VATSIM_Connections!$A:$AQ,MATCH($A254,VATSIM_Connections!$AQ:$AQ,0),COLUMN(R254))</f>
        <v>2000</v>
      </c>
      <c r="T254" t="str">
        <f>INDEX(VATSIM_Connections!$A:$AQ,MATCH($A254,VATSIM_Connections!$AQ:$AQ,0),COLUMN(S254))</f>
        <v/>
      </c>
      <c r="U254" t="str">
        <f>INDEX(VATSIM_Connections!$A:$AQ,MATCH($A254,VATSIM_Connections!$AQ:$AQ,0),COLUMN(T254))</f>
        <v/>
      </c>
      <c r="V254" t="str">
        <f>INDEX(VATSIM_Connections!$A:$AQ,MATCH($A254,VATSIM_Connections!$AQ:$AQ,0),COLUMN(U254))</f>
        <v>1</v>
      </c>
      <c r="W254" t="str">
        <f>INDEX(VATSIM_Connections!$A:$AQ,MATCH($A254,VATSIM_Connections!$AQ:$AQ,0),COLUMN(V254))</f>
        <v>I</v>
      </c>
      <c r="X254" t="str">
        <f>INDEX(VATSIM_Connections!$A:$AQ,MATCH($A254,VATSIM_Connections!$AQ:$AQ,0),COLUMN(W254))</f>
        <v>1620</v>
      </c>
      <c r="Y254" t="str">
        <f>INDEX(VATSIM_Connections!$A:$AQ,MATCH($A254,VATSIM_Connections!$AQ:$AQ,0),COLUMN(X254))</f>
        <v>0</v>
      </c>
      <c r="Z254" t="str">
        <f>INDEX(VATSIM_Connections!$A:$AQ,MATCH($A254,VATSIM_Connections!$AQ:$AQ,0),COLUMN(Y254))</f>
        <v>4</v>
      </c>
      <c r="AA254" t="str">
        <f>INDEX(VATSIM_Connections!$A:$AQ,MATCH($A254,VATSIM_Connections!$AQ:$AQ,0),COLUMN(Z254))</f>
        <v>19</v>
      </c>
      <c r="AB254" t="str">
        <f>INDEX(VATSIM_Connections!$A:$AQ,MATCH($A254,VATSIM_Connections!$AQ:$AQ,0),COLUMN(AA254))</f>
        <v>5</v>
      </c>
      <c r="AC254" t="str">
        <f>INDEX(VATSIM_Connections!$A:$AQ,MATCH($A254,VATSIM_Connections!$AQ:$AQ,0),COLUMN(AB254))</f>
        <v>51</v>
      </c>
      <c r="AD254" t="str">
        <f>INDEX(VATSIM_Connections!$A:$AQ,MATCH($A254,VATSIM_Connections!$AQ:$AQ,0),COLUMN(AC254))</f>
        <v>CYYC</v>
      </c>
      <c r="AE254" t="str">
        <f>INDEX(VATSIM_Connections!$A:$AQ,MATCH($A254,VATSIM_Connections!$AQ:$AQ,0),COLUMN(AD254))</f>
        <v>PBN/A1B1C1D1S1S2 DOF/181215 REG/CCXAU EET/CZYZ0036 CZUL0038 CZYZ0049 CZWG0135 CZEG0352 PER/D RMK/TCAS SIMBRIEF /t/</v>
      </c>
      <c r="AF254" t="str">
        <f>INDEX(VATSIM_Connections!$A:$AQ,MATCH($A254,VATSIM_Connections!$AQ:$AQ,0),COLUMN(AE254))</f>
        <v>DCT KESKA DCT BIPKO DCT IPSAK DCT OMEGI DCT RADEN DCT 49N080W 52N090W/N0456F340 53N100W DCT REFEX DCT CAMRA IGSOX2</v>
      </c>
      <c r="AG254" t="str">
        <f>INDEX(VATSIM_Connections!$A:$AQ,MATCH($A254,VATSIM_Connections!$AQ:$AQ,0),COLUMN(AF254))</f>
        <v>0</v>
      </c>
      <c r="AH254" t="str">
        <f>INDEX(VATSIM_Connections!$A:$AQ,MATCH($A254,VATSIM_Connections!$AQ:$AQ,0),COLUMN(AG254))</f>
        <v>0</v>
      </c>
      <c r="AI254" t="str">
        <f>INDEX(VATSIM_Connections!$A:$AQ,MATCH($A254,VATSIM_Connections!$AQ:$AQ,0),COLUMN(AH254))</f>
        <v>0</v>
      </c>
      <c r="AJ254" t="str">
        <f>INDEX(VATSIM_Connections!$A:$AQ,MATCH($A254,VATSIM_Connections!$AQ:$AQ,0),COLUMN(AI254))</f>
        <v>0</v>
      </c>
      <c r="AK254" t="str">
        <f>INDEX(VATSIM_Connections!$A:$AQ,MATCH($A254,VATSIM_Connections!$AQ:$AQ,0),COLUMN(AJ254))</f>
        <v/>
      </c>
      <c r="AL254" t="str">
        <f>INDEX(VATSIM_Connections!$A:$AQ,MATCH($A254,VATSIM_Connections!$AQ:$AQ,0),COLUMN(AK254))</f>
        <v/>
      </c>
      <c r="AM254" t="str">
        <f>INDEX(VATSIM_Connections!$A:$AQ,MATCH($A254,VATSIM_Connections!$AQ:$AQ,0),COLUMN(AL254))</f>
        <v>20181215154354</v>
      </c>
      <c r="AN254" t="str">
        <f>INDEX(VATSIM_Connections!$A:$AQ,MATCH($A254,VATSIM_Connections!$AQ:$AQ,0),COLUMN(AM254))</f>
        <v>299</v>
      </c>
      <c r="AO254" t="str">
        <f>INDEX(VATSIM_Connections!$A:$AQ,MATCH($A254,VATSIM_Connections!$AQ:$AQ,0),COLUMN(AN254))</f>
        <v>30.114</v>
      </c>
      <c r="AP254" t="str">
        <f>INDEX(VATSIM_Connections!$A:$AQ,MATCH($A254,VATSIM_Connections!$AQ:$AQ,0),COLUMN(AO254))</f>
        <v>1019</v>
      </c>
    </row>
    <row r="255" spans="1:42" x14ac:dyDescent="0.25">
      <c r="A255">
        <f t="shared" si="3"/>
        <v>254</v>
      </c>
      <c r="B255" t="str">
        <f>INDEX(VATSIM_Connections!$A:$AQ,MATCH($A255,VATSIM_Connections!$AQ:$AQ,0),COLUMN(A255))</f>
        <v>CXA915</v>
      </c>
      <c r="C255" t="str">
        <f>INDEX(VATSIM_Connections!$A:$AQ,MATCH($A255,VATSIM_Connections!$AQ:$AQ,0),COLUMN(B255))</f>
        <v>1355989</v>
      </c>
      <c r="D255" t="str">
        <f>INDEX(VATSIM_Connections!$A:$AQ,MATCH($A255,VATSIM_Connections!$AQ:$AQ,0),COLUMN(C255))</f>
        <v>Steve Horn KAZO</v>
      </c>
      <c r="E255" t="str">
        <f>INDEX(VATSIM_Connections!$A:$AQ,MATCH($A255,VATSIM_Connections!$AQ:$AQ,0),COLUMN(D255))</f>
        <v>PILOT</v>
      </c>
      <c r="F255" t="str">
        <f>INDEX(VATSIM_Connections!$A:$AQ,MATCH($A255,VATSIM_Connections!$AQ:$AQ,0),COLUMN(E255))</f>
        <v/>
      </c>
      <c r="G255" t="str">
        <f>INDEX(VATSIM_Connections!$A:$AQ,MATCH($A255,VATSIM_Connections!$AQ:$AQ,0),COLUMN(F255))</f>
        <v>40.96975</v>
      </c>
      <c r="H255" t="str">
        <f>INDEX(VATSIM_Connections!$A:$AQ,MATCH($A255,VATSIM_Connections!$AQ:$AQ,0),COLUMN(G255))</f>
        <v>-98.31660</v>
      </c>
      <c r="I255" t="str">
        <f>INDEX(VATSIM_Connections!$A:$AQ,MATCH($A255,VATSIM_Connections!$AQ:$AQ,0),COLUMN(H255))</f>
        <v>1851</v>
      </c>
      <c r="J255" t="str">
        <f>INDEX(VATSIM_Connections!$A:$AQ,MATCH($A255,VATSIM_Connections!$AQ:$AQ,0),COLUMN(I255))</f>
        <v>5</v>
      </c>
      <c r="K255" t="str">
        <f>INDEX(VATSIM_Connections!$A:$AQ,MATCH($A255,VATSIM_Connections!$AQ:$AQ,0),COLUMN(J255))</f>
        <v/>
      </c>
      <c r="L255" t="str">
        <f>INDEX(VATSIM_Connections!$A:$AQ,MATCH($A255,VATSIM_Connections!$AQ:$AQ,0),COLUMN(K255))</f>
        <v>0</v>
      </c>
      <c r="M255" t="str">
        <f>INDEX(VATSIM_Connections!$A:$AQ,MATCH($A255,VATSIM_Connections!$AQ:$AQ,0),COLUMN(L255))</f>
        <v/>
      </c>
      <c r="N255" t="str">
        <f>INDEX(VATSIM_Connections!$A:$AQ,MATCH($A255,VATSIM_Connections!$AQ:$AQ,0),COLUMN(M255))</f>
        <v/>
      </c>
      <c r="O255" t="str">
        <f>INDEX(VATSIM_Connections!$A:$AQ,MATCH($A255,VATSIM_Connections!$AQ:$AQ,0),COLUMN(N255))</f>
        <v/>
      </c>
      <c r="P255" t="str">
        <f>INDEX(VATSIM_Connections!$A:$AQ,MATCH($A255,VATSIM_Connections!$AQ:$AQ,0),COLUMN(O255))</f>
        <v>USA-E</v>
      </c>
      <c r="Q255" t="str">
        <f>INDEX(VATSIM_Connections!$A:$AQ,MATCH($A255,VATSIM_Connections!$AQ:$AQ,0),COLUMN(P255))</f>
        <v>100</v>
      </c>
      <c r="R255" t="str">
        <f>INDEX(VATSIM_Connections!$A:$AQ,MATCH($A255,VATSIM_Connections!$AQ:$AQ,0),COLUMN(Q255))</f>
        <v>1</v>
      </c>
      <c r="S255" t="str">
        <f>INDEX(VATSIM_Connections!$A:$AQ,MATCH($A255,VATSIM_Connections!$AQ:$AQ,0),COLUMN(R255))</f>
        <v>1200</v>
      </c>
      <c r="T255" t="str">
        <f>INDEX(VATSIM_Connections!$A:$AQ,MATCH($A255,VATSIM_Connections!$AQ:$AQ,0),COLUMN(S255))</f>
        <v/>
      </c>
      <c r="U255" t="str">
        <f>INDEX(VATSIM_Connections!$A:$AQ,MATCH($A255,VATSIM_Connections!$AQ:$AQ,0),COLUMN(T255))</f>
        <v/>
      </c>
      <c r="V255" t="str">
        <f>INDEX(VATSIM_Connections!$A:$AQ,MATCH($A255,VATSIM_Connections!$AQ:$AQ,0),COLUMN(U255))</f>
        <v/>
      </c>
      <c r="W255" t="str">
        <f>INDEX(VATSIM_Connections!$A:$AQ,MATCH($A255,VATSIM_Connections!$AQ:$AQ,0),COLUMN(V255))</f>
        <v/>
      </c>
      <c r="X255" t="str">
        <f>INDEX(VATSIM_Connections!$A:$AQ,MATCH($A255,VATSIM_Connections!$AQ:$AQ,0),COLUMN(W255))</f>
        <v/>
      </c>
      <c r="Y255" t="str">
        <f>INDEX(VATSIM_Connections!$A:$AQ,MATCH($A255,VATSIM_Connections!$AQ:$AQ,0),COLUMN(X255))</f>
        <v/>
      </c>
      <c r="Z255" t="str">
        <f>INDEX(VATSIM_Connections!$A:$AQ,MATCH($A255,VATSIM_Connections!$AQ:$AQ,0),COLUMN(Y255))</f>
        <v/>
      </c>
      <c r="AA255" t="str">
        <f>INDEX(VATSIM_Connections!$A:$AQ,MATCH($A255,VATSIM_Connections!$AQ:$AQ,0),COLUMN(Z255))</f>
        <v/>
      </c>
      <c r="AB255" t="str">
        <f>INDEX(VATSIM_Connections!$A:$AQ,MATCH($A255,VATSIM_Connections!$AQ:$AQ,0),COLUMN(AA255))</f>
        <v/>
      </c>
      <c r="AC255" t="str">
        <f>INDEX(VATSIM_Connections!$A:$AQ,MATCH($A255,VATSIM_Connections!$AQ:$AQ,0),COLUMN(AB255))</f>
        <v/>
      </c>
      <c r="AD255" t="str">
        <f>INDEX(VATSIM_Connections!$A:$AQ,MATCH($A255,VATSIM_Connections!$AQ:$AQ,0),COLUMN(AC255))</f>
        <v/>
      </c>
      <c r="AE255" t="str">
        <f>INDEX(VATSIM_Connections!$A:$AQ,MATCH($A255,VATSIM_Connections!$AQ:$AQ,0),COLUMN(AD255))</f>
        <v/>
      </c>
      <c r="AF255" t="str">
        <f>INDEX(VATSIM_Connections!$A:$AQ,MATCH($A255,VATSIM_Connections!$AQ:$AQ,0),COLUMN(AE255))</f>
        <v/>
      </c>
      <c r="AG255" t="str">
        <f>INDEX(VATSIM_Connections!$A:$AQ,MATCH($A255,VATSIM_Connections!$AQ:$AQ,0),COLUMN(AF255))</f>
        <v/>
      </c>
      <c r="AH255" t="str">
        <f>INDEX(VATSIM_Connections!$A:$AQ,MATCH($A255,VATSIM_Connections!$AQ:$AQ,0),COLUMN(AG255))</f>
        <v/>
      </c>
      <c r="AI255" t="str">
        <f>INDEX(VATSIM_Connections!$A:$AQ,MATCH($A255,VATSIM_Connections!$AQ:$AQ,0),COLUMN(AH255))</f>
        <v/>
      </c>
      <c r="AJ255" t="str">
        <f>INDEX(VATSIM_Connections!$A:$AQ,MATCH($A255,VATSIM_Connections!$AQ:$AQ,0),COLUMN(AI255))</f>
        <v/>
      </c>
      <c r="AK255" t="str">
        <f>INDEX(VATSIM_Connections!$A:$AQ,MATCH($A255,VATSIM_Connections!$AQ:$AQ,0),COLUMN(AJ255))</f>
        <v/>
      </c>
      <c r="AL255" t="str">
        <f>INDEX(VATSIM_Connections!$A:$AQ,MATCH($A255,VATSIM_Connections!$AQ:$AQ,0),COLUMN(AK255))</f>
        <v/>
      </c>
      <c r="AM255" t="str">
        <f>INDEX(VATSIM_Connections!$A:$AQ,MATCH($A255,VATSIM_Connections!$AQ:$AQ,0),COLUMN(AL255))</f>
        <v>20181215123701</v>
      </c>
      <c r="AN255" t="str">
        <f>INDEX(VATSIM_Connections!$A:$AQ,MATCH($A255,VATSIM_Connections!$AQ:$AQ,0),COLUMN(AM255))</f>
        <v>267</v>
      </c>
      <c r="AO255" t="str">
        <f>INDEX(VATSIM_Connections!$A:$AQ,MATCH($A255,VATSIM_Connections!$AQ:$AQ,0),COLUMN(AN255))</f>
        <v>30.109</v>
      </c>
      <c r="AP255" t="str">
        <f>INDEX(VATSIM_Connections!$A:$AQ,MATCH($A255,VATSIM_Connections!$AQ:$AQ,0),COLUMN(AO255))</f>
        <v>1019</v>
      </c>
    </row>
    <row r="256" spans="1:42" x14ac:dyDescent="0.25">
      <c r="A256">
        <f t="shared" si="3"/>
        <v>255</v>
      </c>
      <c r="B256" t="str">
        <f>INDEX(VATSIM_Connections!$A:$AQ,MATCH($A256,VATSIM_Connections!$AQ:$AQ,0),COLUMN(A256))</f>
        <v>D-BC90</v>
      </c>
      <c r="C256" t="str">
        <f>INDEX(VATSIM_Connections!$A:$AQ,MATCH($A256,VATSIM_Connections!$AQ:$AQ,0),COLUMN(B256))</f>
        <v>1440805</v>
      </c>
      <c r="D256" t="str">
        <f>INDEX(VATSIM_Connections!$A:$AQ,MATCH($A256,VATSIM_Connections!$AQ:$AQ,0),COLUMN(C256))</f>
        <v>Johann Steward</v>
      </c>
      <c r="E256" t="str">
        <f>INDEX(VATSIM_Connections!$A:$AQ,MATCH($A256,VATSIM_Connections!$AQ:$AQ,0),COLUMN(D256))</f>
        <v>PILOT</v>
      </c>
      <c r="F256" t="str">
        <f>INDEX(VATSIM_Connections!$A:$AQ,MATCH($A256,VATSIM_Connections!$AQ:$AQ,0),COLUMN(E256))</f>
        <v/>
      </c>
      <c r="G256" t="str">
        <f>INDEX(VATSIM_Connections!$A:$AQ,MATCH($A256,VATSIM_Connections!$AQ:$AQ,0),COLUMN(F256))</f>
        <v>52.46760</v>
      </c>
      <c r="H256" t="str">
        <f>INDEX(VATSIM_Connections!$A:$AQ,MATCH($A256,VATSIM_Connections!$AQ:$AQ,0),COLUMN(G256))</f>
        <v>9.40274</v>
      </c>
      <c r="I256" t="str">
        <f>INDEX(VATSIM_Connections!$A:$AQ,MATCH($A256,VATSIM_Connections!$AQ:$AQ,0),COLUMN(H256))</f>
        <v>999</v>
      </c>
      <c r="J256" t="str">
        <f>INDEX(VATSIM_Connections!$A:$AQ,MATCH($A256,VATSIM_Connections!$AQ:$AQ,0),COLUMN(I256))</f>
        <v>248</v>
      </c>
      <c r="K256" t="str">
        <f>INDEX(VATSIM_Connections!$A:$AQ,MATCH($A256,VATSIM_Connections!$AQ:$AQ,0),COLUMN(J256))</f>
        <v/>
      </c>
      <c r="L256" t="str">
        <f>INDEX(VATSIM_Connections!$A:$AQ,MATCH($A256,VATSIM_Connections!$AQ:$AQ,0),COLUMN(K256))</f>
        <v>0</v>
      </c>
      <c r="M256" t="str">
        <f>INDEX(VATSIM_Connections!$A:$AQ,MATCH($A256,VATSIM_Connections!$AQ:$AQ,0),COLUMN(L256))</f>
        <v/>
      </c>
      <c r="N256" t="str">
        <f>INDEX(VATSIM_Connections!$A:$AQ,MATCH($A256,VATSIM_Connections!$AQ:$AQ,0),COLUMN(M256))</f>
        <v/>
      </c>
      <c r="O256" t="str">
        <f>INDEX(VATSIM_Connections!$A:$AQ,MATCH($A256,VATSIM_Connections!$AQ:$AQ,0),COLUMN(N256))</f>
        <v/>
      </c>
      <c r="P256" t="str">
        <f>INDEX(VATSIM_Connections!$A:$AQ,MATCH($A256,VATSIM_Connections!$AQ:$AQ,0),COLUMN(O256))</f>
        <v>GERMANY</v>
      </c>
      <c r="Q256" t="str">
        <f>INDEX(VATSIM_Connections!$A:$AQ,MATCH($A256,VATSIM_Connections!$AQ:$AQ,0),COLUMN(P256))</f>
        <v>100</v>
      </c>
      <c r="R256" t="str">
        <f>INDEX(VATSIM_Connections!$A:$AQ,MATCH($A256,VATSIM_Connections!$AQ:$AQ,0),COLUMN(Q256))</f>
        <v>1</v>
      </c>
      <c r="S256" t="str">
        <f>INDEX(VATSIM_Connections!$A:$AQ,MATCH($A256,VATSIM_Connections!$AQ:$AQ,0),COLUMN(R256))</f>
        <v>7000</v>
      </c>
      <c r="T256" t="str">
        <f>INDEX(VATSIM_Connections!$A:$AQ,MATCH($A256,VATSIM_Connections!$AQ:$AQ,0),COLUMN(S256))</f>
        <v/>
      </c>
      <c r="U256" t="str">
        <f>INDEX(VATSIM_Connections!$A:$AQ,MATCH($A256,VATSIM_Connections!$AQ:$AQ,0),COLUMN(T256))</f>
        <v/>
      </c>
      <c r="V256" t="str">
        <f>INDEX(VATSIM_Connections!$A:$AQ,MATCH($A256,VATSIM_Connections!$AQ:$AQ,0),COLUMN(U256))</f>
        <v/>
      </c>
      <c r="W256" t="str">
        <f>INDEX(VATSIM_Connections!$A:$AQ,MATCH($A256,VATSIM_Connections!$AQ:$AQ,0),COLUMN(V256))</f>
        <v/>
      </c>
      <c r="X256" t="str">
        <f>INDEX(VATSIM_Connections!$A:$AQ,MATCH($A256,VATSIM_Connections!$AQ:$AQ,0),COLUMN(W256))</f>
        <v/>
      </c>
      <c r="Y256" t="str">
        <f>INDEX(VATSIM_Connections!$A:$AQ,MATCH($A256,VATSIM_Connections!$AQ:$AQ,0),COLUMN(X256))</f>
        <v/>
      </c>
      <c r="Z256" t="str">
        <f>INDEX(VATSIM_Connections!$A:$AQ,MATCH($A256,VATSIM_Connections!$AQ:$AQ,0),COLUMN(Y256))</f>
        <v/>
      </c>
      <c r="AA256" t="str">
        <f>INDEX(VATSIM_Connections!$A:$AQ,MATCH($A256,VATSIM_Connections!$AQ:$AQ,0),COLUMN(Z256))</f>
        <v/>
      </c>
      <c r="AB256" t="str">
        <f>INDEX(VATSIM_Connections!$A:$AQ,MATCH($A256,VATSIM_Connections!$AQ:$AQ,0),COLUMN(AA256))</f>
        <v/>
      </c>
      <c r="AC256" t="str">
        <f>INDEX(VATSIM_Connections!$A:$AQ,MATCH($A256,VATSIM_Connections!$AQ:$AQ,0),COLUMN(AB256))</f>
        <v/>
      </c>
      <c r="AD256" t="str">
        <f>INDEX(VATSIM_Connections!$A:$AQ,MATCH($A256,VATSIM_Connections!$AQ:$AQ,0),COLUMN(AC256))</f>
        <v/>
      </c>
      <c r="AE256" t="str">
        <f>INDEX(VATSIM_Connections!$A:$AQ,MATCH($A256,VATSIM_Connections!$AQ:$AQ,0),COLUMN(AD256))</f>
        <v/>
      </c>
      <c r="AF256" t="str">
        <f>INDEX(VATSIM_Connections!$A:$AQ,MATCH($A256,VATSIM_Connections!$AQ:$AQ,0),COLUMN(AE256))</f>
        <v/>
      </c>
      <c r="AG256" t="str">
        <f>INDEX(VATSIM_Connections!$A:$AQ,MATCH($A256,VATSIM_Connections!$AQ:$AQ,0),COLUMN(AF256))</f>
        <v/>
      </c>
      <c r="AH256" t="str">
        <f>INDEX(VATSIM_Connections!$A:$AQ,MATCH($A256,VATSIM_Connections!$AQ:$AQ,0),COLUMN(AG256))</f>
        <v/>
      </c>
      <c r="AI256" t="str">
        <f>INDEX(VATSIM_Connections!$A:$AQ,MATCH($A256,VATSIM_Connections!$AQ:$AQ,0),COLUMN(AH256))</f>
        <v/>
      </c>
      <c r="AJ256" t="str">
        <f>INDEX(VATSIM_Connections!$A:$AQ,MATCH($A256,VATSIM_Connections!$AQ:$AQ,0),COLUMN(AI256))</f>
        <v/>
      </c>
      <c r="AK256" t="str">
        <f>INDEX(VATSIM_Connections!$A:$AQ,MATCH($A256,VATSIM_Connections!$AQ:$AQ,0),COLUMN(AJ256))</f>
        <v/>
      </c>
      <c r="AL256" t="str">
        <f>INDEX(VATSIM_Connections!$A:$AQ,MATCH($A256,VATSIM_Connections!$AQ:$AQ,0),COLUMN(AK256))</f>
        <v/>
      </c>
      <c r="AM256" t="str">
        <f>INDEX(VATSIM_Connections!$A:$AQ,MATCH($A256,VATSIM_Connections!$AQ:$AQ,0),COLUMN(AL256))</f>
        <v>20181215173917</v>
      </c>
      <c r="AN256" t="str">
        <f>INDEX(VATSIM_Connections!$A:$AQ,MATCH($A256,VATSIM_Connections!$AQ:$AQ,0),COLUMN(AM256))</f>
        <v>285</v>
      </c>
      <c r="AO256" t="str">
        <f>INDEX(VATSIM_Connections!$A:$AQ,MATCH($A256,VATSIM_Connections!$AQ:$AQ,0),COLUMN(AN256))</f>
        <v>30.239</v>
      </c>
      <c r="AP256" t="str">
        <f>INDEX(VATSIM_Connections!$A:$AQ,MATCH($A256,VATSIM_Connections!$AQ:$AQ,0),COLUMN(AO256))</f>
        <v>1024</v>
      </c>
    </row>
    <row r="257" spans="1:42" x14ac:dyDescent="0.25">
      <c r="A257">
        <f t="shared" si="3"/>
        <v>256</v>
      </c>
      <c r="B257" t="str">
        <f>INDEX(VATSIM_Connections!$A:$AQ,MATCH($A257,VATSIM_Connections!$AQ:$AQ,0),COLUMN(A257))</f>
        <v>DABGD</v>
      </c>
      <c r="C257" t="str">
        <f>INDEX(VATSIM_Connections!$A:$AQ,MATCH($A257,VATSIM_Connections!$AQ:$AQ,0),COLUMN(B257))</f>
        <v>1162804</v>
      </c>
      <c r="D257" t="str">
        <f>INDEX(VATSIM_Connections!$A:$AQ,MATCH($A257,VATSIM_Connections!$AQ:$AQ,0),COLUMN(C257))</f>
        <v>Bernd Greve ETNS</v>
      </c>
      <c r="E257" t="str">
        <f>INDEX(VATSIM_Connections!$A:$AQ,MATCH($A257,VATSIM_Connections!$AQ:$AQ,0),COLUMN(D257))</f>
        <v>PILOT</v>
      </c>
      <c r="F257" t="str">
        <f>INDEX(VATSIM_Connections!$A:$AQ,MATCH($A257,VATSIM_Connections!$AQ:$AQ,0),COLUMN(E257))</f>
        <v/>
      </c>
      <c r="G257" t="str">
        <f>INDEX(VATSIM_Connections!$A:$AQ,MATCH($A257,VATSIM_Connections!$AQ:$AQ,0),COLUMN(F257))</f>
        <v>53.62778</v>
      </c>
      <c r="H257" t="str">
        <f>INDEX(VATSIM_Connections!$A:$AQ,MATCH($A257,VATSIM_Connections!$AQ:$AQ,0),COLUMN(G257))</f>
        <v>10.00270</v>
      </c>
      <c r="I257" t="str">
        <f>INDEX(VATSIM_Connections!$A:$AQ,MATCH($A257,VATSIM_Connections!$AQ:$AQ,0),COLUMN(H257))</f>
        <v>64</v>
      </c>
      <c r="J257" t="str">
        <f>INDEX(VATSIM_Connections!$A:$AQ,MATCH($A257,VATSIM_Connections!$AQ:$AQ,0),COLUMN(I257))</f>
        <v>0</v>
      </c>
      <c r="K257" t="str">
        <f>INDEX(VATSIM_Connections!$A:$AQ,MATCH($A257,VATSIM_Connections!$AQ:$AQ,0),COLUMN(J257))</f>
        <v/>
      </c>
      <c r="L257" t="str">
        <f>INDEX(VATSIM_Connections!$A:$AQ,MATCH($A257,VATSIM_Connections!$AQ:$AQ,0),COLUMN(K257))</f>
        <v>0</v>
      </c>
      <c r="M257" t="str">
        <f>INDEX(VATSIM_Connections!$A:$AQ,MATCH($A257,VATSIM_Connections!$AQ:$AQ,0),COLUMN(L257))</f>
        <v/>
      </c>
      <c r="N257" t="str">
        <f>INDEX(VATSIM_Connections!$A:$AQ,MATCH($A257,VATSIM_Connections!$AQ:$AQ,0),COLUMN(M257))</f>
        <v/>
      </c>
      <c r="O257" t="str">
        <f>INDEX(VATSIM_Connections!$A:$AQ,MATCH($A257,VATSIM_Connections!$AQ:$AQ,0),COLUMN(N257))</f>
        <v/>
      </c>
      <c r="P257" t="str">
        <f>INDEX(VATSIM_Connections!$A:$AQ,MATCH($A257,VATSIM_Connections!$AQ:$AQ,0),COLUMN(O257))</f>
        <v>GERMANY</v>
      </c>
      <c r="Q257" t="str">
        <f>INDEX(VATSIM_Connections!$A:$AQ,MATCH($A257,VATSIM_Connections!$AQ:$AQ,0),COLUMN(P257))</f>
        <v>100</v>
      </c>
      <c r="R257" t="str">
        <f>INDEX(VATSIM_Connections!$A:$AQ,MATCH($A257,VATSIM_Connections!$AQ:$AQ,0),COLUMN(Q257))</f>
        <v>1</v>
      </c>
      <c r="S257" t="str">
        <f>INDEX(VATSIM_Connections!$A:$AQ,MATCH($A257,VATSIM_Connections!$AQ:$AQ,0),COLUMN(R257))</f>
        <v>1200</v>
      </c>
      <c r="T257" t="str">
        <f>INDEX(VATSIM_Connections!$A:$AQ,MATCH($A257,VATSIM_Connections!$AQ:$AQ,0),COLUMN(S257))</f>
        <v/>
      </c>
      <c r="U257" t="str">
        <f>INDEX(VATSIM_Connections!$A:$AQ,MATCH($A257,VATSIM_Connections!$AQ:$AQ,0),COLUMN(T257))</f>
        <v/>
      </c>
      <c r="V257" t="str">
        <f>INDEX(VATSIM_Connections!$A:$AQ,MATCH($A257,VATSIM_Connections!$AQ:$AQ,0),COLUMN(U257))</f>
        <v/>
      </c>
      <c r="W257" t="str">
        <f>INDEX(VATSIM_Connections!$A:$AQ,MATCH($A257,VATSIM_Connections!$AQ:$AQ,0),COLUMN(V257))</f>
        <v/>
      </c>
      <c r="X257" t="str">
        <f>INDEX(VATSIM_Connections!$A:$AQ,MATCH($A257,VATSIM_Connections!$AQ:$AQ,0),COLUMN(W257))</f>
        <v/>
      </c>
      <c r="Y257" t="str">
        <f>INDEX(VATSIM_Connections!$A:$AQ,MATCH($A257,VATSIM_Connections!$AQ:$AQ,0),COLUMN(X257))</f>
        <v/>
      </c>
      <c r="Z257" t="str">
        <f>INDEX(VATSIM_Connections!$A:$AQ,MATCH($A257,VATSIM_Connections!$AQ:$AQ,0),COLUMN(Y257))</f>
        <v/>
      </c>
      <c r="AA257" t="str">
        <f>INDEX(VATSIM_Connections!$A:$AQ,MATCH($A257,VATSIM_Connections!$AQ:$AQ,0),COLUMN(Z257))</f>
        <v/>
      </c>
      <c r="AB257" t="str">
        <f>INDEX(VATSIM_Connections!$A:$AQ,MATCH($A257,VATSIM_Connections!$AQ:$AQ,0),COLUMN(AA257))</f>
        <v/>
      </c>
      <c r="AC257" t="str">
        <f>INDEX(VATSIM_Connections!$A:$AQ,MATCH($A257,VATSIM_Connections!$AQ:$AQ,0),COLUMN(AB257))</f>
        <v/>
      </c>
      <c r="AD257" t="str">
        <f>INDEX(VATSIM_Connections!$A:$AQ,MATCH($A257,VATSIM_Connections!$AQ:$AQ,0),COLUMN(AC257))</f>
        <v/>
      </c>
      <c r="AE257" t="str">
        <f>INDEX(VATSIM_Connections!$A:$AQ,MATCH($A257,VATSIM_Connections!$AQ:$AQ,0),COLUMN(AD257))</f>
        <v/>
      </c>
      <c r="AF257" t="str">
        <f>INDEX(VATSIM_Connections!$A:$AQ,MATCH($A257,VATSIM_Connections!$AQ:$AQ,0),COLUMN(AE257))</f>
        <v/>
      </c>
      <c r="AG257" t="str">
        <f>INDEX(VATSIM_Connections!$A:$AQ,MATCH($A257,VATSIM_Connections!$AQ:$AQ,0),COLUMN(AF257))</f>
        <v/>
      </c>
      <c r="AH257" t="str">
        <f>INDEX(VATSIM_Connections!$A:$AQ,MATCH($A257,VATSIM_Connections!$AQ:$AQ,0),COLUMN(AG257))</f>
        <v/>
      </c>
      <c r="AI257" t="str">
        <f>INDEX(VATSIM_Connections!$A:$AQ,MATCH($A257,VATSIM_Connections!$AQ:$AQ,0),COLUMN(AH257))</f>
        <v/>
      </c>
      <c r="AJ257" t="str">
        <f>INDEX(VATSIM_Connections!$A:$AQ,MATCH($A257,VATSIM_Connections!$AQ:$AQ,0),COLUMN(AI257))</f>
        <v/>
      </c>
      <c r="AK257" t="str">
        <f>INDEX(VATSIM_Connections!$A:$AQ,MATCH($A257,VATSIM_Connections!$AQ:$AQ,0),COLUMN(AJ257))</f>
        <v/>
      </c>
      <c r="AL257" t="str">
        <f>INDEX(VATSIM_Connections!$A:$AQ,MATCH($A257,VATSIM_Connections!$AQ:$AQ,0),COLUMN(AK257))</f>
        <v/>
      </c>
      <c r="AM257" t="str">
        <f>INDEX(VATSIM_Connections!$A:$AQ,MATCH($A257,VATSIM_Connections!$AQ:$AQ,0),COLUMN(AL257))</f>
        <v>20181215173927</v>
      </c>
      <c r="AN257" t="str">
        <f>INDEX(VATSIM_Connections!$A:$AQ,MATCH($A257,VATSIM_Connections!$AQ:$AQ,0),COLUMN(AM257))</f>
        <v>79</v>
      </c>
      <c r="AO257" t="str">
        <f>INDEX(VATSIM_Connections!$A:$AQ,MATCH($A257,VATSIM_Connections!$AQ:$AQ,0),COLUMN(AN257))</f>
        <v>30.266</v>
      </c>
      <c r="AP257" t="str">
        <f>INDEX(VATSIM_Connections!$A:$AQ,MATCH($A257,VATSIM_Connections!$AQ:$AQ,0),COLUMN(AO257))</f>
        <v>1024</v>
      </c>
    </row>
    <row r="258" spans="1:42" x14ac:dyDescent="0.25">
      <c r="A258">
        <f t="shared" si="3"/>
        <v>257</v>
      </c>
      <c r="B258" t="str">
        <f>INDEX(VATSIM_Connections!$A:$AQ,MATCH($A258,VATSIM_Connections!$AQ:$AQ,0),COLUMN(A258))</f>
        <v>DAKKM</v>
      </c>
      <c r="C258" t="str">
        <f>INDEX(VATSIM_Connections!$A:$AQ,MATCH($A258,VATSIM_Connections!$AQ:$AQ,0),COLUMN(B258))</f>
        <v>1320216</v>
      </c>
      <c r="D258" t="str">
        <f>INDEX(VATSIM_Connections!$A:$AQ,MATCH($A258,VATSIM_Connections!$AQ:$AQ,0),COLUMN(C258))</f>
        <v>Patrick Buerhaus EDDS</v>
      </c>
      <c r="E258" t="str">
        <f>INDEX(VATSIM_Connections!$A:$AQ,MATCH($A258,VATSIM_Connections!$AQ:$AQ,0),COLUMN(D258))</f>
        <v>PILOT</v>
      </c>
      <c r="F258" t="str">
        <f>INDEX(VATSIM_Connections!$A:$AQ,MATCH($A258,VATSIM_Connections!$AQ:$AQ,0),COLUMN(E258))</f>
        <v/>
      </c>
      <c r="G258" t="str">
        <f>INDEX(VATSIM_Connections!$A:$AQ,MATCH($A258,VATSIM_Connections!$AQ:$AQ,0),COLUMN(F258))</f>
        <v>53.43531</v>
      </c>
      <c r="H258" t="str">
        <f>INDEX(VATSIM_Connections!$A:$AQ,MATCH($A258,VATSIM_Connections!$AQ:$AQ,0),COLUMN(G258))</f>
        <v>-7.14069</v>
      </c>
      <c r="I258" t="str">
        <f>INDEX(VATSIM_Connections!$A:$AQ,MATCH($A258,VATSIM_Connections!$AQ:$AQ,0),COLUMN(H258))</f>
        <v>48103</v>
      </c>
      <c r="J258" t="str">
        <f>INDEX(VATSIM_Connections!$A:$AQ,MATCH($A258,VATSIM_Connections!$AQ:$AQ,0),COLUMN(I258))</f>
        <v>513</v>
      </c>
      <c r="K258" t="str">
        <f>INDEX(VATSIM_Connections!$A:$AQ,MATCH($A258,VATSIM_Connections!$AQ:$AQ,0),COLUMN(J258))</f>
        <v>FA50/L</v>
      </c>
      <c r="L258" t="str">
        <f>INDEX(VATSIM_Connections!$A:$AQ,MATCH($A258,VATSIM_Connections!$AQ:$AQ,0),COLUMN(K258))</f>
        <v>440</v>
      </c>
      <c r="M258" t="str">
        <f>INDEX(VATSIM_Connections!$A:$AQ,MATCH($A258,VATSIM_Connections!$AQ:$AQ,0),COLUMN(L258))</f>
        <v>KBOS</v>
      </c>
      <c r="N258" t="str">
        <f>INDEX(VATSIM_Connections!$A:$AQ,MATCH($A258,VATSIM_Connections!$AQ:$AQ,0),COLUMN(M258))</f>
        <v>49000</v>
      </c>
      <c r="O258" t="str">
        <f>INDEX(VATSIM_Connections!$A:$AQ,MATCH($A258,VATSIM_Connections!$AQ:$AQ,0),COLUMN(N258))</f>
        <v>EHAM</v>
      </c>
      <c r="P258" t="str">
        <f>INDEX(VATSIM_Connections!$A:$AQ,MATCH($A258,VATSIM_Connections!$AQ:$AQ,0),COLUMN(O258))</f>
        <v>GERMANY2</v>
      </c>
      <c r="Q258" t="str">
        <f>INDEX(VATSIM_Connections!$A:$AQ,MATCH($A258,VATSIM_Connections!$AQ:$AQ,0),COLUMN(P258))</f>
        <v>100</v>
      </c>
      <c r="R258" t="str">
        <f>INDEX(VATSIM_Connections!$A:$AQ,MATCH($A258,VATSIM_Connections!$AQ:$AQ,0),COLUMN(Q258))</f>
        <v>1</v>
      </c>
      <c r="S258" t="str">
        <f>INDEX(VATSIM_Connections!$A:$AQ,MATCH($A258,VATSIM_Connections!$AQ:$AQ,0),COLUMN(R258))</f>
        <v>6475</v>
      </c>
      <c r="T258" t="str">
        <f>INDEX(VATSIM_Connections!$A:$AQ,MATCH($A258,VATSIM_Connections!$AQ:$AQ,0),COLUMN(S258))</f>
        <v/>
      </c>
      <c r="U258" t="str">
        <f>INDEX(VATSIM_Connections!$A:$AQ,MATCH($A258,VATSIM_Connections!$AQ:$AQ,0),COLUMN(T258))</f>
        <v/>
      </c>
      <c r="V258" t="str">
        <f>INDEX(VATSIM_Connections!$A:$AQ,MATCH($A258,VATSIM_Connections!$AQ:$AQ,0),COLUMN(U258))</f>
        <v>4</v>
      </c>
      <c r="W258" t="str">
        <f>INDEX(VATSIM_Connections!$A:$AQ,MATCH($A258,VATSIM_Connections!$AQ:$AQ,0),COLUMN(V258))</f>
        <v>I</v>
      </c>
      <c r="X258" t="str">
        <f>INDEX(VATSIM_Connections!$A:$AQ,MATCH($A258,VATSIM_Connections!$AQ:$AQ,0),COLUMN(W258))</f>
        <v>1302</v>
      </c>
      <c r="Y258" t="str">
        <f>INDEX(VATSIM_Connections!$A:$AQ,MATCH($A258,VATSIM_Connections!$AQ:$AQ,0),COLUMN(X258))</f>
        <v>0</v>
      </c>
      <c r="Z258" t="str">
        <f>INDEX(VATSIM_Connections!$A:$AQ,MATCH($A258,VATSIM_Connections!$AQ:$AQ,0),COLUMN(Y258))</f>
        <v>6</v>
      </c>
      <c r="AA258" t="str">
        <f>INDEX(VATSIM_Connections!$A:$AQ,MATCH($A258,VATSIM_Connections!$AQ:$AQ,0),COLUMN(Z258))</f>
        <v>0</v>
      </c>
      <c r="AB258" t="str">
        <f>INDEX(VATSIM_Connections!$A:$AQ,MATCH($A258,VATSIM_Connections!$AQ:$AQ,0),COLUMN(AA258))</f>
        <v>8</v>
      </c>
      <c r="AC258" t="str">
        <f>INDEX(VATSIM_Connections!$A:$AQ,MATCH($A258,VATSIM_Connections!$AQ:$AQ,0),COLUMN(AB258))</f>
        <v>0</v>
      </c>
      <c r="AD258" t="str">
        <f>INDEX(VATSIM_Connections!$A:$AQ,MATCH($A258,VATSIM_Connections!$AQ:$AQ,0),COLUMN(AC258))</f>
        <v>EHRD</v>
      </c>
      <c r="AE258" t="str">
        <f>INDEX(VATSIM_Connections!$A:$AQ,MATCH($A258,VATSIM_Connections!$AQ:$AQ,0),COLUMN(AD258))</f>
        <v>PBN/A1B1C1D1L1O1S1 NAV/RNVD1E2A1 DOF/151218 REG/DAKKM RVR/200 SEL/BDQR OPR/PRIVATE PER/C /V/</v>
      </c>
      <c r="AF258" t="str">
        <f>INDEX(VATSIM_Connections!$A:$AQ,MATCH($A258,VATSIM_Connections!$AQ:$AQ,0),COLUMN(AE258))</f>
        <v>LBSTA6 LBSTA DCT ALLEX N323A ELSIR 5050N 5140N 5230N 5320N MALOT DCT GISTI DCT LIFFY UL975 WAL M16 DOLAS L603 LAMSO</v>
      </c>
      <c r="AG258" t="str">
        <f>INDEX(VATSIM_Connections!$A:$AQ,MATCH($A258,VATSIM_Connections!$AQ:$AQ,0),COLUMN(AF258))</f>
        <v>0</v>
      </c>
      <c r="AH258" t="str">
        <f>INDEX(VATSIM_Connections!$A:$AQ,MATCH($A258,VATSIM_Connections!$AQ:$AQ,0),COLUMN(AG258))</f>
        <v>0</v>
      </c>
      <c r="AI258" t="str">
        <f>INDEX(VATSIM_Connections!$A:$AQ,MATCH($A258,VATSIM_Connections!$AQ:$AQ,0),COLUMN(AH258))</f>
        <v>0</v>
      </c>
      <c r="AJ258" t="str">
        <f>INDEX(VATSIM_Connections!$A:$AQ,MATCH($A258,VATSIM_Connections!$AQ:$AQ,0),COLUMN(AI258))</f>
        <v>0</v>
      </c>
      <c r="AK258" t="str">
        <f>INDEX(VATSIM_Connections!$A:$AQ,MATCH($A258,VATSIM_Connections!$AQ:$AQ,0),COLUMN(AJ258))</f>
        <v/>
      </c>
      <c r="AL258" t="str">
        <f>INDEX(VATSIM_Connections!$A:$AQ,MATCH($A258,VATSIM_Connections!$AQ:$AQ,0),COLUMN(AK258))</f>
        <v/>
      </c>
      <c r="AM258" t="str">
        <f>INDEX(VATSIM_Connections!$A:$AQ,MATCH($A258,VATSIM_Connections!$AQ:$AQ,0),COLUMN(AL258))</f>
        <v>20181215171515</v>
      </c>
      <c r="AN258" t="str">
        <f>INDEX(VATSIM_Connections!$A:$AQ,MATCH($A258,VATSIM_Connections!$AQ:$AQ,0),COLUMN(AM258))</f>
        <v>88</v>
      </c>
      <c r="AO258" t="str">
        <f>INDEX(VATSIM_Connections!$A:$AQ,MATCH($A258,VATSIM_Connections!$AQ:$AQ,0),COLUMN(AN258))</f>
        <v>29.025</v>
      </c>
      <c r="AP258" t="str">
        <f>INDEX(VATSIM_Connections!$A:$AQ,MATCH($A258,VATSIM_Connections!$AQ:$AQ,0),COLUMN(AO258))</f>
        <v>982</v>
      </c>
    </row>
    <row r="259" spans="1:42" x14ac:dyDescent="0.25">
      <c r="A259">
        <f t="shared" si="3"/>
        <v>258</v>
      </c>
      <c r="B259" t="str">
        <f>INDEX(VATSIM_Connections!$A:$AQ,MATCH($A259,VATSIM_Connections!$AQ:$AQ,0),COLUMN(A259))</f>
        <v>DAL1096</v>
      </c>
      <c r="C259" t="str">
        <f>INDEX(VATSIM_Connections!$A:$AQ,MATCH($A259,VATSIM_Connections!$AQ:$AQ,0),COLUMN(B259))</f>
        <v>1347266</v>
      </c>
      <c r="D259" t="str">
        <f>INDEX(VATSIM_Connections!$A:$AQ,MATCH($A259,VATSIM_Connections!$AQ:$AQ,0),COLUMN(C259))</f>
        <v>Jonathan Hinson KLAS</v>
      </c>
      <c r="E259" t="str">
        <f>INDEX(VATSIM_Connections!$A:$AQ,MATCH($A259,VATSIM_Connections!$AQ:$AQ,0),COLUMN(D259))</f>
        <v>PILOT</v>
      </c>
      <c r="F259" t="str">
        <f>INDEX(VATSIM_Connections!$A:$AQ,MATCH($A259,VATSIM_Connections!$AQ:$AQ,0),COLUMN(E259))</f>
        <v/>
      </c>
      <c r="G259" t="str">
        <f>INDEX(VATSIM_Connections!$A:$AQ,MATCH($A259,VATSIM_Connections!$AQ:$AQ,0),COLUMN(F259))</f>
        <v>36.45214</v>
      </c>
      <c r="H259" t="str">
        <f>INDEX(VATSIM_Connections!$A:$AQ,MATCH($A259,VATSIM_Connections!$AQ:$AQ,0),COLUMN(G259))</f>
        <v>-141.60757</v>
      </c>
      <c r="I259" t="str">
        <f>INDEX(VATSIM_Connections!$A:$AQ,MATCH($A259,VATSIM_Connections!$AQ:$AQ,0),COLUMN(H259))</f>
        <v>31657</v>
      </c>
      <c r="J259" t="str">
        <f>INDEX(VATSIM_Connections!$A:$AQ,MATCH($A259,VATSIM_Connections!$AQ:$AQ,0),COLUMN(I259))</f>
        <v>355</v>
      </c>
      <c r="K259" t="str">
        <f>INDEX(VATSIM_Connections!$A:$AQ,MATCH($A259,VATSIM_Connections!$AQ:$AQ,0),COLUMN(J259))</f>
        <v>B739/L</v>
      </c>
      <c r="L259" t="str">
        <f>INDEX(VATSIM_Connections!$A:$AQ,MATCH($A259,VATSIM_Connections!$AQ:$AQ,0),COLUMN(K259))</f>
        <v>450</v>
      </c>
      <c r="M259" t="str">
        <f>INDEX(VATSIM_Connections!$A:$AQ,MATCH($A259,VATSIM_Connections!$AQ:$AQ,0),COLUMN(L259))</f>
        <v>KSEA</v>
      </c>
      <c r="N259" t="str">
        <f>INDEX(VATSIM_Connections!$A:$AQ,MATCH($A259,VATSIM_Connections!$AQ:$AQ,0),COLUMN(M259))</f>
        <v>32000</v>
      </c>
      <c r="O259" t="str">
        <f>INDEX(VATSIM_Connections!$A:$AQ,MATCH($A259,VATSIM_Connections!$AQ:$AQ,0),COLUMN(N259))</f>
        <v>PHKO</v>
      </c>
      <c r="P259" t="str">
        <f>INDEX(VATSIM_Connections!$A:$AQ,MATCH($A259,VATSIM_Connections!$AQ:$AQ,0),COLUMN(O259))</f>
        <v>USA-W</v>
      </c>
      <c r="Q259" t="str">
        <f>INDEX(VATSIM_Connections!$A:$AQ,MATCH($A259,VATSIM_Connections!$AQ:$AQ,0),COLUMN(P259))</f>
        <v>100</v>
      </c>
      <c r="R259" t="str">
        <f>INDEX(VATSIM_Connections!$A:$AQ,MATCH($A259,VATSIM_Connections!$AQ:$AQ,0),COLUMN(Q259))</f>
        <v>1</v>
      </c>
      <c r="S259" t="str">
        <f>INDEX(VATSIM_Connections!$A:$AQ,MATCH($A259,VATSIM_Connections!$AQ:$AQ,0),COLUMN(R259))</f>
        <v>2000</v>
      </c>
      <c r="T259" t="str">
        <f>INDEX(VATSIM_Connections!$A:$AQ,MATCH($A259,VATSIM_Connections!$AQ:$AQ,0),COLUMN(S259))</f>
        <v/>
      </c>
      <c r="U259" t="str">
        <f>INDEX(VATSIM_Connections!$A:$AQ,MATCH($A259,VATSIM_Connections!$AQ:$AQ,0),COLUMN(T259))</f>
        <v/>
      </c>
      <c r="V259" t="str">
        <f>INDEX(VATSIM_Connections!$A:$AQ,MATCH($A259,VATSIM_Connections!$AQ:$AQ,0),COLUMN(U259))</f>
        <v>0</v>
      </c>
      <c r="W259" t="str">
        <f>INDEX(VATSIM_Connections!$A:$AQ,MATCH($A259,VATSIM_Connections!$AQ:$AQ,0),COLUMN(V259))</f>
        <v>I</v>
      </c>
      <c r="X259" t="str">
        <f>INDEX(VATSIM_Connections!$A:$AQ,MATCH($A259,VATSIM_Connections!$AQ:$AQ,0),COLUMN(W259))</f>
        <v>1450</v>
      </c>
      <c r="Y259" t="str">
        <f>INDEX(VATSIM_Connections!$A:$AQ,MATCH($A259,VATSIM_Connections!$AQ:$AQ,0),COLUMN(X259))</f>
        <v>0</v>
      </c>
      <c r="Z259" t="str">
        <f>INDEX(VATSIM_Connections!$A:$AQ,MATCH($A259,VATSIM_Connections!$AQ:$AQ,0),COLUMN(Y259))</f>
        <v>6</v>
      </c>
      <c r="AA259" t="str">
        <f>INDEX(VATSIM_Connections!$A:$AQ,MATCH($A259,VATSIM_Connections!$AQ:$AQ,0),COLUMN(Z259))</f>
        <v>30</v>
      </c>
      <c r="AB259" t="str">
        <f>INDEX(VATSIM_Connections!$A:$AQ,MATCH($A259,VATSIM_Connections!$AQ:$AQ,0),COLUMN(AA259))</f>
        <v>7</v>
      </c>
      <c r="AC259" t="str">
        <f>INDEX(VATSIM_Connections!$A:$AQ,MATCH($A259,VATSIM_Connections!$AQ:$AQ,0),COLUMN(AB259))</f>
        <v>10</v>
      </c>
      <c r="AD259" t="str">
        <f>INDEX(VATSIM_Connections!$A:$AQ,MATCH($A259,VATSIM_Connections!$AQ:$AQ,0),COLUMN(AC259))</f>
        <v>PHNL</v>
      </c>
      <c r="AE259" t="str">
        <f>INDEX(VATSIM_Connections!$A:$AQ,MATCH($A259,VATSIM_Connections!$AQ:$AQ,0),COLUMN(AD259))</f>
        <v xml:space="preserve"> /v/</v>
      </c>
      <c r="AF259" t="str">
        <f>INDEX(VATSIM_Connections!$A:$AQ,MATCH($A259,VATSIM_Connections!$AQ:$AQ,0),COLUMN(AE259))</f>
        <v>HAROB5 HQM DCT SEDAR A331 ZAGER DCT 35N143W DCT HALLI A332 AUNTI R463 APACK DCT ONOHI VECKI8</v>
      </c>
      <c r="AG259" t="str">
        <f>INDEX(VATSIM_Connections!$A:$AQ,MATCH($A259,VATSIM_Connections!$AQ:$AQ,0),COLUMN(AF259))</f>
        <v>0</v>
      </c>
      <c r="AH259" t="str">
        <f>INDEX(VATSIM_Connections!$A:$AQ,MATCH($A259,VATSIM_Connections!$AQ:$AQ,0),COLUMN(AG259))</f>
        <v>0</v>
      </c>
      <c r="AI259" t="str">
        <f>INDEX(VATSIM_Connections!$A:$AQ,MATCH($A259,VATSIM_Connections!$AQ:$AQ,0),COLUMN(AH259))</f>
        <v>0</v>
      </c>
      <c r="AJ259" t="str">
        <f>INDEX(VATSIM_Connections!$A:$AQ,MATCH($A259,VATSIM_Connections!$AQ:$AQ,0),COLUMN(AI259))</f>
        <v>0</v>
      </c>
      <c r="AK259" t="str">
        <f>INDEX(VATSIM_Connections!$A:$AQ,MATCH($A259,VATSIM_Connections!$AQ:$AQ,0),COLUMN(AJ259))</f>
        <v/>
      </c>
      <c r="AL259" t="str">
        <f>INDEX(VATSIM_Connections!$A:$AQ,MATCH($A259,VATSIM_Connections!$AQ:$AQ,0),COLUMN(AK259))</f>
        <v/>
      </c>
      <c r="AM259" t="str">
        <f>INDEX(VATSIM_Connections!$A:$AQ,MATCH($A259,VATSIM_Connections!$AQ:$AQ,0),COLUMN(AL259))</f>
        <v>20181215141634</v>
      </c>
      <c r="AN259" t="str">
        <f>INDEX(VATSIM_Connections!$A:$AQ,MATCH($A259,VATSIM_Connections!$AQ:$AQ,0),COLUMN(AM259))</f>
        <v>225</v>
      </c>
      <c r="AO259" t="str">
        <f>INDEX(VATSIM_Connections!$A:$AQ,MATCH($A259,VATSIM_Connections!$AQ:$AQ,0),COLUMN(AN259))</f>
        <v>29.577</v>
      </c>
      <c r="AP259" t="str">
        <f>INDEX(VATSIM_Connections!$A:$AQ,MATCH($A259,VATSIM_Connections!$AQ:$AQ,0),COLUMN(AO259))</f>
        <v>1001</v>
      </c>
    </row>
    <row r="260" spans="1:42" x14ac:dyDescent="0.25">
      <c r="A260">
        <f t="shared" ref="A260:A323" si="4">A259+1</f>
        <v>259</v>
      </c>
      <c r="B260" t="str">
        <f>INDEX(VATSIM_Connections!$A:$AQ,MATCH($A260,VATSIM_Connections!$AQ:$AQ,0),COLUMN(A260))</f>
        <v>DAL10HK</v>
      </c>
      <c r="C260" t="str">
        <f>INDEX(VATSIM_Connections!$A:$AQ,MATCH($A260,VATSIM_Connections!$AQ:$AQ,0),COLUMN(B260))</f>
        <v>899571</v>
      </c>
      <c r="D260" t="str">
        <f>INDEX(VATSIM_Connections!$A:$AQ,MATCH($A260,VATSIM_Connections!$AQ:$AQ,0),COLUMN(C260))</f>
        <v>Norbert Pflug ELLX</v>
      </c>
      <c r="E260" t="str">
        <f>INDEX(VATSIM_Connections!$A:$AQ,MATCH($A260,VATSIM_Connections!$AQ:$AQ,0),COLUMN(D260))</f>
        <v>PILOT</v>
      </c>
      <c r="F260" t="str">
        <f>INDEX(VATSIM_Connections!$A:$AQ,MATCH($A260,VATSIM_Connections!$AQ:$AQ,0),COLUMN(E260))</f>
        <v/>
      </c>
      <c r="G260" t="str">
        <f>INDEX(VATSIM_Connections!$A:$AQ,MATCH($A260,VATSIM_Connections!$AQ:$AQ,0),COLUMN(F260))</f>
        <v>40.11647</v>
      </c>
      <c r="H260" t="str">
        <f>INDEX(VATSIM_Connections!$A:$AQ,MATCH($A260,VATSIM_Connections!$AQ:$AQ,0),COLUMN(G260))</f>
        <v>-143.23173</v>
      </c>
      <c r="I260" t="str">
        <f>INDEX(VATSIM_Connections!$A:$AQ,MATCH($A260,VATSIM_Connections!$AQ:$AQ,0),COLUMN(H260))</f>
        <v>39737</v>
      </c>
      <c r="J260" t="str">
        <f>INDEX(VATSIM_Connections!$A:$AQ,MATCH($A260,VATSIM_Connections!$AQ:$AQ,0),COLUMN(I260))</f>
        <v>428</v>
      </c>
      <c r="K260" t="str">
        <f>INDEX(VATSIM_Connections!$A:$AQ,MATCH($A260,VATSIM_Connections!$AQ:$AQ,0),COLUMN(J260))</f>
        <v>H/B77L/X</v>
      </c>
      <c r="L260" t="str">
        <f>INDEX(VATSIM_Connections!$A:$AQ,MATCH($A260,VATSIM_Connections!$AQ:$AQ,0),COLUMN(K260))</f>
        <v>482</v>
      </c>
      <c r="M260" t="str">
        <f>INDEX(VATSIM_Connections!$A:$AQ,MATCH($A260,VATSIM_Connections!$AQ:$AQ,0),COLUMN(L260))</f>
        <v>KSEA</v>
      </c>
      <c r="N260" t="str">
        <f>INDEX(VATSIM_Connections!$A:$AQ,MATCH($A260,VATSIM_Connections!$AQ:$AQ,0),COLUMN(M260))</f>
        <v>40000</v>
      </c>
      <c r="O260" t="str">
        <f>INDEX(VATSIM_Connections!$A:$AQ,MATCH($A260,VATSIM_Connections!$AQ:$AQ,0),COLUMN(N260))</f>
        <v>PHKO</v>
      </c>
      <c r="P260" t="str">
        <f>INDEX(VATSIM_Connections!$A:$AQ,MATCH($A260,VATSIM_Connections!$AQ:$AQ,0),COLUMN(O260))</f>
        <v>UK1</v>
      </c>
      <c r="Q260" t="str">
        <f>INDEX(VATSIM_Connections!$A:$AQ,MATCH($A260,VATSIM_Connections!$AQ:$AQ,0),COLUMN(P260))</f>
        <v>100</v>
      </c>
      <c r="R260" t="str">
        <f>INDEX(VATSIM_Connections!$A:$AQ,MATCH($A260,VATSIM_Connections!$AQ:$AQ,0),COLUMN(Q260))</f>
        <v>1</v>
      </c>
      <c r="S260" t="str">
        <f>INDEX(VATSIM_Connections!$A:$AQ,MATCH($A260,VATSIM_Connections!$AQ:$AQ,0),COLUMN(R260))</f>
        <v>1000</v>
      </c>
      <c r="T260" t="str">
        <f>INDEX(VATSIM_Connections!$A:$AQ,MATCH($A260,VATSIM_Connections!$AQ:$AQ,0),COLUMN(S260))</f>
        <v/>
      </c>
      <c r="U260" t="str">
        <f>INDEX(VATSIM_Connections!$A:$AQ,MATCH($A260,VATSIM_Connections!$AQ:$AQ,0),COLUMN(T260))</f>
        <v/>
      </c>
      <c r="V260" t="str">
        <f>INDEX(VATSIM_Connections!$A:$AQ,MATCH($A260,VATSIM_Connections!$AQ:$AQ,0),COLUMN(U260))</f>
        <v>2</v>
      </c>
      <c r="W260" t="str">
        <f>INDEX(VATSIM_Connections!$A:$AQ,MATCH($A260,VATSIM_Connections!$AQ:$AQ,0),COLUMN(V260))</f>
        <v>I</v>
      </c>
      <c r="X260" t="str">
        <f>INDEX(VATSIM_Connections!$A:$AQ,MATCH($A260,VATSIM_Connections!$AQ:$AQ,0),COLUMN(W260))</f>
        <v>1500</v>
      </c>
      <c r="Y260" t="str">
        <f>INDEX(VATSIM_Connections!$A:$AQ,MATCH($A260,VATSIM_Connections!$AQ:$AQ,0),COLUMN(X260))</f>
        <v>1500</v>
      </c>
      <c r="Z260" t="str">
        <f>INDEX(VATSIM_Connections!$A:$AQ,MATCH($A260,VATSIM_Connections!$AQ:$AQ,0),COLUMN(Y260))</f>
        <v>5</v>
      </c>
      <c r="AA260" t="str">
        <f>INDEX(VATSIM_Connections!$A:$AQ,MATCH($A260,VATSIM_Connections!$AQ:$AQ,0),COLUMN(Z260))</f>
        <v>37</v>
      </c>
      <c r="AB260" t="str">
        <f>INDEX(VATSIM_Connections!$A:$AQ,MATCH($A260,VATSIM_Connections!$AQ:$AQ,0),COLUMN(AA260))</f>
        <v>7</v>
      </c>
      <c r="AC260" t="str">
        <f>INDEX(VATSIM_Connections!$A:$AQ,MATCH($A260,VATSIM_Connections!$AQ:$AQ,0),COLUMN(AB260))</f>
        <v>0</v>
      </c>
      <c r="AD260" t="str">
        <f>INDEX(VATSIM_Connections!$A:$AQ,MATCH($A260,VATSIM_Connections!$AQ:$AQ,0),COLUMN(AC260))</f>
        <v>PHOG</v>
      </c>
      <c r="AE260" t="str">
        <f>INDEX(VATSIM_Connections!$A:$AQ,MATCH($A260,VATSIM_Connections!$AQ:$AQ,0),COLUMN(AD260))</f>
        <v>+VFPS+/V/PBN/A1B1C1D1L1O1S1 NAV/RNVD1E2A1 DOF/181215 REG/N702DN EET/KZAK0034 PHZH0451 OPR/DELTA PER/D</v>
      </c>
      <c r="AF260" t="str">
        <f>INDEX(VATSIM_Connections!$A:$AQ,MATCH($A260,VATSIM_Connections!$AQ:$AQ,0),COLUMN(AE260))</f>
        <v xml:space="preserve">HAROB6 HQM C1418 SEDAR DCT 45N130W 42N140W 39N145W 34N150W DCT APACK/N0481F390 DCT UPP VECKI9 </v>
      </c>
      <c r="AG260" t="str">
        <f>INDEX(VATSIM_Connections!$A:$AQ,MATCH($A260,VATSIM_Connections!$AQ:$AQ,0),COLUMN(AF260))</f>
        <v>0</v>
      </c>
      <c r="AH260" t="str">
        <f>INDEX(VATSIM_Connections!$A:$AQ,MATCH($A260,VATSIM_Connections!$AQ:$AQ,0),COLUMN(AG260))</f>
        <v>0</v>
      </c>
      <c r="AI260" t="str">
        <f>INDEX(VATSIM_Connections!$A:$AQ,MATCH($A260,VATSIM_Connections!$AQ:$AQ,0),COLUMN(AH260))</f>
        <v>0</v>
      </c>
      <c r="AJ260" t="str">
        <f>INDEX(VATSIM_Connections!$A:$AQ,MATCH($A260,VATSIM_Connections!$AQ:$AQ,0),COLUMN(AI260))</f>
        <v>0</v>
      </c>
      <c r="AK260" t="str">
        <f>INDEX(VATSIM_Connections!$A:$AQ,MATCH($A260,VATSIM_Connections!$AQ:$AQ,0),COLUMN(AJ260))</f>
        <v/>
      </c>
      <c r="AL260" t="str">
        <f>INDEX(VATSIM_Connections!$A:$AQ,MATCH($A260,VATSIM_Connections!$AQ:$AQ,0),COLUMN(AK260))</f>
        <v/>
      </c>
      <c r="AM260" t="str">
        <f>INDEX(VATSIM_Connections!$A:$AQ,MATCH($A260,VATSIM_Connections!$AQ:$AQ,0),COLUMN(AL260))</f>
        <v>20181215144834</v>
      </c>
      <c r="AN260" t="str">
        <f>INDEX(VATSIM_Connections!$A:$AQ,MATCH($A260,VATSIM_Connections!$AQ:$AQ,0),COLUMN(AM260))</f>
        <v>235</v>
      </c>
      <c r="AO260" t="str">
        <f>INDEX(VATSIM_Connections!$A:$AQ,MATCH($A260,VATSIM_Connections!$AQ:$AQ,0),COLUMN(AN260))</f>
        <v>29.656</v>
      </c>
      <c r="AP260" t="str">
        <f>INDEX(VATSIM_Connections!$A:$AQ,MATCH($A260,VATSIM_Connections!$AQ:$AQ,0),COLUMN(AO260))</f>
        <v>1004</v>
      </c>
    </row>
    <row r="261" spans="1:42" x14ac:dyDescent="0.25">
      <c r="A261">
        <f t="shared" si="4"/>
        <v>260</v>
      </c>
      <c r="B261" t="str">
        <f>INDEX(VATSIM_Connections!$A:$AQ,MATCH($A261,VATSIM_Connections!$AQ:$AQ,0),COLUMN(A261))</f>
        <v>DAL11</v>
      </c>
      <c r="C261" t="str">
        <f>INDEX(VATSIM_Connections!$A:$AQ,MATCH($A261,VATSIM_Connections!$AQ:$AQ,0),COLUMN(B261))</f>
        <v>1359600</v>
      </c>
      <c r="D261" t="str">
        <f>INDEX(VATSIM_Connections!$A:$AQ,MATCH($A261,VATSIM_Connections!$AQ:$AQ,0),COLUMN(C261))</f>
        <v>Kurtis De Pree</v>
      </c>
      <c r="E261" t="str">
        <f>INDEX(VATSIM_Connections!$A:$AQ,MATCH($A261,VATSIM_Connections!$AQ:$AQ,0),COLUMN(D261))</f>
        <v>PILOT</v>
      </c>
      <c r="F261" t="str">
        <f>INDEX(VATSIM_Connections!$A:$AQ,MATCH($A261,VATSIM_Connections!$AQ:$AQ,0),COLUMN(E261))</f>
        <v/>
      </c>
      <c r="G261" t="str">
        <f>INDEX(VATSIM_Connections!$A:$AQ,MATCH($A261,VATSIM_Connections!$AQ:$AQ,0),COLUMN(F261))</f>
        <v>55.83777</v>
      </c>
      <c r="H261" t="str">
        <f>INDEX(VATSIM_Connections!$A:$AQ,MATCH($A261,VATSIM_Connections!$AQ:$AQ,0),COLUMN(G261))</f>
        <v>-58.15928</v>
      </c>
      <c r="I261" t="str">
        <f>INDEX(VATSIM_Connections!$A:$AQ,MATCH($A261,VATSIM_Connections!$AQ:$AQ,0),COLUMN(H261))</f>
        <v>35806</v>
      </c>
      <c r="J261" t="str">
        <f>INDEX(VATSIM_Connections!$A:$AQ,MATCH($A261,VATSIM_Connections!$AQ:$AQ,0),COLUMN(I261))</f>
        <v>402</v>
      </c>
      <c r="K261" t="str">
        <f>INDEX(VATSIM_Connections!$A:$AQ,MATCH($A261,VATSIM_Connections!$AQ:$AQ,0),COLUMN(J261))</f>
        <v>B772/L</v>
      </c>
      <c r="L261" t="str">
        <f>INDEX(VATSIM_Connections!$A:$AQ,MATCH($A261,VATSIM_Connections!$AQ:$AQ,0),COLUMN(K261))</f>
        <v>410</v>
      </c>
      <c r="M261" t="str">
        <f>INDEX(VATSIM_Connections!$A:$AQ,MATCH($A261,VATSIM_Connections!$AQ:$AQ,0),COLUMN(L261))</f>
        <v>EGLL</v>
      </c>
      <c r="N261" t="str">
        <f>INDEX(VATSIM_Connections!$A:$AQ,MATCH($A261,VATSIM_Connections!$AQ:$AQ,0),COLUMN(M261))</f>
        <v>38000</v>
      </c>
      <c r="O261" t="str">
        <f>INDEX(VATSIM_Connections!$A:$AQ,MATCH($A261,VATSIM_Connections!$AQ:$AQ,0),COLUMN(N261))</f>
        <v>KMSP</v>
      </c>
      <c r="P261" t="str">
        <f>INDEX(VATSIM_Connections!$A:$AQ,MATCH($A261,VATSIM_Connections!$AQ:$AQ,0),COLUMN(O261))</f>
        <v>USA-E</v>
      </c>
      <c r="Q261" t="str">
        <f>INDEX(VATSIM_Connections!$A:$AQ,MATCH($A261,VATSIM_Connections!$AQ:$AQ,0),COLUMN(P261))</f>
        <v>100</v>
      </c>
      <c r="R261" t="str">
        <f>INDEX(VATSIM_Connections!$A:$AQ,MATCH($A261,VATSIM_Connections!$AQ:$AQ,0),COLUMN(Q261))</f>
        <v>1</v>
      </c>
      <c r="S261" t="str">
        <f>INDEX(VATSIM_Connections!$A:$AQ,MATCH($A261,VATSIM_Connections!$AQ:$AQ,0),COLUMN(R261))</f>
        <v>2000</v>
      </c>
      <c r="T261" t="str">
        <f>INDEX(VATSIM_Connections!$A:$AQ,MATCH($A261,VATSIM_Connections!$AQ:$AQ,0),COLUMN(S261))</f>
        <v/>
      </c>
      <c r="U261" t="str">
        <f>INDEX(VATSIM_Connections!$A:$AQ,MATCH($A261,VATSIM_Connections!$AQ:$AQ,0),COLUMN(T261))</f>
        <v/>
      </c>
      <c r="V261" t="str">
        <f>INDEX(VATSIM_Connections!$A:$AQ,MATCH($A261,VATSIM_Connections!$AQ:$AQ,0),COLUMN(U261))</f>
        <v>0</v>
      </c>
      <c r="W261" t="str">
        <f>INDEX(VATSIM_Connections!$A:$AQ,MATCH($A261,VATSIM_Connections!$AQ:$AQ,0),COLUMN(V261))</f>
        <v>I</v>
      </c>
      <c r="X261" t="str">
        <f>INDEX(VATSIM_Connections!$A:$AQ,MATCH($A261,VATSIM_Connections!$AQ:$AQ,0),COLUMN(W261))</f>
        <v>430</v>
      </c>
      <c r="Y261" t="str">
        <f>INDEX(VATSIM_Connections!$A:$AQ,MATCH($A261,VATSIM_Connections!$AQ:$AQ,0),COLUMN(X261))</f>
        <v>430</v>
      </c>
      <c r="Z261" t="str">
        <f>INDEX(VATSIM_Connections!$A:$AQ,MATCH($A261,VATSIM_Connections!$AQ:$AQ,0),COLUMN(Y261))</f>
        <v>7</v>
      </c>
      <c r="AA261" t="str">
        <f>INDEX(VATSIM_Connections!$A:$AQ,MATCH($A261,VATSIM_Connections!$AQ:$AQ,0),COLUMN(Z261))</f>
        <v>5</v>
      </c>
      <c r="AB261" t="str">
        <f>INDEX(VATSIM_Connections!$A:$AQ,MATCH($A261,VATSIM_Connections!$AQ:$AQ,0),COLUMN(AA261))</f>
        <v>8</v>
      </c>
      <c r="AC261" t="str">
        <f>INDEX(VATSIM_Connections!$A:$AQ,MATCH($A261,VATSIM_Connections!$AQ:$AQ,0),COLUMN(AB261))</f>
        <v>50</v>
      </c>
      <c r="AD261" t="str">
        <f>INDEX(VATSIM_Connections!$A:$AQ,MATCH($A261,VATSIM_Connections!$AQ:$AQ,0),COLUMN(AC261))</f>
        <v>KDSM</v>
      </c>
      <c r="AE261" t="str">
        <f>INDEX(VATSIM_Connections!$A:$AQ,MATCH($A261,VATSIM_Connections!$AQ:$AQ,0),COLUMN(AD261))</f>
        <v>/t/ XSquawkBox  flydeltavirtual.com running close to limit so Framerate can drop suddenly x-plane/mac comboo</v>
      </c>
      <c r="AF261" t="str">
        <f>INDEX(VATSIM_Connections!$A:$AQ,MATCH($A261,VATSIM_Connections!$AQ:$AQ,0),COLUMN(AE261))</f>
        <v>CPT4K CPT KENET BAKUR REVNU AGORI 5815N 5920N 5930N 5940N 5850N DORYY HO 5470N PEMLU YYU SAW SHEAY MUSCL3</v>
      </c>
      <c r="AG261" t="str">
        <f>INDEX(VATSIM_Connections!$A:$AQ,MATCH($A261,VATSIM_Connections!$AQ:$AQ,0),COLUMN(AF261))</f>
        <v>0</v>
      </c>
      <c r="AH261" t="str">
        <f>INDEX(VATSIM_Connections!$A:$AQ,MATCH($A261,VATSIM_Connections!$AQ:$AQ,0),COLUMN(AG261))</f>
        <v>0</v>
      </c>
      <c r="AI261" t="str">
        <f>INDEX(VATSIM_Connections!$A:$AQ,MATCH($A261,VATSIM_Connections!$AQ:$AQ,0),COLUMN(AH261))</f>
        <v>0</v>
      </c>
      <c r="AJ261" t="str">
        <f>INDEX(VATSIM_Connections!$A:$AQ,MATCH($A261,VATSIM_Connections!$AQ:$AQ,0),COLUMN(AI261))</f>
        <v>0</v>
      </c>
      <c r="AK261" t="str">
        <f>INDEX(VATSIM_Connections!$A:$AQ,MATCH($A261,VATSIM_Connections!$AQ:$AQ,0),COLUMN(AJ261))</f>
        <v/>
      </c>
      <c r="AL261" t="str">
        <f>INDEX(VATSIM_Connections!$A:$AQ,MATCH($A261,VATSIM_Connections!$AQ:$AQ,0),COLUMN(AK261))</f>
        <v/>
      </c>
      <c r="AM261" t="str">
        <f>INDEX(VATSIM_Connections!$A:$AQ,MATCH($A261,VATSIM_Connections!$AQ:$AQ,0),COLUMN(AL261))</f>
        <v>20181215150626</v>
      </c>
      <c r="AN261" t="str">
        <f>INDEX(VATSIM_Connections!$A:$AQ,MATCH($A261,VATSIM_Connections!$AQ:$AQ,0),COLUMN(AM261))</f>
        <v>255</v>
      </c>
      <c r="AO261" t="str">
        <f>INDEX(VATSIM_Connections!$A:$AQ,MATCH($A261,VATSIM_Connections!$AQ:$AQ,0),COLUMN(AN261))</f>
        <v>29.711</v>
      </c>
      <c r="AP261" t="str">
        <f>INDEX(VATSIM_Connections!$A:$AQ,MATCH($A261,VATSIM_Connections!$AQ:$AQ,0),COLUMN(AO261))</f>
        <v>1006</v>
      </c>
    </row>
    <row r="262" spans="1:42" x14ac:dyDescent="0.25">
      <c r="A262">
        <f t="shared" si="4"/>
        <v>261</v>
      </c>
      <c r="B262" t="str">
        <f>INDEX(VATSIM_Connections!$A:$AQ,MATCH($A262,VATSIM_Connections!$AQ:$AQ,0),COLUMN(A262))</f>
        <v>DAL112</v>
      </c>
      <c r="C262" t="str">
        <f>INDEX(VATSIM_Connections!$A:$AQ,MATCH($A262,VATSIM_Connections!$AQ:$AQ,0),COLUMN(B262))</f>
        <v>1098222</v>
      </c>
      <c r="D262" t="str">
        <f>INDEX(VATSIM_Connections!$A:$AQ,MATCH($A262,VATSIM_Connections!$AQ:$AQ,0),COLUMN(C262))</f>
        <v>Jonathan Parsons KBOS</v>
      </c>
      <c r="E262" t="str">
        <f>INDEX(VATSIM_Connections!$A:$AQ,MATCH($A262,VATSIM_Connections!$AQ:$AQ,0),COLUMN(D262))</f>
        <v>PILOT</v>
      </c>
      <c r="F262" t="str">
        <f>INDEX(VATSIM_Connections!$A:$AQ,MATCH($A262,VATSIM_Connections!$AQ:$AQ,0),COLUMN(E262))</f>
        <v/>
      </c>
      <c r="G262" t="str">
        <f>INDEX(VATSIM_Connections!$A:$AQ,MATCH($A262,VATSIM_Connections!$AQ:$AQ,0),COLUMN(F262))</f>
        <v>54.00030</v>
      </c>
      <c r="H262" t="str">
        <f>INDEX(VATSIM_Connections!$A:$AQ,MATCH($A262,VATSIM_Connections!$AQ:$AQ,0),COLUMN(G262))</f>
        <v>-15.01393</v>
      </c>
      <c r="I262" t="str">
        <f>INDEX(VATSIM_Connections!$A:$AQ,MATCH($A262,VATSIM_Connections!$AQ:$AQ,0),COLUMN(H262))</f>
        <v>38325</v>
      </c>
      <c r="J262" t="str">
        <f>INDEX(VATSIM_Connections!$A:$AQ,MATCH($A262,VATSIM_Connections!$AQ:$AQ,0),COLUMN(I262))</f>
        <v>498</v>
      </c>
      <c r="K262" t="str">
        <f>INDEX(VATSIM_Connections!$A:$AQ,MATCH($A262,VATSIM_Connections!$AQ:$AQ,0),COLUMN(J262))</f>
        <v>H/B772/L</v>
      </c>
      <c r="L262" t="str">
        <f>INDEX(VATSIM_Connections!$A:$AQ,MATCH($A262,VATSIM_Connections!$AQ:$AQ,0),COLUMN(K262))</f>
        <v>475</v>
      </c>
      <c r="M262" t="str">
        <f>INDEX(VATSIM_Connections!$A:$AQ,MATCH($A262,VATSIM_Connections!$AQ:$AQ,0),COLUMN(L262))</f>
        <v>KATL</v>
      </c>
      <c r="N262" t="str">
        <f>INDEX(VATSIM_Connections!$A:$AQ,MATCH($A262,VATSIM_Connections!$AQ:$AQ,0),COLUMN(M262))</f>
        <v>37000</v>
      </c>
      <c r="O262" t="str">
        <f>INDEX(VATSIM_Connections!$A:$AQ,MATCH($A262,VATSIM_Connections!$AQ:$AQ,0),COLUMN(N262))</f>
        <v>EHAM</v>
      </c>
      <c r="P262" t="str">
        <f>INDEX(VATSIM_Connections!$A:$AQ,MATCH($A262,VATSIM_Connections!$AQ:$AQ,0),COLUMN(O262))</f>
        <v>USA-E</v>
      </c>
      <c r="Q262" t="str">
        <f>INDEX(VATSIM_Connections!$A:$AQ,MATCH($A262,VATSIM_Connections!$AQ:$AQ,0),COLUMN(P262))</f>
        <v>100</v>
      </c>
      <c r="R262" t="str">
        <f>INDEX(VATSIM_Connections!$A:$AQ,MATCH($A262,VATSIM_Connections!$AQ:$AQ,0),COLUMN(Q262))</f>
        <v>1</v>
      </c>
      <c r="S262" t="str">
        <f>INDEX(VATSIM_Connections!$A:$AQ,MATCH($A262,VATSIM_Connections!$AQ:$AQ,0),COLUMN(R262))</f>
        <v>2000</v>
      </c>
      <c r="T262" t="str">
        <f>INDEX(VATSIM_Connections!$A:$AQ,MATCH($A262,VATSIM_Connections!$AQ:$AQ,0),COLUMN(S262))</f>
        <v/>
      </c>
      <c r="U262" t="str">
        <f>INDEX(VATSIM_Connections!$A:$AQ,MATCH($A262,VATSIM_Connections!$AQ:$AQ,0),COLUMN(T262))</f>
        <v/>
      </c>
      <c r="V262" t="str">
        <f>INDEX(VATSIM_Connections!$A:$AQ,MATCH($A262,VATSIM_Connections!$AQ:$AQ,0),COLUMN(U262))</f>
        <v>3</v>
      </c>
      <c r="W262" t="str">
        <f>INDEX(VATSIM_Connections!$A:$AQ,MATCH($A262,VATSIM_Connections!$AQ:$AQ,0),COLUMN(V262))</f>
        <v>I</v>
      </c>
      <c r="X262" t="str">
        <f>INDEX(VATSIM_Connections!$A:$AQ,MATCH($A262,VATSIM_Connections!$AQ:$AQ,0),COLUMN(W262))</f>
        <v>1200</v>
      </c>
      <c r="Y262" t="str">
        <f>INDEX(VATSIM_Connections!$A:$AQ,MATCH($A262,VATSIM_Connections!$AQ:$AQ,0),COLUMN(X262))</f>
        <v>0</v>
      </c>
      <c r="Z262" t="str">
        <f>INDEX(VATSIM_Connections!$A:$AQ,MATCH($A262,VATSIM_Connections!$AQ:$AQ,0),COLUMN(Y262))</f>
        <v>7</v>
      </c>
      <c r="AA262" t="str">
        <f>INDEX(VATSIM_Connections!$A:$AQ,MATCH($A262,VATSIM_Connections!$AQ:$AQ,0),COLUMN(Z262))</f>
        <v>27</v>
      </c>
      <c r="AB262" t="str">
        <f>INDEX(VATSIM_Connections!$A:$AQ,MATCH($A262,VATSIM_Connections!$AQ:$AQ,0),COLUMN(AA262))</f>
        <v>8</v>
      </c>
      <c r="AC262" t="str">
        <f>INDEX(VATSIM_Connections!$A:$AQ,MATCH($A262,VATSIM_Connections!$AQ:$AQ,0),COLUMN(AB262))</f>
        <v>54</v>
      </c>
      <c r="AD262" t="str">
        <f>INDEX(VATSIM_Connections!$A:$AQ,MATCH($A262,VATSIM_Connections!$AQ:$AQ,0),COLUMN(AC262))</f>
        <v>EDDL</v>
      </c>
      <c r="AE262" t="str">
        <f>INDEX(VATSIM_Connections!$A:$AQ,MATCH($A262,VATSIM_Connections!$AQ:$AQ,0),COLUMN(AD262))</f>
        <v>PBN/A1B1C1D1L1O1S2 DOF/181215 REG/N712SB EET/KZDC0030 KZNY0055 KZBW0114 CZQM0152 CZQX0226 51N050W0316 52N040W0400 EGGX0444 54N020W0527 EISN0548 EGTT0629 EHAA0710 OPR/DAL PER/D RALT/CYYR LPLA EGPK TALT/KHSV RMK/TCAS SIMBRIEF /v/</v>
      </c>
      <c r="AF262" t="str">
        <f>INDEX(VATSIM_Connections!$A:$AQ,MATCH($A262,VATSIM_Connections!$AQ:$AQ,0),COLUMN(AE262))</f>
        <v>PLMMR2 SPA J37 GVE J75 MXE/N0404F230 J75 COPES/N0445F310 J75 CMK/N0471F370 J75 GREKI JUDDS EBONY/M082F370 N381B ALLRY 51N050W 52N040W 53N030W 54N020W DOGAL/N0475F370 BEXET/N0473F390 LIFFY UL975 WAL M16 DOLAS L603 LAMSO LAMS2A</v>
      </c>
      <c r="AG262" t="str">
        <f>INDEX(VATSIM_Connections!$A:$AQ,MATCH($A262,VATSIM_Connections!$AQ:$AQ,0),COLUMN(AF262))</f>
        <v>0</v>
      </c>
      <c r="AH262" t="str">
        <f>INDEX(VATSIM_Connections!$A:$AQ,MATCH($A262,VATSIM_Connections!$AQ:$AQ,0),COLUMN(AG262))</f>
        <v>0</v>
      </c>
      <c r="AI262" t="str">
        <f>INDEX(VATSIM_Connections!$A:$AQ,MATCH($A262,VATSIM_Connections!$AQ:$AQ,0),COLUMN(AH262))</f>
        <v>0</v>
      </c>
      <c r="AJ262" t="str">
        <f>INDEX(VATSIM_Connections!$A:$AQ,MATCH($A262,VATSIM_Connections!$AQ:$AQ,0),COLUMN(AI262))</f>
        <v>0</v>
      </c>
      <c r="AK262" t="str">
        <f>INDEX(VATSIM_Connections!$A:$AQ,MATCH($A262,VATSIM_Connections!$AQ:$AQ,0),COLUMN(AJ262))</f>
        <v/>
      </c>
      <c r="AL262" t="str">
        <f>INDEX(VATSIM_Connections!$A:$AQ,MATCH($A262,VATSIM_Connections!$AQ:$AQ,0),COLUMN(AK262))</f>
        <v/>
      </c>
      <c r="AM262" t="str">
        <f>INDEX(VATSIM_Connections!$A:$AQ,MATCH($A262,VATSIM_Connections!$AQ:$AQ,0),COLUMN(AL262))</f>
        <v>20181215163520</v>
      </c>
      <c r="AN262" t="str">
        <f>INDEX(VATSIM_Connections!$A:$AQ,MATCH($A262,VATSIM_Connections!$AQ:$AQ,0),COLUMN(AM262))</f>
        <v>96</v>
      </c>
      <c r="AO262" t="str">
        <f>INDEX(VATSIM_Connections!$A:$AQ,MATCH($A262,VATSIM_Connections!$AQ:$AQ,0),COLUMN(AN262))</f>
        <v>29.243</v>
      </c>
      <c r="AP262" t="str">
        <f>INDEX(VATSIM_Connections!$A:$AQ,MATCH($A262,VATSIM_Connections!$AQ:$AQ,0),COLUMN(AO262))</f>
        <v>990</v>
      </c>
    </row>
    <row r="263" spans="1:42" x14ac:dyDescent="0.25">
      <c r="A263">
        <f t="shared" si="4"/>
        <v>262</v>
      </c>
      <c r="B263" t="str">
        <f>INDEX(VATSIM_Connections!$A:$AQ,MATCH($A263,VATSIM_Connections!$AQ:$AQ,0),COLUMN(A263))</f>
        <v>DAL1127</v>
      </c>
      <c r="C263" t="str">
        <f>INDEX(VATSIM_Connections!$A:$AQ,MATCH($A263,VATSIM_Connections!$AQ:$AQ,0),COLUMN(B263))</f>
        <v>1439531</v>
      </c>
      <c r="D263" t="str">
        <f>INDEX(VATSIM_Connections!$A:$AQ,MATCH($A263,VATSIM_Connections!$AQ:$AQ,0),COLUMN(C263))</f>
        <v>Caleb Sordelet</v>
      </c>
      <c r="E263" t="str">
        <f>INDEX(VATSIM_Connections!$A:$AQ,MATCH($A263,VATSIM_Connections!$AQ:$AQ,0),COLUMN(D263))</f>
        <v>PILOT</v>
      </c>
      <c r="F263" t="str">
        <f>INDEX(VATSIM_Connections!$A:$AQ,MATCH($A263,VATSIM_Connections!$AQ:$AQ,0),COLUMN(E263))</f>
        <v/>
      </c>
      <c r="G263" t="str">
        <f>INDEX(VATSIM_Connections!$A:$AQ,MATCH($A263,VATSIM_Connections!$AQ:$AQ,0),COLUMN(F263))</f>
        <v>51.14758</v>
      </c>
      <c r="H263" t="str">
        <f>INDEX(VATSIM_Connections!$A:$AQ,MATCH($A263,VATSIM_Connections!$AQ:$AQ,0),COLUMN(G263))</f>
        <v>-0.21353</v>
      </c>
      <c r="I263" t="str">
        <f>INDEX(VATSIM_Connections!$A:$AQ,MATCH($A263,VATSIM_Connections!$AQ:$AQ,0),COLUMN(H263))</f>
        <v>200</v>
      </c>
      <c r="J263" t="str">
        <f>INDEX(VATSIM_Connections!$A:$AQ,MATCH($A263,VATSIM_Connections!$AQ:$AQ,0),COLUMN(I263))</f>
        <v>0</v>
      </c>
      <c r="K263" t="str">
        <f>INDEX(VATSIM_Connections!$A:$AQ,MATCH($A263,VATSIM_Connections!$AQ:$AQ,0),COLUMN(J263))</f>
        <v>B738/L</v>
      </c>
      <c r="L263" t="str">
        <f>INDEX(VATSIM_Connections!$A:$AQ,MATCH($A263,VATSIM_Connections!$AQ:$AQ,0),COLUMN(K263))</f>
        <v>410</v>
      </c>
      <c r="M263" t="str">
        <f>INDEX(VATSIM_Connections!$A:$AQ,MATCH($A263,VATSIM_Connections!$AQ:$AQ,0),COLUMN(L263))</f>
        <v>EGKK</v>
      </c>
      <c r="N263" t="str">
        <f>INDEX(VATSIM_Connections!$A:$AQ,MATCH($A263,VATSIM_Connections!$AQ:$AQ,0),COLUMN(M263))</f>
        <v>FL240</v>
      </c>
      <c r="O263" t="str">
        <f>INDEX(VATSIM_Connections!$A:$AQ,MATCH($A263,VATSIM_Connections!$AQ:$AQ,0),COLUMN(N263))</f>
        <v>EGCC</v>
      </c>
      <c r="P263" t="str">
        <f>INDEX(VATSIM_Connections!$A:$AQ,MATCH($A263,VATSIM_Connections!$AQ:$AQ,0),COLUMN(O263))</f>
        <v>USA-W</v>
      </c>
      <c r="Q263" t="str">
        <f>INDEX(VATSIM_Connections!$A:$AQ,MATCH($A263,VATSIM_Connections!$AQ:$AQ,0),COLUMN(P263))</f>
        <v>100</v>
      </c>
      <c r="R263" t="str">
        <f>INDEX(VATSIM_Connections!$A:$AQ,MATCH($A263,VATSIM_Connections!$AQ:$AQ,0),COLUMN(Q263))</f>
        <v>1</v>
      </c>
      <c r="S263" t="str">
        <f>INDEX(VATSIM_Connections!$A:$AQ,MATCH($A263,VATSIM_Connections!$AQ:$AQ,0),COLUMN(R263))</f>
        <v>6470</v>
      </c>
      <c r="T263" t="str">
        <f>INDEX(VATSIM_Connections!$A:$AQ,MATCH($A263,VATSIM_Connections!$AQ:$AQ,0),COLUMN(S263))</f>
        <v/>
      </c>
      <c r="U263" t="str">
        <f>INDEX(VATSIM_Connections!$A:$AQ,MATCH($A263,VATSIM_Connections!$AQ:$AQ,0),COLUMN(T263))</f>
        <v/>
      </c>
      <c r="V263" t="str">
        <f>INDEX(VATSIM_Connections!$A:$AQ,MATCH($A263,VATSIM_Connections!$AQ:$AQ,0),COLUMN(U263))</f>
        <v>4</v>
      </c>
      <c r="W263" t="str">
        <f>INDEX(VATSIM_Connections!$A:$AQ,MATCH($A263,VATSIM_Connections!$AQ:$AQ,0),COLUMN(V263))</f>
        <v>I</v>
      </c>
      <c r="X263" t="str">
        <f>INDEX(VATSIM_Connections!$A:$AQ,MATCH($A263,VATSIM_Connections!$AQ:$AQ,0),COLUMN(W263))</f>
        <v>182</v>
      </c>
      <c r="Y263" t="str">
        <f>INDEX(VATSIM_Connections!$A:$AQ,MATCH($A263,VATSIM_Connections!$AQ:$AQ,0),COLUMN(X263))</f>
        <v>250</v>
      </c>
      <c r="Z263" t="str">
        <f>INDEX(VATSIM_Connections!$A:$AQ,MATCH($A263,VATSIM_Connections!$AQ:$AQ,0),COLUMN(Y263))</f>
        <v>0</v>
      </c>
      <c r="AA263" t="str">
        <f>INDEX(VATSIM_Connections!$A:$AQ,MATCH($A263,VATSIM_Connections!$AQ:$AQ,0),COLUMN(Z263))</f>
        <v>45</v>
      </c>
      <c r="AB263" t="str">
        <f>INDEX(VATSIM_Connections!$A:$AQ,MATCH($A263,VATSIM_Connections!$AQ:$AQ,0),COLUMN(AA263))</f>
        <v>2</v>
      </c>
      <c r="AC263" t="str">
        <f>INDEX(VATSIM_Connections!$A:$AQ,MATCH($A263,VATSIM_Connections!$AQ:$AQ,0),COLUMN(AB263))</f>
        <v>30</v>
      </c>
      <c r="AD263" t="str">
        <f>INDEX(VATSIM_Connections!$A:$AQ,MATCH($A263,VATSIM_Connections!$AQ:$AQ,0),COLUMN(AC263))</f>
        <v>EIDW</v>
      </c>
      <c r="AE263" t="str">
        <f>INDEX(VATSIM_Connections!$A:$AQ,MATCH($A263,VATSIM_Connections!$AQ:$AQ,0),COLUMN(AD263))</f>
        <v>/v/ XSquawkBox</v>
      </c>
      <c r="AF263" t="str">
        <f>INDEX(VATSIM_Connections!$A:$AQ,MATCH($A263,VATSIM_Connections!$AQ:$AQ,0),COLUMN(AE263))</f>
        <v>LAM1Z LAM N57 WELIN T420 TNT DAYN2A</v>
      </c>
      <c r="AG263" t="str">
        <f>INDEX(VATSIM_Connections!$A:$AQ,MATCH($A263,VATSIM_Connections!$AQ:$AQ,0),COLUMN(AF263))</f>
        <v>0</v>
      </c>
      <c r="AH263" t="str">
        <f>INDEX(VATSIM_Connections!$A:$AQ,MATCH($A263,VATSIM_Connections!$AQ:$AQ,0),COLUMN(AG263))</f>
        <v>0</v>
      </c>
      <c r="AI263" t="str">
        <f>INDEX(VATSIM_Connections!$A:$AQ,MATCH($A263,VATSIM_Connections!$AQ:$AQ,0),COLUMN(AH263))</f>
        <v>0</v>
      </c>
      <c r="AJ263" t="str">
        <f>INDEX(VATSIM_Connections!$A:$AQ,MATCH($A263,VATSIM_Connections!$AQ:$AQ,0),COLUMN(AI263))</f>
        <v>0</v>
      </c>
      <c r="AK263" t="str">
        <f>INDEX(VATSIM_Connections!$A:$AQ,MATCH($A263,VATSIM_Connections!$AQ:$AQ,0),COLUMN(AJ263))</f>
        <v/>
      </c>
      <c r="AL263" t="str">
        <f>INDEX(VATSIM_Connections!$A:$AQ,MATCH($A263,VATSIM_Connections!$AQ:$AQ,0),COLUMN(AK263))</f>
        <v/>
      </c>
      <c r="AM263" t="str">
        <f>INDEX(VATSIM_Connections!$A:$AQ,MATCH($A263,VATSIM_Connections!$AQ:$AQ,0),COLUMN(AL263))</f>
        <v>20181215165758</v>
      </c>
      <c r="AN263" t="str">
        <f>INDEX(VATSIM_Connections!$A:$AQ,MATCH($A263,VATSIM_Connections!$AQ:$AQ,0),COLUMN(AM263))</f>
        <v>254</v>
      </c>
      <c r="AO263" t="str">
        <f>INDEX(VATSIM_Connections!$A:$AQ,MATCH($A263,VATSIM_Connections!$AQ:$AQ,0),COLUMN(AN263))</f>
        <v>29.65</v>
      </c>
      <c r="AP263" t="str">
        <f>INDEX(VATSIM_Connections!$A:$AQ,MATCH($A263,VATSIM_Connections!$AQ:$AQ,0),COLUMN(AO263))</f>
        <v>1004</v>
      </c>
    </row>
    <row r="264" spans="1:42" x14ac:dyDescent="0.25">
      <c r="A264">
        <f t="shared" si="4"/>
        <v>263</v>
      </c>
      <c r="B264" t="str">
        <f>INDEX(VATSIM_Connections!$A:$AQ,MATCH($A264,VATSIM_Connections!$AQ:$AQ,0),COLUMN(A264))</f>
        <v>DAL1147</v>
      </c>
      <c r="C264" t="str">
        <f>INDEX(VATSIM_Connections!$A:$AQ,MATCH($A264,VATSIM_Connections!$AQ:$AQ,0),COLUMN(B264))</f>
        <v>1350440</v>
      </c>
      <c r="D264" t="str">
        <f>INDEX(VATSIM_Connections!$A:$AQ,MATCH($A264,VATSIM_Connections!$AQ:$AQ,0),COLUMN(C264))</f>
        <v>Andrew LaFon KBWI</v>
      </c>
      <c r="E264" t="str">
        <f>INDEX(VATSIM_Connections!$A:$AQ,MATCH($A264,VATSIM_Connections!$AQ:$AQ,0),COLUMN(D264))</f>
        <v>PILOT</v>
      </c>
      <c r="F264" t="str">
        <f>INDEX(VATSIM_Connections!$A:$AQ,MATCH($A264,VATSIM_Connections!$AQ:$AQ,0),COLUMN(E264))</f>
        <v/>
      </c>
      <c r="G264" t="str">
        <f>INDEX(VATSIM_Connections!$A:$AQ,MATCH($A264,VATSIM_Connections!$AQ:$AQ,0),COLUMN(F264))</f>
        <v>36.17969</v>
      </c>
      <c r="H264" t="str">
        <f>INDEX(VATSIM_Connections!$A:$AQ,MATCH($A264,VATSIM_Connections!$AQ:$AQ,0),COLUMN(G264))</f>
        <v>-114.61845</v>
      </c>
      <c r="I264" t="str">
        <f>INDEX(VATSIM_Connections!$A:$AQ,MATCH($A264,VATSIM_Connections!$AQ:$AQ,0),COLUMN(H264))</f>
        <v>34308</v>
      </c>
      <c r="J264" t="str">
        <f>INDEX(VATSIM_Connections!$A:$AQ,MATCH($A264,VATSIM_Connections!$AQ:$AQ,0),COLUMN(I264))</f>
        <v>436</v>
      </c>
      <c r="K264" t="str">
        <f>INDEX(VATSIM_Connections!$A:$AQ,MATCH($A264,VATSIM_Connections!$AQ:$AQ,0),COLUMN(J264))</f>
        <v>B712</v>
      </c>
      <c r="L264" t="str">
        <f>INDEX(VATSIM_Connections!$A:$AQ,MATCH($A264,VATSIM_Connections!$AQ:$AQ,0),COLUMN(K264))</f>
        <v>446</v>
      </c>
      <c r="M264" t="str">
        <f>INDEX(VATSIM_Connections!$A:$AQ,MATCH($A264,VATSIM_Connections!$AQ:$AQ,0),COLUMN(L264))</f>
        <v>KSLC</v>
      </c>
      <c r="N264" t="str">
        <f>INDEX(VATSIM_Connections!$A:$AQ,MATCH($A264,VATSIM_Connections!$AQ:$AQ,0),COLUMN(M264))</f>
        <v>34000</v>
      </c>
      <c r="O264" t="str">
        <f>INDEX(VATSIM_Connections!$A:$AQ,MATCH($A264,VATSIM_Connections!$AQ:$AQ,0),COLUMN(N264))</f>
        <v>KSNA</v>
      </c>
      <c r="P264" t="str">
        <f>INDEX(VATSIM_Connections!$A:$AQ,MATCH($A264,VATSIM_Connections!$AQ:$AQ,0),COLUMN(O264))</f>
        <v>CANADA</v>
      </c>
      <c r="Q264" t="str">
        <f>INDEX(VATSIM_Connections!$A:$AQ,MATCH($A264,VATSIM_Connections!$AQ:$AQ,0),COLUMN(P264))</f>
        <v>100</v>
      </c>
      <c r="R264" t="str">
        <f>INDEX(VATSIM_Connections!$A:$AQ,MATCH($A264,VATSIM_Connections!$AQ:$AQ,0),COLUMN(Q264))</f>
        <v>1</v>
      </c>
      <c r="S264" t="str">
        <f>INDEX(VATSIM_Connections!$A:$AQ,MATCH($A264,VATSIM_Connections!$AQ:$AQ,0),COLUMN(R264))</f>
        <v>2200</v>
      </c>
      <c r="T264" t="str">
        <f>INDEX(VATSIM_Connections!$A:$AQ,MATCH($A264,VATSIM_Connections!$AQ:$AQ,0),COLUMN(S264))</f>
        <v/>
      </c>
      <c r="U264" t="str">
        <f>INDEX(VATSIM_Connections!$A:$AQ,MATCH($A264,VATSIM_Connections!$AQ:$AQ,0),COLUMN(T264))</f>
        <v/>
      </c>
      <c r="V264" t="str">
        <f>INDEX(VATSIM_Connections!$A:$AQ,MATCH($A264,VATSIM_Connections!$AQ:$AQ,0),COLUMN(U264))</f>
        <v>0</v>
      </c>
      <c r="W264" t="str">
        <f>INDEX(VATSIM_Connections!$A:$AQ,MATCH($A264,VATSIM_Connections!$AQ:$AQ,0),COLUMN(V264))</f>
        <v>I</v>
      </c>
      <c r="X264" t="str">
        <f>INDEX(VATSIM_Connections!$A:$AQ,MATCH($A264,VATSIM_Connections!$AQ:$AQ,0),COLUMN(W264))</f>
        <v>0</v>
      </c>
      <c r="Y264" t="str">
        <f>INDEX(VATSIM_Connections!$A:$AQ,MATCH($A264,VATSIM_Connections!$AQ:$AQ,0),COLUMN(X264))</f>
        <v>0</v>
      </c>
      <c r="Z264" t="str">
        <f>INDEX(VATSIM_Connections!$A:$AQ,MATCH($A264,VATSIM_Connections!$AQ:$AQ,0),COLUMN(Y264))</f>
        <v>1</v>
      </c>
      <c r="AA264" t="str">
        <f>INDEX(VATSIM_Connections!$A:$AQ,MATCH($A264,VATSIM_Connections!$AQ:$AQ,0),COLUMN(Z264))</f>
        <v>23</v>
      </c>
      <c r="AB264" t="str">
        <f>INDEX(VATSIM_Connections!$A:$AQ,MATCH($A264,VATSIM_Connections!$AQ:$AQ,0),COLUMN(AA264))</f>
        <v>2</v>
      </c>
      <c r="AC264" t="str">
        <f>INDEX(VATSIM_Connections!$A:$AQ,MATCH($A264,VATSIM_Connections!$AQ:$AQ,0),COLUMN(AB264))</f>
        <v>52</v>
      </c>
      <c r="AD264" t="str">
        <f>INDEX(VATSIM_Connections!$A:$AQ,MATCH($A264,VATSIM_Connections!$AQ:$AQ,0),COLUMN(AC264))</f>
        <v>KLGB</v>
      </c>
      <c r="AE264" t="str">
        <f>INDEX(VATSIM_Connections!$A:$AQ,MATCH($A264,VATSIM_Connections!$AQ:$AQ,0),COLUMN(AD264))</f>
        <v>PBN/A1B1C1D1L1O1S1 NAV/RNVD1E2A1 DOF/181215 REG/N314DA EET/KZLA0031 RVR/200 /v/</v>
      </c>
      <c r="AF264" t="str">
        <f>INDEX(VATSIM_Connections!$A:$AQ,MATCH($A264,VATSIM_Connections!$AQ:$AQ,0),COLUMN(AE264))</f>
        <v>N0446F380 ZIONZ1 EHK DCT BLD DCT NATEE DSNEE4</v>
      </c>
      <c r="AG264" t="str">
        <f>INDEX(VATSIM_Connections!$A:$AQ,MATCH($A264,VATSIM_Connections!$AQ:$AQ,0),COLUMN(AF264))</f>
        <v>0</v>
      </c>
      <c r="AH264" t="str">
        <f>INDEX(VATSIM_Connections!$A:$AQ,MATCH($A264,VATSIM_Connections!$AQ:$AQ,0),COLUMN(AG264))</f>
        <v>0</v>
      </c>
      <c r="AI264" t="str">
        <f>INDEX(VATSIM_Connections!$A:$AQ,MATCH($A264,VATSIM_Connections!$AQ:$AQ,0),COLUMN(AH264))</f>
        <v>0</v>
      </c>
      <c r="AJ264" t="str">
        <f>INDEX(VATSIM_Connections!$A:$AQ,MATCH($A264,VATSIM_Connections!$AQ:$AQ,0),COLUMN(AI264))</f>
        <v>0</v>
      </c>
      <c r="AK264" t="str">
        <f>INDEX(VATSIM_Connections!$A:$AQ,MATCH($A264,VATSIM_Connections!$AQ:$AQ,0),COLUMN(AJ264))</f>
        <v/>
      </c>
      <c r="AL264" t="str">
        <f>INDEX(VATSIM_Connections!$A:$AQ,MATCH($A264,VATSIM_Connections!$AQ:$AQ,0),COLUMN(AK264))</f>
        <v/>
      </c>
      <c r="AM264" t="str">
        <f>INDEX(VATSIM_Connections!$A:$AQ,MATCH($A264,VATSIM_Connections!$AQ:$AQ,0),COLUMN(AL264))</f>
        <v>20181215162839</v>
      </c>
      <c r="AN264" t="str">
        <f>INDEX(VATSIM_Connections!$A:$AQ,MATCH($A264,VATSIM_Connections!$AQ:$AQ,0),COLUMN(AM264))</f>
        <v>228</v>
      </c>
      <c r="AO264" t="str">
        <f>INDEX(VATSIM_Connections!$A:$AQ,MATCH($A264,VATSIM_Connections!$AQ:$AQ,0),COLUMN(AN264))</f>
        <v>30.219</v>
      </c>
      <c r="AP264" t="str">
        <f>INDEX(VATSIM_Connections!$A:$AQ,MATCH($A264,VATSIM_Connections!$AQ:$AQ,0),COLUMN(AO264))</f>
        <v>1023</v>
      </c>
    </row>
    <row r="265" spans="1:42" x14ac:dyDescent="0.25">
      <c r="A265">
        <f t="shared" si="4"/>
        <v>264</v>
      </c>
      <c r="B265" t="str">
        <f>INDEX(VATSIM_Connections!$A:$AQ,MATCH($A265,VATSIM_Connections!$AQ:$AQ,0),COLUMN(A265))</f>
        <v>DAL124</v>
      </c>
      <c r="C265" t="str">
        <f>INDEX(VATSIM_Connections!$A:$AQ,MATCH($A265,VATSIM_Connections!$AQ:$AQ,0),COLUMN(B265))</f>
        <v>1179253</v>
      </c>
      <c r="D265" t="str">
        <f>INDEX(VATSIM_Connections!$A:$AQ,MATCH($A265,VATSIM_Connections!$AQ:$AQ,0),COLUMN(C265))</f>
        <v>Nathan Cox KRDU</v>
      </c>
      <c r="E265" t="str">
        <f>INDEX(VATSIM_Connections!$A:$AQ,MATCH($A265,VATSIM_Connections!$AQ:$AQ,0),COLUMN(D265))</f>
        <v>PILOT</v>
      </c>
      <c r="F265" t="str">
        <f>INDEX(VATSIM_Connections!$A:$AQ,MATCH($A265,VATSIM_Connections!$AQ:$AQ,0),COLUMN(E265))</f>
        <v/>
      </c>
      <c r="G265" t="str">
        <f>INDEX(VATSIM_Connections!$A:$AQ,MATCH($A265,VATSIM_Connections!$AQ:$AQ,0),COLUMN(F265))</f>
        <v>50.75867</v>
      </c>
      <c r="H265" t="str">
        <f>INDEX(VATSIM_Connections!$A:$AQ,MATCH($A265,VATSIM_Connections!$AQ:$AQ,0),COLUMN(G265))</f>
        <v>-33.42747</v>
      </c>
      <c r="I265" t="str">
        <f>INDEX(VATSIM_Connections!$A:$AQ,MATCH($A265,VATSIM_Connections!$AQ:$AQ,0),COLUMN(H265))</f>
        <v>32671</v>
      </c>
      <c r="J265" t="str">
        <f>INDEX(VATSIM_Connections!$A:$AQ,MATCH($A265,VATSIM_Connections!$AQ:$AQ,0),COLUMN(I265))</f>
        <v>500</v>
      </c>
      <c r="K265" t="str">
        <f>INDEX(VATSIM_Connections!$A:$AQ,MATCH($A265,VATSIM_Connections!$AQ:$AQ,0),COLUMN(J265))</f>
        <v>B752/L</v>
      </c>
      <c r="L265" t="str">
        <f>INDEX(VATSIM_Connections!$A:$AQ,MATCH($A265,VATSIM_Connections!$AQ:$AQ,0),COLUMN(K265))</f>
        <v>448</v>
      </c>
      <c r="M265" t="str">
        <f>INDEX(VATSIM_Connections!$A:$AQ,MATCH($A265,VATSIM_Connections!$AQ:$AQ,0),COLUMN(L265))</f>
        <v>KBOS</v>
      </c>
      <c r="N265" t="str">
        <f>INDEX(VATSIM_Connections!$A:$AQ,MATCH($A265,VATSIM_Connections!$AQ:$AQ,0),COLUMN(M265))</f>
        <v>33000</v>
      </c>
      <c r="O265" t="str">
        <f>INDEX(VATSIM_Connections!$A:$AQ,MATCH($A265,VATSIM_Connections!$AQ:$AQ,0),COLUMN(N265))</f>
        <v>EHAM</v>
      </c>
      <c r="P265" t="str">
        <f>INDEX(VATSIM_Connections!$A:$AQ,MATCH($A265,VATSIM_Connections!$AQ:$AQ,0),COLUMN(O265))</f>
        <v>USA-E</v>
      </c>
      <c r="Q265" t="str">
        <f>INDEX(VATSIM_Connections!$A:$AQ,MATCH($A265,VATSIM_Connections!$AQ:$AQ,0),COLUMN(P265))</f>
        <v>100</v>
      </c>
      <c r="R265" t="str">
        <f>INDEX(VATSIM_Connections!$A:$AQ,MATCH($A265,VATSIM_Connections!$AQ:$AQ,0),COLUMN(Q265))</f>
        <v>1</v>
      </c>
      <c r="S265" t="str">
        <f>INDEX(VATSIM_Connections!$A:$AQ,MATCH($A265,VATSIM_Connections!$AQ:$AQ,0),COLUMN(R265))</f>
        <v>2000</v>
      </c>
      <c r="T265" t="str">
        <f>INDEX(VATSIM_Connections!$A:$AQ,MATCH($A265,VATSIM_Connections!$AQ:$AQ,0),COLUMN(S265))</f>
        <v/>
      </c>
      <c r="U265" t="str">
        <f>INDEX(VATSIM_Connections!$A:$AQ,MATCH($A265,VATSIM_Connections!$AQ:$AQ,0),COLUMN(T265))</f>
        <v/>
      </c>
      <c r="V265" t="str">
        <f>INDEX(VATSIM_Connections!$A:$AQ,MATCH($A265,VATSIM_Connections!$AQ:$AQ,0),COLUMN(U265))</f>
        <v>4</v>
      </c>
      <c r="W265" t="str">
        <f>INDEX(VATSIM_Connections!$A:$AQ,MATCH($A265,VATSIM_Connections!$AQ:$AQ,0),COLUMN(V265))</f>
        <v>I</v>
      </c>
      <c r="X265" t="str">
        <f>INDEX(VATSIM_Connections!$A:$AQ,MATCH($A265,VATSIM_Connections!$AQ:$AQ,0),COLUMN(W265))</f>
        <v>1412</v>
      </c>
      <c r="Y265" t="str">
        <f>INDEX(VATSIM_Connections!$A:$AQ,MATCH($A265,VATSIM_Connections!$AQ:$AQ,0),COLUMN(X265))</f>
        <v>0</v>
      </c>
      <c r="Z265" t="str">
        <f>INDEX(VATSIM_Connections!$A:$AQ,MATCH($A265,VATSIM_Connections!$AQ:$AQ,0),COLUMN(Y265))</f>
        <v>6</v>
      </c>
      <c r="AA265" t="str">
        <f>INDEX(VATSIM_Connections!$A:$AQ,MATCH($A265,VATSIM_Connections!$AQ:$AQ,0),COLUMN(Z265))</f>
        <v>22</v>
      </c>
      <c r="AB265" t="str">
        <f>INDEX(VATSIM_Connections!$A:$AQ,MATCH($A265,VATSIM_Connections!$AQ:$AQ,0),COLUMN(AA265))</f>
        <v>9</v>
      </c>
      <c r="AC265" t="str">
        <f>INDEX(VATSIM_Connections!$A:$AQ,MATCH($A265,VATSIM_Connections!$AQ:$AQ,0),COLUMN(AB265))</f>
        <v>9</v>
      </c>
      <c r="AD265" t="str">
        <f>INDEX(VATSIM_Connections!$A:$AQ,MATCH($A265,VATSIM_Connections!$AQ:$AQ,0),COLUMN(AC265))</f>
        <v>EBBR</v>
      </c>
      <c r="AE265" t="str">
        <f>INDEX(VATSIM_Connections!$A:$AQ,MATCH($A265,VATSIM_Connections!$AQ:$AQ,0),COLUMN(AD265))</f>
        <v>PBN/A1B3B4B5C4D4O4 DOF/181215 REG/N718TW EET/CZQM0026 CZQX0112 EGGX0326 EISN0437 EGTT0519 EHAA0602 OPR/DAL PER/D RALT/LPLA BIKF TALT/KPSM RMK/TCAS SIMBRIEF /V/</v>
      </c>
      <c r="AF265" t="str">
        <f>INDEX(VATSIM_Connections!$A:$AQ,MATCH($A265,VATSIM_Connections!$AQ:$AQ,0),COLUMN(AE265))</f>
        <v>+CELTK5 CELTK BRADD N255A JOOPY/M077F330 4950N 5040N 5130N 5220N LIMRI/N0447F330 XETBO SLANY UL9 DIKAS UL18 GAVGO UL9 CPT M197 REDFA</v>
      </c>
      <c r="AG265" t="str">
        <f>INDEX(VATSIM_Connections!$A:$AQ,MATCH($A265,VATSIM_Connections!$AQ:$AQ,0),COLUMN(AF265))</f>
        <v>0</v>
      </c>
      <c r="AH265" t="str">
        <f>INDEX(VATSIM_Connections!$A:$AQ,MATCH($A265,VATSIM_Connections!$AQ:$AQ,0),COLUMN(AG265))</f>
        <v>0</v>
      </c>
      <c r="AI265" t="str">
        <f>INDEX(VATSIM_Connections!$A:$AQ,MATCH($A265,VATSIM_Connections!$AQ:$AQ,0),COLUMN(AH265))</f>
        <v>0</v>
      </c>
      <c r="AJ265" t="str">
        <f>INDEX(VATSIM_Connections!$A:$AQ,MATCH($A265,VATSIM_Connections!$AQ:$AQ,0),COLUMN(AI265))</f>
        <v>0</v>
      </c>
      <c r="AK265" t="str">
        <f>INDEX(VATSIM_Connections!$A:$AQ,MATCH($A265,VATSIM_Connections!$AQ:$AQ,0),COLUMN(AJ265))</f>
        <v/>
      </c>
      <c r="AL265" t="str">
        <f>INDEX(VATSIM_Connections!$A:$AQ,MATCH($A265,VATSIM_Connections!$AQ:$AQ,0),COLUMN(AK265))</f>
        <v/>
      </c>
      <c r="AM265" t="str">
        <f>INDEX(VATSIM_Connections!$A:$AQ,MATCH($A265,VATSIM_Connections!$AQ:$AQ,0),COLUMN(AL265))</f>
        <v>20181215160440</v>
      </c>
      <c r="AN265" t="str">
        <f>INDEX(VATSIM_Connections!$A:$AQ,MATCH($A265,VATSIM_Connections!$AQ:$AQ,0),COLUMN(AM265))</f>
        <v>78</v>
      </c>
      <c r="AO265" t="str">
        <f>INDEX(VATSIM_Connections!$A:$AQ,MATCH($A265,VATSIM_Connections!$AQ:$AQ,0),COLUMN(AN265))</f>
        <v>29.591</v>
      </c>
      <c r="AP265" t="str">
        <f>INDEX(VATSIM_Connections!$A:$AQ,MATCH($A265,VATSIM_Connections!$AQ:$AQ,0),COLUMN(AO265))</f>
        <v>1002</v>
      </c>
    </row>
    <row r="266" spans="1:42" x14ac:dyDescent="0.25">
      <c r="A266">
        <f t="shared" si="4"/>
        <v>265</v>
      </c>
      <c r="B266" t="str">
        <f>INDEX(VATSIM_Connections!$A:$AQ,MATCH($A266,VATSIM_Connections!$AQ:$AQ,0),COLUMN(A266))</f>
        <v>DAL1302</v>
      </c>
      <c r="C266" t="str">
        <f>INDEX(VATSIM_Connections!$A:$AQ,MATCH($A266,VATSIM_Connections!$AQ:$AQ,0),COLUMN(B266))</f>
        <v>1438638</v>
      </c>
      <c r="D266" t="str">
        <f>INDEX(VATSIM_Connections!$A:$AQ,MATCH($A266,VATSIM_Connections!$AQ:$AQ,0),COLUMN(C266))</f>
        <v>Luke Wooden</v>
      </c>
      <c r="E266" t="str">
        <f>INDEX(VATSIM_Connections!$A:$AQ,MATCH($A266,VATSIM_Connections!$AQ:$AQ,0),COLUMN(D266))</f>
        <v>PILOT</v>
      </c>
      <c r="F266" t="str">
        <f>INDEX(VATSIM_Connections!$A:$AQ,MATCH($A266,VATSIM_Connections!$AQ:$AQ,0),COLUMN(E266))</f>
        <v/>
      </c>
      <c r="G266" t="str">
        <f>INDEX(VATSIM_Connections!$A:$AQ,MATCH($A266,VATSIM_Connections!$AQ:$AQ,0),COLUMN(F266))</f>
        <v>53.21692</v>
      </c>
      <c r="H266" t="str">
        <f>INDEX(VATSIM_Connections!$A:$AQ,MATCH($A266,VATSIM_Connections!$AQ:$AQ,0),COLUMN(G266))</f>
        <v>-2.35975</v>
      </c>
      <c r="I266" t="str">
        <f>INDEX(VATSIM_Connections!$A:$AQ,MATCH($A266,VATSIM_Connections!$AQ:$AQ,0),COLUMN(H266))</f>
        <v>36514</v>
      </c>
      <c r="J266" t="str">
        <f>INDEX(VATSIM_Connections!$A:$AQ,MATCH($A266,VATSIM_Connections!$AQ:$AQ,0),COLUMN(I266))</f>
        <v>500</v>
      </c>
      <c r="K266" t="str">
        <f>INDEX(VATSIM_Connections!$A:$AQ,MATCH($A266,VATSIM_Connections!$AQ:$AQ,0),COLUMN(J266))</f>
        <v>B738/L</v>
      </c>
      <c r="L266" t="str">
        <f>INDEX(VATSIM_Connections!$A:$AQ,MATCH($A266,VATSIM_Connections!$AQ:$AQ,0),COLUMN(K266))</f>
        <v>0</v>
      </c>
      <c r="M266" t="str">
        <f>INDEX(VATSIM_Connections!$A:$AQ,MATCH($A266,VATSIM_Connections!$AQ:$AQ,0),COLUMN(L266))</f>
        <v>KBOS</v>
      </c>
      <c r="N266" t="str">
        <f>INDEX(VATSIM_Connections!$A:$AQ,MATCH($A266,VATSIM_Connections!$AQ:$AQ,0),COLUMN(M266))</f>
        <v>FL370</v>
      </c>
      <c r="O266" t="str">
        <f>INDEX(VATSIM_Connections!$A:$AQ,MATCH($A266,VATSIM_Connections!$AQ:$AQ,0),COLUMN(N266))</f>
        <v>EHAM</v>
      </c>
      <c r="P266" t="str">
        <f>INDEX(VATSIM_Connections!$A:$AQ,MATCH($A266,VATSIM_Connections!$AQ:$AQ,0),COLUMN(O266))</f>
        <v>USA-E</v>
      </c>
      <c r="Q266" t="str">
        <f>INDEX(VATSIM_Connections!$A:$AQ,MATCH($A266,VATSIM_Connections!$AQ:$AQ,0),COLUMN(P266))</f>
        <v>100</v>
      </c>
      <c r="R266" t="str">
        <f>INDEX(VATSIM_Connections!$A:$AQ,MATCH($A266,VATSIM_Connections!$AQ:$AQ,0),COLUMN(Q266))</f>
        <v>1</v>
      </c>
      <c r="S266" t="str">
        <f>INDEX(VATSIM_Connections!$A:$AQ,MATCH($A266,VATSIM_Connections!$AQ:$AQ,0),COLUMN(R266))</f>
        <v>6667</v>
      </c>
      <c r="T266" t="str">
        <f>INDEX(VATSIM_Connections!$A:$AQ,MATCH($A266,VATSIM_Connections!$AQ:$AQ,0),COLUMN(S266))</f>
        <v/>
      </c>
      <c r="U266" t="str">
        <f>INDEX(VATSIM_Connections!$A:$AQ,MATCH($A266,VATSIM_Connections!$AQ:$AQ,0),COLUMN(T266))</f>
        <v/>
      </c>
      <c r="V266" t="str">
        <f>INDEX(VATSIM_Connections!$A:$AQ,MATCH($A266,VATSIM_Connections!$AQ:$AQ,0),COLUMN(U266))</f>
        <v>4</v>
      </c>
      <c r="W266" t="str">
        <f>INDEX(VATSIM_Connections!$A:$AQ,MATCH($A266,VATSIM_Connections!$AQ:$AQ,0),COLUMN(V266))</f>
        <v>I</v>
      </c>
      <c r="X266" t="str">
        <f>INDEX(VATSIM_Connections!$A:$AQ,MATCH($A266,VATSIM_Connections!$AQ:$AQ,0),COLUMN(W266))</f>
        <v>230</v>
      </c>
      <c r="Y266" t="str">
        <f>INDEX(VATSIM_Connections!$A:$AQ,MATCH($A266,VATSIM_Connections!$AQ:$AQ,0),COLUMN(X266))</f>
        <v>250</v>
      </c>
      <c r="Z266" t="str">
        <f>INDEX(VATSIM_Connections!$A:$AQ,MATCH($A266,VATSIM_Connections!$AQ:$AQ,0),COLUMN(Y266))</f>
        <v>4</v>
      </c>
      <c r="AA266" t="str">
        <f>INDEX(VATSIM_Connections!$A:$AQ,MATCH($A266,VATSIM_Connections!$AQ:$AQ,0),COLUMN(Z266))</f>
        <v>30</v>
      </c>
      <c r="AB266" t="str">
        <f>INDEX(VATSIM_Connections!$A:$AQ,MATCH($A266,VATSIM_Connections!$AQ:$AQ,0),COLUMN(AA266))</f>
        <v>6</v>
      </c>
      <c r="AC266" t="str">
        <f>INDEX(VATSIM_Connections!$A:$AQ,MATCH($A266,VATSIM_Connections!$AQ:$AQ,0),COLUMN(AB266))</f>
        <v>30</v>
      </c>
      <c r="AD266" t="str">
        <f>INDEX(VATSIM_Connections!$A:$AQ,MATCH($A266,VATSIM_Connections!$AQ:$AQ,0),COLUMN(AC266))</f>
        <v>EDDL</v>
      </c>
      <c r="AE266" t="str">
        <f>INDEX(VATSIM_Connections!$A:$AQ,MATCH($A266,VATSIM_Connections!$AQ:$AQ,0),COLUMN(AD266))</f>
        <v>/V/ XSQUAWKBOX</v>
      </c>
      <c r="AF266" t="str">
        <f>INDEX(VATSIM_Connections!$A:$AQ,MATCH($A266,VATSIM_Connections!$AQ:$AQ,0),COLUMN(AE266))</f>
        <v>NAPEX DCT DIBAL DCT LAMSO</v>
      </c>
      <c r="AG266" t="str">
        <f>INDEX(VATSIM_Connections!$A:$AQ,MATCH($A266,VATSIM_Connections!$AQ:$AQ,0),COLUMN(AF266))</f>
        <v>0</v>
      </c>
      <c r="AH266" t="str">
        <f>INDEX(VATSIM_Connections!$A:$AQ,MATCH($A266,VATSIM_Connections!$AQ:$AQ,0),COLUMN(AG266))</f>
        <v>0</v>
      </c>
      <c r="AI266" t="str">
        <f>INDEX(VATSIM_Connections!$A:$AQ,MATCH($A266,VATSIM_Connections!$AQ:$AQ,0),COLUMN(AH266))</f>
        <v>0</v>
      </c>
      <c r="AJ266" t="str">
        <f>INDEX(VATSIM_Connections!$A:$AQ,MATCH($A266,VATSIM_Connections!$AQ:$AQ,0),COLUMN(AI266))</f>
        <v>0</v>
      </c>
      <c r="AK266" t="str">
        <f>INDEX(VATSIM_Connections!$A:$AQ,MATCH($A266,VATSIM_Connections!$AQ:$AQ,0),COLUMN(AJ266))</f>
        <v/>
      </c>
      <c r="AL266" t="str">
        <f>INDEX(VATSIM_Connections!$A:$AQ,MATCH($A266,VATSIM_Connections!$AQ:$AQ,0),COLUMN(AK266))</f>
        <v/>
      </c>
      <c r="AM266" t="str">
        <f>INDEX(VATSIM_Connections!$A:$AQ,MATCH($A266,VATSIM_Connections!$AQ:$AQ,0),COLUMN(AL266))</f>
        <v>20181215165134</v>
      </c>
      <c r="AN266" t="str">
        <f>INDEX(VATSIM_Connections!$A:$AQ,MATCH($A266,VATSIM_Connections!$AQ:$AQ,0),COLUMN(AM266))</f>
        <v>78</v>
      </c>
      <c r="AO266" t="str">
        <f>INDEX(VATSIM_Connections!$A:$AQ,MATCH($A266,VATSIM_Connections!$AQ:$AQ,0),COLUMN(AN266))</f>
        <v>29.383</v>
      </c>
      <c r="AP266" t="str">
        <f>INDEX(VATSIM_Connections!$A:$AQ,MATCH($A266,VATSIM_Connections!$AQ:$AQ,0),COLUMN(AO266))</f>
        <v>995</v>
      </c>
    </row>
    <row r="267" spans="1:42" x14ac:dyDescent="0.25">
      <c r="A267">
        <f t="shared" si="4"/>
        <v>266</v>
      </c>
      <c r="B267" t="str">
        <f>INDEX(VATSIM_Connections!$A:$AQ,MATCH($A267,VATSIM_Connections!$AQ:$AQ,0),COLUMN(A267))</f>
        <v>DAL1416</v>
      </c>
      <c r="C267" t="str">
        <f>INDEX(VATSIM_Connections!$A:$AQ,MATCH($A267,VATSIM_Connections!$AQ:$AQ,0),COLUMN(B267))</f>
        <v>1437411</v>
      </c>
      <c r="D267" t="str">
        <f>INDEX(VATSIM_Connections!$A:$AQ,MATCH($A267,VATSIM_Connections!$AQ:$AQ,0),COLUMN(C267))</f>
        <v>Filip Chmielewski</v>
      </c>
      <c r="E267" t="str">
        <f>INDEX(VATSIM_Connections!$A:$AQ,MATCH($A267,VATSIM_Connections!$AQ:$AQ,0),COLUMN(D267))</f>
        <v>PILOT</v>
      </c>
      <c r="F267" t="str">
        <f>INDEX(VATSIM_Connections!$A:$AQ,MATCH($A267,VATSIM_Connections!$AQ:$AQ,0),COLUMN(E267))</f>
        <v/>
      </c>
      <c r="G267" t="str">
        <f>INDEX(VATSIM_Connections!$A:$AQ,MATCH($A267,VATSIM_Connections!$AQ:$AQ,0),COLUMN(F267))</f>
        <v>34.33776</v>
      </c>
      <c r="H267" t="str">
        <f>INDEX(VATSIM_Connections!$A:$AQ,MATCH($A267,VATSIM_Connections!$AQ:$AQ,0),COLUMN(G267))</f>
        <v>-84.59818</v>
      </c>
      <c r="I267" t="str">
        <f>INDEX(VATSIM_Connections!$A:$AQ,MATCH($A267,VATSIM_Connections!$AQ:$AQ,0),COLUMN(H267))</f>
        <v>23956</v>
      </c>
      <c r="J267" t="str">
        <f>INDEX(VATSIM_Connections!$A:$AQ,MATCH($A267,VATSIM_Connections!$AQ:$AQ,0),COLUMN(I267))</f>
        <v>455</v>
      </c>
      <c r="K267" t="str">
        <f>INDEX(VATSIM_Connections!$A:$AQ,MATCH($A267,VATSIM_Connections!$AQ:$AQ,0),COLUMN(J267))</f>
        <v>B738/L</v>
      </c>
      <c r="L267" t="str">
        <f>INDEX(VATSIM_Connections!$A:$AQ,MATCH($A267,VATSIM_Connections!$AQ:$AQ,0),COLUMN(K267))</f>
        <v>462</v>
      </c>
      <c r="M267" t="str">
        <f>INDEX(VATSIM_Connections!$A:$AQ,MATCH($A267,VATSIM_Connections!$AQ:$AQ,0),COLUMN(L267))</f>
        <v>KATL</v>
      </c>
      <c r="N267" t="str">
        <f>INDEX(VATSIM_Connections!$A:$AQ,MATCH($A267,VATSIM_Connections!$AQ:$AQ,0),COLUMN(M267))</f>
        <v>34000</v>
      </c>
      <c r="O267" t="str">
        <f>INDEX(VATSIM_Connections!$A:$AQ,MATCH($A267,VATSIM_Connections!$AQ:$AQ,0),COLUMN(N267))</f>
        <v>KORD</v>
      </c>
      <c r="P267" t="str">
        <f>INDEX(VATSIM_Connections!$A:$AQ,MATCH($A267,VATSIM_Connections!$AQ:$AQ,0),COLUMN(O267))</f>
        <v>USA-W</v>
      </c>
      <c r="Q267" t="str">
        <f>INDEX(VATSIM_Connections!$A:$AQ,MATCH($A267,VATSIM_Connections!$AQ:$AQ,0),COLUMN(P267))</f>
        <v>100</v>
      </c>
      <c r="R267" t="str">
        <f>INDEX(VATSIM_Connections!$A:$AQ,MATCH($A267,VATSIM_Connections!$AQ:$AQ,0),COLUMN(Q267))</f>
        <v>1</v>
      </c>
      <c r="S267" t="str">
        <f>INDEX(VATSIM_Connections!$A:$AQ,MATCH($A267,VATSIM_Connections!$AQ:$AQ,0),COLUMN(R267))</f>
        <v>7225</v>
      </c>
      <c r="T267" t="str">
        <f>INDEX(VATSIM_Connections!$A:$AQ,MATCH($A267,VATSIM_Connections!$AQ:$AQ,0),COLUMN(S267))</f>
        <v/>
      </c>
      <c r="U267" t="str">
        <f>INDEX(VATSIM_Connections!$A:$AQ,MATCH($A267,VATSIM_Connections!$AQ:$AQ,0),COLUMN(T267))</f>
        <v/>
      </c>
      <c r="V267" t="str">
        <f>INDEX(VATSIM_Connections!$A:$AQ,MATCH($A267,VATSIM_Connections!$AQ:$AQ,0),COLUMN(U267))</f>
        <v>1</v>
      </c>
      <c r="W267" t="str">
        <f>INDEX(VATSIM_Connections!$A:$AQ,MATCH($A267,VATSIM_Connections!$AQ:$AQ,0),COLUMN(V267))</f>
        <v>I</v>
      </c>
      <c r="X267" t="str">
        <f>INDEX(VATSIM_Connections!$A:$AQ,MATCH($A267,VATSIM_Connections!$AQ:$AQ,0),COLUMN(W267))</f>
        <v>1840</v>
      </c>
      <c r="Y267" t="str">
        <f>INDEX(VATSIM_Connections!$A:$AQ,MATCH($A267,VATSIM_Connections!$AQ:$AQ,0),COLUMN(X267))</f>
        <v>1840</v>
      </c>
      <c r="Z267" t="str">
        <f>INDEX(VATSIM_Connections!$A:$AQ,MATCH($A267,VATSIM_Connections!$AQ:$AQ,0),COLUMN(Y267))</f>
        <v>1</v>
      </c>
      <c r="AA267" t="str">
        <f>INDEX(VATSIM_Connections!$A:$AQ,MATCH($A267,VATSIM_Connections!$AQ:$AQ,0),COLUMN(Z267))</f>
        <v>29</v>
      </c>
      <c r="AB267" t="str">
        <f>INDEX(VATSIM_Connections!$A:$AQ,MATCH($A267,VATSIM_Connections!$AQ:$AQ,0),COLUMN(AA267))</f>
        <v>1</v>
      </c>
      <c r="AC267" t="str">
        <f>INDEX(VATSIM_Connections!$A:$AQ,MATCH($A267,VATSIM_Connections!$AQ:$AQ,0),COLUMN(AB267))</f>
        <v>57</v>
      </c>
      <c r="AD267" t="str">
        <f>INDEX(VATSIM_Connections!$A:$AQ,MATCH($A267,VATSIM_Connections!$AQ:$AQ,0),COLUMN(AC267))</f>
        <v>KDTW</v>
      </c>
      <c r="AE267" t="str">
        <f>INDEX(VATSIM_Connections!$A:$AQ,MATCH($A267,VATSIM_Connections!$AQ:$AQ,0),COLUMN(AD267))</f>
        <v>/v/ XSquawkBox</v>
      </c>
      <c r="AF267" t="str">
        <f>INDEX(VATSIM_Connections!$A:$AQ,MATCH($A267,VATSIM_Connections!$AQ:$AQ,0),COLUMN(AE267))</f>
        <v>VARNM2 GLAZR/N0422F330 Q118 VOSTK/N0429F340 Q118 MZZ VEECK3</v>
      </c>
      <c r="AG267" t="str">
        <f>INDEX(VATSIM_Connections!$A:$AQ,MATCH($A267,VATSIM_Connections!$AQ:$AQ,0),COLUMN(AF267))</f>
        <v>0</v>
      </c>
      <c r="AH267" t="str">
        <f>INDEX(VATSIM_Connections!$A:$AQ,MATCH($A267,VATSIM_Connections!$AQ:$AQ,0),COLUMN(AG267))</f>
        <v>0</v>
      </c>
      <c r="AI267" t="str">
        <f>INDEX(VATSIM_Connections!$A:$AQ,MATCH($A267,VATSIM_Connections!$AQ:$AQ,0),COLUMN(AH267))</f>
        <v>0</v>
      </c>
      <c r="AJ267" t="str">
        <f>INDEX(VATSIM_Connections!$A:$AQ,MATCH($A267,VATSIM_Connections!$AQ:$AQ,0),COLUMN(AI267))</f>
        <v>0</v>
      </c>
      <c r="AK267" t="str">
        <f>INDEX(VATSIM_Connections!$A:$AQ,MATCH($A267,VATSIM_Connections!$AQ:$AQ,0),COLUMN(AJ267))</f>
        <v/>
      </c>
      <c r="AL267" t="str">
        <f>INDEX(VATSIM_Connections!$A:$AQ,MATCH($A267,VATSIM_Connections!$AQ:$AQ,0),COLUMN(AK267))</f>
        <v/>
      </c>
      <c r="AM267" t="str">
        <f>INDEX(VATSIM_Connections!$A:$AQ,MATCH($A267,VATSIM_Connections!$AQ:$AQ,0),COLUMN(AL267))</f>
        <v>20181215172609</v>
      </c>
      <c r="AN267" t="str">
        <f>INDEX(VATSIM_Connections!$A:$AQ,MATCH($A267,VATSIM_Connections!$AQ:$AQ,0),COLUMN(AM267))</f>
        <v>354</v>
      </c>
      <c r="AO267" t="str">
        <f>INDEX(VATSIM_Connections!$A:$AQ,MATCH($A267,VATSIM_Connections!$AQ:$AQ,0),COLUMN(AN267))</f>
        <v>29.94</v>
      </c>
      <c r="AP267" t="str">
        <f>INDEX(VATSIM_Connections!$A:$AQ,MATCH($A267,VATSIM_Connections!$AQ:$AQ,0),COLUMN(AO267))</f>
        <v>1013</v>
      </c>
    </row>
    <row r="268" spans="1:42" x14ac:dyDescent="0.25">
      <c r="A268">
        <f t="shared" si="4"/>
        <v>267</v>
      </c>
      <c r="B268" t="str">
        <f>INDEX(VATSIM_Connections!$A:$AQ,MATCH($A268,VATSIM_Connections!$AQ:$AQ,0),COLUMN(A268))</f>
        <v>DAL176</v>
      </c>
      <c r="C268" t="str">
        <f>INDEX(VATSIM_Connections!$A:$AQ,MATCH($A268,VATSIM_Connections!$AQ:$AQ,0),COLUMN(B268))</f>
        <v>1141023</v>
      </c>
      <c r="D268" t="str">
        <f>INDEX(VATSIM_Connections!$A:$AQ,MATCH($A268,VATSIM_Connections!$AQ:$AQ,0),COLUMN(C268))</f>
        <v>del lukens</v>
      </c>
      <c r="E268" t="str">
        <f>INDEX(VATSIM_Connections!$A:$AQ,MATCH($A268,VATSIM_Connections!$AQ:$AQ,0),COLUMN(D268))</f>
        <v>PILOT</v>
      </c>
      <c r="F268" t="str">
        <f>INDEX(VATSIM_Connections!$A:$AQ,MATCH($A268,VATSIM_Connections!$AQ:$AQ,0),COLUMN(E268))</f>
        <v/>
      </c>
      <c r="G268" t="str">
        <f>INDEX(VATSIM_Connections!$A:$AQ,MATCH($A268,VATSIM_Connections!$AQ:$AQ,0),COLUMN(F268))</f>
        <v>41.03398</v>
      </c>
      <c r="H268" t="str">
        <f>INDEX(VATSIM_Connections!$A:$AQ,MATCH($A268,VATSIM_Connections!$AQ:$AQ,0),COLUMN(G268))</f>
        <v>-73.42712</v>
      </c>
      <c r="I268" t="str">
        <f>INDEX(VATSIM_Connections!$A:$AQ,MATCH($A268,VATSIM_Connections!$AQ:$AQ,0),COLUMN(H268))</f>
        <v>16109</v>
      </c>
      <c r="J268" t="str">
        <f>INDEX(VATSIM_Connections!$A:$AQ,MATCH($A268,VATSIM_Connections!$AQ:$AQ,0),COLUMN(I268))</f>
        <v>226</v>
      </c>
      <c r="K268" t="str">
        <f>INDEX(VATSIM_Connections!$A:$AQ,MATCH($A268,VATSIM_Connections!$AQ:$AQ,0),COLUMN(J268))</f>
        <v>B738/U</v>
      </c>
      <c r="L268" t="str">
        <f>INDEX(VATSIM_Connections!$A:$AQ,MATCH($A268,VATSIM_Connections!$AQ:$AQ,0),COLUMN(K268))</f>
        <v>300</v>
      </c>
      <c r="M268" t="str">
        <f>INDEX(VATSIM_Connections!$A:$AQ,MATCH($A268,VATSIM_Connections!$AQ:$AQ,0),COLUMN(L268))</f>
        <v>KBOS</v>
      </c>
      <c r="N268" t="str">
        <f>INDEX(VATSIM_Connections!$A:$AQ,MATCH($A268,VATSIM_Connections!$AQ:$AQ,0),COLUMN(M268))</f>
        <v>16500</v>
      </c>
      <c r="O268" t="str">
        <f>INDEX(VATSIM_Connections!$A:$AQ,MATCH($A268,VATSIM_Connections!$AQ:$AQ,0),COLUMN(N268))</f>
        <v>KPHL</v>
      </c>
      <c r="P268" t="str">
        <f>INDEX(VATSIM_Connections!$A:$AQ,MATCH($A268,VATSIM_Connections!$AQ:$AQ,0),COLUMN(O268))</f>
        <v>USA-E</v>
      </c>
      <c r="Q268" t="str">
        <f>INDEX(VATSIM_Connections!$A:$AQ,MATCH($A268,VATSIM_Connections!$AQ:$AQ,0),COLUMN(P268))</f>
        <v>100</v>
      </c>
      <c r="R268" t="str">
        <f>INDEX(VATSIM_Connections!$A:$AQ,MATCH($A268,VATSIM_Connections!$AQ:$AQ,0),COLUMN(Q268))</f>
        <v>1</v>
      </c>
      <c r="S268" t="str">
        <f>INDEX(VATSIM_Connections!$A:$AQ,MATCH($A268,VATSIM_Connections!$AQ:$AQ,0),COLUMN(R268))</f>
        <v>1200</v>
      </c>
      <c r="T268" t="str">
        <f>INDEX(VATSIM_Connections!$A:$AQ,MATCH($A268,VATSIM_Connections!$AQ:$AQ,0),COLUMN(S268))</f>
        <v/>
      </c>
      <c r="U268" t="str">
        <f>INDEX(VATSIM_Connections!$A:$AQ,MATCH($A268,VATSIM_Connections!$AQ:$AQ,0),COLUMN(T268))</f>
        <v/>
      </c>
      <c r="V268" t="str">
        <f>INDEX(VATSIM_Connections!$A:$AQ,MATCH($A268,VATSIM_Connections!$AQ:$AQ,0),COLUMN(U268))</f>
        <v>3</v>
      </c>
      <c r="W268" t="str">
        <f>INDEX(VATSIM_Connections!$A:$AQ,MATCH($A268,VATSIM_Connections!$AQ:$AQ,0),COLUMN(V268))</f>
        <v>V</v>
      </c>
      <c r="X268" t="str">
        <f>INDEX(VATSIM_Connections!$A:$AQ,MATCH($A268,VATSIM_Connections!$AQ:$AQ,0),COLUMN(W268))</f>
        <v>0</v>
      </c>
      <c r="Y268" t="str">
        <f>INDEX(VATSIM_Connections!$A:$AQ,MATCH($A268,VATSIM_Connections!$AQ:$AQ,0),COLUMN(X268))</f>
        <v>0</v>
      </c>
      <c r="Z268" t="str">
        <f>INDEX(VATSIM_Connections!$A:$AQ,MATCH($A268,VATSIM_Connections!$AQ:$AQ,0),COLUMN(Y268))</f>
        <v>1</v>
      </c>
      <c r="AA268" t="str">
        <f>INDEX(VATSIM_Connections!$A:$AQ,MATCH($A268,VATSIM_Connections!$AQ:$AQ,0),COLUMN(Z268))</f>
        <v>0</v>
      </c>
      <c r="AB268" t="str">
        <f>INDEX(VATSIM_Connections!$A:$AQ,MATCH($A268,VATSIM_Connections!$AQ:$AQ,0),COLUMN(AA268))</f>
        <v>2</v>
      </c>
      <c r="AC268" t="str">
        <f>INDEX(VATSIM_Connections!$A:$AQ,MATCH($A268,VATSIM_Connections!$AQ:$AQ,0),COLUMN(AB268))</f>
        <v>0</v>
      </c>
      <c r="AD268" t="str">
        <f>INDEX(VATSIM_Connections!$A:$AQ,MATCH($A268,VATSIM_Connections!$AQ:$AQ,0),COLUMN(AC268))</f>
        <v>NONE</v>
      </c>
      <c r="AE268" t="str">
        <f>INDEX(VATSIM_Connections!$A:$AQ,MATCH($A268,VATSIM_Connections!$AQ:$AQ,0),COLUMN(AD268))</f>
        <v>/v/ XSquawkBox</v>
      </c>
      <c r="AF268" t="str">
        <f>INDEX(VATSIM_Connections!$A:$AQ,MATCH($A268,VATSIM_Connections!$AQ:$AQ,0),COLUMN(AE268))</f>
        <v>+</v>
      </c>
      <c r="AG268" t="str">
        <f>INDEX(VATSIM_Connections!$A:$AQ,MATCH($A268,VATSIM_Connections!$AQ:$AQ,0),COLUMN(AF268))</f>
        <v>0</v>
      </c>
      <c r="AH268" t="str">
        <f>INDEX(VATSIM_Connections!$A:$AQ,MATCH($A268,VATSIM_Connections!$AQ:$AQ,0),COLUMN(AG268))</f>
        <v>0</v>
      </c>
      <c r="AI268" t="str">
        <f>INDEX(VATSIM_Connections!$A:$AQ,MATCH($A268,VATSIM_Connections!$AQ:$AQ,0),COLUMN(AH268))</f>
        <v>0</v>
      </c>
      <c r="AJ268" t="str">
        <f>INDEX(VATSIM_Connections!$A:$AQ,MATCH($A268,VATSIM_Connections!$AQ:$AQ,0),COLUMN(AI268))</f>
        <v>0</v>
      </c>
      <c r="AK268" t="str">
        <f>INDEX(VATSIM_Connections!$A:$AQ,MATCH($A268,VATSIM_Connections!$AQ:$AQ,0),COLUMN(AJ268))</f>
        <v/>
      </c>
      <c r="AL268" t="str">
        <f>INDEX(VATSIM_Connections!$A:$AQ,MATCH($A268,VATSIM_Connections!$AQ:$AQ,0),COLUMN(AK268))</f>
        <v/>
      </c>
      <c r="AM268" t="str">
        <f>INDEX(VATSIM_Connections!$A:$AQ,MATCH($A268,VATSIM_Connections!$AQ:$AQ,0),COLUMN(AL268))</f>
        <v>20181215162705</v>
      </c>
      <c r="AN268" t="str">
        <f>INDEX(VATSIM_Connections!$A:$AQ,MATCH($A268,VATSIM_Connections!$AQ:$AQ,0),COLUMN(AM268))</f>
        <v>258</v>
      </c>
      <c r="AO268" t="str">
        <f>INDEX(VATSIM_Connections!$A:$AQ,MATCH($A268,VATSIM_Connections!$AQ:$AQ,0),COLUMN(AN268))</f>
        <v>30.129</v>
      </c>
      <c r="AP268" t="str">
        <f>INDEX(VATSIM_Connections!$A:$AQ,MATCH($A268,VATSIM_Connections!$AQ:$AQ,0),COLUMN(AO268))</f>
        <v>1020</v>
      </c>
    </row>
    <row r="269" spans="1:42" x14ac:dyDescent="0.25">
      <c r="A269">
        <f t="shared" si="4"/>
        <v>268</v>
      </c>
      <c r="B269" t="str">
        <f>INDEX(VATSIM_Connections!$A:$AQ,MATCH($A269,VATSIM_Connections!$AQ:$AQ,0),COLUMN(A269))</f>
        <v>DAL1764</v>
      </c>
      <c r="C269" t="str">
        <f>INDEX(VATSIM_Connections!$A:$AQ,MATCH($A269,VATSIM_Connections!$AQ:$AQ,0),COLUMN(B269))</f>
        <v>1360572</v>
      </c>
      <c r="D269" t="str">
        <f>INDEX(VATSIM_Connections!$A:$AQ,MATCH($A269,VATSIM_Connections!$AQ:$AQ,0),COLUMN(C269))</f>
        <v>Toby Tyers</v>
      </c>
      <c r="E269" t="str">
        <f>INDEX(VATSIM_Connections!$A:$AQ,MATCH($A269,VATSIM_Connections!$AQ:$AQ,0),COLUMN(D269))</f>
        <v>PILOT</v>
      </c>
      <c r="F269" t="str">
        <f>INDEX(VATSIM_Connections!$A:$AQ,MATCH($A269,VATSIM_Connections!$AQ:$AQ,0),COLUMN(E269))</f>
        <v/>
      </c>
      <c r="G269" t="str">
        <f>INDEX(VATSIM_Connections!$A:$AQ,MATCH($A269,VATSIM_Connections!$AQ:$AQ,0),COLUMN(F269))</f>
        <v>49.40851</v>
      </c>
      <c r="H269" t="str">
        <f>INDEX(VATSIM_Connections!$A:$AQ,MATCH($A269,VATSIM_Connections!$AQ:$AQ,0),COLUMN(G269))</f>
        <v>-46.90865</v>
      </c>
      <c r="I269" t="str">
        <f>INDEX(VATSIM_Connections!$A:$AQ,MATCH($A269,VATSIM_Connections!$AQ:$AQ,0),COLUMN(H269))</f>
        <v>35076</v>
      </c>
      <c r="J269" t="str">
        <f>INDEX(VATSIM_Connections!$A:$AQ,MATCH($A269,VATSIM_Connections!$AQ:$AQ,0),COLUMN(I269))</f>
        <v>555</v>
      </c>
      <c r="K269" t="str">
        <f>INDEX(VATSIM_Connections!$A:$AQ,MATCH($A269,VATSIM_Connections!$AQ:$AQ,0),COLUMN(J269))</f>
        <v>H/B763/L</v>
      </c>
      <c r="L269" t="str">
        <f>INDEX(VATSIM_Connections!$A:$AQ,MATCH($A269,VATSIM_Connections!$AQ:$AQ,0),COLUMN(K269))</f>
        <v>400</v>
      </c>
      <c r="M269" t="str">
        <f>INDEX(VATSIM_Connections!$A:$AQ,MATCH($A269,VATSIM_Connections!$AQ:$AQ,0),COLUMN(L269))</f>
        <v>KBOS</v>
      </c>
      <c r="N269" t="str">
        <f>INDEX(VATSIM_Connections!$A:$AQ,MATCH($A269,VATSIM_Connections!$AQ:$AQ,0),COLUMN(M269))</f>
        <v>35000</v>
      </c>
      <c r="O269" t="str">
        <f>INDEX(VATSIM_Connections!$A:$AQ,MATCH($A269,VATSIM_Connections!$AQ:$AQ,0),COLUMN(N269))</f>
        <v>EHAM</v>
      </c>
      <c r="P269" t="str">
        <f>INDEX(VATSIM_Connections!$A:$AQ,MATCH($A269,VATSIM_Connections!$AQ:$AQ,0),COLUMN(O269))</f>
        <v>CANADA</v>
      </c>
      <c r="Q269" t="str">
        <f>INDEX(VATSIM_Connections!$A:$AQ,MATCH($A269,VATSIM_Connections!$AQ:$AQ,0),COLUMN(P269))</f>
        <v>100</v>
      </c>
      <c r="R269" t="str">
        <f>INDEX(VATSIM_Connections!$A:$AQ,MATCH($A269,VATSIM_Connections!$AQ:$AQ,0),COLUMN(Q269))</f>
        <v>1</v>
      </c>
      <c r="S269" t="str">
        <f>INDEX(VATSIM_Connections!$A:$AQ,MATCH($A269,VATSIM_Connections!$AQ:$AQ,0),COLUMN(R269))</f>
        <v>1305</v>
      </c>
      <c r="T269" t="str">
        <f>INDEX(VATSIM_Connections!$A:$AQ,MATCH($A269,VATSIM_Connections!$AQ:$AQ,0),COLUMN(S269))</f>
        <v/>
      </c>
      <c r="U269" t="str">
        <f>INDEX(VATSIM_Connections!$A:$AQ,MATCH($A269,VATSIM_Connections!$AQ:$AQ,0),COLUMN(T269))</f>
        <v/>
      </c>
      <c r="V269" t="str">
        <f>INDEX(VATSIM_Connections!$A:$AQ,MATCH($A269,VATSIM_Connections!$AQ:$AQ,0),COLUMN(U269))</f>
        <v>4</v>
      </c>
      <c r="W269" t="str">
        <f>INDEX(VATSIM_Connections!$A:$AQ,MATCH($A269,VATSIM_Connections!$AQ:$AQ,0),COLUMN(V269))</f>
        <v>I</v>
      </c>
      <c r="X269" t="str">
        <f>INDEX(VATSIM_Connections!$A:$AQ,MATCH($A269,VATSIM_Connections!$AQ:$AQ,0),COLUMN(W269))</f>
        <v>230</v>
      </c>
      <c r="Y269" t="str">
        <f>INDEX(VATSIM_Connections!$A:$AQ,MATCH($A269,VATSIM_Connections!$AQ:$AQ,0),COLUMN(X269))</f>
        <v>250</v>
      </c>
      <c r="Z269" t="str">
        <f>INDEX(VATSIM_Connections!$A:$AQ,MATCH($A269,VATSIM_Connections!$AQ:$AQ,0),COLUMN(Y269))</f>
        <v>6</v>
      </c>
      <c r="AA269" t="str">
        <f>INDEX(VATSIM_Connections!$A:$AQ,MATCH($A269,VATSIM_Connections!$AQ:$AQ,0),COLUMN(Z269))</f>
        <v>2</v>
      </c>
      <c r="AB269" t="str">
        <f>INDEX(VATSIM_Connections!$A:$AQ,MATCH($A269,VATSIM_Connections!$AQ:$AQ,0),COLUMN(AA269))</f>
        <v>8</v>
      </c>
      <c r="AC269" t="str">
        <f>INDEX(VATSIM_Connections!$A:$AQ,MATCH($A269,VATSIM_Connections!$AQ:$AQ,0),COLUMN(AB269))</f>
        <v>0</v>
      </c>
      <c r="AD269" t="str">
        <f>INDEX(VATSIM_Connections!$A:$AQ,MATCH($A269,VATSIM_Connections!$AQ:$AQ,0),COLUMN(AC269))</f>
        <v>EDDL</v>
      </c>
      <c r="AE269" t="str">
        <f>INDEX(VATSIM_Connections!$A:$AQ,MATCH($A269,VATSIM_Connections!$AQ:$AQ,0),COLUMN(AD269))</f>
        <v>/v/ XSquawkBox on Flydeltavirtual.org</v>
      </c>
      <c r="AF269" t="str">
        <f>INDEX(VATSIM_Connections!$A:$AQ,MATCH($A269,VATSIM_Connections!$AQ:$AQ,0),COLUMN(AE269))</f>
        <v>+CELTK5 CELTK BRADD N255A JOOPY/M082F350 4950N 5040N 5130N 5220N LIMRI/N0475F350 XETBO/N0481F370 SLANY UL9 DIKAS UL18 GAVGO UL9 CPT REDFA</v>
      </c>
      <c r="AG269" t="str">
        <f>INDEX(VATSIM_Connections!$A:$AQ,MATCH($A269,VATSIM_Connections!$AQ:$AQ,0),COLUMN(AF269))</f>
        <v>0</v>
      </c>
      <c r="AH269" t="str">
        <f>INDEX(VATSIM_Connections!$A:$AQ,MATCH($A269,VATSIM_Connections!$AQ:$AQ,0),COLUMN(AG269))</f>
        <v>0</v>
      </c>
      <c r="AI269" t="str">
        <f>INDEX(VATSIM_Connections!$A:$AQ,MATCH($A269,VATSIM_Connections!$AQ:$AQ,0),COLUMN(AH269))</f>
        <v>0</v>
      </c>
      <c r="AJ269" t="str">
        <f>INDEX(VATSIM_Connections!$A:$AQ,MATCH($A269,VATSIM_Connections!$AQ:$AQ,0),COLUMN(AI269))</f>
        <v>0</v>
      </c>
      <c r="AK269" t="str">
        <f>INDEX(VATSIM_Connections!$A:$AQ,MATCH($A269,VATSIM_Connections!$AQ:$AQ,0),COLUMN(AJ269))</f>
        <v/>
      </c>
      <c r="AL269" t="str">
        <f>INDEX(VATSIM_Connections!$A:$AQ,MATCH($A269,VATSIM_Connections!$AQ:$AQ,0),COLUMN(AK269))</f>
        <v/>
      </c>
      <c r="AM269" t="str">
        <f>INDEX(VATSIM_Connections!$A:$AQ,MATCH($A269,VATSIM_Connections!$AQ:$AQ,0),COLUMN(AL269))</f>
        <v>20181215145826</v>
      </c>
      <c r="AN269" t="str">
        <f>INDEX(VATSIM_Connections!$A:$AQ,MATCH($A269,VATSIM_Connections!$AQ:$AQ,0),COLUMN(AM269))</f>
        <v>83</v>
      </c>
      <c r="AO269" t="str">
        <f>INDEX(VATSIM_Connections!$A:$AQ,MATCH($A269,VATSIM_Connections!$AQ:$AQ,0),COLUMN(AN269))</f>
        <v>29.701</v>
      </c>
      <c r="AP269" t="str">
        <f>INDEX(VATSIM_Connections!$A:$AQ,MATCH($A269,VATSIM_Connections!$AQ:$AQ,0),COLUMN(AO269))</f>
        <v>1005</v>
      </c>
    </row>
    <row r="270" spans="1:42" x14ac:dyDescent="0.25">
      <c r="A270">
        <f t="shared" si="4"/>
        <v>269</v>
      </c>
      <c r="B270" t="str">
        <f>INDEX(VATSIM_Connections!$A:$AQ,MATCH($A270,VATSIM_Connections!$AQ:$AQ,0),COLUMN(A270))</f>
        <v>DAL196</v>
      </c>
      <c r="C270" t="str">
        <f>INDEX(VATSIM_Connections!$A:$AQ,MATCH($A270,VATSIM_Connections!$AQ:$AQ,0),COLUMN(B270))</f>
        <v>1419831</v>
      </c>
      <c r="D270" t="str">
        <f>INDEX(VATSIM_Connections!$A:$AQ,MATCH($A270,VATSIM_Connections!$AQ:$AQ,0),COLUMN(C270))</f>
        <v>Max Maude KATL</v>
      </c>
      <c r="E270" t="str">
        <f>INDEX(VATSIM_Connections!$A:$AQ,MATCH($A270,VATSIM_Connections!$AQ:$AQ,0),COLUMN(D270))</f>
        <v>PILOT</v>
      </c>
      <c r="F270" t="str">
        <f>INDEX(VATSIM_Connections!$A:$AQ,MATCH($A270,VATSIM_Connections!$AQ:$AQ,0),COLUMN(E270))</f>
        <v/>
      </c>
      <c r="G270" t="str">
        <f>INDEX(VATSIM_Connections!$A:$AQ,MATCH($A270,VATSIM_Connections!$AQ:$AQ,0),COLUMN(F270))</f>
        <v>51.81669</v>
      </c>
      <c r="H270" t="str">
        <f>INDEX(VATSIM_Connections!$A:$AQ,MATCH($A270,VATSIM_Connections!$AQ:$AQ,0),COLUMN(G270))</f>
        <v>0.61321</v>
      </c>
      <c r="I270" t="str">
        <f>INDEX(VATSIM_Connections!$A:$AQ,MATCH($A270,VATSIM_Connections!$AQ:$AQ,0),COLUMN(H270))</f>
        <v>32776</v>
      </c>
      <c r="J270" t="str">
        <f>INDEX(VATSIM_Connections!$A:$AQ,MATCH($A270,VATSIM_Connections!$AQ:$AQ,0),COLUMN(I270))</f>
        <v>550</v>
      </c>
      <c r="K270" t="str">
        <f>INDEX(VATSIM_Connections!$A:$AQ,MATCH($A270,VATSIM_Connections!$AQ:$AQ,0),COLUMN(J270))</f>
        <v>H/B77L/L</v>
      </c>
      <c r="L270" t="str">
        <f>INDEX(VATSIM_Connections!$A:$AQ,MATCH($A270,VATSIM_Connections!$AQ:$AQ,0),COLUMN(K270))</f>
        <v>480</v>
      </c>
      <c r="M270" t="str">
        <f>INDEX(VATSIM_Connections!$A:$AQ,MATCH($A270,VATSIM_Connections!$AQ:$AQ,0),COLUMN(L270))</f>
        <v>KBOS</v>
      </c>
      <c r="N270" t="str">
        <f>INDEX(VATSIM_Connections!$A:$AQ,MATCH($A270,VATSIM_Connections!$AQ:$AQ,0),COLUMN(M270))</f>
        <v>33000</v>
      </c>
      <c r="O270" t="str">
        <f>INDEX(VATSIM_Connections!$A:$AQ,MATCH($A270,VATSIM_Connections!$AQ:$AQ,0),COLUMN(N270))</f>
        <v>EHAM</v>
      </c>
      <c r="P270" t="str">
        <f>INDEX(VATSIM_Connections!$A:$AQ,MATCH($A270,VATSIM_Connections!$AQ:$AQ,0),COLUMN(O270))</f>
        <v>USA-S</v>
      </c>
      <c r="Q270" t="str">
        <f>INDEX(VATSIM_Connections!$A:$AQ,MATCH($A270,VATSIM_Connections!$AQ:$AQ,0),COLUMN(P270))</f>
        <v>100</v>
      </c>
      <c r="R270" t="str">
        <f>INDEX(VATSIM_Connections!$A:$AQ,MATCH($A270,VATSIM_Connections!$AQ:$AQ,0),COLUMN(Q270))</f>
        <v>1</v>
      </c>
      <c r="S270" t="str">
        <f>INDEX(VATSIM_Connections!$A:$AQ,MATCH($A270,VATSIM_Connections!$AQ:$AQ,0),COLUMN(R270))</f>
        <v>6623</v>
      </c>
      <c r="T270" t="str">
        <f>INDEX(VATSIM_Connections!$A:$AQ,MATCH($A270,VATSIM_Connections!$AQ:$AQ,0),COLUMN(S270))</f>
        <v/>
      </c>
      <c r="U270" t="str">
        <f>INDEX(VATSIM_Connections!$A:$AQ,MATCH($A270,VATSIM_Connections!$AQ:$AQ,0),COLUMN(T270))</f>
        <v/>
      </c>
      <c r="V270" t="str">
        <f>INDEX(VATSIM_Connections!$A:$AQ,MATCH($A270,VATSIM_Connections!$AQ:$AQ,0),COLUMN(U270))</f>
        <v>5</v>
      </c>
      <c r="W270" t="str">
        <f>INDEX(VATSIM_Connections!$A:$AQ,MATCH($A270,VATSIM_Connections!$AQ:$AQ,0),COLUMN(V270))</f>
        <v>I</v>
      </c>
      <c r="X270" t="str">
        <f>INDEX(VATSIM_Connections!$A:$AQ,MATCH($A270,VATSIM_Connections!$AQ:$AQ,0),COLUMN(W270))</f>
        <v>1220</v>
      </c>
      <c r="Y270" t="str">
        <f>INDEX(VATSIM_Connections!$A:$AQ,MATCH($A270,VATSIM_Connections!$AQ:$AQ,0),COLUMN(X270))</f>
        <v>0</v>
      </c>
      <c r="Z270" t="str">
        <f>INDEX(VATSIM_Connections!$A:$AQ,MATCH($A270,VATSIM_Connections!$AQ:$AQ,0),COLUMN(Y270))</f>
        <v>6</v>
      </c>
      <c r="AA270" t="str">
        <f>INDEX(VATSIM_Connections!$A:$AQ,MATCH($A270,VATSIM_Connections!$AQ:$AQ,0),COLUMN(Z270))</f>
        <v>30</v>
      </c>
      <c r="AB270" t="str">
        <f>INDEX(VATSIM_Connections!$A:$AQ,MATCH($A270,VATSIM_Connections!$AQ:$AQ,0),COLUMN(AA270))</f>
        <v>8</v>
      </c>
      <c r="AC270" t="str">
        <f>INDEX(VATSIM_Connections!$A:$AQ,MATCH($A270,VATSIM_Connections!$AQ:$AQ,0),COLUMN(AB270))</f>
        <v>15</v>
      </c>
      <c r="AD270" t="str">
        <f>INDEX(VATSIM_Connections!$A:$AQ,MATCH($A270,VATSIM_Connections!$AQ:$AQ,0),COLUMN(AC270))</f>
        <v>LFPG</v>
      </c>
      <c r="AE270" t="str">
        <f>INDEX(VATSIM_Connections!$A:$AQ,MATCH($A270,VATSIM_Connections!$AQ:$AQ,0),COLUMN(AD270))</f>
        <v xml:space="preserve"> /V/ SEL/ABCE</v>
      </c>
      <c r="AF270" t="str">
        <f>INDEX(VATSIM_Connections!$A:$AQ,MATCH($A270,VATSIM_Connections!$AQ:$AQ,0),COLUMN(AE270))</f>
        <v>CELTK5 CELTK DCT BRADD N255A JOOPY 4950N 5040N 5130N 5220N LIMRI DCT XETBO DCT SLANY UL9 DIKAS UL18 GAVGO UL9 CPT M197 REDFA</v>
      </c>
      <c r="AG270" t="str">
        <f>INDEX(VATSIM_Connections!$A:$AQ,MATCH($A270,VATSIM_Connections!$AQ:$AQ,0),COLUMN(AF270))</f>
        <v>0</v>
      </c>
      <c r="AH270" t="str">
        <f>INDEX(VATSIM_Connections!$A:$AQ,MATCH($A270,VATSIM_Connections!$AQ:$AQ,0),COLUMN(AG270))</f>
        <v>0</v>
      </c>
      <c r="AI270" t="str">
        <f>INDEX(VATSIM_Connections!$A:$AQ,MATCH($A270,VATSIM_Connections!$AQ:$AQ,0),COLUMN(AH270))</f>
        <v>0</v>
      </c>
      <c r="AJ270" t="str">
        <f>INDEX(VATSIM_Connections!$A:$AQ,MATCH($A270,VATSIM_Connections!$AQ:$AQ,0),COLUMN(AI270))</f>
        <v>0</v>
      </c>
      <c r="AK270" t="str">
        <f>INDEX(VATSIM_Connections!$A:$AQ,MATCH($A270,VATSIM_Connections!$AQ:$AQ,0),COLUMN(AJ270))</f>
        <v/>
      </c>
      <c r="AL270" t="str">
        <f>INDEX(VATSIM_Connections!$A:$AQ,MATCH($A270,VATSIM_Connections!$AQ:$AQ,0),COLUMN(AK270))</f>
        <v/>
      </c>
      <c r="AM270" t="str">
        <f>INDEX(VATSIM_Connections!$A:$AQ,MATCH($A270,VATSIM_Connections!$AQ:$AQ,0),COLUMN(AL270))</f>
        <v>20181215131201</v>
      </c>
      <c r="AN270" t="str">
        <f>INDEX(VATSIM_Connections!$A:$AQ,MATCH($A270,VATSIM_Connections!$AQ:$AQ,0),COLUMN(AM270))</f>
        <v>74</v>
      </c>
      <c r="AO270" t="str">
        <f>INDEX(VATSIM_Connections!$A:$AQ,MATCH($A270,VATSIM_Connections!$AQ:$AQ,0),COLUMN(AN270))</f>
        <v>29.697</v>
      </c>
      <c r="AP270" t="str">
        <f>INDEX(VATSIM_Connections!$A:$AQ,MATCH($A270,VATSIM_Connections!$AQ:$AQ,0),COLUMN(AO270))</f>
        <v>1005</v>
      </c>
    </row>
    <row r="271" spans="1:42" x14ac:dyDescent="0.25">
      <c r="A271">
        <f t="shared" si="4"/>
        <v>270</v>
      </c>
      <c r="B271" t="str">
        <f>INDEX(VATSIM_Connections!$A:$AQ,MATCH($A271,VATSIM_Connections!$AQ:$AQ,0),COLUMN(A271))</f>
        <v>DAL2128</v>
      </c>
      <c r="C271" t="str">
        <f>INDEX(VATSIM_Connections!$A:$AQ,MATCH($A271,VATSIM_Connections!$AQ:$AQ,0),COLUMN(B271))</f>
        <v>1379822</v>
      </c>
      <c r="D271" t="str">
        <f>INDEX(VATSIM_Connections!$A:$AQ,MATCH($A271,VATSIM_Connections!$AQ:$AQ,0),COLUMN(C271))</f>
        <v>August Shah KMTN</v>
      </c>
      <c r="E271" t="str">
        <f>INDEX(VATSIM_Connections!$A:$AQ,MATCH($A271,VATSIM_Connections!$AQ:$AQ,0),COLUMN(D271))</f>
        <v>PILOT</v>
      </c>
      <c r="F271" t="str">
        <f>INDEX(VATSIM_Connections!$A:$AQ,MATCH($A271,VATSIM_Connections!$AQ:$AQ,0),COLUMN(E271))</f>
        <v/>
      </c>
      <c r="G271" t="str">
        <f>INDEX(VATSIM_Connections!$A:$AQ,MATCH($A271,VATSIM_Connections!$AQ:$AQ,0),COLUMN(F271))</f>
        <v>33.63982</v>
      </c>
      <c r="H271" t="str">
        <f>INDEX(VATSIM_Connections!$A:$AQ,MATCH($A271,VATSIM_Connections!$AQ:$AQ,0),COLUMN(G271))</f>
        <v>-84.42882</v>
      </c>
      <c r="I271" t="str">
        <f>INDEX(VATSIM_Connections!$A:$AQ,MATCH($A271,VATSIM_Connections!$AQ:$AQ,0),COLUMN(H271))</f>
        <v>1034</v>
      </c>
      <c r="J271" t="str">
        <f>INDEX(VATSIM_Connections!$A:$AQ,MATCH($A271,VATSIM_Connections!$AQ:$AQ,0),COLUMN(I271))</f>
        <v>0</v>
      </c>
      <c r="K271" t="str">
        <f>INDEX(VATSIM_Connections!$A:$AQ,MATCH($A271,VATSIM_Connections!$AQ:$AQ,0),COLUMN(J271))</f>
        <v>B788/L</v>
      </c>
      <c r="L271" t="str">
        <f>INDEX(VATSIM_Connections!$A:$AQ,MATCH($A271,VATSIM_Connections!$AQ:$AQ,0),COLUMN(K271))</f>
        <v>412</v>
      </c>
      <c r="M271" t="str">
        <f>INDEX(VATSIM_Connections!$A:$AQ,MATCH($A271,VATSIM_Connections!$AQ:$AQ,0),COLUMN(L271))</f>
        <v>KATL</v>
      </c>
      <c r="N271" t="str">
        <f>INDEX(VATSIM_Connections!$A:$AQ,MATCH($A271,VATSIM_Connections!$AQ:$AQ,0),COLUMN(M271))</f>
        <v>37000</v>
      </c>
      <c r="O271" t="str">
        <f>INDEX(VATSIM_Connections!$A:$AQ,MATCH($A271,VATSIM_Connections!$AQ:$AQ,0),COLUMN(N271))</f>
        <v>KFLL</v>
      </c>
      <c r="P271" t="str">
        <f>INDEX(VATSIM_Connections!$A:$AQ,MATCH($A271,VATSIM_Connections!$AQ:$AQ,0),COLUMN(O271))</f>
        <v>USA-E</v>
      </c>
      <c r="Q271" t="str">
        <f>INDEX(VATSIM_Connections!$A:$AQ,MATCH($A271,VATSIM_Connections!$AQ:$AQ,0),COLUMN(P271))</f>
        <v>100</v>
      </c>
      <c r="R271" t="str">
        <f>INDEX(VATSIM_Connections!$A:$AQ,MATCH($A271,VATSIM_Connections!$AQ:$AQ,0),COLUMN(Q271))</f>
        <v>1</v>
      </c>
      <c r="S271" t="str">
        <f>INDEX(VATSIM_Connections!$A:$AQ,MATCH($A271,VATSIM_Connections!$AQ:$AQ,0),COLUMN(R271))</f>
        <v>7272</v>
      </c>
      <c r="T271" t="str">
        <f>INDEX(VATSIM_Connections!$A:$AQ,MATCH($A271,VATSIM_Connections!$AQ:$AQ,0),COLUMN(S271))</f>
        <v/>
      </c>
      <c r="U271" t="str">
        <f>INDEX(VATSIM_Connections!$A:$AQ,MATCH($A271,VATSIM_Connections!$AQ:$AQ,0),COLUMN(T271))</f>
        <v/>
      </c>
      <c r="V271" t="str">
        <f>INDEX(VATSIM_Connections!$A:$AQ,MATCH($A271,VATSIM_Connections!$AQ:$AQ,0),COLUMN(U271))</f>
        <v>1</v>
      </c>
      <c r="W271" t="str">
        <f>INDEX(VATSIM_Connections!$A:$AQ,MATCH($A271,VATSIM_Connections!$AQ:$AQ,0),COLUMN(V271))</f>
        <v>I</v>
      </c>
      <c r="X271" t="str">
        <f>INDEX(VATSIM_Connections!$A:$AQ,MATCH($A271,VATSIM_Connections!$AQ:$AQ,0),COLUMN(W271))</f>
        <v>1800</v>
      </c>
      <c r="Y271" t="str">
        <f>INDEX(VATSIM_Connections!$A:$AQ,MATCH($A271,VATSIM_Connections!$AQ:$AQ,0),COLUMN(X271))</f>
        <v>0</v>
      </c>
      <c r="Z271" t="str">
        <f>INDEX(VATSIM_Connections!$A:$AQ,MATCH($A271,VATSIM_Connections!$AQ:$AQ,0),COLUMN(Y271))</f>
        <v>2</v>
      </c>
      <c r="AA271" t="str">
        <f>INDEX(VATSIM_Connections!$A:$AQ,MATCH($A271,VATSIM_Connections!$AQ:$AQ,0),COLUMN(Z271))</f>
        <v>45</v>
      </c>
      <c r="AB271" t="str">
        <f>INDEX(VATSIM_Connections!$A:$AQ,MATCH($A271,VATSIM_Connections!$AQ:$AQ,0),COLUMN(AA271))</f>
        <v>4</v>
      </c>
      <c r="AC271" t="str">
        <f>INDEX(VATSIM_Connections!$A:$AQ,MATCH($A271,VATSIM_Connections!$AQ:$AQ,0),COLUMN(AB271))</f>
        <v>30</v>
      </c>
      <c r="AD271" t="str">
        <f>INDEX(VATSIM_Connections!$A:$AQ,MATCH($A271,VATSIM_Connections!$AQ:$AQ,0),COLUMN(AC271))</f>
        <v>KMCO</v>
      </c>
      <c r="AE271" t="str">
        <f>INDEX(VATSIM_Connections!$A:$AQ,MATCH($A271,VATSIM_Connections!$AQ:$AQ,0),COLUMN(AD271))</f>
        <v>PBN/A1B1C1D1L1O1S2 DOF/180527 REG/N899SB EET/KZNY0002 KZBW0016 OPR/AAL PER/D RMK/TCAS SIMBRIEF /v/</v>
      </c>
      <c r="AF271" t="str">
        <f>INDEX(VATSIM_Connections!$A:$AQ,MATCH($A271,VATSIM_Connections!$AQ:$AQ,0),COLUMN(AE271))</f>
        <v xml:space="preserve">SMLTZ2 WALET DCT OTK DCT HITTR DCT BALKE JINGL6 </v>
      </c>
      <c r="AG271" t="str">
        <f>INDEX(VATSIM_Connections!$A:$AQ,MATCH($A271,VATSIM_Connections!$AQ:$AQ,0),COLUMN(AF271))</f>
        <v>0</v>
      </c>
      <c r="AH271" t="str">
        <f>INDEX(VATSIM_Connections!$A:$AQ,MATCH($A271,VATSIM_Connections!$AQ:$AQ,0),COLUMN(AG271))</f>
        <v>0</v>
      </c>
      <c r="AI271" t="str">
        <f>INDEX(VATSIM_Connections!$A:$AQ,MATCH($A271,VATSIM_Connections!$AQ:$AQ,0),COLUMN(AH271))</f>
        <v>0</v>
      </c>
      <c r="AJ271" t="str">
        <f>INDEX(VATSIM_Connections!$A:$AQ,MATCH($A271,VATSIM_Connections!$AQ:$AQ,0),COLUMN(AI271))</f>
        <v>0</v>
      </c>
      <c r="AK271" t="str">
        <f>INDEX(VATSIM_Connections!$A:$AQ,MATCH($A271,VATSIM_Connections!$AQ:$AQ,0),COLUMN(AJ271))</f>
        <v/>
      </c>
      <c r="AL271" t="str">
        <f>INDEX(VATSIM_Connections!$A:$AQ,MATCH($A271,VATSIM_Connections!$AQ:$AQ,0),COLUMN(AK271))</f>
        <v/>
      </c>
      <c r="AM271" t="str">
        <f>INDEX(VATSIM_Connections!$A:$AQ,MATCH($A271,VATSIM_Connections!$AQ:$AQ,0),COLUMN(AL271))</f>
        <v>20181215174137</v>
      </c>
      <c r="AN271" t="str">
        <f>INDEX(VATSIM_Connections!$A:$AQ,MATCH($A271,VATSIM_Connections!$AQ:$AQ,0),COLUMN(AM271))</f>
        <v>270</v>
      </c>
      <c r="AO271" t="str">
        <f>INDEX(VATSIM_Connections!$A:$AQ,MATCH($A271,VATSIM_Connections!$AQ:$AQ,0),COLUMN(AN271))</f>
        <v>29.939</v>
      </c>
      <c r="AP271" t="str">
        <f>INDEX(VATSIM_Connections!$A:$AQ,MATCH($A271,VATSIM_Connections!$AQ:$AQ,0),COLUMN(AO271))</f>
        <v>1013</v>
      </c>
    </row>
    <row r="272" spans="1:42" x14ac:dyDescent="0.25">
      <c r="A272">
        <f t="shared" si="4"/>
        <v>271</v>
      </c>
      <c r="B272" t="str">
        <f>INDEX(VATSIM_Connections!$A:$AQ,MATCH($A272,VATSIM_Connections!$AQ:$AQ,0),COLUMN(A272))</f>
        <v>DAL225</v>
      </c>
      <c r="C272" t="str">
        <f>INDEX(VATSIM_Connections!$A:$AQ,MATCH($A272,VATSIM_Connections!$AQ:$AQ,0),COLUMN(B272))</f>
        <v>1388249</v>
      </c>
      <c r="D272" t="str">
        <f>INDEX(VATSIM_Connections!$A:$AQ,MATCH($A272,VATSIM_Connections!$AQ:$AQ,0),COLUMN(C272))</f>
        <v>Patrick Neyens Lopez CYOW</v>
      </c>
      <c r="E272" t="str">
        <f>INDEX(VATSIM_Connections!$A:$AQ,MATCH($A272,VATSIM_Connections!$AQ:$AQ,0),COLUMN(D272))</f>
        <v>PILOT</v>
      </c>
      <c r="F272" t="str">
        <f>INDEX(VATSIM_Connections!$A:$AQ,MATCH($A272,VATSIM_Connections!$AQ:$AQ,0),COLUMN(E272))</f>
        <v/>
      </c>
      <c r="G272" t="str">
        <f>INDEX(VATSIM_Connections!$A:$AQ,MATCH($A272,VATSIM_Connections!$AQ:$AQ,0),COLUMN(F272))</f>
        <v>52.41195</v>
      </c>
      <c r="H272" t="str">
        <f>INDEX(VATSIM_Connections!$A:$AQ,MATCH($A272,VATSIM_Connections!$AQ:$AQ,0),COLUMN(G272))</f>
        <v>-26.84576</v>
      </c>
      <c r="I272" t="str">
        <f>INDEX(VATSIM_Connections!$A:$AQ,MATCH($A272,VATSIM_Connections!$AQ:$AQ,0),COLUMN(H272))</f>
        <v>36638</v>
      </c>
      <c r="J272" t="str">
        <f>INDEX(VATSIM_Connections!$A:$AQ,MATCH($A272,VATSIM_Connections!$AQ:$AQ,0),COLUMN(I272))</f>
        <v>537</v>
      </c>
      <c r="K272" t="str">
        <f>INDEX(VATSIM_Connections!$A:$AQ,MATCH($A272,VATSIM_Connections!$AQ:$AQ,0),COLUMN(J272))</f>
        <v>H/B77L/L</v>
      </c>
      <c r="L272" t="str">
        <f>INDEX(VATSIM_Connections!$A:$AQ,MATCH($A272,VATSIM_Connections!$AQ:$AQ,0),COLUMN(K272))</f>
        <v>472</v>
      </c>
      <c r="M272" t="str">
        <f>INDEX(VATSIM_Connections!$A:$AQ,MATCH($A272,VATSIM_Connections!$AQ:$AQ,0),COLUMN(L272))</f>
        <v>KBOS</v>
      </c>
      <c r="N272" t="str">
        <f>INDEX(VATSIM_Connections!$A:$AQ,MATCH($A272,VATSIM_Connections!$AQ:$AQ,0),COLUMN(M272))</f>
        <v>37000</v>
      </c>
      <c r="O272" t="str">
        <f>INDEX(VATSIM_Connections!$A:$AQ,MATCH($A272,VATSIM_Connections!$AQ:$AQ,0),COLUMN(N272))</f>
        <v>EHAM</v>
      </c>
      <c r="P272" t="str">
        <f>INDEX(VATSIM_Connections!$A:$AQ,MATCH($A272,VATSIM_Connections!$AQ:$AQ,0),COLUMN(O272))</f>
        <v>CANADA</v>
      </c>
      <c r="Q272" t="str">
        <f>INDEX(VATSIM_Connections!$A:$AQ,MATCH($A272,VATSIM_Connections!$AQ:$AQ,0),COLUMN(P272))</f>
        <v>100</v>
      </c>
      <c r="R272" t="str">
        <f>INDEX(VATSIM_Connections!$A:$AQ,MATCH($A272,VATSIM_Connections!$AQ:$AQ,0),COLUMN(Q272))</f>
        <v>1</v>
      </c>
      <c r="S272" t="str">
        <f>INDEX(VATSIM_Connections!$A:$AQ,MATCH($A272,VATSIM_Connections!$AQ:$AQ,0),COLUMN(R272))</f>
        <v>2000</v>
      </c>
      <c r="T272" t="str">
        <f>INDEX(VATSIM_Connections!$A:$AQ,MATCH($A272,VATSIM_Connections!$AQ:$AQ,0),COLUMN(S272))</f>
        <v/>
      </c>
      <c r="U272" t="str">
        <f>INDEX(VATSIM_Connections!$A:$AQ,MATCH($A272,VATSIM_Connections!$AQ:$AQ,0),COLUMN(T272))</f>
        <v/>
      </c>
      <c r="V272" t="str">
        <f>INDEX(VATSIM_Connections!$A:$AQ,MATCH($A272,VATSIM_Connections!$AQ:$AQ,0),COLUMN(U272))</f>
        <v>4</v>
      </c>
      <c r="W272" t="str">
        <f>INDEX(VATSIM_Connections!$A:$AQ,MATCH($A272,VATSIM_Connections!$AQ:$AQ,0),COLUMN(V272))</f>
        <v>I</v>
      </c>
      <c r="X272" t="str">
        <f>INDEX(VATSIM_Connections!$A:$AQ,MATCH($A272,VATSIM_Connections!$AQ:$AQ,0),COLUMN(W272))</f>
        <v>1425</v>
      </c>
      <c r="Y272" t="str">
        <f>INDEX(VATSIM_Connections!$A:$AQ,MATCH($A272,VATSIM_Connections!$AQ:$AQ,0),COLUMN(X272))</f>
        <v>0</v>
      </c>
      <c r="Z272" t="str">
        <f>INDEX(VATSIM_Connections!$A:$AQ,MATCH($A272,VATSIM_Connections!$AQ:$AQ,0),COLUMN(Y272))</f>
        <v>5</v>
      </c>
      <c r="AA272" t="str">
        <f>INDEX(VATSIM_Connections!$A:$AQ,MATCH($A272,VATSIM_Connections!$AQ:$AQ,0),COLUMN(Z272))</f>
        <v>59</v>
      </c>
      <c r="AB272" t="str">
        <f>INDEX(VATSIM_Connections!$A:$AQ,MATCH($A272,VATSIM_Connections!$AQ:$AQ,0),COLUMN(AA272))</f>
        <v>7</v>
      </c>
      <c r="AC272" t="str">
        <f>INDEX(VATSIM_Connections!$A:$AQ,MATCH($A272,VATSIM_Connections!$AQ:$AQ,0),COLUMN(AB272))</f>
        <v>30</v>
      </c>
      <c r="AD272" t="str">
        <f>INDEX(VATSIM_Connections!$A:$AQ,MATCH($A272,VATSIM_Connections!$AQ:$AQ,0),COLUMN(AC272))</f>
        <v>EDDL</v>
      </c>
      <c r="AE272" t="str">
        <f>INDEX(VATSIM_Connections!$A:$AQ,MATCH($A272,VATSIM_Connections!$AQ:$AQ,0),COLUMN(AD272))</f>
        <v>PBN/A1B1C1D1L1O1S2 DOF/181215 REG/N712SB EET/CZQM0025 CZQX0102 50N050W0147 51N040W0231 EGGX0316 53N020W0359 EISN0421 EGTT0501 EHAA0542 PER/D RALT/CYQX BIKF RMK/TCAS SIMBRIEF /V/</v>
      </c>
      <c r="AF272" t="str">
        <f>INDEX(VATSIM_Connections!$A:$AQ,MATCH($A272,VATSIM_Connections!$AQ:$AQ,0),COLUMN(AE272))</f>
        <v>LBSTA6 LBSTA DCT ALLEX N323A ELSIR/M082F390 NATT MALOT/N0477F390 NATT GISTI DCT LIFFY Q37 MALUD UL975 WAL M16 DOLAS L603 LAMSO LAMS2A</v>
      </c>
      <c r="AG272" t="str">
        <f>INDEX(VATSIM_Connections!$A:$AQ,MATCH($A272,VATSIM_Connections!$AQ:$AQ,0),COLUMN(AF272))</f>
        <v>0</v>
      </c>
      <c r="AH272" t="str">
        <f>INDEX(VATSIM_Connections!$A:$AQ,MATCH($A272,VATSIM_Connections!$AQ:$AQ,0),COLUMN(AG272))</f>
        <v>0</v>
      </c>
      <c r="AI272" t="str">
        <f>INDEX(VATSIM_Connections!$A:$AQ,MATCH($A272,VATSIM_Connections!$AQ:$AQ,0),COLUMN(AH272))</f>
        <v>0</v>
      </c>
      <c r="AJ272" t="str">
        <f>INDEX(VATSIM_Connections!$A:$AQ,MATCH($A272,VATSIM_Connections!$AQ:$AQ,0),COLUMN(AI272))</f>
        <v>0</v>
      </c>
      <c r="AK272" t="str">
        <f>INDEX(VATSIM_Connections!$A:$AQ,MATCH($A272,VATSIM_Connections!$AQ:$AQ,0),COLUMN(AJ272))</f>
        <v/>
      </c>
      <c r="AL272" t="str">
        <f>INDEX(VATSIM_Connections!$A:$AQ,MATCH($A272,VATSIM_Connections!$AQ:$AQ,0),COLUMN(AK272))</f>
        <v/>
      </c>
      <c r="AM272" t="str">
        <f>INDEX(VATSIM_Connections!$A:$AQ,MATCH($A272,VATSIM_Connections!$AQ:$AQ,0),COLUMN(AL272))</f>
        <v>20181215135407</v>
      </c>
      <c r="AN272" t="str">
        <f>INDEX(VATSIM_Connections!$A:$AQ,MATCH($A272,VATSIM_Connections!$AQ:$AQ,0),COLUMN(AM272))</f>
        <v>78</v>
      </c>
      <c r="AO272" t="str">
        <f>INDEX(VATSIM_Connections!$A:$AQ,MATCH($A272,VATSIM_Connections!$AQ:$AQ,0),COLUMN(AN272))</f>
        <v>29.555</v>
      </c>
      <c r="AP272" t="str">
        <f>INDEX(VATSIM_Connections!$A:$AQ,MATCH($A272,VATSIM_Connections!$AQ:$AQ,0),COLUMN(AO272))</f>
        <v>1000</v>
      </c>
    </row>
    <row r="273" spans="1:42" x14ac:dyDescent="0.25">
      <c r="A273">
        <f t="shared" si="4"/>
        <v>272</v>
      </c>
      <c r="B273" t="str">
        <f>INDEX(VATSIM_Connections!$A:$AQ,MATCH($A273,VATSIM_Connections!$AQ:$AQ,0),COLUMN(A273))</f>
        <v>DAL2446</v>
      </c>
      <c r="C273" t="str">
        <f>INDEX(VATSIM_Connections!$A:$AQ,MATCH($A273,VATSIM_Connections!$AQ:$AQ,0),COLUMN(B273))</f>
        <v>1355510</v>
      </c>
      <c r="D273" t="str">
        <f>INDEX(VATSIM_Connections!$A:$AQ,MATCH($A273,VATSIM_Connections!$AQ:$AQ,0),COLUMN(C273))</f>
        <v>Craig Harris KBOS</v>
      </c>
      <c r="E273" t="str">
        <f>INDEX(VATSIM_Connections!$A:$AQ,MATCH($A273,VATSIM_Connections!$AQ:$AQ,0),COLUMN(D273))</f>
        <v>PILOT</v>
      </c>
      <c r="F273" t="str">
        <f>INDEX(VATSIM_Connections!$A:$AQ,MATCH($A273,VATSIM_Connections!$AQ:$AQ,0),COLUMN(E273))</f>
        <v/>
      </c>
      <c r="G273" t="str">
        <f>INDEX(VATSIM_Connections!$A:$AQ,MATCH($A273,VATSIM_Connections!$AQ:$AQ,0),COLUMN(F273))</f>
        <v>38.53937</v>
      </c>
      <c r="H273" t="str">
        <f>INDEX(VATSIM_Connections!$A:$AQ,MATCH($A273,VATSIM_Connections!$AQ:$AQ,0),COLUMN(G273))</f>
        <v>-74.95649</v>
      </c>
      <c r="I273" t="str">
        <f>INDEX(VATSIM_Connections!$A:$AQ,MATCH($A273,VATSIM_Connections!$AQ:$AQ,0),COLUMN(H273))</f>
        <v>34077</v>
      </c>
      <c r="J273" t="str">
        <f>INDEX(VATSIM_Connections!$A:$AQ,MATCH($A273,VATSIM_Connections!$AQ:$AQ,0),COLUMN(I273))</f>
        <v>367</v>
      </c>
      <c r="K273" t="str">
        <f>INDEX(VATSIM_Connections!$A:$AQ,MATCH($A273,VATSIM_Connections!$AQ:$AQ,0),COLUMN(J273))</f>
        <v>B738/L</v>
      </c>
      <c r="L273" t="str">
        <f>INDEX(VATSIM_Connections!$A:$AQ,MATCH($A273,VATSIM_Connections!$AQ:$AQ,0),COLUMN(K273))</f>
        <v>465</v>
      </c>
      <c r="M273" t="str">
        <f>INDEX(VATSIM_Connections!$A:$AQ,MATCH($A273,VATSIM_Connections!$AQ:$AQ,0),COLUMN(L273))</f>
        <v>KBOS</v>
      </c>
      <c r="N273" t="str">
        <f>INDEX(VATSIM_Connections!$A:$AQ,MATCH($A273,VATSIM_Connections!$AQ:$AQ,0),COLUMN(M273))</f>
        <v>34000</v>
      </c>
      <c r="O273" t="str">
        <f>INDEX(VATSIM_Connections!$A:$AQ,MATCH($A273,VATSIM_Connections!$AQ:$AQ,0),COLUMN(N273))</f>
        <v>KMCO</v>
      </c>
      <c r="P273" t="str">
        <f>INDEX(VATSIM_Connections!$A:$AQ,MATCH($A273,VATSIM_Connections!$AQ:$AQ,0),COLUMN(O273))</f>
        <v>USA-W</v>
      </c>
      <c r="Q273" t="str">
        <f>INDEX(VATSIM_Connections!$A:$AQ,MATCH($A273,VATSIM_Connections!$AQ:$AQ,0),COLUMN(P273))</f>
        <v>100</v>
      </c>
      <c r="R273" t="str">
        <f>INDEX(VATSIM_Connections!$A:$AQ,MATCH($A273,VATSIM_Connections!$AQ:$AQ,0),COLUMN(Q273))</f>
        <v>1</v>
      </c>
      <c r="S273" t="str">
        <f>INDEX(VATSIM_Connections!$A:$AQ,MATCH($A273,VATSIM_Connections!$AQ:$AQ,0),COLUMN(R273))</f>
        <v>1330</v>
      </c>
      <c r="T273" t="str">
        <f>INDEX(VATSIM_Connections!$A:$AQ,MATCH($A273,VATSIM_Connections!$AQ:$AQ,0),COLUMN(S273))</f>
        <v/>
      </c>
      <c r="U273" t="str">
        <f>INDEX(VATSIM_Connections!$A:$AQ,MATCH($A273,VATSIM_Connections!$AQ:$AQ,0),COLUMN(T273))</f>
        <v/>
      </c>
      <c r="V273" t="str">
        <f>INDEX(VATSIM_Connections!$A:$AQ,MATCH($A273,VATSIM_Connections!$AQ:$AQ,0),COLUMN(U273))</f>
        <v>22</v>
      </c>
      <c r="W273" t="str">
        <f>INDEX(VATSIM_Connections!$A:$AQ,MATCH($A273,VATSIM_Connections!$AQ:$AQ,0),COLUMN(V273))</f>
        <v>I</v>
      </c>
      <c r="X273" t="str">
        <f>INDEX(VATSIM_Connections!$A:$AQ,MATCH($A273,VATSIM_Connections!$AQ:$AQ,0),COLUMN(W273))</f>
        <v>1639</v>
      </c>
      <c r="Y273" t="str">
        <f>INDEX(VATSIM_Connections!$A:$AQ,MATCH($A273,VATSIM_Connections!$AQ:$AQ,0),COLUMN(X273))</f>
        <v>1639</v>
      </c>
      <c r="Z273" t="str">
        <f>INDEX(VATSIM_Connections!$A:$AQ,MATCH($A273,VATSIM_Connections!$AQ:$AQ,0),COLUMN(Y273))</f>
        <v>3</v>
      </c>
      <c r="AA273" t="str">
        <f>INDEX(VATSIM_Connections!$A:$AQ,MATCH($A273,VATSIM_Connections!$AQ:$AQ,0),COLUMN(Z273))</f>
        <v>7</v>
      </c>
      <c r="AB273" t="str">
        <f>INDEX(VATSIM_Connections!$A:$AQ,MATCH($A273,VATSIM_Connections!$AQ:$AQ,0),COLUMN(AA273))</f>
        <v>4</v>
      </c>
      <c r="AC273" t="str">
        <f>INDEX(VATSIM_Connections!$A:$AQ,MATCH($A273,VATSIM_Connections!$AQ:$AQ,0),COLUMN(AB273))</f>
        <v>48</v>
      </c>
      <c r="AD273" t="str">
        <f>INDEX(VATSIM_Connections!$A:$AQ,MATCH($A273,VATSIM_Connections!$AQ:$AQ,0),COLUMN(AC273))</f>
        <v>KMIA</v>
      </c>
      <c r="AE273" t="str">
        <f>INDEX(VATSIM_Connections!$A:$AQ,MATCH($A273,VATSIM_Connections!$AQ:$AQ,0),COLUMN(AD273))</f>
        <v>+VFPS+/V/PBN/A1B1C1D1S1S2 DOF/181215 REG/N843DL EET/KZDC0039 KZJX0145 KZMA0220 KZJX0245 OPR/DAL PER/C RMK/TCAS</v>
      </c>
      <c r="AF273" t="str">
        <f>INDEX(VATSIM_Connections!$A:$AQ,MATCH($A273,VATSIM_Connections!$AQ:$AQ,0),COLUMN(AE273))</f>
        <v>+N0465F340 SSOXS5 SSOXS BUZRD SEY HTO J174 SWL CEBEE WETRO ILM/N0462F360 AR17 HIBAC CWRLD4</v>
      </c>
      <c r="AG273" t="str">
        <f>INDEX(VATSIM_Connections!$A:$AQ,MATCH($A273,VATSIM_Connections!$AQ:$AQ,0),COLUMN(AF273))</f>
        <v>0</v>
      </c>
      <c r="AH273" t="str">
        <f>INDEX(VATSIM_Connections!$A:$AQ,MATCH($A273,VATSIM_Connections!$AQ:$AQ,0),COLUMN(AG273))</f>
        <v>0</v>
      </c>
      <c r="AI273" t="str">
        <f>INDEX(VATSIM_Connections!$A:$AQ,MATCH($A273,VATSIM_Connections!$AQ:$AQ,0),COLUMN(AH273))</f>
        <v>0</v>
      </c>
      <c r="AJ273" t="str">
        <f>INDEX(VATSIM_Connections!$A:$AQ,MATCH($A273,VATSIM_Connections!$AQ:$AQ,0),COLUMN(AI273))</f>
        <v>0</v>
      </c>
      <c r="AK273" t="str">
        <f>INDEX(VATSIM_Connections!$A:$AQ,MATCH($A273,VATSIM_Connections!$AQ:$AQ,0),COLUMN(AJ273))</f>
        <v/>
      </c>
      <c r="AL273" t="str">
        <f>INDEX(VATSIM_Connections!$A:$AQ,MATCH($A273,VATSIM_Connections!$AQ:$AQ,0),COLUMN(AK273))</f>
        <v/>
      </c>
      <c r="AM273" t="str">
        <f>INDEX(VATSIM_Connections!$A:$AQ,MATCH($A273,VATSIM_Connections!$AQ:$AQ,0),COLUMN(AL273))</f>
        <v>20181215163349</v>
      </c>
      <c r="AN273" t="str">
        <f>INDEX(VATSIM_Connections!$A:$AQ,MATCH($A273,VATSIM_Connections!$AQ:$AQ,0),COLUMN(AM273))</f>
        <v>220</v>
      </c>
      <c r="AO273" t="str">
        <f>INDEX(VATSIM_Connections!$A:$AQ,MATCH($A273,VATSIM_Connections!$AQ:$AQ,0),COLUMN(AN273))</f>
        <v>29.994</v>
      </c>
      <c r="AP273" t="str">
        <f>INDEX(VATSIM_Connections!$A:$AQ,MATCH($A273,VATSIM_Connections!$AQ:$AQ,0),COLUMN(AO273))</f>
        <v>1015</v>
      </c>
    </row>
    <row r="274" spans="1:42" x14ac:dyDescent="0.25">
      <c r="A274">
        <f t="shared" si="4"/>
        <v>273</v>
      </c>
      <c r="B274" t="str">
        <f>INDEX(VATSIM_Connections!$A:$AQ,MATCH($A274,VATSIM_Connections!$AQ:$AQ,0),COLUMN(A274))</f>
        <v>DAL249</v>
      </c>
      <c r="C274" t="str">
        <f>INDEX(VATSIM_Connections!$A:$AQ,MATCH($A274,VATSIM_Connections!$AQ:$AQ,0),COLUMN(B274))</f>
        <v>1434474</v>
      </c>
      <c r="D274" t="str">
        <f>INDEX(VATSIM_Connections!$A:$AQ,MATCH($A274,VATSIM_Connections!$AQ:$AQ,0),COLUMN(C274))</f>
        <v>Martin Hansen ENCN</v>
      </c>
      <c r="E274" t="str">
        <f>INDEX(VATSIM_Connections!$A:$AQ,MATCH($A274,VATSIM_Connections!$AQ:$AQ,0),COLUMN(D274))</f>
        <v>PILOT</v>
      </c>
      <c r="F274" t="str">
        <f>INDEX(VATSIM_Connections!$A:$AQ,MATCH($A274,VATSIM_Connections!$AQ:$AQ,0),COLUMN(E274))</f>
        <v/>
      </c>
      <c r="G274" t="str">
        <f>INDEX(VATSIM_Connections!$A:$AQ,MATCH($A274,VATSIM_Connections!$AQ:$AQ,0),COLUMN(F274))</f>
        <v>52.52167</v>
      </c>
      <c r="H274" t="str">
        <f>INDEX(VATSIM_Connections!$A:$AQ,MATCH($A274,VATSIM_Connections!$AQ:$AQ,0),COLUMN(G274))</f>
        <v>-25.86391</v>
      </c>
      <c r="I274" t="str">
        <f>INDEX(VATSIM_Connections!$A:$AQ,MATCH($A274,VATSIM_Connections!$AQ:$AQ,0),COLUMN(H274))</f>
        <v>34627</v>
      </c>
      <c r="J274" t="str">
        <f>INDEX(VATSIM_Connections!$A:$AQ,MATCH($A274,VATSIM_Connections!$AQ:$AQ,0),COLUMN(I274))</f>
        <v>492</v>
      </c>
      <c r="K274" t="str">
        <f>INDEX(VATSIM_Connections!$A:$AQ,MATCH($A274,VATSIM_Connections!$AQ:$AQ,0),COLUMN(J274))</f>
        <v>H/B77L/L</v>
      </c>
      <c r="L274" t="str">
        <f>INDEX(VATSIM_Connections!$A:$AQ,MATCH($A274,VATSIM_Connections!$AQ:$AQ,0),COLUMN(K274))</f>
        <v>478</v>
      </c>
      <c r="M274" t="str">
        <f>INDEX(VATSIM_Connections!$A:$AQ,MATCH($A274,VATSIM_Connections!$AQ:$AQ,0),COLUMN(L274))</f>
        <v>KBOS</v>
      </c>
      <c r="N274" t="str">
        <f>INDEX(VATSIM_Connections!$A:$AQ,MATCH($A274,VATSIM_Connections!$AQ:$AQ,0),COLUMN(M274))</f>
        <v>35000</v>
      </c>
      <c r="O274" t="str">
        <f>INDEX(VATSIM_Connections!$A:$AQ,MATCH($A274,VATSIM_Connections!$AQ:$AQ,0),COLUMN(N274))</f>
        <v>EHAM</v>
      </c>
      <c r="P274" t="str">
        <f>INDEX(VATSIM_Connections!$A:$AQ,MATCH($A274,VATSIM_Connections!$AQ:$AQ,0),COLUMN(O274))</f>
        <v>SWEDEN</v>
      </c>
      <c r="Q274" t="str">
        <f>INDEX(VATSIM_Connections!$A:$AQ,MATCH($A274,VATSIM_Connections!$AQ:$AQ,0),COLUMN(P274))</f>
        <v>100</v>
      </c>
      <c r="R274" t="str">
        <f>INDEX(VATSIM_Connections!$A:$AQ,MATCH($A274,VATSIM_Connections!$AQ:$AQ,0),COLUMN(Q274))</f>
        <v>1</v>
      </c>
      <c r="S274" t="str">
        <f>INDEX(VATSIM_Connections!$A:$AQ,MATCH($A274,VATSIM_Connections!$AQ:$AQ,0),COLUMN(R274))</f>
        <v>2000</v>
      </c>
      <c r="T274" t="str">
        <f>INDEX(VATSIM_Connections!$A:$AQ,MATCH($A274,VATSIM_Connections!$AQ:$AQ,0),COLUMN(S274))</f>
        <v/>
      </c>
      <c r="U274" t="str">
        <f>INDEX(VATSIM_Connections!$A:$AQ,MATCH($A274,VATSIM_Connections!$AQ:$AQ,0),COLUMN(T274))</f>
        <v/>
      </c>
      <c r="V274" t="str">
        <f>INDEX(VATSIM_Connections!$A:$AQ,MATCH($A274,VATSIM_Connections!$AQ:$AQ,0),COLUMN(U274))</f>
        <v>7</v>
      </c>
      <c r="W274" t="str">
        <f>INDEX(VATSIM_Connections!$A:$AQ,MATCH($A274,VATSIM_Connections!$AQ:$AQ,0),COLUMN(V274))</f>
        <v>I</v>
      </c>
      <c r="X274" t="str">
        <f>INDEX(VATSIM_Connections!$A:$AQ,MATCH($A274,VATSIM_Connections!$AQ:$AQ,0),COLUMN(W274))</f>
        <v>1402</v>
      </c>
      <c r="Y274" t="str">
        <f>INDEX(VATSIM_Connections!$A:$AQ,MATCH($A274,VATSIM_Connections!$AQ:$AQ,0),COLUMN(X274))</f>
        <v>0</v>
      </c>
      <c r="Z274" t="str">
        <f>INDEX(VATSIM_Connections!$A:$AQ,MATCH($A274,VATSIM_Connections!$AQ:$AQ,0),COLUMN(Y274))</f>
        <v>6</v>
      </c>
      <c r="AA274" t="str">
        <f>INDEX(VATSIM_Connections!$A:$AQ,MATCH($A274,VATSIM_Connections!$AQ:$AQ,0),COLUMN(Z274))</f>
        <v>29</v>
      </c>
      <c r="AB274" t="str">
        <f>INDEX(VATSIM_Connections!$A:$AQ,MATCH($A274,VATSIM_Connections!$AQ:$AQ,0),COLUMN(AA274))</f>
        <v>9</v>
      </c>
      <c r="AC274" t="str">
        <f>INDEX(VATSIM_Connections!$A:$AQ,MATCH($A274,VATSIM_Connections!$AQ:$AQ,0),COLUMN(AB274))</f>
        <v>22</v>
      </c>
      <c r="AD274" t="str">
        <f>INDEX(VATSIM_Connections!$A:$AQ,MATCH($A274,VATSIM_Connections!$AQ:$AQ,0),COLUMN(AC274))</f>
        <v/>
      </c>
      <c r="AE274" t="str">
        <f>INDEX(VATSIM_Connections!$A:$AQ,MATCH($A274,VATSIM_Connections!$AQ:$AQ,0),COLUMN(AD274))</f>
        <v xml:space="preserve"> /v/</v>
      </c>
      <c r="AF274" t="str">
        <f>INDEX(VATSIM_Connections!$A:$AQ,MATCH($A274,VATSIM_Connections!$AQ:$AQ,0),COLUMN(AE274))</f>
        <v>N0478F350 LBSTA6 LBSTA DCT ALLEX N323A ELSIR/F340 DCT 50N050W/M080F350 51N040W 52N030W 53N020W DCT MALOT DCT GISTI DCT LIFFY UL975 WAL M16 DOLAS L603 LAMSO DCT</v>
      </c>
      <c r="AG274" t="str">
        <f>INDEX(VATSIM_Connections!$A:$AQ,MATCH($A274,VATSIM_Connections!$AQ:$AQ,0),COLUMN(AF274))</f>
        <v>0</v>
      </c>
      <c r="AH274" t="str">
        <f>INDEX(VATSIM_Connections!$A:$AQ,MATCH($A274,VATSIM_Connections!$AQ:$AQ,0),COLUMN(AG274))</f>
        <v>0</v>
      </c>
      <c r="AI274" t="str">
        <f>INDEX(VATSIM_Connections!$A:$AQ,MATCH($A274,VATSIM_Connections!$AQ:$AQ,0),COLUMN(AH274))</f>
        <v>0</v>
      </c>
      <c r="AJ274" t="str">
        <f>INDEX(VATSIM_Connections!$A:$AQ,MATCH($A274,VATSIM_Connections!$AQ:$AQ,0),COLUMN(AI274))</f>
        <v>0</v>
      </c>
      <c r="AK274" t="str">
        <f>INDEX(VATSIM_Connections!$A:$AQ,MATCH($A274,VATSIM_Connections!$AQ:$AQ,0),COLUMN(AJ274))</f>
        <v/>
      </c>
      <c r="AL274" t="str">
        <f>INDEX(VATSIM_Connections!$A:$AQ,MATCH($A274,VATSIM_Connections!$AQ:$AQ,0),COLUMN(AK274))</f>
        <v/>
      </c>
      <c r="AM274" t="str">
        <f>INDEX(VATSIM_Connections!$A:$AQ,MATCH($A274,VATSIM_Connections!$AQ:$AQ,0),COLUMN(AL274))</f>
        <v>20181215132852</v>
      </c>
      <c r="AN274" t="str">
        <f>INDEX(VATSIM_Connections!$A:$AQ,MATCH($A274,VATSIM_Connections!$AQ:$AQ,0),COLUMN(AM274))</f>
        <v>79</v>
      </c>
      <c r="AO274" t="str">
        <f>INDEX(VATSIM_Connections!$A:$AQ,MATCH($A274,VATSIM_Connections!$AQ:$AQ,0),COLUMN(AN274))</f>
        <v>29.545</v>
      </c>
      <c r="AP274" t="str">
        <f>INDEX(VATSIM_Connections!$A:$AQ,MATCH($A274,VATSIM_Connections!$AQ:$AQ,0),COLUMN(AO274))</f>
        <v>1000</v>
      </c>
    </row>
    <row r="275" spans="1:42" x14ac:dyDescent="0.25">
      <c r="A275">
        <f t="shared" si="4"/>
        <v>274</v>
      </c>
      <c r="B275" t="str">
        <f>INDEX(VATSIM_Connections!$A:$AQ,MATCH($A275,VATSIM_Connections!$AQ:$AQ,0),COLUMN(A275))</f>
        <v>DAL252</v>
      </c>
      <c r="C275" t="str">
        <f>INDEX(VATSIM_Connections!$A:$AQ,MATCH($A275,VATSIM_Connections!$AQ:$AQ,0),COLUMN(B275))</f>
        <v>1221106</v>
      </c>
      <c r="D275" t="str">
        <f>INDEX(VATSIM_Connections!$A:$AQ,MATCH($A275,VATSIM_Connections!$AQ:$AQ,0),COLUMN(C275))</f>
        <v>Marcelo Pires</v>
      </c>
      <c r="E275" t="str">
        <f>INDEX(VATSIM_Connections!$A:$AQ,MATCH($A275,VATSIM_Connections!$AQ:$AQ,0),COLUMN(D275))</f>
        <v>PILOT</v>
      </c>
      <c r="F275" t="str">
        <f>INDEX(VATSIM_Connections!$A:$AQ,MATCH($A275,VATSIM_Connections!$AQ:$AQ,0),COLUMN(E275))</f>
        <v/>
      </c>
      <c r="G275" t="str">
        <f>INDEX(VATSIM_Connections!$A:$AQ,MATCH($A275,VATSIM_Connections!$AQ:$AQ,0),COLUMN(F275))</f>
        <v>47.96143</v>
      </c>
      <c r="H275" t="str">
        <f>INDEX(VATSIM_Connections!$A:$AQ,MATCH($A275,VATSIM_Connections!$AQ:$AQ,0),COLUMN(G275))</f>
        <v>-53.98801</v>
      </c>
      <c r="I275" t="str">
        <f>INDEX(VATSIM_Connections!$A:$AQ,MATCH($A275,VATSIM_Connections!$AQ:$AQ,0),COLUMN(H275))</f>
        <v>34758</v>
      </c>
      <c r="J275" t="str">
        <f>INDEX(VATSIM_Connections!$A:$AQ,MATCH($A275,VATSIM_Connections!$AQ:$AQ,0),COLUMN(I275))</f>
        <v>570</v>
      </c>
      <c r="K275" t="str">
        <f>INDEX(VATSIM_Connections!$A:$AQ,MATCH($A275,VATSIM_Connections!$AQ:$AQ,0),COLUMN(J275))</f>
        <v>B738/L</v>
      </c>
      <c r="L275" t="str">
        <f>INDEX(VATSIM_Connections!$A:$AQ,MATCH($A275,VATSIM_Connections!$AQ:$AQ,0),COLUMN(K275))</f>
        <v>446</v>
      </c>
      <c r="M275" t="str">
        <f>INDEX(VATSIM_Connections!$A:$AQ,MATCH($A275,VATSIM_Connections!$AQ:$AQ,0),COLUMN(L275))</f>
        <v>KBOS</v>
      </c>
      <c r="N275" t="str">
        <f>INDEX(VATSIM_Connections!$A:$AQ,MATCH($A275,VATSIM_Connections!$AQ:$AQ,0),COLUMN(M275))</f>
        <v>33000</v>
      </c>
      <c r="O275" t="str">
        <f>INDEX(VATSIM_Connections!$A:$AQ,MATCH($A275,VATSIM_Connections!$AQ:$AQ,0),COLUMN(N275))</f>
        <v>EHAM</v>
      </c>
      <c r="P275" t="str">
        <f>INDEX(VATSIM_Connections!$A:$AQ,MATCH($A275,VATSIM_Connections!$AQ:$AQ,0),COLUMN(O275))</f>
        <v>USA-E</v>
      </c>
      <c r="Q275" t="str">
        <f>INDEX(VATSIM_Connections!$A:$AQ,MATCH($A275,VATSIM_Connections!$AQ:$AQ,0),COLUMN(P275))</f>
        <v>100</v>
      </c>
      <c r="R275" t="str">
        <f>INDEX(VATSIM_Connections!$A:$AQ,MATCH($A275,VATSIM_Connections!$AQ:$AQ,0),COLUMN(Q275))</f>
        <v>1</v>
      </c>
      <c r="S275" t="str">
        <f>INDEX(VATSIM_Connections!$A:$AQ,MATCH($A275,VATSIM_Connections!$AQ:$AQ,0),COLUMN(R275))</f>
        <v>1315</v>
      </c>
      <c r="T275" t="str">
        <f>INDEX(VATSIM_Connections!$A:$AQ,MATCH($A275,VATSIM_Connections!$AQ:$AQ,0),COLUMN(S275))</f>
        <v/>
      </c>
      <c r="U275" t="str">
        <f>INDEX(VATSIM_Connections!$A:$AQ,MATCH($A275,VATSIM_Connections!$AQ:$AQ,0),COLUMN(T275))</f>
        <v/>
      </c>
      <c r="V275" t="str">
        <f>INDEX(VATSIM_Connections!$A:$AQ,MATCH($A275,VATSIM_Connections!$AQ:$AQ,0),COLUMN(U275))</f>
        <v>1</v>
      </c>
      <c r="W275" t="str">
        <f>INDEX(VATSIM_Connections!$A:$AQ,MATCH($A275,VATSIM_Connections!$AQ:$AQ,0),COLUMN(V275))</f>
        <v>I</v>
      </c>
      <c r="X275" t="str">
        <f>INDEX(VATSIM_Connections!$A:$AQ,MATCH($A275,VATSIM_Connections!$AQ:$AQ,0),COLUMN(W275))</f>
        <v>1600</v>
      </c>
      <c r="Y275" t="str">
        <f>INDEX(VATSIM_Connections!$A:$AQ,MATCH($A275,VATSIM_Connections!$AQ:$AQ,0),COLUMN(X275))</f>
        <v>1600</v>
      </c>
      <c r="Z275" t="str">
        <f>INDEX(VATSIM_Connections!$A:$AQ,MATCH($A275,VATSIM_Connections!$AQ:$AQ,0),COLUMN(Y275))</f>
        <v>6</v>
      </c>
      <c r="AA275" t="str">
        <f>INDEX(VATSIM_Connections!$A:$AQ,MATCH($A275,VATSIM_Connections!$AQ:$AQ,0),COLUMN(Z275))</f>
        <v>26</v>
      </c>
      <c r="AB275" t="str">
        <f>INDEX(VATSIM_Connections!$A:$AQ,MATCH($A275,VATSIM_Connections!$AQ:$AQ,0),COLUMN(AA275))</f>
        <v>8</v>
      </c>
      <c r="AC275" t="str">
        <f>INDEX(VATSIM_Connections!$A:$AQ,MATCH($A275,VATSIM_Connections!$AQ:$AQ,0),COLUMN(AB275))</f>
        <v>29</v>
      </c>
      <c r="AD275" t="str">
        <f>INDEX(VATSIM_Connections!$A:$AQ,MATCH($A275,VATSIM_Connections!$AQ:$AQ,0),COLUMN(AC275))</f>
        <v>EDDG</v>
      </c>
      <c r="AE275" t="str">
        <f>INDEX(VATSIM_Connections!$A:$AQ,MATCH($A275,VATSIM_Connections!$AQ:$AQ,0),COLUMN(AD275))</f>
        <v>+VFPS+/V/PBN/A1B1C1D1S1S2 DOF/181215 REG/PRGXZ EET/CZQM0026 CZQX0112 EGGX0328 EISN0438 EGTT0521 EHAA0604 OPR/DAL PER/C RALT/CYQX LPLA EGHQ RMK/TCAS SIMBRIEF /RMK TRACK R TMI 349</v>
      </c>
      <c r="AF275" t="str">
        <f>INDEX(VATSIM_Connections!$A:$AQ,MATCH($A275,VATSIM_Connections!$AQ:$AQ,0),COLUMN(AE275))</f>
        <v>CELTK5 CELTK BRADD N255A JOOPY/M077F350 4950N 5040N 5130N 5220N LIMRI/N0447F350 XETBO SLANY UL9 DIKAS UL18 GAVGO UL9 CPT M197 REDFA</v>
      </c>
      <c r="AG275" t="str">
        <f>INDEX(VATSIM_Connections!$A:$AQ,MATCH($A275,VATSIM_Connections!$AQ:$AQ,0),COLUMN(AF275))</f>
        <v>0</v>
      </c>
      <c r="AH275" t="str">
        <f>INDEX(VATSIM_Connections!$A:$AQ,MATCH($A275,VATSIM_Connections!$AQ:$AQ,0),COLUMN(AG275))</f>
        <v>0</v>
      </c>
      <c r="AI275" t="str">
        <f>INDEX(VATSIM_Connections!$A:$AQ,MATCH($A275,VATSIM_Connections!$AQ:$AQ,0),COLUMN(AH275))</f>
        <v>0</v>
      </c>
      <c r="AJ275" t="str">
        <f>INDEX(VATSIM_Connections!$A:$AQ,MATCH($A275,VATSIM_Connections!$AQ:$AQ,0),COLUMN(AI275))</f>
        <v>0</v>
      </c>
      <c r="AK275" t="str">
        <f>INDEX(VATSIM_Connections!$A:$AQ,MATCH($A275,VATSIM_Connections!$AQ:$AQ,0),COLUMN(AJ275))</f>
        <v/>
      </c>
      <c r="AL275" t="str">
        <f>INDEX(VATSIM_Connections!$A:$AQ,MATCH($A275,VATSIM_Connections!$AQ:$AQ,0),COLUMN(AK275))</f>
        <v/>
      </c>
      <c r="AM275" t="str">
        <f>INDEX(VATSIM_Connections!$A:$AQ,MATCH($A275,VATSIM_Connections!$AQ:$AQ,0),COLUMN(AL275))</f>
        <v>20181215171138</v>
      </c>
      <c r="AN275" t="str">
        <f>INDEX(VATSIM_Connections!$A:$AQ,MATCH($A275,VATSIM_Connections!$AQ:$AQ,0),COLUMN(AM275))</f>
        <v>62</v>
      </c>
      <c r="AO275" t="str">
        <f>INDEX(VATSIM_Connections!$A:$AQ,MATCH($A275,VATSIM_Connections!$AQ:$AQ,0),COLUMN(AN275))</f>
        <v>29.649</v>
      </c>
      <c r="AP275" t="str">
        <f>INDEX(VATSIM_Connections!$A:$AQ,MATCH($A275,VATSIM_Connections!$AQ:$AQ,0),COLUMN(AO275))</f>
        <v>1004</v>
      </c>
    </row>
    <row r="276" spans="1:42" x14ac:dyDescent="0.25">
      <c r="A276">
        <f t="shared" si="4"/>
        <v>275</v>
      </c>
      <c r="B276" t="str">
        <f>INDEX(VATSIM_Connections!$A:$AQ,MATCH($A276,VATSIM_Connections!$AQ:$AQ,0),COLUMN(A276))</f>
        <v>DAL256</v>
      </c>
      <c r="C276" t="str">
        <f>INDEX(VATSIM_Connections!$A:$AQ,MATCH($A276,VATSIM_Connections!$AQ:$AQ,0),COLUMN(B276))</f>
        <v>1336890</v>
      </c>
      <c r="D276" t="str">
        <f>INDEX(VATSIM_Connections!$A:$AQ,MATCH($A276,VATSIM_Connections!$AQ:$AQ,0),COLUMN(C276))</f>
        <v>Melle Vroome EHAM</v>
      </c>
      <c r="E276" t="str">
        <f>INDEX(VATSIM_Connections!$A:$AQ,MATCH($A276,VATSIM_Connections!$AQ:$AQ,0),COLUMN(D276))</f>
        <v>PILOT</v>
      </c>
      <c r="F276" t="str">
        <f>INDEX(VATSIM_Connections!$A:$AQ,MATCH($A276,VATSIM_Connections!$AQ:$AQ,0),COLUMN(E276))</f>
        <v/>
      </c>
      <c r="G276" t="str">
        <f>INDEX(VATSIM_Connections!$A:$AQ,MATCH($A276,VATSIM_Connections!$AQ:$AQ,0),COLUMN(F276))</f>
        <v>52.05255</v>
      </c>
      <c r="H276" t="str">
        <f>INDEX(VATSIM_Connections!$A:$AQ,MATCH($A276,VATSIM_Connections!$AQ:$AQ,0),COLUMN(G276))</f>
        <v>2.48883</v>
      </c>
      <c r="I276" t="str">
        <f>INDEX(VATSIM_Connections!$A:$AQ,MATCH($A276,VATSIM_Connections!$AQ:$AQ,0),COLUMN(H276))</f>
        <v>23767</v>
      </c>
      <c r="J276" t="str">
        <f>INDEX(VATSIM_Connections!$A:$AQ,MATCH($A276,VATSIM_Connections!$AQ:$AQ,0),COLUMN(I276))</f>
        <v>453</v>
      </c>
      <c r="K276" t="str">
        <f>INDEX(VATSIM_Connections!$A:$AQ,MATCH($A276,VATSIM_Connections!$AQ:$AQ,0),COLUMN(J276))</f>
        <v>H/B77L/L</v>
      </c>
      <c r="L276" t="str">
        <f>INDEX(VATSIM_Connections!$A:$AQ,MATCH($A276,VATSIM_Connections!$AQ:$AQ,0),COLUMN(K276))</f>
        <v>480</v>
      </c>
      <c r="M276" t="str">
        <f>INDEX(VATSIM_Connections!$A:$AQ,MATCH($A276,VATSIM_Connections!$AQ:$AQ,0),COLUMN(L276))</f>
        <v>KBOS</v>
      </c>
      <c r="N276" t="str">
        <f>INDEX(VATSIM_Connections!$A:$AQ,MATCH($A276,VATSIM_Connections!$AQ:$AQ,0),COLUMN(M276))</f>
        <v>36000</v>
      </c>
      <c r="O276" t="str">
        <f>INDEX(VATSIM_Connections!$A:$AQ,MATCH($A276,VATSIM_Connections!$AQ:$AQ,0),COLUMN(N276))</f>
        <v>EHAM</v>
      </c>
      <c r="P276" t="str">
        <f>INDEX(VATSIM_Connections!$A:$AQ,MATCH($A276,VATSIM_Connections!$AQ:$AQ,0),COLUMN(O276))</f>
        <v>UK2</v>
      </c>
      <c r="Q276" t="str">
        <f>INDEX(VATSIM_Connections!$A:$AQ,MATCH($A276,VATSIM_Connections!$AQ:$AQ,0),COLUMN(P276))</f>
        <v>100</v>
      </c>
      <c r="R276" t="str">
        <f>INDEX(VATSIM_Connections!$A:$AQ,MATCH($A276,VATSIM_Connections!$AQ:$AQ,0),COLUMN(Q276))</f>
        <v>1</v>
      </c>
      <c r="S276" t="str">
        <f>INDEX(VATSIM_Connections!$A:$AQ,MATCH($A276,VATSIM_Connections!$AQ:$AQ,0),COLUMN(R276))</f>
        <v>6677</v>
      </c>
      <c r="T276" t="str">
        <f>INDEX(VATSIM_Connections!$A:$AQ,MATCH($A276,VATSIM_Connections!$AQ:$AQ,0),COLUMN(S276))</f>
        <v/>
      </c>
      <c r="U276" t="str">
        <f>INDEX(VATSIM_Connections!$A:$AQ,MATCH($A276,VATSIM_Connections!$AQ:$AQ,0),COLUMN(T276))</f>
        <v/>
      </c>
      <c r="V276" t="str">
        <f>INDEX(VATSIM_Connections!$A:$AQ,MATCH($A276,VATSIM_Connections!$AQ:$AQ,0),COLUMN(U276))</f>
        <v>5</v>
      </c>
      <c r="W276" t="str">
        <f>INDEX(VATSIM_Connections!$A:$AQ,MATCH($A276,VATSIM_Connections!$AQ:$AQ,0),COLUMN(V276))</f>
        <v>I</v>
      </c>
      <c r="X276" t="str">
        <f>INDEX(VATSIM_Connections!$A:$AQ,MATCH($A276,VATSIM_Connections!$AQ:$AQ,0),COLUMN(W276))</f>
        <v>1200</v>
      </c>
      <c r="Y276" t="str">
        <f>INDEX(VATSIM_Connections!$A:$AQ,MATCH($A276,VATSIM_Connections!$AQ:$AQ,0),COLUMN(X276))</f>
        <v>0</v>
      </c>
      <c r="Z276" t="str">
        <f>INDEX(VATSIM_Connections!$A:$AQ,MATCH($A276,VATSIM_Connections!$AQ:$AQ,0),COLUMN(Y276))</f>
        <v>5</v>
      </c>
      <c r="AA276" t="str">
        <f>INDEX(VATSIM_Connections!$A:$AQ,MATCH($A276,VATSIM_Connections!$AQ:$AQ,0),COLUMN(Z276))</f>
        <v>59</v>
      </c>
      <c r="AB276" t="str">
        <f>INDEX(VATSIM_Connections!$A:$AQ,MATCH($A276,VATSIM_Connections!$AQ:$AQ,0),COLUMN(AA276))</f>
        <v>7</v>
      </c>
      <c r="AC276" t="str">
        <f>INDEX(VATSIM_Connections!$A:$AQ,MATCH($A276,VATSIM_Connections!$AQ:$AQ,0),COLUMN(AB276))</f>
        <v>28</v>
      </c>
      <c r="AD276" t="str">
        <f>INDEX(VATSIM_Connections!$A:$AQ,MATCH($A276,VATSIM_Connections!$AQ:$AQ,0),COLUMN(AC276))</f>
        <v>EDDL</v>
      </c>
      <c r="AE276" t="str">
        <f>INDEX(VATSIM_Connections!$A:$AQ,MATCH($A276,VATSIM_Connections!$AQ:$AQ,0),COLUMN(AD276))</f>
        <v>PBN/A1B1C1D1L1O1S2 DOF/181215 REG/N709DN EET/CZQM0021 CZQX0104 EGGX0312 EISN0418 EGTT0457 EHAA0536 OPR/DAL PER/D RALT/LPLA EGGP RMK/TCAS /V/ SEL/CEKT</v>
      </c>
      <c r="AF276" t="str">
        <f>INDEX(VATSIM_Connections!$A:$AQ,MATCH($A276,VATSIM_Connections!$AQ:$AQ,0),COLUMN(AE276))</f>
        <v>CELTK5 CELTK DCT BRADD N255A JOOPY/M083F360 NATV DCT 49N050W DCT 50N040W DCT 51N030W DCT 52N020W DCT LIMRI/N0482F360 DCT XETBO/M083F370 DCT SLANY UL9 DIKAS UL18 GAVGO UL9 CPT M197 REDFA</v>
      </c>
      <c r="AG276" t="str">
        <f>INDEX(VATSIM_Connections!$A:$AQ,MATCH($A276,VATSIM_Connections!$AQ:$AQ,0),COLUMN(AF276))</f>
        <v>0</v>
      </c>
      <c r="AH276" t="str">
        <f>INDEX(VATSIM_Connections!$A:$AQ,MATCH($A276,VATSIM_Connections!$AQ:$AQ,0),COLUMN(AG276))</f>
        <v>0</v>
      </c>
      <c r="AI276" t="str">
        <f>INDEX(VATSIM_Connections!$A:$AQ,MATCH($A276,VATSIM_Connections!$AQ:$AQ,0),COLUMN(AH276))</f>
        <v>0</v>
      </c>
      <c r="AJ276" t="str">
        <f>INDEX(VATSIM_Connections!$A:$AQ,MATCH($A276,VATSIM_Connections!$AQ:$AQ,0),COLUMN(AI276))</f>
        <v>0</v>
      </c>
      <c r="AK276" t="str">
        <f>INDEX(VATSIM_Connections!$A:$AQ,MATCH($A276,VATSIM_Connections!$AQ:$AQ,0),COLUMN(AJ276))</f>
        <v/>
      </c>
      <c r="AL276" t="str">
        <f>INDEX(VATSIM_Connections!$A:$AQ,MATCH($A276,VATSIM_Connections!$AQ:$AQ,0),COLUMN(AK276))</f>
        <v/>
      </c>
      <c r="AM276" t="str">
        <f>INDEX(VATSIM_Connections!$A:$AQ,MATCH($A276,VATSIM_Connections!$AQ:$AQ,0),COLUMN(AL276))</f>
        <v>20181215125732</v>
      </c>
      <c r="AN276" t="str">
        <f>INDEX(VATSIM_Connections!$A:$AQ,MATCH($A276,VATSIM_Connections!$AQ:$AQ,0),COLUMN(AM276))</f>
        <v>83</v>
      </c>
      <c r="AO276" t="str">
        <f>INDEX(VATSIM_Connections!$A:$AQ,MATCH($A276,VATSIM_Connections!$AQ:$AQ,0),COLUMN(AN276))</f>
        <v>29.878</v>
      </c>
      <c r="AP276" t="str">
        <f>INDEX(VATSIM_Connections!$A:$AQ,MATCH($A276,VATSIM_Connections!$AQ:$AQ,0),COLUMN(AO276))</f>
        <v>1011</v>
      </c>
    </row>
    <row r="277" spans="1:42" x14ac:dyDescent="0.25">
      <c r="A277">
        <f t="shared" si="4"/>
        <v>276</v>
      </c>
      <c r="B277" t="str">
        <f>INDEX(VATSIM_Connections!$A:$AQ,MATCH($A277,VATSIM_Connections!$AQ:$AQ,0),COLUMN(A277))</f>
        <v>DAL258</v>
      </c>
      <c r="C277" t="str">
        <f>INDEX(VATSIM_Connections!$A:$AQ,MATCH($A277,VATSIM_Connections!$AQ:$AQ,0),COLUMN(B277))</f>
        <v>1331163</v>
      </c>
      <c r="D277" t="str">
        <f>INDEX(VATSIM_Connections!$A:$AQ,MATCH($A277,VATSIM_Connections!$AQ:$AQ,0),COLUMN(C277))</f>
        <v>Niels Voogd EHAM</v>
      </c>
      <c r="E277" t="str">
        <f>INDEX(VATSIM_Connections!$A:$AQ,MATCH($A277,VATSIM_Connections!$AQ:$AQ,0),COLUMN(D277))</f>
        <v>PILOT</v>
      </c>
      <c r="F277" t="str">
        <f>INDEX(VATSIM_Connections!$A:$AQ,MATCH($A277,VATSIM_Connections!$AQ:$AQ,0),COLUMN(E277))</f>
        <v/>
      </c>
      <c r="G277" t="str">
        <f>INDEX(VATSIM_Connections!$A:$AQ,MATCH($A277,VATSIM_Connections!$AQ:$AQ,0),COLUMN(F277))</f>
        <v>52.77959</v>
      </c>
      <c r="H277" t="str">
        <f>INDEX(VATSIM_Connections!$A:$AQ,MATCH($A277,VATSIM_Connections!$AQ:$AQ,0),COLUMN(G277))</f>
        <v>2.63821</v>
      </c>
      <c r="I277" t="str">
        <f>INDEX(VATSIM_Connections!$A:$AQ,MATCH($A277,VATSIM_Connections!$AQ:$AQ,0),COLUMN(H277))</f>
        <v>23579</v>
      </c>
      <c r="J277" t="str">
        <f>INDEX(VATSIM_Connections!$A:$AQ,MATCH($A277,VATSIM_Connections!$AQ:$AQ,0),COLUMN(I277))</f>
        <v>467</v>
      </c>
      <c r="K277" t="str">
        <f>INDEX(VATSIM_Connections!$A:$AQ,MATCH($A277,VATSIM_Connections!$AQ:$AQ,0),COLUMN(J277))</f>
        <v>H/B77L/L</v>
      </c>
      <c r="L277" t="str">
        <f>INDEX(VATSIM_Connections!$A:$AQ,MATCH($A277,VATSIM_Connections!$AQ:$AQ,0),COLUMN(K277))</f>
        <v>490</v>
      </c>
      <c r="M277" t="str">
        <f>INDEX(VATSIM_Connections!$A:$AQ,MATCH($A277,VATSIM_Connections!$AQ:$AQ,0),COLUMN(L277))</f>
        <v>KBOS</v>
      </c>
      <c r="N277" t="str">
        <f>INDEX(VATSIM_Connections!$A:$AQ,MATCH($A277,VATSIM_Connections!$AQ:$AQ,0),COLUMN(M277))</f>
        <v>31000</v>
      </c>
      <c r="O277" t="str">
        <f>INDEX(VATSIM_Connections!$A:$AQ,MATCH($A277,VATSIM_Connections!$AQ:$AQ,0),COLUMN(N277))</f>
        <v>EHAM</v>
      </c>
      <c r="P277" t="str">
        <f>INDEX(VATSIM_Connections!$A:$AQ,MATCH($A277,VATSIM_Connections!$AQ:$AQ,0),COLUMN(O277))</f>
        <v>SWEDEN</v>
      </c>
      <c r="Q277" t="str">
        <f>INDEX(VATSIM_Connections!$A:$AQ,MATCH($A277,VATSIM_Connections!$AQ:$AQ,0),COLUMN(P277))</f>
        <v>100</v>
      </c>
      <c r="R277" t="str">
        <f>INDEX(VATSIM_Connections!$A:$AQ,MATCH($A277,VATSIM_Connections!$AQ:$AQ,0),COLUMN(Q277))</f>
        <v>1</v>
      </c>
      <c r="S277" t="str">
        <f>INDEX(VATSIM_Connections!$A:$AQ,MATCH($A277,VATSIM_Connections!$AQ:$AQ,0),COLUMN(R277))</f>
        <v>6651</v>
      </c>
      <c r="T277" t="str">
        <f>INDEX(VATSIM_Connections!$A:$AQ,MATCH($A277,VATSIM_Connections!$AQ:$AQ,0),COLUMN(S277))</f>
        <v/>
      </c>
      <c r="U277" t="str">
        <f>INDEX(VATSIM_Connections!$A:$AQ,MATCH($A277,VATSIM_Connections!$AQ:$AQ,0),COLUMN(T277))</f>
        <v/>
      </c>
      <c r="V277" t="str">
        <f>INDEX(VATSIM_Connections!$A:$AQ,MATCH($A277,VATSIM_Connections!$AQ:$AQ,0),COLUMN(U277))</f>
        <v>11</v>
      </c>
      <c r="W277" t="str">
        <f>INDEX(VATSIM_Connections!$A:$AQ,MATCH($A277,VATSIM_Connections!$AQ:$AQ,0),COLUMN(V277))</f>
        <v>I</v>
      </c>
      <c r="X277" t="str">
        <f>INDEX(VATSIM_Connections!$A:$AQ,MATCH($A277,VATSIM_Connections!$AQ:$AQ,0),COLUMN(W277))</f>
        <v>1202</v>
      </c>
      <c r="Y277" t="str">
        <f>INDEX(VATSIM_Connections!$A:$AQ,MATCH($A277,VATSIM_Connections!$AQ:$AQ,0),COLUMN(X277))</f>
        <v>1202</v>
      </c>
      <c r="Z277" t="str">
        <f>INDEX(VATSIM_Connections!$A:$AQ,MATCH($A277,VATSIM_Connections!$AQ:$AQ,0),COLUMN(Y277))</f>
        <v>5</v>
      </c>
      <c r="AA277" t="str">
        <f>INDEX(VATSIM_Connections!$A:$AQ,MATCH($A277,VATSIM_Connections!$AQ:$AQ,0),COLUMN(Z277))</f>
        <v>48</v>
      </c>
      <c r="AB277" t="str">
        <f>INDEX(VATSIM_Connections!$A:$AQ,MATCH($A277,VATSIM_Connections!$AQ:$AQ,0),COLUMN(AA277))</f>
        <v>7</v>
      </c>
      <c r="AC277" t="str">
        <f>INDEX(VATSIM_Connections!$A:$AQ,MATCH($A277,VATSIM_Connections!$AQ:$AQ,0),COLUMN(AB277))</f>
        <v>35</v>
      </c>
      <c r="AD277" t="str">
        <f>INDEX(VATSIM_Connections!$A:$AQ,MATCH($A277,VATSIM_Connections!$AQ:$AQ,0),COLUMN(AC277))</f>
        <v>NONE</v>
      </c>
      <c r="AE277" t="str">
        <f>INDEX(VATSIM_Connections!$A:$AQ,MATCH($A277,VATSIM_Connections!$AQ:$AQ,0),COLUMN(AD277))</f>
        <v xml:space="preserve">+VFPS+/V/EHRD -PBN/A1B1C1D1L1O1S1 NAV/RNVD1E2A1 DOF/181215 REG/N703DN EET/CZQM0027 CZQX0107 50N050W0154 51N040W0239 EGGX0322 53N020W0404 EISN0423 MALOT0423 EGTT0459 EHAA0532 PER/D RALT/BIKF </v>
      </c>
      <c r="AF277" t="str">
        <f>INDEX(VATSIM_Connections!$A:$AQ,MATCH($A277,VATSIM_Connections!$AQ:$AQ,0),COLUMN(AE277))</f>
        <v xml:space="preserve">+LBSTA6 LBSTA ALLEX N323A ELSIR 50N050W/M085F320 51N040W 52N030W 53N020W MALOT/N0492F320 DCT GISTI DCT LIFFY UL975 WAL M16 DOLAS L603 LAMSO DCT </v>
      </c>
      <c r="AG277" t="str">
        <f>INDEX(VATSIM_Connections!$A:$AQ,MATCH($A277,VATSIM_Connections!$AQ:$AQ,0),COLUMN(AF277))</f>
        <v>0</v>
      </c>
      <c r="AH277" t="str">
        <f>INDEX(VATSIM_Connections!$A:$AQ,MATCH($A277,VATSIM_Connections!$AQ:$AQ,0),COLUMN(AG277))</f>
        <v>0</v>
      </c>
      <c r="AI277" t="str">
        <f>INDEX(VATSIM_Connections!$A:$AQ,MATCH($A277,VATSIM_Connections!$AQ:$AQ,0),COLUMN(AH277))</f>
        <v>0</v>
      </c>
      <c r="AJ277" t="str">
        <f>INDEX(VATSIM_Connections!$A:$AQ,MATCH($A277,VATSIM_Connections!$AQ:$AQ,0),COLUMN(AI277))</f>
        <v>0</v>
      </c>
      <c r="AK277" t="str">
        <f>INDEX(VATSIM_Connections!$A:$AQ,MATCH($A277,VATSIM_Connections!$AQ:$AQ,0),COLUMN(AJ277))</f>
        <v/>
      </c>
      <c r="AL277" t="str">
        <f>INDEX(VATSIM_Connections!$A:$AQ,MATCH($A277,VATSIM_Connections!$AQ:$AQ,0),COLUMN(AK277))</f>
        <v/>
      </c>
      <c r="AM277" t="str">
        <f>INDEX(VATSIM_Connections!$A:$AQ,MATCH($A277,VATSIM_Connections!$AQ:$AQ,0),COLUMN(AL277))</f>
        <v>20181215112718</v>
      </c>
      <c r="AN277" t="str">
        <f>INDEX(VATSIM_Connections!$A:$AQ,MATCH($A277,VATSIM_Connections!$AQ:$AQ,0),COLUMN(AM277))</f>
        <v>101</v>
      </c>
      <c r="AO277" t="str">
        <f>INDEX(VATSIM_Connections!$A:$AQ,MATCH($A277,VATSIM_Connections!$AQ:$AQ,0),COLUMN(AN277))</f>
        <v>29.863</v>
      </c>
      <c r="AP277" t="str">
        <f>INDEX(VATSIM_Connections!$A:$AQ,MATCH($A277,VATSIM_Connections!$AQ:$AQ,0),COLUMN(AO277))</f>
        <v>1011</v>
      </c>
    </row>
    <row r="278" spans="1:42" x14ac:dyDescent="0.25">
      <c r="A278">
        <f t="shared" si="4"/>
        <v>277</v>
      </c>
      <c r="B278" t="str">
        <f>INDEX(VATSIM_Connections!$A:$AQ,MATCH($A278,VATSIM_Connections!$AQ:$AQ,0),COLUMN(A278))</f>
        <v>DAL258D</v>
      </c>
      <c r="C278" t="str">
        <f>INDEX(VATSIM_Connections!$A:$AQ,MATCH($A278,VATSIM_Connections!$AQ:$AQ,0),COLUMN(B278))</f>
        <v>1413016</v>
      </c>
      <c r="D278" t="str">
        <f>INDEX(VATSIM_Connections!$A:$AQ,MATCH($A278,VATSIM_Connections!$AQ:$AQ,0),COLUMN(C278))</f>
        <v>Maurits Veen EHAM</v>
      </c>
      <c r="E278" t="str">
        <f>INDEX(VATSIM_Connections!$A:$AQ,MATCH($A278,VATSIM_Connections!$AQ:$AQ,0),COLUMN(D278))</f>
        <v>PILOT</v>
      </c>
      <c r="F278" t="str">
        <f>INDEX(VATSIM_Connections!$A:$AQ,MATCH($A278,VATSIM_Connections!$AQ:$AQ,0),COLUMN(E278))</f>
        <v/>
      </c>
      <c r="G278" t="str">
        <f>INDEX(VATSIM_Connections!$A:$AQ,MATCH($A278,VATSIM_Connections!$AQ:$AQ,0),COLUMN(F278))</f>
        <v>49.88615</v>
      </c>
      <c r="H278" t="str">
        <f>INDEX(VATSIM_Connections!$A:$AQ,MATCH($A278,VATSIM_Connections!$AQ:$AQ,0),COLUMN(G278))</f>
        <v>-41.79903</v>
      </c>
      <c r="I278" t="str">
        <f>INDEX(VATSIM_Connections!$A:$AQ,MATCH($A278,VATSIM_Connections!$AQ:$AQ,0),COLUMN(H278))</f>
        <v>38756</v>
      </c>
      <c r="J278" t="str">
        <f>INDEX(VATSIM_Connections!$A:$AQ,MATCH($A278,VATSIM_Connections!$AQ:$AQ,0),COLUMN(I278))</f>
        <v>544</v>
      </c>
      <c r="K278" t="str">
        <f>INDEX(VATSIM_Connections!$A:$AQ,MATCH($A278,VATSIM_Connections!$AQ:$AQ,0),COLUMN(J278))</f>
        <v>H/B77L/L</v>
      </c>
      <c r="L278" t="str">
        <f>INDEX(VATSIM_Connections!$A:$AQ,MATCH($A278,VATSIM_Connections!$AQ:$AQ,0),COLUMN(K278))</f>
        <v>487</v>
      </c>
      <c r="M278" t="str">
        <f>INDEX(VATSIM_Connections!$A:$AQ,MATCH($A278,VATSIM_Connections!$AQ:$AQ,0),COLUMN(L278))</f>
        <v>KBOS</v>
      </c>
      <c r="N278" t="str">
        <f>INDEX(VATSIM_Connections!$A:$AQ,MATCH($A278,VATSIM_Connections!$AQ:$AQ,0),COLUMN(M278))</f>
        <v>37000</v>
      </c>
      <c r="O278" t="str">
        <f>INDEX(VATSIM_Connections!$A:$AQ,MATCH($A278,VATSIM_Connections!$AQ:$AQ,0),COLUMN(N278))</f>
        <v>EHAM</v>
      </c>
      <c r="P278" t="str">
        <f>INDEX(VATSIM_Connections!$A:$AQ,MATCH($A278,VATSIM_Connections!$AQ:$AQ,0),COLUMN(O278))</f>
        <v>GERMANY2</v>
      </c>
      <c r="Q278" t="str">
        <f>INDEX(VATSIM_Connections!$A:$AQ,MATCH($A278,VATSIM_Connections!$AQ:$AQ,0),COLUMN(P278))</f>
        <v>100</v>
      </c>
      <c r="R278" t="str">
        <f>INDEX(VATSIM_Connections!$A:$AQ,MATCH($A278,VATSIM_Connections!$AQ:$AQ,0),COLUMN(Q278))</f>
        <v>1</v>
      </c>
      <c r="S278" t="str">
        <f>INDEX(VATSIM_Connections!$A:$AQ,MATCH($A278,VATSIM_Connections!$AQ:$AQ,0),COLUMN(R278))</f>
        <v>1330</v>
      </c>
      <c r="T278" t="str">
        <f>INDEX(VATSIM_Connections!$A:$AQ,MATCH($A278,VATSIM_Connections!$AQ:$AQ,0),COLUMN(S278))</f>
        <v/>
      </c>
      <c r="U278" t="str">
        <f>INDEX(VATSIM_Connections!$A:$AQ,MATCH($A278,VATSIM_Connections!$AQ:$AQ,0),COLUMN(T278))</f>
        <v/>
      </c>
      <c r="V278" t="str">
        <f>INDEX(VATSIM_Connections!$A:$AQ,MATCH($A278,VATSIM_Connections!$AQ:$AQ,0),COLUMN(U278))</f>
        <v>3</v>
      </c>
      <c r="W278" t="str">
        <f>INDEX(VATSIM_Connections!$A:$AQ,MATCH($A278,VATSIM_Connections!$AQ:$AQ,0),COLUMN(V278))</f>
        <v>I</v>
      </c>
      <c r="X278" t="str">
        <f>INDEX(VATSIM_Connections!$A:$AQ,MATCH($A278,VATSIM_Connections!$AQ:$AQ,0),COLUMN(W278))</f>
        <v>1455</v>
      </c>
      <c r="Y278" t="str">
        <f>INDEX(VATSIM_Connections!$A:$AQ,MATCH($A278,VATSIM_Connections!$AQ:$AQ,0),COLUMN(X278))</f>
        <v>0</v>
      </c>
      <c r="Z278" t="str">
        <f>INDEX(VATSIM_Connections!$A:$AQ,MATCH($A278,VATSIM_Connections!$AQ:$AQ,0),COLUMN(Y278))</f>
        <v>5</v>
      </c>
      <c r="AA278" t="str">
        <f>INDEX(VATSIM_Connections!$A:$AQ,MATCH($A278,VATSIM_Connections!$AQ:$AQ,0),COLUMN(Z278))</f>
        <v>51</v>
      </c>
      <c r="AB278" t="str">
        <f>INDEX(VATSIM_Connections!$A:$AQ,MATCH($A278,VATSIM_Connections!$AQ:$AQ,0),COLUMN(AA278))</f>
        <v>7</v>
      </c>
      <c r="AC278" t="str">
        <f>INDEX(VATSIM_Connections!$A:$AQ,MATCH($A278,VATSIM_Connections!$AQ:$AQ,0),COLUMN(AB278))</f>
        <v>17</v>
      </c>
      <c r="AD278" t="str">
        <f>INDEX(VATSIM_Connections!$A:$AQ,MATCH($A278,VATSIM_Connections!$AQ:$AQ,0),COLUMN(AC278))</f>
        <v>EDDL</v>
      </c>
      <c r="AE278" t="str">
        <f>INDEX(VATSIM_Connections!$A:$AQ,MATCH($A278,VATSIM_Connections!$AQ:$AQ,0),COLUMN(AD278))</f>
        <v>PBN/A1B1C1D1L1O1S2 NAV/RNVD1E2A1 REG/N703DN SEL/ABDG CODE/A9600B RMK/DAL RMK/TCAS /v/</v>
      </c>
      <c r="AF278" t="str">
        <f>INDEX(VATSIM_Connections!$A:$AQ,MATCH($A278,VATSIM_Connections!$AQ:$AQ,0),COLUMN(AE278))</f>
        <v>+CELTK5 CELTK DCT BRADD N255A JOOPY/M085F390 DCT 4950N DCT 5040N DCT 5130N DCT 5220N DCT LIMRI/N0495F390 DCT XETBO DCT SLANY UL9 DIKAS UL18 GAVGO UL9 CPT M197 REDFA REDFA1A</v>
      </c>
      <c r="AG278" t="str">
        <f>INDEX(VATSIM_Connections!$A:$AQ,MATCH($A278,VATSIM_Connections!$AQ:$AQ,0),COLUMN(AF278))</f>
        <v>0</v>
      </c>
      <c r="AH278" t="str">
        <f>INDEX(VATSIM_Connections!$A:$AQ,MATCH($A278,VATSIM_Connections!$AQ:$AQ,0),COLUMN(AG278))</f>
        <v>0</v>
      </c>
      <c r="AI278" t="str">
        <f>INDEX(VATSIM_Connections!$A:$AQ,MATCH($A278,VATSIM_Connections!$AQ:$AQ,0),COLUMN(AH278))</f>
        <v>0</v>
      </c>
      <c r="AJ278" t="str">
        <f>INDEX(VATSIM_Connections!$A:$AQ,MATCH($A278,VATSIM_Connections!$AQ:$AQ,0),COLUMN(AI278))</f>
        <v>0</v>
      </c>
      <c r="AK278" t="str">
        <f>INDEX(VATSIM_Connections!$A:$AQ,MATCH($A278,VATSIM_Connections!$AQ:$AQ,0),COLUMN(AJ278))</f>
        <v/>
      </c>
      <c r="AL278" t="str">
        <f>INDEX(VATSIM_Connections!$A:$AQ,MATCH($A278,VATSIM_Connections!$AQ:$AQ,0),COLUMN(AK278))</f>
        <v/>
      </c>
      <c r="AM278" t="str">
        <f>INDEX(VATSIM_Connections!$A:$AQ,MATCH($A278,VATSIM_Connections!$AQ:$AQ,0),COLUMN(AL278))</f>
        <v>20181215141720</v>
      </c>
      <c r="AN278" t="str">
        <f>INDEX(VATSIM_Connections!$A:$AQ,MATCH($A278,VATSIM_Connections!$AQ:$AQ,0),COLUMN(AM278))</f>
        <v>81</v>
      </c>
      <c r="AO278" t="str">
        <f>INDEX(VATSIM_Connections!$A:$AQ,MATCH($A278,VATSIM_Connections!$AQ:$AQ,0),COLUMN(AN278))</f>
        <v>29.673</v>
      </c>
      <c r="AP278" t="str">
        <f>INDEX(VATSIM_Connections!$A:$AQ,MATCH($A278,VATSIM_Connections!$AQ:$AQ,0),COLUMN(AO278))</f>
        <v>1004</v>
      </c>
    </row>
    <row r="279" spans="1:42" x14ac:dyDescent="0.25">
      <c r="A279">
        <f t="shared" si="4"/>
        <v>278</v>
      </c>
      <c r="B279" t="str">
        <f>INDEX(VATSIM_Connections!$A:$AQ,MATCH($A279,VATSIM_Connections!$AQ:$AQ,0),COLUMN(A279))</f>
        <v>DAL259</v>
      </c>
      <c r="C279" t="str">
        <f>INDEX(VATSIM_Connections!$A:$AQ,MATCH($A279,VATSIM_Connections!$AQ:$AQ,0),COLUMN(B279))</f>
        <v>1328032</v>
      </c>
      <c r="D279" t="str">
        <f>INDEX(VATSIM_Connections!$A:$AQ,MATCH($A279,VATSIM_Connections!$AQ:$AQ,0),COLUMN(C279))</f>
        <v>Miguel Taveras</v>
      </c>
      <c r="E279" t="str">
        <f>INDEX(VATSIM_Connections!$A:$AQ,MATCH($A279,VATSIM_Connections!$AQ:$AQ,0),COLUMN(D279))</f>
        <v>PILOT</v>
      </c>
      <c r="F279" t="str">
        <f>INDEX(VATSIM_Connections!$A:$AQ,MATCH($A279,VATSIM_Connections!$AQ:$AQ,0),COLUMN(E279))</f>
        <v/>
      </c>
      <c r="G279" t="str">
        <f>INDEX(VATSIM_Connections!$A:$AQ,MATCH($A279,VATSIM_Connections!$AQ:$AQ,0),COLUMN(F279))</f>
        <v>53.47618</v>
      </c>
      <c r="H279" t="str">
        <f>INDEX(VATSIM_Connections!$A:$AQ,MATCH($A279,VATSIM_Connections!$AQ:$AQ,0),COLUMN(G279))</f>
        <v>-5.87815</v>
      </c>
      <c r="I279" t="str">
        <f>INDEX(VATSIM_Connections!$A:$AQ,MATCH($A279,VATSIM_Connections!$AQ:$AQ,0),COLUMN(H279))</f>
        <v>40223</v>
      </c>
      <c r="J279" t="str">
        <f>INDEX(VATSIM_Connections!$A:$AQ,MATCH($A279,VATSIM_Connections!$AQ:$AQ,0),COLUMN(I279))</f>
        <v>586</v>
      </c>
      <c r="K279" t="str">
        <f>INDEX(VATSIM_Connections!$A:$AQ,MATCH($A279,VATSIM_Connections!$AQ:$AQ,0),COLUMN(J279))</f>
        <v>A332/L</v>
      </c>
      <c r="L279" t="str">
        <f>INDEX(VATSIM_Connections!$A:$AQ,MATCH($A279,VATSIM_Connections!$AQ:$AQ,0),COLUMN(K279))</f>
        <v>410</v>
      </c>
      <c r="M279" t="str">
        <f>INDEX(VATSIM_Connections!$A:$AQ,MATCH($A279,VATSIM_Connections!$AQ:$AQ,0),COLUMN(L279))</f>
        <v>KBOS</v>
      </c>
      <c r="N279" t="str">
        <f>INDEX(VATSIM_Connections!$A:$AQ,MATCH($A279,VATSIM_Connections!$AQ:$AQ,0),COLUMN(M279))</f>
        <v>FL390</v>
      </c>
      <c r="O279" t="str">
        <f>INDEX(VATSIM_Connections!$A:$AQ,MATCH($A279,VATSIM_Connections!$AQ:$AQ,0),COLUMN(N279))</f>
        <v>EHAM</v>
      </c>
      <c r="P279" t="str">
        <f>INDEX(VATSIM_Connections!$A:$AQ,MATCH($A279,VATSIM_Connections!$AQ:$AQ,0),COLUMN(O279))</f>
        <v>USA-E</v>
      </c>
      <c r="Q279" t="str">
        <f>INDEX(VATSIM_Connections!$A:$AQ,MATCH($A279,VATSIM_Connections!$AQ:$AQ,0),COLUMN(P279))</f>
        <v>100</v>
      </c>
      <c r="R279" t="str">
        <f>INDEX(VATSIM_Connections!$A:$AQ,MATCH($A279,VATSIM_Connections!$AQ:$AQ,0),COLUMN(Q279))</f>
        <v>1</v>
      </c>
      <c r="S279" t="str">
        <f>INDEX(VATSIM_Connections!$A:$AQ,MATCH($A279,VATSIM_Connections!$AQ:$AQ,0),COLUMN(R279))</f>
        <v>6527</v>
      </c>
      <c r="T279" t="str">
        <f>INDEX(VATSIM_Connections!$A:$AQ,MATCH($A279,VATSIM_Connections!$AQ:$AQ,0),COLUMN(S279))</f>
        <v/>
      </c>
      <c r="U279" t="str">
        <f>INDEX(VATSIM_Connections!$A:$AQ,MATCH($A279,VATSIM_Connections!$AQ:$AQ,0),COLUMN(T279))</f>
        <v/>
      </c>
      <c r="V279" t="str">
        <f>INDEX(VATSIM_Connections!$A:$AQ,MATCH($A279,VATSIM_Connections!$AQ:$AQ,0),COLUMN(U279))</f>
        <v>7</v>
      </c>
      <c r="W279" t="str">
        <f>INDEX(VATSIM_Connections!$A:$AQ,MATCH($A279,VATSIM_Connections!$AQ:$AQ,0),COLUMN(V279))</f>
        <v>I</v>
      </c>
      <c r="X279" t="str">
        <f>INDEX(VATSIM_Connections!$A:$AQ,MATCH($A279,VATSIM_Connections!$AQ:$AQ,0),COLUMN(W279))</f>
        <v>230</v>
      </c>
      <c r="Y279" t="str">
        <f>INDEX(VATSIM_Connections!$A:$AQ,MATCH($A279,VATSIM_Connections!$AQ:$AQ,0),COLUMN(X279))</f>
        <v>250</v>
      </c>
      <c r="Z279" t="str">
        <f>INDEX(VATSIM_Connections!$A:$AQ,MATCH($A279,VATSIM_Connections!$AQ:$AQ,0),COLUMN(Y279))</f>
        <v>0</v>
      </c>
      <c r="AA279" t="str">
        <f>INDEX(VATSIM_Connections!$A:$AQ,MATCH($A279,VATSIM_Connections!$AQ:$AQ,0),COLUMN(Z279))</f>
        <v>45</v>
      </c>
      <c r="AB279" t="str">
        <f>INDEX(VATSIM_Connections!$A:$AQ,MATCH($A279,VATSIM_Connections!$AQ:$AQ,0),COLUMN(AA279))</f>
        <v>2</v>
      </c>
      <c r="AC279" t="str">
        <f>INDEX(VATSIM_Connections!$A:$AQ,MATCH($A279,VATSIM_Connections!$AQ:$AQ,0),COLUMN(AB279))</f>
        <v>30</v>
      </c>
      <c r="AD279" t="str">
        <f>INDEX(VATSIM_Connections!$A:$AQ,MATCH($A279,VATSIM_Connections!$AQ:$AQ,0),COLUMN(AC279))</f>
        <v>EDDL</v>
      </c>
      <c r="AE279" t="str">
        <f>INDEX(VATSIM_Connections!$A:$AQ,MATCH($A279,VATSIM_Connections!$AQ:$AQ,0),COLUMN(AD279))</f>
        <v xml:space="preserve">/T/ </v>
      </c>
      <c r="AF279" t="str">
        <f>INDEX(VATSIM_Connections!$A:$AQ,MATCH($A279,VATSIM_Connections!$AQ:$AQ,0),COLUMN(AE279))</f>
        <v>LBSTA4 LBSTA ALLEX N323A ELSIR NATT MALOT NATT GISTI LIFFY MALUD UL975 WAL M16 DOLAS LAMSO LAMS1A</v>
      </c>
      <c r="AG279" t="str">
        <f>INDEX(VATSIM_Connections!$A:$AQ,MATCH($A279,VATSIM_Connections!$AQ:$AQ,0),COLUMN(AF279))</f>
        <v>0</v>
      </c>
      <c r="AH279" t="str">
        <f>INDEX(VATSIM_Connections!$A:$AQ,MATCH($A279,VATSIM_Connections!$AQ:$AQ,0),COLUMN(AG279))</f>
        <v>0</v>
      </c>
      <c r="AI279" t="str">
        <f>INDEX(VATSIM_Connections!$A:$AQ,MATCH($A279,VATSIM_Connections!$AQ:$AQ,0),COLUMN(AH279))</f>
        <v>0</v>
      </c>
      <c r="AJ279" t="str">
        <f>INDEX(VATSIM_Connections!$A:$AQ,MATCH($A279,VATSIM_Connections!$AQ:$AQ,0),COLUMN(AI279))</f>
        <v>0</v>
      </c>
      <c r="AK279" t="str">
        <f>INDEX(VATSIM_Connections!$A:$AQ,MATCH($A279,VATSIM_Connections!$AQ:$AQ,0),COLUMN(AJ279))</f>
        <v/>
      </c>
      <c r="AL279" t="str">
        <f>INDEX(VATSIM_Connections!$A:$AQ,MATCH($A279,VATSIM_Connections!$AQ:$AQ,0),COLUMN(AK279))</f>
        <v/>
      </c>
      <c r="AM279" t="str">
        <f>INDEX(VATSIM_Connections!$A:$AQ,MATCH($A279,VATSIM_Connections!$AQ:$AQ,0),COLUMN(AL279))</f>
        <v>20181215120943</v>
      </c>
      <c r="AN279" t="str">
        <f>INDEX(VATSIM_Connections!$A:$AQ,MATCH($A279,VATSIM_Connections!$AQ:$AQ,0),COLUMN(AM279))</f>
        <v>90</v>
      </c>
      <c r="AO279" t="str">
        <f>INDEX(VATSIM_Connections!$A:$AQ,MATCH($A279,VATSIM_Connections!$AQ:$AQ,0),COLUMN(AN279))</f>
        <v>30.16</v>
      </c>
      <c r="AP279" t="str">
        <f>INDEX(VATSIM_Connections!$A:$AQ,MATCH($A279,VATSIM_Connections!$AQ:$AQ,0),COLUMN(AO279))</f>
        <v>1021</v>
      </c>
    </row>
    <row r="280" spans="1:42" x14ac:dyDescent="0.25">
      <c r="A280">
        <f t="shared" si="4"/>
        <v>279</v>
      </c>
      <c r="B280" t="str">
        <f>INDEX(VATSIM_Connections!$A:$AQ,MATCH($A280,VATSIM_Connections!$AQ:$AQ,0),COLUMN(A280))</f>
        <v>DAL262</v>
      </c>
      <c r="C280" t="str">
        <f>INDEX(VATSIM_Connections!$A:$AQ,MATCH($A280,VATSIM_Connections!$AQ:$AQ,0),COLUMN(B280))</f>
        <v>1400211</v>
      </c>
      <c r="D280" t="str">
        <f>INDEX(VATSIM_Connections!$A:$AQ,MATCH($A280,VATSIM_Connections!$AQ:$AQ,0),COLUMN(C280))</f>
        <v>Lucas Bunk EDVK</v>
      </c>
      <c r="E280" t="str">
        <f>INDEX(VATSIM_Connections!$A:$AQ,MATCH($A280,VATSIM_Connections!$AQ:$AQ,0),COLUMN(D280))</f>
        <v>PILOT</v>
      </c>
      <c r="F280" t="str">
        <f>INDEX(VATSIM_Connections!$A:$AQ,MATCH($A280,VATSIM_Connections!$AQ:$AQ,0),COLUMN(E280))</f>
        <v/>
      </c>
      <c r="G280" t="str">
        <f>INDEX(VATSIM_Connections!$A:$AQ,MATCH($A280,VATSIM_Connections!$AQ:$AQ,0),COLUMN(F280))</f>
        <v>50.97774</v>
      </c>
      <c r="H280" t="str">
        <f>INDEX(VATSIM_Connections!$A:$AQ,MATCH($A280,VATSIM_Connections!$AQ:$AQ,0),COLUMN(G280))</f>
        <v>-40.39124</v>
      </c>
      <c r="I280" t="str">
        <f>INDEX(VATSIM_Connections!$A:$AQ,MATCH($A280,VATSIM_Connections!$AQ:$AQ,0),COLUMN(H280))</f>
        <v>32751</v>
      </c>
      <c r="J280" t="str">
        <f>INDEX(VATSIM_Connections!$A:$AQ,MATCH($A280,VATSIM_Connections!$AQ:$AQ,0),COLUMN(I280))</f>
        <v>536</v>
      </c>
      <c r="K280" t="str">
        <f>INDEX(VATSIM_Connections!$A:$AQ,MATCH($A280,VATSIM_Connections!$AQ:$AQ,0),COLUMN(J280))</f>
        <v>H/A333/L</v>
      </c>
      <c r="L280" t="str">
        <f>INDEX(VATSIM_Connections!$A:$AQ,MATCH($A280,VATSIM_Connections!$AQ:$AQ,0),COLUMN(K280))</f>
        <v>460</v>
      </c>
      <c r="M280" t="str">
        <f>INDEX(VATSIM_Connections!$A:$AQ,MATCH($A280,VATSIM_Connections!$AQ:$AQ,0),COLUMN(L280))</f>
        <v>KBOS</v>
      </c>
      <c r="N280" t="str">
        <f>INDEX(VATSIM_Connections!$A:$AQ,MATCH($A280,VATSIM_Connections!$AQ:$AQ,0),COLUMN(M280))</f>
        <v>33000</v>
      </c>
      <c r="O280" t="str">
        <f>INDEX(VATSIM_Connections!$A:$AQ,MATCH($A280,VATSIM_Connections!$AQ:$AQ,0),COLUMN(N280))</f>
        <v>EHAM</v>
      </c>
      <c r="P280" t="str">
        <f>INDEX(VATSIM_Connections!$A:$AQ,MATCH($A280,VATSIM_Connections!$AQ:$AQ,0),COLUMN(O280))</f>
        <v>GERMANY</v>
      </c>
      <c r="Q280" t="str">
        <f>INDEX(VATSIM_Connections!$A:$AQ,MATCH($A280,VATSIM_Connections!$AQ:$AQ,0),COLUMN(P280))</f>
        <v>100</v>
      </c>
      <c r="R280" t="str">
        <f>INDEX(VATSIM_Connections!$A:$AQ,MATCH($A280,VATSIM_Connections!$AQ:$AQ,0),COLUMN(Q280))</f>
        <v>1</v>
      </c>
      <c r="S280" t="str">
        <f>INDEX(VATSIM_Connections!$A:$AQ,MATCH($A280,VATSIM_Connections!$AQ:$AQ,0),COLUMN(R280))</f>
        <v>2000</v>
      </c>
      <c r="T280" t="str">
        <f>INDEX(VATSIM_Connections!$A:$AQ,MATCH($A280,VATSIM_Connections!$AQ:$AQ,0),COLUMN(S280))</f>
        <v/>
      </c>
      <c r="U280" t="str">
        <f>INDEX(VATSIM_Connections!$A:$AQ,MATCH($A280,VATSIM_Connections!$AQ:$AQ,0),COLUMN(T280))</f>
        <v/>
      </c>
      <c r="V280" t="str">
        <f>INDEX(VATSIM_Connections!$A:$AQ,MATCH($A280,VATSIM_Connections!$AQ:$AQ,0),COLUMN(U280))</f>
        <v>8</v>
      </c>
      <c r="W280" t="str">
        <f>INDEX(VATSIM_Connections!$A:$AQ,MATCH($A280,VATSIM_Connections!$AQ:$AQ,0),COLUMN(V280))</f>
        <v>I</v>
      </c>
      <c r="X280" t="str">
        <f>INDEX(VATSIM_Connections!$A:$AQ,MATCH($A280,VATSIM_Connections!$AQ:$AQ,0),COLUMN(W280))</f>
        <v>1440</v>
      </c>
      <c r="Y280" t="str">
        <f>INDEX(VATSIM_Connections!$A:$AQ,MATCH($A280,VATSIM_Connections!$AQ:$AQ,0),COLUMN(X280))</f>
        <v>1440</v>
      </c>
      <c r="Z280" t="str">
        <f>INDEX(VATSIM_Connections!$A:$AQ,MATCH($A280,VATSIM_Connections!$AQ:$AQ,0),COLUMN(Y280))</f>
        <v>6</v>
      </c>
      <c r="AA280" t="str">
        <f>INDEX(VATSIM_Connections!$A:$AQ,MATCH($A280,VATSIM_Connections!$AQ:$AQ,0),COLUMN(Z280))</f>
        <v>14</v>
      </c>
      <c r="AB280" t="str">
        <f>INDEX(VATSIM_Connections!$A:$AQ,MATCH($A280,VATSIM_Connections!$AQ:$AQ,0),COLUMN(AA280))</f>
        <v>7</v>
      </c>
      <c r="AC280" t="str">
        <f>INDEX(VATSIM_Connections!$A:$AQ,MATCH($A280,VATSIM_Connections!$AQ:$AQ,0),COLUMN(AB280))</f>
        <v>41</v>
      </c>
      <c r="AD280" t="str">
        <f>INDEX(VATSIM_Connections!$A:$AQ,MATCH($A280,VATSIM_Connections!$AQ:$AQ,0),COLUMN(AC280))</f>
        <v>EBBR</v>
      </c>
      <c r="AE280" t="str">
        <f>INDEX(VATSIM_Connections!$A:$AQ,MATCH($A280,VATSIM_Connections!$AQ:$AQ,0),COLUMN(AD280))</f>
        <v>+VFPS+/V/PBN/A1B1C1D1O1S2 DOF/181215 REG/N816NW EET/CZQM0029 CZQX0107 EGGX0324 EISN0432 EGTT0515 EHAA0556 SEL/CJBK RMK/ADSB TCAS AGCS EQUIPPED NRP USA</v>
      </c>
      <c r="AF280" t="str">
        <f>INDEX(VATSIM_Connections!$A:$AQ,MATCH($A280,VATSIM_Connections!$AQ:$AQ,0),COLUMN(AE280))</f>
        <v xml:space="preserve">+LBSTA6 LBSTA ALLEX N323A ELSIR 5050N 5140N 5230N 5320N MALOT GISTI LIFFY UL975 WAL M16 DOLAS LAMSO </v>
      </c>
      <c r="AG280" t="str">
        <f>INDEX(VATSIM_Connections!$A:$AQ,MATCH($A280,VATSIM_Connections!$AQ:$AQ,0),COLUMN(AF280))</f>
        <v>0</v>
      </c>
      <c r="AH280" t="str">
        <f>INDEX(VATSIM_Connections!$A:$AQ,MATCH($A280,VATSIM_Connections!$AQ:$AQ,0),COLUMN(AG280))</f>
        <v>0</v>
      </c>
      <c r="AI280" t="str">
        <f>INDEX(VATSIM_Connections!$A:$AQ,MATCH($A280,VATSIM_Connections!$AQ:$AQ,0),COLUMN(AH280))</f>
        <v>0</v>
      </c>
      <c r="AJ280" t="str">
        <f>INDEX(VATSIM_Connections!$A:$AQ,MATCH($A280,VATSIM_Connections!$AQ:$AQ,0),COLUMN(AI280))</f>
        <v>0</v>
      </c>
      <c r="AK280" t="str">
        <f>INDEX(VATSIM_Connections!$A:$AQ,MATCH($A280,VATSIM_Connections!$AQ:$AQ,0),COLUMN(AJ280))</f>
        <v/>
      </c>
      <c r="AL280" t="str">
        <f>INDEX(VATSIM_Connections!$A:$AQ,MATCH($A280,VATSIM_Connections!$AQ:$AQ,0),COLUMN(AK280))</f>
        <v/>
      </c>
      <c r="AM280" t="str">
        <f>INDEX(VATSIM_Connections!$A:$AQ,MATCH($A280,VATSIM_Connections!$AQ:$AQ,0),COLUMN(AL280))</f>
        <v>20181215142602</v>
      </c>
      <c r="AN280" t="str">
        <f>INDEX(VATSIM_Connections!$A:$AQ,MATCH($A280,VATSIM_Connections!$AQ:$AQ,0),COLUMN(AM280))</f>
        <v>80</v>
      </c>
      <c r="AO280" t="str">
        <f>INDEX(VATSIM_Connections!$A:$AQ,MATCH($A280,VATSIM_Connections!$AQ:$AQ,0),COLUMN(AN280))</f>
        <v>29.646</v>
      </c>
      <c r="AP280" t="str">
        <f>INDEX(VATSIM_Connections!$A:$AQ,MATCH($A280,VATSIM_Connections!$AQ:$AQ,0),COLUMN(AO280))</f>
        <v>1003</v>
      </c>
    </row>
    <row r="281" spans="1:42" x14ac:dyDescent="0.25">
      <c r="A281">
        <f t="shared" si="4"/>
        <v>280</v>
      </c>
      <c r="B281" t="str">
        <f>INDEX(VATSIM_Connections!$A:$AQ,MATCH($A281,VATSIM_Connections!$AQ:$AQ,0),COLUMN(A281))</f>
        <v>DAL285</v>
      </c>
      <c r="C281" t="str">
        <f>INDEX(VATSIM_Connections!$A:$AQ,MATCH($A281,VATSIM_Connections!$AQ:$AQ,0),COLUMN(B281))</f>
        <v>1364049</v>
      </c>
      <c r="D281" t="str">
        <f>INDEX(VATSIM_Connections!$A:$AQ,MATCH($A281,VATSIM_Connections!$AQ:$AQ,0),COLUMN(C281))</f>
        <v>Aleks Timonkin ULLI</v>
      </c>
      <c r="E281" t="str">
        <f>INDEX(VATSIM_Connections!$A:$AQ,MATCH($A281,VATSIM_Connections!$AQ:$AQ,0),COLUMN(D281))</f>
        <v>PILOT</v>
      </c>
      <c r="F281" t="str">
        <f>INDEX(VATSIM_Connections!$A:$AQ,MATCH($A281,VATSIM_Connections!$AQ:$AQ,0),COLUMN(E281))</f>
        <v/>
      </c>
      <c r="G281" t="str">
        <f>INDEX(VATSIM_Connections!$A:$AQ,MATCH($A281,VATSIM_Connections!$AQ:$AQ,0),COLUMN(F281))</f>
        <v>52.67209</v>
      </c>
      <c r="H281" t="str">
        <f>INDEX(VATSIM_Connections!$A:$AQ,MATCH($A281,VATSIM_Connections!$AQ:$AQ,0),COLUMN(G281))</f>
        <v>-24.36985</v>
      </c>
      <c r="I281" t="str">
        <f>INDEX(VATSIM_Connections!$A:$AQ,MATCH($A281,VATSIM_Connections!$AQ:$AQ,0),COLUMN(H281))</f>
        <v>38468</v>
      </c>
      <c r="J281" t="str">
        <f>INDEX(VATSIM_Connections!$A:$AQ,MATCH($A281,VATSIM_Connections!$AQ:$AQ,0),COLUMN(I281))</f>
        <v>512</v>
      </c>
      <c r="K281" t="str">
        <f>INDEX(VATSIM_Connections!$A:$AQ,MATCH($A281,VATSIM_Connections!$AQ:$AQ,0),COLUMN(J281))</f>
        <v>H/B772/L</v>
      </c>
      <c r="L281" t="str">
        <f>INDEX(VATSIM_Connections!$A:$AQ,MATCH($A281,VATSIM_Connections!$AQ:$AQ,0),COLUMN(K281))</f>
        <v>480</v>
      </c>
      <c r="M281" t="str">
        <f>INDEX(VATSIM_Connections!$A:$AQ,MATCH($A281,VATSIM_Connections!$AQ:$AQ,0),COLUMN(L281))</f>
        <v>KBOS</v>
      </c>
      <c r="N281" t="str">
        <f>INDEX(VATSIM_Connections!$A:$AQ,MATCH($A281,VATSIM_Connections!$AQ:$AQ,0),COLUMN(M281))</f>
        <v>35000</v>
      </c>
      <c r="O281" t="str">
        <f>INDEX(VATSIM_Connections!$A:$AQ,MATCH($A281,VATSIM_Connections!$AQ:$AQ,0),COLUMN(N281))</f>
        <v>EHAM</v>
      </c>
      <c r="P281" t="str">
        <f>INDEX(VATSIM_Connections!$A:$AQ,MATCH($A281,VATSIM_Connections!$AQ:$AQ,0),COLUMN(O281))</f>
        <v>SWEDEN</v>
      </c>
      <c r="Q281" t="str">
        <f>INDEX(VATSIM_Connections!$A:$AQ,MATCH($A281,VATSIM_Connections!$AQ:$AQ,0),COLUMN(P281))</f>
        <v>100</v>
      </c>
      <c r="R281" t="str">
        <f>INDEX(VATSIM_Connections!$A:$AQ,MATCH($A281,VATSIM_Connections!$AQ:$AQ,0),COLUMN(Q281))</f>
        <v>1</v>
      </c>
      <c r="S281" t="str">
        <f>INDEX(VATSIM_Connections!$A:$AQ,MATCH($A281,VATSIM_Connections!$AQ:$AQ,0),COLUMN(R281))</f>
        <v>2000</v>
      </c>
      <c r="T281" t="str">
        <f>INDEX(VATSIM_Connections!$A:$AQ,MATCH($A281,VATSIM_Connections!$AQ:$AQ,0),COLUMN(S281))</f>
        <v/>
      </c>
      <c r="U281" t="str">
        <f>INDEX(VATSIM_Connections!$A:$AQ,MATCH($A281,VATSIM_Connections!$AQ:$AQ,0),COLUMN(T281))</f>
        <v/>
      </c>
      <c r="V281" t="str">
        <f>INDEX(VATSIM_Connections!$A:$AQ,MATCH($A281,VATSIM_Connections!$AQ:$AQ,0),COLUMN(U281))</f>
        <v>7</v>
      </c>
      <c r="W281" t="str">
        <f>INDEX(VATSIM_Connections!$A:$AQ,MATCH($A281,VATSIM_Connections!$AQ:$AQ,0),COLUMN(V281))</f>
        <v>I</v>
      </c>
      <c r="X281" t="str">
        <f>INDEX(VATSIM_Connections!$A:$AQ,MATCH($A281,VATSIM_Connections!$AQ:$AQ,0),COLUMN(W281))</f>
        <v>1350</v>
      </c>
      <c r="Y281" t="str">
        <f>INDEX(VATSIM_Connections!$A:$AQ,MATCH($A281,VATSIM_Connections!$AQ:$AQ,0),COLUMN(X281))</f>
        <v>0</v>
      </c>
      <c r="Z281" t="str">
        <f>INDEX(VATSIM_Connections!$A:$AQ,MATCH($A281,VATSIM_Connections!$AQ:$AQ,0),COLUMN(Y281))</f>
        <v>5</v>
      </c>
      <c r="AA281" t="str">
        <f>INDEX(VATSIM_Connections!$A:$AQ,MATCH($A281,VATSIM_Connections!$AQ:$AQ,0),COLUMN(Z281))</f>
        <v>46</v>
      </c>
      <c r="AB281" t="str">
        <f>INDEX(VATSIM_Connections!$A:$AQ,MATCH($A281,VATSIM_Connections!$AQ:$AQ,0),COLUMN(AA281))</f>
        <v>9</v>
      </c>
      <c r="AC281" t="str">
        <f>INDEX(VATSIM_Connections!$A:$AQ,MATCH($A281,VATSIM_Connections!$AQ:$AQ,0),COLUMN(AB281))</f>
        <v>0</v>
      </c>
      <c r="AD281" t="str">
        <f>INDEX(VATSIM_Connections!$A:$AQ,MATCH($A281,VATSIM_Connections!$AQ:$AQ,0),COLUMN(AC281))</f>
        <v>EBBR</v>
      </c>
      <c r="AE281" t="str">
        <f>INDEX(VATSIM_Connections!$A:$AQ,MATCH($A281,VATSIM_Connections!$AQ:$AQ,0),COLUMN(AD281))</f>
        <v>/v/  SEL/ABCE</v>
      </c>
      <c r="AF281" t="str">
        <f>INDEX(VATSIM_Connections!$A:$AQ,MATCH($A281,VATSIM_Connections!$AQ:$AQ,0),COLUMN(AE281))</f>
        <v>+/ ALLEX N323A ELSIR DCT 50N050W/M084F370 51N040W 52N030W/M084F390 53N020W DCT MALOT/N0483F390 DCT GISTI DCT LIFFY UL975 WAL M16 DOLAS L603 LAMSO</v>
      </c>
      <c r="AG281" t="str">
        <f>INDEX(VATSIM_Connections!$A:$AQ,MATCH($A281,VATSIM_Connections!$AQ:$AQ,0),COLUMN(AF281))</f>
        <v>0</v>
      </c>
      <c r="AH281" t="str">
        <f>INDEX(VATSIM_Connections!$A:$AQ,MATCH($A281,VATSIM_Connections!$AQ:$AQ,0),COLUMN(AG281))</f>
        <v>0</v>
      </c>
      <c r="AI281" t="str">
        <f>INDEX(VATSIM_Connections!$A:$AQ,MATCH($A281,VATSIM_Connections!$AQ:$AQ,0),COLUMN(AH281))</f>
        <v>0</v>
      </c>
      <c r="AJ281" t="str">
        <f>INDEX(VATSIM_Connections!$A:$AQ,MATCH($A281,VATSIM_Connections!$AQ:$AQ,0),COLUMN(AI281))</f>
        <v>0</v>
      </c>
      <c r="AK281" t="str">
        <f>INDEX(VATSIM_Connections!$A:$AQ,MATCH($A281,VATSIM_Connections!$AQ:$AQ,0),COLUMN(AJ281))</f>
        <v/>
      </c>
      <c r="AL281" t="str">
        <f>INDEX(VATSIM_Connections!$A:$AQ,MATCH($A281,VATSIM_Connections!$AQ:$AQ,0),COLUMN(AK281))</f>
        <v/>
      </c>
      <c r="AM281" t="str">
        <f>INDEX(VATSIM_Connections!$A:$AQ,MATCH($A281,VATSIM_Connections!$AQ:$AQ,0),COLUMN(AL281))</f>
        <v>20181215131121</v>
      </c>
      <c r="AN281" t="str">
        <f>INDEX(VATSIM_Connections!$A:$AQ,MATCH($A281,VATSIM_Connections!$AQ:$AQ,0),COLUMN(AM281))</f>
        <v>81</v>
      </c>
      <c r="AO281" t="str">
        <f>INDEX(VATSIM_Connections!$A:$AQ,MATCH($A281,VATSIM_Connections!$AQ:$AQ,0),COLUMN(AN281))</f>
        <v>29.386</v>
      </c>
      <c r="AP281" t="str">
        <f>INDEX(VATSIM_Connections!$A:$AQ,MATCH($A281,VATSIM_Connections!$AQ:$AQ,0),COLUMN(AO281))</f>
        <v>995</v>
      </c>
    </row>
    <row r="282" spans="1:42" x14ac:dyDescent="0.25">
      <c r="A282">
        <f t="shared" si="4"/>
        <v>281</v>
      </c>
      <c r="B282" t="str">
        <f>INDEX(VATSIM_Connections!$A:$AQ,MATCH($A282,VATSIM_Connections!$AQ:$AQ,0),COLUMN(A282))</f>
        <v>DAL324</v>
      </c>
      <c r="C282" t="str">
        <f>INDEX(VATSIM_Connections!$A:$AQ,MATCH($A282,VATSIM_Connections!$AQ:$AQ,0),COLUMN(B282))</f>
        <v>1385568</v>
      </c>
      <c r="D282" t="str">
        <f>INDEX(VATSIM_Connections!$A:$AQ,MATCH($A282,VATSIM_Connections!$AQ:$AQ,0),COLUMN(C282))</f>
        <v>Pedro Torres KMIA</v>
      </c>
      <c r="E282" t="str">
        <f>INDEX(VATSIM_Connections!$A:$AQ,MATCH($A282,VATSIM_Connections!$AQ:$AQ,0),COLUMN(D282))</f>
        <v>PILOT</v>
      </c>
      <c r="F282" t="str">
        <f>INDEX(VATSIM_Connections!$A:$AQ,MATCH($A282,VATSIM_Connections!$AQ:$AQ,0),COLUMN(E282))</f>
        <v/>
      </c>
      <c r="G282" t="str">
        <f>INDEX(VATSIM_Connections!$A:$AQ,MATCH($A282,VATSIM_Connections!$AQ:$AQ,0),COLUMN(F282))</f>
        <v>36.81236</v>
      </c>
      <c r="H282" t="str">
        <f>INDEX(VATSIM_Connections!$A:$AQ,MATCH($A282,VATSIM_Connections!$AQ:$AQ,0),COLUMN(G282))</f>
        <v>-120.90081</v>
      </c>
      <c r="I282" t="str">
        <f>INDEX(VATSIM_Connections!$A:$AQ,MATCH($A282,VATSIM_Connections!$AQ:$AQ,0),COLUMN(H282))</f>
        <v>24170</v>
      </c>
      <c r="J282" t="str">
        <f>INDEX(VATSIM_Connections!$A:$AQ,MATCH($A282,VATSIM_Connections!$AQ:$AQ,0),COLUMN(I282))</f>
        <v>367</v>
      </c>
      <c r="K282" t="str">
        <f>INDEX(VATSIM_Connections!$A:$AQ,MATCH($A282,VATSIM_Connections!$AQ:$AQ,0),COLUMN(J282))</f>
        <v>B738/L</v>
      </c>
      <c r="L282" t="str">
        <f>INDEX(VATSIM_Connections!$A:$AQ,MATCH($A282,VATSIM_Connections!$AQ:$AQ,0),COLUMN(K282))</f>
        <v>443</v>
      </c>
      <c r="M282" t="str">
        <f>INDEX(VATSIM_Connections!$A:$AQ,MATCH($A282,VATSIM_Connections!$AQ:$AQ,0),COLUMN(L282))</f>
        <v>KLAX</v>
      </c>
      <c r="N282" t="str">
        <f>INDEX(VATSIM_Connections!$A:$AQ,MATCH($A282,VATSIM_Connections!$AQ:$AQ,0),COLUMN(M282))</f>
        <v>36000</v>
      </c>
      <c r="O282" t="str">
        <f>INDEX(VATSIM_Connections!$A:$AQ,MATCH($A282,VATSIM_Connections!$AQ:$AQ,0),COLUMN(N282))</f>
        <v>KOAK</v>
      </c>
      <c r="P282" t="str">
        <f>INDEX(VATSIM_Connections!$A:$AQ,MATCH($A282,VATSIM_Connections!$AQ:$AQ,0),COLUMN(O282))</f>
        <v>USA-E</v>
      </c>
      <c r="Q282" t="str">
        <f>INDEX(VATSIM_Connections!$A:$AQ,MATCH($A282,VATSIM_Connections!$AQ:$AQ,0),COLUMN(P282))</f>
        <v>100</v>
      </c>
      <c r="R282" t="str">
        <f>INDEX(VATSIM_Connections!$A:$AQ,MATCH($A282,VATSIM_Connections!$AQ:$AQ,0),COLUMN(Q282))</f>
        <v>1</v>
      </c>
      <c r="S282" t="str">
        <f>INDEX(VATSIM_Connections!$A:$AQ,MATCH($A282,VATSIM_Connections!$AQ:$AQ,0),COLUMN(R282))</f>
        <v>1200</v>
      </c>
      <c r="T282" t="str">
        <f>INDEX(VATSIM_Connections!$A:$AQ,MATCH($A282,VATSIM_Connections!$AQ:$AQ,0),COLUMN(S282))</f>
        <v/>
      </c>
      <c r="U282" t="str">
        <f>INDEX(VATSIM_Connections!$A:$AQ,MATCH($A282,VATSIM_Connections!$AQ:$AQ,0),COLUMN(T282))</f>
        <v/>
      </c>
      <c r="V282" t="str">
        <f>INDEX(VATSIM_Connections!$A:$AQ,MATCH($A282,VATSIM_Connections!$AQ:$AQ,0),COLUMN(U282))</f>
        <v>0</v>
      </c>
      <c r="W282" t="str">
        <f>INDEX(VATSIM_Connections!$A:$AQ,MATCH($A282,VATSIM_Connections!$AQ:$AQ,0),COLUMN(V282))</f>
        <v>I</v>
      </c>
      <c r="X282" t="str">
        <f>INDEX(VATSIM_Connections!$A:$AQ,MATCH($A282,VATSIM_Connections!$AQ:$AQ,0),COLUMN(W282))</f>
        <v>2305</v>
      </c>
      <c r="Y282" t="str">
        <f>INDEX(VATSIM_Connections!$A:$AQ,MATCH($A282,VATSIM_Connections!$AQ:$AQ,0),COLUMN(X282))</f>
        <v>0</v>
      </c>
      <c r="Z282" t="str">
        <f>INDEX(VATSIM_Connections!$A:$AQ,MATCH($A282,VATSIM_Connections!$AQ:$AQ,0),COLUMN(Y282))</f>
        <v>1</v>
      </c>
      <c r="AA282" t="str">
        <f>INDEX(VATSIM_Connections!$A:$AQ,MATCH($A282,VATSIM_Connections!$AQ:$AQ,0),COLUMN(Z282))</f>
        <v>6</v>
      </c>
      <c r="AB282" t="str">
        <f>INDEX(VATSIM_Connections!$A:$AQ,MATCH($A282,VATSIM_Connections!$AQ:$AQ,0),COLUMN(AA282))</f>
        <v>2</v>
      </c>
      <c r="AC282" t="str">
        <f>INDEX(VATSIM_Connections!$A:$AQ,MATCH($A282,VATSIM_Connections!$AQ:$AQ,0),COLUMN(AB282))</f>
        <v>25</v>
      </c>
      <c r="AD282" t="str">
        <f>INDEX(VATSIM_Connections!$A:$AQ,MATCH($A282,VATSIM_Connections!$AQ:$AQ,0),COLUMN(AC282))</f>
        <v>KSMF</v>
      </c>
      <c r="AE282" t="str">
        <f>INDEX(VATSIM_Connections!$A:$AQ,MATCH($A282,VATSIM_Connections!$AQ:$AQ,0),COLUMN(AD282))</f>
        <v xml:space="preserve"> SIMBRIEF /v/</v>
      </c>
      <c r="AF282" t="str">
        <f>INDEX(VATSIM_Connections!$A:$AQ,MATCH($A282,VATSIM_Connections!$AQ:$AQ,0),COLUMN(AE282))</f>
        <v>WNNDY2 COREZ DCT RGOOD SKIZM2</v>
      </c>
      <c r="AG282" t="str">
        <f>INDEX(VATSIM_Connections!$A:$AQ,MATCH($A282,VATSIM_Connections!$AQ:$AQ,0),COLUMN(AF282))</f>
        <v>0</v>
      </c>
      <c r="AH282" t="str">
        <f>INDEX(VATSIM_Connections!$A:$AQ,MATCH($A282,VATSIM_Connections!$AQ:$AQ,0),COLUMN(AG282))</f>
        <v>0</v>
      </c>
      <c r="AI282" t="str">
        <f>INDEX(VATSIM_Connections!$A:$AQ,MATCH($A282,VATSIM_Connections!$AQ:$AQ,0),COLUMN(AH282))</f>
        <v>0</v>
      </c>
      <c r="AJ282" t="str">
        <f>INDEX(VATSIM_Connections!$A:$AQ,MATCH($A282,VATSIM_Connections!$AQ:$AQ,0),COLUMN(AI282))</f>
        <v>0</v>
      </c>
      <c r="AK282" t="str">
        <f>INDEX(VATSIM_Connections!$A:$AQ,MATCH($A282,VATSIM_Connections!$AQ:$AQ,0),COLUMN(AJ282))</f>
        <v/>
      </c>
      <c r="AL282" t="str">
        <f>INDEX(VATSIM_Connections!$A:$AQ,MATCH($A282,VATSIM_Connections!$AQ:$AQ,0),COLUMN(AK282))</f>
        <v/>
      </c>
      <c r="AM282" t="str">
        <f>INDEX(VATSIM_Connections!$A:$AQ,MATCH($A282,VATSIM_Connections!$AQ:$AQ,0),COLUMN(AL282))</f>
        <v>20181215165507</v>
      </c>
      <c r="AN282" t="str">
        <f>INDEX(VATSIM_Connections!$A:$AQ,MATCH($A282,VATSIM_Connections!$AQ:$AQ,0),COLUMN(AM282))</f>
        <v>315</v>
      </c>
      <c r="AO282" t="str">
        <f>INDEX(VATSIM_Connections!$A:$AQ,MATCH($A282,VATSIM_Connections!$AQ:$AQ,0),COLUMN(AN282))</f>
        <v>30.118</v>
      </c>
      <c r="AP282" t="str">
        <f>INDEX(VATSIM_Connections!$A:$AQ,MATCH($A282,VATSIM_Connections!$AQ:$AQ,0),COLUMN(AO282))</f>
        <v>1019</v>
      </c>
    </row>
    <row r="283" spans="1:42" x14ac:dyDescent="0.25">
      <c r="A283">
        <f t="shared" si="4"/>
        <v>282</v>
      </c>
      <c r="B283" t="str">
        <f>INDEX(VATSIM_Connections!$A:$AQ,MATCH($A283,VATSIM_Connections!$AQ:$AQ,0),COLUMN(A283))</f>
        <v>DAL3357</v>
      </c>
      <c r="C283" t="str">
        <f>INDEX(VATSIM_Connections!$A:$AQ,MATCH($A283,VATSIM_Connections!$AQ:$AQ,0),COLUMN(B283))</f>
        <v>1392914</v>
      </c>
      <c r="D283" t="str">
        <f>INDEX(VATSIM_Connections!$A:$AQ,MATCH($A283,VATSIM_Connections!$AQ:$AQ,0),COLUMN(C283))</f>
        <v>Zachary Gerkin KBWI</v>
      </c>
      <c r="E283" t="str">
        <f>INDEX(VATSIM_Connections!$A:$AQ,MATCH($A283,VATSIM_Connections!$AQ:$AQ,0),COLUMN(D283))</f>
        <v>PILOT</v>
      </c>
      <c r="F283" t="str">
        <f>INDEX(VATSIM_Connections!$A:$AQ,MATCH($A283,VATSIM_Connections!$AQ:$AQ,0),COLUMN(E283))</f>
        <v/>
      </c>
      <c r="G283" t="str">
        <f>INDEX(VATSIM_Connections!$A:$AQ,MATCH($A283,VATSIM_Connections!$AQ:$AQ,0),COLUMN(F283))</f>
        <v>63.99498</v>
      </c>
      <c r="H283" t="str">
        <f>INDEX(VATSIM_Connections!$A:$AQ,MATCH($A283,VATSIM_Connections!$AQ:$AQ,0),COLUMN(G283))</f>
        <v>-22.62600</v>
      </c>
      <c r="I283" t="str">
        <f>INDEX(VATSIM_Connections!$A:$AQ,MATCH($A283,VATSIM_Connections!$AQ:$AQ,0),COLUMN(H283))</f>
        <v>178</v>
      </c>
      <c r="J283" t="str">
        <f>INDEX(VATSIM_Connections!$A:$AQ,MATCH($A283,VATSIM_Connections!$AQ:$AQ,0),COLUMN(I283))</f>
        <v>0</v>
      </c>
      <c r="K283" t="str">
        <f>INDEX(VATSIM_Connections!$A:$AQ,MATCH($A283,VATSIM_Connections!$AQ:$AQ,0),COLUMN(J283))</f>
        <v>CRJ7</v>
      </c>
      <c r="L283" t="str">
        <f>INDEX(VATSIM_Connections!$A:$AQ,MATCH($A283,VATSIM_Connections!$AQ:$AQ,0),COLUMN(K283))</f>
        <v>420</v>
      </c>
      <c r="M283" t="str">
        <f>INDEX(VATSIM_Connections!$A:$AQ,MATCH($A283,VATSIM_Connections!$AQ:$AQ,0),COLUMN(L283))</f>
        <v>BIKF</v>
      </c>
      <c r="N283" t="str">
        <f>INDEX(VATSIM_Connections!$A:$AQ,MATCH($A283,VATSIM_Connections!$AQ:$AQ,0),COLUMN(M283))</f>
        <v>37000</v>
      </c>
      <c r="O283" t="str">
        <f>INDEX(VATSIM_Connections!$A:$AQ,MATCH($A283,VATSIM_Connections!$AQ:$AQ,0),COLUMN(N283))</f>
        <v>EKVG</v>
      </c>
      <c r="P283" t="str">
        <f>INDEX(VATSIM_Connections!$A:$AQ,MATCH($A283,VATSIM_Connections!$AQ:$AQ,0),COLUMN(O283))</f>
        <v>USA-E</v>
      </c>
      <c r="Q283" t="str">
        <f>INDEX(VATSIM_Connections!$A:$AQ,MATCH($A283,VATSIM_Connections!$AQ:$AQ,0),COLUMN(P283))</f>
        <v>100</v>
      </c>
      <c r="R283" t="str">
        <f>INDEX(VATSIM_Connections!$A:$AQ,MATCH($A283,VATSIM_Connections!$AQ:$AQ,0),COLUMN(Q283))</f>
        <v>1</v>
      </c>
      <c r="S283" t="str">
        <f>INDEX(VATSIM_Connections!$A:$AQ,MATCH($A283,VATSIM_Connections!$AQ:$AQ,0),COLUMN(R283))</f>
        <v>1200</v>
      </c>
      <c r="T283" t="str">
        <f>INDEX(VATSIM_Connections!$A:$AQ,MATCH($A283,VATSIM_Connections!$AQ:$AQ,0),COLUMN(S283))</f>
        <v/>
      </c>
      <c r="U283" t="str">
        <f>INDEX(VATSIM_Connections!$A:$AQ,MATCH($A283,VATSIM_Connections!$AQ:$AQ,0),COLUMN(T283))</f>
        <v/>
      </c>
      <c r="V283" t="str">
        <f>INDEX(VATSIM_Connections!$A:$AQ,MATCH($A283,VATSIM_Connections!$AQ:$AQ,0),COLUMN(U283))</f>
        <v>1</v>
      </c>
      <c r="W283" t="str">
        <f>INDEX(VATSIM_Connections!$A:$AQ,MATCH($A283,VATSIM_Connections!$AQ:$AQ,0),COLUMN(V283))</f>
        <v>I</v>
      </c>
      <c r="X283" t="str">
        <f>INDEX(VATSIM_Connections!$A:$AQ,MATCH($A283,VATSIM_Connections!$AQ:$AQ,0),COLUMN(W283))</f>
        <v>1800</v>
      </c>
      <c r="Y283" t="str">
        <f>INDEX(VATSIM_Connections!$A:$AQ,MATCH($A283,VATSIM_Connections!$AQ:$AQ,0),COLUMN(X283))</f>
        <v>0</v>
      </c>
      <c r="Z283" t="str">
        <f>INDEX(VATSIM_Connections!$A:$AQ,MATCH($A283,VATSIM_Connections!$AQ:$AQ,0),COLUMN(Y283))</f>
        <v>1</v>
      </c>
      <c r="AA283" t="str">
        <f>INDEX(VATSIM_Connections!$A:$AQ,MATCH($A283,VATSIM_Connections!$AQ:$AQ,0),COLUMN(Z283))</f>
        <v>32</v>
      </c>
      <c r="AB283" t="str">
        <f>INDEX(VATSIM_Connections!$A:$AQ,MATCH($A283,VATSIM_Connections!$AQ:$AQ,0),COLUMN(AA283))</f>
        <v>2</v>
      </c>
      <c r="AC283" t="str">
        <f>INDEX(VATSIM_Connections!$A:$AQ,MATCH($A283,VATSIM_Connections!$AQ:$AQ,0),COLUMN(AB283))</f>
        <v>18</v>
      </c>
      <c r="AD283" t="str">
        <f>INDEX(VATSIM_Connections!$A:$AQ,MATCH($A283,VATSIM_Connections!$AQ:$AQ,0),COLUMN(AC283))</f>
        <v>BIKF</v>
      </c>
      <c r="AE283" t="str">
        <f>INDEX(VATSIM_Connections!$A:$AQ,MATCH($A283,VATSIM_Connections!$AQ:$AQ,0),COLUMN(AD283))</f>
        <v xml:space="preserve"> /v/</v>
      </c>
      <c r="AF283" t="str">
        <f>INDEX(VATSIM_Connections!$A:$AQ,MATCH($A283,VATSIM_Connections!$AQ:$AQ,0),COLUMN(AE283))</f>
        <v>OSKUM MIKLA ING ROSTI LARUX MAGNI</v>
      </c>
      <c r="AG283" t="str">
        <f>INDEX(VATSIM_Connections!$A:$AQ,MATCH($A283,VATSIM_Connections!$AQ:$AQ,0),COLUMN(AF283))</f>
        <v>0</v>
      </c>
      <c r="AH283" t="str">
        <f>INDEX(VATSIM_Connections!$A:$AQ,MATCH($A283,VATSIM_Connections!$AQ:$AQ,0),COLUMN(AG283))</f>
        <v>0</v>
      </c>
      <c r="AI283" t="str">
        <f>INDEX(VATSIM_Connections!$A:$AQ,MATCH($A283,VATSIM_Connections!$AQ:$AQ,0),COLUMN(AH283))</f>
        <v>0</v>
      </c>
      <c r="AJ283" t="str">
        <f>INDEX(VATSIM_Connections!$A:$AQ,MATCH($A283,VATSIM_Connections!$AQ:$AQ,0),COLUMN(AI283))</f>
        <v>0</v>
      </c>
      <c r="AK283" t="str">
        <f>INDEX(VATSIM_Connections!$A:$AQ,MATCH($A283,VATSIM_Connections!$AQ:$AQ,0),COLUMN(AJ283))</f>
        <v/>
      </c>
      <c r="AL283" t="str">
        <f>INDEX(VATSIM_Connections!$A:$AQ,MATCH($A283,VATSIM_Connections!$AQ:$AQ,0),COLUMN(AK283))</f>
        <v/>
      </c>
      <c r="AM283" t="str">
        <f>INDEX(VATSIM_Connections!$A:$AQ,MATCH($A283,VATSIM_Connections!$AQ:$AQ,0),COLUMN(AL283))</f>
        <v>20181215174350</v>
      </c>
      <c r="AN283" t="str">
        <f>INDEX(VATSIM_Connections!$A:$AQ,MATCH($A283,VATSIM_Connections!$AQ:$AQ,0),COLUMN(AM283))</f>
        <v>90</v>
      </c>
      <c r="AO283" t="str">
        <f>INDEX(VATSIM_Connections!$A:$AQ,MATCH($A283,VATSIM_Connections!$AQ:$AQ,0),COLUMN(AN283))</f>
        <v>30.65</v>
      </c>
      <c r="AP283" t="str">
        <f>INDEX(VATSIM_Connections!$A:$AQ,MATCH($A283,VATSIM_Connections!$AQ:$AQ,0),COLUMN(AO283))</f>
        <v>1037</v>
      </c>
    </row>
    <row r="284" spans="1:42" x14ac:dyDescent="0.25">
      <c r="A284">
        <f t="shared" si="4"/>
        <v>283</v>
      </c>
      <c r="B284" t="str">
        <f>INDEX(VATSIM_Connections!$A:$AQ,MATCH($A284,VATSIM_Connections!$AQ:$AQ,0),COLUMN(A284))</f>
        <v>DAL371</v>
      </c>
      <c r="C284" t="str">
        <f>INDEX(VATSIM_Connections!$A:$AQ,MATCH($A284,VATSIM_Connections!$AQ:$AQ,0),COLUMN(B284))</f>
        <v>1413087</v>
      </c>
      <c r="D284" t="str">
        <f>INDEX(VATSIM_Connections!$A:$AQ,MATCH($A284,VATSIM_Connections!$AQ:$AQ,0),COLUMN(C284))</f>
        <v>Jonathan Follett EGCC</v>
      </c>
      <c r="E284" t="str">
        <f>INDEX(VATSIM_Connections!$A:$AQ,MATCH($A284,VATSIM_Connections!$AQ:$AQ,0),COLUMN(D284))</f>
        <v>PILOT</v>
      </c>
      <c r="F284" t="str">
        <f>INDEX(VATSIM_Connections!$A:$AQ,MATCH($A284,VATSIM_Connections!$AQ:$AQ,0),COLUMN(E284))</f>
        <v/>
      </c>
      <c r="G284" t="str">
        <f>INDEX(VATSIM_Connections!$A:$AQ,MATCH($A284,VATSIM_Connections!$AQ:$AQ,0),COLUMN(F284))</f>
        <v>39.25995</v>
      </c>
      <c r="H284" t="str">
        <f>INDEX(VATSIM_Connections!$A:$AQ,MATCH($A284,VATSIM_Connections!$AQ:$AQ,0),COLUMN(G284))</f>
        <v>-74.95801</v>
      </c>
      <c r="I284" t="str">
        <f>INDEX(VATSIM_Connections!$A:$AQ,MATCH($A284,VATSIM_Connections!$AQ:$AQ,0),COLUMN(H284))</f>
        <v>19112</v>
      </c>
      <c r="J284" t="str">
        <f>INDEX(VATSIM_Connections!$A:$AQ,MATCH($A284,VATSIM_Connections!$AQ:$AQ,0),COLUMN(I284))</f>
        <v>458</v>
      </c>
      <c r="K284" t="str">
        <f>INDEX(VATSIM_Connections!$A:$AQ,MATCH($A284,VATSIM_Connections!$AQ:$AQ,0),COLUMN(J284))</f>
        <v>A319/L</v>
      </c>
      <c r="L284" t="str">
        <f>INDEX(VATSIM_Connections!$A:$AQ,MATCH($A284,VATSIM_Connections!$AQ:$AQ,0),COLUMN(K284))</f>
        <v>353</v>
      </c>
      <c r="M284" t="str">
        <f>INDEX(VATSIM_Connections!$A:$AQ,MATCH($A284,VATSIM_Connections!$AQ:$AQ,0),COLUMN(L284))</f>
        <v>KDCA</v>
      </c>
      <c r="N284" t="str">
        <f>INDEX(VATSIM_Connections!$A:$AQ,MATCH($A284,VATSIM_Connections!$AQ:$AQ,0),COLUMN(M284))</f>
        <v>19000</v>
      </c>
      <c r="O284" t="str">
        <f>INDEX(VATSIM_Connections!$A:$AQ,MATCH($A284,VATSIM_Connections!$AQ:$AQ,0),COLUMN(N284))</f>
        <v>KJFK</v>
      </c>
      <c r="P284" t="str">
        <f>INDEX(VATSIM_Connections!$A:$AQ,MATCH($A284,VATSIM_Connections!$AQ:$AQ,0),COLUMN(O284))</f>
        <v>UK1</v>
      </c>
      <c r="Q284" t="str">
        <f>INDEX(VATSIM_Connections!$A:$AQ,MATCH($A284,VATSIM_Connections!$AQ:$AQ,0),COLUMN(P284))</f>
        <v>100</v>
      </c>
      <c r="R284" t="str">
        <f>INDEX(VATSIM_Connections!$A:$AQ,MATCH($A284,VATSIM_Connections!$AQ:$AQ,0),COLUMN(Q284))</f>
        <v>1</v>
      </c>
      <c r="S284" t="str">
        <f>INDEX(VATSIM_Connections!$A:$AQ,MATCH($A284,VATSIM_Connections!$AQ:$AQ,0),COLUMN(R284))</f>
        <v>6572</v>
      </c>
      <c r="T284" t="str">
        <f>INDEX(VATSIM_Connections!$A:$AQ,MATCH($A284,VATSIM_Connections!$AQ:$AQ,0),COLUMN(S284))</f>
        <v/>
      </c>
      <c r="U284" t="str">
        <f>INDEX(VATSIM_Connections!$A:$AQ,MATCH($A284,VATSIM_Connections!$AQ:$AQ,0),COLUMN(T284))</f>
        <v/>
      </c>
      <c r="V284" t="str">
        <f>INDEX(VATSIM_Connections!$A:$AQ,MATCH($A284,VATSIM_Connections!$AQ:$AQ,0),COLUMN(U284))</f>
        <v>2</v>
      </c>
      <c r="W284" t="str">
        <f>INDEX(VATSIM_Connections!$A:$AQ,MATCH($A284,VATSIM_Connections!$AQ:$AQ,0),COLUMN(V284))</f>
        <v>I</v>
      </c>
      <c r="X284" t="str">
        <f>INDEX(VATSIM_Connections!$A:$AQ,MATCH($A284,VATSIM_Connections!$AQ:$AQ,0),COLUMN(W284))</f>
        <v>1725</v>
      </c>
      <c r="Y284" t="str">
        <f>INDEX(VATSIM_Connections!$A:$AQ,MATCH($A284,VATSIM_Connections!$AQ:$AQ,0),COLUMN(X284))</f>
        <v>1725</v>
      </c>
      <c r="Z284" t="str">
        <f>INDEX(VATSIM_Connections!$A:$AQ,MATCH($A284,VATSIM_Connections!$AQ:$AQ,0),COLUMN(Y284))</f>
        <v>0</v>
      </c>
      <c r="AA284" t="str">
        <f>INDEX(VATSIM_Connections!$A:$AQ,MATCH($A284,VATSIM_Connections!$AQ:$AQ,0),COLUMN(Z284))</f>
        <v>38</v>
      </c>
      <c r="AB284" t="str">
        <f>INDEX(VATSIM_Connections!$A:$AQ,MATCH($A284,VATSIM_Connections!$AQ:$AQ,0),COLUMN(AA284))</f>
        <v>1</v>
      </c>
      <c r="AC284" t="str">
        <f>INDEX(VATSIM_Connections!$A:$AQ,MATCH($A284,VATSIM_Connections!$AQ:$AQ,0),COLUMN(AB284))</f>
        <v>41</v>
      </c>
      <c r="AD284" t="str">
        <f>INDEX(VATSIM_Connections!$A:$AQ,MATCH($A284,VATSIM_Connections!$AQ:$AQ,0),COLUMN(AC284))</f>
        <v>KLGA</v>
      </c>
      <c r="AE284" t="str">
        <f>INDEX(VATSIM_Connections!$A:$AQ,MATCH($A284,VATSIM_Connections!$AQ:$AQ,0),COLUMN(AD284))</f>
        <v>+VFPS+/V/PBN/A1B1C1D1O1S1 DOF/181215 REG/N319SB EET/KZNY0021 OPR/DAL PER/C TALT/KMDT RMK/TCAS SIMBRIEF</v>
      </c>
      <c r="AF284" t="str">
        <f>INDEX(VATSIM_Connections!$A:$AQ,MATCH($A284,VATSIM_Connections!$AQ:$AQ,0),COLUMN(AE284))</f>
        <v>DOCTR4 AGARD DONIL V229 PANZE V44 CAMRN</v>
      </c>
      <c r="AG284" t="str">
        <f>INDEX(VATSIM_Connections!$A:$AQ,MATCH($A284,VATSIM_Connections!$AQ:$AQ,0),COLUMN(AF284))</f>
        <v>0</v>
      </c>
      <c r="AH284" t="str">
        <f>INDEX(VATSIM_Connections!$A:$AQ,MATCH($A284,VATSIM_Connections!$AQ:$AQ,0),COLUMN(AG284))</f>
        <v>0</v>
      </c>
      <c r="AI284" t="str">
        <f>INDEX(VATSIM_Connections!$A:$AQ,MATCH($A284,VATSIM_Connections!$AQ:$AQ,0),COLUMN(AH284))</f>
        <v>0</v>
      </c>
      <c r="AJ284" t="str">
        <f>INDEX(VATSIM_Connections!$A:$AQ,MATCH($A284,VATSIM_Connections!$AQ:$AQ,0),COLUMN(AI284))</f>
        <v>0</v>
      </c>
      <c r="AK284" t="str">
        <f>INDEX(VATSIM_Connections!$A:$AQ,MATCH($A284,VATSIM_Connections!$AQ:$AQ,0),COLUMN(AJ284))</f>
        <v/>
      </c>
      <c r="AL284" t="str">
        <f>INDEX(VATSIM_Connections!$A:$AQ,MATCH($A284,VATSIM_Connections!$AQ:$AQ,0),COLUMN(AK284))</f>
        <v/>
      </c>
      <c r="AM284" t="str">
        <f>INDEX(VATSIM_Connections!$A:$AQ,MATCH($A284,VATSIM_Connections!$AQ:$AQ,0),COLUMN(AL284))</f>
        <v>20181215170919</v>
      </c>
      <c r="AN284" t="str">
        <f>INDEX(VATSIM_Connections!$A:$AQ,MATCH($A284,VATSIM_Connections!$AQ:$AQ,0),COLUMN(AM284))</f>
        <v>55</v>
      </c>
      <c r="AO284" t="str">
        <f>INDEX(VATSIM_Connections!$A:$AQ,MATCH($A284,VATSIM_Connections!$AQ:$AQ,0),COLUMN(AN284))</f>
        <v>30.033</v>
      </c>
      <c r="AP284" t="str">
        <f>INDEX(VATSIM_Connections!$A:$AQ,MATCH($A284,VATSIM_Connections!$AQ:$AQ,0),COLUMN(AO284))</f>
        <v>1017</v>
      </c>
    </row>
    <row r="285" spans="1:42" x14ac:dyDescent="0.25">
      <c r="A285">
        <f t="shared" si="4"/>
        <v>284</v>
      </c>
      <c r="B285" t="str">
        <f>INDEX(VATSIM_Connections!$A:$AQ,MATCH($A285,VATSIM_Connections!$AQ:$AQ,0),COLUMN(A285))</f>
        <v>DAL374</v>
      </c>
      <c r="C285" t="str">
        <f>INDEX(VATSIM_Connections!$A:$AQ,MATCH($A285,VATSIM_Connections!$AQ:$AQ,0),COLUMN(B285))</f>
        <v>1401218</v>
      </c>
      <c r="D285" t="str">
        <f>INDEX(VATSIM_Connections!$A:$AQ,MATCH($A285,VATSIM_Connections!$AQ:$AQ,0),COLUMN(C285))</f>
        <v>Joseph Palin KALB</v>
      </c>
      <c r="E285" t="str">
        <f>INDEX(VATSIM_Connections!$A:$AQ,MATCH($A285,VATSIM_Connections!$AQ:$AQ,0),COLUMN(D285))</f>
        <v>PILOT</v>
      </c>
      <c r="F285" t="str">
        <f>INDEX(VATSIM_Connections!$A:$AQ,MATCH($A285,VATSIM_Connections!$AQ:$AQ,0),COLUMN(E285))</f>
        <v/>
      </c>
      <c r="G285" t="str">
        <f>INDEX(VATSIM_Connections!$A:$AQ,MATCH($A285,VATSIM_Connections!$AQ:$AQ,0),COLUMN(F285))</f>
        <v>33.08979</v>
      </c>
      <c r="H285" t="str">
        <f>INDEX(VATSIM_Connections!$A:$AQ,MATCH($A285,VATSIM_Connections!$AQ:$AQ,0),COLUMN(G285))</f>
        <v>-79.95500</v>
      </c>
      <c r="I285" t="str">
        <f>INDEX(VATSIM_Connections!$A:$AQ,MATCH($A285,VATSIM_Connections!$AQ:$AQ,0),COLUMN(H285))</f>
        <v>3127</v>
      </c>
      <c r="J285" t="str">
        <f>INDEX(VATSIM_Connections!$A:$AQ,MATCH($A285,VATSIM_Connections!$AQ:$AQ,0),COLUMN(I285))</f>
        <v>229</v>
      </c>
      <c r="K285" t="str">
        <f>INDEX(VATSIM_Connections!$A:$AQ,MATCH($A285,VATSIM_Connections!$AQ:$AQ,0),COLUMN(J285))</f>
        <v>B738/L</v>
      </c>
      <c r="L285" t="str">
        <f>INDEX(VATSIM_Connections!$A:$AQ,MATCH($A285,VATSIM_Connections!$AQ:$AQ,0),COLUMN(K285))</f>
        <v>450</v>
      </c>
      <c r="M285" t="str">
        <f>INDEX(VATSIM_Connections!$A:$AQ,MATCH($A285,VATSIM_Connections!$AQ:$AQ,0),COLUMN(L285))</f>
        <v>KBOS</v>
      </c>
      <c r="N285" t="str">
        <f>INDEX(VATSIM_Connections!$A:$AQ,MATCH($A285,VATSIM_Connections!$AQ:$AQ,0),COLUMN(M285))</f>
        <v>34000</v>
      </c>
      <c r="O285" t="str">
        <f>INDEX(VATSIM_Connections!$A:$AQ,MATCH($A285,VATSIM_Connections!$AQ:$AQ,0),COLUMN(N285))</f>
        <v>KCHS</v>
      </c>
      <c r="P285" t="str">
        <f>INDEX(VATSIM_Connections!$A:$AQ,MATCH($A285,VATSIM_Connections!$AQ:$AQ,0),COLUMN(O285))</f>
        <v>USA-E</v>
      </c>
      <c r="Q285" t="str">
        <f>INDEX(VATSIM_Connections!$A:$AQ,MATCH($A285,VATSIM_Connections!$AQ:$AQ,0),COLUMN(P285))</f>
        <v>100</v>
      </c>
      <c r="R285" t="str">
        <f>INDEX(VATSIM_Connections!$A:$AQ,MATCH($A285,VATSIM_Connections!$AQ:$AQ,0),COLUMN(Q285))</f>
        <v>1</v>
      </c>
      <c r="S285" t="str">
        <f>INDEX(VATSIM_Connections!$A:$AQ,MATCH($A285,VATSIM_Connections!$AQ:$AQ,0),COLUMN(R285))</f>
        <v>1306</v>
      </c>
      <c r="T285" t="str">
        <f>INDEX(VATSIM_Connections!$A:$AQ,MATCH($A285,VATSIM_Connections!$AQ:$AQ,0),COLUMN(S285))</f>
        <v/>
      </c>
      <c r="U285" t="str">
        <f>INDEX(VATSIM_Connections!$A:$AQ,MATCH($A285,VATSIM_Connections!$AQ:$AQ,0),COLUMN(T285))</f>
        <v/>
      </c>
      <c r="V285" t="str">
        <f>INDEX(VATSIM_Connections!$A:$AQ,MATCH($A285,VATSIM_Connections!$AQ:$AQ,0),COLUMN(U285))</f>
        <v>10</v>
      </c>
      <c r="W285" t="str">
        <f>INDEX(VATSIM_Connections!$A:$AQ,MATCH($A285,VATSIM_Connections!$AQ:$AQ,0),COLUMN(V285))</f>
        <v>I</v>
      </c>
      <c r="X285" t="str">
        <f>INDEX(VATSIM_Connections!$A:$AQ,MATCH($A285,VATSIM_Connections!$AQ:$AQ,0),COLUMN(W285))</f>
        <v>1550</v>
      </c>
      <c r="Y285" t="str">
        <f>INDEX(VATSIM_Connections!$A:$AQ,MATCH($A285,VATSIM_Connections!$AQ:$AQ,0),COLUMN(X285))</f>
        <v>0</v>
      </c>
      <c r="Z285" t="str">
        <f>INDEX(VATSIM_Connections!$A:$AQ,MATCH($A285,VATSIM_Connections!$AQ:$AQ,0),COLUMN(Y285))</f>
        <v>2</v>
      </c>
      <c r="AA285" t="str">
        <f>INDEX(VATSIM_Connections!$A:$AQ,MATCH($A285,VATSIM_Connections!$AQ:$AQ,0),COLUMN(Z285))</f>
        <v>15</v>
      </c>
      <c r="AB285" t="str">
        <f>INDEX(VATSIM_Connections!$A:$AQ,MATCH($A285,VATSIM_Connections!$AQ:$AQ,0),COLUMN(AA285))</f>
        <v>4</v>
      </c>
      <c r="AC285" t="str">
        <f>INDEX(VATSIM_Connections!$A:$AQ,MATCH($A285,VATSIM_Connections!$AQ:$AQ,0),COLUMN(AB285))</f>
        <v>30</v>
      </c>
      <c r="AD285" t="str">
        <f>INDEX(VATSIM_Connections!$A:$AQ,MATCH($A285,VATSIM_Connections!$AQ:$AQ,0),COLUMN(AC285))</f>
        <v>KMYR</v>
      </c>
      <c r="AE285" t="str">
        <f>INDEX(VATSIM_Connections!$A:$AQ,MATCH($A285,VATSIM_Connections!$AQ:$AQ,0),COLUMN(AD285))</f>
        <v>Deltava.org /v/</v>
      </c>
      <c r="AF285" t="str">
        <f>INDEX(VATSIM_Connections!$A:$AQ,MATCH($A285,VATSIM_Connections!$AQ:$AQ,0),COLUMN(AE285))</f>
        <v>SSOXS5 SSOXS BUZRD SEY HTO J174 ORF J121 ISO AMYLU2</v>
      </c>
      <c r="AG285" t="str">
        <f>INDEX(VATSIM_Connections!$A:$AQ,MATCH($A285,VATSIM_Connections!$AQ:$AQ,0),COLUMN(AF285))</f>
        <v>0</v>
      </c>
      <c r="AH285" t="str">
        <f>INDEX(VATSIM_Connections!$A:$AQ,MATCH($A285,VATSIM_Connections!$AQ:$AQ,0),COLUMN(AG285))</f>
        <v>0</v>
      </c>
      <c r="AI285" t="str">
        <f>INDEX(VATSIM_Connections!$A:$AQ,MATCH($A285,VATSIM_Connections!$AQ:$AQ,0),COLUMN(AH285))</f>
        <v>0</v>
      </c>
      <c r="AJ285" t="str">
        <f>INDEX(VATSIM_Connections!$A:$AQ,MATCH($A285,VATSIM_Connections!$AQ:$AQ,0),COLUMN(AI285))</f>
        <v>0</v>
      </c>
      <c r="AK285" t="str">
        <f>INDEX(VATSIM_Connections!$A:$AQ,MATCH($A285,VATSIM_Connections!$AQ:$AQ,0),COLUMN(AJ285))</f>
        <v/>
      </c>
      <c r="AL285" t="str">
        <f>INDEX(VATSIM_Connections!$A:$AQ,MATCH($A285,VATSIM_Connections!$AQ:$AQ,0),COLUMN(AK285))</f>
        <v/>
      </c>
      <c r="AM285" t="str">
        <f>INDEX(VATSIM_Connections!$A:$AQ,MATCH($A285,VATSIM_Connections!$AQ:$AQ,0),COLUMN(AL285))</f>
        <v>20181215124050</v>
      </c>
      <c r="AN285" t="str">
        <f>INDEX(VATSIM_Connections!$A:$AQ,MATCH($A285,VATSIM_Connections!$AQ:$AQ,0),COLUMN(AM285))</f>
        <v>240</v>
      </c>
      <c r="AO285" t="str">
        <f>INDEX(VATSIM_Connections!$A:$AQ,MATCH($A285,VATSIM_Connections!$AQ:$AQ,0),COLUMN(AN285))</f>
        <v>29.944</v>
      </c>
      <c r="AP285" t="str">
        <f>INDEX(VATSIM_Connections!$A:$AQ,MATCH($A285,VATSIM_Connections!$AQ:$AQ,0),COLUMN(AO285))</f>
        <v>1014</v>
      </c>
    </row>
    <row r="286" spans="1:42" x14ac:dyDescent="0.25">
      <c r="A286">
        <f t="shared" si="4"/>
        <v>285</v>
      </c>
      <c r="B286" t="str">
        <f>INDEX(VATSIM_Connections!$A:$AQ,MATCH($A286,VATSIM_Connections!$AQ:$AQ,0),COLUMN(A286))</f>
        <v>DAL438</v>
      </c>
      <c r="C286" t="str">
        <f>INDEX(VATSIM_Connections!$A:$AQ,MATCH($A286,VATSIM_Connections!$AQ:$AQ,0),COLUMN(B286))</f>
        <v>1429192</v>
      </c>
      <c r="D286" t="str">
        <f>INDEX(VATSIM_Connections!$A:$AQ,MATCH($A286,VATSIM_Connections!$AQ:$AQ,0),COLUMN(C286))</f>
        <v>Sam Pavey EGBB</v>
      </c>
      <c r="E286" t="str">
        <f>INDEX(VATSIM_Connections!$A:$AQ,MATCH($A286,VATSIM_Connections!$AQ:$AQ,0),COLUMN(D286))</f>
        <v>PILOT</v>
      </c>
      <c r="F286" t="str">
        <f>INDEX(VATSIM_Connections!$A:$AQ,MATCH($A286,VATSIM_Connections!$AQ:$AQ,0),COLUMN(E286))</f>
        <v/>
      </c>
      <c r="G286" t="str">
        <f>INDEX(VATSIM_Connections!$A:$AQ,MATCH($A286,VATSIM_Connections!$AQ:$AQ,0),COLUMN(F286))</f>
        <v>38.53757</v>
      </c>
      <c r="H286" t="str">
        <f>INDEX(VATSIM_Connections!$A:$AQ,MATCH($A286,VATSIM_Connections!$AQ:$AQ,0),COLUMN(G286))</f>
        <v>-75.00867</v>
      </c>
      <c r="I286" t="str">
        <f>INDEX(VATSIM_Connections!$A:$AQ,MATCH($A286,VATSIM_Connections!$AQ:$AQ,0),COLUMN(H286))</f>
        <v>36081</v>
      </c>
      <c r="J286" t="str">
        <f>INDEX(VATSIM_Connections!$A:$AQ,MATCH($A286,VATSIM_Connections!$AQ:$AQ,0),COLUMN(I286))</f>
        <v>422</v>
      </c>
      <c r="K286" t="str">
        <f>INDEX(VATSIM_Connections!$A:$AQ,MATCH($A286,VATSIM_Connections!$AQ:$AQ,0),COLUMN(J286))</f>
        <v>B738</v>
      </c>
      <c r="L286" t="str">
        <f>INDEX(VATSIM_Connections!$A:$AQ,MATCH($A286,VATSIM_Connections!$AQ:$AQ,0),COLUMN(K286))</f>
        <v>450</v>
      </c>
      <c r="M286" t="str">
        <f>INDEX(VATSIM_Connections!$A:$AQ,MATCH($A286,VATSIM_Connections!$AQ:$AQ,0),COLUMN(L286))</f>
        <v>KJFK</v>
      </c>
      <c r="N286" t="str">
        <f>INDEX(VATSIM_Connections!$A:$AQ,MATCH($A286,VATSIM_Connections!$AQ:$AQ,0),COLUMN(M286))</f>
        <v>36000</v>
      </c>
      <c r="O286" t="str">
        <f>INDEX(VATSIM_Connections!$A:$AQ,MATCH($A286,VATSIM_Connections!$AQ:$AQ,0),COLUMN(N286))</f>
        <v>MMUN</v>
      </c>
      <c r="P286" t="str">
        <f>INDEX(VATSIM_Connections!$A:$AQ,MATCH($A286,VATSIM_Connections!$AQ:$AQ,0),COLUMN(O286))</f>
        <v>UK1</v>
      </c>
      <c r="Q286" t="str">
        <f>INDEX(VATSIM_Connections!$A:$AQ,MATCH($A286,VATSIM_Connections!$AQ:$AQ,0),COLUMN(P286))</f>
        <v>100</v>
      </c>
      <c r="R286" t="str">
        <f>INDEX(VATSIM_Connections!$A:$AQ,MATCH($A286,VATSIM_Connections!$AQ:$AQ,0),COLUMN(Q286))</f>
        <v>1</v>
      </c>
      <c r="S286" t="str">
        <f>INDEX(VATSIM_Connections!$A:$AQ,MATCH($A286,VATSIM_Connections!$AQ:$AQ,0),COLUMN(R286))</f>
        <v>1200</v>
      </c>
      <c r="T286" t="str">
        <f>INDEX(VATSIM_Connections!$A:$AQ,MATCH($A286,VATSIM_Connections!$AQ:$AQ,0),COLUMN(S286))</f>
        <v/>
      </c>
      <c r="U286" t="str">
        <f>INDEX(VATSIM_Connections!$A:$AQ,MATCH($A286,VATSIM_Connections!$AQ:$AQ,0),COLUMN(T286))</f>
        <v/>
      </c>
      <c r="V286" t="str">
        <f>INDEX(VATSIM_Connections!$A:$AQ,MATCH($A286,VATSIM_Connections!$AQ:$AQ,0),COLUMN(U286))</f>
        <v>1</v>
      </c>
      <c r="W286" t="str">
        <f>INDEX(VATSIM_Connections!$A:$AQ,MATCH($A286,VATSIM_Connections!$AQ:$AQ,0),COLUMN(V286))</f>
        <v>I</v>
      </c>
      <c r="X286" t="str">
        <f>INDEX(VATSIM_Connections!$A:$AQ,MATCH($A286,VATSIM_Connections!$AQ:$AQ,0),COLUMN(W286))</f>
        <v>0</v>
      </c>
      <c r="Y286" t="str">
        <f>INDEX(VATSIM_Connections!$A:$AQ,MATCH($A286,VATSIM_Connections!$AQ:$AQ,0),COLUMN(X286))</f>
        <v>0</v>
      </c>
      <c r="Z286" t="str">
        <f>INDEX(VATSIM_Connections!$A:$AQ,MATCH($A286,VATSIM_Connections!$AQ:$AQ,0),COLUMN(Y286))</f>
        <v>0</v>
      </c>
      <c r="AA286" t="str">
        <f>INDEX(VATSIM_Connections!$A:$AQ,MATCH($A286,VATSIM_Connections!$AQ:$AQ,0),COLUMN(Z286))</f>
        <v>0</v>
      </c>
      <c r="AB286" t="str">
        <f>INDEX(VATSIM_Connections!$A:$AQ,MATCH($A286,VATSIM_Connections!$AQ:$AQ,0),COLUMN(AA286))</f>
        <v>0</v>
      </c>
      <c r="AC286" t="str">
        <f>INDEX(VATSIM_Connections!$A:$AQ,MATCH($A286,VATSIM_Connections!$AQ:$AQ,0),COLUMN(AB286))</f>
        <v>0</v>
      </c>
      <c r="AD286" t="str">
        <f>INDEX(VATSIM_Connections!$A:$AQ,MATCH($A286,VATSIM_Connections!$AQ:$AQ,0),COLUMN(AC286))</f>
        <v/>
      </c>
      <c r="AE286" t="str">
        <f>INDEX(VATSIM_Connections!$A:$AQ,MATCH($A286,VATSIM_Connections!$AQ:$AQ,0),COLUMN(AD286))</f>
        <v xml:space="preserve"> /v/</v>
      </c>
      <c r="AF286" t="str">
        <f>INDEX(VATSIM_Connections!$A:$AQ,MATCH($A286,VATSIM_Connections!$AQ:$AQ,0),COLUMN(AE286))</f>
        <v>WAVEY EMJAY J174 SWL CEBEE WETRO DIW AR22 JORAY VKZ MTH B646 VINKA NOSAT UB879 CUN</v>
      </c>
      <c r="AG286" t="str">
        <f>INDEX(VATSIM_Connections!$A:$AQ,MATCH($A286,VATSIM_Connections!$AQ:$AQ,0),COLUMN(AF286))</f>
        <v>0</v>
      </c>
      <c r="AH286" t="str">
        <f>INDEX(VATSIM_Connections!$A:$AQ,MATCH($A286,VATSIM_Connections!$AQ:$AQ,0),COLUMN(AG286))</f>
        <v>0</v>
      </c>
      <c r="AI286" t="str">
        <f>INDEX(VATSIM_Connections!$A:$AQ,MATCH($A286,VATSIM_Connections!$AQ:$AQ,0),COLUMN(AH286))</f>
        <v>0</v>
      </c>
      <c r="AJ286" t="str">
        <f>INDEX(VATSIM_Connections!$A:$AQ,MATCH($A286,VATSIM_Connections!$AQ:$AQ,0),COLUMN(AI286))</f>
        <v>0</v>
      </c>
      <c r="AK286" t="str">
        <f>INDEX(VATSIM_Connections!$A:$AQ,MATCH($A286,VATSIM_Connections!$AQ:$AQ,0),COLUMN(AJ286))</f>
        <v/>
      </c>
      <c r="AL286" t="str">
        <f>INDEX(VATSIM_Connections!$A:$AQ,MATCH($A286,VATSIM_Connections!$AQ:$AQ,0),COLUMN(AK286))</f>
        <v/>
      </c>
      <c r="AM286" t="str">
        <f>INDEX(VATSIM_Connections!$A:$AQ,MATCH($A286,VATSIM_Connections!$AQ:$AQ,0),COLUMN(AL286))</f>
        <v>20181215165905</v>
      </c>
      <c r="AN286" t="str">
        <f>INDEX(VATSIM_Connections!$A:$AQ,MATCH($A286,VATSIM_Connections!$AQ:$AQ,0),COLUMN(AM286))</f>
        <v>228</v>
      </c>
      <c r="AO286" t="str">
        <f>INDEX(VATSIM_Connections!$A:$AQ,MATCH($A286,VATSIM_Connections!$AQ:$AQ,0),COLUMN(AN286))</f>
        <v>30.019</v>
      </c>
      <c r="AP286" t="str">
        <f>INDEX(VATSIM_Connections!$A:$AQ,MATCH($A286,VATSIM_Connections!$AQ:$AQ,0),COLUMN(AO286))</f>
        <v>1016</v>
      </c>
    </row>
    <row r="287" spans="1:42" x14ac:dyDescent="0.25">
      <c r="A287">
        <f t="shared" si="4"/>
        <v>286</v>
      </c>
      <c r="B287" t="str">
        <f>INDEX(VATSIM_Connections!$A:$AQ,MATCH($A287,VATSIM_Connections!$AQ:$AQ,0),COLUMN(A287))</f>
        <v>DAL440</v>
      </c>
      <c r="C287" t="str">
        <f>INDEX(VATSIM_Connections!$A:$AQ,MATCH($A287,VATSIM_Connections!$AQ:$AQ,0),COLUMN(B287))</f>
        <v>1208728</v>
      </c>
      <c r="D287" t="str">
        <f>INDEX(VATSIM_Connections!$A:$AQ,MATCH($A287,VATSIM_Connections!$AQ:$AQ,0),COLUMN(C287))</f>
        <v>Ralph Louis KATL</v>
      </c>
      <c r="E287" t="str">
        <f>INDEX(VATSIM_Connections!$A:$AQ,MATCH($A287,VATSIM_Connections!$AQ:$AQ,0),COLUMN(D287))</f>
        <v>PILOT</v>
      </c>
      <c r="F287" t="str">
        <f>INDEX(VATSIM_Connections!$A:$AQ,MATCH($A287,VATSIM_Connections!$AQ:$AQ,0),COLUMN(E287))</f>
        <v/>
      </c>
      <c r="G287" t="str">
        <f>INDEX(VATSIM_Connections!$A:$AQ,MATCH($A287,VATSIM_Connections!$AQ:$AQ,0),COLUMN(F287))</f>
        <v>36.48108</v>
      </c>
      <c r="H287" t="str">
        <f>INDEX(VATSIM_Connections!$A:$AQ,MATCH($A287,VATSIM_Connections!$AQ:$AQ,0),COLUMN(G287))</f>
        <v>-82.40583</v>
      </c>
      <c r="I287" t="str">
        <f>INDEX(VATSIM_Connections!$A:$AQ,MATCH($A287,VATSIM_Connections!$AQ:$AQ,0),COLUMN(H287))</f>
        <v>1527</v>
      </c>
      <c r="J287" t="str">
        <f>INDEX(VATSIM_Connections!$A:$AQ,MATCH($A287,VATSIM_Connections!$AQ:$AQ,0),COLUMN(I287))</f>
        <v>0</v>
      </c>
      <c r="K287" t="str">
        <f>INDEX(VATSIM_Connections!$A:$AQ,MATCH($A287,VATSIM_Connections!$AQ:$AQ,0),COLUMN(J287))</f>
        <v>B739</v>
      </c>
      <c r="L287" t="str">
        <f>INDEX(VATSIM_Connections!$A:$AQ,MATCH($A287,VATSIM_Connections!$AQ:$AQ,0),COLUMN(K287))</f>
        <v>450</v>
      </c>
      <c r="M287" t="str">
        <f>INDEX(VATSIM_Connections!$A:$AQ,MATCH($A287,VATSIM_Connections!$AQ:$AQ,0),COLUMN(L287))</f>
        <v>KATL</v>
      </c>
      <c r="N287" t="str">
        <f>INDEX(VATSIM_Connections!$A:$AQ,MATCH($A287,VATSIM_Connections!$AQ:$AQ,0),COLUMN(M287))</f>
        <v>23000</v>
      </c>
      <c r="O287" t="str">
        <f>INDEX(VATSIM_Connections!$A:$AQ,MATCH($A287,VATSIM_Connections!$AQ:$AQ,0),COLUMN(N287))</f>
        <v>KTRI</v>
      </c>
      <c r="P287" t="str">
        <f>INDEX(VATSIM_Connections!$A:$AQ,MATCH($A287,VATSIM_Connections!$AQ:$AQ,0),COLUMN(O287))</f>
        <v>USA-S</v>
      </c>
      <c r="Q287" t="str">
        <f>INDEX(VATSIM_Connections!$A:$AQ,MATCH($A287,VATSIM_Connections!$AQ:$AQ,0),COLUMN(P287))</f>
        <v>100</v>
      </c>
      <c r="R287" t="str">
        <f>INDEX(VATSIM_Connections!$A:$AQ,MATCH($A287,VATSIM_Connections!$AQ:$AQ,0),COLUMN(Q287))</f>
        <v>1</v>
      </c>
      <c r="S287" t="str">
        <f>INDEX(VATSIM_Connections!$A:$AQ,MATCH($A287,VATSIM_Connections!$AQ:$AQ,0),COLUMN(R287))</f>
        <v>2200</v>
      </c>
      <c r="T287" t="str">
        <f>INDEX(VATSIM_Connections!$A:$AQ,MATCH($A287,VATSIM_Connections!$AQ:$AQ,0),COLUMN(S287))</f>
        <v/>
      </c>
      <c r="U287" t="str">
        <f>INDEX(VATSIM_Connections!$A:$AQ,MATCH($A287,VATSIM_Connections!$AQ:$AQ,0),COLUMN(T287))</f>
        <v/>
      </c>
      <c r="V287" t="str">
        <f>INDEX(VATSIM_Connections!$A:$AQ,MATCH($A287,VATSIM_Connections!$AQ:$AQ,0),COLUMN(U287))</f>
        <v>2</v>
      </c>
      <c r="W287" t="str">
        <f>INDEX(VATSIM_Connections!$A:$AQ,MATCH($A287,VATSIM_Connections!$AQ:$AQ,0),COLUMN(V287))</f>
        <v>I</v>
      </c>
      <c r="X287" t="str">
        <f>INDEX(VATSIM_Connections!$A:$AQ,MATCH($A287,VATSIM_Connections!$AQ:$AQ,0),COLUMN(W287))</f>
        <v>1647</v>
      </c>
      <c r="Y287" t="str">
        <f>INDEX(VATSIM_Connections!$A:$AQ,MATCH($A287,VATSIM_Connections!$AQ:$AQ,0),COLUMN(X287))</f>
        <v>0</v>
      </c>
      <c r="Z287" t="str">
        <f>INDEX(VATSIM_Connections!$A:$AQ,MATCH($A287,VATSIM_Connections!$AQ:$AQ,0),COLUMN(Y287))</f>
        <v>1</v>
      </c>
      <c r="AA287" t="str">
        <f>INDEX(VATSIM_Connections!$A:$AQ,MATCH($A287,VATSIM_Connections!$AQ:$AQ,0),COLUMN(Z287))</f>
        <v>4</v>
      </c>
      <c r="AB287" t="str">
        <f>INDEX(VATSIM_Connections!$A:$AQ,MATCH($A287,VATSIM_Connections!$AQ:$AQ,0),COLUMN(AA287))</f>
        <v>3</v>
      </c>
      <c r="AC287" t="str">
        <f>INDEX(VATSIM_Connections!$A:$AQ,MATCH($A287,VATSIM_Connections!$AQ:$AQ,0),COLUMN(AB287))</f>
        <v>20</v>
      </c>
      <c r="AD287" t="str">
        <f>INDEX(VATSIM_Connections!$A:$AQ,MATCH($A287,VATSIM_Connections!$AQ:$AQ,0),COLUMN(AC287))</f>
        <v>KMEM</v>
      </c>
      <c r="AE287" t="str">
        <f>INDEX(VATSIM_Connections!$A:$AQ,MATCH($A287,VATSIM_Connections!$AQ:$AQ,0),COLUMN(AD287))</f>
        <v xml:space="preserve">  SEL/ABCD /v/</v>
      </c>
      <c r="AF287" t="str">
        <f>INDEX(VATSIM_Connections!$A:$AQ,MATCH($A287,VATSIM_Connections!$AQ:$AQ,0),COLUMN(AE287))</f>
        <v>+SMKEY2 SMKEY HUCHH SOT HMV</v>
      </c>
      <c r="AG287" t="str">
        <f>INDEX(VATSIM_Connections!$A:$AQ,MATCH($A287,VATSIM_Connections!$AQ:$AQ,0),COLUMN(AF287))</f>
        <v>0</v>
      </c>
      <c r="AH287" t="str">
        <f>INDEX(VATSIM_Connections!$A:$AQ,MATCH($A287,VATSIM_Connections!$AQ:$AQ,0),COLUMN(AG287))</f>
        <v>0</v>
      </c>
      <c r="AI287" t="str">
        <f>INDEX(VATSIM_Connections!$A:$AQ,MATCH($A287,VATSIM_Connections!$AQ:$AQ,0),COLUMN(AH287))</f>
        <v>0</v>
      </c>
      <c r="AJ287" t="str">
        <f>INDEX(VATSIM_Connections!$A:$AQ,MATCH($A287,VATSIM_Connections!$AQ:$AQ,0),COLUMN(AI287))</f>
        <v>0</v>
      </c>
      <c r="AK287" t="str">
        <f>INDEX(VATSIM_Connections!$A:$AQ,MATCH($A287,VATSIM_Connections!$AQ:$AQ,0),COLUMN(AJ287))</f>
        <v/>
      </c>
      <c r="AL287" t="str">
        <f>INDEX(VATSIM_Connections!$A:$AQ,MATCH($A287,VATSIM_Connections!$AQ:$AQ,0),COLUMN(AK287))</f>
        <v/>
      </c>
      <c r="AM287" t="str">
        <f>INDEX(VATSIM_Connections!$A:$AQ,MATCH($A287,VATSIM_Connections!$AQ:$AQ,0),COLUMN(AL287))</f>
        <v>20181215163351</v>
      </c>
      <c r="AN287" t="str">
        <f>INDEX(VATSIM_Connections!$A:$AQ,MATCH($A287,VATSIM_Connections!$AQ:$AQ,0),COLUMN(AM287))</f>
        <v>313</v>
      </c>
      <c r="AO287" t="str">
        <f>INDEX(VATSIM_Connections!$A:$AQ,MATCH($A287,VATSIM_Connections!$AQ:$AQ,0),COLUMN(AN287))</f>
        <v>30.058</v>
      </c>
      <c r="AP287" t="str">
        <f>INDEX(VATSIM_Connections!$A:$AQ,MATCH($A287,VATSIM_Connections!$AQ:$AQ,0),COLUMN(AO287))</f>
        <v>1017</v>
      </c>
    </row>
    <row r="288" spans="1:42" x14ac:dyDescent="0.25">
      <c r="A288">
        <f t="shared" si="4"/>
        <v>287</v>
      </c>
      <c r="B288" t="str">
        <f>INDEX(VATSIM_Connections!$A:$AQ,MATCH($A288,VATSIM_Connections!$AQ:$AQ,0),COLUMN(A288))</f>
        <v>DAL4501</v>
      </c>
      <c r="C288" t="str">
        <f>INDEX(VATSIM_Connections!$A:$AQ,MATCH($A288,VATSIM_Connections!$AQ:$AQ,0),COLUMN(B288))</f>
        <v>1321838</v>
      </c>
      <c r="D288" t="str">
        <f>INDEX(VATSIM_Connections!$A:$AQ,MATCH($A288,VATSIM_Connections!$AQ:$AQ,0),COLUMN(C288))</f>
        <v>Yibo Chen KFSD</v>
      </c>
      <c r="E288" t="str">
        <f>INDEX(VATSIM_Connections!$A:$AQ,MATCH($A288,VATSIM_Connections!$AQ:$AQ,0),COLUMN(D288))</f>
        <v>PILOT</v>
      </c>
      <c r="F288" t="str">
        <f>INDEX(VATSIM_Connections!$A:$AQ,MATCH($A288,VATSIM_Connections!$AQ:$AQ,0),COLUMN(E288))</f>
        <v/>
      </c>
      <c r="G288" t="str">
        <f>INDEX(VATSIM_Connections!$A:$AQ,MATCH($A288,VATSIM_Connections!$AQ:$AQ,0),COLUMN(F288))</f>
        <v>43.32121</v>
      </c>
      <c r="H288" t="str">
        <f>INDEX(VATSIM_Connections!$A:$AQ,MATCH($A288,VATSIM_Connections!$AQ:$AQ,0),COLUMN(G288))</f>
        <v>-96.20292</v>
      </c>
      <c r="I288" t="str">
        <f>INDEX(VATSIM_Connections!$A:$AQ,MATCH($A288,VATSIM_Connections!$AQ:$AQ,0),COLUMN(H288))</f>
        <v>20980</v>
      </c>
      <c r="J288" t="str">
        <f>INDEX(VATSIM_Connections!$A:$AQ,MATCH($A288,VATSIM_Connections!$AQ:$AQ,0),COLUMN(I288))</f>
        <v>378</v>
      </c>
      <c r="K288" t="str">
        <f>INDEX(VATSIM_Connections!$A:$AQ,MATCH($A288,VATSIM_Connections!$AQ:$AQ,0),COLUMN(J288))</f>
        <v>A319/L</v>
      </c>
      <c r="L288" t="str">
        <f>INDEX(VATSIM_Connections!$A:$AQ,MATCH($A288,VATSIM_Connections!$AQ:$AQ,0),COLUMN(K288))</f>
        <v>430</v>
      </c>
      <c r="M288" t="str">
        <f>INDEX(VATSIM_Connections!$A:$AQ,MATCH($A288,VATSIM_Connections!$AQ:$AQ,0),COLUMN(L288))</f>
        <v>KMSP</v>
      </c>
      <c r="N288" t="str">
        <f>INDEX(VATSIM_Connections!$A:$AQ,MATCH($A288,VATSIM_Connections!$AQ:$AQ,0),COLUMN(M288))</f>
        <v>28000</v>
      </c>
      <c r="O288" t="str">
        <f>INDEX(VATSIM_Connections!$A:$AQ,MATCH($A288,VATSIM_Connections!$AQ:$AQ,0),COLUMN(N288))</f>
        <v>KDEN</v>
      </c>
      <c r="P288" t="str">
        <f>INDEX(VATSIM_Connections!$A:$AQ,MATCH($A288,VATSIM_Connections!$AQ:$AQ,0),COLUMN(O288))</f>
        <v>USA-S</v>
      </c>
      <c r="Q288" t="str">
        <f>INDEX(VATSIM_Connections!$A:$AQ,MATCH($A288,VATSIM_Connections!$AQ:$AQ,0),COLUMN(P288))</f>
        <v>100</v>
      </c>
      <c r="R288" t="str">
        <f>INDEX(VATSIM_Connections!$A:$AQ,MATCH($A288,VATSIM_Connections!$AQ:$AQ,0),COLUMN(Q288))</f>
        <v>1</v>
      </c>
      <c r="S288" t="str">
        <f>INDEX(VATSIM_Connections!$A:$AQ,MATCH($A288,VATSIM_Connections!$AQ:$AQ,0),COLUMN(R288))</f>
        <v>2200</v>
      </c>
      <c r="T288" t="str">
        <f>INDEX(VATSIM_Connections!$A:$AQ,MATCH($A288,VATSIM_Connections!$AQ:$AQ,0),COLUMN(S288))</f>
        <v/>
      </c>
      <c r="U288" t="str">
        <f>INDEX(VATSIM_Connections!$A:$AQ,MATCH($A288,VATSIM_Connections!$AQ:$AQ,0),COLUMN(T288))</f>
        <v/>
      </c>
      <c r="V288" t="str">
        <f>INDEX(VATSIM_Connections!$A:$AQ,MATCH($A288,VATSIM_Connections!$AQ:$AQ,0),COLUMN(U288))</f>
        <v>1</v>
      </c>
      <c r="W288" t="str">
        <f>INDEX(VATSIM_Connections!$A:$AQ,MATCH($A288,VATSIM_Connections!$AQ:$AQ,0),COLUMN(V288))</f>
        <v>I</v>
      </c>
      <c r="X288" t="str">
        <f>INDEX(VATSIM_Connections!$A:$AQ,MATCH($A288,VATSIM_Connections!$AQ:$AQ,0),COLUMN(W288))</f>
        <v>1730</v>
      </c>
      <c r="Y288" t="str">
        <f>INDEX(VATSIM_Connections!$A:$AQ,MATCH($A288,VATSIM_Connections!$AQ:$AQ,0),COLUMN(X288))</f>
        <v>0</v>
      </c>
      <c r="Z288" t="str">
        <f>INDEX(VATSIM_Connections!$A:$AQ,MATCH($A288,VATSIM_Connections!$AQ:$AQ,0),COLUMN(Y288))</f>
        <v>1</v>
      </c>
      <c r="AA288" t="str">
        <f>INDEX(VATSIM_Connections!$A:$AQ,MATCH($A288,VATSIM_Connections!$AQ:$AQ,0),COLUMN(Z288))</f>
        <v>25</v>
      </c>
      <c r="AB288" t="str">
        <f>INDEX(VATSIM_Connections!$A:$AQ,MATCH($A288,VATSIM_Connections!$AQ:$AQ,0),COLUMN(AA288))</f>
        <v>4</v>
      </c>
      <c r="AC288" t="str">
        <f>INDEX(VATSIM_Connections!$A:$AQ,MATCH($A288,VATSIM_Connections!$AQ:$AQ,0),COLUMN(AB288))</f>
        <v>10</v>
      </c>
      <c r="AD288" t="str">
        <f>INDEX(VATSIM_Connections!$A:$AQ,MATCH($A288,VATSIM_Connections!$AQ:$AQ,0),COLUMN(AC288))</f>
        <v/>
      </c>
      <c r="AE288" t="str">
        <f>INDEX(VATSIM_Connections!$A:$AQ,MATCH($A288,VATSIM_Connections!$AQ:$AQ,0),COLUMN(AD288))</f>
        <v>/ASP4/P3D4/RNP/ADSB/RVSM/A319/AIRAC1809 /t/</v>
      </c>
      <c r="AF288" t="str">
        <f>INDEX(VATSIM_Connections!$A:$AQ,MATCH($A288,VATSIM_Connections!$AQ:$AQ,0),COLUMN(AE288))</f>
        <v xml:space="preserve">SCHEP9 ONL KIPPR5 </v>
      </c>
      <c r="AG288" t="str">
        <f>INDEX(VATSIM_Connections!$A:$AQ,MATCH($A288,VATSIM_Connections!$AQ:$AQ,0),COLUMN(AF288))</f>
        <v>0</v>
      </c>
      <c r="AH288" t="str">
        <f>INDEX(VATSIM_Connections!$A:$AQ,MATCH($A288,VATSIM_Connections!$AQ:$AQ,0),COLUMN(AG288))</f>
        <v>0</v>
      </c>
      <c r="AI288" t="str">
        <f>INDEX(VATSIM_Connections!$A:$AQ,MATCH($A288,VATSIM_Connections!$AQ:$AQ,0),COLUMN(AH288))</f>
        <v>0</v>
      </c>
      <c r="AJ288" t="str">
        <f>INDEX(VATSIM_Connections!$A:$AQ,MATCH($A288,VATSIM_Connections!$AQ:$AQ,0),COLUMN(AI288))</f>
        <v>0</v>
      </c>
      <c r="AK288" t="str">
        <f>INDEX(VATSIM_Connections!$A:$AQ,MATCH($A288,VATSIM_Connections!$AQ:$AQ,0),COLUMN(AJ288))</f>
        <v/>
      </c>
      <c r="AL288" t="str">
        <f>INDEX(VATSIM_Connections!$A:$AQ,MATCH($A288,VATSIM_Connections!$AQ:$AQ,0),COLUMN(AK288))</f>
        <v/>
      </c>
      <c r="AM288" t="str">
        <f>INDEX(VATSIM_Connections!$A:$AQ,MATCH($A288,VATSIM_Connections!$AQ:$AQ,0),COLUMN(AL288))</f>
        <v>20181215170906</v>
      </c>
      <c r="AN288" t="str">
        <f>INDEX(VATSIM_Connections!$A:$AQ,MATCH($A288,VATSIM_Connections!$AQ:$AQ,0),COLUMN(AM288))</f>
        <v>235</v>
      </c>
      <c r="AO288" t="str">
        <f>INDEX(VATSIM_Connections!$A:$AQ,MATCH($A288,VATSIM_Connections!$AQ:$AQ,0),COLUMN(AN288))</f>
        <v>30.061</v>
      </c>
      <c r="AP288" t="str">
        <f>INDEX(VATSIM_Connections!$A:$AQ,MATCH($A288,VATSIM_Connections!$AQ:$AQ,0),COLUMN(AO288))</f>
        <v>1017</v>
      </c>
    </row>
    <row r="289" spans="1:42" x14ac:dyDescent="0.25">
      <c r="A289">
        <f t="shared" si="4"/>
        <v>288</v>
      </c>
      <c r="B289" t="str">
        <f>INDEX(VATSIM_Connections!$A:$AQ,MATCH($A289,VATSIM_Connections!$AQ:$AQ,0),COLUMN(A289))</f>
        <v>DAL4522</v>
      </c>
      <c r="C289" t="str">
        <f>INDEX(VATSIM_Connections!$A:$AQ,MATCH($A289,VATSIM_Connections!$AQ:$AQ,0),COLUMN(B289))</f>
        <v>1192588</v>
      </c>
      <c r="D289" t="str">
        <f>INDEX(VATSIM_Connections!$A:$AQ,MATCH($A289,VATSIM_Connections!$AQ:$AQ,0),COLUMN(C289))</f>
        <v>Jim Rose KCSG</v>
      </c>
      <c r="E289" t="str">
        <f>INDEX(VATSIM_Connections!$A:$AQ,MATCH($A289,VATSIM_Connections!$AQ:$AQ,0),COLUMN(D289))</f>
        <v>PILOT</v>
      </c>
      <c r="F289" t="str">
        <f>INDEX(VATSIM_Connections!$A:$AQ,MATCH($A289,VATSIM_Connections!$AQ:$AQ,0),COLUMN(E289))</f>
        <v/>
      </c>
      <c r="G289" t="str">
        <f>INDEX(VATSIM_Connections!$A:$AQ,MATCH($A289,VATSIM_Connections!$AQ:$AQ,0),COLUMN(F289))</f>
        <v>54.52293</v>
      </c>
      <c r="H289" t="str">
        <f>INDEX(VATSIM_Connections!$A:$AQ,MATCH($A289,VATSIM_Connections!$AQ:$AQ,0),COLUMN(G289))</f>
        <v>7.13381</v>
      </c>
      <c r="I289" t="str">
        <f>INDEX(VATSIM_Connections!$A:$AQ,MATCH($A289,VATSIM_Connections!$AQ:$AQ,0),COLUMN(H289))</f>
        <v>35265</v>
      </c>
      <c r="J289" t="str">
        <f>INDEX(VATSIM_Connections!$A:$AQ,MATCH($A289,VATSIM_Connections!$AQ:$AQ,0),COLUMN(I289))</f>
        <v>437</v>
      </c>
      <c r="K289" t="str">
        <f>INDEX(VATSIM_Connections!$A:$AQ,MATCH($A289,VATSIM_Connections!$AQ:$AQ,0),COLUMN(J289))</f>
        <v>B738/L</v>
      </c>
      <c r="L289" t="str">
        <f>INDEX(VATSIM_Connections!$A:$AQ,MATCH($A289,VATSIM_Connections!$AQ:$AQ,0),COLUMN(K289))</f>
        <v>470</v>
      </c>
      <c r="M289" t="str">
        <f>INDEX(VATSIM_Connections!$A:$AQ,MATCH($A289,VATSIM_Connections!$AQ:$AQ,0),COLUMN(L289))</f>
        <v>EHAM</v>
      </c>
      <c r="N289" t="str">
        <f>INDEX(VATSIM_Connections!$A:$AQ,MATCH($A289,VATSIM_Connections!$AQ:$AQ,0),COLUMN(M289))</f>
        <v>35000</v>
      </c>
      <c r="O289" t="str">
        <f>INDEX(VATSIM_Connections!$A:$AQ,MATCH($A289,VATSIM_Connections!$AQ:$AQ,0),COLUMN(N289))</f>
        <v>ESNQ</v>
      </c>
      <c r="P289" t="str">
        <f>INDEX(VATSIM_Connections!$A:$AQ,MATCH($A289,VATSIM_Connections!$AQ:$AQ,0),COLUMN(O289))</f>
        <v>USA-S</v>
      </c>
      <c r="Q289" t="str">
        <f>INDEX(VATSIM_Connections!$A:$AQ,MATCH($A289,VATSIM_Connections!$AQ:$AQ,0),COLUMN(P289))</f>
        <v>100</v>
      </c>
      <c r="R289" t="str">
        <f>INDEX(VATSIM_Connections!$A:$AQ,MATCH($A289,VATSIM_Connections!$AQ:$AQ,0),COLUMN(Q289))</f>
        <v>1</v>
      </c>
      <c r="S289" t="str">
        <f>INDEX(VATSIM_Connections!$A:$AQ,MATCH($A289,VATSIM_Connections!$AQ:$AQ,0),COLUMN(R289))</f>
        <v>2000</v>
      </c>
      <c r="T289" t="str">
        <f>INDEX(VATSIM_Connections!$A:$AQ,MATCH($A289,VATSIM_Connections!$AQ:$AQ,0),COLUMN(S289))</f>
        <v/>
      </c>
      <c r="U289" t="str">
        <f>INDEX(VATSIM_Connections!$A:$AQ,MATCH($A289,VATSIM_Connections!$AQ:$AQ,0),COLUMN(T289))</f>
        <v/>
      </c>
      <c r="V289" t="str">
        <f>INDEX(VATSIM_Connections!$A:$AQ,MATCH($A289,VATSIM_Connections!$AQ:$AQ,0),COLUMN(U289))</f>
        <v>1</v>
      </c>
      <c r="W289" t="str">
        <f>INDEX(VATSIM_Connections!$A:$AQ,MATCH($A289,VATSIM_Connections!$AQ:$AQ,0),COLUMN(V289))</f>
        <v>I</v>
      </c>
      <c r="X289" t="str">
        <f>INDEX(VATSIM_Connections!$A:$AQ,MATCH($A289,VATSIM_Connections!$AQ:$AQ,0),COLUMN(W289))</f>
        <v>1730</v>
      </c>
      <c r="Y289" t="str">
        <f>INDEX(VATSIM_Connections!$A:$AQ,MATCH($A289,VATSIM_Connections!$AQ:$AQ,0),COLUMN(X289))</f>
        <v>0</v>
      </c>
      <c r="Z289" t="str">
        <f>INDEX(VATSIM_Connections!$A:$AQ,MATCH($A289,VATSIM_Connections!$AQ:$AQ,0),COLUMN(Y289))</f>
        <v>2</v>
      </c>
      <c r="AA289" t="str">
        <f>INDEX(VATSIM_Connections!$A:$AQ,MATCH($A289,VATSIM_Connections!$AQ:$AQ,0),COLUMN(Z289))</f>
        <v>40</v>
      </c>
      <c r="AB289" t="str">
        <f>INDEX(VATSIM_Connections!$A:$AQ,MATCH($A289,VATSIM_Connections!$AQ:$AQ,0),COLUMN(AA289))</f>
        <v>5</v>
      </c>
      <c r="AC289" t="str">
        <f>INDEX(VATSIM_Connections!$A:$AQ,MATCH($A289,VATSIM_Connections!$AQ:$AQ,0),COLUMN(AB289))</f>
        <v>0</v>
      </c>
      <c r="AD289" t="str">
        <f>INDEX(VATSIM_Connections!$A:$AQ,MATCH($A289,VATSIM_Connections!$AQ:$AQ,0),COLUMN(AC289))</f>
        <v/>
      </c>
      <c r="AE289" t="str">
        <f>INDEX(VATSIM_Connections!$A:$AQ,MATCH($A289,VATSIM_Connections!$AQ:$AQ,0),COLUMN(AD289))</f>
        <v>DeltaVA.org  /t/ SEL/JKAP</v>
      </c>
      <c r="AF289" t="str">
        <f>INDEX(VATSIM_Connections!$A:$AQ,MATCH($A289,VATSIM_Connections!$AQ:$AQ,0),COLUMN(AE289))</f>
        <v>ANDIK UN873 KEKIX UZ708 KUGAL DCT NIROD DCT EGAGO N150 AGMOL M745 VAGAS</v>
      </c>
      <c r="AG289" t="str">
        <f>INDEX(VATSIM_Connections!$A:$AQ,MATCH($A289,VATSIM_Connections!$AQ:$AQ,0),COLUMN(AF289))</f>
        <v>0</v>
      </c>
      <c r="AH289" t="str">
        <f>INDEX(VATSIM_Connections!$A:$AQ,MATCH($A289,VATSIM_Connections!$AQ:$AQ,0),COLUMN(AG289))</f>
        <v>0</v>
      </c>
      <c r="AI289" t="str">
        <f>INDEX(VATSIM_Connections!$A:$AQ,MATCH($A289,VATSIM_Connections!$AQ:$AQ,0),COLUMN(AH289))</f>
        <v>0</v>
      </c>
      <c r="AJ289" t="str">
        <f>INDEX(VATSIM_Connections!$A:$AQ,MATCH($A289,VATSIM_Connections!$AQ:$AQ,0),COLUMN(AI289))</f>
        <v>0</v>
      </c>
      <c r="AK289" t="str">
        <f>INDEX(VATSIM_Connections!$A:$AQ,MATCH($A289,VATSIM_Connections!$AQ:$AQ,0),COLUMN(AJ289))</f>
        <v/>
      </c>
      <c r="AL289" t="str">
        <f>INDEX(VATSIM_Connections!$A:$AQ,MATCH($A289,VATSIM_Connections!$AQ:$AQ,0),COLUMN(AK289))</f>
        <v/>
      </c>
      <c r="AM289" t="str">
        <f>INDEX(VATSIM_Connections!$A:$AQ,MATCH($A289,VATSIM_Connections!$AQ:$AQ,0),COLUMN(AL289))</f>
        <v>20181215171622</v>
      </c>
      <c r="AN289" t="str">
        <f>INDEX(VATSIM_Connections!$A:$AQ,MATCH($A289,VATSIM_Connections!$AQ:$AQ,0),COLUMN(AM289))</f>
        <v>25</v>
      </c>
      <c r="AO289" t="str">
        <f>INDEX(VATSIM_Connections!$A:$AQ,MATCH($A289,VATSIM_Connections!$AQ:$AQ,0),COLUMN(AN289))</f>
        <v>30.185</v>
      </c>
      <c r="AP289" t="str">
        <f>INDEX(VATSIM_Connections!$A:$AQ,MATCH($A289,VATSIM_Connections!$AQ:$AQ,0),COLUMN(AO289))</f>
        <v>1022</v>
      </c>
    </row>
    <row r="290" spans="1:42" x14ac:dyDescent="0.25">
      <c r="A290">
        <f t="shared" si="4"/>
        <v>289</v>
      </c>
      <c r="B290" t="str">
        <f>INDEX(VATSIM_Connections!$A:$AQ,MATCH($A290,VATSIM_Connections!$AQ:$AQ,0),COLUMN(A290))</f>
        <v>DAL471</v>
      </c>
      <c r="C290" t="str">
        <f>INDEX(VATSIM_Connections!$A:$AQ,MATCH($A290,VATSIM_Connections!$AQ:$AQ,0),COLUMN(B290))</f>
        <v>1345376</v>
      </c>
      <c r="D290" t="str">
        <f>INDEX(VATSIM_Connections!$A:$AQ,MATCH($A290,VATSIM_Connections!$AQ:$AQ,0),COLUMN(C290))</f>
        <v>HARRISU MOHAMMED DNMM</v>
      </c>
      <c r="E290" t="str">
        <f>INDEX(VATSIM_Connections!$A:$AQ,MATCH($A290,VATSIM_Connections!$AQ:$AQ,0),COLUMN(D290))</f>
        <v>PILOT</v>
      </c>
      <c r="F290" t="str">
        <f>INDEX(VATSIM_Connections!$A:$AQ,MATCH($A290,VATSIM_Connections!$AQ:$AQ,0),COLUMN(E290))</f>
        <v/>
      </c>
      <c r="G290" t="str">
        <f>INDEX(VATSIM_Connections!$A:$AQ,MATCH($A290,VATSIM_Connections!$AQ:$AQ,0),COLUMN(F290))</f>
        <v>38.85422</v>
      </c>
      <c r="H290" t="str">
        <f>INDEX(VATSIM_Connections!$A:$AQ,MATCH($A290,VATSIM_Connections!$AQ:$AQ,0),COLUMN(G290))</f>
        <v>-77.04074</v>
      </c>
      <c r="I290" t="str">
        <f>INDEX(VATSIM_Connections!$A:$AQ,MATCH($A290,VATSIM_Connections!$AQ:$AQ,0),COLUMN(H290))</f>
        <v>29</v>
      </c>
      <c r="J290" t="str">
        <f>INDEX(VATSIM_Connections!$A:$AQ,MATCH($A290,VATSIM_Connections!$AQ:$AQ,0),COLUMN(I290))</f>
        <v>0</v>
      </c>
      <c r="K290" t="str">
        <f>INDEX(VATSIM_Connections!$A:$AQ,MATCH($A290,VATSIM_Connections!$AQ:$AQ,0),COLUMN(J290))</f>
        <v>A320/L</v>
      </c>
      <c r="L290" t="str">
        <f>INDEX(VATSIM_Connections!$A:$AQ,MATCH($A290,VATSIM_Connections!$AQ:$AQ,0),COLUMN(K290))</f>
        <v>445</v>
      </c>
      <c r="M290" t="str">
        <f>INDEX(VATSIM_Connections!$A:$AQ,MATCH($A290,VATSIM_Connections!$AQ:$AQ,0),COLUMN(L290))</f>
        <v>KDCA</v>
      </c>
      <c r="N290" t="str">
        <f>INDEX(VATSIM_Connections!$A:$AQ,MATCH($A290,VATSIM_Connections!$AQ:$AQ,0),COLUMN(M290))</f>
        <v>36000</v>
      </c>
      <c r="O290" t="str">
        <f>INDEX(VATSIM_Connections!$A:$AQ,MATCH($A290,VATSIM_Connections!$AQ:$AQ,0),COLUMN(N290))</f>
        <v>KDEN</v>
      </c>
      <c r="P290" t="str">
        <f>INDEX(VATSIM_Connections!$A:$AQ,MATCH($A290,VATSIM_Connections!$AQ:$AQ,0),COLUMN(O290))</f>
        <v>USA-E</v>
      </c>
      <c r="Q290" t="str">
        <f>INDEX(VATSIM_Connections!$A:$AQ,MATCH($A290,VATSIM_Connections!$AQ:$AQ,0),COLUMN(P290))</f>
        <v>100</v>
      </c>
      <c r="R290" t="str">
        <f>INDEX(VATSIM_Connections!$A:$AQ,MATCH($A290,VATSIM_Connections!$AQ:$AQ,0),COLUMN(Q290))</f>
        <v>1</v>
      </c>
      <c r="S290" t="str">
        <f>INDEX(VATSIM_Connections!$A:$AQ,MATCH($A290,VATSIM_Connections!$AQ:$AQ,0),COLUMN(R290))</f>
        <v>2000</v>
      </c>
      <c r="T290" t="str">
        <f>INDEX(VATSIM_Connections!$A:$AQ,MATCH($A290,VATSIM_Connections!$AQ:$AQ,0),COLUMN(S290))</f>
        <v/>
      </c>
      <c r="U290" t="str">
        <f>INDEX(VATSIM_Connections!$A:$AQ,MATCH($A290,VATSIM_Connections!$AQ:$AQ,0),COLUMN(T290))</f>
        <v/>
      </c>
      <c r="V290" t="str">
        <f>INDEX(VATSIM_Connections!$A:$AQ,MATCH($A290,VATSIM_Connections!$AQ:$AQ,0),COLUMN(U290))</f>
        <v>1</v>
      </c>
      <c r="W290" t="str">
        <f>INDEX(VATSIM_Connections!$A:$AQ,MATCH($A290,VATSIM_Connections!$AQ:$AQ,0),COLUMN(V290))</f>
        <v>I</v>
      </c>
      <c r="X290" t="str">
        <f>INDEX(VATSIM_Connections!$A:$AQ,MATCH($A290,VATSIM_Connections!$AQ:$AQ,0),COLUMN(W290))</f>
        <v>1810</v>
      </c>
      <c r="Y290" t="str">
        <f>INDEX(VATSIM_Connections!$A:$AQ,MATCH($A290,VATSIM_Connections!$AQ:$AQ,0),COLUMN(X290))</f>
        <v>1810</v>
      </c>
      <c r="Z290" t="str">
        <f>INDEX(VATSIM_Connections!$A:$AQ,MATCH($A290,VATSIM_Connections!$AQ:$AQ,0),COLUMN(Y290))</f>
        <v>3</v>
      </c>
      <c r="AA290" t="str">
        <f>INDEX(VATSIM_Connections!$A:$AQ,MATCH($A290,VATSIM_Connections!$AQ:$AQ,0),COLUMN(Z290))</f>
        <v>18</v>
      </c>
      <c r="AB290" t="str">
        <f>INDEX(VATSIM_Connections!$A:$AQ,MATCH($A290,VATSIM_Connections!$AQ:$AQ,0),COLUMN(AA290))</f>
        <v>4</v>
      </c>
      <c r="AC290" t="str">
        <f>INDEX(VATSIM_Connections!$A:$AQ,MATCH($A290,VATSIM_Connections!$AQ:$AQ,0),COLUMN(AB290))</f>
        <v>33</v>
      </c>
      <c r="AD290" t="str">
        <f>INDEX(VATSIM_Connections!$A:$AQ,MATCH($A290,VATSIM_Connections!$AQ:$AQ,0),COLUMN(AC290))</f>
        <v>KCOS</v>
      </c>
      <c r="AE290" t="str">
        <f>INDEX(VATSIM_Connections!$A:$AQ,MATCH($A290,VATSIM_Connections!$AQ:$AQ,0),COLUMN(AD290))</f>
        <v>+VFPS+/V/PBN/A1B1C1D1O1S1 DOF/181215 REG/SUGCC EET/KZID0030 KZKC0119 KZMP0157 KZDV0230 OPR/DAL PER/C RMK/TCAS SIMBRIEF</v>
      </c>
      <c r="AF290" t="str">
        <f>INDEX(VATSIM_Connections!$A:$AQ,MATCH($A290,VATSIM_Connections!$AQ:$AQ,0),COLUMN(AE290))</f>
        <v>RAMAY Q72 HACKS MXQ VHP IRK LNK SPAWN WAHUU2</v>
      </c>
      <c r="AG290" t="str">
        <f>INDEX(VATSIM_Connections!$A:$AQ,MATCH($A290,VATSIM_Connections!$AQ:$AQ,0),COLUMN(AF290))</f>
        <v>0</v>
      </c>
      <c r="AH290" t="str">
        <f>INDEX(VATSIM_Connections!$A:$AQ,MATCH($A290,VATSIM_Connections!$AQ:$AQ,0),COLUMN(AG290))</f>
        <v>0</v>
      </c>
      <c r="AI290" t="str">
        <f>INDEX(VATSIM_Connections!$A:$AQ,MATCH($A290,VATSIM_Connections!$AQ:$AQ,0),COLUMN(AH290))</f>
        <v>0</v>
      </c>
      <c r="AJ290" t="str">
        <f>INDEX(VATSIM_Connections!$A:$AQ,MATCH($A290,VATSIM_Connections!$AQ:$AQ,0),COLUMN(AI290))</f>
        <v>0</v>
      </c>
      <c r="AK290" t="str">
        <f>INDEX(VATSIM_Connections!$A:$AQ,MATCH($A290,VATSIM_Connections!$AQ:$AQ,0),COLUMN(AJ290))</f>
        <v/>
      </c>
      <c r="AL290" t="str">
        <f>INDEX(VATSIM_Connections!$A:$AQ,MATCH($A290,VATSIM_Connections!$AQ:$AQ,0),COLUMN(AK290))</f>
        <v/>
      </c>
      <c r="AM290" t="str">
        <f>INDEX(VATSIM_Connections!$A:$AQ,MATCH($A290,VATSIM_Connections!$AQ:$AQ,0),COLUMN(AL290))</f>
        <v>20181215174540</v>
      </c>
      <c r="AN290" t="str">
        <f>INDEX(VATSIM_Connections!$A:$AQ,MATCH($A290,VATSIM_Connections!$AQ:$AQ,0),COLUMN(AM290))</f>
        <v>267</v>
      </c>
      <c r="AO290" t="str">
        <f>INDEX(VATSIM_Connections!$A:$AQ,MATCH($A290,VATSIM_Connections!$AQ:$AQ,0),COLUMN(AN290))</f>
        <v>30.004</v>
      </c>
      <c r="AP290" t="str">
        <f>INDEX(VATSIM_Connections!$A:$AQ,MATCH($A290,VATSIM_Connections!$AQ:$AQ,0),COLUMN(AO290))</f>
        <v>1016</v>
      </c>
    </row>
    <row r="291" spans="1:42" x14ac:dyDescent="0.25">
      <c r="A291">
        <f t="shared" si="4"/>
        <v>290</v>
      </c>
      <c r="B291" t="str">
        <f>INDEX(VATSIM_Connections!$A:$AQ,MATCH($A291,VATSIM_Connections!$AQ:$AQ,0),COLUMN(A291))</f>
        <v>DAL501</v>
      </c>
      <c r="C291" t="str">
        <f>INDEX(VATSIM_Connections!$A:$AQ,MATCH($A291,VATSIM_Connections!$AQ:$AQ,0),COLUMN(B291))</f>
        <v>836754</v>
      </c>
      <c r="D291" t="str">
        <f>INDEX(VATSIM_Connections!$A:$AQ,MATCH($A291,VATSIM_Connections!$AQ:$AQ,0),COLUMN(C291))</f>
        <v>Kevin Hendon</v>
      </c>
      <c r="E291" t="str">
        <f>INDEX(VATSIM_Connections!$A:$AQ,MATCH($A291,VATSIM_Connections!$AQ:$AQ,0),COLUMN(D291))</f>
        <v>PILOT</v>
      </c>
      <c r="F291" t="str">
        <f>INDEX(VATSIM_Connections!$A:$AQ,MATCH($A291,VATSIM_Connections!$AQ:$AQ,0),COLUMN(E291))</f>
        <v/>
      </c>
      <c r="G291" t="str">
        <f>INDEX(VATSIM_Connections!$A:$AQ,MATCH($A291,VATSIM_Connections!$AQ:$AQ,0),COLUMN(F291))</f>
        <v>50.72290</v>
      </c>
      <c r="H291" t="str">
        <f>INDEX(VATSIM_Connections!$A:$AQ,MATCH($A291,VATSIM_Connections!$AQ:$AQ,0),COLUMN(G291))</f>
        <v>-43.83049</v>
      </c>
      <c r="I291" t="str">
        <f>INDEX(VATSIM_Connections!$A:$AQ,MATCH($A291,VATSIM_Connections!$AQ:$AQ,0),COLUMN(H291))</f>
        <v>34859</v>
      </c>
      <c r="J291" t="str">
        <f>INDEX(VATSIM_Connections!$A:$AQ,MATCH($A291,VATSIM_Connections!$AQ:$AQ,0),COLUMN(I291))</f>
        <v>535</v>
      </c>
      <c r="K291" t="str">
        <f>INDEX(VATSIM_Connections!$A:$AQ,MATCH($A291,VATSIM_Connections!$AQ:$AQ,0),COLUMN(J291))</f>
        <v>H/B763/L</v>
      </c>
      <c r="L291" t="str">
        <f>INDEX(VATSIM_Connections!$A:$AQ,MATCH($A291,VATSIM_Connections!$AQ:$AQ,0),COLUMN(K291))</f>
        <v>454</v>
      </c>
      <c r="M291" t="str">
        <f>INDEX(VATSIM_Connections!$A:$AQ,MATCH($A291,VATSIM_Connections!$AQ:$AQ,0),COLUMN(L291))</f>
        <v>KBOS</v>
      </c>
      <c r="N291" t="str">
        <f>INDEX(VATSIM_Connections!$A:$AQ,MATCH($A291,VATSIM_Connections!$AQ:$AQ,0),COLUMN(M291))</f>
        <v>35000</v>
      </c>
      <c r="O291" t="str">
        <f>INDEX(VATSIM_Connections!$A:$AQ,MATCH($A291,VATSIM_Connections!$AQ:$AQ,0),COLUMN(N291))</f>
        <v>EHAM</v>
      </c>
      <c r="P291" t="str">
        <f>INDEX(VATSIM_Connections!$A:$AQ,MATCH($A291,VATSIM_Connections!$AQ:$AQ,0),COLUMN(O291))</f>
        <v>USA-W</v>
      </c>
      <c r="Q291" t="str">
        <f>INDEX(VATSIM_Connections!$A:$AQ,MATCH($A291,VATSIM_Connections!$AQ:$AQ,0),COLUMN(P291))</f>
        <v>100</v>
      </c>
      <c r="R291" t="str">
        <f>INDEX(VATSIM_Connections!$A:$AQ,MATCH($A291,VATSIM_Connections!$AQ:$AQ,0),COLUMN(Q291))</f>
        <v>1</v>
      </c>
      <c r="S291" t="str">
        <f>INDEX(VATSIM_Connections!$A:$AQ,MATCH($A291,VATSIM_Connections!$AQ:$AQ,0),COLUMN(R291))</f>
        <v>2000</v>
      </c>
      <c r="T291" t="str">
        <f>INDEX(VATSIM_Connections!$A:$AQ,MATCH($A291,VATSIM_Connections!$AQ:$AQ,0),COLUMN(S291))</f>
        <v/>
      </c>
      <c r="U291" t="str">
        <f>INDEX(VATSIM_Connections!$A:$AQ,MATCH($A291,VATSIM_Connections!$AQ:$AQ,0),COLUMN(T291))</f>
        <v/>
      </c>
      <c r="V291" t="str">
        <f>INDEX(VATSIM_Connections!$A:$AQ,MATCH($A291,VATSIM_Connections!$AQ:$AQ,0),COLUMN(U291))</f>
        <v>5</v>
      </c>
      <c r="W291" t="str">
        <f>INDEX(VATSIM_Connections!$A:$AQ,MATCH($A291,VATSIM_Connections!$AQ:$AQ,0),COLUMN(V291))</f>
        <v>I</v>
      </c>
      <c r="X291" t="str">
        <f>INDEX(VATSIM_Connections!$A:$AQ,MATCH($A291,VATSIM_Connections!$AQ:$AQ,0),COLUMN(W291))</f>
        <v>55</v>
      </c>
      <c r="Y291" t="str">
        <f>INDEX(VATSIM_Connections!$A:$AQ,MATCH($A291,VATSIM_Connections!$AQ:$AQ,0),COLUMN(X291))</f>
        <v>55</v>
      </c>
      <c r="Z291" t="str">
        <f>INDEX(VATSIM_Connections!$A:$AQ,MATCH($A291,VATSIM_Connections!$AQ:$AQ,0),COLUMN(Y291))</f>
        <v>6</v>
      </c>
      <c r="AA291" t="str">
        <f>INDEX(VATSIM_Connections!$A:$AQ,MATCH($A291,VATSIM_Connections!$AQ:$AQ,0),COLUMN(Z291))</f>
        <v>19</v>
      </c>
      <c r="AB291" t="str">
        <f>INDEX(VATSIM_Connections!$A:$AQ,MATCH($A291,VATSIM_Connections!$AQ:$AQ,0),COLUMN(AA291))</f>
        <v>7</v>
      </c>
      <c r="AC291" t="str">
        <f>INDEX(VATSIM_Connections!$A:$AQ,MATCH($A291,VATSIM_Connections!$AQ:$AQ,0),COLUMN(AB291))</f>
        <v>49</v>
      </c>
      <c r="AD291" t="str">
        <f>INDEX(VATSIM_Connections!$A:$AQ,MATCH($A291,VATSIM_Connections!$AQ:$AQ,0),COLUMN(AC291))</f>
        <v>EDDL</v>
      </c>
      <c r="AE291" t="str">
        <f>INDEX(VATSIM_Connections!$A:$AQ,MATCH($A291,VATSIM_Connections!$AQ:$AQ,0),COLUMN(AD291))</f>
        <v>+VFPS+/V/</v>
      </c>
      <c r="AF291" t="str">
        <f>INDEX(VATSIM_Connections!$A:$AQ,MATCH($A291,VATSIM_Connections!$AQ:$AQ,0),COLUMN(AE291))</f>
        <v>+LBSTA6 LBSTA ALLEX N323A ELSIR/M078F340 5050N 5140N 5230N 5320N MALOT GISTI LIFFY UL975 WAL M16 DOLAS L603 LAMSO</v>
      </c>
      <c r="AG291" t="str">
        <f>INDEX(VATSIM_Connections!$A:$AQ,MATCH($A291,VATSIM_Connections!$AQ:$AQ,0),COLUMN(AF291))</f>
        <v>0</v>
      </c>
      <c r="AH291" t="str">
        <f>INDEX(VATSIM_Connections!$A:$AQ,MATCH($A291,VATSIM_Connections!$AQ:$AQ,0),COLUMN(AG291))</f>
        <v>0</v>
      </c>
      <c r="AI291" t="str">
        <f>INDEX(VATSIM_Connections!$A:$AQ,MATCH($A291,VATSIM_Connections!$AQ:$AQ,0),COLUMN(AH291))</f>
        <v>0</v>
      </c>
      <c r="AJ291" t="str">
        <f>INDEX(VATSIM_Connections!$A:$AQ,MATCH($A291,VATSIM_Connections!$AQ:$AQ,0),COLUMN(AI291))</f>
        <v>0</v>
      </c>
      <c r="AK291" t="str">
        <f>INDEX(VATSIM_Connections!$A:$AQ,MATCH($A291,VATSIM_Connections!$AQ:$AQ,0),COLUMN(AJ291))</f>
        <v/>
      </c>
      <c r="AL291" t="str">
        <f>INDEX(VATSIM_Connections!$A:$AQ,MATCH($A291,VATSIM_Connections!$AQ:$AQ,0),COLUMN(AK291))</f>
        <v/>
      </c>
      <c r="AM291" t="str">
        <f>INDEX(VATSIM_Connections!$A:$AQ,MATCH($A291,VATSIM_Connections!$AQ:$AQ,0),COLUMN(AL291))</f>
        <v>20181215143338</v>
      </c>
      <c r="AN291" t="str">
        <f>INDEX(VATSIM_Connections!$A:$AQ,MATCH($A291,VATSIM_Connections!$AQ:$AQ,0),COLUMN(AM291))</f>
        <v>78</v>
      </c>
      <c r="AO291" t="str">
        <f>INDEX(VATSIM_Connections!$A:$AQ,MATCH($A291,VATSIM_Connections!$AQ:$AQ,0),COLUMN(AN291))</f>
        <v>29.761</v>
      </c>
      <c r="AP291" t="str">
        <f>INDEX(VATSIM_Connections!$A:$AQ,MATCH($A291,VATSIM_Connections!$AQ:$AQ,0),COLUMN(AO291))</f>
        <v>1007</v>
      </c>
    </row>
    <row r="292" spans="1:42" x14ac:dyDescent="0.25">
      <c r="A292">
        <f t="shared" si="4"/>
        <v>291</v>
      </c>
      <c r="B292" t="str">
        <f>INDEX(VATSIM_Connections!$A:$AQ,MATCH($A292,VATSIM_Connections!$AQ:$AQ,0),COLUMN(A292))</f>
        <v>DAL57</v>
      </c>
      <c r="C292" t="str">
        <f>INDEX(VATSIM_Connections!$A:$AQ,MATCH($A292,VATSIM_Connections!$AQ:$AQ,0),COLUMN(B292))</f>
        <v>1024160</v>
      </c>
      <c r="D292" t="str">
        <f>INDEX(VATSIM_Connections!$A:$AQ,MATCH($A292,VATSIM_Connections!$AQ:$AQ,0),COLUMN(C292))</f>
        <v>Victor M. Sinangin KSAV</v>
      </c>
      <c r="E292" t="str">
        <f>INDEX(VATSIM_Connections!$A:$AQ,MATCH($A292,VATSIM_Connections!$AQ:$AQ,0),COLUMN(D292))</f>
        <v>PILOT</v>
      </c>
      <c r="F292" t="str">
        <f>INDEX(VATSIM_Connections!$A:$AQ,MATCH($A292,VATSIM_Connections!$AQ:$AQ,0),COLUMN(E292))</f>
        <v/>
      </c>
      <c r="G292" t="str">
        <f>INDEX(VATSIM_Connections!$A:$AQ,MATCH($A292,VATSIM_Connections!$AQ:$AQ,0),COLUMN(F292))</f>
        <v>56.16278</v>
      </c>
      <c r="H292" t="str">
        <f>INDEX(VATSIM_Connections!$A:$AQ,MATCH($A292,VATSIM_Connections!$AQ:$AQ,0),COLUMN(G292))</f>
        <v>-75.18907</v>
      </c>
      <c r="I292" t="str">
        <f>INDEX(VATSIM_Connections!$A:$AQ,MATCH($A292,VATSIM_Connections!$AQ:$AQ,0),COLUMN(H292))</f>
        <v>29937</v>
      </c>
      <c r="J292" t="str">
        <f>INDEX(VATSIM_Connections!$A:$AQ,MATCH($A292,VATSIM_Connections!$AQ:$AQ,0),COLUMN(I292))</f>
        <v>439</v>
      </c>
      <c r="K292" t="str">
        <f>INDEX(VATSIM_Connections!$A:$AQ,MATCH($A292,VATSIM_Connections!$AQ:$AQ,0),COLUMN(J292))</f>
        <v>H/B763/L</v>
      </c>
      <c r="L292" t="str">
        <f>INDEX(VATSIM_Connections!$A:$AQ,MATCH($A292,VATSIM_Connections!$AQ:$AQ,0),COLUMN(K292))</f>
        <v>460</v>
      </c>
      <c r="M292" t="str">
        <f>INDEX(VATSIM_Connections!$A:$AQ,MATCH($A292,VATSIM_Connections!$AQ:$AQ,0),COLUMN(L292))</f>
        <v>EHAM</v>
      </c>
      <c r="N292" t="str">
        <f>INDEX(VATSIM_Connections!$A:$AQ,MATCH($A292,VATSIM_Connections!$AQ:$AQ,0),COLUMN(M292))</f>
        <v>30000</v>
      </c>
      <c r="O292" t="str">
        <f>INDEX(VATSIM_Connections!$A:$AQ,MATCH($A292,VATSIM_Connections!$AQ:$AQ,0),COLUMN(N292))</f>
        <v>KSLC</v>
      </c>
      <c r="P292" t="str">
        <f>INDEX(VATSIM_Connections!$A:$AQ,MATCH($A292,VATSIM_Connections!$AQ:$AQ,0),COLUMN(O292))</f>
        <v>GERMANY</v>
      </c>
      <c r="Q292" t="str">
        <f>INDEX(VATSIM_Connections!$A:$AQ,MATCH($A292,VATSIM_Connections!$AQ:$AQ,0),COLUMN(P292))</f>
        <v>100</v>
      </c>
      <c r="R292" t="str">
        <f>INDEX(VATSIM_Connections!$A:$AQ,MATCH($A292,VATSIM_Connections!$AQ:$AQ,0),COLUMN(Q292))</f>
        <v>1</v>
      </c>
      <c r="S292" t="str">
        <f>INDEX(VATSIM_Connections!$A:$AQ,MATCH($A292,VATSIM_Connections!$AQ:$AQ,0),COLUMN(R292))</f>
        <v>2000</v>
      </c>
      <c r="T292" t="str">
        <f>INDEX(VATSIM_Connections!$A:$AQ,MATCH($A292,VATSIM_Connections!$AQ:$AQ,0),COLUMN(S292))</f>
        <v/>
      </c>
      <c r="U292" t="str">
        <f>INDEX(VATSIM_Connections!$A:$AQ,MATCH($A292,VATSIM_Connections!$AQ:$AQ,0),COLUMN(T292))</f>
        <v/>
      </c>
      <c r="V292" t="str">
        <f>INDEX(VATSIM_Connections!$A:$AQ,MATCH($A292,VATSIM_Connections!$AQ:$AQ,0),COLUMN(U292))</f>
        <v>1</v>
      </c>
      <c r="W292" t="str">
        <f>INDEX(VATSIM_Connections!$A:$AQ,MATCH($A292,VATSIM_Connections!$AQ:$AQ,0),COLUMN(V292))</f>
        <v>I</v>
      </c>
      <c r="X292" t="str">
        <f>INDEX(VATSIM_Connections!$A:$AQ,MATCH($A292,VATSIM_Connections!$AQ:$AQ,0),COLUMN(W292))</f>
        <v>1140</v>
      </c>
      <c r="Y292" t="str">
        <f>INDEX(VATSIM_Connections!$A:$AQ,MATCH($A292,VATSIM_Connections!$AQ:$AQ,0),COLUMN(X292))</f>
        <v>1140</v>
      </c>
      <c r="Z292" t="str">
        <f>INDEX(VATSIM_Connections!$A:$AQ,MATCH($A292,VATSIM_Connections!$AQ:$AQ,0),COLUMN(Y292))</f>
        <v>10</v>
      </c>
      <c r="AA292" t="str">
        <f>INDEX(VATSIM_Connections!$A:$AQ,MATCH($A292,VATSIM_Connections!$AQ:$AQ,0),COLUMN(Z292))</f>
        <v>34</v>
      </c>
      <c r="AB292" t="str">
        <f>INDEX(VATSIM_Connections!$A:$AQ,MATCH($A292,VATSIM_Connections!$AQ:$AQ,0),COLUMN(AA292))</f>
        <v>12</v>
      </c>
      <c r="AC292" t="str">
        <f>INDEX(VATSIM_Connections!$A:$AQ,MATCH($A292,VATSIM_Connections!$AQ:$AQ,0),COLUMN(AB292))</f>
        <v>40</v>
      </c>
      <c r="AD292" t="str">
        <f>INDEX(VATSIM_Connections!$A:$AQ,MATCH($A292,VATSIM_Connections!$AQ:$AQ,0),COLUMN(AC292))</f>
        <v>NONE</v>
      </c>
      <c r="AE292" t="str">
        <f>INDEX(VATSIM_Connections!$A:$AQ,MATCH($A292,VATSIM_Connections!$AQ:$AQ,0),COLUMN(AD292))</f>
        <v>+VFPS+/V/PBN/A1B1C1D1L1O1 DOF/181215 REG/N1605 EET/EGTT0020 EGPX0041 EGGX0137 BIRD0218 CZQX0302 BGGL0333 CZQX0422 CZUL0459 CZWG0633 KZMP0746 KZDV0911 KZLC0942 SEL/DLFS OPR/DAL PER/D RALT/CYFB CYUY RMK/TCAS</v>
      </c>
      <c r="AF292" t="str">
        <f>INDEX(VATSIM_Connections!$A:$AQ,MATCH($A292,VATSIM_Connections!$AQ:$AQ,0),COLUMN(AE292))</f>
        <v xml:space="preserve">BERGI UL602 SUPUR UP1 GODOS P1 ROKAN N96 NEXUS UP59 BALIX  6120N  6230N  6240N  6150N  SAVRY N808A SINGA  VP J533 GW/N0453F340 J533 YAT J533 YQT V13 DLH J32 ABR/N0453F360 J32 DPR J32 BOY J713 BPI </v>
      </c>
      <c r="AG292" t="str">
        <f>INDEX(VATSIM_Connections!$A:$AQ,MATCH($A292,VATSIM_Connections!$AQ:$AQ,0),COLUMN(AF292))</f>
        <v>0</v>
      </c>
      <c r="AH292" t="str">
        <f>INDEX(VATSIM_Connections!$A:$AQ,MATCH($A292,VATSIM_Connections!$AQ:$AQ,0),COLUMN(AG292))</f>
        <v>0</v>
      </c>
      <c r="AI292" t="str">
        <f>INDEX(VATSIM_Connections!$A:$AQ,MATCH($A292,VATSIM_Connections!$AQ:$AQ,0),COLUMN(AH292))</f>
        <v>0</v>
      </c>
      <c r="AJ292" t="str">
        <f>INDEX(VATSIM_Connections!$A:$AQ,MATCH($A292,VATSIM_Connections!$AQ:$AQ,0),COLUMN(AI292))</f>
        <v>0</v>
      </c>
      <c r="AK292" t="str">
        <f>INDEX(VATSIM_Connections!$A:$AQ,MATCH($A292,VATSIM_Connections!$AQ:$AQ,0),COLUMN(AJ292))</f>
        <v/>
      </c>
      <c r="AL292" t="str">
        <f>INDEX(VATSIM_Connections!$A:$AQ,MATCH($A292,VATSIM_Connections!$AQ:$AQ,0),COLUMN(AK292))</f>
        <v/>
      </c>
      <c r="AM292" t="str">
        <f>INDEX(VATSIM_Connections!$A:$AQ,MATCH($A292,VATSIM_Connections!$AQ:$AQ,0),COLUMN(AL292))</f>
        <v>20181215112514</v>
      </c>
      <c r="AN292" t="str">
        <f>INDEX(VATSIM_Connections!$A:$AQ,MATCH($A292,VATSIM_Connections!$AQ:$AQ,0),COLUMN(AM292))</f>
        <v>246</v>
      </c>
      <c r="AO292" t="str">
        <f>INDEX(VATSIM_Connections!$A:$AQ,MATCH($A292,VATSIM_Connections!$AQ:$AQ,0),COLUMN(AN292))</f>
        <v>29.85</v>
      </c>
      <c r="AP292" t="str">
        <f>INDEX(VATSIM_Connections!$A:$AQ,MATCH($A292,VATSIM_Connections!$AQ:$AQ,0),COLUMN(AO292))</f>
        <v>1010</v>
      </c>
    </row>
    <row r="293" spans="1:42" x14ac:dyDescent="0.25">
      <c r="A293">
        <f t="shared" si="4"/>
        <v>292</v>
      </c>
      <c r="B293" t="str">
        <f>INDEX(VATSIM_Connections!$A:$AQ,MATCH($A293,VATSIM_Connections!$AQ:$AQ,0),COLUMN(A293))</f>
        <v>DAL597</v>
      </c>
      <c r="C293" t="str">
        <f>INDEX(VATSIM_Connections!$A:$AQ,MATCH($A293,VATSIM_Connections!$AQ:$AQ,0),COLUMN(B293))</f>
        <v>1349739</v>
      </c>
      <c r="D293" t="str">
        <f>INDEX(VATSIM_Connections!$A:$AQ,MATCH($A293,VATSIM_Connections!$AQ:$AQ,0),COLUMN(C293))</f>
        <v>Emmanuel Peterson KDCA</v>
      </c>
      <c r="E293" t="str">
        <f>INDEX(VATSIM_Connections!$A:$AQ,MATCH($A293,VATSIM_Connections!$AQ:$AQ,0),COLUMN(D293))</f>
        <v>PILOT</v>
      </c>
      <c r="F293" t="str">
        <f>INDEX(VATSIM_Connections!$A:$AQ,MATCH($A293,VATSIM_Connections!$AQ:$AQ,0),COLUMN(E293))</f>
        <v/>
      </c>
      <c r="G293" t="str">
        <f>INDEX(VATSIM_Connections!$A:$AQ,MATCH($A293,VATSIM_Connections!$AQ:$AQ,0),COLUMN(F293))</f>
        <v>31.82563</v>
      </c>
      <c r="H293" t="str">
        <f>INDEX(VATSIM_Connections!$A:$AQ,MATCH($A293,VATSIM_Connections!$AQ:$AQ,0),COLUMN(G293))</f>
        <v>-83.63204</v>
      </c>
      <c r="I293" t="str">
        <f>INDEX(VATSIM_Connections!$A:$AQ,MATCH($A293,VATSIM_Connections!$AQ:$AQ,0),COLUMN(H293))</f>
        <v>33164</v>
      </c>
      <c r="J293" t="str">
        <f>INDEX(VATSIM_Connections!$A:$AQ,MATCH($A293,VATSIM_Connections!$AQ:$AQ,0),COLUMN(I293))</f>
        <v>505</v>
      </c>
      <c r="K293" t="str">
        <f>INDEX(VATSIM_Connections!$A:$AQ,MATCH($A293,VATSIM_Connections!$AQ:$AQ,0),COLUMN(J293))</f>
        <v>A320/L</v>
      </c>
      <c r="L293" t="str">
        <f>INDEX(VATSIM_Connections!$A:$AQ,MATCH($A293,VATSIM_Connections!$AQ:$AQ,0),COLUMN(K293))</f>
        <v>474</v>
      </c>
      <c r="M293" t="str">
        <f>INDEX(VATSIM_Connections!$A:$AQ,MATCH($A293,VATSIM_Connections!$AQ:$AQ,0),COLUMN(L293))</f>
        <v>KATL</v>
      </c>
      <c r="N293" t="str">
        <f>INDEX(VATSIM_Connections!$A:$AQ,MATCH($A293,VATSIM_Connections!$AQ:$AQ,0),COLUMN(M293))</f>
        <v>33000</v>
      </c>
      <c r="O293" t="str">
        <f>INDEX(VATSIM_Connections!$A:$AQ,MATCH($A293,VATSIM_Connections!$AQ:$AQ,0),COLUMN(N293))</f>
        <v>MWCR</v>
      </c>
      <c r="P293" t="str">
        <f>INDEX(VATSIM_Connections!$A:$AQ,MATCH($A293,VATSIM_Connections!$AQ:$AQ,0),COLUMN(O293))</f>
        <v>USA-E</v>
      </c>
      <c r="Q293" t="str">
        <f>INDEX(VATSIM_Connections!$A:$AQ,MATCH($A293,VATSIM_Connections!$AQ:$AQ,0),COLUMN(P293))</f>
        <v>100</v>
      </c>
      <c r="R293" t="str">
        <f>INDEX(VATSIM_Connections!$A:$AQ,MATCH($A293,VATSIM_Connections!$AQ:$AQ,0),COLUMN(Q293))</f>
        <v>1</v>
      </c>
      <c r="S293" t="str">
        <f>INDEX(VATSIM_Connections!$A:$AQ,MATCH($A293,VATSIM_Connections!$AQ:$AQ,0),COLUMN(R293))</f>
        <v>7210</v>
      </c>
      <c r="T293" t="str">
        <f>INDEX(VATSIM_Connections!$A:$AQ,MATCH($A293,VATSIM_Connections!$AQ:$AQ,0),COLUMN(S293))</f>
        <v/>
      </c>
      <c r="U293" t="str">
        <f>INDEX(VATSIM_Connections!$A:$AQ,MATCH($A293,VATSIM_Connections!$AQ:$AQ,0),COLUMN(T293))</f>
        <v/>
      </c>
      <c r="V293" t="str">
        <f>INDEX(VATSIM_Connections!$A:$AQ,MATCH($A293,VATSIM_Connections!$AQ:$AQ,0),COLUMN(U293))</f>
        <v>1</v>
      </c>
      <c r="W293" t="str">
        <f>INDEX(VATSIM_Connections!$A:$AQ,MATCH($A293,VATSIM_Connections!$AQ:$AQ,0),COLUMN(V293))</f>
        <v>I</v>
      </c>
      <c r="X293" t="str">
        <f>INDEX(VATSIM_Connections!$A:$AQ,MATCH($A293,VATSIM_Connections!$AQ:$AQ,0),COLUMN(W293))</f>
        <v>0</v>
      </c>
      <c r="Y293" t="str">
        <f>INDEX(VATSIM_Connections!$A:$AQ,MATCH($A293,VATSIM_Connections!$AQ:$AQ,0),COLUMN(X293))</f>
        <v>0</v>
      </c>
      <c r="Z293" t="str">
        <f>INDEX(VATSIM_Connections!$A:$AQ,MATCH($A293,VATSIM_Connections!$AQ:$AQ,0),COLUMN(Y293))</f>
        <v>2</v>
      </c>
      <c r="AA293" t="str">
        <f>INDEX(VATSIM_Connections!$A:$AQ,MATCH($A293,VATSIM_Connections!$AQ:$AQ,0),COLUMN(Z293))</f>
        <v>26</v>
      </c>
      <c r="AB293" t="str">
        <f>INDEX(VATSIM_Connections!$A:$AQ,MATCH($A293,VATSIM_Connections!$AQ:$AQ,0),COLUMN(AA293))</f>
        <v>3</v>
      </c>
      <c r="AC293" t="str">
        <f>INDEX(VATSIM_Connections!$A:$AQ,MATCH($A293,VATSIM_Connections!$AQ:$AQ,0),COLUMN(AB293))</f>
        <v>27</v>
      </c>
      <c r="AD293" t="str">
        <f>INDEX(VATSIM_Connections!$A:$AQ,MATCH($A293,VATSIM_Connections!$AQ:$AQ,0),COLUMN(AC293))</f>
        <v>MUHA</v>
      </c>
      <c r="AE293" t="str">
        <f>INDEX(VATSIM_Connections!$A:$AQ,MATCH($A293,VATSIM_Connections!$AQ:$AQ,0),COLUMN(AD293))</f>
        <v xml:space="preserve"> /v/</v>
      </c>
      <c r="AF293" t="str">
        <f>INDEX(VATSIM_Connections!$A:$AQ,MATCH($A293,VATSIM_Connections!$AQ:$AQ,0),COLUMN(AE293))</f>
        <v>SMLTZ2 WALET YUESS Q79 VAULT Q79 MCLAW Y442 FUNDI UZ465 ALVEK UM328 UCL UG448 GCM</v>
      </c>
      <c r="AG293" t="str">
        <f>INDEX(VATSIM_Connections!$A:$AQ,MATCH($A293,VATSIM_Connections!$AQ:$AQ,0),COLUMN(AF293))</f>
        <v>0</v>
      </c>
      <c r="AH293" t="str">
        <f>INDEX(VATSIM_Connections!$A:$AQ,MATCH($A293,VATSIM_Connections!$AQ:$AQ,0),COLUMN(AG293))</f>
        <v>0</v>
      </c>
      <c r="AI293" t="str">
        <f>INDEX(VATSIM_Connections!$A:$AQ,MATCH($A293,VATSIM_Connections!$AQ:$AQ,0),COLUMN(AH293))</f>
        <v>0</v>
      </c>
      <c r="AJ293" t="str">
        <f>INDEX(VATSIM_Connections!$A:$AQ,MATCH($A293,VATSIM_Connections!$AQ:$AQ,0),COLUMN(AI293))</f>
        <v>0</v>
      </c>
      <c r="AK293" t="str">
        <f>INDEX(VATSIM_Connections!$A:$AQ,MATCH($A293,VATSIM_Connections!$AQ:$AQ,0),COLUMN(AJ293))</f>
        <v/>
      </c>
      <c r="AL293" t="str">
        <f>INDEX(VATSIM_Connections!$A:$AQ,MATCH($A293,VATSIM_Connections!$AQ:$AQ,0),COLUMN(AK293))</f>
        <v/>
      </c>
      <c r="AM293" t="str">
        <f>INDEX(VATSIM_Connections!$A:$AQ,MATCH($A293,VATSIM_Connections!$AQ:$AQ,0),COLUMN(AL293))</f>
        <v>20181215170638</v>
      </c>
      <c r="AN293" t="str">
        <f>INDEX(VATSIM_Connections!$A:$AQ,MATCH($A293,VATSIM_Connections!$AQ:$AQ,0),COLUMN(AM293))</f>
        <v>162</v>
      </c>
      <c r="AO293" t="str">
        <f>INDEX(VATSIM_Connections!$A:$AQ,MATCH($A293,VATSIM_Connections!$AQ:$AQ,0),COLUMN(AN293))</f>
        <v>30.086</v>
      </c>
      <c r="AP293" t="str">
        <f>INDEX(VATSIM_Connections!$A:$AQ,MATCH($A293,VATSIM_Connections!$AQ:$AQ,0),COLUMN(AO293))</f>
        <v>1018</v>
      </c>
    </row>
    <row r="294" spans="1:42" x14ac:dyDescent="0.25">
      <c r="A294">
        <f t="shared" si="4"/>
        <v>293</v>
      </c>
      <c r="B294" t="str">
        <f>INDEX(VATSIM_Connections!$A:$AQ,MATCH($A294,VATSIM_Connections!$AQ:$AQ,0),COLUMN(A294))</f>
        <v>DAL6524</v>
      </c>
      <c r="C294" t="str">
        <f>INDEX(VATSIM_Connections!$A:$AQ,MATCH($A294,VATSIM_Connections!$AQ:$AQ,0),COLUMN(B294))</f>
        <v>1146045</v>
      </c>
      <c r="D294" t="str">
        <f>INDEX(VATSIM_Connections!$A:$AQ,MATCH($A294,VATSIM_Connections!$AQ:$AQ,0),COLUMN(C294))</f>
        <v>Kevin Barney KSLC</v>
      </c>
      <c r="E294" t="str">
        <f>INDEX(VATSIM_Connections!$A:$AQ,MATCH($A294,VATSIM_Connections!$AQ:$AQ,0),COLUMN(D294))</f>
        <v>PILOT</v>
      </c>
      <c r="F294" t="str">
        <f>INDEX(VATSIM_Connections!$A:$AQ,MATCH($A294,VATSIM_Connections!$AQ:$AQ,0),COLUMN(E294))</f>
        <v/>
      </c>
      <c r="G294" t="str">
        <f>INDEX(VATSIM_Connections!$A:$AQ,MATCH($A294,VATSIM_Connections!$AQ:$AQ,0),COLUMN(F294))</f>
        <v>25.08025</v>
      </c>
      <c r="H294" t="str">
        <f>INDEX(VATSIM_Connections!$A:$AQ,MATCH($A294,VATSIM_Connections!$AQ:$AQ,0),COLUMN(G294))</f>
        <v>-151.14813</v>
      </c>
      <c r="I294" t="str">
        <f>INDEX(VATSIM_Connections!$A:$AQ,MATCH($A294,VATSIM_Connections!$AQ:$AQ,0),COLUMN(H294))</f>
        <v>35200</v>
      </c>
      <c r="J294" t="str">
        <f>INDEX(VATSIM_Connections!$A:$AQ,MATCH($A294,VATSIM_Connections!$AQ:$AQ,0),COLUMN(I294))</f>
        <v>499</v>
      </c>
      <c r="K294" t="str">
        <f>INDEX(VATSIM_Connections!$A:$AQ,MATCH($A294,VATSIM_Connections!$AQ:$AQ,0),COLUMN(J294))</f>
        <v>H/B763/L</v>
      </c>
      <c r="L294" t="str">
        <f>INDEX(VATSIM_Connections!$A:$AQ,MATCH($A294,VATSIM_Connections!$AQ:$AQ,0),COLUMN(K294))</f>
        <v>450</v>
      </c>
      <c r="M294" t="str">
        <f>INDEX(VATSIM_Connections!$A:$AQ,MATCH($A294,VATSIM_Connections!$AQ:$AQ,0),COLUMN(L294))</f>
        <v>PHNL</v>
      </c>
      <c r="N294" t="str">
        <f>INDEX(VATSIM_Connections!$A:$AQ,MATCH($A294,VATSIM_Connections!$AQ:$AQ,0),COLUMN(M294))</f>
        <v>35000</v>
      </c>
      <c r="O294" t="str">
        <f>INDEX(VATSIM_Connections!$A:$AQ,MATCH($A294,VATSIM_Connections!$AQ:$AQ,0),COLUMN(N294))</f>
        <v>KJFK</v>
      </c>
      <c r="P294" t="str">
        <f>INDEX(VATSIM_Connections!$A:$AQ,MATCH($A294,VATSIM_Connections!$AQ:$AQ,0),COLUMN(O294))</f>
        <v>USA-W</v>
      </c>
      <c r="Q294" t="str">
        <f>INDEX(VATSIM_Connections!$A:$AQ,MATCH($A294,VATSIM_Connections!$AQ:$AQ,0),COLUMN(P294))</f>
        <v>100</v>
      </c>
      <c r="R294" t="str">
        <f>INDEX(VATSIM_Connections!$A:$AQ,MATCH($A294,VATSIM_Connections!$AQ:$AQ,0),COLUMN(Q294))</f>
        <v>1</v>
      </c>
      <c r="S294" t="str">
        <f>INDEX(VATSIM_Connections!$A:$AQ,MATCH($A294,VATSIM_Connections!$AQ:$AQ,0),COLUMN(R294))</f>
        <v>502</v>
      </c>
      <c r="T294" t="str">
        <f>INDEX(VATSIM_Connections!$A:$AQ,MATCH($A294,VATSIM_Connections!$AQ:$AQ,0),COLUMN(S294))</f>
        <v/>
      </c>
      <c r="U294" t="str">
        <f>INDEX(VATSIM_Connections!$A:$AQ,MATCH($A294,VATSIM_Connections!$AQ:$AQ,0),COLUMN(T294))</f>
        <v/>
      </c>
      <c r="V294" t="str">
        <f>INDEX(VATSIM_Connections!$A:$AQ,MATCH($A294,VATSIM_Connections!$AQ:$AQ,0),COLUMN(U294))</f>
        <v>2</v>
      </c>
      <c r="W294" t="str">
        <f>INDEX(VATSIM_Connections!$A:$AQ,MATCH($A294,VATSIM_Connections!$AQ:$AQ,0),COLUMN(V294))</f>
        <v>I</v>
      </c>
      <c r="X294" t="str">
        <f>INDEX(VATSIM_Connections!$A:$AQ,MATCH($A294,VATSIM_Connections!$AQ:$AQ,0),COLUMN(W294))</f>
        <v>0</v>
      </c>
      <c r="Y294" t="str">
        <f>INDEX(VATSIM_Connections!$A:$AQ,MATCH($A294,VATSIM_Connections!$AQ:$AQ,0),COLUMN(X294))</f>
        <v>0</v>
      </c>
      <c r="Z294" t="str">
        <f>INDEX(VATSIM_Connections!$A:$AQ,MATCH($A294,VATSIM_Connections!$AQ:$AQ,0),COLUMN(Y294))</f>
        <v>0</v>
      </c>
      <c r="AA294" t="str">
        <f>INDEX(VATSIM_Connections!$A:$AQ,MATCH($A294,VATSIM_Connections!$AQ:$AQ,0),COLUMN(Z294))</f>
        <v>0</v>
      </c>
      <c r="AB294" t="str">
        <f>INDEX(VATSIM_Connections!$A:$AQ,MATCH($A294,VATSIM_Connections!$AQ:$AQ,0),COLUMN(AA294))</f>
        <v>0</v>
      </c>
      <c r="AC294" t="str">
        <f>INDEX(VATSIM_Connections!$A:$AQ,MATCH($A294,VATSIM_Connections!$AQ:$AQ,0),COLUMN(AB294))</f>
        <v>0</v>
      </c>
      <c r="AD294" t="str">
        <f>INDEX(VATSIM_Connections!$A:$AQ,MATCH($A294,VATSIM_Connections!$AQ:$AQ,0),COLUMN(AC294))</f>
        <v>KBOS</v>
      </c>
      <c r="AE294" t="str">
        <f>INDEX(VATSIM_Connections!$A:$AQ,MATCH($A294,VATSIM_Connections!$AQ:$AQ,0),COLUMN(AD294))</f>
        <v>Charts onboard/req pdc/ /v/ SEL/AFPS</v>
      </c>
      <c r="AF294" t="str">
        <f>INDEX(VATSIM_Connections!$A:$AQ,MATCH($A294,VATSIM_Connections!$AQ:$AQ,0),COLUMN(AE294))</f>
        <v>MKK4 CLUTS R465 CORTT R465 CREAN R465 CINNY OAK OAL DTA BFF ONL FOD BRTMN DAFLU J70 LVZ LENDY6</v>
      </c>
      <c r="AG294" t="str">
        <f>INDEX(VATSIM_Connections!$A:$AQ,MATCH($A294,VATSIM_Connections!$AQ:$AQ,0),COLUMN(AF294))</f>
        <v>0</v>
      </c>
      <c r="AH294" t="str">
        <f>INDEX(VATSIM_Connections!$A:$AQ,MATCH($A294,VATSIM_Connections!$AQ:$AQ,0),COLUMN(AG294))</f>
        <v>0</v>
      </c>
      <c r="AI294" t="str">
        <f>INDEX(VATSIM_Connections!$A:$AQ,MATCH($A294,VATSIM_Connections!$AQ:$AQ,0),COLUMN(AH294))</f>
        <v>0</v>
      </c>
      <c r="AJ294" t="str">
        <f>INDEX(VATSIM_Connections!$A:$AQ,MATCH($A294,VATSIM_Connections!$AQ:$AQ,0),COLUMN(AI294))</f>
        <v>0</v>
      </c>
      <c r="AK294" t="str">
        <f>INDEX(VATSIM_Connections!$A:$AQ,MATCH($A294,VATSIM_Connections!$AQ:$AQ,0),COLUMN(AJ294))</f>
        <v/>
      </c>
      <c r="AL294" t="str">
        <f>INDEX(VATSIM_Connections!$A:$AQ,MATCH($A294,VATSIM_Connections!$AQ:$AQ,0),COLUMN(AK294))</f>
        <v/>
      </c>
      <c r="AM294" t="str">
        <f>INDEX(VATSIM_Connections!$A:$AQ,MATCH($A294,VATSIM_Connections!$AQ:$AQ,0),COLUMN(AL294))</f>
        <v>20181215162041</v>
      </c>
      <c r="AN294" t="str">
        <f>INDEX(VATSIM_Connections!$A:$AQ,MATCH($A294,VATSIM_Connections!$AQ:$AQ,0),COLUMN(AM294))</f>
        <v>49</v>
      </c>
      <c r="AO294" t="str">
        <f>INDEX(VATSIM_Connections!$A:$AQ,MATCH($A294,VATSIM_Connections!$AQ:$AQ,0),COLUMN(AN294))</f>
        <v>30.119</v>
      </c>
      <c r="AP294" t="str">
        <f>INDEX(VATSIM_Connections!$A:$AQ,MATCH($A294,VATSIM_Connections!$AQ:$AQ,0),COLUMN(AO294))</f>
        <v>1019</v>
      </c>
    </row>
    <row r="295" spans="1:42" x14ac:dyDescent="0.25">
      <c r="A295">
        <f t="shared" si="4"/>
        <v>294</v>
      </c>
      <c r="B295" t="str">
        <f>INDEX(VATSIM_Connections!$A:$AQ,MATCH($A295,VATSIM_Connections!$AQ:$AQ,0),COLUMN(A295))</f>
        <v>DAL699</v>
      </c>
      <c r="C295" t="str">
        <f>INDEX(VATSIM_Connections!$A:$AQ,MATCH($A295,VATSIM_Connections!$AQ:$AQ,0),COLUMN(B295))</f>
        <v>1288601</v>
      </c>
      <c r="D295" t="str">
        <f>INDEX(VATSIM_Connections!$A:$AQ,MATCH($A295,VATSIM_Connections!$AQ:$AQ,0),COLUMN(C295))</f>
        <v>David Papp LHBP</v>
      </c>
      <c r="E295" t="str">
        <f>INDEX(VATSIM_Connections!$A:$AQ,MATCH($A295,VATSIM_Connections!$AQ:$AQ,0),COLUMN(D295))</f>
        <v>PILOT</v>
      </c>
      <c r="F295" t="str">
        <f>INDEX(VATSIM_Connections!$A:$AQ,MATCH($A295,VATSIM_Connections!$AQ:$AQ,0),COLUMN(E295))</f>
        <v/>
      </c>
      <c r="G295" t="str">
        <f>INDEX(VATSIM_Connections!$A:$AQ,MATCH($A295,VATSIM_Connections!$AQ:$AQ,0),COLUMN(F295))</f>
        <v>35.46416</v>
      </c>
      <c r="H295" t="str">
        <f>INDEX(VATSIM_Connections!$A:$AQ,MATCH($A295,VATSIM_Connections!$AQ:$AQ,0),COLUMN(G295))</f>
        <v>-121.05654</v>
      </c>
      <c r="I295" t="str">
        <f>INDEX(VATSIM_Connections!$A:$AQ,MATCH($A295,VATSIM_Connections!$AQ:$AQ,0),COLUMN(H295))</f>
        <v>35200</v>
      </c>
      <c r="J295" t="str">
        <f>INDEX(VATSIM_Connections!$A:$AQ,MATCH($A295,VATSIM_Connections!$AQ:$AQ,0),COLUMN(I295))</f>
        <v>479</v>
      </c>
      <c r="K295" t="str">
        <f>INDEX(VATSIM_Connections!$A:$AQ,MATCH($A295,VATSIM_Connections!$AQ:$AQ,0),COLUMN(J295))</f>
        <v>B737</v>
      </c>
      <c r="L295" t="str">
        <f>INDEX(VATSIM_Connections!$A:$AQ,MATCH($A295,VATSIM_Connections!$AQ:$AQ,0),COLUMN(K295))</f>
        <v>450</v>
      </c>
      <c r="M295" t="str">
        <f>INDEX(VATSIM_Connections!$A:$AQ,MATCH($A295,VATSIM_Connections!$AQ:$AQ,0),COLUMN(L295))</f>
        <v>KSFO</v>
      </c>
      <c r="N295" t="str">
        <f>INDEX(VATSIM_Connections!$A:$AQ,MATCH($A295,VATSIM_Connections!$AQ:$AQ,0),COLUMN(M295))</f>
        <v>35000</v>
      </c>
      <c r="O295" t="str">
        <f>INDEX(VATSIM_Connections!$A:$AQ,MATCH($A295,VATSIM_Connections!$AQ:$AQ,0),COLUMN(N295))</f>
        <v>KLAX</v>
      </c>
      <c r="P295" t="str">
        <f>INDEX(VATSIM_Connections!$A:$AQ,MATCH($A295,VATSIM_Connections!$AQ:$AQ,0),COLUMN(O295))</f>
        <v>GERMANY</v>
      </c>
      <c r="Q295" t="str">
        <f>INDEX(VATSIM_Connections!$A:$AQ,MATCH($A295,VATSIM_Connections!$AQ:$AQ,0),COLUMN(P295))</f>
        <v>100</v>
      </c>
      <c r="R295" t="str">
        <f>INDEX(VATSIM_Connections!$A:$AQ,MATCH($A295,VATSIM_Connections!$AQ:$AQ,0),COLUMN(Q295))</f>
        <v>1</v>
      </c>
      <c r="S295" t="str">
        <f>INDEX(VATSIM_Connections!$A:$AQ,MATCH($A295,VATSIM_Connections!$AQ:$AQ,0),COLUMN(R295))</f>
        <v>2102</v>
      </c>
      <c r="T295" t="str">
        <f>INDEX(VATSIM_Connections!$A:$AQ,MATCH($A295,VATSIM_Connections!$AQ:$AQ,0),COLUMN(S295))</f>
        <v/>
      </c>
      <c r="U295" t="str">
        <f>INDEX(VATSIM_Connections!$A:$AQ,MATCH($A295,VATSIM_Connections!$AQ:$AQ,0),COLUMN(T295))</f>
        <v/>
      </c>
      <c r="V295" t="str">
        <f>INDEX(VATSIM_Connections!$A:$AQ,MATCH($A295,VATSIM_Connections!$AQ:$AQ,0),COLUMN(U295))</f>
        <v>1</v>
      </c>
      <c r="W295" t="str">
        <f>INDEX(VATSIM_Connections!$A:$AQ,MATCH($A295,VATSIM_Connections!$AQ:$AQ,0),COLUMN(V295))</f>
        <v>I</v>
      </c>
      <c r="X295" t="str">
        <f>INDEX(VATSIM_Connections!$A:$AQ,MATCH($A295,VATSIM_Connections!$AQ:$AQ,0),COLUMN(W295))</f>
        <v>1725</v>
      </c>
      <c r="Y295" t="str">
        <f>INDEX(VATSIM_Connections!$A:$AQ,MATCH($A295,VATSIM_Connections!$AQ:$AQ,0),COLUMN(X295))</f>
        <v>1725</v>
      </c>
      <c r="Z295" t="str">
        <f>INDEX(VATSIM_Connections!$A:$AQ,MATCH($A295,VATSIM_Connections!$AQ:$AQ,0),COLUMN(Y295))</f>
        <v>1</v>
      </c>
      <c r="AA295" t="str">
        <f>INDEX(VATSIM_Connections!$A:$AQ,MATCH($A295,VATSIM_Connections!$AQ:$AQ,0),COLUMN(Z295))</f>
        <v>0</v>
      </c>
      <c r="AB295" t="str">
        <f>INDEX(VATSIM_Connections!$A:$AQ,MATCH($A295,VATSIM_Connections!$AQ:$AQ,0),COLUMN(AA295))</f>
        <v>2</v>
      </c>
      <c r="AC295" t="str">
        <f>INDEX(VATSIM_Connections!$A:$AQ,MATCH($A295,VATSIM_Connections!$AQ:$AQ,0),COLUMN(AB295))</f>
        <v>20</v>
      </c>
      <c r="AD295" t="str">
        <f>INDEX(VATSIM_Connections!$A:$AQ,MATCH($A295,VATSIM_Connections!$AQ:$AQ,0),COLUMN(AC295))</f>
        <v/>
      </c>
      <c r="AE295" t="str">
        <f>INDEX(VATSIM_Connections!$A:$AQ,MATCH($A295,VATSIM_Connections!$AQ:$AQ,0),COLUMN(AD295))</f>
        <v>+VFPS+/V/OPR/DELTAVIRTUAL.CO.UK/DEFAULT SCENERY/N305DQ/BOEING 737-732(WL)/DL699/#HUN/</v>
      </c>
      <c r="AF295" t="str">
        <f>INDEX(VATSIM_Connections!$A:$AQ,MATCH($A295,VATSIM_Connections!$AQ:$AQ,0),COLUMN(AE295))</f>
        <v>RZS</v>
      </c>
      <c r="AG295" t="str">
        <f>INDEX(VATSIM_Connections!$A:$AQ,MATCH($A295,VATSIM_Connections!$AQ:$AQ,0),COLUMN(AF295))</f>
        <v>0</v>
      </c>
      <c r="AH295" t="str">
        <f>INDEX(VATSIM_Connections!$A:$AQ,MATCH($A295,VATSIM_Connections!$AQ:$AQ,0),COLUMN(AG295))</f>
        <v>0</v>
      </c>
      <c r="AI295" t="str">
        <f>INDEX(VATSIM_Connections!$A:$AQ,MATCH($A295,VATSIM_Connections!$AQ:$AQ,0),COLUMN(AH295))</f>
        <v>0</v>
      </c>
      <c r="AJ295" t="str">
        <f>INDEX(VATSIM_Connections!$A:$AQ,MATCH($A295,VATSIM_Connections!$AQ:$AQ,0),COLUMN(AI295))</f>
        <v>0</v>
      </c>
      <c r="AK295" t="str">
        <f>INDEX(VATSIM_Connections!$A:$AQ,MATCH($A295,VATSIM_Connections!$AQ:$AQ,0),COLUMN(AJ295))</f>
        <v/>
      </c>
      <c r="AL295" t="str">
        <f>INDEX(VATSIM_Connections!$A:$AQ,MATCH($A295,VATSIM_Connections!$AQ:$AQ,0),COLUMN(AK295))</f>
        <v/>
      </c>
      <c r="AM295" t="str">
        <f>INDEX(VATSIM_Connections!$A:$AQ,MATCH($A295,VATSIM_Connections!$AQ:$AQ,0),COLUMN(AL295))</f>
        <v>20181215165847</v>
      </c>
      <c r="AN295" t="str">
        <f>INDEX(VATSIM_Connections!$A:$AQ,MATCH($A295,VATSIM_Connections!$AQ:$AQ,0),COLUMN(AM295))</f>
        <v>127</v>
      </c>
      <c r="AO295" t="str">
        <f>INDEX(VATSIM_Connections!$A:$AQ,MATCH($A295,VATSIM_Connections!$AQ:$AQ,0),COLUMN(AN295))</f>
        <v>30.119</v>
      </c>
      <c r="AP295" t="str">
        <f>INDEX(VATSIM_Connections!$A:$AQ,MATCH($A295,VATSIM_Connections!$AQ:$AQ,0),COLUMN(AO295))</f>
        <v>1019</v>
      </c>
    </row>
    <row r="296" spans="1:42" x14ac:dyDescent="0.25">
      <c r="A296">
        <f t="shared" si="4"/>
        <v>295</v>
      </c>
      <c r="B296" t="str">
        <f>INDEX(VATSIM_Connections!$A:$AQ,MATCH($A296,VATSIM_Connections!$AQ:$AQ,0),COLUMN(A296))</f>
        <v>DAL702</v>
      </c>
      <c r="C296" t="str">
        <f>INDEX(VATSIM_Connections!$A:$AQ,MATCH($A296,VATSIM_Connections!$AQ:$AQ,0),COLUMN(B296))</f>
        <v>1221526</v>
      </c>
      <c r="D296" t="str">
        <f>INDEX(VATSIM_Connections!$A:$AQ,MATCH($A296,VATSIM_Connections!$AQ:$AQ,0),COLUMN(C296))</f>
        <v>Amilckar KLGA</v>
      </c>
      <c r="E296" t="str">
        <f>INDEX(VATSIM_Connections!$A:$AQ,MATCH($A296,VATSIM_Connections!$AQ:$AQ,0),COLUMN(D296))</f>
        <v>PILOT</v>
      </c>
      <c r="F296" t="str">
        <f>INDEX(VATSIM_Connections!$A:$AQ,MATCH($A296,VATSIM_Connections!$AQ:$AQ,0),COLUMN(E296))</f>
        <v/>
      </c>
      <c r="G296" t="str">
        <f>INDEX(VATSIM_Connections!$A:$AQ,MATCH($A296,VATSIM_Connections!$AQ:$AQ,0),COLUMN(F296))</f>
        <v>32.93568</v>
      </c>
      <c r="H296" t="str">
        <f>INDEX(VATSIM_Connections!$A:$AQ,MATCH($A296,VATSIM_Connections!$AQ:$AQ,0),COLUMN(G296))</f>
        <v>-80.01487</v>
      </c>
      <c r="I296" t="str">
        <f>INDEX(VATSIM_Connections!$A:$AQ,MATCH($A296,VATSIM_Connections!$AQ:$AQ,0),COLUMN(H296))</f>
        <v>38053</v>
      </c>
      <c r="J296" t="str">
        <f>INDEX(VATSIM_Connections!$A:$AQ,MATCH($A296,VATSIM_Connections!$AQ:$AQ,0),COLUMN(I296))</f>
        <v>371</v>
      </c>
      <c r="K296" t="str">
        <f>INDEX(VATSIM_Connections!$A:$AQ,MATCH($A296,VATSIM_Connections!$AQ:$AQ,0),COLUMN(J296))</f>
        <v>B738/L</v>
      </c>
      <c r="L296" t="str">
        <f>INDEX(VATSIM_Connections!$A:$AQ,MATCH($A296,VATSIM_Connections!$AQ:$AQ,0),COLUMN(K296))</f>
        <v>450</v>
      </c>
      <c r="M296" t="str">
        <f>INDEX(VATSIM_Connections!$A:$AQ,MATCH($A296,VATSIM_Connections!$AQ:$AQ,0),COLUMN(L296))</f>
        <v>KLGA</v>
      </c>
      <c r="N296" t="str">
        <f>INDEX(VATSIM_Connections!$A:$AQ,MATCH($A296,VATSIM_Connections!$AQ:$AQ,0),COLUMN(M296))</f>
        <v>34000</v>
      </c>
      <c r="O296" t="str">
        <f>INDEX(VATSIM_Connections!$A:$AQ,MATCH($A296,VATSIM_Connections!$AQ:$AQ,0),COLUMN(N296))</f>
        <v>KRSW</v>
      </c>
      <c r="P296" t="str">
        <f>INDEX(VATSIM_Connections!$A:$AQ,MATCH($A296,VATSIM_Connections!$AQ:$AQ,0),COLUMN(O296))</f>
        <v>USA-W</v>
      </c>
      <c r="Q296" t="str">
        <f>INDEX(VATSIM_Connections!$A:$AQ,MATCH($A296,VATSIM_Connections!$AQ:$AQ,0),COLUMN(P296))</f>
        <v>100</v>
      </c>
      <c r="R296" t="str">
        <f>INDEX(VATSIM_Connections!$A:$AQ,MATCH($A296,VATSIM_Connections!$AQ:$AQ,0),COLUMN(Q296))</f>
        <v>1</v>
      </c>
      <c r="S296" t="str">
        <f>INDEX(VATSIM_Connections!$A:$AQ,MATCH($A296,VATSIM_Connections!$AQ:$AQ,0),COLUMN(R296))</f>
        <v>2000</v>
      </c>
      <c r="T296" t="str">
        <f>INDEX(VATSIM_Connections!$A:$AQ,MATCH($A296,VATSIM_Connections!$AQ:$AQ,0),COLUMN(S296))</f>
        <v/>
      </c>
      <c r="U296" t="str">
        <f>INDEX(VATSIM_Connections!$A:$AQ,MATCH($A296,VATSIM_Connections!$AQ:$AQ,0),COLUMN(T296))</f>
        <v/>
      </c>
      <c r="V296" t="str">
        <f>INDEX(VATSIM_Connections!$A:$AQ,MATCH($A296,VATSIM_Connections!$AQ:$AQ,0),COLUMN(U296))</f>
        <v>1</v>
      </c>
      <c r="W296" t="str">
        <f>INDEX(VATSIM_Connections!$A:$AQ,MATCH($A296,VATSIM_Connections!$AQ:$AQ,0),COLUMN(V296))</f>
        <v>I</v>
      </c>
      <c r="X296" t="str">
        <f>INDEX(VATSIM_Connections!$A:$AQ,MATCH($A296,VATSIM_Connections!$AQ:$AQ,0),COLUMN(W296))</f>
        <v>1345</v>
      </c>
      <c r="Y296" t="str">
        <f>INDEX(VATSIM_Connections!$A:$AQ,MATCH($A296,VATSIM_Connections!$AQ:$AQ,0),COLUMN(X296))</f>
        <v>0</v>
      </c>
      <c r="Z296" t="str">
        <f>INDEX(VATSIM_Connections!$A:$AQ,MATCH($A296,VATSIM_Connections!$AQ:$AQ,0),COLUMN(Y296))</f>
        <v>2</v>
      </c>
      <c r="AA296" t="str">
        <f>INDEX(VATSIM_Connections!$A:$AQ,MATCH($A296,VATSIM_Connections!$AQ:$AQ,0),COLUMN(Z296))</f>
        <v>40</v>
      </c>
      <c r="AB296" t="str">
        <f>INDEX(VATSIM_Connections!$A:$AQ,MATCH($A296,VATSIM_Connections!$AQ:$AQ,0),COLUMN(AA296))</f>
        <v>3</v>
      </c>
      <c r="AC296" t="str">
        <f>INDEX(VATSIM_Connections!$A:$AQ,MATCH($A296,VATSIM_Connections!$AQ:$AQ,0),COLUMN(AB296))</f>
        <v>55</v>
      </c>
      <c r="AD296" t="str">
        <f>INDEX(VATSIM_Connections!$A:$AQ,MATCH($A296,VATSIM_Connections!$AQ:$AQ,0),COLUMN(AC296))</f>
        <v>KSRQ</v>
      </c>
      <c r="AE296" t="str">
        <f>INDEX(VATSIM_Connections!$A:$AQ,MATCH($A296,VATSIM_Connections!$AQ:$AQ,0),COLUMN(AD296))</f>
        <v>https //vamsys.io/flights Delta Virtual /t/</v>
      </c>
      <c r="AF296" t="str">
        <f>INDEX(VATSIM_Connections!$A:$AQ,MATCH($A296,VATSIM_Connections!$AQ:$AQ,0),COLUMN(AE296))</f>
        <v>LAURN J222 RBV J42 BRAND J191 PXT J14 RIC J165 CHS J174 MILIE J121 CRG J55 LOULO J85 INPIN J55 LLAKE</v>
      </c>
      <c r="AG296" t="str">
        <f>INDEX(VATSIM_Connections!$A:$AQ,MATCH($A296,VATSIM_Connections!$AQ:$AQ,0),COLUMN(AF296))</f>
        <v>0</v>
      </c>
      <c r="AH296" t="str">
        <f>INDEX(VATSIM_Connections!$A:$AQ,MATCH($A296,VATSIM_Connections!$AQ:$AQ,0),COLUMN(AG296))</f>
        <v>0</v>
      </c>
      <c r="AI296" t="str">
        <f>INDEX(VATSIM_Connections!$A:$AQ,MATCH($A296,VATSIM_Connections!$AQ:$AQ,0),COLUMN(AH296))</f>
        <v>0</v>
      </c>
      <c r="AJ296" t="str">
        <f>INDEX(VATSIM_Connections!$A:$AQ,MATCH($A296,VATSIM_Connections!$AQ:$AQ,0),COLUMN(AI296))</f>
        <v>0</v>
      </c>
      <c r="AK296" t="str">
        <f>INDEX(VATSIM_Connections!$A:$AQ,MATCH($A296,VATSIM_Connections!$AQ:$AQ,0),COLUMN(AJ296))</f>
        <v/>
      </c>
      <c r="AL296" t="str">
        <f>INDEX(VATSIM_Connections!$A:$AQ,MATCH($A296,VATSIM_Connections!$AQ:$AQ,0),COLUMN(AK296))</f>
        <v/>
      </c>
      <c r="AM296" t="str">
        <f>INDEX(VATSIM_Connections!$A:$AQ,MATCH($A296,VATSIM_Connections!$AQ:$AQ,0),COLUMN(AL296))</f>
        <v>20181215163305</v>
      </c>
      <c r="AN296" t="str">
        <f>INDEX(VATSIM_Connections!$A:$AQ,MATCH($A296,VATSIM_Connections!$AQ:$AQ,0),COLUMN(AM296))</f>
        <v>205</v>
      </c>
      <c r="AO296" t="str">
        <f>INDEX(VATSIM_Connections!$A:$AQ,MATCH($A296,VATSIM_Connections!$AQ:$AQ,0),COLUMN(AN296))</f>
        <v>29.972</v>
      </c>
      <c r="AP296" t="str">
        <f>INDEX(VATSIM_Connections!$A:$AQ,MATCH($A296,VATSIM_Connections!$AQ:$AQ,0),COLUMN(AO296))</f>
        <v>1014</v>
      </c>
    </row>
    <row r="297" spans="1:42" x14ac:dyDescent="0.25">
      <c r="A297">
        <f t="shared" si="4"/>
        <v>296</v>
      </c>
      <c r="B297" t="str">
        <f>INDEX(VATSIM_Connections!$A:$AQ,MATCH($A297,VATSIM_Connections!$AQ:$AQ,0),COLUMN(A297))</f>
        <v>DAL721</v>
      </c>
      <c r="C297" t="str">
        <f>INDEX(VATSIM_Connections!$A:$AQ,MATCH($A297,VATSIM_Connections!$AQ:$AQ,0),COLUMN(B297))</f>
        <v>1362629</v>
      </c>
      <c r="D297" t="str">
        <f>INDEX(VATSIM_Connections!$A:$AQ,MATCH($A297,VATSIM_Connections!$AQ:$AQ,0),COLUMN(C297))</f>
        <v>Alexander Eliseev ULLI</v>
      </c>
      <c r="E297" t="str">
        <f>INDEX(VATSIM_Connections!$A:$AQ,MATCH($A297,VATSIM_Connections!$AQ:$AQ,0),COLUMN(D297))</f>
        <v>PILOT</v>
      </c>
      <c r="F297" t="str">
        <f>INDEX(VATSIM_Connections!$A:$AQ,MATCH($A297,VATSIM_Connections!$AQ:$AQ,0),COLUMN(E297))</f>
        <v/>
      </c>
      <c r="G297" t="str">
        <f>INDEX(VATSIM_Connections!$A:$AQ,MATCH($A297,VATSIM_Connections!$AQ:$AQ,0),COLUMN(F297))</f>
        <v>51.69676</v>
      </c>
      <c r="H297" t="str">
        <f>INDEX(VATSIM_Connections!$A:$AQ,MATCH($A297,VATSIM_Connections!$AQ:$AQ,0),COLUMN(G297))</f>
        <v>-24.11201</v>
      </c>
      <c r="I297" t="str">
        <f>INDEX(VATSIM_Connections!$A:$AQ,MATCH($A297,VATSIM_Connections!$AQ:$AQ,0),COLUMN(H297))</f>
        <v>34660</v>
      </c>
      <c r="J297" t="str">
        <f>INDEX(VATSIM_Connections!$A:$AQ,MATCH($A297,VATSIM_Connections!$AQ:$AQ,0),COLUMN(I297))</f>
        <v>525</v>
      </c>
      <c r="K297" t="str">
        <f>INDEX(VATSIM_Connections!$A:$AQ,MATCH($A297,VATSIM_Connections!$AQ:$AQ,0),COLUMN(J297))</f>
        <v>H/B744/L</v>
      </c>
      <c r="L297" t="str">
        <f>INDEX(VATSIM_Connections!$A:$AQ,MATCH($A297,VATSIM_Connections!$AQ:$AQ,0),COLUMN(K297))</f>
        <v>450</v>
      </c>
      <c r="M297" t="str">
        <f>INDEX(VATSIM_Connections!$A:$AQ,MATCH($A297,VATSIM_Connections!$AQ:$AQ,0),COLUMN(L297))</f>
        <v>KBOS</v>
      </c>
      <c r="N297" t="str">
        <f>INDEX(VATSIM_Connections!$A:$AQ,MATCH($A297,VATSIM_Connections!$AQ:$AQ,0),COLUMN(M297))</f>
        <v>35000</v>
      </c>
      <c r="O297" t="str">
        <f>INDEX(VATSIM_Connections!$A:$AQ,MATCH($A297,VATSIM_Connections!$AQ:$AQ,0),COLUMN(N297))</f>
        <v>EHAM</v>
      </c>
      <c r="P297" t="str">
        <f>INDEX(VATSIM_Connections!$A:$AQ,MATCH($A297,VATSIM_Connections!$AQ:$AQ,0),COLUMN(O297))</f>
        <v>GERMANY</v>
      </c>
      <c r="Q297" t="str">
        <f>INDEX(VATSIM_Connections!$A:$AQ,MATCH($A297,VATSIM_Connections!$AQ:$AQ,0),COLUMN(P297))</f>
        <v>100</v>
      </c>
      <c r="R297" t="str">
        <f>INDEX(VATSIM_Connections!$A:$AQ,MATCH($A297,VATSIM_Connections!$AQ:$AQ,0),COLUMN(Q297))</f>
        <v>1</v>
      </c>
      <c r="S297" t="str">
        <f>INDEX(VATSIM_Connections!$A:$AQ,MATCH($A297,VATSIM_Connections!$AQ:$AQ,0),COLUMN(R297))</f>
        <v>2000</v>
      </c>
      <c r="T297" t="str">
        <f>INDEX(VATSIM_Connections!$A:$AQ,MATCH($A297,VATSIM_Connections!$AQ:$AQ,0),COLUMN(S297))</f>
        <v/>
      </c>
      <c r="U297" t="str">
        <f>INDEX(VATSIM_Connections!$A:$AQ,MATCH($A297,VATSIM_Connections!$AQ:$AQ,0),COLUMN(T297))</f>
        <v/>
      </c>
      <c r="V297" t="str">
        <f>INDEX(VATSIM_Connections!$A:$AQ,MATCH($A297,VATSIM_Connections!$AQ:$AQ,0),COLUMN(U297))</f>
        <v>6</v>
      </c>
      <c r="W297" t="str">
        <f>INDEX(VATSIM_Connections!$A:$AQ,MATCH($A297,VATSIM_Connections!$AQ:$AQ,0),COLUMN(V297))</f>
        <v>I</v>
      </c>
      <c r="X297" t="str">
        <f>INDEX(VATSIM_Connections!$A:$AQ,MATCH($A297,VATSIM_Connections!$AQ:$AQ,0),COLUMN(W297))</f>
        <v>1352</v>
      </c>
      <c r="Y297" t="str">
        <f>INDEX(VATSIM_Connections!$A:$AQ,MATCH($A297,VATSIM_Connections!$AQ:$AQ,0),COLUMN(X297))</f>
        <v>0</v>
      </c>
      <c r="Z297" t="str">
        <f>INDEX(VATSIM_Connections!$A:$AQ,MATCH($A297,VATSIM_Connections!$AQ:$AQ,0),COLUMN(Y297))</f>
        <v>5</v>
      </c>
      <c r="AA297" t="str">
        <f>INDEX(VATSIM_Connections!$A:$AQ,MATCH($A297,VATSIM_Connections!$AQ:$AQ,0),COLUMN(Z297))</f>
        <v>45</v>
      </c>
      <c r="AB297" t="str">
        <f>INDEX(VATSIM_Connections!$A:$AQ,MATCH($A297,VATSIM_Connections!$AQ:$AQ,0),COLUMN(AA297))</f>
        <v>8</v>
      </c>
      <c r="AC297" t="str">
        <f>INDEX(VATSIM_Connections!$A:$AQ,MATCH($A297,VATSIM_Connections!$AQ:$AQ,0),COLUMN(AB297))</f>
        <v>44</v>
      </c>
      <c r="AD297" t="str">
        <f>INDEX(VATSIM_Connections!$A:$AQ,MATCH($A297,VATSIM_Connections!$AQ:$AQ,0),COLUMN(AC297))</f>
        <v>EHEH</v>
      </c>
      <c r="AE297" t="str">
        <f>INDEX(VATSIM_Connections!$A:$AQ,MATCH($A297,VATSIM_Connections!$AQ:$AQ,0),COLUMN(AD297))</f>
        <v xml:space="preserve"> /V/ SEL/EGJP</v>
      </c>
      <c r="AF297" t="str">
        <f>INDEX(VATSIM_Connections!$A:$AQ,MATCH($A297,VATSIM_Connections!$AQ:$AQ,0),COLUMN(AE297))</f>
        <v xml:space="preserve">+CELTK5 CELTK DCT BRADD N255A JOOPY DCT 49N050W/M086F350 50N040W 51N030W 52N020W DCT LIMRI/N0498F350 DCT XETBO/N0498F370 DCT SLANY UL9 DIKAS UL18 GAVGO UL9 CPT M197 REDFA REDF1A </v>
      </c>
      <c r="AG297" t="str">
        <f>INDEX(VATSIM_Connections!$A:$AQ,MATCH($A297,VATSIM_Connections!$AQ:$AQ,0),COLUMN(AF297))</f>
        <v>0</v>
      </c>
      <c r="AH297" t="str">
        <f>INDEX(VATSIM_Connections!$A:$AQ,MATCH($A297,VATSIM_Connections!$AQ:$AQ,0),COLUMN(AG297))</f>
        <v>0</v>
      </c>
      <c r="AI297" t="str">
        <f>INDEX(VATSIM_Connections!$A:$AQ,MATCH($A297,VATSIM_Connections!$AQ:$AQ,0),COLUMN(AH297))</f>
        <v>0</v>
      </c>
      <c r="AJ297" t="str">
        <f>INDEX(VATSIM_Connections!$A:$AQ,MATCH($A297,VATSIM_Connections!$AQ:$AQ,0),COLUMN(AI297))</f>
        <v>0</v>
      </c>
      <c r="AK297" t="str">
        <f>INDEX(VATSIM_Connections!$A:$AQ,MATCH($A297,VATSIM_Connections!$AQ:$AQ,0),COLUMN(AJ297))</f>
        <v/>
      </c>
      <c r="AL297" t="str">
        <f>INDEX(VATSIM_Connections!$A:$AQ,MATCH($A297,VATSIM_Connections!$AQ:$AQ,0),COLUMN(AK297))</f>
        <v/>
      </c>
      <c r="AM297" t="str">
        <f>INDEX(VATSIM_Connections!$A:$AQ,MATCH($A297,VATSIM_Connections!$AQ:$AQ,0),COLUMN(AL297))</f>
        <v>20181215131006</v>
      </c>
      <c r="AN297" t="str">
        <f>INDEX(VATSIM_Connections!$A:$AQ,MATCH($A297,VATSIM_Connections!$AQ:$AQ,0),COLUMN(AM297))</f>
        <v>81</v>
      </c>
      <c r="AO297" t="str">
        <f>INDEX(VATSIM_Connections!$A:$AQ,MATCH($A297,VATSIM_Connections!$AQ:$AQ,0),COLUMN(AN297))</f>
        <v>29.579</v>
      </c>
      <c r="AP297" t="str">
        <f>INDEX(VATSIM_Connections!$A:$AQ,MATCH($A297,VATSIM_Connections!$AQ:$AQ,0),COLUMN(AO297))</f>
        <v>1001</v>
      </c>
    </row>
    <row r="298" spans="1:42" x14ac:dyDescent="0.25">
      <c r="A298">
        <f t="shared" si="4"/>
        <v>297</v>
      </c>
      <c r="B298" t="str">
        <f>INDEX(VATSIM_Connections!$A:$AQ,MATCH($A298,VATSIM_Connections!$AQ:$AQ,0),COLUMN(A298))</f>
        <v>DAL7245</v>
      </c>
      <c r="C298" t="str">
        <f>INDEX(VATSIM_Connections!$A:$AQ,MATCH($A298,VATSIM_Connections!$AQ:$AQ,0),COLUMN(B298))</f>
        <v>1002720</v>
      </c>
      <c r="D298" t="str">
        <f>INDEX(VATSIM_Connections!$A:$AQ,MATCH($A298,VATSIM_Connections!$AQ:$AQ,0),COLUMN(C298))</f>
        <v>Amon Schneider</v>
      </c>
      <c r="E298" t="str">
        <f>INDEX(VATSIM_Connections!$A:$AQ,MATCH($A298,VATSIM_Connections!$AQ:$AQ,0),COLUMN(D298))</f>
        <v>PILOT</v>
      </c>
      <c r="F298" t="str">
        <f>INDEX(VATSIM_Connections!$A:$AQ,MATCH($A298,VATSIM_Connections!$AQ:$AQ,0),COLUMN(E298))</f>
        <v/>
      </c>
      <c r="G298" t="str">
        <f>INDEX(VATSIM_Connections!$A:$AQ,MATCH($A298,VATSIM_Connections!$AQ:$AQ,0),COLUMN(F298))</f>
        <v>55.92643</v>
      </c>
      <c r="H298" t="str">
        <f>INDEX(VATSIM_Connections!$A:$AQ,MATCH($A298,VATSIM_Connections!$AQ:$AQ,0),COLUMN(G298))</f>
        <v>13.13611</v>
      </c>
      <c r="I298" t="str">
        <f>INDEX(VATSIM_Connections!$A:$AQ,MATCH($A298,VATSIM_Connections!$AQ:$AQ,0),COLUMN(H298))</f>
        <v>21075</v>
      </c>
      <c r="J298" t="str">
        <f>INDEX(VATSIM_Connections!$A:$AQ,MATCH($A298,VATSIM_Connections!$AQ:$AQ,0),COLUMN(I298))</f>
        <v>324</v>
      </c>
      <c r="K298" t="str">
        <f>INDEX(VATSIM_Connections!$A:$AQ,MATCH($A298,VATSIM_Connections!$AQ:$AQ,0),COLUMN(J298))</f>
        <v>B737/L</v>
      </c>
      <c r="L298" t="str">
        <f>INDEX(VATSIM_Connections!$A:$AQ,MATCH($A298,VATSIM_Connections!$AQ:$AQ,0),COLUMN(K298))</f>
        <v>450</v>
      </c>
      <c r="M298" t="str">
        <f>INDEX(VATSIM_Connections!$A:$AQ,MATCH($A298,VATSIM_Connections!$AQ:$AQ,0),COLUMN(L298))</f>
        <v>EKCH</v>
      </c>
      <c r="N298" t="str">
        <f>INDEX(VATSIM_Connections!$A:$AQ,MATCH($A298,VATSIM_Connections!$AQ:$AQ,0),COLUMN(M298))</f>
        <v>35000</v>
      </c>
      <c r="O298" t="str">
        <f>INDEX(VATSIM_Connections!$A:$AQ,MATCH($A298,VATSIM_Connections!$AQ:$AQ,0),COLUMN(N298))</f>
        <v>ESNQ</v>
      </c>
      <c r="P298" t="str">
        <f>INDEX(VATSIM_Connections!$A:$AQ,MATCH($A298,VATSIM_Connections!$AQ:$AQ,0),COLUMN(O298))</f>
        <v>UK2</v>
      </c>
      <c r="Q298" t="str">
        <f>INDEX(VATSIM_Connections!$A:$AQ,MATCH($A298,VATSIM_Connections!$AQ:$AQ,0),COLUMN(P298))</f>
        <v>100</v>
      </c>
      <c r="R298" t="str">
        <f>INDEX(VATSIM_Connections!$A:$AQ,MATCH($A298,VATSIM_Connections!$AQ:$AQ,0),COLUMN(Q298))</f>
        <v>1</v>
      </c>
      <c r="S298" t="str">
        <f>INDEX(VATSIM_Connections!$A:$AQ,MATCH($A298,VATSIM_Connections!$AQ:$AQ,0),COLUMN(R298))</f>
        <v>4741</v>
      </c>
      <c r="T298" t="str">
        <f>INDEX(VATSIM_Connections!$A:$AQ,MATCH($A298,VATSIM_Connections!$AQ:$AQ,0),COLUMN(S298))</f>
        <v/>
      </c>
      <c r="U298" t="str">
        <f>INDEX(VATSIM_Connections!$A:$AQ,MATCH($A298,VATSIM_Connections!$AQ:$AQ,0),COLUMN(T298))</f>
        <v/>
      </c>
      <c r="V298" t="str">
        <f>INDEX(VATSIM_Connections!$A:$AQ,MATCH($A298,VATSIM_Connections!$AQ:$AQ,0),COLUMN(U298))</f>
        <v>1</v>
      </c>
      <c r="W298" t="str">
        <f>INDEX(VATSIM_Connections!$A:$AQ,MATCH($A298,VATSIM_Connections!$AQ:$AQ,0),COLUMN(V298))</f>
        <v>I</v>
      </c>
      <c r="X298" t="str">
        <f>INDEX(VATSIM_Connections!$A:$AQ,MATCH($A298,VATSIM_Connections!$AQ:$AQ,0),COLUMN(W298))</f>
        <v>230</v>
      </c>
      <c r="Y298" t="str">
        <f>INDEX(VATSIM_Connections!$A:$AQ,MATCH($A298,VATSIM_Connections!$AQ:$AQ,0),COLUMN(X298))</f>
        <v>250</v>
      </c>
      <c r="Z298" t="str">
        <f>INDEX(VATSIM_Connections!$A:$AQ,MATCH($A298,VATSIM_Connections!$AQ:$AQ,0),COLUMN(Y298))</f>
        <v>0</v>
      </c>
      <c r="AA298" t="str">
        <f>INDEX(VATSIM_Connections!$A:$AQ,MATCH($A298,VATSIM_Connections!$AQ:$AQ,0),COLUMN(Z298))</f>
        <v>45</v>
      </c>
      <c r="AB298" t="str">
        <f>INDEX(VATSIM_Connections!$A:$AQ,MATCH($A298,VATSIM_Connections!$AQ:$AQ,0),COLUMN(AA298))</f>
        <v>2</v>
      </c>
      <c r="AC298" t="str">
        <f>INDEX(VATSIM_Connections!$A:$AQ,MATCH($A298,VATSIM_Connections!$AQ:$AQ,0),COLUMN(AB298))</f>
        <v>30</v>
      </c>
      <c r="AD298" t="str">
        <f>INDEX(VATSIM_Connections!$A:$AQ,MATCH($A298,VATSIM_Connections!$AQ:$AQ,0),COLUMN(AC298))</f>
        <v>ENTC</v>
      </c>
      <c r="AE298" t="str">
        <f>INDEX(VATSIM_Connections!$A:$AQ,MATCH($A298,VATSIM_Connections!$AQ:$AQ,0),COLUMN(AD298))</f>
        <v>/r/ XSquawkBox Out of cockpit for 15 min</v>
      </c>
      <c r="AF298" t="str">
        <f>INDEX(VATSIM_Connections!$A:$AQ,MATCH($A298,VATSIM_Connections!$AQ:$AQ,0),COLUMN(AE298))</f>
        <v>KEMA1E KEMAX N851 TRS M607 RESNA T317 VAGAS VAGA3F</v>
      </c>
      <c r="AG298" t="str">
        <f>INDEX(VATSIM_Connections!$A:$AQ,MATCH($A298,VATSIM_Connections!$AQ:$AQ,0),COLUMN(AF298))</f>
        <v>0</v>
      </c>
      <c r="AH298" t="str">
        <f>INDEX(VATSIM_Connections!$A:$AQ,MATCH($A298,VATSIM_Connections!$AQ:$AQ,0),COLUMN(AG298))</f>
        <v>0</v>
      </c>
      <c r="AI298" t="str">
        <f>INDEX(VATSIM_Connections!$A:$AQ,MATCH($A298,VATSIM_Connections!$AQ:$AQ,0),COLUMN(AH298))</f>
        <v>0</v>
      </c>
      <c r="AJ298" t="str">
        <f>INDEX(VATSIM_Connections!$A:$AQ,MATCH($A298,VATSIM_Connections!$AQ:$AQ,0),COLUMN(AI298))</f>
        <v>0</v>
      </c>
      <c r="AK298" t="str">
        <f>INDEX(VATSIM_Connections!$A:$AQ,MATCH($A298,VATSIM_Connections!$AQ:$AQ,0),COLUMN(AJ298))</f>
        <v/>
      </c>
      <c r="AL298" t="str">
        <f>INDEX(VATSIM_Connections!$A:$AQ,MATCH($A298,VATSIM_Connections!$AQ:$AQ,0),COLUMN(AK298))</f>
        <v/>
      </c>
      <c r="AM298" t="str">
        <f>INDEX(VATSIM_Connections!$A:$AQ,MATCH($A298,VATSIM_Connections!$AQ:$AQ,0),COLUMN(AL298))</f>
        <v>20181215170123</v>
      </c>
      <c r="AN298" t="str">
        <f>INDEX(VATSIM_Connections!$A:$AQ,MATCH($A298,VATSIM_Connections!$AQ:$AQ,0),COLUMN(AM298))</f>
        <v>25</v>
      </c>
      <c r="AO298" t="str">
        <f>INDEX(VATSIM_Connections!$A:$AQ,MATCH($A298,VATSIM_Connections!$AQ:$AQ,0),COLUMN(AN298))</f>
        <v>30.36</v>
      </c>
      <c r="AP298" t="str">
        <f>INDEX(VATSIM_Connections!$A:$AQ,MATCH($A298,VATSIM_Connections!$AQ:$AQ,0),COLUMN(AO298))</f>
        <v>1028</v>
      </c>
    </row>
    <row r="299" spans="1:42" x14ac:dyDescent="0.25">
      <c r="A299">
        <f t="shared" si="4"/>
        <v>298</v>
      </c>
      <c r="B299" t="str">
        <f>INDEX(VATSIM_Connections!$A:$AQ,MATCH($A299,VATSIM_Connections!$AQ:$AQ,0),COLUMN(A299))</f>
        <v>DAL7309</v>
      </c>
      <c r="C299" t="str">
        <f>INDEX(VATSIM_Connections!$A:$AQ,MATCH($A299,VATSIM_Connections!$AQ:$AQ,0),COLUMN(B299))</f>
        <v>1319413</v>
      </c>
      <c r="D299" t="str">
        <f>INDEX(VATSIM_Connections!$A:$AQ,MATCH($A299,VATSIM_Connections!$AQ:$AQ,0),COLUMN(C299))</f>
        <v>Thad Juszczak KIRS</v>
      </c>
      <c r="E299" t="str">
        <f>INDEX(VATSIM_Connections!$A:$AQ,MATCH($A299,VATSIM_Connections!$AQ:$AQ,0),COLUMN(D299))</f>
        <v>PILOT</v>
      </c>
      <c r="F299" t="str">
        <f>INDEX(VATSIM_Connections!$A:$AQ,MATCH($A299,VATSIM_Connections!$AQ:$AQ,0),COLUMN(E299))</f>
        <v/>
      </c>
      <c r="G299" t="str">
        <f>INDEX(VATSIM_Connections!$A:$AQ,MATCH($A299,VATSIM_Connections!$AQ:$AQ,0),COLUMN(F299))</f>
        <v>51.77955</v>
      </c>
      <c r="H299" t="str">
        <f>INDEX(VATSIM_Connections!$A:$AQ,MATCH($A299,VATSIM_Connections!$AQ:$AQ,0),COLUMN(G299))</f>
        <v>-33.16668</v>
      </c>
      <c r="I299" t="str">
        <f>INDEX(VATSIM_Connections!$A:$AQ,MATCH($A299,VATSIM_Connections!$AQ:$AQ,0),COLUMN(H299))</f>
        <v>36606</v>
      </c>
      <c r="J299" t="str">
        <f>INDEX(VATSIM_Connections!$A:$AQ,MATCH($A299,VATSIM_Connections!$AQ:$AQ,0),COLUMN(I299))</f>
        <v>520</v>
      </c>
      <c r="K299" t="str">
        <f>INDEX(VATSIM_Connections!$A:$AQ,MATCH($A299,VATSIM_Connections!$AQ:$AQ,0),COLUMN(J299))</f>
        <v>H/B748/L</v>
      </c>
      <c r="L299" t="str">
        <f>INDEX(VATSIM_Connections!$A:$AQ,MATCH($A299,VATSIM_Connections!$AQ:$AQ,0),COLUMN(K299))</f>
        <v>491</v>
      </c>
      <c r="M299" t="str">
        <f>INDEX(VATSIM_Connections!$A:$AQ,MATCH($A299,VATSIM_Connections!$AQ:$AQ,0),COLUMN(L299))</f>
        <v>KBOS</v>
      </c>
      <c r="N299" t="str">
        <f>INDEX(VATSIM_Connections!$A:$AQ,MATCH($A299,VATSIM_Connections!$AQ:$AQ,0),COLUMN(M299))</f>
        <v>35000</v>
      </c>
      <c r="O299" t="str">
        <f>INDEX(VATSIM_Connections!$A:$AQ,MATCH($A299,VATSIM_Connections!$AQ:$AQ,0),COLUMN(N299))</f>
        <v>EHAM</v>
      </c>
      <c r="P299" t="str">
        <f>INDEX(VATSIM_Connections!$A:$AQ,MATCH($A299,VATSIM_Connections!$AQ:$AQ,0),COLUMN(O299))</f>
        <v>USA-E</v>
      </c>
      <c r="Q299" t="str">
        <f>INDEX(VATSIM_Connections!$A:$AQ,MATCH($A299,VATSIM_Connections!$AQ:$AQ,0),COLUMN(P299))</f>
        <v>100</v>
      </c>
      <c r="R299" t="str">
        <f>INDEX(VATSIM_Connections!$A:$AQ,MATCH($A299,VATSIM_Connections!$AQ:$AQ,0),COLUMN(Q299))</f>
        <v>1</v>
      </c>
      <c r="S299" t="str">
        <f>INDEX(VATSIM_Connections!$A:$AQ,MATCH($A299,VATSIM_Connections!$AQ:$AQ,0),COLUMN(R299))</f>
        <v>1363</v>
      </c>
      <c r="T299" t="str">
        <f>INDEX(VATSIM_Connections!$A:$AQ,MATCH($A299,VATSIM_Connections!$AQ:$AQ,0),COLUMN(S299))</f>
        <v/>
      </c>
      <c r="U299" t="str">
        <f>INDEX(VATSIM_Connections!$A:$AQ,MATCH($A299,VATSIM_Connections!$AQ:$AQ,0),COLUMN(T299))</f>
        <v/>
      </c>
      <c r="V299" t="str">
        <f>INDEX(VATSIM_Connections!$A:$AQ,MATCH($A299,VATSIM_Connections!$AQ:$AQ,0),COLUMN(U299))</f>
        <v>4</v>
      </c>
      <c r="W299" t="str">
        <f>INDEX(VATSIM_Connections!$A:$AQ,MATCH($A299,VATSIM_Connections!$AQ:$AQ,0),COLUMN(V299))</f>
        <v>I</v>
      </c>
      <c r="X299" t="str">
        <f>INDEX(VATSIM_Connections!$A:$AQ,MATCH($A299,VATSIM_Connections!$AQ:$AQ,0),COLUMN(W299))</f>
        <v>1414</v>
      </c>
      <c r="Y299" t="str">
        <f>INDEX(VATSIM_Connections!$A:$AQ,MATCH($A299,VATSIM_Connections!$AQ:$AQ,0),COLUMN(X299))</f>
        <v>1414</v>
      </c>
      <c r="Z299" t="str">
        <f>INDEX(VATSIM_Connections!$A:$AQ,MATCH($A299,VATSIM_Connections!$AQ:$AQ,0),COLUMN(Y299))</f>
        <v>5</v>
      </c>
      <c r="AA299" t="str">
        <f>INDEX(VATSIM_Connections!$A:$AQ,MATCH($A299,VATSIM_Connections!$AQ:$AQ,0),COLUMN(Z299))</f>
        <v>47</v>
      </c>
      <c r="AB299" t="str">
        <f>INDEX(VATSIM_Connections!$A:$AQ,MATCH($A299,VATSIM_Connections!$AQ:$AQ,0),COLUMN(AA299))</f>
        <v>9</v>
      </c>
      <c r="AC299" t="str">
        <f>INDEX(VATSIM_Connections!$A:$AQ,MATCH($A299,VATSIM_Connections!$AQ:$AQ,0),COLUMN(AB299))</f>
        <v>12</v>
      </c>
      <c r="AD299" t="str">
        <f>INDEX(VATSIM_Connections!$A:$AQ,MATCH($A299,VATSIM_Connections!$AQ:$AQ,0),COLUMN(AC299))</f>
        <v>EBBR</v>
      </c>
      <c r="AE299" t="str">
        <f>INDEX(VATSIM_Connections!$A:$AQ,MATCH($A299,VATSIM_Connections!$AQ:$AQ,0),COLUMN(AD299))</f>
        <v xml:space="preserve">+VFPS+/V/PBN/A1B1D1O1S2 DOF/181215 REG/N748SB EET/CZQM0026 CZQX0101 EGGX0310 EISN0412 EGTT0451 EHAA0530 OPR/DAL RALT/CYQX BIKF RVR/075 RMK/TCAS FL370 VIA NAT T </v>
      </c>
      <c r="AF299" t="str">
        <f>INDEX(VATSIM_Connections!$A:$AQ,MATCH($A299,VATSIM_Connections!$AQ:$AQ,0),COLUMN(AE299))</f>
        <v>LBSTA6 LBSTA ALLEX N323A ELSIR/M086F370 5050N 5140N 5230N 5320N MALOT/N0499F370 GISTI/N0496F390 LIFFY UL975 WAL M16 DOLAS L603 LAMSO</v>
      </c>
      <c r="AG299" t="str">
        <f>INDEX(VATSIM_Connections!$A:$AQ,MATCH($A299,VATSIM_Connections!$AQ:$AQ,0),COLUMN(AF299))</f>
        <v>0</v>
      </c>
      <c r="AH299" t="str">
        <f>INDEX(VATSIM_Connections!$A:$AQ,MATCH($A299,VATSIM_Connections!$AQ:$AQ,0),COLUMN(AG299))</f>
        <v>0</v>
      </c>
      <c r="AI299" t="str">
        <f>INDEX(VATSIM_Connections!$A:$AQ,MATCH($A299,VATSIM_Connections!$AQ:$AQ,0),COLUMN(AH299))</f>
        <v>0</v>
      </c>
      <c r="AJ299" t="str">
        <f>INDEX(VATSIM_Connections!$A:$AQ,MATCH($A299,VATSIM_Connections!$AQ:$AQ,0),COLUMN(AI299))</f>
        <v>0</v>
      </c>
      <c r="AK299" t="str">
        <f>INDEX(VATSIM_Connections!$A:$AQ,MATCH($A299,VATSIM_Connections!$AQ:$AQ,0),COLUMN(AJ299))</f>
        <v/>
      </c>
      <c r="AL299" t="str">
        <f>INDEX(VATSIM_Connections!$A:$AQ,MATCH($A299,VATSIM_Connections!$AQ:$AQ,0),COLUMN(AK299))</f>
        <v/>
      </c>
      <c r="AM299" t="str">
        <f>INDEX(VATSIM_Connections!$A:$AQ,MATCH($A299,VATSIM_Connections!$AQ:$AQ,0),COLUMN(AL299))</f>
        <v>20181215154700</v>
      </c>
      <c r="AN299" t="str">
        <f>INDEX(VATSIM_Connections!$A:$AQ,MATCH($A299,VATSIM_Connections!$AQ:$AQ,0),COLUMN(AM299))</f>
        <v>79</v>
      </c>
      <c r="AO299" t="str">
        <f>INDEX(VATSIM_Connections!$A:$AQ,MATCH($A299,VATSIM_Connections!$AQ:$AQ,0),COLUMN(AN299))</f>
        <v>29.524</v>
      </c>
      <c r="AP299" t="str">
        <f>INDEX(VATSIM_Connections!$A:$AQ,MATCH($A299,VATSIM_Connections!$AQ:$AQ,0),COLUMN(AO299))</f>
        <v>999</v>
      </c>
    </row>
    <row r="300" spans="1:42" x14ac:dyDescent="0.25">
      <c r="A300">
        <f t="shared" si="4"/>
        <v>299</v>
      </c>
      <c r="B300" t="str">
        <f>INDEX(VATSIM_Connections!$A:$AQ,MATCH($A300,VATSIM_Connections!$AQ:$AQ,0),COLUMN(A300))</f>
        <v>DAL772</v>
      </c>
      <c r="C300" t="str">
        <f>INDEX(VATSIM_Connections!$A:$AQ,MATCH($A300,VATSIM_Connections!$AQ:$AQ,0),COLUMN(B300))</f>
        <v>1146827</v>
      </c>
      <c r="D300" t="str">
        <f>INDEX(VATSIM_Connections!$A:$AQ,MATCH($A300,VATSIM_Connections!$AQ:$AQ,0),COLUMN(C300))</f>
        <v>Bryan O'Neill KALB</v>
      </c>
      <c r="E300" t="str">
        <f>INDEX(VATSIM_Connections!$A:$AQ,MATCH($A300,VATSIM_Connections!$AQ:$AQ,0),COLUMN(D300))</f>
        <v>PILOT</v>
      </c>
      <c r="F300" t="str">
        <f>INDEX(VATSIM_Connections!$A:$AQ,MATCH($A300,VATSIM_Connections!$AQ:$AQ,0),COLUMN(E300))</f>
        <v/>
      </c>
      <c r="G300" t="str">
        <f>INDEX(VATSIM_Connections!$A:$AQ,MATCH($A300,VATSIM_Connections!$AQ:$AQ,0),COLUMN(F300))</f>
        <v>52.69544</v>
      </c>
      <c r="H300" t="str">
        <f>INDEX(VATSIM_Connections!$A:$AQ,MATCH($A300,VATSIM_Connections!$AQ:$AQ,0),COLUMN(G300))</f>
        <v>-8.92499</v>
      </c>
      <c r="I300" t="str">
        <f>INDEX(VATSIM_Connections!$A:$AQ,MATCH($A300,VATSIM_Connections!$AQ:$AQ,0),COLUMN(H300))</f>
        <v>59</v>
      </c>
      <c r="J300" t="str">
        <f>INDEX(VATSIM_Connections!$A:$AQ,MATCH($A300,VATSIM_Connections!$AQ:$AQ,0),COLUMN(I300))</f>
        <v>3</v>
      </c>
      <c r="K300" t="str">
        <f>INDEX(VATSIM_Connections!$A:$AQ,MATCH($A300,VATSIM_Connections!$AQ:$AQ,0),COLUMN(J300))</f>
        <v>H/B748/L</v>
      </c>
      <c r="L300" t="str">
        <f>INDEX(VATSIM_Connections!$A:$AQ,MATCH($A300,VATSIM_Connections!$AQ:$AQ,0),COLUMN(K300))</f>
        <v>494</v>
      </c>
      <c r="M300" t="str">
        <f>INDEX(VATSIM_Connections!$A:$AQ,MATCH($A300,VATSIM_Connections!$AQ:$AQ,0),COLUMN(L300))</f>
        <v>EINN</v>
      </c>
      <c r="N300" t="str">
        <f>INDEX(VATSIM_Connections!$A:$AQ,MATCH($A300,VATSIM_Connections!$AQ:$AQ,0),COLUMN(M300))</f>
        <v>36000</v>
      </c>
      <c r="O300" t="str">
        <f>INDEX(VATSIM_Connections!$A:$AQ,MATCH($A300,VATSIM_Connections!$AQ:$AQ,0),COLUMN(N300))</f>
        <v>KIAD</v>
      </c>
      <c r="P300" t="str">
        <f>INDEX(VATSIM_Connections!$A:$AQ,MATCH($A300,VATSIM_Connections!$AQ:$AQ,0),COLUMN(O300))</f>
        <v>USA-E</v>
      </c>
      <c r="Q300" t="str">
        <f>INDEX(VATSIM_Connections!$A:$AQ,MATCH($A300,VATSIM_Connections!$AQ:$AQ,0),COLUMN(P300))</f>
        <v>100</v>
      </c>
      <c r="R300" t="str">
        <f>INDEX(VATSIM_Connections!$A:$AQ,MATCH($A300,VATSIM_Connections!$AQ:$AQ,0),COLUMN(Q300))</f>
        <v>1</v>
      </c>
      <c r="S300" t="str">
        <f>INDEX(VATSIM_Connections!$A:$AQ,MATCH($A300,VATSIM_Connections!$AQ:$AQ,0),COLUMN(R300))</f>
        <v>1200</v>
      </c>
      <c r="T300" t="str">
        <f>INDEX(VATSIM_Connections!$A:$AQ,MATCH($A300,VATSIM_Connections!$AQ:$AQ,0),COLUMN(S300))</f>
        <v/>
      </c>
      <c r="U300" t="str">
        <f>INDEX(VATSIM_Connections!$A:$AQ,MATCH($A300,VATSIM_Connections!$AQ:$AQ,0),COLUMN(T300))</f>
        <v/>
      </c>
      <c r="V300" t="str">
        <f>INDEX(VATSIM_Connections!$A:$AQ,MATCH($A300,VATSIM_Connections!$AQ:$AQ,0),COLUMN(U300))</f>
        <v>0</v>
      </c>
      <c r="W300" t="str">
        <f>INDEX(VATSIM_Connections!$A:$AQ,MATCH($A300,VATSIM_Connections!$AQ:$AQ,0),COLUMN(V300))</f>
        <v>I</v>
      </c>
      <c r="X300" t="str">
        <f>INDEX(VATSIM_Connections!$A:$AQ,MATCH($A300,VATSIM_Connections!$AQ:$AQ,0),COLUMN(W300))</f>
        <v>1800</v>
      </c>
      <c r="Y300" t="str">
        <f>INDEX(VATSIM_Connections!$A:$AQ,MATCH($A300,VATSIM_Connections!$AQ:$AQ,0),COLUMN(X300))</f>
        <v>1800</v>
      </c>
      <c r="Z300" t="str">
        <f>INDEX(VATSIM_Connections!$A:$AQ,MATCH($A300,VATSIM_Connections!$AQ:$AQ,0),COLUMN(Y300))</f>
        <v>7</v>
      </c>
      <c r="AA300" t="str">
        <f>INDEX(VATSIM_Connections!$A:$AQ,MATCH($A300,VATSIM_Connections!$AQ:$AQ,0),COLUMN(Z300))</f>
        <v>0</v>
      </c>
      <c r="AB300" t="str">
        <f>INDEX(VATSIM_Connections!$A:$AQ,MATCH($A300,VATSIM_Connections!$AQ:$AQ,0),COLUMN(AA300))</f>
        <v>8</v>
      </c>
      <c r="AC300" t="str">
        <f>INDEX(VATSIM_Connections!$A:$AQ,MATCH($A300,VATSIM_Connections!$AQ:$AQ,0),COLUMN(AB300))</f>
        <v>40</v>
      </c>
      <c r="AD300" t="str">
        <f>INDEX(VATSIM_Connections!$A:$AQ,MATCH($A300,VATSIM_Connections!$AQ:$AQ,0),COLUMN(AC300))</f>
        <v>KPIT</v>
      </c>
      <c r="AE300" t="str">
        <f>INDEX(VATSIM_Connections!$A:$AQ,MATCH($A300,VATSIM_Connections!$AQ:$AQ,0),COLUMN(AD300))</f>
        <v>+VFPS+/V/PBN/A1B1D1O1S2 DOF/181215 REG/N748SB EET/EGGX0033 52N020W0057 CZQX0146 53N040W0234 52N050W0322 CZQM0431 KZBW0513 KZNY0612 KZDC0646 OPR/DAL PER/D RALT/EGPO CYQX RMK/TCAS SIMBRIEF</v>
      </c>
      <c r="AF300" t="str">
        <f>INDEX(VATSIM_Connections!$A:$AQ,MATCH($A300,VATSIM_Connections!$AQ:$AQ,0),COLUMN(AE300))</f>
        <v>UNBE2B UNBEG LIMRI/M085F360 52N020W 53N030W 53N040W 52N050W/N0500F360 TUDEP/N0496F380 TOPPS BAF HYPER7</v>
      </c>
      <c r="AG300" t="str">
        <f>INDEX(VATSIM_Connections!$A:$AQ,MATCH($A300,VATSIM_Connections!$AQ:$AQ,0),COLUMN(AF300))</f>
        <v>0</v>
      </c>
      <c r="AH300" t="str">
        <f>INDEX(VATSIM_Connections!$A:$AQ,MATCH($A300,VATSIM_Connections!$AQ:$AQ,0),COLUMN(AG300))</f>
        <v>0</v>
      </c>
      <c r="AI300" t="str">
        <f>INDEX(VATSIM_Connections!$A:$AQ,MATCH($A300,VATSIM_Connections!$AQ:$AQ,0),COLUMN(AH300))</f>
        <v>0</v>
      </c>
      <c r="AJ300" t="str">
        <f>INDEX(VATSIM_Connections!$A:$AQ,MATCH($A300,VATSIM_Connections!$AQ:$AQ,0),COLUMN(AI300))</f>
        <v>0</v>
      </c>
      <c r="AK300" t="str">
        <f>INDEX(VATSIM_Connections!$A:$AQ,MATCH($A300,VATSIM_Connections!$AQ:$AQ,0),COLUMN(AJ300))</f>
        <v/>
      </c>
      <c r="AL300" t="str">
        <f>INDEX(VATSIM_Connections!$A:$AQ,MATCH($A300,VATSIM_Connections!$AQ:$AQ,0),COLUMN(AK300))</f>
        <v/>
      </c>
      <c r="AM300" t="str">
        <f>INDEX(VATSIM_Connections!$A:$AQ,MATCH($A300,VATSIM_Connections!$AQ:$AQ,0),COLUMN(AL300))</f>
        <v>20181215172430</v>
      </c>
      <c r="AN300" t="str">
        <f>INDEX(VATSIM_Connections!$A:$AQ,MATCH($A300,VATSIM_Connections!$AQ:$AQ,0),COLUMN(AM300))</f>
        <v>189</v>
      </c>
      <c r="AO300" t="str">
        <f>INDEX(VATSIM_Connections!$A:$AQ,MATCH($A300,VATSIM_Connections!$AQ:$AQ,0),COLUMN(AN300))</f>
        <v>29.233</v>
      </c>
      <c r="AP300" t="str">
        <f>INDEX(VATSIM_Connections!$A:$AQ,MATCH($A300,VATSIM_Connections!$AQ:$AQ,0),COLUMN(AO300))</f>
        <v>989</v>
      </c>
    </row>
    <row r="301" spans="1:42" x14ac:dyDescent="0.25">
      <c r="A301">
        <f t="shared" si="4"/>
        <v>300</v>
      </c>
      <c r="B301" t="str">
        <f>INDEX(VATSIM_Connections!$A:$AQ,MATCH($A301,VATSIM_Connections!$AQ:$AQ,0),COLUMN(A301))</f>
        <v>DEAAF</v>
      </c>
      <c r="C301" t="str">
        <f>INDEX(VATSIM_Connections!$A:$AQ,MATCH($A301,VATSIM_Connections!$AQ:$AQ,0),COLUMN(B301))</f>
        <v>1226231</v>
      </c>
      <c r="D301" t="str">
        <f>INDEX(VATSIM_Connections!$A:$AQ,MATCH($A301,VATSIM_Connections!$AQ:$AQ,0),COLUMN(C301))</f>
        <v>Joern Schmidt</v>
      </c>
      <c r="E301" t="str">
        <f>INDEX(VATSIM_Connections!$A:$AQ,MATCH($A301,VATSIM_Connections!$AQ:$AQ,0),COLUMN(D301))</f>
        <v>PILOT</v>
      </c>
      <c r="F301" t="str">
        <f>INDEX(VATSIM_Connections!$A:$AQ,MATCH($A301,VATSIM_Connections!$AQ:$AQ,0),COLUMN(E301))</f>
        <v/>
      </c>
      <c r="G301" t="str">
        <f>INDEX(VATSIM_Connections!$A:$AQ,MATCH($A301,VATSIM_Connections!$AQ:$AQ,0),COLUMN(F301))</f>
        <v>35.21722</v>
      </c>
      <c r="H301" t="str">
        <f>INDEX(VATSIM_Connections!$A:$AQ,MATCH($A301,VATSIM_Connections!$AQ:$AQ,0),COLUMN(G301))</f>
        <v>-101.70875</v>
      </c>
      <c r="I301" t="str">
        <f>INDEX(VATSIM_Connections!$A:$AQ,MATCH($A301,VATSIM_Connections!$AQ:$AQ,0),COLUMN(H301))</f>
        <v>3608</v>
      </c>
      <c r="J301" t="str">
        <f>INDEX(VATSIM_Connections!$A:$AQ,MATCH($A301,VATSIM_Connections!$AQ:$AQ,0),COLUMN(I301))</f>
        <v>0</v>
      </c>
      <c r="K301" t="str">
        <f>INDEX(VATSIM_Connections!$A:$AQ,MATCH($A301,VATSIM_Connections!$AQ:$AQ,0),COLUMN(J301))</f>
        <v>M20T/L</v>
      </c>
      <c r="L301" t="str">
        <f>INDEX(VATSIM_Connections!$A:$AQ,MATCH($A301,VATSIM_Connections!$AQ:$AQ,0),COLUMN(K301))</f>
        <v>175</v>
      </c>
      <c r="M301" t="str">
        <f>INDEX(VATSIM_Connections!$A:$AQ,MATCH($A301,VATSIM_Connections!$AQ:$AQ,0),COLUMN(L301))</f>
        <v>KERV</v>
      </c>
      <c r="N301" t="str">
        <f>INDEX(VATSIM_Connections!$A:$AQ,MATCH($A301,VATSIM_Connections!$AQ:$AQ,0),COLUMN(M301))</f>
        <v>FL145</v>
      </c>
      <c r="O301" t="str">
        <f>INDEX(VATSIM_Connections!$A:$AQ,MATCH($A301,VATSIM_Connections!$AQ:$AQ,0),COLUMN(N301))</f>
        <v>KAMA</v>
      </c>
      <c r="P301" t="str">
        <f>INDEX(VATSIM_Connections!$A:$AQ,MATCH($A301,VATSIM_Connections!$AQ:$AQ,0),COLUMN(O301))</f>
        <v>GERMANY</v>
      </c>
      <c r="Q301" t="str">
        <f>INDEX(VATSIM_Connections!$A:$AQ,MATCH($A301,VATSIM_Connections!$AQ:$AQ,0),COLUMN(P301))</f>
        <v>100</v>
      </c>
      <c r="R301" t="str">
        <f>INDEX(VATSIM_Connections!$A:$AQ,MATCH($A301,VATSIM_Connections!$AQ:$AQ,0),COLUMN(Q301))</f>
        <v>1</v>
      </c>
      <c r="S301" t="str">
        <f>INDEX(VATSIM_Connections!$A:$AQ,MATCH($A301,VATSIM_Connections!$AQ:$AQ,0),COLUMN(R301))</f>
        <v>7000</v>
      </c>
      <c r="T301" t="str">
        <f>INDEX(VATSIM_Connections!$A:$AQ,MATCH($A301,VATSIM_Connections!$AQ:$AQ,0),COLUMN(S301))</f>
        <v/>
      </c>
      <c r="U301" t="str">
        <f>INDEX(VATSIM_Connections!$A:$AQ,MATCH($A301,VATSIM_Connections!$AQ:$AQ,0),COLUMN(T301))</f>
        <v/>
      </c>
      <c r="V301" t="str">
        <f>INDEX(VATSIM_Connections!$A:$AQ,MATCH($A301,VATSIM_Connections!$AQ:$AQ,0),COLUMN(U301))</f>
        <v>0</v>
      </c>
      <c r="W301" t="str">
        <f>INDEX(VATSIM_Connections!$A:$AQ,MATCH($A301,VATSIM_Connections!$AQ:$AQ,0),COLUMN(V301))</f>
        <v>V</v>
      </c>
      <c r="X301" t="str">
        <f>INDEX(VATSIM_Connections!$A:$AQ,MATCH($A301,VATSIM_Connections!$AQ:$AQ,0),COLUMN(W301))</f>
        <v>0</v>
      </c>
      <c r="Y301" t="str">
        <f>INDEX(VATSIM_Connections!$A:$AQ,MATCH($A301,VATSIM_Connections!$AQ:$AQ,0),COLUMN(X301))</f>
        <v>0</v>
      </c>
      <c r="Z301" t="str">
        <f>INDEX(VATSIM_Connections!$A:$AQ,MATCH($A301,VATSIM_Connections!$AQ:$AQ,0),COLUMN(Y301))</f>
        <v>2</v>
      </c>
      <c r="AA301" t="str">
        <f>INDEX(VATSIM_Connections!$A:$AQ,MATCH($A301,VATSIM_Connections!$AQ:$AQ,0),COLUMN(Z301))</f>
        <v>15</v>
      </c>
      <c r="AB301" t="str">
        <f>INDEX(VATSIM_Connections!$A:$AQ,MATCH($A301,VATSIM_Connections!$AQ:$AQ,0),COLUMN(AA301))</f>
        <v>3</v>
      </c>
      <c r="AC301" t="str">
        <f>INDEX(VATSIM_Connections!$A:$AQ,MATCH($A301,VATSIM_Connections!$AQ:$AQ,0),COLUMN(AB301))</f>
        <v>45</v>
      </c>
      <c r="AD301" t="str">
        <f>INDEX(VATSIM_Connections!$A:$AQ,MATCH($A301,VATSIM_Connections!$AQ:$AQ,0),COLUMN(AC301))</f>
        <v/>
      </c>
      <c r="AE301" t="str">
        <f>INDEX(VATSIM_Connections!$A:$AQ,MATCH($A301,VATSIM_Connections!$AQ:$AQ,0),COLUMN(AD301))</f>
        <v>/r/ XSquawkBox</v>
      </c>
      <c r="AF301" t="str">
        <f>INDEX(VATSIM_Connections!$A:$AQ,MATCH($A301,VATSIM_Connections!$AQ:$AQ,0),COLUMN(AE301))</f>
        <v>V-WAYS</v>
      </c>
      <c r="AG301" t="str">
        <f>INDEX(VATSIM_Connections!$A:$AQ,MATCH($A301,VATSIM_Connections!$AQ:$AQ,0),COLUMN(AF301))</f>
        <v>0</v>
      </c>
      <c r="AH301" t="str">
        <f>INDEX(VATSIM_Connections!$A:$AQ,MATCH($A301,VATSIM_Connections!$AQ:$AQ,0),COLUMN(AG301))</f>
        <v>0</v>
      </c>
      <c r="AI301" t="str">
        <f>INDEX(VATSIM_Connections!$A:$AQ,MATCH($A301,VATSIM_Connections!$AQ:$AQ,0),COLUMN(AH301))</f>
        <v>0</v>
      </c>
      <c r="AJ301" t="str">
        <f>INDEX(VATSIM_Connections!$A:$AQ,MATCH($A301,VATSIM_Connections!$AQ:$AQ,0),COLUMN(AI301))</f>
        <v>0</v>
      </c>
      <c r="AK301" t="str">
        <f>INDEX(VATSIM_Connections!$A:$AQ,MATCH($A301,VATSIM_Connections!$AQ:$AQ,0),COLUMN(AJ301))</f>
        <v/>
      </c>
      <c r="AL301" t="str">
        <f>INDEX(VATSIM_Connections!$A:$AQ,MATCH($A301,VATSIM_Connections!$AQ:$AQ,0),COLUMN(AK301))</f>
        <v/>
      </c>
      <c r="AM301" t="str">
        <f>INDEX(VATSIM_Connections!$A:$AQ,MATCH($A301,VATSIM_Connections!$AQ:$AQ,0),COLUMN(AL301))</f>
        <v>20181215152445</v>
      </c>
      <c r="AN301" t="str">
        <f>INDEX(VATSIM_Connections!$A:$AQ,MATCH($A301,VATSIM_Connections!$AQ:$AQ,0),COLUMN(AM301))</f>
        <v>228</v>
      </c>
      <c r="AO301" t="str">
        <f>INDEX(VATSIM_Connections!$A:$AQ,MATCH($A301,VATSIM_Connections!$AQ:$AQ,0),COLUMN(AN301))</f>
        <v>30.139</v>
      </c>
      <c r="AP301" t="str">
        <f>INDEX(VATSIM_Connections!$A:$AQ,MATCH($A301,VATSIM_Connections!$AQ:$AQ,0),COLUMN(AO301))</f>
        <v>1020</v>
      </c>
    </row>
    <row r="302" spans="1:42" x14ac:dyDescent="0.25">
      <c r="A302">
        <f t="shared" si="4"/>
        <v>301</v>
      </c>
      <c r="B302" t="str">
        <f>INDEX(VATSIM_Connections!$A:$AQ,MATCH($A302,VATSIM_Connections!$AQ:$AQ,0),COLUMN(A302))</f>
        <v>DHK547</v>
      </c>
      <c r="C302" t="str">
        <f>INDEX(VATSIM_Connections!$A:$AQ,MATCH($A302,VATSIM_Connections!$AQ:$AQ,0),COLUMN(B302))</f>
        <v>1339341</v>
      </c>
      <c r="D302" t="str">
        <f>INDEX(VATSIM_Connections!$A:$AQ,MATCH($A302,VATSIM_Connections!$AQ:$AQ,0),COLUMN(C302))</f>
        <v>Filip Hoffmann</v>
      </c>
      <c r="E302" t="str">
        <f>INDEX(VATSIM_Connections!$A:$AQ,MATCH($A302,VATSIM_Connections!$AQ:$AQ,0),COLUMN(D302))</f>
        <v>PILOT</v>
      </c>
      <c r="F302" t="str">
        <f>INDEX(VATSIM_Connections!$A:$AQ,MATCH($A302,VATSIM_Connections!$AQ:$AQ,0),COLUMN(E302))</f>
        <v/>
      </c>
      <c r="G302" t="str">
        <f>INDEX(VATSIM_Connections!$A:$AQ,MATCH($A302,VATSIM_Connections!$AQ:$AQ,0),COLUMN(F302))</f>
        <v>60.19058</v>
      </c>
      <c r="H302" t="str">
        <f>INDEX(VATSIM_Connections!$A:$AQ,MATCH($A302,VATSIM_Connections!$AQ:$AQ,0),COLUMN(G302))</f>
        <v>11.08503</v>
      </c>
      <c r="I302" t="str">
        <f>INDEX(VATSIM_Connections!$A:$AQ,MATCH($A302,VATSIM_Connections!$AQ:$AQ,0),COLUMN(H302))</f>
        <v>692</v>
      </c>
      <c r="J302" t="str">
        <f>INDEX(VATSIM_Connections!$A:$AQ,MATCH($A302,VATSIM_Connections!$AQ:$AQ,0),COLUMN(I302))</f>
        <v>0</v>
      </c>
      <c r="K302" t="str">
        <f>INDEX(VATSIM_Connections!$A:$AQ,MATCH($A302,VATSIM_Connections!$AQ:$AQ,0),COLUMN(J302))</f>
        <v>H/B763/L</v>
      </c>
      <c r="L302" t="str">
        <f>INDEX(VATSIM_Connections!$A:$AQ,MATCH($A302,VATSIM_Connections!$AQ:$AQ,0),COLUMN(K302))</f>
        <v>449</v>
      </c>
      <c r="M302" t="str">
        <f>INDEX(VATSIM_Connections!$A:$AQ,MATCH($A302,VATSIM_Connections!$AQ:$AQ,0),COLUMN(L302))</f>
        <v>ENGM</v>
      </c>
      <c r="N302" t="str">
        <f>INDEX(VATSIM_Connections!$A:$AQ,MATCH($A302,VATSIM_Connections!$AQ:$AQ,0),COLUMN(M302))</f>
        <v>35000</v>
      </c>
      <c r="O302" t="str">
        <f>INDEX(VATSIM_Connections!$A:$AQ,MATCH($A302,VATSIM_Connections!$AQ:$AQ,0),COLUMN(N302))</f>
        <v>EFRO</v>
      </c>
      <c r="P302" t="str">
        <f>INDEX(VATSIM_Connections!$A:$AQ,MATCH($A302,VATSIM_Connections!$AQ:$AQ,0),COLUMN(O302))</f>
        <v>SWEDEN</v>
      </c>
      <c r="Q302" t="str">
        <f>INDEX(VATSIM_Connections!$A:$AQ,MATCH($A302,VATSIM_Connections!$AQ:$AQ,0),COLUMN(P302))</f>
        <v>100</v>
      </c>
      <c r="R302" t="str">
        <f>INDEX(VATSIM_Connections!$A:$AQ,MATCH($A302,VATSIM_Connections!$AQ:$AQ,0),COLUMN(Q302))</f>
        <v>1</v>
      </c>
      <c r="S302" t="str">
        <f>INDEX(VATSIM_Connections!$A:$AQ,MATCH($A302,VATSIM_Connections!$AQ:$AQ,0),COLUMN(R302))</f>
        <v>2000</v>
      </c>
      <c r="T302" t="str">
        <f>INDEX(VATSIM_Connections!$A:$AQ,MATCH($A302,VATSIM_Connections!$AQ:$AQ,0),COLUMN(S302))</f>
        <v/>
      </c>
      <c r="U302" t="str">
        <f>INDEX(VATSIM_Connections!$A:$AQ,MATCH($A302,VATSIM_Connections!$AQ:$AQ,0),COLUMN(T302))</f>
        <v/>
      </c>
      <c r="V302" t="str">
        <f>INDEX(VATSIM_Connections!$A:$AQ,MATCH($A302,VATSIM_Connections!$AQ:$AQ,0),COLUMN(U302))</f>
        <v>4</v>
      </c>
      <c r="W302" t="str">
        <f>INDEX(VATSIM_Connections!$A:$AQ,MATCH($A302,VATSIM_Connections!$AQ:$AQ,0),COLUMN(V302))</f>
        <v>I</v>
      </c>
      <c r="X302" t="str">
        <f>INDEX(VATSIM_Connections!$A:$AQ,MATCH($A302,VATSIM_Connections!$AQ:$AQ,0),COLUMN(W302))</f>
        <v>1800</v>
      </c>
      <c r="Y302" t="str">
        <f>INDEX(VATSIM_Connections!$A:$AQ,MATCH($A302,VATSIM_Connections!$AQ:$AQ,0),COLUMN(X302))</f>
        <v>1800</v>
      </c>
      <c r="Z302" t="str">
        <f>INDEX(VATSIM_Connections!$A:$AQ,MATCH($A302,VATSIM_Connections!$AQ:$AQ,0),COLUMN(Y302))</f>
        <v>1</v>
      </c>
      <c r="AA302" t="str">
        <f>INDEX(VATSIM_Connections!$A:$AQ,MATCH($A302,VATSIM_Connections!$AQ:$AQ,0),COLUMN(Z302))</f>
        <v>34</v>
      </c>
      <c r="AB302" t="str">
        <f>INDEX(VATSIM_Connections!$A:$AQ,MATCH($A302,VATSIM_Connections!$AQ:$AQ,0),COLUMN(AA302))</f>
        <v>3</v>
      </c>
      <c r="AC302" t="str">
        <f>INDEX(VATSIM_Connections!$A:$AQ,MATCH($A302,VATSIM_Connections!$AQ:$AQ,0),COLUMN(AB302))</f>
        <v>14</v>
      </c>
      <c r="AD302" t="str">
        <f>INDEX(VATSIM_Connections!$A:$AQ,MATCH($A302,VATSIM_Connections!$AQ:$AQ,0),COLUMN(AC302))</f>
        <v>ESNQ</v>
      </c>
      <c r="AE302" t="str">
        <f>INDEX(VATSIM_Connections!$A:$AQ,MATCH($A302,VATSIM_Connections!$AQ:$AQ,0),COLUMN(AD302))</f>
        <v>+VFPS+/V/PBN/A1B1C1D1L1O1 DOF/181109 REG/N619SB EET/ESAA0016 EFIN0114 OPR/D PER/D RMK/TCAS SIMBRIEF</v>
      </c>
      <c r="AF302" t="str">
        <f>INDEX(VATSIM_Connections!$A:$AQ,MATCH($A302,VATSIM_Connections!$AQ:$AQ,0),COLUMN(AE302))</f>
        <v>NUVSA T311 EGAGO DCT OSLAV DCT BEGDO DCT BESLA M607 NEMGU</v>
      </c>
      <c r="AG302" t="str">
        <f>INDEX(VATSIM_Connections!$A:$AQ,MATCH($A302,VATSIM_Connections!$AQ:$AQ,0),COLUMN(AF302))</f>
        <v>0</v>
      </c>
      <c r="AH302" t="str">
        <f>INDEX(VATSIM_Connections!$A:$AQ,MATCH($A302,VATSIM_Connections!$AQ:$AQ,0),COLUMN(AG302))</f>
        <v>0</v>
      </c>
      <c r="AI302" t="str">
        <f>INDEX(VATSIM_Connections!$A:$AQ,MATCH($A302,VATSIM_Connections!$AQ:$AQ,0),COLUMN(AH302))</f>
        <v>0</v>
      </c>
      <c r="AJ302" t="str">
        <f>INDEX(VATSIM_Connections!$A:$AQ,MATCH($A302,VATSIM_Connections!$AQ:$AQ,0),COLUMN(AI302))</f>
        <v>0</v>
      </c>
      <c r="AK302" t="str">
        <f>INDEX(VATSIM_Connections!$A:$AQ,MATCH($A302,VATSIM_Connections!$AQ:$AQ,0),COLUMN(AJ302))</f>
        <v/>
      </c>
      <c r="AL302" t="str">
        <f>INDEX(VATSIM_Connections!$A:$AQ,MATCH($A302,VATSIM_Connections!$AQ:$AQ,0),COLUMN(AK302))</f>
        <v/>
      </c>
      <c r="AM302" t="str">
        <f>INDEX(VATSIM_Connections!$A:$AQ,MATCH($A302,VATSIM_Connections!$AQ:$AQ,0),COLUMN(AL302))</f>
        <v>20181215173653</v>
      </c>
      <c r="AN302" t="str">
        <f>INDEX(VATSIM_Connections!$A:$AQ,MATCH($A302,VATSIM_Connections!$AQ:$AQ,0),COLUMN(AM302))</f>
        <v>106</v>
      </c>
      <c r="AO302" t="str">
        <f>INDEX(VATSIM_Connections!$A:$AQ,MATCH($A302,VATSIM_Connections!$AQ:$AQ,0),COLUMN(AN302))</f>
        <v>30.45</v>
      </c>
      <c r="AP302" t="str">
        <f>INDEX(VATSIM_Connections!$A:$AQ,MATCH($A302,VATSIM_Connections!$AQ:$AQ,0),COLUMN(AO302))</f>
        <v>1031</v>
      </c>
    </row>
    <row r="303" spans="1:42" x14ac:dyDescent="0.25">
      <c r="A303">
        <f t="shared" si="4"/>
        <v>302</v>
      </c>
      <c r="B303" t="str">
        <f>INDEX(VATSIM_Connections!$A:$AQ,MATCH($A303,VATSIM_Connections!$AQ:$AQ,0),COLUMN(A303))</f>
        <v>DHK89F</v>
      </c>
      <c r="C303" t="str">
        <f>INDEX(VATSIM_Connections!$A:$AQ,MATCH($A303,VATSIM_Connections!$AQ:$AQ,0),COLUMN(B303))</f>
        <v>1379357</v>
      </c>
      <c r="D303" t="str">
        <f>INDEX(VATSIM_Connections!$A:$AQ,MATCH($A303,VATSIM_Connections!$AQ:$AQ,0),COLUMN(C303))</f>
        <v>Cobbaert Samuel EBBR</v>
      </c>
      <c r="E303" t="str">
        <f>INDEX(VATSIM_Connections!$A:$AQ,MATCH($A303,VATSIM_Connections!$AQ:$AQ,0),COLUMN(D303))</f>
        <v>PILOT</v>
      </c>
      <c r="F303" t="str">
        <f>INDEX(VATSIM_Connections!$A:$AQ,MATCH($A303,VATSIM_Connections!$AQ:$AQ,0),COLUMN(E303))</f>
        <v/>
      </c>
      <c r="G303" t="str">
        <f>INDEX(VATSIM_Connections!$A:$AQ,MATCH($A303,VATSIM_Connections!$AQ:$AQ,0),COLUMN(F303))</f>
        <v>46.23122</v>
      </c>
      <c r="H303" t="str">
        <f>INDEX(VATSIM_Connections!$A:$AQ,MATCH($A303,VATSIM_Connections!$AQ:$AQ,0),COLUMN(G303))</f>
        <v>14.45081</v>
      </c>
      <c r="I303" t="str">
        <f>INDEX(VATSIM_Connections!$A:$AQ,MATCH($A303,VATSIM_Connections!$AQ:$AQ,0),COLUMN(H303))</f>
        <v>1281</v>
      </c>
      <c r="J303" t="str">
        <f>INDEX(VATSIM_Connections!$A:$AQ,MATCH($A303,VATSIM_Connections!$AQ:$AQ,0),COLUMN(I303))</f>
        <v>0</v>
      </c>
      <c r="K303" t="str">
        <f>INDEX(VATSIM_Connections!$A:$AQ,MATCH($A303,VATSIM_Connections!$AQ:$AQ,0),COLUMN(J303))</f>
        <v>B752/L</v>
      </c>
      <c r="L303" t="str">
        <f>INDEX(VATSIM_Connections!$A:$AQ,MATCH($A303,VATSIM_Connections!$AQ:$AQ,0),COLUMN(K303))</f>
        <v>410</v>
      </c>
      <c r="M303" t="str">
        <f>INDEX(VATSIM_Connections!$A:$AQ,MATCH($A303,VATSIM_Connections!$AQ:$AQ,0),COLUMN(L303))</f>
        <v>LJLJ</v>
      </c>
      <c r="N303" t="str">
        <f>INDEX(VATSIM_Connections!$A:$AQ,MATCH($A303,VATSIM_Connections!$AQ:$AQ,0),COLUMN(M303))</f>
        <v>FL290</v>
      </c>
      <c r="O303" t="str">
        <f>INDEX(VATSIM_Connections!$A:$AQ,MATCH($A303,VATSIM_Connections!$AQ:$AQ,0),COLUMN(N303))</f>
        <v>LYBE</v>
      </c>
      <c r="P303" t="str">
        <f>INDEX(VATSIM_Connections!$A:$AQ,MATCH($A303,VATSIM_Connections!$AQ:$AQ,0),COLUMN(O303))</f>
        <v>GERMANY</v>
      </c>
      <c r="Q303" t="str">
        <f>INDEX(VATSIM_Connections!$A:$AQ,MATCH($A303,VATSIM_Connections!$AQ:$AQ,0),COLUMN(P303))</f>
        <v>100</v>
      </c>
      <c r="R303" t="str">
        <f>INDEX(VATSIM_Connections!$A:$AQ,MATCH($A303,VATSIM_Connections!$AQ:$AQ,0),COLUMN(Q303))</f>
        <v>1</v>
      </c>
      <c r="S303" t="str">
        <f>INDEX(VATSIM_Connections!$A:$AQ,MATCH($A303,VATSIM_Connections!$AQ:$AQ,0),COLUMN(R303))</f>
        <v>5302</v>
      </c>
      <c r="T303" t="str">
        <f>INDEX(VATSIM_Connections!$A:$AQ,MATCH($A303,VATSIM_Connections!$AQ:$AQ,0),COLUMN(S303))</f>
        <v/>
      </c>
      <c r="U303" t="str">
        <f>INDEX(VATSIM_Connections!$A:$AQ,MATCH($A303,VATSIM_Connections!$AQ:$AQ,0),COLUMN(T303))</f>
        <v/>
      </c>
      <c r="V303" t="str">
        <f>INDEX(VATSIM_Connections!$A:$AQ,MATCH($A303,VATSIM_Connections!$AQ:$AQ,0),COLUMN(U303))</f>
        <v>4</v>
      </c>
      <c r="W303" t="str">
        <f>INDEX(VATSIM_Connections!$A:$AQ,MATCH($A303,VATSIM_Connections!$AQ:$AQ,0),COLUMN(V303))</f>
        <v>I</v>
      </c>
      <c r="X303" t="str">
        <f>INDEX(VATSIM_Connections!$A:$AQ,MATCH($A303,VATSIM_Connections!$AQ:$AQ,0),COLUMN(W303))</f>
        <v>1750</v>
      </c>
      <c r="Y303" t="str">
        <f>INDEX(VATSIM_Connections!$A:$AQ,MATCH($A303,VATSIM_Connections!$AQ:$AQ,0),COLUMN(X303))</f>
        <v>1750</v>
      </c>
      <c r="Z303" t="str">
        <f>INDEX(VATSIM_Connections!$A:$AQ,MATCH($A303,VATSIM_Connections!$AQ:$AQ,0),COLUMN(Y303))</f>
        <v>0</v>
      </c>
      <c r="AA303" t="str">
        <f>INDEX(VATSIM_Connections!$A:$AQ,MATCH($A303,VATSIM_Connections!$AQ:$AQ,0),COLUMN(Z303))</f>
        <v>54</v>
      </c>
      <c r="AB303" t="str">
        <f>INDEX(VATSIM_Connections!$A:$AQ,MATCH($A303,VATSIM_Connections!$AQ:$AQ,0),COLUMN(AA303))</f>
        <v>2</v>
      </c>
      <c r="AC303" t="str">
        <f>INDEX(VATSIM_Connections!$A:$AQ,MATCH($A303,VATSIM_Connections!$AQ:$AQ,0),COLUMN(AB303))</f>
        <v>0</v>
      </c>
      <c r="AD303" t="str">
        <f>INDEX(VATSIM_Connections!$A:$AQ,MATCH($A303,VATSIM_Connections!$AQ:$AQ,0),COLUMN(AC303))</f>
        <v>LQSA</v>
      </c>
      <c r="AE303" t="str">
        <f>INDEX(VATSIM_Connections!$A:$AQ,MATCH($A303,VATSIM_Connections!$AQ:$AQ,0),COLUMN(AD303))</f>
        <v>/v/</v>
      </c>
      <c r="AF303" t="str">
        <f>INDEX(VATSIM_Connections!$A:$AQ,MATCH($A303,VATSIM_Connections!$AQ:$AQ,0),COLUMN(AE303))</f>
        <v>MAGAM RIGMU RIGM1A</v>
      </c>
      <c r="AG303" t="str">
        <f>INDEX(VATSIM_Connections!$A:$AQ,MATCH($A303,VATSIM_Connections!$AQ:$AQ,0),COLUMN(AF303))</f>
        <v>0</v>
      </c>
      <c r="AH303" t="str">
        <f>INDEX(VATSIM_Connections!$A:$AQ,MATCH($A303,VATSIM_Connections!$AQ:$AQ,0),COLUMN(AG303))</f>
        <v>0</v>
      </c>
      <c r="AI303" t="str">
        <f>INDEX(VATSIM_Connections!$A:$AQ,MATCH($A303,VATSIM_Connections!$AQ:$AQ,0),COLUMN(AH303))</f>
        <v>0</v>
      </c>
      <c r="AJ303" t="str">
        <f>INDEX(VATSIM_Connections!$A:$AQ,MATCH($A303,VATSIM_Connections!$AQ:$AQ,0),COLUMN(AI303))</f>
        <v>0</v>
      </c>
      <c r="AK303" t="str">
        <f>INDEX(VATSIM_Connections!$A:$AQ,MATCH($A303,VATSIM_Connections!$AQ:$AQ,0),COLUMN(AJ303))</f>
        <v/>
      </c>
      <c r="AL303" t="str">
        <f>INDEX(VATSIM_Connections!$A:$AQ,MATCH($A303,VATSIM_Connections!$AQ:$AQ,0),COLUMN(AK303))</f>
        <v/>
      </c>
      <c r="AM303" t="str">
        <f>INDEX(VATSIM_Connections!$A:$AQ,MATCH($A303,VATSIM_Connections!$AQ:$AQ,0),COLUMN(AL303))</f>
        <v>20181215173143</v>
      </c>
      <c r="AN303" t="str">
        <f>INDEX(VATSIM_Connections!$A:$AQ,MATCH($A303,VATSIM_Connections!$AQ:$AQ,0),COLUMN(AM303))</f>
        <v>305</v>
      </c>
      <c r="AO303" t="str">
        <f>INDEX(VATSIM_Connections!$A:$AQ,MATCH($A303,VATSIM_Connections!$AQ:$AQ,0),COLUMN(AN303))</f>
        <v>30.12</v>
      </c>
      <c r="AP303" t="str">
        <f>INDEX(VATSIM_Connections!$A:$AQ,MATCH($A303,VATSIM_Connections!$AQ:$AQ,0),COLUMN(AO303))</f>
        <v>1019</v>
      </c>
    </row>
    <row r="304" spans="1:42" x14ac:dyDescent="0.25">
      <c r="A304">
        <f t="shared" si="4"/>
        <v>303</v>
      </c>
      <c r="B304" t="str">
        <f>INDEX(VATSIM_Connections!$A:$AQ,MATCH($A304,VATSIM_Connections!$AQ:$AQ,0),COLUMN(A304))</f>
        <v>DLA2371</v>
      </c>
      <c r="C304" t="str">
        <f>INDEX(VATSIM_Connections!$A:$AQ,MATCH($A304,VATSIM_Connections!$AQ:$AQ,0),COLUMN(B304))</f>
        <v>1239923</v>
      </c>
      <c r="D304" t="str">
        <f>INDEX(VATSIM_Connections!$A:$AQ,MATCH($A304,VATSIM_Connections!$AQ:$AQ,0),COLUMN(C304))</f>
        <v>Imo Seon TTPP</v>
      </c>
      <c r="E304" t="str">
        <f>INDEX(VATSIM_Connections!$A:$AQ,MATCH($A304,VATSIM_Connections!$AQ:$AQ,0),COLUMN(D304))</f>
        <v>PILOT</v>
      </c>
      <c r="F304" t="str">
        <f>INDEX(VATSIM_Connections!$A:$AQ,MATCH($A304,VATSIM_Connections!$AQ:$AQ,0),COLUMN(E304))</f>
        <v/>
      </c>
      <c r="G304" t="str">
        <f>INDEX(VATSIM_Connections!$A:$AQ,MATCH($A304,VATSIM_Connections!$AQ:$AQ,0),COLUMN(F304))</f>
        <v>47.45582</v>
      </c>
      <c r="H304" t="str">
        <f>INDEX(VATSIM_Connections!$A:$AQ,MATCH($A304,VATSIM_Connections!$AQ:$AQ,0),COLUMN(G304))</f>
        <v>8.55927</v>
      </c>
      <c r="I304" t="str">
        <f>INDEX(VATSIM_Connections!$A:$AQ,MATCH($A304,VATSIM_Connections!$AQ:$AQ,0),COLUMN(H304))</f>
        <v>1382</v>
      </c>
      <c r="J304" t="str">
        <f>INDEX(VATSIM_Connections!$A:$AQ,MATCH($A304,VATSIM_Connections!$AQ:$AQ,0),COLUMN(I304))</f>
        <v>0</v>
      </c>
      <c r="K304" t="str">
        <f>INDEX(VATSIM_Connections!$A:$AQ,MATCH($A304,VATSIM_Connections!$AQ:$AQ,0),COLUMN(J304))</f>
        <v/>
      </c>
      <c r="L304" t="str">
        <f>INDEX(VATSIM_Connections!$A:$AQ,MATCH($A304,VATSIM_Connections!$AQ:$AQ,0),COLUMN(K304))</f>
        <v>0</v>
      </c>
      <c r="M304" t="str">
        <f>INDEX(VATSIM_Connections!$A:$AQ,MATCH($A304,VATSIM_Connections!$AQ:$AQ,0),COLUMN(L304))</f>
        <v/>
      </c>
      <c r="N304" t="str">
        <f>INDEX(VATSIM_Connections!$A:$AQ,MATCH($A304,VATSIM_Connections!$AQ:$AQ,0),COLUMN(M304))</f>
        <v/>
      </c>
      <c r="O304" t="str">
        <f>INDEX(VATSIM_Connections!$A:$AQ,MATCH($A304,VATSIM_Connections!$AQ:$AQ,0),COLUMN(N304))</f>
        <v/>
      </c>
      <c r="P304" t="str">
        <f>INDEX(VATSIM_Connections!$A:$AQ,MATCH($A304,VATSIM_Connections!$AQ:$AQ,0),COLUMN(O304))</f>
        <v>USA-W</v>
      </c>
      <c r="Q304" t="str">
        <f>INDEX(VATSIM_Connections!$A:$AQ,MATCH($A304,VATSIM_Connections!$AQ:$AQ,0),COLUMN(P304))</f>
        <v>100</v>
      </c>
      <c r="R304" t="str">
        <f>INDEX(VATSIM_Connections!$A:$AQ,MATCH($A304,VATSIM_Connections!$AQ:$AQ,0),COLUMN(Q304))</f>
        <v>1</v>
      </c>
      <c r="S304" t="str">
        <f>INDEX(VATSIM_Connections!$A:$AQ,MATCH($A304,VATSIM_Connections!$AQ:$AQ,0),COLUMN(R304))</f>
        <v>1200</v>
      </c>
      <c r="T304" t="str">
        <f>INDEX(VATSIM_Connections!$A:$AQ,MATCH($A304,VATSIM_Connections!$AQ:$AQ,0),COLUMN(S304))</f>
        <v/>
      </c>
      <c r="U304" t="str">
        <f>INDEX(VATSIM_Connections!$A:$AQ,MATCH($A304,VATSIM_Connections!$AQ:$AQ,0),COLUMN(T304))</f>
        <v/>
      </c>
      <c r="V304" t="str">
        <f>INDEX(VATSIM_Connections!$A:$AQ,MATCH($A304,VATSIM_Connections!$AQ:$AQ,0),COLUMN(U304))</f>
        <v/>
      </c>
      <c r="W304" t="str">
        <f>INDEX(VATSIM_Connections!$A:$AQ,MATCH($A304,VATSIM_Connections!$AQ:$AQ,0),COLUMN(V304))</f>
        <v/>
      </c>
      <c r="X304" t="str">
        <f>INDEX(VATSIM_Connections!$A:$AQ,MATCH($A304,VATSIM_Connections!$AQ:$AQ,0),COLUMN(W304))</f>
        <v/>
      </c>
      <c r="Y304" t="str">
        <f>INDEX(VATSIM_Connections!$A:$AQ,MATCH($A304,VATSIM_Connections!$AQ:$AQ,0),COLUMN(X304))</f>
        <v/>
      </c>
      <c r="Z304" t="str">
        <f>INDEX(VATSIM_Connections!$A:$AQ,MATCH($A304,VATSIM_Connections!$AQ:$AQ,0),COLUMN(Y304))</f>
        <v/>
      </c>
      <c r="AA304" t="str">
        <f>INDEX(VATSIM_Connections!$A:$AQ,MATCH($A304,VATSIM_Connections!$AQ:$AQ,0),COLUMN(Z304))</f>
        <v/>
      </c>
      <c r="AB304" t="str">
        <f>INDEX(VATSIM_Connections!$A:$AQ,MATCH($A304,VATSIM_Connections!$AQ:$AQ,0),COLUMN(AA304))</f>
        <v/>
      </c>
      <c r="AC304" t="str">
        <f>INDEX(VATSIM_Connections!$A:$AQ,MATCH($A304,VATSIM_Connections!$AQ:$AQ,0),COLUMN(AB304))</f>
        <v/>
      </c>
      <c r="AD304" t="str">
        <f>INDEX(VATSIM_Connections!$A:$AQ,MATCH($A304,VATSIM_Connections!$AQ:$AQ,0),COLUMN(AC304))</f>
        <v/>
      </c>
      <c r="AE304" t="str">
        <f>INDEX(VATSIM_Connections!$A:$AQ,MATCH($A304,VATSIM_Connections!$AQ:$AQ,0),COLUMN(AD304))</f>
        <v/>
      </c>
      <c r="AF304" t="str">
        <f>INDEX(VATSIM_Connections!$A:$AQ,MATCH($A304,VATSIM_Connections!$AQ:$AQ,0),COLUMN(AE304))</f>
        <v/>
      </c>
      <c r="AG304" t="str">
        <f>INDEX(VATSIM_Connections!$A:$AQ,MATCH($A304,VATSIM_Connections!$AQ:$AQ,0),COLUMN(AF304))</f>
        <v/>
      </c>
      <c r="AH304" t="str">
        <f>INDEX(VATSIM_Connections!$A:$AQ,MATCH($A304,VATSIM_Connections!$AQ:$AQ,0),COLUMN(AG304))</f>
        <v/>
      </c>
      <c r="AI304" t="str">
        <f>INDEX(VATSIM_Connections!$A:$AQ,MATCH($A304,VATSIM_Connections!$AQ:$AQ,0),COLUMN(AH304))</f>
        <v/>
      </c>
      <c r="AJ304" t="str">
        <f>INDEX(VATSIM_Connections!$A:$AQ,MATCH($A304,VATSIM_Connections!$AQ:$AQ,0),COLUMN(AI304))</f>
        <v/>
      </c>
      <c r="AK304" t="str">
        <f>INDEX(VATSIM_Connections!$A:$AQ,MATCH($A304,VATSIM_Connections!$AQ:$AQ,0),COLUMN(AJ304))</f>
        <v/>
      </c>
      <c r="AL304" t="str">
        <f>INDEX(VATSIM_Connections!$A:$AQ,MATCH($A304,VATSIM_Connections!$AQ:$AQ,0),COLUMN(AK304))</f>
        <v/>
      </c>
      <c r="AM304" t="str">
        <f>INDEX(VATSIM_Connections!$A:$AQ,MATCH($A304,VATSIM_Connections!$AQ:$AQ,0),COLUMN(AL304))</f>
        <v>20181215174353</v>
      </c>
      <c r="AN304" t="str">
        <f>INDEX(VATSIM_Connections!$A:$AQ,MATCH($A304,VATSIM_Connections!$AQ:$AQ,0),COLUMN(AM304))</f>
        <v>5</v>
      </c>
      <c r="AO304" t="str">
        <f>INDEX(VATSIM_Connections!$A:$AQ,MATCH($A304,VATSIM_Connections!$AQ:$AQ,0),COLUMN(AN304))</f>
        <v>30.15</v>
      </c>
      <c r="AP304" t="str">
        <f>INDEX(VATSIM_Connections!$A:$AQ,MATCH($A304,VATSIM_Connections!$AQ:$AQ,0),COLUMN(AO304))</f>
        <v>1020</v>
      </c>
    </row>
    <row r="305" spans="1:42" x14ac:dyDescent="0.25">
      <c r="A305">
        <f t="shared" si="4"/>
        <v>304</v>
      </c>
      <c r="B305" t="str">
        <f>INDEX(VATSIM_Connections!$A:$AQ,MATCH($A305,VATSIM_Connections!$AQ:$AQ,0),COLUMN(A305))</f>
        <v>DLH1122</v>
      </c>
      <c r="C305" t="str">
        <f>INDEX(VATSIM_Connections!$A:$AQ,MATCH($A305,VATSIM_Connections!$AQ:$AQ,0),COLUMN(B305))</f>
        <v>1404412</v>
      </c>
      <c r="D305" t="str">
        <f>INDEX(VATSIM_Connections!$A:$AQ,MATCH($A305,VATSIM_Connections!$AQ:$AQ,0),COLUMN(C305))</f>
        <v>Gennady Platov</v>
      </c>
      <c r="E305" t="str">
        <f>INDEX(VATSIM_Connections!$A:$AQ,MATCH($A305,VATSIM_Connections!$AQ:$AQ,0),COLUMN(D305))</f>
        <v>PILOT</v>
      </c>
      <c r="F305" t="str">
        <f>INDEX(VATSIM_Connections!$A:$AQ,MATCH($A305,VATSIM_Connections!$AQ:$AQ,0),COLUMN(E305))</f>
        <v/>
      </c>
      <c r="G305" t="str">
        <f>INDEX(VATSIM_Connections!$A:$AQ,MATCH($A305,VATSIM_Connections!$AQ:$AQ,0),COLUMN(F305))</f>
        <v>44.31467</v>
      </c>
      <c r="H305" t="str">
        <f>INDEX(VATSIM_Connections!$A:$AQ,MATCH($A305,VATSIM_Connections!$AQ:$AQ,0),COLUMN(G305))</f>
        <v>-2.64970</v>
      </c>
      <c r="I305" t="str">
        <f>INDEX(VATSIM_Connections!$A:$AQ,MATCH($A305,VATSIM_Connections!$AQ:$AQ,0),COLUMN(H305))</f>
        <v>27557</v>
      </c>
      <c r="J305" t="str">
        <f>INDEX(VATSIM_Connections!$A:$AQ,MATCH($A305,VATSIM_Connections!$AQ:$AQ,0),COLUMN(I305))</f>
        <v>465</v>
      </c>
      <c r="K305" t="str">
        <f>INDEX(VATSIM_Connections!$A:$AQ,MATCH($A305,VATSIM_Connections!$AQ:$AQ,0),COLUMN(J305))</f>
        <v>B789/L</v>
      </c>
      <c r="L305" t="str">
        <f>INDEX(VATSIM_Connections!$A:$AQ,MATCH($A305,VATSIM_Connections!$AQ:$AQ,0),COLUMN(K305))</f>
        <v>450</v>
      </c>
      <c r="M305" t="str">
        <f>INDEX(VATSIM_Connections!$A:$AQ,MATCH($A305,VATSIM_Connections!$AQ:$AQ,0),COLUMN(L305))</f>
        <v>LEBB</v>
      </c>
      <c r="N305" t="str">
        <f>INDEX(VATSIM_Connections!$A:$AQ,MATCH($A305,VATSIM_Connections!$AQ:$AQ,0),COLUMN(M305))</f>
        <v>32000</v>
      </c>
      <c r="O305" t="str">
        <f>INDEX(VATSIM_Connections!$A:$AQ,MATCH($A305,VATSIM_Connections!$AQ:$AQ,0),COLUMN(N305))</f>
        <v>LFPG</v>
      </c>
      <c r="P305" t="str">
        <f>INDEX(VATSIM_Connections!$A:$AQ,MATCH($A305,VATSIM_Connections!$AQ:$AQ,0),COLUMN(O305))</f>
        <v>RUSSIA-C</v>
      </c>
      <c r="Q305" t="str">
        <f>INDEX(VATSIM_Connections!$A:$AQ,MATCH($A305,VATSIM_Connections!$AQ:$AQ,0),COLUMN(P305))</f>
        <v>100</v>
      </c>
      <c r="R305" t="str">
        <f>INDEX(VATSIM_Connections!$A:$AQ,MATCH($A305,VATSIM_Connections!$AQ:$AQ,0),COLUMN(Q305))</f>
        <v>1</v>
      </c>
      <c r="S305" t="str">
        <f>INDEX(VATSIM_Connections!$A:$AQ,MATCH($A305,VATSIM_Connections!$AQ:$AQ,0),COLUMN(R305))</f>
        <v>611</v>
      </c>
      <c r="T305" t="str">
        <f>INDEX(VATSIM_Connections!$A:$AQ,MATCH($A305,VATSIM_Connections!$AQ:$AQ,0),COLUMN(S305))</f>
        <v/>
      </c>
      <c r="U305" t="str">
        <f>INDEX(VATSIM_Connections!$A:$AQ,MATCH($A305,VATSIM_Connections!$AQ:$AQ,0),COLUMN(T305))</f>
        <v/>
      </c>
      <c r="V305" t="str">
        <f>INDEX(VATSIM_Connections!$A:$AQ,MATCH($A305,VATSIM_Connections!$AQ:$AQ,0),COLUMN(U305))</f>
        <v>2</v>
      </c>
      <c r="W305" t="str">
        <f>INDEX(VATSIM_Connections!$A:$AQ,MATCH($A305,VATSIM_Connections!$AQ:$AQ,0),COLUMN(V305))</f>
        <v>I</v>
      </c>
      <c r="X305" t="str">
        <f>INDEX(VATSIM_Connections!$A:$AQ,MATCH($A305,VATSIM_Connections!$AQ:$AQ,0),COLUMN(W305))</f>
        <v>1800</v>
      </c>
      <c r="Y305" t="str">
        <f>INDEX(VATSIM_Connections!$A:$AQ,MATCH($A305,VATSIM_Connections!$AQ:$AQ,0),COLUMN(X305))</f>
        <v>0</v>
      </c>
      <c r="Z305" t="str">
        <f>INDEX(VATSIM_Connections!$A:$AQ,MATCH($A305,VATSIM_Connections!$AQ:$AQ,0),COLUMN(Y305))</f>
        <v>0</v>
      </c>
      <c r="AA305" t="str">
        <f>INDEX(VATSIM_Connections!$A:$AQ,MATCH($A305,VATSIM_Connections!$AQ:$AQ,0),COLUMN(Z305))</f>
        <v>0</v>
      </c>
      <c r="AB305" t="str">
        <f>INDEX(VATSIM_Connections!$A:$AQ,MATCH($A305,VATSIM_Connections!$AQ:$AQ,0),COLUMN(AA305))</f>
        <v>0</v>
      </c>
      <c r="AC305" t="str">
        <f>INDEX(VATSIM_Connections!$A:$AQ,MATCH($A305,VATSIM_Connections!$AQ:$AQ,0),COLUMN(AB305))</f>
        <v>0</v>
      </c>
      <c r="AD305" t="str">
        <f>INDEX(VATSIM_Connections!$A:$AQ,MATCH($A305,VATSIM_Connections!$AQ:$AQ,0),COLUMN(AC305))</f>
        <v/>
      </c>
      <c r="AE305" t="str">
        <f>INDEX(VATSIM_Connections!$A:$AQ,MATCH($A305,VATSIM_Connections!$AQ:$AQ,0),COLUMN(AD305))</f>
        <v xml:space="preserve"> /t/</v>
      </c>
      <c r="AF305" t="str">
        <f>INDEX(VATSIM_Connections!$A:$AQ,MATCH($A305,VATSIM_Connections!$AQ:$AQ,0),COLUMN(AE305))</f>
        <v>BISKA P87 BADRU UP87 MOKOR UN741 ANG H34 SABLE</v>
      </c>
      <c r="AG305" t="str">
        <f>INDEX(VATSIM_Connections!$A:$AQ,MATCH($A305,VATSIM_Connections!$AQ:$AQ,0),COLUMN(AF305))</f>
        <v>0</v>
      </c>
      <c r="AH305" t="str">
        <f>INDEX(VATSIM_Connections!$A:$AQ,MATCH($A305,VATSIM_Connections!$AQ:$AQ,0),COLUMN(AG305))</f>
        <v>0</v>
      </c>
      <c r="AI305" t="str">
        <f>INDEX(VATSIM_Connections!$A:$AQ,MATCH($A305,VATSIM_Connections!$AQ:$AQ,0),COLUMN(AH305))</f>
        <v>0</v>
      </c>
      <c r="AJ305" t="str">
        <f>INDEX(VATSIM_Connections!$A:$AQ,MATCH($A305,VATSIM_Connections!$AQ:$AQ,0),COLUMN(AI305))</f>
        <v>0</v>
      </c>
      <c r="AK305" t="str">
        <f>INDEX(VATSIM_Connections!$A:$AQ,MATCH($A305,VATSIM_Connections!$AQ:$AQ,0),COLUMN(AJ305))</f>
        <v/>
      </c>
      <c r="AL305" t="str">
        <f>INDEX(VATSIM_Connections!$A:$AQ,MATCH($A305,VATSIM_Connections!$AQ:$AQ,0),COLUMN(AK305))</f>
        <v/>
      </c>
      <c r="AM305" t="str">
        <f>INDEX(VATSIM_Connections!$A:$AQ,MATCH($A305,VATSIM_Connections!$AQ:$AQ,0),COLUMN(AL305))</f>
        <v>20181215171108</v>
      </c>
      <c r="AN305" t="str">
        <f>INDEX(VATSIM_Connections!$A:$AQ,MATCH($A305,VATSIM_Connections!$AQ:$AQ,0),COLUMN(AM305))</f>
        <v>0</v>
      </c>
      <c r="AO305" t="str">
        <f>INDEX(VATSIM_Connections!$A:$AQ,MATCH($A305,VATSIM_Connections!$AQ:$AQ,0),COLUMN(AN305))</f>
        <v>29.993</v>
      </c>
      <c r="AP305" t="str">
        <f>INDEX(VATSIM_Connections!$A:$AQ,MATCH($A305,VATSIM_Connections!$AQ:$AQ,0),COLUMN(AO305))</f>
        <v>1015</v>
      </c>
    </row>
    <row r="306" spans="1:42" x14ac:dyDescent="0.25">
      <c r="A306">
        <f t="shared" si="4"/>
        <v>305</v>
      </c>
      <c r="B306" t="str">
        <f>INDEX(VATSIM_Connections!$A:$AQ,MATCH($A306,VATSIM_Connections!$AQ:$AQ,0),COLUMN(A306))</f>
        <v>DLH154</v>
      </c>
      <c r="C306" t="str">
        <f>INDEX(VATSIM_Connections!$A:$AQ,MATCH($A306,VATSIM_Connections!$AQ:$AQ,0),COLUMN(B306))</f>
        <v>1380870</v>
      </c>
      <c r="D306" t="str">
        <f>INDEX(VATSIM_Connections!$A:$AQ,MATCH($A306,VATSIM_Connections!$AQ:$AQ,0),COLUMN(C306))</f>
        <v>Mkhulisi khumalo FDSK</v>
      </c>
      <c r="E306" t="str">
        <f>INDEX(VATSIM_Connections!$A:$AQ,MATCH($A306,VATSIM_Connections!$AQ:$AQ,0),COLUMN(D306))</f>
        <v>PILOT</v>
      </c>
      <c r="F306" t="str">
        <f>INDEX(VATSIM_Connections!$A:$AQ,MATCH($A306,VATSIM_Connections!$AQ:$AQ,0),COLUMN(E306))</f>
        <v/>
      </c>
      <c r="G306" t="str">
        <f>INDEX(VATSIM_Connections!$A:$AQ,MATCH($A306,VATSIM_Connections!$AQ:$AQ,0),COLUMN(F306))</f>
        <v>50.04699</v>
      </c>
      <c r="H306" t="str">
        <f>INDEX(VATSIM_Connections!$A:$AQ,MATCH($A306,VATSIM_Connections!$AQ:$AQ,0),COLUMN(G306))</f>
        <v>8.56857</v>
      </c>
      <c r="I306" t="str">
        <f>INDEX(VATSIM_Connections!$A:$AQ,MATCH($A306,VATSIM_Connections!$AQ:$AQ,0),COLUMN(H306))</f>
        <v>372</v>
      </c>
      <c r="J306" t="str">
        <f>INDEX(VATSIM_Connections!$A:$AQ,MATCH($A306,VATSIM_Connections!$AQ:$AQ,0),COLUMN(I306))</f>
        <v>0</v>
      </c>
      <c r="K306" t="str">
        <f>INDEX(VATSIM_Connections!$A:$AQ,MATCH($A306,VATSIM_Connections!$AQ:$AQ,0),COLUMN(J306))</f>
        <v>RJ85/G</v>
      </c>
      <c r="L306" t="str">
        <f>INDEX(VATSIM_Connections!$A:$AQ,MATCH($A306,VATSIM_Connections!$AQ:$AQ,0),COLUMN(K306))</f>
        <v>415</v>
      </c>
      <c r="M306" t="str">
        <f>INDEX(VATSIM_Connections!$A:$AQ,MATCH($A306,VATSIM_Connections!$AQ:$AQ,0),COLUMN(L306))</f>
        <v>EDDF</v>
      </c>
      <c r="N306" t="str">
        <f>INDEX(VATSIM_Connections!$A:$AQ,MATCH($A306,VATSIM_Connections!$AQ:$AQ,0),COLUMN(M306))</f>
        <v>25000</v>
      </c>
      <c r="O306" t="str">
        <f>INDEX(VATSIM_Connections!$A:$AQ,MATCH($A306,VATSIM_Connections!$AQ:$AQ,0),COLUMN(N306))</f>
        <v>EDDP</v>
      </c>
      <c r="P306" t="str">
        <f>INDEX(VATSIM_Connections!$A:$AQ,MATCH($A306,VATSIM_Connections!$AQ:$AQ,0),COLUMN(O306))</f>
        <v>SWEDEN</v>
      </c>
      <c r="Q306" t="str">
        <f>INDEX(VATSIM_Connections!$A:$AQ,MATCH($A306,VATSIM_Connections!$AQ:$AQ,0),COLUMN(P306))</f>
        <v>100</v>
      </c>
      <c r="R306" t="str">
        <f>INDEX(VATSIM_Connections!$A:$AQ,MATCH($A306,VATSIM_Connections!$AQ:$AQ,0),COLUMN(Q306))</f>
        <v>1</v>
      </c>
      <c r="S306" t="str">
        <f>INDEX(VATSIM_Connections!$A:$AQ,MATCH($A306,VATSIM_Connections!$AQ:$AQ,0),COLUMN(R306))</f>
        <v>2000</v>
      </c>
      <c r="T306" t="str">
        <f>INDEX(VATSIM_Connections!$A:$AQ,MATCH($A306,VATSIM_Connections!$AQ:$AQ,0),COLUMN(S306))</f>
        <v/>
      </c>
      <c r="U306" t="str">
        <f>INDEX(VATSIM_Connections!$A:$AQ,MATCH($A306,VATSIM_Connections!$AQ:$AQ,0),COLUMN(T306))</f>
        <v/>
      </c>
      <c r="V306" t="str">
        <f>INDEX(VATSIM_Connections!$A:$AQ,MATCH($A306,VATSIM_Connections!$AQ:$AQ,0),COLUMN(U306))</f>
        <v>1</v>
      </c>
      <c r="W306" t="str">
        <f>INDEX(VATSIM_Connections!$A:$AQ,MATCH($A306,VATSIM_Connections!$AQ:$AQ,0),COLUMN(V306))</f>
        <v>I</v>
      </c>
      <c r="X306" t="str">
        <f>INDEX(VATSIM_Connections!$A:$AQ,MATCH($A306,VATSIM_Connections!$AQ:$AQ,0),COLUMN(W306))</f>
        <v>1800</v>
      </c>
      <c r="Y306" t="str">
        <f>INDEX(VATSIM_Connections!$A:$AQ,MATCH($A306,VATSIM_Connections!$AQ:$AQ,0),COLUMN(X306))</f>
        <v>1800</v>
      </c>
      <c r="Z306" t="str">
        <f>INDEX(VATSIM_Connections!$A:$AQ,MATCH($A306,VATSIM_Connections!$AQ:$AQ,0),COLUMN(Y306))</f>
        <v>0</v>
      </c>
      <c r="AA306" t="str">
        <f>INDEX(VATSIM_Connections!$A:$AQ,MATCH($A306,VATSIM_Connections!$AQ:$AQ,0),COLUMN(Z306))</f>
        <v>46</v>
      </c>
      <c r="AB306" t="str">
        <f>INDEX(VATSIM_Connections!$A:$AQ,MATCH($A306,VATSIM_Connections!$AQ:$AQ,0),COLUMN(AA306))</f>
        <v>2</v>
      </c>
      <c r="AC306" t="str">
        <f>INDEX(VATSIM_Connections!$A:$AQ,MATCH($A306,VATSIM_Connections!$AQ:$AQ,0),COLUMN(AB306))</f>
        <v>26</v>
      </c>
      <c r="AD306" t="str">
        <f>INDEX(VATSIM_Connections!$A:$AQ,MATCH($A306,VATSIM_Connections!$AQ:$AQ,0),COLUMN(AC306))</f>
        <v>EKCH</v>
      </c>
      <c r="AE306" t="str">
        <f>INDEX(VATSIM_Connections!$A:$AQ,MATCH($A306,VATSIM_Connections!$AQ:$AQ,0),COLUMN(AD306))</f>
        <v>+VFPS+/V/PBN/D2 DOF/181215 REG/DACKG EET/EDUU0012 EDMM0029 OPR/CLH RMK/TCAS SIMBRIEF</v>
      </c>
      <c r="AF306" t="str">
        <f>INDEX(VATSIM_Connections!$A:$AQ,MATCH($A306,VATSIM_Connections!$AQ:$AQ,0),COLUMN(AE306))</f>
        <v>SULU7E SULUS Z12 LASGA/N0410F290 T433 GERDO GERD1R</v>
      </c>
      <c r="AG306" t="str">
        <f>INDEX(VATSIM_Connections!$A:$AQ,MATCH($A306,VATSIM_Connections!$AQ:$AQ,0),COLUMN(AF306))</f>
        <v>0</v>
      </c>
      <c r="AH306" t="str">
        <f>INDEX(VATSIM_Connections!$A:$AQ,MATCH($A306,VATSIM_Connections!$AQ:$AQ,0),COLUMN(AG306))</f>
        <v>0</v>
      </c>
      <c r="AI306" t="str">
        <f>INDEX(VATSIM_Connections!$A:$AQ,MATCH($A306,VATSIM_Connections!$AQ:$AQ,0),COLUMN(AH306))</f>
        <v>0</v>
      </c>
      <c r="AJ306" t="str">
        <f>INDEX(VATSIM_Connections!$A:$AQ,MATCH($A306,VATSIM_Connections!$AQ:$AQ,0),COLUMN(AI306))</f>
        <v>0</v>
      </c>
      <c r="AK306" t="str">
        <f>INDEX(VATSIM_Connections!$A:$AQ,MATCH($A306,VATSIM_Connections!$AQ:$AQ,0),COLUMN(AJ306))</f>
        <v/>
      </c>
      <c r="AL306" t="str">
        <f>INDEX(VATSIM_Connections!$A:$AQ,MATCH($A306,VATSIM_Connections!$AQ:$AQ,0),COLUMN(AK306))</f>
        <v/>
      </c>
      <c r="AM306" t="str">
        <f>INDEX(VATSIM_Connections!$A:$AQ,MATCH($A306,VATSIM_Connections!$AQ:$AQ,0),COLUMN(AL306))</f>
        <v>20181215174434</v>
      </c>
      <c r="AN306" t="str">
        <f>INDEX(VATSIM_Connections!$A:$AQ,MATCH($A306,VATSIM_Connections!$AQ:$AQ,0),COLUMN(AM306))</f>
        <v>293</v>
      </c>
      <c r="AO306" t="str">
        <f>INDEX(VATSIM_Connections!$A:$AQ,MATCH($A306,VATSIM_Connections!$AQ:$AQ,0),COLUMN(AN306))</f>
        <v>30.208</v>
      </c>
      <c r="AP306" t="str">
        <f>INDEX(VATSIM_Connections!$A:$AQ,MATCH($A306,VATSIM_Connections!$AQ:$AQ,0),COLUMN(AO306))</f>
        <v>1022</v>
      </c>
    </row>
    <row r="307" spans="1:42" x14ac:dyDescent="0.25">
      <c r="A307">
        <f t="shared" si="4"/>
        <v>306</v>
      </c>
      <c r="B307" t="str">
        <f>INDEX(VATSIM_Connections!$A:$AQ,MATCH($A307,VATSIM_Connections!$AQ:$AQ,0),COLUMN(A307))</f>
        <v>DLH206</v>
      </c>
      <c r="C307" t="str">
        <f>INDEX(VATSIM_Connections!$A:$AQ,MATCH($A307,VATSIM_Connections!$AQ:$AQ,0),COLUMN(B307))</f>
        <v>1441954</v>
      </c>
      <c r="D307" t="str">
        <f>INDEX(VATSIM_Connections!$A:$AQ,MATCH($A307,VATSIM_Connections!$AQ:$AQ,0),COLUMN(C307))</f>
        <v>Sascha Erhart EDDM</v>
      </c>
      <c r="E307" t="str">
        <f>INDEX(VATSIM_Connections!$A:$AQ,MATCH($A307,VATSIM_Connections!$AQ:$AQ,0),COLUMN(D307))</f>
        <v>PILOT</v>
      </c>
      <c r="F307" t="str">
        <f>INDEX(VATSIM_Connections!$A:$AQ,MATCH($A307,VATSIM_Connections!$AQ:$AQ,0),COLUMN(E307))</f>
        <v/>
      </c>
      <c r="G307" t="str">
        <f>INDEX(VATSIM_Connections!$A:$AQ,MATCH($A307,VATSIM_Connections!$AQ:$AQ,0),COLUMN(F307))</f>
        <v>48.68875</v>
      </c>
      <c r="H307" t="str">
        <f>INDEX(VATSIM_Connections!$A:$AQ,MATCH($A307,VATSIM_Connections!$AQ:$AQ,0),COLUMN(G307))</f>
        <v>9.19289</v>
      </c>
      <c r="I307" t="str">
        <f>INDEX(VATSIM_Connections!$A:$AQ,MATCH($A307,VATSIM_Connections!$AQ:$AQ,0),COLUMN(H307))</f>
        <v>1278</v>
      </c>
      <c r="J307" t="str">
        <f>INDEX(VATSIM_Connections!$A:$AQ,MATCH($A307,VATSIM_Connections!$AQ:$AQ,0),COLUMN(I307))</f>
        <v>0</v>
      </c>
      <c r="K307" t="str">
        <f>INDEX(VATSIM_Connections!$A:$AQ,MATCH($A307,VATSIM_Connections!$AQ:$AQ,0),COLUMN(J307))</f>
        <v>B738/L</v>
      </c>
      <c r="L307" t="str">
        <f>INDEX(VATSIM_Connections!$A:$AQ,MATCH($A307,VATSIM_Connections!$AQ:$AQ,0),COLUMN(K307))</f>
        <v>345</v>
      </c>
      <c r="M307" t="str">
        <f>INDEX(VATSIM_Connections!$A:$AQ,MATCH($A307,VATSIM_Connections!$AQ:$AQ,0),COLUMN(L307))</f>
        <v>EDDM</v>
      </c>
      <c r="N307" t="str">
        <f>INDEX(VATSIM_Connections!$A:$AQ,MATCH($A307,VATSIM_Connections!$AQ:$AQ,0),COLUMN(M307))</f>
        <v>FL120</v>
      </c>
      <c r="O307" t="str">
        <f>INDEX(VATSIM_Connections!$A:$AQ,MATCH($A307,VATSIM_Connections!$AQ:$AQ,0),COLUMN(N307))</f>
        <v>EDDS</v>
      </c>
      <c r="P307" t="str">
        <f>INDEX(VATSIM_Connections!$A:$AQ,MATCH($A307,VATSIM_Connections!$AQ:$AQ,0),COLUMN(O307))</f>
        <v>GERMANY</v>
      </c>
      <c r="Q307" t="str">
        <f>INDEX(VATSIM_Connections!$A:$AQ,MATCH($A307,VATSIM_Connections!$AQ:$AQ,0),COLUMN(P307))</f>
        <v>100</v>
      </c>
      <c r="R307" t="str">
        <f>INDEX(VATSIM_Connections!$A:$AQ,MATCH($A307,VATSIM_Connections!$AQ:$AQ,0),COLUMN(Q307))</f>
        <v>1</v>
      </c>
      <c r="S307" t="str">
        <f>INDEX(VATSIM_Connections!$A:$AQ,MATCH($A307,VATSIM_Connections!$AQ:$AQ,0),COLUMN(R307))</f>
        <v>206</v>
      </c>
      <c r="T307" t="str">
        <f>INDEX(VATSIM_Connections!$A:$AQ,MATCH($A307,VATSIM_Connections!$AQ:$AQ,0),COLUMN(S307))</f>
        <v/>
      </c>
      <c r="U307" t="str">
        <f>INDEX(VATSIM_Connections!$A:$AQ,MATCH($A307,VATSIM_Connections!$AQ:$AQ,0),COLUMN(T307))</f>
        <v/>
      </c>
      <c r="V307" t="str">
        <f>INDEX(VATSIM_Connections!$A:$AQ,MATCH($A307,VATSIM_Connections!$AQ:$AQ,0),COLUMN(U307))</f>
        <v>0</v>
      </c>
      <c r="W307" t="str">
        <f>INDEX(VATSIM_Connections!$A:$AQ,MATCH($A307,VATSIM_Connections!$AQ:$AQ,0),COLUMN(V307))</f>
        <v>I</v>
      </c>
      <c r="X307" t="str">
        <f>INDEX(VATSIM_Connections!$A:$AQ,MATCH($A307,VATSIM_Connections!$AQ:$AQ,0),COLUMN(W307))</f>
        <v>1710</v>
      </c>
      <c r="Y307" t="str">
        <f>INDEX(VATSIM_Connections!$A:$AQ,MATCH($A307,VATSIM_Connections!$AQ:$AQ,0),COLUMN(X307))</f>
        <v>1710</v>
      </c>
      <c r="Z307" t="str">
        <f>INDEX(VATSIM_Connections!$A:$AQ,MATCH($A307,VATSIM_Connections!$AQ:$AQ,0),COLUMN(Y307))</f>
        <v>0</v>
      </c>
      <c r="AA307" t="str">
        <f>INDEX(VATSIM_Connections!$A:$AQ,MATCH($A307,VATSIM_Connections!$AQ:$AQ,0),COLUMN(Z307))</f>
        <v>40</v>
      </c>
      <c r="AB307" t="str">
        <f>INDEX(VATSIM_Connections!$A:$AQ,MATCH($A307,VATSIM_Connections!$AQ:$AQ,0),COLUMN(AA307))</f>
        <v>2</v>
      </c>
      <c r="AC307" t="str">
        <f>INDEX(VATSIM_Connections!$A:$AQ,MATCH($A307,VATSIM_Connections!$AQ:$AQ,0),COLUMN(AB307))</f>
        <v>10</v>
      </c>
      <c r="AD307" t="str">
        <f>INDEX(VATSIM_Connections!$A:$AQ,MATCH($A307,VATSIM_Connections!$AQ:$AQ,0),COLUMN(AC307))</f>
        <v>EDMA</v>
      </c>
      <c r="AE307" t="str">
        <f>INDEX(VATSIM_Connections!$A:$AQ,MATCH($A307,VATSIM_Connections!$AQ:$AQ,0),COLUMN(AD307))</f>
        <v>/t/ //ABSOLUTE NEW PILOT// THX for your discernment ;)</v>
      </c>
      <c r="AF307" t="str">
        <f>INDEX(VATSIM_Connections!$A:$AQ,MATCH($A307,VATSIM_Connections!$AQ:$AQ,0),COLUMN(AE307))</f>
        <v xml:space="preserve">RIDAR L173 DODIL T127 TEKSI </v>
      </c>
      <c r="AG307" t="str">
        <f>INDEX(VATSIM_Connections!$A:$AQ,MATCH($A307,VATSIM_Connections!$AQ:$AQ,0),COLUMN(AF307))</f>
        <v>0</v>
      </c>
      <c r="AH307" t="str">
        <f>INDEX(VATSIM_Connections!$A:$AQ,MATCH($A307,VATSIM_Connections!$AQ:$AQ,0),COLUMN(AG307))</f>
        <v>0</v>
      </c>
      <c r="AI307" t="str">
        <f>INDEX(VATSIM_Connections!$A:$AQ,MATCH($A307,VATSIM_Connections!$AQ:$AQ,0),COLUMN(AH307))</f>
        <v>0</v>
      </c>
      <c r="AJ307" t="str">
        <f>INDEX(VATSIM_Connections!$A:$AQ,MATCH($A307,VATSIM_Connections!$AQ:$AQ,0),COLUMN(AI307))</f>
        <v>0</v>
      </c>
      <c r="AK307" t="str">
        <f>INDEX(VATSIM_Connections!$A:$AQ,MATCH($A307,VATSIM_Connections!$AQ:$AQ,0),COLUMN(AJ307))</f>
        <v/>
      </c>
      <c r="AL307" t="str">
        <f>INDEX(VATSIM_Connections!$A:$AQ,MATCH($A307,VATSIM_Connections!$AQ:$AQ,0),COLUMN(AK307))</f>
        <v/>
      </c>
      <c r="AM307" t="str">
        <f>INDEX(VATSIM_Connections!$A:$AQ,MATCH($A307,VATSIM_Connections!$AQ:$AQ,0),COLUMN(AL307))</f>
        <v>20181215153435</v>
      </c>
      <c r="AN307" t="str">
        <f>INDEX(VATSIM_Connections!$A:$AQ,MATCH($A307,VATSIM_Connections!$AQ:$AQ,0),COLUMN(AM307))</f>
        <v>343</v>
      </c>
      <c r="AO307" t="str">
        <f>INDEX(VATSIM_Connections!$A:$AQ,MATCH($A307,VATSIM_Connections!$AQ:$AQ,0),COLUMN(AN307))</f>
        <v>30.149</v>
      </c>
      <c r="AP307" t="str">
        <f>INDEX(VATSIM_Connections!$A:$AQ,MATCH($A307,VATSIM_Connections!$AQ:$AQ,0),COLUMN(AO307))</f>
        <v>1020</v>
      </c>
    </row>
    <row r="308" spans="1:42" x14ac:dyDescent="0.25">
      <c r="A308">
        <f t="shared" si="4"/>
        <v>307</v>
      </c>
      <c r="B308" t="str">
        <f>INDEX(VATSIM_Connections!$A:$AQ,MATCH($A308,VATSIM_Connections!$AQ:$AQ,0),COLUMN(A308))</f>
        <v>DLH2134</v>
      </c>
      <c r="C308" t="str">
        <f>INDEX(VATSIM_Connections!$A:$AQ,MATCH($A308,VATSIM_Connections!$AQ:$AQ,0),COLUMN(B308))</f>
        <v>953509</v>
      </c>
      <c r="D308" t="str">
        <f>INDEX(VATSIM_Connections!$A:$AQ,MATCH($A308,VATSIM_Connections!$AQ:$AQ,0),COLUMN(C308))</f>
        <v>James Littler EGCC</v>
      </c>
      <c r="E308" t="str">
        <f>INDEX(VATSIM_Connections!$A:$AQ,MATCH($A308,VATSIM_Connections!$AQ:$AQ,0),COLUMN(D308))</f>
        <v>PILOT</v>
      </c>
      <c r="F308" t="str">
        <f>INDEX(VATSIM_Connections!$A:$AQ,MATCH($A308,VATSIM_Connections!$AQ:$AQ,0),COLUMN(E308))</f>
        <v/>
      </c>
      <c r="G308" t="str">
        <f>INDEX(VATSIM_Connections!$A:$AQ,MATCH($A308,VATSIM_Connections!$AQ:$AQ,0),COLUMN(F308))</f>
        <v>61.95606</v>
      </c>
      <c r="H308" t="str">
        <f>INDEX(VATSIM_Connections!$A:$AQ,MATCH($A308,VATSIM_Connections!$AQ:$AQ,0),COLUMN(G308))</f>
        <v>-40.65898</v>
      </c>
      <c r="I308" t="str">
        <f>INDEX(VATSIM_Connections!$A:$AQ,MATCH($A308,VATSIM_Connections!$AQ:$AQ,0),COLUMN(H308))</f>
        <v>35899</v>
      </c>
      <c r="J308" t="str">
        <f>INDEX(VATSIM_Connections!$A:$AQ,MATCH($A308,VATSIM_Connections!$AQ:$AQ,0),COLUMN(I308))</f>
        <v>458</v>
      </c>
      <c r="K308" t="str">
        <f>INDEX(VATSIM_Connections!$A:$AQ,MATCH($A308,VATSIM_Connections!$AQ:$AQ,0),COLUMN(J308))</f>
        <v>H/B748</v>
      </c>
      <c r="L308" t="str">
        <f>INDEX(VATSIM_Connections!$A:$AQ,MATCH($A308,VATSIM_Connections!$AQ:$AQ,0),COLUMN(K308))</f>
        <v>450</v>
      </c>
      <c r="M308" t="str">
        <f>INDEX(VATSIM_Connections!$A:$AQ,MATCH($A308,VATSIM_Connections!$AQ:$AQ,0),COLUMN(L308))</f>
        <v>EDDF</v>
      </c>
      <c r="N308" t="str">
        <f>INDEX(VATSIM_Connections!$A:$AQ,MATCH($A308,VATSIM_Connections!$AQ:$AQ,0),COLUMN(M308))</f>
        <v>36000</v>
      </c>
      <c r="O308" t="str">
        <f>INDEX(VATSIM_Connections!$A:$AQ,MATCH($A308,VATSIM_Connections!$AQ:$AQ,0),COLUMN(N308))</f>
        <v>KORD</v>
      </c>
      <c r="P308" t="str">
        <f>INDEX(VATSIM_Connections!$A:$AQ,MATCH($A308,VATSIM_Connections!$AQ:$AQ,0),COLUMN(O308))</f>
        <v>UK1</v>
      </c>
      <c r="Q308" t="str">
        <f>INDEX(VATSIM_Connections!$A:$AQ,MATCH($A308,VATSIM_Connections!$AQ:$AQ,0),COLUMN(P308))</f>
        <v>100</v>
      </c>
      <c r="R308" t="str">
        <f>INDEX(VATSIM_Connections!$A:$AQ,MATCH($A308,VATSIM_Connections!$AQ:$AQ,0),COLUMN(Q308))</f>
        <v>1</v>
      </c>
      <c r="S308" t="str">
        <f>INDEX(VATSIM_Connections!$A:$AQ,MATCH($A308,VATSIM_Connections!$AQ:$AQ,0),COLUMN(R308))</f>
        <v>100</v>
      </c>
      <c r="T308" t="str">
        <f>INDEX(VATSIM_Connections!$A:$AQ,MATCH($A308,VATSIM_Connections!$AQ:$AQ,0),COLUMN(S308))</f>
        <v/>
      </c>
      <c r="U308" t="str">
        <f>INDEX(VATSIM_Connections!$A:$AQ,MATCH($A308,VATSIM_Connections!$AQ:$AQ,0),COLUMN(T308))</f>
        <v/>
      </c>
      <c r="V308" t="str">
        <f>INDEX(VATSIM_Connections!$A:$AQ,MATCH($A308,VATSIM_Connections!$AQ:$AQ,0),COLUMN(U308))</f>
        <v>4</v>
      </c>
      <c r="W308" t="str">
        <f>INDEX(VATSIM_Connections!$A:$AQ,MATCH($A308,VATSIM_Connections!$AQ:$AQ,0),COLUMN(V308))</f>
        <v>I</v>
      </c>
      <c r="X308" t="str">
        <f>INDEX(VATSIM_Connections!$A:$AQ,MATCH($A308,VATSIM_Connections!$AQ:$AQ,0),COLUMN(W308))</f>
        <v>1315</v>
      </c>
      <c r="Y308" t="str">
        <f>INDEX(VATSIM_Connections!$A:$AQ,MATCH($A308,VATSIM_Connections!$AQ:$AQ,0),COLUMN(X308))</f>
        <v>0</v>
      </c>
      <c r="Z308" t="str">
        <f>INDEX(VATSIM_Connections!$A:$AQ,MATCH($A308,VATSIM_Connections!$AQ:$AQ,0),COLUMN(Y308))</f>
        <v>9</v>
      </c>
      <c r="AA308" t="str">
        <f>INDEX(VATSIM_Connections!$A:$AQ,MATCH($A308,VATSIM_Connections!$AQ:$AQ,0),COLUMN(Z308))</f>
        <v>0</v>
      </c>
      <c r="AB308" t="str">
        <f>INDEX(VATSIM_Connections!$A:$AQ,MATCH($A308,VATSIM_Connections!$AQ:$AQ,0),COLUMN(AA308))</f>
        <v>11</v>
      </c>
      <c r="AC308" t="str">
        <f>INDEX(VATSIM_Connections!$A:$AQ,MATCH($A308,VATSIM_Connections!$AQ:$AQ,0),COLUMN(AB308))</f>
        <v>0</v>
      </c>
      <c r="AD308" t="str">
        <f>INDEX(VATSIM_Connections!$A:$AQ,MATCH($A308,VATSIM_Connections!$AQ:$AQ,0),COLUMN(AC308))</f>
        <v>KBMI</v>
      </c>
      <c r="AE308" t="str">
        <f>INDEX(VATSIM_Connections!$A:$AQ,MATCH($A308,VATSIM_Connections!$AQ:$AQ,0),COLUMN(AD308))</f>
        <v>DLH2134/PMDG QOTSII/ B748I /P3D v4/CALLSIGN LUFTHANSA//Will go Voice if required/Will step climb onroute/ regD-ABYM  SEL/GKAF  /t/</v>
      </c>
      <c r="AF308" t="str">
        <f>INDEX(VATSIM_Connections!$A:$AQ,MATCH($A308,VATSIM_Connections!$AQ:$AQ,0),COLUMN(AE308))</f>
        <v>OBOK1S OBOKA UZ28 SUPUR UP1 GODOS P1 ROKAN N96 NEXUS UP59 BALIX NATA SAVRY N806A LAKES DCT YFM DCT GRAMP DCT SSM WYNDE8</v>
      </c>
      <c r="AG308" t="str">
        <f>INDEX(VATSIM_Connections!$A:$AQ,MATCH($A308,VATSIM_Connections!$AQ:$AQ,0),COLUMN(AF308))</f>
        <v>0</v>
      </c>
      <c r="AH308" t="str">
        <f>INDEX(VATSIM_Connections!$A:$AQ,MATCH($A308,VATSIM_Connections!$AQ:$AQ,0),COLUMN(AG308))</f>
        <v>0</v>
      </c>
      <c r="AI308" t="str">
        <f>INDEX(VATSIM_Connections!$A:$AQ,MATCH($A308,VATSIM_Connections!$AQ:$AQ,0),COLUMN(AH308))</f>
        <v>0</v>
      </c>
      <c r="AJ308" t="str">
        <f>INDEX(VATSIM_Connections!$A:$AQ,MATCH($A308,VATSIM_Connections!$AQ:$AQ,0),COLUMN(AI308))</f>
        <v>0</v>
      </c>
      <c r="AK308" t="str">
        <f>INDEX(VATSIM_Connections!$A:$AQ,MATCH($A308,VATSIM_Connections!$AQ:$AQ,0),COLUMN(AJ308))</f>
        <v/>
      </c>
      <c r="AL308" t="str">
        <f>INDEX(VATSIM_Connections!$A:$AQ,MATCH($A308,VATSIM_Connections!$AQ:$AQ,0),COLUMN(AK308))</f>
        <v/>
      </c>
      <c r="AM308" t="str">
        <f>INDEX(VATSIM_Connections!$A:$AQ,MATCH($A308,VATSIM_Connections!$AQ:$AQ,0),COLUMN(AL308))</f>
        <v>20181215125415</v>
      </c>
      <c r="AN308" t="str">
        <f>INDEX(VATSIM_Connections!$A:$AQ,MATCH($A308,VATSIM_Connections!$AQ:$AQ,0),COLUMN(AM308))</f>
        <v>263</v>
      </c>
      <c r="AO308" t="str">
        <f>INDEX(VATSIM_Connections!$A:$AQ,MATCH($A308,VATSIM_Connections!$AQ:$AQ,0),COLUMN(AN308))</f>
        <v>29.817</v>
      </c>
      <c r="AP308" t="str">
        <f>INDEX(VATSIM_Connections!$A:$AQ,MATCH($A308,VATSIM_Connections!$AQ:$AQ,0),COLUMN(AO308))</f>
        <v>1009</v>
      </c>
    </row>
    <row r="309" spans="1:42" x14ac:dyDescent="0.25">
      <c r="A309">
        <f t="shared" si="4"/>
        <v>308</v>
      </c>
      <c r="B309" t="str">
        <f>INDEX(VATSIM_Connections!$A:$AQ,MATCH($A309,VATSIM_Connections!$AQ:$AQ,0),COLUMN(A309))</f>
        <v>DLH2160</v>
      </c>
      <c r="C309" t="str">
        <f>INDEX(VATSIM_Connections!$A:$AQ,MATCH($A309,VATSIM_Connections!$AQ:$AQ,0),COLUMN(B309))</f>
        <v>1389645</v>
      </c>
      <c r="D309" t="str">
        <f>INDEX(VATSIM_Connections!$A:$AQ,MATCH($A309,VATSIM_Connections!$AQ:$AQ,0),COLUMN(C309))</f>
        <v>Valentin Rusu EDDN</v>
      </c>
      <c r="E309" t="str">
        <f>INDEX(VATSIM_Connections!$A:$AQ,MATCH($A309,VATSIM_Connections!$AQ:$AQ,0),COLUMN(D309))</f>
        <v>PILOT</v>
      </c>
      <c r="F309" t="str">
        <f>INDEX(VATSIM_Connections!$A:$AQ,MATCH($A309,VATSIM_Connections!$AQ:$AQ,0),COLUMN(E309))</f>
        <v/>
      </c>
      <c r="G309" t="str">
        <f>INDEX(VATSIM_Connections!$A:$AQ,MATCH($A309,VATSIM_Connections!$AQ:$AQ,0),COLUMN(F309))</f>
        <v>48.35021</v>
      </c>
      <c r="H309" t="str">
        <f>INDEX(VATSIM_Connections!$A:$AQ,MATCH($A309,VATSIM_Connections!$AQ:$AQ,0),COLUMN(G309))</f>
        <v>11.80046</v>
      </c>
      <c r="I309" t="str">
        <f>INDEX(VATSIM_Connections!$A:$AQ,MATCH($A309,VATSIM_Connections!$AQ:$AQ,0),COLUMN(H309))</f>
        <v>1494</v>
      </c>
      <c r="J309" t="str">
        <f>INDEX(VATSIM_Connections!$A:$AQ,MATCH($A309,VATSIM_Connections!$AQ:$AQ,0),COLUMN(I309))</f>
        <v>0</v>
      </c>
      <c r="K309" t="str">
        <f>INDEX(VATSIM_Connections!$A:$AQ,MATCH($A309,VATSIM_Connections!$AQ:$AQ,0),COLUMN(J309))</f>
        <v>CRJ9</v>
      </c>
      <c r="L309" t="str">
        <f>INDEX(VATSIM_Connections!$A:$AQ,MATCH($A309,VATSIM_Connections!$AQ:$AQ,0),COLUMN(K309))</f>
        <v>450</v>
      </c>
      <c r="M309" t="str">
        <f>INDEX(VATSIM_Connections!$A:$AQ,MATCH($A309,VATSIM_Connections!$AQ:$AQ,0),COLUMN(L309))</f>
        <v>EDDM</v>
      </c>
      <c r="N309" t="str">
        <f>INDEX(VATSIM_Connections!$A:$AQ,MATCH($A309,VATSIM_Connections!$AQ:$AQ,0),COLUMN(M309))</f>
        <v>12000</v>
      </c>
      <c r="O309" t="str">
        <f>INDEX(VATSIM_Connections!$A:$AQ,MATCH($A309,VATSIM_Connections!$AQ:$AQ,0),COLUMN(N309))</f>
        <v>EDDN</v>
      </c>
      <c r="P309" t="str">
        <f>INDEX(VATSIM_Connections!$A:$AQ,MATCH($A309,VATSIM_Connections!$AQ:$AQ,0),COLUMN(O309))</f>
        <v>GERMANY</v>
      </c>
      <c r="Q309" t="str">
        <f>INDEX(VATSIM_Connections!$A:$AQ,MATCH($A309,VATSIM_Connections!$AQ:$AQ,0),COLUMN(P309))</f>
        <v>100</v>
      </c>
      <c r="R309" t="str">
        <f>INDEX(VATSIM_Connections!$A:$AQ,MATCH($A309,VATSIM_Connections!$AQ:$AQ,0),COLUMN(Q309))</f>
        <v>1</v>
      </c>
      <c r="S309" t="str">
        <f>INDEX(VATSIM_Connections!$A:$AQ,MATCH($A309,VATSIM_Connections!$AQ:$AQ,0),COLUMN(R309))</f>
        <v>2000</v>
      </c>
      <c r="T309" t="str">
        <f>INDEX(VATSIM_Connections!$A:$AQ,MATCH($A309,VATSIM_Connections!$AQ:$AQ,0),COLUMN(S309))</f>
        <v/>
      </c>
      <c r="U309" t="str">
        <f>INDEX(VATSIM_Connections!$A:$AQ,MATCH($A309,VATSIM_Connections!$AQ:$AQ,0),COLUMN(T309))</f>
        <v/>
      </c>
      <c r="V309" t="str">
        <f>INDEX(VATSIM_Connections!$A:$AQ,MATCH($A309,VATSIM_Connections!$AQ:$AQ,0),COLUMN(U309))</f>
        <v>0</v>
      </c>
      <c r="W309" t="str">
        <f>INDEX(VATSIM_Connections!$A:$AQ,MATCH($A309,VATSIM_Connections!$AQ:$AQ,0),COLUMN(V309))</f>
        <v>I</v>
      </c>
      <c r="X309" t="str">
        <f>INDEX(VATSIM_Connections!$A:$AQ,MATCH($A309,VATSIM_Connections!$AQ:$AQ,0),COLUMN(W309))</f>
        <v>0</v>
      </c>
      <c r="Y309" t="str">
        <f>INDEX(VATSIM_Connections!$A:$AQ,MATCH($A309,VATSIM_Connections!$AQ:$AQ,0),COLUMN(X309))</f>
        <v>0</v>
      </c>
      <c r="Z309" t="str">
        <f>INDEX(VATSIM_Connections!$A:$AQ,MATCH($A309,VATSIM_Connections!$AQ:$AQ,0),COLUMN(Y309))</f>
        <v>0</v>
      </c>
      <c r="AA309" t="str">
        <f>INDEX(VATSIM_Connections!$A:$AQ,MATCH($A309,VATSIM_Connections!$AQ:$AQ,0),COLUMN(Z309))</f>
        <v>50</v>
      </c>
      <c r="AB309" t="str">
        <f>INDEX(VATSIM_Connections!$A:$AQ,MATCH($A309,VATSIM_Connections!$AQ:$AQ,0),COLUMN(AA309))</f>
        <v>1</v>
      </c>
      <c r="AC309" t="str">
        <f>INDEX(VATSIM_Connections!$A:$AQ,MATCH($A309,VATSIM_Connections!$AQ:$AQ,0),COLUMN(AB309))</f>
        <v>50</v>
      </c>
      <c r="AD309" t="str">
        <f>INDEX(VATSIM_Connections!$A:$AQ,MATCH($A309,VATSIM_Connections!$AQ:$AQ,0),COLUMN(AC309))</f>
        <v>EDDF</v>
      </c>
      <c r="AE309" t="str">
        <f>INDEX(VATSIM_Connections!$A:$AQ,MATCH($A309,VATSIM_Connections!$AQ:$AQ,0),COLUMN(AD309))</f>
        <v xml:space="preserve"> /t/</v>
      </c>
      <c r="AF309" t="str">
        <f>INDEX(VATSIM_Connections!$A:$AQ,MATCH($A309,VATSIM_Connections!$AQ:$AQ,0),COLUMN(AE309))</f>
        <v>INPU2Q INPUD Y102 UPALA</v>
      </c>
      <c r="AG309" t="str">
        <f>INDEX(VATSIM_Connections!$A:$AQ,MATCH($A309,VATSIM_Connections!$AQ:$AQ,0),COLUMN(AF309))</f>
        <v>0</v>
      </c>
      <c r="AH309" t="str">
        <f>INDEX(VATSIM_Connections!$A:$AQ,MATCH($A309,VATSIM_Connections!$AQ:$AQ,0),COLUMN(AG309))</f>
        <v>0</v>
      </c>
      <c r="AI309" t="str">
        <f>INDEX(VATSIM_Connections!$A:$AQ,MATCH($A309,VATSIM_Connections!$AQ:$AQ,0),COLUMN(AH309))</f>
        <v>0</v>
      </c>
      <c r="AJ309" t="str">
        <f>INDEX(VATSIM_Connections!$A:$AQ,MATCH($A309,VATSIM_Connections!$AQ:$AQ,0),COLUMN(AI309))</f>
        <v>0</v>
      </c>
      <c r="AK309" t="str">
        <f>INDEX(VATSIM_Connections!$A:$AQ,MATCH($A309,VATSIM_Connections!$AQ:$AQ,0),COLUMN(AJ309))</f>
        <v/>
      </c>
      <c r="AL309" t="str">
        <f>INDEX(VATSIM_Connections!$A:$AQ,MATCH($A309,VATSIM_Connections!$AQ:$AQ,0),COLUMN(AK309))</f>
        <v/>
      </c>
      <c r="AM309" t="str">
        <f>INDEX(VATSIM_Connections!$A:$AQ,MATCH($A309,VATSIM_Connections!$AQ:$AQ,0),COLUMN(AL309))</f>
        <v>20181215173705</v>
      </c>
      <c r="AN309" t="str">
        <f>INDEX(VATSIM_Connections!$A:$AQ,MATCH($A309,VATSIM_Connections!$AQ:$AQ,0),COLUMN(AM309))</f>
        <v>173</v>
      </c>
      <c r="AO309" t="str">
        <f>INDEX(VATSIM_Connections!$A:$AQ,MATCH($A309,VATSIM_Connections!$AQ:$AQ,0),COLUMN(AN309))</f>
        <v>30.208</v>
      </c>
      <c r="AP309" t="str">
        <f>INDEX(VATSIM_Connections!$A:$AQ,MATCH($A309,VATSIM_Connections!$AQ:$AQ,0),COLUMN(AO309))</f>
        <v>1022</v>
      </c>
    </row>
    <row r="310" spans="1:42" x14ac:dyDescent="0.25">
      <c r="A310">
        <f t="shared" si="4"/>
        <v>309</v>
      </c>
      <c r="B310" t="str">
        <f>INDEX(VATSIM_Connections!$A:$AQ,MATCH($A310,VATSIM_Connections!$AQ:$AQ,0),COLUMN(A310))</f>
        <v>DLH230</v>
      </c>
      <c r="C310" t="str">
        <f>INDEX(VATSIM_Connections!$A:$AQ,MATCH($A310,VATSIM_Connections!$AQ:$AQ,0),COLUMN(B310))</f>
        <v>1359931</v>
      </c>
      <c r="D310" t="str">
        <f>INDEX(VATSIM_Connections!$A:$AQ,MATCH($A310,VATSIM_Connections!$AQ:$AQ,0),COLUMN(C310))</f>
        <v>Ivan Peros LDZD</v>
      </c>
      <c r="E310" t="str">
        <f>INDEX(VATSIM_Connections!$A:$AQ,MATCH($A310,VATSIM_Connections!$AQ:$AQ,0),COLUMN(D310))</f>
        <v>PILOT</v>
      </c>
      <c r="F310" t="str">
        <f>INDEX(VATSIM_Connections!$A:$AQ,MATCH($A310,VATSIM_Connections!$AQ:$AQ,0),COLUMN(E310))</f>
        <v/>
      </c>
      <c r="G310" t="str">
        <f>INDEX(VATSIM_Connections!$A:$AQ,MATCH($A310,VATSIM_Connections!$AQ:$AQ,0),COLUMN(F310))</f>
        <v>41.41209</v>
      </c>
      <c r="H310" t="str">
        <f>INDEX(VATSIM_Connections!$A:$AQ,MATCH($A310,VATSIM_Connections!$AQ:$AQ,0),COLUMN(G310))</f>
        <v>19.71691</v>
      </c>
      <c r="I310" t="str">
        <f>INDEX(VATSIM_Connections!$A:$AQ,MATCH($A310,VATSIM_Connections!$AQ:$AQ,0),COLUMN(H310))</f>
        <v>121</v>
      </c>
      <c r="J310" t="str">
        <f>INDEX(VATSIM_Connections!$A:$AQ,MATCH($A310,VATSIM_Connections!$AQ:$AQ,0),COLUMN(I310))</f>
        <v>26</v>
      </c>
      <c r="K310" t="str">
        <f>INDEX(VATSIM_Connections!$A:$AQ,MATCH($A310,VATSIM_Connections!$AQ:$AQ,0),COLUMN(J310))</f>
        <v>B748</v>
      </c>
      <c r="L310" t="str">
        <f>INDEX(VATSIM_Connections!$A:$AQ,MATCH($A310,VATSIM_Connections!$AQ:$AQ,0),COLUMN(K310))</f>
        <v>450</v>
      </c>
      <c r="M310" t="str">
        <f>INDEX(VATSIM_Connections!$A:$AQ,MATCH($A310,VATSIM_Connections!$AQ:$AQ,0),COLUMN(L310))</f>
        <v>LATI</v>
      </c>
      <c r="N310" t="str">
        <f>INDEX(VATSIM_Connections!$A:$AQ,MATCH($A310,VATSIM_Connections!$AQ:$AQ,0),COLUMN(M310))</f>
        <v>27000</v>
      </c>
      <c r="O310" t="str">
        <f>INDEX(VATSIM_Connections!$A:$AQ,MATCH($A310,VATSIM_Connections!$AQ:$AQ,0),COLUMN(N310))</f>
        <v>LYBE</v>
      </c>
      <c r="P310" t="str">
        <f>INDEX(VATSIM_Connections!$A:$AQ,MATCH($A310,VATSIM_Connections!$AQ:$AQ,0),COLUMN(O310))</f>
        <v>GERMANY</v>
      </c>
      <c r="Q310" t="str">
        <f>INDEX(VATSIM_Connections!$A:$AQ,MATCH($A310,VATSIM_Connections!$AQ:$AQ,0),COLUMN(P310))</f>
        <v>100</v>
      </c>
      <c r="R310" t="str">
        <f>INDEX(VATSIM_Connections!$A:$AQ,MATCH($A310,VATSIM_Connections!$AQ:$AQ,0),COLUMN(Q310))</f>
        <v>1</v>
      </c>
      <c r="S310" t="str">
        <f>INDEX(VATSIM_Connections!$A:$AQ,MATCH($A310,VATSIM_Connections!$AQ:$AQ,0),COLUMN(R310))</f>
        <v>1360</v>
      </c>
      <c r="T310" t="str">
        <f>INDEX(VATSIM_Connections!$A:$AQ,MATCH($A310,VATSIM_Connections!$AQ:$AQ,0),COLUMN(S310))</f>
        <v/>
      </c>
      <c r="U310" t="str">
        <f>INDEX(VATSIM_Connections!$A:$AQ,MATCH($A310,VATSIM_Connections!$AQ:$AQ,0),COLUMN(T310))</f>
        <v/>
      </c>
      <c r="V310" t="str">
        <f>INDEX(VATSIM_Connections!$A:$AQ,MATCH($A310,VATSIM_Connections!$AQ:$AQ,0),COLUMN(U310))</f>
        <v>3</v>
      </c>
      <c r="W310" t="str">
        <f>INDEX(VATSIM_Connections!$A:$AQ,MATCH($A310,VATSIM_Connections!$AQ:$AQ,0),COLUMN(V310))</f>
        <v>I</v>
      </c>
      <c r="X310" t="str">
        <f>INDEX(VATSIM_Connections!$A:$AQ,MATCH($A310,VATSIM_Connections!$AQ:$AQ,0),COLUMN(W310))</f>
        <v>0</v>
      </c>
      <c r="Y310" t="str">
        <f>INDEX(VATSIM_Connections!$A:$AQ,MATCH($A310,VATSIM_Connections!$AQ:$AQ,0),COLUMN(X310))</f>
        <v>0</v>
      </c>
      <c r="Z310" t="str">
        <f>INDEX(VATSIM_Connections!$A:$AQ,MATCH($A310,VATSIM_Connections!$AQ:$AQ,0),COLUMN(Y310))</f>
        <v>0</v>
      </c>
      <c r="AA310" t="str">
        <f>INDEX(VATSIM_Connections!$A:$AQ,MATCH($A310,VATSIM_Connections!$AQ:$AQ,0),COLUMN(Z310))</f>
        <v>0</v>
      </c>
      <c r="AB310" t="str">
        <f>INDEX(VATSIM_Connections!$A:$AQ,MATCH($A310,VATSIM_Connections!$AQ:$AQ,0),COLUMN(AA310))</f>
        <v>0</v>
      </c>
      <c r="AC310" t="str">
        <f>INDEX(VATSIM_Connections!$A:$AQ,MATCH($A310,VATSIM_Connections!$AQ:$AQ,0),COLUMN(AB310))</f>
        <v>0</v>
      </c>
      <c r="AD310" t="str">
        <f>INDEX(VATSIM_Connections!$A:$AQ,MATCH($A310,VATSIM_Connections!$AQ:$AQ,0),COLUMN(AC310))</f>
        <v>LQSA</v>
      </c>
      <c r="AE310" t="str">
        <f>INDEX(VATSIM_Connections!$A:$AQ,MATCH($A310,VATSIM_Connections!$AQ:$AQ,0),COLUMN(AD310))</f>
        <v xml:space="preserve"> /v/</v>
      </c>
      <c r="AF310" t="str">
        <f>INDEX(VATSIM_Connections!$A:$AQ,MATCH($A310,VATSIM_Connections!$AQ:$AQ,0),COLUMN(AE310))</f>
        <v>LATI/35 RINAV M127 ALELU M173 ELGEB</v>
      </c>
      <c r="AG310" t="str">
        <f>INDEX(VATSIM_Connections!$A:$AQ,MATCH($A310,VATSIM_Connections!$AQ:$AQ,0),COLUMN(AF310))</f>
        <v>0</v>
      </c>
      <c r="AH310" t="str">
        <f>INDEX(VATSIM_Connections!$A:$AQ,MATCH($A310,VATSIM_Connections!$AQ:$AQ,0),COLUMN(AG310))</f>
        <v>0</v>
      </c>
      <c r="AI310" t="str">
        <f>INDEX(VATSIM_Connections!$A:$AQ,MATCH($A310,VATSIM_Connections!$AQ:$AQ,0),COLUMN(AH310))</f>
        <v>0</v>
      </c>
      <c r="AJ310" t="str">
        <f>INDEX(VATSIM_Connections!$A:$AQ,MATCH($A310,VATSIM_Connections!$AQ:$AQ,0),COLUMN(AI310))</f>
        <v>0</v>
      </c>
      <c r="AK310" t="str">
        <f>INDEX(VATSIM_Connections!$A:$AQ,MATCH($A310,VATSIM_Connections!$AQ:$AQ,0),COLUMN(AJ310))</f>
        <v/>
      </c>
      <c r="AL310" t="str">
        <f>INDEX(VATSIM_Connections!$A:$AQ,MATCH($A310,VATSIM_Connections!$AQ:$AQ,0),COLUMN(AK310))</f>
        <v/>
      </c>
      <c r="AM310" t="str">
        <f>INDEX(VATSIM_Connections!$A:$AQ,MATCH($A310,VATSIM_Connections!$AQ:$AQ,0),COLUMN(AL310))</f>
        <v>20181215171931</v>
      </c>
      <c r="AN310" t="str">
        <f>INDEX(VATSIM_Connections!$A:$AQ,MATCH($A310,VATSIM_Connections!$AQ:$AQ,0),COLUMN(AM310))</f>
        <v>173</v>
      </c>
      <c r="AO310" t="str">
        <f>INDEX(VATSIM_Connections!$A:$AQ,MATCH($A310,VATSIM_Connections!$AQ:$AQ,0),COLUMN(AN310))</f>
        <v>29.848</v>
      </c>
      <c r="AP310" t="str">
        <f>INDEX(VATSIM_Connections!$A:$AQ,MATCH($A310,VATSIM_Connections!$AQ:$AQ,0),COLUMN(AO310))</f>
        <v>1010</v>
      </c>
    </row>
    <row r="311" spans="1:42" x14ac:dyDescent="0.25">
      <c r="A311">
        <f t="shared" si="4"/>
        <v>310</v>
      </c>
      <c r="B311" t="str">
        <f>INDEX(VATSIM_Connections!$A:$AQ,MATCH($A311,VATSIM_Connections!$AQ:$AQ,0),COLUMN(A311))</f>
        <v>DLH266</v>
      </c>
      <c r="C311" t="str">
        <f>INDEX(VATSIM_Connections!$A:$AQ,MATCH($A311,VATSIM_Connections!$AQ:$AQ,0),COLUMN(B311))</f>
        <v>1117851</v>
      </c>
      <c r="D311" t="str">
        <f>INDEX(VATSIM_Connections!$A:$AQ,MATCH($A311,VATSIM_Connections!$AQ:$AQ,0),COLUMN(C311))</f>
        <v>Gergely Markos LHBP</v>
      </c>
      <c r="E311" t="str">
        <f>INDEX(VATSIM_Connections!$A:$AQ,MATCH($A311,VATSIM_Connections!$AQ:$AQ,0),COLUMN(D311))</f>
        <v>PILOT</v>
      </c>
      <c r="F311" t="str">
        <f>INDEX(VATSIM_Connections!$A:$AQ,MATCH($A311,VATSIM_Connections!$AQ:$AQ,0),COLUMN(E311))</f>
        <v/>
      </c>
      <c r="G311" t="str">
        <f>INDEX(VATSIM_Connections!$A:$AQ,MATCH($A311,VATSIM_Connections!$AQ:$AQ,0),COLUMN(F311))</f>
        <v>49.15017</v>
      </c>
      <c r="H311" t="str">
        <f>INDEX(VATSIM_Connections!$A:$AQ,MATCH($A311,VATSIM_Connections!$AQ:$AQ,0),COLUMN(G311))</f>
        <v>2.61782</v>
      </c>
      <c r="I311" t="str">
        <f>INDEX(VATSIM_Connections!$A:$AQ,MATCH($A311,VATSIM_Connections!$AQ:$AQ,0),COLUMN(H311))</f>
        <v>4975</v>
      </c>
      <c r="J311" t="str">
        <f>INDEX(VATSIM_Connections!$A:$AQ,MATCH($A311,VATSIM_Connections!$AQ:$AQ,0),COLUMN(I311))</f>
        <v>211</v>
      </c>
      <c r="K311" t="str">
        <f>INDEX(VATSIM_Connections!$A:$AQ,MATCH($A311,VATSIM_Connections!$AQ:$AQ,0),COLUMN(J311))</f>
        <v>H/B74D</v>
      </c>
      <c r="L311" t="str">
        <f>INDEX(VATSIM_Connections!$A:$AQ,MATCH($A311,VATSIM_Connections!$AQ:$AQ,0),COLUMN(K311))</f>
        <v>310</v>
      </c>
      <c r="M311" t="str">
        <f>INDEX(VATSIM_Connections!$A:$AQ,MATCH($A311,VATSIM_Connections!$AQ:$AQ,0),COLUMN(L311))</f>
        <v>LHBP</v>
      </c>
      <c r="N311" t="str">
        <f>INDEX(VATSIM_Connections!$A:$AQ,MATCH($A311,VATSIM_Connections!$AQ:$AQ,0),COLUMN(M311))</f>
        <v>FL380</v>
      </c>
      <c r="O311" t="str">
        <f>INDEX(VATSIM_Connections!$A:$AQ,MATCH($A311,VATSIM_Connections!$AQ:$AQ,0),COLUMN(N311))</f>
        <v>LFPG</v>
      </c>
      <c r="P311" t="str">
        <f>INDEX(VATSIM_Connections!$A:$AQ,MATCH($A311,VATSIM_Connections!$AQ:$AQ,0),COLUMN(O311))</f>
        <v>GERMANY2</v>
      </c>
      <c r="Q311" t="str">
        <f>INDEX(VATSIM_Connections!$A:$AQ,MATCH($A311,VATSIM_Connections!$AQ:$AQ,0),COLUMN(P311))</f>
        <v>100</v>
      </c>
      <c r="R311" t="str">
        <f>INDEX(VATSIM_Connections!$A:$AQ,MATCH($A311,VATSIM_Connections!$AQ:$AQ,0),COLUMN(Q311))</f>
        <v>1</v>
      </c>
      <c r="S311" t="str">
        <f>INDEX(VATSIM_Connections!$A:$AQ,MATCH($A311,VATSIM_Connections!$AQ:$AQ,0),COLUMN(R311))</f>
        <v>4000</v>
      </c>
      <c r="T311" t="str">
        <f>INDEX(VATSIM_Connections!$A:$AQ,MATCH($A311,VATSIM_Connections!$AQ:$AQ,0),COLUMN(S311))</f>
        <v/>
      </c>
      <c r="U311" t="str">
        <f>INDEX(VATSIM_Connections!$A:$AQ,MATCH($A311,VATSIM_Connections!$AQ:$AQ,0),COLUMN(T311))</f>
        <v/>
      </c>
      <c r="V311" t="str">
        <f>INDEX(VATSIM_Connections!$A:$AQ,MATCH($A311,VATSIM_Connections!$AQ:$AQ,0),COLUMN(U311))</f>
        <v>3</v>
      </c>
      <c r="W311" t="str">
        <f>INDEX(VATSIM_Connections!$A:$AQ,MATCH($A311,VATSIM_Connections!$AQ:$AQ,0),COLUMN(V311))</f>
        <v>I</v>
      </c>
      <c r="X311" t="str">
        <f>INDEX(VATSIM_Connections!$A:$AQ,MATCH($A311,VATSIM_Connections!$AQ:$AQ,0),COLUMN(W311))</f>
        <v>1600</v>
      </c>
      <c r="Y311" t="str">
        <f>INDEX(VATSIM_Connections!$A:$AQ,MATCH($A311,VATSIM_Connections!$AQ:$AQ,0),COLUMN(X311))</f>
        <v>1600</v>
      </c>
      <c r="Z311" t="str">
        <f>INDEX(VATSIM_Connections!$A:$AQ,MATCH($A311,VATSIM_Connections!$AQ:$AQ,0),COLUMN(Y311))</f>
        <v>2</v>
      </c>
      <c r="AA311" t="str">
        <f>INDEX(VATSIM_Connections!$A:$AQ,MATCH($A311,VATSIM_Connections!$AQ:$AQ,0),COLUMN(Z311))</f>
        <v>10</v>
      </c>
      <c r="AB311" t="str">
        <f>INDEX(VATSIM_Connections!$A:$AQ,MATCH($A311,VATSIM_Connections!$AQ:$AQ,0),COLUMN(AA311))</f>
        <v>2</v>
      </c>
      <c r="AC311" t="str">
        <f>INDEX(VATSIM_Connections!$A:$AQ,MATCH($A311,VATSIM_Connections!$AQ:$AQ,0),COLUMN(AB311))</f>
        <v>20</v>
      </c>
      <c r="AD311" t="str">
        <f>INDEX(VATSIM_Connections!$A:$AQ,MATCH($A311,VATSIM_Connections!$AQ:$AQ,0),COLUMN(AC311))</f>
        <v>LFPO</v>
      </c>
      <c r="AE311" t="str">
        <f>INDEX(VATSIM_Connections!$A:$AQ,MATCH($A311,VATSIM_Connections!$AQ:$AQ,0),COLUMN(AD311))</f>
        <v>SEL/ABCD  /T/</v>
      </c>
      <c r="AF311" t="str">
        <f>INDEX(VATSIM_Connections!$A:$AQ,MATCH($A311,VATSIM_Connections!$AQ:$AQ,0),COLUMN(AE311))</f>
        <v>GILEP DCT BEGLA DCT MOVOS DCT RENKA UL610 UPALA Z744 WUR T892 RIDSU Z114 DONAB Y180 NISIV UY180 DIK UN857 RAPOR UZ157 VEDUS</v>
      </c>
      <c r="AG311" t="str">
        <f>INDEX(VATSIM_Connections!$A:$AQ,MATCH($A311,VATSIM_Connections!$AQ:$AQ,0),COLUMN(AF311))</f>
        <v>0</v>
      </c>
      <c r="AH311" t="str">
        <f>INDEX(VATSIM_Connections!$A:$AQ,MATCH($A311,VATSIM_Connections!$AQ:$AQ,0),COLUMN(AG311))</f>
        <v>0</v>
      </c>
      <c r="AI311" t="str">
        <f>INDEX(VATSIM_Connections!$A:$AQ,MATCH($A311,VATSIM_Connections!$AQ:$AQ,0),COLUMN(AH311))</f>
        <v>0</v>
      </c>
      <c r="AJ311" t="str">
        <f>INDEX(VATSIM_Connections!$A:$AQ,MATCH($A311,VATSIM_Connections!$AQ:$AQ,0),COLUMN(AI311))</f>
        <v>0</v>
      </c>
      <c r="AK311" t="str">
        <f>INDEX(VATSIM_Connections!$A:$AQ,MATCH($A311,VATSIM_Connections!$AQ:$AQ,0),COLUMN(AJ311))</f>
        <v/>
      </c>
      <c r="AL311" t="str">
        <f>INDEX(VATSIM_Connections!$A:$AQ,MATCH($A311,VATSIM_Connections!$AQ:$AQ,0),COLUMN(AK311))</f>
        <v/>
      </c>
      <c r="AM311" t="str">
        <f>INDEX(VATSIM_Connections!$A:$AQ,MATCH($A311,VATSIM_Connections!$AQ:$AQ,0),COLUMN(AL311))</f>
        <v>20181215155508</v>
      </c>
      <c r="AN311" t="str">
        <f>INDEX(VATSIM_Connections!$A:$AQ,MATCH($A311,VATSIM_Connections!$AQ:$AQ,0),COLUMN(AM311))</f>
        <v>261</v>
      </c>
      <c r="AO311" t="str">
        <f>INDEX(VATSIM_Connections!$A:$AQ,MATCH($A311,VATSIM_Connections!$AQ:$AQ,0),COLUMN(AN311))</f>
        <v>29.9</v>
      </c>
      <c r="AP311" t="str">
        <f>INDEX(VATSIM_Connections!$A:$AQ,MATCH($A311,VATSIM_Connections!$AQ:$AQ,0),COLUMN(AO311))</f>
        <v>1012</v>
      </c>
    </row>
    <row r="312" spans="1:42" x14ac:dyDescent="0.25">
      <c r="A312">
        <f t="shared" si="4"/>
        <v>311</v>
      </c>
      <c r="B312" t="str">
        <f>INDEX(VATSIM_Connections!$A:$AQ,MATCH($A312,VATSIM_Connections!$AQ:$AQ,0),COLUMN(A312))</f>
        <v>DLH296</v>
      </c>
      <c r="C312" t="str">
        <f>INDEX(VATSIM_Connections!$A:$AQ,MATCH($A312,VATSIM_Connections!$AQ:$AQ,0),COLUMN(B312))</f>
        <v>1282512</v>
      </c>
      <c r="D312" t="str">
        <f>INDEX(VATSIM_Connections!$A:$AQ,MATCH($A312,VATSIM_Connections!$AQ:$AQ,0),COLUMN(C312))</f>
        <v>Adrian Forsbom ENZV</v>
      </c>
      <c r="E312" t="str">
        <f>INDEX(VATSIM_Connections!$A:$AQ,MATCH($A312,VATSIM_Connections!$AQ:$AQ,0),COLUMN(D312))</f>
        <v>PILOT</v>
      </c>
      <c r="F312" t="str">
        <f>INDEX(VATSIM_Connections!$A:$AQ,MATCH($A312,VATSIM_Connections!$AQ:$AQ,0),COLUMN(E312))</f>
        <v/>
      </c>
      <c r="G312" t="str">
        <f>INDEX(VATSIM_Connections!$A:$AQ,MATCH($A312,VATSIM_Connections!$AQ:$AQ,0),COLUMN(F312))</f>
        <v>37.05905</v>
      </c>
      <c r="H312" t="str">
        <f>INDEX(VATSIM_Connections!$A:$AQ,MATCH($A312,VATSIM_Connections!$AQ:$AQ,0),COLUMN(G312))</f>
        <v>-3.75625</v>
      </c>
      <c r="I312" t="str">
        <f>INDEX(VATSIM_Connections!$A:$AQ,MATCH($A312,VATSIM_Connections!$AQ:$AQ,0),COLUMN(H312))</f>
        <v>34328</v>
      </c>
      <c r="J312" t="str">
        <f>INDEX(VATSIM_Connections!$A:$AQ,MATCH($A312,VATSIM_Connections!$AQ:$AQ,0),COLUMN(I312))</f>
        <v>480</v>
      </c>
      <c r="K312" t="str">
        <f>INDEX(VATSIM_Connections!$A:$AQ,MATCH($A312,VATSIM_Connections!$AQ:$AQ,0),COLUMN(J312))</f>
        <v>B72S/I</v>
      </c>
      <c r="L312" t="str">
        <f>INDEX(VATSIM_Connections!$A:$AQ,MATCH($A312,VATSIM_Connections!$AQ:$AQ,0),COLUMN(K312))</f>
        <v>480</v>
      </c>
      <c r="M312" t="str">
        <f>INDEX(VATSIM_Connections!$A:$AQ,MATCH($A312,VATSIM_Connections!$AQ:$AQ,0),COLUMN(L312))</f>
        <v>LPMA</v>
      </c>
      <c r="N312" t="str">
        <f>INDEX(VATSIM_Connections!$A:$AQ,MATCH($A312,VATSIM_Connections!$AQ:$AQ,0),COLUMN(M312))</f>
        <v>32000</v>
      </c>
      <c r="O312" t="str">
        <f>INDEX(VATSIM_Connections!$A:$AQ,MATCH($A312,VATSIM_Connections!$AQ:$AQ,0),COLUMN(N312))</f>
        <v>LEAL</v>
      </c>
      <c r="P312" t="str">
        <f>INDEX(VATSIM_Connections!$A:$AQ,MATCH($A312,VATSIM_Connections!$AQ:$AQ,0),COLUMN(O312))</f>
        <v>SWEDEN</v>
      </c>
      <c r="Q312" t="str">
        <f>INDEX(VATSIM_Connections!$A:$AQ,MATCH($A312,VATSIM_Connections!$AQ:$AQ,0),COLUMN(P312))</f>
        <v>100</v>
      </c>
      <c r="R312" t="str">
        <f>INDEX(VATSIM_Connections!$A:$AQ,MATCH($A312,VATSIM_Connections!$AQ:$AQ,0),COLUMN(Q312))</f>
        <v>1</v>
      </c>
      <c r="S312" t="str">
        <f>INDEX(VATSIM_Connections!$A:$AQ,MATCH($A312,VATSIM_Connections!$AQ:$AQ,0),COLUMN(R312))</f>
        <v>2000</v>
      </c>
      <c r="T312" t="str">
        <f>INDEX(VATSIM_Connections!$A:$AQ,MATCH($A312,VATSIM_Connections!$AQ:$AQ,0),COLUMN(S312))</f>
        <v/>
      </c>
      <c r="U312" t="str">
        <f>INDEX(VATSIM_Connections!$A:$AQ,MATCH($A312,VATSIM_Connections!$AQ:$AQ,0),COLUMN(T312))</f>
        <v/>
      </c>
      <c r="V312" t="str">
        <f>INDEX(VATSIM_Connections!$A:$AQ,MATCH($A312,VATSIM_Connections!$AQ:$AQ,0),COLUMN(U312))</f>
        <v>1</v>
      </c>
      <c r="W312" t="str">
        <f>INDEX(VATSIM_Connections!$A:$AQ,MATCH($A312,VATSIM_Connections!$AQ:$AQ,0),COLUMN(V312))</f>
        <v>I</v>
      </c>
      <c r="X312" t="str">
        <f>INDEX(VATSIM_Connections!$A:$AQ,MATCH($A312,VATSIM_Connections!$AQ:$AQ,0),COLUMN(W312))</f>
        <v>1545</v>
      </c>
      <c r="Y312" t="str">
        <f>INDEX(VATSIM_Connections!$A:$AQ,MATCH($A312,VATSIM_Connections!$AQ:$AQ,0),COLUMN(X312))</f>
        <v>1545</v>
      </c>
      <c r="Z312" t="str">
        <f>INDEX(VATSIM_Connections!$A:$AQ,MATCH($A312,VATSIM_Connections!$AQ:$AQ,0),COLUMN(Y312))</f>
        <v>1</v>
      </c>
      <c r="AA312" t="str">
        <f>INDEX(VATSIM_Connections!$A:$AQ,MATCH($A312,VATSIM_Connections!$AQ:$AQ,0),COLUMN(Z312))</f>
        <v>58</v>
      </c>
      <c r="AB312" t="str">
        <f>INDEX(VATSIM_Connections!$A:$AQ,MATCH($A312,VATSIM_Connections!$AQ:$AQ,0),COLUMN(AA312))</f>
        <v>2</v>
      </c>
      <c r="AC312" t="str">
        <f>INDEX(VATSIM_Connections!$A:$AQ,MATCH($A312,VATSIM_Connections!$AQ:$AQ,0),COLUMN(AB312))</f>
        <v>55</v>
      </c>
      <c r="AD312" t="str">
        <f>INDEX(VATSIM_Connections!$A:$AQ,MATCH($A312,VATSIM_Connections!$AQ:$AQ,0),COLUMN(AC312))</f>
        <v>LELC</v>
      </c>
      <c r="AE312" t="str">
        <f>INDEX(VATSIM_Connections!$A:$AQ,MATCH($A312,VATSIM_Connections!$AQ:$AQ,0),COLUMN(AD312))</f>
        <v xml:space="preserve">+VFPS+/V/PBN/B3B4B5C3D3O3 NAV/RNVD1E2A1 REG/DABFI EET/LECM0106 LECB0143 </v>
      </c>
      <c r="AF312" t="str">
        <f>INDEX(VATSIM_Connections!$A:$AQ,MATCH($A312,VATSIM_Connections!$AQ:$AQ,0),COLUMN(AE312))</f>
        <v>DEGUN UZ13 NARTA/N0477F330 DCT ORTOP/N0474F340 UT100 PISIG UN871 VJF UN851 RESTU</v>
      </c>
      <c r="AG312" t="str">
        <f>INDEX(VATSIM_Connections!$A:$AQ,MATCH($A312,VATSIM_Connections!$AQ:$AQ,0),COLUMN(AF312))</f>
        <v>0</v>
      </c>
      <c r="AH312" t="str">
        <f>INDEX(VATSIM_Connections!$A:$AQ,MATCH($A312,VATSIM_Connections!$AQ:$AQ,0),COLUMN(AG312))</f>
        <v>0</v>
      </c>
      <c r="AI312" t="str">
        <f>INDEX(VATSIM_Connections!$A:$AQ,MATCH($A312,VATSIM_Connections!$AQ:$AQ,0),COLUMN(AH312))</f>
        <v>0</v>
      </c>
      <c r="AJ312" t="str">
        <f>INDEX(VATSIM_Connections!$A:$AQ,MATCH($A312,VATSIM_Connections!$AQ:$AQ,0),COLUMN(AI312))</f>
        <v>0</v>
      </c>
      <c r="AK312" t="str">
        <f>INDEX(VATSIM_Connections!$A:$AQ,MATCH($A312,VATSIM_Connections!$AQ:$AQ,0),COLUMN(AJ312))</f>
        <v/>
      </c>
      <c r="AL312" t="str">
        <f>INDEX(VATSIM_Connections!$A:$AQ,MATCH($A312,VATSIM_Connections!$AQ:$AQ,0),COLUMN(AK312))</f>
        <v/>
      </c>
      <c r="AM312" t="str">
        <f>INDEX(VATSIM_Connections!$A:$AQ,MATCH($A312,VATSIM_Connections!$AQ:$AQ,0),COLUMN(AL312))</f>
        <v>20181215152224</v>
      </c>
      <c r="AN312" t="str">
        <f>INDEX(VATSIM_Connections!$A:$AQ,MATCH($A312,VATSIM_Connections!$AQ:$AQ,0),COLUMN(AM312))</f>
        <v>70</v>
      </c>
      <c r="AO312" t="str">
        <f>INDEX(VATSIM_Connections!$A:$AQ,MATCH($A312,VATSIM_Connections!$AQ:$AQ,0),COLUMN(AN312))</f>
        <v>30.27</v>
      </c>
      <c r="AP312" t="str">
        <f>INDEX(VATSIM_Connections!$A:$AQ,MATCH($A312,VATSIM_Connections!$AQ:$AQ,0),COLUMN(AO312))</f>
        <v>1025</v>
      </c>
    </row>
    <row r="313" spans="1:42" x14ac:dyDescent="0.25">
      <c r="A313">
        <f t="shared" si="4"/>
        <v>312</v>
      </c>
      <c r="B313" t="str">
        <f>INDEX(VATSIM_Connections!$A:$AQ,MATCH($A313,VATSIM_Connections!$AQ:$AQ,0),COLUMN(A313))</f>
        <v>DLH368</v>
      </c>
      <c r="C313" t="str">
        <f>INDEX(VATSIM_Connections!$A:$AQ,MATCH($A313,VATSIM_Connections!$AQ:$AQ,0),COLUMN(B313))</f>
        <v>1265289</v>
      </c>
      <c r="D313" t="str">
        <f>INDEX(VATSIM_Connections!$A:$AQ,MATCH($A313,VATSIM_Connections!$AQ:$AQ,0),COLUMN(C313))</f>
        <v>Philipp Indlekofer</v>
      </c>
      <c r="E313" t="str">
        <f>INDEX(VATSIM_Connections!$A:$AQ,MATCH($A313,VATSIM_Connections!$AQ:$AQ,0),COLUMN(D313))</f>
        <v>PILOT</v>
      </c>
      <c r="F313" t="str">
        <f>INDEX(VATSIM_Connections!$A:$AQ,MATCH($A313,VATSIM_Connections!$AQ:$AQ,0),COLUMN(E313))</f>
        <v/>
      </c>
      <c r="G313" t="str">
        <f>INDEX(VATSIM_Connections!$A:$AQ,MATCH($A313,VATSIM_Connections!$AQ:$AQ,0),COLUMN(F313))</f>
        <v>55.53225</v>
      </c>
      <c r="H313" t="str">
        <f>INDEX(VATSIM_Connections!$A:$AQ,MATCH($A313,VATSIM_Connections!$AQ:$AQ,0),COLUMN(G313))</f>
        <v>12.77855</v>
      </c>
      <c r="I313" t="str">
        <f>INDEX(VATSIM_Connections!$A:$AQ,MATCH($A313,VATSIM_Connections!$AQ:$AQ,0),COLUMN(H313))</f>
        <v>36367</v>
      </c>
      <c r="J313" t="str">
        <f>INDEX(VATSIM_Connections!$A:$AQ,MATCH($A313,VATSIM_Connections!$AQ:$AQ,0),COLUMN(I313))</f>
        <v>498</v>
      </c>
      <c r="K313" t="str">
        <f>INDEX(VATSIM_Connections!$A:$AQ,MATCH($A313,VATSIM_Connections!$AQ:$AQ,0),COLUMN(J313))</f>
        <v>B738/L</v>
      </c>
      <c r="L313" t="str">
        <f>INDEX(VATSIM_Connections!$A:$AQ,MATCH($A313,VATSIM_Connections!$AQ:$AQ,0),COLUMN(K313))</f>
        <v>400</v>
      </c>
      <c r="M313" t="str">
        <f>INDEX(VATSIM_Connections!$A:$AQ,MATCH($A313,VATSIM_Connections!$AQ:$AQ,0),COLUMN(L313))</f>
        <v>EDDF</v>
      </c>
      <c r="N313" t="str">
        <f>INDEX(VATSIM_Connections!$A:$AQ,MATCH($A313,VATSIM_Connections!$AQ:$AQ,0),COLUMN(M313))</f>
        <v>FL360</v>
      </c>
      <c r="O313" t="str">
        <f>INDEX(VATSIM_Connections!$A:$AQ,MATCH($A313,VATSIM_Connections!$AQ:$AQ,0),COLUMN(N313))</f>
        <v>ESSA</v>
      </c>
      <c r="P313" t="str">
        <f>INDEX(VATSIM_Connections!$A:$AQ,MATCH($A313,VATSIM_Connections!$AQ:$AQ,0),COLUMN(O313))</f>
        <v>GERMANY</v>
      </c>
      <c r="Q313" t="str">
        <f>INDEX(VATSIM_Connections!$A:$AQ,MATCH($A313,VATSIM_Connections!$AQ:$AQ,0),COLUMN(P313))</f>
        <v>100</v>
      </c>
      <c r="R313" t="str">
        <f>INDEX(VATSIM_Connections!$A:$AQ,MATCH($A313,VATSIM_Connections!$AQ:$AQ,0),COLUMN(Q313))</f>
        <v>1</v>
      </c>
      <c r="S313" t="str">
        <f>INDEX(VATSIM_Connections!$A:$AQ,MATCH($A313,VATSIM_Connections!$AQ:$AQ,0),COLUMN(R313))</f>
        <v>2130</v>
      </c>
      <c r="T313" t="str">
        <f>INDEX(VATSIM_Connections!$A:$AQ,MATCH($A313,VATSIM_Connections!$AQ:$AQ,0),COLUMN(S313))</f>
        <v/>
      </c>
      <c r="U313" t="str">
        <f>INDEX(VATSIM_Connections!$A:$AQ,MATCH($A313,VATSIM_Connections!$AQ:$AQ,0),COLUMN(T313))</f>
        <v/>
      </c>
      <c r="V313" t="str">
        <f>INDEX(VATSIM_Connections!$A:$AQ,MATCH($A313,VATSIM_Connections!$AQ:$AQ,0),COLUMN(U313))</f>
        <v>2</v>
      </c>
      <c r="W313" t="str">
        <f>INDEX(VATSIM_Connections!$A:$AQ,MATCH($A313,VATSIM_Connections!$AQ:$AQ,0),COLUMN(V313))</f>
        <v>I</v>
      </c>
      <c r="X313" t="str">
        <f>INDEX(VATSIM_Connections!$A:$AQ,MATCH($A313,VATSIM_Connections!$AQ:$AQ,0),COLUMN(W313))</f>
        <v>1730</v>
      </c>
      <c r="Y313" t="str">
        <f>INDEX(VATSIM_Connections!$A:$AQ,MATCH($A313,VATSIM_Connections!$AQ:$AQ,0),COLUMN(X313))</f>
        <v>1730</v>
      </c>
      <c r="Z313" t="str">
        <f>INDEX(VATSIM_Connections!$A:$AQ,MATCH($A313,VATSIM_Connections!$AQ:$AQ,0),COLUMN(Y313))</f>
        <v>2</v>
      </c>
      <c r="AA313" t="str">
        <f>INDEX(VATSIM_Connections!$A:$AQ,MATCH($A313,VATSIM_Connections!$AQ:$AQ,0),COLUMN(Z313))</f>
        <v>0</v>
      </c>
      <c r="AB313" t="str">
        <f>INDEX(VATSIM_Connections!$A:$AQ,MATCH($A313,VATSIM_Connections!$AQ:$AQ,0),COLUMN(AA313))</f>
        <v>3</v>
      </c>
      <c r="AC313" t="str">
        <f>INDEX(VATSIM_Connections!$A:$AQ,MATCH($A313,VATSIM_Connections!$AQ:$AQ,0),COLUMN(AB313))</f>
        <v>15</v>
      </c>
      <c r="AD313" t="str">
        <f>INDEX(VATSIM_Connections!$A:$AQ,MATCH($A313,VATSIM_Connections!$AQ:$AQ,0),COLUMN(AC313))</f>
        <v>ESSX</v>
      </c>
      <c r="AE313" t="str">
        <f>INDEX(VATSIM_Connections!$A:$AQ,MATCH($A313,VATSIM_Connections!$AQ:$AQ,0),COLUMN(AD313))</f>
        <v>/v/ XSquawkBox xplane 11</v>
      </c>
      <c r="AF313" t="str">
        <f>INDEX(VATSIM_Connections!$A:$AQ,MATCH($A313,VATSIM_Connections!$AQ:$AQ,0),COLUMN(AE313))</f>
        <v>MARUN5E/07C MARUN Y150 TOLGI UM864 AMALI UN851 MAKEL N851 PELUP Z226 NILUG</v>
      </c>
      <c r="AG313" t="str">
        <f>INDEX(VATSIM_Connections!$A:$AQ,MATCH($A313,VATSIM_Connections!$AQ:$AQ,0),COLUMN(AF313))</f>
        <v>0</v>
      </c>
      <c r="AH313" t="str">
        <f>INDEX(VATSIM_Connections!$A:$AQ,MATCH($A313,VATSIM_Connections!$AQ:$AQ,0),COLUMN(AG313))</f>
        <v>0</v>
      </c>
      <c r="AI313" t="str">
        <f>INDEX(VATSIM_Connections!$A:$AQ,MATCH($A313,VATSIM_Connections!$AQ:$AQ,0),COLUMN(AH313))</f>
        <v>0</v>
      </c>
      <c r="AJ313" t="str">
        <f>INDEX(VATSIM_Connections!$A:$AQ,MATCH($A313,VATSIM_Connections!$AQ:$AQ,0),COLUMN(AI313))</f>
        <v>0</v>
      </c>
      <c r="AK313" t="str">
        <f>INDEX(VATSIM_Connections!$A:$AQ,MATCH($A313,VATSIM_Connections!$AQ:$AQ,0),COLUMN(AJ313))</f>
        <v/>
      </c>
      <c r="AL313" t="str">
        <f>INDEX(VATSIM_Connections!$A:$AQ,MATCH($A313,VATSIM_Connections!$AQ:$AQ,0),COLUMN(AK313))</f>
        <v/>
      </c>
      <c r="AM313" t="str">
        <f>INDEX(VATSIM_Connections!$A:$AQ,MATCH($A313,VATSIM_Connections!$AQ:$AQ,0),COLUMN(AL313))</f>
        <v>20181215161752</v>
      </c>
      <c r="AN313" t="str">
        <f>INDEX(VATSIM_Connections!$A:$AQ,MATCH($A313,VATSIM_Connections!$AQ:$AQ,0),COLUMN(AM313))</f>
        <v>17</v>
      </c>
      <c r="AO313" t="str">
        <f>INDEX(VATSIM_Connections!$A:$AQ,MATCH($A313,VATSIM_Connections!$AQ:$AQ,0),COLUMN(AN313))</f>
        <v>30.329</v>
      </c>
      <c r="AP313" t="str">
        <f>INDEX(VATSIM_Connections!$A:$AQ,MATCH($A313,VATSIM_Connections!$AQ:$AQ,0),COLUMN(AO313))</f>
        <v>1027</v>
      </c>
    </row>
    <row r="314" spans="1:42" x14ac:dyDescent="0.25">
      <c r="A314">
        <f t="shared" si="4"/>
        <v>313</v>
      </c>
      <c r="B314" t="str">
        <f>INDEX(VATSIM_Connections!$A:$AQ,MATCH($A314,VATSIM_Connections!$AQ:$AQ,0),COLUMN(A314))</f>
        <v>DLH400</v>
      </c>
      <c r="C314" t="str">
        <f>INDEX(VATSIM_Connections!$A:$AQ,MATCH($A314,VATSIM_Connections!$AQ:$AQ,0),COLUMN(B314))</f>
        <v>1438587</v>
      </c>
      <c r="D314" t="str">
        <f>INDEX(VATSIM_Connections!$A:$AQ,MATCH($A314,VATSIM_Connections!$AQ:$AQ,0),COLUMN(C314))</f>
        <v>Antonio Sanz LEMD</v>
      </c>
      <c r="E314" t="str">
        <f>INDEX(VATSIM_Connections!$A:$AQ,MATCH($A314,VATSIM_Connections!$AQ:$AQ,0),COLUMN(D314))</f>
        <v>PILOT</v>
      </c>
      <c r="F314" t="str">
        <f>INDEX(VATSIM_Connections!$A:$AQ,MATCH($A314,VATSIM_Connections!$AQ:$AQ,0),COLUMN(E314))</f>
        <v/>
      </c>
      <c r="G314" t="str">
        <f>INDEX(VATSIM_Connections!$A:$AQ,MATCH($A314,VATSIM_Connections!$AQ:$AQ,0),COLUMN(F314))</f>
        <v>52.22219</v>
      </c>
      <c r="H314" t="str">
        <f>INDEX(VATSIM_Connections!$A:$AQ,MATCH($A314,VATSIM_Connections!$AQ:$AQ,0),COLUMN(G314))</f>
        <v>9.34731</v>
      </c>
      <c r="I314" t="str">
        <f>INDEX(VATSIM_Connections!$A:$AQ,MATCH($A314,VATSIM_Connections!$AQ:$AQ,0),COLUMN(H314))</f>
        <v>36295</v>
      </c>
      <c r="J314" t="str">
        <f>INDEX(VATSIM_Connections!$A:$AQ,MATCH($A314,VATSIM_Connections!$AQ:$AQ,0),COLUMN(I314))</f>
        <v>445</v>
      </c>
      <c r="K314" t="str">
        <f>INDEX(VATSIM_Connections!$A:$AQ,MATCH($A314,VATSIM_Connections!$AQ:$AQ,0),COLUMN(J314))</f>
        <v>B748/L</v>
      </c>
      <c r="L314" t="str">
        <f>INDEX(VATSIM_Connections!$A:$AQ,MATCH($A314,VATSIM_Connections!$AQ:$AQ,0),COLUMN(K314))</f>
        <v>480</v>
      </c>
      <c r="M314" t="str">
        <f>INDEX(VATSIM_Connections!$A:$AQ,MATCH($A314,VATSIM_Connections!$AQ:$AQ,0),COLUMN(L314))</f>
        <v>EDDF</v>
      </c>
      <c r="N314" t="str">
        <f>INDEX(VATSIM_Connections!$A:$AQ,MATCH($A314,VATSIM_Connections!$AQ:$AQ,0),COLUMN(M314))</f>
        <v>36000</v>
      </c>
      <c r="O314" t="str">
        <f>INDEX(VATSIM_Connections!$A:$AQ,MATCH($A314,VATSIM_Connections!$AQ:$AQ,0),COLUMN(N314))</f>
        <v>BIKF</v>
      </c>
      <c r="P314" t="str">
        <f>INDEX(VATSIM_Connections!$A:$AQ,MATCH($A314,VATSIM_Connections!$AQ:$AQ,0),COLUMN(O314))</f>
        <v>UK1</v>
      </c>
      <c r="Q314" t="str">
        <f>INDEX(VATSIM_Connections!$A:$AQ,MATCH($A314,VATSIM_Connections!$AQ:$AQ,0),COLUMN(P314))</f>
        <v>100</v>
      </c>
      <c r="R314" t="str">
        <f>INDEX(VATSIM_Connections!$A:$AQ,MATCH($A314,VATSIM_Connections!$AQ:$AQ,0),COLUMN(Q314))</f>
        <v>1</v>
      </c>
      <c r="S314" t="str">
        <f>INDEX(VATSIM_Connections!$A:$AQ,MATCH($A314,VATSIM_Connections!$AQ:$AQ,0),COLUMN(R314))</f>
        <v>2222</v>
      </c>
      <c r="T314" t="str">
        <f>INDEX(VATSIM_Connections!$A:$AQ,MATCH($A314,VATSIM_Connections!$AQ:$AQ,0),COLUMN(S314))</f>
        <v/>
      </c>
      <c r="U314" t="str">
        <f>INDEX(VATSIM_Connections!$A:$AQ,MATCH($A314,VATSIM_Connections!$AQ:$AQ,0),COLUMN(T314))</f>
        <v/>
      </c>
      <c r="V314" t="str">
        <f>INDEX(VATSIM_Connections!$A:$AQ,MATCH($A314,VATSIM_Connections!$AQ:$AQ,0),COLUMN(U314))</f>
        <v>6</v>
      </c>
      <c r="W314" t="str">
        <f>INDEX(VATSIM_Connections!$A:$AQ,MATCH($A314,VATSIM_Connections!$AQ:$AQ,0),COLUMN(V314))</f>
        <v>I</v>
      </c>
      <c r="X314" t="str">
        <f>INDEX(VATSIM_Connections!$A:$AQ,MATCH($A314,VATSIM_Connections!$AQ:$AQ,0),COLUMN(W314))</f>
        <v>1735</v>
      </c>
      <c r="Y314" t="str">
        <f>INDEX(VATSIM_Connections!$A:$AQ,MATCH($A314,VATSIM_Connections!$AQ:$AQ,0),COLUMN(X314))</f>
        <v>0</v>
      </c>
      <c r="Z314" t="str">
        <f>INDEX(VATSIM_Connections!$A:$AQ,MATCH($A314,VATSIM_Connections!$AQ:$AQ,0),COLUMN(Y314))</f>
        <v>3</v>
      </c>
      <c r="AA314" t="str">
        <f>INDEX(VATSIM_Connections!$A:$AQ,MATCH($A314,VATSIM_Connections!$AQ:$AQ,0),COLUMN(Z314))</f>
        <v>19</v>
      </c>
      <c r="AB314" t="str">
        <f>INDEX(VATSIM_Connections!$A:$AQ,MATCH($A314,VATSIM_Connections!$AQ:$AQ,0),COLUMN(AA314))</f>
        <v>4</v>
      </c>
      <c r="AC314" t="str">
        <f>INDEX(VATSIM_Connections!$A:$AQ,MATCH($A314,VATSIM_Connections!$AQ:$AQ,0),COLUMN(AB314))</f>
        <v>51</v>
      </c>
      <c r="AD314" t="str">
        <f>INDEX(VATSIM_Connections!$A:$AQ,MATCH($A314,VATSIM_Connections!$AQ:$AQ,0),COLUMN(AC314))</f>
        <v>BIAR</v>
      </c>
      <c r="AE314" t="str">
        <f>INDEX(VATSIM_Connections!$A:$AQ,MATCH($A314,VATSIM_Connections!$AQ:$AQ,0),COLUMN(AD314))</f>
        <v xml:space="preserve"> /t/</v>
      </c>
      <c r="AF314" t="str">
        <f>INDEX(VATSIM_Connections!$A:$AQ,MATCH($A314,VATSIM_Connections!$AQ:$AQ,0),COLUMN(AE314))</f>
        <v>MARUN9D/07C MARUN Y150 NATSU DCT NIE DCT LEGPI DCT VALDI/M085F360 G3 NASBU NASB2K</v>
      </c>
      <c r="AG314" t="str">
        <f>INDEX(VATSIM_Connections!$A:$AQ,MATCH($A314,VATSIM_Connections!$AQ:$AQ,0),COLUMN(AF314))</f>
        <v>0</v>
      </c>
      <c r="AH314" t="str">
        <f>INDEX(VATSIM_Connections!$A:$AQ,MATCH($A314,VATSIM_Connections!$AQ:$AQ,0),COLUMN(AG314))</f>
        <v>0</v>
      </c>
      <c r="AI314" t="str">
        <f>INDEX(VATSIM_Connections!$A:$AQ,MATCH($A314,VATSIM_Connections!$AQ:$AQ,0),COLUMN(AH314))</f>
        <v>0</v>
      </c>
      <c r="AJ314" t="str">
        <f>INDEX(VATSIM_Connections!$A:$AQ,MATCH($A314,VATSIM_Connections!$AQ:$AQ,0),COLUMN(AI314))</f>
        <v>0</v>
      </c>
      <c r="AK314" t="str">
        <f>INDEX(VATSIM_Connections!$A:$AQ,MATCH($A314,VATSIM_Connections!$AQ:$AQ,0),COLUMN(AJ314))</f>
        <v/>
      </c>
      <c r="AL314" t="str">
        <f>INDEX(VATSIM_Connections!$A:$AQ,MATCH($A314,VATSIM_Connections!$AQ:$AQ,0),COLUMN(AK314))</f>
        <v/>
      </c>
      <c r="AM314" t="str">
        <f>INDEX(VATSIM_Connections!$A:$AQ,MATCH($A314,VATSIM_Connections!$AQ:$AQ,0),COLUMN(AL314))</f>
        <v>20181215162325</v>
      </c>
      <c r="AN314" t="str">
        <f>INDEX(VATSIM_Connections!$A:$AQ,MATCH($A314,VATSIM_Connections!$AQ:$AQ,0),COLUMN(AM314))</f>
        <v>358</v>
      </c>
      <c r="AO314" t="str">
        <f>INDEX(VATSIM_Connections!$A:$AQ,MATCH($A314,VATSIM_Connections!$AQ:$AQ,0),COLUMN(AN314))</f>
        <v>30.215</v>
      </c>
      <c r="AP314" t="str">
        <f>INDEX(VATSIM_Connections!$A:$AQ,MATCH($A314,VATSIM_Connections!$AQ:$AQ,0),COLUMN(AO314))</f>
        <v>1023</v>
      </c>
    </row>
    <row r="315" spans="1:42" x14ac:dyDescent="0.25">
      <c r="A315">
        <f t="shared" si="4"/>
        <v>314</v>
      </c>
      <c r="B315" t="str">
        <f>INDEX(VATSIM_Connections!$A:$AQ,MATCH($A315,VATSIM_Connections!$AQ:$AQ,0),COLUMN(A315))</f>
        <v>DLH402</v>
      </c>
      <c r="C315" t="str">
        <f>INDEX(VATSIM_Connections!$A:$AQ,MATCH($A315,VATSIM_Connections!$AQ:$AQ,0),COLUMN(B315))</f>
        <v>1400914</v>
      </c>
      <c r="D315" t="str">
        <f>INDEX(VATSIM_Connections!$A:$AQ,MATCH($A315,VATSIM_Connections!$AQ:$AQ,0),COLUMN(C315))</f>
        <v>Justin Paul KSEA</v>
      </c>
      <c r="E315" t="str">
        <f>INDEX(VATSIM_Connections!$A:$AQ,MATCH($A315,VATSIM_Connections!$AQ:$AQ,0),COLUMN(D315))</f>
        <v>PILOT</v>
      </c>
      <c r="F315" t="str">
        <f>INDEX(VATSIM_Connections!$A:$AQ,MATCH($A315,VATSIM_Connections!$AQ:$AQ,0),COLUMN(E315))</f>
        <v/>
      </c>
      <c r="G315" t="str">
        <f>INDEX(VATSIM_Connections!$A:$AQ,MATCH($A315,VATSIM_Connections!$AQ:$AQ,0),COLUMN(F315))</f>
        <v>55.40766</v>
      </c>
      <c r="H315" t="str">
        <f>INDEX(VATSIM_Connections!$A:$AQ,MATCH($A315,VATSIM_Connections!$AQ:$AQ,0),COLUMN(G315))</f>
        <v>-61.84305</v>
      </c>
      <c r="I315" t="str">
        <f>INDEX(VATSIM_Connections!$A:$AQ,MATCH($A315,VATSIM_Connections!$AQ:$AQ,0),COLUMN(H315))</f>
        <v>38553</v>
      </c>
      <c r="J315" t="str">
        <f>INDEX(VATSIM_Connections!$A:$AQ,MATCH($A315,VATSIM_Connections!$AQ:$AQ,0),COLUMN(I315))</f>
        <v>488</v>
      </c>
      <c r="K315" t="str">
        <f>INDEX(VATSIM_Connections!$A:$AQ,MATCH($A315,VATSIM_Connections!$AQ:$AQ,0),COLUMN(J315))</f>
        <v>H/B748/L</v>
      </c>
      <c r="L315" t="str">
        <f>INDEX(VATSIM_Connections!$A:$AQ,MATCH($A315,VATSIM_Connections!$AQ:$AQ,0),COLUMN(K315))</f>
        <v>486</v>
      </c>
      <c r="M315" t="str">
        <f>INDEX(VATSIM_Connections!$A:$AQ,MATCH($A315,VATSIM_Connections!$AQ:$AQ,0),COLUMN(L315))</f>
        <v>EDDF</v>
      </c>
      <c r="N315" t="str">
        <f>INDEX(VATSIM_Connections!$A:$AQ,MATCH($A315,VATSIM_Connections!$AQ:$AQ,0),COLUMN(M315))</f>
        <v>36000</v>
      </c>
      <c r="O315" t="str">
        <f>INDEX(VATSIM_Connections!$A:$AQ,MATCH($A315,VATSIM_Connections!$AQ:$AQ,0),COLUMN(N315))</f>
        <v>KEWR</v>
      </c>
      <c r="P315" t="str">
        <f>INDEX(VATSIM_Connections!$A:$AQ,MATCH($A315,VATSIM_Connections!$AQ:$AQ,0),COLUMN(O315))</f>
        <v>USA-W</v>
      </c>
      <c r="Q315" t="str">
        <f>INDEX(VATSIM_Connections!$A:$AQ,MATCH($A315,VATSIM_Connections!$AQ:$AQ,0),COLUMN(P315))</f>
        <v>100</v>
      </c>
      <c r="R315" t="str">
        <f>INDEX(VATSIM_Connections!$A:$AQ,MATCH($A315,VATSIM_Connections!$AQ:$AQ,0),COLUMN(Q315))</f>
        <v>1</v>
      </c>
      <c r="S315" t="str">
        <f>INDEX(VATSIM_Connections!$A:$AQ,MATCH($A315,VATSIM_Connections!$AQ:$AQ,0),COLUMN(R315))</f>
        <v>2000</v>
      </c>
      <c r="T315" t="str">
        <f>INDEX(VATSIM_Connections!$A:$AQ,MATCH($A315,VATSIM_Connections!$AQ:$AQ,0),COLUMN(S315))</f>
        <v/>
      </c>
      <c r="U315" t="str">
        <f>INDEX(VATSIM_Connections!$A:$AQ,MATCH($A315,VATSIM_Connections!$AQ:$AQ,0),COLUMN(T315))</f>
        <v/>
      </c>
      <c r="V315" t="str">
        <f>INDEX(VATSIM_Connections!$A:$AQ,MATCH($A315,VATSIM_Connections!$AQ:$AQ,0),COLUMN(U315))</f>
        <v>0</v>
      </c>
      <c r="W315" t="str">
        <f>INDEX(VATSIM_Connections!$A:$AQ,MATCH($A315,VATSIM_Connections!$AQ:$AQ,0),COLUMN(V315))</f>
        <v>I</v>
      </c>
      <c r="X315" t="str">
        <f>INDEX(VATSIM_Connections!$A:$AQ,MATCH($A315,VATSIM_Connections!$AQ:$AQ,0),COLUMN(W315))</f>
        <v>1220</v>
      </c>
      <c r="Y315" t="str">
        <f>INDEX(VATSIM_Connections!$A:$AQ,MATCH($A315,VATSIM_Connections!$AQ:$AQ,0),COLUMN(X315))</f>
        <v>0</v>
      </c>
      <c r="Z315" t="str">
        <f>INDEX(VATSIM_Connections!$A:$AQ,MATCH($A315,VATSIM_Connections!$AQ:$AQ,0),COLUMN(Y315))</f>
        <v>8</v>
      </c>
      <c r="AA315" t="str">
        <f>INDEX(VATSIM_Connections!$A:$AQ,MATCH($A315,VATSIM_Connections!$AQ:$AQ,0),COLUMN(Z315))</f>
        <v>5</v>
      </c>
      <c r="AB315" t="str">
        <f>INDEX(VATSIM_Connections!$A:$AQ,MATCH($A315,VATSIM_Connections!$AQ:$AQ,0),COLUMN(AA315))</f>
        <v>9</v>
      </c>
      <c r="AC315" t="str">
        <f>INDEX(VATSIM_Connections!$A:$AQ,MATCH($A315,VATSIM_Connections!$AQ:$AQ,0),COLUMN(AB315))</f>
        <v>48</v>
      </c>
      <c r="AD315" t="str">
        <f>INDEX(VATSIM_Connections!$A:$AQ,MATCH($A315,VATSIM_Connections!$AQ:$AQ,0),COLUMN(AC315))</f>
        <v>KBOS</v>
      </c>
      <c r="AE315" t="str">
        <f>INDEX(VATSIM_Connections!$A:$AQ,MATCH($A315,VATSIM_Connections!$AQ:$AQ,0),COLUMN(AD315))</f>
        <v>PBN/A1B1D1O1S2 DOF/181215 REG/DABYT EET/EDUU0006 EDVV0018 EHAA0028 EGTT0048 EGPX0118 EGGX0151 CZQX0310 BGGL0405 CZUL0550 KZBW0707 KZNY0747 SEL/DSLM OPR/DLH PER/D RALT/BIKF CYYR RMK/TCAS SIMBRIEF /v/</v>
      </c>
      <c r="AF315" t="str">
        <f>INDEX(VATSIM_Connections!$A:$AQ,MATCH($A315,VATSIM_Connections!$AQ:$AQ,0),COLUMN(AE315))</f>
        <v>OBOK1D OBOKA DCT BIBTI DCT SUPUR DCT EMLON M79 NATEB DCT TLA DCT GOMUP/M083F360 DCT AVUTI/N0485F360 N698A DUVBI/N0489F380 N678A UM J563 YBC N756A COVAN DCT HANAA FLOSI3</v>
      </c>
      <c r="AG315" t="str">
        <f>INDEX(VATSIM_Connections!$A:$AQ,MATCH($A315,VATSIM_Connections!$AQ:$AQ,0),COLUMN(AF315))</f>
        <v>0</v>
      </c>
      <c r="AH315" t="str">
        <f>INDEX(VATSIM_Connections!$A:$AQ,MATCH($A315,VATSIM_Connections!$AQ:$AQ,0),COLUMN(AG315))</f>
        <v>0</v>
      </c>
      <c r="AI315" t="str">
        <f>INDEX(VATSIM_Connections!$A:$AQ,MATCH($A315,VATSIM_Connections!$AQ:$AQ,0),COLUMN(AH315))</f>
        <v>0</v>
      </c>
      <c r="AJ315" t="str">
        <f>INDEX(VATSIM_Connections!$A:$AQ,MATCH($A315,VATSIM_Connections!$AQ:$AQ,0),COLUMN(AI315))</f>
        <v>0</v>
      </c>
      <c r="AK315" t="str">
        <f>INDEX(VATSIM_Connections!$A:$AQ,MATCH($A315,VATSIM_Connections!$AQ:$AQ,0),COLUMN(AJ315))</f>
        <v/>
      </c>
      <c r="AL315" t="str">
        <f>INDEX(VATSIM_Connections!$A:$AQ,MATCH($A315,VATSIM_Connections!$AQ:$AQ,0),COLUMN(AK315))</f>
        <v/>
      </c>
      <c r="AM315" t="str">
        <f>INDEX(VATSIM_Connections!$A:$AQ,MATCH($A315,VATSIM_Connections!$AQ:$AQ,0),COLUMN(AL315))</f>
        <v>20181215145209</v>
      </c>
      <c r="AN315" t="str">
        <f>INDEX(VATSIM_Connections!$A:$AQ,MATCH($A315,VATSIM_Connections!$AQ:$AQ,0),COLUMN(AM315))</f>
        <v>220</v>
      </c>
      <c r="AO315" t="str">
        <f>INDEX(VATSIM_Connections!$A:$AQ,MATCH($A315,VATSIM_Connections!$AQ:$AQ,0),COLUMN(AN315))</f>
        <v>29.473</v>
      </c>
      <c r="AP315" t="str">
        <f>INDEX(VATSIM_Connections!$A:$AQ,MATCH($A315,VATSIM_Connections!$AQ:$AQ,0),COLUMN(AO315))</f>
        <v>998</v>
      </c>
    </row>
    <row r="316" spans="1:42" x14ac:dyDescent="0.25">
      <c r="A316">
        <f t="shared" si="4"/>
        <v>315</v>
      </c>
      <c r="B316" t="str">
        <f>INDEX(VATSIM_Connections!$A:$AQ,MATCH($A316,VATSIM_Connections!$AQ:$AQ,0),COLUMN(A316))</f>
        <v>DLH418</v>
      </c>
      <c r="C316" t="str">
        <f>INDEX(VATSIM_Connections!$A:$AQ,MATCH($A316,VATSIM_Connections!$AQ:$AQ,0),COLUMN(B316))</f>
        <v>1401291</v>
      </c>
      <c r="D316" t="str">
        <f>INDEX(VATSIM_Connections!$A:$AQ,MATCH($A316,VATSIM_Connections!$AQ:$AQ,0),COLUMN(C316))</f>
        <v>Erik Preusentanz EDDW</v>
      </c>
      <c r="E316" t="str">
        <f>INDEX(VATSIM_Connections!$A:$AQ,MATCH($A316,VATSIM_Connections!$AQ:$AQ,0),COLUMN(D316))</f>
        <v>PILOT</v>
      </c>
      <c r="F316" t="str">
        <f>INDEX(VATSIM_Connections!$A:$AQ,MATCH($A316,VATSIM_Connections!$AQ:$AQ,0),COLUMN(E316))</f>
        <v/>
      </c>
      <c r="G316" t="str">
        <f>INDEX(VATSIM_Connections!$A:$AQ,MATCH($A316,VATSIM_Connections!$AQ:$AQ,0),COLUMN(F316))</f>
        <v>52.16810</v>
      </c>
      <c r="H316" t="str">
        <f>INDEX(VATSIM_Connections!$A:$AQ,MATCH($A316,VATSIM_Connections!$AQ:$AQ,0),COLUMN(G316))</f>
        <v>-59.77082</v>
      </c>
      <c r="I316" t="str">
        <f>INDEX(VATSIM_Connections!$A:$AQ,MATCH($A316,VATSIM_Connections!$AQ:$AQ,0),COLUMN(H316))</f>
        <v>37627</v>
      </c>
      <c r="J316" t="str">
        <f>INDEX(VATSIM_Connections!$A:$AQ,MATCH($A316,VATSIM_Connections!$AQ:$AQ,0),COLUMN(I316))</f>
        <v>472</v>
      </c>
      <c r="K316" t="str">
        <f>INDEX(VATSIM_Connections!$A:$AQ,MATCH($A316,VATSIM_Connections!$AQ:$AQ,0),COLUMN(J316))</f>
        <v>H/B748/L</v>
      </c>
      <c r="L316" t="str">
        <f>INDEX(VATSIM_Connections!$A:$AQ,MATCH($A316,VATSIM_Connections!$AQ:$AQ,0),COLUMN(K316))</f>
        <v>486</v>
      </c>
      <c r="M316" t="str">
        <f>INDEX(VATSIM_Connections!$A:$AQ,MATCH($A316,VATSIM_Connections!$AQ:$AQ,0),COLUMN(L316))</f>
        <v>EDDF</v>
      </c>
      <c r="N316" t="str">
        <f>INDEX(VATSIM_Connections!$A:$AQ,MATCH($A316,VATSIM_Connections!$AQ:$AQ,0),COLUMN(M316))</f>
        <v>36000</v>
      </c>
      <c r="O316" t="str">
        <f>INDEX(VATSIM_Connections!$A:$AQ,MATCH($A316,VATSIM_Connections!$AQ:$AQ,0),COLUMN(N316))</f>
        <v>KIAD</v>
      </c>
      <c r="P316" t="str">
        <f>INDEX(VATSIM_Connections!$A:$AQ,MATCH($A316,VATSIM_Connections!$AQ:$AQ,0),COLUMN(O316))</f>
        <v>GERMANY</v>
      </c>
      <c r="Q316" t="str">
        <f>INDEX(VATSIM_Connections!$A:$AQ,MATCH($A316,VATSIM_Connections!$AQ:$AQ,0),COLUMN(P316))</f>
        <v>100</v>
      </c>
      <c r="R316" t="str">
        <f>INDEX(VATSIM_Connections!$A:$AQ,MATCH($A316,VATSIM_Connections!$AQ:$AQ,0),COLUMN(Q316))</f>
        <v>1</v>
      </c>
      <c r="S316" t="str">
        <f>INDEX(VATSIM_Connections!$A:$AQ,MATCH($A316,VATSIM_Connections!$AQ:$AQ,0),COLUMN(R316))</f>
        <v>2000</v>
      </c>
      <c r="T316" t="str">
        <f>INDEX(VATSIM_Connections!$A:$AQ,MATCH($A316,VATSIM_Connections!$AQ:$AQ,0),COLUMN(S316))</f>
        <v/>
      </c>
      <c r="U316" t="str">
        <f>INDEX(VATSIM_Connections!$A:$AQ,MATCH($A316,VATSIM_Connections!$AQ:$AQ,0),COLUMN(T316))</f>
        <v/>
      </c>
      <c r="V316" t="str">
        <f>INDEX(VATSIM_Connections!$A:$AQ,MATCH($A316,VATSIM_Connections!$AQ:$AQ,0),COLUMN(U316))</f>
        <v>3</v>
      </c>
      <c r="W316" t="str">
        <f>INDEX(VATSIM_Connections!$A:$AQ,MATCH($A316,VATSIM_Connections!$AQ:$AQ,0),COLUMN(V316))</f>
        <v>I</v>
      </c>
      <c r="X316" t="str">
        <f>INDEX(VATSIM_Connections!$A:$AQ,MATCH($A316,VATSIM_Connections!$AQ:$AQ,0),COLUMN(W316))</f>
        <v>1130</v>
      </c>
      <c r="Y316" t="str">
        <f>INDEX(VATSIM_Connections!$A:$AQ,MATCH($A316,VATSIM_Connections!$AQ:$AQ,0),COLUMN(X316))</f>
        <v>0</v>
      </c>
      <c r="Z316" t="str">
        <f>INDEX(VATSIM_Connections!$A:$AQ,MATCH($A316,VATSIM_Connections!$AQ:$AQ,0),COLUMN(Y316))</f>
        <v>8</v>
      </c>
      <c r="AA316" t="str">
        <f>INDEX(VATSIM_Connections!$A:$AQ,MATCH($A316,VATSIM_Connections!$AQ:$AQ,0),COLUMN(Z316))</f>
        <v>35</v>
      </c>
      <c r="AB316" t="str">
        <f>INDEX(VATSIM_Connections!$A:$AQ,MATCH($A316,VATSIM_Connections!$AQ:$AQ,0),COLUMN(AA316))</f>
        <v>11</v>
      </c>
      <c r="AC316" t="str">
        <f>INDEX(VATSIM_Connections!$A:$AQ,MATCH($A316,VATSIM_Connections!$AQ:$AQ,0),COLUMN(AB316))</f>
        <v>15</v>
      </c>
      <c r="AD316" t="str">
        <f>INDEX(VATSIM_Connections!$A:$AQ,MATCH($A316,VATSIM_Connections!$AQ:$AQ,0),COLUMN(AC316))</f>
        <v>KPIT</v>
      </c>
      <c r="AE316" t="str">
        <f>INDEX(VATSIM_Connections!$A:$AQ,MATCH($A316,VATSIM_Connections!$AQ:$AQ,0),COLUMN(AD316))</f>
        <v>PBN/A1B1D1O1S2 NAV/RNVD1E2A1 DAT/VM DOF/181215 REG/DABYI EET/EDVV0016 EHAA0023 EBUR0024 EHAA0035 EBUR0038 EHAA0039 EGTT0045 EISN0129 EGGX0154 56N020W0234 CZQX0317 57N040W0359 56N050W0442 CZUL0549 CZQM0620 KZBW0643 KZNY0747 KZDC0822 OPR/DLH RALT/BIKF CYYR RVR/200 RMK/TCAS SIMBRIEF /v/ SEL/CMBH</v>
      </c>
      <c r="AF316" t="str">
        <f>INDEX(VATSIM_Connections!$A:$AQ,MATCH($A316,VATSIM_Connections!$AQ:$AQ,0),COLUMN(AE316))</f>
        <v>OBOKA DCT NIK UL179 SASKI UL608 SUMUM DCT ERING L179 FERIT/N0481F360 DCT WESUL L980 LAM L610 HEMEL T420 TNT/N0482F360 UQ4 WAL UL10 PENIL DCT BAGSO/M084F360 DCT RESNO/M084F370 NATF 56N050W/N0490F370 NATF JANJO/N0492F380 DCT TOPPS DCT BAF HYPER7</v>
      </c>
      <c r="AG316" t="str">
        <f>INDEX(VATSIM_Connections!$A:$AQ,MATCH($A316,VATSIM_Connections!$AQ:$AQ,0),COLUMN(AF316))</f>
        <v>0</v>
      </c>
      <c r="AH316" t="str">
        <f>INDEX(VATSIM_Connections!$A:$AQ,MATCH($A316,VATSIM_Connections!$AQ:$AQ,0),COLUMN(AG316))</f>
        <v>0</v>
      </c>
      <c r="AI316" t="str">
        <f>INDEX(VATSIM_Connections!$A:$AQ,MATCH($A316,VATSIM_Connections!$AQ:$AQ,0),COLUMN(AH316))</f>
        <v>0</v>
      </c>
      <c r="AJ316" t="str">
        <f>INDEX(VATSIM_Connections!$A:$AQ,MATCH($A316,VATSIM_Connections!$AQ:$AQ,0),COLUMN(AI316))</f>
        <v>0</v>
      </c>
      <c r="AK316" t="str">
        <f>INDEX(VATSIM_Connections!$A:$AQ,MATCH($A316,VATSIM_Connections!$AQ:$AQ,0),COLUMN(AJ316))</f>
        <v/>
      </c>
      <c r="AL316" t="str">
        <f>INDEX(VATSIM_Connections!$A:$AQ,MATCH($A316,VATSIM_Connections!$AQ:$AQ,0),COLUMN(AK316))</f>
        <v/>
      </c>
      <c r="AM316" t="str">
        <f>INDEX(VATSIM_Connections!$A:$AQ,MATCH($A316,VATSIM_Connections!$AQ:$AQ,0),COLUMN(AL316))</f>
        <v>20181215111425</v>
      </c>
      <c r="AN316" t="str">
        <f>INDEX(VATSIM_Connections!$A:$AQ,MATCH($A316,VATSIM_Connections!$AQ:$AQ,0),COLUMN(AM316))</f>
        <v>223</v>
      </c>
      <c r="AO316" t="str">
        <f>INDEX(VATSIM_Connections!$A:$AQ,MATCH($A316,VATSIM_Connections!$AQ:$AQ,0),COLUMN(AN316))</f>
        <v>29.546</v>
      </c>
      <c r="AP316" t="str">
        <f>INDEX(VATSIM_Connections!$A:$AQ,MATCH($A316,VATSIM_Connections!$AQ:$AQ,0),COLUMN(AO316))</f>
        <v>1000</v>
      </c>
    </row>
    <row r="317" spans="1:42" x14ac:dyDescent="0.25">
      <c r="A317">
        <f t="shared" si="4"/>
        <v>316</v>
      </c>
      <c r="B317" t="str">
        <f>INDEX(VATSIM_Connections!$A:$AQ,MATCH($A317,VATSIM_Connections!$AQ:$AQ,0),COLUMN(A317))</f>
        <v>DLH422</v>
      </c>
      <c r="C317" t="str">
        <f>INDEX(VATSIM_Connections!$A:$AQ,MATCH($A317,VATSIM_Connections!$AQ:$AQ,0),COLUMN(B317))</f>
        <v>1423118</v>
      </c>
      <c r="D317" t="str">
        <f>INDEX(VATSIM_Connections!$A:$AQ,MATCH($A317,VATSIM_Connections!$AQ:$AQ,0),COLUMN(C317))</f>
        <v>Christoph Buecker</v>
      </c>
      <c r="E317" t="str">
        <f>INDEX(VATSIM_Connections!$A:$AQ,MATCH($A317,VATSIM_Connections!$AQ:$AQ,0),COLUMN(D317))</f>
        <v>PILOT</v>
      </c>
      <c r="F317" t="str">
        <f>INDEX(VATSIM_Connections!$A:$AQ,MATCH($A317,VATSIM_Connections!$AQ:$AQ,0),COLUMN(E317))</f>
        <v/>
      </c>
      <c r="G317" t="str">
        <f>INDEX(VATSIM_Connections!$A:$AQ,MATCH($A317,VATSIM_Connections!$AQ:$AQ,0),COLUMN(F317))</f>
        <v>45.04218</v>
      </c>
      <c r="H317" t="str">
        <f>INDEX(VATSIM_Connections!$A:$AQ,MATCH($A317,VATSIM_Connections!$AQ:$AQ,0),COLUMN(G317))</f>
        <v>-68.03276</v>
      </c>
      <c r="I317" t="str">
        <f>INDEX(VATSIM_Connections!$A:$AQ,MATCH($A317,VATSIM_Connections!$AQ:$AQ,0),COLUMN(H317))</f>
        <v>36183</v>
      </c>
      <c r="J317" t="str">
        <f>INDEX(VATSIM_Connections!$A:$AQ,MATCH($A317,VATSIM_Connections!$AQ:$AQ,0),COLUMN(I317))</f>
        <v>437</v>
      </c>
      <c r="K317" t="str">
        <f>INDEX(VATSIM_Connections!$A:$AQ,MATCH($A317,VATSIM_Connections!$AQ:$AQ,0),COLUMN(J317))</f>
        <v>H/A332/L</v>
      </c>
      <c r="L317" t="str">
        <f>INDEX(VATSIM_Connections!$A:$AQ,MATCH($A317,VATSIM_Connections!$AQ:$AQ,0),COLUMN(K317))</f>
        <v>450</v>
      </c>
      <c r="M317" t="str">
        <f>INDEX(VATSIM_Connections!$A:$AQ,MATCH($A317,VATSIM_Connections!$AQ:$AQ,0),COLUMN(L317))</f>
        <v>EDDF</v>
      </c>
      <c r="N317" t="str">
        <f>INDEX(VATSIM_Connections!$A:$AQ,MATCH($A317,VATSIM_Connections!$AQ:$AQ,0),COLUMN(M317))</f>
        <v>36000</v>
      </c>
      <c r="O317" t="str">
        <f>INDEX(VATSIM_Connections!$A:$AQ,MATCH($A317,VATSIM_Connections!$AQ:$AQ,0),COLUMN(N317))</f>
        <v>KBOS</v>
      </c>
      <c r="P317" t="str">
        <f>INDEX(VATSIM_Connections!$A:$AQ,MATCH($A317,VATSIM_Connections!$AQ:$AQ,0),COLUMN(O317))</f>
        <v>GERMANY</v>
      </c>
      <c r="Q317" t="str">
        <f>INDEX(VATSIM_Connections!$A:$AQ,MATCH($A317,VATSIM_Connections!$AQ:$AQ,0),COLUMN(P317))</f>
        <v>100</v>
      </c>
      <c r="R317" t="str">
        <f>INDEX(VATSIM_Connections!$A:$AQ,MATCH($A317,VATSIM_Connections!$AQ:$AQ,0),COLUMN(Q317))</f>
        <v>1</v>
      </c>
      <c r="S317" t="str">
        <f>INDEX(VATSIM_Connections!$A:$AQ,MATCH($A317,VATSIM_Connections!$AQ:$AQ,0),COLUMN(R317))</f>
        <v>4707</v>
      </c>
      <c r="T317" t="str">
        <f>INDEX(VATSIM_Connections!$A:$AQ,MATCH($A317,VATSIM_Connections!$AQ:$AQ,0),COLUMN(S317))</f>
        <v/>
      </c>
      <c r="U317" t="str">
        <f>INDEX(VATSIM_Connections!$A:$AQ,MATCH($A317,VATSIM_Connections!$AQ:$AQ,0),COLUMN(T317))</f>
        <v/>
      </c>
      <c r="V317" t="str">
        <f>INDEX(VATSIM_Connections!$A:$AQ,MATCH($A317,VATSIM_Connections!$AQ:$AQ,0),COLUMN(U317))</f>
        <v>2</v>
      </c>
      <c r="W317" t="str">
        <f>INDEX(VATSIM_Connections!$A:$AQ,MATCH($A317,VATSIM_Connections!$AQ:$AQ,0),COLUMN(V317))</f>
        <v>I</v>
      </c>
      <c r="X317" t="str">
        <f>INDEX(VATSIM_Connections!$A:$AQ,MATCH($A317,VATSIM_Connections!$AQ:$AQ,0),COLUMN(W317))</f>
        <v>955</v>
      </c>
      <c r="Y317" t="str">
        <f>INDEX(VATSIM_Connections!$A:$AQ,MATCH($A317,VATSIM_Connections!$AQ:$AQ,0),COLUMN(X317))</f>
        <v>955</v>
      </c>
      <c r="Z317" t="str">
        <f>INDEX(VATSIM_Connections!$A:$AQ,MATCH($A317,VATSIM_Connections!$AQ:$AQ,0),COLUMN(Y317))</f>
        <v>7</v>
      </c>
      <c r="AA317" t="str">
        <f>INDEX(VATSIM_Connections!$A:$AQ,MATCH($A317,VATSIM_Connections!$AQ:$AQ,0),COLUMN(Z317))</f>
        <v>50</v>
      </c>
      <c r="AB317" t="str">
        <f>INDEX(VATSIM_Connections!$A:$AQ,MATCH($A317,VATSIM_Connections!$AQ:$AQ,0),COLUMN(AA317))</f>
        <v>8</v>
      </c>
      <c r="AC317" t="str">
        <f>INDEX(VATSIM_Connections!$A:$AQ,MATCH($A317,VATSIM_Connections!$AQ:$AQ,0),COLUMN(AB317))</f>
        <v>18</v>
      </c>
      <c r="AD317" t="str">
        <f>INDEX(VATSIM_Connections!$A:$AQ,MATCH($A317,VATSIM_Connections!$AQ:$AQ,0),COLUMN(AC317))</f>
        <v>KJFK</v>
      </c>
      <c r="AE317" t="str">
        <f>INDEX(VATSIM_Connections!$A:$AQ,MATCH($A317,VATSIM_Connections!$AQ:$AQ,0),COLUMN(AD317))</f>
        <v>/v/ always HEAVY!!!</v>
      </c>
      <c r="AF317" t="str">
        <f>INDEX(VATSIM_Connections!$A:$AQ,MATCH($A317,VATSIM_Connections!$AQ:$AQ,0),COLUMN(AE317))</f>
        <v>+BIBTI UZ28 SUPUR UL602 NALAX GETNO REMSI PIKIL 5720N 5830N 5640N 5450N NEEKO TOPPS OOSHN4</v>
      </c>
      <c r="AG317" t="str">
        <f>INDEX(VATSIM_Connections!$A:$AQ,MATCH($A317,VATSIM_Connections!$AQ:$AQ,0),COLUMN(AF317))</f>
        <v>0</v>
      </c>
      <c r="AH317" t="str">
        <f>INDEX(VATSIM_Connections!$A:$AQ,MATCH($A317,VATSIM_Connections!$AQ:$AQ,0),COLUMN(AG317))</f>
        <v>0</v>
      </c>
      <c r="AI317" t="str">
        <f>INDEX(VATSIM_Connections!$A:$AQ,MATCH($A317,VATSIM_Connections!$AQ:$AQ,0),COLUMN(AH317))</f>
        <v>0</v>
      </c>
      <c r="AJ317" t="str">
        <f>INDEX(VATSIM_Connections!$A:$AQ,MATCH($A317,VATSIM_Connections!$AQ:$AQ,0),COLUMN(AI317))</f>
        <v>0</v>
      </c>
      <c r="AK317" t="str">
        <f>INDEX(VATSIM_Connections!$A:$AQ,MATCH($A317,VATSIM_Connections!$AQ:$AQ,0),COLUMN(AJ317))</f>
        <v/>
      </c>
      <c r="AL317" t="str">
        <f>INDEX(VATSIM_Connections!$A:$AQ,MATCH($A317,VATSIM_Connections!$AQ:$AQ,0),COLUMN(AK317))</f>
        <v/>
      </c>
      <c r="AM317" t="str">
        <f>INDEX(VATSIM_Connections!$A:$AQ,MATCH($A317,VATSIM_Connections!$AQ:$AQ,0),COLUMN(AL317))</f>
        <v>20181215074557</v>
      </c>
      <c r="AN317" t="str">
        <f>INDEX(VATSIM_Connections!$A:$AQ,MATCH($A317,VATSIM_Connections!$AQ:$AQ,0),COLUMN(AM317))</f>
        <v>224</v>
      </c>
      <c r="AO317" t="str">
        <f>INDEX(VATSIM_Connections!$A:$AQ,MATCH($A317,VATSIM_Connections!$AQ:$AQ,0),COLUMN(AN317))</f>
        <v>30.11</v>
      </c>
      <c r="AP317" t="str">
        <f>INDEX(VATSIM_Connections!$A:$AQ,MATCH($A317,VATSIM_Connections!$AQ:$AQ,0),COLUMN(AO317))</f>
        <v>1019</v>
      </c>
    </row>
    <row r="318" spans="1:42" x14ac:dyDescent="0.25">
      <c r="A318">
        <f t="shared" si="4"/>
        <v>317</v>
      </c>
      <c r="B318" t="str">
        <f>INDEX(VATSIM_Connections!$A:$AQ,MATCH($A318,VATSIM_Connections!$AQ:$AQ,0),COLUMN(A318))</f>
        <v>DLH423</v>
      </c>
      <c r="C318" t="str">
        <f>INDEX(VATSIM_Connections!$A:$AQ,MATCH($A318,VATSIM_Connections!$AQ:$AQ,0),COLUMN(B318))</f>
        <v>1360924</v>
      </c>
      <c r="D318" t="str">
        <f>INDEX(VATSIM_Connections!$A:$AQ,MATCH($A318,VATSIM_Connections!$AQ:$AQ,0),COLUMN(C318))</f>
        <v>Josh Williams KSRQ</v>
      </c>
      <c r="E318" t="str">
        <f>INDEX(VATSIM_Connections!$A:$AQ,MATCH($A318,VATSIM_Connections!$AQ:$AQ,0),COLUMN(D318))</f>
        <v>PILOT</v>
      </c>
      <c r="F318" t="str">
        <f>INDEX(VATSIM_Connections!$A:$AQ,MATCH($A318,VATSIM_Connections!$AQ:$AQ,0),COLUMN(E318))</f>
        <v/>
      </c>
      <c r="G318" t="str">
        <f>INDEX(VATSIM_Connections!$A:$AQ,MATCH($A318,VATSIM_Connections!$AQ:$AQ,0),COLUMN(F318))</f>
        <v>52.00221</v>
      </c>
      <c r="H318" t="str">
        <f>INDEX(VATSIM_Connections!$A:$AQ,MATCH($A318,VATSIM_Connections!$AQ:$AQ,0),COLUMN(G318))</f>
        <v>-19.93779</v>
      </c>
      <c r="I318" t="str">
        <f>INDEX(VATSIM_Connections!$A:$AQ,MATCH($A318,VATSIM_Connections!$AQ:$AQ,0),COLUMN(H318))</f>
        <v>34490</v>
      </c>
      <c r="J318" t="str">
        <f>INDEX(VATSIM_Connections!$A:$AQ,MATCH($A318,VATSIM_Connections!$AQ:$AQ,0),COLUMN(I318))</f>
        <v>534</v>
      </c>
      <c r="K318" t="str">
        <f>INDEX(VATSIM_Connections!$A:$AQ,MATCH($A318,VATSIM_Connections!$AQ:$AQ,0),COLUMN(J318))</f>
        <v>H/B748/L</v>
      </c>
      <c r="L318" t="str">
        <f>INDEX(VATSIM_Connections!$A:$AQ,MATCH($A318,VATSIM_Connections!$AQ:$AQ,0),COLUMN(K318))</f>
        <v>474</v>
      </c>
      <c r="M318" t="str">
        <f>INDEX(VATSIM_Connections!$A:$AQ,MATCH($A318,VATSIM_Connections!$AQ:$AQ,0),COLUMN(L318))</f>
        <v>KBOS</v>
      </c>
      <c r="N318" t="str">
        <f>INDEX(VATSIM_Connections!$A:$AQ,MATCH($A318,VATSIM_Connections!$AQ:$AQ,0),COLUMN(M318))</f>
        <v>35000</v>
      </c>
      <c r="O318" t="str">
        <f>INDEX(VATSIM_Connections!$A:$AQ,MATCH($A318,VATSIM_Connections!$AQ:$AQ,0),COLUMN(N318))</f>
        <v>EHAM</v>
      </c>
      <c r="P318" t="str">
        <f>INDEX(VATSIM_Connections!$A:$AQ,MATCH($A318,VATSIM_Connections!$AQ:$AQ,0),COLUMN(O318))</f>
        <v>USA-E</v>
      </c>
      <c r="Q318" t="str">
        <f>INDEX(VATSIM_Connections!$A:$AQ,MATCH($A318,VATSIM_Connections!$AQ:$AQ,0),COLUMN(P318))</f>
        <v>100</v>
      </c>
      <c r="R318" t="str">
        <f>INDEX(VATSIM_Connections!$A:$AQ,MATCH($A318,VATSIM_Connections!$AQ:$AQ,0),COLUMN(Q318))</f>
        <v>1</v>
      </c>
      <c r="S318" t="str">
        <f>INDEX(VATSIM_Connections!$A:$AQ,MATCH($A318,VATSIM_Connections!$AQ:$AQ,0),COLUMN(R318))</f>
        <v>2000</v>
      </c>
      <c r="T318" t="str">
        <f>INDEX(VATSIM_Connections!$A:$AQ,MATCH($A318,VATSIM_Connections!$AQ:$AQ,0),COLUMN(S318))</f>
        <v/>
      </c>
      <c r="U318" t="str">
        <f>INDEX(VATSIM_Connections!$A:$AQ,MATCH($A318,VATSIM_Connections!$AQ:$AQ,0),COLUMN(T318))</f>
        <v/>
      </c>
      <c r="V318" t="str">
        <f>INDEX(VATSIM_Connections!$A:$AQ,MATCH($A318,VATSIM_Connections!$AQ:$AQ,0),COLUMN(U318))</f>
        <v>4</v>
      </c>
      <c r="W318" t="str">
        <f>INDEX(VATSIM_Connections!$A:$AQ,MATCH($A318,VATSIM_Connections!$AQ:$AQ,0),COLUMN(V318))</f>
        <v>I</v>
      </c>
      <c r="X318" t="str">
        <f>INDEX(VATSIM_Connections!$A:$AQ,MATCH($A318,VATSIM_Connections!$AQ:$AQ,0),COLUMN(W318))</f>
        <v>1340</v>
      </c>
      <c r="Y318" t="str">
        <f>INDEX(VATSIM_Connections!$A:$AQ,MATCH($A318,VATSIM_Connections!$AQ:$AQ,0),COLUMN(X318))</f>
        <v>1340</v>
      </c>
      <c r="Z318" t="str">
        <f>INDEX(VATSIM_Connections!$A:$AQ,MATCH($A318,VATSIM_Connections!$AQ:$AQ,0),COLUMN(Y318))</f>
        <v>5</v>
      </c>
      <c r="AA318" t="str">
        <f>INDEX(VATSIM_Connections!$A:$AQ,MATCH($A318,VATSIM_Connections!$AQ:$AQ,0),COLUMN(Z318))</f>
        <v>57</v>
      </c>
      <c r="AB318" t="str">
        <f>INDEX(VATSIM_Connections!$A:$AQ,MATCH($A318,VATSIM_Connections!$AQ:$AQ,0),COLUMN(AA318))</f>
        <v>8</v>
      </c>
      <c r="AC318" t="str">
        <f>INDEX(VATSIM_Connections!$A:$AQ,MATCH($A318,VATSIM_Connections!$AQ:$AQ,0),COLUMN(AB318))</f>
        <v>35</v>
      </c>
      <c r="AD318" t="str">
        <f>INDEX(VATSIM_Connections!$A:$AQ,MATCH($A318,VATSIM_Connections!$AQ:$AQ,0),COLUMN(AC318))</f>
        <v>EDDL</v>
      </c>
      <c r="AE318" t="str">
        <f>INDEX(VATSIM_Connections!$A:$AQ,MATCH($A318,VATSIM_Connections!$AQ:$AQ,0),COLUMN(AD318))</f>
        <v>+VFPS+/V/RMK/POWERED BY SIMBRIEF</v>
      </c>
      <c r="AF318" t="str">
        <f>INDEX(VATSIM_Connections!$A:$AQ,MATCH($A318,VATSIM_Connections!$AQ:$AQ,0),COLUMN(AE318))</f>
        <v>CELTK5 CELTK BRADD N255A JOOPY/M083F370 4950N 5040N 5130N 5220N LIMRI/N0482F370 XETBO/N0484F390 LIFFY Q37 MALUD UL975 WAL M16 DOLAS L603 LAMSO LAMS2A</v>
      </c>
      <c r="AG318" t="str">
        <f>INDEX(VATSIM_Connections!$A:$AQ,MATCH($A318,VATSIM_Connections!$AQ:$AQ,0),COLUMN(AF318))</f>
        <v>0</v>
      </c>
      <c r="AH318" t="str">
        <f>INDEX(VATSIM_Connections!$A:$AQ,MATCH($A318,VATSIM_Connections!$AQ:$AQ,0),COLUMN(AG318))</f>
        <v>0</v>
      </c>
      <c r="AI318" t="str">
        <f>INDEX(VATSIM_Connections!$A:$AQ,MATCH($A318,VATSIM_Connections!$AQ:$AQ,0),COLUMN(AH318))</f>
        <v>0</v>
      </c>
      <c r="AJ318" t="str">
        <f>INDEX(VATSIM_Connections!$A:$AQ,MATCH($A318,VATSIM_Connections!$AQ:$AQ,0),COLUMN(AI318))</f>
        <v>0</v>
      </c>
      <c r="AK318" t="str">
        <f>INDEX(VATSIM_Connections!$A:$AQ,MATCH($A318,VATSIM_Connections!$AQ:$AQ,0),COLUMN(AJ318))</f>
        <v/>
      </c>
      <c r="AL318" t="str">
        <f>INDEX(VATSIM_Connections!$A:$AQ,MATCH($A318,VATSIM_Connections!$AQ:$AQ,0),COLUMN(AK318))</f>
        <v/>
      </c>
      <c r="AM318" t="str">
        <f>INDEX(VATSIM_Connections!$A:$AQ,MATCH($A318,VATSIM_Connections!$AQ:$AQ,0),COLUMN(AL318))</f>
        <v>20181215152450</v>
      </c>
      <c r="AN318" t="str">
        <f>INDEX(VATSIM_Connections!$A:$AQ,MATCH($A318,VATSIM_Connections!$AQ:$AQ,0),COLUMN(AM318))</f>
        <v>90</v>
      </c>
      <c r="AO318" t="str">
        <f>INDEX(VATSIM_Connections!$A:$AQ,MATCH($A318,VATSIM_Connections!$AQ:$AQ,0),COLUMN(AN318))</f>
        <v>29.41</v>
      </c>
      <c r="AP318" t="str">
        <f>INDEX(VATSIM_Connections!$A:$AQ,MATCH($A318,VATSIM_Connections!$AQ:$AQ,0),COLUMN(AO318))</f>
        <v>995</v>
      </c>
    </row>
    <row r="319" spans="1:42" x14ac:dyDescent="0.25">
      <c r="A319">
        <f t="shared" si="4"/>
        <v>318</v>
      </c>
      <c r="B319" t="str">
        <f>INDEX(VATSIM_Connections!$A:$AQ,MATCH($A319,VATSIM_Connections!$AQ:$AQ,0),COLUMN(A319))</f>
        <v>DLH42F</v>
      </c>
      <c r="C319" t="str">
        <f>INDEX(VATSIM_Connections!$A:$AQ,MATCH($A319,VATSIM_Connections!$AQ:$AQ,0),COLUMN(B319))</f>
        <v>1257022</v>
      </c>
      <c r="D319" t="str">
        <f>INDEX(VATSIM_Connections!$A:$AQ,MATCH($A319,VATSIM_Connections!$AQ:$AQ,0),COLUMN(C319))</f>
        <v>Friedrich B nisch EDDF</v>
      </c>
      <c r="E319" t="str">
        <f>INDEX(VATSIM_Connections!$A:$AQ,MATCH($A319,VATSIM_Connections!$AQ:$AQ,0),COLUMN(D319))</f>
        <v>PILOT</v>
      </c>
      <c r="F319" t="str">
        <f>INDEX(VATSIM_Connections!$A:$AQ,MATCH($A319,VATSIM_Connections!$AQ:$AQ,0),COLUMN(E319))</f>
        <v/>
      </c>
      <c r="G319" t="str">
        <f>INDEX(VATSIM_Connections!$A:$AQ,MATCH($A319,VATSIM_Connections!$AQ:$AQ,0),COLUMN(F319))</f>
        <v>51.88629</v>
      </c>
      <c r="H319" t="str">
        <f>INDEX(VATSIM_Connections!$A:$AQ,MATCH($A319,VATSIM_Connections!$AQ:$AQ,0),COLUMN(G319))</f>
        <v>-4.12484</v>
      </c>
      <c r="I319" t="str">
        <f>INDEX(VATSIM_Connections!$A:$AQ,MATCH($A319,VATSIM_Connections!$AQ:$AQ,0),COLUMN(H319))</f>
        <v>35435</v>
      </c>
      <c r="J319" t="str">
        <f>INDEX(VATSIM_Connections!$A:$AQ,MATCH($A319,VATSIM_Connections!$AQ:$AQ,0),COLUMN(I319))</f>
        <v>507</v>
      </c>
      <c r="K319" t="str">
        <f>INDEX(VATSIM_Connections!$A:$AQ,MATCH($A319,VATSIM_Connections!$AQ:$AQ,0),COLUMN(J319))</f>
        <v>H/B744/L</v>
      </c>
      <c r="L319" t="str">
        <f>INDEX(VATSIM_Connections!$A:$AQ,MATCH($A319,VATSIM_Connections!$AQ:$AQ,0),COLUMN(K319))</f>
        <v>486</v>
      </c>
      <c r="M319" t="str">
        <f>INDEX(VATSIM_Connections!$A:$AQ,MATCH($A319,VATSIM_Connections!$AQ:$AQ,0),COLUMN(L319))</f>
        <v>KBOS</v>
      </c>
      <c r="N319" t="str">
        <f>INDEX(VATSIM_Connections!$A:$AQ,MATCH($A319,VATSIM_Connections!$AQ:$AQ,0),COLUMN(M319))</f>
        <v>FL360</v>
      </c>
      <c r="O319" t="str">
        <f>INDEX(VATSIM_Connections!$A:$AQ,MATCH($A319,VATSIM_Connections!$AQ:$AQ,0),COLUMN(N319))</f>
        <v>EHAM</v>
      </c>
      <c r="P319" t="str">
        <f>INDEX(VATSIM_Connections!$A:$AQ,MATCH($A319,VATSIM_Connections!$AQ:$AQ,0),COLUMN(O319))</f>
        <v>GERMANY</v>
      </c>
      <c r="Q319" t="str">
        <f>INDEX(VATSIM_Connections!$A:$AQ,MATCH($A319,VATSIM_Connections!$AQ:$AQ,0),COLUMN(P319))</f>
        <v>100</v>
      </c>
      <c r="R319" t="str">
        <f>INDEX(VATSIM_Connections!$A:$AQ,MATCH($A319,VATSIM_Connections!$AQ:$AQ,0),COLUMN(Q319))</f>
        <v>1</v>
      </c>
      <c r="S319" t="str">
        <f>INDEX(VATSIM_Connections!$A:$AQ,MATCH($A319,VATSIM_Connections!$AQ:$AQ,0),COLUMN(R319))</f>
        <v>6670</v>
      </c>
      <c r="T319" t="str">
        <f>INDEX(VATSIM_Connections!$A:$AQ,MATCH($A319,VATSIM_Connections!$AQ:$AQ,0),COLUMN(S319))</f>
        <v/>
      </c>
      <c r="U319" t="str">
        <f>INDEX(VATSIM_Connections!$A:$AQ,MATCH($A319,VATSIM_Connections!$AQ:$AQ,0),COLUMN(T319))</f>
        <v/>
      </c>
      <c r="V319" t="str">
        <f>INDEX(VATSIM_Connections!$A:$AQ,MATCH($A319,VATSIM_Connections!$AQ:$AQ,0),COLUMN(U319))</f>
        <v>14</v>
      </c>
      <c r="W319" t="str">
        <f>INDEX(VATSIM_Connections!$A:$AQ,MATCH($A319,VATSIM_Connections!$AQ:$AQ,0),COLUMN(V319))</f>
        <v>I</v>
      </c>
      <c r="X319" t="str">
        <f>INDEX(VATSIM_Connections!$A:$AQ,MATCH($A319,VATSIM_Connections!$AQ:$AQ,0),COLUMN(W319))</f>
        <v>1614</v>
      </c>
      <c r="Y319" t="str">
        <f>INDEX(VATSIM_Connections!$A:$AQ,MATCH($A319,VATSIM_Connections!$AQ:$AQ,0),COLUMN(X319))</f>
        <v>0</v>
      </c>
      <c r="Z319" t="str">
        <f>INDEX(VATSIM_Connections!$A:$AQ,MATCH($A319,VATSIM_Connections!$AQ:$AQ,0),COLUMN(Y319))</f>
        <v>0</v>
      </c>
      <c r="AA319" t="str">
        <f>INDEX(VATSIM_Connections!$A:$AQ,MATCH($A319,VATSIM_Connections!$AQ:$AQ,0),COLUMN(Z319))</f>
        <v>0</v>
      </c>
      <c r="AB319" t="str">
        <f>INDEX(VATSIM_Connections!$A:$AQ,MATCH($A319,VATSIM_Connections!$AQ:$AQ,0),COLUMN(AA319))</f>
        <v>8</v>
      </c>
      <c r="AC319" t="str">
        <f>INDEX(VATSIM_Connections!$A:$AQ,MATCH($A319,VATSIM_Connections!$AQ:$AQ,0),COLUMN(AB319))</f>
        <v>4</v>
      </c>
      <c r="AD319" t="str">
        <f>INDEX(VATSIM_Connections!$A:$AQ,MATCH($A319,VATSIM_Connections!$AQ:$AQ,0),COLUMN(AC319))</f>
        <v/>
      </c>
      <c r="AE319" t="str">
        <f>INDEX(VATSIM_Connections!$A:$AQ,MATCH($A319,VATSIM_Connections!$AQ:$AQ,0),COLUMN(AD319))</f>
        <v>+VFPS+/V/PBN/A1B1D1O1S2 NAV/RNVD1E2A1 DOF/181215 REG/DABVM KBOS-EHAM EVENT-SLOT 1236Z SELCAL AJ-KQ</v>
      </c>
      <c r="AF319" t="str">
        <f>INDEX(VATSIM_Connections!$A:$AQ,MATCH($A319,VATSIM_Connections!$AQ:$AQ,0),COLUMN(AE319))</f>
        <v>5220N LIMRI XETBO SLANY STU DIKAS GAVGO KENET CPT IPRIL RATLO REDFA SULUT SUGOL</v>
      </c>
      <c r="AG319" t="str">
        <f>INDEX(VATSIM_Connections!$A:$AQ,MATCH($A319,VATSIM_Connections!$AQ:$AQ,0),COLUMN(AF319))</f>
        <v>0</v>
      </c>
      <c r="AH319" t="str">
        <f>INDEX(VATSIM_Connections!$A:$AQ,MATCH($A319,VATSIM_Connections!$AQ:$AQ,0),COLUMN(AG319))</f>
        <v>0</v>
      </c>
      <c r="AI319" t="str">
        <f>INDEX(VATSIM_Connections!$A:$AQ,MATCH($A319,VATSIM_Connections!$AQ:$AQ,0),COLUMN(AH319))</f>
        <v>0</v>
      </c>
      <c r="AJ319" t="str">
        <f>INDEX(VATSIM_Connections!$A:$AQ,MATCH($A319,VATSIM_Connections!$AQ:$AQ,0),COLUMN(AI319))</f>
        <v>0</v>
      </c>
      <c r="AK319" t="str">
        <f>INDEX(VATSIM_Connections!$A:$AQ,MATCH($A319,VATSIM_Connections!$AQ:$AQ,0),COLUMN(AJ319))</f>
        <v/>
      </c>
      <c r="AL319" t="str">
        <f>INDEX(VATSIM_Connections!$A:$AQ,MATCH($A319,VATSIM_Connections!$AQ:$AQ,0),COLUMN(AK319))</f>
        <v/>
      </c>
      <c r="AM319" t="str">
        <f>INDEX(VATSIM_Connections!$A:$AQ,MATCH($A319,VATSIM_Connections!$AQ:$AQ,0),COLUMN(AL319))</f>
        <v>20181215105607</v>
      </c>
      <c r="AN319" t="str">
        <f>INDEX(VATSIM_Connections!$A:$AQ,MATCH($A319,VATSIM_Connections!$AQ:$AQ,0),COLUMN(AM319))</f>
        <v>108</v>
      </c>
      <c r="AO319" t="str">
        <f>INDEX(VATSIM_Connections!$A:$AQ,MATCH($A319,VATSIM_Connections!$AQ:$AQ,0),COLUMN(AN319))</f>
        <v>29.356</v>
      </c>
      <c r="AP319" t="str">
        <f>INDEX(VATSIM_Connections!$A:$AQ,MATCH($A319,VATSIM_Connections!$AQ:$AQ,0),COLUMN(AO319))</f>
        <v>994</v>
      </c>
    </row>
    <row r="320" spans="1:42" x14ac:dyDescent="0.25">
      <c r="A320">
        <f t="shared" si="4"/>
        <v>319</v>
      </c>
      <c r="B320" t="str">
        <f>INDEX(VATSIM_Connections!$A:$AQ,MATCH($A320,VATSIM_Connections!$AQ:$AQ,0),COLUMN(A320))</f>
        <v>DLH454</v>
      </c>
      <c r="C320" t="str">
        <f>INDEX(VATSIM_Connections!$A:$AQ,MATCH($A320,VATSIM_Connections!$AQ:$AQ,0),COLUMN(B320))</f>
        <v>1138095</v>
      </c>
      <c r="D320" t="str">
        <f>INDEX(VATSIM_Connections!$A:$AQ,MATCH($A320,VATSIM_Connections!$AQ:$AQ,0),COLUMN(C320))</f>
        <v>Arkady Kushnir UUWW</v>
      </c>
      <c r="E320" t="str">
        <f>INDEX(VATSIM_Connections!$A:$AQ,MATCH($A320,VATSIM_Connections!$AQ:$AQ,0),COLUMN(D320))</f>
        <v>PILOT</v>
      </c>
      <c r="F320" t="str">
        <f>INDEX(VATSIM_Connections!$A:$AQ,MATCH($A320,VATSIM_Connections!$AQ:$AQ,0),COLUMN(E320))</f>
        <v/>
      </c>
      <c r="G320" t="str">
        <f>INDEX(VATSIM_Connections!$A:$AQ,MATCH($A320,VATSIM_Connections!$AQ:$AQ,0),COLUMN(F320))</f>
        <v>59.33147</v>
      </c>
      <c r="H320" t="str">
        <f>INDEX(VATSIM_Connections!$A:$AQ,MATCH($A320,VATSIM_Connections!$AQ:$AQ,0),COLUMN(G320))</f>
        <v>-104.69780</v>
      </c>
      <c r="I320" t="str">
        <f>INDEX(VATSIM_Connections!$A:$AQ,MATCH($A320,VATSIM_Connections!$AQ:$AQ,0),COLUMN(H320))</f>
        <v>37434</v>
      </c>
      <c r="J320" t="str">
        <f>INDEX(VATSIM_Connections!$A:$AQ,MATCH($A320,VATSIM_Connections!$AQ:$AQ,0),COLUMN(I320))</f>
        <v>419</v>
      </c>
      <c r="K320" t="str">
        <f>INDEX(VATSIM_Connections!$A:$AQ,MATCH($A320,VATSIM_Connections!$AQ:$AQ,0),COLUMN(J320))</f>
        <v>H/B748/L</v>
      </c>
      <c r="L320" t="str">
        <f>INDEX(VATSIM_Connections!$A:$AQ,MATCH($A320,VATSIM_Connections!$AQ:$AQ,0),COLUMN(K320))</f>
        <v>458</v>
      </c>
      <c r="M320" t="str">
        <f>INDEX(VATSIM_Connections!$A:$AQ,MATCH($A320,VATSIM_Connections!$AQ:$AQ,0),COLUMN(L320))</f>
        <v>EDDF</v>
      </c>
      <c r="N320" t="str">
        <f>INDEX(VATSIM_Connections!$A:$AQ,MATCH($A320,VATSIM_Connections!$AQ:$AQ,0),COLUMN(M320))</f>
        <v>FL340</v>
      </c>
      <c r="O320" t="str">
        <f>INDEX(VATSIM_Connections!$A:$AQ,MATCH($A320,VATSIM_Connections!$AQ:$AQ,0),COLUMN(N320))</f>
        <v>KSFO</v>
      </c>
      <c r="P320" t="str">
        <f>INDEX(VATSIM_Connections!$A:$AQ,MATCH($A320,VATSIM_Connections!$AQ:$AQ,0),COLUMN(O320))</f>
        <v>RUSSIA-W</v>
      </c>
      <c r="Q320" t="str">
        <f>INDEX(VATSIM_Connections!$A:$AQ,MATCH($A320,VATSIM_Connections!$AQ:$AQ,0),COLUMN(P320))</f>
        <v>100</v>
      </c>
      <c r="R320" t="str">
        <f>INDEX(VATSIM_Connections!$A:$AQ,MATCH($A320,VATSIM_Connections!$AQ:$AQ,0),COLUMN(Q320))</f>
        <v>1</v>
      </c>
      <c r="S320" t="str">
        <f>INDEX(VATSIM_Connections!$A:$AQ,MATCH($A320,VATSIM_Connections!$AQ:$AQ,0),COLUMN(R320))</f>
        <v>2200</v>
      </c>
      <c r="T320" t="str">
        <f>INDEX(VATSIM_Connections!$A:$AQ,MATCH($A320,VATSIM_Connections!$AQ:$AQ,0),COLUMN(S320))</f>
        <v/>
      </c>
      <c r="U320" t="str">
        <f>INDEX(VATSIM_Connections!$A:$AQ,MATCH($A320,VATSIM_Connections!$AQ:$AQ,0),COLUMN(T320))</f>
        <v/>
      </c>
      <c r="V320" t="str">
        <f>INDEX(VATSIM_Connections!$A:$AQ,MATCH($A320,VATSIM_Connections!$AQ:$AQ,0),COLUMN(U320))</f>
        <v>1</v>
      </c>
      <c r="W320" t="str">
        <f>INDEX(VATSIM_Connections!$A:$AQ,MATCH($A320,VATSIM_Connections!$AQ:$AQ,0),COLUMN(V320))</f>
        <v>I</v>
      </c>
      <c r="X320" t="str">
        <f>INDEX(VATSIM_Connections!$A:$AQ,MATCH($A320,VATSIM_Connections!$AQ:$AQ,0),COLUMN(W320))</f>
        <v>925</v>
      </c>
      <c r="Y320" t="str">
        <f>INDEX(VATSIM_Connections!$A:$AQ,MATCH($A320,VATSIM_Connections!$AQ:$AQ,0),COLUMN(X320))</f>
        <v>925</v>
      </c>
      <c r="Z320" t="str">
        <f>INDEX(VATSIM_Connections!$A:$AQ,MATCH($A320,VATSIM_Connections!$AQ:$AQ,0),COLUMN(Y320))</f>
        <v>11</v>
      </c>
      <c r="AA320" t="str">
        <f>INDEX(VATSIM_Connections!$A:$AQ,MATCH($A320,VATSIM_Connections!$AQ:$AQ,0),COLUMN(Z320))</f>
        <v>20</v>
      </c>
      <c r="AB320" t="str">
        <f>INDEX(VATSIM_Connections!$A:$AQ,MATCH($A320,VATSIM_Connections!$AQ:$AQ,0),COLUMN(AA320))</f>
        <v>13</v>
      </c>
      <c r="AC320" t="str">
        <f>INDEX(VATSIM_Connections!$A:$AQ,MATCH($A320,VATSIM_Connections!$AQ:$AQ,0),COLUMN(AB320))</f>
        <v>13</v>
      </c>
      <c r="AD320" t="str">
        <f>INDEX(VATSIM_Connections!$A:$AQ,MATCH($A320,VATSIM_Connections!$AQ:$AQ,0),COLUMN(AC320))</f>
        <v>KSMF</v>
      </c>
      <c r="AE320" t="str">
        <f>INDEX(VATSIM_Connections!$A:$AQ,MATCH($A320,VATSIM_Connections!$AQ:$AQ,0),COLUMN(AD320))</f>
        <v>+VFPS+/V/PBN/A1B1D1O1S2 DOF/181215 REG/DAIGN EET/EDVV0015 EHAA0027 EGTT0048 EGPX0107 EGGX0201 BIRD0227 62N020W0241 65N030W0321 BGGL0333 67N040W0355 68N050W0425 68N060W0453 CZEG0457 CZVR0911 KZSE0931 KZOA1038 OPR/DLH PER/D RMK/TCAS SIMBRIEF</v>
      </c>
      <c r="AF320" t="str">
        <f>INDEX(VATSIM_Connections!$A:$AQ,MATCH($A320,VATSIM_Connections!$AQ:$AQ,0),COLUMN(AE320))</f>
        <v>N0485F340 MARUN Y152 ARPEG/N0485F340 Z850 HMM UL602 RKN UL980 FLEVO UL602 SUPUR UP1 GODOS P1 ROKAN N96 NEXUS UP59 BALIX/M083F340 62N020W 65N030W/M084F360 67N040W 68N050W 68N060W CANEL/N0475F360 68N070W 65N087W 61N100W/N0483F380 57N110W TETAG 50N118W EPH RBL MRRLO BDEGA3</v>
      </c>
      <c r="AG320" t="str">
        <f>INDEX(VATSIM_Connections!$A:$AQ,MATCH($A320,VATSIM_Connections!$AQ:$AQ,0),COLUMN(AF320))</f>
        <v>0</v>
      </c>
      <c r="AH320" t="str">
        <f>INDEX(VATSIM_Connections!$A:$AQ,MATCH($A320,VATSIM_Connections!$AQ:$AQ,0),COLUMN(AG320))</f>
        <v>0</v>
      </c>
      <c r="AI320" t="str">
        <f>INDEX(VATSIM_Connections!$A:$AQ,MATCH($A320,VATSIM_Connections!$AQ:$AQ,0),COLUMN(AH320))</f>
        <v>0</v>
      </c>
      <c r="AJ320" t="str">
        <f>INDEX(VATSIM_Connections!$A:$AQ,MATCH($A320,VATSIM_Connections!$AQ:$AQ,0),COLUMN(AI320))</f>
        <v>0</v>
      </c>
      <c r="AK320" t="str">
        <f>INDEX(VATSIM_Connections!$A:$AQ,MATCH($A320,VATSIM_Connections!$AQ:$AQ,0),COLUMN(AJ320))</f>
        <v/>
      </c>
      <c r="AL320" t="str">
        <f>INDEX(VATSIM_Connections!$A:$AQ,MATCH($A320,VATSIM_Connections!$AQ:$AQ,0),COLUMN(AK320))</f>
        <v/>
      </c>
      <c r="AM320" t="str">
        <f>INDEX(VATSIM_Connections!$A:$AQ,MATCH($A320,VATSIM_Connections!$AQ:$AQ,0),COLUMN(AL320))</f>
        <v>20181215165135</v>
      </c>
      <c r="AN320" t="str">
        <f>INDEX(VATSIM_Connections!$A:$AQ,MATCH($A320,VATSIM_Connections!$AQ:$AQ,0),COLUMN(AM320))</f>
        <v>232</v>
      </c>
      <c r="AO320" t="str">
        <f>INDEX(VATSIM_Connections!$A:$AQ,MATCH($A320,VATSIM_Connections!$AQ:$AQ,0),COLUMN(AN320))</f>
        <v>29.353</v>
      </c>
      <c r="AP320" t="str">
        <f>INDEX(VATSIM_Connections!$A:$AQ,MATCH($A320,VATSIM_Connections!$AQ:$AQ,0),COLUMN(AO320))</f>
        <v>994</v>
      </c>
    </row>
    <row r="321" spans="1:42" x14ac:dyDescent="0.25">
      <c r="A321">
        <f t="shared" si="4"/>
        <v>320</v>
      </c>
      <c r="B321" t="str">
        <f>INDEX(VATSIM_Connections!$A:$AQ,MATCH($A321,VATSIM_Connections!$AQ:$AQ,0),COLUMN(A321))</f>
        <v>DLH458</v>
      </c>
      <c r="C321" t="str">
        <f>INDEX(VATSIM_Connections!$A:$AQ,MATCH($A321,VATSIM_Connections!$AQ:$AQ,0),COLUMN(B321))</f>
        <v>1426067</v>
      </c>
      <c r="D321" t="str">
        <f>INDEX(VATSIM_Connections!$A:$AQ,MATCH($A321,VATSIM_Connections!$AQ:$AQ,0),COLUMN(C321))</f>
        <v>Shahzin Shajid OMDB</v>
      </c>
      <c r="E321" t="str">
        <f>INDEX(VATSIM_Connections!$A:$AQ,MATCH($A321,VATSIM_Connections!$AQ:$AQ,0),COLUMN(D321))</f>
        <v>PILOT</v>
      </c>
      <c r="F321" t="str">
        <f>INDEX(VATSIM_Connections!$A:$AQ,MATCH($A321,VATSIM_Connections!$AQ:$AQ,0),COLUMN(E321))</f>
        <v/>
      </c>
      <c r="G321" t="str">
        <f>INDEX(VATSIM_Connections!$A:$AQ,MATCH($A321,VATSIM_Connections!$AQ:$AQ,0),COLUMN(F321))</f>
        <v>57.14131</v>
      </c>
      <c r="H321" t="str">
        <f>INDEX(VATSIM_Connections!$A:$AQ,MATCH($A321,VATSIM_Connections!$AQ:$AQ,0),COLUMN(G321))</f>
        <v>6.25942</v>
      </c>
      <c r="I321" t="str">
        <f>INDEX(VATSIM_Connections!$A:$AQ,MATCH($A321,VATSIM_Connections!$AQ:$AQ,0),COLUMN(H321))</f>
        <v>37000</v>
      </c>
      <c r="J321" t="str">
        <f>INDEX(VATSIM_Connections!$A:$AQ,MATCH($A321,VATSIM_Connections!$AQ:$AQ,0),COLUMN(I321))</f>
        <v>495</v>
      </c>
      <c r="K321" t="str">
        <f>INDEX(VATSIM_Connections!$A:$AQ,MATCH($A321,VATSIM_Connections!$AQ:$AQ,0),COLUMN(J321))</f>
        <v>H/A346/L</v>
      </c>
      <c r="L321" t="str">
        <f>INDEX(VATSIM_Connections!$A:$AQ,MATCH($A321,VATSIM_Connections!$AQ:$AQ,0),COLUMN(K321))</f>
        <v>450</v>
      </c>
      <c r="M321" t="str">
        <f>INDEX(VATSIM_Connections!$A:$AQ,MATCH($A321,VATSIM_Connections!$AQ:$AQ,0),COLUMN(L321))</f>
        <v>KSFO</v>
      </c>
      <c r="N321" t="str">
        <f>INDEX(VATSIM_Connections!$A:$AQ,MATCH($A321,VATSIM_Connections!$AQ:$AQ,0),COLUMN(M321))</f>
        <v>31000</v>
      </c>
      <c r="O321" t="str">
        <f>INDEX(VATSIM_Connections!$A:$AQ,MATCH($A321,VATSIM_Connections!$AQ:$AQ,0),COLUMN(N321))</f>
        <v>EDDM</v>
      </c>
      <c r="P321" t="str">
        <f>INDEX(VATSIM_Connections!$A:$AQ,MATCH($A321,VATSIM_Connections!$AQ:$AQ,0),COLUMN(O321))</f>
        <v>UAE</v>
      </c>
      <c r="Q321" t="str">
        <f>INDEX(VATSIM_Connections!$A:$AQ,MATCH($A321,VATSIM_Connections!$AQ:$AQ,0),COLUMN(P321))</f>
        <v>100</v>
      </c>
      <c r="R321" t="str">
        <f>INDEX(VATSIM_Connections!$A:$AQ,MATCH($A321,VATSIM_Connections!$AQ:$AQ,0),COLUMN(Q321))</f>
        <v>1</v>
      </c>
      <c r="S321" t="str">
        <f>INDEX(VATSIM_Connections!$A:$AQ,MATCH($A321,VATSIM_Connections!$AQ:$AQ,0),COLUMN(R321))</f>
        <v>3625</v>
      </c>
      <c r="T321" t="str">
        <f>INDEX(VATSIM_Connections!$A:$AQ,MATCH($A321,VATSIM_Connections!$AQ:$AQ,0),COLUMN(S321))</f>
        <v/>
      </c>
      <c r="U321" t="str">
        <f>INDEX(VATSIM_Connections!$A:$AQ,MATCH($A321,VATSIM_Connections!$AQ:$AQ,0),COLUMN(T321))</f>
        <v/>
      </c>
      <c r="V321" t="str">
        <f>INDEX(VATSIM_Connections!$A:$AQ,MATCH($A321,VATSIM_Connections!$AQ:$AQ,0),COLUMN(U321))</f>
        <v>8</v>
      </c>
      <c r="W321" t="str">
        <f>INDEX(VATSIM_Connections!$A:$AQ,MATCH($A321,VATSIM_Connections!$AQ:$AQ,0),COLUMN(V321))</f>
        <v>I</v>
      </c>
      <c r="X321" t="str">
        <f>INDEX(VATSIM_Connections!$A:$AQ,MATCH($A321,VATSIM_Connections!$AQ:$AQ,0),COLUMN(W321))</f>
        <v>725</v>
      </c>
      <c r="Y321" t="str">
        <f>INDEX(VATSIM_Connections!$A:$AQ,MATCH($A321,VATSIM_Connections!$AQ:$AQ,0),COLUMN(X321))</f>
        <v>0</v>
      </c>
      <c r="Z321" t="str">
        <f>INDEX(VATSIM_Connections!$A:$AQ,MATCH($A321,VATSIM_Connections!$AQ:$AQ,0),COLUMN(Y321))</f>
        <v>10</v>
      </c>
      <c r="AA321" t="str">
        <f>INDEX(VATSIM_Connections!$A:$AQ,MATCH($A321,VATSIM_Connections!$AQ:$AQ,0),COLUMN(Z321))</f>
        <v>55</v>
      </c>
      <c r="AB321" t="str">
        <f>INDEX(VATSIM_Connections!$A:$AQ,MATCH($A321,VATSIM_Connections!$AQ:$AQ,0),COLUMN(AA321))</f>
        <v>12</v>
      </c>
      <c r="AC321" t="str">
        <f>INDEX(VATSIM_Connections!$A:$AQ,MATCH($A321,VATSIM_Connections!$AQ:$AQ,0),COLUMN(AB321))</f>
        <v>48</v>
      </c>
      <c r="AD321" t="str">
        <f>INDEX(VATSIM_Connections!$A:$AQ,MATCH($A321,VATSIM_Connections!$AQ:$AQ,0),COLUMN(AC321))</f>
        <v>EDDF</v>
      </c>
      <c r="AE321" t="str">
        <f>INDEX(VATSIM_Connections!$A:$AQ,MATCH($A321,VATSIM_Connections!$AQ:$AQ,0),COLUMN(AD321))</f>
        <v>Rookie VATSIM Pilot // Prone to unexpected connection loss /v/</v>
      </c>
      <c r="AF321" t="str">
        <f>INDEX(VATSIM_Connections!$A:$AQ,MATCH($A321,VATSIM_Connections!$AQ:$AQ,0),COLUMN(AE321))</f>
        <v>DEDHD DCT RBL DCT BRUKK DCT ONSET DCT WELLF DCT YMM DCT 6330N10000W DCT IKLAR DCT 7030N08000W 7130N07000W DCT INGUM DCT 72N060W 72N040W 71N030W 69N020W 66N010W DCT GUNPA P619 EVAKI DCT ATTUS UP992 AGATI DCT LARET DCT SODRO T703 LULAR T105 EXUSI</v>
      </c>
      <c r="AG321" t="str">
        <f>INDEX(VATSIM_Connections!$A:$AQ,MATCH($A321,VATSIM_Connections!$AQ:$AQ,0),COLUMN(AF321))</f>
        <v>0</v>
      </c>
      <c r="AH321" t="str">
        <f>INDEX(VATSIM_Connections!$A:$AQ,MATCH($A321,VATSIM_Connections!$AQ:$AQ,0),COLUMN(AG321))</f>
        <v>0</v>
      </c>
      <c r="AI321" t="str">
        <f>INDEX(VATSIM_Connections!$A:$AQ,MATCH($A321,VATSIM_Connections!$AQ:$AQ,0),COLUMN(AH321))</f>
        <v>0</v>
      </c>
      <c r="AJ321" t="str">
        <f>INDEX(VATSIM_Connections!$A:$AQ,MATCH($A321,VATSIM_Connections!$AQ:$AQ,0),COLUMN(AI321))</f>
        <v>0</v>
      </c>
      <c r="AK321" t="str">
        <f>INDEX(VATSIM_Connections!$A:$AQ,MATCH($A321,VATSIM_Connections!$AQ:$AQ,0),COLUMN(AJ321))</f>
        <v/>
      </c>
      <c r="AL321" t="str">
        <f>INDEX(VATSIM_Connections!$A:$AQ,MATCH($A321,VATSIM_Connections!$AQ:$AQ,0),COLUMN(AK321))</f>
        <v/>
      </c>
      <c r="AM321" t="str">
        <f>INDEX(VATSIM_Connections!$A:$AQ,MATCH($A321,VATSIM_Connections!$AQ:$AQ,0),COLUMN(AL321))</f>
        <v>20181215114612</v>
      </c>
      <c r="AN321" t="str">
        <f>INDEX(VATSIM_Connections!$A:$AQ,MATCH($A321,VATSIM_Connections!$AQ:$AQ,0),COLUMN(AM321))</f>
        <v>148</v>
      </c>
      <c r="AO321" t="str">
        <f>INDEX(VATSIM_Connections!$A:$AQ,MATCH($A321,VATSIM_Connections!$AQ:$AQ,0),COLUMN(AN321))</f>
        <v>29.919</v>
      </c>
      <c r="AP321" t="str">
        <f>INDEX(VATSIM_Connections!$A:$AQ,MATCH($A321,VATSIM_Connections!$AQ:$AQ,0),COLUMN(AO321))</f>
        <v>1013</v>
      </c>
    </row>
    <row r="322" spans="1:42" x14ac:dyDescent="0.25">
      <c r="A322">
        <f t="shared" si="4"/>
        <v>321</v>
      </c>
      <c r="B322" t="str">
        <f>INDEX(VATSIM_Connections!$A:$AQ,MATCH($A322,VATSIM_Connections!$AQ:$AQ,0),COLUMN(A322))</f>
        <v>DLH462</v>
      </c>
      <c r="C322" t="str">
        <f>INDEX(VATSIM_Connections!$A:$AQ,MATCH($A322,VATSIM_Connections!$AQ:$AQ,0),COLUMN(B322))</f>
        <v>1413578</v>
      </c>
      <c r="D322" t="str">
        <f>INDEX(VATSIM_Connections!$A:$AQ,MATCH($A322,VATSIM_Connections!$AQ:$AQ,0),COLUMN(C322))</f>
        <v>Pablo Moreno Park LEMG</v>
      </c>
      <c r="E322" t="str">
        <f>INDEX(VATSIM_Connections!$A:$AQ,MATCH($A322,VATSIM_Connections!$AQ:$AQ,0),COLUMN(D322))</f>
        <v>PILOT</v>
      </c>
      <c r="F322" t="str">
        <f>INDEX(VATSIM_Connections!$A:$AQ,MATCH($A322,VATSIM_Connections!$AQ:$AQ,0),COLUMN(E322))</f>
        <v/>
      </c>
      <c r="G322" t="str">
        <f>INDEX(VATSIM_Connections!$A:$AQ,MATCH($A322,VATSIM_Connections!$AQ:$AQ,0),COLUMN(F322))</f>
        <v>25.75368</v>
      </c>
      <c r="H322" t="str">
        <f>INDEX(VATSIM_Connections!$A:$AQ,MATCH($A322,VATSIM_Connections!$AQ:$AQ,0),COLUMN(G322))</f>
        <v>-55.25905</v>
      </c>
      <c r="I322" t="str">
        <f>INDEX(VATSIM_Connections!$A:$AQ,MATCH($A322,VATSIM_Connections!$AQ:$AQ,0),COLUMN(H322))</f>
        <v>36220</v>
      </c>
      <c r="J322" t="str">
        <f>INDEX(VATSIM_Connections!$A:$AQ,MATCH($A322,VATSIM_Connections!$AQ:$AQ,0),COLUMN(I322))</f>
        <v>546</v>
      </c>
      <c r="K322" t="str">
        <f>INDEX(VATSIM_Connections!$A:$AQ,MATCH($A322,VATSIM_Connections!$AQ:$AQ,0),COLUMN(J322))</f>
        <v>H/B748</v>
      </c>
      <c r="L322" t="str">
        <f>INDEX(VATSIM_Connections!$A:$AQ,MATCH($A322,VATSIM_Connections!$AQ:$AQ,0),COLUMN(K322))</f>
        <v>280</v>
      </c>
      <c r="M322" t="str">
        <f>INDEX(VATSIM_Connections!$A:$AQ,MATCH($A322,VATSIM_Connections!$AQ:$AQ,0),COLUMN(L322))</f>
        <v>EDDF</v>
      </c>
      <c r="N322" t="str">
        <f>INDEX(VATSIM_Connections!$A:$AQ,MATCH($A322,VATSIM_Connections!$AQ:$AQ,0),COLUMN(M322))</f>
        <v>36000</v>
      </c>
      <c r="O322" t="str">
        <f>INDEX(VATSIM_Connections!$A:$AQ,MATCH($A322,VATSIM_Connections!$AQ:$AQ,0),COLUMN(N322))</f>
        <v>TNCM</v>
      </c>
      <c r="P322" t="str">
        <f>INDEX(VATSIM_Connections!$A:$AQ,MATCH($A322,VATSIM_Connections!$AQ:$AQ,0),COLUMN(O322))</f>
        <v>UK1</v>
      </c>
      <c r="Q322" t="str">
        <f>INDEX(VATSIM_Connections!$A:$AQ,MATCH($A322,VATSIM_Connections!$AQ:$AQ,0),COLUMN(P322))</f>
        <v>100</v>
      </c>
      <c r="R322" t="str">
        <f>INDEX(VATSIM_Connections!$A:$AQ,MATCH($A322,VATSIM_Connections!$AQ:$AQ,0),COLUMN(Q322))</f>
        <v>1</v>
      </c>
      <c r="S322" t="str">
        <f>INDEX(VATSIM_Connections!$A:$AQ,MATCH($A322,VATSIM_Connections!$AQ:$AQ,0),COLUMN(R322))</f>
        <v>2000</v>
      </c>
      <c r="T322" t="str">
        <f>INDEX(VATSIM_Connections!$A:$AQ,MATCH($A322,VATSIM_Connections!$AQ:$AQ,0),COLUMN(S322))</f>
        <v/>
      </c>
      <c r="U322" t="str">
        <f>INDEX(VATSIM_Connections!$A:$AQ,MATCH($A322,VATSIM_Connections!$AQ:$AQ,0),COLUMN(T322))</f>
        <v/>
      </c>
      <c r="V322" t="str">
        <f>INDEX(VATSIM_Connections!$A:$AQ,MATCH($A322,VATSIM_Connections!$AQ:$AQ,0),COLUMN(U322))</f>
        <v>2</v>
      </c>
      <c r="W322" t="str">
        <f>INDEX(VATSIM_Connections!$A:$AQ,MATCH($A322,VATSIM_Connections!$AQ:$AQ,0),COLUMN(V322))</f>
        <v>I</v>
      </c>
      <c r="X322" t="str">
        <f>INDEX(VATSIM_Connections!$A:$AQ,MATCH($A322,VATSIM_Connections!$AQ:$AQ,0),COLUMN(W322))</f>
        <v>1125</v>
      </c>
      <c r="Y322" t="str">
        <f>INDEX(VATSIM_Connections!$A:$AQ,MATCH($A322,VATSIM_Connections!$AQ:$AQ,0),COLUMN(X322))</f>
        <v>0</v>
      </c>
      <c r="Z322" t="str">
        <f>INDEX(VATSIM_Connections!$A:$AQ,MATCH($A322,VATSIM_Connections!$AQ:$AQ,0),COLUMN(Y322))</f>
        <v>9</v>
      </c>
      <c r="AA322" t="str">
        <f>INDEX(VATSIM_Connections!$A:$AQ,MATCH($A322,VATSIM_Connections!$AQ:$AQ,0),COLUMN(Z322))</f>
        <v>20</v>
      </c>
      <c r="AB322" t="str">
        <f>INDEX(VATSIM_Connections!$A:$AQ,MATCH($A322,VATSIM_Connections!$AQ:$AQ,0),COLUMN(AA322))</f>
        <v>10</v>
      </c>
      <c r="AC322" t="str">
        <f>INDEX(VATSIM_Connections!$A:$AQ,MATCH($A322,VATSIM_Connections!$AQ:$AQ,0),COLUMN(AB322))</f>
        <v>0</v>
      </c>
      <c r="AD322" t="str">
        <f>INDEX(VATSIM_Connections!$A:$AQ,MATCH($A322,VATSIM_Connections!$AQ:$AQ,0),COLUMN(AC322))</f>
        <v>TJSJ</v>
      </c>
      <c r="AE322" t="str">
        <f>INDEX(VATSIM_Connections!$A:$AQ,MATCH($A322,VATSIM_Connections!$AQ:$AQ,0),COLUMN(AD322))</f>
        <v xml:space="preserve"> /v/ SEL/AABB</v>
      </c>
      <c r="AF322" t="str">
        <f>INDEX(VATSIM_Connections!$A:$AQ,MATCH($A322,VATSIM_Connections!$AQ:$AQ,0),COLUMN(AE322))</f>
        <v>SOBR1L SOBRA Y180 NISIV UY180 DIK UN857 GIMER UT300 EVX UT176 LGL REGHI UN480 ETIKI 46N015W 44N020W 40N030W 36N040W 30N050W 26N055W RKDIA A516 MNOLO ULUBA1</v>
      </c>
      <c r="AG322" t="str">
        <f>INDEX(VATSIM_Connections!$A:$AQ,MATCH($A322,VATSIM_Connections!$AQ:$AQ,0),COLUMN(AF322))</f>
        <v>0</v>
      </c>
      <c r="AH322" t="str">
        <f>INDEX(VATSIM_Connections!$A:$AQ,MATCH($A322,VATSIM_Connections!$AQ:$AQ,0),COLUMN(AG322))</f>
        <v>0</v>
      </c>
      <c r="AI322" t="str">
        <f>INDEX(VATSIM_Connections!$A:$AQ,MATCH($A322,VATSIM_Connections!$AQ:$AQ,0),COLUMN(AH322))</f>
        <v>0</v>
      </c>
      <c r="AJ322" t="str">
        <f>INDEX(VATSIM_Connections!$A:$AQ,MATCH($A322,VATSIM_Connections!$AQ:$AQ,0),COLUMN(AI322))</f>
        <v>0</v>
      </c>
      <c r="AK322" t="str">
        <f>INDEX(VATSIM_Connections!$A:$AQ,MATCH($A322,VATSIM_Connections!$AQ:$AQ,0),COLUMN(AJ322))</f>
        <v/>
      </c>
      <c r="AL322" t="str">
        <f>INDEX(VATSIM_Connections!$A:$AQ,MATCH($A322,VATSIM_Connections!$AQ:$AQ,0),COLUMN(AK322))</f>
        <v/>
      </c>
      <c r="AM322" t="str">
        <f>INDEX(VATSIM_Connections!$A:$AQ,MATCH($A322,VATSIM_Connections!$AQ:$AQ,0),COLUMN(AL322))</f>
        <v>20181215093155</v>
      </c>
      <c r="AN322" t="str">
        <f>INDEX(VATSIM_Connections!$A:$AQ,MATCH($A322,VATSIM_Connections!$AQ:$AQ,0),COLUMN(AM322))</f>
        <v>227</v>
      </c>
      <c r="AO322" t="str">
        <f>INDEX(VATSIM_Connections!$A:$AQ,MATCH($A322,VATSIM_Connections!$AQ:$AQ,0),COLUMN(AN322))</f>
        <v>30.139</v>
      </c>
      <c r="AP322" t="str">
        <f>INDEX(VATSIM_Connections!$A:$AQ,MATCH($A322,VATSIM_Connections!$AQ:$AQ,0),COLUMN(AO322))</f>
        <v>1020</v>
      </c>
    </row>
    <row r="323" spans="1:42" x14ac:dyDescent="0.25">
      <c r="A323">
        <f t="shared" si="4"/>
        <v>322</v>
      </c>
      <c r="B323" t="str">
        <f>INDEX(VATSIM_Connections!$A:$AQ,MATCH($A323,VATSIM_Connections!$AQ:$AQ,0),COLUMN(A323))</f>
        <v>DLH4CK</v>
      </c>
      <c r="C323" t="str">
        <f>INDEX(VATSIM_Connections!$A:$AQ,MATCH($A323,VATSIM_Connections!$AQ:$AQ,0),COLUMN(B323))</f>
        <v>1427170</v>
      </c>
      <c r="D323" t="str">
        <f>INDEX(VATSIM_Connections!$A:$AQ,MATCH($A323,VATSIM_Connections!$AQ:$AQ,0),COLUMN(C323))</f>
        <v>Maximilian Wilts EDDF</v>
      </c>
      <c r="E323" t="str">
        <f>INDEX(VATSIM_Connections!$A:$AQ,MATCH($A323,VATSIM_Connections!$AQ:$AQ,0),COLUMN(D323))</f>
        <v>PILOT</v>
      </c>
      <c r="F323" t="str">
        <f>INDEX(VATSIM_Connections!$A:$AQ,MATCH($A323,VATSIM_Connections!$AQ:$AQ,0),COLUMN(E323))</f>
        <v/>
      </c>
      <c r="G323" t="str">
        <f>INDEX(VATSIM_Connections!$A:$AQ,MATCH($A323,VATSIM_Connections!$AQ:$AQ,0),COLUMN(F323))</f>
        <v>50.04532</v>
      </c>
      <c r="H323" t="str">
        <f>INDEX(VATSIM_Connections!$A:$AQ,MATCH($A323,VATSIM_Connections!$AQ:$AQ,0),COLUMN(G323))</f>
        <v>8.56588</v>
      </c>
      <c r="I323" t="str">
        <f>INDEX(VATSIM_Connections!$A:$AQ,MATCH($A323,VATSIM_Connections!$AQ:$AQ,0),COLUMN(H323))</f>
        <v>378</v>
      </c>
      <c r="J323" t="str">
        <f>INDEX(VATSIM_Connections!$A:$AQ,MATCH($A323,VATSIM_Connections!$AQ:$AQ,0),COLUMN(I323))</f>
        <v>0</v>
      </c>
      <c r="K323" t="str">
        <f>INDEX(VATSIM_Connections!$A:$AQ,MATCH($A323,VATSIM_Connections!$AQ:$AQ,0),COLUMN(J323))</f>
        <v>A320/L</v>
      </c>
      <c r="L323" t="str">
        <f>INDEX(VATSIM_Connections!$A:$AQ,MATCH($A323,VATSIM_Connections!$AQ:$AQ,0),COLUMN(K323))</f>
        <v>450</v>
      </c>
      <c r="M323" t="str">
        <f>INDEX(VATSIM_Connections!$A:$AQ,MATCH($A323,VATSIM_Connections!$AQ:$AQ,0),COLUMN(L323))</f>
        <v>EDDF</v>
      </c>
      <c r="N323" t="str">
        <f>INDEX(VATSIM_Connections!$A:$AQ,MATCH($A323,VATSIM_Connections!$AQ:$AQ,0),COLUMN(M323))</f>
        <v>32000</v>
      </c>
      <c r="O323" t="str">
        <f>INDEX(VATSIM_Connections!$A:$AQ,MATCH($A323,VATSIM_Connections!$AQ:$AQ,0),COLUMN(N323))</f>
        <v>EDDH</v>
      </c>
      <c r="P323" t="str">
        <f>INDEX(VATSIM_Connections!$A:$AQ,MATCH($A323,VATSIM_Connections!$AQ:$AQ,0),COLUMN(O323))</f>
        <v>GERMANY</v>
      </c>
      <c r="Q323" t="str">
        <f>INDEX(VATSIM_Connections!$A:$AQ,MATCH($A323,VATSIM_Connections!$AQ:$AQ,0),COLUMN(P323))</f>
        <v>100</v>
      </c>
      <c r="R323" t="str">
        <f>INDEX(VATSIM_Connections!$A:$AQ,MATCH($A323,VATSIM_Connections!$AQ:$AQ,0),COLUMN(Q323))</f>
        <v>1</v>
      </c>
      <c r="S323" t="str">
        <f>INDEX(VATSIM_Connections!$A:$AQ,MATCH($A323,VATSIM_Connections!$AQ:$AQ,0),COLUMN(R323))</f>
        <v>2000</v>
      </c>
      <c r="T323" t="str">
        <f>INDEX(VATSIM_Connections!$A:$AQ,MATCH($A323,VATSIM_Connections!$AQ:$AQ,0),COLUMN(S323))</f>
        <v/>
      </c>
      <c r="U323" t="str">
        <f>INDEX(VATSIM_Connections!$A:$AQ,MATCH($A323,VATSIM_Connections!$AQ:$AQ,0),COLUMN(T323))</f>
        <v/>
      </c>
      <c r="V323" t="str">
        <f>INDEX(VATSIM_Connections!$A:$AQ,MATCH($A323,VATSIM_Connections!$AQ:$AQ,0),COLUMN(U323))</f>
        <v>2</v>
      </c>
      <c r="W323" t="str">
        <f>INDEX(VATSIM_Connections!$A:$AQ,MATCH($A323,VATSIM_Connections!$AQ:$AQ,0),COLUMN(V323))</f>
        <v>I</v>
      </c>
      <c r="X323" t="str">
        <f>INDEX(VATSIM_Connections!$A:$AQ,MATCH($A323,VATSIM_Connections!$AQ:$AQ,0),COLUMN(W323))</f>
        <v>1735</v>
      </c>
      <c r="Y323" t="str">
        <f>INDEX(VATSIM_Connections!$A:$AQ,MATCH($A323,VATSIM_Connections!$AQ:$AQ,0),COLUMN(X323))</f>
        <v>0</v>
      </c>
      <c r="Z323" t="str">
        <f>INDEX(VATSIM_Connections!$A:$AQ,MATCH($A323,VATSIM_Connections!$AQ:$AQ,0),COLUMN(Y323))</f>
        <v>0</v>
      </c>
      <c r="AA323" t="str">
        <f>INDEX(VATSIM_Connections!$A:$AQ,MATCH($A323,VATSIM_Connections!$AQ:$AQ,0),COLUMN(Z323))</f>
        <v>54</v>
      </c>
      <c r="AB323" t="str">
        <f>INDEX(VATSIM_Connections!$A:$AQ,MATCH($A323,VATSIM_Connections!$AQ:$AQ,0),COLUMN(AA323))</f>
        <v>2</v>
      </c>
      <c r="AC323" t="str">
        <f>INDEX(VATSIM_Connections!$A:$AQ,MATCH($A323,VATSIM_Connections!$AQ:$AQ,0),COLUMN(AB323))</f>
        <v>25</v>
      </c>
      <c r="AD323" t="str">
        <f>INDEX(VATSIM_Connections!$A:$AQ,MATCH($A323,VATSIM_Connections!$AQ:$AQ,0),COLUMN(AC323))</f>
        <v>EKCH</v>
      </c>
      <c r="AE323" t="str">
        <f>INDEX(VATSIM_Connections!$A:$AQ,MATCH($A323,VATSIM_Connections!$AQ:$AQ,0),COLUMN(AD323))</f>
        <v>PBN/A1B1C1D1O1S1 NAV/RNVD1E2A1 DAT/VM DOF/181215 REG/N320SB EET/EDUU0012 EDVV0018 EDWW0044 OPR/DLH RVR/200 RMK/TCAS SIMBRIEF/DLHVIRTUAL.DE /v/</v>
      </c>
      <c r="AF323" t="str">
        <f>INDEX(VATSIM_Connections!$A:$AQ,MATCH($A323,VATSIM_Connections!$AQ:$AQ,0),COLUMN(AE323))</f>
        <v>MARUN Y150 TOLGI Z90 DLE UP605 NOLGO</v>
      </c>
      <c r="AG323" t="str">
        <f>INDEX(VATSIM_Connections!$A:$AQ,MATCH($A323,VATSIM_Connections!$AQ:$AQ,0),COLUMN(AF323))</f>
        <v>0</v>
      </c>
      <c r="AH323" t="str">
        <f>INDEX(VATSIM_Connections!$A:$AQ,MATCH($A323,VATSIM_Connections!$AQ:$AQ,0),COLUMN(AG323))</f>
        <v>0</v>
      </c>
      <c r="AI323" t="str">
        <f>INDEX(VATSIM_Connections!$A:$AQ,MATCH($A323,VATSIM_Connections!$AQ:$AQ,0),COLUMN(AH323))</f>
        <v>0</v>
      </c>
      <c r="AJ323" t="str">
        <f>INDEX(VATSIM_Connections!$A:$AQ,MATCH($A323,VATSIM_Connections!$AQ:$AQ,0),COLUMN(AI323))</f>
        <v>0</v>
      </c>
      <c r="AK323" t="str">
        <f>INDEX(VATSIM_Connections!$A:$AQ,MATCH($A323,VATSIM_Connections!$AQ:$AQ,0),COLUMN(AJ323))</f>
        <v/>
      </c>
      <c r="AL323" t="str">
        <f>INDEX(VATSIM_Connections!$A:$AQ,MATCH($A323,VATSIM_Connections!$AQ:$AQ,0),COLUMN(AK323))</f>
        <v/>
      </c>
      <c r="AM323" t="str">
        <f>INDEX(VATSIM_Connections!$A:$AQ,MATCH($A323,VATSIM_Connections!$AQ:$AQ,0),COLUMN(AL323))</f>
        <v>20181215174841</v>
      </c>
      <c r="AN323" t="str">
        <f>INDEX(VATSIM_Connections!$A:$AQ,MATCH($A323,VATSIM_Connections!$AQ:$AQ,0),COLUMN(AM323))</f>
        <v>113</v>
      </c>
      <c r="AO323" t="str">
        <f>INDEX(VATSIM_Connections!$A:$AQ,MATCH($A323,VATSIM_Connections!$AQ:$AQ,0),COLUMN(AN323))</f>
        <v>30.207</v>
      </c>
      <c r="AP323" t="str">
        <f>INDEX(VATSIM_Connections!$A:$AQ,MATCH($A323,VATSIM_Connections!$AQ:$AQ,0),COLUMN(AO323))</f>
        <v>1022</v>
      </c>
    </row>
    <row r="324" spans="1:42" x14ac:dyDescent="0.25">
      <c r="A324">
        <f t="shared" ref="A324:A387" si="5">A323+1</f>
        <v>323</v>
      </c>
      <c r="B324" t="str">
        <f>INDEX(VATSIM_Connections!$A:$AQ,MATCH($A324,VATSIM_Connections!$AQ:$AQ,0),COLUMN(A324))</f>
        <v>DLH511</v>
      </c>
      <c r="C324" t="str">
        <f>INDEX(VATSIM_Connections!$A:$AQ,MATCH($A324,VATSIM_Connections!$AQ:$AQ,0),COLUMN(B324))</f>
        <v>1401634</v>
      </c>
      <c r="D324" t="str">
        <f>INDEX(VATSIM_Connections!$A:$AQ,MATCH($A324,VATSIM_Connections!$AQ:$AQ,0),COLUMN(C324))</f>
        <v>James Anderson KFLL</v>
      </c>
      <c r="E324" t="str">
        <f>INDEX(VATSIM_Connections!$A:$AQ,MATCH($A324,VATSIM_Connections!$AQ:$AQ,0),COLUMN(D324))</f>
        <v>PILOT</v>
      </c>
      <c r="F324" t="str">
        <f>INDEX(VATSIM_Connections!$A:$AQ,MATCH($A324,VATSIM_Connections!$AQ:$AQ,0),COLUMN(E324))</f>
        <v/>
      </c>
      <c r="G324" t="str">
        <f>INDEX(VATSIM_Connections!$A:$AQ,MATCH($A324,VATSIM_Connections!$AQ:$AQ,0),COLUMN(F324))</f>
        <v>-30.38450</v>
      </c>
      <c r="H324" t="str">
        <f>INDEX(VATSIM_Connections!$A:$AQ,MATCH($A324,VATSIM_Connections!$AQ:$AQ,0),COLUMN(G324))</f>
        <v>-54.81880</v>
      </c>
      <c r="I324" t="str">
        <f>INDEX(VATSIM_Connections!$A:$AQ,MATCH($A324,VATSIM_Connections!$AQ:$AQ,0),COLUMN(H324))</f>
        <v>33160</v>
      </c>
      <c r="J324" t="str">
        <f>INDEX(VATSIM_Connections!$A:$AQ,MATCH($A324,VATSIM_Connections!$AQ:$AQ,0),COLUMN(I324))</f>
        <v>500</v>
      </c>
      <c r="K324" t="str">
        <f>INDEX(VATSIM_Connections!$A:$AQ,MATCH($A324,VATSIM_Connections!$AQ:$AQ,0),COLUMN(J324))</f>
        <v>H/B748/L</v>
      </c>
      <c r="L324" t="str">
        <f>INDEX(VATSIM_Connections!$A:$AQ,MATCH($A324,VATSIM_Connections!$AQ:$AQ,0),COLUMN(K324))</f>
        <v>501</v>
      </c>
      <c r="M324" t="str">
        <f>INDEX(VATSIM_Connections!$A:$AQ,MATCH($A324,VATSIM_Connections!$AQ:$AQ,0),COLUMN(L324))</f>
        <v>SAEZ</v>
      </c>
      <c r="N324" t="str">
        <f>INDEX(VATSIM_Connections!$A:$AQ,MATCH($A324,VATSIM_Connections!$AQ:$AQ,0),COLUMN(M324))</f>
        <v>31000</v>
      </c>
      <c r="O324" t="str">
        <f>INDEX(VATSIM_Connections!$A:$AQ,MATCH($A324,VATSIM_Connections!$AQ:$AQ,0),COLUMN(N324))</f>
        <v>EDDF</v>
      </c>
      <c r="P324" t="str">
        <f>INDEX(VATSIM_Connections!$A:$AQ,MATCH($A324,VATSIM_Connections!$AQ:$AQ,0),COLUMN(O324))</f>
        <v>USA-E</v>
      </c>
      <c r="Q324" t="str">
        <f>INDEX(VATSIM_Connections!$A:$AQ,MATCH($A324,VATSIM_Connections!$AQ:$AQ,0),COLUMN(P324))</f>
        <v>100</v>
      </c>
      <c r="R324" t="str">
        <f>INDEX(VATSIM_Connections!$A:$AQ,MATCH($A324,VATSIM_Connections!$AQ:$AQ,0),COLUMN(Q324))</f>
        <v>1</v>
      </c>
      <c r="S324" t="str">
        <f>INDEX(VATSIM_Connections!$A:$AQ,MATCH($A324,VATSIM_Connections!$AQ:$AQ,0),COLUMN(R324))</f>
        <v>2200</v>
      </c>
      <c r="T324" t="str">
        <f>INDEX(VATSIM_Connections!$A:$AQ,MATCH($A324,VATSIM_Connections!$AQ:$AQ,0),COLUMN(S324))</f>
        <v/>
      </c>
      <c r="U324" t="str">
        <f>INDEX(VATSIM_Connections!$A:$AQ,MATCH($A324,VATSIM_Connections!$AQ:$AQ,0),COLUMN(T324))</f>
        <v/>
      </c>
      <c r="V324" t="str">
        <f>INDEX(VATSIM_Connections!$A:$AQ,MATCH($A324,VATSIM_Connections!$AQ:$AQ,0),COLUMN(U324))</f>
        <v>0</v>
      </c>
      <c r="W324" t="str">
        <f>INDEX(VATSIM_Connections!$A:$AQ,MATCH($A324,VATSIM_Connections!$AQ:$AQ,0),COLUMN(V324))</f>
        <v>I</v>
      </c>
      <c r="X324" t="str">
        <f>INDEX(VATSIM_Connections!$A:$AQ,MATCH($A324,VATSIM_Connections!$AQ:$AQ,0),COLUMN(W324))</f>
        <v>1715</v>
      </c>
      <c r="Y324" t="str">
        <f>INDEX(VATSIM_Connections!$A:$AQ,MATCH($A324,VATSIM_Connections!$AQ:$AQ,0),COLUMN(X324))</f>
        <v>0</v>
      </c>
      <c r="Z324" t="str">
        <f>INDEX(VATSIM_Connections!$A:$AQ,MATCH($A324,VATSIM_Connections!$AQ:$AQ,0),COLUMN(Y324))</f>
        <v>13</v>
      </c>
      <c r="AA324" t="str">
        <f>INDEX(VATSIM_Connections!$A:$AQ,MATCH($A324,VATSIM_Connections!$AQ:$AQ,0),COLUMN(Z324))</f>
        <v>1</v>
      </c>
      <c r="AB324" t="str">
        <f>INDEX(VATSIM_Connections!$A:$AQ,MATCH($A324,VATSIM_Connections!$AQ:$AQ,0),COLUMN(AA324))</f>
        <v>14</v>
      </c>
      <c r="AC324" t="str">
        <f>INDEX(VATSIM_Connections!$A:$AQ,MATCH($A324,VATSIM_Connections!$AQ:$AQ,0),COLUMN(AB324))</f>
        <v>55</v>
      </c>
      <c r="AD324" t="str">
        <f>INDEX(VATSIM_Connections!$A:$AQ,MATCH($A324,VATSIM_Connections!$AQ:$AQ,0),COLUMN(AC324))</f>
        <v>EDDV</v>
      </c>
      <c r="AE324" t="str">
        <f>INDEX(VATSIM_Connections!$A:$AQ,MATCH($A324,VATSIM_Connections!$AQ:$AQ,0),COLUMN(AD324))</f>
        <v>PBN/A1B1D1O1S2 DOF/181215 REG/N748SB EET/SUEO0016 SBCW0044 SBBS0202 SBRE0302 SBAO0457 GOOO0555 11N030W0634 GVSC0704 GCCC0806 GMMM0930 LPPC1009 LECM1047 LFFF1118 EBUR1214 EDUU1222 EDGG1229 OPR/DHL PER/D RALT/SBFZ GVAC RMK/TCAS SIMBRIEF /v/</v>
      </c>
      <c r="AF324" t="str">
        <f>INDEX(VATSIM_Connections!$A:$AQ,MATCH($A324,VATSIM_Connections!$AQ:$AQ,0),COLUMN(AE324))</f>
        <v>PTA6A PAPIX DCT BISOK DCT TEGET UM654 ALGOM/N0505F330 UM654 FLZ DCT VADIR/N0499F350 DCT JOBER DCT CARVE DCT 11N030W DCT EDIPA DCT KESIK DCT USOTI/N0485F360 UN866 OSDIV/N0477F380 UN866 BEXAL/N0471F370 DCT TOSDI/N0471F380 UN745 ZMR UN873 DESAB UN867 MOKOR UN741 ANG UL976 OBATO UM163 CTL UZ706 KOMOB/N0477F390 UM150 DIK UT856 ADUSU T856 NIVNU T180 RASVO/N0413F230 T180 UNOKO UNO07S</v>
      </c>
      <c r="AG324" t="str">
        <f>INDEX(VATSIM_Connections!$A:$AQ,MATCH($A324,VATSIM_Connections!$AQ:$AQ,0),COLUMN(AF324))</f>
        <v>0</v>
      </c>
      <c r="AH324" t="str">
        <f>INDEX(VATSIM_Connections!$A:$AQ,MATCH($A324,VATSIM_Connections!$AQ:$AQ,0),COLUMN(AG324))</f>
        <v>0</v>
      </c>
      <c r="AI324" t="str">
        <f>INDEX(VATSIM_Connections!$A:$AQ,MATCH($A324,VATSIM_Connections!$AQ:$AQ,0),COLUMN(AH324))</f>
        <v>0</v>
      </c>
      <c r="AJ324" t="str">
        <f>INDEX(VATSIM_Connections!$A:$AQ,MATCH($A324,VATSIM_Connections!$AQ:$AQ,0),COLUMN(AI324))</f>
        <v>0</v>
      </c>
      <c r="AK324" t="str">
        <f>INDEX(VATSIM_Connections!$A:$AQ,MATCH($A324,VATSIM_Connections!$AQ:$AQ,0),COLUMN(AJ324))</f>
        <v/>
      </c>
      <c r="AL324" t="str">
        <f>INDEX(VATSIM_Connections!$A:$AQ,MATCH($A324,VATSIM_Connections!$AQ:$AQ,0),COLUMN(AK324))</f>
        <v/>
      </c>
      <c r="AM324" t="str">
        <f>INDEX(VATSIM_Connections!$A:$AQ,MATCH($A324,VATSIM_Connections!$AQ:$AQ,0),COLUMN(AL324))</f>
        <v>20181215164737</v>
      </c>
      <c r="AN324" t="str">
        <f>INDEX(VATSIM_Connections!$A:$AQ,MATCH($A324,VATSIM_Connections!$AQ:$AQ,0),COLUMN(AM324))</f>
        <v>25</v>
      </c>
      <c r="AO324" t="str">
        <f>INDEX(VATSIM_Connections!$A:$AQ,MATCH($A324,VATSIM_Connections!$AQ:$AQ,0),COLUMN(AN324))</f>
        <v>30.077</v>
      </c>
      <c r="AP324" t="str">
        <f>INDEX(VATSIM_Connections!$A:$AQ,MATCH($A324,VATSIM_Connections!$AQ:$AQ,0),COLUMN(AO324))</f>
        <v>1018</v>
      </c>
    </row>
    <row r="325" spans="1:42" x14ac:dyDescent="0.25">
      <c r="A325">
        <f t="shared" si="5"/>
        <v>324</v>
      </c>
      <c r="B325" t="str">
        <f>INDEX(VATSIM_Connections!$A:$AQ,MATCH($A325,VATSIM_Connections!$AQ:$AQ,0),COLUMN(A325))</f>
        <v>DLH51A</v>
      </c>
      <c r="C325" t="str">
        <f>INDEX(VATSIM_Connections!$A:$AQ,MATCH($A325,VATSIM_Connections!$AQ:$AQ,0),COLUMN(B325))</f>
        <v>1347126</v>
      </c>
      <c r="D325" t="str">
        <f>INDEX(VATSIM_Connections!$A:$AQ,MATCH($A325,VATSIM_Connections!$AQ:$AQ,0),COLUMN(C325))</f>
        <v>Lanny Stutheit KOMA</v>
      </c>
      <c r="E325" t="str">
        <f>INDEX(VATSIM_Connections!$A:$AQ,MATCH($A325,VATSIM_Connections!$AQ:$AQ,0),COLUMN(D325))</f>
        <v>PILOT</v>
      </c>
      <c r="F325" t="str">
        <f>INDEX(VATSIM_Connections!$A:$AQ,MATCH($A325,VATSIM_Connections!$AQ:$AQ,0),COLUMN(E325))</f>
        <v/>
      </c>
      <c r="G325" t="str">
        <f>INDEX(VATSIM_Connections!$A:$AQ,MATCH($A325,VATSIM_Connections!$AQ:$AQ,0),COLUMN(F325))</f>
        <v>53.64347</v>
      </c>
      <c r="H325" t="str">
        <f>INDEX(VATSIM_Connections!$A:$AQ,MATCH($A325,VATSIM_Connections!$AQ:$AQ,0),COLUMN(G325))</f>
        <v>-47.29445</v>
      </c>
      <c r="I325" t="str">
        <f>INDEX(VATSIM_Connections!$A:$AQ,MATCH($A325,VATSIM_Connections!$AQ:$AQ,0),COLUMN(H325))</f>
        <v>35578</v>
      </c>
      <c r="J325" t="str">
        <f>INDEX(VATSIM_Connections!$A:$AQ,MATCH($A325,VATSIM_Connections!$AQ:$AQ,0),COLUMN(I325))</f>
        <v>463</v>
      </c>
      <c r="K325" t="str">
        <f>INDEX(VATSIM_Connections!$A:$AQ,MATCH($A325,VATSIM_Connections!$AQ:$AQ,0),COLUMN(J325))</f>
        <v>H/B748/L</v>
      </c>
      <c r="L325" t="str">
        <f>INDEX(VATSIM_Connections!$A:$AQ,MATCH($A325,VATSIM_Connections!$AQ:$AQ,0),COLUMN(K325))</f>
        <v>448</v>
      </c>
      <c r="M325" t="str">
        <f>INDEX(VATSIM_Connections!$A:$AQ,MATCH($A325,VATSIM_Connections!$AQ:$AQ,0),COLUMN(L325))</f>
        <v>LSZH</v>
      </c>
      <c r="N325" t="str">
        <f>INDEX(VATSIM_Connections!$A:$AQ,MATCH($A325,VATSIM_Connections!$AQ:$AQ,0),COLUMN(M325))</f>
        <v>36000</v>
      </c>
      <c r="O325" t="str">
        <f>INDEX(VATSIM_Connections!$A:$AQ,MATCH($A325,VATSIM_Connections!$AQ:$AQ,0),COLUMN(N325))</f>
        <v>KBOS</v>
      </c>
      <c r="P325" t="str">
        <f>INDEX(VATSIM_Connections!$A:$AQ,MATCH($A325,VATSIM_Connections!$AQ:$AQ,0),COLUMN(O325))</f>
        <v>USA-W</v>
      </c>
      <c r="Q325" t="str">
        <f>INDEX(VATSIM_Connections!$A:$AQ,MATCH($A325,VATSIM_Connections!$AQ:$AQ,0),COLUMN(P325))</f>
        <v>100</v>
      </c>
      <c r="R325" t="str">
        <f>INDEX(VATSIM_Connections!$A:$AQ,MATCH($A325,VATSIM_Connections!$AQ:$AQ,0),COLUMN(Q325))</f>
        <v>1</v>
      </c>
      <c r="S325" t="str">
        <f>INDEX(VATSIM_Connections!$A:$AQ,MATCH($A325,VATSIM_Connections!$AQ:$AQ,0),COLUMN(R325))</f>
        <v>6723</v>
      </c>
      <c r="T325" t="str">
        <f>INDEX(VATSIM_Connections!$A:$AQ,MATCH($A325,VATSIM_Connections!$AQ:$AQ,0),COLUMN(S325))</f>
        <v/>
      </c>
      <c r="U325" t="str">
        <f>INDEX(VATSIM_Connections!$A:$AQ,MATCH($A325,VATSIM_Connections!$AQ:$AQ,0),COLUMN(T325))</f>
        <v/>
      </c>
      <c r="V325" t="str">
        <f>INDEX(VATSIM_Connections!$A:$AQ,MATCH($A325,VATSIM_Connections!$AQ:$AQ,0),COLUMN(U325))</f>
        <v>6</v>
      </c>
      <c r="W325" t="str">
        <f>INDEX(VATSIM_Connections!$A:$AQ,MATCH($A325,VATSIM_Connections!$AQ:$AQ,0),COLUMN(V325))</f>
        <v>I</v>
      </c>
      <c r="X325" t="str">
        <f>INDEX(VATSIM_Connections!$A:$AQ,MATCH($A325,VATSIM_Connections!$AQ:$AQ,0),COLUMN(W325))</f>
        <v>1425</v>
      </c>
      <c r="Y325" t="str">
        <f>INDEX(VATSIM_Connections!$A:$AQ,MATCH($A325,VATSIM_Connections!$AQ:$AQ,0),COLUMN(X325))</f>
        <v>0</v>
      </c>
      <c r="Z325" t="str">
        <f>INDEX(VATSIM_Connections!$A:$AQ,MATCH($A325,VATSIM_Connections!$AQ:$AQ,0),COLUMN(Y325))</f>
        <v>7</v>
      </c>
      <c r="AA325" t="str">
        <f>INDEX(VATSIM_Connections!$A:$AQ,MATCH($A325,VATSIM_Connections!$AQ:$AQ,0),COLUMN(Z325))</f>
        <v>51</v>
      </c>
      <c r="AB325" t="str">
        <f>INDEX(VATSIM_Connections!$A:$AQ,MATCH($A325,VATSIM_Connections!$AQ:$AQ,0),COLUMN(AA325))</f>
        <v>9</v>
      </c>
      <c r="AC325" t="str">
        <f>INDEX(VATSIM_Connections!$A:$AQ,MATCH($A325,VATSIM_Connections!$AQ:$AQ,0),COLUMN(AB325))</f>
        <v>39</v>
      </c>
      <c r="AD325" t="str">
        <f>INDEX(VATSIM_Connections!$A:$AQ,MATCH($A325,VATSIM_Connections!$AQ:$AQ,0),COLUMN(AC325))</f>
        <v>KJFK</v>
      </c>
      <c r="AE325" t="str">
        <f>INDEX(VATSIM_Connections!$A:$AQ,MATCH($A325,VATSIM_Connections!$AQ:$AQ,0),COLUMN(AD325))</f>
        <v>PBN/A1B1D1O1S2 DOF/181215 REG/N748SB EET/LFFF0017 EGTT0126 EGGX0146 EISN0155 EGGX0223 CZQX0331 CZQM0610 KZBW0708 OPR/DLH PER/D RALT/EGPO CYQX RMK/TCAS SIMBRIEF /v/</v>
      </c>
      <c r="AF325" t="str">
        <f>INDEX(VATSIM_Connections!$A:$AQ,MATCH($A325,VATSIM_Connections!$AQ:$AQ,0),COLUMN(AE325))</f>
        <v>VEBIT3S/16 VEBIT T51 LASUN/N0493F340 UT10 TORPA UM624 LUL UL613 RLP  AMODO/N0494F360 UM729 RESMI UN491 PIGOP UN160 LIZAD UL739 MABUG LULOX MALOT/M086F360 5420N DCT 5530N 5540N 5350N/N0504F360  RIKAL/N0504F380  SILRO Q822 ALLEX EURRO OOSHN5</v>
      </c>
      <c r="AG325" t="str">
        <f>INDEX(VATSIM_Connections!$A:$AQ,MATCH($A325,VATSIM_Connections!$AQ:$AQ,0),COLUMN(AF325))</f>
        <v>0</v>
      </c>
      <c r="AH325" t="str">
        <f>INDEX(VATSIM_Connections!$A:$AQ,MATCH($A325,VATSIM_Connections!$AQ:$AQ,0),COLUMN(AG325))</f>
        <v>0</v>
      </c>
      <c r="AI325" t="str">
        <f>INDEX(VATSIM_Connections!$A:$AQ,MATCH($A325,VATSIM_Connections!$AQ:$AQ,0),COLUMN(AH325))</f>
        <v>0</v>
      </c>
      <c r="AJ325" t="str">
        <f>INDEX(VATSIM_Connections!$A:$AQ,MATCH($A325,VATSIM_Connections!$AQ:$AQ,0),COLUMN(AI325))</f>
        <v>0</v>
      </c>
      <c r="AK325" t="str">
        <f>INDEX(VATSIM_Connections!$A:$AQ,MATCH($A325,VATSIM_Connections!$AQ:$AQ,0),COLUMN(AJ325))</f>
        <v/>
      </c>
      <c r="AL325" t="str">
        <f>INDEX(VATSIM_Connections!$A:$AQ,MATCH($A325,VATSIM_Connections!$AQ:$AQ,0),COLUMN(AK325))</f>
        <v/>
      </c>
      <c r="AM325" t="str">
        <f>INDEX(VATSIM_Connections!$A:$AQ,MATCH($A325,VATSIM_Connections!$AQ:$AQ,0),COLUMN(AL325))</f>
        <v>20181215141606</v>
      </c>
      <c r="AN325" t="str">
        <f>INDEX(VATSIM_Connections!$A:$AQ,MATCH($A325,VATSIM_Connections!$AQ:$AQ,0),COLUMN(AM325))</f>
        <v>250</v>
      </c>
      <c r="AO325" t="str">
        <f>INDEX(VATSIM_Connections!$A:$AQ,MATCH($A325,VATSIM_Connections!$AQ:$AQ,0),COLUMN(AN325))</f>
        <v>29.498</v>
      </c>
      <c r="AP325" t="str">
        <f>INDEX(VATSIM_Connections!$A:$AQ,MATCH($A325,VATSIM_Connections!$AQ:$AQ,0),COLUMN(AO325))</f>
        <v>998</v>
      </c>
    </row>
    <row r="326" spans="1:42" x14ac:dyDescent="0.25">
      <c r="A326">
        <f t="shared" si="5"/>
        <v>325</v>
      </c>
      <c r="B326" t="str">
        <f>INDEX(VATSIM_Connections!$A:$AQ,MATCH($A326,VATSIM_Connections!$AQ:$AQ,0),COLUMN(A326))</f>
        <v>DLH5581</v>
      </c>
      <c r="C326" t="str">
        <f>INDEX(VATSIM_Connections!$A:$AQ,MATCH($A326,VATSIM_Connections!$AQ:$AQ,0),COLUMN(B326))</f>
        <v>1195180</v>
      </c>
      <c r="D326" t="str">
        <f>INDEX(VATSIM_Connections!$A:$AQ,MATCH($A326,VATSIM_Connections!$AQ:$AQ,0),COLUMN(C326))</f>
        <v>Kevin Hahn EDDF</v>
      </c>
      <c r="E326" t="str">
        <f>INDEX(VATSIM_Connections!$A:$AQ,MATCH($A326,VATSIM_Connections!$AQ:$AQ,0),COLUMN(D326))</f>
        <v>PILOT</v>
      </c>
      <c r="F326" t="str">
        <f>INDEX(VATSIM_Connections!$A:$AQ,MATCH($A326,VATSIM_Connections!$AQ:$AQ,0),COLUMN(E326))</f>
        <v/>
      </c>
      <c r="G326" t="str">
        <f>INDEX(VATSIM_Connections!$A:$AQ,MATCH($A326,VATSIM_Connections!$AQ:$AQ,0),COLUMN(F326))</f>
        <v>50.05435</v>
      </c>
      <c r="H326" t="str">
        <f>INDEX(VATSIM_Connections!$A:$AQ,MATCH($A326,VATSIM_Connections!$AQ:$AQ,0),COLUMN(G326))</f>
        <v>7.88846</v>
      </c>
      <c r="I326" t="str">
        <f>INDEX(VATSIM_Connections!$A:$AQ,MATCH($A326,VATSIM_Connections!$AQ:$AQ,0),COLUMN(H326))</f>
        <v>7886</v>
      </c>
      <c r="J326" t="str">
        <f>INDEX(VATSIM_Connections!$A:$AQ,MATCH($A326,VATSIM_Connections!$AQ:$AQ,0),COLUMN(I326))</f>
        <v>235</v>
      </c>
      <c r="K326" t="str">
        <f>INDEX(VATSIM_Connections!$A:$AQ,MATCH($A326,VATSIM_Connections!$AQ:$AQ,0),COLUMN(J326))</f>
        <v>H/B748</v>
      </c>
      <c r="L326" t="str">
        <f>INDEX(VATSIM_Connections!$A:$AQ,MATCH($A326,VATSIM_Connections!$AQ:$AQ,0),COLUMN(K326))</f>
        <v>450</v>
      </c>
      <c r="M326" t="str">
        <f>INDEX(VATSIM_Connections!$A:$AQ,MATCH($A326,VATSIM_Connections!$AQ:$AQ,0),COLUMN(L326))</f>
        <v>MUHA</v>
      </c>
      <c r="N326" t="str">
        <f>INDEX(VATSIM_Connections!$A:$AQ,MATCH($A326,VATSIM_Connections!$AQ:$AQ,0),COLUMN(M326))</f>
        <v>35000</v>
      </c>
      <c r="O326" t="str">
        <f>INDEX(VATSIM_Connections!$A:$AQ,MATCH($A326,VATSIM_Connections!$AQ:$AQ,0),COLUMN(N326))</f>
        <v>EDDF</v>
      </c>
      <c r="P326" t="str">
        <f>INDEX(VATSIM_Connections!$A:$AQ,MATCH($A326,VATSIM_Connections!$AQ:$AQ,0),COLUMN(O326))</f>
        <v>GERMANY</v>
      </c>
      <c r="Q326" t="str">
        <f>INDEX(VATSIM_Connections!$A:$AQ,MATCH($A326,VATSIM_Connections!$AQ:$AQ,0),COLUMN(P326))</f>
        <v>100</v>
      </c>
      <c r="R326" t="str">
        <f>INDEX(VATSIM_Connections!$A:$AQ,MATCH($A326,VATSIM_Connections!$AQ:$AQ,0),COLUMN(Q326))</f>
        <v>1</v>
      </c>
      <c r="S326" t="str">
        <f>INDEX(VATSIM_Connections!$A:$AQ,MATCH($A326,VATSIM_Connections!$AQ:$AQ,0),COLUMN(R326))</f>
        <v>2200</v>
      </c>
      <c r="T326" t="str">
        <f>INDEX(VATSIM_Connections!$A:$AQ,MATCH($A326,VATSIM_Connections!$AQ:$AQ,0),COLUMN(S326))</f>
        <v/>
      </c>
      <c r="U326" t="str">
        <f>INDEX(VATSIM_Connections!$A:$AQ,MATCH($A326,VATSIM_Connections!$AQ:$AQ,0),COLUMN(T326))</f>
        <v/>
      </c>
      <c r="V326" t="str">
        <f>INDEX(VATSIM_Connections!$A:$AQ,MATCH($A326,VATSIM_Connections!$AQ:$AQ,0),COLUMN(U326))</f>
        <v>0</v>
      </c>
      <c r="W326" t="str">
        <f>INDEX(VATSIM_Connections!$A:$AQ,MATCH($A326,VATSIM_Connections!$AQ:$AQ,0),COLUMN(V326))</f>
        <v>I</v>
      </c>
      <c r="X326" t="str">
        <f>INDEX(VATSIM_Connections!$A:$AQ,MATCH($A326,VATSIM_Connections!$AQ:$AQ,0),COLUMN(W326))</f>
        <v>915</v>
      </c>
      <c r="Y326" t="str">
        <f>INDEX(VATSIM_Connections!$A:$AQ,MATCH($A326,VATSIM_Connections!$AQ:$AQ,0),COLUMN(X326))</f>
        <v>0</v>
      </c>
      <c r="Z326" t="str">
        <f>INDEX(VATSIM_Connections!$A:$AQ,MATCH($A326,VATSIM_Connections!$AQ:$AQ,0),COLUMN(Y326))</f>
        <v>8</v>
      </c>
      <c r="AA326" t="str">
        <f>INDEX(VATSIM_Connections!$A:$AQ,MATCH($A326,VATSIM_Connections!$AQ:$AQ,0),COLUMN(Z326))</f>
        <v>30</v>
      </c>
      <c r="AB326" t="str">
        <f>INDEX(VATSIM_Connections!$A:$AQ,MATCH($A326,VATSIM_Connections!$AQ:$AQ,0),COLUMN(AA326))</f>
        <v>12</v>
      </c>
      <c r="AC326" t="str">
        <f>INDEX(VATSIM_Connections!$A:$AQ,MATCH($A326,VATSIM_Connections!$AQ:$AQ,0),COLUMN(AB326))</f>
        <v>50</v>
      </c>
      <c r="AD326" t="str">
        <f>INDEX(VATSIM_Connections!$A:$AQ,MATCH($A326,VATSIM_Connections!$AQ:$AQ,0),COLUMN(AC326))</f>
        <v/>
      </c>
      <c r="AE326" t="str">
        <f>INDEX(VATSIM_Connections!$A:$AQ,MATCH($A326,VATSIM_Connections!$AQ:$AQ,0),COLUMN(AD326))</f>
        <v xml:space="preserve"> /t/</v>
      </c>
      <c r="AF326" t="str">
        <f>INDEX(VATSIM_Connections!$A:$AQ,MATCH($A326,VATSIM_Connections!$AQ:$AQ,0),COLUMN(AE326))</f>
        <v>EYW J79 PBI A699 SUMRS M204 SOORY 4350N 4640N 4730N 4820N 4815N OMOKO GAPLI UN20 SAM UM140 DVR UL9 KONAN UL607 KOK UL607 MATUG</v>
      </c>
      <c r="AG326" t="str">
        <f>INDEX(VATSIM_Connections!$A:$AQ,MATCH($A326,VATSIM_Connections!$AQ:$AQ,0),COLUMN(AF326))</f>
        <v>0</v>
      </c>
      <c r="AH326" t="str">
        <f>INDEX(VATSIM_Connections!$A:$AQ,MATCH($A326,VATSIM_Connections!$AQ:$AQ,0),COLUMN(AG326))</f>
        <v>0</v>
      </c>
      <c r="AI326" t="str">
        <f>INDEX(VATSIM_Connections!$A:$AQ,MATCH($A326,VATSIM_Connections!$AQ:$AQ,0),COLUMN(AH326))</f>
        <v>0</v>
      </c>
      <c r="AJ326" t="str">
        <f>INDEX(VATSIM_Connections!$A:$AQ,MATCH($A326,VATSIM_Connections!$AQ:$AQ,0),COLUMN(AI326))</f>
        <v>0</v>
      </c>
      <c r="AK326" t="str">
        <f>INDEX(VATSIM_Connections!$A:$AQ,MATCH($A326,VATSIM_Connections!$AQ:$AQ,0),COLUMN(AJ326))</f>
        <v/>
      </c>
      <c r="AL326" t="str">
        <f>INDEX(VATSIM_Connections!$A:$AQ,MATCH($A326,VATSIM_Connections!$AQ:$AQ,0),COLUMN(AK326))</f>
        <v/>
      </c>
      <c r="AM326" t="str">
        <f>INDEX(VATSIM_Connections!$A:$AQ,MATCH($A326,VATSIM_Connections!$AQ:$AQ,0),COLUMN(AL326))</f>
        <v>20181215172138</v>
      </c>
      <c r="AN326" t="str">
        <f>INDEX(VATSIM_Connections!$A:$AQ,MATCH($A326,VATSIM_Connections!$AQ:$AQ,0),COLUMN(AM326))</f>
        <v>112</v>
      </c>
      <c r="AO326" t="str">
        <f>INDEX(VATSIM_Connections!$A:$AQ,MATCH($A326,VATSIM_Connections!$AQ:$AQ,0),COLUMN(AN326))</f>
        <v>30.15</v>
      </c>
      <c r="AP326" t="str">
        <f>INDEX(VATSIM_Connections!$A:$AQ,MATCH($A326,VATSIM_Connections!$AQ:$AQ,0),COLUMN(AO326))</f>
        <v>1020</v>
      </c>
    </row>
    <row r="327" spans="1:42" x14ac:dyDescent="0.25">
      <c r="A327">
        <f t="shared" si="5"/>
        <v>326</v>
      </c>
      <c r="B327" t="str">
        <f>INDEX(VATSIM_Connections!$A:$AQ,MATCH($A327,VATSIM_Connections!$AQ:$AQ,0),COLUMN(A327))</f>
        <v>DLH5F</v>
      </c>
      <c r="C327" t="str">
        <f>INDEX(VATSIM_Connections!$A:$AQ,MATCH($A327,VATSIM_Connections!$AQ:$AQ,0),COLUMN(B327))</f>
        <v>1351289</v>
      </c>
      <c r="D327" t="str">
        <f>INDEX(VATSIM_Connections!$A:$AQ,MATCH($A327,VATSIM_Connections!$AQ:$AQ,0),COLUMN(C327))</f>
        <v>Carsten Gaida EDDM</v>
      </c>
      <c r="E327" t="str">
        <f>INDEX(VATSIM_Connections!$A:$AQ,MATCH($A327,VATSIM_Connections!$AQ:$AQ,0),COLUMN(D327))</f>
        <v>PILOT</v>
      </c>
      <c r="F327" t="str">
        <f>INDEX(VATSIM_Connections!$A:$AQ,MATCH($A327,VATSIM_Connections!$AQ:$AQ,0),COLUMN(E327))</f>
        <v/>
      </c>
      <c r="G327" t="str">
        <f>INDEX(VATSIM_Connections!$A:$AQ,MATCH($A327,VATSIM_Connections!$AQ:$AQ,0),COLUMN(F327))</f>
        <v>64.04564</v>
      </c>
      <c r="H327" t="str">
        <f>INDEX(VATSIM_Connections!$A:$AQ,MATCH($A327,VATSIM_Connections!$AQ:$AQ,0),COLUMN(G327))</f>
        <v>12.37878</v>
      </c>
      <c r="I327" t="str">
        <f>INDEX(VATSIM_Connections!$A:$AQ,MATCH($A327,VATSIM_Connections!$AQ:$AQ,0),COLUMN(H327))</f>
        <v>35358</v>
      </c>
      <c r="J327" t="str">
        <f>INDEX(VATSIM_Connections!$A:$AQ,MATCH($A327,VATSIM_Connections!$AQ:$AQ,0),COLUMN(I327))</f>
        <v>470</v>
      </c>
      <c r="K327" t="str">
        <f>INDEX(VATSIM_Connections!$A:$AQ,MATCH($A327,VATSIM_Connections!$AQ:$AQ,0),COLUMN(J327))</f>
        <v>A320/L</v>
      </c>
      <c r="L327" t="str">
        <f>INDEX(VATSIM_Connections!$A:$AQ,MATCH($A327,VATSIM_Connections!$AQ:$AQ,0),COLUMN(K327))</f>
        <v>445</v>
      </c>
      <c r="M327" t="str">
        <f>INDEX(VATSIM_Connections!$A:$AQ,MATCH($A327,VATSIM_Connections!$AQ:$AQ,0),COLUMN(L327))</f>
        <v>EDDH</v>
      </c>
      <c r="N327" t="str">
        <f>INDEX(VATSIM_Connections!$A:$AQ,MATCH($A327,VATSIM_Connections!$AQ:$AQ,0),COLUMN(M327))</f>
        <v>34000</v>
      </c>
      <c r="O327" t="str">
        <f>INDEX(VATSIM_Connections!$A:$AQ,MATCH($A327,VATSIM_Connections!$AQ:$AQ,0),COLUMN(N327))</f>
        <v>ENTC</v>
      </c>
      <c r="P327" t="str">
        <f>INDEX(VATSIM_Connections!$A:$AQ,MATCH($A327,VATSIM_Connections!$AQ:$AQ,0),COLUMN(O327))</f>
        <v>GERMANY2</v>
      </c>
      <c r="Q327" t="str">
        <f>INDEX(VATSIM_Connections!$A:$AQ,MATCH($A327,VATSIM_Connections!$AQ:$AQ,0),COLUMN(P327))</f>
        <v>100</v>
      </c>
      <c r="R327" t="str">
        <f>INDEX(VATSIM_Connections!$A:$AQ,MATCH($A327,VATSIM_Connections!$AQ:$AQ,0),COLUMN(Q327))</f>
        <v>1</v>
      </c>
      <c r="S327" t="str">
        <f>INDEX(VATSIM_Connections!$A:$AQ,MATCH($A327,VATSIM_Connections!$AQ:$AQ,0),COLUMN(R327))</f>
        <v>2474</v>
      </c>
      <c r="T327" t="str">
        <f>INDEX(VATSIM_Connections!$A:$AQ,MATCH($A327,VATSIM_Connections!$AQ:$AQ,0),COLUMN(S327))</f>
        <v/>
      </c>
      <c r="U327" t="str">
        <f>INDEX(VATSIM_Connections!$A:$AQ,MATCH($A327,VATSIM_Connections!$AQ:$AQ,0),COLUMN(T327))</f>
        <v/>
      </c>
      <c r="V327" t="str">
        <f>INDEX(VATSIM_Connections!$A:$AQ,MATCH($A327,VATSIM_Connections!$AQ:$AQ,0),COLUMN(U327))</f>
        <v>1</v>
      </c>
      <c r="W327" t="str">
        <f>INDEX(VATSIM_Connections!$A:$AQ,MATCH($A327,VATSIM_Connections!$AQ:$AQ,0),COLUMN(V327))</f>
        <v>I</v>
      </c>
      <c r="X327" t="str">
        <f>INDEX(VATSIM_Connections!$A:$AQ,MATCH($A327,VATSIM_Connections!$AQ:$AQ,0),COLUMN(W327))</f>
        <v>1605</v>
      </c>
      <c r="Y327" t="str">
        <f>INDEX(VATSIM_Connections!$A:$AQ,MATCH($A327,VATSIM_Connections!$AQ:$AQ,0),COLUMN(X327))</f>
        <v>0</v>
      </c>
      <c r="Z327" t="str">
        <f>INDEX(VATSIM_Connections!$A:$AQ,MATCH($A327,VATSIM_Connections!$AQ:$AQ,0),COLUMN(Y327))</f>
        <v>2</v>
      </c>
      <c r="AA327" t="str">
        <f>INDEX(VATSIM_Connections!$A:$AQ,MATCH($A327,VATSIM_Connections!$AQ:$AQ,0),COLUMN(Z327))</f>
        <v>27</v>
      </c>
      <c r="AB327" t="str">
        <f>INDEX(VATSIM_Connections!$A:$AQ,MATCH($A327,VATSIM_Connections!$AQ:$AQ,0),COLUMN(AA327))</f>
        <v>5</v>
      </c>
      <c r="AC327" t="str">
        <f>INDEX(VATSIM_Connections!$A:$AQ,MATCH($A327,VATSIM_Connections!$AQ:$AQ,0),COLUMN(AB327))</f>
        <v>0</v>
      </c>
      <c r="AD327" t="str">
        <f>INDEX(VATSIM_Connections!$A:$AQ,MATCH($A327,VATSIM_Connections!$AQ:$AQ,0),COLUMN(AC327))</f>
        <v>ENDU</v>
      </c>
      <c r="AE327" t="str">
        <f>INDEX(VATSIM_Connections!$A:$AQ,MATCH($A327,VATSIM_Connections!$AQ:$AQ,0),COLUMN(AD327))</f>
        <v>-PBN/A1B1C1D1L1O1S1 NAV/RNVD2E5A2 DOF/181215 REG/DABVB  EET/EDVV0013 EKDK0013 ENOR0044 RVR/75  -E/0450) /v/ SEL/BRDH</v>
      </c>
      <c r="AF327" t="str">
        <f>INDEX(VATSIM_Connections!$A:$AQ,MATCH($A327,VATSIM_Connections!$AQ:$AQ,0),COLUMN(AE327))</f>
        <v>EKERN UM852 ALASA M852 ALS P615 RADIS P615 AAL P615 ARTOR DCT SOMUB Z101 GUBAV Z156 AMIMO</v>
      </c>
      <c r="AG327" t="str">
        <f>INDEX(VATSIM_Connections!$A:$AQ,MATCH($A327,VATSIM_Connections!$AQ:$AQ,0),COLUMN(AF327))</f>
        <v>0</v>
      </c>
      <c r="AH327" t="str">
        <f>INDEX(VATSIM_Connections!$A:$AQ,MATCH($A327,VATSIM_Connections!$AQ:$AQ,0),COLUMN(AG327))</f>
        <v>0</v>
      </c>
      <c r="AI327" t="str">
        <f>INDEX(VATSIM_Connections!$A:$AQ,MATCH($A327,VATSIM_Connections!$AQ:$AQ,0),COLUMN(AH327))</f>
        <v>0</v>
      </c>
      <c r="AJ327" t="str">
        <f>INDEX(VATSIM_Connections!$A:$AQ,MATCH($A327,VATSIM_Connections!$AQ:$AQ,0),COLUMN(AI327))</f>
        <v>0</v>
      </c>
      <c r="AK327" t="str">
        <f>INDEX(VATSIM_Connections!$A:$AQ,MATCH($A327,VATSIM_Connections!$AQ:$AQ,0),COLUMN(AJ327))</f>
        <v/>
      </c>
      <c r="AL327" t="str">
        <f>INDEX(VATSIM_Connections!$A:$AQ,MATCH($A327,VATSIM_Connections!$AQ:$AQ,0),COLUMN(AK327))</f>
        <v/>
      </c>
      <c r="AM327" t="str">
        <f>INDEX(VATSIM_Connections!$A:$AQ,MATCH($A327,VATSIM_Connections!$AQ:$AQ,0),COLUMN(AL327))</f>
        <v>20181215153335</v>
      </c>
      <c r="AN327" t="str">
        <f>INDEX(VATSIM_Connections!$A:$AQ,MATCH($A327,VATSIM_Connections!$AQ:$AQ,0),COLUMN(AM327))</f>
        <v>22</v>
      </c>
      <c r="AO327" t="str">
        <f>INDEX(VATSIM_Connections!$A:$AQ,MATCH($A327,VATSIM_Connections!$AQ:$AQ,0),COLUMN(AN327))</f>
        <v>30.322</v>
      </c>
      <c r="AP327" t="str">
        <f>INDEX(VATSIM_Connections!$A:$AQ,MATCH($A327,VATSIM_Connections!$AQ:$AQ,0),COLUMN(AO327))</f>
        <v>1026</v>
      </c>
    </row>
    <row r="328" spans="1:42" x14ac:dyDescent="0.25">
      <c r="A328">
        <f t="shared" si="5"/>
        <v>327</v>
      </c>
      <c r="B328" t="str">
        <f>INDEX(VATSIM_Connections!$A:$AQ,MATCH($A328,VATSIM_Connections!$AQ:$AQ,0),COLUMN(A328))</f>
        <v>DLH6015</v>
      </c>
      <c r="C328" t="str">
        <f>INDEX(VATSIM_Connections!$A:$AQ,MATCH($A328,VATSIM_Connections!$AQ:$AQ,0),COLUMN(B328))</f>
        <v>1123363</v>
      </c>
      <c r="D328" t="str">
        <f>INDEX(VATSIM_Connections!$A:$AQ,MATCH($A328,VATSIM_Connections!$AQ:$AQ,0),COLUMN(C328))</f>
        <v>Philipp Fasching LOWG</v>
      </c>
      <c r="E328" t="str">
        <f>INDEX(VATSIM_Connections!$A:$AQ,MATCH($A328,VATSIM_Connections!$AQ:$AQ,0),COLUMN(D328))</f>
        <v>PILOT</v>
      </c>
      <c r="F328" t="str">
        <f>INDEX(VATSIM_Connections!$A:$AQ,MATCH($A328,VATSIM_Connections!$AQ:$AQ,0),COLUMN(E328))</f>
        <v/>
      </c>
      <c r="G328" t="str">
        <f>INDEX(VATSIM_Connections!$A:$AQ,MATCH($A328,VATSIM_Connections!$AQ:$AQ,0),COLUMN(F328))</f>
        <v>61.70468</v>
      </c>
      <c r="H328" t="str">
        <f>INDEX(VATSIM_Connections!$A:$AQ,MATCH($A328,VATSIM_Connections!$AQ:$AQ,0),COLUMN(G328))</f>
        <v>11.19188</v>
      </c>
      <c r="I328" t="str">
        <f>INDEX(VATSIM_Connections!$A:$AQ,MATCH($A328,VATSIM_Connections!$AQ:$AQ,0),COLUMN(H328))</f>
        <v>31526</v>
      </c>
      <c r="J328" t="str">
        <f>INDEX(VATSIM_Connections!$A:$AQ,MATCH($A328,VATSIM_Connections!$AQ:$AQ,0),COLUMN(I328))</f>
        <v>437</v>
      </c>
      <c r="K328" t="str">
        <f>INDEX(VATSIM_Connections!$A:$AQ,MATCH($A328,VATSIM_Connections!$AQ:$AQ,0),COLUMN(J328))</f>
        <v>MD82</v>
      </c>
      <c r="L328" t="str">
        <f>INDEX(VATSIM_Connections!$A:$AQ,MATCH($A328,VATSIM_Connections!$AQ:$AQ,0),COLUMN(K328))</f>
        <v>438</v>
      </c>
      <c r="M328" t="str">
        <f>INDEX(VATSIM_Connections!$A:$AQ,MATCH($A328,VATSIM_Connections!$AQ:$AQ,0),COLUMN(L328))</f>
        <v>EDDH</v>
      </c>
      <c r="N328" t="str">
        <f>INDEX(VATSIM_Connections!$A:$AQ,MATCH($A328,VATSIM_Connections!$AQ:$AQ,0),COLUMN(M328))</f>
        <v>31000</v>
      </c>
      <c r="O328" t="str">
        <f>INDEX(VATSIM_Connections!$A:$AQ,MATCH($A328,VATSIM_Connections!$AQ:$AQ,0),COLUMN(N328))</f>
        <v>ENTC</v>
      </c>
      <c r="P328" t="str">
        <f>INDEX(VATSIM_Connections!$A:$AQ,MATCH($A328,VATSIM_Connections!$AQ:$AQ,0),COLUMN(O328))</f>
        <v>GERMANY</v>
      </c>
      <c r="Q328" t="str">
        <f>INDEX(VATSIM_Connections!$A:$AQ,MATCH($A328,VATSIM_Connections!$AQ:$AQ,0),COLUMN(P328))</f>
        <v>100</v>
      </c>
      <c r="R328" t="str">
        <f>INDEX(VATSIM_Connections!$A:$AQ,MATCH($A328,VATSIM_Connections!$AQ:$AQ,0),COLUMN(Q328))</f>
        <v>1</v>
      </c>
      <c r="S328" t="str">
        <f>INDEX(VATSIM_Connections!$A:$AQ,MATCH($A328,VATSIM_Connections!$AQ:$AQ,0),COLUMN(R328))</f>
        <v>1117</v>
      </c>
      <c r="T328" t="str">
        <f>INDEX(VATSIM_Connections!$A:$AQ,MATCH($A328,VATSIM_Connections!$AQ:$AQ,0),COLUMN(S328))</f>
        <v/>
      </c>
      <c r="U328" t="str">
        <f>INDEX(VATSIM_Connections!$A:$AQ,MATCH($A328,VATSIM_Connections!$AQ:$AQ,0),COLUMN(T328))</f>
        <v/>
      </c>
      <c r="V328" t="str">
        <f>INDEX(VATSIM_Connections!$A:$AQ,MATCH($A328,VATSIM_Connections!$AQ:$AQ,0),COLUMN(U328))</f>
        <v>1</v>
      </c>
      <c r="W328" t="str">
        <f>INDEX(VATSIM_Connections!$A:$AQ,MATCH($A328,VATSIM_Connections!$AQ:$AQ,0),COLUMN(V328))</f>
        <v>I</v>
      </c>
      <c r="X328" t="str">
        <f>INDEX(VATSIM_Connections!$A:$AQ,MATCH($A328,VATSIM_Connections!$AQ:$AQ,0),COLUMN(W328))</f>
        <v>1630</v>
      </c>
      <c r="Y328" t="str">
        <f>INDEX(VATSIM_Connections!$A:$AQ,MATCH($A328,VATSIM_Connections!$AQ:$AQ,0),COLUMN(X328))</f>
        <v>1630</v>
      </c>
      <c r="Z328" t="str">
        <f>INDEX(VATSIM_Connections!$A:$AQ,MATCH($A328,VATSIM_Connections!$AQ:$AQ,0),COLUMN(Y328))</f>
        <v>2</v>
      </c>
      <c r="AA328" t="str">
        <f>INDEX(VATSIM_Connections!$A:$AQ,MATCH($A328,VATSIM_Connections!$AQ:$AQ,0),COLUMN(Z328))</f>
        <v>41</v>
      </c>
      <c r="AB328" t="str">
        <f>INDEX(VATSIM_Connections!$A:$AQ,MATCH($A328,VATSIM_Connections!$AQ:$AQ,0),COLUMN(AA328))</f>
        <v>3</v>
      </c>
      <c r="AC328" t="str">
        <f>INDEX(VATSIM_Connections!$A:$AQ,MATCH($A328,VATSIM_Connections!$AQ:$AQ,0),COLUMN(AB328))</f>
        <v>58</v>
      </c>
      <c r="AD328" t="str">
        <f>INDEX(VATSIM_Connections!$A:$AQ,MATCH($A328,VATSIM_Connections!$AQ:$AQ,0),COLUMN(AC328))</f>
        <v>ENDU</v>
      </c>
      <c r="AE328" t="str">
        <f>INDEX(VATSIM_Connections!$A:$AQ,MATCH($A328,VATSIM_Connections!$AQ:$AQ,0),COLUMN(AD328))</f>
        <v>PBN/A1B2 DOF/181215 REG/N882SB EET/EDVV0001 EKDK0017 ENOR0049 OPR/DLH PER/C RMK/TCAS /T/</v>
      </c>
      <c r="AF328" t="str">
        <f>INDEX(VATSIM_Connections!$A:$AQ,MATCH($A328,VATSIM_Connections!$AQ:$AQ,0),COLUMN(AE328))</f>
        <v>DCT EKERN UM852 ALASA M852 ALS P615 ARTOR DCT SOMUB Z101 GUBAV Z156 AMIMO</v>
      </c>
      <c r="AG328" t="str">
        <f>INDEX(VATSIM_Connections!$A:$AQ,MATCH($A328,VATSIM_Connections!$AQ:$AQ,0),COLUMN(AF328))</f>
        <v>0</v>
      </c>
      <c r="AH328" t="str">
        <f>INDEX(VATSIM_Connections!$A:$AQ,MATCH($A328,VATSIM_Connections!$AQ:$AQ,0),COLUMN(AG328))</f>
        <v>0</v>
      </c>
      <c r="AI328" t="str">
        <f>INDEX(VATSIM_Connections!$A:$AQ,MATCH($A328,VATSIM_Connections!$AQ:$AQ,0),COLUMN(AH328))</f>
        <v>0</v>
      </c>
      <c r="AJ328" t="str">
        <f>INDEX(VATSIM_Connections!$A:$AQ,MATCH($A328,VATSIM_Connections!$AQ:$AQ,0),COLUMN(AI328))</f>
        <v>0</v>
      </c>
      <c r="AK328" t="str">
        <f>INDEX(VATSIM_Connections!$A:$AQ,MATCH($A328,VATSIM_Connections!$AQ:$AQ,0),COLUMN(AJ328))</f>
        <v/>
      </c>
      <c r="AL328" t="str">
        <f>INDEX(VATSIM_Connections!$A:$AQ,MATCH($A328,VATSIM_Connections!$AQ:$AQ,0),COLUMN(AK328))</f>
        <v/>
      </c>
      <c r="AM328" t="str">
        <f>INDEX(VATSIM_Connections!$A:$AQ,MATCH($A328,VATSIM_Connections!$AQ:$AQ,0),COLUMN(AL328))</f>
        <v>20181215161557</v>
      </c>
      <c r="AN328" t="str">
        <f>INDEX(VATSIM_Connections!$A:$AQ,MATCH($A328,VATSIM_Connections!$AQ:$AQ,0),COLUMN(AM328))</f>
        <v>8</v>
      </c>
      <c r="AO328" t="str">
        <f>INDEX(VATSIM_Connections!$A:$AQ,MATCH($A328,VATSIM_Connections!$AQ:$AQ,0),COLUMN(AN328))</f>
        <v>30.43</v>
      </c>
      <c r="AP328" t="str">
        <f>INDEX(VATSIM_Connections!$A:$AQ,MATCH($A328,VATSIM_Connections!$AQ:$AQ,0),COLUMN(AO328))</f>
        <v>1030</v>
      </c>
    </row>
    <row r="329" spans="1:42" x14ac:dyDescent="0.25">
      <c r="A329">
        <f t="shared" si="5"/>
        <v>328</v>
      </c>
      <c r="B329" t="str">
        <f>INDEX(VATSIM_Connections!$A:$AQ,MATCH($A329,VATSIM_Connections!$AQ:$AQ,0),COLUMN(A329))</f>
        <v>DLH690</v>
      </c>
      <c r="C329" t="str">
        <f>INDEX(VATSIM_Connections!$A:$AQ,MATCH($A329,VATSIM_Connections!$AQ:$AQ,0),COLUMN(B329))</f>
        <v>1369902</v>
      </c>
      <c r="D329" t="str">
        <f>INDEX(VATSIM_Connections!$A:$AQ,MATCH($A329,VATSIM_Connections!$AQ:$AQ,0),COLUMN(C329))</f>
        <v>Daniel Eygin LLBG</v>
      </c>
      <c r="E329" t="str">
        <f>INDEX(VATSIM_Connections!$A:$AQ,MATCH($A329,VATSIM_Connections!$AQ:$AQ,0),COLUMN(D329))</f>
        <v>PILOT</v>
      </c>
      <c r="F329" t="str">
        <f>INDEX(VATSIM_Connections!$A:$AQ,MATCH($A329,VATSIM_Connections!$AQ:$AQ,0),COLUMN(E329))</f>
        <v/>
      </c>
      <c r="G329" t="str">
        <f>INDEX(VATSIM_Connections!$A:$AQ,MATCH($A329,VATSIM_Connections!$AQ:$AQ,0),COLUMN(F329))</f>
        <v>41.04624</v>
      </c>
      <c r="H329" t="str">
        <f>INDEX(VATSIM_Connections!$A:$AQ,MATCH($A329,VATSIM_Connections!$AQ:$AQ,0),COLUMN(G329))</f>
        <v>23.09420</v>
      </c>
      <c r="I329" t="str">
        <f>INDEX(VATSIM_Connections!$A:$AQ,MATCH($A329,VATSIM_Connections!$AQ:$AQ,0),COLUMN(H329))</f>
        <v>37028</v>
      </c>
      <c r="J329" t="str">
        <f>INDEX(VATSIM_Connections!$A:$AQ,MATCH($A329,VATSIM_Connections!$AQ:$AQ,0),COLUMN(I329))</f>
        <v>539</v>
      </c>
      <c r="K329" t="str">
        <f>INDEX(VATSIM_Connections!$A:$AQ,MATCH($A329,VATSIM_Connections!$AQ:$AQ,0),COLUMN(J329))</f>
        <v>A320/L</v>
      </c>
      <c r="L329" t="str">
        <f>INDEX(VATSIM_Connections!$A:$AQ,MATCH($A329,VATSIM_Connections!$AQ:$AQ,0),COLUMN(K329))</f>
        <v>456</v>
      </c>
      <c r="M329" t="str">
        <f>INDEX(VATSIM_Connections!$A:$AQ,MATCH($A329,VATSIM_Connections!$AQ:$AQ,0),COLUMN(L329))</f>
        <v>EDDF</v>
      </c>
      <c r="N329" t="str">
        <f>INDEX(VATSIM_Connections!$A:$AQ,MATCH($A329,VATSIM_Connections!$AQ:$AQ,0),COLUMN(M329))</f>
        <v>FL380</v>
      </c>
      <c r="O329" t="str">
        <f>INDEX(VATSIM_Connections!$A:$AQ,MATCH($A329,VATSIM_Connections!$AQ:$AQ,0),COLUMN(N329))</f>
        <v>LLBG</v>
      </c>
      <c r="P329" t="str">
        <f>INDEX(VATSIM_Connections!$A:$AQ,MATCH($A329,VATSIM_Connections!$AQ:$AQ,0),COLUMN(O329))</f>
        <v>GERMANY</v>
      </c>
      <c r="Q329" t="str">
        <f>INDEX(VATSIM_Connections!$A:$AQ,MATCH($A329,VATSIM_Connections!$AQ:$AQ,0),COLUMN(P329))</f>
        <v>100</v>
      </c>
      <c r="R329" t="str">
        <f>INDEX(VATSIM_Connections!$A:$AQ,MATCH($A329,VATSIM_Connections!$AQ:$AQ,0),COLUMN(Q329))</f>
        <v>1</v>
      </c>
      <c r="S329" t="str">
        <f>INDEX(VATSIM_Connections!$A:$AQ,MATCH($A329,VATSIM_Connections!$AQ:$AQ,0),COLUMN(R329))</f>
        <v>2112</v>
      </c>
      <c r="T329" t="str">
        <f>INDEX(VATSIM_Connections!$A:$AQ,MATCH($A329,VATSIM_Connections!$AQ:$AQ,0),COLUMN(S329))</f>
        <v/>
      </c>
      <c r="U329" t="str">
        <f>INDEX(VATSIM_Connections!$A:$AQ,MATCH($A329,VATSIM_Connections!$AQ:$AQ,0),COLUMN(T329))</f>
        <v/>
      </c>
      <c r="V329" t="str">
        <f>INDEX(VATSIM_Connections!$A:$AQ,MATCH($A329,VATSIM_Connections!$AQ:$AQ,0),COLUMN(U329))</f>
        <v>6</v>
      </c>
      <c r="W329" t="str">
        <f>INDEX(VATSIM_Connections!$A:$AQ,MATCH($A329,VATSIM_Connections!$AQ:$AQ,0),COLUMN(V329))</f>
        <v>I</v>
      </c>
      <c r="X329" t="str">
        <f>INDEX(VATSIM_Connections!$A:$AQ,MATCH($A329,VATSIM_Connections!$AQ:$AQ,0),COLUMN(W329))</f>
        <v>1530</v>
      </c>
      <c r="Y329" t="str">
        <f>INDEX(VATSIM_Connections!$A:$AQ,MATCH($A329,VATSIM_Connections!$AQ:$AQ,0),COLUMN(X329))</f>
        <v>0</v>
      </c>
      <c r="Z329" t="str">
        <f>INDEX(VATSIM_Connections!$A:$AQ,MATCH($A329,VATSIM_Connections!$AQ:$AQ,0),COLUMN(Y329))</f>
        <v>3</v>
      </c>
      <c r="AA329" t="str">
        <f>INDEX(VATSIM_Connections!$A:$AQ,MATCH($A329,VATSIM_Connections!$AQ:$AQ,0),COLUMN(Z329))</f>
        <v>35</v>
      </c>
      <c r="AB329" t="str">
        <f>INDEX(VATSIM_Connections!$A:$AQ,MATCH($A329,VATSIM_Connections!$AQ:$AQ,0),COLUMN(AA329))</f>
        <v>5</v>
      </c>
      <c r="AC329" t="str">
        <f>INDEX(VATSIM_Connections!$A:$AQ,MATCH($A329,VATSIM_Connections!$AQ:$AQ,0),COLUMN(AB329))</f>
        <v>14</v>
      </c>
      <c r="AD329" t="str">
        <f>INDEX(VATSIM_Connections!$A:$AQ,MATCH($A329,VATSIM_Connections!$AQ:$AQ,0),COLUMN(AC329))</f>
        <v>LCLK</v>
      </c>
      <c r="AE329" t="str">
        <f>INDEX(VATSIM_Connections!$A:$AQ,MATCH($A329,VATSIM_Connections!$AQ:$AQ,0),COLUMN(AD329))</f>
        <v xml:space="preserve">/r/ XSquawkBox / AIRAC1806 / X-Plane 11 / A320FF / </v>
      </c>
      <c r="AF329" t="str">
        <f>INDEX(VATSIM_Connections!$A:$AQ,MATCH($A329,VATSIM_Connections!$AQ:$AQ,0),COLUMN(AE329))</f>
        <v>NOMBO8S/18 NOMBO L603 AKANU UL603 LATLO OBEDI PODET LURID VEBAR VABEK UL603 OLOTA RUGAS UN128 FSK RIKSO UN127 IMR UT489 LAMSA UT39 TOMBI IDAKU SOLIN GODED2</v>
      </c>
      <c r="AG329" t="str">
        <f>INDEX(VATSIM_Connections!$A:$AQ,MATCH($A329,VATSIM_Connections!$AQ:$AQ,0),COLUMN(AF329))</f>
        <v>0</v>
      </c>
      <c r="AH329" t="str">
        <f>INDEX(VATSIM_Connections!$A:$AQ,MATCH($A329,VATSIM_Connections!$AQ:$AQ,0),COLUMN(AG329))</f>
        <v>0</v>
      </c>
      <c r="AI329" t="str">
        <f>INDEX(VATSIM_Connections!$A:$AQ,MATCH($A329,VATSIM_Connections!$AQ:$AQ,0),COLUMN(AH329))</f>
        <v>0</v>
      </c>
      <c r="AJ329" t="str">
        <f>INDEX(VATSIM_Connections!$A:$AQ,MATCH($A329,VATSIM_Connections!$AQ:$AQ,0),COLUMN(AI329))</f>
        <v>0</v>
      </c>
      <c r="AK329" t="str">
        <f>INDEX(VATSIM_Connections!$A:$AQ,MATCH($A329,VATSIM_Connections!$AQ:$AQ,0),COLUMN(AJ329))</f>
        <v/>
      </c>
      <c r="AL329" t="str">
        <f>INDEX(VATSIM_Connections!$A:$AQ,MATCH($A329,VATSIM_Connections!$AQ:$AQ,0),COLUMN(AK329))</f>
        <v/>
      </c>
      <c r="AM329" t="str">
        <f>INDEX(VATSIM_Connections!$A:$AQ,MATCH($A329,VATSIM_Connections!$AQ:$AQ,0),COLUMN(AL329))</f>
        <v>20181215152522</v>
      </c>
      <c r="AN329" t="str">
        <f>INDEX(VATSIM_Connections!$A:$AQ,MATCH($A329,VATSIM_Connections!$AQ:$AQ,0),COLUMN(AM329))</f>
        <v>128</v>
      </c>
      <c r="AO329" t="str">
        <f>INDEX(VATSIM_Connections!$A:$AQ,MATCH($A329,VATSIM_Connections!$AQ:$AQ,0),COLUMN(AN329))</f>
        <v>29.94</v>
      </c>
      <c r="AP329" t="str">
        <f>INDEX(VATSIM_Connections!$A:$AQ,MATCH($A329,VATSIM_Connections!$AQ:$AQ,0),COLUMN(AO329))</f>
        <v>1013</v>
      </c>
    </row>
    <row r="330" spans="1:42" x14ac:dyDescent="0.25">
      <c r="A330">
        <f t="shared" si="5"/>
        <v>329</v>
      </c>
      <c r="B330" t="str">
        <f>INDEX(VATSIM_Connections!$A:$AQ,MATCH($A330,VATSIM_Connections!$AQ:$AQ,0),COLUMN(A330))</f>
        <v>DLH6KX</v>
      </c>
      <c r="C330" t="str">
        <f>INDEX(VATSIM_Connections!$A:$AQ,MATCH($A330,VATSIM_Connections!$AQ:$AQ,0),COLUMN(B330))</f>
        <v>1013673</v>
      </c>
      <c r="D330" t="str">
        <f>INDEX(VATSIM_Connections!$A:$AQ,MATCH($A330,VATSIM_Connections!$AQ:$AQ,0),COLUMN(C330))</f>
        <v>Florian Venus EDLE</v>
      </c>
      <c r="E330" t="str">
        <f>INDEX(VATSIM_Connections!$A:$AQ,MATCH($A330,VATSIM_Connections!$AQ:$AQ,0),COLUMN(D330))</f>
        <v>PILOT</v>
      </c>
      <c r="F330" t="str">
        <f>INDEX(VATSIM_Connections!$A:$AQ,MATCH($A330,VATSIM_Connections!$AQ:$AQ,0),COLUMN(E330))</f>
        <v/>
      </c>
      <c r="G330" t="str">
        <f>INDEX(VATSIM_Connections!$A:$AQ,MATCH($A330,VATSIM_Connections!$AQ:$AQ,0),COLUMN(F330))</f>
        <v>69.39036</v>
      </c>
      <c r="H330" t="str">
        <f>INDEX(VATSIM_Connections!$A:$AQ,MATCH($A330,VATSIM_Connections!$AQ:$AQ,0),COLUMN(G330))</f>
        <v>16.80676</v>
      </c>
      <c r="I330" t="str">
        <f>INDEX(VATSIM_Connections!$A:$AQ,MATCH($A330,VATSIM_Connections!$AQ:$AQ,0),COLUMN(H330))</f>
        <v>24166</v>
      </c>
      <c r="J330" t="str">
        <f>INDEX(VATSIM_Connections!$A:$AQ,MATCH($A330,VATSIM_Connections!$AQ:$AQ,0),COLUMN(I330))</f>
        <v>376</v>
      </c>
      <c r="K330" t="str">
        <f>INDEX(VATSIM_Connections!$A:$AQ,MATCH($A330,VATSIM_Connections!$AQ:$AQ,0),COLUMN(J330))</f>
        <v>A319/L</v>
      </c>
      <c r="L330" t="str">
        <f>INDEX(VATSIM_Connections!$A:$AQ,MATCH($A330,VATSIM_Connections!$AQ:$AQ,0),COLUMN(K330))</f>
        <v>455</v>
      </c>
      <c r="M330" t="str">
        <f>INDEX(VATSIM_Connections!$A:$AQ,MATCH($A330,VATSIM_Connections!$AQ:$AQ,0),COLUMN(L330))</f>
        <v>EDDM</v>
      </c>
      <c r="N330" t="str">
        <f>INDEX(VATSIM_Connections!$A:$AQ,MATCH($A330,VATSIM_Connections!$AQ:$AQ,0),COLUMN(M330))</f>
        <v>36000</v>
      </c>
      <c r="O330" t="str">
        <f>INDEX(VATSIM_Connections!$A:$AQ,MATCH($A330,VATSIM_Connections!$AQ:$AQ,0),COLUMN(N330))</f>
        <v>ENTC</v>
      </c>
      <c r="P330" t="str">
        <f>INDEX(VATSIM_Connections!$A:$AQ,MATCH($A330,VATSIM_Connections!$AQ:$AQ,0),COLUMN(O330))</f>
        <v>GERMANY</v>
      </c>
      <c r="Q330" t="str">
        <f>INDEX(VATSIM_Connections!$A:$AQ,MATCH($A330,VATSIM_Connections!$AQ:$AQ,0),COLUMN(P330))</f>
        <v>100</v>
      </c>
      <c r="R330" t="str">
        <f>INDEX(VATSIM_Connections!$A:$AQ,MATCH($A330,VATSIM_Connections!$AQ:$AQ,0),COLUMN(Q330))</f>
        <v>1</v>
      </c>
      <c r="S330" t="str">
        <f>INDEX(VATSIM_Connections!$A:$AQ,MATCH($A330,VATSIM_Connections!$AQ:$AQ,0),COLUMN(R330))</f>
        <v>2452</v>
      </c>
      <c r="T330" t="str">
        <f>INDEX(VATSIM_Connections!$A:$AQ,MATCH($A330,VATSIM_Connections!$AQ:$AQ,0),COLUMN(S330))</f>
        <v/>
      </c>
      <c r="U330" t="str">
        <f>INDEX(VATSIM_Connections!$A:$AQ,MATCH($A330,VATSIM_Connections!$AQ:$AQ,0),COLUMN(T330))</f>
        <v/>
      </c>
      <c r="V330" t="str">
        <f>INDEX(VATSIM_Connections!$A:$AQ,MATCH($A330,VATSIM_Connections!$AQ:$AQ,0),COLUMN(U330))</f>
        <v>9</v>
      </c>
      <c r="W330" t="str">
        <f>INDEX(VATSIM_Connections!$A:$AQ,MATCH($A330,VATSIM_Connections!$AQ:$AQ,0),COLUMN(V330))</f>
        <v>I</v>
      </c>
      <c r="X330" t="str">
        <f>INDEX(VATSIM_Connections!$A:$AQ,MATCH($A330,VATSIM_Connections!$AQ:$AQ,0),COLUMN(W330))</f>
        <v>1445</v>
      </c>
      <c r="Y330" t="str">
        <f>INDEX(VATSIM_Connections!$A:$AQ,MATCH($A330,VATSIM_Connections!$AQ:$AQ,0),COLUMN(X330))</f>
        <v>1445</v>
      </c>
      <c r="Z330" t="str">
        <f>INDEX(VATSIM_Connections!$A:$AQ,MATCH($A330,VATSIM_Connections!$AQ:$AQ,0),COLUMN(Y330))</f>
        <v>3</v>
      </c>
      <c r="AA330" t="str">
        <f>INDEX(VATSIM_Connections!$A:$AQ,MATCH($A330,VATSIM_Connections!$AQ:$AQ,0),COLUMN(Z330))</f>
        <v>15</v>
      </c>
      <c r="AB330" t="str">
        <f>INDEX(VATSIM_Connections!$A:$AQ,MATCH($A330,VATSIM_Connections!$AQ:$AQ,0),COLUMN(AA330))</f>
        <v>4</v>
      </c>
      <c r="AC330" t="str">
        <f>INDEX(VATSIM_Connections!$A:$AQ,MATCH($A330,VATSIM_Connections!$AQ:$AQ,0),COLUMN(AB330))</f>
        <v>9</v>
      </c>
      <c r="AD330" t="str">
        <f>INDEX(VATSIM_Connections!$A:$AQ,MATCH($A330,VATSIM_Connections!$AQ:$AQ,0),COLUMN(AC330))</f>
        <v>ENDU</v>
      </c>
      <c r="AE330" t="str">
        <f>INDEX(VATSIM_Connections!$A:$AQ,MATCH($A330,VATSIM_Connections!$AQ:$AQ,0),COLUMN(AD330))</f>
        <v xml:space="preserve">+VFPS+/V/PBN/B1D1O1S2 NAV/RNVD1E2A1 DOF/181215 REG/DAIBI EET/EDUU0011 LKAA0015 EDUU0023 ESAA0100 ENOR0136 RVR/75 OPR/DLH PER/C RMK/TCAS </v>
      </c>
      <c r="AF330" t="str">
        <f>INDEX(VATSIM_Connections!$A:$AQ,MATCH($A330,VATSIM_Connections!$AQ:$AQ,0),COLUMN(AE330))</f>
        <v>ANKER Y104 MAMOR L132 KILNU DCT MILGU DCT SALLO DCT XENTA/N0448F380 L997 LUNIP/N0448F370 Z320 GIGNI Z125 SOMUB Z101 GUBAV SKG AND GILGU</v>
      </c>
      <c r="AG330" t="str">
        <f>INDEX(VATSIM_Connections!$A:$AQ,MATCH($A330,VATSIM_Connections!$AQ:$AQ,0),COLUMN(AF330))</f>
        <v>0</v>
      </c>
      <c r="AH330" t="str">
        <f>INDEX(VATSIM_Connections!$A:$AQ,MATCH($A330,VATSIM_Connections!$AQ:$AQ,0),COLUMN(AG330))</f>
        <v>0</v>
      </c>
      <c r="AI330" t="str">
        <f>INDEX(VATSIM_Connections!$A:$AQ,MATCH($A330,VATSIM_Connections!$AQ:$AQ,0),COLUMN(AH330))</f>
        <v>0</v>
      </c>
      <c r="AJ330" t="str">
        <f>INDEX(VATSIM_Connections!$A:$AQ,MATCH($A330,VATSIM_Connections!$AQ:$AQ,0),COLUMN(AI330))</f>
        <v>0</v>
      </c>
      <c r="AK330" t="str">
        <f>INDEX(VATSIM_Connections!$A:$AQ,MATCH($A330,VATSIM_Connections!$AQ:$AQ,0),COLUMN(AJ330))</f>
        <v/>
      </c>
      <c r="AL330" t="str">
        <f>INDEX(VATSIM_Connections!$A:$AQ,MATCH($A330,VATSIM_Connections!$AQ:$AQ,0),COLUMN(AK330))</f>
        <v/>
      </c>
      <c r="AM330" t="str">
        <f>INDEX(VATSIM_Connections!$A:$AQ,MATCH($A330,VATSIM_Connections!$AQ:$AQ,0),COLUMN(AL330))</f>
        <v>20181215143008</v>
      </c>
      <c r="AN330" t="str">
        <f>INDEX(VATSIM_Connections!$A:$AQ,MATCH($A330,VATSIM_Connections!$AQ:$AQ,0),COLUMN(AM330))</f>
        <v>67</v>
      </c>
      <c r="AO330" t="str">
        <f>INDEX(VATSIM_Connections!$A:$AQ,MATCH($A330,VATSIM_Connections!$AQ:$AQ,0),COLUMN(AN330))</f>
        <v>30.245</v>
      </c>
      <c r="AP330" t="str">
        <f>INDEX(VATSIM_Connections!$A:$AQ,MATCH($A330,VATSIM_Connections!$AQ:$AQ,0),COLUMN(AO330))</f>
        <v>1024</v>
      </c>
    </row>
    <row r="331" spans="1:42" x14ac:dyDescent="0.25">
      <c r="A331">
        <f t="shared" si="5"/>
        <v>330</v>
      </c>
      <c r="B331" t="str">
        <f>INDEX(VATSIM_Connections!$A:$AQ,MATCH($A331,VATSIM_Connections!$AQ:$AQ,0),COLUMN(A331))</f>
        <v>DLH6SC</v>
      </c>
      <c r="C331" t="str">
        <f>INDEX(VATSIM_Connections!$A:$AQ,MATCH($A331,VATSIM_Connections!$AQ:$AQ,0),COLUMN(B331))</f>
        <v>1317974</v>
      </c>
      <c r="D331" t="str">
        <f>INDEX(VATSIM_Connections!$A:$AQ,MATCH($A331,VATSIM_Connections!$AQ:$AQ,0),COLUMN(C331))</f>
        <v>Maksymilian Markow EPKK</v>
      </c>
      <c r="E331" t="str">
        <f>INDEX(VATSIM_Connections!$A:$AQ,MATCH($A331,VATSIM_Connections!$AQ:$AQ,0),COLUMN(D331))</f>
        <v>PILOT</v>
      </c>
      <c r="F331" t="str">
        <f>INDEX(VATSIM_Connections!$A:$AQ,MATCH($A331,VATSIM_Connections!$AQ:$AQ,0),COLUMN(E331))</f>
        <v/>
      </c>
      <c r="G331" t="str">
        <f>INDEX(VATSIM_Connections!$A:$AQ,MATCH($A331,VATSIM_Connections!$AQ:$AQ,0),COLUMN(F331))</f>
        <v>49.90863</v>
      </c>
      <c r="H331" t="str">
        <f>INDEX(VATSIM_Connections!$A:$AQ,MATCH($A331,VATSIM_Connections!$AQ:$AQ,0),COLUMN(G331))</f>
        <v>11.53091</v>
      </c>
      <c r="I331" t="str">
        <f>INDEX(VATSIM_Connections!$A:$AQ,MATCH($A331,VATSIM_Connections!$AQ:$AQ,0),COLUMN(H331))</f>
        <v>37180</v>
      </c>
      <c r="J331" t="str">
        <f>INDEX(VATSIM_Connections!$A:$AQ,MATCH($A331,VATSIM_Connections!$AQ:$AQ,0),COLUMN(I331))</f>
        <v>519</v>
      </c>
      <c r="K331" t="str">
        <f>INDEX(VATSIM_Connections!$A:$AQ,MATCH($A331,VATSIM_Connections!$AQ:$AQ,0),COLUMN(J331))</f>
        <v>B744</v>
      </c>
      <c r="L331" t="str">
        <f>INDEX(VATSIM_Connections!$A:$AQ,MATCH($A331,VATSIM_Connections!$AQ:$AQ,0),COLUMN(K331))</f>
        <v>450</v>
      </c>
      <c r="M331" t="str">
        <f>INDEX(VATSIM_Connections!$A:$AQ,MATCH($A331,VATSIM_Connections!$AQ:$AQ,0),COLUMN(L331))</f>
        <v>EDDF</v>
      </c>
      <c r="N331" t="str">
        <f>INDEX(VATSIM_Connections!$A:$AQ,MATCH($A331,VATSIM_Connections!$AQ:$AQ,0),COLUMN(M331))</f>
        <v>37000</v>
      </c>
      <c r="O331" t="str">
        <f>INDEX(VATSIM_Connections!$A:$AQ,MATCH($A331,VATSIM_Connections!$AQ:$AQ,0),COLUMN(N331))</f>
        <v>OMDB</v>
      </c>
      <c r="P331" t="str">
        <f>INDEX(VATSIM_Connections!$A:$AQ,MATCH($A331,VATSIM_Connections!$AQ:$AQ,0),COLUMN(O331))</f>
        <v>UK1</v>
      </c>
      <c r="Q331" t="str">
        <f>INDEX(VATSIM_Connections!$A:$AQ,MATCH($A331,VATSIM_Connections!$AQ:$AQ,0),COLUMN(P331))</f>
        <v>100</v>
      </c>
      <c r="R331" t="str">
        <f>INDEX(VATSIM_Connections!$A:$AQ,MATCH($A331,VATSIM_Connections!$AQ:$AQ,0),COLUMN(Q331))</f>
        <v>1</v>
      </c>
      <c r="S331" t="str">
        <f>INDEX(VATSIM_Connections!$A:$AQ,MATCH($A331,VATSIM_Connections!$AQ:$AQ,0),COLUMN(R331))</f>
        <v>2000</v>
      </c>
      <c r="T331" t="str">
        <f>INDEX(VATSIM_Connections!$A:$AQ,MATCH($A331,VATSIM_Connections!$AQ:$AQ,0),COLUMN(S331))</f>
        <v/>
      </c>
      <c r="U331" t="str">
        <f>INDEX(VATSIM_Connections!$A:$AQ,MATCH($A331,VATSIM_Connections!$AQ:$AQ,0),COLUMN(T331))</f>
        <v/>
      </c>
      <c r="V331" t="str">
        <f>INDEX(VATSIM_Connections!$A:$AQ,MATCH($A331,VATSIM_Connections!$AQ:$AQ,0),COLUMN(U331))</f>
        <v>2</v>
      </c>
      <c r="W331" t="str">
        <f>INDEX(VATSIM_Connections!$A:$AQ,MATCH($A331,VATSIM_Connections!$AQ:$AQ,0),COLUMN(V331))</f>
        <v>I</v>
      </c>
      <c r="X331" t="str">
        <f>INDEX(VATSIM_Connections!$A:$AQ,MATCH($A331,VATSIM_Connections!$AQ:$AQ,0),COLUMN(W331))</f>
        <v>0</v>
      </c>
      <c r="Y331" t="str">
        <f>INDEX(VATSIM_Connections!$A:$AQ,MATCH($A331,VATSIM_Connections!$AQ:$AQ,0),COLUMN(X331))</f>
        <v>0</v>
      </c>
      <c r="Z331" t="str">
        <f>INDEX(VATSIM_Connections!$A:$AQ,MATCH($A331,VATSIM_Connections!$AQ:$AQ,0),COLUMN(Y331))</f>
        <v>0</v>
      </c>
      <c r="AA331" t="str">
        <f>INDEX(VATSIM_Connections!$A:$AQ,MATCH($A331,VATSIM_Connections!$AQ:$AQ,0),COLUMN(Z331))</f>
        <v>0</v>
      </c>
      <c r="AB331" t="str">
        <f>INDEX(VATSIM_Connections!$A:$AQ,MATCH($A331,VATSIM_Connections!$AQ:$AQ,0),COLUMN(AA331))</f>
        <v>0</v>
      </c>
      <c r="AC331" t="str">
        <f>INDEX(VATSIM_Connections!$A:$AQ,MATCH($A331,VATSIM_Connections!$AQ:$AQ,0),COLUMN(AB331))</f>
        <v>0</v>
      </c>
      <c r="AD331" t="str">
        <f>INDEX(VATSIM_Connections!$A:$AQ,MATCH($A331,VATSIM_Connections!$AQ:$AQ,0),COLUMN(AC331))</f>
        <v>OMAA</v>
      </c>
      <c r="AE331" t="str">
        <f>INDEX(VATSIM_Connections!$A:$AQ,MATCH($A331,VATSIM_Connections!$AQ:$AQ,0),COLUMN(AD331))</f>
        <v>airac 1813 NEWBIE /v/</v>
      </c>
      <c r="AF331" t="str">
        <f>INDEX(VATSIM_Connections!$A:$AQ,MATCH($A331,VATSIM_Connections!$AQ:$AQ,0),COLUMN(AE331))</f>
        <v>SULUS UZ650 VEMUT Z650 PEPIK BALAP NARKA Z650 REBLA M977 ADINA L851 KUGOS UM860 RENGI UT36 ULTED UT301 DURSI B416 ORSAR R784 TATLA L223 VUTEB</v>
      </c>
      <c r="AG331" t="str">
        <f>INDEX(VATSIM_Connections!$A:$AQ,MATCH($A331,VATSIM_Connections!$AQ:$AQ,0),COLUMN(AF331))</f>
        <v>0</v>
      </c>
      <c r="AH331" t="str">
        <f>INDEX(VATSIM_Connections!$A:$AQ,MATCH($A331,VATSIM_Connections!$AQ:$AQ,0),COLUMN(AG331))</f>
        <v>0</v>
      </c>
      <c r="AI331" t="str">
        <f>INDEX(VATSIM_Connections!$A:$AQ,MATCH($A331,VATSIM_Connections!$AQ:$AQ,0),COLUMN(AH331))</f>
        <v>0</v>
      </c>
      <c r="AJ331" t="str">
        <f>INDEX(VATSIM_Connections!$A:$AQ,MATCH($A331,VATSIM_Connections!$AQ:$AQ,0),COLUMN(AI331))</f>
        <v>0</v>
      </c>
      <c r="AK331" t="str">
        <f>INDEX(VATSIM_Connections!$A:$AQ,MATCH($A331,VATSIM_Connections!$AQ:$AQ,0),COLUMN(AJ331))</f>
        <v/>
      </c>
      <c r="AL331" t="str">
        <f>INDEX(VATSIM_Connections!$A:$AQ,MATCH($A331,VATSIM_Connections!$AQ:$AQ,0),COLUMN(AK331))</f>
        <v/>
      </c>
      <c r="AM331" t="str">
        <f>INDEX(VATSIM_Connections!$A:$AQ,MATCH($A331,VATSIM_Connections!$AQ:$AQ,0),COLUMN(AL331))</f>
        <v>20181215170344</v>
      </c>
      <c r="AN331" t="str">
        <f>INDEX(VATSIM_Connections!$A:$AQ,MATCH($A331,VATSIM_Connections!$AQ:$AQ,0),COLUMN(AM331))</f>
        <v>101</v>
      </c>
      <c r="AO331" t="str">
        <f>INDEX(VATSIM_Connections!$A:$AQ,MATCH($A331,VATSIM_Connections!$AQ:$AQ,0),COLUMN(AN331))</f>
        <v>30.201</v>
      </c>
      <c r="AP331" t="str">
        <f>INDEX(VATSIM_Connections!$A:$AQ,MATCH($A331,VATSIM_Connections!$AQ:$AQ,0),COLUMN(AO331))</f>
        <v>1022</v>
      </c>
    </row>
    <row r="332" spans="1:42" x14ac:dyDescent="0.25">
      <c r="A332">
        <f t="shared" si="5"/>
        <v>331</v>
      </c>
      <c r="B332" t="str">
        <f>INDEX(VATSIM_Connections!$A:$AQ,MATCH($A332,VATSIM_Connections!$AQ:$AQ,0),COLUMN(A332))</f>
        <v>DLH741</v>
      </c>
      <c r="C332" t="str">
        <f>INDEX(VATSIM_Connections!$A:$AQ,MATCH($A332,VATSIM_Connections!$AQ:$AQ,0),COLUMN(B332))</f>
        <v>1321151</v>
      </c>
      <c r="D332" t="str">
        <f>INDEX(VATSIM_Connections!$A:$AQ,MATCH($A332,VATSIM_Connections!$AQ:$AQ,0),COLUMN(C332))</f>
        <v>David Pfuhler</v>
      </c>
      <c r="E332" t="str">
        <f>INDEX(VATSIM_Connections!$A:$AQ,MATCH($A332,VATSIM_Connections!$AQ:$AQ,0),COLUMN(D332))</f>
        <v>PILOT</v>
      </c>
      <c r="F332" t="str">
        <f>INDEX(VATSIM_Connections!$A:$AQ,MATCH($A332,VATSIM_Connections!$AQ:$AQ,0),COLUMN(E332))</f>
        <v/>
      </c>
      <c r="G332" t="str">
        <f>INDEX(VATSIM_Connections!$A:$AQ,MATCH($A332,VATSIM_Connections!$AQ:$AQ,0),COLUMN(F332))</f>
        <v>65.72122</v>
      </c>
      <c r="H332" t="str">
        <f>INDEX(VATSIM_Connections!$A:$AQ,MATCH($A332,VATSIM_Connections!$AQ:$AQ,0),COLUMN(G332))</f>
        <v>40.25597</v>
      </c>
      <c r="I332" t="str">
        <f>INDEX(VATSIM_Connections!$A:$AQ,MATCH($A332,VATSIM_Connections!$AQ:$AQ,0),COLUMN(H332))</f>
        <v>36607</v>
      </c>
      <c r="J332" t="str">
        <f>INDEX(VATSIM_Connections!$A:$AQ,MATCH($A332,VATSIM_Connections!$AQ:$AQ,0),COLUMN(I332))</f>
        <v>477</v>
      </c>
      <c r="K332" t="str">
        <f>INDEX(VATSIM_Connections!$A:$AQ,MATCH($A332,VATSIM_Connections!$AQ:$AQ,0),COLUMN(J332))</f>
        <v>H/B748/L</v>
      </c>
      <c r="L332" t="str">
        <f>INDEX(VATSIM_Connections!$A:$AQ,MATCH($A332,VATSIM_Connections!$AQ:$AQ,0),COLUMN(K332))</f>
        <v>502</v>
      </c>
      <c r="M332" t="str">
        <f>INDEX(VATSIM_Connections!$A:$AQ,MATCH($A332,VATSIM_Connections!$AQ:$AQ,0),COLUMN(L332))</f>
        <v>RJBB</v>
      </c>
      <c r="N332" t="str">
        <f>INDEX(VATSIM_Connections!$A:$AQ,MATCH($A332,VATSIM_Connections!$AQ:$AQ,0),COLUMN(M332))</f>
        <v>36000</v>
      </c>
      <c r="O332" t="str">
        <f>INDEX(VATSIM_Connections!$A:$AQ,MATCH($A332,VATSIM_Connections!$AQ:$AQ,0),COLUMN(N332))</f>
        <v>EDDF</v>
      </c>
      <c r="P332" t="str">
        <f>INDEX(VATSIM_Connections!$A:$AQ,MATCH($A332,VATSIM_Connections!$AQ:$AQ,0),COLUMN(O332))</f>
        <v>GERMANY2</v>
      </c>
      <c r="Q332" t="str">
        <f>INDEX(VATSIM_Connections!$A:$AQ,MATCH($A332,VATSIM_Connections!$AQ:$AQ,0),COLUMN(P332))</f>
        <v>100</v>
      </c>
      <c r="R332" t="str">
        <f>INDEX(VATSIM_Connections!$A:$AQ,MATCH($A332,VATSIM_Connections!$AQ:$AQ,0),COLUMN(Q332))</f>
        <v>1</v>
      </c>
      <c r="S332" t="str">
        <f>INDEX(VATSIM_Connections!$A:$AQ,MATCH($A332,VATSIM_Connections!$AQ:$AQ,0),COLUMN(R332))</f>
        <v>2200</v>
      </c>
      <c r="T332" t="str">
        <f>INDEX(VATSIM_Connections!$A:$AQ,MATCH($A332,VATSIM_Connections!$AQ:$AQ,0),COLUMN(S332))</f>
        <v/>
      </c>
      <c r="U332" t="str">
        <f>INDEX(VATSIM_Connections!$A:$AQ,MATCH($A332,VATSIM_Connections!$AQ:$AQ,0),COLUMN(T332))</f>
        <v/>
      </c>
      <c r="V332" t="str">
        <f>INDEX(VATSIM_Connections!$A:$AQ,MATCH($A332,VATSIM_Connections!$AQ:$AQ,0),COLUMN(U332))</f>
        <v>1</v>
      </c>
      <c r="W332" t="str">
        <f>INDEX(VATSIM_Connections!$A:$AQ,MATCH($A332,VATSIM_Connections!$AQ:$AQ,0),COLUMN(V332))</f>
        <v>I</v>
      </c>
      <c r="X332" t="str">
        <f>INDEX(VATSIM_Connections!$A:$AQ,MATCH($A332,VATSIM_Connections!$AQ:$AQ,0),COLUMN(W332))</f>
        <v>915</v>
      </c>
      <c r="Y332" t="str">
        <f>INDEX(VATSIM_Connections!$A:$AQ,MATCH($A332,VATSIM_Connections!$AQ:$AQ,0),COLUMN(X332))</f>
        <v>0</v>
      </c>
      <c r="Z332" t="str">
        <f>INDEX(VATSIM_Connections!$A:$AQ,MATCH($A332,VATSIM_Connections!$AQ:$AQ,0),COLUMN(Y332))</f>
        <v>11</v>
      </c>
      <c r="AA332" t="str">
        <f>INDEX(VATSIM_Connections!$A:$AQ,MATCH($A332,VATSIM_Connections!$AQ:$AQ,0),COLUMN(Z332))</f>
        <v>34</v>
      </c>
      <c r="AB332" t="str">
        <f>INDEX(VATSIM_Connections!$A:$AQ,MATCH($A332,VATSIM_Connections!$AQ:$AQ,0),COLUMN(AA332))</f>
        <v>13</v>
      </c>
      <c r="AC332" t="str">
        <f>INDEX(VATSIM_Connections!$A:$AQ,MATCH($A332,VATSIM_Connections!$AQ:$AQ,0),COLUMN(AB332))</f>
        <v>36</v>
      </c>
      <c r="AD332" t="str">
        <f>INDEX(VATSIM_Connections!$A:$AQ,MATCH($A332,VATSIM_Connections!$AQ:$AQ,0),COLUMN(AC332))</f>
        <v>EDDK</v>
      </c>
      <c r="AE332" t="str">
        <f>INDEX(VATSIM_Connections!$A:$AQ,MATCH($A332,VATSIM_Connections!$AQ:$AQ,0),COLUMN(AD332))</f>
        <v>PBN/A1B1C1D1L1O1S1S2 NAV/RNVD1E2A1 DOF/181215 REG/DAINB EET/UHHH0109 UELL0300 UEEE0339 UNKL0514 USDK0629 UUYY0701 ULAA0722 ULLL0839 EFIN0858 ESAA0947 EDUU1029 EDVV1048 EDUU1058 EDGG1104 RVR/75 PER/D RMK/TCAS /v/ SEL/HMAJ</v>
      </c>
      <c r="AF332" t="str">
        <f>INDEX(VATSIM_Connections!$A:$AQ,MATCH($A332,VATSIM_Connections!$AQ:$AQ,0),COLUMN(AE332))</f>
        <v>KANSA1 GUJYO Y13 GOHEI Y133 MARON Z21 KADBO/N0492F320 B451 IGROD/N0492F310 L168 OTMIR/N0483F330 L168 HAB/N0486F320 L168 IVADA M130 ARTUN B243 GAGRU/N0481F340 B243 ULKAM/N0477F360 G355 SOTIS L168 AGAMO N866 AGIVU N624 KOSKA DCT SALLO DCT HLZ/N0486F350 T157 RIMET/N0464F290 T157 KOKEB/N0440F230 T157 TUNIV/N0426F210 T157 KERAX</v>
      </c>
      <c r="AG332" t="str">
        <f>INDEX(VATSIM_Connections!$A:$AQ,MATCH($A332,VATSIM_Connections!$AQ:$AQ,0),COLUMN(AF332))</f>
        <v>0</v>
      </c>
      <c r="AH332" t="str">
        <f>INDEX(VATSIM_Connections!$A:$AQ,MATCH($A332,VATSIM_Connections!$AQ:$AQ,0),COLUMN(AG332))</f>
        <v>0</v>
      </c>
      <c r="AI332" t="str">
        <f>INDEX(VATSIM_Connections!$A:$AQ,MATCH($A332,VATSIM_Connections!$AQ:$AQ,0),COLUMN(AH332))</f>
        <v>0</v>
      </c>
      <c r="AJ332" t="str">
        <f>INDEX(VATSIM_Connections!$A:$AQ,MATCH($A332,VATSIM_Connections!$AQ:$AQ,0),COLUMN(AI332))</f>
        <v>0</v>
      </c>
      <c r="AK332" t="str">
        <f>INDEX(VATSIM_Connections!$A:$AQ,MATCH($A332,VATSIM_Connections!$AQ:$AQ,0),COLUMN(AJ332))</f>
        <v/>
      </c>
      <c r="AL332" t="str">
        <f>INDEX(VATSIM_Connections!$A:$AQ,MATCH($A332,VATSIM_Connections!$AQ:$AQ,0),COLUMN(AK332))</f>
        <v/>
      </c>
      <c r="AM332" t="str">
        <f>INDEX(VATSIM_Connections!$A:$AQ,MATCH($A332,VATSIM_Connections!$AQ:$AQ,0),COLUMN(AL332))</f>
        <v>20181215143128</v>
      </c>
      <c r="AN332" t="str">
        <f>INDEX(VATSIM_Connections!$A:$AQ,MATCH($A332,VATSIM_Connections!$AQ:$AQ,0),COLUMN(AM332))</f>
        <v>236</v>
      </c>
      <c r="AO332" t="str">
        <f>INDEX(VATSIM_Connections!$A:$AQ,MATCH($A332,VATSIM_Connections!$AQ:$AQ,0),COLUMN(AN332))</f>
        <v>30.526</v>
      </c>
      <c r="AP332" t="str">
        <f>INDEX(VATSIM_Connections!$A:$AQ,MATCH($A332,VATSIM_Connections!$AQ:$AQ,0),COLUMN(AO332))</f>
        <v>1033</v>
      </c>
    </row>
    <row r="333" spans="1:42" x14ac:dyDescent="0.25">
      <c r="A333">
        <f t="shared" si="5"/>
        <v>332</v>
      </c>
      <c r="B333" t="str">
        <f>INDEX(VATSIM_Connections!$A:$AQ,MATCH($A333,VATSIM_Connections!$AQ:$AQ,0),COLUMN(A333))</f>
        <v>DLH796</v>
      </c>
      <c r="C333" t="str">
        <f>INDEX(VATSIM_Connections!$A:$AQ,MATCH($A333,VATSIM_Connections!$AQ:$AQ,0),COLUMN(B333))</f>
        <v>1105351</v>
      </c>
      <c r="D333" t="str">
        <f>INDEX(VATSIM_Connections!$A:$AQ,MATCH($A333,VATSIM_Connections!$AQ:$AQ,0),COLUMN(C333))</f>
        <v>Muhammed Paul EDDW</v>
      </c>
      <c r="E333" t="str">
        <f>INDEX(VATSIM_Connections!$A:$AQ,MATCH($A333,VATSIM_Connections!$AQ:$AQ,0),COLUMN(D333))</f>
        <v>PILOT</v>
      </c>
      <c r="F333" t="str">
        <f>INDEX(VATSIM_Connections!$A:$AQ,MATCH($A333,VATSIM_Connections!$AQ:$AQ,0),COLUMN(E333))</f>
        <v/>
      </c>
      <c r="G333" t="str">
        <f>INDEX(VATSIM_Connections!$A:$AQ,MATCH($A333,VATSIM_Connections!$AQ:$AQ,0),COLUMN(F333))</f>
        <v>50.04594</v>
      </c>
      <c r="H333" t="str">
        <f>INDEX(VATSIM_Connections!$A:$AQ,MATCH($A333,VATSIM_Connections!$AQ:$AQ,0),COLUMN(G333))</f>
        <v>8.57059</v>
      </c>
      <c r="I333" t="str">
        <f>INDEX(VATSIM_Connections!$A:$AQ,MATCH($A333,VATSIM_Connections!$AQ:$AQ,0),COLUMN(H333))</f>
        <v>377</v>
      </c>
      <c r="J333" t="str">
        <f>INDEX(VATSIM_Connections!$A:$AQ,MATCH($A333,VATSIM_Connections!$AQ:$AQ,0),COLUMN(I333))</f>
        <v>0</v>
      </c>
      <c r="K333" t="str">
        <f>INDEX(VATSIM_Connections!$A:$AQ,MATCH($A333,VATSIM_Connections!$AQ:$AQ,0),COLUMN(J333))</f>
        <v/>
      </c>
      <c r="L333" t="str">
        <f>INDEX(VATSIM_Connections!$A:$AQ,MATCH($A333,VATSIM_Connections!$AQ:$AQ,0),COLUMN(K333))</f>
        <v>0</v>
      </c>
      <c r="M333" t="str">
        <f>INDEX(VATSIM_Connections!$A:$AQ,MATCH($A333,VATSIM_Connections!$AQ:$AQ,0),COLUMN(L333))</f>
        <v/>
      </c>
      <c r="N333" t="str">
        <f>INDEX(VATSIM_Connections!$A:$AQ,MATCH($A333,VATSIM_Connections!$AQ:$AQ,0),COLUMN(M333))</f>
        <v/>
      </c>
      <c r="O333" t="str">
        <f>INDEX(VATSIM_Connections!$A:$AQ,MATCH($A333,VATSIM_Connections!$AQ:$AQ,0),COLUMN(N333))</f>
        <v/>
      </c>
      <c r="P333" t="str">
        <f>INDEX(VATSIM_Connections!$A:$AQ,MATCH($A333,VATSIM_Connections!$AQ:$AQ,0),COLUMN(O333))</f>
        <v>UK1</v>
      </c>
      <c r="Q333" t="str">
        <f>INDEX(VATSIM_Connections!$A:$AQ,MATCH($A333,VATSIM_Connections!$AQ:$AQ,0),COLUMN(P333))</f>
        <v>100</v>
      </c>
      <c r="R333" t="str">
        <f>INDEX(VATSIM_Connections!$A:$AQ,MATCH($A333,VATSIM_Connections!$AQ:$AQ,0),COLUMN(Q333))</f>
        <v>1</v>
      </c>
      <c r="S333" t="str">
        <f>INDEX(VATSIM_Connections!$A:$AQ,MATCH($A333,VATSIM_Connections!$AQ:$AQ,0),COLUMN(R333))</f>
        <v>2206</v>
      </c>
      <c r="T333" t="str">
        <f>INDEX(VATSIM_Connections!$A:$AQ,MATCH($A333,VATSIM_Connections!$AQ:$AQ,0),COLUMN(S333))</f>
        <v/>
      </c>
      <c r="U333" t="str">
        <f>INDEX(VATSIM_Connections!$A:$AQ,MATCH($A333,VATSIM_Connections!$AQ:$AQ,0),COLUMN(T333))</f>
        <v/>
      </c>
      <c r="V333" t="str">
        <f>INDEX(VATSIM_Connections!$A:$AQ,MATCH($A333,VATSIM_Connections!$AQ:$AQ,0),COLUMN(U333))</f>
        <v/>
      </c>
      <c r="W333" t="str">
        <f>INDEX(VATSIM_Connections!$A:$AQ,MATCH($A333,VATSIM_Connections!$AQ:$AQ,0),COLUMN(V333))</f>
        <v/>
      </c>
      <c r="X333" t="str">
        <f>INDEX(VATSIM_Connections!$A:$AQ,MATCH($A333,VATSIM_Connections!$AQ:$AQ,0),COLUMN(W333))</f>
        <v/>
      </c>
      <c r="Y333" t="str">
        <f>INDEX(VATSIM_Connections!$A:$AQ,MATCH($A333,VATSIM_Connections!$AQ:$AQ,0),COLUMN(X333))</f>
        <v/>
      </c>
      <c r="Z333" t="str">
        <f>INDEX(VATSIM_Connections!$A:$AQ,MATCH($A333,VATSIM_Connections!$AQ:$AQ,0),COLUMN(Y333))</f>
        <v/>
      </c>
      <c r="AA333" t="str">
        <f>INDEX(VATSIM_Connections!$A:$AQ,MATCH($A333,VATSIM_Connections!$AQ:$AQ,0),COLUMN(Z333))</f>
        <v/>
      </c>
      <c r="AB333" t="str">
        <f>INDEX(VATSIM_Connections!$A:$AQ,MATCH($A333,VATSIM_Connections!$AQ:$AQ,0),COLUMN(AA333))</f>
        <v/>
      </c>
      <c r="AC333" t="str">
        <f>INDEX(VATSIM_Connections!$A:$AQ,MATCH($A333,VATSIM_Connections!$AQ:$AQ,0),COLUMN(AB333))</f>
        <v/>
      </c>
      <c r="AD333" t="str">
        <f>INDEX(VATSIM_Connections!$A:$AQ,MATCH($A333,VATSIM_Connections!$AQ:$AQ,0),COLUMN(AC333))</f>
        <v/>
      </c>
      <c r="AE333" t="str">
        <f>INDEX(VATSIM_Connections!$A:$AQ,MATCH($A333,VATSIM_Connections!$AQ:$AQ,0),COLUMN(AD333))</f>
        <v/>
      </c>
      <c r="AF333" t="str">
        <f>INDEX(VATSIM_Connections!$A:$AQ,MATCH($A333,VATSIM_Connections!$AQ:$AQ,0),COLUMN(AE333))</f>
        <v/>
      </c>
      <c r="AG333" t="str">
        <f>INDEX(VATSIM_Connections!$A:$AQ,MATCH($A333,VATSIM_Connections!$AQ:$AQ,0),COLUMN(AF333))</f>
        <v/>
      </c>
      <c r="AH333" t="str">
        <f>INDEX(VATSIM_Connections!$A:$AQ,MATCH($A333,VATSIM_Connections!$AQ:$AQ,0),COLUMN(AG333))</f>
        <v/>
      </c>
      <c r="AI333" t="str">
        <f>INDEX(VATSIM_Connections!$A:$AQ,MATCH($A333,VATSIM_Connections!$AQ:$AQ,0),COLUMN(AH333))</f>
        <v/>
      </c>
      <c r="AJ333" t="str">
        <f>INDEX(VATSIM_Connections!$A:$AQ,MATCH($A333,VATSIM_Connections!$AQ:$AQ,0),COLUMN(AI333))</f>
        <v/>
      </c>
      <c r="AK333" t="str">
        <f>INDEX(VATSIM_Connections!$A:$AQ,MATCH($A333,VATSIM_Connections!$AQ:$AQ,0),COLUMN(AJ333))</f>
        <v/>
      </c>
      <c r="AL333" t="str">
        <f>INDEX(VATSIM_Connections!$A:$AQ,MATCH($A333,VATSIM_Connections!$AQ:$AQ,0),COLUMN(AK333))</f>
        <v/>
      </c>
      <c r="AM333" t="str">
        <f>INDEX(VATSIM_Connections!$A:$AQ,MATCH($A333,VATSIM_Connections!$AQ:$AQ,0),COLUMN(AL333))</f>
        <v>20181215174009</v>
      </c>
      <c r="AN333" t="str">
        <f>INDEX(VATSIM_Connections!$A:$AQ,MATCH($A333,VATSIM_Connections!$AQ:$AQ,0),COLUMN(AM333))</f>
        <v>58</v>
      </c>
      <c r="AO333" t="str">
        <f>INDEX(VATSIM_Connections!$A:$AQ,MATCH($A333,VATSIM_Connections!$AQ:$AQ,0),COLUMN(AN333))</f>
        <v>30.208</v>
      </c>
      <c r="AP333" t="str">
        <f>INDEX(VATSIM_Connections!$A:$AQ,MATCH($A333,VATSIM_Connections!$AQ:$AQ,0),COLUMN(AO333))</f>
        <v>1022</v>
      </c>
    </row>
    <row r="334" spans="1:42" x14ac:dyDescent="0.25">
      <c r="A334">
        <f t="shared" si="5"/>
        <v>333</v>
      </c>
      <c r="B334" t="str">
        <f>INDEX(VATSIM_Connections!$A:$AQ,MATCH($A334,VATSIM_Connections!$AQ:$AQ,0),COLUMN(A334))</f>
        <v>DLH805</v>
      </c>
      <c r="C334" t="str">
        <f>INDEX(VATSIM_Connections!$A:$AQ,MATCH($A334,VATSIM_Connections!$AQ:$AQ,0),COLUMN(B334))</f>
        <v>1420885</v>
      </c>
      <c r="D334" t="str">
        <f>INDEX(VATSIM_Connections!$A:$AQ,MATCH($A334,VATSIM_Connections!$AQ:$AQ,0),COLUMN(C334))</f>
        <v>Florian Prange</v>
      </c>
      <c r="E334" t="str">
        <f>INDEX(VATSIM_Connections!$A:$AQ,MATCH($A334,VATSIM_Connections!$AQ:$AQ,0),COLUMN(D334))</f>
        <v>PILOT</v>
      </c>
      <c r="F334" t="str">
        <f>INDEX(VATSIM_Connections!$A:$AQ,MATCH($A334,VATSIM_Connections!$AQ:$AQ,0),COLUMN(E334))</f>
        <v/>
      </c>
      <c r="G334" t="str">
        <f>INDEX(VATSIM_Connections!$A:$AQ,MATCH($A334,VATSIM_Connections!$AQ:$AQ,0),COLUMN(F334))</f>
        <v>59.67520</v>
      </c>
      <c r="H334" t="str">
        <f>INDEX(VATSIM_Connections!$A:$AQ,MATCH($A334,VATSIM_Connections!$AQ:$AQ,0),COLUMN(G334))</f>
        <v>17.92715</v>
      </c>
      <c r="I334" t="str">
        <f>INDEX(VATSIM_Connections!$A:$AQ,MATCH($A334,VATSIM_Connections!$AQ:$AQ,0),COLUMN(H334))</f>
        <v>1630</v>
      </c>
      <c r="J334" t="str">
        <f>INDEX(VATSIM_Connections!$A:$AQ,MATCH($A334,VATSIM_Connections!$AQ:$AQ,0),COLUMN(I334))</f>
        <v>164</v>
      </c>
      <c r="K334" t="str">
        <f>INDEX(VATSIM_Connections!$A:$AQ,MATCH($A334,VATSIM_Connections!$AQ:$AQ,0),COLUMN(J334))</f>
        <v>A320/L</v>
      </c>
      <c r="L334" t="str">
        <f>INDEX(VATSIM_Connections!$A:$AQ,MATCH($A334,VATSIM_Connections!$AQ:$AQ,0),COLUMN(K334))</f>
        <v>448</v>
      </c>
      <c r="M334" t="str">
        <f>INDEX(VATSIM_Connections!$A:$AQ,MATCH($A334,VATSIM_Connections!$AQ:$AQ,0),COLUMN(L334))</f>
        <v>ESSA</v>
      </c>
      <c r="N334" t="str">
        <f>INDEX(VATSIM_Connections!$A:$AQ,MATCH($A334,VATSIM_Connections!$AQ:$AQ,0),COLUMN(M334))</f>
        <v>38000</v>
      </c>
      <c r="O334" t="str">
        <f>INDEX(VATSIM_Connections!$A:$AQ,MATCH($A334,VATSIM_Connections!$AQ:$AQ,0),COLUMN(N334))</f>
        <v>EDDF</v>
      </c>
      <c r="P334" t="str">
        <f>INDEX(VATSIM_Connections!$A:$AQ,MATCH($A334,VATSIM_Connections!$AQ:$AQ,0),COLUMN(O334))</f>
        <v>GERMANY</v>
      </c>
      <c r="Q334" t="str">
        <f>INDEX(VATSIM_Connections!$A:$AQ,MATCH($A334,VATSIM_Connections!$AQ:$AQ,0),COLUMN(P334))</f>
        <v>100</v>
      </c>
      <c r="R334" t="str">
        <f>INDEX(VATSIM_Connections!$A:$AQ,MATCH($A334,VATSIM_Connections!$AQ:$AQ,0),COLUMN(Q334))</f>
        <v>1</v>
      </c>
      <c r="S334" t="str">
        <f>INDEX(VATSIM_Connections!$A:$AQ,MATCH($A334,VATSIM_Connections!$AQ:$AQ,0),COLUMN(R334))</f>
        <v>2004</v>
      </c>
      <c r="T334" t="str">
        <f>INDEX(VATSIM_Connections!$A:$AQ,MATCH($A334,VATSIM_Connections!$AQ:$AQ,0),COLUMN(S334))</f>
        <v/>
      </c>
      <c r="U334" t="str">
        <f>INDEX(VATSIM_Connections!$A:$AQ,MATCH($A334,VATSIM_Connections!$AQ:$AQ,0),COLUMN(T334))</f>
        <v/>
      </c>
      <c r="V334" t="str">
        <f>INDEX(VATSIM_Connections!$A:$AQ,MATCH($A334,VATSIM_Connections!$AQ:$AQ,0),COLUMN(U334))</f>
        <v>1</v>
      </c>
      <c r="W334" t="str">
        <f>INDEX(VATSIM_Connections!$A:$AQ,MATCH($A334,VATSIM_Connections!$AQ:$AQ,0),COLUMN(V334))</f>
        <v>I</v>
      </c>
      <c r="X334" t="str">
        <f>INDEX(VATSIM_Connections!$A:$AQ,MATCH($A334,VATSIM_Connections!$AQ:$AQ,0),COLUMN(W334))</f>
        <v>1740</v>
      </c>
      <c r="Y334" t="str">
        <f>INDEX(VATSIM_Connections!$A:$AQ,MATCH($A334,VATSIM_Connections!$AQ:$AQ,0),COLUMN(X334))</f>
        <v>1740</v>
      </c>
      <c r="Z334" t="str">
        <f>INDEX(VATSIM_Connections!$A:$AQ,MATCH($A334,VATSIM_Connections!$AQ:$AQ,0),COLUMN(Y334))</f>
        <v>1</v>
      </c>
      <c r="AA334" t="str">
        <f>INDEX(VATSIM_Connections!$A:$AQ,MATCH($A334,VATSIM_Connections!$AQ:$AQ,0),COLUMN(Z334))</f>
        <v>51</v>
      </c>
      <c r="AB334" t="str">
        <f>INDEX(VATSIM_Connections!$A:$AQ,MATCH($A334,VATSIM_Connections!$AQ:$AQ,0),COLUMN(AA334))</f>
        <v>3</v>
      </c>
      <c r="AC334" t="str">
        <f>INDEX(VATSIM_Connections!$A:$AQ,MATCH($A334,VATSIM_Connections!$AQ:$AQ,0),COLUMN(AB334))</f>
        <v>24</v>
      </c>
      <c r="AD334" t="str">
        <f>INDEX(VATSIM_Connections!$A:$AQ,MATCH($A334,VATSIM_Connections!$AQ:$AQ,0),COLUMN(AC334))</f>
        <v>EDDK</v>
      </c>
      <c r="AE334" t="str">
        <f>INDEX(VATSIM_Connections!$A:$AQ,MATCH($A334,VATSIM_Connections!$AQ:$AQ,0),COLUMN(AD334))</f>
        <v xml:space="preserve">+VFPS+/V/PBN/A1B1C1D1O1S1S2 DOF/181215 REG/DAIZG EET/EDUU0049 EDVV0109 EDUU0120 EDGG0132 OPR/DLH </v>
      </c>
      <c r="AF334" t="str">
        <f>INDEX(VATSIM_Connections!$A:$AQ,MATCH($A334,VATSIM_Connections!$AQ:$AQ,0),COLUMN(AE334))</f>
        <v xml:space="preserve">NOSLI N850 RASMU/N0446F370 M736 SALLO/N0448F380 DCT HLZ/N0446F370 T157 KERAX </v>
      </c>
      <c r="AG334" t="str">
        <f>INDEX(VATSIM_Connections!$A:$AQ,MATCH($A334,VATSIM_Connections!$AQ:$AQ,0),COLUMN(AF334))</f>
        <v>0</v>
      </c>
      <c r="AH334" t="str">
        <f>INDEX(VATSIM_Connections!$A:$AQ,MATCH($A334,VATSIM_Connections!$AQ:$AQ,0),COLUMN(AG334))</f>
        <v>0</v>
      </c>
      <c r="AI334" t="str">
        <f>INDEX(VATSIM_Connections!$A:$AQ,MATCH($A334,VATSIM_Connections!$AQ:$AQ,0),COLUMN(AH334))</f>
        <v>0</v>
      </c>
      <c r="AJ334" t="str">
        <f>INDEX(VATSIM_Connections!$A:$AQ,MATCH($A334,VATSIM_Connections!$AQ:$AQ,0),COLUMN(AI334))</f>
        <v>0</v>
      </c>
      <c r="AK334" t="str">
        <f>INDEX(VATSIM_Connections!$A:$AQ,MATCH($A334,VATSIM_Connections!$AQ:$AQ,0),COLUMN(AJ334))</f>
        <v/>
      </c>
      <c r="AL334" t="str">
        <f>INDEX(VATSIM_Connections!$A:$AQ,MATCH($A334,VATSIM_Connections!$AQ:$AQ,0),COLUMN(AK334))</f>
        <v/>
      </c>
      <c r="AM334" t="str">
        <f>INDEX(VATSIM_Connections!$A:$AQ,MATCH($A334,VATSIM_Connections!$AQ:$AQ,0),COLUMN(AL334))</f>
        <v>20181215170625</v>
      </c>
      <c r="AN334" t="str">
        <f>INDEX(VATSIM_Connections!$A:$AQ,MATCH($A334,VATSIM_Connections!$AQ:$AQ,0),COLUMN(AM334))</f>
        <v>9</v>
      </c>
      <c r="AO334" t="str">
        <f>INDEX(VATSIM_Connections!$A:$AQ,MATCH($A334,VATSIM_Connections!$AQ:$AQ,0),COLUMN(AN334))</f>
        <v>30.563</v>
      </c>
      <c r="AP334" t="str">
        <f>INDEX(VATSIM_Connections!$A:$AQ,MATCH($A334,VATSIM_Connections!$AQ:$AQ,0),COLUMN(AO334))</f>
        <v>1034</v>
      </c>
    </row>
    <row r="335" spans="1:42" x14ac:dyDescent="0.25">
      <c r="A335">
        <f t="shared" si="5"/>
        <v>334</v>
      </c>
      <c r="B335" t="str">
        <f>INDEX(VATSIM_Connections!$A:$AQ,MATCH($A335,VATSIM_Connections!$AQ:$AQ,0),COLUMN(A335))</f>
        <v>DLH817</v>
      </c>
      <c r="C335" t="str">
        <f>INDEX(VATSIM_Connections!$A:$AQ,MATCH($A335,VATSIM_Connections!$AQ:$AQ,0),COLUMN(B335))</f>
        <v>1007320</v>
      </c>
      <c r="D335" t="str">
        <f>INDEX(VATSIM_Connections!$A:$AQ,MATCH($A335,VATSIM_Connections!$AQ:$AQ,0),COLUMN(C335))</f>
        <v>Marcel Semelka EDDB</v>
      </c>
      <c r="E335" t="str">
        <f>INDEX(VATSIM_Connections!$A:$AQ,MATCH($A335,VATSIM_Connections!$AQ:$AQ,0),COLUMN(D335))</f>
        <v>PILOT</v>
      </c>
      <c r="F335" t="str">
        <f>INDEX(VATSIM_Connections!$A:$AQ,MATCH($A335,VATSIM_Connections!$AQ:$AQ,0),COLUMN(E335))</f>
        <v/>
      </c>
      <c r="G335" t="str">
        <f>INDEX(VATSIM_Connections!$A:$AQ,MATCH($A335,VATSIM_Connections!$AQ:$AQ,0),COLUMN(F335))</f>
        <v>56.10651</v>
      </c>
      <c r="H335" t="str">
        <f>INDEX(VATSIM_Connections!$A:$AQ,MATCH($A335,VATSIM_Connections!$AQ:$AQ,0),COLUMN(G335))</f>
        <v>13.42205</v>
      </c>
      <c r="I335" t="str">
        <f>INDEX(VATSIM_Connections!$A:$AQ,MATCH($A335,VATSIM_Connections!$AQ:$AQ,0),COLUMN(H335))</f>
        <v>17879</v>
      </c>
      <c r="J335" t="str">
        <f>INDEX(VATSIM_Connections!$A:$AQ,MATCH($A335,VATSIM_Connections!$AQ:$AQ,0),COLUMN(I335))</f>
        <v>400</v>
      </c>
      <c r="K335" t="str">
        <f>INDEX(VATSIM_Connections!$A:$AQ,MATCH($A335,VATSIM_Connections!$AQ:$AQ,0),COLUMN(J335))</f>
        <v>A319/L</v>
      </c>
      <c r="L335" t="str">
        <f>INDEX(VATSIM_Connections!$A:$AQ,MATCH($A335,VATSIM_Connections!$AQ:$AQ,0),COLUMN(K335))</f>
        <v>453</v>
      </c>
      <c r="M335" t="str">
        <f>INDEX(VATSIM_Connections!$A:$AQ,MATCH($A335,VATSIM_Connections!$AQ:$AQ,0),COLUMN(L335))</f>
        <v>EKCH</v>
      </c>
      <c r="N335" t="str">
        <f>INDEX(VATSIM_Connections!$A:$AQ,MATCH($A335,VATSIM_Connections!$AQ:$AQ,0),COLUMN(M335))</f>
        <v>35000</v>
      </c>
      <c r="O335" t="str">
        <f>INDEX(VATSIM_Connections!$A:$AQ,MATCH($A335,VATSIM_Connections!$AQ:$AQ,0),COLUMN(N335))</f>
        <v>EFRO</v>
      </c>
      <c r="P335" t="str">
        <f>INDEX(VATSIM_Connections!$A:$AQ,MATCH($A335,VATSIM_Connections!$AQ:$AQ,0),COLUMN(O335))</f>
        <v>GERMANY2</v>
      </c>
      <c r="Q335" t="str">
        <f>INDEX(VATSIM_Connections!$A:$AQ,MATCH($A335,VATSIM_Connections!$AQ:$AQ,0),COLUMN(P335))</f>
        <v>100</v>
      </c>
      <c r="R335" t="str">
        <f>INDEX(VATSIM_Connections!$A:$AQ,MATCH($A335,VATSIM_Connections!$AQ:$AQ,0),COLUMN(Q335))</f>
        <v>1</v>
      </c>
      <c r="S335" t="str">
        <f>INDEX(VATSIM_Connections!$A:$AQ,MATCH($A335,VATSIM_Connections!$AQ:$AQ,0),COLUMN(R335))</f>
        <v>4773</v>
      </c>
      <c r="T335" t="str">
        <f>INDEX(VATSIM_Connections!$A:$AQ,MATCH($A335,VATSIM_Connections!$AQ:$AQ,0),COLUMN(S335))</f>
        <v/>
      </c>
      <c r="U335" t="str">
        <f>INDEX(VATSIM_Connections!$A:$AQ,MATCH($A335,VATSIM_Connections!$AQ:$AQ,0),COLUMN(T335))</f>
        <v/>
      </c>
      <c r="V335" t="str">
        <f>INDEX(VATSIM_Connections!$A:$AQ,MATCH($A335,VATSIM_Connections!$AQ:$AQ,0),COLUMN(U335))</f>
        <v>2</v>
      </c>
      <c r="W335" t="str">
        <f>INDEX(VATSIM_Connections!$A:$AQ,MATCH($A335,VATSIM_Connections!$AQ:$AQ,0),COLUMN(V335))</f>
        <v>I</v>
      </c>
      <c r="X335" t="str">
        <f>INDEX(VATSIM_Connections!$A:$AQ,MATCH($A335,VATSIM_Connections!$AQ:$AQ,0),COLUMN(W335))</f>
        <v>1725</v>
      </c>
      <c r="Y335" t="str">
        <f>INDEX(VATSIM_Connections!$A:$AQ,MATCH($A335,VATSIM_Connections!$AQ:$AQ,0),COLUMN(X335))</f>
        <v>1725</v>
      </c>
      <c r="Z335" t="str">
        <f>INDEX(VATSIM_Connections!$A:$AQ,MATCH($A335,VATSIM_Connections!$AQ:$AQ,0),COLUMN(Y335))</f>
        <v>1</v>
      </c>
      <c r="AA335" t="str">
        <f>INDEX(VATSIM_Connections!$A:$AQ,MATCH($A335,VATSIM_Connections!$AQ:$AQ,0),COLUMN(Z335))</f>
        <v>59</v>
      </c>
      <c r="AB335" t="str">
        <f>INDEX(VATSIM_Connections!$A:$AQ,MATCH($A335,VATSIM_Connections!$AQ:$AQ,0),COLUMN(AA335))</f>
        <v>4</v>
      </c>
      <c r="AC335" t="str">
        <f>INDEX(VATSIM_Connections!$A:$AQ,MATCH($A335,VATSIM_Connections!$AQ:$AQ,0),COLUMN(AB335))</f>
        <v>0</v>
      </c>
      <c r="AD335" t="str">
        <f>INDEX(VATSIM_Connections!$A:$AQ,MATCH($A335,VATSIM_Connections!$AQ:$AQ,0),COLUMN(AC335))</f>
        <v>EFKE</v>
      </c>
      <c r="AE335" t="str">
        <f>INDEX(VATSIM_Connections!$A:$AQ,MATCH($A335,VATSIM_Connections!$AQ:$AQ,0),COLUMN(AD335))</f>
        <v>+VFPS+/V/PBN/A1B1C1D1O1S1 DOF/181215 REG/SXFSL EET/ESAA0001 EFIN0139 OPR/DLH PER/C RMK/TCAS SIMBRIEF</v>
      </c>
      <c r="AF335" t="str">
        <f>INDEX(VATSIM_Connections!$A:$AQ,MATCH($A335,VATSIM_Connections!$AQ:$AQ,0),COLUMN(AE335))</f>
        <v>KEMAX N851 TRS M607 NEMGU</v>
      </c>
      <c r="AG335" t="str">
        <f>INDEX(VATSIM_Connections!$A:$AQ,MATCH($A335,VATSIM_Connections!$AQ:$AQ,0),COLUMN(AF335))</f>
        <v>0</v>
      </c>
      <c r="AH335" t="str">
        <f>INDEX(VATSIM_Connections!$A:$AQ,MATCH($A335,VATSIM_Connections!$AQ:$AQ,0),COLUMN(AG335))</f>
        <v>0</v>
      </c>
      <c r="AI335" t="str">
        <f>INDEX(VATSIM_Connections!$A:$AQ,MATCH($A335,VATSIM_Connections!$AQ:$AQ,0),COLUMN(AH335))</f>
        <v>0</v>
      </c>
      <c r="AJ335" t="str">
        <f>INDEX(VATSIM_Connections!$A:$AQ,MATCH($A335,VATSIM_Connections!$AQ:$AQ,0),COLUMN(AI335))</f>
        <v>0</v>
      </c>
      <c r="AK335" t="str">
        <f>INDEX(VATSIM_Connections!$A:$AQ,MATCH($A335,VATSIM_Connections!$AQ:$AQ,0),COLUMN(AJ335))</f>
        <v/>
      </c>
      <c r="AL335" t="str">
        <f>INDEX(VATSIM_Connections!$A:$AQ,MATCH($A335,VATSIM_Connections!$AQ:$AQ,0),COLUMN(AK335))</f>
        <v/>
      </c>
      <c r="AM335" t="str">
        <f>INDEX(VATSIM_Connections!$A:$AQ,MATCH($A335,VATSIM_Connections!$AQ:$AQ,0),COLUMN(AL335))</f>
        <v>20181215171129</v>
      </c>
      <c r="AN335" t="str">
        <f>INDEX(VATSIM_Connections!$A:$AQ,MATCH($A335,VATSIM_Connections!$AQ:$AQ,0),COLUMN(AM335))</f>
        <v>45</v>
      </c>
      <c r="AO335" t="str">
        <f>INDEX(VATSIM_Connections!$A:$AQ,MATCH($A335,VATSIM_Connections!$AQ:$AQ,0),COLUMN(AN335))</f>
        <v>30.383</v>
      </c>
      <c r="AP335" t="str">
        <f>INDEX(VATSIM_Connections!$A:$AQ,MATCH($A335,VATSIM_Connections!$AQ:$AQ,0),COLUMN(AO335))</f>
        <v>1028</v>
      </c>
    </row>
    <row r="336" spans="1:42" x14ac:dyDescent="0.25">
      <c r="A336">
        <f t="shared" si="5"/>
        <v>335</v>
      </c>
      <c r="B336" t="str">
        <f>INDEX(VATSIM_Connections!$A:$AQ,MATCH($A336,VATSIM_Connections!$AQ:$AQ,0),COLUMN(A336))</f>
        <v>DLH84A</v>
      </c>
      <c r="C336" t="str">
        <f>INDEX(VATSIM_Connections!$A:$AQ,MATCH($A336,VATSIM_Connections!$AQ:$AQ,0),COLUMN(B336))</f>
        <v>1109691</v>
      </c>
      <c r="D336" t="str">
        <f>INDEX(VATSIM_Connections!$A:$AQ,MATCH($A336,VATSIM_Connections!$AQ:$AQ,0),COLUMN(C336))</f>
        <v>Andre Koloschin EDVE</v>
      </c>
      <c r="E336" t="str">
        <f>INDEX(VATSIM_Connections!$A:$AQ,MATCH($A336,VATSIM_Connections!$AQ:$AQ,0),COLUMN(D336))</f>
        <v>PILOT</v>
      </c>
      <c r="F336" t="str">
        <f>INDEX(VATSIM_Connections!$A:$AQ,MATCH($A336,VATSIM_Connections!$AQ:$AQ,0),COLUMN(E336))</f>
        <v/>
      </c>
      <c r="G336" t="str">
        <f>INDEX(VATSIM_Connections!$A:$AQ,MATCH($A336,VATSIM_Connections!$AQ:$AQ,0),COLUMN(F336))</f>
        <v>52.02630</v>
      </c>
      <c r="H336" t="str">
        <f>INDEX(VATSIM_Connections!$A:$AQ,MATCH($A336,VATSIM_Connections!$AQ:$AQ,0),COLUMN(G336))</f>
        <v>-16.85245</v>
      </c>
      <c r="I336" t="str">
        <f>INDEX(VATSIM_Connections!$A:$AQ,MATCH($A336,VATSIM_Connections!$AQ:$AQ,0),COLUMN(H336))</f>
        <v>36409</v>
      </c>
      <c r="J336" t="str">
        <f>INDEX(VATSIM_Connections!$A:$AQ,MATCH($A336,VATSIM_Connections!$AQ:$AQ,0),COLUMN(I336))</f>
        <v>471</v>
      </c>
      <c r="K336" t="str">
        <f>INDEX(VATSIM_Connections!$A:$AQ,MATCH($A336,VATSIM_Connections!$AQ:$AQ,0),COLUMN(J336))</f>
        <v>A320/L</v>
      </c>
      <c r="L336" t="str">
        <f>INDEX(VATSIM_Connections!$A:$AQ,MATCH($A336,VATSIM_Connections!$AQ:$AQ,0),COLUMN(K336))</f>
        <v>456</v>
      </c>
      <c r="M336" t="str">
        <f>INDEX(VATSIM_Connections!$A:$AQ,MATCH($A336,VATSIM_Connections!$AQ:$AQ,0),COLUMN(L336))</f>
        <v>KBOS</v>
      </c>
      <c r="N336" t="str">
        <f>INDEX(VATSIM_Connections!$A:$AQ,MATCH($A336,VATSIM_Connections!$AQ:$AQ,0),COLUMN(M336))</f>
        <v>330</v>
      </c>
      <c r="O336" t="str">
        <f>INDEX(VATSIM_Connections!$A:$AQ,MATCH($A336,VATSIM_Connections!$AQ:$AQ,0),COLUMN(N336))</f>
        <v>EHAM</v>
      </c>
      <c r="P336" t="str">
        <f>INDEX(VATSIM_Connections!$A:$AQ,MATCH($A336,VATSIM_Connections!$AQ:$AQ,0),COLUMN(O336))</f>
        <v>GERMANY</v>
      </c>
      <c r="Q336" t="str">
        <f>INDEX(VATSIM_Connections!$A:$AQ,MATCH($A336,VATSIM_Connections!$AQ:$AQ,0),COLUMN(P336))</f>
        <v>100</v>
      </c>
      <c r="R336" t="str">
        <f>INDEX(VATSIM_Connections!$A:$AQ,MATCH($A336,VATSIM_Connections!$AQ:$AQ,0),COLUMN(Q336))</f>
        <v>1</v>
      </c>
      <c r="S336" t="str">
        <f>INDEX(VATSIM_Connections!$A:$AQ,MATCH($A336,VATSIM_Connections!$AQ:$AQ,0),COLUMN(R336))</f>
        <v>1374</v>
      </c>
      <c r="T336" t="str">
        <f>INDEX(VATSIM_Connections!$A:$AQ,MATCH($A336,VATSIM_Connections!$AQ:$AQ,0),COLUMN(S336))</f>
        <v/>
      </c>
      <c r="U336" t="str">
        <f>INDEX(VATSIM_Connections!$A:$AQ,MATCH($A336,VATSIM_Connections!$AQ:$AQ,0),COLUMN(T336))</f>
        <v/>
      </c>
      <c r="V336" t="str">
        <f>INDEX(VATSIM_Connections!$A:$AQ,MATCH($A336,VATSIM_Connections!$AQ:$AQ,0),COLUMN(U336))</f>
        <v>10</v>
      </c>
      <c r="W336" t="str">
        <f>INDEX(VATSIM_Connections!$A:$AQ,MATCH($A336,VATSIM_Connections!$AQ:$AQ,0),COLUMN(V336))</f>
        <v>I</v>
      </c>
      <c r="X336" t="str">
        <f>INDEX(VATSIM_Connections!$A:$AQ,MATCH($A336,VATSIM_Connections!$AQ:$AQ,0),COLUMN(W336))</f>
        <v>1252</v>
      </c>
      <c r="Y336" t="str">
        <f>INDEX(VATSIM_Connections!$A:$AQ,MATCH($A336,VATSIM_Connections!$AQ:$AQ,0),COLUMN(X336))</f>
        <v>1343</v>
      </c>
      <c r="Z336" t="str">
        <f>INDEX(VATSIM_Connections!$A:$AQ,MATCH($A336,VATSIM_Connections!$AQ:$AQ,0),COLUMN(Y336))</f>
        <v>6</v>
      </c>
      <c r="AA336" t="str">
        <f>INDEX(VATSIM_Connections!$A:$AQ,MATCH($A336,VATSIM_Connections!$AQ:$AQ,0),COLUMN(Z336))</f>
        <v>15</v>
      </c>
      <c r="AB336" t="str">
        <f>INDEX(VATSIM_Connections!$A:$AQ,MATCH($A336,VATSIM_Connections!$AQ:$AQ,0),COLUMN(AA336))</f>
        <v>7</v>
      </c>
      <c r="AC336" t="str">
        <f>INDEX(VATSIM_Connections!$A:$AQ,MATCH($A336,VATSIM_Connections!$AQ:$AQ,0),COLUMN(AB336))</f>
        <v>42</v>
      </c>
      <c r="AD336" t="str">
        <f>INDEX(VATSIM_Connections!$A:$AQ,MATCH($A336,VATSIM_Connections!$AQ:$AQ,0),COLUMN(AC336))</f>
        <v>EHRD</v>
      </c>
      <c r="AE336" t="str">
        <f>INDEX(VATSIM_Connections!$A:$AQ,MATCH($A336,VATSIM_Connections!$AQ:$AQ,0),COLUMN(AD336))</f>
        <v>PBN/A1B1C1D1L1O1S1 NAV/RNVD2E5A2 DOF/181215 REG/DAIZP EET/CZQM0024 CZQX0110 49N050W0149 50N040W0236 EGGX0324 52N020W0411 EISN0434 LIMRI0434 EGTT0517 EHAA0557 RVR/75 OPR/DLH RALT/CYQI CYHZ CYQY LFVP CYYT EIKY EGAC EGXP RIF/XETBO DCT DEGOS DCT BEL DCT EGAA /V/</v>
      </c>
      <c r="AF336" t="str">
        <f>INDEX(VATSIM_Connections!$A:$AQ,MATCH($A336,VATSIM_Connections!$AQ:$AQ,0),COLUMN(AE336))</f>
        <v>+CELTK5 CELTK DCT BRADD N255A JOOPY DCT 49N050W/M078F350 50N040W 51N030W/M078F370 52N020W DCT LIMRI/N0455F370 DCT XETBO DCT SLANY UL9 DIKAS UL18 GAVGO UL9 CPT M197 REDFA REDF1A</v>
      </c>
      <c r="AG336" t="str">
        <f>INDEX(VATSIM_Connections!$A:$AQ,MATCH($A336,VATSIM_Connections!$AQ:$AQ,0),COLUMN(AF336))</f>
        <v>0</v>
      </c>
      <c r="AH336" t="str">
        <f>INDEX(VATSIM_Connections!$A:$AQ,MATCH($A336,VATSIM_Connections!$AQ:$AQ,0),COLUMN(AG336))</f>
        <v>0</v>
      </c>
      <c r="AI336" t="str">
        <f>INDEX(VATSIM_Connections!$A:$AQ,MATCH($A336,VATSIM_Connections!$AQ:$AQ,0),COLUMN(AH336))</f>
        <v>0</v>
      </c>
      <c r="AJ336" t="str">
        <f>INDEX(VATSIM_Connections!$A:$AQ,MATCH($A336,VATSIM_Connections!$AQ:$AQ,0),COLUMN(AI336))</f>
        <v>0</v>
      </c>
      <c r="AK336" t="str">
        <f>INDEX(VATSIM_Connections!$A:$AQ,MATCH($A336,VATSIM_Connections!$AQ:$AQ,0),COLUMN(AJ336))</f>
        <v/>
      </c>
      <c r="AL336" t="str">
        <f>INDEX(VATSIM_Connections!$A:$AQ,MATCH($A336,VATSIM_Connections!$AQ:$AQ,0),COLUMN(AK336))</f>
        <v/>
      </c>
      <c r="AM336" t="str">
        <f>INDEX(VATSIM_Connections!$A:$AQ,MATCH($A336,VATSIM_Connections!$AQ:$AQ,0),COLUMN(AL336))</f>
        <v>20181215112904</v>
      </c>
      <c r="AN336" t="str">
        <f>INDEX(VATSIM_Connections!$A:$AQ,MATCH($A336,VATSIM_Connections!$AQ:$AQ,0),COLUMN(AM336))</f>
        <v>94</v>
      </c>
      <c r="AO336" t="str">
        <f>INDEX(VATSIM_Connections!$A:$AQ,MATCH($A336,VATSIM_Connections!$AQ:$AQ,0),COLUMN(AN336))</f>
        <v>29.333</v>
      </c>
      <c r="AP336" t="str">
        <f>INDEX(VATSIM_Connections!$A:$AQ,MATCH($A336,VATSIM_Connections!$AQ:$AQ,0),COLUMN(AO336))</f>
        <v>993</v>
      </c>
    </row>
    <row r="337" spans="1:42" x14ac:dyDescent="0.25">
      <c r="A337">
        <f t="shared" si="5"/>
        <v>336</v>
      </c>
      <c r="B337" t="str">
        <f>INDEX(VATSIM_Connections!$A:$AQ,MATCH($A337,VATSIM_Connections!$AQ:$AQ,0),COLUMN(A337))</f>
        <v>DLH8DS</v>
      </c>
      <c r="C337" t="str">
        <f>INDEX(VATSIM_Connections!$A:$AQ,MATCH($A337,VATSIM_Connections!$AQ:$AQ,0),COLUMN(B337))</f>
        <v>842558</v>
      </c>
      <c r="D337" t="str">
        <f>INDEX(VATSIM_Connections!$A:$AQ,MATCH($A337,VATSIM_Connections!$AQ:$AQ,0),COLUMN(C337))</f>
        <v>Dominik Samuelis EDDF</v>
      </c>
      <c r="E337" t="str">
        <f>INDEX(VATSIM_Connections!$A:$AQ,MATCH($A337,VATSIM_Connections!$AQ:$AQ,0),COLUMN(D337))</f>
        <v>PILOT</v>
      </c>
      <c r="F337" t="str">
        <f>INDEX(VATSIM_Connections!$A:$AQ,MATCH($A337,VATSIM_Connections!$AQ:$AQ,0),COLUMN(E337))</f>
        <v/>
      </c>
      <c r="G337" t="str">
        <f>INDEX(VATSIM_Connections!$A:$AQ,MATCH($A337,VATSIM_Connections!$AQ:$AQ,0),COLUMN(F337))</f>
        <v>53.14803</v>
      </c>
      <c r="H337" t="str">
        <f>INDEX(VATSIM_Connections!$A:$AQ,MATCH($A337,VATSIM_Connections!$AQ:$AQ,0),COLUMN(G337))</f>
        <v>-0.36815</v>
      </c>
      <c r="I337" t="str">
        <f>INDEX(VATSIM_Connections!$A:$AQ,MATCH($A337,VATSIM_Connections!$AQ:$AQ,0),COLUMN(H337))</f>
        <v>38683</v>
      </c>
      <c r="J337" t="str">
        <f>INDEX(VATSIM_Connections!$A:$AQ,MATCH($A337,VATSIM_Connections!$AQ:$AQ,0),COLUMN(I337))</f>
        <v>522</v>
      </c>
      <c r="K337" t="str">
        <f>INDEX(VATSIM_Connections!$A:$AQ,MATCH($A337,VATSIM_Connections!$AQ:$AQ,0),COLUMN(J337))</f>
        <v>H/B748/L</v>
      </c>
      <c r="L337" t="str">
        <f>INDEX(VATSIM_Connections!$A:$AQ,MATCH($A337,VATSIM_Connections!$AQ:$AQ,0),COLUMN(K337))</f>
        <v>492</v>
      </c>
      <c r="M337" t="str">
        <f>INDEX(VATSIM_Connections!$A:$AQ,MATCH($A337,VATSIM_Connections!$AQ:$AQ,0),COLUMN(L337))</f>
        <v>KBOS</v>
      </c>
      <c r="N337" t="str">
        <f>INDEX(VATSIM_Connections!$A:$AQ,MATCH($A337,VATSIM_Connections!$AQ:$AQ,0),COLUMN(M337))</f>
        <v>33000</v>
      </c>
      <c r="O337" t="str">
        <f>INDEX(VATSIM_Connections!$A:$AQ,MATCH($A337,VATSIM_Connections!$AQ:$AQ,0),COLUMN(N337))</f>
        <v>EHAM</v>
      </c>
      <c r="P337" t="str">
        <f>INDEX(VATSIM_Connections!$A:$AQ,MATCH($A337,VATSIM_Connections!$AQ:$AQ,0),COLUMN(O337))</f>
        <v>GERMANY</v>
      </c>
      <c r="Q337" t="str">
        <f>INDEX(VATSIM_Connections!$A:$AQ,MATCH($A337,VATSIM_Connections!$AQ:$AQ,0),COLUMN(P337))</f>
        <v>100</v>
      </c>
      <c r="R337" t="str">
        <f>INDEX(VATSIM_Connections!$A:$AQ,MATCH($A337,VATSIM_Connections!$AQ:$AQ,0),COLUMN(Q337))</f>
        <v>1</v>
      </c>
      <c r="S337" t="str">
        <f>INDEX(VATSIM_Connections!$A:$AQ,MATCH($A337,VATSIM_Connections!$AQ:$AQ,0),COLUMN(R337))</f>
        <v>6614</v>
      </c>
      <c r="T337" t="str">
        <f>INDEX(VATSIM_Connections!$A:$AQ,MATCH($A337,VATSIM_Connections!$AQ:$AQ,0),COLUMN(S337))</f>
        <v/>
      </c>
      <c r="U337" t="str">
        <f>INDEX(VATSIM_Connections!$A:$AQ,MATCH($A337,VATSIM_Connections!$AQ:$AQ,0),COLUMN(T337))</f>
        <v/>
      </c>
      <c r="V337" t="str">
        <f>INDEX(VATSIM_Connections!$A:$AQ,MATCH($A337,VATSIM_Connections!$AQ:$AQ,0),COLUMN(U337))</f>
        <v>5</v>
      </c>
      <c r="W337" t="str">
        <f>INDEX(VATSIM_Connections!$A:$AQ,MATCH($A337,VATSIM_Connections!$AQ:$AQ,0),COLUMN(V337))</f>
        <v>I</v>
      </c>
      <c r="X337" t="str">
        <f>INDEX(VATSIM_Connections!$A:$AQ,MATCH($A337,VATSIM_Connections!$AQ:$AQ,0),COLUMN(W337))</f>
        <v>1238</v>
      </c>
      <c r="Y337" t="str">
        <f>INDEX(VATSIM_Connections!$A:$AQ,MATCH($A337,VATSIM_Connections!$AQ:$AQ,0),COLUMN(X337))</f>
        <v>1238</v>
      </c>
      <c r="Z337" t="str">
        <f>INDEX(VATSIM_Connections!$A:$AQ,MATCH($A337,VATSIM_Connections!$AQ:$AQ,0),COLUMN(Y337))</f>
        <v>5</v>
      </c>
      <c r="AA337" t="str">
        <f>INDEX(VATSIM_Connections!$A:$AQ,MATCH($A337,VATSIM_Connections!$AQ:$AQ,0),COLUMN(Z337))</f>
        <v>53</v>
      </c>
      <c r="AB337" t="str">
        <f>INDEX(VATSIM_Connections!$A:$AQ,MATCH($A337,VATSIM_Connections!$AQ:$AQ,0),COLUMN(AA337))</f>
        <v>7</v>
      </c>
      <c r="AC337" t="str">
        <f>INDEX(VATSIM_Connections!$A:$AQ,MATCH($A337,VATSIM_Connections!$AQ:$AQ,0),COLUMN(AB337))</f>
        <v>57</v>
      </c>
      <c r="AD337" t="str">
        <f>INDEX(VATSIM_Connections!$A:$AQ,MATCH($A337,VATSIM_Connections!$AQ:$AQ,0),COLUMN(AC337))</f>
        <v>EDDL</v>
      </c>
      <c r="AE337" t="str">
        <f>INDEX(VATSIM_Connections!$A:$AQ,MATCH($A337,VATSIM_Connections!$AQ:$AQ,0),COLUMN(AD337))</f>
        <v>+VFPS+/V/SEL/AEKS OPR/DLH</v>
      </c>
      <c r="AF337" t="str">
        <f>INDEX(VATSIM_Connections!$A:$AQ,MATCH($A337,VATSIM_Connections!$AQ:$AQ,0),COLUMN(AE337))</f>
        <v>LBSTA6 LBSTA ALLEX N323A ELSIR/M084F340 50N050W 51N040W 52N030W 53N020W MALOT/N0487F340 GISTI LIFFY UL975 WAL M16 DOLAS L603 LAMSO LAMS2A</v>
      </c>
      <c r="AG337" t="str">
        <f>INDEX(VATSIM_Connections!$A:$AQ,MATCH($A337,VATSIM_Connections!$AQ:$AQ,0),COLUMN(AF337))</f>
        <v>0</v>
      </c>
      <c r="AH337" t="str">
        <f>INDEX(VATSIM_Connections!$A:$AQ,MATCH($A337,VATSIM_Connections!$AQ:$AQ,0),COLUMN(AG337))</f>
        <v>0</v>
      </c>
      <c r="AI337" t="str">
        <f>INDEX(VATSIM_Connections!$A:$AQ,MATCH($A337,VATSIM_Connections!$AQ:$AQ,0),COLUMN(AH337))</f>
        <v>0</v>
      </c>
      <c r="AJ337" t="str">
        <f>INDEX(VATSIM_Connections!$A:$AQ,MATCH($A337,VATSIM_Connections!$AQ:$AQ,0),COLUMN(AI337))</f>
        <v>0</v>
      </c>
      <c r="AK337" t="str">
        <f>INDEX(VATSIM_Connections!$A:$AQ,MATCH($A337,VATSIM_Connections!$AQ:$AQ,0),COLUMN(AJ337))</f>
        <v/>
      </c>
      <c r="AL337" t="str">
        <f>INDEX(VATSIM_Connections!$A:$AQ,MATCH($A337,VATSIM_Connections!$AQ:$AQ,0),COLUMN(AK337))</f>
        <v/>
      </c>
      <c r="AM337" t="str">
        <f>INDEX(VATSIM_Connections!$A:$AQ,MATCH($A337,VATSIM_Connections!$AQ:$AQ,0),COLUMN(AL337))</f>
        <v>20181215120639</v>
      </c>
      <c r="AN337" t="str">
        <f>INDEX(VATSIM_Connections!$A:$AQ,MATCH($A337,VATSIM_Connections!$AQ:$AQ,0),COLUMN(AM337))</f>
        <v>106</v>
      </c>
      <c r="AO337" t="str">
        <f>INDEX(VATSIM_Connections!$A:$AQ,MATCH($A337,VATSIM_Connections!$AQ:$AQ,0),COLUMN(AN337))</f>
        <v>29.609</v>
      </c>
      <c r="AP337" t="str">
        <f>INDEX(VATSIM_Connections!$A:$AQ,MATCH($A337,VATSIM_Connections!$AQ:$AQ,0),COLUMN(AO337))</f>
        <v>1002</v>
      </c>
    </row>
    <row r="338" spans="1:42" x14ac:dyDescent="0.25">
      <c r="A338">
        <f t="shared" si="5"/>
        <v>337</v>
      </c>
      <c r="B338" t="str">
        <f>INDEX(VATSIM_Connections!$A:$AQ,MATCH($A338,VATSIM_Connections!$AQ:$AQ,0),COLUMN(A338))</f>
        <v>DLH948</v>
      </c>
      <c r="C338" t="str">
        <f>INDEX(VATSIM_Connections!$A:$AQ,MATCH($A338,VATSIM_Connections!$AQ:$AQ,0),COLUMN(B338))</f>
        <v>879062</v>
      </c>
      <c r="D338" t="str">
        <f>INDEX(VATSIM_Connections!$A:$AQ,MATCH($A338,VATSIM_Connections!$AQ:$AQ,0),COLUMN(C338))</f>
        <v>Julian Gruber EDDM</v>
      </c>
      <c r="E338" t="str">
        <f>INDEX(VATSIM_Connections!$A:$AQ,MATCH($A338,VATSIM_Connections!$AQ:$AQ,0),COLUMN(D338))</f>
        <v>PILOT</v>
      </c>
      <c r="F338" t="str">
        <f>INDEX(VATSIM_Connections!$A:$AQ,MATCH($A338,VATSIM_Connections!$AQ:$AQ,0),COLUMN(E338))</f>
        <v/>
      </c>
      <c r="G338" t="str">
        <f>INDEX(VATSIM_Connections!$A:$AQ,MATCH($A338,VATSIM_Connections!$AQ:$AQ,0),COLUMN(F338))</f>
        <v>-6.57661</v>
      </c>
      <c r="H338" t="str">
        <f>INDEX(VATSIM_Connections!$A:$AQ,MATCH($A338,VATSIM_Connections!$AQ:$AQ,0),COLUMN(G338))</f>
        <v>-167.70957</v>
      </c>
      <c r="I338" t="str">
        <f>INDEX(VATSIM_Connections!$A:$AQ,MATCH($A338,VATSIM_Connections!$AQ:$AQ,0),COLUMN(H338))</f>
        <v>38844</v>
      </c>
      <c r="J338" t="str">
        <f>INDEX(VATSIM_Connections!$A:$AQ,MATCH($A338,VATSIM_Connections!$AQ:$AQ,0),COLUMN(I338))</f>
        <v>505</v>
      </c>
      <c r="K338" t="str">
        <f>INDEX(VATSIM_Connections!$A:$AQ,MATCH($A338,VATSIM_Connections!$AQ:$AQ,0),COLUMN(J338))</f>
        <v>H/B748/L</v>
      </c>
      <c r="L338" t="str">
        <f>INDEX(VATSIM_Connections!$A:$AQ,MATCH($A338,VATSIM_Connections!$AQ:$AQ,0),COLUMN(K338))</f>
        <v>484</v>
      </c>
      <c r="M338" t="str">
        <f>INDEX(VATSIM_Connections!$A:$AQ,MATCH($A338,VATSIM_Connections!$AQ:$AQ,0),COLUMN(L338))</f>
        <v>NSTU</v>
      </c>
      <c r="N338" t="str">
        <f>INDEX(VATSIM_Connections!$A:$AQ,MATCH($A338,VATSIM_Connections!$AQ:$AQ,0),COLUMN(M338))</f>
        <v>37000</v>
      </c>
      <c r="O338" t="str">
        <f>INDEX(VATSIM_Connections!$A:$AQ,MATCH($A338,VATSIM_Connections!$AQ:$AQ,0),COLUMN(N338))</f>
        <v>PHNL</v>
      </c>
      <c r="P338" t="str">
        <f>INDEX(VATSIM_Connections!$A:$AQ,MATCH($A338,VATSIM_Connections!$AQ:$AQ,0),COLUMN(O338))</f>
        <v>GERMANY2</v>
      </c>
      <c r="Q338" t="str">
        <f>INDEX(VATSIM_Connections!$A:$AQ,MATCH($A338,VATSIM_Connections!$AQ:$AQ,0),COLUMN(P338))</f>
        <v>100</v>
      </c>
      <c r="R338" t="str">
        <f>INDEX(VATSIM_Connections!$A:$AQ,MATCH($A338,VATSIM_Connections!$AQ:$AQ,0),COLUMN(Q338))</f>
        <v>1</v>
      </c>
      <c r="S338" t="str">
        <f>INDEX(VATSIM_Connections!$A:$AQ,MATCH($A338,VATSIM_Connections!$AQ:$AQ,0),COLUMN(R338))</f>
        <v>2405</v>
      </c>
      <c r="T338" t="str">
        <f>INDEX(VATSIM_Connections!$A:$AQ,MATCH($A338,VATSIM_Connections!$AQ:$AQ,0),COLUMN(S338))</f>
        <v/>
      </c>
      <c r="U338" t="str">
        <f>INDEX(VATSIM_Connections!$A:$AQ,MATCH($A338,VATSIM_Connections!$AQ:$AQ,0),COLUMN(T338))</f>
        <v/>
      </c>
      <c r="V338" t="str">
        <f>INDEX(VATSIM_Connections!$A:$AQ,MATCH($A338,VATSIM_Connections!$AQ:$AQ,0),COLUMN(U338))</f>
        <v>1</v>
      </c>
      <c r="W338" t="str">
        <f>INDEX(VATSIM_Connections!$A:$AQ,MATCH($A338,VATSIM_Connections!$AQ:$AQ,0),COLUMN(V338))</f>
        <v>I</v>
      </c>
      <c r="X338" t="str">
        <f>INDEX(VATSIM_Connections!$A:$AQ,MATCH($A338,VATSIM_Connections!$AQ:$AQ,0),COLUMN(W338))</f>
        <v>1600</v>
      </c>
      <c r="Y338" t="str">
        <f>INDEX(VATSIM_Connections!$A:$AQ,MATCH($A338,VATSIM_Connections!$AQ:$AQ,0),COLUMN(X338))</f>
        <v>0</v>
      </c>
      <c r="Z338" t="str">
        <f>INDEX(VATSIM_Connections!$A:$AQ,MATCH($A338,VATSIM_Connections!$AQ:$AQ,0),COLUMN(Y338))</f>
        <v>4</v>
      </c>
      <c r="AA338" t="str">
        <f>INDEX(VATSIM_Connections!$A:$AQ,MATCH($A338,VATSIM_Connections!$AQ:$AQ,0),COLUMN(Z338))</f>
        <v>53</v>
      </c>
      <c r="AB338" t="str">
        <f>INDEX(VATSIM_Connections!$A:$AQ,MATCH($A338,VATSIM_Connections!$AQ:$AQ,0),COLUMN(AA338))</f>
        <v>6</v>
      </c>
      <c r="AC338" t="str">
        <f>INDEX(VATSIM_Connections!$A:$AQ,MATCH($A338,VATSIM_Connections!$AQ:$AQ,0),COLUMN(AB338))</f>
        <v>17</v>
      </c>
      <c r="AD338" t="str">
        <f>INDEX(VATSIM_Connections!$A:$AQ,MATCH($A338,VATSIM_Connections!$AQ:$AQ,0),COLUMN(AC338))</f>
        <v>PHOG</v>
      </c>
      <c r="AE338" t="str">
        <f>INDEX(VATSIM_Connections!$A:$AQ,MATCH($A338,VATSIM_Connections!$AQ:$AQ,0),COLUMN(AD338))</f>
        <v>PBN/A1B1D1O1S2 DOF/181215 REG/DABYA EET/KZAK0107 PHZH0411 OPR/DLH PER/D RMK/TCAS SIMBRIEF /v/</v>
      </c>
      <c r="AF338" t="str">
        <f>INDEX(VATSIM_Connections!$A:$AQ,MATCH($A338,VATSIM_Connections!$AQ:$AQ,0),COLUMN(AE338))</f>
        <v>DCT TUT G457 EBEBE/N0481F390 G457 DATBE DCT CARRP OPACA4</v>
      </c>
      <c r="AG338" t="str">
        <f>INDEX(VATSIM_Connections!$A:$AQ,MATCH($A338,VATSIM_Connections!$AQ:$AQ,0),COLUMN(AF338))</f>
        <v>0</v>
      </c>
      <c r="AH338" t="str">
        <f>INDEX(VATSIM_Connections!$A:$AQ,MATCH($A338,VATSIM_Connections!$AQ:$AQ,0),COLUMN(AG338))</f>
        <v>0</v>
      </c>
      <c r="AI338" t="str">
        <f>INDEX(VATSIM_Connections!$A:$AQ,MATCH($A338,VATSIM_Connections!$AQ:$AQ,0),COLUMN(AH338))</f>
        <v>0</v>
      </c>
      <c r="AJ338" t="str">
        <f>INDEX(VATSIM_Connections!$A:$AQ,MATCH($A338,VATSIM_Connections!$AQ:$AQ,0),COLUMN(AI338))</f>
        <v>0</v>
      </c>
      <c r="AK338" t="str">
        <f>INDEX(VATSIM_Connections!$A:$AQ,MATCH($A338,VATSIM_Connections!$AQ:$AQ,0),COLUMN(AJ338))</f>
        <v/>
      </c>
      <c r="AL338" t="str">
        <f>INDEX(VATSIM_Connections!$A:$AQ,MATCH($A338,VATSIM_Connections!$AQ:$AQ,0),COLUMN(AK338))</f>
        <v/>
      </c>
      <c r="AM338" t="str">
        <f>INDEX(VATSIM_Connections!$A:$AQ,MATCH($A338,VATSIM_Connections!$AQ:$AQ,0),COLUMN(AL338))</f>
        <v>20181215172924</v>
      </c>
      <c r="AN338" t="str">
        <f>INDEX(VATSIM_Connections!$A:$AQ,MATCH($A338,VATSIM_Connections!$AQ:$AQ,0),COLUMN(AM338))</f>
        <v>19</v>
      </c>
      <c r="AO338" t="str">
        <f>INDEX(VATSIM_Connections!$A:$AQ,MATCH($A338,VATSIM_Connections!$AQ:$AQ,0),COLUMN(AN338))</f>
        <v>29.763</v>
      </c>
      <c r="AP338" t="str">
        <f>INDEX(VATSIM_Connections!$A:$AQ,MATCH($A338,VATSIM_Connections!$AQ:$AQ,0),COLUMN(AO338))</f>
        <v>1007</v>
      </c>
    </row>
    <row r="339" spans="1:42" x14ac:dyDescent="0.25">
      <c r="A339">
        <f t="shared" si="5"/>
        <v>338</v>
      </c>
      <c r="B339" t="str">
        <f>INDEX(VATSIM_Connections!$A:$AQ,MATCH($A339,VATSIM_Connections!$AQ:$AQ,0),COLUMN(A339))</f>
        <v>DLH971</v>
      </c>
      <c r="C339" t="str">
        <f>INDEX(VATSIM_Connections!$A:$AQ,MATCH($A339,VATSIM_Connections!$AQ:$AQ,0),COLUMN(B339))</f>
        <v>1407729</v>
      </c>
      <c r="D339" t="str">
        <f>INDEX(VATSIM_Connections!$A:$AQ,MATCH($A339,VATSIM_Connections!$AQ:$AQ,0),COLUMN(C339))</f>
        <v>Renarts Svalbons EVRA</v>
      </c>
      <c r="E339" t="str">
        <f>INDEX(VATSIM_Connections!$A:$AQ,MATCH($A339,VATSIM_Connections!$AQ:$AQ,0),COLUMN(D339))</f>
        <v>PILOT</v>
      </c>
      <c r="F339" t="str">
        <f>INDEX(VATSIM_Connections!$A:$AQ,MATCH($A339,VATSIM_Connections!$AQ:$AQ,0),COLUMN(E339))</f>
        <v/>
      </c>
      <c r="G339" t="str">
        <f>INDEX(VATSIM_Connections!$A:$AQ,MATCH($A339,VATSIM_Connections!$AQ:$AQ,0),COLUMN(F339))</f>
        <v>55.12994</v>
      </c>
      <c r="H339" t="str">
        <f>INDEX(VATSIM_Connections!$A:$AQ,MATCH($A339,VATSIM_Connections!$AQ:$AQ,0),COLUMN(G339))</f>
        <v>32.82052</v>
      </c>
      <c r="I339" t="str">
        <f>INDEX(VATSIM_Connections!$A:$AQ,MATCH($A339,VATSIM_Connections!$AQ:$AQ,0),COLUMN(H339))</f>
        <v>32579</v>
      </c>
      <c r="J339" t="str">
        <f>INDEX(VATSIM_Connections!$A:$AQ,MATCH($A339,VATSIM_Connections!$AQ:$AQ,0),COLUMN(I339))</f>
        <v>449</v>
      </c>
      <c r="K339" t="str">
        <f>INDEX(VATSIM_Connections!$A:$AQ,MATCH($A339,VATSIM_Connections!$AQ:$AQ,0),COLUMN(J339))</f>
        <v>B752/Q</v>
      </c>
      <c r="L339" t="str">
        <f>INDEX(VATSIM_Connections!$A:$AQ,MATCH($A339,VATSIM_Connections!$AQ:$AQ,0),COLUMN(K339))</f>
        <v>455</v>
      </c>
      <c r="M339" t="str">
        <f>INDEX(VATSIM_Connections!$A:$AQ,MATCH($A339,VATSIM_Connections!$AQ:$AQ,0),COLUMN(L339))</f>
        <v>UUDD</v>
      </c>
      <c r="N339" t="str">
        <f>INDEX(VATSIM_Connections!$A:$AQ,MATCH($A339,VATSIM_Connections!$AQ:$AQ,0),COLUMN(M339))</f>
        <v>32000</v>
      </c>
      <c r="O339" t="str">
        <f>INDEX(VATSIM_Connections!$A:$AQ,MATCH($A339,VATSIM_Connections!$AQ:$AQ,0),COLUMN(N339))</f>
        <v>UGTB</v>
      </c>
      <c r="P339" t="str">
        <f>INDEX(VATSIM_Connections!$A:$AQ,MATCH($A339,VATSIM_Connections!$AQ:$AQ,0),COLUMN(O339))</f>
        <v>SWEDEN</v>
      </c>
      <c r="Q339" t="str">
        <f>INDEX(VATSIM_Connections!$A:$AQ,MATCH($A339,VATSIM_Connections!$AQ:$AQ,0),COLUMN(P339))</f>
        <v>100</v>
      </c>
      <c r="R339" t="str">
        <f>INDEX(VATSIM_Connections!$A:$AQ,MATCH($A339,VATSIM_Connections!$AQ:$AQ,0),COLUMN(Q339))</f>
        <v>1</v>
      </c>
      <c r="S339" t="str">
        <f>INDEX(VATSIM_Connections!$A:$AQ,MATCH($A339,VATSIM_Connections!$AQ:$AQ,0),COLUMN(R339))</f>
        <v>2000</v>
      </c>
      <c r="T339" t="str">
        <f>INDEX(VATSIM_Connections!$A:$AQ,MATCH($A339,VATSIM_Connections!$AQ:$AQ,0),COLUMN(S339))</f>
        <v/>
      </c>
      <c r="U339" t="str">
        <f>INDEX(VATSIM_Connections!$A:$AQ,MATCH($A339,VATSIM_Connections!$AQ:$AQ,0),COLUMN(T339))</f>
        <v/>
      </c>
      <c r="V339" t="str">
        <f>INDEX(VATSIM_Connections!$A:$AQ,MATCH($A339,VATSIM_Connections!$AQ:$AQ,0),COLUMN(U339))</f>
        <v>0</v>
      </c>
      <c r="W339" t="str">
        <f>INDEX(VATSIM_Connections!$A:$AQ,MATCH($A339,VATSIM_Connections!$AQ:$AQ,0),COLUMN(V339))</f>
        <v>I</v>
      </c>
      <c r="X339" t="str">
        <f>INDEX(VATSIM_Connections!$A:$AQ,MATCH($A339,VATSIM_Connections!$AQ:$AQ,0),COLUMN(W339))</f>
        <v>1650</v>
      </c>
      <c r="Y339" t="str">
        <f>INDEX(VATSIM_Connections!$A:$AQ,MATCH($A339,VATSIM_Connections!$AQ:$AQ,0),COLUMN(X339))</f>
        <v>1650</v>
      </c>
      <c r="Z339" t="str">
        <f>INDEX(VATSIM_Connections!$A:$AQ,MATCH($A339,VATSIM_Connections!$AQ:$AQ,0),COLUMN(Y339))</f>
        <v>2</v>
      </c>
      <c r="AA339" t="str">
        <f>INDEX(VATSIM_Connections!$A:$AQ,MATCH($A339,VATSIM_Connections!$AQ:$AQ,0),COLUMN(Z339))</f>
        <v>18</v>
      </c>
      <c r="AB339" t="str">
        <f>INDEX(VATSIM_Connections!$A:$AQ,MATCH($A339,VATSIM_Connections!$AQ:$AQ,0),COLUMN(AA339))</f>
        <v>3</v>
      </c>
      <c r="AC339" t="str">
        <f>INDEX(VATSIM_Connections!$A:$AQ,MATCH($A339,VATSIM_Connections!$AQ:$AQ,0),COLUMN(AB339))</f>
        <v>34</v>
      </c>
      <c r="AD339" t="str">
        <f>INDEX(VATSIM_Connections!$A:$AQ,MATCH($A339,VATSIM_Connections!$AQ:$AQ,0),COLUMN(AC339))</f>
        <v>UBBG</v>
      </c>
      <c r="AE339" t="str">
        <f>INDEX(VATSIM_Connections!$A:$AQ,MATCH($A339,VATSIM_Connections!$AQ:$AQ,0),COLUMN(AD339))</f>
        <v>PBN/A1B3B4B5C4D4O4 DOF/181215 REG/N538SB EET/URRV0057 UGGG0149 OPR/DHL PER/D RMK/TCAS /T/</v>
      </c>
      <c r="AF339" t="str">
        <f>INDEX(VATSIM_Connections!$A:$AQ,MATCH($A339,VATSIM_Connections!$AQ:$AQ,0),COLUMN(AE339))</f>
        <v>DCT AO DCT DK DCT FV R11 US A722 PT R11 GUSLI/N0450F320 L131 DF DF3B</v>
      </c>
      <c r="AG339" t="str">
        <f>INDEX(VATSIM_Connections!$A:$AQ,MATCH($A339,VATSIM_Connections!$AQ:$AQ,0),COLUMN(AF339))</f>
        <v>0</v>
      </c>
      <c r="AH339" t="str">
        <f>INDEX(VATSIM_Connections!$A:$AQ,MATCH($A339,VATSIM_Connections!$AQ:$AQ,0),COLUMN(AG339))</f>
        <v>0</v>
      </c>
      <c r="AI339" t="str">
        <f>INDEX(VATSIM_Connections!$A:$AQ,MATCH($A339,VATSIM_Connections!$AQ:$AQ,0),COLUMN(AH339))</f>
        <v>0</v>
      </c>
      <c r="AJ339" t="str">
        <f>INDEX(VATSIM_Connections!$A:$AQ,MATCH($A339,VATSIM_Connections!$AQ:$AQ,0),COLUMN(AI339))</f>
        <v>0</v>
      </c>
      <c r="AK339" t="str">
        <f>INDEX(VATSIM_Connections!$A:$AQ,MATCH($A339,VATSIM_Connections!$AQ:$AQ,0),COLUMN(AJ339))</f>
        <v/>
      </c>
      <c r="AL339" t="str">
        <f>INDEX(VATSIM_Connections!$A:$AQ,MATCH($A339,VATSIM_Connections!$AQ:$AQ,0),COLUMN(AK339))</f>
        <v/>
      </c>
      <c r="AM339" t="str">
        <f>INDEX(VATSIM_Connections!$A:$AQ,MATCH($A339,VATSIM_Connections!$AQ:$AQ,0),COLUMN(AL339))</f>
        <v>20181215164416</v>
      </c>
      <c r="AN339" t="str">
        <f>INDEX(VATSIM_Connections!$A:$AQ,MATCH($A339,VATSIM_Connections!$AQ:$AQ,0),COLUMN(AM339))</f>
        <v>261</v>
      </c>
      <c r="AO339" t="str">
        <f>INDEX(VATSIM_Connections!$A:$AQ,MATCH($A339,VATSIM_Connections!$AQ:$AQ,0),COLUMN(AN339))</f>
        <v>30.49</v>
      </c>
      <c r="AP339" t="str">
        <f>INDEX(VATSIM_Connections!$A:$AQ,MATCH($A339,VATSIM_Connections!$AQ:$AQ,0),COLUMN(AO339))</f>
        <v>1032</v>
      </c>
    </row>
    <row r="340" spans="1:42" x14ac:dyDescent="0.25">
      <c r="A340">
        <f t="shared" si="5"/>
        <v>339</v>
      </c>
      <c r="B340" t="str">
        <f>INDEX(VATSIM_Connections!$A:$AQ,MATCH($A340,VATSIM_Connections!$AQ:$AQ,0),COLUMN(A340))</f>
        <v>DLH9PZ</v>
      </c>
      <c r="C340" t="str">
        <f>INDEX(VATSIM_Connections!$A:$AQ,MATCH($A340,VATSIM_Connections!$AQ:$AQ,0),COLUMN(B340))</f>
        <v>1229507</v>
      </c>
      <c r="D340" t="str">
        <f>INDEX(VATSIM_Connections!$A:$AQ,MATCH($A340,VATSIM_Connections!$AQ:$AQ,0),COLUMN(C340))</f>
        <v>Heinz-Peter Zopes</v>
      </c>
      <c r="E340" t="str">
        <f>INDEX(VATSIM_Connections!$A:$AQ,MATCH($A340,VATSIM_Connections!$AQ:$AQ,0),COLUMN(D340))</f>
        <v>PILOT</v>
      </c>
      <c r="F340" t="str">
        <f>INDEX(VATSIM_Connections!$A:$AQ,MATCH($A340,VATSIM_Connections!$AQ:$AQ,0),COLUMN(E340))</f>
        <v/>
      </c>
      <c r="G340" t="str">
        <f>INDEX(VATSIM_Connections!$A:$AQ,MATCH($A340,VATSIM_Connections!$AQ:$AQ,0),COLUMN(F340))</f>
        <v>64.89464</v>
      </c>
      <c r="H340" t="str">
        <f>INDEX(VATSIM_Connections!$A:$AQ,MATCH($A340,VATSIM_Connections!$AQ:$AQ,0),COLUMN(G340))</f>
        <v>12.55005</v>
      </c>
      <c r="I340" t="str">
        <f>INDEX(VATSIM_Connections!$A:$AQ,MATCH($A340,VATSIM_Connections!$AQ:$AQ,0),COLUMN(H340))</f>
        <v>37357</v>
      </c>
      <c r="J340" t="str">
        <f>INDEX(VATSIM_Connections!$A:$AQ,MATCH($A340,VATSIM_Connections!$AQ:$AQ,0),COLUMN(I340))</f>
        <v>465</v>
      </c>
      <c r="K340" t="str">
        <f>INDEX(VATSIM_Connections!$A:$AQ,MATCH($A340,VATSIM_Connections!$AQ:$AQ,0),COLUMN(J340))</f>
        <v>A320/L</v>
      </c>
      <c r="L340" t="str">
        <f>INDEX(VATSIM_Connections!$A:$AQ,MATCH($A340,VATSIM_Connections!$AQ:$AQ,0),COLUMN(K340))</f>
        <v>448</v>
      </c>
      <c r="M340" t="str">
        <f>INDEX(VATSIM_Connections!$A:$AQ,MATCH($A340,VATSIM_Connections!$AQ:$AQ,0),COLUMN(L340))</f>
        <v>EDDH</v>
      </c>
      <c r="N340" t="str">
        <f>INDEX(VATSIM_Connections!$A:$AQ,MATCH($A340,VATSIM_Connections!$AQ:$AQ,0),COLUMN(M340))</f>
        <v>37000</v>
      </c>
      <c r="O340" t="str">
        <f>INDEX(VATSIM_Connections!$A:$AQ,MATCH($A340,VATSIM_Connections!$AQ:$AQ,0),COLUMN(N340))</f>
        <v>ENTC</v>
      </c>
      <c r="P340" t="str">
        <f>INDEX(VATSIM_Connections!$A:$AQ,MATCH($A340,VATSIM_Connections!$AQ:$AQ,0),COLUMN(O340))</f>
        <v>GERMANY</v>
      </c>
      <c r="Q340" t="str">
        <f>INDEX(VATSIM_Connections!$A:$AQ,MATCH($A340,VATSIM_Connections!$AQ:$AQ,0),COLUMN(P340))</f>
        <v>100</v>
      </c>
      <c r="R340" t="str">
        <f>INDEX(VATSIM_Connections!$A:$AQ,MATCH($A340,VATSIM_Connections!$AQ:$AQ,0),COLUMN(Q340))</f>
        <v>1</v>
      </c>
      <c r="S340" t="str">
        <f>INDEX(VATSIM_Connections!$A:$AQ,MATCH($A340,VATSIM_Connections!$AQ:$AQ,0),COLUMN(R340))</f>
        <v>2475</v>
      </c>
      <c r="T340" t="str">
        <f>INDEX(VATSIM_Connections!$A:$AQ,MATCH($A340,VATSIM_Connections!$AQ:$AQ,0),COLUMN(S340))</f>
        <v/>
      </c>
      <c r="U340" t="str">
        <f>INDEX(VATSIM_Connections!$A:$AQ,MATCH($A340,VATSIM_Connections!$AQ:$AQ,0),COLUMN(T340))</f>
        <v/>
      </c>
      <c r="V340" t="str">
        <f>INDEX(VATSIM_Connections!$A:$AQ,MATCH($A340,VATSIM_Connections!$AQ:$AQ,0),COLUMN(U340))</f>
        <v>4</v>
      </c>
      <c r="W340" t="str">
        <f>INDEX(VATSIM_Connections!$A:$AQ,MATCH($A340,VATSIM_Connections!$AQ:$AQ,0),COLUMN(V340))</f>
        <v>I</v>
      </c>
      <c r="X340" t="str">
        <f>INDEX(VATSIM_Connections!$A:$AQ,MATCH($A340,VATSIM_Connections!$AQ:$AQ,0),COLUMN(W340))</f>
        <v>1610</v>
      </c>
      <c r="Y340" t="str">
        <f>INDEX(VATSIM_Connections!$A:$AQ,MATCH($A340,VATSIM_Connections!$AQ:$AQ,0),COLUMN(X340))</f>
        <v>1610</v>
      </c>
      <c r="Z340" t="str">
        <f>INDEX(VATSIM_Connections!$A:$AQ,MATCH($A340,VATSIM_Connections!$AQ:$AQ,0),COLUMN(Y340))</f>
        <v>2</v>
      </c>
      <c r="AA340" t="str">
        <f>INDEX(VATSIM_Connections!$A:$AQ,MATCH($A340,VATSIM_Connections!$AQ:$AQ,0),COLUMN(Z340))</f>
        <v>30</v>
      </c>
      <c r="AB340" t="str">
        <f>INDEX(VATSIM_Connections!$A:$AQ,MATCH($A340,VATSIM_Connections!$AQ:$AQ,0),COLUMN(AA340))</f>
        <v>3</v>
      </c>
      <c r="AC340" t="str">
        <f>INDEX(VATSIM_Connections!$A:$AQ,MATCH($A340,VATSIM_Connections!$AQ:$AQ,0),COLUMN(AB340))</f>
        <v>41</v>
      </c>
      <c r="AD340" t="str">
        <f>INDEX(VATSIM_Connections!$A:$AQ,MATCH($A340,VATSIM_Connections!$AQ:$AQ,0),COLUMN(AC340))</f>
        <v>ENDU</v>
      </c>
      <c r="AE340" t="str">
        <f>INDEX(VATSIM_Connections!$A:$AQ,MATCH($A340,VATSIM_Connections!$AQ:$AQ,0),COLUMN(AD340))</f>
        <v>+VFPS+/V/PBN/A1B1C1D1O1S1 DOF/181215 REG/DAIQU EET/EDVV0012 EKDK0014 ENOR0045 OPR/DLH PER/C RMK/TCAS SIMBRIEF</v>
      </c>
      <c r="AF340" t="str">
        <f>INDEX(VATSIM_Connections!$A:$AQ,MATCH($A340,VATSIM_Connections!$AQ:$AQ,0),COLUMN(AE340))</f>
        <v>EKER9D EKERN UM852 ALASA M852 ALS P615 ARTOR SOMUB SKG AND GILGU</v>
      </c>
      <c r="AG340" t="str">
        <f>INDEX(VATSIM_Connections!$A:$AQ,MATCH($A340,VATSIM_Connections!$AQ:$AQ,0),COLUMN(AF340))</f>
        <v>0</v>
      </c>
      <c r="AH340" t="str">
        <f>INDEX(VATSIM_Connections!$A:$AQ,MATCH($A340,VATSIM_Connections!$AQ:$AQ,0),COLUMN(AG340))</f>
        <v>0</v>
      </c>
      <c r="AI340" t="str">
        <f>INDEX(VATSIM_Connections!$A:$AQ,MATCH($A340,VATSIM_Connections!$AQ:$AQ,0),COLUMN(AH340))</f>
        <v>0</v>
      </c>
      <c r="AJ340" t="str">
        <f>INDEX(VATSIM_Connections!$A:$AQ,MATCH($A340,VATSIM_Connections!$AQ:$AQ,0),COLUMN(AI340))</f>
        <v>0</v>
      </c>
      <c r="AK340" t="str">
        <f>INDEX(VATSIM_Connections!$A:$AQ,MATCH($A340,VATSIM_Connections!$AQ:$AQ,0),COLUMN(AJ340))</f>
        <v/>
      </c>
      <c r="AL340" t="str">
        <f>INDEX(VATSIM_Connections!$A:$AQ,MATCH($A340,VATSIM_Connections!$AQ:$AQ,0),COLUMN(AK340))</f>
        <v/>
      </c>
      <c r="AM340" t="str">
        <f>INDEX(VATSIM_Connections!$A:$AQ,MATCH($A340,VATSIM_Connections!$AQ:$AQ,0),COLUMN(AL340))</f>
        <v>20181215154557</v>
      </c>
      <c r="AN340" t="str">
        <f>INDEX(VATSIM_Connections!$A:$AQ,MATCH($A340,VATSIM_Connections!$AQ:$AQ,0),COLUMN(AM340))</f>
        <v>12</v>
      </c>
      <c r="AO340" t="str">
        <f>INDEX(VATSIM_Connections!$A:$AQ,MATCH($A340,VATSIM_Connections!$AQ:$AQ,0),COLUMN(AN340))</f>
        <v>30.296</v>
      </c>
      <c r="AP340" t="str">
        <f>INDEX(VATSIM_Connections!$A:$AQ,MATCH($A340,VATSIM_Connections!$AQ:$AQ,0),COLUMN(AO340))</f>
        <v>1025</v>
      </c>
    </row>
    <row r="341" spans="1:42" x14ac:dyDescent="0.25">
      <c r="A341">
        <f t="shared" si="5"/>
        <v>340</v>
      </c>
      <c r="B341" t="str">
        <f>INDEX(VATSIM_Connections!$A:$AQ,MATCH($A341,VATSIM_Connections!$AQ:$AQ,0),COLUMN(A341))</f>
        <v>DLH9XF</v>
      </c>
      <c r="C341" t="str">
        <f>INDEX(VATSIM_Connections!$A:$AQ,MATCH($A341,VATSIM_Connections!$AQ:$AQ,0),COLUMN(B341))</f>
        <v>1296418</v>
      </c>
      <c r="D341" t="str">
        <f>INDEX(VATSIM_Connections!$A:$AQ,MATCH($A341,VATSIM_Connections!$AQ:$AQ,0),COLUMN(C341))</f>
        <v>Matthias Raindt</v>
      </c>
      <c r="E341" t="str">
        <f>INDEX(VATSIM_Connections!$A:$AQ,MATCH($A341,VATSIM_Connections!$AQ:$AQ,0),COLUMN(D341))</f>
        <v>PILOT</v>
      </c>
      <c r="F341" t="str">
        <f>INDEX(VATSIM_Connections!$A:$AQ,MATCH($A341,VATSIM_Connections!$AQ:$AQ,0),COLUMN(E341))</f>
        <v/>
      </c>
      <c r="G341" t="str">
        <f>INDEX(VATSIM_Connections!$A:$AQ,MATCH($A341,VATSIM_Connections!$AQ:$AQ,0),COLUMN(F341))</f>
        <v>64.15208</v>
      </c>
      <c r="H341" t="str">
        <f>INDEX(VATSIM_Connections!$A:$AQ,MATCH($A341,VATSIM_Connections!$AQ:$AQ,0),COLUMN(G341))</f>
        <v>12.28421</v>
      </c>
      <c r="I341" t="str">
        <f>INDEX(VATSIM_Connections!$A:$AQ,MATCH($A341,VATSIM_Connections!$AQ:$AQ,0),COLUMN(H341))</f>
        <v>35515</v>
      </c>
      <c r="J341" t="str">
        <f>INDEX(VATSIM_Connections!$A:$AQ,MATCH($A341,VATSIM_Connections!$AQ:$AQ,0),COLUMN(I341))</f>
        <v>436</v>
      </c>
      <c r="K341" t="str">
        <f>INDEX(VATSIM_Connections!$A:$AQ,MATCH($A341,VATSIM_Connections!$AQ:$AQ,0),COLUMN(J341))</f>
        <v>A320/L</v>
      </c>
      <c r="L341" t="str">
        <f>INDEX(VATSIM_Connections!$A:$AQ,MATCH($A341,VATSIM_Connections!$AQ:$AQ,0),COLUMN(K341))</f>
        <v>444</v>
      </c>
      <c r="M341" t="str">
        <f>INDEX(VATSIM_Connections!$A:$AQ,MATCH($A341,VATSIM_Connections!$AQ:$AQ,0),COLUMN(L341))</f>
        <v>EDDH</v>
      </c>
      <c r="N341" t="str">
        <f>INDEX(VATSIM_Connections!$A:$AQ,MATCH($A341,VATSIM_Connections!$AQ:$AQ,0),COLUMN(M341))</f>
        <v>FL330</v>
      </c>
      <c r="O341" t="str">
        <f>INDEX(VATSIM_Connections!$A:$AQ,MATCH($A341,VATSIM_Connections!$AQ:$AQ,0),COLUMN(N341))</f>
        <v>ENTC</v>
      </c>
      <c r="P341" t="str">
        <f>INDEX(VATSIM_Connections!$A:$AQ,MATCH($A341,VATSIM_Connections!$AQ:$AQ,0),COLUMN(O341))</f>
        <v>GERMANY</v>
      </c>
      <c r="Q341" t="str">
        <f>INDEX(VATSIM_Connections!$A:$AQ,MATCH($A341,VATSIM_Connections!$AQ:$AQ,0),COLUMN(P341))</f>
        <v>100</v>
      </c>
      <c r="R341" t="str">
        <f>INDEX(VATSIM_Connections!$A:$AQ,MATCH($A341,VATSIM_Connections!$AQ:$AQ,0),COLUMN(Q341))</f>
        <v>1</v>
      </c>
      <c r="S341" t="str">
        <f>INDEX(VATSIM_Connections!$A:$AQ,MATCH($A341,VATSIM_Connections!$AQ:$AQ,0),COLUMN(R341))</f>
        <v>2467</v>
      </c>
      <c r="T341" t="str">
        <f>INDEX(VATSIM_Connections!$A:$AQ,MATCH($A341,VATSIM_Connections!$AQ:$AQ,0),COLUMN(S341))</f>
        <v/>
      </c>
      <c r="U341" t="str">
        <f>INDEX(VATSIM_Connections!$A:$AQ,MATCH($A341,VATSIM_Connections!$AQ:$AQ,0),COLUMN(T341))</f>
        <v/>
      </c>
      <c r="V341" t="str">
        <f>INDEX(VATSIM_Connections!$A:$AQ,MATCH($A341,VATSIM_Connections!$AQ:$AQ,0),COLUMN(U341))</f>
        <v>4</v>
      </c>
      <c r="W341" t="str">
        <f>INDEX(VATSIM_Connections!$A:$AQ,MATCH($A341,VATSIM_Connections!$AQ:$AQ,0),COLUMN(V341))</f>
        <v>I</v>
      </c>
      <c r="X341" t="str">
        <f>INDEX(VATSIM_Connections!$A:$AQ,MATCH($A341,VATSIM_Connections!$AQ:$AQ,0),COLUMN(W341))</f>
        <v>1600</v>
      </c>
      <c r="Y341" t="str">
        <f>INDEX(VATSIM_Connections!$A:$AQ,MATCH($A341,VATSIM_Connections!$AQ:$AQ,0),COLUMN(X341))</f>
        <v>1610</v>
      </c>
      <c r="Z341" t="str">
        <f>INDEX(VATSIM_Connections!$A:$AQ,MATCH($A341,VATSIM_Connections!$AQ:$AQ,0),COLUMN(Y341))</f>
        <v>2</v>
      </c>
      <c r="AA341" t="str">
        <f>INDEX(VATSIM_Connections!$A:$AQ,MATCH($A341,VATSIM_Connections!$AQ:$AQ,0),COLUMN(Z341))</f>
        <v>27</v>
      </c>
      <c r="AB341" t="str">
        <f>INDEX(VATSIM_Connections!$A:$AQ,MATCH($A341,VATSIM_Connections!$AQ:$AQ,0),COLUMN(AA341))</f>
        <v>5</v>
      </c>
      <c r="AC341" t="str">
        <f>INDEX(VATSIM_Connections!$A:$AQ,MATCH($A341,VATSIM_Connections!$AQ:$AQ,0),COLUMN(AB341))</f>
        <v>29</v>
      </c>
      <c r="AD341" t="str">
        <f>INDEX(VATSIM_Connections!$A:$AQ,MATCH($A341,VATSIM_Connections!$AQ:$AQ,0),COLUMN(AC341))</f>
        <v>ENDU</v>
      </c>
      <c r="AE341" t="str">
        <f>INDEX(VATSIM_Connections!$A:$AQ,MATCH($A341,VATSIM_Connections!$AQ:$AQ,0),COLUMN(AD341))</f>
        <v>/T/ -PBN/A1B1C1D1O1S1S2 NAV/RNVD1E2A1 DAT/VM DOF/181215 REG/DAIZD EET/EDVV0014 EKDK0014 ENOR0044 CODE/3C6748 RVR/75 OPR/DLH ORGN/EDDFDLHD PER/C TALT/EDDK RMK/TCAS -E/0301</v>
      </c>
      <c r="AF341" t="str">
        <f>INDEX(VATSIM_Connections!$A:$AQ,MATCH($A341,VATSIM_Connections!$AQ:$AQ,0),COLUMN(AE341))</f>
        <v>EKERN9D/15 EKERN UM852 ALASA M852 ALS P615 ARTOR DCT SOMUB SKG AND GILGU</v>
      </c>
      <c r="AG341" t="str">
        <f>INDEX(VATSIM_Connections!$A:$AQ,MATCH($A341,VATSIM_Connections!$AQ:$AQ,0),COLUMN(AF341))</f>
        <v>0</v>
      </c>
      <c r="AH341" t="str">
        <f>INDEX(VATSIM_Connections!$A:$AQ,MATCH($A341,VATSIM_Connections!$AQ:$AQ,0),COLUMN(AG341))</f>
        <v>0</v>
      </c>
      <c r="AI341" t="str">
        <f>INDEX(VATSIM_Connections!$A:$AQ,MATCH($A341,VATSIM_Connections!$AQ:$AQ,0),COLUMN(AH341))</f>
        <v>0</v>
      </c>
      <c r="AJ341" t="str">
        <f>INDEX(VATSIM_Connections!$A:$AQ,MATCH($A341,VATSIM_Connections!$AQ:$AQ,0),COLUMN(AI341))</f>
        <v>0</v>
      </c>
      <c r="AK341" t="str">
        <f>INDEX(VATSIM_Connections!$A:$AQ,MATCH($A341,VATSIM_Connections!$AQ:$AQ,0),COLUMN(AJ341))</f>
        <v/>
      </c>
      <c r="AL341" t="str">
        <f>INDEX(VATSIM_Connections!$A:$AQ,MATCH($A341,VATSIM_Connections!$AQ:$AQ,0),COLUMN(AK341))</f>
        <v/>
      </c>
      <c r="AM341" t="str">
        <f>INDEX(VATSIM_Connections!$A:$AQ,MATCH($A341,VATSIM_Connections!$AQ:$AQ,0),COLUMN(AL341))</f>
        <v>20181215145420</v>
      </c>
      <c r="AN341" t="str">
        <f>INDEX(VATSIM_Connections!$A:$AQ,MATCH($A341,VATSIM_Connections!$AQ:$AQ,0),COLUMN(AM341))</f>
        <v>16</v>
      </c>
      <c r="AO341" t="str">
        <f>INDEX(VATSIM_Connections!$A:$AQ,MATCH($A341,VATSIM_Connections!$AQ:$AQ,0),COLUMN(AN341))</f>
        <v>30.468</v>
      </c>
      <c r="AP341" t="str">
        <f>INDEX(VATSIM_Connections!$A:$AQ,MATCH($A341,VATSIM_Connections!$AQ:$AQ,0),COLUMN(AO341))</f>
        <v>1031</v>
      </c>
    </row>
    <row r="342" spans="1:42" x14ac:dyDescent="0.25">
      <c r="A342">
        <f t="shared" si="5"/>
        <v>341</v>
      </c>
      <c r="B342" t="str">
        <f>INDEX(VATSIM_Connections!$A:$AQ,MATCH($A342,VATSIM_Connections!$AQ:$AQ,0),COLUMN(A342))</f>
        <v>DRW</v>
      </c>
      <c r="C342" t="str">
        <f>INDEX(VATSIM_Connections!$A:$AQ,MATCH($A342,VATSIM_Connections!$AQ:$AQ,0),COLUMN(B342))</f>
        <v>1275904</v>
      </c>
      <c r="D342" t="str">
        <f>INDEX(VATSIM_Connections!$A:$AQ,MATCH($A342,VATSIM_Connections!$AQ:$AQ,0),COLUMN(C342))</f>
        <v>David Whitehouse</v>
      </c>
      <c r="E342" t="str">
        <f>INDEX(VATSIM_Connections!$A:$AQ,MATCH($A342,VATSIM_Connections!$AQ:$AQ,0),COLUMN(D342))</f>
        <v>PILOT</v>
      </c>
      <c r="F342" t="str">
        <f>INDEX(VATSIM_Connections!$A:$AQ,MATCH($A342,VATSIM_Connections!$AQ:$AQ,0),COLUMN(E342))</f>
        <v/>
      </c>
      <c r="G342" t="str">
        <f>INDEX(VATSIM_Connections!$A:$AQ,MATCH($A342,VATSIM_Connections!$AQ:$AQ,0),COLUMN(F342))</f>
        <v>8.84829</v>
      </c>
      <c r="H342" t="str">
        <f>INDEX(VATSIM_Connections!$A:$AQ,MATCH($A342,VATSIM_Connections!$AQ:$AQ,0),COLUMN(G342))</f>
        <v>-166.23491</v>
      </c>
      <c r="I342" t="str">
        <f>INDEX(VATSIM_Connections!$A:$AQ,MATCH($A342,VATSIM_Connections!$AQ:$AQ,0),COLUMN(H342))</f>
        <v>38187</v>
      </c>
      <c r="J342" t="str">
        <f>INDEX(VATSIM_Connections!$A:$AQ,MATCH($A342,VATSIM_Connections!$AQ:$AQ,0),COLUMN(I342))</f>
        <v>492</v>
      </c>
      <c r="K342" t="str">
        <f>INDEX(VATSIM_Connections!$A:$AQ,MATCH($A342,VATSIM_Connections!$AQ:$AQ,0),COLUMN(J342))</f>
        <v>B737/L</v>
      </c>
      <c r="L342" t="str">
        <f>INDEX(VATSIM_Connections!$A:$AQ,MATCH($A342,VATSIM_Connections!$AQ:$AQ,0),COLUMN(K342))</f>
        <v>410</v>
      </c>
      <c r="M342" t="str">
        <f>INDEX(VATSIM_Connections!$A:$AQ,MATCH($A342,VATSIM_Connections!$AQ:$AQ,0),COLUMN(L342))</f>
        <v>PHNL</v>
      </c>
      <c r="N342" t="str">
        <f>INDEX(VATSIM_Connections!$A:$AQ,MATCH($A342,VATSIM_Connections!$AQ:$AQ,0),COLUMN(M342))</f>
        <v>380</v>
      </c>
      <c r="O342" t="str">
        <f>INDEX(VATSIM_Connections!$A:$AQ,MATCH($A342,VATSIM_Connections!$AQ:$AQ,0),COLUMN(N342))</f>
        <v>YMML</v>
      </c>
      <c r="P342" t="str">
        <f>INDEX(VATSIM_Connections!$A:$AQ,MATCH($A342,VATSIM_Connections!$AQ:$AQ,0),COLUMN(O342))</f>
        <v>AUSTRALIA</v>
      </c>
      <c r="Q342" t="str">
        <f>INDEX(VATSIM_Connections!$A:$AQ,MATCH($A342,VATSIM_Connections!$AQ:$AQ,0),COLUMN(P342))</f>
        <v>100</v>
      </c>
      <c r="R342" t="str">
        <f>INDEX(VATSIM_Connections!$A:$AQ,MATCH($A342,VATSIM_Connections!$AQ:$AQ,0),COLUMN(Q342))</f>
        <v>1</v>
      </c>
      <c r="S342" t="str">
        <f>INDEX(VATSIM_Connections!$A:$AQ,MATCH($A342,VATSIM_Connections!$AQ:$AQ,0),COLUMN(R342))</f>
        <v>2200</v>
      </c>
      <c r="T342" t="str">
        <f>INDEX(VATSIM_Connections!$A:$AQ,MATCH($A342,VATSIM_Connections!$AQ:$AQ,0),COLUMN(S342))</f>
        <v/>
      </c>
      <c r="U342" t="str">
        <f>INDEX(VATSIM_Connections!$A:$AQ,MATCH($A342,VATSIM_Connections!$AQ:$AQ,0),COLUMN(T342))</f>
        <v/>
      </c>
      <c r="V342" t="str">
        <f>INDEX(VATSIM_Connections!$A:$AQ,MATCH($A342,VATSIM_Connections!$AQ:$AQ,0),COLUMN(U342))</f>
        <v>0</v>
      </c>
      <c r="W342" t="str">
        <f>INDEX(VATSIM_Connections!$A:$AQ,MATCH($A342,VATSIM_Connections!$AQ:$AQ,0),COLUMN(V342))</f>
        <v>I</v>
      </c>
      <c r="X342" t="str">
        <f>INDEX(VATSIM_Connections!$A:$AQ,MATCH($A342,VATSIM_Connections!$AQ:$AQ,0),COLUMN(W342))</f>
        <v>2330</v>
      </c>
      <c r="Y342" t="str">
        <f>INDEX(VATSIM_Connections!$A:$AQ,MATCH($A342,VATSIM_Connections!$AQ:$AQ,0),COLUMN(X342))</f>
        <v>0</v>
      </c>
      <c r="Z342" t="str">
        <f>INDEX(VATSIM_Connections!$A:$AQ,MATCH($A342,VATSIM_Connections!$AQ:$AQ,0),COLUMN(Y342))</f>
        <v>10</v>
      </c>
      <c r="AA342" t="str">
        <f>INDEX(VATSIM_Connections!$A:$AQ,MATCH($A342,VATSIM_Connections!$AQ:$AQ,0),COLUMN(Z342))</f>
        <v>30</v>
      </c>
      <c r="AB342" t="str">
        <f>INDEX(VATSIM_Connections!$A:$AQ,MATCH($A342,VATSIM_Connections!$AQ:$AQ,0),COLUMN(AA342))</f>
        <v>12</v>
      </c>
      <c r="AC342" t="str">
        <f>INDEX(VATSIM_Connections!$A:$AQ,MATCH($A342,VATSIM_Connections!$AQ:$AQ,0),COLUMN(AB342))</f>
        <v>0</v>
      </c>
      <c r="AD342" t="str">
        <f>INDEX(VATSIM_Connections!$A:$AQ,MATCH($A342,VATSIM_Connections!$AQ:$AQ,0),COLUMN(AC342))</f>
        <v>YMAV</v>
      </c>
      <c r="AE342" t="str">
        <f>INDEX(VATSIM_Connections!$A:$AQ,MATCH($A342,VATSIM_Connections!$AQ:$AQ,0),COLUMN(AD342))</f>
        <v>/r/ PAXON</v>
      </c>
      <c r="AF342" t="str">
        <f>INDEX(VATSIM_Connections!$A:$AQ,MATCH($A342,VATSIM_Connections!$AQ:$AQ,0),COLUMN(AE342))</f>
        <v>PHNL CARRP A579 NOBAR B450 TESAT H65 RAZZI Q29 ML YMML</v>
      </c>
      <c r="AG342" t="str">
        <f>INDEX(VATSIM_Connections!$A:$AQ,MATCH($A342,VATSIM_Connections!$AQ:$AQ,0),COLUMN(AF342))</f>
        <v>0</v>
      </c>
      <c r="AH342" t="str">
        <f>INDEX(VATSIM_Connections!$A:$AQ,MATCH($A342,VATSIM_Connections!$AQ:$AQ,0),COLUMN(AG342))</f>
        <v>0</v>
      </c>
      <c r="AI342" t="str">
        <f>INDEX(VATSIM_Connections!$A:$AQ,MATCH($A342,VATSIM_Connections!$AQ:$AQ,0),COLUMN(AH342))</f>
        <v>0</v>
      </c>
      <c r="AJ342" t="str">
        <f>INDEX(VATSIM_Connections!$A:$AQ,MATCH($A342,VATSIM_Connections!$AQ:$AQ,0),COLUMN(AI342))</f>
        <v>0</v>
      </c>
      <c r="AK342" t="str">
        <f>INDEX(VATSIM_Connections!$A:$AQ,MATCH($A342,VATSIM_Connections!$AQ:$AQ,0),COLUMN(AJ342))</f>
        <v/>
      </c>
      <c r="AL342" t="str">
        <f>INDEX(VATSIM_Connections!$A:$AQ,MATCH($A342,VATSIM_Connections!$AQ:$AQ,0),COLUMN(AK342))</f>
        <v/>
      </c>
      <c r="AM342" t="str">
        <f>INDEX(VATSIM_Connections!$A:$AQ,MATCH($A342,VATSIM_Connections!$AQ:$AQ,0),COLUMN(AL342))</f>
        <v>20181215125659</v>
      </c>
      <c r="AN342" t="str">
        <f>INDEX(VATSIM_Connections!$A:$AQ,MATCH($A342,VATSIM_Connections!$AQ:$AQ,0),COLUMN(AM342))</f>
        <v>206</v>
      </c>
      <c r="AO342" t="str">
        <f>INDEX(VATSIM_Connections!$A:$AQ,MATCH($A342,VATSIM_Connections!$AQ:$AQ,0),COLUMN(AN342))</f>
        <v>30.12</v>
      </c>
      <c r="AP342" t="str">
        <f>INDEX(VATSIM_Connections!$A:$AQ,MATCH($A342,VATSIM_Connections!$AQ:$AQ,0),COLUMN(AO342))</f>
        <v>1019</v>
      </c>
    </row>
    <row r="343" spans="1:42" x14ac:dyDescent="0.25">
      <c r="A343">
        <f t="shared" si="5"/>
        <v>342</v>
      </c>
      <c r="B343" t="str">
        <f>INDEX(VATSIM_Connections!$A:$AQ,MATCH($A343,VATSIM_Connections!$AQ:$AQ,0),COLUMN(A343))</f>
        <v>DY4383</v>
      </c>
      <c r="C343" t="str">
        <f>INDEX(VATSIM_Connections!$A:$AQ,MATCH($A343,VATSIM_Connections!$AQ:$AQ,0),COLUMN(B343))</f>
        <v>943520</v>
      </c>
      <c r="D343" t="str">
        <f>INDEX(VATSIM_Connections!$A:$AQ,MATCH($A343,VATSIM_Connections!$AQ:$AQ,0),COLUMN(C343))</f>
        <v>Gaston Cyr</v>
      </c>
      <c r="E343" t="str">
        <f>INDEX(VATSIM_Connections!$A:$AQ,MATCH($A343,VATSIM_Connections!$AQ:$AQ,0),COLUMN(D343))</f>
        <v>PILOT</v>
      </c>
      <c r="F343" t="str">
        <f>INDEX(VATSIM_Connections!$A:$AQ,MATCH($A343,VATSIM_Connections!$AQ:$AQ,0),COLUMN(E343))</f>
        <v/>
      </c>
      <c r="G343" t="str">
        <f>INDEX(VATSIM_Connections!$A:$AQ,MATCH($A343,VATSIM_Connections!$AQ:$AQ,0),COLUMN(F343))</f>
        <v>37.93509</v>
      </c>
      <c r="H343" t="str">
        <f>INDEX(VATSIM_Connections!$A:$AQ,MATCH($A343,VATSIM_Connections!$AQ:$AQ,0),COLUMN(G343))</f>
        <v>23.94751</v>
      </c>
      <c r="I343" t="str">
        <f>INDEX(VATSIM_Connections!$A:$AQ,MATCH($A343,VATSIM_Connections!$AQ:$AQ,0),COLUMN(H343))</f>
        <v>316</v>
      </c>
      <c r="J343" t="str">
        <f>INDEX(VATSIM_Connections!$A:$AQ,MATCH($A343,VATSIM_Connections!$AQ:$AQ,0),COLUMN(I343))</f>
        <v>0</v>
      </c>
      <c r="K343" t="str">
        <f>INDEX(VATSIM_Connections!$A:$AQ,MATCH($A343,VATSIM_Connections!$AQ:$AQ,0),COLUMN(J343))</f>
        <v>B738/L</v>
      </c>
      <c r="L343" t="str">
        <f>INDEX(VATSIM_Connections!$A:$AQ,MATCH($A343,VATSIM_Connections!$AQ:$AQ,0),COLUMN(K343))</f>
        <v>455</v>
      </c>
      <c r="M343" t="str">
        <f>INDEX(VATSIM_Connections!$A:$AQ,MATCH($A343,VATSIM_Connections!$AQ:$AQ,0),COLUMN(L343))</f>
        <v>ESSA</v>
      </c>
      <c r="N343" t="str">
        <f>INDEX(VATSIM_Connections!$A:$AQ,MATCH($A343,VATSIM_Connections!$AQ:$AQ,0),COLUMN(M343))</f>
        <v>33000</v>
      </c>
      <c r="O343" t="str">
        <f>INDEX(VATSIM_Connections!$A:$AQ,MATCH($A343,VATSIM_Connections!$AQ:$AQ,0),COLUMN(N343))</f>
        <v>LGAV</v>
      </c>
      <c r="P343" t="str">
        <f>INDEX(VATSIM_Connections!$A:$AQ,MATCH($A343,VATSIM_Connections!$AQ:$AQ,0),COLUMN(O343))</f>
        <v>UK2</v>
      </c>
      <c r="Q343" t="str">
        <f>INDEX(VATSIM_Connections!$A:$AQ,MATCH($A343,VATSIM_Connections!$AQ:$AQ,0),COLUMN(P343))</f>
        <v>100</v>
      </c>
      <c r="R343" t="str">
        <f>INDEX(VATSIM_Connections!$A:$AQ,MATCH($A343,VATSIM_Connections!$AQ:$AQ,0),COLUMN(Q343))</f>
        <v>1</v>
      </c>
      <c r="S343" t="str">
        <f>INDEX(VATSIM_Connections!$A:$AQ,MATCH($A343,VATSIM_Connections!$AQ:$AQ,0),COLUMN(R343))</f>
        <v>451</v>
      </c>
      <c r="T343" t="str">
        <f>INDEX(VATSIM_Connections!$A:$AQ,MATCH($A343,VATSIM_Connections!$AQ:$AQ,0),COLUMN(S343))</f>
        <v/>
      </c>
      <c r="U343" t="str">
        <f>INDEX(VATSIM_Connections!$A:$AQ,MATCH($A343,VATSIM_Connections!$AQ:$AQ,0),COLUMN(T343))</f>
        <v/>
      </c>
      <c r="V343" t="str">
        <f>INDEX(VATSIM_Connections!$A:$AQ,MATCH($A343,VATSIM_Connections!$AQ:$AQ,0),COLUMN(U343))</f>
        <v>3</v>
      </c>
      <c r="W343" t="str">
        <f>INDEX(VATSIM_Connections!$A:$AQ,MATCH($A343,VATSIM_Connections!$AQ:$AQ,0),COLUMN(V343))</f>
        <v>I</v>
      </c>
      <c r="X343" t="str">
        <f>INDEX(VATSIM_Connections!$A:$AQ,MATCH($A343,VATSIM_Connections!$AQ:$AQ,0),COLUMN(W343))</f>
        <v>1410</v>
      </c>
      <c r="Y343" t="str">
        <f>INDEX(VATSIM_Connections!$A:$AQ,MATCH($A343,VATSIM_Connections!$AQ:$AQ,0),COLUMN(X343))</f>
        <v>0</v>
      </c>
      <c r="Z343" t="str">
        <f>INDEX(VATSIM_Connections!$A:$AQ,MATCH($A343,VATSIM_Connections!$AQ:$AQ,0),COLUMN(Y343))</f>
        <v>3</v>
      </c>
      <c r="AA343" t="str">
        <f>INDEX(VATSIM_Connections!$A:$AQ,MATCH($A343,VATSIM_Connections!$AQ:$AQ,0),COLUMN(Z343))</f>
        <v>35</v>
      </c>
      <c r="AB343" t="str">
        <f>INDEX(VATSIM_Connections!$A:$AQ,MATCH($A343,VATSIM_Connections!$AQ:$AQ,0),COLUMN(AA343))</f>
        <v>4</v>
      </c>
      <c r="AC343" t="str">
        <f>INDEX(VATSIM_Connections!$A:$AQ,MATCH($A343,VATSIM_Connections!$AQ:$AQ,0),COLUMN(AB343))</f>
        <v>59</v>
      </c>
      <c r="AD343" t="str">
        <f>INDEX(VATSIM_Connections!$A:$AQ,MATCH($A343,VATSIM_Connections!$AQ:$AQ,0),COLUMN(AC343))</f>
        <v>LGKL</v>
      </c>
      <c r="AE343" t="str">
        <f>INDEX(VATSIM_Connections!$A:$AQ,MATCH($A343,VATSIM_Connections!$AQ:$AQ,0),COLUMN(AD343))</f>
        <v>PBN/A1B1C1D1S1S2 DOF/181215 REG/N806SB EET/EPWW0041 LZBB0133 LHCC0145 LYBA0201 LWSS0235 LGGG0244 OPR/DY PER/C TALT/ESSP RMK/TCAS SIMBRIEF /v/</v>
      </c>
      <c r="AF343" t="str">
        <f>INDEX(VATSIM_Connections!$A:$AQ,MATCH($A343,VATSIM_Connections!$AQ:$AQ,0),COLUMN(AE343))</f>
        <v>BABA3C BABAP T316 PENOR/K0852F330 N133 BIBKA/K0861F350 N133 POLON Z169 BABKO/N0465F350 DCT AMRAX DCT PARAK DCT REDVA UL616 KOGAT DCT TALAS UM749 ELPIS UP20 ABLON ABLO1B</v>
      </c>
      <c r="AG343" t="str">
        <f>INDEX(VATSIM_Connections!$A:$AQ,MATCH($A343,VATSIM_Connections!$AQ:$AQ,0),COLUMN(AF343))</f>
        <v>0</v>
      </c>
      <c r="AH343" t="str">
        <f>INDEX(VATSIM_Connections!$A:$AQ,MATCH($A343,VATSIM_Connections!$AQ:$AQ,0),COLUMN(AG343))</f>
        <v>0</v>
      </c>
      <c r="AI343" t="str">
        <f>INDEX(VATSIM_Connections!$A:$AQ,MATCH($A343,VATSIM_Connections!$AQ:$AQ,0),COLUMN(AH343))</f>
        <v>0</v>
      </c>
      <c r="AJ343" t="str">
        <f>INDEX(VATSIM_Connections!$A:$AQ,MATCH($A343,VATSIM_Connections!$AQ:$AQ,0),COLUMN(AI343))</f>
        <v>0</v>
      </c>
      <c r="AK343" t="str">
        <f>INDEX(VATSIM_Connections!$A:$AQ,MATCH($A343,VATSIM_Connections!$AQ:$AQ,0),COLUMN(AJ343))</f>
        <v/>
      </c>
      <c r="AL343" t="str">
        <f>INDEX(VATSIM_Connections!$A:$AQ,MATCH($A343,VATSIM_Connections!$AQ:$AQ,0),COLUMN(AK343))</f>
        <v/>
      </c>
      <c r="AM343" t="str">
        <f>INDEX(VATSIM_Connections!$A:$AQ,MATCH($A343,VATSIM_Connections!$AQ:$AQ,0),COLUMN(AL343))</f>
        <v>20181215134724</v>
      </c>
      <c r="AN343" t="str">
        <f>INDEX(VATSIM_Connections!$A:$AQ,MATCH($A343,VATSIM_Connections!$AQ:$AQ,0),COLUMN(AM343))</f>
        <v>306</v>
      </c>
      <c r="AO343" t="str">
        <f>INDEX(VATSIM_Connections!$A:$AQ,MATCH($A343,VATSIM_Connections!$AQ:$AQ,0),COLUMN(AN343))</f>
        <v>29.942</v>
      </c>
      <c r="AP343" t="str">
        <f>INDEX(VATSIM_Connections!$A:$AQ,MATCH($A343,VATSIM_Connections!$AQ:$AQ,0),COLUMN(AO343))</f>
        <v>1013</v>
      </c>
    </row>
    <row r="344" spans="1:42" x14ac:dyDescent="0.25">
      <c r="A344">
        <f t="shared" si="5"/>
        <v>343</v>
      </c>
      <c r="B344" t="str">
        <f>INDEX(VATSIM_Connections!$A:$AQ,MATCH($A344,VATSIM_Connections!$AQ:$AQ,0),COLUMN(A344))</f>
        <v>EAG5503</v>
      </c>
      <c r="C344" t="str">
        <f>INDEX(VATSIM_Connections!$A:$AQ,MATCH($A344,VATSIM_Connections!$AQ:$AQ,0),COLUMN(B344))</f>
        <v>1239393</v>
      </c>
      <c r="D344" t="str">
        <f>INDEX(VATSIM_Connections!$A:$AQ,MATCH($A344,VATSIM_Connections!$AQ:$AQ,0),COLUMN(C344))</f>
        <v>Yan Meireles SBSP</v>
      </c>
      <c r="E344" t="str">
        <f>INDEX(VATSIM_Connections!$A:$AQ,MATCH($A344,VATSIM_Connections!$AQ:$AQ,0),COLUMN(D344))</f>
        <v>PILOT</v>
      </c>
      <c r="F344" t="str">
        <f>INDEX(VATSIM_Connections!$A:$AQ,MATCH($A344,VATSIM_Connections!$AQ:$AQ,0),COLUMN(E344))</f>
        <v/>
      </c>
      <c r="G344" t="str">
        <f>INDEX(VATSIM_Connections!$A:$AQ,MATCH($A344,VATSIM_Connections!$AQ:$AQ,0),COLUMN(F344))</f>
        <v>-3.77737</v>
      </c>
      <c r="H344" t="str">
        <f>INDEX(VATSIM_Connections!$A:$AQ,MATCH($A344,VATSIM_Connections!$AQ:$AQ,0),COLUMN(G344))</f>
        <v>-38.54082</v>
      </c>
      <c r="I344" t="str">
        <f>INDEX(VATSIM_Connections!$A:$AQ,MATCH($A344,VATSIM_Connections!$AQ:$AQ,0),COLUMN(H344))</f>
        <v>95</v>
      </c>
      <c r="J344" t="str">
        <f>INDEX(VATSIM_Connections!$A:$AQ,MATCH($A344,VATSIM_Connections!$AQ:$AQ,0),COLUMN(I344))</f>
        <v>0</v>
      </c>
      <c r="K344" t="str">
        <f>INDEX(VATSIM_Connections!$A:$AQ,MATCH($A344,VATSIM_Connections!$AQ:$AQ,0),COLUMN(J344))</f>
        <v>B763</v>
      </c>
      <c r="L344" t="str">
        <f>INDEX(VATSIM_Connections!$A:$AQ,MATCH($A344,VATSIM_Connections!$AQ:$AQ,0),COLUMN(K344))</f>
        <v>360</v>
      </c>
      <c r="M344" t="str">
        <f>INDEX(VATSIM_Connections!$A:$AQ,MATCH($A344,VATSIM_Connections!$AQ:$AQ,0),COLUMN(L344))</f>
        <v>SBFZ</v>
      </c>
      <c r="N344" t="str">
        <f>INDEX(VATSIM_Connections!$A:$AQ,MATCH($A344,VATSIM_Connections!$AQ:$AQ,0),COLUMN(M344))</f>
        <v>350</v>
      </c>
      <c r="O344" t="str">
        <f>INDEX(VATSIM_Connections!$A:$AQ,MATCH($A344,VATSIM_Connections!$AQ:$AQ,0),COLUMN(N344))</f>
        <v>SBRF</v>
      </c>
      <c r="P344" t="str">
        <f>INDEX(VATSIM_Connections!$A:$AQ,MATCH($A344,VATSIM_Connections!$AQ:$AQ,0),COLUMN(O344))</f>
        <v>USA-E</v>
      </c>
      <c r="Q344" t="str">
        <f>INDEX(VATSIM_Connections!$A:$AQ,MATCH($A344,VATSIM_Connections!$AQ:$AQ,0),COLUMN(P344))</f>
        <v>100</v>
      </c>
      <c r="R344" t="str">
        <f>INDEX(VATSIM_Connections!$A:$AQ,MATCH($A344,VATSIM_Connections!$AQ:$AQ,0),COLUMN(Q344))</f>
        <v>1</v>
      </c>
      <c r="S344" t="str">
        <f>INDEX(VATSIM_Connections!$A:$AQ,MATCH($A344,VATSIM_Connections!$AQ:$AQ,0),COLUMN(R344))</f>
        <v>1200</v>
      </c>
      <c r="T344" t="str">
        <f>INDEX(VATSIM_Connections!$A:$AQ,MATCH($A344,VATSIM_Connections!$AQ:$AQ,0),COLUMN(S344))</f>
        <v/>
      </c>
      <c r="U344" t="str">
        <f>INDEX(VATSIM_Connections!$A:$AQ,MATCH($A344,VATSIM_Connections!$AQ:$AQ,0),COLUMN(T344))</f>
        <v/>
      </c>
      <c r="V344" t="str">
        <f>INDEX(VATSIM_Connections!$A:$AQ,MATCH($A344,VATSIM_Connections!$AQ:$AQ,0),COLUMN(U344))</f>
        <v>5</v>
      </c>
      <c r="W344" t="str">
        <f>INDEX(VATSIM_Connections!$A:$AQ,MATCH($A344,VATSIM_Connections!$AQ:$AQ,0),COLUMN(V344))</f>
        <v>I</v>
      </c>
      <c r="X344" t="str">
        <f>INDEX(VATSIM_Connections!$A:$AQ,MATCH($A344,VATSIM_Connections!$AQ:$AQ,0),COLUMN(W344))</f>
        <v>1750</v>
      </c>
      <c r="Y344" t="str">
        <f>INDEX(VATSIM_Connections!$A:$AQ,MATCH($A344,VATSIM_Connections!$AQ:$AQ,0),COLUMN(X344))</f>
        <v>1750</v>
      </c>
      <c r="Z344" t="str">
        <f>INDEX(VATSIM_Connections!$A:$AQ,MATCH($A344,VATSIM_Connections!$AQ:$AQ,0),COLUMN(Y344))</f>
        <v>4</v>
      </c>
      <c r="AA344" t="str">
        <f>INDEX(VATSIM_Connections!$A:$AQ,MATCH($A344,VATSIM_Connections!$AQ:$AQ,0),COLUMN(Z344))</f>
        <v>35</v>
      </c>
      <c r="AB344" t="str">
        <f>INDEX(VATSIM_Connections!$A:$AQ,MATCH($A344,VATSIM_Connections!$AQ:$AQ,0),COLUMN(AA344))</f>
        <v>0</v>
      </c>
      <c r="AC344" t="str">
        <f>INDEX(VATSIM_Connections!$A:$AQ,MATCH($A344,VATSIM_Connections!$AQ:$AQ,0),COLUMN(AB344))</f>
        <v>55</v>
      </c>
      <c r="AD344" t="str">
        <f>INDEX(VATSIM_Connections!$A:$AQ,MATCH($A344,VATSIM_Connections!$AQ:$AQ,0),COLUMN(AC344))</f>
        <v>SBMO</v>
      </c>
      <c r="AE344" t="str">
        <f>INDEX(VATSIM_Connections!$A:$AQ,MATCH($A344,VATSIM_Connections!$AQ:$AQ,0),COLUMN(AD344))</f>
        <v xml:space="preserve"> /V/</v>
      </c>
      <c r="AF344" t="str">
        <f>INDEX(VATSIM_Connections!$A:$AQ,MATCH($A344,VATSIM_Connections!$AQ:$AQ,0),COLUMN(AE344))</f>
        <v xml:space="preserve">DIANA UZ81 SEVIL </v>
      </c>
      <c r="AG344" t="str">
        <f>INDEX(VATSIM_Connections!$A:$AQ,MATCH($A344,VATSIM_Connections!$AQ:$AQ,0),COLUMN(AF344))</f>
        <v>0</v>
      </c>
      <c r="AH344" t="str">
        <f>INDEX(VATSIM_Connections!$A:$AQ,MATCH($A344,VATSIM_Connections!$AQ:$AQ,0),COLUMN(AG344))</f>
        <v>0</v>
      </c>
      <c r="AI344" t="str">
        <f>INDEX(VATSIM_Connections!$A:$AQ,MATCH($A344,VATSIM_Connections!$AQ:$AQ,0),COLUMN(AH344))</f>
        <v>0</v>
      </c>
      <c r="AJ344" t="str">
        <f>INDEX(VATSIM_Connections!$A:$AQ,MATCH($A344,VATSIM_Connections!$AQ:$AQ,0),COLUMN(AI344))</f>
        <v>0</v>
      </c>
      <c r="AK344" t="str">
        <f>INDEX(VATSIM_Connections!$A:$AQ,MATCH($A344,VATSIM_Connections!$AQ:$AQ,0),COLUMN(AJ344))</f>
        <v/>
      </c>
      <c r="AL344" t="str">
        <f>INDEX(VATSIM_Connections!$A:$AQ,MATCH($A344,VATSIM_Connections!$AQ:$AQ,0),COLUMN(AK344))</f>
        <v/>
      </c>
      <c r="AM344" t="str">
        <f>INDEX(VATSIM_Connections!$A:$AQ,MATCH($A344,VATSIM_Connections!$AQ:$AQ,0),COLUMN(AL344))</f>
        <v>20181215174921</v>
      </c>
      <c r="AN344" t="str">
        <f>INDEX(VATSIM_Connections!$A:$AQ,MATCH($A344,VATSIM_Connections!$AQ:$AQ,0),COLUMN(AM344))</f>
        <v>195</v>
      </c>
      <c r="AO344" t="str">
        <f>INDEX(VATSIM_Connections!$A:$AQ,MATCH($A344,VATSIM_Connections!$AQ:$AQ,0),COLUMN(AN344))</f>
        <v>29.87</v>
      </c>
      <c r="AP344" t="str">
        <f>INDEX(VATSIM_Connections!$A:$AQ,MATCH($A344,VATSIM_Connections!$AQ:$AQ,0),COLUMN(AO344))</f>
        <v>1011</v>
      </c>
    </row>
    <row r="345" spans="1:42" x14ac:dyDescent="0.25">
      <c r="A345">
        <f t="shared" si="5"/>
        <v>344</v>
      </c>
      <c r="B345" t="str">
        <f>INDEX(VATSIM_Connections!$A:$AQ,MATCH($A345,VATSIM_Connections!$AQ:$AQ,0),COLUMN(A345))</f>
        <v>EDV3049</v>
      </c>
      <c r="C345" t="str">
        <f>INDEX(VATSIM_Connections!$A:$AQ,MATCH($A345,VATSIM_Connections!$AQ:$AQ,0),COLUMN(B345))</f>
        <v>918486</v>
      </c>
      <c r="D345" t="str">
        <f>INDEX(VATSIM_Connections!$A:$AQ,MATCH($A345,VATSIM_Connections!$AQ:$AQ,0),COLUMN(C345))</f>
        <v>Michael Thomas KJFK</v>
      </c>
      <c r="E345" t="str">
        <f>INDEX(VATSIM_Connections!$A:$AQ,MATCH($A345,VATSIM_Connections!$AQ:$AQ,0),COLUMN(D345))</f>
        <v>PILOT</v>
      </c>
      <c r="F345" t="str">
        <f>INDEX(VATSIM_Connections!$A:$AQ,MATCH($A345,VATSIM_Connections!$AQ:$AQ,0),COLUMN(E345))</f>
        <v/>
      </c>
      <c r="G345" t="str">
        <f>INDEX(VATSIM_Connections!$A:$AQ,MATCH($A345,VATSIM_Connections!$AQ:$AQ,0),COLUMN(F345))</f>
        <v>30.93480</v>
      </c>
      <c r="H345" t="str">
        <f>INDEX(VATSIM_Connections!$A:$AQ,MATCH($A345,VATSIM_Connections!$AQ:$AQ,0),COLUMN(G345))</f>
        <v>-84.17086</v>
      </c>
      <c r="I345" t="str">
        <f>INDEX(VATSIM_Connections!$A:$AQ,MATCH($A345,VATSIM_Connections!$AQ:$AQ,0),COLUMN(H345))</f>
        <v>32088</v>
      </c>
      <c r="J345" t="str">
        <f>INDEX(VATSIM_Connections!$A:$AQ,MATCH($A345,VATSIM_Connections!$AQ:$AQ,0),COLUMN(I345))</f>
        <v>413</v>
      </c>
      <c r="K345" t="str">
        <f>INDEX(VATSIM_Connections!$A:$AQ,MATCH($A345,VATSIM_Connections!$AQ:$AQ,0),COLUMN(J345))</f>
        <v>CRJ7/L</v>
      </c>
      <c r="L345" t="str">
        <f>INDEX(VATSIM_Connections!$A:$AQ,MATCH($A345,VATSIM_Connections!$AQ:$AQ,0),COLUMN(K345))</f>
        <v>480</v>
      </c>
      <c r="M345" t="str">
        <f>INDEX(VATSIM_Connections!$A:$AQ,MATCH($A345,VATSIM_Connections!$AQ:$AQ,0),COLUMN(L345))</f>
        <v>KATL</v>
      </c>
      <c r="N345" t="str">
        <f>INDEX(VATSIM_Connections!$A:$AQ,MATCH($A345,VATSIM_Connections!$AQ:$AQ,0),COLUMN(M345))</f>
        <v>32000</v>
      </c>
      <c r="O345" t="str">
        <f>INDEX(VATSIM_Connections!$A:$AQ,MATCH($A345,VATSIM_Connections!$AQ:$AQ,0),COLUMN(N345))</f>
        <v>KEYW</v>
      </c>
      <c r="P345" t="str">
        <f>INDEX(VATSIM_Connections!$A:$AQ,MATCH($A345,VATSIM_Connections!$AQ:$AQ,0),COLUMN(O345))</f>
        <v>USA-E</v>
      </c>
      <c r="Q345" t="str">
        <f>INDEX(VATSIM_Connections!$A:$AQ,MATCH($A345,VATSIM_Connections!$AQ:$AQ,0),COLUMN(P345))</f>
        <v>100</v>
      </c>
      <c r="R345" t="str">
        <f>INDEX(VATSIM_Connections!$A:$AQ,MATCH($A345,VATSIM_Connections!$AQ:$AQ,0),COLUMN(Q345))</f>
        <v>1</v>
      </c>
      <c r="S345" t="str">
        <f>INDEX(VATSIM_Connections!$A:$AQ,MATCH($A345,VATSIM_Connections!$AQ:$AQ,0),COLUMN(R345))</f>
        <v>7266</v>
      </c>
      <c r="T345" t="str">
        <f>INDEX(VATSIM_Connections!$A:$AQ,MATCH($A345,VATSIM_Connections!$AQ:$AQ,0),COLUMN(S345))</f>
        <v/>
      </c>
      <c r="U345" t="str">
        <f>INDEX(VATSIM_Connections!$A:$AQ,MATCH($A345,VATSIM_Connections!$AQ:$AQ,0),COLUMN(T345))</f>
        <v/>
      </c>
      <c r="V345" t="str">
        <f>INDEX(VATSIM_Connections!$A:$AQ,MATCH($A345,VATSIM_Connections!$AQ:$AQ,0),COLUMN(U345))</f>
        <v>1</v>
      </c>
      <c r="W345" t="str">
        <f>INDEX(VATSIM_Connections!$A:$AQ,MATCH($A345,VATSIM_Connections!$AQ:$AQ,0),COLUMN(V345))</f>
        <v>I</v>
      </c>
      <c r="X345" t="str">
        <f>INDEX(VATSIM_Connections!$A:$AQ,MATCH($A345,VATSIM_Connections!$AQ:$AQ,0),COLUMN(W345))</f>
        <v>1705</v>
      </c>
      <c r="Y345" t="str">
        <f>INDEX(VATSIM_Connections!$A:$AQ,MATCH($A345,VATSIM_Connections!$AQ:$AQ,0),COLUMN(X345))</f>
        <v>0</v>
      </c>
      <c r="Z345" t="str">
        <f>INDEX(VATSIM_Connections!$A:$AQ,MATCH($A345,VATSIM_Connections!$AQ:$AQ,0),COLUMN(Y345))</f>
        <v>1</v>
      </c>
      <c r="AA345" t="str">
        <f>INDEX(VATSIM_Connections!$A:$AQ,MATCH($A345,VATSIM_Connections!$AQ:$AQ,0),COLUMN(Z345))</f>
        <v>34</v>
      </c>
      <c r="AB345" t="str">
        <f>INDEX(VATSIM_Connections!$A:$AQ,MATCH($A345,VATSIM_Connections!$AQ:$AQ,0),COLUMN(AA345))</f>
        <v>3</v>
      </c>
      <c r="AC345" t="str">
        <f>INDEX(VATSIM_Connections!$A:$AQ,MATCH($A345,VATSIM_Connections!$AQ:$AQ,0),COLUMN(AB345))</f>
        <v>0</v>
      </c>
      <c r="AD345" t="str">
        <f>INDEX(VATSIM_Connections!$A:$AQ,MATCH($A345,VATSIM_Connections!$AQ:$AQ,0),COLUMN(AC345))</f>
        <v/>
      </c>
      <c r="AE345" t="str">
        <f>INDEX(VATSIM_Connections!$A:$AQ,MATCH($A345,VATSIM_Connections!$AQ:$AQ,0),COLUMN(AD345))</f>
        <v>deltavirtual.org /v/</v>
      </c>
      <c r="AF345" t="str">
        <f>INDEX(VATSIM_Connections!$A:$AQ,MATCH($A345,VATSIM_Connections!$AQ:$AQ,0),COLUMN(AE345))</f>
        <v>BANNG2 LUCKK HONID BULZI NICKI PLYER PIKKR CYY KARTR</v>
      </c>
      <c r="AG345" t="str">
        <f>INDEX(VATSIM_Connections!$A:$AQ,MATCH($A345,VATSIM_Connections!$AQ:$AQ,0),COLUMN(AF345))</f>
        <v>0</v>
      </c>
      <c r="AH345" t="str">
        <f>INDEX(VATSIM_Connections!$A:$AQ,MATCH($A345,VATSIM_Connections!$AQ:$AQ,0),COLUMN(AG345))</f>
        <v>0</v>
      </c>
      <c r="AI345" t="str">
        <f>INDEX(VATSIM_Connections!$A:$AQ,MATCH($A345,VATSIM_Connections!$AQ:$AQ,0),COLUMN(AH345))</f>
        <v>0</v>
      </c>
      <c r="AJ345" t="str">
        <f>INDEX(VATSIM_Connections!$A:$AQ,MATCH($A345,VATSIM_Connections!$AQ:$AQ,0),COLUMN(AI345))</f>
        <v>0</v>
      </c>
      <c r="AK345" t="str">
        <f>INDEX(VATSIM_Connections!$A:$AQ,MATCH($A345,VATSIM_Connections!$AQ:$AQ,0),COLUMN(AJ345))</f>
        <v/>
      </c>
      <c r="AL345" t="str">
        <f>INDEX(VATSIM_Connections!$A:$AQ,MATCH($A345,VATSIM_Connections!$AQ:$AQ,0),COLUMN(AK345))</f>
        <v/>
      </c>
      <c r="AM345" t="str">
        <f>INDEX(VATSIM_Connections!$A:$AQ,MATCH($A345,VATSIM_Connections!$AQ:$AQ,0),COLUMN(AL345))</f>
        <v>20181215165441</v>
      </c>
      <c r="AN345" t="str">
        <f>INDEX(VATSIM_Connections!$A:$AQ,MATCH($A345,VATSIM_Connections!$AQ:$AQ,0),COLUMN(AM345))</f>
        <v>180</v>
      </c>
      <c r="AO345" t="str">
        <f>INDEX(VATSIM_Connections!$A:$AQ,MATCH($A345,VATSIM_Connections!$AQ:$AQ,0),COLUMN(AN345))</f>
        <v>30.008</v>
      </c>
      <c r="AP345" t="str">
        <f>INDEX(VATSIM_Connections!$A:$AQ,MATCH($A345,VATSIM_Connections!$AQ:$AQ,0),COLUMN(AO345))</f>
        <v>1016</v>
      </c>
    </row>
    <row r="346" spans="1:42" x14ac:dyDescent="0.25">
      <c r="A346">
        <f t="shared" si="5"/>
        <v>345</v>
      </c>
      <c r="B346" t="str">
        <f>INDEX(VATSIM_Connections!$A:$AQ,MATCH($A346,VATSIM_Connections!$AQ:$AQ,0),COLUMN(A346))</f>
        <v>EDW445</v>
      </c>
      <c r="C346" t="str">
        <f>INDEX(VATSIM_Connections!$A:$AQ,MATCH($A346,VATSIM_Connections!$AQ:$AQ,0),COLUMN(B346))</f>
        <v>1403682</v>
      </c>
      <c r="D346" t="str">
        <f>INDEX(VATSIM_Connections!$A:$AQ,MATCH($A346,VATSIM_Connections!$AQ:$AQ,0),COLUMN(C346))</f>
        <v>Luis Pinto LPPR</v>
      </c>
      <c r="E346" t="str">
        <f>INDEX(VATSIM_Connections!$A:$AQ,MATCH($A346,VATSIM_Connections!$AQ:$AQ,0),COLUMN(D346))</f>
        <v>PILOT</v>
      </c>
      <c r="F346" t="str">
        <f>INDEX(VATSIM_Connections!$A:$AQ,MATCH($A346,VATSIM_Connections!$AQ:$AQ,0),COLUMN(E346))</f>
        <v/>
      </c>
      <c r="G346" t="str">
        <f>INDEX(VATSIM_Connections!$A:$AQ,MATCH($A346,VATSIM_Connections!$AQ:$AQ,0),COLUMN(F346))</f>
        <v>46.05088</v>
      </c>
      <c r="H346" t="str">
        <f>INDEX(VATSIM_Connections!$A:$AQ,MATCH($A346,VATSIM_Connections!$AQ:$AQ,0),COLUMN(G346))</f>
        <v>7.08642</v>
      </c>
      <c r="I346" t="str">
        <f>INDEX(VATSIM_Connections!$A:$AQ,MATCH($A346,VATSIM_Connections!$AQ:$AQ,0),COLUMN(H346))</f>
        <v>36184</v>
      </c>
      <c r="J346" t="str">
        <f>INDEX(VATSIM_Connections!$A:$AQ,MATCH($A346,VATSIM_Connections!$AQ:$AQ,0),COLUMN(I346))</f>
        <v>365</v>
      </c>
      <c r="K346" t="str">
        <f>INDEX(VATSIM_Connections!$A:$AQ,MATCH($A346,VATSIM_Connections!$AQ:$AQ,0),COLUMN(J346))</f>
        <v>A320</v>
      </c>
      <c r="L346" t="str">
        <f>INDEX(VATSIM_Connections!$A:$AQ,MATCH($A346,VATSIM_Connections!$AQ:$AQ,0),COLUMN(K346))</f>
        <v>480</v>
      </c>
      <c r="M346" t="str">
        <f>INDEX(VATSIM_Connections!$A:$AQ,MATCH($A346,VATSIM_Connections!$AQ:$AQ,0),COLUMN(L346))</f>
        <v>LICA</v>
      </c>
      <c r="N346" t="str">
        <f>INDEX(VATSIM_Connections!$A:$AQ,MATCH($A346,VATSIM_Connections!$AQ:$AQ,0),COLUMN(M346))</f>
        <v>36000</v>
      </c>
      <c r="O346" t="str">
        <f>INDEX(VATSIM_Connections!$A:$AQ,MATCH($A346,VATSIM_Connections!$AQ:$AQ,0),COLUMN(N346))</f>
        <v>LSZH</v>
      </c>
      <c r="P346" t="str">
        <f>INDEX(VATSIM_Connections!$A:$AQ,MATCH($A346,VATSIM_Connections!$AQ:$AQ,0),COLUMN(O346))</f>
        <v>GERMANY</v>
      </c>
      <c r="Q346" t="str">
        <f>INDEX(VATSIM_Connections!$A:$AQ,MATCH($A346,VATSIM_Connections!$AQ:$AQ,0),COLUMN(P346))</f>
        <v>100</v>
      </c>
      <c r="R346" t="str">
        <f>INDEX(VATSIM_Connections!$A:$AQ,MATCH($A346,VATSIM_Connections!$AQ:$AQ,0),COLUMN(Q346))</f>
        <v>1</v>
      </c>
      <c r="S346" t="str">
        <f>INDEX(VATSIM_Connections!$A:$AQ,MATCH($A346,VATSIM_Connections!$AQ:$AQ,0),COLUMN(R346))</f>
        <v>2200</v>
      </c>
      <c r="T346" t="str">
        <f>INDEX(VATSIM_Connections!$A:$AQ,MATCH($A346,VATSIM_Connections!$AQ:$AQ,0),COLUMN(S346))</f>
        <v/>
      </c>
      <c r="U346" t="str">
        <f>INDEX(VATSIM_Connections!$A:$AQ,MATCH($A346,VATSIM_Connections!$AQ:$AQ,0),COLUMN(T346))</f>
        <v/>
      </c>
      <c r="V346" t="str">
        <f>INDEX(VATSIM_Connections!$A:$AQ,MATCH($A346,VATSIM_Connections!$AQ:$AQ,0),COLUMN(U346))</f>
        <v>0</v>
      </c>
      <c r="W346" t="str">
        <f>INDEX(VATSIM_Connections!$A:$AQ,MATCH($A346,VATSIM_Connections!$AQ:$AQ,0),COLUMN(V346))</f>
        <v>I</v>
      </c>
      <c r="X346" t="str">
        <f>INDEX(VATSIM_Connections!$A:$AQ,MATCH($A346,VATSIM_Connections!$AQ:$AQ,0),COLUMN(W346))</f>
        <v>1615</v>
      </c>
      <c r="Y346" t="str">
        <f>INDEX(VATSIM_Connections!$A:$AQ,MATCH($A346,VATSIM_Connections!$AQ:$AQ,0),COLUMN(X346))</f>
        <v>0</v>
      </c>
      <c r="Z346" t="str">
        <f>INDEX(VATSIM_Connections!$A:$AQ,MATCH($A346,VATSIM_Connections!$AQ:$AQ,0),COLUMN(Y346))</f>
        <v>2</v>
      </c>
      <c r="AA346" t="str">
        <f>INDEX(VATSIM_Connections!$A:$AQ,MATCH($A346,VATSIM_Connections!$AQ:$AQ,0),COLUMN(Z346))</f>
        <v>4</v>
      </c>
      <c r="AB346" t="str">
        <f>INDEX(VATSIM_Connections!$A:$AQ,MATCH($A346,VATSIM_Connections!$AQ:$AQ,0),COLUMN(AA346))</f>
        <v>3</v>
      </c>
      <c r="AC346" t="str">
        <f>INDEX(VATSIM_Connections!$A:$AQ,MATCH($A346,VATSIM_Connections!$AQ:$AQ,0),COLUMN(AB346))</f>
        <v>35</v>
      </c>
      <c r="AD346" t="str">
        <f>INDEX(VATSIM_Connections!$A:$AQ,MATCH($A346,VATSIM_Connections!$AQ:$AQ,0),COLUMN(AC346))</f>
        <v>LSZC</v>
      </c>
      <c r="AE346" t="str">
        <f>INDEX(VATSIM_Connections!$A:$AQ,MATCH($A346,VATSIM_Connections!$AQ:$AQ,0),COLUMN(AD346))</f>
        <v xml:space="preserve"> /t/</v>
      </c>
      <c r="AF346" t="str">
        <f>INDEX(VATSIM_Connections!$A:$AQ,MATCH($A346,VATSIM_Connections!$AQ:$AQ,0),COLUMN(AE346))</f>
        <v>VIC N503 CHI L612 ANC M736 SOR M620 ARBUM</v>
      </c>
      <c r="AG346" t="str">
        <f>INDEX(VATSIM_Connections!$A:$AQ,MATCH($A346,VATSIM_Connections!$AQ:$AQ,0),COLUMN(AF346))</f>
        <v>0</v>
      </c>
      <c r="AH346" t="str">
        <f>INDEX(VATSIM_Connections!$A:$AQ,MATCH($A346,VATSIM_Connections!$AQ:$AQ,0),COLUMN(AG346))</f>
        <v>0</v>
      </c>
      <c r="AI346" t="str">
        <f>INDEX(VATSIM_Connections!$A:$AQ,MATCH($A346,VATSIM_Connections!$AQ:$AQ,0),COLUMN(AH346))</f>
        <v>0</v>
      </c>
      <c r="AJ346" t="str">
        <f>INDEX(VATSIM_Connections!$A:$AQ,MATCH($A346,VATSIM_Connections!$AQ:$AQ,0),COLUMN(AI346))</f>
        <v>0</v>
      </c>
      <c r="AK346" t="str">
        <f>INDEX(VATSIM_Connections!$A:$AQ,MATCH($A346,VATSIM_Connections!$AQ:$AQ,0),COLUMN(AJ346))</f>
        <v/>
      </c>
      <c r="AL346" t="str">
        <f>INDEX(VATSIM_Connections!$A:$AQ,MATCH($A346,VATSIM_Connections!$AQ:$AQ,0),COLUMN(AK346))</f>
        <v/>
      </c>
      <c r="AM346" t="str">
        <f>INDEX(VATSIM_Connections!$A:$AQ,MATCH($A346,VATSIM_Connections!$AQ:$AQ,0),COLUMN(AL346))</f>
        <v>20181215160729</v>
      </c>
      <c r="AN346" t="str">
        <f>INDEX(VATSIM_Connections!$A:$AQ,MATCH($A346,VATSIM_Connections!$AQ:$AQ,0),COLUMN(AM346))</f>
        <v>322</v>
      </c>
      <c r="AO346" t="str">
        <f>INDEX(VATSIM_Connections!$A:$AQ,MATCH($A346,VATSIM_Connections!$AQ:$AQ,0),COLUMN(AN346))</f>
        <v>30.103</v>
      </c>
      <c r="AP346" t="str">
        <f>INDEX(VATSIM_Connections!$A:$AQ,MATCH($A346,VATSIM_Connections!$AQ:$AQ,0),COLUMN(AO346))</f>
        <v>1019</v>
      </c>
    </row>
    <row r="347" spans="1:42" x14ac:dyDescent="0.25">
      <c r="A347">
        <f t="shared" si="5"/>
        <v>346</v>
      </c>
      <c r="B347" t="str">
        <f>INDEX(VATSIM_Connections!$A:$AQ,MATCH($A347,VATSIM_Connections!$AQ:$AQ,0),COLUMN(A347))</f>
        <v>EHY1PL</v>
      </c>
      <c r="C347" t="str">
        <f>INDEX(VATSIM_Connections!$A:$AQ,MATCH($A347,VATSIM_Connections!$AQ:$AQ,0),COLUMN(B347))</f>
        <v>1276104</v>
      </c>
      <c r="D347" t="str">
        <f>INDEX(VATSIM_Connections!$A:$AQ,MATCH($A347,VATSIM_Connections!$AQ:$AQ,0),COLUMN(C347))</f>
        <v>Nico Schroder LTFJ</v>
      </c>
      <c r="E347" t="str">
        <f>INDEX(VATSIM_Connections!$A:$AQ,MATCH($A347,VATSIM_Connections!$AQ:$AQ,0),COLUMN(D347))</f>
        <v>PILOT</v>
      </c>
      <c r="F347" t="str">
        <f>INDEX(VATSIM_Connections!$A:$AQ,MATCH($A347,VATSIM_Connections!$AQ:$AQ,0),COLUMN(E347))</f>
        <v/>
      </c>
      <c r="G347" t="str">
        <f>INDEX(VATSIM_Connections!$A:$AQ,MATCH($A347,VATSIM_Connections!$AQ:$AQ,0),COLUMN(F347))</f>
        <v>44.70724</v>
      </c>
      <c r="H347" t="str">
        <f>INDEX(VATSIM_Connections!$A:$AQ,MATCH($A347,VATSIM_Connections!$AQ:$AQ,0),COLUMN(G347))</f>
        <v>28.44746</v>
      </c>
      <c r="I347" t="str">
        <f>INDEX(VATSIM_Connections!$A:$AQ,MATCH($A347,VATSIM_Connections!$AQ:$AQ,0),COLUMN(H347))</f>
        <v>37377</v>
      </c>
      <c r="J347" t="str">
        <f>INDEX(VATSIM_Connections!$A:$AQ,MATCH($A347,VATSIM_Connections!$AQ:$AQ,0),COLUMN(I347))</f>
        <v>439</v>
      </c>
      <c r="K347" t="str">
        <f>INDEX(VATSIM_Connections!$A:$AQ,MATCH($A347,VATSIM_Connections!$AQ:$AQ,0),COLUMN(J347))</f>
        <v>B738/L</v>
      </c>
      <c r="L347" t="str">
        <f>INDEX(VATSIM_Connections!$A:$AQ,MATCH($A347,VATSIM_Connections!$AQ:$AQ,0),COLUMN(K347))</f>
        <v>440</v>
      </c>
      <c r="M347" t="str">
        <f>INDEX(VATSIM_Connections!$A:$AQ,MATCH($A347,VATSIM_Connections!$AQ:$AQ,0),COLUMN(L347))</f>
        <v>EYVI</v>
      </c>
      <c r="N347" t="str">
        <f>INDEX(VATSIM_Connections!$A:$AQ,MATCH($A347,VATSIM_Connections!$AQ:$AQ,0),COLUMN(M347))</f>
        <v>37000</v>
      </c>
      <c r="O347" t="str">
        <f>INDEX(VATSIM_Connections!$A:$AQ,MATCH($A347,VATSIM_Connections!$AQ:$AQ,0),COLUMN(N347))</f>
        <v>LTFJ</v>
      </c>
      <c r="P347" t="str">
        <f>INDEX(VATSIM_Connections!$A:$AQ,MATCH($A347,VATSIM_Connections!$AQ:$AQ,0),COLUMN(O347))</f>
        <v>GERMANY</v>
      </c>
      <c r="Q347" t="str">
        <f>INDEX(VATSIM_Connections!$A:$AQ,MATCH($A347,VATSIM_Connections!$AQ:$AQ,0),COLUMN(P347))</f>
        <v>100</v>
      </c>
      <c r="R347" t="str">
        <f>INDEX(VATSIM_Connections!$A:$AQ,MATCH($A347,VATSIM_Connections!$AQ:$AQ,0),COLUMN(Q347))</f>
        <v>1</v>
      </c>
      <c r="S347" t="str">
        <f>INDEX(VATSIM_Connections!$A:$AQ,MATCH($A347,VATSIM_Connections!$AQ:$AQ,0),COLUMN(R347))</f>
        <v>4705</v>
      </c>
      <c r="T347" t="str">
        <f>INDEX(VATSIM_Connections!$A:$AQ,MATCH($A347,VATSIM_Connections!$AQ:$AQ,0),COLUMN(S347))</f>
        <v/>
      </c>
      <c r="U347" t="str">
        <f>INDEX(VATSIM_Connections!$A:$AQ,MATCH($A347,VATSIM_Connections!$AQ:$AQ,0),COLUMN(T347))</f>
        <v/>
      </c>
      <c r="V347" t="str">
        <f>INDEX(VATSIM_Connections!$A:$AQ,MATCH($A347,VATSIM_Connections!$AQ:$AQ,0),COLUMN(U347))</f>
        <v>1</v>
      </c>
      <c r="W347" t="str">
        <f>INDEX(VATSIM_Connections!$A:$AQ,MATCH($A347,VATSIM_Connections!$AQ:$AQ,0),COLUMN(V347))</f>
        <v>I</v>
      </c>
      <c r="X347" t="str">
        <f>INDEX(VATSIM_Connections!$A:$AQ,MATCH($A347,VATSIM_Connections!$AQ:$AQ,0),COLUMN(W347))</f>
        <v>1620</v>
      </c>
      <c r="Y347" t="str">
        <f>INDEX(VATSIM_Connections!$A:$AQ,MATCH($A347,VATSIM_Connections!$AQ:$AQ,0),COLUMN(X347))</f>
        <v>0</v>
      </c>
      <c r="Z347" t="str">
        <f>INDEX(VATSIM_Connections!$A:$AQ,MATCH($A347,VATSIM_Connections!$AQ:$AQ,0),COLUMN(Y347))</f>
        <v>2</v>
      </c>
      <c r="AA347" t="str">
        <f>INDEX(VATSIM_Connections!$A:$AQ,MATCH($A347,VATSIM_Connections!$AQ:$AQ,0),COLUMN(Z347))</f>
        <v>30</v>
      </c>
      <c r="AB347" t="str">
        <f>INDEX(VATSIM_Connections!$A:$AQ,MATCH($A347,VATSIM_Connections!$AQ:$AQ,0),COLUMN(AA347))</f>
        <v>3</v>
      </c>
      <c r="AC347" t="str">
        <f>INDEX(VATSIM_Connections!$A:$AQ,MATCH($A347,VATSIM_Connections!$AQ:$AQ,0),COLUMN(AB347))</f>
        <v>40</v>
      </c>
      <c r="AD347" t="str">
        <f>INDEX(VATSIM_Connections!$A:$AQ,MATCH($A347,VATSIM_Connections!$AQ:$AQ,0),COLUMN(AC347))</f>
        <v>LTBA</v>
      </c>
      <c r="AE347" t="str">
        <f>INDEX(VATSIM_Connections!$A:$AQ,MATCH($A347,VATSIM_Connections!$AQ:$AQ,0),COLUMN(AD347))</f>
        <v>www.ephesusva.com / Callsign EFES /t/</v>
      </c>
      <c r="AF347" t="str">
        <f>INDEX(VATSIM_Connections!$A:$AQ,MATCH($A347,VATSIM_Connections!$AQ:$AQ,0),COLUMN(AE347))</f>
        <v>DUKAT M996 OSMUS P727 RELNO M861 UNDOL L130 BINOM N743 DINRO L620 MATEL N616 RIXEN UG1 TETSA</v>
      </c>
      <c r="AG347" t="str">
        <f>INDEX(VATSIM_Connections!$A:$AQ,MATCH($A347,VATSIM_Connections!$AQ:$AQ,0),COLUMN(AF347))</f>
        <v>0</v>
      </c>
      <c r="AH347" t="str">
        <f>INDEX(VATSIM_Connections!$A:$AQ,MATCH($A347,VATSIM_Connections!$AQ:$AQ,0),COLUMN(AG347))</f>
        <v>0</v>
      </c>
      <c r="AI347" t="str">
        <f>INDEX(VATSIM_Connections!$A:$AQ,MATCH($A347,VATSIM_Connections!$AQ:$AQ,0),COLUMN(AH347))</f>
        <v>0</v>
      </c>
      <c r="AJ347" t="str">
        <f>INDEX(VATSIM_Connections!$A:$AQ,MATCH($A347,VATSIM_Connections!$AQ:$AQ,0),COLUMN(AI347))</f>
        <v>0</v>
      </c>
      <c r="AK347" t="str">
        <f>INDEX(VATSIM_Connections!$A:$AQ,MATCH($A347,VATSIM_Connections!$AQ:$AQ,0),COLUMN(AJ347))</f>
        <v/>
      </c>
      <c r="AL347" t="str">
        <f>INDEX(VATSIM_Connections!$A:$AQ,MATCH($A347,VATSIM_Connections!$AQ:$AQ,0),COLUMN(AK347))</f>
        <v/>
      </c>
      <c r="AM347" t="str">
        <f>INDEX(VATSIM_Connections!$A:$AQ,MATCH($A347,VATSIM_Connections!$AQ:$AQ,0),COLUMN(AL347))</f>
        <v>20181215160246</v>
      </c>
      <c r="AN347" t="str">
        <f>INDEX(VATSIM_Connections!$A:$AQ,MATCH($A347,VATSIM_Connections!$AQ:$AQ,0),COLUMN(AM347))</f>
        <v>177</v>
      </c>
      <c r="AO347" t="str">
        <f>INDEX(VATSIM_Connections!$A:$AQ,MATCH($A347,VATSIM_Connections!$AQ:$AQ,0),COLUMN(AN347))</f>
        <v>30.297</v>
      </c>
      <c r="AP347" t="str">
        <f>INDEX(VATSIM_Connections!$A:$AQ,MATCH($A347,VATSIM_Connections!$AQ:$AQ,0),COLUMN(AO347))</f>
        <v>1025</v>
      </c>
    </row>
    <row r="348" spans="1:42" x14ac:dyDescent="0.25">
      <c r="A348">
        <f t="shared" si="5"/>
        <v>347</v>
      </c>
      <c r="B348" t="str">
        <f>INDEX(VATSIM_Connections!$A:$AQ,MATCH($A348,VATSIM_Connections!$AQ:$AQ,0),COLUMN(A348))</f>
        <v>EIN15MC</v>
      </c>
      <c r="C348" t="str">
        <f>INDEX(VATSIM_Connections!$A:$AQ,MATCH($A348,VATSIM_Connections!$AQ:$AQ,0),COLUMN(B348))</f>
        <v>1409754</v>
      </c>
      <c r="D348" t="str">
        <f>INDEX(VATSIM_Connections!$A:$AQ,MATCH($A348,VATSIM_Connections!$AQ:$AQ,0),COLUMN(C348))</f>
        <v>Peadar McFadden</v>
      </c>
      <c r="E348" t="str">
        <f>INDEX(VATSIM_Connections!$A:$AQ,MATCH($A348,VATSIM_Connections!$AQ:$AQ,0),COLUMN(D348))</f>
        <v>PILOT</v>
      </c>
      <c r="F348" t="str">
        <f>INDEX(VATSIM_Connections!$A:$AQ,MATCH($A348,VATSIM_Connections!$AQ:$AQ,0),COLUMN(E348))</f>
        <v/>
      </c>
      <c r="G348" t="str">
        <f>INDEX(VATSIM_Connections!$A:$AQ,MATCH($A348,VATSIM_Connections!$AQ:$AQ,0),COLUMN(F348))</f>
        <v>69.29037</v>
      </c>
      <c r="H348" t="str">
        <f>INDEX(VATSIM_Connections!$A:$AQ,MATCH($A348,VATSIM_Connections!$AQ:$AQ,0),COLUMN(G348))</f>
        <v>16.99299</v>
      </c>
      <c r="I348" t="str">
        <f>INDEX(VATSIM_Connections!$A:$AQ,MATCH($A348,VATSIM_Connections!$AQ:$AQ,0),COLUMN(H348))</f>
        <v>21560</v>
      </c>
      <c r="J348" t="str">
        <f>INDEX(VATSIM_Connections!$A:$AQ,MATCH($A348,VATSIM_Connections!$AQ:$AQ,0),COLUMN(I348))</f>
        <v>365</v>
      </c>
      <c r="K348" t="str">
        <f>INDEX(VATSIM_Connections!$A:$AQ,MATCH($A348,VATSIM_Connections!$AQ:$AQ,0),COLUMN(J348))</f>
        <v>A320/L</v>
      </c>
      <c r="L348" t="str">
        <f>INDEX(VATSIM_Connections!$A:$AQ,MATCH($A348,VATSIM_Connections!$AQ:$AQ,0),COLUMN(K348))</f>
        <v>410</v>
      </c>
      <c r="M348" t="str">
        <f>INDEX(VATSIM_Connections!$A:$AQ,MATCH($A348,VATSIM_Connections!$AQ:$AQ,0),COLUMN(L348))</f>
        <v>EIDW</v>
      </c>
      <c r="N348" t="str">
        <f>INDEX(VATSIM_Connections!$A:$AQ,MATCH($A348,VATSIM_Connections!$AQ:$AQ,0),COLUMN(M348))</f>
        <v>FL380</v>
      </c>
      <c r="O348" t="str">
        <f>INDEX(VATSIM_Connections!$A:$AQ,MATCH($A348,VATSIM_Connections!$AQ:$AQ,0),COLUMN(N348))</f>
        <v>ENTC</v>
      </c>
      <c r="P348" t="str">
        <f>INDEX(VATSIM_Connections!$A:$AQ,MATCH($A348,VATSIM_Connections!$AQ:$AQ,0),COLUMN(O348))</f>
        <v>UK1</v>
      </c>
      <c r="Q348" t="str">
        <f>INDEX(VATSIM_Connections!$A:$AQ,MATCH($A348,VATSIM_Connections!$AQ:$AQ,0),COLUMN(P348))</f>
        <v>100</v>
      </c>
      <c r="R348" t="str">
        <f>INDEX(VATSIM_Connections!$A:$AQ,MATCH($A348,VATSIM_Connections!$AQ:$AQ,0),COLUMN(Q348))</f>
        <v>1</v>
      </c>
      <c r="S348" t="str">
        <f>INDEX(VATSIM_Connections!$A:$AQ,MATCH($A348,VATSIM_Connections!$AQ:$AQ,0),COLUMN(R348))</f>
        <v>6655</v>
      </c>
      <c r="T348" t="str">
        <f>INDEX(VATSIM_Connections!$A:$AQ,MATCH($A348,VATSIM_Connections!$AQ:$AQ,0),COLUMN(S348))</f>
        <v/>
      </c>
      <c r="U348" t="str">
        <f>INDEX(VATSIM_Connections!$A:$AQ,MATCH($A348,VATSIM_Connections!$AQ:$AQ,0),COLUMN(T348))</f>
        <v/>
      </c>
      <c r="V348" t="str">
        <f>INDEX(VATSIM_Connections!$A:$AQ,MATCH($A348,VATSIM_Connections!$AQ:$AQ,0),COLUMN(U348))</f>
        <v>4</v>
      </c>
      <c r="W348" t="str">
        <f>INDEX(VATSIM_Connections!$A:$AQ,MATCH($A348,VATSIM_Connections!$AQ:$AQ,0),COLUMN(V348))</f>
        <v>I</v>
      </c>
      <c r="X348" t="str">
        <f>INDEX(VATSIM_Connections!$A:$AQ,MATCH($A348,VATSIM_Connections!$AQ:$AQ,0),COLUMN(W348))</f>
        <v>1500</v>
      </c>
      <c r="Y348" t="str">
        <f>INDEX(VATSIM_Connections!$A:$AQ,MATCH($A348,VATSIM_Connections!$AQ:$AQ,0),COLUMN(X348))</f>
        <v>1508</v>
      </c>
      <c r="Z348" t="str">
        <f>INDEX(VATSIM_Connections!$A:$AQ,MATCH($A348,VATSIM_Connections!$AQ:$AQ,0),COLUMN(Y348))</f>
        <v>2</v>
      </c>
      <c r="AA348" t="str">
        <f>INDEX(VATSIM_Connections!$A:$AQ,MATCH($A348,VATSIM_Connections!$AQ:$AQ,0),COLUMN(Z348))</f>
        <v>53</v>
      </c>
      <c r="AB348" t="str">
        <f>INDEX(VATSIM_Connections!$A:$AQ,MATCH($A348,VATSIM_Connections!$AQ:$AQ,0),COLUMN(AA348))</f>
        <v>3</v>
      </c>
      <c r="AC348" t="str">
        <f>INDEX(VATSIM_Connections!$A:$AQ,MATCH($A348,VATSIM_Connections!$AQ:$AQ,0),COLUMN(AB348))</f>
        <v>50</v>
      </c>
      <c r="AD348" t="str">
        <f>INDEX(VATSIM_Connections!$A:$AQ,MATCH($A348,VATSIM_Connections!$AQ:$AQ,0),COLUMN(AC348))</f>
        <v>KEWR</v>
      </c>
      <c r="AE348" t="str">
        <f>INDEX(VATSIM_Connections!$A:$AQ,MATCH($A348,VATSIM_Connections!$AQ:$AQ,0),COLUMN(AD348))</f>
        <v>/v/ XSquawkBox virtualei.net</v>
      </c>
      <c r="AF348" t="str">
        <f>INDEX(VATSIM_Connections!$A:$AQ,MATCH($A348,VATSIM_Connections!$AQ:$AQ,0),COLUMN(AE348))</f>
        <v>ROTE6M ROTEV PTH ADN BEREP FLS OSMUM NONVU AMIMO SKG AND GILGU GILG2M</v>
      </c>
      <c r="AG348" t="str">
        <f>INDEX(VATSIM_Connections!$A:$AQ,MATCH($A348,VATSIM_Connections!$AQ:$AQ,0),COLUMN(AF348))</f>
        <v>0</v>
      </c>
      <c r="AH348" t="str">
        <f>INDEX(VATSIM_Connections!$A:$AQ,MATCH($A348,VATSIM_Connections!$AQ:$AQ,0),COLUMN(AG348))</f>
        <v>0</v>
      </c>
      <c r="AI348" t="str">
        <f>INDEX(VATSIM_Connections!$A:$AQ,MATCH($A348,VATSIM_Connections!$AQ:$AQ,0),COLUMN(AH348))</f>
        <v>0</v>
      </c>
      <c r="AJ348" t="str">
        <f>INDEX(VATSIM_Connections!$A:$AQ,MATCH($A348,VATSIM_Connections!$AQ:$AQ,0),COLUMN(AI348))</f>
        <v>0</v>
      </c>
      <c r="AK348" t="str">
        <f>INDEX(VATSIM_Connections!$A:$AQ,MATCH($A348,VATSIM_Connections!$AQ:$AQ,0),COLUMN(AJ348))</f>
        <v/>
      </c>
      <c r="AL348" t="str">
        <f>INDEX(VATSIM_Connections!$A:$AQ,MATCH($A348,VATSIM_Connections!$AQ:$AQ,0),COLUMN(AK348))</f>
        <v/>
      </c>
      <c r="AM348" t="str">
        <f>INDEX(VATSIM_Connections!$A:$AQ,MATCH($A348,VATSIM_Connections!$AQ:$AQ,0),COLUMN(AL348))</f>
        <v>20181215142012</v>
      </c>
      <c r="AN348" t="str">
        <f>INDEX(VATSIM_Connections!$A:$AQ,MATCH($A348,VATSIM_Connections!$AQ:$AQ,0),COLUMN(AM348))</f>
        <v>42</v>
      </c>
      <c r="AO348" t="str">
        <f>INDEX(VATSIM_Connections!$A:$AQ,MATCH($A348,VATSIM_Connections!$AQ:$AQ,0),COLUMN(AN348))</f>
        <v>30.203</v>
      </c>
      <c r="AP348" t="str">
        <f>INDEX(VATSIM_Connections!$A:$AQ,MATCH($A348,VATSIM_Connections!$AQ:$AQ,0),COLUMN(AO348))</f>
        <v>1022</v>
      </c>
    </row>
    <row r="349" spans="1:42" x14ac:dyDescent="0.25">
      <c r="A349">
        <f t="shared" si="5"/>
        <v>348</v>
      </c>
      <c r="B349" t="str">
        <f>INDEX(VATSIM_Connections!$A:$AQ,MATCH($A349,VATSIM_Connections!$AQ:$AQ,0),COLUMN(A349))</f>
        <v>EIN473</v>
      </c>
      <c r="C349" t="str">
        <f>INDEX(VATSIM_Connections!$A:$AQ,MATCH($A349,VATSIM_Connections!$AQ:$AQ,0),COLUMN(B349))</f>
        <v>1294127</v>
      </c>
      <c r="D349" t="str">
        <f>INDEX(VATSIM_Connections!$A:$AQ,MATCH($A349,VATSIM_Connections!$AQ:$AQ,0),COLUMN(C349))</f>
        <v>Nathan Kukene EIDW</v>
      </c>
      <c r="E349" t="str">
        <f>INDEX(VATSIM_Connections!$A:$AQ,MATCH($A349,VATSIM_Connections!$AQ:$AQ,0),COLUMN(D349))</f>
        <v>PILOT</v>
      </c>
      <c r="F349" t="str">
        <f>INDEX(VATSIM_Connections!$A:$AQ,MATCH($A349,VATSIM_Connections!$AQ:$AQ,0),COLUMN(E349))</f>
        <v/>
      </c>
      <c r="G349" t="str">
        <f>INDEX(VATSIM_Connections!$A:$AQ,MATCH($A349,VATSIM_Connections!$AQ:$AQ,0),COLUMN(F349))</f>
        <v>66.55252</v>
      </c>
      <c r="H349" t="str">
        <f>INDEX(VATSIM_Connections!$A:$AQ,MATCH($A349,VATSIM_Connections!$AQ:$AQ,0),COLUMN(G349))</f>
        <v>25.81179</v>
      </c>
      <c r="I349" t="str">
        <f>INDEX(VATSIM_Connections!$A:$AQ,MATCH($A349,VATSIM_Connections!$AQ:$AQ,0),COLUMN(H349))</f>
        <v>648</v>
      </c>
      <c r="J349" t="str">
        <f>INDEX(VATSIM_Connections!$A:$AQ,MATCH($A349,VATSIM_Connections!$AQ:$AQ,0),COLUMN(I349))</f>
        <v>0</v>
      </c>
      <c r="K349" t="str">
        <f>INDEX(VATSIM_Connections!$A:$AQ,MATCH($A349,VATSIM_Connections!$AQ:$AQ,0),COLUMN(J349))</f>
        <v/>
      </c>
      <c r="L349" t="str">
        <f>INDEX(VATSIM_Connections!$A:$AQ,MATCH($A349,VATSIM_Connections!$AQ:$AQ,0),COLUMN(K349))</f>
        <v>0</v>
      </c>
      <c r="M349" t="str">
        <f>INDEX(VATSIM_Connections!$A:$AQ,MATCH($A349,VATSIM_Connections!$AQ:$AQ,0),COLUMN(L349))</f>
        <v/>
      </c>
      <c r="N349" t="str">
        <f>INDEX(VATSIM_Connections!$A:$AQ,MATCH($A349,VATSIM_Connections!$AQ:$AQ,0),COLUMN(M349))</f>
        <v/>
      </c>
      <c r="O349" t="str">
        <f>INDEX(VATSIM_Connections!$A:$AQ,MATCH($A349,VATSIM_Connections!$AQ:$AQ,0),COLUMN(N349))</f>
        <v/>
      </c>
      <c r="P349" t="str">
        <f>INDEX(VATSIM_Connections!$A:$AQ,MATCH($A349,VATSIM_Connections!$AQ:$AQ,0),COLUMN(O349))</f>
        <v>USA-E</v>
      </c>
      <c r="Q349" t="str">
        <f>INDEX(VATSIM_Connections!$A:$AQ,MATCH($A349,VATSIM_Connections!$AQ:$AQ,0),COLUMN(P349))</f>
        <v>100</v>
      </c>
      <c r="R349" t="str">
        <f>INDEX(VATSIM_Connections!$A:$AQ,MATCH($A349,VATSIM_Connections!$AQ:$AQ,0),COLUMN(Q349))</f>
        <v>1</v>
      </c>
      <c r="S349" t="str">
        <f>INDEX(VATSIM_Connections!$A:$AQ,MATCH($A349,VATSIM_Connections!$AQ:$AQ,0),COLUMN(R349))</f>
        <v>1200</v>
      </c>
      <c r="T349" t="str">
        <f>INDEX(VATSIM_Connections!$A:$AQ,MATCH($A349,VATSIM_Connections!$AQ:$AQ,0),COLUMN(S349))</f>
        <v/>
      </c>
      <c r="U349" t="str">
        <f>INDEX(VATSIM_Connections!$A:$AQ,MATCH($A349,VATSIM_Connections!$AQ:$AQ,0),COLUMN(T349))</f>
        <v/>
      </c>
      <c r="V349" t="str">
        <f>INDEX(VATSIM_Connections!$A:$AQ,MATCH($A349,VATSIM_Connections!$AQ:$AQ,0),COLUMN(U349))</f>
        <v/>
      </c>
      <c r="W349" t="str">
        <f>INDEX(VATSIM_Connections!$A:$AQ,MATCH($A349,VATSIM_Connections!$AQ:$AQ,0),COLUMN(V349))</f>
        <v/>
      </c>
      <c r="X349" t="str">
        <f>INDEX(VATSIM_Connections!$A:$AQ,MATCH($A349,VATSIM_Connections!$AQ:$AQ,0),COLUMN(W349))</f>
        <v/>
      </c>
      <c r="Y349" t="str">
        <f>INDEX(VATSIM_Connections!$A:$AQ,MATCH($A349,VATSIM_Connections!$AQ:$AQ,0),COLUMN(X349))</f>
        <v/>
      </c>
      <c r="Z349" t="str">
        <f>INDEX(VATSIM_Connections!$A:$AQ,MATCH($A349,VATSIM_Connections!$AQ:$AQ,0),COLUMN(Y349))</f>
        <v/>
      </c>
      <c r="AA349" t="str">
        <f>INDEX(VATSIM_Connections!$A:$AQ,MATCH($A349,VATSIM_Connections!$AQ:$AQ,0),COLUMN(Z349))</f>
        <v/>
      </c>
      <c r="AB349" t="str">
        <f>INDEX(VATSIM_Connections!$A:$AQ,MATCH($A349,VATSIM_Connections!$AQ:$AQ,0),COLUMN(AA349))</f>
        <v/>
      </c>
      <c r="AC349" t="str">
        <f>INDEX(VATSIM_Connections!$A:$AQ,MATCH($A349,VATSIM_Connections!$AQ:$AQ,0),COLUMN(AB349))</f>
        <v/>
      </c>
      <c r="AD349" t="str">
        <f>INDEX(VATSIM_Connections!$A:$AQ,MATCH($A349,VATSIM_Connections!$AQ:$AQ,0),COLUMN(AC349))</f>
        <v/>
      </c>
      <c r="AE349" t="str">
        <f>INDEX(VATSIM_Connections!$A:$AQ,MATCH($A349,VATSIM_Connections!$AQ:$AQ,0),COLUMN(AD349))</f>
        <v/>
      </c>
      <c r="AF349" t="str">
        <f>INDEX(VATSIM_Connections!$A:$AQ,MATCH($A349,VATSIM_Connections!$AQ:$AQ,0),COLUMN(AE349))</f>
        <v/>
      </c>
      <c r="AG349" t="str">
        <f>INDEX(VATSIM_Connections!$A:$AQ,MATCH($A349,VATSIM_Connections!$AQ:$AQ,0),COLUMN(AF349))</f>
        <v/>
      </c>
      <c r="AH349" t="str">
        <f>INDEX(VATSIM_Connections!$A:$AQ,MATCH($A349,VATSIM_Connections!$AQ:$AQ,0),COLUMN(AG349))</f>
        <v/>
      </c>
      <c r="AI349" t="str">
        <f>INDEX(VATSIM_Connections!$A:$AQ,MATCH($A349,VATSIM_Connections!$AQ:$AQ,0),COLUMN(AH349))</f>
        <v/>
      </c>
      <c r="AJ349" t="str">
        <f>INDEX(VATSIM_Connections!$A:$AQ,MATCH($A349,VATSIM_Connections!$AQ:$AQ,0),COLUMN(AI349))</f>
        <v/>
      </c>
      <c r="AK349" t="str">
        <f>INDEX(VATSIM_Connections!$A:$AQ,MATCH($A349,VATSIM_Connections!$AQ:$AQ,0),COLUMN(AJ349))</f>
        <v/>
      </c>
      <c r="AL349" t="str">
        <f>INDEX(VATSIM_Connections!$A:$AQ,MATCH($A349,VATSIM_Connections!$AQ:$AQ,0),COLUMN(AK349))</f>
        <v/>
      </c>
      <c r="AM349" t="str">
        <f>INDEX(VATSIM_Connections!$A:$AQ,MATCH($A349,VATSIM_Connections!$AQ:$AQ,0),COLUMN(AL349))</f>
        <v>20181215174140</v>
      </c>
      <c r="AN349" t="str">
        <f>INDEX(VATSIM_Connections!$A:$AQ,MATCH($A349,VATSIM_Connections!$AQ:$AQ,0),COLUMN(AM349))</f>
        <v>308</v>
      </c>
      <c r="AO349" t="str">
        <f>INDEX(VATSIM_Connections!$A:$AQ,MATCH($A349,VATSIM_Connections!$AQ:$AQ,0),COLUMN(AN349))</f>
        <v>29.915</v>
      </c>
      <c r="AP349" t="str">
        <f>INDEX(VATSIM_Connections!$A:$AQ,MATCH($A349,VATSIM_Connections!$AQ:$AQ,0),COLUMN(AO349))</f>
        <v>1013</v>
      </c>
    </row>
    <row r="350" spans="1:42" x14ac:dyDescent="0.25">
      <c r="A350">
        <f t="shared" si="5"/>
        <v>349</v>
      </c>
      <c r="B350" t="str">
        <f>INDEX(VATSIM_Connections!$A:$AQ,MATCH($A350,VATSIM_Connections!$AQ:$AQ,0),COLUMN(A350))</f>
        <v>EIN67DC</v>
      </c>
      <c r="C350" t="str">
        <f>INDEX(VATSIM_Connections!$A:$AQ,MATCH($A350,VATSIM_Connections!$AQ:$AQ,0),COLUMN(B350))</f>
        <v>1385581</v>
      </c>
      <c r="D350" t="str">
        <f>INDEX(VATSIM_Connections!$A:$AQ,MATCH($A350,VATSIM_Connections!$AQ:$AQ,0),COLUMN(C350))</f>
        <v>Daniel Candon EIDW</v>
      </c>
      <c r="E350" t="str">
        <f>INDEX(VATSIM_Connections!$A:$AQ,MATCH($A350,VATSIM_Connections!$AQ:$AQ,0),COLUMN(D350))</f>
        <v>PILOT</v>
      </c>
      <c r="F350" t="str">
        <f>INDEX(VATSIM_Connections!$A:$AQ,MATCH($A350,VATSIM_Connections!$AQ:$AQ,0),COLUMN(E350))</f>
        <v/>
      </c>
      <c r="G350" t="str">
        <f>INDEX(VATSIM_Connections!$A:$AQ,MATCH($A350,VATSIM_Connections!$AQ:$AQ,0),COLUMN(F350))</f>
        <v>65.40443</v>
      </c>
      <c r="H350" t="str">
        <f>INDEX(VATSIM_Connections!$A:$AQ,MATCH($A350,VATSIM_Connections!$AQ:$AQ,0),COLUMN(G350))</f>
        <v>21.29244</v>
      </c>
      <c r="I350" t="str">
        <f>INDEX(VATSIM_Connections!$A:$AQ,MATCH($A350,VATSIM_Connections!$AQ:$AQ,0),COLUMN(H350))</f>
        <v>33950</v>
      </c>
      <c r="J350" t="str">
        <f>INDEX(VATSIM_Connections!$A:$AQ,MATCH($A350,VATSIM_Connections!$AQ:$AQ,0),COLUMN(I350))</f>
        <v>423</v>
      </c>
      <c r="K350" t="str">
        <f>INDEX(VATSIM_Connections!$A:$AQ,MATCH($A350,VATSIM_Connections!$AQ:$AQ,0),COLUMN(J350))</f>
        <v>A320/F</v>
      </c>
      <c r="L350" t="str">
        <f>INDEX(VATSIM_Connections!$A:$AQ,MATCH($A350,VATSIM_Connections!$AQ:$AQ,0),COLUMN(K350))</f>
        <v>460</v>
      </c>
      <c r="M350" t="str">
        <f>INDEX(VATSIM_Connections!$A:$AQ,MATCH($A350,VATSIM_Connections!$AQ:$AQ,0),COLUMN(L350))</f>
        <v>EIDW</v>
      </c>
      <c r="N350" t="str">
        <f>INDEX(VATSIM_Connections!$A:$AQ,MATCH($A350,VATSIM_Connections!$AQ:$AQ,0),COLUMN(M350))</f>
        <v>35000</v>
      </c>
      <c r="O350" t="str">
        <f>INDEX(VATSIM_Connections!$A:$AQ,MATCH($A350,VATSIM_Connections!$AQ:$AQ,0),COLUMN(N350))</f>
        <v>EFRO</v>
      </c>
      <c r="P350" t="str">
        <f>INDEX(VATSIM_Connections!$A:$AQ,MATCH($A350,VATSIM_Connections!$AQ:$AQ,0),COLUMN(O350))</f>
        <v>UK1</v>
      </c>
      <c r="Q350" t="str">
        <f>INDEX(VATSIM_Connections!$A:$AQ,MATCH($A350,VATSIM_Connections!$AQ:$AQ,0),COLUMN(P350))</f>
        <v>100</v>
      </c>
      <c r="R350" t="str">
        <f>INDEX(VATSIM_Connections!$A:$AQ,MATCH($A350,VATSIM_Connections!$AQ:$AQ,0),COLUMN(Q350))</f>
        <v>1</v>
      </c>
      <c r="S350" t="str">
        <f>INDEX(VATSIM_Connections!$A:$AQ,MATCH($A350,VATSIM_Connections!$AQ:$AQ,0),COLUMN(R350))</f>
        <v>121</v>
      </c>
      <c r="T350" t="str">
        <f>INDEX(VATSIM_Connections!$A:$AQ,MATCH($A350,VATSIM_Connections!$AQ:$AQ,0),COLUMN(S350))</f>
        <v/>
      </c>
      <c r="U350" t="str">
        <f>INDEX(VATSIM_Connections!$A:$AQ,MATCH($A350,VATSIM_Connections!$AQ:$AQ,0),COLUMN(T350))</f>
        <v/>
      </c>
      <c r="V350" t="str">
        <f>INDEX(VATSIM_Connections!$A:$AQ,MATCH($A350,VATSIM_Connections!$AQ:$AQ,0),COLUMN(U350))</f>
        <v>7</v>
      </c>
      <c r="W350" t="str">
        <f>INDEX(VATSIM_Connections!$A:$AQ,MATCH($A350,VATSIM_Connections!$AQ:$AQ,0),COLUMN(V350))</f>
        <v>I</v>
      </c>
      <c r="X350" t="str">
        <f>INDEX(VATSIM_Connections!$A:$AQ,MATCH($A350,VATSIM_Connections!$AQ:$AQ,0),COLUMN(W350))</f>
        <v>1500</v>
      </c>
      <c r="Y350" t="str">
        <f>INDEX(VATSIM_Connections!$A:$AQ,MATCH($A350,VATSIM_Connections!$AQ:$AQ,0),COLUMN(X350))</f>
        <v>0</v>
      </c>
      <c r="Z350" t="str">
        <f>INDEX(VATSIM_Connections!$A:$AQ,MATCH($A350,VATSIM_Connections!$AQ:$AQ,0),COLUMN(Y350))</f>
        <v>2</v>
      </c>
      <c r="AA350" t="str">
        <f>INDEX(VATSIM_Connections!$A:$AQ,MATCH($A350,VATSIM_Connections!$AQ:$AQ,0),COLUMN(Z350))</f>
        <v>55</v>
      </c>
      <c r="AB350" t="str">
        <f>INDEX(VATSIM_Connections!$A:$AQ,MATCH($A350,VATSIM_Connections!$AQ:$AQ,0),COLUMN(AA350))</f>
        <v>3</v>
      </c>
      <c r="AC350" t="str">
        <f>INDEX(VATSIM_Connections!$A:$AQ,MATCH($A350,VATSIM_Connections!$AQ:$AQ,0),COLUMN(AB350))</f>
        <v>57</v>
      </c>
      <c r="AD350" t="str">
        <f>INDEX(VATSIM_Connections!$A:$AQ,MATCH($A350,VATSIM_Connections!$AQ:$AQ,0),COLUMN(AC350))</f>
        <v>EFKE</v>
      </c>
      <c r="AE350" t="str">
        <f>INDEX(VATSIM_Connections!$A:$AQ,MATCH($A350,VATSIM_Connections!$AQ:$AQ,0),COLUMN(AD350))</f>
        <v xml:space="preserve"> /T/</v>
      </c>
      <c r="AF350" t="str">
        <f>INDEX(VATSIM_Connections!$A:$AQ,MATCH($A350,VATSIM_Connections!$AQ:$AQ,0),COLUMN(AE350))</f>
        <v>BEREP Z107 FLS Z286 OSMUM DCT SOLKA DCT OSS ELBOG M607 NEMGU</v>
      </c>
      <c r="AG350" t="str">
        <f>INDEX(VATSIM_Connections!$A:$AQ,MATCH($A350,VATSIM_Connections!$AQ:$AQ,0),COLUMN(AF350))</f>
        <v>0</v>
      </c>
      <c r="AH350" t="str">
        <f>INDEX(VATSIM_Connections!$A:$AQ,MATCH($A350,VATSIM_Connections!$AQ:$AQ,0),COLUMN(AG350))</f>
        <v>0</v>
      </c>
      <c r="AI350" t="str">
        <f>INDEX(VATSIM_Connections!$A:$AQ,MATCH($A350,VATSIM_Connections!$AQ:$AQ,0),COLUMN(AH350))</f>
        <v>0</v>
      </c>
      <c r="AJ350" t="str">
        <f>INDEX(VATSIM_Connections!$A:$AQ,MATCH($A350,VATSIM_Connections!$AQ:$AQ,0),COLUMN(AI350))</f>
        <v>0</v>
      </c>
      <c r="AK350" t="str">
        <f>INDEX(VATSIM_Connections!$A:$AQ,MATCH($A350,VATSIM_Connections!$AQ:$AQ,0),COLUMN(AJ350))</f>
        <v/>
      </c>
      <c r="AL350" t="str">
        <f>INDEX(VATSIM_Connections!$A:$AQ,MATCH($A350,VATSIM_Connections!$AQ:$AQ,0),COLUMN(AK350))</f>
        <v/>
      </c>
      <c r="AM350" t="str">
        <f>INDEX(VATSIM_Connections!$A:$AQ,MATCH($A350,VATSIM_Connections!$AQ:$AQ,0),COLUMN(AL350))</f>
        <v>20181215150251</v>
      </c>
      <c r="AN350" t="str">
        <f>INDEX(VATSIM_Connections!$A:$AQ,MATCH($A350,VATSIM_Connections!$AQ:$AQ,0),COLUMN(AM350))</f>
        <v>16</v>
      </c>
      <c r="AO350" t="str">
        <f>INDEX(VATSIM_Connections!$A:$AQ,MATCH($A350,VATSIM_Connections!$AQ:$AQ,0),COLUMN(AN350))</f>
        <v>30.746</v>
      </c>
      <c r="AP350" t="str">
        <f>INDEX(VATSIM_Connections!$A:$AQ,MATCH($A350,VATSIM_Connections!$AQ:$AQ,0),COLUMN(AO350))</f>
        <v>1041</v>
      </c>
    </row>
    <row r="351" spans="1:42" x14ac:dyDescent="0.25">
      <c r="A351">
        <f t="shared" si="5"/>
        <v>350</v>
      </c>
      <c r="B351" t="str">
        <f>INDEX(VATSIM_Connections!$A:$AQ,MATCH($A351,VATSIM_Connections!$AQ:$AQ,0),COLUMN(A351))</f>
        <v>EIN92M</v>
      </c>
      <c r="C351" t="str">
        <f>INDEX(VATSIM_Connections!$A:$AQ,MATCH($A351,VATSIM_Connections!$AQ:$AQ,0),COLUMN(B351))</f>
        <v>1341574</v>
      </c>
      <c r="D351" t="str">
        <f>INDEX(VATSIM_Connections!$A:$AQ,MATCH($A351,VATSIM_Connections!$AQ:$AQ,0),COLUMN(C351))</f>
        <v>David Ward</v>
      </c>
      <c r="E351" t="str">
        <f>INDEX(VATSIM_Connections!$A:$AQ,MATCH($A351,VATSIM_Connections!$AQ:$AQ,0),COLUMN(D351))</f>
        <v>PILOT</v>
      </c>
      <c r="F351" t="str">
        <f>INDEX(VATSIM_Connections!$A:$AQ,MATCH($A351,VATSIM_Connections!$AQ:$AQ,0),COLUMN(E351))</f>
        <v/>
      </c>
      <c r="G351" t="str">
        <f>INDEX(VATSIM_Connections!$A:$AQ,MATCH($A351,VATSIM_Connections!$AQ:$AQ,0),COLUMN(F351))</f>
        <v>58.35047</v>
      </c>
      <c r="H351" t="str">
        <f>INDEX(VATSIM_Connections!$A:$AQ,MATCH($A351,VATSIM_Connections!$AQ:$AQ,0),COLUMN(G351))</f>
        <v>0.06678</v>
      </c>
      <c r="I351" t="str">
        <f>INDEX(VATSIM_Connections!$A:$AQ,MATCH($A351,VATSIM_Connections!$AQ:$AQ,0),COLUMN(H351))</f>
        <v>35882</v>
      </c>
      <c r="J351" t="str">
        <f>INDEX(VATSIM_Connections!$A:$AQ,MATCH($A351,VATSIM_Connections!$AQ:$AQ,0),COLUMN(I351))</f>
        <v>491</v>
      </c>
      <c r="K351" t="str">
        <f>INDEX(VATSIM_Connections!$A:$AQ,MATCH($A351,VATSIM_Connections!$AQ:$AQ,0),COLUMN(J351))</f>
        <v>A319/L</v>
      </c>
      <c r="L351" t="str">
        <f>INDEX(VATSIM_Connections!$A:$AQ,MATCH($A351,VATSIM_Connections!$AQ:$AQ,0),COLUMN(K351))</f>
        <v>447</v>
      </c>
      <c r="M351" t="str">
        <f>INDEX(VATSIM_Connections!$A:$AQ,MATCH($A351,VATSIM_Connections!$AQ:$AQ,0),COLUMN(L351))</f>
        <v>EIDW</v>
      </c>
      <c r="N351" t="str">
        <f>INDEX(VATSIM_Connections!$A:$AQ,MATCH($A351,VATSIM_Connections!$AQ:$AQ,0),COLUMN(M351))</f>
        <v>36000</v>
      </c>
      <c r="O351" t="str">
        <f>INDEX(VATSIM_Connections!$A:$AQ,MATCH($A351,VATSIM_Connections!$AQ:$AQ,0),COLUMN(N351))</f>
        <v>EFRO</v>
      </c>
      <c r="P351" t="str">
        <f>INDEX(VATSIM_Connections!$A:$AQ,MATCH($A351,VATSIM_Connections!$AQ:$AQ,0),COLUMN(O351))</f>
        <v>UK2</v>
      </c>
      <c r="Q351" t="str">
        <f>INDEX(VATSIM_Connections!$A:$AQ,MATCH($A351,VATSIM_Connections!$AQ:$AQ,0),COLUMN(P351))</f>
        <v>100</v>
      </c>
      <c r="R351" t="str">
        <f>INDEX(VATSIM_Connections!$A:$AQ,MATCH($A351,VATSIM_Connections!$AQ:$AQ,0),COLUMN(Q351))</f>
        <v>1</v>
      </c>
      <c r="S351" t="str">
        <f>INDEX(VATSIM_Connections!$A:$AQ,MATCH($A351,VATSIM_Connections!$AQ:$AQ,0),COLUMN(R351))</f>
        <v>6627</v>
      </c>
      <c r="T351" t="str">
        <f>INDEX(VATSIM_Connections!$A:$AQ,MATCH($A351,VATSIM_Connections!$AQ:$AQ,0),COLUMN(S351))</f>
        <v/>
      </c>
      <c r="U351" t="str">
        <f>INDEX(VATSIM_Connections!$A:$AQ,MATCH($A351,VATSIM_Connections!$AQ:$AQ,0),COLUMN(T351))</f>
        <v/>
      </c>
      <c r="V351" t="str">
        <f>INDEX(VATSIM_Connections!$A:$AQ,MATCH($A351,VATSIM_Connections!$AQ:$AQ,0),COLUMN(U351))</f>
        <v>2</v>
      </c>
      <c r="W351" t="str">
        <f>INDEX(VATSIM_Connections!$A:$AQ,MATCH($A351,VATSIM_Connections!$AQ:$AQ,0),COLUMN(V351))</f>
        <v>I</v>
      </c>
      <c r="X351" t="str">
        <f>INDEX(VATSIM_Connections!$A:$AQ,MATCH($A351,VATSIM_Connections!$AQ:$AQ,0),COLUMN(W351))</f>
        <v>1545</v>
      </c>
      <c r="Y351" t="str">
        <f>INDEX(VATSIM_Connections!$A:$AQ,MATCH($A351,VATSIM_Connections!$AQ:$AQ,0),COLUMN(X351))</f>
        <v>1545</v>
      </c>
      <c r="Z351" t="str">
        <f>INDEX(VATSIM_Connections!$A:$AQ,MATCH($A351,VATSIM_Connections!$AQ:$AQ,0),COLUMN(Y351))</f>
        <v>2</v>
      </c>
      <c r="AA351" t="str">
        <f>INDEX(VATSIM_Connections!$A:$AQ,MATCH($A351,VATSIM_Connections!$AQ:$AQ,0),COLUMN(Z351))</f>
        <v>58</v>
      </c>
      <c r="AB351" t="str">
        <f>INDEX(VATSIM_Connections!$A:$AQ,MATCH($A351,VATSIM_Connections!$AQ:$AQ,0),COLUMN(AA351))</f>
        <v>5</v>
      </c>
      <c r="AC351" t="str">
        <f>INDEX(VATSIM_Connections!$A:$AQ,MATCH($A351,VATSIM_Connections!$AQ:$AQ,0),COLUMN(AB351))</f>
        <v>58</v>
      </c>
      <c r="AD351" t="str">
        <f>INDEX(VATSIM_Connections!$A:$AQ,MATCH($A351,VATSIM_Connections!$AQ:$AQ,0),COLUMN(AC351))</f>
        <v>ENTC</v>
      </c>
      <c r="AE351" t="str">
        <f>INDEX(VATSIM_Connections!$A:$AQ,MATCH($A351,VATSIM_Connections!$AQ:$AQ,0),COLUMN(AD351))</f>
        <v>+VFPS+/V/PBN/A1B1C1D1O1S1 COM/TCAS DOF/181215 REG/EI EET/EGPX0009 EGTT0014 EGPX0017 ENOR0059 ESAA0150 EFIN0240 OPR/EIN RVR/200 RMK/TCAS SIMBRIEF</v>
      </c>
      <c r="AF351" t="str">
        <f>INDEX(VATSIM_Connections!$A:$AQ,MATCH($A351,VATSIM_Connections!$AQ:$AQ,0),COLUMN(AE351))</f>
        <v>ROTEV BLACA TRN UP600 ADN UZ107 BEREP ENENU TIGBA MISMO M607 NEMGU</v>
      </c>
      <c r="AG351" t="str">
        <f>INDEX(VATSIM_Connections!$A:$AQ,MATCH($A351,VATSIM_Connections!$AQ:$AQ,0),COLUMN(AF351))</f>
        <v>0</v>
      </c>
      <c r="AH351" t="str">
        <f>INDEX(VATSIM_Connections!$A:$AQ,MATCH($A351,VATSIM_Connections!$AQ:$AQ,0),COLUMN(AG351))</f>
        <v>0</v>
      </c>
      <c r="AI351" t="str">
        <f>INDEX(VATSIM_Connections!$A:$AQ,MATCH($A351,VATSIM_Connections!$AQ:$AQ,0),COLUMN(AH351))</f>
        <v>0</v>
      </c>
      <c r="AJ351" t="str">
        <f>INDEX(VATSIM_Connections!$A:$AQ,MATCH($A351,VATSIM_Connections!$AQ:$AQ,0),COLUMN(AI351))</f>
        <v>0</v>
      </c>
      <c r="AK351" t="str">
        <f>INDEX(VATSIM_Connections!$A:$AQ,MATCH($A351,VATSIM_Connections!$AQ:$AQ,0),COLUMN(AJ351))</f>
        <v/>
      </c>
      <c r="AL351" t="str">
        <f>INDEX(VATSIM_Connections!$A:$AQ,MATCH($A351,VATSIM_Connections!$AQ:$AQ,0),COLUMN(AK351))</f>
        <v/>
      </c>
      <c r="AM351" t="str">
        <f>INDEX(VATSIM_Connections!$A:$AQ,MATCH($A351,VATSIM_Connections!$AQ:$AQ,0),COLUMN(AL351))</f>
        <v>20181215162504</v>
      </c>
      <c r="AN351" t="str">
        <f>INDEX(VATSIM_Connections!$A:$AQ,MATCH($A351,VATSIM_Connections!$AQ:$AQ,0),COLUMN(AM351))</f>
        <v>39</v>
      </c>
      <c r="AO351" t="str">
        <f>INDEX(VATSIM_Connections!$A:$AQ,MATCH($A351,VATSIM_Connections!$AQ:$AQ,0),COLUMN(AN351))</f>
        <v>29.8</v>
      </c>
      <c r="AP351" t="str">
        <f>INDEX(VATSIM_Connections!$A:$AQ,MATCH($A351,VATSIM_Connections!$AQ:$AQ,0),COLUMN(AO351))</f>
        <v>1009</v>
      </c>
    </row>
    <row r="352" spans="1:42" x14ac:dyDescent="0.25">
      <c r="A352">
        <f t="shared" si="5"/>
        <v>351</v>
      </c>
      <c r="B352" t="str">
        <f>INDEX(VATSIM_Connections!$A:$AQ,MATCH($A352,VATSIM_Connections!$AQ:$AQ,0),COLUMN(A352))</f>
        <v>ELY117</v>
      </c>
      <c r="C352" t="str">
        <f>INDEX(VATSIM_Connections!$A:$AQ,MATCH($A352,VATSIM_Connections!$AQ:$AQ,0),COLUMN(B352))</f>
        <v>1401754</v>
      </c>
      <c r="D352" t="str">
        <f>INDEX(VATSIM_Connections!$A:$AQ,MATCH($A352,VATSIM_Connections!$AQ:$AQ,0),COLUMN(C352))</f>
        <v>David Nichifor LROP</v>
      </c>
      <c r="E352" t="str">
        <f>INDEX(VATSIM_Connections!$A:$AQ,MATCH($A352,VATSIM_Connections!$AQ:$AQ,0),COLUMN(D352))</f>
        <v>PILOT</v>
      </c>
      <c r="F352" t="str">
        <f>INDEX(VATSIM_Connections!$A:$AQ,MATCH($A352,VATSIM_Connections!$AQ:$AQ,0),COLUMN(E352))</f>
        <v/>
      </c>
      <c r="G352" t="str">
        <f>INDEX(VATSIM_Connections!$A:$AQ,MATCH($A352,VATSIM_Connections!$AQ:$AQ,0),COLUMN(F352))</f>
        <v>34.51246</v>
      </c>
      <c r="H352" t="str">
        <f>INDEX(VATSIM_Connections!$A:$AQ,MATCH($A352,VATSIM_Connections!$AQ:$AQ,0),COLUMN(G352))</f>
        <v>31.56452</v>
      </c>
      <c r="I352" t="str">
        <f>INDEX(VATSIM_Connections!$A:$AQ,MATCH($A352,VATSIM_Connections!$AQ:$AQ,0),COLUMN(H352))</f>
        <v>34198</v>
      </c>
      <c r="J352" t="str">
        <f>INDEX(VATSIM_Connections!$A:$AQ,MATCH($A352,VATSIM_Connections!$AQ:$AQ,0),COLUMN(I352))</f>
        <v>396</v>
      </c>
      <c r="K352" t="str">
        <f>INDEX(VATSIM_Connections!$A:$AQ,MATCH($A352,VATSIM_Connections!$AQ:$AQ,0),COLUMN(J352))</f>
        <v>B738/L</v>
      </c>
      <c r="L352" t="str">
        <f>INDEX(VATSIM_Connections!$A:$AQ,MATCH($A352,VATSIM_Connections!$AQ:$AQ,0),COLUMN(K352))</f>
        <v>448</v>
      </c>
      <c r="M352" t="str">
        <f>INDEX(VATSIM_Connections!$A:$AQ,MATCH($A352,VATSIM_Connections!$AQ:$AQ,0),COLUMN(L352))</f>
        <v>LLBG</v>
      </c>
      <c r="N352" t="str">
        <f>INDEX(VATSIM_Connections!$A:$AQ,MATCH($A352,VATSIM_Connections!$AQ:$AQ,0),COLUMN(M352))</f>
        <v>34000</v>
      </c>
      <c r="O352" t="str">
        <f>INDEX(VATSIM_Connections!$A:$AQ,MATCH($A352,VATSIM_Connections!$AQ:$AQ,0),COLUMN(N352))</f>
        <v>LGKJ</v>
      </c>
      <c r="P352" t="str">
        <f>INDEX(VATSIM_Connections!$A:$AQ,MATCH($A352,VATSIM_Connections!$AQ:$AQ,0),COLUMN(O352))</f>
        <v>GERMANY</v>
      </c>
      <c r="Q352" t="str">
        <f>INDEX(VATSIM_Connections!$A:$AQ,MATCH($A352,VATSIM_Connections!$AQ:$AQ,0),COLUMN(P352))</f>
        <v>100</v>
      </c>
      <c r="R352" t="str">
        <f>INDEX(VATSIM_Connections!$A:$AQ,MATCH($A352,VATSIM_Connections!$AQ:$AQ,0),COLUMN(Q352))</f>
        <v>1</v>
      </c>
      <c r="S352" t="str">
        <f>INDEX(VATSIM_Connections!$A:$AQ,MATCH($A352,VATSIM_Connections!$AQ:$AQ,0),COLUMN(R352))</f>
        <v>7235</v>
      </c>
      <c r="T352" t="str">
        <f>INDEX(VATSIM_Connections!$A:$AQ,MATCH($A352,VATSIM_Connections!$AQ:$AQ,0),COLUMN(S352))</f>
        <v/>
      </c>
      <c r="U352" t="str">
        <f>INDEX(VATSIM_Connections!$A:$AQ,MATCH($A352,VATSIM_Connections!$AQ:$AQ,0),COLUMN(T352))</f>
        <v/>
      </c>
      <c r="V352" t="str">
        <f>INDEX(VATSIM_Connections!$A:$AQ,MATCH($A352,VATSIM_Connections!$AQ:$AQ,0),COLUMN(U352))</f>
        <v>2</v>
      </c>
      <c r="W352" t="str">
        <f>INDEX(VATSIM_Connections!$A:$AQ,MATCH($A352,VATSIM_Connections!$AQ:$AQ,0),COLUMN(V352))</f>
        <v>I</v>
      </c>
      <c r="X352" t="str">
        <f>INDEX(VATSIM_Connections!$A:$AQ,MATCH($A352,VATSIM_Connections!$AQ:$AQ,0),COLUMN(W352))</f>
        <v>0</v>
      </c>
      <c r="Y352" t="str">
        <f>INDEX(VATSIM_Connections!$A:$AQ,MATCH($A352,VATSIM_Connections!$AQ:$AQ,0),COLUMN(X352))</f>
        <v>0</v>
      </c>
      <c r="Z352" t="str">
        <f>INDEX(VATSIM_Connections!$A:$AQ,MATCH($A352,VATSIM_Connections!$AQ:$AQ,0),COLUMN(Y352))</f>
        <v>1</v>
      </c>
      <c r="AA352" t="str">
        <f>INDEX(VATSIM_Connections!$A:$AQ,MATCH($A352,VATSIM_Connections!$AQ:$AQ,0),COLUMN(Z352))</f>
        <v>11</v>
      </c>
      <c r="AB352" t="str">
        <f>INDEX(VATSIM_Connections!$A:$AQ,MATCH($A352,VATSIM_Connections!$AQ:$AQ,0),COLUMN(AA352))</f>
        <v>2</v>
      </c>
      <c r="AC352" t="str">
        <f>INDEX(VATSIM_Connections!$A:$AQ,MATCH($A352,VATSIM_Connections!$AQ:$AQ,0),COLUMN(AB352))</f>
        <v>3</v>
      </c>
      <c r="AD352" t="str">
        <f>INDEX(VATSIM_Connections!$A:$AQ,MATCH($A352,VATSIM_Connections!$AQ:$AQ,0),COLUMN(AC352))</f>
        <v/>
      </c>
      <c r="AE352" t="str">
        <f>INDEX(VATSIM_Connections!$A:$AQ,MATCH($A352,VATSIM_Connections!$AQ:$AQ,0),COLUMN(AD352))</f>
        <v>LTBS -PBN/A1B1C1D1L1O1S1 NAV/RNVD1E2A1 DOF/181215 REG/4XEKS EET/LCCC0011 LGGG0100 RVR/200 PER/C /v/</v>
      </c>
      <c r="AF352" t="str">
        <f>INDEX(VATSIM_Connections!$A:$AQ,MATCH($A352,VATSIM_Connections!$AQ:$AQ,0),COLUMN(AE352))</f>
        <v>N0448F400 PURLA L53 SUVAS UL53 KAROL UL995 KOSEG UA16 PEDER DCT EVENO UM601 EXELA DCT</v>
      </c>
      <c r="AG352" t="str">
        <f>INDEX(VATSIM_Connections!$A:$AQ,MATCH($A352,VATSIM_Connections!$AQ:$AQ,0),COLUMN(AF352))</f>
        <v>0</v>
      </c>
      <c r="AH352" t="str">
        <f>INDEX(VATSIM_Connections!$A:$AQ,MATCH($A352,VATSIM_Connections!$AQ:$AQ,0),COLUMN(AG352))</f>
        <v>0</v>
      </c>
      <c r="AI352" t="str">
        <f>INDEX(VATSIM_Connections!$A:$AQ,MATCH($A352,VATSIM_Connections!$AQ:$AQ,0),COLUMN(AH352))</f>
        <v>0</v>
      </c>
      <c r="AJ352" t="str">
        <f>INDEX(VATSIM_Connections!$A:$AQ,MATCH($A352,VATSIM_Connections!$AQ:$AQ,0),COLUMN(AI352))</f>
        <v>0</v>
      </c>
      <c r="AK352" t="str">
        <f>INDEX(VATSIM_Connections!$A:$AQ,MATCH($A352,VATSIM_Connections!$AQ:$AQ,0),COLUMN(AJ352))</f>
        <v/>
      </c>
      <c r="AL352" t="str">
        <f>INDEX(VATSIM_Connections!$A:$AQ,MATCH($A352,VATSIM_Connections!$AQ:$AQ,0),COLUMN(AK352))</f>
        <v/>
      </c>
      <c r="AM352" t="str">
        <f>INDEX(VATSIM_Connections!$A:$AQ,MATCH($A352,VATSIM_Connections!$AQ:$AQ,0),COLUMN(AL352))</f>
        <v>20181215163347</v>
      </c>
      <c r="AN352" t="str">
        <f>INDEX(VATSIM_Connections!$A:$AQ,MATCH($A352,VATSIM_Connections!$AQ:$AQ,0),COLUMN(AM352))</f>
        <v>307</v>
      </c>
      <c r="AO352" t="str">
        <f>INDEX(VATSIM_Connections!$A:$AQ,MATCH($A352,VATSIM_Connections!$AQ:$AQ,0),COLUMN(AN352))</f>
        <v>30.117</v>
      </c>
      <c r="AP352" t="str">
        <f>INDEX(VATSIM_Connections!$A:$AQ,MATCH($A352,VATSIM_Connections!$AQ:$AQ,0),COLUMN(AO352))</f>
        <v>1019</v>
      </c>
    </row>
    <row r="353" spans="1:42" x14ac:dyDescent="0.25">
      <c r="A353">
        <f t="shared" si="5"/>
        <v>352</v>
      </c>
      <c r="B353" t="str">
        <f>INDEX(VATSIM_Connections!$A:$AQ,MATCH($A353,VATSIM_Connections!$AQ:$AQ,0),COLUMN(A353))</f>
        <v>ELY2523</v>
      </c>
      <c r="C353" t="str">
        <f>INDEX(VATSIM_Connections!$A:$AQ,MATCH($A353,VATSIM_Connections!$AQ:$AQ,0),COLUMN(B353))</f>
        <v>850077</v>
      </c>
      <c r="D353" t="str">
        <f>INDEX(VATSIM_Connections!$A:$AQ,MATCH($A353,VATSIM_Connections!$AQ:$AQ,0),COLUMN(C353))</f>
        <v>Barak Pecht LLBG</v>
      </c>
      <c r="E353" t="str">
        <f>INDEX(VATSIM_Connections!$A:$AQ,MATCH($A353,VATSIM_Connections!$AQ:$AQ,0),COLUMN(D353))</f>
        <v>PILOT</v>
      </c>
      <c r="F353" t="str">
        <f>INDEX(VATSIM_Connections!$A:$AQ,MATCH($A353,VATSIM_Connections!$AQ:$AQ,0),COLUMN(E353))</f>
        <v/>
      </c>
      <c r="G353" t="str">
        <f>INDEX(VATSIM_Connections!$A:$AQ,MATCH($A353,VATSIM_Connections!$AQ:$AQ,0),COLUMN(F353))</f>
        <v>37.00727</v>
      </c>
      <c r="H353" t="str">
        <f>INDEX(VATSIM_Connections!$A:$AQ,MATCH($A353,VATSIM_Connections!$AQ:$AQ,0),COLUMN(G353))</f>
        <v>33.09494</v>
      </c>
      <c r="I353" t="str">
        <f>INDEX(VATSIM_Connections!$A:$AQ,MATCH($A353,VATSIM_Connections!$AQ:$AQ,0),COLUMN(H353))</f>
        <v>36266</v>
      </c>
      <c r="J353" t="str">
        <f>INDEX(VATSIM_Connections!$A:$AQ,MATCH($A353,VATSIM_Connections!$AQ:$AQ,0),COLUMN(I353))</f>
        <v>394</v>
      </c>
      <c r="K353" t="str">
        <f>INDEX(VATSIM_Connections!$A:$AQ,MATCH($A353,VATSIM_Connections!$AQ:$AQ,0),COLUMN(J353))</f>
        <v>B738</v>
      </c>
      <c r="L353" t="str">
        <f>INDEX(VATSIM_Connections!$A:$AQ,MATCH($A353,VATSIM_Connections!$AQ:$AQ,0),COLUMN(K353))</f>
        <v>451</v>
      </c>
      <c r="M353" t="str">
        <f>INDEX(VATSIM_Connections!$A:$AQ,MATCH($A353,VATSIM_Connections!$AQ:$AQ,0),COLUMN(L353))</f>
        <v>LLBG</v>
      </c>
      <c r="N353" t="str">
        <f>INDEX(VATSIM_Connections!$A:$AQ,MATCH($A353,VATSIM_Connections!$AQ:$AQ,0),COLUMN(M353))</f>
        <v>36000</v>
      </c>
      <c r="O353" t="str">
        <f>INDEX(VATSIM_Connections!$A:$AQ,MATCH($A353,VATSIM_Connections!$AQ:$AQ,0),COLUMN(N353))</f>
        <v>LKPR</v>
      </c>
      <c r="P353" t="str">
        <f>INDEX(VATSIM_Connections!$A:$AQ,MATCH($A353,VATSIM_Connections!$AQ:$AQ,0),COLUMN(O353))</f>
        <v>GERMANY</v>
      </c>
      <c r="Q353" t="str">
        <f>INDEX(VATSIM_Connections!$A:$AQ,MATCH($A353,VATSIM_Connections!$AQ:$AQ,0),COLUMN(P353))</f>
        <v>100</v>
      </c>
      <c r="R353" t="str">
        <f>INDEX(VATSIM_Connections!$A:$AQ,MATCH($A353,VATSIM_Connections!$AQ:$AQ,0),COLUMN(Q353))</f>
        <v>1</v>
      </c>
      <c r="S353" t="str">
        <f>INDEX(VATSIM_Connections!$A:$AQ,MATCH($A353,VATSIM_Connections!$AQ:$AQ,0),COLUMN(R353))</f>
        <v>5643</v>
      </c>
      <c r="T353" t="str">
        <f>INDEX(VATSIM_Connections!$A:$AQ,MATCH($A353,VATSIM_Connections!$AQ:$AQ,0),COLUMN(S353))</f>
        <v/>
      </c>
      <c r="U353" t="str">
        <f>INDEX(VATSIM_Connections!$A:$AQ,MATCH($A353,VATSIM_Connections!$AQ:$AQ,0),COLUMN(T353))</f>
        <v/>
      </c>
      <c r="V353" t="str">
        <f>INDEX(VATSIM_Connections!$A:$AQ,MATCH($A353,VATSIM_Connections!$AQ:$AQ,0),COLUMN(U353))</f>
        <v>5</v>
      </c>
      <c r="W353" t="str">
        <f>INDEX(VATSIM_Connections!$A:$AQ,MATCH($A353,VATSIM_Connections!$AQ:$AQ,0),COLUMN(V353))</f>
        <v>I</v>
      </c>
      <c r="X353" t="str">
        <f>INDEX(VATSIM_Connections!$A:$AQ,MATCH($A353,VATSIM_Connections!$AQ:$AQ,0),COLUMN(W353))</f>
        <v>1635</v>
      </c>
      <c r="Y353" t="str">
        <f>INDEX(VATSIM_Connections!$A:$AQ,MATCH($A353,VATSIM_Connections!$AQ:$AQ,0),COLUMN(X353))</f>
        <v>1635</v>
      </c>
      <c r="Z353" t="str">
        <f>INDEX(VATSIM_Connections!$A:$AQ,MATCH($A353,VATSIM_Connections!$AQ:$AQ,0),COLUMN(Y353))</f>
        <v>3</v>
      </c>
      <c r="AA353" t="str">
        <f>INDEX(VATSIM_Connections!$A:$AQ,MATCH($A353,VATSIM_Connections!$AQ:$AQ,0),COLUMN(Z353))</f>
        <v>39</v>
      </c>
      <c r="AB353" t="str">
        <f>INDEX(VATSIM_Connections!$A:$AQ,MATCH($A353,VATSIM_Connections!$AQ:$AQ,0),COLUMN(AA353))</f>
        <v>4</v>
      </c>
      <c r="AC353" t="str">
        <f>INDEX(VATSIM_Connections!$A:$AQ,MATCH($A353,VATSIM_Connections!$AQ:$AQ,0),COLUMN(AB353))</f>
        <v>38</v>
      </c>
      <c r="AD353" t="str">
        <f>INDEX(VATSIM_Connections!$A:$AQ,MATCH($A353,VATSIM_Connections!$AQ:$AQ,0),COLUMN(AC353))</f>
        <v>LKPD</v>
      </c>
      <c r="AE353" t="str">
        <f>INDEX(VATSIM_Connections!$A:$AQ,MATCH($A353,VATSIM_Connections!$AQ:$AQ,0),COLUMN(AD353))</f>
        <v xml:space="preserve">+VFPS+/V/PBN/A1B1D1L1O2S2 DOF/181215 REG/4XEKO EET/LCCC0015 LTAA0040 LTBB0119 LBSR0147 LRBB0207 LHCC0240 LZBB0257 LKAA0307 SEL/GLBC CODE/738069 RVR/200 OPR/ELY PER/D RMK/TCAS II EQUIPPED TCAS </v>
      </c>
      <c r="AF353" t="str">
        <f>INDEX(VATSIM_Connections!$A:$AQ,MATCH($A353,VATSIM_Connections!$AQ:$AQ,0),COLUMN(AE353))</f>
        <v xml:space="preserve">YUVA1E MERVA UP42 DESPO/N0443F350 UR18 ALSUS/N0451F360 UB15 VESAR UB545 OKLAM UL619 KFK UA16 FENER UT264 TUDBU Q26 TIXIP L602 BUDOP DCT PATAK DCT LALES L602 BNO L726 VLM </v>
      </c>
      <c r="AG353" t="str">
        <f>INDEX(VATSIM_Connections!$A:$AQ,MATCH($A353,VATSIM_Connections!$AQ:$AQ,0),COLUMN(AF353))</f>
        <v>0</v>
      </c>
      <c r="AH353" t="str">
        <f>INDEX(VATSIM_Connections!$A:$AQ,MATCH($A353,VATSIM_Connections!$AQ:$AQ,0),COLUMN(AG353))</f>
        <v>0</v>
      </c>
      <c r="AI353" t="str">
        <f>INDEX(VATSIM_Connections!$A:$AQ,MATCH($A353,VATSIM_Connections!$AQ:$AQ,0),COLUMN(AH353))</f>
        <v>0</v>
      </c>
      <c r="AJ353" t="str">
        <f>INDEX(VATSIM_Connections!$A:$AQ,MATCH($A353,VATSIM_Connections!$AQ:$AQ,0),COLUMN(AI353))</f>
        <v>0</v>
      </c>
      <c r="AK353" t="str">
        <f>INDEX(VATSIM_Connections!$A:$AQ,MATCH($A353,VATSIM_Connections!$AQ:$AQ,0),COLUMN(AJ353))</f>
        <v/>
      </c>
      <c r="AL353" t="str">
        <f>INDEX(VATSIM_Connections!$A:$AQ,MATCH($A353,VATSIM_Connections!$AQ:$AQ,0),COLUMN(AK353))</f>
        <v/>
      </c>
      <c r="AM353" t="str">
        <f>INDEX(VATSIM_Connections!$A:$AQ,MATCH($A353,VATSIM_Connections!$AQ:$AQ,0),COLUMN(AL353))</f>
        <v>20181215160937</v>
      </c>
      <c r="AN353" t="str">
        <f>INDEX(VATSIM_Connections!$A:$AQ,MATCH($A353,VATSIM_Connections!$AQ:$AQ,0),COLUMN(AM353))</f>
        <v>302</v>
      </c>
      <c r="AO353" t="str">
        <f>INDEX(VATSIM_Connections!$A:$AQ,MATCH($A353,VATSIM_Connections!$AQ:$AQ,0),COLUMN(AN353))</f>
        <v>30.182</v>
      </c>
      <c r="AP353" t="str">
        <f>INDEX(VATSIM_Connections!$A:$AQ,MATCH($A353,VATSIM_Connections!$AQ:$AQ,0),COLUMN(AO353))</f>
        <v>1022</v>
      </c>
    </row>
    <row r="354" spans="1:42" x14ac:dyDescent="0.25">
      <c r="A354">
        <f t="shared" si="5"/>
        <v>353</v>
      </c>
      <c r="B354" t="str">
        <f>INDEX(VATSIM_Connections!$A:$AQ,MATCH($A354,VATSIM_Connections!$AQ:$AQ,0),COLUMN(A354))</f>
        <v>ELY315</v>
      </c>
      <c r="C354" t="str">
        <f>INDEX(VATSIM_Connections!$A:$AQ,MATCH($A354,VATSIM_Connections!$AQ:$AQ,0),COLUMN(B354))</f>
        <v>970960</v>
      </c>
      <c r="D354" t="str">
        <f>INDEX(VATSIM_Connections!$A:$AQ,MATCH($A354,VATSIM_Connections!$AQ:$AQ,0),COLUMN(C354))</f>
        <v>Avi Markovich LLBG</v>
      </c>
      <c r="E354" t="str">
        <f>INDEX(VATSIM_Connections!$A:$AQ,MATCH($A354,VATSIM_Connections!$AQ:$AQ,0),COLUMN(D354))</f>
        <v>PILOT</v>
      </c>
      <c r="F354" t="str">
        <f>INDEX(VATSIM_Connections!$A:$AQ,MATCH($A354,VATSIM_Connections!$AQ:$AQ,0),COLUMN(E354))</f>
        <v/>
      </c>
      <c r="G354" t="str">
        <f>INDEX(VATSIM_Connections!$A:$AQ,MATCH($A354,VATSIM_Connections!$AQ:$AQ,0),COLUMN(F354))</f>
        <v>45.89949</v>
      </c>
      <c r="H354" t="str">
        <f>INDEX(VATSIM_Connections!$A:$AQ,MATCH($A354,VATSIM_Connections!$AQ:$AQ,0),COLUMN(G354))</f>
        <v>18.96890</v>
      </c>
      <c r="I354" t="str">
        <f>INDEX(VATSIM_Connections!$A:$AQ,MATCH($A354,VATSIM_Connections!$AQ:$AQ,0),COLUMN(H354))</f>
        <v>38156</v>
      </c>
      <c r="J354" t="str">
        <f>INDEX(VATSIM_Connections!$A:$AQ,MATCH($A354,VATSIM_Connections!$AQ:$AQ,0),COLUMN(I354))</f>
        <v>471</v>
      </c>
      <c r="K354" t="str">
        <f>INDEX(VATSIM_Connections!$A:$AQ,MATCH($A354,VATSIM_Connections!$AQ:$AQ,0),COLUMN(J354))</f>
        <v>B772/H</v>
      </c>
      <c r="L354" t="str">
        <f>INDEX(VATSIM_Connections!$A:$AQ,MATCH($A354,VATSIM_Connections!$AQ:$AQ,0),COLUMN(K354))</f>
        <v>490</v>
      </c>
      <c r="M354" t="str">
        <f>INDEX(VATSIM_Connections!$A:$AQ,MATCH($A354,VATSIM_Connections!$AQ:$AQ,0),COLUMN(L354))</f>
        <v>LLBG</v>
      </c>
      <c r="N354" t="str">
        <f>INDEX(VATSIM_Connections!$A:$AQ,MATCH($A354,VATSIM_Connections!$AQ:$AQ,0),COLUMN(M354))</f>
        <v>38000</v>
      </c>
      <c r="O354" t="str">
        <f>INDEX(VATSIM_Connections!$A:$AQ,MATCH($A354,VATSIM_Connections!$AQ:$AQ,0),COLUMN(N354))</f>
        <v>EGLL</v>
      </c>
      <c r="P354" t="str">
        <f>INDEX(VATSIM_Connections!$A:$AQ,MATCH($A354,VATSIM_Connections!$AQ:$AQ,0),COLUMN(O354))</f>
        <v>GERMANY</v>
      </c>
      <c r="Q354" t="str">
        <f>INDEX(VATSIM_Connections!$A:$AQ,MATCH($A354,VATSIM_Connections!$AQ:$AQ,0),COLUMN(P354))</f>
        <v>100</v>
      </c>
      <c r="R354" t="str">
        <f>INDEX(VATSIM_Connections!$A:$AQ,MATCH($A354,VATSIM_Connections!$AQ:$AQ,0),COLUMN(Q354))</f>
        <v>1</v>
      </c>
      <c r="S354" t="str">
        <f>INDEX(VATSIM_Connections!$A:$AQ,MATCH($A354,VATSIM_Connections!$AQ:$AQ,0),COLUMN(R354))</f>
        <v>7236</v>
      </c>
      <c r="T354" t="str">
        <f>INDEX(VATSIM_Connections!$A:$AQ,MATCH($A354,VATSIM_Connections!$AQ:$AQ,0),COLUMN(S354))</f>
        <v/>
      </c>
      <c r="U354" t="str">
        <f>INDEX(VATSIM_Connections!$A:$AQ,MATCH($A354,VATSIM_Connections!$AQ:$AQ,0),COLUMN(T354))</f>
        <v/>
      </c>
      <c r="V354" t="str">
        <f>INDEX(VATSIM_Connections!$A:$AQ,MATCH($A354,VATSIM_Connections!$AQ:$AQ,0),COLUMN(U354))</f>
        <v>5</v>
      </c>
      <c r="W354" t="str">
        <f>INDEX(VATSIM_Connections!$A:$AQ,MATCH($A354,VATSIM_Connections!$AQ:$AQ,0),COLUMN(V354))</f>
        <v>I</v>
      </c>
      <c r="X354" t="str">
        <f>INDEX(VATSIM_Connections!$A:$AQ,MATCH($A354,VATSIM_Connections!$AQ:$AQ,0),COLUMN(W354))</f>
        <v>1510</v>
      </c>
      <c r="Y354" t="str">
        <f>INDEX(VATSIM_Connections!$A:$AQ,MATCH($A354,VATSIM_Connections!$AQ:$AQ,0),COLUMN(X354))</f>
        <v>0</v>
      </c>
      <c r="Z354" t="str">
        <f>INDEX(VATSIM_Connections!$A:$AQ,MATCH($A354,VATSIM_Connections!$AQ:$AQ,0),COLUMN(Y354))</f>
        <v>4</v>
      </c>
      <c r="AA354" t="str">
        <f>INDEX(VATSIM_Connections!$A:$AQ,MATCH($A354,VATSIM_Connections!$AQ:$AQ,0),COLUMN(Z354))</f>
        <v>39</v>
      </c>
      <c r="AB354" t="str">
        <f>INDEX(VATSIM_Connections!$A:$AQ,MATCH($A354,VATSIM_Connections!$AQ:$AQ,0),COLUMN(AA354))</f>
        <v>6</v>
      </c>
      <c r="AC354" t="str">
        <f>INDEX(VATSIM_Connections!$A:$AQ,MATCH($A354,VATSIM_Connections!$AQ:$AQ,0),COLUMN(AB354))</f>
        <v>46</v>
      </c>
      <c r="AD354" t="str">
        <f>INDEX(VATSIM_Connections!$A:$AQ,MATCH($A354,VATSIM_Connections!$AQ:$AQ,0),COLUMN(AC354))</f>
        <v>EGKK</v>
      </c>
      <c r="AE354" t="str">
        <f>INDEX(VATSIM_Connections!$A:$AQ,MATCH($A354,VATSIM_Connections!$AQ:$AQ,0),COLUMN(AD354))</f>
        <v xml:space="preserve"> /v/</v>
      </c>
      <c r="AF354" t="str">
        <f>INDEX(VATSIM_Connections!$A:$AQ,MATCH($A354,VATSIM_Connections!$AQ:$AQ,0),COLUMN(AE354))</f>
        <v>PURLA L53 SUVAS/N0485F380 UL53 KAROL UL995 RDS UL609 MES UG18 GIKAS UN133 EVIVI L863 OKANA DCT BABIT/N0481F400 DCT SASAL DCT RENKA UL610 BATTY UL608 DENUT UL610 RAPIX L610 LAM</v>
      </c>
      <c r="AG354" t="str">
        <f>INDEX(VATSIM_Connections!$A:$AQ,MATCH($A354,VATSIM_Connections!$AQ:$AQ,0),COLUMN(AF354))</f>
        <v>0</v>
      </c>
      <c r="AH354" t="str">
        <f>INDEX(VATSIM_Connections!$A:$AQ,MATCH($A354,VATSIM_Connections!$AQ:$AQ,0),COLUMN(AG354))</f>
        <v>0</v>
      </c>
      <c r="AI354" t="str">
        <f>INDEX(VATSIM_Connections!$A:$AQ,MATCH($A354,VATSIM_Connections!$AQ:$AQ,0),COLUMN(AH354))</f>
        <v>0</v>
      </c>
      <c r="AJ354" t="str">
        <f>INDEX(VATSIM_Connections!$A:$AQ,MATCH($A354,VATSIM_Connections!$AQ:$AQ,0),COLUMN(AI354))</f>
        <v>0</v>
      </c>
      <c r="AK354" t="str">
        <f>INDEX(VATSIM_Connections!$A:$AQ,MATCH($A354,VATSIM_Connections!$AQ:$AQ,0),COLUMN(AJ354))</f>
        <v/>
      </c>
      <c r="AL354" t="str">
        <f>INDEX(VATSIM_Connections!$A:$AQ,MATCH($A354,VATSIM_Connections!$AQ:$AQ,0),COLUMN(AK354))</f>
        <v/>
      </c>
      <c r="AM354" t="str">
        <f>INDEX(VATSIM_Connections!$A:$AQ,MATCH($A354,VATSIM_Connections!$AQ:$AQ,0),COLUMN(AL354))</f>
        <v>20181215144243</v>
      </c>
      <c r="AN354" t="str">
        <f>INDEX(VATSIM_Connections!$A:$AQ,MATCH($A354,VATSIM_Connections!$AQ:$AQ,0),COLUMN(AM354))</f>
        <v>315</v>
      </c>
      <c r="AO354" t="str">
        <f>INDEX(VATSIM_Connections!$A:$AQ,MATCH($A354,VATSIM_Connections!$AQ:$AQ,0),COLUMN(AN354))</f>
        <v>30.075</v>
      </c>
      <c r="AP354" t="str">
        <f>INDEX(VATSIM_Connections!$A:$AQ,MATCH($A354,VATSIM_Connections!$AQ:$AQ,0),COLUMN(AO354))</f>
        <v>1018</v>
      </c>
    </row>
    <row r="355" spans="1:42" x14ac:dyDescent="0.25">
      <c r="A355">
        <f t="shared" si="5"/>
        <v>354</v>
      </c>
      <c r="B355" t="str">
        <f>INDEX(VATSIM_Connections!$A:$AQ,MATCH($A355,VATSIM_Connections!$AQ:$AQ,0),COLUMN(A355))</f>
        <v>ELY318</v>
      </c>
      <c r="C355" t="str">
        <f>INDEX(VATSIM_Connections!$A:$AQ,MATCH($A355,VATSIM_Connections!$AQ:$AQ,0),COLUMN(B355))</f>
        <v>1160884</v>
      </c>
      <c r="D355" t="str">
        <f>INDEX(VATSIM_Connections!$A:$AQ,MATCH($A355,VATSIM_Connections!$AQ:$AQ,0),COLUMN(C355))</f>
        <v>Elai Bachar</v>
      </c>
      <c r="E355" t="str">
        <f>INDEX(VATSIM_Connections!$A:$AQ,MATCH($A355,VATSIM_Connections!$AQ:$AQ,0),COLUMN(D355))</f>
        <v>PILOT</v>
      </c>
      <c r="F355" t="str">
        <f>INDEX(VATSIM_Connections!$A:$AQ,MATCH($A355,VATSIM_Connections!$AQ:$AQ,0),COLUMN(E355))</f>
        <v/>
      </c>
      <c r="G355" t="str">
        <f>INDEX(VATSIM_Connections!$A:$AQ,MATCH($A355,VATSIM_Connections!$AQ:$AQ,0),COLUMN(F355))</f>
        <v>51.45752</v>
      </c>
      <c r="H355" t="str">
        <f>INDEX(VATSIM_Connections!$A:$AQ,MATCH($A355,VATSIM_Connections!$AQ:$AQ,0),COLUMN(G355))</f>
        <v>-0.45038</v>
      </c>
      <c r="I355" t="str">
        <f>INDEX(VATSIM_Connections!$A:$AQ,MATCH($A355,VATSIM_Connections!$AQ:$AQ,0),COLUMN(H355))</f>
        <v>86</v>
      </c>
      <c r="J355" t="str">
        <f>INDEX(VATSIM_Connections!$A:$AQ,MATCH($A355,VATSIM_Connections!$AQ:$AQ,0),COLUMN(I355))</f>
        <v>0</v>
      </c>
      <c r="K355" t="str">
        <f>INDEX(VATSIM_Connections!$A:$AQ,MATCH($A355,VATSIM_Connections!$AQ:$AQ,0),COLUMN(J355))</f>
        <v>H/B763/H</v>
      </c>
      <c r="L355" t="str">
        <f>INDEX(VATSIM_Connections!$A:$AQ,MATCH($A355,VATSIM_Connections!$AQ:$AQ,0),COLUMN(K355))</f>
        <v>441</v>
      </c>
      <c r="M355" t="str">
        <f>INDEX(VATSIM_Connections!$A:$AQ,MATCH($A355,VATSIM_Connections!$AQ:$AQ,0),COLUMN(L355))</f>
        <v>EGLL</v>
      </c>
      <c r="N355" t="str">
        <f>INDEX(VATSIM_Connections!$A:$AQ,MATCH($A355,VATSIM_Connections!$AQ:$AQ,0),COLUMN(M355))</f>
        <v>35000</v>
      </c>
      <c r="O355" t="str">
        <f>INDEX(VATSIM_Connections!$A:$AQ,MATCH($A355,VATSIM_Connections!$AQ:$AQ,0),COLUMN(N355))</f>
        <v>LLBG</v>
      </c>
      <c r="P355" t="str">
        <f>INDEX(VATSIM_Connections!$A:$AQ,MATCH($A355,VATSIM_Connections!$AQ:$AQ,0),COLUMN(O355))</f>
        <v>GERMANY2</v>
      </c>
      <c r="Q355" t="str">
        <f>INDEX(VATSIM_Connections!$A:$AQ,MATCH($A355,VATSIM_Connections!$AQ:$AQ,0),COLUMN(P355))</f>
        <v>100</v>
      </c>
      <c r="R355" t="str">
        <f>INDEX(VATSIM_Connections!$A:$AQ,MATCH($A355,VATSIM_Connections!$AQ:$AQ,0),COLUMN(Q355))</f>
        <v>1</v>
      </c>
      <c r="S355" t="str">
        <f>INDEX(VATSIM_Connections!$A:$AQ,MATCH($A355,VATSIM_Connections!$AQ:$AQ,0),COLUMN(R355))</f>
        <v>2000</v>
      </c>
      <c r="T355" t="str">
        <f>INDEX(VATSIM_Connections!$A:$AQ,MATCH($A355,VATSIM_Connections!$AQ:$AQ,0),COLUMN(S355))</f>
        <v/>
      </c>
      <c r="U355" t="str">
        <f>INDEX(VATSIM_Connections!$A:$AQ,MATCH($A355,VATSIM_Connections!$AQ:$AQ,0),COLUMN(T355))</f>
        <v/>
      </c>
      <c r="V355" t="str">
        <f>INDEX(VATSIM_Connections!$A:$AQ,MATCH($A355,VATSIM_Connections!$AQ:$AQ,0),COLUMN(U355))</f>
        <v>1</v>
      </c>
      <c r="W355" t="str">
        <f>INDEX(VATSIM_Connections!$A:$AQ,MATCH($A355,VATSIM_Connections!$AQ:$AQ,0),COLUMN(V355))</f>
        <v>I</v>
      </c>
      <c r="X355" t="str">
        <f>INDEX(VATSIM_Connections!$A:$AQ,MATCH($A355,VATSIM_Connections!$AQ:$AQ,0),COLUMN(W355))</f>
        <v>1735</v>
      </c>
      <c r="Y355" t="str">
        <f>INDEX(VATSIM_Connections!$A:$AQ,MATCH($A355,VATSIM_Connections!$AQ:$AQ,0),COLUMN(X355))</f>
        <v>1735</v>
      </c>
      <c r="Z355" t="str">
        <f>INDEX(VATSIM_Connections!$A:$AQ,MATCH($A355,VATSIM_Connections!$AQ:$AQ,0),COLUMN(Y355))</f>
        <v>4</v>
      </c>
      <c r="AA355" t="str">
        <f>INDEX(VATSIM_Connections!$A:$AQ,MATCH($A355,VATSIM_Connections!$AQ:$AQ,0),COLUMN(Z355))</f>
        <v>20</v>
      </c>
      <c r="AB355" t="str">
        <f>INDEX(VATSIM_Connections!$A:$AQ,MATCH($A355,VATSIM_Connections!$AQ:$AQ,0),COLUMN(AA355))</f>
        <v>6</v>
      </c>
      <c r="AC355" t="str">
        <f>INDEX(VATSIM_Connections!$A:$AQ,MATCH($A355,VATSIM_Connections!$AQ:$AQ,0),COLUMN(AB355))</f>
        <v>16</v>
      </c>
      <c r="AD355" t="str">
        <f>INDEX(VATSIM_Connections!$A:$AQ,MATCH($A355,VATSIM_Connections!$AQ:$AQ,0),COLUMN(AC355))</f>
        <v>LCLK</v>
      </c>
      <c r="AE355" t="str">
        <f>INDEX(VATSIM_Connections!$A:$AQ,MATCH($A355,VATSIM_Connections!$AQ:$AQ,0),COLUMN(AD355))</f>
        <v>+VFPS+/V/PBN/A1B5C4D4 DOF/181215 REG/4XEAM EET/EBUR0016 EDVV0037 EDUU0037 LOVV0113 LJLA0125 LDZO0129 LQSB0145 LYBA0152 LBSR0215 LGGG0233 LTBB0243 LTAA0321 LCCC0331 LLLL0408 SEL/HLFM RVR/200 OPR/ELY RMK/ACAS II EQUIPPED TCAS</v>
      </c>
      <c r="AF355" t="str">
        <f>INDEX(VATSIM_Connections!$A:$AQ,MATCH($A355,VATSIM_Connections!$AQ:$AQ,0),COLUMN(AE355))</f>
        <v>N0441F350 DET UL6 DVR UL9 KONAN UL607 MATUG DCT NONKO UL607 RIDSU UZ738 RIDAR DCT LATLO DCT OBEDI DCT PODET DCT MOSAV/N0450F370 DCT SOSEK DCT NISVA N131 RODIP UN131 KULAR UT39 TOMBI DCT IDAKU DCT SOLIN</v>
      </c>
      <c r="AG355" t="str">
        <f>INDEX(VATSIM_Connections!$A:$AQ,MATCH($A355,VATSIM_Connections!$AQ:$AQ,0),COLUMN(AF355))</f>
        <v>0</v>
      </c>
      <c r="AH355" t="str">
        <f>INDEX(VATSIM_Connections!$A:$AQ,MATCH($A355,VATSIM_Connections!$AQ:$AQ,0),COLUMN(AG355))</f>
        <v>0</v>
      </c>
      <c r="AI355" t="str">
        <f>INDEX(VATSIM_Connections!$A:$AQ,MATCH($A355,VATSIM_Connections!$AQ:$AQ,0),COLUMN(AH355))</f>
        <v>0</v>
      </c>
      <c r="AJ355" t="str">
        <f>INDEX(VATSIM_Connections!$A:$AQ,MATCH($A355,VATSIM_Connections!$AQ:$AQ,0),COLUMN(AI355))</f>
        <v>0</v>
      </c>
      <c r="AK355" t="str">
        <f>INDEX(VATSIM_Connections!$A:$AQ,MATCH($A355,VATSIM_Connections!$AQ:$AQ,0),COLUMN(AJ355))</f>
        <v/>
      </c>
      <c r="AL355" t="str">
        <f>INDEX(VATSIM_Connections!$A:$AQ,MATCH($A355,VATSIM_Connections!$AQ:$AQ,0),COLUMN(AK355))</f>
        <v/>
      </c>
      <c r="AM355" t="str">
        <f>INDEX(VATSIM_Connections!$A:$AQ,MATCH($A355,VATSIM_Connections!$AQ:$AQ,0),COLUMN(AL355))</f>
        <v>20181215174629</v>
      </c>
      <c r="AN355" t="str">
        <f>INDEX(VATSIM_Connections!$A:$AQ,MATCH($A355,VATSIM_Connections!$AQ:$AQ,0),COLUMN(AM355))</f>
        <v>329</v>
      </c>
      <c r="AO355" t="str">
        <f>INDEX(VATSIM_Connections!$A:$AQ,MATCH($A355,VATSIM_Connections!$AQ:$AQ,0),COLUMN(AN355))</f>
        <v>29.621</v>
      </c>
      <c r="AP355" t="str">
        <f>INDEX(VATSIM_Connections!$A:$AQ,MATCH($A355,VATSIM_Connections!$AQ:$AQ,0),COLUMN(AO355))</f>
        <v>1003</v>
      </c>
    </row>
    <row r="356" spans="1:42" x14ac:dyDescent="0.25">
      <c r="A356">
        <f t="shared" si="5"/>
        <v>355</v>
      </c>
      <c r="B356" t="str">
        <f>INDEX(VATSIM_Connections!$A:$AQ,MATCH($A356,VATSIM_Connections!$AQ:$AQ,0),COLUMN(A356))</f>
        <v>ELY454</v>
      </c>
      <c r="C356" t="str">
        <f>INDEX(VATSIM_Connections!$A:$AQ,MATCH($A356,VATSIM_Connections!$AQ:$AQ,0),COLUMN(B356))</f>
        <v>1424616</v>
      </c>
      <c r="D356" t="str">
        <f>INDEX(VATSIM_Connections!$A:$AQ,MATCH($A356,VATSIM_Connections!$AQ:$AQ,0),COLUMN(C356))</f>
        <v>Ron Cohen LLBG</v>
      </c>
      <c r="E356" t="str">
        <f>INDEX(VATSIM_Connections!$A:$AQ,MATCH($A356,VATSIM_Connections!$AQ:$AQ,0),COLUMN(D356))</f>
        <v>PILOT</v>
      </c>
      <c r="F356" t="str">
        <f>INDEX(VATSIM_Connections!$A:$AQ,MATCH($A356,VATSIM_Connections!$AQ:$AQ,0),COLUMN(E356))</f>
        <v/>
      </c>
      <c r="G356" t="str">
        <f>INDEX(VATSIM_Connections!$A:$AQ,MATCH($A356,VATSIM_Connections!$AQ:$AQ,0),COLUMN(F356))</f>
        <v>51.14765</v>
      </c>
      <c r="H356" t="str">
        <f>INDEX(VATSIM_Connections!$A:$AQ,MATCH($A356,VATSIM_Connections!$AQ:$AQ,0),COLUMN(G356))</f>
        <v>-0.21411</v>
      </c>
      <c r="I356" t="str">
        <f>INDEX(VATSIM_Connections!$A:$AQ,MATCH($A356,VATSIM_Connections!$AQ:$AQ,0),COLUMN(H356))</f>
        <v>205</v>
      </c>
      <c r="J356" t="str">
        <f>INDEX(VATSIM_Connections!$A:$AQ,MATCH($A356,VATSIM_Connections!$AQ:$AQ,0),COLUMN(I356))</f>
        <v>0</v>
      </c>
      <c r="K356" t="str">
        <f>INDEX(VATSIM_Connections!$A:$AQ,MATCH($A356,VATSIM_Connections!$AQ:$AQ,0),COLUMN(J356))</f>
        <v>B737</v>
      </c>
      <c r="L356" t="str">
        <f>INDEX(VATSIM_Connections!$A:$AQ,MATCH($A356,VATSIM_Connections!$AQ:$AQ,0),COLUMN(K356))</f>
        <v>2220</v>
      </c>
      <c r="M356" t="str">
        <f>INDEX(VATSIM_Connections!$A:$AQ,MATCH($A356,VATSIM_Connections!$AQ:$AQ,0),COLUMN(L356))</f>
        <v>EGKK</v>
      </c>
      <c r="N356" t="str">
        <f>INDEX(VATSIM_Connections!$A:$AQ,MATCH($A356,VATSIM_Connections!$AQ:$AQ,0),COLUMN(M356))</f>
        <v>410</v>
      </c>
      <c r="O356" t="str">
        <f>INDEX(VATSIM_Connections!$A:$AQ,MATCH($A356,VATSIM_Connections!$AQ:$AQ,0),COLUMN(N356))</f>
        <v>LLBG</v>
      </c>
      <c r="P356" t="str">
        <f>INDEX(VATSIM_Connections!$A:$AQ,MATCH($A356,VATSIM_Connections!$AQ:$AQ,0),COLUMN(O356))</f>
        <v>GERMANY2</v>
      </c>
      <c r="Q356" t="str">
        <f>INDEX(VATSIM_Connections!$A:$AQ,MATCH($A356,VATSIM_Connections!$AQ:$AQ,0),COLUMN(P356))</f>
        <v>100</v>
      </c>
      <c r="R356" t="str">
        <f>INDEX(VATSIM_Connections!$A:$AQ,MATCH($A356,VATSIM_Connections!$AQ:$AQ,0),COLUMN(Q356))</f>
        <v>1</v>
      </c>
      <c r="S356" t="str">
        <f>INDEX(VATSIM_Connections!$A:$AQ,MATCH($A356,VATSIM_Connections!$AQ:$AQ,0),COLUMN(R356))</f>
        <v>5221</v>
      </c>
      <c r="T356" t="str">
        <f>INDEX(VATSIM_Connections!$A:$AQ,MATCH($A356,VATSIM_Connections!$AQ:$AQ,0),COLUMN(S356))</f>
        <v/>
      </c>
      <c r="U356" t="str">
        <f>INDEX(VATSIM_Connections!$A:$AQ,MATCH($A356,VATSIM_Connections!$AQ:$AQ,0),COLUMN(T356))</f>
        <v/>
      </c>
      <c r="V356" t="str">
        <f>INDEX(VATSIM_Connections!$A:$AQ,MATCH($A356,VATSIM_Connections!$AQ:$AQ,0),COLUMN(U356))</f>
        <v>7</v>
      </c>
      <c r="W356" t="str">
        <f>INDEX(VATSIM_Connections!$A:$AQ,MATCH($A356,VATSIM_Connections!$AQ:$AQ,0),COLUMN(V356))</f>
        <v>I</v>
      </c>
      <c r="X356" t="str">
        <f>INDEX(VATSIM_Connections!$A:$AQ,MATCH($A356,VATSIM_Connections!$AQ:$AQ,0),COLUMN(W356))</f>
        <v>0</v>
      </c>
      <c r="Y356" t="str">
        <f>INDEX(VATSIM_Connections!$A:$AQ,MATCH($A356,VATSIM_Connections!$AQ:$AQ,0),COLUMN(X356))</f>
        <v>0</v>
      </c>
      <c r="Z356" t="str">
        <f>INDEX(VATSIM_Connections!$A:$AQ,MATCH($A356,VATSIM_Connections!$AQ:$AQ,0),COLUMN(Y356))</f>
        <v>1</v>
      </c>
      <c r="AA356" t="str">
        <f>INDEX(VATSIM_Connections!$A:$AQ,MATCH($A356,VATSIM_Connections!$AQ:$AQ,0),COLUMN(Z356))</f>
        <v>59</v>
      </c>
      <c r="AB356" t="str">
        <f>INDEX(VATSIM_Connections!$A:$AQ,MATCH($A356,VATSIM_Connections!$AQ:$AQ,0),COLUMN(AA356))</f>
        <v>0</v>
      </c>
      <c r="AC356" t="str">
        <f>INDEX(VATSIM_Connections!$A:$AQ,MATCH($A356,VATSIM_Connections!$AQ:$AQ,0),COLUMN(AB356))</f>
        <v>0</v>
      </c>
      <c r="AD356" t="str">
        <f>INDEX(VATSIM_Connections!$A:$AQ,MATCH($A356,VATSIM_Connections!$AQ:$AQ,0),COLUMN(AC356))</f>
        <v/>
      </c>
      <c r="AE356" t="str">
        <f>INDEX(VATSIM_Connections!$A:$AQ,MATCH($A356,VATSIM_Connections!$AQ:$AQ,0),COLUMN(AD356))</f>
        <v xml:space="preserve"> /V/</v>
      </c>
      <c r="AF356" t="str">
        <f>INDEX(VATSIM_Connections!$A:$AQ,MATCH($A356,VATSIM_Connections!$AQ:$AQ,0),COLUMN(AE356))</f>
        <v xml:space="preserve">ODVIK Y311 DVR L9 KONAN UL607 KOK UM150 PITES UZ380 MUN UZ738 UNKEN UL603 LATLO DCT BERTA DCT ROLBA DCT PIXAL DCT BOSNA DCT REMSO DCT SARAX DCT ERANA UL737 TSL UN130 MES UL609 PIKOG L609 SOLIN </v>
      </c>
      <c r="AG356" t="str">
        <f>INDEX(VATSIM_Connections!$A:$AQ,MATCH($A356,VATSIM_Connections!$AQ:$AQ,0),COLUMN(AF356))</f>
        <v>0</v>
      </c>
      <c r="AH356" t="str">
        <f>INDEX(VATSIM_Connections!$A:$AQ,MATCH($A356,VATSIM_Connections!$AQ:$AQ,0),COLUMN(AG356))</f>
        <v>0</v>
      </c>
      <c r="AI356" t="str">
        <f>INDEX(VATSIM_Connections!$A:$AQ,MATCH($A356,VATSIM_Connections!$AQ:$AQ,0),COLUMN(AH356))</f>
        <v>0</v>
      </c>
      <c r="AJ356" t="str">
        <f>INDEX(VATSIM_Connections!$A:$AQ,MATCH($A356,VATSIM_Connections!$AQ:$AQ,0),COLUMN(AI356))</f>
        <v>0</v>
      </c>
      <c r="AK356" t="str">
        <f>INDEX(VATSIM_Connections!$A:$AQ,MATCH($A356,VATSIM_Connections!$AQ:$AQ,0),COLUMN(AJ356))</f>
        <v/>
      </c>
      <c r="AL356" t="str">
        <f>INDEX(VATSIM_Connections!$A:$AQ,MATCH($A356,VATSIM_Connections!$AQ:$AQ,0),COLUMN(AK356))</f>
        <v/>
      </c>
      <c r="AM356" t="str">
        <f>INDEX(VATSIM_Connections!$A:$AQ,MATCH($A356,VATSIM_Connections!$AQ:$AQ,0),COLUMN(AL356))</f>
        <v>20181215171934</v>
      </c>
      <c r="AN356" t="str">
        <f>INDEX(VATSIM_Connections!$A:$AQ,MATCH($A356,VATSIM_Connections!$AQ:$AQ,0),COLUMN(AM356))</f>
        <v>185</v>
      </c>
      <c r="AO356" t="str">
        <f>INDEX(VATSIM_Connections!$A:$AQ,MATCH($A356,VATSIM_Connections!$AQ:$AQ,0),COLUMN(AN356))</f>
        <v>29.916</v>
      </c>
      <c r="AP356" t="str">
        <f>INDEX(VATSIM_Connections!$A:$AQ,MATCH($A356,VATSIM_Connections!$AQ:$AQ,0),COLUMN(AO356))</f>
        <v>1013</v>
      </c>
    </row>
    <row r="357" spans="1:42" x14ac:dyDescent="0.25">
      <c r="A357">
        <f t="shared" si="5"/>
        <v>356</v>
      </c>
      <c r="B357" t="str">
        <f>INDEX(VATSIM_Connections!$A:$AQ,MATCH($A357,VATSIM_Connections!$AQ:$AQ,0),COLUMN(A357))</f>
        <v>ELY5167</v>
      </c>
      <c r="C357" t="str">
        <f>INDEX(VATSIM_Connections!$A:$AQ,MATCH($A357,VATSIM_Connections!$AQ:$AQ,0),COLUMN(B357))</f>
        <v>1343810</v>
      </c>
      <c r="D357" t="str">
        <f>INDEX(VATSIM_Connections!$A:$AQ,MATCH($A357,VATSIM_Connections!$AQ:$AQ,0),COLUMN(C357))</f>
        <v>Yanir Bitton LLBG</v>
      </c>
      <c r="E357" t="str">
        <f>INDEX(VATSIM_Connections!$A:$AQ,MATCH($A357,VATSIM_Connections!$AQ:$AQ,0),COLUMN(D357))</f>
        <v>PILOT</v>
      </c>
      <c r="F357" t="str">
        <f>INDEX(VATSIM_Connections!$A:$AQ,MATCH($A357,VATSIM_Connections!$AQ:$AQ,0),COLUMN(E357))</f>
        <v/>
      </c>
      <c r="G357" t="str">
        <f>INDEX(VATSIM_Connections!$A:$AQ,MATCH($A357,VATSIM_Connections!$AQ:$AQ,0),COLUMN(F357))</f>
        <v>39.70472</v>
      </c>
      <c r="H357" t="str">
        <f>INDEX(VATSIM_Connections!$A:$AQ,MATCH($A357,VATSIM_Connections!$AQ:$AQ,0),COLUMN(G357))</f>
        <v>7.85770</v>
      </c>
      <c r="I357" t="str">
        <f>INDEX(VATSIM_Connections!$A:$AQ,MATCH($A357,VATSIM_Connections!$AQ:$AQ,0),COLUMN(H357))</f>
        <v>34206</v>
      </c>
      <c r="J357" t="str">
        <f>INDEX(VATSIM_Connections!$A:$AQ,MATCH($A357,VATSIM_Connections!$AQ:$AQ,0),COLUMN(I357))</f>
        <v>397</v>
      </c>
      <c r="K357" t="str">
        <f>INDEX(VATSIM_Connections!$A:$AQ,MATCH($A357,VATSIM_Connections!$AQ:$AQ,0),COLUMN(J357))</f>
        <v>B739/X</v>
      </c>
      <c r="L357" t="str">
        <f>INDEX(VATSIM_Connections!$A:$AQ,MATCH($A357,VATSIM_Connections!$AQ:$AQ,0),COLUMN(K357))</f>
        <v>452</v>
      </c>
      <c r="M357" t="str">
        <f>INDEX(VATSIM_Connections!$A:$AQ,MATCH($A357,VATSIM_Connections!$AQ:$AQ,0),COLUMN(L357))</f>
        <v>LLBG</v>
      </c>
      <c r="N357" t="str">
        <f>INDEX(VATSIM_Connections!$A:$AQ,MATCH($A357,VATSIM_Connections!$AQ:$AQ,0),COLUMN(M357))</f>
        <v>34000</v>
      </c>
      <c r="O357" t="str">
        <f>INDEX(VATSIM_Connections!$A:$AQ,MATCH($A357,VATSIM_Connections!$AQ:$AQ,0),COLUMN(N357))</f>
        <v>LEMG</v>
      </c>
      <c r="P357" t="str">
        <f>INDEX(VATSIM_Connections!$A:$AQ,MATCH($A357,VATSIM_Connections!$AQ:$AQ,0),COLUMN(O357))</f>
        <v>GERMANY2</v>
      </c>
      <c r="Q357" t="str">
        <f>INDEX(VATSIM_Connections!$A:$AQ,MATCH($A357,VATSIM_Connections!$AQ:$AQ,0),COLUMN(P357))</f>
        <v>100</v>
      </c>
      <c r="R357" t="str">
        <f>INDEX(VATSIM_Connections!$A:$AQ,MATCH($A357,VATSIM_Connections!$AQ:$AQ,0),COLUMN(Q357))</f>
        <v>1</v>
      </c>
      <c r="S357" t="str">
        <f>INDEX(VATSIM_Connections!$A:$AQ,MATCH($A357,VATSIM_Connections!$AQ:$AQ,0),COLUMN(R357))</f>
        <v>7233</v>
      </c>
      <c r="T357" t="str">
        <f>INDEX(VATSIM_Connections!$A:$AQ,MATCH($A357,VATSIM_Connections!$AQ:$AQ,0),COLUMN(S357))</f>
        <v/>
      </c>
      <c r="U357" t="str">
        <f>INDEX(VATSIM_Connections!$A:$AQ,MATCH($A357,VATSIM_Connections!$AQ:$AQ,0),COLUMN(T357))</f>
        <v/>
      </c>
      <c r="V357" t="str">
        <f>INDEX(VATSIM_Connections!$A:$AQ,MATCH($A357,VATSIM_Connections!$AQ:$AQ,0),COLUMN(U357))</f>
        <v>5</v>
      </c>
      <c r="W357" t="str">
        <f>INDEX(VATSIM_Connections!$A:$AQ,MATCH($A357,VATSIM_Connections!$AQ:$AQ,0),COLUMN(V357))</f>
        <v>I</v>
      </c>
      <c r="X357" t="str">
        <f>INDEX(VATSIM_Connections!$A:$AQ,MATCH($A357,VATSIM_Connections!$AQ:$AQ,0),COLUMN(W357))</f>
        <v>1350</v>
      </c>
      <c r="Y357" t="str">
        <f>INDEX(VATSIM_Connections!$A:$AQ,MATCH($A357,VATSIM_Connections!$AQ:$AQ,0),COLUMN(X357))</f>
        <v>1350</v>
      </c>
      <c r="Z357" t="str">
        <f>INDEX(VATSIM_Connections!$A:$AQ,MATCH($A357,VATSIM_Connections!$AQ:$AQ,0),COLUMN(Y357))</f>
        <v>4</v>
      </c>
      <c r="AA357" t="str">
        <f>INDEX(VATSIM_Connections!$A:$AQ,MATCH($A357,VATSIM_Connections!$AQ:$AQ,0),COLUMN(Z357))</f>
        <v>49</v>
      </c>
      <c r="AB357" t="str">
        <f>INDEX(VATSIM_Connections!$A:$AQ,MATCH($A357,VATSIM_Connections!$AQ:$AQ,0),COLUMN(AA357))</f>
        <v>6</v>
      </c>
      <c r="AC357" t="str">
        <f>INDEX(VATSIM_Connections!$A:$AQ,MATCH($A357,VATSIM_Connections!$AQ:$AQ,0),COLUMN(AB357))</f>
        <v>8</v>
      </c>
      <c r="AD357" t="str">
        <f>INDEX(VATSIM_Connections!$A:$AQ,MATCH($A357,VATSIM_Connections!$AQ:$AQ,0),COLUMN(AC357))</f>
        <v>LEGR</v>
      </c>
      <c r="AE357" t="str">
        <f>INDEX(VATSIM_Connections!$A:$AQ,MATCH($A357,VATSIM_Connections!$AQ:$AQ,0),COLUMN(AD357))</f>
        <v>+VFPS+/V/PBN/A1B1C1D1L1O1S1 NAV/RNVD1E2A1 DOF/181215 REG/4XEHF EET/LCCC0009 LGGG0041 LIRR0158 LFFF0310 LECB0331 LECM0421 RVR/200 PER/D</v>
      </c>
      <c r="AF357" t="str">
        <f>INDEX(VATSIM_Connections!$A:$AQ,MATCH($A357,VATSIM_Connections!$AQ:$AQ,0),COLUMN(AE357))</f>
        <v>PURLA L53 SUVAS UL53 KAROL UA14 KAVOS UM1 SIT UP23 LORNO/N0448F360 DCT NISUV DCT MASOT DCT BUDIN DCT LURON DCT GERMO DCT BELOK DCT LUNAM DCT XATOS/N0447F370 UM871 SOTAX UT100 GONZA</v>
      </c>
      <c r="AG357" t="str">
        <f>INDEX(VATSIM_Connections!$A:$AQ,MATCH($A357,VATSIM_Connections!$AQ:$AQ,0),COLUMN(AF357))</f>
        <v>0</v>
      </c>
      <c r="AH357" t="str">
        <f>INDEX(VATSIM_Connections!$A:$AQ,MATCH($A357,VATSIM_Connections!$AQ:$AQ,0),COLUMN(AG357))</f>
        <v>0</v>
      </c>
      <c r="AI357" t="str">
        <f>INDEX(VATSIM_Connections!$A:$AQ,MATCH($A357,VATSIM_Connections!$AQ:$AQ,0),COLUMN(AH357))</f>
        <v>0</v>
      </c>
      <c r="AJ357" t="str">
        <f>INDEX(VATSIM_Connections!$A:$AQ,MATCH($A357,VATSIM_Connections!$AQ:$AQ,0),COLUMN(AI357))</f>
        <v>0</v>
      </c>
      <c r="AK357" t="str">
        <f>INDEX(VATSIM_Connections!$A:$AQ,MATCH($A357,VATSIM_Connections!$AQ:$AQ,0),COLUMN(AJ357))</f>
        <v/>
      </c>
      <c r="AL357" t="str">
        <f>INDEX(VATSIM_Connections!$A:$AQ,MATCH($A357,VATSIM_Connections!$AQ:$AQ,0),COLUMN(AK357))</f>
        <v/>
      </c>
      <c r="AM357" t="str">
        <f>INDEX(VATSIM_Connections!$A:$AQ,MATCH($A357,VATSIM_Connections!$AQ:$AQ,0),COLUMN(AL357))</f>
        <v>20181215133746</v>
      </c>
      <c r="AN357" t="str">
        <f>INDEX(VATSIM_Connections!$A:$AQ,MATCH($A357,VATSIM_Connections!$AQ:$AQ,0),COLUMN(AM357))</f>
        <v>281</v>
      </c>
      <c r="AO357" t="str">
        <f>INDEX(VATSIM_Connections!$A:$AQ,MATCH($A357,VATSIM_Connections!$AQ:$AQ,0),COLUMN(AN357))</f>
        <v>30.125</v>
      </c>
      <c r="AP357" t="str">
        <f>INDEX(VATSIM_Connections!$A:$AQ,MATCH($A357,VATSIM_Connections!$AQ:$AQ,0),COLUMN(AO357))</f>
        <v>1020</v>
      </c>
    </row>
    <row r="358" spans="1:42" x14ac:dyDescent="0.25">
      <c r="A358">
        <f t="shared" si="5"/>
        <v>357</v>
      </c>
      <c r="B358" t="str">
        <f>INDEX(VATSIM_Connections!$A:$AQ,MATCH($A358,VATSIM_Connections!$AQ:$AQ,0),COLUMN(A358))</f>
        <v>ELY571</v>
      </c>
      <c r="C358" t="str">
        <f>INDEX(VATSIM_Connections!$A:$AQ,MATCH($A358,VATSIM_Connections!$AQ:$AQ,0),COLUMN(B358))</f>
        <v>1294458</v>
      </c>
      <c r="D358" t="str">
        <f>INDEX(VATSIM_Connections!$A:$AQ,MATCH($A358,VATSIM_Connections!$AQ:$AQ,0),COLUMN(C358))</f>
        <v>Tomer Israel LLBG</v>
      </c>
      <c r="E358" t="str">
        <f>INDEX(VATSIM_Connections!$A:$AQ,MATCH($A358,VATSIM_Connections!$AQ:$AQ,0),COLUMN(D358))</f>
        <v>PILOT</v>
      </c>
      <c r="F358" t="str">
        <f>INDEX(VATSIM_Connections!$A:$AQ,MATCH($A358,VATSIM_Connections!$AQ:$AQ,0),COLUMN(E358))</f>
        <v/>
      </c>
      <c r="G358" t="str">
        <f>INDEX(VATSIM_Connections!$A:$AQ,MATCH($A358,VATSIM_Connections!$AQ:$AQ,0),COLUMN(F358))</f>
        <v>32.40731</v>
      </c>
      <c r="H358" t="str">
        <f>INDEX(VATSIM_Connections!$A:$AQ,MATCH($A358,VATSIM_Connections!$AQ:$AQ,0),COLUMN(G358))</f>
        <v>33.63479</v>
      </c>
      <c r="I358" t="str">
        <f>INDEX(VATSIM_Connections!$A:$AQ,MATCH($A358,VATSIM_Connections!$AQ:$AQ,0),COLUMN(H358))</f>
        <v>27794</v>
      </c>
      <c r="J358" t="str">
        <f>INDEX(VATSIM_Connections!$A:$AQ,MATCH($A358,VATSIM_Connections!$AQ:$AQ,0),COLUMN(I358))</f>
        <v>404</v>
      </c>
      <c r="K358" t="str">
        <f>INDEX(VATSIM_Connections!$A:$AQ,MATCH($A358,VATSIM_Connections!$AQ:$AQ,0),COLUMN(J358))</f>
        <v>B739/S</v>
      </c>
      <c r="L358" t="str">
        <f>INDEX(VATSIM_Connections!$A:$AQ,MATCH($A358,VATSIM_Connections!$AQ:$AQ,0),COLUMN(K358))</f>
        <v>458</v>
      </c>
      <c r="M358" t="str">
        <f>INDEX(VATSIM_Connections!$A:$AQ,MATCH($A358,VATSIM_Connections!$AQ:$AQ,0),COLUMN(L358))</f>
        <v>LLBG</v>
      </c>
      <c r="N358" t="str">
        <f>INDEX(VATSIM_Connections!$A:$AQ,MATCH($A358,VATSIM_Connections!$AQ:$AQ,0),COLUMN(M358))</f>
        <v>36000</v>
      </c>
      <c r="O358" t="str">
        <f>INDEX(VATSIM_Connections!$A:$AQ,MATCH($A358,VATSIM_Connections!$AQ:$AQ,0),COLUMN(N358))</f>
        <v>LROP</v>
      </c>
      <c r="P358" t="str">
        <f>INDEX(VATSIM_Connections!$A:$AQ,MATCH($A358,VATSIM_Connections!$AQ:$AQ,0),COLUMN(O358))</f>
        <v>GERMANY</v>
      </c>
      <c r="Q358" t="str">
        <f>INDEX(VATSIM_Connections!$A:$AQ,MATCH($A358,VATSIM_Connections!$AQ:$AQ,0),COLUMN(P358))</f>
        <v>100</v>
      </c>
      <c r="R358" t="str">
        <f>INDEX(VATSIM_Connections!$A:$AQ,MATCH($A358,VATSIM_Connections!$AQ:$AQ,0),COLUMN(Q358))</f>
        <v>1</v>
      </c>
      <c r="S358" t="str">
        <f>INDEX(VATSIM_Connections!$A:$AQ,MATCH($A358,VATSIM_Connections!$AQ:$AQ,0),COLUMN(R358))</f>
        <v>5621</v>
      </c>
      <c r="T358" t="str">
        <f>INDEX(VATSIM_Connections!$A:$AQ,MATCH($A358,VATSIM_Connections!$AQ:$AQ,0),COLUMN(S358))</f>
        <v/>
      </c>
      <c r="U358" t="str">
        <f>INDEX(VATSIM_Connections!$A:$AQ,MATCH($A358,VATSIM_Connections!$AQ:$AQ,0),COLUMN(T358))</f>
        <v/>
      </c>
      <c r="V358" t="str">
        <f>INDEX(VATSIM_Connections!$A:$AQ,MATCH($A358,VATSIM_Connections!$AQ:$AQ,0),COLUMN(U358))</f>
        <v>4</v>
      </c>
      <c r="W358" t="str">
        <f>INDEX(VATSIM_Connections!$A:$AQ,MATCH($A358,VATSIM_Connections!$AQ:$AQ,0),COLUMN(V358))</f>
        <v>I</v>
      </c>
      <c r="X358" t="str">
        <f>INDEX(VATSIM_Connections!$A:$AQ,MATCH($A358,VATSIM_Connections!$AQ:$AQ,0),COLUMN(W358))</f>
        <v>1730</v>
      </c>
      <c r="Y358" t="str">
        <f>INDEX(VATSIM_Connections!$A:$AQ,MATCH($A358,VATSIM_Connections!$AQ:$AQ,0),COLUMN(X358))</f>
        <v>1730</v>
      </c>
      <c r="Z358" t="str">
        <f>INDEX(VATSIM_Connections!$A:$AQ,MATCH($A358,VATSIM_Connections!$AQ:$AQ,0),COLUMN(Y358))</f>
        <v>2</v>
      </c>
      <c r="AA358" t="str">
        <f>INDEX(VATSIM_Connections!$A:$AQ,MATCH($A358,VATSIM_Connections!$AQ:$AQ,0),COLUMN(Z358))</f>
        <v>25</v>
      </c>
      <c r="AB358" t="str">
        <f>INDEX(VATSIM_Connections!$A:$AQ,MATCH($A358,VATSIM_Connections!$AQ:$AQ,0),COLUMN(AA358))</f>
        <v>3</v>
      </c>
      <c r="AC358" t="str">
        <f>INDEX(VATSIM_Connections!$A:$AQ,MATCH($A358,VATSIM_Connections!$AQ:$AQ,0),COLUMN(AB358))</f>
        <v>18</v>
      </c>
      <c r="AD358" t="str">
        <f>INDEX(VATSIM_Connections!$A:$AQ,MATCH($A358,VATSIM_Connections!$AQ:$AQ,0),COLUMN(AC358))</f>
        <v>LRBS</v>
      </c>
      <c r="AE358" t="str">
        <f>INDEX(VATSIM_Connections!$A:$AQ,MATCH($A358,VATSIM_Connections!$AQ:$AQ,0),COLUMN(AD358))</f>
        <v xml:space="preserve">+VFPS+/V/PBN/A1B1D1L1O2S2 DOF/181215 REG/4XEHI EET/LCCC0011 LTAA0056 LTBB0121 LBSR0145 LRBB0208 SEL/BJFG CODE/738057 RVR/200 OPR/ELY ORGN/LLBGELYW PER/D RMK/ACAS II EQUIPPED TCAS </v>
      </c>
      <c r="AF358" t="str">
        <f>INDEX(VATSIM_Connections!$A:$AQ,MATCH($A358,VATSIM_Connections!$AQ:$AQ,0),COLUMN(AE358))</f>
        <v xml:space="preserve">PURLA L53 SUVAS UL53 KAROL UL995 KOSEG UA16 KFK UL619 MAKOL L602 KOMAN L622 OBUGA </v>
      </c>
      <c r="AG358" t="str">
        <f>INDEX(VATSIM_Connections!$A:$AQ,MATCH($A358,VATSIM_Connections!$AQ:$AQ,0),COLUMN(AF358))</f>
        <v>0</v>
      </c>
      <c r="AH358" t="str">
        <f>INDEX(VATSIM_Connections!$A:$AQ,MATCH($A358,VATSIM_Connections!$AQ:$AQ,0),COLUMN(AG358))</f>
        <v>0</v>
      </c>
      <c r="AI358" t="str">
        <f>INDEX(VATSIM_Connections!$A:$AQ,MATCH($A358,VATSIM_Connections!$AQ:$AQ,0),COLUMN(AH358))</f>
        <v>0</v>
      </c>
      <c r="AJ358" t="str">
        <f>INDEX(VATSIM_Connections!$A:$AQ,MATCH($A358,VATSIM_Connections!$AQ:$AQ,0),COLUMN(AI358))</f>
        <v>0</v>
      </c>
      <c r="AK358" t="str">
        <f>INDEX(VATSIM_Connections!$A:$AQ,MATCH($A358,VATSIM_Connections!$AQ:$AQ,0),COLUMN(AJ358))</f>
        <v/>
      </c>
      <c r="AL358" t="str">
        <f>INDEX(VATSIM_Connections!$A:$AQ,MATCH($A358,VATSIM_Connections!$AQ:$AQ,0),COLUMN(AK358))</f>
        <v/>
      </c>
      <c r="AM358" t="str">
        <f>INDEX(VATSIM_Connections!$A:$AQ,MATCH($A358,VATSIM_Connections!$AQ:$AQ,0),COLUMN(AL358))</f>
        <v>20181215160258</v>
      </c>
      <c r="AN358" t="str">
        <f>INDEX(VATSIM_Connections!$A:$AQ,MATCH($A358,VATSIM_Connections!$AQ:$AQ,0),COLUMN(AM358))</f>
        <v>291</v>
      </c>
      <c r="AO358" t="str">
        <f>INDEX(VATSIM_Connections!$A:$AQ,MATCH($A358,VATSIM_Connections!$AQ:$AQ,0),COLUMN(AN358))</f>
        <v>30.071</v>
      </c>
      <c r="AP358" t="str">
        <f>INDEX(VATSIM_Connections!$A:$AQ,MATCH($A358,VATSIM_Connections!$AQ:$AQ,0),COLUMN(AO358))</f>
        <v>1018</v>
      </c>
    </row>
    <row r="359" spans="1:42" x14ac:dyDescent="0.25">
      <c r="A359">
        <f t="shared" si="5"/>
        <v>358</v>
      </c>
      <c r="B359" t="str">
        <f>INDEX(VATSIM_Connections!$A:$AQ,MATCH($A359,VATSIM_Connections!$AQ:$AQ,0),COLUMN(A359))</f>
        <v>ELY573</v>
      </c>
      <c r="C359" t="str">
        <f>INDEX(VATSIM_Connections!$A:$AQ,MATCH($A359,VATSIM_Connections!$AQ:$AQ,0),COLUMN(B359))</f>
        <v>1365086</v>
      </c>
      <c r="D359" t="str">
        <f>INDEX(VATSIM_Connections!$A:$AQ,MATCH($A359,VATSIM_Connections!$AQ:$AQ,0),COLUMN(C359))</f>
        <v>Yuval Levi LLBG</v>
      </c>
      <c r="E359" t="str">
        <f>INDEX(VATSIM_Connections!$A:$AQ,MATCH($A359,VATSIM_Connections!$AQ:$AQ,0),COLUMN(D359))</f>
        <v>PILOT</v>
      </c>
      <c r="F359" t="str">
        <f>INDEX(VATSIM_Connections!$A:$AQ,MATCH($A359,VATSIM_Connections!$AQ:$AQ,0),COLUMN(E359))</f>
        <v/>
      </c>
      <c r="G359" t="str">
        <f>INDEX(VATSIM_Connections!$A:$AQ,MATCH($A359,VATSIM_Connections!$AQ:$AQ,0),COLUMN(F359))</f>
        <v>32.04302</v>
      </c>
      <c r="H359" t="str">
        <f>INDEX(VATSIM_Connections!$A:$AQ,MATCH($A359,VATSIM_Connections!$AQ:$AQ,0),COLUMN(G359))</f>
        <v>34.63834</v>
      </c>
      <c r="I359" t="str">
        <f>INDEX(VATSIM_Connections!$A:$AQ,MATCH($A359,VATSIM_Connections!$AQ:$AQ,0),COLUMN(H359))</f>
        <v>8510</v>
      </c>
      <c r="J359" t="str">
        <f>INDEX(VATSIM_Connections!$A:$AQ,MATCH($A359,VATSIM_Connections!$AQ:$AQ,0),COLUMN(I359))</f>
        <v>296</v>
      </c>
      <c r="K359" t="str">
        <f>INDEX(VATSIM_Connections!$A:$AQ,MATCH($A359,VATSIM_Connections!$AQ:$AQ,0),COLUMN(J359))</f>
        <v>B739/L</v>
      </c>
      <c r="L359" t="str">
        <f>INDEX(VATSIM_Connections!$A:$AQ,MATCH($A359,VATSIM_Connections!$AQ:$AQ,0),COLUMN(K359))</f>
        <v>460</v>
      </c>
      <c r="M359" t="str">
        <f>INDEX(VATSIM_Connections!$A:$AQ,MATCH($A359,VATSIM_Connections!$AQ:$AQ,0),COLUMN(L359))</f>
        <v>LLBG</v>
      </c>
      <c r="N359" t="str">
        <f>INDEX(VATSIM_Connections!$A:$AQ,MATCH($A359,VATSIM_Connections!$AQ:$AQ,0),COLUMN(M359))</f>
        <v>34000</v>
      </c>
      <c r="O359" t="str">
        <f>INDEX(VATSIM_Connections!$A:$AQ,MATCH($A359,VATSIM_Connections!$AQ:$AQ,0),COLUMN(N359))</f>
        <v>LROP</v>
      </c>
      <c r="P359" t="str">
        <f>INDEX(VATSIM_Connections!$A:$AQ,MATCH($A359,VATSIM_Connections!$AQ:$AQ,0),COLUMN(O359))</f>
        <v>GERMANY</v>
      </c>
      <c r="Q359" t="str">
        <f>INDEX(VATSIM_Connections!$A:$AQ,MATCH($A359,VATSIM_Connections!$AQ:$AQ,0),COLUMN(P359))</f>
        <v>100</v>
      </c>
      <c r="R359" t="str">
        <f>INDEX(VATSIM_Connections!$A:$AQ,MATCH($A359,VATSIM_Connections!$AQ:$AQ,0),COLUMN(Q359))</f>
        <v>1</v>
      </c>
      <c r="S359" t="str">
        <f>INDEX(VATSIM_Connections!$A:$AQ,MATCH($A359,VATSIM_Connections!$AQ:$AQ,0),COLUMN(R359))</f>
        <v>5624</v>
      </c>
      <c r="T359" t="str">
        <f>INDEX(VATSIM_Connections!$A:$AQ,MATCH($A359,VATSIM_Connections!$AQ:$AQ,0),COLUMN(S359))</f>
        <v/>
      </c>
      <c r="U359" t="str">
        <f>INDEX(VATSIM_Connections!$A:$AQ,MATCH($A359,VATSIM_Connections!$AQ:$AQ,0),COLUMN(T359))</f>
        <v/>
      </c>
      <c r="V359" t="str">
        <f>INDEX(VATSIM_Connections!$A:$AQ,MATCH($A359,VATSIM_Connections!$AQ:$AQ,0),COLUMN(U359))</f>
        <v>2</v>
      </c>
      <c r="W359" t="str">
        <f>INDEX(VATSIM_Connections!$A:$AQ,MATCH($A359,VATSIM_Connections!$AQ:$AQ,0),COLUMN(V359))</f>
        <v>I</v>
      </c>
      <c r="X359" t="str">
        <f>INDEX(VATSIM_Connections!$A:$AQ,MATCH($A359,VATSIM_Connections!$AQ:$AQ,0),COLUMN(W359))</f>
        <v>1655</v>
      </c>
      <c r="Y359" t="str">
        <f>INDEX(VATSIM_Connections!$A:$AQ,MATCH($A359,VATSIM_Connections!$AQ:$AQ,0),COLUMN(X359))</f>
        <v>0</v>
      </c>
      <c r="Z359" t="str">
        <f>INDEX(VATSIM_Connections!$A:$AQ,MATCH($A359,VATSIM_Connections!$AQ:$AQ,0),COLUMN(Y359))</f>
        <v>2</v>
      </c>
      <c r="AA359" t="str">
        <f>INDEX(VATSIM_Connections!$A:$AQ,MATCH($A359,VATSIM_Connections!$AQ:$AQ,0),COLUMN(Z359))</f>
        <v>23</v>
      </c>
      <c r="AB359" t="str">
        <f>INDEX(VATSIM_Connections!$A:$AQ,MATCH($A359,VATSIM_Connections!$AQ:$AQ,0),COLUMN(AA359))</f>
        <v>3</v>
      </c>
      <c r="AC359" t="str">
        <f>INDEX(VATSIM_Connections!$A:$AQ,MATCH($A359,VATSIM_Connections!$AQ:$AQ,0),COLUMN(AB359))</f>
        <v>56</v>
      </c>
      <c r="AD359" t="str">
        <f>INDEX(VATSIM_Connections!$A:$AQ,MATCH($A359,VATSIM_Connections!$AQ:$AQ,0),COLUMN(AC359))</f>
        <v>LRCK</v>
      </c>
      <c r="AE359" t="str">
        <f>INDEX(VATSIM_Connections!$A:$AQ,MATCH($A359,VATSIM_Connections!$AQ:$AQ,0),COLUMN(AD359))</f>
        <v>PBN/A1B1C1D1L1O1S1 NAV/RNVD1E2A1 DOF/181215 REG/4XEHB EET/LCCC0012 LTAA0042 LTBB0120 LBSR0146 LRBB0212 RVR/200 PER/D  /v/</v>
      </c>
      <c r="AF359" t="str">
        <f>INDEX(VATSIM_Connections!$A:$AQ,MATCH($A359,VATSIM_Connections!$AQ:$AQ,0),COLUMN(AE359))</f>
        <v xml:space="preserve">PURLA P52 GITLA UW13A VELOX UR18 ALSUS UL620 VESAR UB545 MUT UL619 MAKOL L602 NESAR/N0466F340 L602 KOMAN L622 OBUGA DCT </v>
      </c>
      <c r="AG359" t="str">
        <f>INDEX(VATSIM_Connections!$A:$AQ,MATCH($A359,VATSIM_Connections!$AQ:$AQ,0),COLUMN(AF359))</f>
        <v>0</v>
      </c>
      <c r="AH359" t="str">
        <f>INDEX(VATSIM_Connections!$A:$AQ,MATCH($A359,VATSIM_Connections!$AQ:$AQ,0),COLUMN(AG359))</f>
        <v>0</v>
      </c>
      <c r="AI359" t="str">
        <f>INDEX(VATSIM_Connections!$A:$AQ,MATCH($A359,VATSIM_Connections!$AQ:$AQ,0),COLUMN(AH359))</f>
        <v>0</v>
      </c>
      <c r="AJ359" t="str">
        <f>INDEX(VATSIM_Connections!$A:$AQ,MATCH($A359,VATSIM_Connections!$AQ:$AQ,0),COLUMN(AI359))</f>
        <v>0</v>
      </c>
      <c r="AK359" t="str">
        <f>INDEX(VATSIM_Connections!$A:$AQ,MATCH($A359,VATSIM_Connections!$AQ:$AQ,0),COLUMN(AJ359))</f>
        <v/>
      </c>
      <c r="AL359" t="str">
        <f>INDEX(VATSIM_Connections!$A:$AQ,MATCH($A359,VATSIM_Connections!$AQ:$AQ,0),COLUMN(AK359))</f>
        <v/>
      </c>
      <c r="AM359" t="str">
        <f>INDEX(VATSIM_Connections!$A:$AQ,MATCH($A359,VATSIM_Connections!$AQ:$AQ,0),COLUMN(AL359))</f>
        <v>20181215171427</v>
      </c>
      <c r="AN359" t="str">
        <f>INDEX(VATSIM_Connections!$A:$AQ,MATCH($A359,VATSIM_Connections!$AQ:$AQ,0),COLUMN(AM359))</f>
        <v>329</v>
      </c>
      <c r="AO359" t="str">
        <f>INDEX(VATSIM_Connections!$A:$AQ,MATCH($A359,VATSIM_Connections!$AQ:$AQ,0),COLUMN(AN359))</f>
        <v>30.04</v>
      </c>
      <c r="AP359" t="str">
        <f>INDEX(VATSIM_Connections!$A:$AQ,MATCH($A359,VATSIM_Connections!$AQ:$AQ,0),COLUMN(AO359))</f>
        <v>1017</v>
      </c>
    </row>
    <row r="360" spans="1:42" x14ac:dyDescent="0.25">
      <c r="A360">
        <f t="shared" si="5"/>
        <v>359</v>
      </c>
      <c r="B360" t="str">
        <f>INDEX(VATSIM_Connections!$A:$AQ,MATCH($A360,VATSIM_Connections!$AQ:$AQ,0),COLUMN(A360))</f>
        <v>ELY615</v>
      </c>
      <c r="C360" t="str">
        <f>INDEX(VATSIM_Connections!$A:$AQ,MATCH($A360,VATSIM_Connections!$AQ:$AQ,0),COLUMN(B360))</f>
        <v>913052</v>
      </c>
      <c r="D360" t="str">
        <f>INDEX(VATSIM_Connections!$A:$AQ,MATCH($A360,VATSIM_Connections!$AQ:$AQ,0),COLUMN(C360))</f>
        <v>Matan Michaeli LLBG</v>
      </c>
      <c r="E360" t="str">
        <f>INDEX(VATSIM_Connections!$A:$AQ,MATCH($A360,VATSIM_Connections!$AQ:$AQ,0),COLUMN(D360))</f>
        <v>PILOT</v>
      </c>
      <c r="F360" t="str">
        <f>INDEX(VATSIM_Connections!$A:$AQ,MATCH($A360,VATSIM_Connections!$AQ:$AQ,0),COLUMN(E360))</f>
        <v/>
      </c>
      <c r="G360" t="str">
        <f>INDEX(VATSIM_Connections!$A:$AQ,MATCH($A360,VATSIM_Connections!$AQ:$AQ,0),COLUMN(F360))</f>
        <v>52.51106</v>
      </c>
      <c r="H360" t="str">
        <f>INDEX(VATSIM_Connections!$A:$AQ,MATCH($A360,VATSIM_Connections!$AQ:$AQ,0),COLUMN(G360))</f>
        <v>39.79277</v>
      </c>
      <c r="I360" t="str">
        <f>INDEX(VATSIM_Connections!$A:$AQ,MATCH($A360,VATSIM_Connections!$AQ:$AQ,0),COLUMN(H360))</f>
        <v>36500</v>
      </c>
      <c r="J360" t="str">
        <f>INDEX(VATSIM_Connections!$A:$AQ,MATCH($A360,VATSIM_Connections!$AQ:$AQ,0),COLUMN(I360))</f>
        <v>435</v>
      </c>
      <c r="K360" t="str">
        <f>INDEX(VATSIM_Connections!$A:$AQ,MATCH($A360,VATSIM_Connections!$AQ:$AQ,0),COLUMN(J360))</f>
        <v>B737-900/L</v>
      </c>
      <c r="L360" t="str">
        <f>INDEX(VATSIM_Connections!$A:$AQ,MATCH($A360,VATSIM_Connections!$AQ:$AQ,0),COLUMN(K360))</f>
        <v>450</v>
      </c>
      <c r="M360" t="str">
        <f>INDEX(VATSIM_Connections!$A:$AQ,MATCH($A360,VATSIM_Connections!$AQ:$AQ,0),COLUMN(L360))</f>
        <v>LLBG</v>
      </c>
      <c r="N360" t="str">
        <f>INDEX(VATSIM_Connections!$A:$AQ,MATCH($A360,VATSIM_Connections!$AQ:$AQ,0),COLUMN(M360))</f>
        <v>34000</v>
      </c>
      <c r="O360" t="str">
        <f>INDEX(VATSIM_Connections!$A:$AQ,MATCH($A360,VATSIM_Connections!$AQ:$AQ,0),COLUMN(N360))</f>
        <v>UUDD</v>
      </c>
      <c r="P360" t="str">
        <f>INDEX(VATSIM_Connections!$A:$AQ,MATCH($A360,VATSIM_Connections!$AQ:$AQ,0),COLUMN(O360))</f>
        <v>UK1</v>
      </c>
      <c r="Q360" t="str">
        <f>INDEX(VATSIM_Connections!$A:$AQ,MATCH($A360,VATSIM_Connections!$AQ:$AQ,0),COLUMN(P360))</f>
        <v>100</v>
      </c>
      <c r="R360" t="str">
        <f>INDEX(VATSIM_Connections!$A:$AQ,MATCH($A360,VATSIM_Connections!$AQ:$AQ,0),COLUMN(Q360))</f>
        <v>1</v>
      </c>
      <c r="S360" t="str">
        <f>INDEX(VATSIM_Connections!$A:$AQ,MATCH($A360,VATSIM_Connections!$AQ:$AQ,0),COLUMN(R360))</f>
        <v>5634</v>
      </c>
      <c r="T360" t="str">
        <f>INDEX(VATSIM_Connections!$A:$AQ,MATCH($A360,VATSIM_Connections!$AQ:$AQ,0),COLUMN(S360))</f>
        <v/>
      </c>
      <c r="U360" t="str">
        <f>INDEX(VATSIM_Connections!$A:$AQ,MATCH($A360,VATSIM_Connections!$AQ:$AQ,0),COLUMN(T360))</f>
        <v/>
      </c>
      <c r="V360" t="str">
        <f>INDEX(VATSIM_Connections!$A:$AQ,MATCH($A360,VATSIM_Connections!$AQ:$AQ,0),COLUMN(U360))</f>
        <v>2</v>
      </c>
      <c r="W360" t="str">
        <f>INDEX(VATSIM_Connections!$A:$AQ,MATCH($A360,VATSIM_Connections!$AQ:$AQ,0),COLUMN(V360))</f>
        <v>I</v>
      </c>
      <c r="X360" t="str">
        <f>INDEX(VATSIM_Connections!$A:$AQ,MATCH($A360,VATSIM_Connections!$AQ:$AQ,0),COLUMN(W360))</f>
        <v>1500</v>
      </c>
      <c r="Y360" t="str">
        <f>INDEX(VATSIM_Connections!$A:$AQ,MATCH($A360,VATSIM_Connections!$AQ:$AQ,0),COLUMN(X360))</f>
        <v>1500</v>
      </c>
      <c r="Z360" t="str">
        <f>INDEX(VATSIM_Connections!$A:$AQ,MATCH($A360,VATSIM_Connections!$AQ:$AQ,0),COLUMN(Y360))</f>
        <v>3</v>
      </c>
      <c r="AA360" t="str">
        <f>INDEX(VATSIM_Connections!$A:$AQ,MATCH($A360,VATSIM_Connections!$AQ:$AQ,0),COLUMN(Z360))</f>
        <v>30</v>
      </c>
      <c r="AB360" t="str">
        <f>INDEX(VATSIM_Connections!$A:$AQ,MATCH($A360,VATSIM_Connections!$AQ:$AQ,0),COLUMN(AA360))</f>
        <v>4</v>
      </c>
      <c r="AC360" t="str">
        <f>INDEX(VATSIM_Connections!$A:$AQ,MATCH($A360,VATSIM_Connections!$AQ:$AQ,0),COLUMN(AB360))</f>
        <v>48</v>
      </c>
      <c r="AD360" t="str">
        <f>INDEX(VATSIM_Connections!$A:$AQ,MATCH($A360,VATSIM_Connections!$AQ:$AQ,0),COLUMN(AC360))</f>
        <v/>
      </c>
      <c r="AE360" t="str">
        <f>INDEX(VATSIM_Connections!$A:$AQ,MATCH($A360,VATSIM_Connections!$AQ:$AQ,0),COLUMN(AD360))</f>
        <v>+VFPS+/V/PBN/A1B1C1D1O1S1 DOF/181215 REG/4X-EHD OPR/ELY RMK/TCAS VA/ELAL VIRTUAL</v>
      </c>
      <c r="AF360" t="str">
        <f>INDEX(VATSIM_Connections!$A:$AQ,MATCH($A360,VATSIM_Connections!$AQ:$AQ,0),COLUMN(AE360))</f>
        <v>N0450F360 MERV1H MERVA UP42 DESPO UR18 ALSUS UB15 VESAR UB545EVKIT/N0449F350 UT284 SIV/N0444F360 UT888 CRM/N0446F350 UG901BALUM/K0825F350 G901 LEKPI/K0826S1060 R114 NZ W79 AMEPU/K0833F350A100 MIMRA/K0833S1060 B145 BUTRI/K0822F360 R11 PT B119 FE AO1A</v>
      </c>
      <c r="AG360" t="str">
        <f>INDEX(VATSIM_Connections!$A:$AQ,MATCH($A360,VATSIM_Connections!$AQ:$AQ,0),COLUMN(AF360))</f>
        <v>0</v>
      </c>
      <c r="AH360" t="str">
        <f>INDEX(VATSIM_Connections!$A:$AQ,MATCH($A360,VATSIM_Connections!$AQ:$AQ,0),COLUMN(AG360))</f>
        <v>0</v>
      </c>
      <c r="AI360" t="str">
        <f>INDEX(VATSIM_Connections!$A:$AQ,MATCH($A360,VATSIM_Connections!$AQ:$AQ,0),COLUMN(AH360))</f>
        <v>0</v>
      </c>
      <c r="AJ360" t="str">
        <f>INDEX(VATSIM_Connections!$A:$AQ,MATCH($A360,VATSIM_Connections!$AQ:$AQ,0),COLUMN(AI360))</f>
        <v>0</v>
      </c>
      <c r="AK360" t="str">
        <f>INDEX(VATSIM_Connections!$A:$AQ,MATCH($A360,VATSIM_Connections!$AQ:$AQ,0),COLUMN(AJ360))</f>
        <v/>
      </c>
      <c r="AL360" t="str">
        <f>INDEX(VATSIM_Connections!$A:$AQ,MATCH($A360,VATSIM_Connections!$AQ:$AQ,0),COLUMN(AK360))</f>
        <v/>
      </c>
      <c r="AM360" t="str">
        <f>INDEX(VATSIM_Connections!$A:$AQ,MATCH($A360,VATSIM_Connections!$AQ:$AQ,0),COLUMN(AL360))</f>
        <v>20181215143612</v>
      </c>
      <c r="AN360" t="str">
        <f>INDEX(VATSIM_Connections!$A:$AQ,MATCH($A360,VATSIM_Connections!$AQ:$AQ,0),COLUMN(AM360))</f>
        <v>342</v>
      </c>
      <c r="AO360" t="str">
        <f>INDEX(VATSIM_Connections!$A:$AQ,MATCH($A360,VATSIM_Connections!$AQ:$AQ,0),COLUMN(AN360))</f>
        <v>30.419</v>
      </c>
      <c r="AP360" t="str">
        <f>INDEX(VATSIM_Connections!$A:$AQ,MATCH($A360,VATSIM_Connections!$AQ:$AQ,0),COLUMN(AO360))</f>
        <v>1030</v>
      </c>
    </row>
    <row r="361" spans="1:42" x14ac:dyDescent="0.25">
      <c r="A361">
        <f t="shared" si="5"/>
        <v>360</v>
      </c>
      <c r="B361" t="str">
        <f>INDEX(VATSIM_Connections!$A:$AQ,MATCH($A361,VATSIM_Connections!$AQ:$AQ,0),COLUMN(A361))</f>
        <v>ENT3301</v>
      </c>
      <c r="C361" t="str">
        <f>INDEX(VATSIM_Connections!$A:$AQ,MATCH($A361,VATSIM_Connections!$AQ:$AQ,0),COLUMN(B361))</f>
        <v>1365728</v>
      </c>
      <c r="D361" t="str">
        <f>INDEX(VATSIM_Connections!$A:$AQ,MATCH($A361,VATSIM_Connections!$AQ:$AQ,0),COLUMN(C361))</f>
        <v>Michael Eden Shevills EGAA</v>
      </c>
      <c r="E361" t="str">
        <f>INDEX(VATSIM_Connections!$A:$AQ,MATCH($A361,VATSIM_Connections!$AQ:$AQ,0),COLUMN(D361))</f>
        <v>PILOT</v>
      </c>
      <c r="F361" t="str">
        <f>INDEX(VATSIM_Connections!$A:$AQ,MATCH($A361,VATSIM_Connections!$AQ:$AQ,0),COLUMN(E361))</f>
        <v/>
      </c>
      <c r="G361" t="str">
        <f>INDEX(VATSIM_Connections!$A:$AQ,MATCH($A361,VATSIM_Connections!$AQ:$AQ,0),COLUMN(F361))</f>
        <v>54.65920</v>
      </c>
      <c r="H361" t="str">
        <f>INDEX(VATSIM_Connections!$A:$AQ,MATCH($A361,VATSIM_Connections!$AQ:$AQ,0),COLUMN(G361))</f>
        <v>-6.21620</v>
      </c>
      <c r="I361" t="str">
        <f>INDEX(VATSIM_Connections!$A:$AQ,MATCH($A361,VATSIM_Connections!$AQ:$AQ,0),COLUMN(H361))</f>
        <v>276</v>
      </c>
      <c r="J361" t="str">
        <f>INDEX(VATSIM_Connections!$A:$AQ,MATCH($A361,VATSIM_Connections!$AQ:$AQ,0),COLUMN(I361))</f>
        <v>0</v>
      </c>
      <c r="K361" t="str">
        <f>INDEX(VATSIM_Connections!$A:$AQ,MATCH($A361,VATSIM_Connections!$AQ:$AQ,0),COLUMN(J361))</f>
        <v>B738/L</v>
      </c>
      <c r="L361" t="str">
        <f>INDEX(VATSIM_Connections!$A:$AQ,MATCH($A361,VATSIM_Connections!$AQ:$AQ,0),COLUMN(K361))</f>
        <v>430</v>
      </c>
      <c r="M361" t="str">
        <f>INDEX(VATSIM_Connections!$A:$AQ,MATCH($A361,VATSIM_Connections!$AQ:$AQ,0),COLUMN(L361))</f>
        <v>EGAA</v>
      </c>
      <c r="N361" t="str">
        <f>INDEX(VATSIM_Connections!$A:$AQ,MATCH($A361,VATSIM_Connections!$AQ:$AQ,0),COLUMN(M361))</f>
        <v>37000</v>
      </c>
      <c r="O361" t="str">
        <f>INDEX(VATSIM_Connections!$A:$AQ,MATCH($A361,VATSIM_Connections!$AQ:$AQ,0),COLUMN(N361))</f>
        <v>EFRO</v>
      </c>
      <c r="P361" t="str">
        <f>INDEX(VATSIM_Connections!$A:$AQ,MATCH($A361,VATSIM_Connections!$AQ:$AQ,0),COLUMN(O361))</f>
        <v>UK1</v>
      </c>
      <c r="Q361" t="str">
        <f>INDEX(VATSIM_Connections!$A:$AQ,MATCH($A361,VATSIM_Connections!$AQ:$AQ,0),COLUMN(P361))</f>
        <v>100</v>
      </c>
      <c r="R361" t="str">
        <f>INDEX(VATSIM_Connections!$A:$AQ,MATCH($A361,VATSIM_Connections!$AQ:$AQ,0),COLUMN(Q361))</f>
        <v>1</v>
      </c>
      <c r="S361" t="str">
        <f>INDEX(VATSIM_Connections!$A:$AQ,MATCH($A361,VATSIM_Connections!$AQ:$AQ,0),COLUMN(R361))</f>
        <v>2000</v>
      </c>
      <c r="T361" t="str">
        <f>INDEX(VATSIM_Connections!$A:$AQ,MATCH($A361,VATSIM_Connections!$AQ:$AQ,0),COLUMN(S361))</f>
        <v/>
      </c>
      <c r="U361" t="str">
        <f>INDEX(VATSIM_Connections!$A:$AQ,MATCH($A361,VATSIM_Connections!$AQ:$AQ,0),COLUMN(T361))</f>
        <v/>
      </c>
      <c r="V361" t="str">
        <f>INDEX(VATSIM_Connections!$A:$AQ,MATCH($A361,VATSIM_Connections!$AQ:$AQ,0),COLUMN(U361))</f>
        <v>3</v>
      </c>
      <c r="W361" t="str">
        <f>INDEX(VATSIM_Connections!$A:$AQ,MATCH($A361,VATSIM_Connections!$AQ:$AQ,0),COLUMN(V361))</f>
        <v>I</v>
      </c>
      <c r="X361" t="str">
        <f>INDEX(VATSIM_Connections!$A:$AQ,MATCH($A361,VATSIM_Connections!$AQ:$AQ,0),COLUMN(W361))</f>
        <v>1755</v>
      </c>
      <c r="Y361" t="str">
        <f>INDEX(VATSIM_Connections!$A:$AQ,MATCH($A361,VATSIM_Connections!$AQ:$AQ,0),COLUMN(X361))</f>
        <v>0</v>
      </c>
      <c r="Z361" t="str">
        <f>INDEX(VATSIM_Connections!$A:$AQ,MATCH($A361,VATSIM_Connections!$AQ:$AQ,0),COLUMN(Y361))</f>
        <v>3</v>
      </c>
      <c r="AA361" t="str">
        <f>INDEX(VATSIM_Connections!$A:$AQ,MATCH($A361,VATSIM_Connections!$AQ:$AQ,0),COLUMN(Z361))</f>
        <v>0</v>
      </c>
      <c r="AB361" t="str">
        <f>INDEX(VATSIM_Connections!$A:$AQ,MATCH($A361,VATSIM_Connections!$AQ:$AQ,0),COLUMN(AA361))</f>
        <v>5</v>
      </c>
      <c r="AC361" t="str">
        <f>INDEX(VATSIM_Connections!$A:$AQ,MATCH($A361,VATSIM_Connections!$AQ:$AQ,0),COLUMN(AB361))</f>
        <v>0</v>
      </c>
      <c r="AD361" t="str">
        <f>INDEX(VATSIM_Connections!$A:$AQ,MATCH($A361,VATSIM_Connections!$AQ:$AQ,0),COLUMN(AC361))</f>
        <v>EFIV</v>
      </c>
      <c r="AE361" t="str">
        <f>INDEX(VATSIM_Connections!$A:$AQ,MATCH($A361,VATSIM_Connections!$AQ:$AQ,0),COLUMN(AD361))</f>
        <v xml:space="preserve"> /v/</v>
      </c>
      <c r="AF361" t="str">
        <f>INDEX(VATSIM_Connections!$A:$AQ,MATCH($A361,VATSIM_Connections!$AQ:$AQ,0),COLUMN(AE361))</f>
        <v>EGAA/07 BEL BLACA P600 TRN UP600 ADN UZ107 BEREP Z107 FLS Z108 BESLA M607 NEMGU</v>
      </c>
      <c r="AG361" t="str">
        <f>INDEX(VATSIM_Connections!$A:$AQ,MATCH($A361,VATSIM_Connections!$AQ:$AQ,0),COLUMN(AF361))</f>
        <v>0</v>
      </c>
      <c r="AH361" t="str">
        <f>INDEX(VATSIM_Connections!$A:$AQ,MATCH($A361,VATSIM_Connections!$AQ:$AQ,0),COLUMN(AG361))</f>
        <v>0</v>
      </c>
      <c r="AI361" t="str">
        <f>INDEX(VATSIM_Connections!$A:$AQ,MATCH($A361,VATSIM_Connections!$AQ:$AQ,0),COLUMN(AH361))</f>
        <v>0</v>
      </c>
      <c r="AJ361" t="str">
        <f>INDEX(VATSIM_Connections!$A:$AQ,MATCH($A361,VATSIM_Connections!$AQ:$AQ,0),COLUMN(AI361))</f>
        <v>0</v>
      </c>
      <c r="AK361" t="str">
        <f>INDEX(VATSIM_Connections!$A:$AQ,MATCH($A361,VATSIM_Connections!$AQ:$AQ,0),COLUMN(AJ361))</f>
        <v/>
      </c>
      <c r="AL361" t="str">
        <f>INDEX(VATSIM_Connections!$A:$AQ,MATCH($A361,VATSIM_Connections!$AQ:$AQ,0),COLUMN(AK361))</f>
        <v/>
      </c>
      <c r="AM361" t="str">
        <f>INDEX(VATSIM_Connections!$A:$AQ,MATCH($A361,VATSIM_Connections!$AQ:$AQ,0),COLUMN(AL361))</f>
        <v>20181215171711</v>
      </c>
      <c r="AN361" t="str">
        <f>INDEX(VATSIM_Connections!$A:$AQ,MATCH($A361,VATSIM_Connections!$AQ:$AQ,0),COLUMN(AM361))</f>
        <v>45</v>
      </c>
      <c r="AO361" t="str">
        <f>INDEX(VATSIM_Connections!$A:$AQ,MATCH($A361,VATSIM_Connections!$AQ:$AQ,0),COLUMN(AN361))</f>
        <v>29.057</v>
      </c>
      <c r="AP361" t="str">
        <f>INDEX(VATSIM_Connections!$A:$AQ,MATCH($A361,VATSIM_Connections!$AQ:$AQ,0),COLUMN(AO361))</f>
        <v>983</v>
      </c>
    </row>
    <row r="362" spans="1:42" x14ac:dyDescent="0.25">
      <c r="A362">
        <f t="shared" si="5"/>
        <v>361</v>
      </c>
      <c r="B362" t="str">
        <f>INDEX(VATSIM_Connections!$A:$AQ,MATCH($A362,VATSIM_Connections!$AQ:$AQ,0),COLUMN(A362))</f>
        <v>ENT413</v>
      </c>
      <c r="C362" t="str">
        <f>INDEX(VATSIM_Connections!$A:$AQ,MATCH($A362,VATSIM_Connections!$AQ:$AQ,0),COLUMN(B362))</f>
        <v>1347971</v>
      </c>
      <c r="D362" t="str">
        <f>INDEX(VATSIM_Connections!$A:$AQ,MATCH($A362,VATSIM_Connections!$AQ:$AQ,0),COLUMN(C362))</f>
        <v>Rian O'Halloran</v>
      </c>
      <c r="E362" t="str">
        <f>INDEX(VATSIM_Connections!$A:$AQ,MATCH($A362,VATSIM_Connections!$AQ:$AQ,0),COLUMN(D362))</f>
        <v>PILOT</v>
      </c>
      <c r="F362" t="str">
        <f>INDEX(VATSIM_Connections!$A:$AQ,MATCH($A362,VATSIM_Connections!$AQ:$AQ,0),COLUMN(E362))</f>
        <v/>
      </c>
      <c r="G362" t="str">
        <f>INDEX(VATSIM_Connections!$A:$AQ,MATCH($A362,VATSIM_Connections!$AQ:$AQ,0),COLUMN(F362))</f>
        <v>57.08968</v>
      </c>
      <c r="H362" t="str">
        <f>INDEX(VATSIM_Connections!$A:$AQ,MATCH($A362,VATSIM_Connections!$AQ:$AQ,0),COLUMN(G362))</f>
        <v>-2.48685</v>
      </c>
      <c r="I362" t="str">
        <f>INDEX(VATSIM_Connections!$A:$AQ,MATCH($A362,VATSIM_Connections!$AQ:$AQ,0),COLUMN(H362))</f>
        <v>34607</v>
      </c>
      <c r="J362" t="str">
        <f>INDEX(VATSIM_Connections!$A:$AQ,MATCH($A362,VATSIM_Connections!$AQ:$AQ,0),COLUMN(I362))</f>
        <v>447</v>
      </c>
      <c r="K362" t="str">
        <f>INDEX(VATSIM_Connections!$A:$AQ,MATCH($A362,VATSIM_Connections!$AQ:$AQ,0),COLUMN(J362))</f>
        <v>M/B738/L</v>
      </c>
      <c r="L362" t="str">
        <f>INDEX(VATSIM_Connections!$A:$AQ,MATCH($A362,VATSIM_Connections!$AQ:$AQ,0),COLUMN(K362))</f>
        <v>447</v>
      </c>
      <c r="M362" t="str">
        <f>INDEX(VATSIM_Connections!$A:$AQ,MATCH($A362,VATSIM_Connections!$AQ:$AQ,0),COLUMN(L362))</f>
        <v>EINN</v>
      </c>
      <c r="N362" t="str">
        <f>INDEX(VATSIM_Connections!$A:$AQ,MATCH($A362,VATSIM_Connections!$AQ:$AQ,0),COLUMN(M362))</f>
        <v>33000</v>
      </c>
      <c r="O362" t="str">
        <f>INDEX(VATSIM_Connections!$A:$AQ,MATCH($A362,VATSIM_Connections!$AQ:$AQ,0),COLUMN(N362))</f>
        <v>EFRO</v>
      </c>
      <c r="P362" t="str">
        <f>INDEX(VATSIM_Connections!$A:$AQ,MATCH($A362,VATSIM_Connections!$AQ:$AQ,0),COLUMN(O362))</f>
        <v>UK1</v>
      </c>
      <c r="Q362" t="str">
        <f>INDEX(VATSIM_Connections!$A:$AQ,MATCH($A362,VATSIM_Connections!$AQ:$AQ,0),COLUMN(P362))</f>
        <v>100</v>
      </c>
      <c r="R362" t="str">
        <f>INDEX(VATSIM_Connections!$A:$AQ,MATCH($A362,VATSIM_Connections!$AQ:$AQ,0),COLUMN(Q362))</f>
        <v>1</v>
      </c>
      <c r="S362" t="str">
        <f>INDEX(VATSIM_Connections!$A:$AQ,MATCH($A362,VATSIM_Connections!$AQ:$AQ,0),COLUMN(R362))</f>
        <v>6243</v>
      </c>
      <c r="T362" t="str">
        <f>INDEX(VATSIM_Connections!$A:$AQ,MATCH($A362,VATSIM_Connections!$AQ:$AQ,0),COLUMN(S362))</f>
        <v/>
      </c>
      <c r="U362" t="str">
        <f>INDEX(VATSIM_Connections!$A:$AQ,MATCH($A362,VATSIM_Connections!$AQ:$AQ,0),COLUMN(T362))</f>
        <v/>
      </c>
      <c r="V362" t="str">
        <f>INDEX(VATSIM_Connections!$A:$AQ,MATCH($A362,VATSIM_Connections!$AQ:$AQ,0),COLUMN(U362))</f>
        <v>7</v>
      </c>
      <c r="W362" t="str">
        <f>INDEX(VATSIM_Connections!$A:$AQ,MATCH($A362,VATSIM_Connections!$AQ:$AQ,0),COLUMN(V362))</f>
        <v>I</v>
      </c>
      <c r="X362" t="str">
        <f>INDEX(VATSIM_Connections!$A:$AQ,MATCH($A362,VATSIM_Connections!$AQ:$AQ,0),COLUMN(W362))</f>
        <v>1705</v>
      </c>
      <c r="Y362" t="str">
        <f>INDEX(VATSIM_Connections!$A:$AQ,MATCH($A362,VATSIM_Connections!$AQ:$AQ,0),COLUMN(X362))</f>
        <v>1705</v>
      </c>
      <c r="Z362" t="str">
        <f>INDEX(VATSIM_Connections!$A:$AQ,MATCH($A362,VATSIM_Connections!$AQ:$AQ,0),COLUMN(Y362))</f>
        <v>3</v>
      </c>
      <c r="AA362" t="str">
        <f>INDEX(VATSIM_Connections!$A:$AQ,MATCH($A362,VATSIM_Connections!$AQ:$AQ,0),COLUMN(Z362))</f>
        <v>17</v>
      </c>
      <c r="AB362" t="str">
        <f>INDEX(VATSIM_Connections!$A:$AQ,MATCH($A362,VATSIM_Connections!$AQ:$AQ,0),COLUMN(AA362))</f>
        <v>5</v>
      </c>
      <c r="AC362" t="str">
        <f>INDEX(VATSIM_Connections!$A:$AQ,MATCH($A362,VATSIM_Connections!$AQ:$AQ,0),COLUMN(AB362))</f>
        <v>43</v>
      </c>
      <c r="AD362" t="str">
        <f>INDEX(VATSIM_Connections!$A:$AQ,MATCH($A362,VATSIM_Connections!$AQ:$AQ,0),COLUMN(AC362))</f>
        <v>EFKT</v>
      </c>
      <c r="AE362" t="str">
        <f>INDEX(VATSIM_Connections!$A:$AQ,MATCH($A362,VATSIM_Connections!$AQ:$AQ,0),COLUMN(AD362))</f>
        <v xml:space="preserve">+VFPS+/V/PBN/A1B1C1D1S1S2 DOF/181215 REG/SPENL EET/EGPX0021 ENOR0115 ESAA0219 EFIN0259 OPR/ENT PER/C RMK/TCAS </v>
      </c>
      <c r="AF362" t="str">
        <f>INDEX(VATSIM_Connections!$A:$AQ,MATCH($A362,VATSIM_Connections!$AQ:$AQ,0),COLUMN(AE362))</f>
        <v>AGINI ERNAN BEL GOW UP600 ADN/N0442F350 UZ107 BEREP Z107 FLS Z108 BESLA M607 NEMGU</v>
      </c>
      <c r="AG362" t="str">
        <f>INDEX(VATSIM_Connections!$A:$AQ,MATCH($A362,VATSIM_Connections!$AQ:$AQ,0),COLUMN(AF362))</f>
        <v>0</v>
      </c>
      <c r="AH362" t="str">
        <f>INDEX(VATSIM_Connections!$A:$AQ,MATCH($A362,VATSIM_Connections!$AQ:$AQ,0),COLUMN(AG362))</f>
        <v>0</v>
      </c>
      <c r="AI362" t="str">
        <f>INDEX(VATSIM_Connections!$A:$AQ,MATCH($A362,VATSIM_Connections!$AQ:$AQ,0),COLUMN(AH362))</f>
        <v>0</v>
      </c>
      <c r="AJ362" t="str">
        <f>INDEX(VATSIM_Connections!$A:$AQ,MATCH($A362,VATSIM_Connections!$AQ:$AQ,0),COLUMN(AI362))</f>
        <v>0</v>
      </c>
      <c r="AK362" t="str">
        <f>INDEX(VATSIM_Connections!$A:$AQ,MATCH($A362,VATSIM_Connections!$AQ:$AQ,0),COLUMN(AJ362))</f>
        <v/>
      </c>
      <c r="AL362" t="str">
        <f>INDEX(VATSIM_Connections!$A:$AQ,MATCH($A362,VATSIM_Connections!$AQ:$AQ,0),COLUMN(AK362))</f>
        <v/>
      </c>
      <c r="AM362" t="str">
        <f>INDEX(VATSIM_Connections!$A:$AQ,MATCH($A362,VATSIM_Connections!$AQ:$AQ,0),COLUMN(AL362))</f>
        <v>20181215164107</v>
      </c>
      <c r="AN362" t="str">
        <f>INDEX(VATSIM_Connections!$A:$AQ,MATCH($A362,VATSIM_Connections!$AQ:$AQ,0),COLUMN(AM362))</f>
        <v>15</v>
      </c>
      <c r="AO362" t="str">
        <f>INDEX(VATSIM_Connections!$A:$AQ,MATCH($A362,VATSIM_Connections!$AQ:$AQ,0),COLUMN(AN362))</f>
        <v>29.5</v>
      </c>
      <c r="AP362" t="str">
        <f>INDEX(VATSIM_Connections!$A:$AQ,MATCH($A362,VATSIM_Connections!$AQ:$AQ,0),COLUMN(AO362))</f>
        <v>998</v>
      </c>
    </row>
    <row r="363" spans="1:42" x14ac:dyDescent="0.25">
      <c r="A363">
        <f t="shared" si="5"/>
        <v>362</v>
      </c>
      <c r="B363" t="str">
        <f>INDEX(VATSIM_Connections!$A:$AQ,MATCH($A363,VATSIM_Connections!$AQ:$AQ,0),COLUMN(A363))</f>
        <v>ENT420</v>
      </c>
      <c r="C363" t="str">
        <f>INDEX(VATSIM_Connections!$A:$AQ,MATCH($A363,VATSIM_Connections!$AQ:$AQ,0),COLUMN(B363))</f>
        <v>1302705</v>
      </c>
      <c r="D363" t="str">
        <f>INDEX(VATSIM_Connections!$A:$AQ,MATCH($A363,VATSIM_Connections!$AQ:$AQ,0),COLUMN(C363))</f>
        <v>Nathan Gray EISG</v>
      </c>
      <c r="E363" t="str">
        <f>INDEX(VATSIM_Connections!$A:$AQ,MATCH($A363,VATSIM_Connections!$AQ:$AQ,0),COLUMN(D363))</f>
        <v>PILOT</v>
      </c>
      <c r="F363" t="str">
        <f>INDEX(VATSIM_Connections!$A:$AQ,MATCH($A363,VATSIM_Connections!$AQ:$AQ,0),COLUMN(E363))</f>
        <v/>
      </c>
      <c r="G363" t="str">
        <f>INDEX(VATSIM_Connections!$A:$AQ,MATCH($A363,VATSIM_Connections!$AQ:$AQ,0),COLUMN(F363))</f>
        <v>57.28739</v>
      </c>
      <c r="H363" t="str">
        <f>INDEX(VATSIM_Connections!$A:$AQ,MATCH($A363,VATSIM_Connections!$AQ:$AQ,0),COLUMN(G363))</f>
        <v>-2.30469</v>
      </c>
      <c r="I363" t="str">
        <f>INDEX(VATSIM_Connections!$A:$AQ,MATCH($A363,VATSIM_Connections!$AQ:$AQ,0),COLUMN(H363))</f>
        <v>36577</v>
      </c>
      <c r="J363" t="str">
        <f>INDEX(VATSIM_Connections!$A:$AQ,MATCH($A363,VATSIM_Connections!$AQ:$AQ,0),COLUMN(I363))</f>
        <v>485</v>
      </c>
      <c r="K363" t="str">
        <f>INDEX(VATSIM_Connections!$A:$AQ,MATCH($A363,VATSIM_Connections!$AQ:$AQ,0),COLUMN(J363))</f>
        <v>M/B738/L</v>
      </c>
      <c r="L363" t="str">
        <f>INDEX(VATSIM_Connections!$A:$AQ,MATCH($A363,VATSIM_Connections!$AQ:$AQ,0),COLUMN(K363))</f>
        <v>450</v>
      </c>
      <c r="M363" t="str">
        <f>INDEX(VATSIM_Connections!$A:$AQ,MATCH($A363,VATSIM_Connections!$AQ:$AQ,0),COLUMN(L363))</f>
        <v>EIKN</v>
      </c>
      <c r="N363" t="str">
        <f>INDEX(VATSIM_Connections!$A:$AQ,MATCH($A363,VATSIM_Connections!$AQ:$AQ,0),COLUMN(M363))</f>
        <v>37000</v>
      </c>
      <c r="O363" t="str">
        <f>INDEX(VATSIM_Connections!$A:$AQ,MATCH($A363,VATSIM_Connections!$AQ:$AQ,0),COLUMN(N363))</f>
        <v>EFRO</v>
      </c>
      <c r="P363" t="str">
        <f>INDEX(VATSIM_Connections!$A:$AQ,MATCH($A363,VATSIM_Connections!$AQ:$AQ,0),COLUMN(O363))</f>
        <v>GERMANY</v>
      </c>
      <c r="Q363" t="str">
        <f>INDEX(VATSIM_Connections!$A:$AQ,MATCH($A363,VATSIM_Connections!$AQ:$AQ,0),COLUMN(P363))</f>
        <v>100</v>
      </c>
      <c r="R363" t="str">
        <f>INDEX(VATSIM_Connections!$A:$AQ,MATCH($A363,VATSIM_Connections!$AQ:$AQ,0),COLUMN(Q363))</f>
        <v>1</v>
      </c>
      <c r="S363" t="str">
        <f>INDEX(VATSIM_Connections!$A:$AQ,MATCH($A363,VATSIM_Connections!$AQ:$AQ,0),COLUMN(R363))</f>
        <v>6761</v>
      </c>
      <c r="T363" t="str">
        <f>INDEX(VATSIM_Connections!$A:$AQ,MATCH($A363,VATSIM_Connections!$AQ:$AQ,0),COLUMN(S363))</f>
        <v/>
      </c>
      <c r="U363" t="str">
        <f>INDEX(VATSIM_Connections!$A:$AQ,MATCH($A363,VATSIM_Connections!$AQ:$AQ,0),COLUMN(T363))</f>
        <v/>
      </c>
      <c r="V363" t="str">
        <f>INDEX(VATSIM_Connections!$A:$AQ,MATCH($A363,VATSIM_Connections!$AQ:$AQ,0),COLUMN(U363))</f>
        <v>3</v>
      </c>
      <c r="W363" t="str">
        <f>INDEX(VATSIM_Connections!$A:$AQ,MATCH($A363,VATSIM_Connections!$AQ:$AQ,0),COLUMN(V363))</f>
        <v>I</v>
      </c>
      <c r="X363" t="str">
        <f>INDEX(VATSIM_Connections!$A:$AQ,MATCH($A363,VATSIM_Connections!$AQ:$AQ,0),COLUMN(W363))</f>
        <v>1645</v>
      </c>
      <c r="Y363" t="str">
        <f>INDEX(VATSIM_Connections!$A:$AQ,MATCH($A363,VATSIM_Connections!$AQ:$AQ,0),COLUMN(X363))</f>
        <v>1645</v>
      </c>
      <c r="Z363" t="str">
        <f>INDEX(VATSIM_Connections!$A:$AQ,MATCH($A363,VATSIM_Connections!$AQ:$AQ,0),COLUMN(Y363))</f>
        <v>3</v>
      </c>
      <c r="AA363" t="str">
        <f>INDEX(VATSIM_Connections!$A:$AQ,MATCH($A363,VATSIM_Connections!$AQ:$AQ,0),COLUMN(Z363))</f>
        <v>10</v>
      </c>
      <c r="AB363" t="str">
        <f>INDEX(VATSIM_Connections!$A:$AQ,MATCH($A363,VATSIM_Connections!$AQ:$AQ,0),COLUMN(AA363))</f>
        <v>5</v>
      </c>
      <c r="AC363" t="str">
        <f>INDEX(VATSIM_Connections!$A:$AQ,MATCH($A363,VATSIM_Connections!$AQ:$AQ,0),COLUMN(AB363))</f>
        <v>40</v>
      </c>
      <c r="AD363" t="str">
        <f>INDEX(VATSIM_Connections!$A:$AQ,MATCH($A363,VATSIM_Connections!$AQ:$AQ,0),COLUMN(AC363))</f>
        <v>EFKT</v>
      </c>
      <c r="AE363" t="str">
        <f>INDEX(VATSIM_Connections!$A:$AQ,MATCH($A363,VATSIM_Connections!$AQ:$AQ,0),COLUMN(AD363))</f>
        <v>+VFPS+/V/PBN/A1B1D1S2 EET/EGPX0013 ENOR0106 ESAA0210 EFIN0250 REG/SPENL SEL/BHDQ OPR/ENT DOF/181215 RMK/NAV/ABAS</v>
      </c>
      <c r="AF363" t="str">
        <f>INDEX(VATSIM_Connections!$A:$AQ,MATCH($A363,VATSIM_Connections!$AQ:$AQ,0),COLUMN(AE363))</f>
        <v>N450F370 CON ERNAN BEL GOW UP600 ADN UZ107 BEREP Z107 FLS Z108 BESLA M607 NEMGU</v>
      </c>
      <c r="AG363" t="str">
        <f>INDEX(VATSIM_Connections!$A:$AQ,MATCH($A363,VATSIM_Connections!$AQ:$AQ,0),COLUMN(AF363))</f>
        <v>0</v>
      </c>
      <c r="AH363" t="str">
        <f>INDEX(VATSIM_Connections!$A:$AQ,MATCH($A363,VATSIM_Connections!$AQ:$AQ,0),COLUMN(AG363))</f>
        <v>0</v>
      </c>
      <c r="AI363" t="str">
        <f>INDEX(VATSIM_Connections!$A:$AQ,MATCH($A363,VATSIM_Connections!$AQ:$AQ,0),COLUMN(AH363))</f>
        <v>0</v>
      </c>
      <c r="AJ363" t="str">
        <f>INDEX(VATSIM_Connections!$A:$AQ,MATCH($A363,VATSIM_Connections!$AQ:$AQ,0),COLUMN(AI363))</f>
        <v>0</v>
      </c>
      <c r="AK363" t="str">
        <f>INDEX(VATSIM_Connections!$A:$AQ,MATCH($A363,VATSIM_Connections!$AQ:$AQ,0),COLUMN(AJ363))</f>
        <v/>
      </c>
      <c r="AL363" t="str">
        <f>INDEX(VATSIM_Connections!$A:$AQ,MATCH($A363,VATSIM_Connections!$AQ:$AQ,0),COLUMN(AK363))</f>
        <v/>
      </c>
      <c r="AM363" t="str">
        <f>INDEX(VATSIM_Connections!$A:$AQ,MATCH($A363,VATSIM_Connections!$AQ:$AQ,0),COLUMN(AL363))</f>
        <v>20181215162322</v>
      </c>
      <c r="AN363" t="str">
        <f>INDEX(VATSIM_Connections!$A:$AQ,MATCH($A363,VATSIM_Connections!$AQ:$AQ,0),COLUMN(AM363))</f>
        <v>40</v>
      </c>
      <c r="AO363" t="str">
        <f>INDEX(VATSIM_Connections!$A:$AQ,MATCH($A363,VATSIM_Connections!$AQ:$AQ,0),COLUMN(AN363))</f>
        <v>29.497</v>
      </c>
      <c r="AP363" t="str">
        <f>INDEX(VATSIM_Connections!$A:$AQ,MATCH($A363,VATSIM_Connections!$AQ:$AQ,0),COLUMN(AO363))</f>
        <v>998</v>
      </c>
    </row>
    <row r="364" spans="1:42" x14ac:dyDescent="0.25">
      <c r="A364">
        <f t="shared" si="5"/>
        <v>363</v>
      </c>
      <c r="B364" t="str">
        <f>INDEX(VATSIM_Connections!$A:$AQ,MATCH($A364,VATSIM_Connections!$AQ:$AQ,0),COLUMN(A364))</f>
        <v>ENT4236</v>
      </c>
      <c r="C364" t="str">
        <f>INDEX(VATSIM_Connections!$A:$AQ,MATCH($A364,VATSIM_Connections!$AQ:$AQ,0),COLUMN(B364))</f>
        <v>1412889</v>
      </c>
      <c r="D364" t="str">
        <f>INDEX(VATSIM_Connections!$A:$AQ,MATCH($A364,VATSIM_Connections!$AQ:$AQ,0),COLUMN(C364))</f>
        <v>Kamil Sylwestrowicz EPWA</v>
      </c>
      <c r="E364" t="str">
        <f>INDEX(VATSIM_Connections!$A:$AQ,MATCH($A364,VATSIM_Connections!$AQ:$AQ,0),COLUMN(D364))</f>
        <v>PILOT</v>
      </c>
      <c r="F364" t="str">
        <f>INDEX(VATSIM_Connections!$A:$AQ,MATCH($A364,VATSIM_Connections!$AQ:$AQ,0),COLUMN(E364))</f>
        <v/>
      </c>
      <c r="G364" t="str">
        <f>INDEX(VATSIM_Connections!$A:$AQ,MATCH($A364,VATSIM_Connections!$AQ:$AQ,0),COLUMN(F364))</f>
        <v>50.97211</v>
      </c>
      <c r="H364" t="str">
        <f>INDEX(VATSIM_Connections!$A:$AQ,MATCH($A364,VATSIM_Connections!$AQ:$AQ,0),COLUMN(G364))</f>
        <v>-0.29225</v>
      </c>
      <c r="I364" t="str">
        <f>INDEX(VATSIM_Connections!$A:$AQ,MATCH($A364,VATSIM_Connections!$AQ:$AQ,0),COLUMN(H364))</f>
        <v>4871</v>
      </c>
      <c r="J364" t="str">
        <f>INDEX(VATSIM_Connections!$A:$AQ,MATCH($A364,VATSIM_Connections!$AQ:$AQ,0),COLUMN(I364))</f>
        <v>314</v>
      </c>
      <c r="K364" t="str">
        <f>INDEX(VATSIM_Connections!$A:$AQ,MATCH($A364,VATSIM_Connections!$AQ:$AQ,0),COLUMN(J364))</f>
        <v>B738</v>
      </c>
      <c r="L364" t="str">
        <f>INDEX(VATSIM_Connections!$A:$AQ,MATCH($A364,VATSIM_Connections!$AQ:$AQ,0),COLUMN(K364))</f>
        <v>400</v>
      </c>
      <c r="M364" t="str">
        <f>INDEX(VATSIM_Connections!$A:$AQ,MATCH($A364,VATSIM_Connections!$AQ:$AQ,0),COLUMN(L364))</f>
        <v>EGCC</v>
      </c>
      <c r="N364" t="str">
        <f>INDEX(VATSIM_Connections!$A:$AQ,MATCH($A364,VATSIM_Connections!$AQ:$AQ,0),COLUMN(M364))</f>
        <v>1730</v>
      </c>
      <c r="O364" t="str">
        <f>INDEX(VATSIM_Connections!$A:$AQ,MATCH($A364,VATSIM_Connections!$AQ:$AQ,0),COLUMN(N364))</f>
        <v>EGKK</v>
      </c>
      <c r="P364" t="str">
        <f>INDEX(VATSIM_Connections!$A:$AQ,MATCH($A364,VATSIM_Connections!$AQ:$AQ,0),COLUMN(O364))</f>
        <v>UK1</v>
      </c>
      <c r="Q364" t="str">
        <f>INDEX(VATSIM_Connections!$A:$AQ,MATCH($A364,VATSIM_Connections!$AQ:$AQ,0),COLUMN(P364))</f>
        <v>100</v>
      </c>
      <c r="R364" t="str">
        <f>INDEX(VATSIM_Connections!$A:$AQ,MATCH($A364,VATSIM_Connections!$AQ:$AQ,0),COLUMN(Q364))</f>
        <v>1</v>
      </c>
      <c r="S364" t="str">
        <f>INDEX(VATSIM_Connections!$A:$AQ,MATCH($A364,VATSIM_Connections!$AQ:$AQ,0),COLUMN(R364))</f>
        <v>473</v>
      </c>
      <c r="T364" t="str">
        <f>INDEX(VATSIM_Connections!$A:$AQ,MATCH($A364,VATSIM_Connections!$AQ:$AQ,0),COLUMN(S364))</f>
        <v/>
      </c>
      <c r="U364" t="str">
        <f>INDEX(VATSIM_Connections!$A:$AQ,MATCH($A364,VATSIM_Connections!$AQ:$AQ,0),COLUMN(T364))</f>
        <v/>
      </c>
      <c r="V364" t="str">
        <f>INDEX(VATSIM_Connections!$A:$AQ,MATCH($A364,VATSIM_Connections!$AQ:$AQ,0),COLUMN(U364))</f>
        <v>6</v>
      </c>
      <c r="W364" t="str">
        <f>INDEX(VATSIM_Connections!$A:$AQ,MATCH($A364,VATSIM_Connections!$AQ:$AQ,0),COLUMN(V364))</f>
        <v>I</v>
      </c>
      <c r="X364" t="str">
        <f>INDEX(VATSIM_Connections!$A:$AQ,MATCH($A364,VATSIM_Connections!$AQ:$AQ,0),COLUMN(W364))</f>
        <v>1830</v>
      </c>
      <c r="Y364" t="str">
        <f>INDEX(VATSIM_Connections!$A:$AQ,MATCH($A364,VATSIM_Connections!$AQ:$AQ,0),COLUMN(X364))</f>
        <v>0</v>
      </c>
      <c r="Z364" t="str">
        <f>INDEX(VATSIM_Connections!$A:$AQ,MATCH($A364,VATSIM_Connections!$AQ:$AQ,0),COLUMN(Y364))</f>
        <v>0</v>
      </c>
      <c r="AA364" t="str">
        <f>INDEX(VATSIM_Connections!$A:$AQ,MATCH($A364,VATSIM_Connections!$AQ:$AQ,0),COLUMN(Z364))</f>
        <v>0</v>
      </c>
      <c r="AB364" t="str">
        <f>INDEX(VATSIM_Connections!$A:$AQ,MATCH($A364,VATSIM_Connections!$AQ:$AQ,0),COLUMN(AA364))</f>
        <v>0</v>
      </c>
      <c r="AC364" t="str">
        <f>INDEX(VATSIM_Connections!$A:$AQ,MATCH($A364,VATSIM_Connections!$AQ:$AQ,0),COLUMN(AB364))</f>
        <v>0</v>
      </c>
      <c r="AD364" t="str">
        <f>INDEX(VATSIM_Connections!$A:$AQ,MATCH($A364,VATSIM_Connections!$AQ:$AQ,0),COLUMN(AC364))</f>
        <v>EGLL</v>
      </c>
      <c r="AE364" t="str">
        <f>INDEX(VATSIM_Connections!$A:$AQ,MATCH($A364,VATSIM_Connections!$AQ:$AQ,0),COLUMN(AD364))</f>
        <v>REG/SP-ESA/ /t/ SEL/SPES</v>
      </c>
      <c r="AF364" t="str">
        <f>INDEX(VATSIM_Connections!$A:$AQ,MATCH($A364,VATSIM_Connections!$AQ:$AQ,0),COLUMN(AE364))</f>
        <v>SANB1Y SANBA L612 HON N859 KIDLI ARNUN ARNU1G  WILLO3B/08R</v>
      </c>
      <c r="AG364" t="str">
        <f>INDEX(VATSIM_Connections!$A:$AQ,MATCH($A364,VATSIM_Connections!$AQ:$AQ,0),COLUMN(AF364))</f>
        <v>0</v>
      </c>
      <c r="AH364" t="str">
        <f>INDEX(VATSIM_Connections!$A:$AQ,MATCH($A364,VATSIM_Connections!$AQ:$AQ,0),COLUMN(AG364))</f>
        <v>0</v>
      </c>
      <c r="AI364" t="str">
        <f>INDEX(VATSIM_Connections!$A:$AQ,MATCH($A364,VATSIM_Connections!$AQ:$AQ,0),COLUMN(AH364))</f>
        <v>0</v>
      </c>
      <c r="AJ364" t="str">
        <f>INDEX(VATSIM_Connections!$A:$AQ,MATCH($A364,VATSIM_Connections!$AQ:$AQ,0),COLUMN(AI364))</f>
        <v>0</v>
      </c>
      <c r="AK364" t="str">
        <f>INDEX(VATSIM_Connections!$A:$AQ,MATCH($A364,VATSIM_Connections!$AQ:$AQ,0),COLUMN(AJ364))</f>
        <v/>
      </c>
      <c r="AL364" t="str">
        <f>INDEX(VATSIM_Connections!$A:$AQ,MATCH($A364,VATSIM_Connections!$AQ:$AQ,0),COLUMN(AK364))</f>
        <v/>
      </c>
      <c r="AM364" t="str">
        <f>INDEX(VATSIM_Connections!$A:$AQ,MATCH($A364,VATSIM_Connections!$AQ:$AQ,0),COLUMN(AL364))</f>
        <v>20181215165117</v>
      </c>
      <c r="AN364" t="str">
        <f>INDEX(VATSIM_Connections!$A:$AQ,MATCH($A364,VATSIM_Connections!$AQ:$AQ,0),COLUMN(AM364))</f>
        <v>71</v>
      </c>
      <c r="AO364" t="str">
        <f>INDEX(VATSIM_Connections!$A:$AQ,MATCH($A364,VATSIM_Connections!$AQ:$AQ,0),COLUMN(AN364))</f>
        <v>29.645</v>
      </c>
      <c r="AP364" t="str">
        <f>INDEX(VATSIM_Connections!$A:$AQ,MATCH($A364,VATSIM_Connections!$AQ:$AQ,0),COLUMN(AO364))</f>
        <v>1003</v>
      </c>
    </row>
    <row r="365" spans="1:42" x14ac:dyDescent="0.25">
      <c r="A365">
        <f t="shared" si="5"/>
        <v>364</v>
      </c>
      <c r="B365" t="str">
        <f>INDEX(VATSIM_Connections!$A:$AQ,MATCH($A365,VATSIM_Connections!$AQ:$AQ,0),COLUMN(A365))</f>
        <v>ENT7052</v>
      </c>
      <c r="C365" t="str">
        <f>INDEX(VATSIM_Connections!$A:$AQ,MATCH($A365,VATSIM_Connections!$AQ:$AQ,0),COLUMN(B365))</f>
        <v>1431118</v>
      </c>
      <c r="D365" t="str">
        <f>INDEX(VATSIM_Connections!$A:$AQ,MATCH($A365,VATSIM_Connections!$AQ:$AQ,0),COLUMN(C365))</f>
        <v>Tomasz Kedzierski EPWA</v>
      </c>
      <c r="E365" t="str">
        <f>INDEX(VATSIM_Connections!$A:$AQ,MATCH($A365,VATSIM_Connections!$AQ:$AQ,0),COLUMN(D365))</f>
        <v>PILOT</v>
      </c>
      <c r="F365" t="str">
        <f>INDEX(VATSIM_Connections!$A:$AQ,MATCH($A365,VATSIM_Connections!$AQ:$AQ,0),COLUMN(E365))</f>
        <v/>
      </c>
      <c r="G365" t="str">
        <f>INDEX(VATSIM_Connections!$A:$AQ,MATCH($A365,VATSIM_Connections!$AQ:$AQ,0),COLUMN(F365))</f>
        <v>51.88968</v>
      </c>
      <c r="H365" t="str">
        <f>INDEX(VATSIM_Connections!$A:$AQ,MATCH($A365,VATSIM_Connections!$AQ:$AQ,0),COLUMN(G365))</f>
        <v>20.79081</v>
      </c>
      <c r="I365" t="str">
        <f>INDEX(VATSIM_Connections!$A:$AQ,MATCH($A365,VATSIM_Connections!$AQ:$AQ,0),COLUMN(H365))</f>
        <v>8317</v>
      </c>
      <c r="J365" t="str">
        <f>INDEX(VATSIM_Connections!$A:$AQ,MATCH($A365,VATSIM_Connections!$AQ:$AQ,0),COLUMN(I365))</f>
        <v>311</v>
      </c>
      <c r="K365" t="str">
        <f>INDEX(VATSIM_Connections!$A:$AQ,MATCH($A365,VATSIM_Connections!$AQ:$AQ,0),COLUMN(J365))</f>
        <v>A320</v>
      </c>
      <c r="L365" t="str">
        <f>INDEX(VATSIM_Connections!$A:$AQ,MATCH($A365,VATSIM_Connections!$AQ:$AQ,0),COLUMN(K365))</f>
        <v>450</v>
      </c>
      <c r="M365" t="str">
        <f>INDEX(VATSIM_Connections!$A:$AQ,MATCH($A365,VATSIM_Connections!$AQ:$AQ,0),COLUMN(L365))</f>
        <v>EPKT</v>
      </c>
      <c r="N365" t="str">
        <f>INDEX(VATSIM_Connections!$A:$AQ,MATCH($A365,VATSIM_Connections!$AQ:$AQ,0),COLUMN(M365))</f>
        <v>23000</v>
      </c>
      <c r="O365" t="str">
        <f>INDEX(VATSIM_Connections!$A:$AQ,MATCH($A365,VATSIM_Connections!$AQ:$AQ,0),COLUMN(N365))</f>
        <v>EPWA</v>
      </c>
      <c r="P365" t="str">
        <f>INDEX(VATSIM_Connections!$A:$AQ,MATCH($A365,VATSIM_Connections!$AQ:$AQ,0),COLUMN(O365))</f>
        <v>GERMANY</v>
      </c>
      <c r="Q365" t="str">
        <f>INDEX(VATSIM_Connections!$A:$AQ,MATCH($A365,VATSIM_Connections!$AQ:$AQ,0),COLUMN(P365))</f>
        <v>100</v>
      </c>
      <c r="R365" t="str">
        <f>INDEX(VATSIM_Connections!$A:$AQ,MATCH($A365,VATSIM_Connections!$AQ:$AQ,0),COLUMN(Q365))</f>
        <v>1</v>
      </c>
      <c r="S365" t="str">
        <f>INDEX(VATSIM_Connections!$A:$AQ,MATCH($A365,VATSIM_Connections!$AQ:$AQ,0),COLUMN(R365))</f>
        <v>2200</v>
      </c>
      <c r="T365" t="str">
        <f>INDEX(VATSIM_Connections!$A:$AQ,MATCH($A365,VATSIM_Connections!$AQ:$AQ,0),COLUMN(S365))</f>
        <v/>
      </c>
      <c r="U365" t="str">
        <f>INDEX(VATSIM_Connections!$A:$AQ,MATCH($A365,VATSIM_Connections!$AQ:$AQ,0),COLUMN(T365))</f>
        <v/>
      </c>
      <c r="V365" t="str">
        <f>INDEX(VATSIM_Connections!$A:$AQ,MATCH($A365,VATSIM_Connections!$AQ:$AQ,0),COLUMN(U365))</f>
        <v>0</v>
      </c>
      <c r="W365" t="str">
        <f>INDEX(VATSIM_Connections!$A:$AQ,MATCH($A365,VATSIM_Connections!$AQ:$AQ,0),COLUMN(V365))</f>
        <v>I</v>
      </c>
      <c r="X365" t="str">
        <f>INDEX(VATSIM_Connections!$A:$AQ,MATCH($A365,VATSIM_Connections!$AQ:$AQ,0),COLUMN(W365))</f>
        <v>1630</v>
      </c>
      <c r="Y365" t="str">
        <f>INDEX(VATSIM_Connections!$A:$AQ,MATCH($A365,VATSIM_Connections!$AQ:$AQ,0),COLUMN(X365))</f>
        <v>0</v>
      </c>
      <c r="Z365" t="str">
        <f>INDEX(VATSIM_Connections!$A:$AQ,MATCH($A365,VATSIM_Connections!$AQ:$AQ,0),COLUMN(Y365))</f>
        <v>0</v>
      </c>
      <c r="AA365" t="str">
        <f>INDEX(VATSIM_Connections!$A:$AQ,MATCH($A365,VATSIM_Connections!$AQ:$AQ,0),COLUMN(Z365))</f>
        <v>45</v>
      </c>
      <c r="AB365" t="str">
        <f>INDEX(VATSIM_Connections!$A:$AQ,MATCH($A365,VATSIM_Connections!$AQ:$AQ,0),COLUMN(AA365))</f>
        <v>1</v>
      </c>
      <c r="AC365" t="str">
        <f>INDEX(VATSIM_Connections!$A:$AQ,MATCH($A365,VATSIM_Connections!$AQ:$AQ,0),COLUMN(AB365))</f>
        <v>25</v>
      </c>
      <c r="AD365" t="str">
        <f>INDEX(VATSIM_Connections!$A:$AQ,MATCH($A365,VATSIM_Connections!$AQ:$AQ,0),COLUMN(AC365))</f>
        <v>EPMO</v>
      </c>
      <c r="AE365" t="str">
        <f>INDEX(VATSIM_Connections!$A:$AQ,MATCH($A365,VATSIM_Connections!$AQ:$AQ,0),COLUMN(AD365))</f>
        <v xml:space="preserve"> /v/</v>
      </c>
      <c r="AF365" t="str">
        <f>INDEX(VATSIM_Connections!$A:$AQ,MATCH($A365,VATSIM_Connections!$AQ:$AQ,0),COLUMN(AE365))</f>
        <v xml:space="preserve">KURON T709 KOTEK M866 LOGDA </v>
      </c>
      <c r="AG365" t="str">
        <f>INDEX(VATSIM_Connections!$A:$AQ,MATCH($A365,VATSIM_Connections!$AQ:$AQ,0),COLUMN(AF365))</f>
        <v>0</v>
      </c>
      <c r="AH365" t="str">
        <f>INDEX(VATSIM_Connections!$A:$AQ,MATCH($A365,VATSIM_Connections!$AQ:$AQ,0),COLUMN(AG365))</f>
        <v>0</v>
      </c>
      <c r="AI365" t="str">
        <f>INDEX(VATSIM_Connections!$A:$AQ,MATCH($A365,VATSIM_Connections!$AQ:$AQ,0),COLUMN(AH365))</f>
        <v>0</v>
      </c>
      <c r="AJ365" t="str">
        <f>INDEX(VATSIM_Connections!$A:$AQ,MATCH($A365,VATSIM_Connections!$AQ:$AQ,0),COLUMN(AI365))</f>
        <v>0</v>
      </c>
      <c r="AK365" t="str">
        <f>INDEX(VATSIM_Connections!$A:$AQ,MATCH($A365,VATSIM_Connections!$AQ:$AQ,0),COLUMN(AJ365))</f>
        <v/>
      </c>
      <c r="AL365" t="str">
        <f>INDEX(VATSIM_Connections!$A:$AQ,MATCH($A365,VATSIM_Connections!$AQ:$AQ,0),COLUMN(AK365))</f>
        <v/>
      </c>
      <c r="AM365" t="str">
        <f>INDEX(VATSIM_Connections!$A:$AQ,MATCH($A365,VATSIM_Connections!$AQ:$AQ,0),COLUMN(AL365))</f>
        <v>20181215171336</v>
      </c>
      <c r="AN365" t="str">
        <f>INDEX(VATSIM_Connections!$A:$AQ,MATCH($A365,VATSIM_Connections!$AQ:$AQ,0),COLUMN(AM365))</f>
        <v>340</v>
      </c>
      <c r="AO365" t="str">
        <f>INDEX(VATSIM_Connections!$A:$AQ,MATCH($A365,VATSIM_Connections!$AQ:$AQ,0),COLUMN(AN365))</f>
        <v>30.303</v>
      </c>
      <c r="AP365" t="str">
        <f>INDEX(VATSIM_Connections!$A:$AQ,MATCH($A365,VATSIM_Connections!$AQ:$AQ,0),COLUMN(AO365))</f>
        <v>1026</v>
      </c>
    </row>
    <row r="366" spans="1:42" x14ac:dyDescent="0.25">
      <c r="A366">
        <f t="shared" si="5"/>
        <v>365</v>
      </c>
      <c r="B366" t="str">
        <f>INDEX(VATSIM_Connections!$A:$AQ,MATCH($A366,VATSIM_Connections!$AQ:$AQ,0),COLUMN(A366))</f>
        <v>ENT7160</v>
      </c>
      <c r="C366" t="str">
        <f>INDEX(VATSIM_Connections!$A:$AQ,MATCH($A366,VATSIM_Connections!$AQ:$AQ,0),COLUMN(B366))</f>
        <v>1166990</v>
      </c>
      <c r="D366" t="str">
        <f>INDEX(VATSIM_Connections!$A:$AQ,MATCH($A366,VATSIM_Connections!$AQ:$AQ,0),COLUMN(C366))</f>
        <v>Maciej Sokol EPWA</v>
      </c>
      <c r="E366" t="str">
        <f>INDEX(VATSIM_Connections!$A:$AQ,MATCH($A366,VATSIM_Connections!$AQ:$AQ,0),COLUMN(D366))</f>
        <v>PILOT</v>
      </c>
      <c r="F366" t="str">
        <f>INDEX(VATSIM_Connections!$A:$AQ,MATCH($A366,VATSIM_Connections!$AQ:$AQ,0),COLUMN(E366))</f>
        <v/>
      </c>
      <c r="G366" t="str">
        <f>INDEX(VATSIM_Connections!$A:$AQ,MATCH($A366,VATSIM_Connections!$AQ:$AQ,0),COLUMN(F366))</f>
        <v>45.19427</v>
      </c>
      <c r="H366" t="str">
        <f>INDEX(VATSIM_Connections!$A:$AQ,MATCH($A366,VATSIM_Connections!$AQ:$AQ,0),COLUMN(G366))</f>
        <v>7.64499</v>
      </c>
      <c r="I366" t="str">
        <f>INDEX(VATSIM_Connections!$A:$AQ,MATCH($A366,VATSIM_Connections!$AQ:$AQ,0),COLUMN(H366))</f>
        <v>997</v>
      </c>
      <c r="J366" t="str">
        <f>INDEX(VATSIM_Connections!$A:$AQ,MATCH($A366,VATSIM_Connections!$AQ:$AQ,0),COLUMN(I366))</f>
        <v>0</v>
      </c>
      <c r="K366" t="str">
        <f>INDEX(VATSIM_Connections!$A:$AQ,MATCH($A366,VATSIM_Connections!$AQ:$AQ,0),COLUMN(J366))</f>
        <v>B738</v>
      </c>
      <c r="L366" t="str">
        <f>INDEX(VATSIM_Connections!$A:$AQ,MATCH($A366,VATSIM_Connections!$AQ:$AQ,0),COLUMN(K366))</f>
        <v>450</v>
      </c>
      <c r="M366" t="str">
        <f>INDEX(VATSIM_Connections!$A:$AQ,MATCH($A366,VATSIM_Connections!$AQ:$AQ,0),COLUMN(L366))</f>
        <v>LIMF</v>
      </c>
      <c r="N366" t="str">
        <f>INDEX(VATSIM_Connections!$A:$AQ,MATCH($A366,VATSIM_Connections!$AQ:$AQ,0),COLUMN(M366))</f>
        <v>37000</v>
      </c>
      <c r="O366" t="str">
        <f>INDEX(VATSIM_Connections!$A:$AQ,MATCH($A366,VATSIM_Connections!$AQ:$AQ,0),COLUMN(N366))</f>
        <v>EPWA</v>
      </c>
      <c r="P366" t="str">
        <f>INDEX(VATSIM_Connections!$A:$AQ,MATCH($A366,VATSIM_Connections!$AQ:$AQ,0),COLUMN(O366))</f>
        <v>GERMANY2</v>
      </c>
      <c r="Q366" t="str">
        <f>INDEX(VATSIM_Connections!$A:$AQ,MATCH($A366,VATSIM_Connections!$AQ:$AQ,0),COLUMN(P366))</f>
        <v>100</v>
      </c>
      <c r="R366" t="str">
        <f>INDEX(VATSIM_Connections!$A:$AQ,MATCH($A366,VATSIM_Connections!$AQ:$AQ,0),COLUMN(Q366))</f>
        <v>1</v>
      </c>
      <c r="S366" t="str">
        <f>INDEX(VATSIM_Connections!$A:$AQ,MATCH($A366,VATSIM_Connections!$AQ:$AQ,0),COLUMN(R366))</f>
        <v>2000</v>
      </c>
      <c r="T366" t="str">
        <f>INDEX(VATSIM_Connections!$A:$AQ,MATCH($A366,VATSIM_Connections!$AQ:$AQ,0),COLUMN(S366))</f>
        <v/>
      </c>
      <c r="U366" t="str">
        <f>INDEX(VATSIM_Connections!$A:$AQ,MATCH($A366,VATSIM_Connections!$AQ:$AQ,0),COLUMN(T366))</f>
        <v/>
      </c>
      <c r="V366" t="str">
        <f>INDEX(VATSIM_Connections!$A:$AQ,MATCH($A366,VATSIM_Connections!$AQ:$AQ,0),COLUMN(U366))</f>
        <v>2</v>
      </c>
      <c r="W366" t="str">
        <f>INDEX(VATSIM_Connections!$A:$AQ,MATCH($A366,VATSIM_Connections!$AQ:$AQ,0),COLUMN(V366))</f>
        <v>I</v>
      </c>
      <c r="X366" t="str">
        <f>INDEX(VATSIM_Connections!$A:$AQ,MATCH($A366,VATSIM_Connections!$AQ:$AQ,0),COLUMN(W366))</f>
        <v>1855</v>
      </c>
      <c r="Y366" t="str">
        <f>INDEX(VATSIM_Connections!$A:$AQ,MATCH($A366,VATSIM_Connections!$AQ:$AQ,0),COLUMN(X366))</f>
        <v>0</v>
      </c>
      <c r="Z366" t="str">
        <f>INDEX(VATSIM_Connections!$A:$AQ,MATCH($A366,VATSIM_Connections!$AQ:$AQ,0),COLUMN(Y366))</f>
        <v>2</v>
      </c>
      <c r="AA366" t="str">
        <f>INDEX(VATSIM_Connections!$A:$AQ,MATCH($A366,VATSIM_Connections!$AQ:$AQ,0),COLUMN(Z366))</f>
        <v>0</v>
      </c>
      <c r="AB366" t="str">
        <f>INDEX(VATSIM_Connections!$A:$AQ,MATCH($A366,VATSIM_Connections!$AQ:$AQ,0),COLUMN(AA366))</f>
        <v>2</v>
      </c>
      <c r="AC366" t="str">
        <f>INDEX(VATSIM_Connections!$A:$AQ,MATCH($A366,VATSIM_Connections!$AQ:$AQ,0),COLUMN(AB366))</f>
        <v>45</v>
      </c>
      <c r="AD366" t="str">
        <f>INDEX(VATSIM_Connections!$A:$AQ,MATCH($A366,VATSIM_Connections!$AQ:$AQ,0),COLUMN(AC366))</f>
        <v>EPKT</v>
      </c>
      <c r="AE366" t="str">
        <f>INDEX(VATSIM_Connections!$A:$AQ,MATCH($A366,VATSIM_Connections!$AQ:$AQ,0),COLUMN(AD366))</f>
        <v xml:space="preserve"> REG/SPENL RVR/550 OPR/ENTER AIR RMK/virtual-enter.eu /v/</v>
      </c>
      <c r="AF366" t="str">
        <f>INDEX(VATSIM_Connections!$A:$AQ,MATCH($A366,VATSIM_Connections!$AQ:$AQ,0),COLUMN(AE366))</f>
        <v>SRN L615 OSKOR M985 MALUG/N DCT ABLOM DCT MEBAN M985 KOTEK M866 LOGDA</v>
      </c>
      <c r="AG366" t="str">
        <f>INDEX(VATSIM_Connections!$A:$AQ,MATCH($A366,VATSIM_Connections!$AQ:$AQ,0),COLUMN(AF366))</f>
        <v>0</v>
      </c>
      <c r="AH366" t="str">
        <f>INDEX(VATSIM_Connections!$A:$AQ,MATCH($A366,VATSIM_Connections!$AQ:$AQ,0),COLUMN(AG366))</f>
        <v>0</v>
      </c>
      <c r="AI366" t="str">
        <f>INDEX(VATSIM_Connections!$A:$AQ,MATCH($A366,VATSIM_Connections!$AQ:$AQ,0),COLUMN(AH366))</f>
        <v>0</v>
      </c>
      <c r="AJ366" t="str">
        <f>INDEX(VATSIM_Connections!$A:$AQ,MATCH($A366,VATSIM_Connections!$AQ:$AQ,0),COLUMN(AI366))</f>
        <v>0</v>
      </c>
      <c r="AK366" t="str">
        <f>INDEX(VATSIM_Connections!$A:$AQ,MATCH($A366,VATSIM_Connections!$AQ:$AQ,0),COLUMN(AJ366))</f>
        <v/>
      </c>
      <c r="AL366" t="str">
        <f>INDEX(VATSIM_Connections!$A:$AQ,MATCH($A366,VATSIM_Connections!$AQ:$AQ,0),COLUMN(AK366))</f>
        <v/>
      </c>
      <c r="AM366" t="str">
        <f>INDEX(VATSIM_Connections!$A:$AQ,MATCH($A366,VATSIM_Connections!$AQ:$AQ,0),COLUMN(AL366))</f>
        <v>20181215163933</v>
      </c>
      <c r="AN366" t="str">
        <f>INDEX(VATSIM_Connections!$A:$AQ,MATCH($A366,VATSIM_Connections!$AQ:$AQ,0),COLUMN(AM366))</f>
        <v>215</v>
      </c>
      <c r="AO366" t="str">
        <f>INDEX(VATSIM_Connections!$A:$AQ,MATCH($A366,VATSIM_Connections!$AQ:$AQ,0),COLUMN(AN366))</f>
        <v>30.059</v>
      </c>
      <c r="AP366" t="str">
        <f>INDEX(VATSIM_Connections!$A:$AQ,MATCH($A366,VATSIM_Connections!$AQ:$AQ,0),COLUMN(AO366))</f>
        <v>1017</v>
      </c>
    </row>
    <row r="367" spans="1:42" x14ac:dyDescent="0.25">
      <c r="A367">
        <f t="shared" si="5"/>
        <v>366</v>
      </c>
      <c r="B367" t="str">
        <f>INDEX(VATSIM_Connections!$A:$AQ,MATCH($A367,VATSIM_Connections!$AQ:$AQ,0),COLUMN(A367))</f>
        <v>ENV3841</v>
      </c>
      <c r="C367" t="str">
        <f>INDEX(VATSIM_Connections!$A:$AQ,MATCH($A367,VATSIM_Connections!$AQ:$AQ,0),COLUMN(B367))</f>
        <v>1371789</v>
      </c>
      <c r="D367" t="str">
        <f>INDEX(VATSIM_Connections!$A:$AQ,MATCH($A367,VATSIM_Connections!$AQ:$AQ,0),COLUMN(C367))</f>
        <v>Darion Williams KDFW</v>
      </c>
      <c r="E367" t="str">
        <f>INDEX(VATSIM_Connections!$A:$AQ,MATCH($A367,VATSIM_Connections!$AQ:$AQ,0),COLUMN(D367))</f>
        <v>PILOT</v>
      </c>
      <c r="F367" t="str">
        <f>INDEX(VATSIM_Connections!$A:$AQ,MATCH($A367,VATSIM_Connections!$AQ:$AQ,0),COLUMN(E367))</f>
        <v/>
      </c>
      <c r="G367" t="str">
        <f>INDEX(VATSIM_Connections!$A:$AQ,MATCH($A367,VATSIM_Connections!$AQ:$AQ,0),COLUMN(F367))</f>
        <v>25.80152</v>
      </c>
      <c r="H367" t="str">
        <f>INDEX(VATSIM_Connections!$A:$AQ,MATCH($A367,VATSIM_Connections!$AQ:$AQ,0),COLUMN(G367))</f>
        <v>-80.28224</v>
      </c>
      <c r="I367" t="str">
        <f>INDEX(VATSIM_Connections!$A:$AQ,MATCH($A367,VATSIM_Connections!$AQ:$AQ,0),COLUMN(H367))</f>
        <v>12</v>
      </c>
      <c r="J367" t="str">
        <f>INDEX(VATSIM_Connections!$A:$AQ,MATCH($A367,VATSIM_Connections!$AQ:$AQ,0),COLUMN(I367))</f>
        <v>144</v>
      </c>
      <c r="K367" t="str">
        <f>INDEX(VATSIM_Connections!$A:$AQ,MATCH($A367,VATSIM_Connections!$AQ:$AQ,0),COLUMN(J367))</f>
        <v>E145/L</v>
      </c>
      <c r="L367" t="str">
        <f>INDEX(VATSIM_Connections!$A:$AQ,MATCH($A367,VATSIM_Connections!$AQ:$AQ,0),COLUMN(K367))</f>
        <v>456</v>
      </c>
      <c r="M367" t="str">
        <f>INDEX(VATSIM_Connections!$A:$AQ,MATCH($A367,VATSIM_Connections!$AQ:$AQ,0),COLUMN(L367))</f>
        <v>KMIA</v>
      </c>
      <c r="N367" t="str">
        <f>INDEX(VATSIM_Connections!$A:$AQ,MATCH($A367,VATSIM_Connections!$AQ:$AQ,0),COLUMN(M367))</f>
        <v>36000</v>
      </c>
      <c r="O367" t="str">
        <f>INDEX(VATSIM_Connections!$A:$AQ,MATCH($A367,VATSIM_Connections!$AQ:$AQ,0),COLUMN(N367))</f>
        <v>KBHM</v>
      </c>
      <c r="P367" t="str">
        <f>INDEX(VATSIM_Connections!$A:$AQ,MATCH($A367,VATSIM_Connections!$AQ:$AQ,0),COLUMN(O367))</f>
        <v>USA-E</v>
      </c>
      <c r="Q367" t="str">
        <f>INDEX(VATSIM_Connections!$A:$AQ,MATCH($A367,VATSIM_Connections!$AQ:$AQ,0),COLUMN(P367))</f>
        <v>100</v>
      </c>
      <c r="R367" t="str">
        <f>INDEX(VATSIM_Connections!$A:$AQ,MATCH($A367,VATSIM_Connections!$AQ:$AQ,0),COLUMN(Q367))</f>
        <v>1</v>
      </c>
      <c r="S367" t="str">
        <f>INDEX(VATSIM_Connections!$A:$AQ,MATCH($A367,VATSIM_Connections!$AQ:$AQ,0),COLUMN(R367))</f>
        <v>1200</v>
      </c>
      <c r="T367" t="str">
        <f>INDEX(VATSIM_Connections!$A:$AQ,MATCH($A367,VATSIM_Connections!$AQ:$AQ,0),COLUMN(S367))</f>
        <v/>
      </c>
      <c r="U367" t="str">
        <f>INDEX(VATSIM_Connections!$A:$AQ,MATCH($A367,VATSIM_Connections!$AQ:$AQ,0),COLUMN(T367))</f>
        <v/>
      </c>
      <c r="V367" t="str">
        <f>INDEX(VATSIM_Connections!$A:$AQ,MATCH($A367,VATSIM_Connections!$AQ:$AQ,0),COLUMN(U367))</f>
        <v>1</v>
      </c>
      <c r="W367" t="str">
        <f>INDEX(VATSIM_Connections!$A:$AQ,MATCH($A367,VATSIM_Connections!$AQ:$AQ,0),COLUMN(V367))</f>
        <v>I</v>
      </c>
      <c r="X367" t="str">
        <f>INDEX(VATSIM_Connections!$A:$AQ,MATCH($A367,VATSIM_Connections!$AQ:$AQ,0),COLUMN(W367))</f>
        <v>1735</v>
      </c>
      <c r="Y367" t="str">
        <f>INDEX(VATSIM_Connections!$A:$AQ,MATCH($A367,VATSIM_Connections!$AQ:$AQ,0),COLUMN(X367))</f>
        <v>0</v>
      </c>
      <c r="Z367" t="str">
        <f>INDEX(VATSIM_Connections!$A:$AQ,MATCH($A367,VATSIM_Connections!$AQ:$AQ,0),COLUMN(Y367))</f>
        <v>1</v>
      </c>
      <c r="AA367" t="str">
        <f>INDEX(VATSIM_Connections!$A:$AQ,MATCH($A367,VATSIM_Connections!$AQ:$AQ,0),COLUMN(Z367))</f>
        <v>47</v>
      </c>
      <c r="AB367" t="str">
        <f>INDEX(VATSIM_Connections!$A:$AQ,MATCH($A367,VATSIM_Connections!$AQ:$AQ,0),COLUMN(AA367))</f>
        <v>2</v>
      </c>
      <c r="AC367" t="str">
        <f>INDEX(VATSIM_Connections!$A:$AQ,MATCH($A367,VATSIM_Connections!$AQ:$AQ,0),COLUMN(AB367))</f>
        <v>38</v>
      </c>
      <c r="AD367" t="str">
        <f>INDEX(VATSIM_Connections!$A:$AQ,MATCH($A367,VATSIM_Connections!$AQ:$AQ,0),COLUMN(AC367))</f>
        <v>KATL</v>
      </c>
      <c r="AE367" t="str">
        <f>INDEX(VATSIM_Connections!$A:$AQ,MATCH($A367,VATSIM_Connections!$AQ:$AQ,0),COLUMN(AD367))</f>
        <v>AAVIRTUAL.COM /v/ SEL/AGDE</v>
      </c>
      <c r="AF367" t="str">
        <f>INDEX(VATSIM_Connections!$A:$AQ,MATCH($A367,VATSIM_Connections!$AQ:$AQ,0),COLUMN(AE367))</f>
        <v xml:space="preserve">WINCO2 WINCO CHRRI SMELZ PATOY JAWJA DEEDA WANDS </v>
      </c>
      <c r="AG367" t="str">
        <f>INDEX(VATSIM_Connections!$A:$AQ,MATCH($A367,VATSIM_Connections!$AQ:$AQ,0),COLUMN(AF367))</f>
        <v>0</v>
      </c>
      <c r="AH367" t="str">
        <f>INDEX(VATSIM_Connections!$A:$AQ,MATCH($A367,VATSIM_Connections!$AQ:$AQ,0),COLUMN(AG367))</f>
        <v>0</v>
      </c>
      <c r="AI367" t="str">
        <f>INDEX(VATSIM_Connections!$A:$AQ,MATCH($A367,VATSIM_Connections!$AQ:$AQ,0),COLUMN(AH367))</f>
        <v>0</v>
      </c>
      <c r="AJ367" t="str">
        <f>INDEX(VATSIM_Connections!$A:$AQ,MATCH($A367,VATSIM_Connections!$AQ:$AQ,0),COLUMN(AI367))</f>
        <v>0</v>
      </c>
      <c r="AK367" t="str">
        <f>INDEX(VATSIM_Connections!$A:$AQ,MATCH($A367,VATSIM_Connections!$AQ:$AQ,0),COLUMN(AJ367))</f>
        <v/>
      </c>
      <c r="AL367" t="str">
        <f>INDEX(VATSIM_Connections!$A:$AQ,MATCH($A367,VATSIM_Connections!$AQ:$AQ,0),COLUMN(AK367))</f>
        <v/>
      </c>
      <c r="AM367" t="str">
        <f>INDEX(VATSIM_Connections!$A:$AQ,MATCH($A367,VATSIM_Connections!$AQ:$AQ,0),COLUMN(AL367))</f>
        <v>20181215175125</v>
      </c>
      <c r="AN367" t="str">
        <f>INDEX(VATSIM_Connections!$A:$AQ,MATCH($A367,VATSIM_Connections!$AQ:$AQ,0),COLUMN(AM367))</f>
        <v>266</v>
      </c>
      <c r="AO367" t="str">
        <f>INDEX(VATSIM_Connections!$A:$AQ,MATCH($A367,VATSIM_Connections!$AQ:$AQ,0),COLUMN(AN367))</f>
        <v>30.059</v>
      </c>
      <c r="AP367" t="str">
        <f>INDEX(VATSIM_Connections!$A:$AQ,MATCH($A367,VATSIM_Connections!$AQ:$AQ,0),COLUMN(AO367))</f>
        <v>1017</v>
      </c>
    </row>
    <row r="368" spans="1:42" x14ac:dyDescent="0.25">
      <c r="A368">
        <f t="shared" si="5"/>
        <v>367</v>
      </c>
      <c r="B368" t="str">
        <f>INDEX(VATSIM_Connections!$A:$AQ,MATCH($A368,VATSIM_Connections!$AQ:$AQ,0),COLUMN(A368))</f>
        <v>ENY1469</v>
      </c>
      <c r="C368" t="str">
        <f>INDEX(VATSIM_Connections!$A:$AQ,MATCH($A368,VATSIM_Connections!$AQ:$AQ,0),COLUMN(B368))</f>
        <v>918648</v>
      </c>
      <c r="D368" t="str">
        <f>INDEX(VATSIM_Connections!$A:$AQ,MATCH($A368,VATSIM_Connections!$AQ:$AQ,0),COLUMN(C368))</f>
        <v>Chris Bundas KDEN</v>
      </c>
      <c r="E368" t="str">
        <f>INDEX(VATSIM_Connections!$A:$AQ,MATCH($A368,VATSIM_Connections!$AQ:$AQ,0),COLUMN(D368))</f>
        <v>PILOT</v>
      </c>
      <c r="F368" t="str">
        <f>INDEX(VATSIM_Connections!$A:$AQ,MATCH($A368,VATSIM_Connections!$AQ:$AQ,0),COLUMN(E368))</f>
        <v/>
      </c>
      <c r="G368" t="str">
        <f>INDEX(VATSIM_Connections!$A:$AQ,MATCH($A368,VATSIM_Connections!$AQ:$AQ,0),COLUMN(F368))</f>
        <v>32.90051</v>
      </c>
      <c r="H368" t="str">
        <f>INDEX(VATSIM_Connections!$A:$AQ,MATCH($A368,VATSIM_Connections!$AQ:$AQ,0),COLUMN(G368))</f>
        <v>-97.04922</v>
      </c>
      <c r="I368" t="str">
        <f>INDEX(VATSIM_Connections!$A:$AQ,MATCH($A368,VATSIM_Connections!$AQ:$AQ,0),COLUMN(H368))</f>
        <v>617</v>
      </c>
      <c r="J368" t="str">
        <f>INDEX(VATSIM_Connections!$A:$AQ,MATCH($A368,VATSIM_Connections!$AQ:$AQ,0),COLUMN(I368))</f>
        <v>9</v>
      </c>
      <c r="K368" t="str">
        <f>INDEX(VATSIM_Connections!$A:$AQ,MATCH($A368,VATSIM_Connections!$AQ:$AQ,0),COLUMN(J368))</f>
        <v>E170/L</v>
      </c>
      <c r="L368" t="str">
        <f>INDEX(VATSIM_Connections!$A:$AQ,MATCH($A368,VATSIM_Connections!$AQ:$AQ,0),COLUMN(K368))</f>
        <v>412</v>
      </c>
      <c r="M368" t="str">
        <f>INDEX(VATSIM_Connections!$A:$AQ,MATCH($A368,VATSIM_Connections!$AQ:$AQ,0),COLUMN(L368))</f>
        <v>KDAY</v>
      </c>
      <c r="N368" t="str">
        <f>INDEX(VATSIM_Connections!$A:$AQ,MATCH($A368,VATSIM_Connections!$AQ:$AQ,0),COLUMN(M368))</f>
        <v>30000</v>
      </c>
      <c r="O368" t="str">
        <f>INDEX(VATSIM_Connections!$A:$AQ,MATCH($A368,VATSIM_Connections!$AQ:$AQ,0),COLUMN(N368))</f>
        <v>KDFW</v>
      </c>
      <c r="P368" t="str">
        <f>INDEX(VATSIM_Connections!$A:$AQ,MATCH($A368,VATSIM_Connections!$AQ:$AQ,0),COLUMN(O368))</f>
        <v>USA-S</v>
      </c>
      <c r="Q368" t="str">
        <f>INDEX(VATSIM_Connections!$A:$AQ,MATCH($A368,VATSIM_Connections!$AQ:$AQ,0),COLUMN(P368))</f>
        <v>100</v>
      </c>
      <c r="R368" t="str">
        <f>INDEX(VATSIM_Connections!$A:$AQ,MATCH($A368,VATSIM_Connections!$AQ:$AQ,0),COLUMN(Q368))</f>
        <v>1</v>
      </c>
      <c r="S368" t="str">
        <f>INDEX(VATSIM_Connections!$A:$AQ,MATCH($A368,VATSIM_Connections!$AQ:$AQ,0),COLUMN(R368))</f>
        <v>2200</v>
      </c>
      <c r="T368" t="str">
        <f>INDEX(VATSIM_Connections!$A:$AQ,MATCH($A368,VATSIM_Connections!$AQ:$AQ,0),COLUMN(S368))</f>
        <v/>
      </c>
      <c r="U368" t="str">
        <f>INDEX(VATSIM_Connections!$A:$AQ,MATCH($A368,VATSIM_Connections!$AQ:$AQ,0),COLUMN(T368))</f>
        <v/>
      </c>
      <c r="V368" t="str">
        <f>INDEX(VATSIM_Connections!$A:$AQ,MATCH($A368,VATSIM_Connections!$AQ:$AQ,0),COLUMN(U368))</f>
        <v>1</v>
      </c>
      <c r="W368" t="str">
        <f>INDEX(VATSIM_Connections!$A:$AQ,MATCH($A368,VATSIM_Connections!$AQ:$AQ,0),COLUMN(V368))</f>
        <v>I</v>
      </c>
      <c r="X368" t="str">
        <f>INDEX(VATSIM_Connections!$A:$AQ,MATCH($A368,VATSIM_Connections!$AQ:$AQ,0),COLUMN(W368))</f>
        <v>1600</v>
      </c>
      <c r="Y368" t="str">
        <f>INDEX(VATSIM_Connections!$A:$AQ,MATCH($A368,VATSIM_Connections!$AQ:$AQ,0),COLUMN(X368))</f>
        <v>1600</v>
      </c>
      <c r="Z368" t="str">
        <f>INDEX(VATSIM_Connections!$A:$AQ,MATCH($A368,VATSIM_Connections!$AQ:$AQ,0),COLUMN(Y368))</f>
        <v>2</v>
      </c>
      <c r="AA368" t="str">
        <f>INDEX(VATSIM_Connections!$A:$AQ,MATCH($A368,VATSIM_Connections!$AQ:$AQ,0),COLUMN(Z368))</f>
        <v>12</v>
      </c>
      <c r="AB368" t="str">
        <f>INDEX(VATSIM_Connections!$A:$AQ,MATCH($A368,VATSIM_Connections!$AQ:$AQ,0),COLUMN(AA368))</f>
        <v>3</v>
      </c>
      <c r="AC368" t="str">
        <f>INDEX(VATSIM_Connections!$A:$AQ,MATCH($A368,VATSIM_Connections!$AQ:$AQ,0),COLUMN(AB368))</f>
        <v>46</v>
      </c>
      <c r="AD368" t="str">
        <f>INDEX(VATSIM_Connections!$A:$AQ,MATCH($A368,VATSIM_Connections!$AQ:$AQ,0),COLUMN(AC368))</f>
        <v>KIAH</v>
      </c>
      <c r="AE368" t="str">
        <f>INDEX(VATSIM_Connections!$A:$AQ,MATCH($A368,VATSIM_Connections!$AQ:$AQ,0),COLUMN(AD368))</f>
        <v>+VFPS+/V/AAVIRTUAL.NET/VASFMC/CHARTS ON BOARD/ENY PER/C RMK/TCAS SIMBRIEF</v>
      </c>
      <c r="AF368" t="str">
        <f>INDEX(VATSIM_Connections!$A:$AQ,MATCH($A368,VATSIM_Connections!$AQ:$AQ,0),COLUMN(AE368))</f>
        <v>TRIVO CVG PXV J131 LIT MEEOW FEWWW BRDJE3</v>
      </c>
      <c r="AG368" t="str">
        <f>INDEX(VATSIM_Connections!$A:$AQ,MATCH($A368,VATSIM_Connections!$AQ:$AQ,0),COLUMN(AF368))</f>
        <v>0</v>
      </c>
      <c r="AH368" t="str">
        <f>INDEX(VATSIM_Connections!$A:$AQ,MATCH($A368,VATSIM_Connections!$AQ:$AQ,0),COLUMN(AG368))</f>
        <v>0</v>
      </c>
      <c r="AI368" t="str">
        <f>INDEX(VATSIM_Connections!$A:$AQ,MATCH($A368,VATSIM_Connections!$AQ:$AQ,0),COLUMN(AH368))</f>
        <v>0</v>
      </c>
      <c r="AJ368" t="str">
        <f>INDEX(VATSIM_Connections!$A:$AQ,MATCH($A368,VATSIM_Connections!$AQ:$AQ,0),COLUMN(AI368))</f>
        <v>0</v>
      </c>
      <c r="AK368" t="str">
        <f>INDEX(VATSIM_Connections!$A:$AQ,MATCH($A368,VATSIM_Connections!$AQ:$AQ,0),COLUMN(AJ368))</f>
        <v/>
      </c>
      <c r="AL368" t="str">
        <f>INDEX(VATSIM_Connections!$A:$AQ,MATCH($A368,VATSIM_Connections!$AQ:$AQ,0),COLUMN(AK368))</f>
        <v/>
      </c>
      <c r="AM368" t="str">
        <f>INDEX(VATSIM_Connections!$A:$AQ,MATCH($A368,VATSIM_Connections!$AQ:$AQ,0),COLUMN(AL368))</f>
        <v>20181215153717</v>
      </c>
      <c r="AN368" t="str">
        <f>INDEX(VATSIM_Connections!$A:$AQ,MATCH($A368,VATSIM_Connections!$AQ:$AQ,0),COLUMN(AM368))</f>
        <v>29</v>
      </c>
      <c r="AO368" t="str">
        <f>INDEX(VATSIM_Connections!$A:$AQ,MATCH($A368,VATSIM_Connections!$AQ:$AQ,0),COLUMN(AN368))</f>
        <v>30.219</v>
      </c>
      <c r="AP368" t="str">
        <f>INDEX(VATSIM_Connections!$A:$AQ,MATCH($A368,VATSIM_Connections!$AQ:$AQ,0),COLUMN(AO368))</f>
        <v>1023</v>
      </c>
    </row>
    <row r="369" spans="1:42" x14ac:dyDescent="0.25">
      <c r="A369">
        <f t="shared" si="5"/>
        <v>368</v>
      </c>
      <c r="B369" t="str">
        <f>INDEX(VATSIM_Connections!$A:$AQ,MATCH($A369,VATSIM_Connections!$AQ:$AQ,0),COLUMN(A369))</f>
        <v>ENY3866</v>
      </c>
      <c r="C369" t="str">
        <f>INDEX(VATSIM_Connections!$A:$AQ,MATCH($A369,VATSIM_Connections!$AQ:$AQ,0),COLUMN(B369))</f>
        <v>1352283</v>
      </c>
      <c r="D369" t="str">
        <f>INDEX(VATSIM_Connections!$A:$AQ,MATCH($A369,VATSIM_Connections!$AQ:$AQ,0),COLUMN(C369))</f>
        <v>Sam Wheeler EIDW</v>
      </c>
      <c r="E369" t="str">
        <f>INDEX(VATSIM_Connections!$A:$AQ,MATCH($A369,VATSIM_Connections!$AQ:$AQ,0),COLUMN(D369))</f>
        <v>PILOT</v>
      </c>
      <c r="F369" t="str">
        <f>INDEX(VATSIM_Connections!$A:$AQ,MATCH($A369,VATSIM_Connections!$AQ:$AQ,0),COLUMN(E369))</f>
        <v/>
      </c>
      <c r="G369" t="str">
        <f>INDEX(VATSIM_Connections!$A:$AQ,MATCH($A369,VATSIM_Connections!$AQ:$AQ,0),COLUMN(F369))</f>
        <v>39.17792</v>
      </c>
      <c r="H369" t="str">
        <f>INDEX(VATSIM_Connections!$A:$AQ,MATCH($A369,VATSIM_Connections!$AQ:$AQ,0),COLUMN(G369))</f>
        <v>-76.66781</v>
      </c>
      <c r="I369" t="str">
        <f>INDEX(VATSIM_Connections!$A:$AQ,MATCH($A369,VATSIM_Connections!$AQ:$AQ,0),COLUMN(H369))</f>
        <v>150</v>
      </c>
      <c r="J369" t="str">
        <f>INDEX(VATSIM_Connections!$A:$AQ,MATCH($A369,VATSIM_Connections!$AQ:$AQ,0),COLUMN(I369))</f>
        <v>0</v>
      </c>
      <c r="K369" t="str">
        <f>INDEX(VATSIM_Connections!$A:$AQ,MATCH($A369,VATSIM_Connections!$AQ:$AQ,0),COLUMN(J369))</f>
        <v/>
      </c>
      <c r="L369" t="str">
        <f>INDEX(VATSIM_Connections!$A:$AQ,MATCH($A369,VATSIM_Connections!$AQ:$AQ,0),COLUMN(K369))</f>
        <v>0</v>
      </c>
      <c r="M369" t="str">
        <f>INDEX(VATSIM_Connections!$A:$AQ,MATCH($A369,VATSIM_Connections!$AQ:$AQ,0),COLUMN(L369))</f>
        <v/>
      </c>
      <c r="N369" t="str">
        <f>INDEX(VATSIM_Connections!$A:$AQ,MATCH($A369,VATSIM_Connections!$AQ:$AQ,0),COLUMN(M369))</f>
        <v/>
      </c>
      <c r="O369" t="str">
        <f>INDEX(VATSIM_Connections!$A:$AQ,MATCH($A369,VATSIM_Connections!$AQ:$AQ,0),COLUMN(N369))</f>
        <v/>
      </c>
      <c r="P369" t="str">
        <f>INDEX(VATSIM_Connections!$A:$AQ,MATCH($A369,VATSIM_Connections!$AQ:$AQ,0),COLUMN(O369))</f>
        <v>USA-E</v>
      </c>
      <c r="Q369" t="str">
        <f>INDEX(VATSIM_Connections!$A:$AQ,MATCH($A369,VATSIM_Connections!$AQ:$AQ,0),COLUMN(P369))</f>
        <v>100</v>
      </c>
      <c r="R369" t="str">
        <f>INDEX(VATSIM_Connections!$A:$AQ,MATCH($A369,VATSIM_Connections!$AQ:$AQ,0),COLUMN(Q369))</f>
        <v>1</v>
      </c>
      <c r="S369" t="str">
        <f>INDEX(VATSIM_Connections!$A:$AQ,MATCH($A369,VATSIM_Connections!$AQ:$AQ,0),COLUMN(R369))</f>
        <v>1200</v>
      </c>
      <c r="T369" t="str">
        <f>INDEX(VATSIM_Connections!$A:$AQ,MATCH($A369,VATSIM_Connections!$AQ:$AQ,0),COLUMN(S369))</f>
        <v/>
      </c>
      <c r="U369" t="str">
        <f>INDEX(VATSIM_Connections!$A:$AQ,MATCH($A369,VATSIM_Connections!$AQ:$AQ,0),COLUMN(T369))</f>
        <v/>
      </c>
      <c r="V369" t="str">
        <f>INDEX(VATSIM_Connections!$A:$AQ,MATCH($A369,VATSIM_Connections!$AQ:$AQ,0),COLUMN(U369))</f>
        <v/>
      </c>
      <c r="W369" t="str">
        <f>INDEX(VATSIM_Connections!$A:$AQ,MATCH($A369,VATSIM_Connections!$AQ:$AQ,0),COLUMN(V369))</f>
        <v/>
      </c>
      <c r="X369" t="str">
        <f>INDEX(VATSIM_Connections!$A:$AQ,MATCH($A369,VATSIM_Connections!$AQ:$AQ,0),COLUMN(W369))</f>
        <v/>
      </c>
      <c r="Y369" t="str">
        <f>INDEX(VATSIM_Connections!$A:$AQ,MATCH($A369,VATSIM_Connections!$AQ:$AQ,0),COLUMN(X369))</f>
        <v/>
      </c>
      <c r="Z369" t="str">
        <f>INDEX(VATSIM_Connections!$A:$AQ,MATCH($A369,VATSIM_Connections!$AQ:$AQ,0),COLUMN(Y369))</f>
        <v/>
      </c>
      <c r="AA369" t="str">
        <f>INDEX(VATSIM_Connections!$A:$AQ,MATCH($A369,VATSIM_Connections!$AQ:$AQ,0),COLUMN(Z369))</f>
        <v/>
      </c>
      <c r="AB369" t="str">
        <f>INDEX(VATSIM_Connections!$A:$AQ,MATCH($A369,VATSIM_Connections!$AQ:$AQ,0),COLUMN(AA369))</f>
        <v/>
      </c>
      <c r="AC369" t="str">
        <f>INDEX(VATSIM_Connections!$A:$AQ,MATCH($A369,VATSIM_Connections!$AQ:$AQ,0),COLUMN(AB369))</f>
        <v/>
      </c>
      <c r="AD369" t="str">
        <f>INDEX(VATSIM_Connections!$A:$AQ,MATCH($A369,VATSIM_Connections!$AQ:$AQ,0),COLUMN(AC369))</f>
        <v/>
      </c>
      <c r="AE369" t="str">
        <f>INDEX(VATSIM_Connections!$A:$AQ,MATCH($A369,VATSIM_Connections!$AQ:$AQ,0),COLUMN(AD369))</f>
        <v/>
      </c>
      <c r="AF369" t="str">
        <f>INDEX(VATSIM_Connections!$A:$AQ,MATCH($A369,VATSIM_Connections!$AQ:$AQ,0),COLUMN(AE369))</f>
        <v/>
      </c>
      <c r="AG369" t="str">
        <f>INDEX(VATSIM_Connections!$A:$AQ,MATCH($A369,VATSIM_Connections!$AQ:$AQ,0),COLUMN(AF369))</f>
        <v/>
      </c>
      <c r="AH369" t="str">
        <f>INDEX(VATSIM_Connections!$A:$AQ,MATCH($A369,VATSIM_Connections!$AQ:$AQ,0),COLUMN(AG369))</f>
        <v/>
      </c>
      <c r="AI369" t="str">
        <f>INDEX(VATSIM_Connections!$A:$AQ,MATCH($A369,VATSIM_Connections!$AQ:$AQ,0),COLUMN(AH369))</f>
        <v/>
      </c>
      <c r="AJ369" t="str">
        <f>INDEX(VATSIM_Connections!$A:$AQ,MATCH($A369,VATSIM_Connections!$AQ:$AQ,0),COLUMN(AI369))</f>
        <v/>
      </c>
      <c r="AK369" t="str">
        <f>INDEX(VATSIM_Connections!$A:$AQ,MATCH($A369,VATSIM_Connections!$AQ:$AQ,0),COLUMN(AJ369))</f>
        <v/>
      </c>
      <c r="AL369" t="str">
        <f>INDEX(VATSIM_Connections!$A:$AQ,MATCH($A369,VATSIM_Connections!$AQ:$AQ,0),COLUMN(AK369))</f>
        <v/>
      </c>
      <c r="AM369" t="str">
        <f>INDEX(VATSIM_Connections!$A:$AQ,MATCH($A369,VATSIM_Connections!$AQ:$AQ,0),COLUMN(AL369))</f>
        <v>20181215161408</v>
      </c>
      <c r="AN369" t="str">
        <f>INDEX(VATSIM_Connections!$A:$AQ,MATCH($A369,VATSIM_Connections!$AQ:$AQ,0),COLUMN(AM369))</f>
        <v>54</v>
      </c>
      <c r="AO369" t="str">
        <f>INDEX(VATSIM_Connections!$A:$AQ,MATCH($A369,VATSIM_Connections!$AQ:$AQ,0),COLUMN(AN369))</f>
        <v>30.029</v>
      </c>
      <c r="AP369" t="str">
        <f>INDEX(VATSIM_Connections!$A:$AQ,MATCH($A369,VATSIM_Connections!$AQ:$AQ,0),COLUMN(AO369))</f>
        <v>1016</v>
      </c>
    </row>
    <row r="370" spans="1:42" x14ac:dyDescent="0.25">
      <c r="A370">
        <f t="shared" si="5"/>
        <v>369</v>
      </c>
      <c r="B370" t="e">
        <f>INDEX(VATSIM_Connections!$A:$AQ,MATCH($A370,VATSIM_Connections!$AQ:$AQ,0),COLUMN(A370))</f>
        <v>#N/A</v>
      </c>
      <c r="C370" t="e">
        <f>INDEX(VATSIM_Connections!$A:$AQ,MATCH($A370,VATSIM_Connections!$AQ:$AQ,0),COLUMN(B370))</f>
        <v>#N/A</v>
      </c>
      <c r="D370" t="e">
        <f>INDEX(VATSIM_Connections!$A:$AQ,MATCH($A370,VATSIM_Connections!$AQ:$AQ,0),COLUMN(C370))</f>
        <v>#N/A</v>
      </c>
      <c r="E370" t="e">
        <f>INDEX(VATSIM_Connections!$A:$AQ,MATCH($A370,VATSIM_Connections!$AQ:$AQ,0),COLUMN(D370))</f>
        <v>#N/A</v>
      </c>
      <c r="F370" t="e">
        <f>INDEX(VATSIM_Connections!$A:$AQ,MATCH($A370,VATSIM_Connections!$AQ:$AQ,0),COLUMN(E370))</f>
        <v>#N/A</v>
      </c>
      <c r="G370" t="e">
        <f>INDEX(VATSIM_Connections!$A:$AQ,MATCH($A370,VATSIM_Connections!$AQ:$AQ,0),COLUMN(F370))</f>
        <v>#N/A</v>
      </c>
      <c r="H370" t="e">
        <f>INDEX(VATSIM_Connections!$A:$AQ,MATCH($A370,VATSIM_Connections!$AQ:$AQ,0),COLUMN(G370))</f>
        <v>#N/A</v>
      </c>
      <c r="I370" t="e">
        <f>INDEX(VATSIM_Connections!$A:$AQ,MATCH($A370,VATSIM_Connections!$AQ:$AQ,0),COLUMN(H370))</f>
        <v>#N/A</v>
      </c>
      <c r="J370" t="e">
        <f>INDEX(VATSIM_Connections!$A:$AQ,MATCH($A370,VATSIM_Connections!$AQ:$AQ,0),COLUMN(I370))</f>
        <v>#N/A</v>
      </c>
      <c r="K370" t="e">
        <f>INDEX(VATSIM_Connections!$A:$AQ,MATCH($A370,VATSIM_Connections!$AQ:$AQ,0),COLUMN(J370))</f>
        <v>#N/A</v>
      </c>
      <c r="L370" t="e">
        <f>INDEX(VATSIM_Connections!$A:$AQ,MATCH($A370,VATSIM_Connections!$AQ:$AQ,0),COLUMN(K370))</f>
        <v>#N/A</v>
      </c>
      <c r="M370" t="e">
        <f>INDEX(VATSIM_Connections!$A:$AQ,MATCH($A370,VATSIM_Connections!$AQ:$AQ,0),COLUMN(L370))</f>
        <v>#N/A</v>
      </c>
      <c r="N370" t="e">
        <f>INDEX(VATSIM_Connections!$A:$AQ,MATCH($A370,VATSIM_Connections!$AQ:$AQ,0),COLUMN(M370))</f>
        <v>#N/A</v>
      </c>
      <c r="O370" t="e">
        <f>INDEX(VATSIM_Connections!$A:$AQ,MATCH($A370,VATSIM_Connections!$AQ:$AQ,0),COLUMN(N370))</f>
        <v>#N/A</v>
      </c>
      <c r="P370" t="e">
        <f>INDEX(VATSIM_Connections!$A:$AQ,MATCH($A370,VATSIM_Connections!$AQ:$AQ,0),COLUMN(O370))</f>
        <v>#N/A</v>
      </c>
      <c r="Q370" t="e">
        <f>INDEX(VATSIM_Connections!$A:$AQ,MATCH($A370,VATSIM_Connections!$AQ:$AQ,0),COLUMN(P370))</f>
        <v>#N/A</v>
      </c>
      <c r="R370" t="e">
        <f>INDEX(VATSIM_Connections!$A:$AQ,MATCH($A370,VATSIM_Connections!$AQ:$AQ,0),COLUMN(Q370))</f>
        <v>#N/A</v>
      </c>
      <c r="S370" t="e">
        <f>INDEX(VATSIM_Connections!$A:$AQ,MATCH($A370,VATSIM_Connections!$AQ:$AQ,0),COLUMN(R370))</f>
        <v>#N/A</v>
      </c>
      <c r="T370" t="e">
        <f>INDEX(VATSIM_Connections!$A:$AQ,MATCH($A370,VATSIM_Connections!$AQ:$AQ,0),COLUMN(S370))</f>
        <v>#N/A</v>
      </c>
      <c r="U370" t="e">
        <f>INDEX(VATSIM_Connections!$A:$AQ,MATCH($A370,VATSIM_Connections!$AQ:$AQ,0),COLUMN(T370))</f>
        <v>#N/A</v>
      </c>
      <c r="V370" t="e">
        <f>INDEX(VATSIM_Connections!$A:$AQ,MATCH($A370,VATSIM_Connections!$AQ:$AQ,0),COLUMN(U370))</f>
        <v>#N/A</v>
      </c>
      <c r="W370" t="e">
        <f>INDEX(VATSIM_Connections!$A:$AQ,MATCH($A370,VATSIM_Connections!$AQ:$AQ,0),COLUMN(V370))</f>
        <v>#N/A</v>
      </c>
      <c r="X370" t="e">
        <f>INDEX(VATSIM_Connections!$A:$AQ,MATCH($A370,VATSIM_Connections!$AQ:$AQ,0),COLUMN(W370))</f>
        <v>#N/A</v>
      </c>
      <c r="Y370" t="e">
        <f>INDEX(VATSIM_Connections!$A:$AQ,MATCH($A370,VATSIM_Connections!$AQ:$AQ,0),COLUMN(X370))</f>
        <v>#N/A</v>
      </c>
      <c r="Z370" t="e">
        <f>INDEX(VATSIM_Connections!$A:$AQ,MATCH($A370,VATSIM_Connections!$AQ:$AQ,0),COLUMN(Y370))</f>
        <v>#N/A</v>
      </c>
      <c r="AA370" t="e">
        <f>INDEX(VATSIM_Connections!$A:$AQ,MATCH($A370,VATSIM_Connections!$AQ:$AQ,0),COLUMN(Z370))</f>
        <v>#N/A</v>
      </c>
      <c r="AB370" t="e">
        <f>INDEX(VATSIM_Connections!$A:$AQ,MATCH($A370,VATSIM_Connections!$AQ:$AQ,0),COLUMN(AA370))</f>
        <v>#N/A</v>
      </c>
      <c r="AC370" t="e">
        <f>INDEX(VATSIM_Connections!$A:$AQ,MATCH($A370,VATSIM_Connections!$AQ:$AQ,0),COLUMN(AB370))</f>
        <v>#N/A</v>
      </c>
      <c r="AD370" t="e">
        <f>INDEX(VATSIM_Connections!$A:$AQ,MATCH($A370,VATSIM_Connections!$AQ:$AQ,0),COLUMN(AC370))</f>
        <v>#N/A</v>
      </c>
      <c r="AE370" t="e">
        <f>INDEX(VATSIM_Connections!$A:$AQ,MATCH($A370,VATSIM_Connections!$AQ:$AQ,0),COLUMN(AD370))</f>
        <v>#N/A</v>
      </c>
      <c r="AF370" t="e">
        <f>INDEX(VATSIM_Connections!$A:$AQ,MATCH($A370,VATSIM_Connections!$AQ:$AQ,0),COLUMN(AE370))</f>
        <v>#N/A</v>
      </c>
      <c r="AG370" t="e">
        <f>INDEX(VATSIM_Connections!$A:$AQ,MATCH($A370,VATSIM_Connections!$AQ:$AQ,0),COLUMN(AF370))</f>
        <v>#N/A</v>
      </c>
      <c r="AH370" t="e">
        <f>INDEX(VATSIM_Connections!$A:$AQ,MATCH($A370,VATSIM_Connections!$AQ:$AQ,0),COLUMN(AG370))</f>
        <v>#N/A</v>
      </c>
      <c r="AI370" t="e">
        <f>INDEX(VATSIM_Connections!$A:$AQ,MATCH($A370,VATSIM_Connections!$AQ:$AQ,0),COLUMN(AH370))</f>
        <v>#N/A</v>
      </c>
      <c r="AJ370" t="e">
        <f>INDEX(VATSIM_Connections!$A:$AQ,MATCH($A370,VATSIM_Connections!$AQ:$AQ,0),COLUMN(AI370))</f>
        <v>#N/A</v>
      </c>
      <c r="AK370" t="e">
        <f>INDEX(VATSIM_Connections!$A:$AQ,MATCH($A370,VATSIM_Connections!$AQ:$AQ,0),COLUMN(AJ370))</f>
        <v>#N/A</v>
      </c>
      <c r="AL370" t="e">
        <f>INDEX(VATSIM_Connections!$A:$AQ,MATCH($A370,VATSIM_Connections!$AQ:$AQ,0),COLUMN(AK370))</f>
        <v>#N/A</v>
      </c>
      <c r="AM370" t="e">
        <f>INDEX(VATSIM_Connections!$A:$AQ,MATCH($A370,VATSIM_Connections!$AQ:$AQ,0),COLUMN(AL370))</f>
        <v>#N/A</v>
      </c>
      <c r="AN370" t="e">
        <f>INDEX(VATSIM_Connections!$A:$AQ,MATCH($A370,VATSIM_Connections!$AQ:$AQ,0),COLUMN(AM370))</f>
        <v>#N/A</v>
      </c>
      <c r="AO370" t="e">
        <f>INDEX(VATSIM_Connections!$A:$AQ,MATCH($A370,VATSIM_Connections!$AQ:$AQ,0),COLUMN(AN370))</f>
        <v>#N/A</v>
      </c>
      <c r="AP370" t="e">
        <f>INDEX(VATSIM_Connections!$A:$AQ,MATCH($A370,VATSIM_Connections!$AQ:$AQ,0),COLUMN(AO370))</f>
        <v>#N/A</v>
      </c>
    </row>
    <row r="371" spans="1:42" x14ac:dyDescent="0.25">
      <c r="A371">
        <f t="shared" si="5"/>
        <v>370</v>
      </c>
      <c r="B371" t="e">
        <f>INDEX(VATSIM_Connections!$A:$AQ,MATCH($A371,VATSIM_Connections!$AQ:$AQ,0),COLUMN(A371))</f>
        <v>#N/A</v>
      </c>
      <c r="C371" t="e">
        <f>INDEX(VATSIM_Connections!$A:$AQ,MATCH($A371,VATSIM_Connections!$AQ:$AQ,0),COLUMN(B371))</f>
        <v>#N/A</v>
      </c>
      <c r="D371" t="e">
        <f>INDEX(VATSIM_Connections!$A:$AQ,MATCH($A371,VATSIM_Connections!$AQ:$AQ,0),COLUMN(C371))</f>
        <v>#N/A</v>
      </c>
      <c r="E371" t="e">
        <f>INDEX(VATSIM_Connections!$A:$AQ,MATCH($A371,VATSIM_Connections!$AQ:$AQ,0),COLUMN(D371))</f>
        <v>#N/A</v>
      </c>
      <c r="F371" t="e">
        <f>INDEX(VATSIM_Connections!$A:$AQ,MATCH($A371,VATSIM_Connections!$AQ:$AQ,0),COLUMN(E371))</f>
        <v>#N/A</v>
      </c>
      <c r="G371" t="e">
        <f>INDEX(VATSIM_Connections!$A:$AQ,MATCH($A371,VATSIM_Connections!$AQ:$AQ,0),COLUMN(F371))</f>
        <v>#N/A</v>
      </c>
      <c r="H371" t="e">
        <f>INDEX(VATSIM_Connections!$A:$AQ,MATCH($A371,VATSIM_Connections!$AQ:$AQ,0),COLUMN(G371))</f>
        <v>#N/A</v>
      </c>
      <c r="I371" t="e">
        <f>INDEX(VATSIM_Connections!$A:$AQ,MATCH($A371,VATSIM_Connections!$AQ:$AQ,0),COLUMN(H371))</f>
        <v>#N/A</v>
      </c>
      <c r="J371" t="e">
        <f>INDEX(VATSIM_Connections!$A:$AQ,MATCH($A371,VATSIM_Connections!$AQ:$AQ,0),COLUMN(I371))</f>
        <v>#N/A</v>
      </c>
      <c r="K371" t="e">
        <f>INDEX(VATSIM_Connections!$A:$AQ,MATCH($A371,VATSIM_Connections!$AQ:$AQ,0),COLUMN(J371))</f>
        <v>#N/A</v>
      </c>
      <c r="L371" t="e">
        <f>INDEX(VATSIM_Connections!$A:$AQ,MATCH($A371,VATSIM_Connections!$AQ:$AQ,0),COLUMN(K371))</f>
        <v>#N/A</v>
      </c>
      <c r="M371" t="e">
        <f>INDEX(VATSIM_Connections!$A:$AQ,MATCH($A371,VATSIM_Connections!$AQ:$AQ,0),COLUMN(L371))</f>
        <v>#N/A</v>
      </c>
      <c r="N371" t="e">
        <f>INDEX(VATSIM_Connections!$A:$AQ,MATCH($A371,VATSIM_Connections!$AQ:$AQ,0),COLUMN(M371))</f>
        <v>#N/A</v>
      </c>
      <c r="O371" t="e">
        <f>INDEX(VATSIM_Connections!$A:$AQ,MATCH($A371,VATSIM_Connections!$AQ:$AQ,0),COLUMN(N371))</f>
        <v>#N/A</v>
      </c>
      <c r="P371" t="e">
        <f>INDEX(VATSIM_Connections!$A:$AQ,MATCH($A371,VATSIM_Connections!$AQ:$AQ,0),COLUMN(O371))</f>
        <v>#N/A</v>
      </c>
      <c r="Q371" t="e">
        <f>INDEX(VATSIM_Connections!$A:$AQ,MATCH($A371,VATSIM_Connections!$AQ:$AQ,0),COLUMN(P371))</f>
        <v>#N/A</v>
      </c>
      <c r="R371" t="e">
        <f>INDEX(VATSIM_Connections!$A:$AQ,MATCH($A371,VATSIM_Connections!$AQ:$AQ,0),COLUMN(Q371))</f>
        <v>#N/A</v>
      </c>
      <c r="S371" t="e">
        <f>INDEX(VATSIM_Connections!$A:$AQ,MATCH($A371,VATSIM_Connections!$AQ:$AQ,0),COLUMN(R371))</f>
        <v>#N/A</v>
      </c>
      <c r="T371" t="e">
        <f>INDEX(VATSIM_Connections!$A:$AQ,MATCH($A371,VATSIM_Connections!$AQ:$AQ,0),COLUMN(S371))</f>
        <v>#N/A</v>
      </c>
      <c r="U371" t="e">
        <f>INDEX(VATSIM_Connections!$A:$AQ,MATCH($A371,VATSIM_Connections!$AQ:$AQ,0),COLUMN(T371))</f>
        <v>#N/A</v>
      </c>
      <c r="V371" t="e">
        <f>INDEX(VATSIM_Connections!$A:$AQ,MATCH($A371,VATSIM_Connections!$AQ:$AQ,0),COLUMN(U371))</f>
        <v>#N/A</v>
      </c>
      <c r="W371" t="e">
        <f>INDEX(VATSIM_Connections!$A:$AQ,MATCH($A371,VATSIM_Connections!$AQ:$AQ,0),COLUMN(V371))</f>
        <v>#N/A</v>
      </c>
      <c r="X371" t="e">
        <f>INDEX(VATSIM_Connections!$A:$AQ,MATCH($A371,VATSIM_Connections!$AQ:$AQ,0),COLUMN(W371))</f>
        <v>#N/A</v>
      </c>
      <c r="Y371" t="e">
        <f>INDEX(VATSIM_Connections!$A:$AQ,MATCH($A371,VATSIM_Connections!$AQ:$AQ,0),COLUMN(X371))</f>
        <v>#N/A</v>
      </c>
      <c r="Z371" t="e">
        <f>INDEX(VATSIM_Connections!$A:$AQ,MATCH($A371,VATSIM_Connections!$AQ:$AQ,0),COLUMN(Y371))</f>
        <v>#N/A</v>
      </c>
      <c r="AA371" t="e">
        <f>INDEX(VATSIM_Connections!$A:$AQ,MATCH($A371,VATSIM_Connections!$AQ:$AQ,0),COLUMN(Z371))</f>
        <v>#N/A</v>
      </c>
      <c r="AB371" t="e">
        <f>INDEX(VATSIM_Connections!$A:$AQ,MATCH($A371,VATSIM_Connections!$AQ:$AQ,0),COLUMN(AA371))</f>
        <v>#N/A</v>
      </c>
      <c r="AC371" t="e">
        <f>INDEX(VATSIM_Connections!$A:$AQ,MATCH($A371,VATSIM_Connections!$AQ:$AQ,0),COLUMN(AB371))</f>
        <v>#N/A</v>
      </c>
      <c r="AD371" t="e">
        <f>INDEX(VATSIM_Connections!$A:$AQ,MATCH($A371,VATSIM_Connections!$AQ:$AQ,0),COLUMN(AC371))</f>
        <v>#N/A</v>
      </c>
      <c r="AE371" t="e">
        <f>INDEX(VATSIM_Connections!$A:$AQ,MATCH($A371,VATSIM_Connections!$AQ:$AQ,0),COLUMN(AD371))</f>
        <v>#N/A</v>
      </c>
      <c r="AF371" t="e">
        <f>INDEX(VATSIM_Connections!$A:$AQ,MATCH($A371,VATSIM_Connections!$AQ:$AQ,0),COLUMN(AE371))</f>
        <v>#N/A</v>
      </c>
      <c r="AG371" t="e">
        <f>INDEX(VATSIM_Connections!$A:$AQ,MATCH($A371,VATSIM_Connections!$AQ:$AQ,0),COLUMN(AF371))</f>
        <v>#N/A</v>
      </c>
      <c r="AH371" t="e">
        <f>INDEX(VATSIM_Connections!$A:$AQ,MATCH($A371,VATSIM_Connections!$AQ:$AQ,0),COLUMN(AG371))</f>
        <v>#N/A</v>
      </c>
      <c r="AI371" t="e">
        <f>INDEX(VATSIM_Connections!$A:$AQ,MATCH($A371,VATSIM_Connections!$AQ:$AQ,0),COLUMN(AH371))</f>
        <v>#N/A</v>
      </c>
      <c r="AJ371" t="e">
        <f>INDEX(VATSIM_Connections!$A:$AQ,MATCH($A371,VATSIM_Connections!$AQ:$AQ,0),COLUMN(AI371))</f>
        <v>#N/A</v>
      </c>
      <c r="AK371" t="e">
        <f>INDEX(VATSIM_Connections!$A:$AQ,MATCH($A371,VATSIM_Connections!$AQ:$AQ,0),COLUMN(AJ371))</f>
        <v>#N/A</v>
      </c>
      <c r="AL371" t="e">
        <f>INDEX(VATSIM_Connections!$A:$AQ,MATCH($A371,VATSIM_Connections!$AQ:$AQ,0),COLUMN(AK371))</f>
        <v>#N/A</v>
      </c>
      <c r="AM371" t="e">
        <f>INDEX(VATSIM_Connections!$A:$AQ,MATCH($A371,VATSIM_Connections!$AQ:$AQ,0),COLUMN(AL371))</f>
        <v>#N/A</v>
      </c>
      <c r="AN371" t="e">
        <f>INDEX(VATSIM_Connections!$A:$AQ,MATCH($A371,VATSIM_Connections!$AQ:$AQ,0),COLUMN(AM371))</f>
        <v>#N/A</v>
      </c>
      <c r="AO371" t="e">
        <f>INDEX(VATSIM_Connections!$A:$AQ,MATCH($A371,VATSIM_Connections!$AQ:$AQ,0),COLUMN(AN371))</f>
        <v>#N/A</v>
      </c>
      <c r="AP371" t="e">
        <f>INDEX(VATSIM_Connections!$A:$AQ,MATCH($A371,VATSIM_Connections!$AQ:$AQ,0),COLUMN(AO371))</f>
        <v>#N/A</v>
      </c>
    </row>
    <row r="372" spans="1:42" x14ac:dyDescent="0.25">
      <c r="A372">
        <f t="shared" si="5"/>
        <v>371</v>
      </c>
      <c r="B372" t="e">
        <f>INDEX(VATSIM_Connections!$A:$AQ,MATCH($A372,VATSIM_Connections!$AQ:$AQ,0),COLUMN(A372))</f>
        <v>#N/A</v>
      </c>
      <c r="C372" t="e">
        <f>INDEX(VATSIM_Connections!$A:$AQ,MATCH($A372,VATSIM_Connections!$AQ:$AQ,0),COLUMN(B372))</f>
        <v>#N/A</v>
      </c>
      <c r="D372" t="e">
        <f>INDEX(VATSIM_Connections!$A:$AQ,MATCH($A372,VATSIM_Connections!$AQ:$AQ,0),COLUMN(C372))</f>
        <v>#N/A</v>
      </c>
      <c r="E372" t="e">
        <f>INDEX(VATSIM_Connections!$A:$AQ,MATCH($A372,VATSIM_Connections!$AQ:$AQ,0),COLUMN(D372))</f>
        <v>#N/A</v>
      </c>
      <c r="F372" t="e">
        <f>INDEX(VATSIM_Connections!$A:$AQ,MATCH($A372,VATSIM_Connections!$AQ:$AQ,0),COLUMN(E372))</f>
        <v>#N/A</v>
      </c>
      <c r="G372" t="e">
        <f>INDEX(VATSIM_Connections!$A:$AQ,MATCH($A372,VATSIM_Connections!$AQ:$AQ,0),COLUMN(F372))</f>
        <v>#N/A</v>
      </c>
      <c r="H372" t="e">
        <f>INDEX(VATSIM_Connections!$A:$AQ,MATCH($A372,VATSIM_Connections!$AQ:$AQ,0),COLUMN(G372))</f>
        <v>#N/A</v>
      </c>
      <c r="I372" t="e">
        <f>INDEX(VATSIM_Connections!$A:$AQ,MATCH($A372,VATSIM_Connections!$AQ:$AQ,0),COLUMN(H372))</f>
        <v>#N/A</v>
      </c>
      <c r="J372" t="e">
        <f>INDEX(VATSIM_Connections!$A:$AQ,MATCH($A372,VATSIM_Connections!$AQ:$AQ,0),COLUMN(I372))</f>
        <v>#N/A</v>
      </c>
      <c r="K372" t="e">
        <f>INDEX(VATSIM_Connections!$A:$AQ,MATCH($A372,VATSIM_Connections!$AQ:$AQ,0),COLUMN(J372))</f>
        <v>#N/A</v>
      </c>
      <c r="L372" t="e">
        <f>INDEX(VATSIM_Connections!$A:$AQ,MATCH($A372,VATSIM_Connections!$AQ:$AQ,0),COLUMN(K372))</f>
        <v>#N/A</v>
      </c>
      <c r="M372" t="e">
        <f>INDEX(VATSIM_Connections!$A:$AQ,MATCH($A372,VATSIM_Connections!$AQ:$AQ,0),COLUMN(L372))</f>
        <v>#N/A</v>
      </c>
      <c r="N372" t="e">
        <f>INDEX(VATSIM_Connections!$A:$AQ,MATCH($A372,VATSIM_Connections!$AQ:$AQ,0),COLUMN(M372))</f>
        <v>#N/A</v>
      </c>
      <c r="O372" t="e">
        <f>INDEX(VATSIM_Connections!$A:$AQ,MATCH($A372,VATSIM_Connections!$AQ:$AQ,0),COLUMN(N372))</f>
        <v>#N/A</v>
      </c>
      <c r="P372" t="e">
        <f>INDEX(VATSIM_Connections!$A:$AQ,MATCH($A372,VATSIM_Connections!$AQ:$AQ,0),COLUMN(O372))</f>
        <v>#N/A</v>
      </c>
      <c r="Q372" t="e">
        <f>INDEX(VATSIM_Connections!$A:$AQ,MATCH($A372,VATSIM_Connections!$AQ:$AQ,0),COLUMN(P372))</f>
        <v>#N/A</v>
      </c>
      <c r="R372" t="e">
        <f>INDEX(VATSIM_Connections!$A:$AQ,MATCH($A372,VATSIM_Connections!$AQ:$AQ,0),COLUMN(Q372))</f>
        <v>#N/A</v>
      </c>
      <c r="S372" t="e">
        <f>INDEX(VATSIM_Connections!$A:$AQ,MATCH($A372,VATSIM_Connections!$AQ:$AQ,0),COLUMN(R372))</f>
        <v>#N/A</v>
      </c>
      <c r="T372" t="e">
        <f>INDEX(VATSIM_Connections!$A:$AQ,MATCH($A372,VATSIM_Connections!$AQ:$AQ,0),COLUMN(S372))</f>
        <v>#N/A</v>
      </c>
      <c r="U372" t="e">
        <f>INDEX(VATSIM_Connections!$A:$AQ,MATCH($A372,VATSIM_Connections!$AQ:$AQ,0),COLUMN(T372))</f>
        <v>#N/A</v>
      </c>
      <c r="V372" t="e">
        <f>INDEX(VATSIM_Connections!$A:$AQ,MATCH($A372,VATSIM_Connections!$AQ:$AQ,0),COLUMN(U372))</f>
        <v>#N/A</v>
      </c>
      <c r="W372" t="e">
        <f>INDEX(VATSIM_Connections!$A:$AQ,MATCH($A372,VATSIM_Connections!$AQ:$AQ,0),COLUMN(V372))</f>
        <v>#N/A</v>
      </c>
      <c r="X372" t="e">
        <f>INDEX(VATSIM_Connections!$A:$AQ,MATCH($A372,VATSIM_Connections!$AQ:$AQ,0),COLUMN(W372))</f>
        <v>#N/A</v>
      </c>
      <c r="Y372" t="e">
        <f>INDEX(VATSIM_Connections!$A:$AQ,MATCH($A372,VATSIM_Connections!$AQ:$AQ,0),COLUMN(X372))</f>
        <v>#N/A</v>
      </c>
      <c r="Z372" t="e">
        <f>INDEX(VATSIM_Connections!$A:$AQ,MATCH($A372,VATSIM_Connections!$AQ:$AQ,0),COLUMN(Y372))</f>
        <v>#N/A</v>
      </c>
      <c r="AA372" t="e">
        <f>INDEX(VATSIM_Connections!$A:$AQ,MATCH($A372,VATSIM_Connections!$AQ:$AQ,0),COLUMN(Z372))</f>
        <v>#N/A</v>
      </c>
      <c r="AB372" t="e">
        <f>INDEX(VATSIM_Connections!$A:$AQ,MATCH($A372,VATSIM_Connections!$AQ:$AQ,0),COLUMN(AA372))</f>
        <v>#N/A</v>
      </c>
      <c r="AC372" t="e">
        <f>INDEX(VATSIM_Connections!$A:$AQ,MATCH($A372,VATSIM_Connections!$AQ:$AQ,0),COLUMN(AB372))</f>
        <v>#N/A</v>
      </c>
      <c r="AD372" t="e">
        <f>INDEX(VATSIM_Connections!$A:$AQ,MATCH($A372,VATSIM_Connections!$AQ:$AQ,0),COLUMN(AC372))</f>
        <v>#N/A</v>
      </c>
      <c r="AE372" t="e">
        <f>INDEX(VATSIM_Connections!$A:$AQ,MATCH($A372,VATSIM_Connections!$AQ:$AQ,0),COLUMN(AD372))</f>
        <v>#N/A</v>
      </c>
      <c r="AF372" t="e">
        <f>INDEX(VATSIM_Connections!$A:$AQ,MATCH($A372,VATSIM_Connections!$AQ:$AQ,0),COLUMN(AE372))</f>
        <v>#N/A</v>
      </c>
      <c r="AG372" t="e">
        <f>INDEX(VATSIM_Connections!$A:$AQ,MATCH($A372,VATSIM_Connections!$AQ:$AQ,0),COLUMN(AF372))</f>
        <v>#N/A</v>
      </c>
      <c r="AH372" t="e">
        <f>INDEX(VATSIM_Connections!$A:$AQ,MATCH($A372,VATSIM_Connections!$AQ:$AQ,0),COLUMN(AG372))</f>
        <v>#N/A</v>
      </c>
      <c r="AI372" t="e">
        <f>INDEX(VATSIM_Connections!$A:$AQ,MATCH($A372,VATSIM_Connections!$AQ:$AQ,0),COLUMN(AH372))</f>
        <v>#N/A</v>
      </c>
      <c r="AJ372" t="e">
        <f>INDEX(VATSIM_Connections!$A:$AQ,MATCH($A372,VATSIM_Connections!$AQ:$AQ,0),COLUMN(AI372))</f>
        <v>#N/A</v>
      </c>
      <c r="AK372" t="e">
        <f>INDEX(VATSIM_Connections!$A:$AQ,MATCH($A372,VATSIM_Connections!$AQ:$AQ,0),COLUMN(AJ372))</f>
        <v>#N/A</v>
      </c>
      <c r="AL372" t="e">
        <f>INDEX(VATSIM_Connections!$A:$AQ,MATCH($A372,VATSIM_Connections!$AQ:$AQ,0),COLUMN(AK372))</f>
        <v>#N/A</v>
      </c>
      <c r="AM372" t="e">
        <f>INDEX(VATSIM_Connections!$A:$AQ,MATCH($A372,VATSIM_Connections!$AQ:$AQ,0),COLUMN(AL372))</f>
        <v>#N/A</v>
      </c>
      <c r="AN372" t="e">
        <f>INDEX(VATSIM_Connections!$A:$AQ,MATCH($A372,VATSIM_Connections!$AQ:$AQ,0),COLUMN(AM372))</f>
        <v>#N/A</v>
      </c>
      <c r="AO372" t="e">
        <f>INDEX(VATSIM_Connections!$A:$AQ,MATCH($A372,VATSIM_Connections!$AQ:$AQ,0),COLUMN(AN372))</f>
        <v>#N/A</v>
      </c>
      <c r="AP372" t="e">
        <f>INDEX(VATSIM_Connections!$A:$AQ,MATCH($A372,VATSIM_Connections!$AQ:$AQ,0),COLUMN(AO372))</f>
        <v>#N/A</v>
      </c>
    </row>
    <row r="373" spans="1:42" x14ac:dyDescent="0.25">
      <c r="A373">
        <f t="shared" si="5"/>
        <v>372</v>
      </c>
      <c r="B373" t="e">
        <f>INDEX(VATSIM_Connections!$A:$AQ,MATCH($A373,VATSIM_Connections!$AQ:$AQ,0),COLUMN(A373))</f>
        <v>#N/A</v>
      </c>
      <c r="C373" t="e">
        <f>INDEX(VATSIM_Connections!$A:$AQ,MATCH($A373,VATSIM_Connections!$AQ:$AQ,0),COLUMN(B373))</f>
        <v>#N/A</v>
      </c>
      <c r="D373" t="e">
        <f>INDEX(VATSIM_Connections!$A:$AQ,MATCH($A373,VATSIM_Connections!$AQ:$AQ,0),COLUMN(C373))</f>
        <v>#N/A</v>
      </c>
      <c r="E373" t="e">
        <f>INDEX(VATSIM_Connections!$A:$AQ,MATCH($A373,VATSIM_Connections!$AQ:$AQ,0),COLUMN(D373))</f>
        <v>#N/A</v>
      </c>
      <c r="F373" t="e">
        <f>INDEX(VATSIM_Connections!$A:$AQ,MATCH($A373,VATSIM_Connections!$AQ:$AQ,0),COLUMN(E373))</f>
        <v>#N/A</v>
      </c>
      <c r="G373" t="e">
        <f>INDEX(VATSIM_Connections!$A:$AQ,MATCH($A373,VATSIM_Connections!$AQ:$AQ,0),COLUMN(F373))</f>
        <v>#N/A</v>
      </c>
      <c r="H373" t="e">
        <f>INDEX(VATSIM_Connections!$A:$AQ,MATCH($A373,VATSIM_Connections!$AQ:$AQ,0),COLUMN(G373))</f>
        <v>#N/A</v>
      </c>
      <c r="I373" t="e">
        <f>INDEX(VATSIM_Connections!$A:$AQ,MATCH($A373,VATSIM_Connections!$AQ:$AQ,0),COLUMN(H373))</f>
        <v>#N/A</v>
      </c>
      <c r="J373" t="e">
        <f>INDEX(VATSIM_Connections!$A:$AQ,MATCH($A373,VATSIM_Connections!$AQ:$AQ,0),COLUMN(I373))</f>
        <v>#N/A</v>
      </c>
      <c r="K373" t="e">
        <f>INDEX(VATSIM_Connections!$A:$AQ,MATCH($A373,VATSIM_Connections!$AQ:$AQ,0),COLUMN(J373))</f>
        <v>#N/A</v>
      </c>
      <c r="L373" t="e">
        <f>INDEX(VATSIM_Connections!$A:$AQ,MATCH($A373,VATSIM_Connections!$AQ:$AQ,0),COLUMN(K373))</f>
        <v>#N/A</v>
      </c>
      <c r="M373" t="e">
        <f>INDEX(VATSIM_Connections!$A:$AQ,MATCH($A373,VATSIM_Connections!$AQ:$AQ,0),COLUMN(L373))</f>
        <v>#N/A</v>
      </c>
      <c r="N373" t="e">
        <f>INDEX(VATSIM_Connections!$A:$AQ,MATCH($A373,VATSIM_Connections!$AQ:$AQ,0),COLUMN(M373))</f>
        <v>#N/A</v>
      </c>
      <c r="O373" t="e">
        <f>INDEX(VATSIM_Connections!$A:$AQ,MATCH($A373,VATSIM_Connections!$AQ:$AQ,0),COLUMN(N373))</f>
        <v>#N/A</v>
      </c>
      <c r="P373" t="e">
        <f>INDEX(VATSIM_Connections!$A:$AQ,MATCH($A373,VATSIM_Connections!$AQ:$AQ,0),COLUMN(O373))</f>
        <v>#N/A</v>
      </c>
      <c r="Q373" t="e">
        <f>INDEX(VATSIM_Connections!$A:$AQ,MATCH($A373,VATSIM_Connections!$AQ:$AQ,0),COLUMN(P373))</f>
        <v>#N/A</v>
      </c>
      <c r="R373" t="e">
        <f>INDEX(VATSIM_Connections!$A:$AQ,MATCH($A373,VATSIM_Connections!$AQ:$AQ,0),COLUMN(Q373))</f>
        <v>#N/A</v>
      </c>
      <c r="S373" t="e">
        <f>INDEX(VATSIM_Connections!$A:$AQ,MATCH($A373,VATSIM_Connections!$AQ:$AQ,0),COLUMN(R373))</f>
        <v>#N/A</v>
      </c>
      <c r="T373" t="e">
        <f>INDEX(VATSIM_Connections!$A:$AQ,MATCH($A373,VATSIM_Connections!$AQ:$AQ,0),COLUMN(S373))</f>
        <v>#N/A</v>
      </c>
      <c r="U373" t="e">
        <f>INDEX(VATSIM_Connections!$A:$AQ,MATCH($A373,VATSIM_Connections!$AQ:$AQ,0),COLUMN(T373))</f>
        <v>#N/A</v>
      </c>
      <c r="V373" t="e">
        <f>INDEX(VATSIM_Connections!$A:$AQ,MATCH($A373,VATSIM_Connections!$AQ:$AQ,0),COLUMN(U373))</f>
        <v>#N/A</v>
      </c>
      <c r="W373" t="e">
        <f>INDEX(VATSIM_Connections!$A:$AQ,MATCH($A373,VATSIM_Connections!$AQ:$AQ,0),COLUMN(V373))</f>
        <v>#N/A</v>
      </c>
      <c r="X373" t="e">
        <f>INDEX(VATSIM_Connections!$A:$AQ,MATCH($A373,VATSIM_Connections!$AQ:$AQ,0),COLUMN(W373))</f>
        <v>#N/A</v>
      </c>
      <c r="Y373" t="e">
        <f>INDEX(VATSIM_Connections!$A:$AQ,MATCH($A373,VATSIM_Connections!$AQ:$AQ,0),COLUMN(X373))</f>
        <v>#N/A</v>
      </c>
      <c r="Z373" t="e">
        <f>INDEX(VATSIM_Connections!$A:$AQ,MATCH($A373,VATSIM_Connections!$AQ:$AQ,0),COLUMN(Y373))</f>
        <v>#N/A</v>
      </c>
      <c r="AA373" t="e">
        <f>INDEX(VATSIM_Connections!$A:$AQ,MATCH($A373,VATSIM_Connections!$AQ:$AQ,0),COLUMN(Z373))</f>
        <v>#N/A</v>
      </c>
      <c r="AB373" t="e">
        <f>INDEX(VATSIM_Connections!$A:$AQ,MATCH($A373,VATSIM_Connections!$AQ:$AQ,0),COLUMN(AA373))</f>
        <v>#N/A</v>
      </c>
      <c r="AC373" t="e">
        <f>INDEX(VATSIM_Connections!$A:$AQ,MATCH($A373,VATSIM_Connections!$AQ:$AQ,0),COLUMN(AB373))</f>
        <v>#N/A</v>
      </c>
      <c r="AD373" t="e">
        <f>INDEX(VATSIM_Connections!$A:$AQ,MATCH($A373,VATSIM_Connections!$AQ:$AQ,0),COLUMN(AC373))</f>
        <v>#N/A</v>
      </c>
      <c r="AE373" t="e">
        <f>INDEX(VATSIM_Connections!$A:$AQ,MATCH($A373,VATSIM_Connections!$AQ:$AQ,0),COLUMN(AD373))</f>
        <v>#N/A</v>
      </c>
      <c r="AF373" t="e">
        <f>INDEX(VATSIM_Connections!$A:$AQ,MATCH($A373,VATSIM_Connections!$AQ:$AQ,0),COLUMN(AE373))</f>
        <v>#N/A</v>
      </c>
      <c r="AG373" t="e">
        <f>INDEX(VATSIM_Connections!$A:$AQ,MATCH($A373,VATSIM_Connections!$AQ:$AQ,0),COLUMN(AF373))</f>
        <v>#N/A</v>
      </c>
      <c r="AH373" t="e">
        <f>INDEX(VATSIM_Connections!$A:$AQ,MATCH($A373,VATSIM_Connections!$AQ:$AQ,0),COLUMN(AG373))</f>
        <v>#N/A</v>
      </c>
      <c r="AI373" t="e">
        <f>INDEX(VATSIM_Connections!$A:$AQ,MATCH($A373,VATSIM_Connections!$AQ:$AQ,0),COLUMN(AH373))</f>
        <v>#N/A</v>
      </c>
      <c r="AJ373" t="e">
        <f>INDEX(VATSIM_Connections!$A:$AQ,MATCH($A373,VATSIM_Connections!$AQ:$AQ,0),COLUMN(AI373))</f>
        <v>#N/A</v>
      </c>
      <c r="AK373" t="e">
        <f>INDEX(VATSIM_Connections!$A:$AQ,MATCH($A373,VATSIM_Connections!$AQ:$AQ,0),COLUMN(AJ373))</f>
        <v>#N/A</v>
      </c>
      <c r="AL373" t="e">
        <f>INDEX(VATSIM_Connections!$A:$AQ,MATCH($A373,VATSIM_Connections!$AQ:$AQ,0),COLUMN(AK373))</f>
        <v>#N/A</v>
      </c>
      <c r="AM373" t="e">
        <f>INDEX(VATSIM_Connections!$A:$AQ,MATCH($A373,VATSIM_Connections!$AQ:$AQ,0),COLUMN(AL373))</f>
        <v>#N/A</v>
      </c>
      <c r="AN373" t="e">
        <f>INDEX(VATSIM_Connections!$A:$AQ,MATCH($A373,VATSIM_Connections!$AQ:$AQ,0),COLUMN(AM373))</f>
        <v>#N/A</v>
      </c>
      <c r="AO373" t="e">
        <f>INDEX(VATSIM_Connections!$A:$AQ,MATCH($A373,VATSIM_Connections!$AQ:$AQ,0),COLUMN(AN373))</f>
        <v>#N/A</v>
      </c>
      <c r="AP373" t="e">
        <f>INDEX(VATSIM_Connections!$A:$AQ,MATCH($A373,VATSIM_Connections!$AQ:$AQ,0),COLUMN(AO373))</f>
        <v>#N/A</v>
      </c>
    </row>
    <row r="374" spans="1:42" x14ac:dyDescent="0.25">
      <c r="A374">
        <f t="shared" si="5"/>
        <v>373</v>
      </c>
      <c r="B374" t="e">
        <f>INDEX(VATSIM_Connections!$A:$AQ,MATCH($A374,VATSIM_Connections!$AQ:$AQ,0),COLUMN(A374))</f>
        <v>#N/A</v>
      </c>
      <c r="C374" t="e">
        <f>INDEX(VATSIM_Connections!$A:$AQ,MATCH($A374,VATSIM_Connections!$AQ:$AQ,0),COLUMN(B374))</f>
        <v>#N/A</v>
      </c>
      <c r="D374" t="e">
        <f>INDEX(VATSIM_Connections!$A:$AQ,MATCH($A374,VATSIM_Connections!$AQ:$AQ,0),COLUMN(C374))</f>
        <v>#N/A</v>
      </c>
      <c r="E374" t="e">
        <f>INDEX(VATSIM_Connections!$A:$AQ,MATCH($A374,VATSIM_Connections!$AQ:$AQ,0),COLUMN(D374))</f>
        <v>#N/A</v>
      </c>
      <c r="F374" t="e">
        <f>INDEX(VATSIM_Connections!$A:$AQ,MATCH($A374,VATSIM_Connections!$AQ:$AQ,0),COLUMN(E374))</f>
        <v>#N/A</v>
      </c>
      <c r="G374" t="e">
        <f>INDEX(VATSIM_Connections!$A:$AQ,MATCH($A374,VATSIM_Connections!$AQ:$AQ,0),COLUMN(F374))</f>
        <v>#N/A</v>
      </c>
      <c r="H374" t="e">
        <f>INDEX(VATSIM_Connections!$A:$AQ,MATCH($A374,VATSIM_Connections!$AQ:$AQ,0),COLUMN(G374))</f>
        <v>#N/A</v>
      </c>
      <c r="I374" t="e">
        <f>INDEX(VATSIM_Connections!$A:$AQ,MATCH($A374,VATSIM_Connections!$AQ:$AQ,0),COLUMN(H374))</f>
        <v>#N/A</v>
      </c>
      <c r="J374" t="e">
        <f>INDEX(VATSIM_Connections!$A:$AQ,MATCH($A374,VATSIM_Connections!$AQ:$AQ,0),COLUMN(I374))</f>
        <v>#N/A</v>
      </c>
      <c r="K374" t="e">
        <f>INDEX(VATSIM_Connections!$A:$AQ,MATCH($A374,VATSIM_Connections!$AQ:$AQ,0),COLUMN(J374))</f>
        <v>#N/A</v>
      </c>
      <c r="L374" t="e">
        <f>INDEX(VATSIM_Connections!$A:$AQ,MATCH($A374,VATSIM_Connections!$AQ:$AQ,0),COLUMN(K374))</f>
        <v>#N/A</v>
      </c>
      <c r="M374" t="e">
        <f>INDEX(VATSIM_Connections!$A:$AQ,MATCH($A374,VATSIM_Connections!$AQ:$AQ,0),COLUMN(L374))</f>
        <v>#N/A</v>
      </c>
      <c r="N374" t="e">
        <f>INDEX(VATSIM_Connections!$A:$AQ,MATCH($A374,VATSIM_Connections!$AQ:$AQ,0),COLUMN(M374))</f>
        <v>#N/A</v>
      </c>
      <c r="O374" t="e">
        <f>INDEX(VATSIM_Connections!$A:$AQ,MATCH($A374,VATSIM_Connections!$AQ:$AQ,0),COLUMN(N374))</f>
        <v>#N/A</v>
      </c>
      <c r="P374" t="e">
        <f>INDEX(VATSIM_Connections!$A:$AQ,MATCH($A374,VATSIM_Connections!$AQ:$AQ,0),COLUMN(O374))</f>
        <v>#N/A</v>
      </c>
      <c r="Q374" t="e">
        <f>INDEX(VATSIM_Connections!$A:$AQ,MATCH($A374,VATSIM_Connections!$AQ:$AQ,0),COLUMN(P374))</f>
        <v>#N/A</v>
      </c>
      <c r="R374" t="e">
        <f>INDEX(VATSIM_Connections!$A:$AQ,MATCH($A374,VATSIM_Connections!$AQ:$AQ,0),COLUMN(Q374))</f>
        <v>#N/A</v>
      </c>
      <c r="S374" t="e">
        <f>INDEX(VATSIM_Connections!$A:$AQ,MATCH($A374,VATSIM_Connections!$AQ:$AQ,0),COLUMN(R374))</f>
        <v>#N/A</v>
      </c>
      <c r="T374" t="e">
        <f>INDEX(VATSIM_Connections!$A:$AQ,MATCH($A374,VATSIM_Connections!$AQ:$AQ,0),COLUMN(S374))</f>
        <v>#N/A</v>
      </c>
      <c r="U374" t="e">
        <f>INDEX(VATSIM_Connections!$A:$AQ,MATCH($A374,VATSIM_Connections!$AQ:$AQ,0),COLUMN(T374))</f>
        <v>#N/A</v>
      </c>
      <c r="V374" t="e">
        <f>INDEX(VATSIM_Connections!$A:$AQ,MATCH($A374,VATSIM_Connections!$AQ:$AQ,0),COLUMN(U374))</f>
        <v>#N/A</v>
      </c>
      <c r="W374" t="e">
        <f>INDEX(VATSIM_Connections!$A:$AQ,MATCH($A374,VATSIM_Connections!$AQ:$AQ,0),COLUMN(V374))</f>
        <v>#N/A</v>
      </c>
      <c r="X374" t="e">
        <f>INDEX(VATSIM_Connections!$A:$AQ,MATCH($A374,VATSIM_Connections!$AQ:$AQ,0),COLUMN(W374))</f>
        <v>#N/A</v>
      </c>
      <c r="Y374" t="e">
        <f>INDEX(VATSIM_Connections!$A:$AQ,MATCH($A374,VATSIM_Connections!$AQ:$AQ,0),COLUMN(X374))</f>
        <v>#N/A</v>
      </c>
      <c r="Z374" t="e">
        <f>INDEX(VATSIM_Connections!$A:$AQ,MATCH($A374,VATSIM_Connections!$AQ:$AQ,0),COLUMN(Y374))</f>
        <v>#N/A</v>
      </c>
      <c r="AA374" t="e">
        <f>INDEX(VATSIM_Connections!$A:$AQ,MATCH($A374,VATSIM_Connections!$AQ:$AQ,0),COLUMN(Z374))</f>
        <v>#N/A</v>
      </c>
      <c r="AB374" t="e">
        <f>INDEX(VATSIM_Connections!$A:$AQ,MATCH($A374,VATSIM_Connections!$AQ:$AQ,0),COLUMN(AA374))</f>
        <v>#N/A</v>
      </c>
      <c r="AC374" t="e">
        <f>INDEX(VATSIM_Connections!$A:$AQ,MATCH($A374,VATSIM_Connections!$AQ:$AQ,0),COLUMN(AB374))</f>
        <v>#N/A</v>
      </c>
      <c r="AD374" t="e">
        <f>INDEX(VATSIM_Connections!$A:$AQ,MATCH($A374,VATSIM_Connections!$AQ:$AQ,0),COLUMN(AC374))</f>
        <v>#N/A</v>
      </c>
      <c r="AE374" t="e">
        <f>INDEX(VATSIM_Connections!$A:$AQ,MATCH($A374,VATSIM_Connections!$AQ:$AQ,0),COLUMN(AD374))</f>
        <v>#N/A</v>
      </c>
      <c r="AF374" t="e">
        <f>INDEX(VATSIM_Connections!$A:$AQ,MATCH($A374,VATSIM_Connections!$AQ:$AQ,0),COLUMN(AE374))</f>
        <v>#N/A</v>
      </c>
      <c r="AG374" t="e">
        <f>INDEX(VATSIM_Connections!$A:$AQ,MATCH($A374,VATSIM_Connections!$AQ:$AQ,0),COLUMN(AF374))</f>
        <v>#N/A</v>
      </c>
      <c r="AH374" t="e">
        <f>INDEX(VATSIM_Connections!$A:$AQ,MATCH($A374,VATSIM_Connections!$AQ:$AQ,0),COLUMN(AG374))</f>
        <v>#N/A</v>
      </c>
      <c r="AI374" t="e">
        <f>INDEX(VATSIM_Connections!$A:$AQ,MATCH($A374,VATSIM_Connections!$AQ:$AQ,0),COLUMN(AH374))</f>
        <v>#N/A</v>
      </c>
      <c r="AJ374" t="e">
        <f>INDEX(VATSIM_Connections!$A:$AQ,MATCH($A374,VATSIM_Connections!$AQ:$AQ,0),COLUMN(AI374))</f>
        <v>#N/A</v>
      </c>
      <c r="AK374" t="e">
        <f>INDEX(VATSIM_Connections!$A:$AQ,MATCH($A374,VATSIM_Connections!$AQ:$AQ,0),COLUMN(AJ374))</f>
        <v>#N/A</v>
      </c>
      <c r="AL374" t="e">
        <f>INDEX(VATSIM_Connections!$A:$AQ,MATCH($A374,VATSIM_Connections!$AQ:$AQ,0),COLUMN(AK374))</f>
        <v>#N/A</v>
      </c>
      <c r="AM374" t="e">
        <f>INDEX(VATSIM_Connections!$A:$AQ,MATCH($A374,VATSIM_Connections!$AQ:$AQ,0),COLUMN(AL374))</f>
        <v>#N/A</v>
      </c>
      <c r="AN374" t="e">
        <f>INDEX(VATSIM_Connections!$A:$AQ,MATCH($A374,VATSIM_Connections!$AQ:$AQ,0),COLUMN(AM374))</f>
        <v>#N/A</v>
      </c>
      <c r="AO374" t="e">
        <f>INDEX(VATSIM_Connections!$A:$AQ,MATCH($A374,VATSIM_Connections!$AQ:$AQ,0),COLUMN(AN374))</f>
        <v>#N/A</v>
      </c>
      <c r="AP374" t="e">
        <f>INDEX(VATSIM_Connections!$A:$AQ,MATCH($A374,VATSIM_Connections!$AQ:$AQ,0),COLUMN(AO374))</f>
        <v>#N/A</v>
      </c>
    </row>
    <row r="375" spans="1:42" x14ac:dyDescent="0.25">
      <c r="A375">
        <f t="shared" si="5"/>
        <v>374</v>
      </c>
      <c r="B375" t="e">
        <f>INDEX(VATSIM_Connections!$A:$AQ,MATCH($A375,VATSIM_Connections!$AQ:$AQ,0),COLUMN(A375))</f>
        <v>#N/A</v>
      </c>
      <c r="C375" t="e">
        <f>INDEX(VATSIM_Connections!$A:$AQ,MATCH($A375,VATSIM_Connections!$AQ:$AQ,0),COLUMN(B375))</f>
        <v>#N/A</v>
      </c>
      <c r="D375" t="e">
        <f>INDEX(VATSIM_Connections!$A:$AQ,MATCH($A375,VATSIM_Connections!$AQ:$AQ,0),COLUMN(C375))</f>
        <v>#N/A</v>
      </c>
      <c r="E375" t="e">
        <f>INDEX(VATSIM_Connections!$A:$AQ,MATCH($A375,VATSIM_Connections!$AQ:$AQ,0),COLUMN(D375))</f>
        <v>#N/A</v>
      </c>
      <c r="F375" t="e">
        <f>INDEX(VATSIM_Connections!$A:$AQ,MATCH($A375,VATSIM_Connections!$AQ:$AQ,0),COLUMN(E375))</f>
        <v>#N/A</v>
      </c>
      <c r="G375" t="e">
        <f>INDEX(VATSIM_Connections!$A:$AQ,MATCH($A375,VATSIM_Connections!$AQ:$AQ,0),COLUMN(F375))</f>
        <v>#N/A</v>
      </c>
      <c r="H375" t="e">
        <f>INDEX(VATSIM_Connections!$A:$AQ,MATCH($A375,VATSIM_Connections!$AQ:$AQ,0),COLUMN(G375))</f>
        <v>#N/A</v>
      </c>
      <c r="I375" t="e">
        <f>INDEX(VATSIM_Connections!$A:$AQ,MATCH($A375,VATSIM_Connections!$AQ:$AQ,0),COLUMN(H375))</f>
        <v>#N/A</v>
      </c>
      <c r="J375" t="e">
        <f>INDEX(VATSIM_Connections!$A:$AQ,MATCH($A375,VATSIM_Connections!$AQ:$AQ,0),COLUMN(I375))</f>
        <v>#N/A</v>
      </c>
      <c r="K375" t="e">
        <f>INDEX(VATSIM_Connections!$A:$AQ,MATCH($A375,VATSIM_Connections!$AQ:$AQ,0),COLUMN(J375))</f>
        <v>#N/A</v>
      </c>
      <c r="L375" t="e">
        <f>INDEX(VATSIM_Connections!$A:$AQ,MATCH($A375,VATSIM_Connections!$AQ:$AQ,0),COLUMN(K375))</f>
        <v>#N/A</v>
      </c>
      <c r="M375" t="e">
        <f>INDEX(VATSIM_Connections!$A:$AQ,MATCH($A375,VATSIM_Connections!$AQ:$AQ,0),COLUMN(L375))</f>
        <v>#N/A</v>
      </c>
      <c r="N375" t="e">
        <f>INDEX(VATSIM_Connections!$A:$AQ,MATCH($A375,VATSIM_Connections!$AQ:$AQ,0),COLUMN(M375))</f>
        <v>#N/A</v>
      </c>
      <c r="O375" t="e">
        <f>INDEX(VATSIM_Connections!$A:$AQ,MATCH($A375,VATSIM_Connections!$AQ:$AQ,0),COLUMN(N375))</f>
        <v>#N/A</v>
      </c>
      <c r="P375" t="e">
        <f>INDEX(VATSIM_Connections!$A:$AQ,MATCH($A375,VATSIM_Connections!$AQ:$AQ,0),COLUMN(O375))</f>
        <v>#N/A</v>
      </c>
      <c r="Q375" t="e">
        <f>INDEX(VATSIM_Connections!$A:$AQ,MATCH($A375,VATSIM_Connections!$AQ:$AQ,0),COLUMN(P375))</f>
        <v>#N/A</v>
      </c>
      <c r="R375" t="e">
        <f>INDEX(VATSIM_Connections!$A:$AQ,MATCH($A375,VATSIM_Connections!$AQ:$AQ,0),COLUMN(Q375))</f>
        <v>#N/A</v>
      </c>
      <c r="S375" t="e">
        <f>INDEX(VATSIM_Connections!$A:$AQ,MATCH($A375,VATSIM_Connections!$AQ:$AQ,0),COLUMN(R375))</f>
        <v>#N/A</v>
      </c>
      <c r="T375" t="e">
        <f>INDEX(VATSIM_Connections!$A:$AQ,MATCH($A375,VATSIM_Connections!$AQ:$AQ,0),COLUMN(S375))</f>
        <v>#N/A</v>
      </c>
      <c r="U375" t="e">
        <f>INDEX(VATSIM_Connections!$A:$AQ,MATCH($A375,VATSIM_Connections!$AQ:$AQ,0),COLUMN(T375))</f>
        <v>#N/A</v>
      </c>
      <c r="V375" t="e">
        <f>INDEX(VATSIM_Connections!$A:$AQ,MATCH($A375,VATSIM_Connections!$AQ:$AQ,0),COLUMN(U375))</f>
        <v>#N/A</v>
      </c>
      <c r="W375" t="e">
        <f>INDEX(VATSIM_Connections!$A:$AQ,MATCH($A375,VATSIM_Connections!$AQ:$AQ,0),COLUMN(V375))</f>
        <v>#N/A</v>
      </c>
      <c r="X375" t="e">
        <f>INDEX(VATSIM_Connections!$A:$AQ,MATCH($A375,VATSIM_Connections!$AQ:$AQ,0),COLUMN(W375))</f>
        <v>#N/A</v>
      </c>
      <c r="Y375" t="e">
        <f>INDEX(VATSIM_Connections!$A:$AQ,MATCH($A375,VATSIM_Connections!$AQ:$AQ,0),COLUMN(X375))</f>
        <v>#N/A</v>
      </c>
      <c r="Z375" t="e">
        <f>INDEX(VATSIM_Connections!$A:$AQ,MATCH($A375,VATSIM_Connections!$AQ:$AQ,0),COLUMN(Y375))</f>
        <v>#N/A</v>
      </c>
      <c r="AA375" t="e">
        <f>INDEX(VATSIM_Connections!$A:$AQ,MATCH($A375,VATSIM_Connections!$AQ:$AQ,0),COLUMN(Z375))</f>
        <v>#N/A</v>
      </c>
      <c r="AB375" t="e">
        <f>INDEX(VATSIM_Connections!$A:$AQ,MATCH($A375,VATSIM_Connections!$AQ:$AQ,0),COLUMN(AA375))</f>
        <v>#N/A</v>
      </c>
      <c r="AC375" t="e">
        <f>INDEX(VATSIM_Connections!$A:$AQ,MATCH($A375,VATSIM_Connections!$AQ:$AQ,0),COLUMN(AB375))</f>
        <v>#N/A</v>
      </c>
      <c r="AD375" t="e">
        <f>INDEX(VATSIM_Connections!$A:$AQ,MATCH($A375,VATSIM_Connections!$AQ:$AQ,0),COLUMN(AC375))</f>
        <v>#N/A</v>
      </c>
      <c r="AE375" t="e">
        <f>INDEX(VATSIM_Connections!$A:$AQ,MATCH($A375,VATSIM_Connections!$AQ:$AQ,0),COLUMN(AD375))</f>
        <v>#N/A</v>
      </c>
      <c r="AF375" t="e">
        <f>INDEX(VATSIM_Connections!$A:$AQ,MATCH($A375,VATSIM_Connections!$AQ:$AQ,0),COLUMN(AE375))</f>
        <v>#N/A</v>
      </c>
      <c r="AG375" t="e">
        <f>INDEX(VATSIM_Connections!$A:$AQ,MATCH($A375,VATSIM_Connections!$AQ:$AQ,0),COLUMN(AF375))</f>
        <v>#N/A</v>
      </c>
      <c r="AH375" t="e">
        <f>INDEX(VATSIM_Connections!$A:$AQ,MATCH($A375,VATSIM_Connections!$AQ:$AQ,0),COLUMN(AG375))</f>
        <v>#N/A</v>
      </c>
      <c r="AI375" t="e">
        <f>INDEX(VATSIM_Connections!$A:$AQ,MATCH($A375,VATSIM_Connections!$AQ:$AQ,0),COLUMN(AH375))</f>
        <v>#N/A</v>
      </c>
      <c r="AJ375" t="e">
        <f>INDEX(VATSIM_Connections!$A:$AQ,MATCH($A375,VATSIM_Connections!$AQ:$AQ,0),COLUMN(AI375))</f>
        <v>#N/A</v>
      </c>
      <c r="AK375" t="e">
        <f>INDEX(VATSIM_Connections!$A:$AQ,MATCH($A375,VATSIM_Connections!$AQ:$AQ,0),COLUMN(AJ375))</f>
        <v>#N/A</v>
      </c>
      <c r="AL375" t="e">
        <f>INDEX(VATSIM_Connections!$A:$AQ,MATCH($A375,VATSIM_Connections!$AQ:$AQ,0),COLUMN(AK375))</f>
        <v>#N/A</v>
      </c>
      <c r="AM375" t="e">
        <f>INDEX(VATSIM_Connections!$A:$AQ,MATCH($A375,VATSIM_Connections!$AQ:$AQ,0),COLUMN(AL375))</f>
        <v>#N/A</v>
      </c>
      <c r="AN375" t="e">
        <f>INDEX(VATSIM_Connections!$A:$AQ,MATCH($A375,VATSIM_Connections!$AQ:$AQ,0),COLUMN(AM375))</f>
        <v>#N/A</v>
      </c>
      <c r="AO375" t="e">
        <f>INDEX(VATSIM_Connections!$A:$AQ,MATCH($A375,VATSIM_Connections!$AQ:$AQ,0),COLUMN(AN375))</f>
        <v>#N/A</v>
      </c>
      <c r="AP375" t="e">
        <f>INDEX(VATSIM_Connections!$A:$AQ,MATCH($A375,VATSIM_Connections!$AQ:$AQ,0),COLUMN(AO375))</f>
        <v>#N/A</v>
      </c>
    </row>
    <row r="376" spans="1:42" x14ac:dyDescent="0.25">
      <c r="A376">
        <f t="shared" si="5"/>
        <v>375</v>
      </c>
      <c r="B376" t="e">
        <f>INDEX(VATSIM_Connections!$A:$AQ,MATCH($A376,VATSIM_Connections!$AQ:$AQ,0),COLUMN(A376))</f>
        <v>#N/A</v>
      </c>
      <c r="C376" t="e">
        <f>INDEX(VATSIM_Connections!$A:$AQ,MATCH($A376,VATSIM_Connections!$AQ:$AQ,0),COLUMN(B376))</f>
        <v>#N/A</v>
      </c>
      <c r="D376" t="e">
        <f>INDEX(VATSIM_Connections!$A:$AQ,MATCH($A376,VATSIM_Connections!$AQ:$AQ,0),COLUMN(C376))</f>
        <v>#N/A</v>
      </c>
      <c r="E376" t="e">
        <f>INDEX(VATSIM_Connections!$A:$AQ,MATCH($A376,VATSIM_Connections!$AQ:$AQ,0),COLUMN(D376))</f>
        <v>#N/A</v>
      </c>
      <c r="F376" t="e">
        <f>INDEX(VATSIM_Connections!$A:$AQ,MATCH($A376,VATSIM_Connections!$AQ:$AQ,0),COLUMN(E376))</f>
        <v>#N/A</v>
      </c>
      <c r="G376" t="e">
        <f>INDEX(VATSIM_Connections!$A:$AQ,MATCH($A376,VATSIM_Connections!$AQ:$AQ,0),COLUMN(F376))</f>
        <v>#N/A</v>
      </c>
      <c r="H376" t="e">
        <f>INDEX(VATSIM_Connections!$A:$AQ,MATCH($A376,VATSIM_Connections!$AQ:$AQ,0),COLUMN(G376))</f>
        <v>#N/A</v>
      </c>
      <c r="I376" t="e">
        <f>INDEX(VATSIM_Connections!$A:$AQ,MATCH($A376,VATSIM_Connections!$AQ:$AQ,0),COLUMN(H376))</f>
        <v>#N/A</v>
      </c>
      <c r="J376" t="e">
        <f>INDEX(VATSIM_Connections!$A:$AQ,MATCH($A376,VATSIM_Connections!$AQ:$AQ,0),COLUMN(I376))</f>
        <v>#N/A</v>
      </c>
      <c r="K376" t="e">
        <f>INDEX(VATSIM_Connections!$A:$AQ,MATCH($A376,VATSIM_Connections!$AQ:$AQ,0),COLUMN(J376))</f>
        <v>#N/A</v>
      </c>
      <c r="L376" t="e">
        <f>INDEX(VATSIM_Connections!$A:$AQ,MATCH($A376,VATSIM_Connections!$AQ:$AQ,0),COLUMN(K376))</f>
        <v>#N/A</v>
      </c>
      <c r="M376" t="e">
        <f>INDEX(VATSIM_Connections!$A:$AQ,MATCH($A376,VATSIM_Connections!$AQ:$AQ,0),COLUMN(L376))</f>
        <v>#N/A</v>
      </c>
      <c r="N376" t="e">
        <f>INDEX(VATSIM_Connections!$A:$AQ,MATCH($A376,VATSIM_Connections!$AQ:$AQ,0),COLUMN(M376))</f>
        <v>#N/A</v>
      </c>
      <c r="O376" t="e">
        <f>INDEX(VATSIM_Connections!$A:$AQ,MATCH($A376,VATSIM_Connections!$AQ:$AQ,0),COLUMN(N376))</f>
        <v>#N/A</v>
      </c>
      <c r="P376" t="e">
        <f>INDEX(VATSIM_Connections!$A:$AQ,MATCH($A376,VATSIM_Connections!$AQ:$AQ,0),COLUMN(O376))</f>
        <v>#N/A</v>
      </c>
      <c r="Q376" t="e">
        <f>INDEX(VATSIM_Connections!$A:$AQ,MATCH($A376,VATSIM_Connections!$AQ:$AQ,0),COLUMN(P376))</f>
        <v>#N/A</v>
      </c>
      <c r="R376" t="e">
        <f>INDEX(VATSIM_Connections!$A:$AQ,MATCH($A376,VATSIM_Connections!$AQ:$AQ,0),COLUMN(Q376))</f>
        <v>#N/A</v>
      </c>
      <c r="S376" t="e">
        <f>INDEX(VATSIM_Connections!$A:$AQ,MATCH($A376,VATSIM_Connections!$AQ:$AQ,0),COLUMN(R376))</f>
        <v>#N/A</v>
      </c>
      <c r="T376" t="e">
        <f>INDEX(VATSIM_Connections!$A:$AQ,MATCH($A376,VATSIM_Connections!$AQ:$AQ,0),COLUMN(S376))</f>
        <v>#N/A</v>
      </c>
      <c r="U376" t="e">
        <f>INDEX(VATSIM_Connections!$A:$AQ,MATCH($A376,VATSIM_Connections!$AQ:$AQ,0),COLUMN(T376))</f>
        <v>#N/A</v>
      </c>
      <c r="V376" t="e">
        <f>INDEX(VATSIM_Connections!$A:$AQ,MATCH($A376,VATSIM_Connections!$AQ:$AQ,0),COLUMN(U376))</f>
        <v>#N/A</v>
      </c>
      <c r="W376" t="e">
        <f>INDEX(VATSIM_Connections!$A:$AQ,MATCH($A376,VATSIM_Connections!$AQ:$AQ,0),COLUMN(V376))</f>
        <v>#N/A</v>
      </c>
      <c r="X376" t="e">
        <f>INDEX(VATSIM_Connections!$A:$AQ,MATCH($A376,VATSIM_Connections!$AQ:$AQ,0),COLUMN(W376))</f>
        <v>#N/A</v>
      </c>
      <c r="Y376" t="e">
        <f>INDEX(VATSIM_Connections!$A:$AQ,MATCH($A376,VATSIM_Connections!$AQ:$AQ,0),COLUMN(X376))</f>
        <v>#N/A</v>
      </c>
      <c r="Z376" t="e">
        <f>INDEX(VATSIM_Connections!$A:$AQ,MATCH($A376,VATSIM_Connections!$AQ:$AQ,0),COLUMN(Y376))</f>
        <v>#N/A</v>
      </c>
      <c r="AA376" t="e">
        <f>INDEX(VATSIM_Connections!$A:$AQ,MATCH($A376,VATSIM_Connections!$AQ:$AQ,0),COLUMN(Z376))</f>
        <v>#N/A</v>
      </c>
      <c r="AB376" t="e">
        <f>INDEX(VATSIM_Connections!$A:$AQ,MATCH($A376,VATSIM_Connections!$AQ:$AQ,0),COLUMN(AA376))</f>
        <v>#N/A</v>
      </c>
      <c r="AC376" t="e">
        <f>INDEX(VATSIM_Connections!$A:$AQ,MATCH($A376,VATSIM_Connections!$AQ:$AQ,0),COLUMN(AB376))</f>
        <v>#N/A</v>
      </c>
      <c r="AD376" t="e">
        <f>INDEX(VATSIM_Connections!$A:$AQ,MATCH($A376,VATSIM_Connections!$AQ:$AQ,0),COLUMN(AC376))</f>
        <v>#N/A</v>
      </c>
      <c r="AE376" t="e">
        <f>INDEX(VATSIM_Connections!$A:$AQ,MATCH($A376,VATSIM_Connections!$AQ:$AQ,0),COLUMN(AD376))</f>
        <v>#N/A</v>
      </c>
      <c r="AF376" t="e">
        <f>INDEX(VATSIM_Connections!$A:$AQ,MATCH($A376,VATSIM_Connections!$AQ:$AQ,0),COLUMN(AE376))</f>
        <v>#N/A</v>
      </c>
      <c r="AG376" t="e">
        <f>INDEX(VATSIM_Connections!$A:$AQ,MATCH($A376,VATSIM_Connections!$AQ:$AQ,0),COLUMN(AF376))</f>
        <v>#N/A</v>
      </c>
      <c r="AH376" t="e">
        <f>INDEX(VATSIM_Connections!$A:$AQ,MATCH($A376,VATSIM_Connections!$AQ:$AQ,0),COLUMN(AG376))</f>
        <v>#N/A</v>
      </c>
      <c r="AI376" t="e">
        <f>INDEX(VATSIM_Connections!$A:$AQ,MATCH($A376,VATSIM_Connections!$AQ:$AQ,0),COLUMN(AH376))</f>
        <v>#N/A</v>
      </c>
      <c r="AJ376" t="e">
        <f>INDEX(VATSIM_Connections!$A:$AQ,MATCH($A376,VATSIM_Connections!$AQ:$AQ,0),COLUMN(AI376))</f>
        <v>#N/A</v>
      </c>
      <c r="AK376" t="e">
        <f>INDEX(VATSIM_Connections!$A:$AQ,MATCH($A376,VATSIM_Connections!$AQ:$AQ,0),COLUMN(AJ376))</f>
        <v>#N/A</v>
      </c>
      <c r="AL376" t="e">
        <f>INDEX(VATSIM_Connections!$A:$AQ,MATCH($A376,VATSIM_Connections!$AQ:$AQ,0),COLUMN(AK376))</f>
        <v>#N/A</v>
      </c>
      <c r="AM376" t="e">
        <f>INDEX(VATSIM_Connections!$A:$AQ,MATCH($A376,VATSIM_Connections!$AQ:$AQ,0),COLUMN(AL376))</f>
        <v>#N/A</v>
      </c>
      <c r="AN376" t="e">
        <f>INDEX(VATSIM_Connections!$A:$AQ,MATCH($A376,VATSIM_Connections!$AQ:$AQ,0),COLUMN(AM376))</f>
        <v>#N/A</v>
      </c>
      <c r="AO376" t="e">
        <f>INDEX(VATSIM_Connections!$A:$AQ,MATCH($A376,VATSIM_Connections!$AQ:$AQ,0),COLUMN(AN376))</f>
        <v>#N/A</v>
      </c>
      <c r="AP376" t="e">
        <f>INDEX(VATSIM_Connections!$A:$AQ,MATCH($A376,VATSIM_Connections!$AQ:$AQ,0),COLUMN(AO376))</f>
        <v>#N/A</v>
      </c>
    </row>
    <row r="377" spans="1:42" x14ac:dyDescent="0.25">
      <c r="A377">
        <f t="shared" si="5"/>
        <v>376</v>
      </c>
      <c r="B377" t="e">
        <f>INDEX(VATSIM_Connections!$A:$AQ,MATCH($A377,VATSIM_Connections!$AQ:$AQ,0),COLUMN(A377))</f>
        <v>#N/A</v>
      </c>
      <c r="C377" t="e">
        <f>INDEX(VATSIM_Connections!$A:$AQ,MATCH($A377,VATSIM_Connections!$AQ:$AQ,0),COLUMN(B377))</f>
        <v>#N/A</v>
      </c>
      <c r="D377" t="e">
        <f>INDEX(VATSIM_Connections!$A:$AQ,MATCH($A377,VATSIM_Connections!$AQ:$AQ,0),COLUMN(C377))</f>
        <v>#N/A</v>
      </c>
      <c r="E377" t="e">
        <f>INDEX(VATSIM_Connections!$A:$AQ,MATCH($A377,VATSIM_Connections!$AQ:$AQ,0),COLUMN(D377))</f>
        <v>#N/A</v>
      </c>
      <c r="F377" t="e">
        <f>INDEX(VATSIM_Connections!$A:$AQ,MATCH($A377,VATSIM_Connections!$AQ:$AQ,0),COLUMN(E377))</f>
        <v>#N/A</v>
      </c>
      <c r="G377" t="e">
        <f>INDEX(VATSIM_Connections!$A:$AQ,MATCH($A377,VATSIM_Connections!$AQ:$AQ,0),COLUMN(F377))</f>
        <v>#N/A</v>
      </c>
      <c r="H377" t="e">
        <f>INDEX(VATSIM_Connections!$A:$AQ,MATCH($A377,VATSIM_Connections!$AQ:$AQ,0),COLUMN(G377))</f>
        <v>#N/A</v>
      </c>
      <c r="I377" t="e">
        <f>INDEX(VATSIM_Connections!$A:$AQ,MATCH($A377,VATSIM_Connections!$AQ:$AQ,0),COLUMN(H377))</f>
        <v>#N/A</v>
      </c>
      <c r="J377" t="e">
        <f>INDEX(VATSIM_Connections!$A:$AQ,MATCH($A377,VATSIM_Connections!$AQ:$AQ,0),COLUMN(I377))</f>
        <v>#N/A</v>
      </c>
      <c r="K377" t="e">
        <f>INDEX(VATSIM_Connections!$A:$AQ,MATCH($A377,VATSIM_Connections!$AQ:$AQ,0),COLUMN(J377))</f>
        <v>#N/A</v>
      </c>
      <c r="L377" t="e">
        <f>INDEX(VATSIM_Connections!$A:$AQ,MATCH($A377,VATSIM_Connections!$AQ:$AQ,0),COLUMN(K377))</f>
        <v>#N/A</v>
      </c>
      <c r="M377" t="e">
        <f>INDEX(VATSIM_Connections!$A:$AQ,MATCH($A377,VATSIM_Connections!$AQ:$AQ,0),COLUMN(L377))</f>
        <v>#N/A</v>
      </c>
      <c r="N377" t="e">
        <f>INDEX(VATSIM_Connections!$A:$AQ,MATCH($A377,VATSIM_Connections!$AQ:$AQ,0),COLUMN(M377))</f>
        <v>#N/A</v>
      </c>
      <c r="O377" t="e">
        <f>INDEX(VATSIM_Connections!$A:$AQ,MATCH($A377,VATSIM_Connections!$AQ:$AQ,0),COLUMN(N377))</f>
        <v>#N/A</v>
      </c>
      <c r="P377" t="e">
        <f>INDEX(VATSIM_Connections!$A:$AQ,MATCH($A377,VATSIM_Connections!$AQ:$AQ,0),COLUMN(O377))</f>
        <v>#N/A</v>
      </c>
      <c r="Q377" t="e">
        <f>INDEX(VATSIM_Connections!$A:$AQ,MATCH($A377,VATSIM_Connections!$AQ:$AQ,0),COLUMN(P377))</f>
        <v>#N/A</v>
      </c>
      <c r="R377" t="e">
        <f>INDEX(VATSIM_Connections!$A:$AQ,MATCH($A377,VATSIM_Connections!$AQ:$AQ,0),COLUMN(Q377))</f>
        <v>#N/A</v>
      </c>
      <c r="S377" t="e">
        <f>INDEX(VATSIM_Connections!$A:$AQ,MATCH($A377,VATSIM_Connections!$AQ:$AQ,0),COLUMN(R377))</f>
        <v>#N/A</v>
      </c>
      <c r="T377" t="e">
        <f>INDEX(VATSIM_Connections!$A:$AQ,MATCH($A377,VATSIM_Connections!$AQ:$AQ,0),COLUMN(S377))</f>
        <v>#N/A</v>
      </c>
      <c r="U377" t="e">
        <f>INDEX(VATSIM_Connections!$A:$AQ,MATCH($A377,VATSIM_Connections!$AQ:$AQ,0),COLUMN(T377))</f>
        <v>#N/A</v>
      </c>
      <c r="V377" t="e">
        <f>INDEX(VATSIM_Connections!$A:$AQ,MATCH($A377,VATSIM_Connections!$AQ:$AQ,0),COLUMN(U377))</f>
        <v>#N/A</v>
      </c>
      <c r="W377" t="e">
        <f>INDEX(VATSIM_Connections!$A:$AQ,MATCH($A377,VATSIM_Connections!$AQ:$AQ,0),COLUMN(V377))</f>
        <v>#N/A</v>
      </c>
      <c r="X377" t="e">
        <f>INDEX(VATSIM_Connections!$A:$AQ,MATCH($A377,VATSIM_Connections!$AQ:$AQ,0),COLUMN(W377))</f>
        <v>#N/A</v>
      </c>
      <c r="Y377" t="e">
        <f>INDEX(VATSIM_Connections!$A:$AQ,MATCH($A377,VATSIM_Connections!$AQ:$AQ,0),COLUMN(X377))</f>
        <v>#N/A</v>
      </c>
      <c r="Z377" t="e">
        <f>INDEX(VATSIM_Connections!$A:$AQ,MATCH($A377,VATSIM_Connections!$AQ:$AQ,0),COLUMN(Y377))</f>
        <v>#N/A</v>
      </c>
      <c r="AA377" t="e">
        <f>INDEX(VATSIM_Connections!$A:$AQ,MATCH($A377,VATSIM_Connections!$AQ:$AQ,0),COLUMN(Z377))</f>
        <v>#N/A</v>
      </c>
      <c r="AB377" t="e">
        <f>INDEX(VATSIM_Connections!$A:$AQ,MATCH($A377,VATSIM_Connections!$AQ:$AQ,0),COLUMN(AA377))</f>
        <v>#N/A</v>
      </c>
      <c r="AC377" t="e">
        <f>INDEX(VATSIM_Connections!$A:$AQ,MATCH($A377,VATSIM_Connections!$AQ:$AQ,0),COLUMN(AB377))</f>
        <v>#N/A</v>
      </c>
      <c r="AD377" t="e">
        <f>INDEX(VATSIM_Connections!$A:$AQ,MATCH($A377,VATSIM_Connections!$AQ:$AQ,0),COLUMN(AC377))</f>
        <v>#N/A</v>
      </c>
      <c r="AE377" t="e">
        <f>INDEX(VATSIM_Connections!$A:$AQ,MATCH($A377,VATSIM_Connections!$AQ:$AQ,0),COLUMN(AD377))</f>
        <v>#N/A</v>
      </c>
      <c r="AF377" t="e">
        <f>INDEX(VATSIM_Connections!$A:$AQ,MATCH($A377,VATSIM_Connections!$AQ:$AQ,0),COLUMN(AE377))</f>
        <v>#N/A</v>
      </c>
      <c r="AG377" t="e">
        <f>INDEX(VATSIM_Connections!$A:$AQ,MATCH($A377,VATSIM_Connections!$AQ:$AQ,0),COLUMN(AF377))</f>
        <v>#N/A</v>
      </c>
      <c r="AH377" t="e">
        <f>INDEX(VATSIM_Connections!$A:$AQ,MATCH($A377,VATSIM_Connections!$AQ:$AQ,0),COLUMN(AG377))</f>
        <v>#N/A</v>
      </c>
      <c r="AI377" t="e">
        <f>INDEX(VATSIM_Connections!$A:$AQ,MATCH($A377,VATSIM_Connections!$AQ:$AQ,0),COLUMN(AH377))</f>
        <v>#N/A</v>
      </c>
      <c r="AJ377" t="e">
        <f>INDEX(VATSIM_Connections!$A:$AQ,MATCH($A377,VATSIM_Connections!$AQ:$AQ,0),COLUMN(AI377))</f>
        <v>#N/A</v>
      </c>
      <c r="AK377" t="e">
        <f>INDEX(VATSIM_Connections!$A:$AQ,MATCH($A377,VATSIM_Connections!$AQ:$AQ,0),COLUMN(AJ377))</f>
        <v>#N/A</v>
      </c>
      <c r="AL377" t="e">
        <f>INDEX(VATSIM_Connections!$A:$AQ,MATCH($A377,VATSIM_Connections!$AQ:$AQ,0),COLUMN(AK377))</f>
        <v>#N/A</v>
      </c>
      <c r="AM377" t="e">
        <f>INDEX(VATSIM_Connections!$A:$AQ,MATCH($A377,VATSIM_Connections!$AQ:$AQ,0),COLUMN(AL377))</f>
        <v>#N/A</v>
      </c>
      <c r="AN377" t="e">
        <f>INDEX(VATSIM_Connections!$A:$AQ,MATCH($A377,VATSIM_Connections!$AQ:$AQ,0),COLUMN(AM377))</f>
        <v>#N/A</v>
      </c>
      <c r="AO377" t="e">
        <f>INDEX(VATSIM_Connections!$A:$AQ,MATCH($A377,VATSIM_Connections!$AQ:$AQ,0),COLUMN(AN377))</f>
        <v>#N/A</v>
      </c>
      <c r="AP377" t="e">
        <f>INDEX(VATSIM_Connections!$A:$AQ,MATCH($A377,VATSIM_Connections!$AQ:$AQ,0),COLUMN(AO377))</f>
        <v>#N/A</v>
      </c>
    </row>
    <row r="378" spans="1:42" x14ac:dyDescent="0.25">
      <c r="A378">
        <f t="shared" si="5"/>
        <v>377</v>
      </c>
      <c r="B378" t="e">
        <f>INDEX(VATSIM_Connections!$A:$AQ,MATCH($A378,VATSIM_Connections!$AQ:$AQ,0),COLUMN(A378))</f>
        <v>#N/A</v>
      </c>
      <c r="C378" t="e">
        <f>INDEX(VATSIM_Connections!$A:$AQ,MATCH($A378,VATSIM_Connections!$AQ:$AQ,0),COLUMN(B378))</f>
        <v>#N/A</v>
      </c>
      <c r="D378" t="e">
        <f>INDEX(VATSIM_Connections!$A:$AQ,MATCH($A378,VATSIM_Connections!$AQ:$AQ,0),COLUMN(C378))</f>
        <v>#N/A</v>
      </c>
      <c r="E378" t="e">
        <f>INDEX(VATSIM_Connections!$A:$AQ,MATCH($A378,VATSIM_Connections!$AQ:$AQ,0),COLUMN(D378))</f>
        <v>#N/A</v>
      </c>
      <c r="F378" t="e">
        <f>INDEX(VATSIM_Connections!$A:$AQ,MATCH($A378,VATSIM_Connections!$AQ:$AQ,0),COLUMN(E378))</f>
        <v>#N/A</v>
      </c>
      <c r="G378" t="e">
        <f>INDEX(VATSIM_Connections!$A:$AQ,MATCH($A378,VATSIM_Connections!$AQ:$AQ,0),COLUMN(F378))</f>
        <v>#N/A</v>
      </c>
      <c r="H378" t="e">
        <f>INDEX(VATSIM_Connections!$A:$AQ,MATCH($A378,VATSIM_Connections!$AQ:$AQ,0),COLUMN(G378))</f>
        <v>#N/A</v>
      </c>
      <c r="I378" t="e">
        <f>INDEX(VATSIM_Connections!$A:$AQ,MATCH($A378,VATSIM_Connections!$AQ:$AQ,0),COLUMN(H378))</f>
        <v>#N/A</v>
      </c>
      <c r="J378" t="e">
        <f>INDEX(VATSIM_Connections!$A:$AQ,MATCH($A378,VATSIM_Connections!$AQ:$AQ,0),COLUMN(I378))</f>
        <v>#N/A</v>
      </c>
      <c r="K378" t="e">
        <f>INDEX(VATSIM_Connections!$A:$AQ,MATCH($A378,VATSIM_Connections!$AQ:$AQ,0),COLUMN(J378))</f>
        <v>#N/A</v>
      </c>
      <c r="L378" t="e">
        <f>INDEX(VATSIM_Connections!$A:$AQ,MATCH($A378,VATSIM_Connections!$AQ:$AQ,0),COLUMN(K378))</f>
        <v>#N/A</v>
      </c>
      <c r="M378" t="e">
        <f>INDEX(VATSIM_Connections!$A:$AQ,MATCH($A378,VATSIM_Connections!$AQ:$AQ,0),COLUMN(L378))</f>
        <v>#N/A</v>
      </c>
      <c r="N378" t="e">
        <f>INDEX(VATSIM_Connections!$A:$AQ,MATCH($A378,VATSIM_Connections!$AQ:$AQ,0),COLUMN(M378))</f>
        <v>#N/A</v>
      </c>
      <c r="O378" t="e">
        <f>INDEX(VATSIM_Connections!$A:$AQ,MATCH($A378,VATSIM_Connections!$AQ:$AQ,0),COLUMN(N378))</f>
        <v>#N/A</v>
      </c>
      <c r="P378" t="e">
        <f>INDEX(VATSIM_Connections!$A:$AQ,MATCH($A378,VATSIM_Connections!$AQ:$AQ,0),COLUMN(O378))</f>
        <v>#N/A</v>
      </c>
      <c r="Q378" t="e">
        <f>INDEX(VATSIM_Connections!$A:$AQ,MATCH($A378,VATSIM_Connections!$AQ:$AQ,0),COLUMN(P378))</f>
        <v>#N/A</v>
      </c>
      <c r="R378" t="e">
        <f>INDEX(VATSIM_Connections!$A:$AQ,MATCH($A378,VATSIM_Connections!$AQ:$AQ,0),COLUMN(Q378))</f>
        <v>#N/A</v>
      </c>
      <c r="S378" t="e">
        <f>INDEX(VATSIM_Connections!$A:$AQ,MATCH($A378,VATSIM_Connections!$AQ:$AQ,0),COLUMN(R378))</f>
        <v>#N/A</v>
      </c>
      <c r="T378" t="e">
        <f>INDEX(VATSIM_Connections!$A:$AQ,MATCH($A378,VATSIM_Connections!$AQ:$AQ,0),COLUMN(S378))</f>
        <v>#N/A</v>
      </c>
      <c r="U378" t="e">
        <f>INDEX(VATSIM_Connections!$A:$AQ,MATCH($A378,VATSIM_Connections!$AQ:$AQ,0),COLUMN(T378))</f>
        <v>#N/A</v>
      </c>
      <c r="V378" t="e">
        <f>INDEX(VATSIM_Connections!$A:$AQ,MATCH($A378,VATSIM_Connections!$AQ:$AQ,0),COLUMN(U378))</f>
        <v>#N/A</v>
      </c>
      <c r="W378" t="e">
        <f>INDEX(VATSIM_Connections!$A:$AQ,MATCH($A378,VATSIM_Connections!$AQ:$AQ,0),COLUMN(V378))</f>
        <v>#N/A</v>
      </c>
      <c r="X378" t="e">
        <f>INDEX(VATSIM_Connections!$A:$AQ,MATCH($A378,VATSIM_Connections!$AQ:$AQ,0),COLUMN(W378))</f>
        <v>#N/A</v>
      </c>
      <c r="Y378" t="e">
        <f>INDEX(VATSIM_Connections!$A:$AQ,MATCH($A378,VATSIM_Connections!$AQ:$AQ,0),COLUMN(X378))</f>
        <v>#N/A</v>
      </c>
      <c r="Z378" t="e">
        <f>INDEX(VATSIM_Connections!$A:$AQ,MATCH($A378,VATSIM_Connections!$AQ:$AQ,0),COLUMN(Y378))</f>
        <v>#N/A</v>
      </c>
      <c r="AA378" t="e">
        <f>INDEX(VATSIM_Connections!$A:$AQ,MATCH($A378,VATSIM_Connections!$AQ:$AQ,0),COLUMN(Z378))</f>
        <v>#N/A</v>
      </c>
      <c r="AB378" t="e">
        <f>INDEX(VATSIM_Connections!$A:$AQ,MATCH($A378,VATSIM_Connections!$AQ:$AQ,0),COLUMN(AA378))</f>
        <v>#N/A</v>
      </c>
      <c r="AC378" t="e">
        <f>INDEX(VATSIM_Connections!$A:$AQ,MATCH($A378,VATSIM_Connections!$AQ:$AQ,0),COLUMN(AB378))</f>
        <v>#N/A</v>
      </c>
      <c r="AD378" t="e">
        <f>INDEX(VATSIM_Connections!$A:$AQ,MATCH($A378,VATSIM_Connections!$AQ:$AQ,0),COLUMN(AC378))</f>
        <v>#N/A</v>
      </c>
      <c r="AE378" t="e">
        <f>INDEX(VATSIM_Connections!$A:$AQ,MATCH($A378,VATSIM_Connections!$AQ:$AQ,0),COLUMN(AD378))</f>
        <v>#N/A</v>
      </c>
      <c r="AF378" t="e">
        <f>INDEX(VATSIM_Connections!$A:$AQ,MATCH($A378,VATSIM_Connections!$AQ:$AQ,0),COLUMN(AE378))</f>
        <v>#N/A</v>
      </c>
      <c r="AG378" t="e">
        <f>INDEX(VATSIM_Connections!$A:$AQ,MATCH($A378,VATSIM_Connections!$AQ:$AQ,0),COLUMN(AF378))</f>
        <v>#N/A</v>
      </c>
      <c r="AH378" t="e">
        <f>INDEX(VATSIM_Connections!$A:$AQ,MATCH($A378,VATSIM_Connections!$AQ:$AQ,0),COLUMN(AG378))</f>
        <v>#N/A</v>
      </c>
      <c r="AI378" t="e">
        <f>INDEX(VATSIM_Connections!$A:$AQ,MATCH($A378,VATSIM_Connections!$AQ:$AQ,0),COLUMN(AH378))</f>
        <v>#N/A</v>
      </c>
      <c r="AJ378" t="e">
        <f>INDEX(VATSIM_Connections!$A:$AQ,MATCH($A378,VATSIM_Connections!$AQ:$AQ,0),COLUMN(AI378))</f>
        <v>#N/A</v>
      </c>
      <c r="AK378" t="e">
        <f>INDEX(VATSIM_Connections!$A:$AQ,MATCH($A378,VATSIM_Connections!$AQ:$AQ,0),COLUMN(AJ378))</f>
        <v>#N/A</v>
      </c>
      <c r="AL378" t="e">
        <f>INDEX(VATSIM_Connections!$A:$AQ,MATCH($A378,VATSIM_Connections!$AQ:$AQ,0),COLUMN(AK378))</f>
        <v>#N/A</v>
      </c>
      <c r="AM378" t="e">
        <f>INDEX(VATSIM_Connections!$A:$AQ,MATCH($A378,VATSIM_Connections!$AQ:$AQ,0),COLUMN(AL378))</f>
        <v>#N/A</v>
      </c>
      <c r="AN378" t="e">
        <f>INDEX(VATSIM_Connections!$A:$AQ,MATCH($A378,VATSIM_Connections!$AQ:$AQ,0),COLUMN(AM378))</f>
        <v>#N/A</v>
      </c>
      <c r="AO378" t="e">
        <f>INDEX(VATSIM_Connections!$A:$AQ,MATCH($A378,VATSIM_Connections!$AQ:$AQ,0),COLUMN(AN378))</f>
        <v>#N/A</v>
      </c>
      <c r="AP378" t="e">
        <f>INDEX(VATSIM_Connections!$A:$AQ,MATCH($A378,VATSIM_Connections!$AQ:$AQ,0),COLUMN(AO378))</f>
        <v>#N/A</v>
      </c>
    </row>
    <row r="379" spans="1:42" x14ac:dyDescent="0.25">
      <c r="A379">
        <f t="shared" si="5"/>
        <v>378</v>
      </c>
      <c r="B379" t="e">
        <f>INDEX(VATSIM_Connections!$A:$AQ,MATCH($A379,VATSIM_Connections!$AQ:$AQ,0),COLUMN(A379))</f>
        <v>#N/A</v>
      </c>
      <c r="C379" t="e">
        <f>INDEX(VATSIM_Connections!$A:$AQ,MATCH($A379,VATSIM_Connections!$AQ:$AQ,0),COLUMN(B379))</f>
        <v>#N/A</v>
      </c>
      <c r="D379" t="e">
        <f>INDEX(VATSIM_Connections!$A:$AQ,MATCH($A379,VATSIM_Connections!$AQ:$AQ,0),COLUMN(C379))</f>
        <v>#N/A</v>
      </c>
      <c r="E379" t="e">
        <f>INDEX(VATSIM_Connections!$A:$AQ,MATCH($A379,VATSIM_Connections!$AQ:$AQ,0),COLUMN(D379))</f>
        <v>#N/A</v>
      </c>
      <c r="F379" t="e">
        <f>INDEX(VATSIM_Connections!$A:$AQ,MATCH($A379,VATSIM_Connections!$AQ:$AQ,0),COLUMN(E379))</f>
        <v>#N/A</v>
      </c>
      <c r="G379" t="e">
        <f>INDEX(VATSIM_Connections!$A:$AQ,MATCH($A379,VATSIM_Connections!$AQ:$AQ,0),COLUMN(F379))</f>
        <v>#N/A</v>
      </c>
      <c r="H379" t="e">
        <f>INDEX(VATSIM_Connections!$A:$AQ,MATCH($A379,VATSIM_Connections!$AQ:$AQ,0),COLUMN(G379))</f>
        <v>#N/A</v>
      </c>
      <c r="I379" t="e">
        <f>INDEX(VATSIM_Connections!$A:$AQ,MATCH($A379,VATSIM_Connections!$AQ:$AQ,0),COLUMN(H379))</f>
        <v>#N/A</v>
      </c>
      <c r="J379" t="e">
        <f>INDEX(VATSIM_Connections!$A:$AQ,MATCH($A379,VATSIM_Connections!$AQ:$AQ,0),COLUMN(I379))</f>
        <v>#N/A</v>
      </c>
      <c r="K379" t="e">
        <f>INDEX(VATSIM_Connections!$A:$AQ,MATCH($A379,VATSIM_Connections!$AQ:$AQ,0),COLUMN(J379))</f>
        <v>#N/A</v>
      </c>
      <c r="L379" t="e">
        <f>INDEX(VATSIM_Connections!$A:$AQ,MATCH($A379,VATSIM_Connections!$AQ:$AQ,0),COLUMN(K379))</f>
        <v>#N/A</v>
      </c>
      <c r="M379" t="e">
        <f>INDEX(VATSIM_Connections!$A:$AQ,MATCH($A379,VATSIM_Connections!$AQ:$AQ,0),COLUMN(L379))</f>
        <v>#N/A</v>
      </c>
      <c r="N379" t="e">
        <f>INDEX(VATSIM_Connections!$A:$AQ,MATCH($A379,VATSIM_Connections!$AQ:$AQ,0),COLUMN(M379))</f>
        <v>#N/A</v>
      </c>
      <c r="O379" t="e">
        <f>INDEX(VATSIM_Connections!$A:$AQ,MATCH($A379,VATSIM_Connections!$AQ:$AQ,0),COLUMN(N379))</f>
        <v>#N/A</v>
      </c>
      <c r="P379" t="e">
        <f>INDEX(VATSIM_Connections!$A:$AQ,MATCH($A379,VATSIM_Connections!$AQ:$AQ,0),COLUMN(O379))</f>
        <v>#N/A</v>
      </c>
      <c r="Q379" t="e">
        <f>INDEX(VATSIM_Connections!$A:$AQ,MATCH($A379,VATSIM_Connections!$AQ:$AQ,0),COLUMN(P379))</f>
        <v>#N/A</v>
      </c>
      <c r="R379" t="e">
        <f>INDEX(VATSIM_Connections!$A:$AQ,MATCH($A379,VATSIM_Connections!$AQ:$AQ,0),COLUMN(Q379))</f>
        <v>#N/A</v>
      </c>
      <c r="S379" t="e">
        <f>INDEX(VATSIM_Connections!$A:$AQ,MATCH($A379,VATSIM_Connections!$AQ:$AQ,0),COLUMN(R379))</f>
        <v>#N/A</v>
      </c>
      <c r="T379" t="e">
        <f>INDEX(VATSIM_Connections!$A:$AQ,MATCH($A379,VATSIM_Connections!$AQ:$AQ,0),COLUMN(S379))</f>
        <v>#N/A</v>
      </c>
      <c r="U379" t="e">
        <f>INDEX(VATSIM_Connections!$A:$AQ,MATCH($A379,VATSIM_Connections!$AQ:$AQ,0),COLUMN(T379))</f>
        <v>#N/A</v>
      </c>
      <c r="V379" t="e">
        <f>INDEX(VATSIM_Connections!$A:$AQ,MATCH($A379,VATSIM_Connections!$AQ:$AQ,0),COLUMN(U379))</f>
        <v>#N/A</v>
      </c>
      <c r="W379" t="e">
        <f>INDEX(VATSIM_Connections!$A:$AQ,MATCH($A379,VATSIM_Connections!$AQ:$AQ,0),COLUMN(V379))</f>
        <v>#N/A</v>
      </c>
      <c r="X379" t="e">
        <f>INDEX(VATSIM_Connections!$A:$AQ,MATCH($A379,VATSIM_Connections!$AQ:$AQ,0),COLUMN(W379))</f>
        <v>#N/A</v>
      </c>
      <c r="Y379" t="e">
        <f>INDEX(VATSIM_Connections!$A:$AQ,MATCH($A379,VATSIM_Connections!$AQ:$AQ,0),COLUMN(X379))</f>
        <v>#N/A</v>
      </c>
      <c r="Z379" t="e">
        <f>INDEX(VATSIM_Connections!$A:$AQ,MATCH($A379,VATSIM_Connections!$AQ:$AQ,0),COLUMN(Y379))</f>
        <v>#N/A</v>
      </c>
      <c r="AA379" t="e">
        <f>INDEX(VATSIM_Connections!$A:$AQ,MATCH($A379,VATSIM_Connections!$AQ:$AQ,0),COLUMN(Z379))</f>
        <v>#N/A</v>
      </c>
      <c r="AB379" t="e">
        <f>INDEX(VATSIM_Connections!$A:$AQ,MATCH($A379,VATSIM_Connections!$AQ:$AQ,0),COLUMN(AA379))</f>
        <v>#N/A</v>
      </c>
      <c r="AC379" t="e">
        <f>INDEX(VATSIM_Connections!$A:$AQ,MATCH($A379,VATSIM_Connections!$AQ:$AQ,0),COLUMN(AB379))</f>
        <v>#N/A</v>
      </c>
      <c r="AD379" t="e">
        <f>INDEX(VATSIM_Connections!$A:$AQ,MATCH($A379,VATSIM_Connections!$AQ:$AQ,0),COLUMN(AC379))</f>
        <v>#N/A</v>
      </c>
      <c r="AE379" t="e">
        <f>INDEX(VATSIM_Connections!$A:$AQ,MATCH($A379,VATSIM_Connections!$AQ:$AQ,0),COLUMN(AD379))</f>
        <v>#N/A</v>
      </c>
      <c r="AF379" t="e">
        <f>INDEX(VATSIM_Connections!$A:$AQ,MATCH($A379,VATSIM_Connections!$AQ:$AQ,0),COLUMN(AE379))</f>
        <v>#N/A</v>
      </c>
      <c r="AG379" t="e">
        <f>INDEX(VATSIM_Connections!$A:$AQ,MATCH($A379,VATSIM_Connections!$AQ:$AQ,0),COLUMN(AF379))</f>
        <v>#N/A</v>
      </c>
      <c r="AH379" t="e">
        <f>INDEX(VATSIM_Connections!$A:$AQ,MATCH($A379,VATSIM_Connections!$AQ:$AQ,0),COLUMN(AG379))</f>
        <v>#N/A</v>
      </c>
      <c r="AI379" t="e">
        <f>INDEX(VATSIM_Connections!$A:$AQ,MATCH($A379,VATSIM_Connections!$AQ:$AQ,0),COLUMN(AH379))</f>
        <v>#N/A</v>
      </c>
      <c r="AJ379" t="e">
        <f>INDEX(VATSIM_Connections!$A:$AQ,MATCH($A379,VATSIM_Connections!$AQ:$AQ,0),COLUMN(AI379))</f>
        <v>#N/A</v>
      </c>
      <c r="AK379" t="e">
        <f>INDEX(VATSIM_Connections!$A:$AQ,MATCH($A379,VATSIM_Connections!$AQ:$AQ,0),COLUMN(AJ379))</f>
        <v>#N/A</v>
      </c>
      <c r="AL379" t="e">
        <f>INDEX(VATSIM_Connections!$A:$AQ,MATCH($A379,VATSIM_Connections!$AQ:$AQ,0),COLUMN(AK379))</f>
        <v>#N/A</v>
      </c>
      <c r="AM379" t="e">
        <f>INDEX(VATSIM_Connections!$A:$AQ,MATCH($A379,VATSIM_Connections!$AQ:$AQ,0),COLUMN(AL379))</f>
        <v>#N/A</v>
      </c>
      <c r="AN379" t="e">
        <f>INDEX(VATSIM_Connections!$A:$AQ,MATCH($A379,VATSIM_Connections!$AQ:$AQ,0),COLUMN(AM379))</f>
        <v>#N/A</v>
      </c>
      <c r="AO379" t="e">
        <f>INDEX(VATSIM_Connections!$A:$AQ,MATCH($A379,VATSIM_Connections!$AQ:$AQ,0),COLUMN(AN379))</f>
        <v>#N/A</v>
      </c>
      <c r="AP379" t="e">
        <f>INDEX(VATSIM_Connections!$A:$AQ,MATCH($A379,VATSIM_Connections!$AQ:$AQ,0),COLUMN(AO379))</f>
        <v>#N/A</v>
      </c>
    </row>
    <row r="380" spans="1:42" x14ac:dyDescent="0.25">
      <c r="A380">
        <f t="shared" si="5"/>
        <v>379</v>
      </c>
      <c r="B380" t="e">
        <f>INDEX(VATSIM_Connections!$A:$AQ,MATCH($A380,VATSIM_Connections!$AQ:$AQ,0),COLUMN(A380))</f>
        <v>#N/A</v>
      </c>
      <c r="C380" t="e">
        <f>INDEX(VATSIM_Connections!$A:$AQ,MATCH($A380,VATSIM_Connections!$AQ:$AQ,0),COLUMN(B380))</f>
        <v>#N/A</v>
      </c>
      <c r="D380" t="e">
        <f>INDEX(VATSIM_Connections!$A:$AQ,MATCH($A380,VATSIM_Connections!$AQ:$AQ,0),COLUMN(C380))</f>
        <v>#N/A</v>
      </c>
      <c r="E380" t="e">
        <f>INDEX(VATSIM_Connections!$A:$AQ,MATCH($A380,VATSIM_Connections!$AQ:$AQ,0),COLUMN(D380))</f>
        <v>#N/A</v>
      </c>
      <c r="F380" t="e">
        <f>INDEX(VATSIM_Connections!$A:$AQ,MATCH($A380,VATSIM_Connections!$AQ:$AQ,0),COLUMN(E380))</f>
        <v>#N/A</v>
      </c>
      <c r="G380" t="e">
        <f>INDEX(VATSIM_Connections!$A:$AQ,MATCH($A380,VATSIM_Connections!$AQ:$AQ,0),COLUMN(F380))</f>
        <v>#N/A</v>
      </c>
      <c r="H380" t="e">
        <f>INDEX(VATSIM_Connections!$A:$AQ,MATCH($A380,VATSIM_Connections!$AQ:$AQ,0),COLUMN(G380))</f>
        <v>#N/A</v>
      </c>
      <c r="I380" t="e">
        <f>INDEX(VATSIM_Connections!$A:$AQ,MATCH($A380,VATSIM_Connections!$AQ:$AQ,0),COLUMN(H380))</f>
        <v>#N/A</v>
      </c>
      <c r="J380" t="e">
        <f>INDEX(VATSIM_Connections!$A:$AQ,MATCH($A380,VATSIM_Connections!$AQ:$AQ,0),COLUMN(I380))</f>
        <v>#N/A</v>
      </c>
      <c r="K380" t="e">
        <f>INDEX(VATSIM_Connections!$A:$AQ,MATCH($A380,VATSIM_Connections!$AQ:$AQ,0),COLUMN(J380))</f>
        <v>#N/A</v>
      </c>
      <c r="L380" t="e">
        <f>INDEX(VATSIM_Connections!$A:$AQ,MATCH($A380,VATSIM_Connections!$AQ:$AQ,0),COLUMN(K380))</f>
        <v>#N/A</v>
      </c>
      <c r="M380" t="e">
        <f>INDEX(VATSIM_Connections!$A:$AQ,MATCH($A380,VATSIM_Connections!$AQ:$AQ,0),COLUMN(L380))</f>
        <v>#N/A</v>
      </c>
      <c r="N380" t="e">
        <f>INDEX(VATSIM_Connections!$A:$AQ,MATCH($A380,VATSIM_Connections!$AQ:$AQ,0),COLUMN(M380))</f>
        <v>#N/A</v>
      </c>
      <c r="O380" t="e">
        <f>INDEX(VATSIM_Connections!$A:$AQ,MATCH($A380,VATSIM_Connections!$AQ:$AQ,0),COLUMN(N380))</f>
        <v>#N/A</v>
      </c>
      <c r="P380" t="e">
        <f>INDEX(VATSIM_Connections!$A:$AQ,MATCH($A380,VATSIM_Connections!$AQ:$AQ,0),COLUMN(O380))</f>
        <v>#N/A</v>
      </c>
      <c r="Q380" t="e">
        <f>INDEX(VATSIM_Connections!$A:$AQ,MATCH($A380,VATSIM_Connections!$AQ:$AQ,0),COLUMN(P380))</f>
        <v>#N/A</v>
      </c>
      <c r="R380" t="e">
        <f>INDEX(VATSIM_Connections!$A:$AQ,MATCH($A380,VATSIM_Connections!$AQ:$AQ,0),COLUMN(Q380))</f>
        <v>#N/A</v>
      </c>
      <c r="S380" t="e">
        <f>INDEX(VATSIM_Connections!$A:$AQ,MATCH($A380,VATSIM_Connections!$AQ:$AQ,0),COLUMN(R380))</f>
        <v>#N/A</v>
      </c>
      <c r="T380" t="e">
        <f>INDEX(VATSIM_Connections!$A:$AQ,MATCH($A380,VATSIM_Connections!$AQ:$AQ,0),COLUMN(S380))</f>
        <v>#N/A</v>
      </c>
      <c r="U380" t="e">
        <f>INDEX(VATSIM_Connections!$A:$AQ,MATCH($A380,VATSIM_Connections!$AQ:$AQ,0),COLUMN(T380))</f>
        <v>#N/A</v>
      </c>
      <c r="V380" t="e">
        <f>INDEX(VATSIM_Connections!$A:$AQ,MATCH($A380,VATSIM_Connections!$AQ:$AQ,0),COLUMN(U380))</f>
        <v>#N/A</v>
      </c>
      <c r="W380" t="e">
        <f>INDEX(VATSIM_Connections!$A:$AQ,MATCH($A380,VATSIM_Connections!$AQ:$AQ,0),COLUMN(V380))</f>
        <v>#N/A</v>
      </c>
      <c r="X380" t="e">
        <f>INDEX(VATSIM_Connections!$A:$AQ,MATCH($A380,VATSIM_Connections!$AQ:$AQ,0),COLUMN(W380))</f>
        <v>#N/A</v>
      </c>
      <c r="Y380" t="e">
        <f>INDEX(VATSIM_Connections!$A:$AQ,MATCH($A380,VATSIM_Connections!$AQ:$AQ,0),COLUMN(X380))</f>
        <v>#N/A</v>
      </c>
      <c r="Z380" t="e">
        <f>INDEX(VATSIM_Connections!$A:$AQ,MATCH($A380,VATSIM_Connections!$AQ:$AQ,0),COLUMN(Y380))</f>
        <v>#N/A</v>
      </c>
      <c r="AA380" t="e">
        <f>INDEX(VATSIM_Connections!$A:$AQ,MATCH($A380,VATSIM_Connections!$AQ:$AQ,0),COLUMN(Z380))</f>
        <v>#N/A</v>
      </c>
      <c r="AB380" t="e">
        <f>INDEX(VATSIM_Connections!$A:$AQ,MATCH($A380,VATSIM_Connections!$AQ:$AQ,0),COLUMN(AA380))</f>
        <v>#N/A</v>
      </c>
      <c r="AC380" t="e">
        <f>INDEX(VATSIM_Connections!$A:$AQ,MATCH($A380,VATSIM_Connections!$AQ:$AQ,0),COLUMN(AB380))</f>
        <v>#N/A</v>
      </c>
      <c r="AD380" t="e">
        <f>INDEX(VATSIM_Connections!$A:$AQ,MATCH($A380,VATSIM_Connections!$AQ:$AQ,0),COLUMN(AC380))</f>
        <v>#N/A</v>
      </c>
      <c r="AE380" t="e">
        <f>INDEX(VATSIM_Connections!$A:$AQ,MATCH($A380,VATSIM_Connections!$AQ:$AQ,0),COLUMN(AD380))</f>
        <v>#N/A</v>
      </c>
      <c r="AF380" t="e">
        <f>INDEX(VATSIM_Connections!$A:$AQ,MATCH($A380,VATSIM_Connections!$AQ:$AQ,0),COLUMN(AE380))</f>
        <v>#N/A</v>
      </c>
      <c r="AG380" t="e">
        <f>INDEX(VATSIM_Connections!$A:$AQ,MATCH($A380,VATSIM_Connections!$AQ:$AQ,0),COLUMN(AF380))</f>
        <v>#N/A</v>
      </c>
      <c r="AH380" t="e">
        <f>INDEX(VATSIM_Connections!$A:$AQ,MATCH($A380,VATSIM_Connections!$AQ:$AQ,0),COLUMN(AG380))</f>
        <v>#N/A</v>
      </c>
      <c r="AI380" t="e">
        <f>INDEX(VATSIM_Connections!$A:$AQ,MATCH($A380,VATSIM_Connections!$AQ:$AQ,0),COLUMN(AH380))</f>
        <v>#N/A</v>
      </c>
      <c r="AJ380" t="e">
        <f>INDEX(VATSIM_Connections!$A:$AQ,MATCH($A380,VATSIM_Connections!$AQ:$AQ,0),COLUMN(AI380))</f>
        <v>#N/A</v>
      </c>
      <c r="AK380" t="e">
        <f>INDEX(VATSIM_Connections!$A:$AQ,MATCH($A380,VATSIM_Connections!$AQ:$AQ,0),COLUMN(AJ380))</f>
        <v>#N/A</v>
      </c>
      <c r="AL380" t="e">
        <f>INDEX(VATSIM_Connections!$A:$AQ,MATCH($A380,VATSIM_Connections!$AQ:$AQ,0),COLUMN(AK380))</f>
        <v>#N/A</v>
      </c>
      <c r="AM380" t="e">
        <f>INDEX(VATSIM_Connections!$A:$AQ,MATCH($A380,VATSIM_Connections!$AQ:$AQ,0),COLUMN(AL380))</f>
        <v>#N/A</v>
      </c>
      <c r="AN380" t="e">
        <f>INDEX(VATSIM_Connections!$A:$AQ,MATCH($A380,VATSIM_Connections!$AQ:$AQ,0),COLUMN(AM380))</f>
        <v>#N/A</v>
      </c>
      <c r="AO380" t="e">
        <f>INDEX(VATSIM_Connections!$A:$AQ,MATCH($A380,VATSIM_Connections!$AQ:$AQ,0),COLUMN(AN380))</f>
        <v>#N/A</v>
      </c>
      <c r="AP380" t="e">
        <f>INDEX(VATSIM_Connections!$A:$AQ,MATCH($A380,VATSIM_Connections!$AQ:$AQ,0),COLUMN(AO380))</f>
        <v>#N/A</v>
      </c>
    </row>
    <row r="381" spans="1:42" x14ac:dyDescent="0.25">
      <c r="A381">
        <f t="shared" si="5"/>
        <v>380</v>
      </c>
      <c r="B381" t="e">
        <f>INDEX(VATSIM_Connections!$A:$AQ,MATCH($A381,VATSIM_Connections!$AQ:$AQ,0),COLUMN(A381))</f>
        <v>#N/A</v>
      </c>
      <c r="C381" t="e">
        <f>INDEX(VATSIM_Connections!$A:$AQ,MATCH($A381,VATSIM_Connections!$AQ:$AQ,0),COLUMN(B381))</f>
        <v>#N/A</v>
      </c>
      <c r="D381" t="e">
        <f>INDEX(VATSIM_Connections!$A:$AQ,MATCH($A381,VATSIM_Connections!$AQ:$AQ,0),COLUMN(C381))</f>
        <v>#N/A</v>
      </c>
      <c r="E381" t="e">
        <f>INDEX(VATSIM_Connections!$A:$AQ,MATCH($A381,VATSIM_Connections!$AQ:$AQ,0),COLUMN(D381))</f>
        <v>#N/A</v>
      </c>
      <c r="F381" t="e">
        <f>INDEX(VATSIM_Connections!$A:$AQ,MATCH($A381,VATSIM_Connections!$AQ:$AQ,0),COLUMN(E381))</f>
        <v>#N/A</v>
      </c>
      <c r="G381" t="e">
        <f>INDEX(VATSIM_Connections!$A:$AQ,MATCH($A381,VATSIM_Connections!$AQ:$AQ,0),COLUMN(F381))</f>
        <v>#N/A</v>
      </c>
      <c r="H381" t="e">
        <f>INDEX(VATSIM_Connections!$A:$AQ,MATCH($A381,VATSIM_Connections!$AQ:$AQ,0),COLUMN(G381))</f>
        <v>#N/A</v>
      </c>
      <c r="I381" t="e">
        <f>INDEX(VATSIM_Connections!$A:$AQ,MATCH($A381,VATSIM_Connections!$AQ:$AQ,0),COLUMN(H381))</f>
        <v>#N/A</v>
      </c>
      <c r="J381" t="e">
        <f>INDEX(VATSIM_Connections!$A:$AQ,MATCH($A381,VATSIM_Connections!$AQ:$AQ,0),COLUMN(I381))</f>
        <v>#N/A</v>
      </c>
      <c r="K381" t="e">
        <f>INDEX(VATSIM_Connections!$A:$AQ,MATCH($A381,VATSIM_Connections!$AQ:$AQ,0),COLUMN(J381))</f>
        <v>#N/A</v>
      </c>
      <c r="L381" t="e">
        <f>INDEX(VATSIM_Connections!$A:$AQ,MATCH($A381,VATSIM_Connections!$AQ:$AQ,0),COLUMN(K381))</f>
        <v>#N/A</v>
      </c>
      <c r="M381" t="e">
        <f>INDEX(VATSIM_Connections!$A:$AQ,MATCH($A381,VATSIM_Connections!$AQ:$AQ,0),COLUMN(L381))</f>
        <v>#N/A</v>
      </c>
      <c r="N381" t="e">
        <f>INDEX(VATSIM_Connections!$A:$AQ,MATCH($A381,VATSIM_Connections!$AQ:$AQ,0),COLUMN(M381))</f>
        <v>#N/A</v>
      </c>
      <c r="O381" t="e">
        <f>INDEX(VATSIM_Connections!$A:$AQ,MATCH($A381,VATSIM_Connections!$AQ:$AQ,0),COLUMN(N381))</f>
        <v>#N/A</v>
      </c>
      <c r="P381" t="e">
        <f>INDEX(VATSIM_Connections!$A:$AQ,MATCH($A381,VATSIM_Connections!$AQ:$AQ,0),COLUMN(O381))</f>
        <v>#N/A</v>
      </c>
      <c r="Q381" t="e">
        <f>INDEX(VATSIM_Connections!$A:$AQ,MATCH($A381,VATSIM_Connections!$AQ:$AQ,0),COLUMN(P381))</f>
        <v>#N/A</v>
      </c>
      <c r="R381" t="e">
        <f>INDEX(VATSIM_Connections!$A:$AQ,MATCH($A381,VATSIM_Connections!$AQ:$AQ,0),COLUMN(Q381))</f>
        <v>#N/A</v>
      </c>
      <c r="S381" t="e">
        <f>INDEX(VATSIM_Connections!$A:$AQ,MATCH($A381,VATSIM_Connections!$AQ:$AQ,0),COLUMN(R381))</f>
        <v>#N/A</v>
      </c>
      <c r="T381" t="e">
        <f>INDEX(VATSIM_Connections!$A:$AQ,MATCH($A381,VATSIM_Connections!$AQ:$AQ,0),COLUMN(S381))</f>
        <v>#N/A</v>
      </c>
      <c r="U381" t="e">
        <f>INDEX(VATSIM_Connections!$A:$AQ,MATCH($A381,VATSIM_Connections!$AQ:$AQ,0),COLUMN(T381))</f>
        <v>#N/A</v>
      </c>
      <c r="V381" t="e">
        <f>INDEX(VATSIM_Connections!$A:$AQ,MATCH($A381,VATSIM_Connections!$AQ:$AQ,0),COLUMN(U381))</f>
        <v>#N/A</v>
      </c>
      <c r="W381" t="e">
        <f>INDEX(VATSIM_Connections!$A:$AQ,MATCH($A381,VATSIM_Connections!$AQ:$AQ,0),COLUMN(V381))</f>
        <v>#N/A</v>
      </c>
      <c r="X381" t="e">
        <f>INDEX(VATSIM_Connections!$A:$AQ,MATCH($A381,VATSIM_Connections!$AQ:$AQ,0),COLUMN(W381))</f>
        <v>#N/A</v>
      </c>
      <c r="Y381" t="e">
        <f>INDEX(VATSIM_Connections!$A:$AQ,MATCH($A381,VATSIM_Connections!$AQ:$AQ,0),COLUMN(X381))</f>
        <v>#N/A</v>
      </c>
      <c r="Z381" t="e">
        <f>INDEX(VATSIM_Connections!$A:$AQ,MATCH($A381,VATSIM_Connections!$AQ:$AQ,0),COLUMN(Y381))</f>
        <v>#N/A</v>
      </c>
      <c r="AA381" t="e">
        <f>INDEX(VATSIM_Connections!$A:$AQ,MATCH($A381,VATSIM_Connections!$AQ:$AQ,0),COLUMN(Z381))</f>
        <v>#N/A</v>
      </c>
      <c r="AB381" t="e">
        <f>INDEX(VATSIM_Connections!$A:$AQ,MATCH($A381,VATSIM_Connections!$AQ:$AQ,0),COLUMN(AA381))</f>
        <v>#N/A</v>
      </c>
      <c r="AC381" t="e">
        <f>INDEX(VATSIM_Connections!$A:$AQ,MATCH($A381,VATSIM_Connections!$AQ:$AQ,0),COLUMN(AB381))</f>
        <v>#N/A</v>
      </c>
      <c r="AD381" t="e">
        <f>INDEX(VATSIM_Connections!$A:$AQ,MATCH($A381,VATSIM_Connections!$AQ:$AQ,0),COLUMN(AC381))</f>
        <v>#N/A</v>
      </c>
      <c r="AE381" t="e">
        <f>INDEX(VATSIM_Connections!$A:$AQ,MATCH($A381,VATSIM_Connections!$AQ:$AQ,0),COLUMN(AD381))</f>
        <v>#N/A</v>
      </c>
      <c r="AF381" t="e">
        <f>INDEX(VATSIM_Connections!$A:$AQ,MATCH($A381,VATSIM_Connections!$AQ:$AQ,0),COLUMN(AE381))</f>
        <v>#N/A</v>
      </c>
      <c r="AG381" t="e">
        <f>INDEX(VATSIM_Connections!$A:$AQ,MATCH($A381,VATSIM_Connections!$AQ:$AQ,0),COLUMN(AF381))</f>
        <v>#N/A</v>
      </c>
      <c r="AH381" t="e">
        <f>INDEX(VATSIM_Connections!$A:$AQ,MATCH($A381,VATSIM_Connections!$AQ:$AQ,0),COLUMN(AG381))</f>
        <v>#N/A</v>
      </c>
      <c r="AI381" t="e">
        <f>INDEX(VATSIM_Connections!$A:$AQ,MATCH($A381,VATSIM_Connections!$AQ:$AQ,0),COLUMN(AH381))</f>
        <v>#N/A</v>
      </c>
      <c r="AJ381" t="e">
        <f>INDEX(VATSIM_Connections!$A:$AQ,MATCH($A381,VATSIM_Connections!$AQ:$AQ,0),COLUMN(AI381))</f>
        <v>#N/A</v>
      </c>
      <c r="AK381" t="e">
        <f>INDEX(VATSIM_Connections!$A:$AQ,MATCH($A381,VATSIM_Connections!$AQ:$AQ,0),COLUMN(AJ381))</f>
        <v>#N/A</v>
      </c>
      <c r="AL381" t="e">
        <f>INDEX(VATSIM_Connections!$A:$AQ,MATCH($A381,VATSIM_Connections!$AQ:$AQ,0),COLUMN(AK381))</f>
        <v>#N/A</v>
      </c>
      <c r="AM381" t="e">
        <f>INDEX(VATSIM_Connections!$A:$AQ,MATCH($A381,VATSIM_Connections!$AQ:$AQ,0),COLUMN(AL381))</f>
        <v>#N/A</v>
      </c>
      <c r="AN381" t="e">
        <f>INDEX(VATSIM_Connections!$A:$AQ,MATCH($A381,VATSIM_Connections!$AQ:$AQ,0),COLUMN(AM381))</f>
        <v>#N/A</v>
      </c>
      <c r="AO381" t="e">
        <f>INDEX(VATSIM_Connections!$A:$AQ,MATCH($A381,VATSIM_Connections!$AQ:$AQ,0),COLUMN(AN381))</f>
        <v>#N/A</v>
      </c>
      <c r="AP381" t="e">
        <f>INDEX(VATSIM_Connections!$A:$AQ,MATCH($A381,VATSIM_Connections!$AQ:$AQ,0),COLUMN(AO381))</f>
        <v>#N/A</v>
      </c>
    </row>
    <row r="382" spans="1:42" x14ac:dyDescent="0.25">
      <c r="A382">
        <f t="shared" si="5"/>
        <v>381</v>
      </c>
      <c r="B382" t="e">
        <f>INDEX(VATSIM_Connections!$A:$AQ,MATCH($A382,VATSIM_Connections!$AQ:$AQ,0),COLUMN(A382))</f>
        <v>#N/A</v>
      </c>
      <c r="C382" t="e">
        <f>INDEX(VATSIM_Connections!$A:$AQ,MATCH($A382,VATSIM_Connections!$AQ:$AQ,0),COLUMN(B382))</f>
        <v>#N/A</v>
      </c>
      <c r="D382" t="e">
        <f>INDEX(VATSIM_Connections!$A:$AQ,MATCH($A382,VATSIM_Connections!$AQ:$AQ,0),COLUMN(C382))</f>
        <v>#N/A</v>
      </c>
      <c r="E382" t="e">
        <f>INDEX(VATSIM_Connections!$A:$AQ,MATCH($A382,VATSIM_Connections!$AQ:$AQ,0),COLUMN(D382))</f>
        <v>#N/A</v>
      </c>
      <c r="F382" t="e">
        <f>INDEX(VATSIM_Connections!$A:$AQ,MATCH($A382,VATSIM_Connections!$AQ:$AQ,0),COLUMN(E382))</f>
        <v>#N/A</v>
      </c>
      <c r="G382" t="e">
        <f>INDEX(VATSIM_Connections!$A:$AQ,MATCH($A382,VATSIM_Connections!$AQ:$AQ,0),COLUMN(F382))</f>
        <v>#N/A</v>
      </c>
      <c r="H382" t="e">
        <f>INDEX(VATSIM_Connections!$A:$AQ,MATCH($A382,VATSIM_Connections!$AQ:$AQ,0),COLUMN(G382))</f>
        <v>#N/A</v>
      </c>
      <c r="I382" t="e">
        <f>INDEX(VATSIM_Connections!$A:$AQ,MATCH($A382,VATSIM_Connections!$AQ:$AQ,0),COLUMN(H382))</f>
        <v>#N/A</v>
      </c>
      <c r="J382" t="e">
        <f>INDEX(VATSIM_Connections!$A:$AQ,MATCH($A382,VATSIM_Connections!$AQ:$AQ,0),COLUMN(I382))</f>
        <v>#N/A</v>
      </c>
      <c r="K382" t="e">
        <f>INDEX(VATSIM_Connections!$A:$AQ,MATCH($A382,VATSIM_Connections!$AQ:$AQ,0),COLUMN(J382))</f>
        <v>#N/A</v>
      </c>
      <c r="L382" t="e">
        <f>INDEX(VATSIM_Connections!$A:$AQ,MATCH($A382,VATSIM_Connections!$AQ:$AQ,0),COLUMN(K382))</f>
        <v>#N/A</v>
      </c>
      <c r="M382" t="e">
        <f>INDEX(VATSIM_Connections!$A:$AQ,MATCH($A382,VATSIM_Connections!$AQ:$AQ,0),COLUMN(L382))</f>
        <v>#N/A</v>
      </c>
      <c r="N382" t="e">
        <f>INDEX(VATSIM_Connections!$A:$AQ,MATCH($A382,VATSIM_Connections!$AQ:$AQ,0),COLUMN(M382))</f>
        <v>#N/A</v>
      </c>
      <c r="O382" t="e">
        <f>INDEX(VATSIM_Connections!$A:$AQ,MATCH($A382,VATSIM_Connections!$AQ:$AQ,0),COLUMN(N382))</f>
        <v>#N/A</v>
      </c>
      <c r="P382" t="e">
        <f>INDEX(VATSIM_Connections!$A:$AQ,MATCH($A382,VATSIM_Connections!$AQ:$AQ,0),COLUMN(O382))</f>
        <v>#N/A</v>
      </c>
      <c r="Q382" t="e">
        <f>INDEX(VATSIM_Connections!$A:$AQ,MATCH($A382,VATSIM_Connections!$AQ:$AQ,0),COLUMN(P382))</f>
        <v>#N/A</v>
      </c>
      <c r="R382" t="e">
        <f>INDEX(VATSIM_Connections!$A:$AQ,MATCH($A382,VATSIM_Connections!$AQ:$AQ,0),COLUMN(Q382))</f>
        <v>#N/A</v>
      </c>
      <c r="S382" t="e">
        <f>INDEX(VATSIM_Connections!$A:$AQ,MATCH($A382,VATSIM_Connections!$AQ:$AQ,0),COLUMN(R382))</f>
        <v>#N/A</v>
      </c>
      <c r="T382" t="e">
        <f>INDEX(VATSIM_Connections!$A:$AQ,MATCH($A382,VATSIM_Connections!$AQ:$AQ,0),COLUMN(S382))</f>
        <v>#N/A</v>
      </c>
      <c r="U382" t="e">
        <f>INDEX(VATSIM_Connections!$A:$AQ,MATCH($A382,VATSIM_Connections!$AQ:$AQ,0),COLUMN(T382))</f>
        <v>#N/A</v>
      </c>
      <c r="V382" t="e">
        <f>INDEX(VATSIM_Connections!$A:$AQ,MATCH($A382,VATSIM_Connections!$AQ:$AQ,0),COLUMN(U382))</f>
        <v>#N/A</v>
      </c>
      <c r="W382" t="e">
        <f>INDEX(VATSIM_Connections!$A:$AQ,MATCH($A382,VATSIM_Connections!$AQ:$AQ,0),COLUMN(V382))</f>
        <v>#N/A</v>
      </c>
      <c r="X382" t="e">
        <f>INDEX(VATSIM_Connections!$A:$AQ,MATCH($A382,VATSIM_Connections!$AQ:$AQ,0),COLUMN(W382))</f>
        <v>#N/A</v>
      </c>
      <c r="Y382" t="e">
        <f>INDEX(VATSIM_Connections!$A:$AQ,MATCH($A382,VATSIM_Connections!$AQ:$AQ,0),COLUMN(X382))</f>
        <v>#N/A</v>
      </c>
      <c r="Z382" t="e">
        <f>INDEX(VATSIM_Connections!$A:$AQ,MATCH($A382,VATSIM_Connections!$AQ:$AQ,0),COLUMN(Y382))</f>
        <v>#N/A</v>
      </c>
      <c r="AA382" t="e">
        <f>INDEX(VATSIM_Connections!$A:$AQ,MATCH($A382,VATSIM_Connections!$AQ:$AQ,0),COLUMN(Z382))</f>
        <v>#N/A</v>
      </c>
      <c r="AB382" t="e">
        <f>INDEX(VATSIM_Connections!$A:$AQ,MATCH($A382,VATSIM_Connections!$AQ:$AQ,0),COLUMN(AA382))</f>
        <v>#N/A</v>
      </c>
      <c r="AC382" t="e">
        <f>INDEX(VATSIM_Connections!$A:$AQ,MATCH($A382,VATSIM_Connections!$AQ:$AQ,0),COLUMN(AB382))</f>
        <v>#N/A</v>
      </c>
      <c r="AD382" t="e">
        <f>INDEX(VATSIM_Connections!$A:$AQ,MATCH($A382,VATSIM_Connections!$AQ:$AQ,0),COLUMN(AC382))</f>
        <v>#N/A</v>
      </c>
      <c r="AE382" t="e">
        <f>INDEX(VATSIM_Connections!$A:$AQ,MATCH($A382,VATSIM_Connections!$AQ:$AQ,0),COLUMN(AD382))</f>
        <v>#N/A</v>
      </c>
      <c r="AF382" t="e">
        <f>INDEX(VATSIM_Connections!$A:$AQ,MATCH($A382,VATSIM_Connections!$AQ:$AQ,0),COLUMN(AE382))</f>
        <v>#N/A</v>
      </c>
      <c r="AG382" t="e">
        <f>INDEX(VATSIM_Connections!$A:$AQ,MATCH($A382,VATSIM_Connections!$AQ:$AQ,0),COLUMN(AF382))</f>
        <v>#N/A</v>
      </c>
      <c r="AH382" t="e">
        <f>INDEX(VATSIM_Connections!$A:$AQ,MATCH($A382,VATSIM_Connections!$AQ:$AQ,0),COLUMN(AG382))</f>
        <v>#N/A</v>
      </c>
      <c r="AI382" t="e">
        <f>INDEX(VATSIM_Connections!$A:$AQ,MATCH($A382,VATSIM_Connections!$AQ:$AQ,0),COLUMN(AH382))</f>
        <v>#N/A</v>
      </c>
      <c r="AJ382" t="e">
        <f>INDEX(VATSIM_Connections!$A:$AQ,MATCH($A382,VATSIM_Connections!$AQ:$AQ,0),COLUMN(AI382))</f>
        <v>#N/A</v>
      </c>
      <c r="AK382" t="e">
        <f>INDEX(VATSIM_Connections!$A:$AQ,MATCH($A382,VATSIM_Connections!$AQ:$AQ,0),COLUMN(AJ382))</f>
        <v>#N/A</v>
      </c>
      <c r="AL382" t="e">
        <f>INDEX(VATSIM_Connections!$A:$AQ,MATCH($A382,VATSIM_Connections!$AQ:$AQ,0),COLUMN(AK382))</f>
        <v>#N/A</v>
      </c>
      <c r="AM382" t="e">
        <f>INDEX(VATSIM_Connections!$A:$AQ,MATCH($A382,VATSIM_Connections!$AQ:$AQ,0),COLUMN(AL382))</f>
        <v>#N/A</v>
      </c>
      <c r="AN382" t="e">
        <f>INDEX(VATSIM_Connections!$A:$AQ,MATCH($A382,VATSIM_Connections!$AQ:$AQ,0),COLUMN(AM382))</f>
        <v>#N/A</v>
      </c>
      <c r="AO382" t="e">
        <f>INDEX(VATSIM_Connections!$A:$AQ,MATCH($A382,VATSIM_Connections!$AQ:$AQ,0),COLUMN(AN382))</f>
        <v>#N/A</v>
      </c>
      <c r="AP382" t="e">
        <f>INDEX(VATSIM_Connections!$A:$AQ,MATCH($A382,VATSIM_Connections!$AQ:$AQ,0),COLUMN(AO382))</f>
        <v>#N/A</v>
      </c>
    </row>
    <row r="383" spans="1:42" x14ac:dyDescent="0.25">
      <c r="A383">
        <f t="shared" si="5"/>
        <v>382</v>
      </c>
      <c r="B383" t="e">
        <f>INDEX(VATSIM_Connections!$A:$AQ,MATCH($A383,VATSIM_Connections!$AQ:$AQ,0),COLUMN(A383))</f>
        <v>#N/A</v>
      </c>
      <c r="C383" t="e">
        <f>INDEX(VATSIM_Connections!$A:$AQ,MATCH($A383,VATSIM_Connections!$AQ:$AQ,0),COLUMN(B383))</f>
        <v>#N/A</v>
      </c>
      <c r="D383" t="e">
        <f>INDEX(VATSIM_Connections!$A:$AQ,MATCH($A383,VATSIM_Connections!$AQ:$AQ,0),COLUMN(C383))</f>
        <v>#N/A</v>
      </c>
      <c r="E383" t="e">
        <f>INDEX(VATSIM_Connections!$A:$AQ,MATCH($A383,VATSIM_Connections!$AQ:$AQ,0),COLUMN(D383))</f>
        <v>#N/A</v>
      </c>
      <c r="F383" t="e">
        <f>INDEX(VATSIM_Connections!$A:$AQ,MATCH($A383,VATSIM_Connections!$AQ:$AQ,0),COLUMN(E383))</f>
        <v>#N/A</v>
      </c>
      <c r="G383" t="e">
        <f>INDEX(VATSIM_Connections!$A:$AQ,MATCH($A383,VATSIM_Connections!$AQ:$AQ,0),COLUMN(F383))</f>
        <v>#N/A</v>
      </c>
      <c r="H383" t="e">
        <f>INDEX(VATSIM_Connections!$A:$AQ,MATCH($A383,VATSIM_Connections!$AQ:$AQ,0),COLUMN(G383))</f>
        <v>#N/A</v>
      </c>
      <c r="I383" t="e">
        <f>INDEX(VATSIM_Connections!$A:$AQ,MATCH($A383,VATSIM_Connections!$AQ:$AQ,0),COLUMN(H383))</f>
        <v>#N/A</v>
      </c>
      <c r="J383" t="e">
        <f>INDEX(VATSIM_Connections!$A:$AQ,MATCH($A383,VATSIM_Connections!$AQ:$AQ,0),COLUMN(I383))</f>
        <v>#N/A</v>
      </c>
      <c r="K383" t="e">
        <f>INDEX(VATSIM_Connections!$A:$AQ,MATCH($A383,VATSIM_Connections!$AQ:$AQ,0),COLUMN(J383))</f>
        <v>#N/A</v>
      </c>
      <c r="L383" t="e">
        <f>INDEX(VATSIM_Connections!$A:$AQ,MATCH($A383,VATSIM_Connections!$AQ:$AQ,0),COLUMN(K383))</f>
        <v>#N/A</v>
      </c>
      <c r="M383" t="e">
        <f>INDEX(VATSIM_Connections!$A:$AQ,MATCH($A383,VATSIM_Connections!$AQ:$AQ,0),COLUMN(L383))</f>
        <v>#N/A</v>
      </c>
      <c r="N383" t="e">
        <f>INDEX(VATSIM_Connections!$A:$AQ,MATCH($A383,VATSIM_Connections!$AQ:$AQ,0),COLUMN(M383))</f>
        <v>#N/A</v>
      </c>
      <c r="O383" t="e">
        <f>INDEX(VATSIM_Connections!$A:$AQ,MATCH($A383,VATSIM_Connections!$AQ:$AQ,0),COLUMN(N383))</f>
        <v>#N/A</v>
      </c>
      <c r="P383" t="e">
        <f>INDEX(VATSIM_Connections!$A:$AQ,MATCH($A383,VATSIM_Connections!$AQ:$AQ,0),COLUMN(O383))</f>
        <v>#N/A</v>
      </c>
      <c r="Q383" t="e">
        <f>INDEX(VATSIM_Connections!$A:$AQ,MATCH($A383,VATSIM_Connections!$AQ:$AQ,0),COLUMN(P383))</f>
        <v>#N/A</v>
      </c>
      <c r="R383" t="e">
        <f>INDEX(VATSIM_Connections!$A:$AQ,MATCH($A383,VATSIM_Connections!$AQ:$AQ,0),COLUMN(Q383))</f>
        <v>#N/A</v>
      </c>
      <c r="S383" t="e">
        <f>INDEX(VATSIM_Connections!$A:$AQ,MATCH($A383,VATSIM_Connections!$AQ:$AQ,0),COLUMN(R383))</f>
        <v>#N/A</v>
      </c>
      <c r="T383" t="e">
        <f>INDEX(VATSIM_Connections!$A:$AQ,MATCH($A383,VATSIM_Connections!$AQ:$AQ,0),COLUMN(S383))</f>
        <v>#N/A</v>
      </c>
      <c r="U383" t="e">
        <f>INDEX(VATSIM_Connections!$A:$AQ,MATCH($A383,VATSIM_Connections!$AQ:$AQ,0),COLUMN(T383))</f>
        <v>#N/A</v>
      </c>
      <c r="V383" t="e">
        <f>INDEX(VATSIM_Connections!$A:$AQ,MATCH($A383,VATSIM_Connections!$AQ:$AQ,0),COLUMN(U383))</f>
        <v>#N/A</v>
      </c>
      <c r="W383" t="e">
        <f>INDEX(VATSIM_Connections!$A:$AQ,MATCH($A383,VATSIM_Connections!$AQ:$AQ,0),COLUMN(V383))</f>
        <v>#N/A</v>
      </c>
      <c r="X383" t="e">
        <f>INDEX(VATSIM_Connections!$A:$AQ,MATCH($A383,VATSIM_Connections!$AQ:$AQ,0),COLUMN(W383))</f>
        <v>#N/A</v>
      </c>
      <c r="Y383" t="e">
        <f>INDEX(VATSIM_Connections!$A:$AQ,MATCH($A383,VATSIM_Connections!$AQ:$AQ,0),COLUMN(X383))</f>
        <v>#N/A</v>
      </c>
      <c r="Z383" t="e">
        <f>INDEX(VATSIM_Connections!$A:$AQ,MATCH($A383,VATSIM_Connections!$AQ:$AQ,0),COLUMN(Y383))</f>
        <v>#N/A</v>
      </c>
      <c r="AA383" t="e">
        <f>INDEX(VATSIM_Connections!$A:$AQ,MATCH($A383,VATSIM_Connections!$AQ:$AQ,0),COLUMN(Z383))</f>
        <v>#N/A</v>
      </c>
      <c r="AB383" t="e">
        <f>INDEX(VATSIM_Connections!$A:$AQ,MATCH($A383,VATSIM_Connections!$AQ:$AQ,0),COLUMN(AA383))</f>
        <v>#N/A</v>
      </c>
      <c r="AC383" t="e">
        <f>INDEX(VATSIM_Connections!$A:$AQ,MATCH($A383,VATSIM_Connections!$AQ:$AQ,0),COLUMN(AB383))</f>
        <v>#N/A</v>
      </c>
      <c r="AD383" t="e">
        <f>INDEX(VATSIM_Connections!$A:$AQ,MATCH($A383,VATSIM_Connections!$AQ:$AQ,0),COLUMN(AC383))</f>
        <v>#N/A</v>
      </c>
      <c r="AE383" t="e">
        <f>INDEX(VATSIM_Connections!$A:$AQ,MATCH($A383,VATSIM_Connections!$AQ:$AQ,0),COLUMN(AD383))</f>
        <v>#N/A</v>
      </c>
      <c r="AF383" t="e">
        <f>INDEX(VATSIM_Connections!$A:$AQ,MATCH($A383,VATSIM_Connections!$AQ:$AQ,0),COLUMN(AE383))</f>
        <v>#N/A</v>
      </c>
      <c r="AG383" t="e">
        <f>INDEX(VATSIM_Connections!$A:$AQ,MATCH($A383,VATSIM_Connections!$AQ:$AQ,0),COLUMN(AF383))</f>
        <v>#N/A</v>
      </c>
      <c r="AH383" t="e">
        <f>INDEX(VATSIM_Connections!$A:$AQ,MATCH($A383,VATSIM_Connections!$AQ:$AQ,0),COLUMN(AG383))</f>
        <v>#N/A</v>
      </c>
      <c r="AI383" t="e">
        <f>INDEX(VATSIM_Connections!$A:$AQ,MATCH($A383,VATSIM_Connections!$AQ:$AQ,0),COLUMN(AH383))</f>
        <v>#N/A</v>
      </c>
      <c r="AJ383" t="e">
        <f>INDEX(VATSIM_Connections!$A:$AQ,MATCH($A383,VATSIM_Connections!$AQ:$AQ,0),COLUMN(AI383))</f>
        <v>#N/A</v>
      </c>
      <c r="AK383" t="e">
        <f>INDEX(VATSIM_Connections!$A:$AQ,MATCH($A383,VATSIM_Connections!$AQ:$AQ,0),COLUMN(AJ383))</f>
        <v>#N/A</v>
      </c>
      <c r="AL383" t="e">
        <f>INDEX(VATSIM_Connections!$A:$AQ,MATCH($A383,VATSIM_Connections!$AQ:$AQ,0),COLUMN(AK383))</f>
        <v>#N/A</v>
      </c>
      <c r="AM383" t="e">
        <f>INDEX(VATSIM_Connections!$A:$AQ,MATCH($A383,VATSIM_Connections!$AQ:$AQ,0),COLUMN(AL383))</f>
        <v>#N/A</v>
      </c>
      <c r="AN383" t="e">
        <f>INDEX(VATSIM_Connections!$A:$AQ,MATCH($A383,VATSIM_Connections!$AQ:$AQ,0),COLUMN(AM383))</f>
        <v>#N/A</v>
      </c>
      <c r="AO383" t="e">
        <f>INDEX(VATSIM_Connections!$A:$AQ,MATCH($A383,VATSIM_Connections!$AQ:$AQ,0),COLUMN(AN383))</f>
        <v>#N/A</v>
      </c>
      <c r="AP383" t="e">
        <f>INDEX(VATSIM_Connections!$A:$AQ,MATCH($A383,VATSIM_Connections!$AQ:$AQ,0),COLUMN(AO383))</f>
        <v>#N/A</v>
      </c>
    </row>
    <row r="384" spans="1:42" x14ac:dyDescent="0.25">
      <c r="A384">
        <f t="shared" si="5"/>
        <v>383</v>
      </c>
      <c r="B384" t="e">
        <f>INDEX(VATSIM_Connections!$A:$AQ,MATCH($A384,VATSIM_Connections!$AQ:$AQ,0),COLUMN(A384))</f>
        <v>#N/A</v>
      </c>
      <c r="C384" t="e">
        <f>INDEX(VATSIM_Connections!$A:$AQ,MATCH($A384,VATSIM_Connections!$AQ:$AQ,0),COLUMN(B384))</f>
        <v>#N/A</v>
      </c>
      <c r="D384" t="e">
        <f>INDEX(VATSIM_Connections!$A:$AQ,MATCH($A384,VATSIM_Connections!$AQ:$AQ,0),COLUMN(C384))</f>
        <v>#N/A</v>
      </c>
      <c r="E384" t="e">
        <f>INDEX(VATSIM_Connections!$A:$AQ,MATCH($A384,VATSIM_Connections!$AQ:$AQ,0),COLUMN(D384))</f>
        <v>#N/A</v>
      </c>
      <c r="F384" t="e">
        <f>INDEX(VATSIM_Connections!$A:$AQ,MATCH($A384,VATSIM_Connections!$AQ:$AQ,0),COLUMN(E384))</f>
        <v>#N/A</v>
      </c>
      <c r="G384" t="e">
        <f>INDEX(VATSIM_Connections!$A:$AQ,MATCH($A384,VATSIM_Connections!$AQ:$AQ,0),COLUMN(F384))</f>
        <v>#N/A</v>
      </c>
      <c r="H384" t="e">
        <f>INDEX(VATSIM_Connections!$A:$AQ,MATCH($A384,VATSIM_Connections!$AQ:$AQ,0),COLUMN(G384))</f>
        <v>#N/A</v>
      </c>
      <c r="I384" t="e">
        <f>INDEX(VATSIM_Connections!$A:$AQ,MATCH($A384,VATSIM_Connections!$AQ:$AQ,0),COLUMN(H384))</f>
        <v>#N/A</v>
      </c>
      <c r="J384" t="e">
        <f>INDEX(VATSIM_Connections!$A:$AQ,MATCH($A384,VATSIM_Connections!$AQ:$AQ,0),COLUMN(I384))</f>
        <v>#N/A</v>
      </c>
      <c r="K384" t="e">
        <f>INDEX(VATSIM_Connections!$A:$AQ,MATCH($A384,VATSIM_Connections!$AQ:$AQ,0),COLUMN(J384))</f>
        <v>#N/A</v>
      </c>
      <c r="L384" t="e">
        <f>INDEX(VATSIM_Connections!$A:$AQ,MATCH($A384,VATSIM_Connections!$AQ:$AQ,0),COLUMN(K384))</f>
        <v>#N/A</v>
      </c>
      <c r="M384" t="e">
        <f>INDEX(VATSIM_Connections!$A:$AQ,MATCH($A384,VATSIM_Connections!$AQ:$AQ,0),COLUMN(L384))</f>
        <v>#N/A</v>
      </c>
      <c r="N384" t="e">
        <f>INDEX(VATSIM_Connections!$A:$AQ,MATCH($A384,VATSIM_Connections!$AQ:$AQ,0),COLUMN(M384))</f>
        <v>#N/A</v>
      </c>
      <c r="O384" t="e">
        <f>INDEX(VATSIM_Connections!$A:$AQ,MATCH($A384,VATSIM_Connections!$AQ:$AQ,0),COLUMN(N384))</f>
        <v>#N/A</v>
      </c>
      <c r="P384" t="e">
        <f>INDEX(VATSIM_Connections!$A:$AQ,MATCH($A384,VATSIM_Connections!$AQ:$AQ,0),COLUMN(O384))</f>
        <v>#N/A</v>
      </c>
      <c r="Q384" t="e">
        <f>INDEX(VATSIM_Connections!$A:$AQ,MATCH($A384,VATSIM_Connections!$AQ:$AQ,0),COLUMN(P384))</f>
        <v>#N/A</v>
      </c>
      <c r="R384" t="e">
        <f>INDEX(VATSIM_Connections!$A:$AQ,MATCH($A384,VATSIM_Connections!$AQ:$AQ,0),COLUMN(Q384))</f>
        <v>#N/A</v>
      </c>
      <c r="S384" t="e">
        <f>INDEX(VATSIM_Connections!$A:$AQ,MATCH($A384,VATSIM_Connections!$AQ:$AQ,0),COLUMN(R384))</f>
        <v>#N/A</v>
      </c>
      <c r="T384" t="e">
        <f>INDEX(VATSIM_Connections!$A:$AQ,MATCH($A384,VATSIM_Connections!$AQ:$AQ,0),COLUMN(S384))</f>
        <v>#N/A</v>
      </c>
      <c r="U384" t="e">
        <f>INDEX(VATSIM_Connections!$A:$AQ,MATCH($A384,VATSIM_Connections!$AQ:$AQ,0),COLUMN(T384))</f>
        <v>#N/A</v>
      </c>
      <c r="V384" t="e">
        <f>INDEX(VATSIM_Connections!$A:$AQ,MATCH($A384,VATSIM_Connections!$AQ:$AQ,0),COLUMN(U384))</f>
        <v>#N/A</v>
      </c>
      <c r="W384" t="e">
        <f>INDEX(VATSIM_Connections!$A:$AQ,MATCH($A384,VATSIM_Connections!$AQ:$AQ,0),COLUMN(V384))</f>
        <v>#N/A</v>
      </c>
      <c r="X384" t="e">
        <f>INDEX(VATSIM_Connections!$A:$AQ,MATCH($A384,VATSIM_Connections!$AQ:$AQ,0),COLUMN(W384))</f>
        <v>#N/A</v>
      </c>
      <c r="Y384" t="e">
        <f>INDEX(VATSIM_Connections!$A:$AQ,MATCH($A384,VATSIM_Connections!$AQ:$AQ,0),COLUMN(X384))</f>
        <v>#N/A</v>
      </c>
      <c r="Z384" t="e">
        <f>INDEX(VATSIM_Connections!$A:$AQ,MATCH($A384,VATSIM_Connections!$AQ:$AQ,0),COLUMN(Y384))</f>
        <v>#N/A</v>
      </c>
      <c r="AA384" t="e">
        <f>INDEX(VATSIM_Connections!$A:$AQ,MATCH($A384,VATSIM_Connections!$AQ:$AQ,0),COLUMN(Z384))</f>
        <v>#N/A</v>
      </c>
      <c r="AB384" t="e">
        <f>INDEX(VATSIM_Connections!$A:$AQ,MATCH($A384,VATSIM_Connections!$AQ:$AQ,0),COLUMN(AA384))</f>
        <v>#N/A</v>
      </c>
      <c r="AC384" t="e">
        <f>INDEX(VATSIM_Connections!$A:$AQ,MATCH($A384,VATSIM_Connections!$AQ:$AQ,0),COLUMN(AB384))</f>
        <v>#N/A</v>
      </c>
      <c r="AD384" t="e">
        <f>INDEX(VATSIM_Connections!$A:$AQ,MATCH($A384,VATSIM_Connections!$AQ:$AQ,0),COLUMN(AC384))</f>
        <v>#N/A</v>
      </c>
      <c r="AE384" t="e">
        <f>INDEX(VATSIM_Connections!$A:$AQ,MATCH($A384,VATSIM_Connections!$AQ:$AQ,0),COLUMN(AD384))</f>
        <v>#N/A</v>
      </c>
      <c r="AF384" t="e">
        <f>INDEX(VATSIM_Connections!$A:$AQ,MATCH($A384,VATSIM_Connections!$AQ:$AQ,0),COLUMN(AE384))</f>
        <v>#N/A</v>
      </c>
      <c r="AG384" t="e">
        <f>INDEX(VATSIM_Connections!$A:$AQ,MATCH($A384,VATSIM_Connections!$AQ:$AQ,0),COLUMN(AF384))</f>
        <v>#N/A</v>
      </c>
      <c r="AH384" t="e">
        <f>INDEX(VATSIM_Connections!$A:$AQ,MATCH($A384,VATSIM_Connections!$AQ:$AQ,0),COLUMN(AG384))</f>
        <v>#N/A</v>
      </c>
      <c r="AI384" t="e">
        <f>INDEX(VATSIM_Connections!$A:$AQ,MATCH($A384,VATSIM_Connections!$AQ:$AQ,0),COLUMN(AH384))</f>
        <v>#N/A</v>
      </c>
      <c r="AJ384" t="e">
        <f>INDEX(VATSIM_Connections!$A:$AQ,MATCH($A384,VATSIM_Connections!$AQ:$AQ,0),COLUMN(AI384))</f>
        <v>#N/A</v>
      </c>
      <c r="AK384" t="e">
        <f>INDEX(VATSIM_Connections!$A:$AQ,MATCH($A384,VATSIM_Connections!$AQ:$AQ,0),COLUMN(AJ384))</f>
        <v>#N/A</v>
      </c>
      <c r="AL384" t="e">
        <f>INDEX(VATSIM_Connections!$A:$AQ,MATCH($A384,VATSIM_Connections!$AQ:$AQ,0),COLUMN(AK384))</f>
        <v>#N/A</v>
      </c>
      <c r="AM384" t="e">
        <f>INDEX(VATSIM_Connections!$A:$AQ,MATCH($A384,VATSIM_Connections!$AQ:$AQ,0),COLUMN(AL384))</f>
        <v>#N/A</v>
      </c>
      <c r="AN384" t="e">
        <f>INDEX(VATSIM_Connections!$A:$AQ,MATCH($A384,VATSIM_Connections!$AQ:$AQ,0),COLUMN(AM384))</f>
        <v>#N/A</v>
      </c>
      <c r="AO384" t="e">
        <f>INDEX(VATSIM_Connections!$A:$AQ,MATCH($A384,VATSIM_Connections!$AQ:$AQ,0),COLUMN(AN384))</f>
        <v>#N/A</v>
      </c>
      <c r="AP384" t="e">
        <f>INDEX(VATSIM_Connections!$A:$AQ,MATCH($A384,VATSIM_Connections!$AQ:$AQ,0),COLUMN(AO384))</f>
        <v>#N/A</v>
      </c>
    </row>
    <row r="385" spans="1:42" x14ac:dyDescent="0.25">
      <c r="A385">
        <f t="shared" si="5"/>
        <v>384</v>
      </c>
      <c r="B385" t="e">
        <f>INDEX(VATSIM_Connections!$A:$AQ,MATCH($A385,VATSIM_Connections!$AQ:$AQ,0),COLUMN(A385))</f>
        <v>#N/A</v>
      </c>
      <c r="C385" t="e">
        <f>INDEX(VATSIM_Connections!$A:$AQ,MATCH($A385,VATSIM_Connections!$AQ:$AQ,0),COLUMN(B385))</f>
        <v>#N/A</v>
      </c>
      <c r="D385" t="e">
        <f>INDEX(VATSIM_Connections!$A:$AQ,MATCH($A385,VATSIM_Connections!$AQ:$AQ,0),COLUMN(C385))</f>
        <v>#N/A</v>
      </c>
      <c r="E385" t="e">
        <f>INDEX(VATSIM_Connections!$A:$AQ,MATCH($A385,VATSIM_Connections!$AQ:$AQ,0),COLUMN(D385))</f>
        <v>#N/A</v>
      </c>
      <c r="F385" t="e">
        <f>INDEX(VATSIM_Connections!$A:$AQ,MATCH($A385,VATSIM_Connections!$AQ:$AQ,0),COLUMN(E385))</f>
        <v>#N/A</v>
      </c>
      <c r="G385" t="e">
        <f>INDEX(VATSIM_Connections!$A:$AQ,MATCH($A385,VATSIM_Connections!$AQ:$AQ,0),COLUMN(F385))</f>
        <v>#N/A</v>
      </c>
      <c r="H385" t="e">
        <f>INDEX(VATSIM_Connections!$A:$AQ,MATCH($A385,VATSIM_Connections!$AQ:$AQ,0),COLUMN(G385))</f>
        <v>#N/A</v>
      </c>
      <c r="I385" t="e">
        <f>INDEX(VATSIM_Connections!$A:$AQ,MATCH($A385,VATSIM_Connections!$AQ:$AQ,0),COLUMN(H385))</f>
        <v>#N/A</v>
      </c>
      <c r="J385" t="e">
        <f>INDEX(VATSIM_Connections!$A:$AQ,MATCH($A385,VATSIM_Connections!$AQ:$AQ,0),COLUMN(I385))</f>
        <v>#N/A</v>
      </c>
      <c r="K385" t="e">
        <f>INDEX(VATSIM_Connections!$A:$AQ,MATCH($A385,VATSIM_Connections!$AQ:$AQ,0),COLUMN(J385))</f>
        <v>#N/A</v>
      </c>
      <c r="L385" t="e">
        <f>INDEX(VATSIM_Connections!$A:$AQ,MATCH($A385,VATSIM_Connections!$AQ:$AQ,0),COLUMN(K385))</f>
        <v>#N/A</v>
      </c>
      <c r="M385" t="e">
        <f>INDEX(VATSIM_Connections!$A:$AQ,MATCH($A385,VATSIM_Connections!$AQ:$AQ,0),COLUMN(L385))</f>
        <v>#N/A</v>
      </c>
      <c r="N385" t="e">
        <f>INDEX(VATSIM_Connections!$A:$AQ,MATCH($A385,VATSIM_Connections!$AQ:$AQ,0),COLUMN(M385))</f>
        <v>#N/A</v>
      </c>
      <c r="O385" t="e">
        <f>INDEX(VATSIM_Connections!$A:$AQ,MATCH($A385,VATSIM_Connections!$AQ:$AQ,0),COLUMN(N385))</f>
        <v>#N/A</v>
      </c>
      <c r="P385" t="e">
        <f>INDEX(VATSIM_Connections!$A:$AQ,MATCH($A385,VATSIM_Connections!$AQ:$AQ,0),COLUMN(O385))</f>
        <v>#N/A</v>
      </c>
      <c r="Q385" t="e">
        <f>INDEX(VATSIM_Connections!$A:$AQ,MATCH($A385,VATSIM_Connections!$AQ:$AQ,0),COLUMN(P385))</f>
        <v>#N/A</v>
      </c>
      <c r="R385" t="e">
        <f>INDEX(VATSIM_Connections!$A:$AQ,MATCH($A385,VATSIM_Connections!$AQ:$AQ,0),COLUMN(Q385))</f>
        <v>#N/A</v>
      </c>
      <c r="S385" t="e">
        <f>INDEX(VATSIM_Connections!$A:$AQ,MATCH($A385,VATSIM_Connections!$AQ:$AQ,0),COLUMN(R385))</f>
        <v>#N/A</v>
      </c>
      <c r="T385" t="e">
        <f>INDEX(VATSIM_Connections!$A:$AQ,MATCH($A385,VATSIM_Connections!$AQ:$AQ,0),COLUMN(S385))</f>
        <v>#N/A</v>
      </c>
      <c r="U385" t="e">
        <f>INDEX(VATSIM_Connections!$A:$AQ,MATCH($A385,VATSIM_Connections!$AQ:$AQ,0),COLUMN(T385))</f>
        <v>#N/A</v>
      </c>
      <c r="V385" t="e">
        <f>INDEX(VATSIM_Connections!$A:$AQ,MATCH($A385,VATSIM_Connections!$AQ:$AQ,0),COLUMN(U385))</f>
        <v>#N/A</v>
      </c>
      <c r="W385" t="e">
        <f>INDEX(VATSIM_Connections!$A:$AQ,MATCH($A385,VATSIM_Connections!$AQ:$AQ,0),COLUMN(V385))</f>
        <v>#N/A</v>
      </c>
      <c r="X385" t="e">
        <f>INDEX(VATSIM_Connections!$A:$AQ,MATCH($A385,VATSIM_Connections!$AQ:$AQ,0),COLUMN(W385))</f>
        <v>#N/A</v>
      </c>
      <c r="Y385" t="e">
        <f>INDEX(VATSIM_Connections!$A:$AQ,MATCH($A385,VATSIM_Connections!$AQ:$AQ,0),COLUMN(X385))</f>
        <v>#N/A</v>
      </c>
      <c r="Z385" t="e">
        <f>INDEX(VATSIM_Connections!$A:$AQ,MATCH($A385,VATSIM_Connections!$AQ:$AQ,0),COLUMN(Y385))</f>
        <v>#N/A</v>
      </c>
      <c r="AA385" t="e">
        <f>INDEX(VATSIM_Connections!$A:$AQ,MATCH($A385,VATSIM_Connections!$AQ:$AQ,0),COLUMN(Z385))</f>
        <v>#N/A</v>
      </c>
      <c r="AB385" t="e">
        <f>INDEX(VATSIM_Connections!$A:$AQ,MATCH($A385,VATSIM_Connections!$AQ:$AQ,0),COLUMN(AA385))</f>
        <v>#N/A</v>
      </c>
      <c r="AC385" t="e">
        <f>INDEX(VATSIM_Connections!$A:$AQ,MATCH($A385,VATSIM_Connections!$AQ:$AQ,0),COLUMN(AB385))</f>
        <v>#N/A</v>
      </c>
      <c r="AD385" t="e">
        <f>INDEX(VATSIM_Connections!$A:$AQ,MATCH($A385,VATSIM_Connections!$AQ:$AQ,0),COLUMN(AC385))</f>
        <v>#N/A</v>
      </c>
      <c r="AE385" t="e">
        <f>INDEX(VATSIM_Connections!$A:$AQ,MATCH($A385,VATSIM_Connections!$AQ:$AQ,0),COLUMN(AD385))</f>
        <v>#N/A</v>
      </c>
      <c r="AF385" t="e">
        <f>INDEX(VATSIM_Connections!$A:$AQ,MATCH($A385,VATSIM_Connections!$AQ:$AQ,0),COLUMN(AE385))</f>
        <v>#N/A</v>
      </c>
      <c r="AG385" t="e">
        <f>INDEX(VATSIM_Connections!$A:$AQ,MATCH($A385,VATSIM_Connections!$AQ:$AQ,0),COLUMN(AF385))</f>
        <v>#N/A</v>
      </c>
      <c r="AH385" t="e">
        <f>INDEX(VATSIM_Connections!$A:$AQ,MATCH($A385,VATSIM_Connections!$AQ:$AQ,0),COLUMN(AG385))</f>
        <v>#N/A</v>
      </c>
      <c r="AI385" t="e">
        <f>INDEX(VATSIM_Connections!$A:$AQ,MATCH($A385,VATSIM_Connections!$AQ:$AQ,0),COLUMN(AH385))</f>
        <v>#N/A</v>
      </c>
      <c r="AJ385" t="e">
        <f>INDEX(VATSIM_Connections!$A:$AQ,MATCH($A385,VATSIM_Connections!$AQ:$AQ,0),COLUMN(AI385))</f>
        <v>#N/A</v>
      </c>
      <c r="AK385" t="e">
        <f>INDEX(VATSIM_Connections!$A:$AQ,MATCH($A385,VATSIM_Connections!$AQ:$AQ,0),COLUMN(AJ385))</f>
        <v>#N/A</v>
      </c>
      <c r="AL385" t="e">
        <f>INDEX(VATSIM_Connections!$A:$AQ,MATCH($A385,VATSIM_Connections!$AQ:$AQ,0),COLUMN(AK385))</f>
        <v>#N/A</v>
      </c>
      <c r="AM385" t="e">
        <f>INDEX(VATSIM_Connections!$A:$AQ,MATCH($A385,VATSIM_Connections!$AQ:$AQ,0),COLUMN(AL385))</f>
        <v>#N/A</v>
      </c>
      <c r="AN385" t="e">
        <f>INDEX(VATSIM_Connections!$A:$AQ,MATCH($A385,VATSIM_Connections!$AQ:$AQ,0),COLUMN(AM385))</f>
        <v>#N/A</v>
      </c>
      <c r="AO385" t="e">
        <f>INDEX(VATSIM_Connections!$A:$AQ,MATCH($A385,VATSIM_Connections!$AQ:$AQ,0),COLUMN(AN385))</f>
        <v>#N/A</v>
      </c>
      <c r="AP385" t="e">
        <f>INDEX(VATSIM_Connections!$A:$AQ,MATCH($A385,VATSIM_Connections!$AQ:$AQ,0),COLUMN(AO385))</f>
        <v>#N/A</v>
      </c>
    </row>
    <row r="386" spans="1:42" x14ac:dyDescent="0.25">
      <c r="A386">
        <f t="shared" si="5"/>
        <v>385</v>
      </c>
      <c r="B386" t="e">
        <f>INDEX(VATSIM_Connections!$A:$AQ,MATCH($A386,VATSIM_Connections!$AQ:$AQ,0),COLUMN(A386))</f>
        <v>#N/A</v>
      </c>
      <c r="C386" t="e">
        <f>INDEX(VATSIM_Connections!$A:$AQ,MATCH($A386,VATSIM_Connections!$AQ:$AQ,0),COLUMN(B386))</f>
        <v>#N/A</v>
      </c>
      <c r="D386" t="e">
        <f>INDEX(VATSIM_Connections!$A:$AQ,MATCH($A386,VATSIM_Connections!$AQ:$AQ,0),COLUMN(C386))</f>
        <v>#N/A</v>
      </c>
      <c r="E386" t="e">
        <f>INDEX(VATSIM_Connections!$A:$AQ,MATCH($A386,VATSIM_Connections!$AQ:$AQ,0),COLUMN(D386))</f>
        <v>#N/A</v>
      </c>
      <c r="F386" t="e">
        <f>INDEX(VATSIM_Connections!$A:$AQ,MATCH($A386,VATSIM_Connections!$AQ:$AQ,0),COLUMN(E386))</f>
        <v>#N/A</v>
      </c>
      <c r="G386" t="e">
        <f>INDEX(VATSIM_Connections!$A:$AQ,MATCH($A386,VATSIM_Connections!$AQ:$AQ,0),COLUMN(F386))</f>
        <v>#N/A</v>
      </c>
      <c r="H386" t="e">
        <f>INDEX(VATSIM_Connections!$A:$AQ,MATCH($A386,VATSIM_Connections!$AQ:$AQ,0),COLUMN(G386))</f>
        <v>#N/A</v>
      </c>
      <c r="I386" t="e">
        <f>INDEX(VATSIM_Connections!$A:$AQ,MATCH($A386,VATSIM_Connections!$AQ:$AQ,0),COLUMN(H386))</f>
        <v>#N/A</v>
      </c>
      <c r="J386" t="e">
        <f>INDEX(VATSIM_Connections!$A:$AQ,MATCH($A386,VATSIM_Connections!$AQ:$AQ,0),COLUMN(I386))</f>
        <v>#N/A</v>
      </c>
      <c r="K386" t="e">
        <f>INDEX(VATSIM_Connections!$A:$AQ,MATCH($A386,VATSIM_Connections!$AQ:$AQ,0),COLUMN(J386))</f>
        <v>#N/A</v>
      </c>
      <c r="L386" t="e">
        <f>INDEX(VATSIM_Connections!$A:$AQ,MATCH($A386,VATSIM_Connections!$AQ:$AQ,0),COLUMN(K386))</f>
        <v>#N/A</v>
      </c>
      <c r="M386" t="e">
        <f>INDEX(VATSIM_Connections!$A:$AQ,MATCH($A386,VATSIM_Connections!$AQ:$AQ,0),COLUMN(L386))</f>
        <v>#N/A</v>
      </c>
      <c r="N386" t="e">
        <f>INDEX(VATSIM_Connections!$A:$AQ,MATCH($A386,VATSIM_Connections!$AQ:$AQ,0),COLUMN(M386))</f>
        <v>#N/A</v>
      </c>
      <c r="O386" t="e">
        <f>INDEX(VATSIM_Connections!$A:$AQ,MATCH($A386,VATSIM_Connections!$AQ:$AQ,0),COLUMN(N386))</f>
        <v>#N/A</v>
      </c>
      <c r="P386" t="e">
        <f>INDEX(VATSIM_Connections!$A:$AQ,MATCH($A386,VATSIM_Connections!$AQ:$AQ,0),COLUMN(O386))</f>
        <v>#N/A</v>
      </c>
      <c r="Q386" t="e">
        <f>INDEX(VATSIM_Connections!$A:$AQ,MATCH($A386,VATSIM_Connections!$AQ:$AQ,0),COLUMN(P386))</f>
        <v>#N/A</v>
      </c>
      <c r="R386" t="e">
        <f>INDEX(VATSIM_Connections!$A:$AQ,MATCH($A386,VATSIM_Connections!$AQ:$AQ,0),COLUMN(Q386))</f>
        <v>#N/A</v>
      </c>
      <c r="S386" t="e">
        <f>INDEX(VATSIM_Connections!$A:$AQ,MATCH($A386,VATSIM_Connections!$AQ:$AQ,0),COLUMN(R386))</f>
        <v>#N/A</v>
      </c>
      <c r="T386" t="e">
        <f>INDEX(VATSIM_Connections!$A:$AQ,MATCH($A386,VATSIM_Connections!$AQ:$AQ,0),COLUMN(S386))</f>
        <v>#N/A</v>
      </c>
      <c r="U386" t="e">
        <f>INDEX(VATSIM_Connections!$A:$AQ,MATCH($A386,VATSIM_Connections!$AQ:$AQ,0),COLUMN(T386))</f>
        <v>#N/A</v>
      </c>
      <c r="V386" t="e">
        <f>INDEX(VATSIM_Connections!$A:$AQ,MATCH($A386,VATSIM_Connections!$AQ:$AQ,0),COLUMN(U386))</f>
        <v>#N/A</v>
      </c>
      <c r="W386" t="e">
        <f>INDEX(VATSIM_Connections!$A:$AQ,MATCH($A386,VATSIM_Connections!$AQ:$AQ,0),COLUMN(V386))</f>
        <v>#N/A</v>
      </c>
      <c r="X386" t="e">
        <f>INDEX(VATSIM_Connections!$A:$AQ,MATCH($A386,VATSIM_Connections!$AQ:$AQ,0),COLUMN(W386))</f>
        <v>#N/A</v>
      </c>
      <c r="Y386" t="e">
        <f>INDEX(VATSIM_Connections!$A:$AQ,MATCH($A386,VATSIM_Connections!$AQ:$AQ,0),COLUMN(X386))</f>
        <v>#N/A</v>
      </c>
      <c r="Z386" t="e">
        <f>INDEX(VATSIM_Connections!$A:$AQ,MATCH($A386,VATSIM_Connections!$AQ:$AQ,0),COLUMN(Y386))</f>
        <v>#N/A</v>
      </c>
      <c r="AA386" t="e">
        <f>INDEX(VATSIM_Connections!$A:$AQ,MATCH($A386,VATSIM_Connections!$AQ:$AQ,0),COLUMN(Z386))</f>
        <v>#N/A</v>
      </c>
      <c r="AB386" t="e">
        <f>INDEX(VATSIM_Connections!$A:$AQ,MATCH($A386,VATSIM_Connections!$AQ:$AQ,0),COLUMN(AA386))</f>
        <v>#N/A</v>
      </c>
      <c r="AC386" t="e">
        <f>INDEX(VATSIM_Connections!$A:$AQ,MATCH($A386,VATSIM_Connections!$AQ:$AQ,0),COLUMN(AB386))</f>
        <v>#N/A</v>
      </c>
      <c r="AD386" t="e">
        <f>INDEX(VATSIM_Connections!$A:$AQ,MATCH($A386,VATSIM_Connections!$AQ:$AQ,0),COLUMN(AC386))</f>
        <v>#N/A</v>
      </c>
      <c r="AE386" t="e">
        <f>INDEX(VATSIM_Connections!$A:$AQ,MATCH($A386,VATSIM_Connections!$AQ:$AQ,0),COLUMN(AD386))</f>
        <v>#N/A</v>
      </c>
      <c r="AF386" t="e">
        <f>INDEX(VATSIM_Connections!$A:$AQ,MATCH($A386,VATSIM_Connections!$AQ:$AQ,0),COLUMN(AE386))</f>
        <v>#N/A</v>
      </c>
      <c r="AG386" t="e">
        <f>INDEX(VATSIM_Connections!$A:$AQ,MATCH($A386,VATSIM_Connections!$AQ:$AQ,0),COLUMN(AF386))</f>
        <v>#N/A</v>
      </c>
      <c r="AH386" t="e">
        <f>INDEX(VATSIM_Connections!$A:$AQ,MATCH($A386,VATSIM_Connections!$AQ:$AQ,0),COLUMN(AG386))</f>
        <v>#N/A</v>
      </c>
      <c r="AI386" t="e">
        <f>INDEX(VATSIM_Connections!$A:$AQ,MATCH($A386,VATSIM_Connections!$AQ:$AQ,0),COLUMN(AH386))</f>
        <v>#N/A</v>
      </c>
      <c r="AJ386" t="e">
        <f>INDEX(VATSIM_Connections!$A:$AQ,MATCH($A386,VATSIM_Connections!$AQ:$AQ,0),COLUMN(AI386))</f>
        <v>#N/A</v>
      </c>
      <c r="AK386" t="e">
        <f>INDEX(VATSIM_Connections!$A:$AQ,MATCH($A386,VATSIM_Connections!$AQ:$AQ,0),COLUMN(AJ386))</f>
        <v>#N/A</v>
      </c>
      <c r="AL386" t="e">
        <f>INDEX(VATSIM_Connections!$A:$AQ,MATCH($A386,VATSIM_Connections!$AQ:$AQ,0),COLUMN(AK386))</f>
        <v>#N/A</v>
      </c>
      <c r="AM386" t="e">
        <f>INDEX(VATSIM_Connections!$A:$AQ,MATCH($A386,VATSIM_Connections!$AQ:$AQ,0),COLUMN(AL386))</f>
        <v>#N/A</v>
      </c>
      <c r="AN386" t="e">
        <f>INDEX(VATSIM_Connections!$A:$AQ,MATCH($A386,VATSIM_Connections!$AQ:$AQ,0),COLUMN(AM386))</f>
        <v>#N/A</v>
      </c>
      <c r="AO386" t="e">
        <f>INDEX(VATSIM_Connections!$A:$AQ,MATCH($A386,VATSIM_Connections!$AQ:$AQ,0),COLUMN(AN386))</f>
        <v>#N/A</v>
      </c>
      <c r="AP386" t="e">
        <f>INDEX(VATSIM_Connections!$A:$AQ,MATCH($A386,VATSIM_Connections!$AQ:$AQ,0),COLUMN(AO386))</f>
        <v>#N/A</v>
      </c>
    </row>
    <row r="387" spans="1:42" x14ac:dyDescent="0.25">
      <c r="A387">
        <f t="shared" si="5"/>
        <v>386</v>
      </c>
      <c r="B387" t="e">
        <f>INDEX(VATSIM_Connections!$A:$AQ,MATCH($A387,VATSIM_Connections!$AQ:$AQ,0),COLUMN(A387))</f>
        <v>#N/A</v>
      </c>
      <c r="C387" t="e">
        <f>INDEX(VATSIM_Connections!$A:$AQ,MATCH($A387,VATSIM_Connections!$AQ:$AQ,0),COLUMN(B387))</f>
        <v>#N/A</v>
      </c>
      <c r="D387" t="e">
        <f>INDEX(VATSIM_Connections!$A:$AQ,MATCH($A387,VATSIM_Connections!$AQ:$AQ,0),COLUMN(C387))</f>
        <v>#N/A</v>
      </c>
      <c r="E387" t="e">
        <f>INDEX(VATSIM_Connections!$A:$AQ,MATCH($A387,VATSIM_Connections!$AQ:$AQ,0),COLUMN(D387))</f>
        <v>#N/A</v>
      </c>
      <c r="F387" t="e">
        <f>INDEX(VATSIM_Connections!$A:$AQ,MATCH($A387,VATSIM_Connections!$AQ:$AQ,0),COLUMN(E387))</f>
        <v>#N/A</v>
      </c>
      <c r="G387" t="e">
        <f>INDEX(VATSIM_Connections!$A:$AQ,MATCH($A387,VATSIM_Connections!$AQ:$AQ,0),COLUMN(F387))</f>
        <v>#N/A</v>
      </c>
      <c r="H387" t="e">
        <f>INDEX(VATSIM_Connections!$A:$AQ,MATCH($A387,VATSIM_Connections!$AQ:$AQ,0),COLUMN(G387))</f>
        <v>#N/A</v>
      </c>
      <c r="I387" t="e">
        <f>INDEX(VATSIM_Connections!$A:$AQ,MATCH($A387,VATSIM_Connections!$AQ:$AQ,0),COLUMN(H387))</f>
        <v>#N/A</v>
      </c>
      <c r="J387" t="e">
        <f>INDEX(VATSIM_Connections!$A:$AQ,MATCH($A387,VATSIM_Connections!$AQ:$AQ,0),COLUMN(I387))</f>
        <v>#N/A</v>
      </c>
      <c r="K387" t="e">
        <f>INDEX(VATSIM_Connections!$A:$AQ,MATCH($A387,VATSIM_Connections!$AQ:$AQ,0),COLUMN(J387))</f>
        <v>#N/A</v>
      </c>
      <c r="L387" t="e">
        <f>INDEX(VATSIM_Connections!$A:$AQ,MATCH($A387,VATSIM_Connections!$AQ:$AQ,0),COLUMN(K387))</f>
        <v>#N/A</v>
      </c>
      <c r="M387" t="e">
        <f>INDEX(VATSIM_Connections!$A:$AQ,MATCH($A387,VATSIM_Connections!$AQ:$AQ,0),COLUMN(L387))</f>
        <v>#N/A</v>
      </c>
      <c r="N387" t="e">
        <f>INDEX(VATSIM_Connections!$A:$AQ,MATCH($A387,VATSIM_Connections!$AQ:$AQ,0),COLUMN(M387))</f>
        <v>#N/A</v>
      </c>
      <c r="O387" t="e">
        <f>INDEX(VATSIM_Connections!$A:$AQ,MATCH($A387,VATSIM_Connections!$AQ:$AQ,0),COLUMN(N387))</f>
        <v>#N/A</v>
      </c>
      <c r="P387" t="e">
        <f>INDEX(VATSIM_Connections!$A:$AQ,MATCH($A387,VATSIM_Connections!$AQ:$AQ,0),COLUMN(O387))</f>
        <v>#N/A</v>
      </c>
      <c r="Q387" t="e">
        <f>INDEX(VATSIM_Connections!$A:$AQ,MATCH($A387,VATSIM_Connections!$AQ:$AQ,0),COLUMN(P387))</f>
        <v>#N/A</v>
      </c>
      <c r="R387" t="e">
        <f>INDEX(VATSIM_Connections!$A:$AQ,MATCH($A387,VATSIM_Connections!$AQ:$AQ,0),COLUMN(Q387))</f>
        <v>#N/A</v>
      </c>
      <c r="S387" t="e">
        <f>INDEX(VATSIM_Connections!$A:$AQ,MATCH($A387,VATSIM_Connections!$AQ:$AQ,0),COLUMN(R387))</f>
        <v>#N/A</v>
      </c>
      <c r="T387" t="e">
        <f>INDEX(VATSIM_Connections!$A:$AQ,MATCH($A387,VATSIM_Connections!$AQ:$AQ,0),COLUMN(S387))</f>
        <v>#N/A</v>
      </c>
      <c r="U387" t="e">
        <f>INDEX(VATSIM_Connections!$A:$AQ,MATCH($A387,VATSIM_Connections!$AQ:$AQ,0),COLUMN(T387))</f>
        <v>#N/A</v>
      </c>
      <c r="V387" t="e">
        <f>INDEX(VATSIM_Connections!$A:$AQ,MATCH($A387,VATSIM_Connections!$AQ:$AQ,0),COLUMN(U387))</f>
        <v>#N/A</v>
      </c>
      <c r="W387" t="e">
        <f>INDEX(VATSIM_Connections!$A:$AQ,MATCH($A387,VATSIM_Connections!$AQ:$AQ,0),COLUMN(V387))</f>
        <v>#N/A</v>
      </c>
      <c r="X387" t="e">
        <f>INDEX(VATSIM_Connections!$A:$AQ,MATCH($A387,VATSIM_Connections!$AQ:$AQ,0),COLUMN(W387))</f>
        <v>#N/A</v>
      </c>
      <c r="Y387" t="e">
        <f>INDEX(VATSIM_Connections!$A:$AQ,MATCH($A387,VATSIM_Connections!$AQ:$AQ,0),COLUMN(X387))</f>
        <v>#N/A</v>
      </c>
      <c r="Z387" t="e">
        <f>INDEX(VATSIM_Connections!$A:$AQ,MATCH($A387,VATSIM_Connections!$AQ:$AQ,0),COLUMN(Y387))</f>
        <v>#N/A</v>
      </c>
      <c r="AA387" t="e">
        <f>INDEX(VATSIM_Connections!$A:$AQ,MATCH($A387,VATSIM_Connections!$AQ:$AQ,0),COLUMN(Z387))</f>
        <v>#N/A</v>
      </c>
      <c r="AB387" t="e">
        <f>INDEX(VATSIM_Connections!$A:$AQ,MATCH($A387,VATSIM_Connections!$AQ:$AQ,0),COLUMN(AA387))</f>
        <v>#N/A</v>
      </c>
      <c r="AC387" t="e">
        <f>INDEX(VATSIM_Connections!$A:$AQ,MATCH($A387,VATSIM_Connections!$AQ:$AQ,0),COLUMN(AB387))</f>
        <v>#N/A</v>
      </c>
      <c r="AD387" t="e">
        <f>INDEX(VATSIM_Connections!$A:$AQ,MATCH($A387,VATSIM_Connections!$AQ:$AQ,0),COLUMN(AC387))</f>
        <v>#N/A</v>
      </c>
      <c r="AE387" t="e">
        <f>INDEX(VATSIM_Connections!$A:$AQ,MATCH($A387,VATSIM_Connections!$AQ:$AQ,0),COLUMN(AD387))</f>
        <v>#N/A</v>
      </c>
      <c r="AF387" t="e">
        <f>INDEX(VATSIM_Connections!$A:$AQ,MATCH($A387,VATSIM_Connections!$AQ:$AQ,0),COLUMN(AE387))</f>
        <v>#N/A</v>
      </c>
      <c r="AG387" t="e">
        <f>INDEX(VATSIM_Connections!$A:$AQ,MATCH($A387,VATSIM_Connections!$AQ:$AQ,0),COLUMN(AF387))</f>
        <v>#N/A</v>
      </c>
      <c r="AH387" t="e">
        <f>INDEX(VATSIM_Connections!$A:$AQ,MATCH($A387,VATSIM_Connections!$AQ:$AQ,0),COLUMN(AG387))</f>
        <v>#N/A</v>
      </c>
      <c r="AI387" t="e">
        <f>INDEX(VATSIM_Connections!$A:$AQ,MATCH($A387,VATSIM_Connections!$AQ:$AQ,0),COLUMN(AH387))</f>
        <v>#N/A</v>
      </c>
      <c r="AJ387" t="e">
        <f>INDEX(VATSIM_Connections!$A:$AQ,MATCH($A387,VATSIM_Connections!$AQ:$AQ,0),COLUMN(AI387))</f>
        <v>#N/A</v>
      </c>
      <c r="AK387" t="e">
        <f>INDEX(VATSIM_Connections!$A:$AQ,MATCH($A387,VATSIM_Connections!$AQ:$AQ,0),COLUMN(AJ387))</f>
        <v>#N/A</v>
      </c>
      <c r="AL387" t="e">
        <f>INDEX(VATSIM_Connections!$A:$AQ,MATCH($A387,VATSIM_Connections!$AQ:$AQ,0),COLUMN(AK387))</f>
        <v>#N/A</v>
      </c>
      <c r="AM387" t="e">
        <f>INDEX(VATSIM_Connections!$A:$AQ,MATCH($A387,VATSIM_Connections!$AQ:$AQ,0),COLUMN(AL387))</f>
        <v>#N/A</v>
      </c>
      <c r="AN387" t="e">
        <f>INDEX(VATSIM_Connections!$A:$AQ,MATCH($A387,VATSIM_Connections!$AQ:$AQ,0),COLUMN(AM387))</f>
        <v>#N/A</v>
      </c>
      <c r="AO387" t="e">
        <f>INDEX(VATSIM_Connections!$A:$AQ,MATCH($A387,VATSIM_Connections!$AQ:$AQ,0),COLUMN(AN387))</f>
        <v>#N/A</v>
      </c>
      <c r="AP387" t="e">
        <f>INDEX(VATSIM_Connections!$A:$AQ,MATCH($A387,VATSIM_Connections!$AQ:$AQ,0),COLUMN(AO387))</f>
        <v>#N/A</v>
      </c>
    </row>
    <row r="388" spans="1:42" x14ac:dyDescent="0.25">
      <c r="A388">
        <f t="shared" ref="A388:A451" si="6">A387+1</f>
        <v>387</v>
      </c>
      <c r="B388" t="e">
        <f>INDEX(VATSIM_Connections!$A:$AQ,MATCH($A388,VATSIM_Connections!$AQ:$AQ,0),COLUMN(A388))</f>
        <v>#N/A</v>
      </c>
      <c r="C388" t="e">
        <f>INDEX(VATSIM_Connections!$A:$AQ,MATCH($A388,VATSIM_Connections!$AQ:$AQ,0),COLUMN(B388))</f>
        <v>#N/A</v>
      </c>
      <c r="D388" t="e">
        <f>INDEX(VATSIM_Connections!$A:$AQ,MATCH($A388,VATSIM_Connections!$AQ:$AQ,0),COLUMN(C388))</f>
        <v>#N/A</v>
      </c>
      <c r="E388" t="e">
        <f>INDEX(VATSIM_Connections!$A:$AQ,MATCH($A388,VATSIM_Connections!$AQ:$AQ,0),COLUMN(D388))</f>
        <v>#N/A</v>
      </c>
      <c r="F388" t="e">
        <f>INDEX(VATSIM_Connections!$A:$AQ,MATCH($A388,VATSIM_Connections!$AQ:$AQ,0),COLUMN(E388))</f>
        <v>#N/A</v>
      </c>
      <c r="G388" t="e">
        <f>INDEX(VATSIM_Connections!$A:$AQ,MATCH($A388,VATSIM_Connections!$AQ:$AQ,0),COLUMN(F388))</f>
        <v>#N/A</v>
      </c>
      <c r="H388" t="e">
        <f>INDEX(VATSIM_Connections!$A:$AQ,MATCH($A388,VATSIM_Connections!$AQ:$AQ,0),COLUMN(G388))</f>
        <v>#N/A</v>
      </c>
      <c r="I388" t="e">
        <f>INDEX(VATSIM_Connections!$A:$AQ,MATCH($A388,VATSIM_Connections!$AQ:$AQ,0),COLUMN(H388))</f>
        <v>#N/A</v>
      </c>
      <c r="J388" t="e">
        <f>INDEX(VATSIM_Connections!$A:$AQ,MATCH($A388,VATSIM_Connections!$AQ:$AQ,0),COLUMN(I388))</f>
        <v>#N/A</v>
      </c>
      <c r="K388" t="e">
        <f>INDEX(VATSIM_Connections!$A:$AQ,MATCH($A388,VATSIM_Connections!$AQ:$AQ,0),COLUMN(J388))</f>
        <v>#N/A</v>
      </c>
      <c r="L388" t="e">
        <f>INDEX(VATSIM_Connections!$A:$AQ,MATCH($A388,VATSIM_Connections!$AQ:$AQ,0),COLUMN(K388))</f>
        <v>#N/A</v>
      </c>
      <c r="M388" t="e">
        <f>INDEX(VATSIM_Connections!$A:$AQ,MATCH($A388,VATSIM_Connections!$AQ:$AQ,0),COLUMN(L388))</f>
        <v>#N/A</v>
      </c>
      <c r="N388" t="e">
        <f>INDEX(VATSIM_Connections!$A:$AQ,MATCH($A388,VATSIM_Connections!$AQ:$AQ,0),COLUMN(M388))</f>
        <v>#N/A</v>
      </c>
      <c r="O388" t="e">
        <f>INDEX(VATSIM_Connections!$A:$AQ,MATCH($A388,VATSIM_Connections!$AQ:$AQ,0),COLUMN(N388))</f>
        <v>#N/A</v>
      </c>
      <c r="P388" t="e">
        <f>INDEX(VATSIM_Connections!$A:$AQ,MATCH($A388,VATSIM_Connections!$AQ:$AQ,0),COLUMN(O388))</f>
        <v>#N/A</v>
      </c>
      <c r="Q388" t="e">
        <f>INDEX(VATSIM_Connections!$A:$AQ,MATCH($A388,VATSIM_Connections!$AQ:$AQ,0),COLUMN(P388))</f>
        <v>#N/A</v>
      </c>
      <c r="R388" t="e">
        <f>INDEX(VATSIM_Connections!$A:$AQ,MATCH($A388,VATSIM_Connections!$AQ:$AQ,0),COLUMN(Q388))</f>
        <v>#N/A</v>
      </c>
      <c r="S388" t="e">
        <f>INDEX(VATSIM_Connections!$A:$AQ,MATCH($A388,VATSIM_Connections!$AQ:$AQ,0),COLUMN(R388))</f>
        <v>#N/A</v>
      </c>
      <c r="T388" t="e">
        <f>INDEX(VATSIM_Connections!$A:$AQ,MATCH($A388,VATSIM_Connections!$AQ:$AQ,0),COLUMN(S388))</f>
        <v>#N/A</v>
      </c>
      <c r="U388" t="e">
        <f>INDEX(VATSIM_Connections!$A:$AQ,MATCH($A388,VATSIM_Connections!$AQ:$AQ,0),COLUMN(T388))</f>
        <v>#N/A</v>
      </c>
      <c r="V388" t="e">
        <f>INDEX(VATSIM_Connections!$A:$AQ,MATCH($A388,VATSIM_Connections!$AQ:$AQ,0),COLUMN(U388))</f>
        <v>#N/A</v>
      </c>
      <c r="W388" t="e">
        <f>INDEX(VATSIM_Connections!$A:$AQ,MATCH($A388,VATSIM_Connections!$AQ:$AQ,0),COLUMN(V388))</f>
        <v>#N/A</v>
      </c>
      <c r="X388" t="e">
        <f>INDEX(VATSIM_Connections!$A:$AQ,MATCH($A388,VATSIM_Connections!$AQ:$AQ,0),COLUMN(W388))</f>
        <v>#N/A</v>
      </c>
      <c r="Y388" t="e">
        <f>INDEX(VATSIM_Connections!$A:$AQ,MATCH($A388,VATSIM_Connections!$AQ:$AQ,0),COLUMN(X388))</f>
        <v>#N/A</v>
      </c>
      <c r="Z388" t="e">
        <f>INDEX(VATSIM_Connections!$A:$AQ,MATCH($A388,VATSIM_Connections!$AQ:$AQ,0),COLUMN(Y388))</f>
        <v>#N/A</v>
      </c>
      <c r="AA388" t="e">
        <f>INDEX(VATSIM_Connections!$A:$AQ,MATCH($A388,VATSIM_Connections!$AQ:$AQ,0),COLUMN(Z388))</f>
        <v>#N/A</v>
      </c>
      <c r="AB388" t="e">
        <f>INDEX(VATSIM_Connections!$A:$AQ,MATCH($A388,VATSIM_Connections!$AQ:$AQ,0),COLUMN(AA388))</f>
        <v>#N/A</v>
      </c>
      <c r="AC388" t="e">
        <f>INDEX(VATSIM_Connections!$A:$AQ,MATCH($A388,VATSIM_Connections!$AQ:$AQ,0),COLUMN(AB388))</f>
        <v>#N/A</v>
      </c>
      <c r="AD388" t="e">
        <f>INDEX(VATSIM_Connections!$A:$AQ,MATCH($A388,VATSIM_Connections!$AQ:$AQ,0),COLUMN(AC388))</f>
        <v>#N/A</v>
      </c>
      <c r="AE388" t="e">
        <f>INDEX(VATSIM_Connections!$A:$AQ,MATCH($A388,VATSIM_Connections!$AQ:$AQ,0),COLUMN(AD388))</f>
        <v>#N/A</v>
      </c>
      <c r="AF388" t="e">
        <f>INDEX(VATSIM_Connections!$A:$AQ,MATCH($A388,VATSIM_Connections!$AQ:$AQ,0),COLUMN(AE388))</f>
        <v>#N/A</v>
      </c>
      <c r="AG388" t="e">
        <f>INDEX(VATSIM_Connections!$A:$AQ,MATCH($A388,VATSIM_Connections!$AQ:$AQ,0),COLUMN(AF388))</f>
        <v>#N/A</v>
      </c>
      <c r="AH388" t="e">
        <f>INDEX(VATSIM_Connections!$A:$AQ,MATCH($A388,VATSIM_Connections!$AQ:$AQ,0),COLUMN(AG388))</f>
        <v>#N/A</v>
      </c>
      <c r="AI388" t="e">
        <f>INDEX(VATSIM_Connections!$A:$AQ,MATCH($A388,VATSIM_Connections!$AQ:$AQ,0),COLUMN(AH388))</f>
        <v>#N/A</v>
      </c>
      <c r="AJ388" t="e">
        <f>INDEX(VATSIM_Connections!$A:$AQ,MATCH($A388,VATSIM_Connections!$AQ:$AQ,0),COLUMN(AI388))</f>
        <v>#N/A</v>
      </c>
      <c r="AK388" t="e">
        <f>INDEX(VATSIM_Connections!$A:$AQ,MATCH($A388,VATSIM_Connections!$AQ:$AQ,0),COLUMN(AJ388))</f>
        <v>#N/A</v>
      </c>
      <c r="AL388" t="e">
        <f>INDEX(VATSIM_Connections!$A:$AQ,MATCH($A388,VATSIM_Connections!$AQ:$AQ,0),COLUMN(AK388))</f>
        <v>#N/A</v>
      </c>
      <c r="AM388" t="e">
        <f>INDEX(VATSIM_Connections!$A:$AQ,MATCH($A388,VATSIM_Connections!$AQ:$AQ,0),COLUMN(AL388))</f>
        <v>#N/A</v>
      </c>
      <c r="AN388" t="e">
        <f>INDEX(VATSIM_Connections!$A:$AQ,MATCH($A388,VATSIM_Connections!$AQ:$AQ,0),COLUMN(AM388))</f>
        <v>#N/A</v>
      </c>
      <c r="AO388" t="e">
        <f>INDEX(VATSIM_Connections!$A:$AQ,MATCH($A388,VATSIM_Connections!$AQ:$AQ,0),COLUMN(AN388))</f>
        <v>#N/A</v>
      </c>
      <c r="AP388" t="e">
        <f>INDEX(VATSIM_Connections!$A:$AQ,MATCH($A388,VATSIM_Connections!$AQ:$AQ,0),COLUMN(AO388))</f>
        <v>#N/A</v>
      </c>
    </row>
    <row r="389" spans="1:42" x14ac:dyDescent="0.25">
      <c r="A389">
        <f t="shared" si="6"/>
        <v>388</v>
      </c>
      <c r="B389" t="e">
        <f>INDEX(VATSIM_Connections!$A:$AQ,MATCH($A389,VATSIM_Connections!$AQ:$AQ,0),COLUMN(A389))</f>
        <v>#N/A</v>
      </c>
      <c r="C389" t="e">
        <f>INDEX(VATSIM_Connections!$A:$AQ,MATCH($A389,VATSIM_Connections!$AQ:$AQ,0),COLUMN(B389))</f>
        <v>#N/A</v>
      </c>
      <c r="D389" t="e">
        <f>INDEX(VATSIM_Connections!$A:$AQ,MATCH($A389,VATSIM_Connections!$AQ:$AQ,0),COLUMN(C389))</f>
        <v>#N/A</v>
      </c>
      <c r="E389" t="e">
        <f>INDEX(VATSIM_Connections!$A:$AQ,MATCH($A389,VATSIM_Connections!$AQ:$AQ,0),COLUMN(D389))</f>
        <v>#N/A</v>
      </c>
      <c r="F389" t="e">
        <f>INDEX(VATSIM_Connections!$A:$AQ,MATCH($A389,VATSIM_Connections!$AQ:$AQ,0),COLUMN(E389))</f>
        <v>#N/A</v>
      </c>
      <c r="G389" t="e">
        <f>INDEX(VATSIM_Connections!$A:$AQ,MATCH($A389,VATSIM_Connections!$AQ:$AQ,0),COLUMN(F389))</f>
        <v>#N/A</v>
      </c>
      <c r="H389" t="e">
        <f>INDEX(VATSIM_Connections!$A:$AQ,MATCH($A389,VATSIM_Connections!$AQ:$AQ,0),COLUMN(G389))</f>
        <v>#N/A</v>
      </c>
      <c r="I389" t="e">
        <f>INDEX(VATSIM_Connections!$A:$AQ,MATCH($A389,VATSIM_Connections!$AQ:$AQ,0),COLUMN(H389))</f>
        <v>#N/A</v>
      </c>
      <c r="J389" t="e">
        <f>INDEX(VATSIM_Connections!$A:$AQ,MATCH($A389,VATSIM_Connections!$AQ:$AQ,0),COLUMN(I389))</f>
        <v>#N/A</v>
      </c>
      <c r="K389" t="e">
        <f>INDEX(VATSIM_Connections!$A:$AQ,MATCH($A389,VATSIM_Connections!$AQ:$AQ,0),COLUMN(J389))</f>
        <v>#N/A</v>
      </c>
      <c r="L389" t="e">
        <f>INDEX(VATSIM_Connections!$A:$AQ,MATCH($A389,VATSIM_Connections!$AQ:$AQ,0),COLUMN(K389))</f>
        <v>#N/A</v>
      </c>
      <c r="M389" t="e">
        <f>INDEX(VATSIM_Connections!$A:$AQ,MATCH($A389,VATSIM_Connections!$AQ:$AQ,0),COLUMN(L389))</f>
        <v>#N/A</v>
      </c>
      <c r="N389" t="e">
        <f>INDEX(VATSIM_Connections!$A:$AQ,MATCH($A389,VATSIM_Connections!$AQ:$AQ,0),COLUMN(M389))</f>
        <v>#N/A</v>
      </c>
      <c r="O389" t="e">
        <f>INDEX(VATSIM_Connections!$A:$AQ,MATCH($A389,VATSIM_Connections!$AQ:$AQ,0),COLUMN(N389))</f>
        <v>#N/A</v>
      </c>
      <c r="P389" t="e">
        <f>INDEX(VATSIM_Connections!$A:$AQ,MATCH($A389,VATSIM_Connections!$AQ:$AQ,0),COLUMN(O389))</f>
        <v>#N/A</v>
      </c>
      <c r="Q389" t="e">
        <f>INDEX(VATSIM_Connections!$A:$AQ,MATCH($A389,VATSIM_Connections!$AQ:$AQ,0),COLUMN(P389))</f>
        <v>#N/A</v>
      </c>
      <c r="R389" t="e">
        <f>INDEX(VATSIM_Connections!$A:$AQ,MATCH($A389,VATSIM_Connections!$AQ:$AQ,0),COLUMN(Q389))</f>
        <v>#N/A</v>
      </c>
      <c r="S389" t="e">
        <f>INDEX(VATSIM_Connections!$A:$AQ,MATCH($A389,VATSIM_Connections!$AQ:$AQ,0),COLUMN(R389))</f>
        <v>#N/A</v>
      </c>
      <c r="T389" t="e">
        <f>INDEX(VATSIM_Connections!$A:$AQ,MATCH($A389,VATSIM_Connections!$AQ:$AQ,0),COLUMN(S389))</f>
        <v>#N/A</v>
      </c>
      <c r="U389" t="e">
        <f>INDEX(VATSIM_Connections!$A:$AQ,MATCH($A389,VATSIM_Connections!$AQ:$AQ,0),COLUMN(T389))</f>
        <v>#N/A</v>
      </c>
      <c r="V389" t="e">
        <f>INDEX(VATSIM_Connections!$A:$AQ,MATCH($A389,VATSIM_Connections!$AQ:$AQ,0),COLUMN(U389))</f>
        <v>#N/A</v>
      </c>
      <c r="W389" t="e">
        <f>INDEX(VATSIM_Connections!$A:$AQ,MATCH($A389,VATSIM_Connections!$AQ:$AQ,0),COLUMN(V389))</f>
        <v>#N/A</v>
      </c>
      <c r="X389" t="e">
        <f>INDEX(VATSIM_Connections!$A:$AQ,MATCH($A389,VATSIM_Connections!$AQ:$AQ,0),COLUMN(W389))</f>
        <v>#N/A</v>
      </c>
      <c r="Y389" t="e">
        <f>INDEX(VATSIM_Connections!$A:$AQ,MATCH($A389,VATSIM_Connections!$AQ:$AQ,0),COLUMN(X389))</f>
        <v>#N/A</v>
      </c>
      <c r="Z389" t="e">
        <f>INDEX(VATSIM_Connections!$A:$AQ,MATCH($A389,VATSIM_Connections!$AQ:$AQ,0),COLUMN(Y389))</f>
        <v>#N/A</v>
      </c>
      <c r="AA389" t="e">
        <f>INDEX(VATSIM_Connections!$A:$AQ,MATCH($A389,VATSIM_Connections!$AQ:$AQ,0),COLUMN(Z389))</f>
        <v>#N/A</v>
      </c>
      <c r="AB389" t="e">
        <f>INDEX(VATSIM_Connections!$A:$AQ,MATCH($A389,VATSIM_Connections!$AQ:$AQ,0),COLUMN(AA389))</f>
        <v>#N/A</v>
      </c>
      <c r="AC389" t="e">
        <f>INDEX(VATSIM_Connections!$A:$AQ,MATCH($A389,VATSIM_Connections!$AQ:$AQ,0),COLUMN(AB389))</f>
        <v>#N/A</v>
      </c>
      <c r="AD389" t="e">
        <f>INDEX(VATSIM_Connections!$A:$AQ,MATCH($A389,VATSIM_Connections!$AQ:$AQ,0),COLUMN(AC389))</f>
        <v>#N/A</v>
      </c>
      <c r="AE389" t="e">
        <f>INDEX(VATSIM_Connections!$A:$AQ,MATCH($A389,VATSIM_Connections!$AQ:$AQ,0),COLUMN(AD389))</f>
        <v>#N/A</v>
      </c>
      <c r="AF389" t="e">
        <f>INDEX(VATSIM_Connections!$A:$AQ,MATCH($A389,VATSIM_Connections!$AQ:$AQ,0),COLUMN(AE389))</f>
        <v>#N/A</v>
      </c>
      <c r="AG389" t="e">
        <f>INDEX(VATSIM_Connections!$A:$AQ,MATCH($A389,VATSIM_Connections!$AQ:$AQ,0),COLUMN(AF389))</f>
        <v>#N/A</v>
      </c>
      <c r="AH389" t="e">
        <f>INDEX(VATSIM_Connections!$A:$AQ,MATCH($A389,VATSIM_Connections!$AQ:$AQ,0),COLUMN(AG389))</f>
        <v>#N/A</v>
      </c>
      <c r="AI389" t="e">
        <f>INDEX(VATSIM_Connections!$A:$AQ,MATCH($A389,VATSIM_Connections!$AQ:$AQ,0),COLUMN(AH389))</f>
        <v>#N/A</v>
      </c>
      <c r="AJ389" t="e">
        <f>INDEX(VATSIM_Connections!$A:$AQ,MATCH($A389,VATSIM_Connections!$AQ:$AQ,0),COLUMN(AI389))</f>
        <v>#N/A</v>
      </c>
      <c r="AK389" t="e">
        <f>INDEX(VATSIM_Connections!$A:$AQ,MATCH($A389,VATSIM_Connections!$AQ:$AQ,0),COLUMN(AJ389))</f>
        <v>#N/A</v>
      </c>
      <c r="AL389" t="e">
        <f>INDEX(VATSIM_Connections!$A:$AQ,MATCH($A389,VATSIM_Connections!$AQ:$AQ,0),COLUMN(AK389))</f>
        <v>#N/A</v>
      </c>
      <c r="AM389" t="e">
        <f>INDEX(VATSIM_Connections!$A:$AQ,MATCH($A389,VATSIM_Connections!$AQ:$AQ,0),COLUMN(AL389))</f>
        <v>#N/A</v>
      </c>
      <c r="AN389" t="e">
        <f>INDEX(VATSIM_Connections!$A:$AQ,MATCH($A389,VATSIM_Connections!$AQ:$AQ,0),COLUMN(AM389))</f>
        <v>#N/A</v>
      </c>
      <c r="AO389" t="e">
        <f>INDEX(VATSIM_Connections!$A:$AQ,MATCH($A389,VATSIM_Connections!$AQ:$AQ,0),COLUMN(AN389))</f>
        <v>#N/A</v>
      </c>
      <c r="AP389" t="e">
        <f>INDEX(VATSIM_Connections!$A:$AQ,MATCH($A389,VATSIM_Connections!$AQ:$AQ,0),COLUMN(AO389))</f>
        <v>#N/A</v>
      </c>
    </row>
    <row r="390" spans="1:42" x14ac:dyDescent="0.25">
      <c r="A390">
        <f t="shared" si="6"/>
        <v>389</v>
      </c>
      <c r="B390" t="e">
        <f>INDEX(VATSIM_Connections!$A:$AQ,MATCH($A390,VATSIM_Connections!$AQ:$AQ,0),COLUMN(A390))</f>
        <v>#N/A</v>
      </c>
      <c r="C390" t="e">
        <f>INDEX(VATSIM_Connections!$A:$AQ,MATCH($A390,VATSIM_Connections!$AQ:$AQ,0),COLUMN(B390))</f>
        <v>#N/A</v>
      </c>
      <c r="D390" t="e">
        <f>INDEX(VATSIM_Connections!$A:$AQ,MATCH($A390,VATSIM_Connections!$AQ:$AQ,0),COLUMN(C390))</f>
        <v>#N/A</v>
      </c>
      <c r="E390" t="e">
        <f>INDEX(VATSIM_Connections!$A:$AQ,MATCH($A390,VATSIM_Connections!$AQ:$AQ,0),COLUMN(D390))</f>
        <v>#N/A</v>
      </c>
      <c r="F390" t="e">
        <f>INDEX(VATSIM_Connections!$A:$AQ,MATCH($A390,VATSIM_Connections!$AQ:$AQ,0),COLUMN(E390))</f>
        <v>#N/A</v>
      </c>
      <c r="G390" t="e">
        <f>INDEX(VATSIM_Connections!$A:$AQ,MATCH($A390,VATSIM_Connections!$AQ:$AQ,0),COLUMN(F390))</f>
        <v>#N/A</v>
      </c>
      <c r="H390" t="e">
        <f>INDEX(VATSIM_Connections!$A:$AQ,MATCH($A390,VATSIM_Connections!$AQ:$AQ,0),COLUMN(G390))</f>
        <v>#N/A</v>
      </c>
      <c r="I390" t="e">
        <f>INDEX(VATSIM_Connections!$A:$AQ,MATCH($A390,VATSIM_Connections!$AQ:$AQ,0),COLUMN(H390))</f>
        <v>#N/A</v>
      </c>
      <c r="J390" t="e">
        <f>INDEX(VATSIM_Connections!$A:$AQ,MATCH($A390,VATSIM_Connections!$AQ:$AQ,0),COLUMN(I390))</f>
        <v>#N/A</v>
      </c>
      <c r="K390" t="e">
        <f>INDEX(VATSIM_Connections!$A:$AQ,MATCH($A390,VATSIM_Connections!$AQ:$AQ,0),COLUMN(J390))</f>
        <v>#N/A</v>
      </c>
      <c r="L390" t="e">
        <f>INDEX(VATSIM_Connections!$A:$AQ,MATCH($A390,VATSIM_Connections!$AQ:$AQ,0),COLUMN(K390))</f>
        <v>#N/A</v>
      </c>
      <c r="M390" t="e">
        <f>INDEX(VATSIM_Connections!$A:$AQ,MATCH($A390,VATSIM_Connections!$AQ:$AQ,0),COLUMN(L390))</f>
        <v>#N/A</v>
      </c>
      <c r="N390" t="e">
        <f>INDEX(VATSIM_Connections!$A:$AQ,MATCH($A390,VATSIM_Connections!$AQ:$AQ,0),COLUMN(M390))</f>
        <v>#N/A</v>
      </c>
      <c r="O390" t="e">
        <f>INDEX(VATSIM_Connections!$A:$AQ,MATCH($A390,VATSIM_Connections!$AQ:$AQ,0),COLUMN(N390))</f>
        <v>#N/A</v>
      </c>
      <c r="P390" t="e">
        <f>INDEX(VATSIM_Connections!$A:$AQ,MATCH($A390,VATSIM_Connections!$AQ:$AQ,0),COLUMN(O390))</f>
        <v>#N/A</v>
      </c>
      <c r="Q390" t="e">
        <f>INDEX(VATSIM_Connections!$A:$AQ,MATCH($A390,VATSIM_Connections!$AQ:$AQ,0),COLUMN(P390))</f>
        <v>#N/A</v>
      </c>
      <c r="R390" t="e">
        <f>INDEX(VATSIM_Connections!$A:$AQ,MATCH($A390,VATSIM_Connections!$AQ:$AQ,0),COLUMN(Q390))</f>
        <v>#N/A</v>
      </c>
      <c r="S390" t="e">
        <f>INDEX(VATSIM_Connections!$A:$AQ,MATCH($A390,VATSIM_Connections!$AQ:$AQ,0),COLUMN(R390))</f>
        <v>#N/A</v>
      </c>
      <c r="T390" t="e">
        <f>INDEX(VATSIM_Connections!$A:$AQ,MATCH($A390,VATSIM_Connections!$AQ:$AQ,0),COLUMN(S390))</f>
        <v>#N/A</v>
      </c>
      <c r="U390" t="e">
        <f>INDEX(VATSIM_Connections!$A:$AQ,MATCH($A390,VATSIM_Connections!$AQ:$AQ,0),COLUMN(T390))</f>
        <v>#N/A</v>
      </c>
      <c r="V390" t="e">
        <f>INDEX(VATSIM_Connections!$A:$AQ,MATCH($A390,VATSIM_Connections!$AQ:$AQ,0),COLUMN(U390))</f>
        <v>#N/A</v>
      </c>
      <c r="W390" t="e">
        <f>INDEX(VATSIM_Connections!$A:$AQ,MATCH($A390,VATSIM_Connections!$AQ:$AQ,0),COLUMN(V390))</f>
        <v>#N/A</v>
      </c>
      <c r="X390" t="e">
        <f>INDEX(VATSIM_Connections!$A:$AQ,MATCH($A390,VATSIM_Connections!$AQ:$AQ,0),COLUMN(W390))</f>
        <v>#N/A</v>
      </c>
      <c r="Y390" t="e">
        <f>INDEX(VATSIM_Connections!$A:$AQ,MATCH($A390,VATSIM_Connections!$AQ:$AQ,0),COLUMN(X390))</f>
        <v>#N/A</v>
      </c>
      <c r="Z390" t="e">
        <f>INDEX(VATSIM_Connections!$A:$AQ,MATCH($A390,VATSIM_Connections!$AQ:$AQ,0),COLUMN(Y390))</f>
        <v>#N/A</v>
      </c>
      <c r="AA390" t="e">
        <f>INDEX(VATSIM_Connections!$A:$AQ,MATCH($A390,VATSIM_Connections!$AQ:$AQ,0),COLUMN(Z390))</f>
        <v>#N/A</v>
      </c>
      <c r="AB390" t="e">
        <f>INDEX(VATSIM_Connections!$A:$AQ,MATCH($A390,VATSIM_Connections!$AQ:$AQ,0),COLUMN(AA390))</f>
        <v>#N/A</v>
      </c>
      <c r="AC390" t="e">
        <f>INDEX(VATSIM_Connections!$A:$AQ,MATCH($A390,VATSIM_Connections!$AQ:$AQ,0),COLUMN(AB390))</f>
        <v>#N/A</v>
      </c>
      <c r="AD390" t="e">
        <f>INDEX(VATSIM_Connections!$A:$AQ,MATCH($A390,VATSIM_Connections!$AQ:$AQ,0),COLUMN(AC390))</f>
        <v>#N/A</v>
      </c>
      <c r="AE390" t="e">
        <f>INDEX(VATSIM_Connections!$A:$AQ,MATCH($A390,VATSIM_Connections!$AQ:$AQ,0),COLUMN(AD390))</f>
        <v>#N/A</v>
      </c>
      <c r="AF390" t="e">
        <f>INDEX(VATSIM_Connections!$A:$AQ,MATCH($A390,VATSIM_Connections!$AQ:$AQ,0),COLUMN(AE390))</f>
        <v>#N/A</v>
      </c>
      <c r="AG390" t="e">
        <f>INDEX(VATSIM_Connections!$A:$AQ,MATCH($A390,VATSIM_Connections!$AQ:$AQ,0),COLUMN(AF390))</f>
        <v>#N/A</v>
      </c>
      <c r="AH390" t="e">
        <f>INDEX(VATSIM_Connections!$A:$AQ,MATCH($A390,VATSIM_Connections!$AQ:$AQ,0),COLUMN(AG390))</f>
        <v>#N/A</v>
      </c>
      <c r="AI390" t="e">
        <f>INDEX(VATSIM_Connections!$A:$AQ,MATCH($A390,VATSIM_Connections!$AQ:$AQ,0),COLUMN(AH390))</f>
        <v>#N/A</v>
      </c>
      <c r="AJ390" t="e">
        <f>INDEX(VATSIM_Connections!$A:$AQ,MATCH($A390,VATSIM_Connections!$AQ:$AQ,0),COLUMN(AI390))</f>
        <v>#N/A</v>
      </c>
      <c r="AK390" t="e">
        <f>INDEX(VATSIM_Connections!$A:$AQ,MATCH($A390,VATSIM_Connections!$AQ:$AQ,0),COLUMN(AJ390))</f>
        <v>#N/A</v>
      </c>
      <c r="AL390" t="e">
        <f>INDEX(VATSIM_Connections!$A:$AQ,MATCH($A390,VATSIM_Connections!$AQ:$AQ,0),COLUMN(AK390))</f>
        <v>#N/A</v>
      </c>
      <c r="AM390" t="e">
        <f>INDEX(VATSIM_Connections!$A:$AQ,MATCH($A390,VATSIM_Connections!$AQ:$AQ,0),COLUMN(AL390))</f>
        <v>#N/A</v>
      </c>
      <c r="AN390" t="e">
        <f>INDEX(VATSIM_Connections!$A:$AQ,MATCH($A390,VATSIM_Connections!$AQ:$AQ,0),COLUMN(AM390))</f>
        <v>#N/A</v>
      </c>
      <c r="AO390" t="e">
        <f>INDEX(VATSIM_Connections!$A:$AQ,MATCH($A390,VATSIM_Connections!$AQ:$AQ,0),COLUMN(AN390))</f>
        <v>#N/A</v>
      </c>
      <c r="AP390" t="e">
        <f>INDEX(VATSIM_Connections!$A:$AQ,MATCH($A390,VATSIM_Connections!$AQ:$AQ,0),COLUMN(AO390))</f>
        <v>#N/A</v>
      </c>
    </row>
    <row r="391" spans="1:42" x14ac:dyDescent="0.25">
      <c r="A391">
        <f t="shared" si="6"/>
        <v>390</v>
      </c>
      <c r="B391" t="e">
        <f>INDEX(VATSIM_Connections!$A:$AQ,MATCH($A391,VATSIM_Connections!$AQ:$AQ,0),COLUMN(A391))</f>
        <v>#N/A</v>
      </c>
      <c r="C391" t="e">
        <f>INDEX(VATSIM_Connections!$A:$AQ,MATCH($A391,VATSIM_Connections!$AQ:$AQ,0),COLUMN(B391))</f>
        <v>#N/A</v>
      </c>
      <c r="D391" t="e">
        <f>INDEX(VATSIM_Connections!$A:$AQ,MATCH($A391,VATSIM_Connections!$AQ:$AQ,0),COLUMN(C391))</f>
        <v>#N/A</v>
      </c>
      <c r="E391" t="e">
        <f>INDEX(VATSIM_Connections!$A:$AQ,MATCH($A391,VATSIM_Connections!$AQ:$AQ,0),COLUMN(D391))</f>
        <v>#N/A</v>
      </c>
      <c r="F391" t="e">
        <f>INDEX(VATSIM_Connections!$A:$AQ,MATCH($A391,VATSIM_Connections!$AQ:$AQ,0),COLUMN(E391))</f>
        <v>#N/A</v>
      </c>
      <c r="G391" t="e">
        <f>INDEX(VATSIM_Connections!$A:$AQ,MATCH($A391,VATSIM_Connections!$AQ:$AQ,0),COLUMN(F391))</f>
        <v>#N/A</v>
      </c>
      <c r="H391" t="e">
        <f>INDEX(VATSIM_Connections!$A:$AQ,MATCH($A391,VATSIM_Connections!$AQ:$AQ,0),COLUMN(G391))</f>
        <v>#N/A</v>
      </c>
      <c r="I391" t="e">
        <f>INDEX(VATSIM_Connections!$A:$AQ,MATCH($A391,VATSIM_Connections!$AQ:$AQ,0),COLUMN(H391))</f>
        <v>#N/A</v>
      </c>
      <c r="J391" t="e">
        <f>INDEX(VATSIM_Connections!$A:$AQ,MATCH($A391,VATSIM_Connections!$AQ:$AQ,0),COLUMN(I391))</f>
        <v>#N/A</v>
      </c>
      <c r="K391" t="e">
        <f>INDEX(VATSIM_Connections!$A:$AQ,MATCH($A391,VATSIM_Connections!$AQ:$AQ,0),COLUMN(J391))</f>
        <v>#N/A</v>
      </c>
      <c r="L391" t="e">
        <f>INDEX(VATSIM_Connections!$A:$AQ,MATCH($A391,VATSIM_Connections!$AQ:$AQ,0),COLUMN(K391))</f>
        <v>#N/A</v>
      </c>
      <c r="M391" t="e">
        <f>INDEX(VATSIM_Connections!$A:$AQ,MATCH($A391,VATSIM_Connections!$AQ:$AQ,0),COLUMN(L391))</f>
        <v>#N/A</v>
      </c>
      <c r="N391" t="e">
        <f>INDEX(VATSIM_Connections!$A:$AQ,MATCH($A391,VATSIM_Connections!$AQ:$AQ,0),COLUMN(M391))</f>
        <v>#N/A</v>
      </c>
      <c r="O391" t="e">
        <f>INDEX(VATSIM_Connections!$A:$AQ,MATCH($A391,VATSIM_Connections!$AQ:$AQ,0),COLUMN(N391))</f>
        <v>#N/A</v>
      </c>
      <c r="P391" t="e">
        <f>INDEX(VATSIM_Connections!$A:$AQ,MATCH($A391,VATSIM_Connections!$AQ:$AQ,0),COLUMN(O391))</f>
        <v>#N/A</v>
      </c>
      <c r="Q391" t="e">
        <f>INDEX(VATSIM_Connections!$A:$AQ,MATCH($A391,VATSIM_Connections!$AQ:$AQ,0),COLUMN(P391))</f>
        <v>#N/A</v>
      </c>
      <c r="R391" t="e">
        <f>INDEX(VATSIM_Connections!$A:$AQ,MATCH($A391,VATSIM_Connections!$AQ:$AQ,0),COLUMN(Q391))</f>
        <v>#N/A</v>
      </c>
      <c r="S391" t="e">
        <f>INDEX(VATSIM_Connections!$A:$AQ,MATCH($A391,VATSIM_Connections!$AQ:$AQ,0),COLUMN(R391))</f>
        <v>#N/A</v>
      </c>
      <c r="T391" t="e">
        <f>INDEX(VATSIM_Connections!$A:$AQ,MATCH($A391,VATSIM_Connections!$AQ:$AQ,0),COLUMN(S391))</f>
        <v>#N/A</v>
      </c>
      <c r="U391" t="e">
        <f>INDEX(VATSIM_Connections!$A:$AQ,MATCH($A391,VATSIM_Connections!$AQ:$AQ,0),COLUMN(T391))</f>
        <v>#N/A</v>
      </c>
      <c r="V391" t="e">
        <f>INDEX(VATSIM_Connections!$A:$AQ,MATCH($A391,VATSIM_Connections!$AQ:$AQ,0),COLUMN(U391))</f>
        <v>#N/A</v>
      </c>
      <c r="W391" t="e">
        <f>INDEX(VATSIM_Connections!$A:$AQ,MATCH($A391,VATSIM_Connections!$AQ:$AQ,0),COLUMN(V391))</f>
        <v>#N/A</v>
      </c>
      <c r="X391" t="e">
        <f>INDEX(VATSIM_Connections!$A:$AQ,MATCH($A391,VATSIM_Connections!$AQ:$AQ,0),COLUMN(W391))</f>
        <v>#N/A</v>
      </c>
      <c r="Y391" t="e">
        <f>INDEX(VATSIM_Connections!$A:$AQ,MATCH($A391,VATSIM_Connections!$AQ:$AQ,0),COLUMN(X391))</f>
        <v>#N/A</v>
      </c>
      <c r="Z391" t="e">
        <f>INDEX(VATSIM_Connections!$A:$AQ,MATCH($A391,VATSIM_Connections!$AQ:$AQ,0),COLUMN(Y391))</f>
        <v>#N/A</v>
      </c>
      <c r="AA391" t="e">
        <f>INDEX(VATSIM_Connections!$A:$AQ,MATCH($A391,VATSIM_Connections!$AQ:$AQ,0),COLUMN(Z391))</f>
        <v>#N/A</v>
      </c>
      <c r="AB391" t="e">
        <f>INDEX(VATSIM_Connections!$A:$AQ,MATCH($A391,VATSIM_Connections!$AQ:$AQ,0),COLUMN(AA391))</f>
        <v>#N/A</v>
      </c>
      <c r="AC391" t="e">
        <f>INDEX(VATSIM_Connections!$A:$AQ,MATCH($A391,VATSIM_Connections!$AQ:$AQ,0),COLUMN(AB391))</f>
        <v>#N/A</v>
      </c>
      <c r="AD391" t="e">
        <f>INDEX(VATSIM_Connections!$A:$AQ,MATCH($A391,VATSIM_Connections!$AQ:$AQ,0),COLUMN(AC391))</f>
        <v>#N/A</v>
      </c>
      <c r="AE391" t="e">
        <f>INDEX(VATSIM_Connections!$A:$AQ,MATCH($A391,VATSIM_Connections!$AQ:$AQ,0),COLUMN(AD391))</f>
        <v>#N/A</v>
      </c>
      <c r="AF391" t="e">
        <f>INDEX(VATSIM_Connections!$A:$AQ,MATCH($A391,VATSIM_Connections!$AQ:$AQ,0),COLUMN(AE391))</f>
        <v>#N/A</v>
      </c>
      <c r="AG391" t="e">
        <f>INDEX(VATSIM_Connections!$A:$AQ,MATCH($A391,VATSIM_Connections!$AQ:$AQ,0),COLUMN(AF391))</f>
        <v>#N/A</v>
      </c>
      <c r="AH391" t="e">
        <f>INDEX(VATSIM_Connections!$A:$AQ,MATCH($A391,VATSIM_Connections!$AQ:$AQ,0),COLUMN(AG391))</f>
        <v>#N/A</v>
      </c>
      <c r="AI391" t="e">
        <f>INDEX(VATSIM_Connections!$A:$AQ,MATCH($A391,VATSIM_Connections!$AQ:$AQ,0),COLUMN(AH391))</f>
        <v>#N/A</v>
      </c>
      <c r="AJ391" t="e">
        <f>INDEX(VATSIM_Connections!$A:$AQ,MATCH($A391,VATSIM_Connections!$AQ:$AQ,0),COLUMN(AI391))</f>
        <v>#N/A</v>
      </c>
      <c r="AK391" t="e">
        <f>INDEX(VATSIM_Connections!$A:$AQ,MATCH($A391,VATSIM_Connections!$AQ:$AQ,0),COLUMN(AJ391))</f>
        <v>#N/A</v>
      </c>
      <c r="AL391" t="e">
        <f>INDEX(VATSIM_Connections!$A:$AQ,MATCH($A391,VATSIM_Connections!$AQ:$AQ,0),COLUMN(AK391))</f>
        <v>#N/A</v>
      </c>
      <c r="AM391" t="e">
        <f>INDEX(VATSIM_Connections!$A:$AQ,MATCH($A391,VATSIM_Connections!$AQ:$AQ,0),COLUMN(AL391))</f>
        <v>#N/A</v>
      </c>
      <c r="AN391" t="e">
        <f>INDEX(VATSIM_Connections!$A:$AQ,MATCH($A391,VATSIM_Connections!$AQ:$AQ,0),COLUMN(AM391))</f>
        <v>#N/A</v>
      </c>
      <c r="AO391" t="e">
        <f>INDEX(VATSIM_Connections!$A:$AQ,MATCH($A391,VATSIM_Connections!$AQ:$AQ,0),COLUMN(AN391))</f>
        <v>#N/A</v>
      </c>
      <c r="AP391" t="e">
        <f>INDEX(VATSIM_Connections!$A:$AQ,MATCH($A391,VATSIM_Connections!$AQ:$AQ,0),COLUMN(AO391))</f>
        <v>#N/A</v>
      </c>
    </row>
    <row r="392" spans="1:42" x14ac:dyDescent="0.25">
      <c r="A392">
        <f t="shared" si="6"/>
        <v>391</v>
      </c>
      <c r="B392" t="e">
        <f>INDEX(VATSIM_Connections!$A:$AQ,MATCH($A392,VATSIM_Connections!$AQ:$AQ,0),COLUMN(A392))</f>
        <v>#N/A</v>
      </c>
      <c r="C392" t="e">
        <f>INDEX(VATSIM_Connections!$A:$AQ,MATCH($A392,VATSIM_Connections!$AQ:$AQ,0),COLUMN(B392))</f>
        <v>#N/A</v>
      </c>
      <c r="D392" t="e">
        <f>INDEX(VATSIM_Connections!$A:$AQ,MATCH($A392,VATSIM_Connections!$AQ:$AQ,0),COLUMN(C392))</f>
        <v>#N/A</v>
      </c>
      <c r="E392" t="e">
        <f>INDEX(VATSIM_Connections!$A:$AQ,MATCH($A392,VATSIM_Connections!$AQ:$AQ,0),COLUMN(D392))</f>
        <v>#N/A</v>
      </c>
      <c r="F392" t="e">
        <f>INDEX(VATSIM_Connections!$A:$AQ,MATCH($A392,VATSIM_Connections!$AQ:$AQ,0),COLUMN(E392))</f>
        <v>#N/A</v>
      </c>
      <c r="G392" t="e">
        <f>INDEX(VATSIM_Connections!$A:$AQ,MATCH($A392,VATSIM_Connections!$AQ:$AQ,0),COLUMN(F392))</f>
        <v>#N/A</v>
      </c>
      <c r="H392" t="e">
        <f>INDEX(VATSIM_Connections!$A:$AQ,MATCH($A392,VATSIM_Connections!$AQ:$AQ,0),COLUMN(G392))</f>
        <v>#N/A</v>
      </c>
      <c r="I392" t="e">
        <f>INDEX(VATSIM_Connections!$A:$AQ,MATCH($A392,VATSIM_Connections!$AQ:$AQ,0),COLUMN(H392))</f>
        <v>#N/A</v>
      </c>
      <c r="J392" t="e">
        <f>INDEX(VATSIM_Connections!$A:$AQ,MATCH($A392,VATSIM_Connections!$AQ:$AQ,0),COLUMN(I392))</f>
        <v>#N/A</v>
      </c>
      <c r="K392" t="e">
        <f>INDEX(VATSIM_Connections!$A:$AQ,MATCH($A392,VATSIM_Connections!$AQ:$AQ,0),COLUMN(J392))</f>
        <v>#N/A</v>
      </c>
      <c r="L392" t="e">
        <f>INDEX(VATSIM_Connections!$A:$AQ,MATCH($A392,VATSIM_Connections!$AQ:$AQ,0),COLUMN(K392))</f>
        <v>#N/A</v>
      </c>
      <c r="M392" t="e">
        <f>INDEX(VATSIM_Connections!$A:$AQ,MATCH($A392,VATSIM_Connections!$AQ:$AQ,0),COLUMN(L392))</f>
        <v>#N/A</v>
      </c>
      <c r="N392" t="e">
        <f>INDEX(VATSIM_Connections!$A:$AQ,MATCH($A392,VATSIM_Connections!$AQ:$AQ,0),COLUMN(M392))</f>
        <v>#N/A</v>
      </c>
      <c r="O392" t="e">
        <f>INDEX(VATSIM_Connections!$A:$AQ,MATCH($A392,VATSIM_Connections!$AQ:$AQ,0),COLUMN(N392))</f>
        <v>#N/A</v>
      </c>
      <c r="P392" t="e">
        <f>INDEX(VATSIM_Connections!$A:$AQ,MATCH($A392,VATSIM_Connections!$AQ:$AQ,0),COLUMN(O392))</f>
        <v>#N/A</v>
      </c>
      <c r="Q392" t="e">
        <f>INDEX(VATSIM_Connections!$A:$AQ,MATCH($A392,VATSIM_Connections!$AQ:$AQ,0),COLUMN(P392))</f>
        <v>#N/A</v>
      </c>
      <c r="R392" t="e">
        <f>INDEX(VATSIM_Connections!$A:$AQ,MATCH($A392,VATSIM_Connections!$AQ:$AQ,0),COLUMN(Q392))</f>
        <v>#N/A</v>
      </c>
      <c r="S392" t="e">
        <f>INDEX(VATSIM_Connections!$A:$AQ,MATCH($A392,VATSIM_Connections!$AQ:$AQ,0),COLUMN(R392))</f>
        <v>#N/A</v>
      </c>
      <c r="T392" t="e">
        <f>INDEX(VATSIM_Connections!$A:$AQ,MATCH($A392,VATSIM_Connections!$AQ:$AQ,0),COLUMN(S392))</f>
        <v>#N/A</v>
      </c>
      <c r="U392" t="e">
        <f>INDEX(VATSIM_Connections!$A:$AQ,MATCH($A392,VATSIM_Connections!$AQ:$AQ,0),COLUMN(T392))</f>
        <v>#N/A</v>
      </c>
      <c r="V392" t="e">
        <f>INDEX(VATSIM_Connections!$A:$AQ,MATCH($A392,VATSIM_Connections!$AQ:$AQ,0),COLUMN(U392))</f>
        <v>#N/A</v>
      </c>
      <c r="W392" t="e">
        <f>INDEX(VATSIM_Connections!$A:$AQ,MATCH($A392,VATSIM_Connections!$AQ:$AQ,0),COLUMN(V392))</f>
        <v>#N/A</v>
      </c>
      <c r="X392" t="e">
        <f>INDEX(VATSIM_Connections!$A:$AQ,MATCH($A392,VATSIM_Connections!$AQ:$AQ,0),COLUMN(W392))</f>
        <v>#N/A</v>
      </c>
      <c r="Y392" t="e">
        <f>INDEX(VATSIM_Connections!$A:$AQ,MATCH($A392,VATSIM_Connections!$AQ:$AQ,0),COLUMN(X392))</f>
        <v>#N/A</v>
      </c>
      <c r="Z392" t="e">
        <f>INDEX(VATSIM_Connections!$A:$AQ,MATCH($A392,VATSIM_Connections!$AQ:$AQ,0),COLUMN(Y392))</f>
        <v>#N/A</v>
      </c>
      <c r="AA392" t="e">
        <f>INDEX(VATSIM_Connections!$A:$AQ,MATCH($A392,VATSIM_Connections!$AQ:$AQ,0),COLUMN(Z392))</f>
        <v>#N/A</v>
      </c>
      <c r="AB392" t="e">
        <f>INDEX(VATSIM_Connections!$A:$AQ,MATCH($A392,VATSIM_Connections!$AQ:$AQ,0),COLUMN(AA392))</f>
        <v>#N/A</v>
      </c>
      <c r="AC392" t="e">
        <f>INDEX(VATSIM_Connections!$A:$AQ,MATCH($A392,VATSIM_Connections!$AQ:$AQ,0),COLUMN(AB392))</f>
        <v>#N/A</v>
      </c>
      <c r="AD392" t="e">
        <f>INDEX(VATSIM_Connections!$A:$AQ,MATCH($A392,VATSIM_Connections!$AQ:$AQ,0),COLUMN(AC392))</f>
        <v>#N/A</v>
      </c>
      <c r="AE392" t="e">
        <f>INDEX(VATSIM_Connections!$A:$AQ,MATCH($A392,VATSIM_Connections!$AQ:$AQ,0),COLUMN(AD392))</f>
        <v>#N/A</v>
      </c>
      <c r="AF392" t="e">
        <f>INDEX(VATSIM_Connections!$A:$AQ,MATCH($A392,VATSIM_Connections!$AQ:$AQ,0),COLUMN(AE392))</f>
        <v>#N/A</v>
      </c>
      <c r="AG392" t="e">
        <f>INDEX(VATSIM_Connections!$A:$AQ,MATCH($A392,VATSIM_Connections!$AQ:$AQ,0),COLUMN(AF392))</f>
        <v>#N/A</v>
      </c>
      <c r="AH392" t="e">
        <f>INDEX(VATSIM_Connections!$A:$AQ,MATCH($A392,VATSIM_Connections!$AQ:$AQ,0),COLUMN(AG392))</f>
        <v>#N/A</v>
      </c>
      <c r="AI392" t="e">
        <f>INDEX(VATSIM_Connections!$A:$AQ,MATCH($A392,VATSIM_Connections!$AQ:$AQ,0),COLUMN(AH392))</f>
        <v>#N/A</v>
      </c>
      <c r="AJ392" t="e">
        <f>INDEX(VATSIM_Connections!$A:$AQ,MATCH($A392,VATSIM_Connections!$AQ:$AQ,0),COLUMN(AI392))</f>
        <v>#N/A</v>
      </c>
      <c r="AK392" t="e">
        <f>INDEX(VATSIM_Connections!$A:$AQ,MATCH($A392,VATSIM_Connections!$AQ:$AQ,0),COLUMN(AJ392))</f>
        <v>#N/A</v>
      </c>
      <c r="AL392" t="e">
        <f>INDEX(VATSIM_Connections!$A:$AQ,MATCH($A392,VATSIM_Connections!$AQ:$AQ,0),COLUMN(AK392))</f>
        <v>#N/A</v>
      </c>
      <c r="AM392" t="e">
        <f>INDEX(VATSIM_Connections!$A:$AQ,MATCH($A392,VATSIM_Connections!$AQ:$AQ,0),COLUMN(AL392))</f>
        <v>#N/A</v>
      </c>
      <c r="AN392" t="e">
        <f>INDEX(VATSIM_Connections!$A:$AQ,MATCH($A392,VATSIM_Connections!$AQ:$AQ,0),COLUMN(AM392))</f>
        <v>#N/A</v>
      </c>
      <c r="AO392" t="e">
        <f>INDEX(VATSIM_Connections!$A:$AQ,MATCH($A392,VATSIM_Connections!$AQ:$AQ,0),COLUMN(AN392))</f>
        <v>#N/A</v>
      </c>
      <c r="AP392" t="e">
        <f>INDEX(VATSIM_Connections!$A:$AQ,MATCH($A392,VATSIM_Connections!$AQ:$AQ,0),COLUMN(AO392))</f>
        <v>#N/A</v>
      </c>
    </row>
    <row r="393" spans="1:42" x14ac:dyDescent="0.25">
      <c r="A393">
        <f t="shared" si="6"/>
        <v>392</v>
      </c>
      <c r="B393" t="e">
        <f>INDEX(VATSIM_Connections!$A:$AQ,MATCH($A393,VATSIM_Connections!$AQ:$AQ,0),COLUMN(A393))</f>
        <v>#N/A</v>
      </c>
      <c r="C393" t="e">
        <f>INDEX(VATSIM_Connections!$A:$AQ,MATCH($A393,VATSIM_Connections!$AQ:$AQ,0),COLUMN(B393))</f>
        <v>#N/A</v>
      </c>
      <c r="D393" t="e">
        <f>INDEX(VATSIM_Connections!$A:$AQ,MATCH($A393,VATSIM_Connections!$AQ:$AQ,0),COLUMN(C393))</f>
        <v>#N/A</v>
      </c>
      <c r="E393" t="e">
        <f>INDEX(VATSIM_Connections!$A:$AQ,MATCH($A393,VATSIM_Connections!$AQ:$AQ,0),COLUMN(D393))</f>
        <v>#N/A</v>
      </c>
      <c r="F393" t="e">
        <f>INDEX(VATSIM_Connections!$A:$AQ,MATCH($A393,VATSIM_Connections!$AQ:$AQ,0),COLUMN(E393))</f>
        <v>#N/A</v>
      </c>
      <c r="G393" t="e">
        <f>INDEX(VATSIM_Connections!$A:$AQ,MATCH($A393,VATSIM_Connections!$AQ:$AQ,0),COLUMN(F393))</f>
        <v>#N/A</v>
      </c>
      <c r="H393" t="e">
        <f>INDEX(VATSIM_Connections!$A:$AQ,MATCH($A393,VATSIM_Connections!$AQ:$AQ,0),COLUMN(G393))</f>
        <v>#N/A</v>
      </c>
      <c r="I393" t="e">
        <f>INDEX(VATSIM_Connections!$A:$AQ,MATCH($A393,VATSIM_Connections!$AQ:$AQ,0),COLUMN(H393))</f>
        <v>#N/A</v>
      </c>
      <c r="J393" t="e">
        <f>INDEX(VATSIM_Connections!$A:$AQ,MATCH($A393,VATSIM_Connections!$AQ:$AQ,0),COLUMN(I393))</f>
        <v>#N/A</v>
      </c>
      <c r="K393" t="e">
        <f>INDEX(VATSIM_Connections!$A:$AQ,MATCH($A393,VATSIM_Connections!$AQ:$AQ,0),COLUMN(J393))</f>
        <v>#N/A</v>
      </c>
      <c r="L393" t="e">
        <f>INDEX(VATSIM_Connections!$A:$AQ,MATCH($A393,VATSIM_Connections!$AQ:$AQ,0),COLUMN(K393))</f>
        <v>#N/A</v>
      </c>
      <c r="M393" t="e">
        <f>INDEX(VATSIM_Connections!$A:$AQ,MATCH($A393,VATSIM_Connections!$AQ:$AQ,0),COLUMN(L393))</f>
        <v>#N/A</v>
      </c>
      <c r="N393" t="e">
        <f>INDEX(VATSIM_Connections!$A:$AQ,MATCH($A393,VATSIM_Connections!$AQ:$AQ,0),COLUMN(M393))</f>
        <v>#N/A</v>
      </c>
      <c r="O393" t="e">
        <f>INDEX(VATSIM_Connections!$A:$AQ,MATCH($A393,VATSIM_Connections!$AQ:$AQ,0),COLUMN(N393))</f>
        <v>#N/A</v>
      </c>
      <c r="P393" t="e">
        <f>INDEX(VATSIM_Connections!$A:$AQ,MATCH($A393,VATSIM_Connections!$AQ:$AQ,0),COLUMN(O393))</f>
        <v>#N/A</v>
      </c>
      <c r="Q393" t="e">
        <f>INDEX(VATSIM_Connections!$A:$AQ,MATCH($A393,VATSIM_Connections!$AQ:$AQ,0),COLUMN(P393))</f>
        <v>#N/A</v>
      </c>
      <c r="R393" t="e">
        <f>INDEX(VATSIM_Connections!$A:$AQ,MATCH($A393,VATSIM_Connections!$AQ:$AQ,0),COLUMN(Q393))</f>
        <v>#N/A</v>
      </c>
      <c r="S393" t="e">
        <f>INDEX(VATSIM_Connections!$A:$AQ,MATCH($A393,VATSIM_Connections!$AQ:$AQ,0),COLUMN(R393))</f>
        <v>#N/A</v>
      </c>
      <c r="T393" t="e">
        <f>INDEX(VATSIM_Connections!$A:$AQ,MATCH($A393,VATSIM_Connections!$AQ:$AQ,0),COLUMN(S393))</f>
        <v>#N/A</v>
      </c>
      <c r="U393" t="e">
        <f>INDEX(VATSIM_Connections!$A:$AQ,MATCH($A393,VATSIM_Connections!$AQ:$AQ,0),COLUMN(T393))</f>
        <v>#N/A</v>
      </c>
      <c r="V393" t="e">
        <f>INDEX(VATSIM_Connections!$A:$AQ,MATCH($A393,VATSIM_Connections!$AQ:$AQ,0),COLUMN(U393))</f>
        <v>#N/A</v>
      </c>
      <c r="W393" t="e">
        <f>INDEX(VATSIM_Connections!$A:$AQ,MATCH($A393,VATSIM_Connections!$AQ:$AQ,0),COLUMN(V393))</f>
        <v>#N/A</v>
      </c>
      <c r="X393" t="e">
        <f>INDEX(VATSIM_Connections!$A:$AQ,MATCH($A393,VATSIM_Connections!$AQ:$AQ,0),COLUMN(W393))</f>
        <v>#N/A</v>
      </c>
      <c r="Y393" t="e">
        <f>INDEX(VATSIM_Connections!$A:$AQ,MATCH($A393,VATSIM_Connections!$AQ:$AQ,0),COLUMN(X393))</f>
        <v>#N/A</v>
      </c>
      <c r="Z393" t="e">
        <f>INDEX(VATSIM_Connections!$A:$AQ,MATCH($A393,VATSIM_Connections!$AQ:$AQ,0),COLUMN(Y393))</f>
        <v>#N/A</v>
      </c>
      <c r="AA393" t="e">
        <f>INDEX(VATSIM_Connections!$A:$AQ,MATCH($A393,VATSIM_Connections!$AQ:$AQ,0),COLUMN(Z393))</f>
        <v>#N/A</v>
      </c>
      <c r="AB393" t="e">
        <f>INDEX(VATSIM_Connections!$A:$AQ,MATCH($A393,VATSIM_Connections!$AQ:$AQ,0),COLUMN(AA393))</f>
        <v>#N/A</v>
      </c>
      <c r="AC393" t="e">
        <f>INDEX(VATSIM_Connections!$A:$AQ,MATCH($A393,VATSIM_Connections!$AQ:$AQ,0),COLUMN(AB393))</f>
        <v>#N/A</v>
      </c>
      <c r="AD393" t="e">
        <f>INDEX(VATSIM_Connections!$A:$AQ,MATCH($A393,VATSIM_Connections!$AQ:$AQ,0),COLUMN(AC393))</f>
        <v>#N/A</v>
      </c>
      <c r="AE393" t="e">
        <f>INDEX(VATSIM_Connections!$A:$AQ,MATCH($A393,VATSIM_Connections!$AQ:$AQ,0),COLUMN(AD393))</f>
        <v>#N/A</v>
      </c>
      <c r="AF393" t="e">
        <f>INDEX(VATSIM_Connections!$A:$AQ,MATCH($A393,VATSIM_Connections!$AQ:$AQ,0),COLUMN(AE393))</f>
        <v>#N/A</v>
      </c>
      <c r="AG393" t="e">
        <f>INDEX(VATSIM_Connections!$A:$AQ,MATCH($A393,VATSIM_Connections!$AQ:$AQ,0),COLUMN(AF393))</f>
        <v>#N/A</v>
      </c>
      <c r="AH393" t="e">
        <f>INDEX(VATSIM_Connections!$A:$AQ,MATCH($A393,VATSIM_Connections!$AQ:$AQ,0),COLUMN(AG393))</f>
        <v>#N/A</v>
      </c>
      <c r="AI393" t="e">
        <f>INDEX(VATSIM_Connections!$A:$AQ,MATCH($A393,VATSIM_Connections!$AQ:$AQ,0),COLUMN(AH393))</f>
        <v>#N/A</v>
      </c>
      <c r="AJ393" t="e">
        <f>INDEX(VATSIM_Connections!$A:$AQ,MATCH($A393,VATSIM_Connections!$AQ:$AQ,0),COLUMN(AI393))</f>
        <v>#N/A</v>
      </c>
      <c r="AK393" t="e">
        <f>INDEX(VATSIM_Connections!$A:$AQ,MATCH($A393,VATSIM_Connections!$AQ:$AQ,0),COLUMN(AJ393))</f>
        <v>#N/A</v>
      </c>
      <c r="AL393" t="e">
        <f>INDEX(VATSIM_Connections!$A:$AQ,MATCH($A393,VATSIM_Connections!$AQ:$AQ,0),COLUMN(AK393))</f>
        <v>#N/A</v>
      </c>
      <c r="AM393" t="e">
        <f>INDEX(VATSIM_Connections!$A:$AQ,MATCH($A393,VATSIM_Connections!$AQ:$AQ,0),COLUMN(AL393))</f>
        <v>#N/A</v>
      </c>
      <c r="AN393" t="e">
        <f>INDEX(VATSIM_Connections!$A:$AQ,MATCH($A393,VATSIM_Connections!$AQ:$AQ,0),COLUMN(AM393))</f>
        <v>#N/A</v>
      </c>
      <c r="AO393" t="e">
        <f>INDEX(VATSIM_Connections!$A:$AQ,MATCH($A393,VATSIM_Connections!$AQ:$AQ,0),COLUMN(AN393))</f>
        <v>#N/A</v>
      </c>
      <c r="AP393" t="e">
        <f>INDEX(VATSIM_Connections!$A:$AQ,MATCH($A393,VATSIM_Connections!$AQ:$AQ,0),COLUMN(AO393))</f>
        <v>#N/A</v>
      </c>
    </row>
    <row r="394" spans="1:42" x14ac:dyDescent="0.25">
      <c r="A394">
        <f t="shared" si="6"/>
        <v>393</v>
      </c>
      <c r="B394" t="e">
        <f>INDEX(VATSIM_Connections!$A:$AQ,MATCH($A394,VATSIM_Connections!$AQ:$AQ,0),COLUMN(A394))</f>
        <v>#N/A</v>
      </c>
      <c r="C394" t="e">
        <f>INDEX(VATSIM_Connections!$A:$AQ,MATCH($A394,VATSIM_Connections!$AQ:$AQ,0),COLUMN(B394))</f>
        <v>#N/A</v>
      </c>
      <c r="D394" t="e">
        <f>INDEX(VATSIM_Connections!$A:$AQ,MATCH($A394,VATSIM_Connections!$AQ:$AQ,0),COLUMN(C394))</f>
        <v>#N/A</v>
      </c>
      <c r="E394" t="e">
        <f>INDEX(VATSIM_Connections!$A:$AQ,MATCH($A394,VATSIM_Connections!$AQ:$AQ,0),COLUMN(D394))</f>
        <v>#N/A</v>
      </c>
      <c r="F394" t="e">
        <f>INDEX(VATSIM_Connections!$A:$AQ,MATCH($A394,VATSIM_Connections!$AQ:$AQ,0),COLUMN(E394))</f>
        <v>#N/A</v>
      </c>
      <c r="G394" t="e">
        <f>INDEX(VATSIM_Connections!$A:$AQ,MATCH($A394,VATSIM_Connections!$AQ:$AQ,0),COLUMN(F394))</f>
        <v>#N/A</v>
      </c>
      <c r="H394" t="e">
        <f>INDEX(VATSIM_Connections!$A:$AQ,MATCH($A394,VATSIM_Connections!$AQ:$AQ,0),COLUMN(G394))</f>
        <v>#N/A</v>
      </c>
      <c r="I394" t="e">
        <f>INDEX(VATSIM_Connections!$A:$AQ,MATCH($A394,VATSIM_Connections!$AQ:$AQ,0),COLUMN(H394))</f>
        <v>#N/A</v>
      </c>
      <c r="J394" t="e">
        <f>INDEX(VATSIM_Connections!$A:$AQ,MATCH($A394,VATSIM_Connections!$AQ:$AQ,0),COLUMN(I394))</f>
        <v>#N/A</v>
      </c>
      <c r="K394" t="e">
        <f>INDEX(VATSIM_Connections!$A:$AQ,MATCH($A394,VATSIM_Connections!$AQ:$AQ,0),COLUMN(J394))</f>
        <v>#N/A</v>
      </c>
      <c r="L394" t="e">
        <f>INDEX(VATSIM_Connections!$A:$AQ,MATCH($A394,VATSIM_Connections!$AQ:$AQ,0),COLUMN(K394))</f>
        <v>#N/A</v>
      </c>
      <c r="M394" t="e">
        <f>INDEX(VATSIM_Connections!$A:$AQ,MATCH($A394,VATSIM_Connections!$AQ:$AQ,0),COLUMN(L394))</f>
        <v>#N/A</v>
      </c>
      <c r="N394" t="e">
        <f>INDEX(VATSIM_Connections!$A:$AQ,MATCH($A394,VATSIM_Connections!$AQ:$AQ,0),COLUMN(M394))</f>
        <v>#N/A</v>
      </c>
      <c r="O394" t="e">
        <f>INDEX(VATSIM_Connections!$A:$AQ,MATCH($A394,VATSIM_Connections!$AQ:$AQ,0),COLUMN(N394))</f>
        <v>#N/A</v>
      </c>
      <c r="P394" t="e">
        <f>INDEX(VATSIM_Connections!$A:$AQ,MATCH($A394,VATSIM_Connections!$AQ:$AQ,0),COLUMN(O394))</f>
        <v>#N/A</v>
      </c>
      <c r="Q394" t="e">
        <f>INDEX(VATSIM_Connections!$A:$AQ,MATCH($A394,VATSIM_Connections!$AQ:$AQ,0),COLUMN(P394))</f>
        <v>#N/A</v>
      </c>
      <c r="R394" t="e">
        <f>INDEX(VATSIM_Connections!$A:$AQ,MATCH($A394,VATSIM_Connections!$AQ:$AQ,0),COLUMN(Q394))</f>
        <v>#N/A</v>
      </c>
      <c r="S394" t="e">
        <f>INDEX(VATSIM_Connections!$A:$AQ,MATCH($A394,VATSIM_Connections!$AQ:$AQ,0),COLUMN(R394))</f>
        <v>#N/A</v>
      </c>
      <c r="T394" t="e">
        <f>INDEX(VATSIM_Connections!$A:$AQ,MATCH($A394,VATSIM_Connections!$AQ:$AQ,0),COLUMN(S394))</f>
        <v>#N/A</v>
      </c>
      <c r="U394" t="e">
        <f>INDEX(VATSIM_Connections!$A:$AQ,MATCH($A394,VATSIM_Connections!$AQ:$AQ,0),COLUMN(T394))</f>
        <v>#N/A</v>
      </c>
      <c r="V394" t="e">
        <f>INDEX(VATSIM_Connections!$A:$AQ,MATCH($A394,VATSIM_Connections!$AQ:$AQ,0),COLUMN(U394))</f>
        <v>#N/A</v>
      </c>
      <c r="W394" t="e">
        <f>INDEX(VATSIM_Connections!$A:$AQ,MATCH($A394,VATSIM_Connections!$AQ:$AQ,0),COLUMN(V394))</f>
        <v>#N/A</v>
      </c>
      <c r="X394" t="e">
        <f>INDEX(VATSIM_Connections!$A:$AQ,MATCH($A394,VATSIM_Connections!$AQ:$AQ,0),COLUMN(W394))</f>
        <v>#N/A</v>
      </c>
      <c r="Y394" t="e">
        <f>INDEX(VATSIM_Connections!$A:$AQ,MATCH($A394,VATSIM_Connections!$AQ:$AQ,0),COLUMN(X394))</f>
        <v>#N/A</v>
      </c>
      <c r="Z394" t="e">
        <f>INDEX(VATSIM_Connections!$A:$AQ,MATCH($A394,VATSIM_Connections!$AQ:$AQ,0),COLUMN(Y394))</f>
        <v>#N/A</v>
      </c>
      <c r="AA394" t="e">
        <f>INDEX(VATSIM_Connections!$A:$AQ,MATCH($A394,VATSIM_Connections!$AQ:$AQ,0),COLUMN(Z394))</f>
        <v>#N/A</v>
      </c>
      <c r="AB394" t="e">
        <f>INDEX(VATSIM_Connections!$A:$AQ,MATCH($A394,VATSIM_Connections!$AQ:$AQ,0),COLUMN(AA394))</f>
        <v>#N/A</v>
      </c>
      <c r="AC394" t="e">
        <f>INDEX(VATSIM_Connections!$A:$AQ,MATCH($A394,VATSIM_Connections!$AQ:$AQ,0),COLUMN(AB394))</f>
        <v>#N/A</v>
      </c>
      <c r="AD394" t="e">
        <f>INDEX(VATSIM_Connections!$A:$AQ,MATCH($A394,VATSIM_Connections!$AQ:$AQ,0),COLUMN(AC394))</f>
        <v>#N/A</v>
      </c>
      <c r="AE394" t="e">
        <f>INDEX(VATSIM_Connections!$A:$AQ,MATCH($A394,VATSIM_Connections!$AQ:$AQ,0),COLUMN(AD394))</f>
        <v>#N/A</v>
      </c>
      <c r="AF394" t="e">
        <f>INDEX(VATSIM_Connections!$A:$AQ,MATCH($A394,VATSIM_Connections!$AQ:$AQ,0),COLUMN(AE394))</f>
        <v>#N/A</v>
      </c>
      <c r="AG394" t="e">
        <f>INDEX(VATSIM_Connections!$A:$AQ,MATCH($A394,VATSIM_Connections!$AQ:$AQ,0),COLUMN(AF394))</f>
        <v>#N/A</v>
      </c>
      <c r="AH394" t="e">
        <f>INDEX(VATSIM_Connections!$A:$AQ,MATCH($A394,VATSIM_Connections!$AQ:$AQ,0),COLUMN(AG394))</f>
        <v>#N/A</v>
      </c>
      <c r="AI394" t="e">
        <f>INDEX(VATSIM_Connections!$A:$AQ,MATCH($A394,VATSIM_Connections!$AQ:$AQ,0),COLUMN(AH394))</f>
        <v>#N/A</v>
      </c>
      <c r="AJ394" t="e">
        <f>INDEX(VATSIM_Connections!$A:$AQ,MATCH($A394,VATSIM_Connections!$AQ:$AQ,0),COLUMN(AI394))</f>
        <v>#N/A</v>
      </c>
      <c r="AK394" t="e">
        <f>INDEX(VATSIM_Connections!$A:$AQ,MATCH($A394,VATSIM_Connections!$AQ:$AQ,0),COLUMN(AJ394))</f>
        <v>#N/A</v>
      </c>
      <c r="AL394" t="e">
        <f>INDEX(VATSIM_Connections!$A:$AQ,MATCH($A394,VATSIM_Connections!$AQ:$AQ,0),COLUMN(AK394))</f>
        <v>#N/A</v>
      </c>
      <c r="AM394" t="e">
        <f>INDEX(VATSIM_Connections!$A:$AQ,MATCH($A394,VATSIM_Connections!$AQ:$AQ,0),COLUMN(AL394))</f>
        <v>#N/A</v>
      </c>
      <c r="AN394" t="e">
        <f>INDEX(VATSIM_Connections!$A:$AQ,MATCH($A394,VATSIM_Connections!$AQ:$AQ,0),COLUMN(AM394))</f>
        <v>#N/A</v>
      </c>
      <c r="AO394" t="e">
        <f>INDEX(VATSIM_Connections!$A:$AQ,MATCH($A394,VATSIM_Connections!$AQ:$AQ,0),COLUMN(AN394))</f>
        <v>#N/A</v>
      </c>
      <c r="AP394" t="e">
        <f>INDEX(VATSIM_Connections!$A:$AQ,MATCH($A394,VATSIM_Connections!$AQ:$AQ,0),COLUMN(AO394))</f>
        <v>#N/A</v>
      </c>
    </row>
    <row r="395" spans="1:42" x14ac:dyDescent="0.25">
      <c r="A395">
        <f t="shared" si="6"/>
        <v>394</v>
      </c>
      <c r="B395" t="e">
        <f>INDEX(VATSIM_Connections!$A:$AQ,MATCH($A395,VATSIM_Connections!$AQ:$AQ,0),COLUMN(A395))</f>
        <v>#N/A</v>
      </c>
      <c r="C395" t="e">
        <f>INDEX(VATSIM_Connections!$A:$AQ,MATCH($A395,VATSIM_Connections!$AQ:$AQ,0),COLUMN(B395))</f>
        <v>#N/A</v>
      </c>
      <c r="D395" t="e">
        <f>INDEX(VATSIM_Connections!$A:$AQ,MATCH($A395,VATSIM_Connections!$AQ:$AQ,0),COLUMN(C395))</f>
        <v>#N/A</v>
      </c>
      <c r="E395" t="e">
        <f>INDEX(VATSIM_Connections!$A:$AQ,MATCH($A395,VATSIM_Connections!$AQ:$AQ,0),COLUMN(D395))</f>
        <v>#N/A</v>
      </c>
      <c r="F395" t="e">
        <f>INDEX(VATSIM_Connections!$A:$AQ,MATCH($A395,VATSIM_Connections!$AQ:$AQ,0),COLUMN(E395))</f>
        <v>#N/A</v>
      </c>
      <c r="G395" t="e">
        <f>INDEX(VATSIM_Connections!$A:$AQ,MATCH($A395,VATSIM_Connections!$AQ:$AQ,0),COLUMN(F395))</f>
        <v>#N/A</v>
      </c>
      <c r="H395" t="e">
        <f>INDEX(VATSIM_Connections!$A:$AQ,MATCH($A395,VATSIM_Connections!$AQ:$AQ,0),COLUMN(G395))</f>
        <v>#N/A</v>
      </c>
      <c r="I395" t="e">
        <f>INDEX(VATSIM_Connections!$A:$AQ,MATCH($A395,VATSIM_Connections!$AQ:$AQ,0),COLUMN(H395))</f>
        <v>#N/A</v>
      </c>
      <c r="J395" t="e">
        <f>INDEX(VATSIM_Connections!$A:$AQ,MATCH($A395,VATSIM_Connections!$AQ:$AQ,0),COLUMN(I395))</f>
        <v>#N/A</v>
      </c>
      <c r="K395" t="e">
        <f>INDEX(VATSIM_Connections!$A:$AQ,MATCH($A395,VATSIM_Connections!$AQ:$AQ,0),COLUMN(J395))</f>
        <v>#N/A</v>
      </c>
      <c r="L395" t="e">
        <f>INDEX(VATSIM_Connections!$A:$AQ,MATCH($A395,VATSIM_Connections!$AQ:$AQ,0),COLUMN(K395))</f>
        <v>#N/A</v>
      </c>
      <c r="M395" t="e">
        <f>INDEX(VATSIM_Connections!$A:$AQ,MATCH($A395,VATSIM_Connections!$AQ:$AQ,0),COLUMN(L395))</f>
        <v>#N/A</v>
      </c>
      <c r="N395" t="e">
        <f>INDEX(VATSIM_Connections!$A:$AQ,MATCH($A395,VATSIM_Connections!$AQ:$AQ,0),COLUMN(M395))</f>
        <v>#N/A</v>
      </c>
      <c r="O395" t="e">
        <f>INDEX(VATSIM_Connections!$A:$AQ,MATCH($A395,VATSIM_Connections!$AQ:$AQ,0),COLUMN(N395))</f>
        <v>#N/A</v>
      </c>
      <c r="P395" t="e">
        <f>INDEX(VATSIM_Connections!$A:$AQ,MATCH($A395,VATSIM_Connections!$AQ:$AQ,0),COLUMN(O395))</f>
        <v>#N/A</v>
      </c>
      <c r="Q395" t="e">
        <f>INDEX(VATSIM_Connections!$A:$AQ,MATCH($A395,VATSIM_Connections!$AQ:$AQ,0),COLUMN(P395))</f>
        <v>#N/A</v>
      </c>
      <c r="R395" t="e">
        <f>INDEX(VATSIM_Connections!$A:$AQ,MATCH($A395,VATSIM_Connections!$AQ:$AQ,0),COLUMN(Q395))</f>
        <v>#N/A</v>
      </c>
      <c r="S395" t="e">
        <f>INDEX(VATSIM_Connections!$A:$AQ,MATCH($A395,VATSIM_Connections!$AQ:$AQ,0),COLUMN(R395))</f>
        <v>#N/A</v>
      </c>
      <c r="T395" t="e">
        <f>INDEX(VATSIM_Connections!$A:$AQ,MATCH($A395,VATSIM_Connections!$AQ:$AQ,0),COLUMN(S395))</f>
        <v>#N/A</v>
      </c>
      <c r="U395" t="e">
        <f>INDEX(VATSIM_Connections!$A:$AQ,MATCH($A395,VATSIM_Connections!$AQ:$AQ,0),COLUMN(T395))</f>
        <v>#N/A</v>
      </c>
      <c r="V395" t="e">
        <f>INDEX(VATSIM_Connections!$A:$AQ,MATCH($A395,VATSIM_Connections!$AQ:$AQ,0),COLUMN(U395))</f>
        <v>#N/A</v>
      </c>
      <c r="W395" t="e">
        <f>INDEX(VATSIM_Connections!$A:$AQ,MATCH($A395,VATSIM_Connections!$AQ:$AQ,0),COLUMN(V395))</f>
        <v>#N/A</v>
      </c>
      <c r="X395" t="e">
        <f>INDEX(VATSIM_Connections!$A:$AQ,MATCH($A395,VATSIM_Connections!$AQ:$AQ,0),COLUMN(W395))</f>
        <v>#N/A</v>
      </c>
      <c r="Y395" t="e">
        <f>INDEX(VATSIM_Connections!$A:$AQ,MATCH($A395,VATSIM_Connections!$AQ:$AQ,0),COLUMN(X395))</f>
        <v>#N/A</v>
      </c>
      <c r="Z395" t="e">
        <f>INDEX(VATSIM_Connections!$A:$AQ,MATCH($A395,VATSIM_Connections!$AQ:$AQ,0),COLUMN(Y395))</f>
        <v>#N/A</v>
      </c>
      <c r="AA395" t="e">
        <f>INDEX(VATSIM_Connections!$A:$AQ,MATCH($A395,VATSIM_Connections!$AQ:$AQ,0),COLUMN(Z395))</f>
        <v>#N/A</v>
      </c>
      <c r="AB395" t="e">
        <f>INDEX(VATSIM_Connections!$A:$AQ,MATCH($A395,VATSIM_Connections!$AQ:$AQ,0),COLUMN(AA395))</f>
        <v>#N/A</v>
      </c>
      <c r="AC395" t="e">
        <f>INDEX(VATSIM_Connections!$A:$AQ,MATCH($A395,VATSIM_Connections!$AQ:$AQ,0),COLUMN(AB395))</f>
        <v>#N/A</v>
      </c>
      <c r="AD395" t="e">
        <f>INDEX(VATSIM_Connections!$A:$AQ,MATCH($A395,VATSIM_Connections!$AQ:$AQ,0),COLUMN(AC395))</f>
        <v>#N/A</v>
      </c>
      <c r="AE395" t="e">
        <f>INDEX(VATSIM_Connections!$A:$AQ,MATCH($A395,VATSIM_Connections!$AQ:$AQ,0),COLUMN(AD395))</f>
        <v>#N/A</v>
      </c>
      <c r="AF395" t="e">
        <f>INDEX(VATSIM_Connections!$A:$AQ,MATCH($A395,VATSIM_Connections!$AQ:$AQ,0),COLUMN(AE395))</f>
        <v>#N/A</v>
      </c>
      <c r="AG395" t="e">
        <f>INDEX(VATSIM_Connections!$A:$AQ,MATCH($A395,VATSIM_Connections!$AQ:$AQ,0),COLUMN(AF395))</f>
        <v>#N/A</v>
      </c>
      <c r="AH395" t="e">
        <f>INDEX(VATSIM_Connections!$A:$AQ,MATCH($A395,VATSIM_Connections!$AQ:$AQ,0),COLUMN(AG395))</f>
        <v>#N/A</v>
      </c>
      <c r="AI395" t="e">
        <f>INDEX(VATSIM_Connections!$A:$AQ,MATCH($A395,VATSIM_Connections!$AQ:$AQ,0),COLUMN(AH395))</f>
        <v>#N/A</v>
      </c>
      <c r="AJ395" t="e">
        <f>INDEX(VATSIM_Connections!$A:$AQ,MATCH($A395,VATSIM_Connections!$AQ:$AQ,0),COLUMN(AI395))</f>
        <v>#N/A</v>
      </c>
      <c r="AK395" t="e">
        <f>INDEX(VATSIM_Connections!$A:$AQ,MATCH($A395,VATSIM_Connections!$AQ:$AQ,0),COLUMN(AJ395))</f>
        <v>#N/A</v>
      </c>
      <c r="AL395" t="e">
        <f>INDEX(VATSIM_Connections!$A:$AQ,MATCH($A395,VATSIM_Connections!$AQ:$AQ,0),COLUMN(AK395))</f>
        <v>#N/A</v>
      </c>
      <c r="AM395" t="e">
        <f>INDEX(VATSIM_Connections!$A:$AQ,MATCH($A395,VATSIM_Connections!$AQ:$AQ,0),COLUMN(AL395))</f>
        <v>#N/A</v>
      </c>
      <c r="AN395" t="e">
        <f>INDEX(VATSIM_Connections!$A:$AQ,MATCH($A395,VATSIM_Connections!$AQ:$AQ,0),COLUMN(AM395))</f>
        <v>#N/A</v>
      </c>
      <c r="AO395" t="e">
        <f>INDEX(VATSIM_Connections!$A:$AQ,MATCH($A395,VATSIM_Connections!$AQ:$AQ,0),COLUMN(AN395))</f>
        <v>#N/A</v>
      </c>
      <c r="AP395" t="e">
        <f>INDEX(VATSIM_Connections!$A:$AQ,MATCH($A395,VATSIM_Connections!$AQ:$AQ,0),COLUMN(AO395))</f>
        <v>#N/A</v>
      </c>
    </row>
    <row r="396" spans="1:42" x14ac:dyDescent="0.25">
      <c r="A396">
        <f t="shared" si="6"/>
        <v>395</v>
      </c>
      <c r="B396" t="e">
        <f>INDEX(VATSIM_Connections!$A:$AQ,MATCH($A396,VATSIM_Connections!$AQ:$AQ,0),COLUMN(A396))</f>
        <v>#N/A</v>
      </c>
      <c r="C396" t="e">
        <f>INDEX(VATSIM_Connections!$A:$AQ,MATCH($A396,VATSIM_Connections!$AQ:$AQ,0),COLUMN(B396))</f>
        <v>#N/A</v>
      </c>
      <c r="D396" t="e">
        <f>INDEX(VATSIM_Connections!$A:$AQ,MATCH($A396,VATSIM_Connections!$AQ:$AQ,0),COLUMN(C396))</f>
        <v>#N/A</v>
      </c>
      <c r="E396" t="e">
        <f>INDEX(VATSIM_Connections!$A:$AQ,MATCH($A396,VATSIM_Connections!$AQ:$AQ,0),COLUMN(D396))</f>
        <v>#N/A</v>
      </c>
      <c r="F396" t="e">
        <f>INDEX(VATSIM_Connections!$A:$AQ,MATCH($A396,VATSIM_Connections!$AQ:$AQ,0),COLUMN(E396))</f>
        <v>#N/A</v>
      </c>
      <c r="G396" t="e">
        <f>INDEX(VATSIM_Connections!$A:$AQ,MATCH($A396,VATSIM_Connections!$AQ:$AQ,0),COLUMN(F396))</f>
        <v>#N/A</v>
      </c>
      <c r="H396" t="e">
        <f>INDEX(VATSIM_Connections!$A:$AQ,MATCH($A396,VATSIM_Connections!$AQ:$AQ,0),COLUMN(G396))</f>
        <v>#N/A</v>
      </c>
      <c r="I396" t="e">
        <f>INDEX(VATSIM_Connections!$A:$AQ,MATCH($A396,VATSIM_Connections!$AQ:$AQ,0),COLUMN(H396))</f>
        <v>#N/A</v>
      </c>
      <c r="J396" t="e">
        <f>INDEX(VATSIM_Connections!$A:$AQ,MATCH($A396,VATSIM_Connections!$AQ:$AQ,0),COLUMN(I396))</f>
        <v>#N/A</v>
      </c>
      <c r="K396" t="e">
        <f>INDEX(VATSIM_Connections!$A:$AQ,MATCH($A396,VATSIM_Connections!$AQ:$AQ,0),COLUMN(J396))</f>
        <v>#N/A</v>
      </c>
      <c r="L396" t="e">
        <f>INDEX(VATSIM_Connections!$A:$AQ,MATCH($A396,VATSIM_Connections!$AQ:$AQ,0),COLUMN(K396))</f>
        <v>#N/A</v>
      </c>
      <c r="M396" t="e">
        <f>INDEX(VATSIM_Connections!$A:$AQ,MATCH($A396,VATSIM_Connections!$AQ:$AQ,0),COLUMN(L396))</f>
        <v>#N/A</v>
      </c>
      <c r="N396" t="e">
        <f>INDEX(VATSIM_Connections!$A:$AQ,MATCH($A396,VATSIM_Connections!$AQ:$AQ,0),COLUMN(M396))</f>
        <v>#N/A</v>
      </c>
      <c r="O396" t="e">
        <f>INDEX(VATSIM_Connections!$A:$AQ,MATCH($A396,VATSIM_Connections!$AQ:$AQ,0),COLUMN(N396))</f>
        <v>#N/A</v>
      </c>
      <c r="P396" t="e">
        <f>INDEX(VATSIM_Connections!$A:$AQ,MATCH($A396,VATSIM_Connections!$AQ:$AQ,0),COLUMN(O396))</f>
        <v>#N/A</v>
      </c>
      <c r="Q396" t="e">
        <f>INDEX(VATSIM_Connections!$A:$AQ,MATCH($A396,VATSIM_Connections!$AQ:$AQ,0),COLUMN(P396))</f>
        <v>#N/A</v>
      </c>
      <c r="R396" t="e">
        <f>INDEX(VATSIM_Connections!$A:$AQ,MATCH($A396,VATSIM_Connections!$AQ:$AQ,0),COLUMN(Q396))</f>
        <v>#N/A</v>
      </c>
      <c r="S396" t="e">
        <f>INDEX(VATSIM_Connections!$A:$AQ,MATCH($A396,VATSIM_Connections!$AQ:$AQ,0),COLUMN(R396))</f>
        <v>#N/A</v>
      </c>
      <c r="T396" t="e">
        <f>INDEX(VATSIM_Connections!$A:$AQ,MATCH($A396,VATSIM_Connections!$AQ:$AQ,0),COLUMN(S396))</f>
        <v>#N/A</v>
      </c>
      <c r="U396" t="e">
        <f>INDEX(VATSIM_Connections!$A:$AQ,MATCH($A396,VATSIM_Connections!$AQ:$AQ,0),COLUMN(T396))</f>
        <v>#N/A</v>
      </c>
      <c r="V396" t="e">
        <f>INDEX(VATSIM_Connections!$A:$AQ,MATCH($A396,VATSIM_Connections!$AQ:$AQ,0),COLUMN(U396))</f>
        <v>#N/A</v>
      </c>
      <c r="W396" t="e">
        <f>INDEX(VATSIM_Connections!$A:$AQ,MATCH($A396,VATSIM_Connections!$AQ:$AQ,0),COLUMN(V396))</f>
        <v>#N/A</v>
      </c>
      <c r="X396" t="e">
        <f>INDEX(VATSIM_Connections!$A:$AQ,MATCH($A396,VATSIM_Connections!$AQ:$AQ,0),COLUMN(W396))</f>
        <v>#N/A</v>
      </c>
      <c r="Y396" t="e">
        <f>INDEX(VATSIM_Connections!$A:$AQ,MATCH($A396,VATSIM_Connections!$AQ:$AQ,0),COLUMN(X396))</f>
        <v>#N/A</v>
      </c>
      <c r="Z396" t="e">
        <f>INDEX(VATSIM_Connections!$A:$AQ,MATCH($A396,VATSIM_Connections!$AQ:$AQ,0),COLUMN(Y396))</f>
        <v>#N/A</v>
      </c>
      <c r="AA396" t="e">
        <f>INDEX(VATSIM_Connections!$A:$AQ,MATCH($A396,VATSIM_Connections!$AQ:$AQ,0),COLUMN(Z396))</f>
        <v>#N/A</v>
      </c>
      <c r="AB396" t="e">
        <f>INDEX(VATSIM_Connections!$A:$AQ,MATCH($A396,VATSIM_Connections!$AQ:$AQ,0),COLUMN(AA396))</f>
        <v>#N/A</v>
      </c>
      <c r="AC396" t="e">
        <f>INDEX(VATSIM_Connections!$A:$AQ,MATCH($A396,VATSIM_Connections!$AQ:$AQ,0),COLUMN(AB396))</f>
        <v>#N/A</v>
      </c>
      <c r="AD396" t="e">
        <f>INDEX(VATSIM_Connections!$A:$AQ,MATCH($A396,VATSIM_Connections!$AQ:$AQ,0),COLUMN(AC396))</f>
        <v>#N/A</v>
      </c>
      <c r="AE396" t="e">
        <f>INDEX(VATSIM_Connections!$A:$AQ,MATCH($A396,VATSIM_Connections!$AQ:$AQ,0),COLUMN(AD396))</f>
        <v>#N/A</v>
      </c>
      <c r="AF396" t="e">
        <f>INDEX(VATSIM_Connections!$A:$AQ,MATCH($A396,VATSIM_Connections!$AQ:$AQ,0),COLUMN(AE396))</f>
        <v>#N/A</v>
      </c>
      <c r="AG396" t="e">
        <f>INDEX(VATSIM_Connections!$A:$AQ,MATCH($A396,VATSIM_Connections!$AQ:$AQ,0),COLUMN(AF396))</f>
        <v>#N/A</v>
      </c>
      <c r="AH396" t="e">
        <f>INDEX(VATSIM_Connections!$A:$AQ,MATCH($A396,VATSIM_Connections!$AQ:$AQ,0),COLUMN(AG396))</f>
        <v>#N/A</v>
      </c>
      <c r="AI396" t="e">
        <f>INDEX(VATSIM_Connections!$A:$AQ,MATCH($A396,VATSIM_Connections!$AQ:$AQ,0),COLUMN(AH396))</f>
        <v>#N/A</v>
      </c>
      <c r="AJ396" t="e">
        <f>INDEX(VATSIM_Connections!$A:$AQ,MATCH($A396,VATSIM_Connections!$AQ:$AQ,0),COLUMN(AI396))</f>
        <v>#N/A</v>
      </c>
      <c r="AK396" t="e">
        <f>INDEX(VATSIM_Connections!$A:$AQ,MATCH($A396,VATSIM_Connections!$AQ:$AQ,0),COLUMN(AJ396))</f>
        <v>#N/A</v>
      </c>
      <c r="AL396" t="e">
        <f>INDEX(VATSIM_Connections!$A:$AQ,MATCH($A396,VATSIM_Connections!$AQ:$AQ,0),COLUMN(AK396))</f>
        <v>#N/A</v>
      </c>
      <c r="AM396" t="e">
        <f>INDEX(VATSIM_Connections!$A:$AQ,MATCH($A396,VATSIM_Connections!$AQ:$AQ,0),COLUMN(AL396))</f>
        <v>#N/A</v>
      </c>
      <c r="AN396" t="e">
        <f>INDEX(VATSIM_Connections!$A:$AQ,MATCH($A396,VATSIM_Connections!$AQ:$AQ,0),COLUMN(AM396))</f>
        <v>#N/A</v>
      </c>
      <c r="AO396" t="e">
        <f>INDEX(VATSIM_Connections!$A:$AQ,MATCH($A396,VATSIM_Connections!$AQ:$AQ,0),COLUMN(AN396))</f>
        <v>#N/A</v>
      </c>
      <c r="AP396" t="e">
        <f>INDEX(VATSIM_Connections!$A:$AQ,MATCH($A396,VATSIM_Connections!$AQ:$AQ,0),COLUMN(AO396))</f>
        <v>#N/A</v>
      </c>
    </row>
    <row r="397" spans="1:42" x14ac:dyDescent="0.25">
      <c r="A397">
        <f t="shared" si="6"/>
        <v>396</v>
      </c>
      <c r="B397" t="e">
        <f>INDEX(VATSIM_Connections!$A:$AQ,MATCH($A397,VATSIM_Connections!$AQ:$AQ,0),COLUMN(A397))</f>
        <v>#N/A</v>
      </c>
      <c r="C397" t="e">
        <f>INDEX(VATSIM_Connections!$A:$AQ,MATCH($A397,VATSIM_Connections!$AQ:$AQ,0),COLUMN(B397))</f>
        <v>#N/A</v>
      </c>
      <c r="D397" t="e">
        <f>INDEX(VATSIM_Connections!$A:$AQ,MATCH($A397,VATSIM_Connections!$AQ:$AQ,0),COLUMN(C397))</f>
        <v>#N/A</v>
      </c>
      <c r="E397" t="e">
        <f>INDEX(VATSIM_Connections!$A:$AQ,MATCH($A397,VATSIM_Connections!$AQ:$AQ,0),COLUMN(D397))</f>
        <v>#N/A</v>
      </c>
      <c r="F397" t="e">
        <f>INDEX(VATSIM_Connections!$A:$AQ,MATCH($A397,VATSIM_Connections!$AQ:$AQ,0),COLUMN(E397))</f>
        <v>#N/A</v>
      </c>
      <c r="G397" t="e">
        <f>INDEX(VATSIM_Connections!$A:$AQ,MATCH($A397,VATSIM_Connections!$AQ:$AQ,0),COLUMN(F397))</f>
        <v>#N/A</v>
      </c>
      <c r="H397" t="e">
        <f>INDEX(VATSIM_Connections!$A:$AQ,MATCH($A397,VATSIM_Connections!$AQ:$AQ,0),COLUMN(G397))</f>
        <v>#N/A</v>
      </c>
      <c r="I397" t="e">
        <f>INDEX(VATSIM_Connections!$A:$AQ,MATCH($A397,VATSIM_Connections!$AQ:$AQ,0),COLUMN(H397))</f>
        <v>#N/A</v>
      </c>
      <c r="J397" t="e">
        <f>INDEX(VATSIM_Connections!$A:$AQ,MATCH($A397,VATSIM_Connections!$AQ:$AQ,0),COLUMN(I397))</f>
        <v>#N/A</v>
      </c>
      <c r="K397" t="e">
        <f>INDEX(VATSIM_Connections!$A:$AQ,MATCH($A397,VATSIM_Connections!$AQ:$AQ,0),COLUMN(J397))</f>
        <v>#N/A</v>
      </c>
      <c r="L397" t="e">
        <f>INDEX(VATSIM_Connections!$A:$AQ,MATCH($A397,VATSIM_Connections!$AQ:$AQ,0),COLUMN(K397))</f>
        <v>#N/A</v>
      </c>
      <c r="M397" t="e">
        <f>INDEX(VATSIM_Connections!$A:$AQ,MATCH($A397,VATSIM_Connections!$AQ:$AQ,0),COLUMN(L397))</f>
        <v>#N/A</v>
      </c>
      <c r="N397" t="e">
        <f>INDEX(VATSIM_Connections!$A:$AQ,MATCH($A397,VATSIM_Connections!$AQ:$AQ,0),COLUMN(M397))</f>
        <v>#N/A</v>
      </c>
      <c r="O397" t="e">
        <f>INDEX(VATSIM_Connections!$A:$AQ,MATCH($A397,VATSIM_Connections!$AQ:$AQ,0),COLUMN(N397))</f>
        <v>#N/A</v>
      </c>
      <c r="P397" t="e">
        <f>INDEX(VATSIM_Connections!$A:$AQ,MATCH($A397,VATSIM_Connections!$AQ:$AQ,0),COLUMN(O397))</f>
        <v>#N/A</v>
      </c>
      <c r="Q397" t="e">
        <f>INDEX(VATSIM_Connections!$A:$AQ,MATCH($A397,VATSIM_Connections!$AQ:$AQ,0),COLUMN(P397))</f>
        <v>#N/A</v>
      </c>
      <c r="R397" t="e">
        <f>INDEX(VATSIM_Connections!$A:$AQ,MATCH($A397,VATSIM_Connections!$AQ:$AQ,0),COLUMN(Q397))</f>
        <v>#N/A</v>
      </c>
      <c r="S397" t="e">
        <f>INDEX(VATSIM_Connections!$A:$AQ,MATCH($A397,VATSIM_Connections!$AQ:$AQ,0),COLUMN(R397))</f>
        <v>#N/A</v>
      </c>
      <c r="T397" t="e">
        <f>INDEX(VATSIM_Connections!$A:$AQ,MATCH($A397,VATSIM_Connections!$AQ:$AQ,0),COLUMN(S397))</f>
        <v>#N/A</v>
      </c>
      <c r="U397" t="e">
        <f>INDEX(VATSIM_Connections!$A:$AQ,MATCH($A397,VATSIM_Connections!$AQ:$AQ,0),COLUMN(T397))</f>
        <v>#N/A</v>
      </c>
      <c r="V397" t="e">
        <f>INDEX(VATSIM_Connections!$A:$AQ,MATCH($A397,VATSIM_Connections!$AQ:$AQ,0),COLUMN(U397))</f>
        <v>#N/A</v>
      </c>
      <c r="W397" t="e">
        <f>INDEX(VATSIM_Connections!$A:$AQ,MATCH($A397,VATSIM_Connections!$AQ:$AQ,0),COLUMN(V397))</f>
        <v>#N/A</v>
      </c>
      <c r="X397" t="e">
        <f>INDEX(VATSIM_Connections!$A:$AQ,MATCH($A397,VATSIM_Connections!$AQ:$AQ,0),COLUMN(W397))</f>
        <v>#N/A</v>
      </c>
      <c r="Y397" t="e">
        <f>INDEX(VATSIM_Connections!$A:$AQ,MATCH($A397,VATSIM_Connections!$AQ:$AQ,0),COLUMN(X397))</f>
        <v>#N/A</v>
      </c>
      <c r="Z397" t="e">
        <f>INDEX(VATSIM_Connections!$A:$AQ,MATCH($A397,VATSIM_Connections!$AQ:$AQ,0),COLUMN(Y397))</f>
        <v>#N/A</v>
      </c>
      <c r="AA397" t="e">
        <f>INDEX(VATSIM_Connections!$A:$AQ,MATCH($A397,VATSIM_Connections!$AQ:$AQ,0),COLUMN(Z397))</f>
        <v>#N/A</v>
      </c>
      <c r="AB397" t="e">
        <f>INDEX(VATSIM_Connections!$A:$AQ,MATCH($A397,VATSIM_Connections!$AQ:$AQ,0),COLUMN(AA397))</f>
        <v>#N/A</v>
      </c>
      <c r="AC397" t="e">
        <f>INDEX(VATSIM_Connections!$A:$AQ,MATCH($A397,VATSIM_Connections!$AQ:$AQ,0),COLUMN(AB397))</f>
        <v>#N/A</v>
      </c>
      <c r="AD397" t="e">
        <f>INDEX(VATSIM_Connections!$A:$AQ,MATCH($A397,VATSIM_Connections!$AQ:$AQ,0),COLUMN(AC397))</f>
        <v>#N/A</v>
      </c>
      <c r="AE397" t="e">
        <f>INDEX(VATSIM_Connections!$A:$AQ,MATCH($A397,VATSIM_Connections!$AQ:$AQ,0),COLUMN(AD397))</f>
        <v>#N/A</v>
      </c>
      <c r="AF397" t="e">
        <f>INDEX(VATSIM_Connections!$A:$AQ,MATCH($A397,VATSIM_Connections!$AQ:$AQ,0),COLUMN(AE397))</f>
        <v>#N/A</v>
      </c>
      <c r="AG397" t="e">
        <f>INDEX(VATSIM_Connections!$A:$AQ,MATCH($A397,VATSIM_Connections!$AQ:$AQ,0),COLUMN(AF397))</f>
        <v>#N/A</v>
      </c>
      <c r="AH397" t="e">
        <f>INDEX(VATSIM_Connections!$A:$AQ,MATCH($A397,VATSIM_Connections!$AQ:$AQ,0),COLUMN(AG397))</f>
        <v>#N/A</v>
      </c>
      <c r="AI397" t="e">
        <f>INDEX(VATSIM_Connections!$A:$AQ,MATCH($A397,VATSIM_Connections!$AQ:$AQ,0),COLUMN(AH397))</f>
        <v>#N/A</v>
      </c>
      <c r="AJ397" t="e">
        <f>INDEX(VATSIM_Connections!$A:$AQ,MATCH($A397,VATSIM_Connections!$AQ:$AQ,0),COLUMN(AI397))</f>
        <v>#N/A</v>
      </c>
      <c r="AK397" t="e">
        <f>INDEX(VATSIM_Connections!$A:$AQ,MATCH($A397,VATSIM_Connections!$AQ:$AQ,0),COLUMN(AJ397))</f>
        <v>#N/A</v>
      </c>
      <c r="AL397" t="e">
        <f>INDEX(VATSIM_Connections!$A:$AQ,MATCH($A397,VATSIM_Connections!$AQ:$AQ,0),COLUMN(AK397))</f>
        <v>#N/A</v>
      </c>
      <c r="AM397" t="e">
        <f>INDEX(VATSIM_Connections!$A:$AQ,MATCH($A397,VATSIM_Connections!$AQ:$AQ,0),COLUMN(AL397))</f>
        <v>#N/A</v>
      </c>
      <c r="AN397" t="e">
        <f>INDEX(VATSIM_Connections!$A:$AQ,MATCH($A397,VATSIM_Connections!$AQ:$AQ,0),COLUMN(AM397))</f>
        <v>#N/A</v>
      </c>
      <c r="AO397" t="e">
        <f>INDEX(VATSIM_Connections!$A:$AQ,MATCH($A397,VATSIM_Connections!$AQ:$AQ,0),COLUMN(AN397))</f>
        <v>#N/A</v>
      </c>
      <c r="AP397" t="e">
        <f>INDEX(VATSIM_Connections!$A:$AQ,MATCH($A397,VATSIM_Connections!$AQ:$AQ,0),COLUMN(AO397))</f>
        <v>#N/A</v>
      </c>
    </row>
    <row r="398" spans="1:42" x14ac:dyDescent="0.25">
      <c r="A398">
        <f t="shared" si="6"/>
        <v>397</v>
      </c>
      <c r="B398" t="e">
        <f>INDEX(VATSIM_Connections!$A:$AQ,MATCH($A398,VATSIM_Connections!$AQ:$AQ,0),COLUMN(A398))</f>
        <v>#N/A</v>
      </c>
      <c r="C398" t="e">
        <f>INDEX(VATSIM_Connections!$A:$AQ,MATCH($A398,VATSIM_Connections!$AQ:$AQ,0),COLUMN(B398))</f>
        <v>#N/A</v>
      </c>
      <c r="D398" t="e">
        <f>INDEX(VATSIM_Connections!$A:$AQ,MATCH($A398,VATSIM_Connections!$AQ:$AQ,0),COLUMN(C398))</f>
        <v>#N/A</v>
      </c>
      <c r="E398" t="e">
        <f>INDEX(VATSIM_Connections!$A:$AQ,MATCH($A398,VATSIM_Connections!$AQ:$AQ,0),COLUMN(D398))</f>
        <v>#N/A</v>
      </c>
      <c r="F398" t="e">
        <f>INDEX(VATSIM_Connections!$A:$AQ,MATCH($A398,VATSIM_Connections!$AQ:$AQ,0),COLUMN(E398))</f>
        <v>#N/A</v>
      </c>
      <c r="G398" t="e">
        <f>INDEX(VATSIM_Connections!$A:$AQ,MATCH($A398,VATSIM_Connections!$AQ:$AQ,0),COLUMN(F398))</f>
        <v>#N/A</v>
      </c>
      <c r="H398" t="e">
        <f>INDEX(VATSIM_Connections!$A:$AQ,MATCH($A398,VATSIM_Connections!$AQ:$AQ,0),COLUMN(G398))</f>
        <v>#N/A</v>
      </c>
      <c r="I398" t="e">
        <f>INDEX(VATSIM_Connections!$A:$AQ,MATCH($A398,VATSIM_Connections!$AQ:$AQ,0),COLUMN(H398))</f>
        <v>#N/A</v>
      </c>
      <c r="J398" t="e">
        <f>INDEX(VATSIM_Connections!$A:$AQ,MATCH($A398,VATSIM_Connections!$AQ:$AQ,0),COLUMN(I398))</f>
        <v>#N/A</v>
      </c>
      <c r="K398" t="e">
        <f>INDEX(VATSIM_Connections!$A:$AQ,MATCH($A398,VATSIM_Connections!$AQ:$AQ,0),COLUMN(J398))</f>
        <v>#N/A</v>
      </c>
      <c r="L398" t="e">
        <f>INDEX(VATSIM_Connections!$A:$AQ,MATCH($A398,VATSIM_Connections!$AQ:$AQ,0),COLUMN(K398))</f>
        <v>#N/A</v>
      </c>
      <c r="M398" t="e">
        <f>INDEX(VATSIM_Connections!$A:$AQ,MATCH($A398,VATSIM_Connections!$AQ:$AQ,0),COLUMN(L398))</f>
        <v>#N/A</v>
      </c>
      <c r="N398" t="e">
        <f>INDEX(VATSIM_Connections!$A:$AQ,MATCH($A398,VATSIM_Connections!$AQ:$AQ,0),COLUMN(M398))</f>
        <v>#N/A</v>
      </c>
      <c r="O398" t="e">
        <f>INDEX(VATSIM_Connections!$A:$AQ,MATCH($A398,VATSIM_Connections!$AQ:$AQ,0),COLUMN(N398))</f>
        <v>#N/A</v>
      </c>
      <c r="P398" t="e">
        <f>INDEX(VATSIM_Connections!$A:$AQ,MATCH($A398,VATSIM_Connections!$AQ:$AQ,0),COLUMN(O398))</f>
        <v>#N/A</v>
      </c>
      <c r="Q398" t="e">
        <f>INDEX(VATSIM_Connections!$A:$AQ,MATCH($A398,VATSIM_Connections!$AQ:$AQ,0),COLUMN(P398))</f>
        <v>#N/A</v>
      </c>
      <c r="R398" t="e">
        <f>INDEX(VATSIM_Connections!$A:$AQ,MATCH($A398,VATSIM_Connections!$AQ:$AQ,0),COLUMN(Q398))</f>
        <v>#N/A</v>
      </c>
      <c r="S398" t="e">
        <f>INDEX(VATSIM_Connections!$A:$AQ,MATCH($A398,VATSIM_Connections!$AQ:$AQ,0),COLUMN(R398))</f>
        <v>#N/A</v>
      </c>
      <c r="T398" t="e">
        <f>INDEX(VATSIM_Connections!$A:$AQ,MATCH($A398,VATSIM_Connections!$AQ:$AQ,0),COLUMN(S398))</f>
        <v>#N/A</v>
      </c>
      <c r="U398" t="e">
        <f>INDEX(VATSIM_Connections!$A:$AQ,MATCH($A398,VATSIM_Connections!$AQ:$AQ,0),COLUMN(T398))</f>
        <v>#N/A</v>
      </c>
      <c r="V398" t="e">
        <f>INDEX(VATSIM_Connections!$A:$AQ,MATCH($A398,VATSIM_Connections!$AQ:$AQ,0),COLUMN(U398))</f>
        <v>#N/A</v>
      </c>
      <c r="W398" t="e">
        <f>INDEX(VATSIM_Connections!$A:$AQ,MATCH($A398,VATSIM_Connections!$AQ:$AQ,0),COLUMN(V398))</f>
        <v>#N/A</v>
      </c>
      <c r="X398" t="e">
        <f>INDEX(VATSIM_Connections!$A:$AQ,MATCH($A398,VATSIM_Connections!$AQ:$AQ,0),COLUMN(W398))</f>
        <v>#N/A</v>
      </c>
      <c r="Y398" t="e">
        <f>INDEX(VATSIM_Connections!$A:$AQ,MATCH($A398,VATSIM_Connections!$AQ:$AQ,0),COLUMN(X398))</f>
        <v>#N/A</v>
      </c>
      <c r="Z398" t="e">
        <f>INDEX(VATSIM_Connections!$A:$AQ,MATCH($A398,VATSIM_Connections!$AQ:$AQ,0),COLUMN(Y398))</f>
        <v>#N/A</v>
      </c>
      <c r="AA398" t="e">
        <f>INDEX(VATSIM_Connections!$A:$AQ,MATCH($A398,VATSIM_Connections!$AQ:$AQ,0),COLUMN(Z398))</f>
        <v>#N/A</v>
      </c>
      <c r="AB398" t="e">
        <f>INDEX(VATSIM_Connections!$A:$AQ,MATCH($A398,VATSIM_Connections!$AQ:$AQ,0),COLUMN(AA398))</f>
        <v>#N/A</v>
      </c>
      <c r="AC398" t="e">
        <f>INDEX(VATSIM_Connections!$A:$AQ,MATCH($A398,VATSIM_Connections!$AQ:$AQ,0),COLUMN(AB398))</f>
        <v>#N/A</v>
      </c>
      <c r="AD398" t="e">
        <f>INDEX(VATSIM_Connections!$A:$AQ,MATCH($A398,VATSIM_Connections!$AQ:$AQ,0),COLUMN(AC398))</f>
        <v>#N/A</v>
      </c>
      <c r="AE398" t="e">
        <f>INDEX(VATSIM_Connections!$A:$AQ,MATCH($A398,VATSIM_Connections!$AQ:$AQ,0),COLUMN(AD398))</f>
        <v>#N/A</v>
      </c>
      <c r="AF398" t="e">
        <f>INDEX(VATSIM_Connections!$A:$AQ,MATCH($A398,VATSIM_Connections!$AQ:$AQ,0),COLUMN(AE398))</f>
        <v>#N/A</v>
      </c>
      <c r="AG398" t="e">
        <f>INDEX(VATSIM_Connections!$A:$AQ,MATCH($A398,VATSIM_Connections!$AQ:$AQ,0),COLUMN(AF398))</f>
        <v>#N/A</v>
      </c>
      <c r="AH398" t="e">
        <f>INDEX(VATSIM_Connections!$A:$AQ,MATCH($A398,VATSIM_Connections!$AQ:$AQ,0),COLUMN(AG398))</f>
        <v>#N/A</v>
      </c>
      <c r="AI398" t="e">
        <f>INDEX(VATSIM_Connections!$A:$AQ,MATCH($A398,VATSIM_Connections!$AQ:$AQ,0),COLUMN(AH398))</f>
        <v>#N/A</v>
      </c>
      <c r="AJ398" t="e">
        <f>INDEX(VATSIM_Connections!$A:$AQ,MATCH($A398,VATSIM_Connections!$AQ:$AQ,0),COLUMN(AI398))</f>
        <v>#N/A</v>
      </c>
      <c r="AK398" t="e">
        <f>INDEX(VATSIM_Connections!$A:$AQ,MATCH($A398,VATSIM_Connections!$AQ:$AQ,0),COLUMN(AJ398))</f>
        <v>#N/A</v>
      </c>
      <c r="AL398" t="e">
        <f>INDEX(VATSIM_Connections!$A:$AQ,MATCH($A398,VATSIM_Connections!$AQ:$AQ,0),COLUMN(AK398))</f>
        <v>#N/A</v>
      </c>
      <c r="AM398" t="e">
        <f>INDEX(VATSIM_Connections!$A:$AQ,MATCH($A398,VATSIM_Connections!$AQ:$AQ,0),COLUMN(AL398))</f>
        <v>#N/A</v>
      </c>
      <c r="AN398" t="e">
        <f>INDEX(VATSIM_Connections!$A:$AQ,MATCH($A398,VATSIM_Connections!$AQ:$AQ,0),COLUMN(AM398))</f>
        <v>#N/A</v>
      </c>
      <c r="AO398" t="e">
        <f>INDEX(VATSIM_Connections!$A:$AQ,MATCH($A398,VATSIM_Connections!$AQ:$AQ,0),COLUMN(AN398))</f>
        <v>#N/A</v>
      </c>
      <c r="AP398" t="e">
        <f>INDEX(VATSIM_Connections!$A:$AQ,MATCH($A398,VATSIM_Connections!$AQ:$AQ,0),COLUMN(AO398))</f>
        <v>#N/A</v>
      </c>
    </row>
    <row r="399" spans="1:42" x14ac:dyDescent="0.25">
      <c r="A399">
        <f t="shared" si="6"/>
        <v>398</v>
      </c>
      <c r="B399" t="e">
        <f>INDEX(VATSIM_Connections!$A:$AQ,MATCH($A399,VATSIM_Connections!$AQ:$AQ,0),COLUMN(A399))</f>
        <v>#N/A</v>
      </c>
      <c r="C399" t="e">
        <f>INDEX(VATSIM_Connections!$A:$AQ,MATCH($A399,VATSIM_Connections!$AQ:$AQ,0),COLUMN(B399))</f>
        <v>#N/A</v>
      </c>
      <c r="D399" t="e">
        <f>INDEX(VATSIM_Connections!$A:$AQ,MATCH($A399,VATSIM_Connections!$AQ:$AQ,0),COLUMN(C399))</f>
        <v>#N/A</v>
      </c>
      <c r="E399" t="e">
        <f>INDEX(VATSIM_Connections!$A:$AQ,MATCH($A399,VATSIM_Connections!$AQ:$AQ,0),COLUMN(D399))</f>
        <v>#N/A</v>
      </c>
      <c r="F399" t="e">
        <f>INDEX(VATSIM_Connections!$A:$AQ,MATCH($A399,VATSIM_Connections!$AQ:$AQ,0),COLUMN(E399))</f>
        <v>#N/A</v>
      </c>
      <c r="G399" t="e">
        <f>INDEX(VATSIM_Connections!$A:$AQ,MATCH($A399,VATSIM_Connections!$AQ:$AQ,0),COLUMN(F399))</f>
        <v>#N/A</v>
      </c>
      <c r="H399" t="e">
        <f>INDEX(VATSIM_Connections!$A:$AQ,MATCH($A399,VATSIM_Connections!$AQ:$AQ,0),COLUMN(G399))</f>
        <v>#N/A</v>
      </c>
      <c r="I399" t="e">
        <f>INDEX(VATSIM_Connections!$A:$AQ,MATCH($A399,VATSIM_Connections!$AQ:$AQ,0),COLUMN(H399))</f>
        <v>#N/A</v>
      </c>
      <c r="J399" t="e">
        <f>INDEX(VATSIM_Connections!$A:$AQ,MATCH($A399,VATSIM_Connections!$AQ:$AQ,0),COLUMN(I399))</f>
        <v>#N/A</v>
      </c>
      <c r="K399" t="e">
        <f>INDEX(VATSIM_Connections!$A:$AQ,MATCH($A399,VATSIM_Connections!$AQ:$AQ,0),COLUMN(J399))</f>
        <v>#N/A</v>
      </c>
      <c r="L399" t="e">
        <f>INDEX(VATSIM_Connections!$A:$AQ,MATCH($A399,VATSIM_Connections!$AQ:$AQ,0),COLUMN(K399))</f>
        <v>#N/A</v>
      </c>
      <c r="M399" t="e">
        <f>INDEX(VATSIM_Connections!$A:$AQ,MATCH($A399,VATSIM_Connections!$AQ:$AQ,0),COLUMN(L399))</f>
        <v>#N/A</v>
      </c>
      <c r="N399" t="e">
        <f>INDEX(VATSIM_Connections!$A:$AQ,MATCH($A399,VATSIM_Connections!$AQ:$AQ,0),COLUMN(M399))</f>
        <v>#N/A</v>
      </c>
      <c r="O399" t="e">
        <f>INDEX(VATSIM_Connections!$A:$AQ,MATCH($A399,VATSIM_Connections!$AQ:$AQ,0),COLUMN(N399))</f>
        <v>#N/A</v>
      </c>
      <c r="P399" t="e">
        <f>INDEX(VATSIM_Connections!$A:$AQ,MATCH($A399,VATSIM_Connections!$AQ:$AQ,0),COLUMN(O399))</f>
        <v>#N/A</v>
      </c>
      <c r="Q399" t="e">
        <f>INDEX(VATSIM_Connections!$A:$AQ,MATCH($A399,VATSIM_Connections!$AQ:$AQ,0),COLUMN(P399))</f>
        <v>#N/A</v>
      </c>
      <c r="R399" t="e">
        <f>INDEX(VATSIM_Connections!$A:$AQ,MATCH($A399,VATSIM_Connections!$AQ:$AQ,0),COLUMN(Q399))</f>
        <v>#N/A</v>
      </c>
      <c r="S399" t="e">
        <f>INDEX(VATSIM_Connections!$A:$AQ,MATCH($A399,VATSIM_Connections!$AQ:$AQ,0),COLUMN(R399))</f>
        <v>#N/A</v>
      </c>
      <c r="T399" t="e">
        <f>INDEX(VATSIM_Connections!$A:$AQ,MATCH($A399,VATSIM_Connections!$AQ:$AQ,0),COLUMN(S399))</f>
        <v>#N/A</v>
      </c>
      <c r="U399" t="e">
        <f>INDEX(VATSIM_Connections!$A:$AQ,MATCH($A399,VATSIM_Connections!$AQ:$AQ,0),COLUMN(T399))</f>
        <v>#N/A</v>
      </c>
      <c r="V399" t="e">
        <f>INDEX(VATSIM_Connections!$A:$AQ,MATCH($A399,VATSIM_Connections!$AQ:$AQ,0),COLUMN(U399))</f>
        <v>#N/A</v>
      </c>
      <c r="W399" t="e">
        <f>INDEX(VATSIM_Connections!$A:$AQ,MATCH($A399,VATSIM_Connections!$AQ:$AQ,0),COLUMN(V399))</f>
        <v>#N/A</v>
      </c>
      <c r="X399" t="e">
        <f>INDEX(VATSIM_Connections!$A:$AQ,MATCH($A399,VATSIM_Connections!$AQ:$AQ,0),COLUMN(W399))</f>
        <v>#N/A</v>
      </c>
      <c r="Y399" t="e">
        <f>INDEX(VATSIM_Connections!$A:$AQ,MATCH($A399,VATSIM_Connections!$AQ:$AQ,0),COLUMN(X399))</f>
        <v>#N/A</v>
      </c>
      <c r="Z399" t="e">
        <f>INDEX(VATSIM_Connections!$A:$AQ,MATCH($A399,VATSIM_Connections!$AQ:$AQ,0),COLUMN(Y399))</f>
        <v>#N/A</v>
      </c>
      <c r="AA399" t="e">
        <f>INDEX(VATSIM_Connections!$A:$AQ,MATCH($A399,VATSIM_Connections!$AQ:$AQ,0),COLUMN(Z399))</f>
        <v>#N/A</v>
      </c>
      <c r="AB399" t="e">
        <f>INDEX(VATSIM_Connections!$A:$AQ,MATCH($A399,VATSIM_Connections!$AQ:$AQ,0),COLUMN(AA399))</f>
        <v>#N/A</v>
      </c>
      <c r="AC399" t="e">
        <f>INDEX(VATSIM_Connections!$A:$AQ,MATCH($A399,VATSIM_Connections!$AQ:$AQ,0),COLUMN(AB399))</f>
        <v>#N/A</v>
      </c>
      <c r="AD399" t="e">
        <f>INDEX(VATSIM_Connections!$A:$AQ,MATCH($A399,VATSIM_Connections!$AQ:$AQ,0),COLUMN(AC399))</f>
        <v>#N/A</v>
      </c>
      <c r="AE399" t="e">
        <f>INDEX(VATSIM_Connections!$A:$AQ,MATCH($A399,VATSIM_Connections!$AQ:$AQ,0),COLUMN(AD399))</f>
        <v>#N/A</v>
      </c>
      <c r="AF399" t="e">
        <f>INDEX(VATSIM_Connections!$A:$AQ,MATCH($A399,VATSIM_Connections!$AQ:$AQ,0),COLUMN(AE399))</f>
        <v>#N/A</v>
      </c>
      <c r="AG399" t="e">
        <f>INDEX(VATSIM_Connections!$A:$AQ,MATCH($A399,VATSIM_Connections!$AQ:$AQ,0),COLUMN(AF399))</f>
        <v>#N/A</v>
      </c>
      <c r="AH399" t="e">
        <f>INDEX(VATSIM_Connections!$A:$AQ,MATCH($A399,VATSIM_Connections!$AQ:$AQ,0),COLUMN(AG399))</f>
        <v>#N/A</v>
      </c>
      <c r="AI399" t="e">
        <f>INDEX(VATSIM_Connections!$A:$AQ,MATCH($A399,VATSIM_Connections!$AQ:$AQ,0),COLUMN(AH399))</f>
        <v>#N/A</v>
      </c>
      <c r="AJ399" t="e">
        <f>INDEX(VATSIM_Connections!$A:$AQ,MATCH($A399,VATSIM_Connections!$AQ:$AQ,0),COLUMN(AI399))</f>
        <v>#N/A</v>
      </c>
      <c r="AK399" t="e">
        <f>INDEX(VATSIM_Connections!$A:$AQ,MATCH($A399,VATSIM_Connections!$AQ:$AQ,0),COLUMN(AJ399))</f>
        <v>#N/A</v>
      </c>
      <c r="AL399" t="e">
        <f>INDEX(VATSIM_Connections!$A:$AQ,MATCH($A399,VATSIM_Connections!$AQ:$AQ,0),COLUMN(AK399))</f>
        <v>#N/A</v>
      </c>
      <c r="AM399" t="e">
        <f>INDEX(VATSIM_Connections!$A:$AQ,MATCH($A399,VATSIM_Connections!$AQ:$AQ,0),COLUMN(AL399))</f>
        <v>#N/A</v>
      </c>
      <c r="AN399" t="e">
        <f>INDEX(VATSIM_Connections!$A:$AQ,MATCH($A399,VATSIM_Connections!$AQ:$AQ,0),COLUMN(AM399))</f>
        <v>#N/A</v>
      </c>
      <c r="AO399" t="e">
        <f>INDEX(VATSIM_Connections!$A:$AQ,MATCH($A399,VATSIM_Connections!$AQ:$AQ,0),COLUMN(AN399))</f>
        <v>#N/A</v>
      </c>
      <c r="AP399" t="e">
        <f>INDEX(VATSIM_Connections!$A:$AQ,MATCH($A399,VATSIM_Connections!$AQ:$AQ,0),COLUMN(AO399))</f>
        <v>#N/A</v>
      </c>
    </row>
    <row r="400" spans="1:42" x14ac:dyDescent="0.25">
      <c r="A400">
        <f t="shared" si="6"/>
        <v>399</v>
      </c>
      <c r="B400" t="e">
        <f>INDEX(VATSIM_Connections!$A:$AQ,MATCH($A400,VATSIM_Connections!$AQ:$AQ,0),COLUMN(A400))</f>
        <v>#N/A</v>
      </c>
      <c r="C400" t="e">
        <f>INDEX(VATSIM_Connections!$A:$AQ,MATCH($A400,VATSIM_Connections!$AQ:$AQ,0),COLUMN(B400))</f>
        <v>#N/A</v>
      </c>
      <c r="D400" t="e">
        <f>INDEX(VATSIM_Connections!$A:$AQ,MATCH($A400,VATSIM_Connections!$AQ:$AQ,0),COLUMN(C400))</f>
        <v>#N/A</v>
      </c>
      <c r="E400" t="e">
        <f>INDEX(VATSIM_Connections!$A:$AQ,MATCH($A400,VATSIM_Connections!$AQ:$AQ,0),COLUMN(D400))</f>
        <v>#N/A</v>
      </c>
      <c r="F400" t="e">
        <f>INDEX(VATSIM_Connections!$A:$AQ,MATCH($A400,VATSIM_Connections!$AQ:$AQ,0),COLUMN(E400))</f>
        <v>#N/A</v>
      </c>
      <c r="G400" t="e">
        <f>INDEX(VATSIM_Connections!$A:$AQ,MATCH($A400,VATSIM_Connections!$AQ:$AQ,0),COLUMN(F400))</f>
        <v>#N/A</v>
      </c>
      <c r="H400" t="e">
        <f>INDEX(VATSIM_Connections!$A:$AQ,MATCH($A400,VATSIM_Connections!$AQ:$AQ,0),COLUMN(G400))</f>
        <v>#N/A</v>
      </c>
      <c r="I400" t="e">
        <f>INDEX(VATSIM_Connections!$A:$AQ,MATCH($A400,VATSIM_Connections!$AQ:$AQ,0),COLUMN(H400))</f>
        <v>#N/A</v>
      </c>
      <c r="J400" t="e">
        <f>INDEX(VATSIM_Connections!$A:$AQ,MATCH($A400,VATSIM_Connections!$AQ:$AQ,0),COLUMN(I400))</f>
        <v>#N/A</v>
      </c>
      <c r="K400" t="e">
        <f>INDEX(VATSIM_Connections!$A:$AQ,MATCH($A400,VATSIM_Connections!$AQ:$AQ,0),COLUMN(J400))</f>
        <v>#N/A</v>
      </c>
      <c r="L400" t="e">
        <f>INDEX(VATSIM_Connections!$A:$AQ,MATCH($A400,VATSIM_Connections!$AQ:$AQ,0),COLUMN(K400))</f>
        <v>#N/A</v>
      </c>
      <c r="M400" t="e">
        <f>INDEX(VATSIM_Connections!$A:$AQ,MATCH($A400,VATSIM_Connections!$AQ:$AQ,0),COLUMN(L400))</f>
        <v>#N/A</v>
      </c>
      <c r="N400" t="e">
        <f>INDEX(VATSIM_Connections!$A:$AQ,MATCH($A400,VATSIM_Connections!$AQ:$AQ,0),COLUMN(M400))</f>
        <v>#N/A</v>
      </c>
      <c r="O400" t="e">
        <f>INDEX(VATSIM_Connections!$A:$AQ,MATCH($A400,VATSIM_Connections!$AQ:$AQ,0),COLUMN(N400))</f>
        <v>#N/A</v>
      </c>
      <c r="P400" t="e">
        <f>INDEX(VATSIM_Connections!$A:$AQ,MATCH($A400,VATSIM_Connections!$AQ:$AQ,0),COLUMN(O400))</f>
        <v>#N/A</v>
      </c>
      <c r="Q400" t="e">
        <f>INDEX(VATSIM_Connections!$A:$AQ,MATCH($A400,VATSIM_Connections!$AQ:$AQ,0),COLUMN(P400))</f>
        <v>#N/A</v>
      </c>
      <c r="R400" t="e">
        <f>INDEX(VATSIM_Connections!$A:$AQ,MATCH($A400,VATSIM_Connections!$AQ:$AQ,0),COLUMN(Q400))</f>
        <v>#N/A</v>
      </c>
      <c r="S400" t="e">
        <f>INDEX(VATSIM_Connections!$A:$AQ,MATCH($A400,VATSIM_Connections!$AQ:$AQ,0),COLUMN(R400))</f>
        <v>#N/A</v>
      </c>
      <c r="T400" t="e">
        <f>INDEX(VATSIM_Connections!$A:$AQ,MATCH($A400,VATSIM_Connections!$AQ:$AQ,0),COLUMN(S400))</f>
        <v>#N/A</v>
      </c>
      <c r="U400" t="e">
        <f>INDEX(VATSIM_Connections!$A:$AQ,MATCH($A400,VATSIM_Connections!$AQ:$AQ,0),COLUMN(T400))</f>
        <v>#N/A</v>
      </c>
      <c r="V400" t="e">
        <f>INDEX(VATSIM_Connections!$A:$AQ,MATCH($A400,VATSIM_Connections!$AQ:$AQ,0),COLUMN(U400))</f>
        <v>#N/A</v>
      </c>
      <c r="W400" t="e">
        <f>INDEX(VATSIM_Connections!$A:$AQ,MATCH($A400,VATSIM_Connections!$AQ:$AQ,0),COLUMN(V400))</f>
        <v>#N/A</v>
      </c>
      <c r="X400" t="e">
        <f>INDEX(VATSIM_Connections!$A:$AQ,MATCH($A400,VATSIM_Connections!$AQ:$AQ,0),COLUMN(W400))</f>
        <v>#N/A</v>
      </c>
      <c r="Y400" t="e">
        <f>INDEX(VATSIM_Connections!$A:$AQ,MATCH($A400,VATSIM_Connections!$AQ:$AQ,0),COLUMN(X400))</f>
        <v>#N/A</v>
      </c>
      <c r="Z400" t="e">
        <f>INDEX(VATSIM_Connections!$A:$AQ,MATCH($A400,VATSIM_Connections!$AQ:$AQ,0),COLUMN(Y400))</f>
        <v>#N/A</v>
      </c>
      <c r="AA400" t="e">
        <f>INDEX(VATSIM_Connections!$A:$AQ,MATCH($A400,VATSIM_Connections!$AQ:$AQ,0),COLUMN(Z400))</f>
        <v>#N/A</v>
      </c>
      <c r="AB400" t="e">
        <f>INDEX(VATSIM_Connections!$A:$AQ,MATCH($A400,VATSIM_Connections!$AQ:$AQ,0),COLUMN(AA400))</f>
        <v>#N/A</v>
      </c>
      <c r="AC400" t="e">
        <f>INDEX(VATSIM_Connections!$A:$AQ,MATCH($A400,VATSIM_Connections!$AQ:$AQ,0),COLUMN(AB400))</f>
        <v>#N/A</v>
      </c>
      <c r="AD400" t="e">
        <f>INDEX(VATSIM_Connections!$A:$AQ,MATCH($A400,VATSIM_Connections!$AQ:$AQ,0),COLUMN(AC400))</f>
        <v>#N/A</v>
      </c>
      <c r="AE400" t="e">
        <f>INDEX(VATSIM_Connections!$A:$AQ,MATCH($A400,VATSIM_Connections!$AQ:$AQ,0),COLUMN(AD400))</f>
        <v>#N/A</v>
      </c>
      <c r="AF400" t="e">
        <f>INDEX(VATSIM_Connections!$A:$AQ,MATCH($A400,VATSIM_Connections!$AQ:$AQ,0),COLUMN(AE400))</f>
        <v>#N/A</v>
      </c>
      <c r="AG400" t="e">
        <f>INDEX(VATSIM_Connections!$A:$AQ,MATCH($A400,VATSIM_Connections!$AQ:$AQ,0),COLUMN(AF400))</f>
        <v>#N/A</v>
      </c>
      <c r="AH400" t="e">
        <f>INDEX(VATSIM_Connections!$A:$AQ,MATCH($A400,VATSIM_Connections!$AQ:$AQ,0),COLUMN(AG400))</f>
        <v>#N/A</v>
      </c>
      <c r="AI400" t="e">
        <f>INDEX(VATSIM_Connections!$A:$AQ,MATCH($A400,VATSIM_Connections!$AQ:$AQ,0),COLUMN(AH400))</f>
        <v>#N/A</v>
      </c>
      <c r="AJ400" t="e">
        <f>INDEX(VATSIM_Connections!$A:$AQ,MATCH($A400,VATSIM_Connections!$AQ:$AQ,0),COLUMN(AI400))</f>
        <v>#N/A</v>
      </c>
      <c r="AK400" t="e">
        <f>INDEX(VATSIM_Connections!$A:$AQ,MATCH($A400,VATSIM_Connections!$AQ:$AQ,0),COLUMN(AJ400))</f>
        <v>#N/A</v>
      </c>
      <c r="AL400" t="e">
        <f>INDEX(VATSIM_Connections!$A:$AQ,MATCH($A400,VATSIM_Connections!$AQ:$AQ,0),COLUMN(AK400))</f>
        <v>#N/A</v>
      </c>
      <c r="AM400" t="e">
        <f>INDEX(VATSIM_Connections!$A:$AQ,MATCH($A400,VATSIM_Connections!$AQ:$AQ,0),COLUMN(AL400))</f>
        <v>#N/A</v>
      </c>
      <c r="AN400" t="e">
        <f>INDEX(VATSIM_Connections!$A:$AQ,MATCH($A400,VATSIM_Connections!$AQ:$AQ,0),COLUMN(AM400))</f>
        <v>#N/A</v>
      </c>
      <c r="AO400" t="e">
        <f>INDEX(VATSIM_Connections!$A:$AQ,MATCH($A400,VATSIM_Connections!$AQ:$AQ,0),COLUMN(AN400))</f>
        <v>#N/A</v>
      </c>
      <c r="AP400" t="e">
        <f>INDEX(VATSIM_Connections!$A:$AQ,MATCH($A400,VATSIM_Connections!$AQ:$AQ,0),COLUMN(AO400))</f>
        <v>#N/A</v>
      </c>
    </row>
    <row r="401" spans="1:42" x14ac:dyDescent="0.25">
      <c r="A401">
        <f t="shared" si="6"/>
        <v>400</v>
      </c>
      <c r="B401" t="e">
        <f>INDEX(VATSIM_Connections!$A:$AQ,MATCH($A401,VATSIM_Connections!$AQ:$AQ,0),COLUMN(A401))</f>
        <v>#N/A</v>
      </c>
      <c r="C401" t="e">
        <f>INDEX(VATSIM_Connections!$A:$AQ,MATCH($A401,VATSIM_Connections!$AQ:$AQ,0),COLUMN(B401))</f>
        <v>#N/A</v>
      </c>
      <c r="D401" t="e">
        <f>INDEX(VATSIM_Connections!$A:$AQ,MATCH($A401,VATSIM_Connections!$AQ:$AQ,0),COLUMN(C401))</f>
        <v>#N/A</v>
      </c>
      <c r="E401" t="e">
        <f>INDEX(VATSIM_Connections!$A:$AQ,MATCH($A401,VATSIM_Connections!$AQ:$AQ,0),COLUMN(D401))</f>
        <v>#N/A</v>
      </c>
      <c r="F401" t="e">
        <f>INDEX(VATSIM_Connections!$A:$AQ,MATCH($A401,VATSIM_Connections!$AQ:$AQ,0),COLUMN(E401))</f>
        <v>#N/A</v>
      </c>
      <c r="G401" t="e">
        <f>INDEX(VATSIM_Connections!$A:$AQ,MATCH($A401,VATSIM_Connections!$AQ:$AQ,0),COLUMN(F401))</f>
        <v>#N/A</v>
      </c>
      <c r="H401" t="e">
        <f>INDEX(VATSIM_Connections!$A:$AQ,MATCH($A401,VATSIM_Connections!$AQ:$AQ,0),COLUMN(G401))</f>
        <v>#N/A</v>
      </c>
      <c r="I401" t="e">
        <f>INDEX(VATSIM_Connections!$A:$AQ,MATCH($A401,VATSIM_Connections!$AQ:$AQ,0),COLUMN(H401))</f>
        <v>#N/A</v>
      </c>
      <c r="J401" t="e">
        <f>INDEX(VATSIM_Connections!$A:$AQ,MATCH($A401,VATSIM_Connections!$AQ:$AQ,0),COLUMN(I401))</f>
        <v>#N/A</v>
      </c>
      <c r="K401" t="e">
        <f>INDEX(VATSIM_Connections!$A:$AQ,MATCH($A401,VATSIM_Connections!$AQ:$AQ,0),COLUMN(J401))</f>
        <v>#N/A</v>
      </c>
      <c r="L401" t="e">
        <f>INDEX(VATSIM_Connections!$A:$AQ,MATCH($A401,VATSIM_Connections!$AQ:$AQ,0),COLUMN(K401))</f>
        <v>#N/A</v>
      </c>
      <c r="M401" t="e">
        <f>INDEX(VATSIM_Connections!$A:$AQ,MATCH($A401,VATSIM_Connections!$AQ:$AQ,0),COLUMN(L401))</f>
        <v>#N/A</v>
      </c>
      <c r="N401" t="e">
        <f>INDEX(VATSIM_Connections!$A:$AQ,MATCH($A401,VATSIM_Connections!$AQ:$AQ,0),COLUMN(M401))</f>
        <v>#N/A</v>
      </c>
      <c r="O401" t="e">
        <f>INDEX(VATSIM_Connections!$A:$AQ,MATCH($A401,VATSIM_Connections!$AQ:$AQ,0),COLUMN(N401))</f>
        <v>#N/A</v>
      </c>
      <c r="P401" t="e">
        <f>INDEX(VATSIM_Connections!$A:$AQ,MATCH($A401,VATSIM_Connections!$AQ:$AQ,0),COLUMN(O401))</f>
        <v>#N/A</v>
      </c>
      <c r="Q401" t="e">
        <f>INDEX(VATSIM_Connections!$A:$AQ,MATCH($A401,VATSIM_Connections!$AQ:$AQ,0),COLUMN(P401))</f>
        <v>#N/A</v>
      </c>
      <c r="R401" t="e">
        <f>INDEX(VATSIM_Connections!$A:$AQ,MATCH($A401,VATSIM_Connections!$AQ:$AQ,0),COLUMN(Q401))</f>
        <v>#N/A</v>
      </c>
      <c r="S401" t="e">
        <f>INDEX(VATSIM_Connections!$A:$AQ,MATCH($A401,VATSIM_Connections!$AQ:$AQ,0),COLUMN(R401))</f>
        <v>#N/A</v>
      </c>
      <c r="T401" t="e">
        <f>INDEX(VATSIM_Connections!$A:$AQ,MATCH($A401,VATSIM_Connections!$AQ:$AQ,0),COLUMN(S401))</f>
        <v>#N/A</v>
      </c>
      <c r="U401" t="e">
        <f>INDEX(VATSIM_Connections!$A:$AQ,MATCH($A401,VATSIM_Connections!$AQ:$AQ,0),COLUMN(T401))</f>
        <v>#N/A</v>
      </c>
      <c r="V401" t="e">
        <f>INDEX(VATSIM_Connections!$A:$AQ,MATCH($A401,VATSIM_Connections!$AQ:$AQ,0),COLUMN(U401))</f>
        <v>#N/A</v>
      </c>
      <c r="W401" t="e">
        <f>INDEX(VATSIM_Connections!$A:$AQ,MATCH($A401,VATSIM_Connections!$AQ:$AQ,0),COLUMN(V401))</f>
        <v>#N/A</v>
      </c>
      <c r="X401" t="e">
        <f>INDEX(VATSIM_Connections!$A:$AQ,MATCH($A401,VATSIM_Connections!$AQ:$AQ,0),COLUMN(W401))</f>
        <v>#N/A</v>
      </c>
      <c r="Y401" t="e">
        <f>INDEX(VATSIM_Connections!$A:$AQ,MATCH($A401,VATSIM_Connections!$AQ:$AQ,0),COLUMN(X401))</f>
        <v>#N/A</v>
      </c>
      <c r="Z401" t="e">
        <f>INDEX(VATSIM_Connections!$A:$AQ,MATCH($A401,VATSIM_Connections!$AQ:$AQ,0),COLUMN(Y401))</f>
        <v>#N/A</v>
      </c>
      <c r="AA401" t="e">
        <f>INDEX(VATSIM_Connections!$A:$AQ,MATCH($A401,VATSIM_Connections!$AQ:$AQ,0),COLUMN(Z401))</f>
        <v>#N/A</v>
      </c>
      <c r="AB401" t="e">
        <f>INDEX(VATSIM_Connections!$A:$AQ,MATCH($A401,VATSIM_Connections!$AQ:$AQ,0),COLUMN(AA401))</f>
        <v>#N/A</v>
      </c>
      <c r="AC401" t="e">
        <f>INDEX(VATSIM_Connections!$A:$AQ,MATCH($A401,VATSIM_Connections!$AQ:$AQ,0),COLUMN(AB401))</f>
        <v>#N/A</v>
      </c>
      <c r="AD401" t="e">
        <f>INDEX(VATSIM_Connections!$A:$AQ,MATCH($A401,VATSIM_Connections!$AQ:$AQ,0),COLUMN(AC401))</f>
        <v>#N/A</v>
      </c>
      <c r="AE401" t="e">
        <f>INDEX(VATSIM_Connections!$A:$AQ,MATCH($A401,VATSIM_Connections!$AQ:$AQ,0),COLUMN(AD401))</f>
        <v>#N/A</v>
      </c>
      <c r="AF401" t="e">
        <f>INDEX(VATSIM_Connections!$A:$AQ,MATCH($A401,VATSIM_Connections!$AQ:$AQ,0),COLUMN(AE401))</f>
        <v>#N/A</v>
      </c>
      <c r="AG401" t="e">
        <f>INDEX(VATSIM_Connections!$A:$AQ,MATCH($A401,VATSIM_Connections!$AQ:$AQ,0),COLUMN(AF401))</f>
        <v>#N/A</v>
      </c>
      <c r="AH401" t="e">
        <f>INDEX(VATSIM_Connections!$A:$AQ,MATCH($A401,VATSIM_Connections!$AQ:$AQ,0),COLUMN(AG401))</f>
        <v>#N/A</v>
      </c>
      <c r="AI401" t="e">
        <f>INDEX(VATSIM_Connections!$A:$AQ,MATCH($A401,VATSIM_Connections!$AQ:$AQ,0),COLUMN(AH401))</f>
        <v>#N/A</v>
      </c>
      <c r="AJ401" t="e">
        <f>INDEX(VATSIM_Connections!$A:$AQ,MATCH($A401,VATSIM_Connections!$AQ:$AQ,0),COLUMN(AI401))</f>
        <v>#N/A</v>
      </c>
      <c r="AK401" t="e">
        <f>INDEX(VATSIM_Connections!$A:$AQ,MATCH($A401,VATSIM_Connections!$AQ:$AQ,0),COLUMN(AJ401))</f>
        <v>#N/A</v>
      </c>
      <c r="AL401" t="e">
        <f>INDEX(VATSIM_Connections!$A:$AQ,MATCH($A401,VATSIM_Connections!$AQ:$AQ,0),COLUMN(AK401))</f>
        <v>#N/A</v>
      </c>
      <c r="AM401" t="e">
        <f>INDEX(VATSIM_Connections!$A:$AQ,MATCH($A401,VATSIM_Connections!$AQ:$AQ,0),COLUMN(AL401))</f>
        <v>#N/A</v>
      </c>
      <c r="AN401" t="e">
        <f>INDEX(VATSIM_Connections!$A:$AQ,MATCH($A401,VATSIM_Connections!$AQ:$AQ,0),COLUMN(AM401))</f>
        <v>#N/A</v>
      </c>
      <c r="AO401" t="e">
        <f>INDEX(VATSIM_Connections!$A:$AQ,MATCH($A401,VATSIM_Connections!$AQ:$AQ,0),COLUMN(AN401))</f>
        <v>#N/A</v>
      </c>
      <c r="AP401" t="e">
        <f>INDEX(VATSIM_Connections!$A:$AQ,MATCH($A401,VATSIM_Connections!$AQ:$AQ,0),COLUMN(AO401))</f>
        <v>#N/A</v>
      </c>
    </row>
    <row r="402" spans="1:42" x14ac:dyDescent="0.25">
      <c r="A402">
        <f t="shared" si="6"/>
        <v>401</v>
      </c>
      <c r="B402" t="e">
        <f>INDEX(VATSIM_Connections!$A:$AQ,MATCH($A402,VATSIM_Connections!$AQ:$AQ,0),COLUMN(A402))</f>
        <v>#N/A</v>
      </c>
      <c r="C402" t="e">
        <f>INDEX(VATSIM_Connections!$A:$AQ,MATCH($A402,VATSIM_Connections!$AQ:$AQ,0),COLUMN(B402))</f>
        <v>#N/A</v>
      </c>
      <c r="D402" t="e">
        <f>INDEX(VATSIM_Connections!$A:$AQ,MATCH($A402,VATSIM_Connections!$AQ:$AQ,0),COLUMN(C402))</f>
        <v>#N/A</v>
      </c>
      <c r="E402" t="e">
        <f>INDEX(VATSIM_Connections!$A:$AQ,MATCH($A402,VATSIM_Connections!$AQ:$AQ,0),COLUMN(D402))</f>
        <v>#N/A</v>
      </c>
      <c r="F402" t="e">
        <f>INDEX(VATSIM_Connections!$A:$AQ,MATCH($A402,VATSIM_Connections!$AQ:$AQ,0),COLUMN(E402))</f>
        <v>#N/A</v>
      </c>
      <c r="G402" t="e">
        <f>INDEX(VATSIM_Connections!$A:$AQ,MATCH($A402,VATSIM_Connections!$AQ:$AQ,0),COLUMN(F402))</f>
        <v>#N/A</v>
      </c>
      <c r="H402" t="e">
        <f>INDEX(VATSIM_Connections!$A:$AQ,MATCH($A402,VATSIM_Connections!$AQ:$AQ,0),COLUMN(G402))</f>
        <v>#N/A</v>
      </c>
      <c r="I402" t="e">
        <f>INDEX(VATSIM_Connections!$A:$AQ,MATCH($A402,VATSIM_Connections!$AQ:$AQ,0),COLUMN(H402))</f>
        <v>#N/A</v>
      </c>
      <c r="J402" t="e">
        <f>INDEX(VATSIM_Connections!$A:$AQ,MATCH($A402,VATSIM_Connections!$AQ:$AQ,0),COLUMN(I402))</f>
        <v>#N/A</v>
      </c>
      <c r="K402" t="e">
        <f>INDEX(VATSIM_Connections!$A:$AQ,MATCH($A402,VATSIM_Connections!$AQ:$AQ,0),COLUMN(J402))</f>
        <v>#N/A</v>
      </c>
      <c r="L402" t="e">
        <f>INDEX(VATSIM_Connections!$A:$AQ,MATCH($A402,VATSIM_Connections!$AQ:$AQ,0),COLUMN(K402))</f>
        <v>#N/A</v>
      </c>
      <c r="M402" t="e">
        <f>INDEX(VATSIM_Connections!$A:$AQ,MATCH($A402,VATSIM_Connections!$AQ:$AQ,0),COLUMN(L402))</f>
        <v>#N/A</v>
      </c>
      <c r="N402" t="e">
        <f>INDEX(VATSIM_Connections!$A:$AQ,MATCH($A402,VATSIM_Connections!$AQ:$AQ,0),COLUMN(M402))</f>
        <v>#N/A</v>
      </c>
      <c r="O402" t="e">
        <f>INDEX(VATSIM_Connections!$A:$AQ,MATCH($A402,VATSIM_Connections!$AQ:$AQ,0),COLUMN(N402))</f>
        <v>#N/A</v>
      </c>
      <c r="P402" t="e">
        <f>INDEX(VATSIM_Connections!$A:$AQ,MATCH($A402,VATSIM_Connections!$AQ:$AQ,0),COLUMN(O402))</f>
        <v>#N/A</v>
      </c>
      <c r="Q402" t="e">
        <f>INDEX(VATSIM_Connections!$A:$AQ,MATCH($A402,VATSIM_Connections!$AQ:$AQ,0),COLUMN(P402))</f>
        <v>#N/A</v>
      </c>
      <c r="R402" t="e">
        <f>INDEX(VATSIM_Connections!$A:$AQ,MATCH($A402,VATSIM_Connections!$AQ:$AQ,0),COLUMN(Q402))</f>
        <v>#N/A</v>
      </c>
      <c r="S402" t="e">
        <f>INDEX(VATSIM_Connections!$A:$AQ,MATCH($A402,VATSIM_Connections!$AQ:$AQ,0),COLUMN(R402))</f>
        <v>#N/A</v>
      </c>
      <c r="T402" t="e">
        <f>INDEX(VATSIM_Connections!$A:$AQ,MATCH($A402,VATSIM_Connections!$AQ:$AQ,0),COLUMN(S402))</f>
        <v>#N/A</v>
      </c>
      <c r="U402" t="e">
        <f>INDEX(VATSIM_Connections!$A:$AQ,MATCH($A402,VATSIM_Connections!$AQ:$AQ,0),COLUMN(T402))</f>
        <v>#N/A</v>
      </c>
      <c r="V402" t="e">
        <f>INDEX(VATSIM_Connections!$A:$AQ,MATCH($A402,VATSIM_Connections!$AQ:$AQ,0),COLUMN(U402))</f>
        <v>#N/A</v>
      </c>
      <c r="W402" t="e">
        <f>INDEX(VATSIM_Connections!$A:$AQ,MATCH($A402,VATSIM_Connections!$AQ:$AQ,0),COLUMN(V402))</f>
        <v>#N/A</v>
      </c>
      <c r="X402" t="e">
        <f>INDEX(VATSIM_Connections!$A:$AQ,MATCH($A402,VATSIM_Connections!$AQ:$AQ,0),COLUMN(W402))</f>
        <v>#N/A</v>
      </c>
      <c r="Y402" t="e">
        <f>INDEX(VATSIM_Connections!$A:$AQ,MATCH($A402,VATSIM_Connections!$AQ:$AQ,0),COLUMN(X402))</f>
        <v>#N/A</v>
      </c>
      <c r="Z402" t="e">
        <f>INDEX(VATSIM_Connections!$A:$AQ,MATCH($A402,VATSIM_Connections!$AQ:$AQ,0),COLUMN(Y402))</f>
        <v>#N/A</v>
      </c>
      <c r="AA402" t="e">
        <f>INDEX(VATSIM_Connections!$A:$AQ,MATCH($A402,VATSIM_Connections!$AQ:$AQ,0),COLUMN(Z402))</f>
        <v>#N/A</v>
      </c>
      <c r="AB402" t="e">
        <f>INDEX(VATSIM_Connections!$A:$AQ,MATCH($A402,VATSIM_Connections!$AQ:$AQ,0),COLUMN(AA402))</f>
        <v>#N/A</v>
      </c>
      <c r="AC402" t="e">
        <f>INDEX(VATSIM_Connections!$A:$AQ,MATCH($A402,VATSIM_Connections!$AQ:$AQ,0),COLUMN(AB402))</f>
        <v>#N/A</v>
      </c>
      <c r="AD402" t="e">
        <f>INDEX(VATSIM_Connections!$A:$AQ,MATCH($A402,VATSIM_Connections!$AQ:$AQ,0),COLUMN(AC402))</f>
        <v>#N/A</v>
      </c>
      <c r="AE402" t="e">
        <f>INDEX(VATSIM_Connections!$A:$AQ,MATCH($A402,VATSIM_Connections!$AQ:$AQ,0),COLUMN(AD402))</f>
        <v>#N/A</v>
      </c>
      <c r="AF402" t="e">
        <f>INDEX(VATSIM_Connections!$A:$AQ,MATCH($A402,VATSIM_Connections!$AQ:$AQ,0),COLUMN(AE402))</f>
        <v>#N/A</v>
      </c>
      <c r="AG402" t="e">
        <f>INDEX(VATSIM_Connections!$A:$AQ,MATCH($A402,VATSIM_Connections!$AQ:$AQ,0),COLUMN(AF402))</f>
        <v>#N/A</v>
      </c>
      <c r="AH402" t="e">
        <f>INDEX(VATSIM_Connections!$A:$AQ,MATCH($A402,VATSIM_Connections!$AQ:$AQ,0),COLUMN(AG402))</f>
        <v>#N/A</v>
      </c>
      <c r="AI402" t="e">
        <f>INDEX(VATSIM_Connections!$A:$AQ,MATCH($A402,VATSIM_Connections!$AQ:$AQ,0),COLUMN(AH402))</f>
        <v>#N/A</v>
      </c>
      <c r="AJ402" t="e">
        <f>INDEX(VATSIM_Connections!$A:$AQ,MATCH($A402,VATSIM_Connections!$AQ:$AQ,0),COLUMN(AI402))</f>
        <v>#N/A</v>
      </c>
      <c r="AK402" t="e">
        <f>INDEX(VATSIM_Connections!$A:$AQ,MATCH($A402,VATSIM_Connections!$AQ:$AQ,0),COLUMN(AJ402))</f>
        <v>#N/A</v>
      </c>
      <c r="AL402" t="e">
        <f>INDEX(VATSIM_Connections!$A:$AQ,MATCH($A402,VATSIM_Connections!$AQ:$AQ,0),COLUMN(AK402))</f>
        <v>#N/A</v>
      </c>
      <c r="AM402" t="e">
        <f>INDEX(VATSIM_Connections!$A:$AQ,MATCH($A402,VATSIM_Connections!$AQ:$AQ,0),COLUMN(AL402))</f>
        <v>#N/A</v>
      </c>
      <c r="AN402" t="e">
        <f>INDEX(VATSIM_Connections!$A:$AQ,MATCH($A402,VATSIM_Connections!$AQ:$AQ,0),COLUMN(AM402))</f>
        <v>#N/A</v>
      </c>
      <c r="AO402" t="e">
        <f>INDEX(VATSIM_Connections!$A:$AQ,MATCH($A402,VATSIM_Connections!$AQ:$AQ,0),COLUMN(AN402))</f>
        <v>#N/A</v>
      </c>
      <c r="AP402" t="e">
        <f>INDEX(VATSIM_Connections!$A:$AQ,MATCH($A402,VATSIM_Connections!$AQ:$AQ,0),COLUMN(AO402))</f>
        <v>#N/A</v>
      </c>
    </row>
    <row r="403" spans="1:42" x14ac:dyDescent="0.25">
      <c r="A403">
        <f t="shared" si="6"/>
        <v>402</v>
      </c>
      <c r="B403" t="e">
        <f>INDEX(VATSIM_Connections!$A:$AQ,MATCH($A403,VATSIM_Connections!$AQ:$AQ,0),COLUMN(A403))</f>
        <v>#N/A</v>
      </c>
      <c r="C403" t="e">
        <f>INDEX(VATSIM_Connections!$A:$AQ,MATCH($A403,VATSIM_Connections!$AQ:$AQ,0),COLUMN(B403))</f>
        <v>#N/A</v>
      </c>
      <c r="D403" t="e">
        <f>INDEX(VATSIM_Connections!$A:$AQ,MATCH($A403,VATSIM_Connections!$AQ:$AQ,0),COLUMN(C403))</f>
        <v>#N/A</v>
      </c>
      <c r="E403" t="e">
        <f>INDEX(VATSIM_Connections!$A:$AQ,MATCH($A403,VATSIM_Connections!$AQ:$AQ,0),COLUMN(D403))</f>
        <v>#N/A</v>
      </c>
      <c r="F403" t="e">
        <f>INDEX(VATSIM_Connections!$A:$AQ,MATCH($A403,VATSIM_Connections!$AQ:$AQ,0),COLUMN(E403))</f>
        <v>#N/A</v>
      </c>
      <c r="G403" t="e">
        <f>INDEX(VATSIM_Connections!$A:$AQ,MATCH($A403,VATSIM_Connections!$AQ:$AQ,0),COLUMN(F403))</f>
        <v>#N/A</v>
      </c>
      <c r="H403" t="e">
        <f>INDEX(VATSIM_Connections!$A:$AQ,MATCH($A403,VATSIM_Connections!$AQ:$AQ,0),COLUMN(G403))</f>
        <v>#N/A</v>
      </c>
      <c r="I403" t="e">
        <f>INDEX(VATSIM_Connections!$A:$AQ,MATCH($A403,VATSIM_Connections!$AQ:$AQ,0),COLUMN(H403))</f>
        <v>#N/A</v>
      </c>
      <c r="J403" t="e">
        <f>INDEX(VATSIM_Connections!$A:$AQ,MATCH($A403,VATSIM_Connections!$AQ:$AQ,0),COLUMN(I403))</f>
        <v>#N/A</v>
      </c>
      <c r="K403" t="e">
        <f>INDEX(VATSIM_Connections!$A:$AQ,MATCH($A403,VATSIM_Connections!$AQ:$AQ,0),COLUMN(J403))</f>
        <v>#N/A</v>
      </c>
      <c r="L403" t="e">
        <f>INDEX(VATSIM_Connections!$A:$AQ,MATCH($A403,VATSIM_Connections!$AQ:$AQ,0),COLUMN(K403))</f>
        <v>#N/A</v>
      </c>
      <c r="M403" t="e">
        <f>INDEX(VATSIM_Connections!$A:$AQ,MATCH($A403,VATSIM_Connections!$AQ:$AQ,0),COLUMN(L403))</f>
        <v>#N/A</v>
      </c>
      <c r="N403" t="e">
        <f>INDEX(VATSIM_Connections!$A:$AQ,MATCH($A403,VATSIM_Connections!$AQ:$AQ,0),COLUMN(M403))</f>
        <v>#N/A</v>
      </c>
      <c r="O403" t="e">
        <f>INDEX(VATSIM_Connections!$A:$AQ,MATCH($A403,VATSIM_Connections!$AQ:$AQ,0),COLUMN(N403))</f>
        <v>#N/A</v>
      </c>
      <c r="P403" t="e">
        <f>INDEX(VATSIM_Connections!$A:$AQ,MATCH($A403,VATSIM_Connections!$AQ:$AQ,0),COLUMN(O403))</f>
        <v>#N/A</v>
      </c>
      <c r="Q403" t="e">
        <f>INDEX(VATSIM_Connections!$A:$AQ,MATCH($A403,VATSIM_Connections!$AQ:$AQ,0),COLUMN(P403))</f>
        <v>#N/A</v>
      </c>
      <c r="R403" t="e">
        <f>INDEX(VATSIM_Connections!$A:$AQ,MATCH($A403,VATSIM_Connections!$AQ:$AQ,0),COLUMN(Q403))</f>
        <v>#N/A</v>
      </c>
      <c r="S403" t="e">
        <f>INDEX(VATSIM_Connections!$A:$AQ,MATCH($A403,VATSIM_Connections!$AQ:$AQ,0),COLUMN(R403))</f>
        <v>#N/A</v>
      </c>
      <c r="T403" t="e">
        <f>INDEX(VATSIM_Connections!$A:$AQ,MATCH($A403,VATSIM_Connections!$AQ:$AQ,0),COLUMN(S403))</f>
        <v>#N/A</v>
      </c>
      <c r="U403" t="e">
        <f>INDEX(VATSIM_Connections!$A:$AQ,MATCH($A403,VATSIM_Connections!$AQ:$AQ,0),COLUMN(T403))</f>
        <v>#N/A</v>
      </c>
      <c r="V403" t="e">
        <f>INDEX(VATSIM_Connections!$A:$AQ,MATCH($A403,VATSIM_Connections!$AQ:$AQ,0),COLUMN(U403))</f>
        <v>#N/A</v>
      </c>
      <c r="W403" t="e">
        <f>INDEX(VATSIM_Connections!$A:$AQ,MATCH($A403,VATSIM_Connections!$AQ:$AQ,0),COLUMN(V403))</f>
        <v>#N/A</v>
      </c>
      <c r="X403" t="e">
        <f>INDEX(VATSIM_Connections!$A:$AQ,MATCH($A403,VATSIM_Connections!$AQ:$AQ,0),COLUMN(W403))</f>
        <v>#N/A</v>
      </c>
      <c r="Y403" t="e">
        <f>INDEX(VATSIM_Connections!$A:$AQ,MATCH($A403,VATSIM_Connections!$AQ:$AQ,0),COLUMN(X403))</f>
        <v>#N/A</v>
      </c>
      <c r="Z403" t="e">
        <f>INDEX(VATSIM_Connections!$A:$AQ,MATCH($A403,VATSIM_Connections!$AQ:$AQ,0),COLUMN(Y403))</f>
        <v>#N/A</v>
      </c>
      <c r="AA403" t="e">
        <f>INDEX(VATSIM_Connections!$A:$AQ,MATCH($A403,VATSIM_Connections!$AQ:$AQ,0),COLUMN(Z403))</f>
        <v>#N/A</v>
      </c>
      <c r="AB403" t="e">
        <f>INDEX(VATSIM_Connections!$A:$AQ,MATCH($A403,VATSIM_Connections!$AQ:$AQ,0),COLUMN(AA403))</f>
        <v>#N/A</v>
      </c>
      <c r="AC403" t="e">
        <f>INDEX(VATSIM_Connections!$A:$AQ,MATCH($A403,VATSIM_Connections!$AQ:$AQ,0),COLUMN(AB403))</f>
        <v>#N/A</v>
      </c>
      <c r="AD403" t="e">
        <f>INDEX(VATSIM_Connections!$A:$AQ,MATCH($A403,VATSIM_Connections!$AQ:$AQ,0),COLUMN(AC403))</f>
        <v>#N/A</v>
      </c>
      <c r="AE403" t="e">
        <f>INDEX(VATSIM_Connections!$A:$AQ,MATCH($A403,VATSIM_Connections!$AQ:$AQ,0),COLUMN(AD403))</f>
        <v>#N/A</v>
      </c>
      <c r="AF403" t="e">
        <f>INDEX(VATSIM_Connections!$A:$AQ,MATCH($A403,VATSIM_Connections!$AQ:$AQ,0),COLUMN(AE403))</f>
        <v>#N/A</v>
      </c>
      <c r="AG403" t="e">
        <f>INDEX(VATSIM_Connections!$A:$AQ,MATCH($A403,VATSIM_Connections!$AQ:$AQ,0),COLUMN(AF403))</f>
        <v>#N/A</v>
      </c>
      <c r="AH403" t="e">
        <f>INDEX(VATSIM_Connections!$A:$AQ,MATCH($A403,VATSIM_Connections!$AQ:$AQ,0),COLUMN(AG403))</f>
        <v>#N/A</v>
      </c>
      <c r="AI403" t="e">
        <f>INDEX(VATSIM_Connections!$A:$AQ,MATCH($A403,VATSIM_Connections!$AQ:$AQ,0),COLUMN(AH403))</f>
        <v>#N/A</v>
      </c>
      <c r="AJ403" t="e">
        <f>INDEX(VATSIM_Connections!$A:$AQ,MATCH($A403,VATSIM_Connections!$AQ:$AQ,0),COLUMN(AI403))</f>
        <v>#N/A</v>
      </c>
      <c r="AK403" t="e">
        <f>INDEX(VATSIM_Connections!$A:$AQ,MATCH($A403,VATSIM_Connections!$AQ:$AQ,0),COLUMN(AJ403))</f>
        <v>#N/A</v>
      </c>
      <c r="AL403" t="e">
        <f>INDEX(VATSIM_Connections!$A:$AQ,MATCH($A403,VATSIM_Connections!$AQ:$AQ,0),COLUMN(AK403))</f>
        <v>#N/A</v>
      </c>
      <c r="AM403" t="e">
        <f>INDEX(VATSIM_Connections!$A:$AQ,MATCH($A403,VATSIM_Connections!$AQ:$AQ,0),COLUMN(AL403))</f>
        <v>#N/A</v>
      </c>
      <c r="AN403" t="e">
        <f>INDEX(VATSIM_Connections!$A:$AQ,MATCH($A403,VATSIM_Connections!$AQ:$AQ,0),COLUMN(AM403))</f>
        <v>#N/A</v>
      </c>
      <c r="AO403" t="e">
        <f>INDEX(VATSIM_Connections!$A:$AQ,MATCH($A403,VATSIM_Connections!$AQ:$AQ,0),COLUMN(AN403))</f>
        <v>#N/A</v>
      </c>
      <c r="AP403" t="e">
        <f>INDEX(VATSIM_Connections!$A:$AQ,MATCH($A403,VATSIM_Connections!$AQ:$AQ,0),COLUMN(AO403))</f>
        <v>#N/A</v>
      </c>
    </row>
    <row r="404" spans="1:42" x14ac:dyDescent="0.25">
      <c r="A404">
        <f t="shared" si="6"/>
        <v>403</v>
      </c>
      <c r="B404" t="e">
        <f>INDEX(VATSIM_Connections!$A:$AQ,MATCH($A404,VATSIM_Connections!$AQ:$AQ,0),COLUMN(A404))</f>
        <v>#N/A</v>
      </c>
      <c r="C404" t="e">
        <f>INDEX(VATSIM_Connections!$A:$AQ,MATCH($A404,VATSIM_Connections!$AQ:$AQ,0),COLUMN(B404))</f>
        <v>#N/A</v>
      </c>
      <c r="D404" t="e">
        <f>INDEX(VATSIM_Connections!$A:$AQ,MATCH($A404,VATSIM_Connections!$AQ:$AQ,0),COLUMN(C404))</f>
        <v>#N/A</v>
      </c>
      <c r="E404" t="e">
        <f>INDEX(VATSIM_Connections!$A:$AQ,MATCH($A404,VATSIM_Connections!$AQ:$AQ,0),COLUMN(D404))</f>
        <v>#N/A</v>
      </c>
      <c r="F404" t="e">
        <f>INDEX(VATSIM_Connections!$A:$AQ,MATCH($A404,VATSIM_Connections!$AQ:$AQ,0),COLUMN(E404))</f>
        <v>#N/A</v>
      </c>
      <c r="G404" t="e">
        <f>INDEX(VATSIM_Connections!$A:$AQ,MATCH($A404,VATSIM_Connections!$AQ:$AQ,0),COLUMN(F404))</f>
        <v>#N/A</v>
      </c>
      <c r="H404" t="e">
        <f>INDEX(VATSIM_Connections!$A:$AQ,MATCH($A404,VATSIM_Connections!$AQ:$AQ,0),COLUMN(G404))</f>
        <v>#N/A</v>
      </c>
      <c r="I404" t="e">
        <f>INDEX(VATSIM_Connections!$A:$AQ,MATCH($A404,VATSIM_Connections!$AQ:$AQ,0),COLUMN(H404))</f>
        <v>#N/A</v>
      </c>
      <c r="J404" t="e">
        <f>INDEX(VATSIM_Connections!$A:$AQ,MATCH($A404,VATSIM_Connections!$AQ:$AQ,0),COLUMN(I404))</f>
        <v>#N/A</v>
      </c>
      <c r="K404" t="e">
        <f>INDEX(VATSIM_Connections!$A:$AQ,MATCH($A404,VATSIM_Connections!$AQ:$AQ,0),COLUMN(J404))</f>
        <v>#N/A</v>
      </c>
      <c r="L404" t="e">
        <f>INDEX(VATSIM_Connections!$A:$AQ,MATCH($A404,VATSIM_Connections!$AQ:$AQ,0),COLUMN(K404))</f>
        <v>#N/A</v>
      </c>
      <c r="M404" t="e">
        <f>INDEX(VATSIM_Connections!$A:$AQ,MATCH($A404,VATSIM_Connections!$AQ:$AQ,0),COLUMN(L404))</f>
        <v>#N/A</v>
      </c>
      <c r="N404" t="e">
        <f>INDEX(VATSIM_Connections!$A:$AQ,MATCH($A404,VATSIM_Connections!$AQ:$AQ,0),COLUMN(M404))</f>
        <v>#N/A</v>
      </c>
      <c r="O404" t="e">
        <f>INDEX(VATSIM_Connections!$A:$AQ,MATCH($A404,VATSIM_Connections!$AQ:$AQ,0),COLUMN(N404))</f>
        <v>#N/A</v>
      </c>
      <c r="P404" t="e">
        <f>INDEX(VATSIM_Connections!$A:$AQ,MATCH($A404,VATSIM_Connections!$AQ:$AQ,0),COLUMN(O404))</f>
        <v>#N/A</v>
      </c>
      <c r="Q404" t="e">
        <f>INDEX(VATSIM_Connections!$A:$AQ,MATCH($A404,VATSIM_Connections!$AQ:$AQ,0),COLUMN(P404))</f>
        <v>#N/A</v>
      </c>
      <c r="R404" t="e">
        <f>INDEX(VATSIM_Connections!$A:$AQ,MATCH($A404,VATSIM_Connections!$AQ:$AQ,0),COLUMN(Q404))</f>
        <v>#N/A</v>
      </c>
      <c r="S404" t="e">
        <f>INDEX(VATSIM_Connections!$A:$AQ,MATCH($A404,VATSIM_Connections!$AQ:$AQ,0),COLUMN(R404))</f>
        <v>#N/A</v>
      </c>
      <c r="T404" t="e">
        <f>INDEX(VATSIM_Connections!$A:$AQ,MATCH($A404,VATSIM_Connections!$AQ:$AQ,0),COLUMN(S404))</f>
        <v>#N/A</v>
      </c>
      <c r="U404" t="e">
        <f>INDEX(VATSIM_Connections!$A:$AQ,MATCH($A404,VATSIM_Connections!$AQ:$AQ,0),COLUMN(T404))</f>
        <v>#N/A</v>
      </c>
      <c r="V404" t="e">
        <f>INDEX(VATSIM_Connections!$A:$AQ,MATCH($A404,VATSIM_Connections!$AQ:$AQ,0),COLUMN(U404))</f>
        <v>#N/A</v>
      </c>
      <c r="W404" t="e">
        <f>INDEX(VATSIM_Connections!$A:$AQ,MATCH($A404,VATSIM_Connections!$AQ:$AQ,0),COLUMN(V404))</f>
        <v>#N/A</v>
      </c>
      <c r="X404" t="e">
        <f>INDEX(VATSIM_Connections!$A:$AQ,MATCH($A404,VATSIM_Connections!$AQ:$AQ,0),COLUMN(W404))</f>
        <v>#N/A</v>
      </c>
      <c r="Y404" t="e">
        <f>INDEX(VATSIM_Connections!$A:$AQ,MATCH($A404,VATSIM_Connections!$AQ:$AQ,0),COLUMN(X404))</f>
        <v>#N/A</v>
      </c>
      <c r="Z404" t="e">
        <f>INDEX(VATSIM_Connections!$A:$AQ,MATCH($A404,VATSIM_Connections!$AQ:$AQ,0),COLUMN(Y404))</f>
        <v>#N/A</v>
      </c>
      <c r="AA404" t="e">
        <f>INDEX(VATSIM_Connections!$A:$AQ,MATCH($A404,VATSIM_Connections!$AQ:$AQ,0),COLUMN(Z404))</f>
        <v>#N/A</v>
      </c>
      <c r="AB404" t="e">
        <f>INDEX(VATSIM_Connections!$A:$AQ,MATCH($A404,VATSIM_Connections!$AQ:$AQ,0),COLUMN(AA404))</f>
        <v>#N/A</v>
      </c>
      <c r="AC404" t="e">
        <f>INDEX(VATSIM_Connections!$A:$AQ,MATCH($A404,VATSIM_Connections!$AQ:$AQ,0),COLUMN(AB404))</f>
        <v>#N/A</v>
      </c>
      <c r="AD404" t="e">
        <f>INDEX(VATSIM_Connections!$A:$AQ,MATCH($A404,VATSIM_Connections!$AQ:$AQ,0),COLUMN(AC404))</f>
        <v>#N/A</v>
      </c>
      <c r="AE404" t="e">
        <f>INDEX(VATSIM_Connections!$A:$AQ,MATCH($A404,VATSIM_Connections!$AQ:$AQ,0),COLUMN(AD404))</f>
        <v>#N/A</v>
      </c>
      <c r="AF404" t="e">
        <f>INDEX(VATSIM_Connections!$A:$AQ,MATCH($A404,VATSIM_Connections!$AQ:$AQ,0),COLUMN(AE404))</f>
        <v>#N/A</v>
      </c>
      <c r="AG404" t="e">
        <f>INDEX(VATSIM_Connections!$A:$AQ,MATCH($A404,VATSIM_Connections!$AQ:$AQ,0),COLUMN(AF404))</f>
        <v>#N/A</v>
      </c>
      <c r="AH404" t="e">
        <f>INDEX(VATSIM_Connections!$A:$AQ,MATCH($A404,VATSIM_Connections!$AQ:$AQ,0),COLUMN(AG404))</f>
        <v>#N/A</v>
      </c>
      <c r="AI404" t="e">
        <f>INDEX(VATSIM_Connections!$A:$AQ,MATCH($A404,VATSIM_Connections!$AQ:$AQ,0),COLUMN(AH404))</f>
        <v>#N/A</v>
      </c>
      <c r="AJ404" t="e">
        <f>INDEX(VATSIM_Connections!$A:$AQ,MATCH($A404,VATSIM_Connections!$AQ:$AQ,0),COLUMN(AI404))</f>
        <v>#N/A</v>
      </c>
      <c r="AK404" t="e">
        <f>INDEX(VATSIM_Connections!$A:$AQ,MATCH($A404,VATSIM_Connections!$AQ:$AQ,0),COLUMN(AJ404))</f>
        <v>#N/A</v>
      </c>
      <c r="AL404" t="e">
        <f>INDEX(VATSIM_Connections!$A:$AQ,MATCH($A404,VATSIM_Connections!$AQ:$AQ,0),COLUMN(AK404))</f>
        <v>#N/A</v>
      </c>
      <c r="AM404" t="e">
        <f>INDEX(VATSIM_Connections!$A:$AQ,MATCH($A404,VATSIM_Connections!$AQ:$AQ,0),COLUMN(AL404))</f>
        <v>#N/A</v>
      </c>
      <c r="AN404" t="e">
        <f>INDEX(VATSIM_Connections!$A:$AQ,MATCH($A404,VATSIM_Connections!$AQ:$AQ,0),COLUMN(AM404))</f>
        <v>#N/A</v>
      </c>
      <c r="AO404" t="e">
        <f>INDEX(VATSIM_Connections!$A:$AQ,MATCH($A404,VATSIM_Connections!$AQ:$AQ,0),COLUMN(AN404))</f>
        <v>#N/A</v>
      </c>
      <c r="AP404" t="e">
        <f>INDEX(VATSIM_Connections!$A:$AQ,MATCH($A404,VATSIM_Connections!$AQ:$AQ,0),COLUMN(AO404))</f>
        <v>#N/A</v>
      </c>
    </row>
    <row r="405" spans="1:42" x14ac:dyDescent="0.25">
      <c r="A405">
        <f t="shared" si="6"/>
        <v>404</v>
      </c>
      <c r="B405" t="e">
        <f>INDEX(VATSIM_Connections!$A:$AQ,MATCH($A405,VATSIM_Connections!$AQ:$AQ,0),COLUMN(A405))</f>
        <v>#N/A</v>
      </c>
      <c r="C405" t="e">
        <f>INDEX(VATSIM_Connections!$A:$AQ,MATCH($A405,VATSIM_Connections!$AQ:$AQ,0),COLUMN(B405))</f>
        <v>#N/A</v>
      </c>
      <c r="D405" t="e">
        <f>INDEX(VATSIM_Connections!$A:$AQ,MATCH($A405,VATSIM_Connections!$AQ:$AQ,0),COLUMN(C405))</f>
        <v>#N/A</v>
      </c>
      <c r="E405" t="e">
        <f>INDEX(VATSIM_Connections!$A:$AQ,MATCH($A405,VATSIM_Connections!$AQ:$AQ,0),COLUMN(D405))</f>
        <v>#N/A</v>
      </c>
      <c r="F405" t="e">
        <f>INDEX(VATSIM_Connections!$A:$AQ,MATCH($A405,VATSIM_Connections!$AQ:$AQ,0),COLUMN(E405))</f>
        <v>#N/A</v>
      </c>
      <c r="G405" t="e">
        <f>INDEX(VATSIM_Connections!$A:$AQ,MATCH($A405,VATSIM_Connections!$AQ:$AQ,0),COLUMN(F405))</f>
        <v>#N/A</v>
      </c>
      <c r="H405" t="e">
        <f>INDEX(VATSIM_Connections!$A:$AQ,MATCH($A405,VATSIM_Connections!$AQ:$AQ,0),COLUMN(G405))</f>
        <v>#N/A</v>
      </c>
      <c r="I405" t="e">
        <f>INDEX(VATSIM_Connections!$A:$AQ,MATCH($A405,VATSIM_Connections!$AQ:$AQ,0),COLUMN(H405))</f>
        <v>#N/A</v>
      </c>
      <c r="J405" t="e">
        <f>INDEX(VATSIM_Connections!$A:$AQ,MATCH($A405,VATSIM_Connections!$AQ:$AQ,0),COLUMN(I405))</f>
        <v>#N/A</v>
      </c>
      <c r="K405" t="e">
        <f>INDEX(VATSIM_Connections!$A:$AQ,MATCH($A405,VATSIM_Connections!$AQ:$AQ,0),COLUMN(J405))</f>
        <v>#N/A</v>
      </c>
      <c r="L405" t="e">
        <f>INDEX(VATSIM_Connections!$A:$AQ,MATCH($A405,VATSIM_Connections!$AQ:$AQ,0),COLUMN(K405))</f>
        <v>#N/A</v>
      </c>
      <c r="M405" t="e">
        <f>INDEX(VATSIM_Connections!$A:$AQ,MATCH($A405,VATSIM_Connections!$AQ:$AQ,0),COLUMN(L405))</f>
        <v>#N/A</v>
      </c>
      <c r="N405" t="e">
        <f>INDEX(VATSIM_Connections!$A:$AQ,MATCH($A405,VATSIM_Connections!$AQ:$AQ,0),COLUMN(M405))</f>
        <v>#N/A</v>
      </c>
      <c r="O405" t="e">
        <f>INDEX(VATSIM_Connections!$A:$AQ,MATCH($A405,VATSIM_Connections!$AQ:$AQ,0),COLUMN(N405))</f>
        <v>#N/A</v>
      </c>
      <c r="P405" t="e">
        <f>INDEX(VATSIM_Connections!$A:$AQ,MATCH($A405,VATSIM_Connections!$AQ:$AQ,0),COLUMN(O405))</f>
        <v>#N/A</v>
      </c>
      <c r="Q405" t="e">
        <f>INDEX(VATSIM_Connections!$A:$AQ,MATCH($A405,VATSIM_Connections!$AQ:$AQ,0),COLUMN(P405))</f>
        <v>#N/A</v>
      </c>
      <c r="R405" t="e">
        <f>INDEX(VATSIM_Connections!$A:$AQ,MATCH($A405,VATSIM_Connections!$AQ:$AQ,0),COLUMN(Q405))</f>
        <v>#N/A</v>
      </c>
      <c r="S405" t="e">
        <f>INDEX(VATSIM_Connections!$A:$AQ,MATCH($A405,VATSIM_Connections!$AQ:$AQ,0),COLUMN(R405))</f>
        <v>#N/A</v>
      </c>
      <c r="T405" t="e">
        <f>INDEX(VATSIM_Connections!$A:$AQ,MATCH($A405,VATSIM_Connections!$AQ:$AQ,0),COLUMN(S405))</f>
        <v>#N/A</v>
      </c>
      <c r="U405" t="e">
        <f>INDEX(VATSIM_Connections!$A:$AQ,MATCH($A405,VATSIM_Connections!$AQ:$AQ,0),COLUMN(T405))</f>
        <v>#N/A</v>
      </c>
      <c r="V405" t="e">
        <f>INDEX(VATSIM_Connections!$A:$AQ,MATCH($A405,VATSIM_Connections!$AQ:$AQ,0),COLUMN(U405))</f>
        <v>#N/A</v>
      </c>
      <c r="W405" t="e">
        <f>INDEX(VATSIM_Connections!$A:$AQ,MATCH($A405,VATSIM_Connections!$AQ:$AQ,0),COLUMN(V405))</f>
        <v>#N/A</v>
      </c>
      <c r="X405" t="e">
        <f>INDEX(VATSIM_Connections!$A:$AQ,MATCH($A405,VATSIM_Connections!$AQ:$AQ,0),COLUMN(W405))</f>
        <v>#N/A</v>
      </c>
      <c r="Y405" t="e">
        <f>INDEX(VATSIM_Connections!$A:$AQ,MATCH($A405,VATSIM_Connections!$AQ:$AQ,0),COLUMN(X405))</f>
        <v>#N/A</v>
      </c>
      <c r="Z405" t="e">
        <f>INDEX(VATSIM_Connections!$A:$AQ,MATCH($A405,VATSIM_Connections!$AQ:$AQ,0),COLUMN(Y405))</f>
        <v>#N/A</v>
      </c>
      <c r="AA405" t="e">
        <f>INDEX(VATSIM_Connections!$A:$AQ,MATCH($A405,VATSIM_Connections!$AQ:$AQ,0),COLUMN(Z405))</f>
        <v>#N/A</v>
      </c>
      <c r="AB405" t="e">
        <f>INDEX(VATSIM_Connections!$A:$AQ,MATCH($A405,VATSIM_Connections!$AQ:$AQ,0),COLUMN(AA405))</f>
        <v>#N/A</v>
      </c>
      <c r="AC405" t="e">
        <f>INDEX(VATSIM_Connections!$A:$AQ,MATCH($A405,VATSIM_Connections!$AQ:$AQ,0),COLUMN(AB405))</f>
        <v>#N/A</v>
      </c>
      <c r="AD405" t="e">
        <f>INDEX(VATSIM_Connections!$A:$AQ,MATCH($A405,VATSIM_Connections!$AQ:$AQ,0),COLUMN(AC405))</f>
        <v>#N/A</v>
      </c>
      <c r="AE405" t="e">
        <f>INDEX(VATSIM_Connections!$A:$AQ,MATCH($A405,VATSIM_Connections!$AQ:$AQ,0),COLUMN(AD405))</f>
        <v>#N/A</v>
      </c>
      <c r="AF405" t="e">
        <f>INDEX(VATSIM_Connections!$A:$AQ,MATCH($A405,VATSIM_Connections!$AQ:$AQ,0),COLUMN(AE405))</f>
        <v>#N/A</v>
      </c>
      <c r="AG405" t="e">
        <f>INDEX(VATSIM_Connections!$A:$AQ,MATCH($A405,VATSIM_Connections!$AQ:$AQ,0),COLUMN(AF405))</f>
        <v>#N/A</v>
      </c>
      <c r="AH405" t="e">
        <f>INDEX(VATSIM_Connections!$A:$AQ,MATCH($A405,VATSIM_Connections!$AQ:$AQ,0),COLUMN(AG405))</f>
        <v>#N/A</v>
      </c>
      <c r="AI405" t="e">
        <f>INDEX(VATSIM_Connections!$A:$AQ,MATCH($A405,VATSIM_Connections!$AQ:$AQ,0),COLUMN(AH405))</f>
        <v>#N/A</v>
      </c>
      <c r="AJ405" t="e">
        <f>INDEX(VATSIM_Connections!$A:$AQ,MATCH($A405,VATSIM_Connections!$AQ:$AQ,0),COLUMN(AI405))</f>
        <v>#N/A</v>
      </c>
      <c r="AK405" t="e">
        <f>INDEX(VATSIM_Connections!$A:$AQ,MATCH($A405,VATSIM_Connections!$AQ:$AQ,0),COLUMN(AJ405))</f>
        <v>#N/A</v>
      </c>
      <c r="AL405" t="e">
        <f>INDEX(VATSIM_Connections!$A:$AQ,MATCH($A405,VATSIM_Connections!$AQ:$AQ,0),COLUMN(AK405))</f>
        <v>#N/A</v>
      </c>
      <c r="AM405" t="e">
        <f>INDEX(VATSIM_Connections!$A:$AQ,MATCH($A405,VATSIM_Connections!$AQ:$AQ,0),COLUMN(AL405))</f>
        <v>#N/A</v>
      </c>
      <c r="AN405" t="e">
        <f>INDEX(VATSIM_Connections!$A:$AQ,MATCH($A405,VATSIM_Connections!$AQ:$AQ,0),COLUMN(AM405))</f>
        <v>#N/A</v>
      </c>
      <c r="AO405" t="e">
        <f>INDEX(VATSIM_Connections!$A:$AQ,MATCH($A405,VATSIM_Connections!$AQ:$AQ,0),COLUMN(AN405))</f>
        <v>#N/A</v>
      </c>
      <c r="AP405" t="e">
        <f>INDEX(VATSIM_Connections!$A:$AQ,MATCH($A405,VATSIM_Connections!$AQ:$AQ,0),COLUMN(AO405))</f>
        <v>#N/A</v>
      </c>
    </row>
    <row r="406" spans="1:42" x14ac:dyDescent="0.25">
      <c r="A406">
        <f t="shared" si="6"/>
        <v>405</v>
      </c>
      <c r="B406" t="e">
        <f>INDEX(VATSIM_Connections!$A:$AQ,MATCH($A406,VATSIM_Connections!$AQ:$AQ,0),COLUMN(A406))</f>
        <v>#N/A</v>
      </c>
      <c r="C406" t="e">
        <f>INDEX(VATSIM_Connections!$A:$AQ,MATCH($A406,VATSIM_Connections!$AQ:$AQ,0),COLUMN(B406))</f>
        <v>#N/A</v>
      </c>
      <c r="D406" t="e">
        <f>INDEX(VATSIM_Connections!$A:$AQ,MATCH($A406,VATSIM_Connections!$AQ:$AQ,0),COLUMN(C406))</f>
        <v>#N/A</v>
      </c>
      <c r="E406" t="e">
        <f>INDEX(VATSIM_Connections!$A:$AQ,MATCH($A406,VATSIM_Connections!$AQ:$AQ,0),COLUMN(D406))</f>
        <v>#N/A</v>
      </c>
      <c r="F406" t="e">
        <f>INDEX(VATSIM_Connections!$A:$AQ,MATCH($A406,VATSIM_Connections!$AQ:$AQ,0),COLUMN(E406))</f>
        <v>#N/A</v>
      </c>
      <c r="G406" t="e">
        <f>INDEX(VATSIM_Connections!$A:$AQ,MATCH($A406,VATSIM_Connections!$AQ:$AQ,0),COLUMN(F406))</f>
        <v>#N/A</v>
      </c>
      <c r="H406" t="e">
        <f>INDEX(VATSIM_Connections!$A:$AQ,MATCH($A406,VATSIM_Connections!$AQ:$AQ,0),COLUMN(G406))</f>
        <v>#N/A</v>
      </c>
      <c r="I406" t="e">
        <f>INDEX(VATSIM_Connections!$A:$AQ,MATCH($A406,VATSIM_Connections!$AQ:$AQ,0),COLUMN(H406))</f>
        <v>#N/A</v>
      </c>
      <c r="J406" t="e">
        <f>INDEX(VATSIM_Connections!$A:$AQ,MATCH($A406,VATSIM_Connections!$AQ:$AQ,0),COLUMN(I406))</f>
        <v>#N/A</v>
      </c>
      <c r="K406" t="e">
        <f>INDEX(VATSIM_Connections!$A:$AQ,MATCH($A406,VATSIM_Connections!$AQ:$AQ,0),COLUMN(J406))</f>
        <v>#N/A</v>
      </c>
      <c r="L406" t="e">
        <f>INDEX(VATSIM_Connections!$A:$AQ,MATCH($A406,VATSIM_Connections!$AQ:$AQ,0),COLUMN(K406))</f>
        <v>#N/A</v>
      </c>
      <c r="M406" t="e">
        <f>INDEX(VATSIM_Connections!$A:$AQ,MATCH($A406,VATSIM_Connections!$AQ:$AQ,0),COLUMN(L406))</f>
        <v>#N/A</v>
      </c>
      <c r="N406" t="e">
        <f>INDEX(VATSIM_Connections!$A:$AQ,MATCH($A406,VATSIM_Connections!$AQ:$AQ,0),COLUMN(M406))</f>
        <v>#N/A</v>
      </c>
      <c r="O406" t="e">
        <f>INDEX(VATSIM_Connections!$A:$AQ,MATCH($A406,VATSIM_Connections!$AQ:$AQ,0),COLUMN(N406))</f>
        <v>#N/A</v>
      </c>
      <c r="P406" t="e">
        <f>INDEX(VATSIM_Connections!$A:$AQ,MATCH($A406,VATSIM_Connections!$AQ:$AQ,0),COLUMN(O406))</f>
        <v>#N/A</v>
      </c>
      <c r="Q406" t="e">
        <f>INDEX(VATSIM_Connections!$A:$AQ,MATCH($A406,VATSIM_Connections!$AQ:$AQ,0),COLUMN(P406))</f>
        <v>#N/A</v>
      </c>
      <c r="R406" t="e">
        <f>INDEX(VATSIM_Connections!$A:$AQ,MATCH($A406,VATSIM_Connections!$AQ:$AQ,0),COLUMN(Q406))</f>
        <v>#N/A</v>
      </c>
      <c r="S406" t="e">
        <f>INDEX(VATSIM_Connections!$A:$AQ,MATCH($A406,VATSIM_Connections!$AQ:$AQ,0),COLUMN(R406))</f>
        <v>#N/A</v>
      </c>
      <c r="T406" t="e">
        <f>INDEX(VATSIM_Connections!$A:$AQ,MATCH($A406,VATSIM_Connections!$AQ:$AQ,0),COLUMN(S406))</f>
        <v>#N/A</v>
      </c>
      <c r="U406" t="e">
        <f>INDEX(VATSIM_Connections!$A:$AQ,MATCH($A406,VATSIM_Connections!$AQ:$AQ,0),COLUMN(T406))</f>
        <v>#N/A</v>
      </c>
      <c r="V406" t="e">
        <f>INDEX(VATSIM_Connections!$A:$AQ,MATCH($A406,VATSIM_Connections!$AQ:$AQ,0),COLUMN(U406))</f>
        <v>#N/A</v>
      </c>
      <c r="W406" t="e">
        <f>INDEX(VATSIM_Connections!$A:$AQ,MATCH($A406,VATSIM_Connections!$AQ:$AQ,0),COLUMN(V406))</f>
        <v>#N/A</v>
      </c>
      <c r="X406" t="e">
        <f>INDEX(VATSIM_Connections!$A:$AQ,MATCH($A406,VATSIM_Connections!$AQ:$AQ,0),COLUMN(W406))</f>
        <v>#N/A</v>
      </c>
      <c r="Y406" t="e">
        <f>INDEX(VATSIM_Connections!$A:$AQ,MATCH($A406,VATSIM_Connections!$AQ:$AQ,0),COLUMN(X406))</f>
        <v>#N/A</v>
      </c>
      <c r="Z406" t="e">
        <f>INDEX(VATSIM_Connections!$A:$AQ,MATCH($A406,VATSIM_Connections!$AQ:$AQ,0),COLUMN(Y406))</f>
        <v>#N/A</v>
      </c>
      <c r="AA406" t="e">
        <f>INDEX(VATSIM_Connections!$A:$AQ,MATCH($A406,VATSIM_Connections!$AQ:$AQ,0),COLUMN(Z406))</f>
        <v>#N/A</v>
      </c>
      <c r="AB406" t="e">
        <f>INDEX(VATSIM_Connections!$A:$AQ,MATCH($A406,VATSIM_Connections!$AQ:$AQ,0),COLUMN(AA406))</f>
        <v>#N/A</v>
      </c>
      <c r="AC406" t="e">
        <f>INDEX(VATSIM_Connections!$A:$AQ,MATCH($A406,VATSIM_Connections!$AQ:$AQ,0),COLUMN(AB406))</f>
        <v>#N/A</v>
      </c>
      <c r="AD406" t="e">
        <f>INDEX(VATSIM_Connections!$A:$AQ,MATCH($A406,VATSIM_Connections!$AQ:$AQ,0),COLUMN(AC406))</f>
        <v>#N/A</v>
      </c>
      <c r="AE406" t="e">
        <f>INDEX(VATSIM_Connections!$A:$AQ,MATCH($A406,VATSIM_Connections!$AQ:$AQ,0),COLUMN(AD406))</f>
        <v>#N/A</v>
      </c>
      <c r="AF406" t="e">
        <f>INDEX(VATSIM_Connections!$A:$AQ,MATCH($A406,VATSIM_Connections!$AQ:$AQ,0),COLUMN(AE406))</f>
        <v>#N/A</v>
      </c>
      <c r="AG406" t="e">
        <f>INDEX(VATSIM_Connections!$A:$AQ,MATCH($A406,VATSIM_Connections!$AQ:$AQ,0),COLUMN(AF406))</f>
        <v>#N/A</v>
      </c>
      <c r="AH406" t="e">
        <f>INDEX(VATSIM_Connections!$A:$AQ,MATCH($A406,VATSIM_Connections!$AQ:$AQ,0),COLUMN(AG406))</f>
        <v>#N/A</v>
      </c>
      <c r="AI406" t="e">
        <f>INDEX(VATSIM_Connections!$A:$AQ,MATCH($A406,VATSIM_Connections!$AQ:$AQ,0),COLUMN(AH406))</f>
        <v>#N/A</v>
      </c>
      <c r="AJ406" t="e">
        <f>INDEX(VATSIM_Connections!$A:$AQ,MATCH($A406,VATSIM_Connections!$AQ:$AQ,0),COLUMN(AI406))</f>
        <v>#N/A</v>
      </c>
      <c r="AK406" t="e">
        <f>INDEX(VATSIM_Connections!$A:$AQ,MATCH($A406,VATSIM_Connections!$AQ:$AQ,0),COLUMN(AJ406))</f>
        <v>#N/A</v>
      </c>
      <c r="AL406" t="e">
        <f>INDEX(VATSIM_Connections!$A:$AQ,MATCH($A406,VATSIM_Connections!$AQ:$AQ,0),COLUMN(AK406))</f>
        <v>#N/A</v>
      </c>
      <c r="AM406" t="e">
        <f>INDEX(VATSIM_Connections!$A:$AQ,MATCH($A406,VATSIM_Connections!$AQ:$AQ,0),COLUMN(AL406))</f>
        <v>#N/A</v>
      </c>
      <c r="AN406" t="e">
        <f>INDEX(VATSIM_Connections!$A:$AQ,MATCH($A406,VATSIM_Connections!$AQ:$AQ,0),COLUMN(AM406))</f>
        <v>#N/A</v>
      </c>
      <c r="AO406" t="e">
        <f>INDEX(VATSIM_Connections!$A:$AQ,MATCH($A406,VATSIM_Connections!$AQ:$AQ,0),COLUMN(AN406))</f>
        <v>#N/A</v>
      </c>
      <c r="AP406" t="e">
        <f>INDEX(VATSIM_Connections!$A:$AQ,MATCH($A406,VATSIM_Connections!$AQ:$AQ,0),COLUMN(AO406))</f>
        <v>#N/A</v>
      </c>
    </row>
    <row r="407" spans="1:42" x14ac:dyDescent="0.25">
      <c r="A407">
        <f t="shared" si="6"/>
        <v>406</v>
      </c>
      <c r="B407" t="e">
        <f>INDEX(VATSIM_Connections!$A:$AQ,MATCH($A407,VATSIM_Connections!$AQ:$AQ,0),COLUMN(A407))</f>
        <v>#N/A</v>
      </c>
      <c r="C407" t="e">
        <f>INDEX(VATSIM_Connections!$A:$AQ,MATCH($A407,VATSIM_Connections!$AQ:$AQ,0),COLUMN(B407))</f>
        <v>#N/A</v>
      </c>
      <c r="D407" t="e">
        <f>INDEX(VATSIM_Connections!$A:$AQ,MATCH($A407,VATSIM_Connections!$AQ:$AQ,0),COLUMN(C407))</f>
        <v>#N/A</v>
      </c>
      <c r="E407" t="e">
        <f>INDEX(VATSIM_Connections!$A:$AQ,MATCH($A407,VATSIM_Connections!$AQ:$AQ,0),COLUMN(D407))</f>
        <v>#N/A</v>
      </c>
      <c r="F407" t="e">
        <f>INDEX(VATSIM_Connections!$A:$AQ,MATCH($A407,VATSIM_Connections!$AQ:$AQ,0),COLUMN(E407))</f>
        <v>#N/A</v>
      </c>
      <c r="G407" t="e">
        <f>INDEX(VATSIM_Connections!$A:$AQ,MATCH($A407,VATSIM_Connections!$AQ:$AQ,0),COLUMN(F407))</f>
        <v>#N/A</v>
      </c>
      <c r="H407" t="e">
        <f>INDEX(VATSIM_Connections!$A:$AQ,MATCH($A407,VATSIM_Connections!$AQ:$AQ,0),COLUMN(G407))</f>
        <v>#N/A</v>
      </c>
      <c r="I407" t="e">
        <f>INDEX(VATSIM_Connections!$A:$AQ,MATCH($A407,VATSIM_Connections!$AQ:$AQ,0),COLUMN(H407))</f>
        <v>#N/A</v>
      </c>
      <c r="J407" t="e">
        <f>INDEX(VATSIM_Connections!$A:$AQ,MATCH($A407,VATSIM_Connections!$AQ:$AQ,0),COLUMN(I407))</f>
        <v>#N/A</v>
      </c>
      <c r="K407" t="e">
        <f>INDEX(VATSIM_Connections!$A:$AQ,MATCH($A407,VATSIM_Connections!$AQ:$AQ,0),COLUMN(J407))</f>
        <v>#N/A</v>
      </c>
      <c r="L407" t="e">
        <f>INDEX(VATSIM_Connections!$A:$AQ,MATCH($A407,VATSIM_Connections!$AQ:$AQ,0),COLUMN(K407))</f>
        <v>#N/A</v>
      </c>
      <c r="M407" t="e">
        <f>INDEX(VATSIM_Connections!$A:$AQ,MATCH($A407,VATSIM_Connections!$AQ:$AQ,0),COLUMN(L407))</f>
        <v>#N/A</v>
      </c>
      <c r="N407" t="e">
        <f>INDEX(VATSIM_Connections!$A:$AQ,MATCH($A407,VATSIM_Connections!$AQ:$AQ,0),COLUMN(M407))</f>
        <v>#N/A</v>
      </c>
      <c r="O407" t="e">
        <f>INDEX(VATSIM_Connections!$A:$AQ,MATCH($A407,VATSIM_Connections!$AQ:$AQ,0),COLUMN(N407))</f>
        <v>#N/A</v>
      </c>
      <c r="P407" t="e">
        <f>INDEX(VATSIM_Connections!$A:$AQ,MATCH($A407,VATSIM_Connections!$AQ:$AQ,0),COLUMN(O407))</f>
        <v>#N/A</v>
      </c>
      <c r="Q407" t="e">
        <f>INDEX(VATSIM_Connections!$A:$AQ,MATCH($A407,VATSIM_Connections!$AQ:$AQ,0),COLUMN(P407))</f>
        <v>#N/A</v>
      </c>
      <c r="R407" t="e">
        <f>INDEX(VATSIM_Connections!$A:$AQ,MATCH($A407,VATSIM_Connections!$AQ:$AQ,0),COLUMN(Q407))</f>
        <v>#N/A</v>
      </c>
      <c r="S407" t="e">
        <f>INDEX(VATSIM_Connections!$A:$AQ,MATCH($A407,VATSIM_Connections!$AQ:$AQ,0),COLUMN(R407))</f>
        <v>#N/A</v>
      </c>
      <c r="T407" t="e">
        <f>INDEX(VATSIM_Connections!$A:$AQ,MATCH($A407,VATSIM_Connections!$AQ:$AQ,0),COLUMN(S407))</f>
        <v>#N/A</v>
      </c>
      <c r="U407" t="e">
        <f>INDEX(VATSIM_Connections!$A:$AQ,MATCH($A407,VATSIM_Connections!$AQ:$AQ,0),COLUMN(T407))</f>
        <v>#N/A</v>
      </c>
      <c r="V407" t="e">
        <f>INDEX(VATSIM_Connections!$A:$AQ,MATCH($A407,VATSIM_Connections!$AQ:$AQ,0),COLUMN(U407))</f>
        <v>#N/A</v>
      </c>
      <c r="W407" t="e">
        <f>INDEX(VATSIM_Connections!$A:$AQ,MATCH($A407,VATSIM_Connections!$AQ:$AQ,0),COLUMN(V407))</f>
        <v>#N/A</v>
      </c>
      <c r="X407" t="e">
        <f>INDEX(VATSIM_Connections!$A:$AQ,MATCH($A407,VATSIM_Connections!$AQ:$AQ,0),COLUMN(W407))</f>
        <v>#N/A</v>
      </c>
      <c r="Y407" t="e">
        <f>INDEX(VATSIM_Connections!$A:$AQ,MATCH($A407,VATSIM_Connections!$AQ:$AQ,0),COLUMN(X407))</f>
        <v>#N/A</v>
      </c>
      <c r="Z407" t="e">
        <f>INDEX(VATSIM_Connections!$A:$AQ,MATCH($A407,VATSIM_Connections!$AQ:$AQ,0),COLUMN(Y407))</f>
        <v>#N/A</v>
      </c>
      <c r="AA407" t="e">
        <f>INDEX(VATSIM_Connections!$A:$AQ,MATCH($A407,VATSIM_Connections!$AQ:$AQ,0),COLUMN(Z407))</f>
        <v>#N/A</v>
      </c>
      <c r="AB407" t="e">
        <f>INDEX(VATSIM_Connections!$A:$AQ,MATCH($A407,VATSIM_Connections!$AQ:$AQ,0),COLUMN(AA407))</f>
        <v>#N/A</v>
      </c>
      <c r="AC407" t="e">
        <f>INDEX(VATSIM_Connections!$A:$AQ,MATCH($A407,VATSIM_Connections!$AQ:$AQ,0),COLUMN(AB407))</f>
        <v>#N/A</v>
      </c>
      <c r="AD407" t="e">
        <f>INDEX(VATSIM_Connections!$A:$AQ,MATCH($A407,VATSIM_Connections!$AQ:$AQ,0),COLUMN(AC407))</f>
        <v>#N/A</v>
      </c>
      <c r="AE407" t="e">
        <f>INDEX(VATSIM_Connections!$A:$AQ,MATCH($A407,VATSIM_Connections!$AQ:$AQ,0),COLUMN(AD407))</f>
        <v>#N/A</v>
      </c>
      <c r="AF407" t="e">
        <f>INDEX(VATSIM_Connections!$A:$AQ,MATCH($A407,VATSIM_Connections!$AQ:$AQ,0),COLUMN(AE407))</f>
        <v>#N/A</v>
      </c>
      <c r="AG407" t="e">
        <f>INDEX(VATSIM_Connections!$A:$AQ,MATCH($A407,VATSIM_Connections!$AQ:$AQ,0),COLUMN(AF407))</f>
        <v>#N/A</v>
      </c>
      <c r="AH407" t="e">
        <f>INDEX(VATSIM_Connections!$A:$AQ,MATCH($A407,VATSIM_Connections!$AQ:$AQ,0),COLUMN(AG407))</f>
        <v>#N/A</v>
      </c>
      <c r="AI407" t="e">
        <f>INDEX(VATSIM_Connections!$A:$AQ,MATCH($A407,VATSIM_Connections!$AQ:$AQ,0),COLUMN(AH407))</f>
        <v>#N/A</v>
      </c>
      <c r="AJ407" t="e">
        <f>INDEX(VATSIM_Connections!$A:$AQ,MATCH($A407,VATSIM_Connections!$AQ:$AQ,0),COLUMN(AI407))</f>
        <v>#N/A</v>
      </c>
      <c r="AK407" t="e">
        <f>INDEX(VATSIM_Connections!$A:$AQ,MATCH($A407,VATSIM_Connections!$AQ:$AQ,0),COLUMN(AJ407))</f>
        <v>#N/A</v>
      </c>
      <c r="AL407" t="e">
        <f>INDEX(VATSIM_Connections!$A:$AQ,MATCH($A407,VATSIM_Connections!$AQ:$AQ,0),COLUMN(AK407))</f>
        <v>#N/A</v>
      </c>
      <c r="AM407" t="e">
        <f>INDEX(VATSIM_Connections!$A:$AQ,MATCH($A407,VATSIM_Connections!$AQ:$AQ,0),COLUMN(AL407))</f>
        <v>#N/A</v>
      </c>
      <c r="AN407" t="e">
        <f>INDEX(VATSIM_Connections!$A:$AQ,MATCH($A407,VATSIM_Connections!$AQ:$AQ,0),COLUMN(AM407))</f>
        <v>#N/A</v>
      </c>
      <c r="AO407" t="e">
        <f>INDEX(VATSIM_Connections!$A:$AQ,MATCH($A407,VATSIM_Connections!$AQ:$AQ,0),COLUMN(AN407))</f>
        <v>#N/A</v>
      </c>
      <c r="AP407" t="e">
        <f>INDEX(VATSIM_Connections!$A:$AQ,MATCH($A407,VATSIM_Connections!$AQ:$AQ,0),COLUMN(AO407))</f>
        <v>#N/A</v>
      </c>
    </row>
    <row r="408" spans="1:42" x14ac:dyDescent="0.25">
      <c r="A408">
        <f t="shared" si="6"/>
        <v>407</v>
      </c>
      <c r="B408" t="e">
        <f>INDEX(VATSIM_Connections!$A:$AQ,MATCH($A408,VATSIM_Connections!$AQ:$AQ,0),COLUMN(A408))</f>
        <v>#N/A</v>
      </c>
      <c r="C408" t="e">
        <f>INDEX(VATSIM_Connections!$A:$AQ,MATCH($A408,VATSIM_Connections!$AQ:$AQ,0),COLUMN(B408))</f>
        <v>#N/A</v>
      </c>
      <c r="D408" t="e">
        <f>INDEX(VATSIM_Connections!$A:$AQ,MATCH($A408,VATSIM_Connections!$AQ:$AQ,0),COLUMN(C408))</f>
        <v>#N/A</v>
      </c>
      <c r="E408" t="e">
        <f>INDEX(VATSIM_Connections!$A:$AQ,MATCH($A408,VATSIM_Connections!$AQ:$AQ,0),COLUMN(D408))</f>
        <v>#N/A</v>
      </c>
      <c r="F408" t="e">
        <f>INDEX(VATSIM_Connections!$A:$AQ,MATCH($A408,VATSIM_Connections!$AQ:$AQ,0),COLUMN(E408))</f>
        <v>#N/A</v>
      </c>
      <c r="G408" t="e">
        <f>INDEX(VATSIM_Connections!$A:$AQ,MATCH($A408,VATSIM_Connections!$AQ:$AQ,0),COLUMN(F408))</f>
        <v>#N/A</v>
      </c>
      <c r="H408" t="e">
        <f>INDEX(VATSIM_Connections!$A:$AQ,MATCH($A408,VATSIM_Connections!$AQ:$AQ,0),COLUMN(G408))</f>
        <v>#N/A</v>
      </c>
      <c r="I408" t="e">
        <f>INDEX(VATSIM_Connections!$A:$AQ,MATCH($A408,VATSIM_Connections!$AQ:$AQ,0),COLUMN(H408))</f>
        <v>#N/A</v>
      </c>
      <c r="J408" t="e">
        <f>INDEX(VATSIM_Connections!$A:$AQ,MATCH($A408,VATSIM_Connections!$AQ:$AQ,0),COLUMN(I408))</f>
        <v>#N/A</v>
      </c>
      <c r="K408" t="e">
        <f>INDEX(VATSIM_Connections!$A:$AQ,MATCH($A408,VATSIM_Connections!$AQ:$AQ,0),COLUMN(J408))</f>
        <v>#N/A</v>
      </c>
      <c r="L408" t="e">
        <f>INDEX(VATSIM_Connections!$A:$AQ,MATCH($A408,VATSIM_Connections!$AQ:$AQ,0),COLUMN(K408))</f>
        <v>#N/A</v>
      </c>
      <c r="M408" t="e">
        <f>INDEX(VATSIM_Connections!$A:$AQ,MATCH($A408,VATSIM_Connections!$AQ:$AQ,0),COLUMN(L408))</f>
        <v>#N/A</v>
      </c>
      <c r="N408" t="e">
        <f>INDEX(VATSIM_Connections!$A:$AQ,MATCH($A408,VATSIM_Connections!$AQ:$AQ,0),COLUMN(M408))</f>
        <v>#N/A</v>
      </c>
      <c r="O408" t="e">
        <f>INDEX(VATSIM_Connections!$A:$AQ,MATCH($A408,VATSIM_Connections!$AQ:$AQ,0),COLUMN(N408))</f>
        <v>#N/A</v>
      </c>
      <c r="P408" t="e">
        <f>INDEX(VATSIM_Connections!$A:$AQ,MATCH($A408,VATSIM_Connections!$AQ:$AQ,0),COLUMN(O408))</f>
        <v>#N/A</v>
      </c>
      <c r="Q408" t="e">
        <f>INDEX(VATSIM_Connections!$A:$AQ,MATCH($A408,VATSIM_Connections!$AQ:$AQ,0),COLUMN(P408))</f>
        <v>#N/A</v>
      </c>
      <c r="R408" t="e">
        <f>INDEX(VATSIM_Connections!$A:$AQ,MATCH($A408,VATSIM_Connections!$AQ:$AQ,0),COLUMN(Q408))</f>
        <v>#N/A</v>
      </c>
      <c r="S408" t="e">
        <f>INDEX(VATSIM_Connections!$A:$AQ,MATCH($A408,VATSIM_Connections!$AQ:$AQ,0),COLUMN(R408))</f>
        <v>#N/A</v>
      </c>
      <c r="T408" t="e">
        <f>INDEX(VATSIM_Connections!$A:$AQ,MATCH($A408,VATSIM_Connections!$AQ:$AQ,0),COLUMN(S408))</f>
        <v>#N/A</v>
      </c>
      <c r="U408" t="e">
        <f>INDEX(VATSIM_Connections!$A:$AQ,MATCH($A408,VATSIM_Connections!$AQ:$AQ,0),COLUMN(T408))</f>
        <v>#N/A</v>
      </c>
      <c r="V408" t="e">
        <f>INDEX(VATSIM_Connections!$A:$AQ,MATCH($A408,VATSIM_Connections!$AQ:$AQ,0),COLUMN(U408))</f>
        <v>#N/A</v>
      </c>
      <c r="W408" t="e">
        <f>INDEX(VATSIM_Connections!$A:$AQ,MATCH($A408,VATSIM_Connections!$AQ:$AQ,0),COLUMN(V408))</f>
        <v>#N/A</v>
      </c>
      <c r="X408" t="e">
        <f>INDEX(VATSIM_Connections!$A:$AQ,MATCH($A408,VATSIM_Connections!$AQ:$AQ,0),COLUMN(W408))</f>
        <v>#N/A</v>
      </c>
      <c r="Y408" t="e">
        <f>INDEX(VATSIM_Connections!$A:$AQ,MATCH($A408,VATSIM_Connections!$AQ:$AQ,0),COLUMN(X408))</f>
        <v>#N/A</v>
      </c>
      <c r="Z408" t="e">
        <f>INDEX(VATSIM_Connections!$A:$AQ,MATCH($A408,VATSIM_Connections!$AQ:$AQ,0),COLUMN(Y408))</f>
        <v>#N/A</v>
      </c>
      <c r="AA408" t="e">
        <f>INDEX(VATSIM_Connections!$A:$AQ,MATCH($A408,VATSIM_Connections!$AQ:$AQ,0),COLUMN(Z408))</f>
        <v>#N/A</v>
      </c>
      <c r="AB408" t="e">
        <f>INDEX(VATSIM_Connections!$A:$AQ,MATCH($A408,VATSIM_Connections!$AQ:$AQ,0),COLUMN(AA408))</f>
        <v>#N/A</v>
      </c>
      <c r="AC408" t="e">
        <f>INDEX(VATSIM_Connections!$A:$AQ,MATCH($A408,VATSIM_Connections!$AQ:$AQ,0),COLUMN(AB408))</f>
        <v>#N/A</v>
      </c>
      <c r="AD408" t="e">
        <f>INDEX(VATSIM_Connections!$A:$AQ,MATCH($A408,VATSIM_Connections!$AQ:$AQ,0),COLUMN(AC408))</f>
        <v>#N/A</v>
      </c>
      <c r="AE408" t="e">
        <f>INDEX(VATSIM_Connections!$A:$AQ,MATCH($A408,VATSIM_Connections!$AQ:$AQ,0),COLUMN(AD408))</f>
        <v>#N/A</v>
      </c>
      <c r="AF408" t="e">
        <f>INDEX(VATSIM_Connections!$A:$AQ,MATCH($A408,VATSIM_Connections!$AQ:$AQ,0),COLUMN(AE408))</f>
        <v>#N/A</v>
      </c>
      <c r="AG408" t="e">
        <f>INDEX(VATSIM_Connections!$A:$AQ,MATCH($A408,VATSIM_Connections!$AQ:$AQ,0),COLUMN(AF408))</f>
        <v>#N/A</v>
      </c>
      <c r="AH408" t="e">
        <f>INDEX(VATSIM_Connections!$A:$AQ,MATCH($A408,VATSIM_Connections!$AQ:$AQ,0),COLUMN(AG408))</f>
        <v>#N/A</v>
      </c>
      <c r="AI408" t="e">
        <f>INDEX(VATSIM_Connections!$A:$AQ,MATCH($A408,VATSIM_Connections!$AQ:$AQ,0),COLUMN(AH408))</f>
        <v>#N/A</v>
      </c>
      <c r="AJ408" t="e">
        <f>INDEX(VATSIM_Connections!$A:$AQ,MATCH($A408,VATSIM_Connections!$AQ:$AQ,0),COLUMN(AI408))</f>
        <v>#N/A</v>
      </c>
      <c r="AK408" t="e">
        <f>INDEX(VATSIM_Connections!$A:$AQ,MATCH($A408,VATSIM_Connections!$AQ:$AQ,0),COLUMN(AJ408))</f>
        <v>#N/A</v>
      </c>
      <c r="AL408" t="e">
        <f>INDEX(VATSIM_Connections!$A:$AQ,MATCH($A408,VATSIM_Connections!$AQ:$AQ,0),COLUMN(AK408))</f>
        <v>#N/A</v>
      </c>
      <c r="AM408" t="e">
        <f>INDEX(VATSIM_Connections!$A:$AQ,MATCH($A408,VATSIM_Connections!$AQ:$AQ,0),COLUMN(AL408))</f>
        <v>#N/A</v>
      </c>
      <c r="AN408" t="e">
        <f>INDEX(VATSIM_Connections!$A:$AQ,MATCH($A408,VATSIM_Connections!$AQ:$AQ,0),COLUMN(AM408))</f>
        <v>#N/A</v>
      </c>
      <c r="AO408" t="e">
        <f>INDEX(VATSIM_Connections!$A:$AQ,MATCH($A408,VATSIM_Connections!$AQ:$AQ,0),COLUMN(AN408))</f>
        <v>#N/A</v>
      </c>
      <c r="AP408" t="e">
        <f>INDEX(VATSIM_Connections!$A:$AQ,MATCH($A408,VATSIM_Connections!$AQ:$AQ,0),COLUMN(AO408))</f>
        <v>#N/A</v>
      </c>
    </row>
    <row r="409" spans="1:42" x14ac:dyDescent="0.25">
      <c r="A409">
        <f t="shared" si="6"/>
        <v>408</v>
      </c>
      <c r="B409" t="e">
        <f>INDEX(VATSIM_Connections!$A:$AQ,MATCH($A409,VATSIM_Connections!$AQ:$AQ,0),COLUMN(A409))</f>
        <v>#N/A</v>
      </c>
      <c r="C409" t="e">
        <f>INDEX(VATSIM_Connections!$A:$AQ,MATCH($A409,VATSIM_Connections!$AQ:$AQ,0),COLUMN(B409))</f>
        <v>#N/A</v>
      </c>
      <c r="D409" t="e">
        <f>INDEX(VATSIM_Connections!$A:$AQ,MATCH($A409,VATSIM_Connections!$AQ:$AQ,0),COLUMN(C409))</f>
        <v>#N/A</v>
      </c>
      <c r="E409" t="e">
        <f>INDEX(VATSIM_Connections!$A:$AQ,MATCH($A409,VATSIM_Connections!$AQ:$AQ,0),COLUMN(D409))</f>
        <v>#N/A</v>
      </c>
      <c r="F409" t="e">
        <f>INDEX(VATSIM_Connections!$A:$AQ,MATCH($A409,VATSIM_Connections!$AQ:$AQ,0),COLUMN(E409))</f>
        <v>#N/A</v>
      </c>
      <c r="G409" t="e">
        <f>INDEX(VATSIM_Connections!$A:$AQ,MATCH($A409,VATSIM_Connections!$AQ:$AQ,0),COLUMN(F409))</f>
        <v>#N/A</v>
      </c>
      <c r="H409" t="e">
        <f>INDEX(VATSIM_Connections!$A:$AQ,MATCH($A409,VATSIM_Connections!$AQ:$AQ,0),COLUMN(G409))</f>
        <v>#N/A</v>
      </c>
      <c r="I409" t="e">
        <f>INDEX(VATSIM_Connections!$A:$AQ,MATCH($A409,VATSIM_Connections!$AQ:$AQ,0),COLUMN(H409))</f>
        <v>#N/A</v>
      </c>
      <c r="J409" t="e">
        <f>INDEX(VATSIM_Connections!$A:$AQ,MATCH($A409,VATSIM_Connections!$AQ:$AQ,0),COLUMN(I409))</f>
        <v>#N/A</v>
      </c>
      <c r="K409" t="e">
        <f>INDEX(VATSIM_Connections!$A:$AQ,MATCH($A409,VATSIM_Connections!$AQ:$AQ,0),COLUMN(J409))</f>
        <v>#N/A</v>
      </c>
      <c r="L409" t="e">
        <f>INDEX(VATSIM_Connections!$A:$AQ,MATCH($A409,VATSIM_Connections!$AQ:$AQ,0),COLUMN(K409))</f>
        <v>#N/A</v>
      </c>
      <c r="M409" t="e">
        <f>INDEX(VATSIM_Connections!$A:$AQ,MATCH($A409,VATSIM_Connections!$AQ:$AQ,0),COLUMN(L409))</f>
        <v>#N/A</v>
      </c>
      <c r="N409" t="e">
        <f>INDEX(VATSIM_Connections!$A:$AQ,MATCH($A409,VATSIM_Connections!$AQ:$AQ,0),COLUMN(M409))</f>
        <v>#N/A</v>
      </c>
      <c r="O409" t="e">
        <f>INDEX(VATSIM_Connections!$A:$AQ,MATCH($A409,VATSIM_Connections!$AQ:$AQ,0),COLUMN(N409))</f>
        <v>#N/A</v>
      </c>
      <c r="P409" t="e">
        <f>INDEX(VATSIM_Connections!$A:$AQ,MATCH($A409,VATSIM_Connections!$AQ:$AQ,0),COLUMN(O409))</f>
        <v>#N/A</v>
      </c>
      <c r="Q409" t="e">
        <f>INDEX(VATSIM_Connections!$A:$AQ,MATCH($A409,VATSIM_Connections!$AQ:$AQ,0),COLUMN(P409))</f>
        <v>#N/A</v>
      </c>
      <c r="R409" t="e">
        <f>INDEX(VATSIM_Connections!$A:$AQ,MATCH($A409,VATSIM_Connections!$AQ:$AQ,0),COLUMN(Q409))</f>
        <v>#N/A</v>
      </c>
      <c r="S409" t="e">
        <f>INDEX(VATSIM_Connections!$A:$AQ,MATCH($A409,VATSIM_Connections!$AQ:$AQ,0),COLUMN(R409))</f>
        <v>#N/A</v>
      </c>
      <c r="T409" t="e">
        <f>INDEX(VATSIM_Connections!$A:$AQ,MATCH($A409,VATSIM_Connections!$AQ:$AQ,0),COLUMN(S409))</f>
        <v>#N/A</v>
      </c>
      <c r="U409" t="e">
        <f>INDEX(VATSIM_Connections!$A:$AQ,MATCH($A409,VATSIM_Connections!$AQ:$AQ,0),COLUMN(T409))</f>
        <v>#N/A</v>
      </c>
      <c r="V409" t="e">
        <f>INDEX(VATSIM_Connections!$A:$AQ,MATCH($A409,VATSIM_Connections!$AQ:$AQ,0),COLUMN(U409))</f>
        <v>#N/A</v>
      </c>
      <c r="W409" t="e">
        <f>INDEX(VATSIM_Connections!$A:$AQ,MATCH($A409,VATSIM_Connections!$AQ:$AQ,0),COLUMN(V409))</f>
        <v>#N/A</v>
      </c>
      <c r="X409" t="e">
        <f>INDEX(VATSIM_Connections!$A:$AQ,MATCH($A409,VATSIM_Connections!$AQ:$AQ,0),COLUMN(W409))</f>
        <v>#N/A</v>
      </c>
      <c r="Y409" t="e">
        <f>INDEX(VATSIM_Connections!$A:$AQ,MATCH($A409,VATSIM_Connections!$AQ:$AQ,0),COLUMN(X409))</f>
        <v>#N/A</v>
      </c>
      <c r="Z409" t="e">
        <f>INDEX(VATSIM_Connections!$A:$AQ,MATCH($A409,VATSIM_Connections!$AQ:$AQ,0),COLUMN(Y409))</f>
        <v>#N/A</v>
      </c>
      <c r="AA409" t="e">
        <f>INDEX(VATSIM_Connections!$A:$AQ,MATCH($A409,VATSIM_Connections!$AQ:$AQ,0),COLUMN(Z409))</f>
        <v>#N/A</v>
      </c>
      <c r="AB409" t="e">
        <f>INDEX(VATSIM_Connections!$A:$AQ,MATCH($A409,VATSIM_Connections!$AQ:$AQ,0),COLUMN(AA409))</f>
        <v>#N/A</v>
      </c>
      <c r="AC409" t="e">
        <f>INDEX(VATSIM_Connections!$A:$AQ,MATCH($A409,VATSIM_Connections!$AQ:$AQ,0),COLUMN(AB409))</f>
        <v>#N/A</v>
      </c>
      <c r="AD409" t="e">
        <f>INDEX(VATSIM_Connections!$A:$AQ,MATCH($A409,VATSIM_Connections!$AQ:$AQ,0),COLUMN(AC409))</f>
        <v>#N/A</v>
      </c>
      <c r="AE409" t="e">
        <f>INDEX(VATSIM_Connections!$A:$AQ,MATCH($A409,VATSIM_Connections!$AQ:$AQ,0),COLUMN(AD409))</f>
        <v>#N/A</v>
      </c>
      <c r="AF409" t="e">
        <f>INDEX(VATSIM_Connections!$A:$AQ,MATCH($A409,VATSIM_Connections!$AQ:$AQ,0),COLUMN(AE409))</f>
        <v>#N/A</v>
      </c>
      <c r="AG409" t="e">
        <f>INDEX(VATSIM_Connections!$A:$AQ,MATCH($A409,VATSIM_Connections!$AQ:$AQ,0),COLUMN(AF409))</f>
        <v>#N/A</v>
      </c>
      <c r="AH409" t="e">
        <f>INDEX(VATSIM_Connections!$A:$AQ,MATCH($A409,VATSIM_Connections!$AQ:$AQ,0),COLUMN(AG409))</f>
        <v>#N/A</v>
      </c>
      <c r="AI409" t="e">
        <f>INDEX(VATSIM_Connections!$A:$AQ,MATCH($A409,VATSIM_Connections!$AQ:$AQ,0),COLUMN(AH409))</f>
        <v>#N/A</v>
      </c>
      <c r="AJ409" t="e">
        <f>INDEX(VATSIM_Connections!$A:$AQ,MATCH($A409,VATSIM_Connections!$AQ:$AQ,0),COLUMN(AI409))</f>
        <v>#N/A</v>
      </c>
      <c r="AK409" t="e">
        <f>INDEX(VATSIM_Connections!$A:$AQ,MATCH($A409,VATSIM_Connections!$AQ:$AQ,0),COLUMN(AJ409))</f>
        <v>#N/A</v>
      </c>
      <c r="AL409" t="e">
        <f>INDEX(VATSIM_Connections!$A:$AQ,MATCH($A409,VATSIM_Connections!$AQ:$AQ,0),COLUMN(AK409))</f>
        <v>#N/A</v>
      </c>
      <c r="AM409" t="e">
        <f>INDEX(VATSIM_Connections!$A:$AQ,MATCH($A409,VATSIM_Connections!$AQ:$AQ,0),COLUMN(AL409))</f>
        <v>#N/A</v>
      </c>
      <c r="AN409" t="e">
        <f>INDEX(VATSIM_Connections!$A:$AQ,MATCH($A409,VATSIM_Connections!$AQ:$AQ,0),COLUMN(AM409))</f>
        <v>#N/A</v>
      </c>
      <c r="AO409" t="e">
        <f>INDEX(VATSIM_Connections!$A:$AQ,MATCH($A409,VATSIM_Connections!$AQ:$AQ,0),COLUMN(AN409))</f>
        <v>#N/A</v>
      </c>
      <c r="AP409" t="e">
        <f>INDEX(VATSIM_Connections!$A:$AQ,MATCH($A409,VATSIM_Connections!$AQ:$AQ,0),COLUMN(AO409))</f>
        <v>#N/A</v>
      </c>
    </row>
    <row r="410" spans="1:42" x14ac:dyDescent="0.25">
      <c r="A410">
        <f t="shared" si="6"/>
        <v>409</v>
      </c>
      <c r="B410" t="e">
        <f>INDEX(VATSIM_Connections!$A:$AQ,MATCH($A410,VATSIM_Connections!$AQ:$AQ,0),COLUMN(A410))</f>
        <v>#N/A</v>
      </c>
      <c r="C410" t="e">
        <f>INDEX(VATSIM_Connections!$A:$AQ,MATCH($A410,VATSIM_Connections!$AQ:$AQ,0),COLUMN(B410))</f>
        <v>#N/A</v>
      </c>
      <c r="D410" t="e">
        <f>INDEX(VATSIM_Connections!$A:$AQ,MATCH($A410,VATSIM_Connections!$AQ:$AQ,0),COLUMN(C410))</f>
        <v>#N/A</v>
      </c>
      <c r="E410" t="e">
        <f>INDEX(VATSIM_Connections!$A:$AQ,MATCH($A410,VATSIM_Connections!$AQ:$AQ,0),COLUMN(D410))</f>
        <v>#N/A</v>
      </c>
      <c r="F410" t="e">
        <f>INDEX(VATSIM_Connections!$A:$AQ,MATCH($A410,VATSIM_Connections!$AQ:$AQ,0),COLUMN(E410))</f>
        <v>#N/A</v>
      </c>
      <c r="G410" t="e">
        <f>INDEX(VATSIM_Connections!$A:$AQ,MATCH($A410,VATSIM_Connections!$AQ:$AQ,0),COLUMN(F410))</f>
        <v>#N/A</v>
      </c>
      <c r="H410" t="e">
        <f>INDEX(VATSIM_Connections!$A:$AQ,MATCH($A410,VATSIM_Connections!$AQ:$AQ,0),COLUMN(G410))</f>
        <v>#N/A</v>
      </c>
      <c r="I410" t="e">
        <f>INDEX(VATSIM_Connections!$A:$AQ,MATCH($A410,VATSIM_Connections!$AQ:$AQ,0),COLUMN(H410))</f>
        <v>#N/A</v>
      </c>
      <c r="J410" t="e">
        <f>INDEX(VATSIM_Connections!$A:$AQ,MATCH($A410,VATSIM_Connections!$AQ:$AQ,0),COLUMN(I410))</f>
        <v>#N/A</v>
      </c>
      <c r="K410" t="e">
        <f>INDEX(VATSIM_Connections!$A:$AQ,MATCH($A410,VATSIM_Connections!$AQ:$AQ,0),COLUMN(J410))</f>
        <v>#N/A</v>
      </c>
      <c r="L410" t="e">
        <f>INDEX(VATSIM_Connections!$A:$AQ,MATCH($A410,VATSIM_Connections!$AQ:$AQ,0),COLUMN(K410))</f>
        <v>#N/A</v>
      </c>
      <c r="M410" t="e">
        <f>INDEX(VATSIM_Connections!$A:$AQ,MATCH($A410,VATSIM_Connections!$AQ:$AQ,0),COLUMN(L410))</f>
        <v>#N/A</v>
      </c>
      <c r="N410" t="e">
        <f>INDEX(VATSIM_Connections!$A:$AQ,MATCH($A410,VATSIM_Connections!$AQ:$AQ,0),COLUMN(M410))</f>
        <v>#N/A</v>
      </c>
      <c r="O410" t="e">
        <f>INDEX(VATSIM_Connections!$A:$AQ,MATCH($A410,VATSIM_Connections!$AQ:$AQ,0),COLUMN(N410))</f>
        <v>#N/A</v>
      </c>
      <c r="P410" t="e">
        <f>INDEX(VATSIM_Connections!$A:$AQ,MATCH($A410,VATSIM_Connections!$AQ:$AQ,0),COLUMN(O410))</f>
        <v>#N/A</v>
      </c>
      <c r="Q410" t="e">
        <f>INDEX(VATSIM_Connections!$A:$AQ,MATCH($A410,VATSIM_Connections!$AQ:$AQ,0),COLUMN(P410))</f>
        <v>#N/A</v>
      </c>
      <c r="R410" t="e">
        <f>INDEX(VATSIM_Connections!$A:$AQ,MATCH($A410,VATSIM_Connections!$AQ:$AQ,0),COLUMN(Q410))</f>
        <v>#N/A</v>
      </c>
      <c r="S410" t="e">
        <f>INDEX(VATSIM_Connections!$A:$AQ,MATCH($A410,VATSIM_Connections!$AQ:$AQ,0),COLUMN(R410))</f>
        <v>#N/A</v>
      </c>
      <c r="T410" t="e">
        <f>INDEX(VATSIM_Connections!$A:$AQ,MATCH($A410,VATSIM_Connections!$AQ:$AQ,0),COLUMN(S410))</f>
        <v>#N/A</v>
      </c>
      <c r="U410" t="e">
        <f>INDEX(VATSIM_Connections!$A:$AQ,MATCH($A410,VATSIM_Connections!$AQ:$AQ,0),COLUMN(T410))</f>
        <v>#N/A</v>
      </c>
      <c r="V410" t="e">
        <f>INDEX(VATSIM_Connections!$A:$AQ,MATCH($A410,VATSIM_Connections!$AQ:$AQ,0),COLUMN(U410))</f>
        <v>#N/A</v>
      </c>
      <c r="W410" t="e">
        <f>INDEX(VATSIM_Connections!$A:$AQ,MATCH($A410,VATSIM_Connections!$AQ:$AQ,0),COLUMN(V410))</f>
        <v>#N/A</v>
      </c>
      <c r="X410" t="e">
        <f>INDEX(VATSIM_Connections!$A:$AQ,MATCH($A410,VATSIM_Connections!$AQ:$AQ,0),COLUMN(W410))</f>
        <v>#N/A</v>
      </c>
      <c r="Y410" t="e">
        <f>INDEX(VATSIM_Connections!$A:$AQ,MATCH($A410,VATSIM_Connections!$AQ:$AQ,0),COLUMN(X410))</f>
        <v>#N/A</v>
      </c>
      <c r="Z410" t="e">
        <f>INDEX(VATSIM_Connections!$A:$AQ,MATCH($A410,VATSIM_Connections!$AQ:$AQ,0),COLUMN(Y410))</f>
        <v>#N/A</v>
      </c>
      <c r="AA410" t="e">
        <f>INDEX(VATSIM_Connections!$A:$AQ,MATCH($A410,VATSIM_Connections!$AQ:$AQ,0),COLUMN(Z410))</f>
        <v>#N/A</v>
      </c>
      <c r="AB410" t="e">
        <f>INDEX(VATSIM_Connections!$A:$AQ,MATCH($A410,VATSIM_Connections!$AQ:$AQ,0),COLUMN(AA410))</f>
        <v>#N/A</v>
      </c>
      <c r="AC410" t="e">
        <f>INDEX(VATSIM_Connections!$A:$AQ,MATCH($A410,VATSIM_Connections!$AQ:$AQ,0),COLUMN(AB410))</f>
        <v>#N/A</v>
      </c>
      <c r="AD410" t="e">
        <f>INDEX(VATSIM_Connections!$A:$AQ,MATCH($A410,VATSIM_Connections!$AQ:$AQ,0),COLUMN(AC410))</f>
        <v>#N/A</v>
      </c>
      <c r="AE410" t="e">
        <f>INDEX(VATSIM_Connections!$A:$AQ,MATCH($A410,VATSIM_Connections!$AQ:$AQ,0),COLUMN(AD410))</f>
        <v>#N/A</v>
      </c>
      <c r="AF410" t="e">
        <f>INDEX(VATSIM_Connections!$A:$AQ,MATCH($A410,VATSIM_Connections!$AQ:$AQ,0),COLUMN(AE410))</f>
        <v>#N/A</v>
      </c>
      <c r="AG410" t="e">
        <f>INDEX(VATSIM_Connections!$A:$AQ,MATCH($A410,VATSIM_Connections!$AQ:$AQ,0),COLUMN(AF410))</f>
        <v>#N/A</v>
      </c>
      <c r="AH410" t="e">
        <f>INDEX(VATSIM_Connections!$A:$AQ,MATCH($A410,VATSIM_Connections!$AQ:$AQ,0),COLUMN(AG410))</f>
        <v>#N/A</v>
      </c>
      <c r="AI410" t="e">
        <f>INDEX(VATSIM_Connections!$A:$AQ,MATCH($A410,VATSIM_Connections!$AQ:$AQ,0),COLUMN(AH410))</f>
        <v>#N/A</v>
      </c>
      <c r="AJ410" t="e">
        <f>INDEX(VATSIM_Connections!$A:$AQ,MATCH($A410,VATSIM_Connections!$AQ:$AQ,0),COLUMN(AI410))</f>
        <v>#N/A</v>
      </c>
      <c r="AK410" t="e">
        <f>INDEX(VATSIM_Connections!$A:$AQ,MATCH($A410,VATSIM_Connections!$AQ:$AQ,0),COLUMN(AJ410))</f>
        <v>#N/A</v>
      </c>
      <c r="AL410" t="e">
        <f>INDEX(VATSIM_Connections!$A:$AQ,MATCH($A410,VATSIM_Connections!$AQ:$AQ,0),COLUMN(AK410))</f>
        <v>#N/A</v>
      </c>
      <c r="AM410" t="e">
        <f>INDEX(VATSIM_Connections!$A:$AQ,MATCH($A410,VATSIM_Connections!$AQ:$AQ,0),COLUMN(AL410))</f>
        <v>#N/A</v>
      </c>
      <c r="AN410" t="e">
        <f>INDEX(VATSIM_Connections!$A:$AQ,MATCH($A410,VATSIM_Connections!$AQ:$AQ,0),COLUMN(AM410))</f>
        <v>#N/A</v>
      </c>
      <c r="AO410" t="e">
        <f>INDEX(VATSIM_Connections!$A:$AQ,MATCH($A410,VATSIM_Connections!$AQ:$AQ,0),COLUMN(AN410))</f>
        <v>#N/A</v>
      </c>
      <c r="AP410" t="e">
        <f>INDEX(VATSIM_Connections!$A:$AQ,MATCH($A410,VATSIM_Connections!$AQ:$AQ,0),COLUMN(AO410))</f>
        <v>#N/A</v>
      </c>
    </row>
    <row r="411" spans="1:42" x14ac:dyDescent="0.25">
      <c r="A411">
        <f t="shared" si="6"/>
        <v>410</v>
      </c>
      <c r="B411" t="e">
        <f>INDEX(VATSIM_Connections!$A:$AQ,MATCH($A411,VATSIM_Connections!$AQ:$AQ,0),COLUMN(A411))</f>
        <v>#N/A</v>
      </c>
      <c r="C411" t="e">
        <f>INDEX(VATSIM_Connections!$A:$AQ,MATCH($A411,VATSIM_Connections!$AQ:$AQ,0),COLUMN(B411))</f>
        <v>#N/A</v>
      </c>
      <c r="D411" t="e">
        <f>INDEX(VATSIM_Connections!$A:$AQ,MATCH($A411,VATSIM_Connections!$AQ:$AQ,0),COLUMN(C411))</f>
        <v>#N/A</v>
      </c>
      <c r="E411" t="e">
        <f>INDEX(VATSIM_Connections!$A:$AQ,MATCH($A411,VATSIM_Connections!$AQ:$AQ,0),COLUMN(D411))</f>
        <v>#N/A</v>
      </c>
      <c r="F411" t="e">
        <f>INDEX(VATSIM_Connections!$A:$AQ,MATCH($A411,VATSIM_Connections!$AQ:$AQ,0),COLUMN(E411))</f>
        <v>#N/A</v>
      </c>
      <c r="G411" t="e">
        <f>INDEX(VATSIM_Connections!$A:$AQ,MATCH($A411,VATSIM_Connections!$AQ:$AQ,0),COLUMN(F411))</f>
        <v>#N/A</v>
      </c>
      <c r="H411" t="e">
        <f>INDEX(VATSIM_Connections!$A:$AQ,MATCH($A411,VATSIM_Connections!$AQ:$AQ,0),COLUMN(G411))</f>
        <v>#N/A</v>
      </c>
      <c r="I411" t="e">
        <f>INDEX(VATSIM_Connections!$A:$AQ,MATCH($A411,VATSIM_Connections!$AQ:$AQ,0),COLUMN(H411))</f>
        <v>#N/A</v>
      </c>
      <c r="J411" t="e">
        <f>INDEX(VATSIM_Connections!$A:$AQ,MATCH($A411,VATSIM_Connections!$AQ:$AQ,0),COLUMN(I411))</f>
        <v>#N/A</v>
      </c>
      <c r="K411" t="e">
        <f>INDEX(VATSIM_Connections!$A:$AQ,MATCH($A411,VATSIM_Connections!$AQ:$AQ,0),COLUMN(J411))</f>
        <v>#N/A</v>
      </c>
      <c r="L411" t="e">
        <f>INDEX(VATSIM_Connections!$A:$AQ,MATCH($A411,VATSIM_Connections!$AQ:$AQ,0),COLUMN(K411))</f>
        <v>#N/A</v>
      </c>
      <c r="M411" t="e">
        <f>INDEX(VATSIM_Connections!$A:$AQ,MATCH($A411,VATSIM_Connections!$AQ:$AQ,0),COLUMN(L411))</f>
        <v>#N/A</v>
      </c>
      <c r="N411" t="e">
        <f>INDEX(VATSIM_Connections!$A:$AQ,MATCH($A411,VATSIM_Connections!$AQ:$AQ,0),COLUMN(M411))</f>
        <v>#N/A</v>
      </c>
      <c r="O411" t="e">
        <f>INDEX(VATSIM_Connections!$A:$AQ,MATCH($A411,VATSIM_Connections!$AQ:$AQ,0),COLUMN(N411))</f>
        <v>#N/A</v>
      </c>
      <c r="P411" t="e">
        <f>INDEX(VATSIM_Connections!$A:$AQ,MATCH($A411,VATSIM_Connections!$AQ:$AQ,0),COLUMN(O411))</f>
        <v>#N/A</v>
      </c>
      <c r="Q411" t="e">
        <f>INDEX(VATSIM_Connections!$A:$AQ,MATCH($A411,VATSIM_Connections!$AQ:$AQ,0),COLUMN(P411))</f>
        <v>#N/A</v>
      </c>
      <c r="R411" t="e">
        <f>INDEX(VATSIM_Connections!$A:$AQ,MATCH($A411,VATSIM_Connections!$AQ:$AQ,0),COLUMN(Q411))</f>
        <v>#N/A</v>
      </c>
      <c r="S411" t="e">
        <f>INDEX(VATSIM_Connections!$A:$AQ,MATCH($A411,VATSIM_Connections!$AQ:$AQ,0),COLUMN(R411))</f>
        <v>#N/A</v>
      </c>
      <c r="T411" t="e">
        <f>INDEX(VATSIM_Connections!$A:$AQ,MATCH($A411,VATSIM_Connections!$AQ:$AQ,0),COLUMN(S411))</f>
        <v>#N/A</v>
      </c>
      <c r="U411" t="e">
        <f>INDEX(VATSIM_Connections!$A:$AQ,MATCH($A411,VATSIM_Connections!$AQ:$AQ,0),COLUMN(T411))</f>
        <v>#N/A</v>
      </c>
      <c r="V411" t="e">
        <f>INDEX(VATSIM_Connections!$A:$AQ,MATCH($A411,VATSIM_Connections!$AQ:$AQ,0),COLUMN(U411))</f>
        <v>#N/A</v>
      </c>
      <c r="W411" t="e">
        <f>INDEX(VATSIM_Connections!$A:$AQ,MATCH($A411,VATSIM_Connections!$AQ:$AQ,0),COLUMN(V411))</f>
        <v>#N/A</v>
      </c>
      <c r="X411" t="e">
        <f>INDEX(VATSIM_Connections!$A:$AQ,MATCH($A411,VATSIM_Connections!$AQ:$AQ,0),COLUMN(W411))</f>
        <v>#N/A</v>
      </c>
      <c r="Y411" t="e">
        <f>INDEX(VATSIM_Connections!$A:$AQ,MATCH($A411,VATSIM_Connections!$AQ:$AQ,0),COLUMN(X411))</f>
        <v>#N/A</v>
      </c>
      <c r="Z411" t="e">
        <f>INDEX(VATSIM_Connections!$A:$AQ,MATCH($A411,VATSIM_Connections!$AQ:$AQ,0),COLUMN(Y411))</f>
        <v>#N/A</v>
      </c>
      <c r="AA411" t="e">
        <f>INDEX(VATSIM_Connections!$A:$AQ,MATCH($A411,VATSIM_Connections!$AQ:$AQ,0),COLUMN(Z411))</f>
        <v>#N/A</v>
      </c>
      <c r="AB411" t="e">
        <f>INDEX(VATSIM_Connections!$A:$AQ,MATCH($A411,VATSIM_Connections!$AQ:$AQ,0),COLUMN(AA411))</f>
        <v>#N/A</v>
      </c>
      <c r="AC411" t="e">
        <f>INDEX(VATSIM_Connections!$A:$AQ,MATCH($A411,VATSIM_Connections!$AQ:$AQ,0),COLUMN(AB411))</f>
        <v>#N/A</v>
      </c>
      <c r="AD411" t="e">
        <f>INDEX(VATSIM_Connections!$A:$AQ,MATCH($A411,VATSIM_Connections!$AQ:$AQ,0),COLUMN(AC411))</f>
        <v>#N/A</v>
      </c>
      <c r="AE411" t="e">
        <f>INDEX(VATSIM_Connections!$A:$AQ,MATCH($A411,VATSIM_Connections!$AQ:$AQ,0),COLUMN(AD411))</f>
        <v>#N/A</v>
      </c>
      <c r="AF411" t="e">
        <f>INDEX(VATSIM_Connections!$A:$AQ,MATCH($A411,VATSIM_Connections!$AQ:$AQ,0),COLUMN(AE411))</f>
        <v>#N/A</v>
      </c>
      <c r="AG411" t="e">
        <f>INDEX(VATSIM_Connections!$A:$AQ,MATCH($A411,VATSIM_Connections!$AQ:$AQ,0),COLUMN(AF411))</f>
        <v>#N/A</v>
      </c>
      <c r="AH411" t="e">
        <f>INDEX(VATSIM_Connections!$A:$AQ,MATCH($A411,VATSIM_Connections!$AQ:$AQ,0),COLUMN(AG411))</f>
        <v>#N/A</v>
      </c>
      <c r="AI411" t="e">
        <f>INDEX(VATSIM_Connections!$A:$AQ,MATCH($A411,VATSIM_Connections!$AQ:$AQ,0),COLUMN(AH411))</f>
        <v>#N/A</v>
      </c>
      <c r="AJ411" t="e">
        <f>INDEX(VATSIM_Connections!$A:$AQ,MATCH($A411,VATSIM_Connections!$AQ:$AQ,0),COLUMN(AI411))</f>
        <v>#N/A</v>
      </c>
      <c r="AK411" t="e">
        <f>INDEX(VATSIM_Connections!$A:$AQ,MATCH($A411,VATSIM_Connections!$AQ:$AQ,0),COLUMN(AJ411))</f>
        <v>#N/A</v>
      </c>
      <c r="AL411" t="e">
        <f>INDEX(VATSIM_Connections!$A:$AQ,MATCH($A411,VATSIM_Connections!$AQ:$AQ,0),COLUMN(AK411))</f>
        <v>#N/A</v>
      </c>
      <c r="AM411" t="e">
        <f>INDEX(VATSIM_Connections!$A:$AQ,MATCH($A411,VATSIM_Connections!$AQ:$AQ,0),COLUMN(AL411))</f>
        <v>#N/A</v>
      </c>
      <c r="AN411" t="e">
        <f>INDEX(VATSIM_Connections!$A:$AQ,MATCH($A411,VATSIM_Connections!$AQ:$AQ,0),COLUMN(AM411))</f>
        <v>#N/A</v>
      </c>
      <c r="AO411" t="e">
        <f>INDEX(VATSIM_Connections!$A:$AQ,MATCH($A411,VATSIM_Connections!$AQ:$AQ,0),COLUMN(AN411))</f>
        <v>#N/A</v>
      </c>
      <c r="AP411" t="e">
        <f>INDEX(VATSIM_Connections!$A:$AQ,MATCH($A411,VATSIM_Connections!$AQ:$AQ,0),COLUMN(AO411))</f>
        <v>#N/A</v>
      </c>
    </row>
    <row r="412" spans="1:42" x14ac:dyDescent="0.25">
      <c r="A412">
        <f t="shared" si="6"/>
        <v>411</v>
      </c>
      <c r="B412" t="e">
        <f>INDEX(VATSIM_Connections!$A:$AQ,MATCH($A412,VATSIM_Connections!$AQ:$AQ,0),COLUMN(A412))</f>
        <v>#N/A</v>
      </c>
      <c r="C412" t="e">
        <f>INDEX(VATSIM_Connections!$A:$AQ,MATCH($A412,VATSIM_Connections!$AQ:$AQ,0),COLUMN(B412))</f>
        <v>#N/A</v>
      </c>
      <c r="D412" t="e">
        <f>INDEX(VATSIM_Connections!$A:$AQ,MATCH($A412,VATSIM_Connections!$AQ:$AQ,0),COLUMN(C412))</f>
        <v>#N/A</v>
      </c>
      <c r="E412" t="e">
        <f>INDEX(VATSIM_Connections!$A:$AQ,MATCH($A412,VATSIM_Connections!$AQ:$AQ,0),COLUMN(D412))</f>
        <v>#N/A</v>
      </c>
      <c r="F412" t="e">
        <f>INDEX(VATSIM_Connections!$A:$AQ,MATCH($A412,VATSIM_Connections!$AQ:$AQ,0),COLUMN(E412))</f>
        <v>#N/A</v>
      </c>
      <c r="G412" t="e">
        <f>INDEX(VATSIM_Connections!$A:$AQ,MATCH($A412,VATSIM_Connections!$AQ:$AQ,0),COLUMN(F412))</f>
        <v>#N/A</v>
      </c>
      <c r="H412" t="e">
        <f>INDEX(VATSIM_Connections!$A:$AQ,MATCH($A412,VATSIM_Connections!$AQ:$AQ,0),COLUMN(G412))</f>
        <v>#N/A</v>
      </c>
      <c r="I412" t="e">
        <f>INDEX(VATSIM_Connections!$A:$AQ,MATCH($A412,VATSIM_Connections!$AQ:$AQ,0),COLUMN(H412))</f>
        <v>#N/A</v>
      </c>
      <c r="J412" t="e">
        <f>INDEX(VATSIM_Connections!$A:$AQ,MATCH($A412,VATSIM_Connections!$AQ:$AQ,0),COLUMN(I412))</f>
        <v>#N/A</v>
      </c>
      <c r="K412" t="e">
        <f>INDEX(VATSIM_Connections!$A:$AQ,MATCH($A412,VATSIM_Connections!$AQ:$AQ,0),COLUMN(J412))</f>
        <v>#N/A</v>
      </c>
      <c r="L412" t="e">
        <f>INDEX(VATSIM_Connections!$A:$AQ,MATCH($A412,VATSIM_Connections!$AQ:$AQ,0),COLUMN(K412))</f>
        <v>#N/A</v>
      </c>
      <c r="M412" t="e">
        <f>INDEX(VATSIM_Connections!$A:$AQ,MATCH($A412,VATSIM_Connections!$AQ:$AQ,0),COLUMN(L412))</f>
        <v>#N/A</v>
      </c>
      <c r="N412" t="e">
        <f>INDEX(VATSIM_Connections!$A:$AQ,MATCH($A412,VATSIM_Connections!$AQ:$AQ,0),COLUMN(M412))</f>
        <v>#N/A</v>
      </c>
      <c r="O412" t="e">
        <f>INDEX(VATSIM_Connections!$A:$AQ,MATCH($A412,VATSIM_Connections!$AQ:$AQ,0),COLUMN(N412))</f>
        <v>#N/A</v>
      </c>
      <c r="P412" t="e">
        <f>INDEX(VATSIM_Connections!$A:$AQ,MATCH($A412,VATSIM_Connections!$AQ:$AQ,0),COLUMN(O412))</f>
        <v>#N/A</v>
      </c>
      <c r="Q412" t="e">
        <f>INDEX(VATSIM_Connections!$A:$AQ,MATCH($A412,VATSIM_Connections!$AQ:$AQ,0),COLUMN(P412))</f>
        <v>#N/A</v>
      </c>
      <c r="R412" t="e">
        <f>INDEX(VATSIM_Connections!$A:$AQ,MATCH($A412,VATSIM_Connections!$AQ:$AQ,0),COLUMN(Q412))</f>
        <v>#N/A</v>
      </c>
      <c r="S412" t="e">
        <f>INDEX(VATSIM_Connections!$A:$AQ,MATCH($A412,VATSIM_Connections!$AQ:$AQ,0),COLUMN(R412))</f>
        <v>#N/A</v>
      </c>
      <c r="T412" t="e">
        <f>INDEX(VATSIM_Connections!$A:$AQ,MATCH($A412,VATSIM_Connections!$AQ:$AQ,0),COLUMN(S412))</f>
        <v>#N/A</v>
      </c>
      <c r="U412" t="e">
        <f>INDEX(VATSIM_Connections!$A:$AQ,MATCH($A412,VATSIM_Connections!$AQ:$AQ,0),COLUMN(T412))</f>
        <v>#N/A</v>
      </c>
      <c r="V412" t="e">
        <f>INDEX(VATSIM_Connections!$A:$AQ,MATCH($A412,VATSIM_Connections!$AQ:$AQ,0),COLUMN(U412))</f>
        <v>#N/A</v>
      </c>
      <c r="W412" t="e">
        <f>INDEX(VATSIM_Connections!$A:$AQ,MATCH($A412,VATSIM_Connections!$AQ:$AQ,0),COLUMN(V412))</f>
        <v>#N/A</v>
      </c>
      <c r="X412" t="e">
        <f>INDEX(VATSIM_Connections!$A:$AQ,MATCH($A412,VATSIM_Connections!$AQ:$AQ,0),COLUMN(W412))</f>
        <v>#N/A</v>
      </c>
      <c r="Y412" t="e">
        <f>INDEX(VATSIM_Connections!$A:$AQ,MATCH($A412,VATSIM_Connections!$AQ:$AQ,0),COLUMN(X412))</f>
        <v>#N/A</v>
      </c>
      <c r="Z412" t="e">
        <f>INDEX(VATSIM_Connections!$A:$AQ,MATCH($A412,VATSIM_Connections!$AQ:$AQ,0),COLUMN(Y412))</f>
        <v>#N/A</v>
      </c>
      <c r="AA412" t="e">
        <f>INDEX(VATSIM_Connections!$A:$AQ,MATCH($A412,VATSIM_Connections!$AQ:$AQ,0),COLUMN(Z412))</f>
        <v>#N/A</v>
      </c>
      <c r="AB412" t="e">
        <f>INDEX(VATSIM_Connections!$A:$AQ,MATCH($A412,VATSIM_Connections!$AQ:$AQ,0),COLUMN(AA412))</f>
        <v>#N/A</v>
      </c>
      <c r="AC412" t="e">
        <f>INDEX(VATSIM_Connections!$A:$AQ,MATCH($A412,VATSIM_Connections!$AQ:$AQ,0),COLUMN(AB412))</f>
        <v>#N/A</v>
      </c>
      <c r="AD412" t="e">
        <f>INDEX(VATSIM_Connections!$A:$AQ,MATCH($A412,VATSIM_Connections!$AQ:$AQ,0),COLUMN(AC412))</f>
        <v>#N/A</v>
      </c>
      <c r="AE412" t="e">
        <f>INDEX(VATSIM_Connections!$A:$AQ,MATCH($A412,VATSIM_Connections!$AQ:$AQ,0),COLUMN(AD412))</f>
        <v>#N/A</v>
      </c>
      <c r="AF412" t="e">
        <f>INDEX(VATSIM_Connections!$A:$AQ,MATCH($A412,VATSIM_Connections!$AQ:$AQ,0),COLUMN(AE412))</f>
        <v>#N/A</v>
      </c>
      <c r="AG412" t="e">
        <f>INDEX(VATSIM_Connections!$A:$AQ,MATCH($A412,VATSIM_Connections!$AQ:$AQ,0),COLUMN(AF412))</f>
        <v>#N/A</v>
      </c>
      <c r="AH412" t="e">
        <f>INDEX(VATSIM_Connections!$A:$AQ,MATCH($A412,VATSIM_Connections!$AQ:$AQ,0),COLUMN(AG412))</f>
        <v>#N/A</v>
      </c>
      <c r="AI412" t="e">
        <f>INDEX(VATSIM_Connections!$A:$AQ,MATCH($A412,VATSIM_Connections!$AQ:$AQ,0),COLUMN(AH412))</f>
        <v>#N/A</v>
      </c>
      <c r="AJ412" t="e">
        <f>INDEX(VATSIM_Connections!$A:$AQ,MATCH($A412,VATSIM_Connections!$AQ:$AQ,0),COLUMN(AI412))</f>
        <v>#N/A</v>
      </c>
      <c r="AK412" t="e">
        <f>INDEX(VATSIM_Connections!$A:$AQ,MATCH($A412,VATSIM_Connections!$AQ:$AQ,0),COLUMN(AJ412))</f>
        <v>#N/A</v>
      </c>
      <c r="AL412" t="e">
        <f>INDEX(VATSIM_Connections!$A:$AQ,MATCH($A412,VATSIM_Connections!$AQ:$AQ,0),COLUMN(AK412))</f>
        <v>#N/A</v>
      </c>
      <c r="AM412" t="e">
        <f>INDEX(VATSIM_Connections!$A:$AQ,MATCH($A412,VATSIM_Connections!$AQ:$AQ,0),COLUMN(AL412))</f>
        <v>#N/A</v>
      </c>
      <c r="AN412" t="e">
        <f>INDEX(VATSIM_Connections!$A:$AQ,MATCH($A412,VATSIM_Connections!$AQ:$AQ,0),COLUMN(AM412))</f>
        <v>#N/A</v>
      </c>
      <c r="AO412" t="e">
        <f>INDEX(VATSIM_Connections!$A:$AQ,MATCH($A412,VATSIM_Connections!$AQ:$AQ,0),COLUMN(AN412))</f>
        <v>#N/A</v>
      </c>
      <c r="AP412" t="e">
        <f>INDEX(VATSIM_Connections!$A:$AQ,MATCH($A412,VATSIM_Connections!$AQ:$AQ,0),COLUMN(AO412))</f>
        <v>#N/A</v>
      </c>
    </row>
    <row r="413" spans="1:42" x14ac:dyDescent="0.25">
      <c r="A413">
        <f t="shared" si="6"/>
        <v>412</v>
      </c>
      <c r="B413" t="e">
        <f>INDEX(VATSIM_Connections!$A:$AQ,MATCH($A413,VATSIM_Connections!$AQ:$AQ,0),COLUMN(A413))</f>
        <v>#N/A</v>
      </c>
      <c r="C413" t="e">
        <f>INDEX(VATSIM_Connections!$A:$AQ,MATCH($A413,VATSIM_Connections!$AQ:$AQ,0),COLUMN(B413))</f>
        <v>#N/A</v>
      </c>
      <c r="D413" t="e">
        <f>INDEX(VATSIM_Connections!$A:$AQ,MATCH($A413,VATSIM_Connections!$AQ:$AQ,0),COLUMN(C413))</f>
        <v>#N/A</v>
      </c>
      <c r="E413" t="e">
        <f>INDEX(VATSIM_Connections!$A:$AQ,MATCH($A413,VATSIM_Connections!$AQ:$AQ,0),COLUMN(D413))</f>
        <v>#N/A</v>
      </c>
      <c r="F413" t="e">
        <f>INDEX(VATSIM_Connections!$A:$AQ,MATCH($A413,VATSIM_Connections!$AQ:$AQ,0),COLUMN(E413))</f>
        <v>#N/A</v>
      </c>
      <c r="G413" t="e">
        <f>INDEX(VATSIM_Connections!$A:$AQ,MATCH($A413,VATSIM_Connections!$AQ:$AQ,0),COLUMN(F413))</f>
        <v>#N/A</v>
      </c>
      <c r="H413" t="e">
        <f>INDEX(VATSIM_Connections!$A:$AQ,MATCH($A413,VATSIM_Connections!$AQ:$AQ,0),COLUMN(G413))</f>
        <v>#N/A</v>
      </c>
      <c r="I413" t="e">
        <f>INDEX(VATSIM_Connections!$A:$AQ,MATCH($A413,VATSIM_Connections!$AQ:$AQ,0),COLUMN(H413))</f>
        <v>#N/A</v>
      </c>
      <c r="J413" t="e">
        <f>INDEX(VATSIM_Connections!$A:$AQ,MATCH($A413,VATSIM_Connections!$AQ:$AQ,0),COLUMN(I413))</f>
        <v>#N/A</v>
      </c>
      <c r="K413" t="e">
        <f>INDEX(VATSIM_Connections!$A:$AQ,MATCH($A413,VATSIM_Connections!$AQ:$AQ,0),COLUMN(J413))</f>
        <v>#N/A</v>
      </c>
      <c r="L413" t="e">
        <f>INDEX(VATSIM_Connections!$A:$AQ,MATCH($A413,VATSIM_Connections!$AQ:$AQ,0),COLUMN(K413))</f>
        <v>#N/A</v>
      </c>
      <c r="M413" t="e">
        <f>INDEX(VATSIM_Connections!$A:$AQ,MATCH($A413,VATSIM_Connections!$AQ:$AQ,0),COLUMN(L413))</f>
        <v>#N/A</v>
      </c>
      <c r="N413" t="e">
        <f>INDEX(VATSIM_Connections!$A:$AQ,MATCH($A413,VATSIM_Connections!$AQ:$AQ,0),COLUMN(M413))</f>
        <v>#N/A</v>
      </c>
      <c r="O413" t="e">
        <f>INDEX(VATSIM_Connections!$A:$AQ,MATCH($A413,VATSIM_Connections!$AQ:$AQ,0),COLUMN(N413))</f>
        <v>#N/A</v>
      </c>
      <c r="P413" t="e">
        <f>INDEX(VATSIM_Connections!$A:$AQ,MATCH($A413,VATSIM_Connections!$AQ:$AQ,0),COLUMN(O413))</f>
        <v>#N/A</v>
      </c>
      <c r="Q413" t="e">
        <f>INDEX(VATSIM_Connections!$A:$AQ,MATCH($A413,VATSIM_Connections!$AQ:$AQ,0),COLUMN(P413))</f>
        <v>#N/A</v>
      </c>
      <c r="R413" t="e">
        <f>INDEX(VATSIM_Connections!$A:$AQ,MATCH($A413,VATSIM_Connections!$AQ:$AQ,0),COLUMN(Q413))</f>
        <v>#N/A</v>
      </c>
      <c r="S413" t="e">
        <f>INDEX(VATSIM_Connections!$A:$AQ,MATCH($A413,VATSIM_Connections!$AQ:$AQ,0),COLUMN(R413))</f>
        <v>#N/A</v>
      </c>
      <c r="T413" t="e">
        <f>INDEX(VATSIM_Connections!$A:$AQ,MATCH($A413,VATSIM_Connections!$AQ:$AQ,0),COLUMN(S413))</f>
        <v>#N/A</v>
      </c>
      <c r="U413" t="e">
        <f>INDEX(VATSIM_Connections!$A:$AQ,MATCH($A413,VATSIM_Connections!$AQ:$AQ,0),COLUMN(T413))</f>
        <v>#N/A</v>
      </c>
      <c r="V413" t="e">
        <f>INDEX(VATSIM_Connections!$A:$AQ,MATCH($A413,VATSIM_Connections!$AQ:$AQ,0),COLUMN(U413))</f>
        <v>#N/A</v>
      </c>
      <c r="W413" t="e">
        <f>INDEX(VATSIM_Connections!$A:$AQ,MATCH($A413,VATSIM_Connections!$AQ:$AQ,0),COLUMN(V413))</f>
        <v>#N/A</v>
      </c>
      <c r="X413" t="e">
        <f>INDEX(VATSIM_Connections!$A:$AQ,MATCH($A413,VATSIM_Connections!$AQ:$AQ,0),COLUMN(W413))</f>
        <v>#N/A</v>
      </c>
      <c r="Y413" t="e">
        <f>INDEX(VATSIM_Connections!$A:$AQ,MATCH($A413,VATSIM_Connections!$AQ:$AQ,0),COLUMN(X413))</f>
        <v>#N/A</v>
      </c>
      <c r="Z413" t="e">
        <f>INDEX(VATSIM_Connections!$A:$AQ,MATCH($A413,VATSIM_Connections!$AQ:$AQ,0),COLUMN(Y413))</f>
        <v>#N/A</v>
      </c>
      <c r="AA413" t="e">
        <f>INDEX(VATSIM_Connections!$A:$AQ,MATCH($A413,VATSIM_Connections!$AQ:$AQ,0),COLUMN(Z413))</f>
        <v>#N/A</v>
      </c>
      <c r="AB413" t="e">
        <f>INDEX(VATSIM_Connections!$A:$AQ,MATCH($A413,VATSIM_Connections!$AQ:$AQ,0),COLUMN(AA413))</f>
        <v>#N/A</v>
      </c>
      <c r="AC413" t="e">
        <f>INDEX(VATSIM_Connections!$A:$AQ,MATCH($A413,VATSIM_Connections!$AQ:$AQ,0),COLUMN(AB413))</f>
        <v>#N/A</v>
      </c>
      <c r="AD413" t="e">
        <f>INDEX(VATSIM_Connections!$A:$AQ,MATCH($A413,VATSIM_Connections!$AQ:$AQ,0),COLUMN(AC413))</f>
        <v>#N/A</v>
      </c>
      <c r="AE413" t="e">
        <f>INDEX(VATSIM_Connections!$A:$AQ,MATCH($A413,VATSIM_Connections!$AQ:$AQ,0),COLUMN(AD413))</f>
        <v>#N/A</v>
      </c>
      <c r="AF413" t="e">
        <f>INDEX(VATSIM_Connections!$A:$AQ,MATCH($A413,VATSIM_Connections!$AQ:$AQ,0),COLUMN(AE413))</f>
        <v>#N/A</v>
      </c>
      <c r="AG413" t="e">
        <f>INDEX(VATSIM_Connections!$A:$AQ,MATCH($A413,VATSIM_Connections!$AQ:$AQ,0),COLUMN(AF413))</f>
        <v>#N/A</v>
      </c>
      <c r="AH413" t="e">
        <f>INDEX(VATSIM_Connections!$A:$AQ,MATCH($A413,VATSIM_Connections!$AQ:$AQ,0),COLUMN(AG413))</f>
        <v>#N/A</v>
      </c>
      <c r="AI413" t="e">
        <f>INDEX(VATSIM_Connections!$A:$AQ,MATCH($A413,VATSIM_Connections!$AQ:$AQ,0),COLUMN(AH413))</f>
        <v>#N/A</v>
      </c>
      <c r="AJ413" t="e">
        <f>INDEX(VATSIM_Connections!$A:$AQ,MATCH($A413,VATSIM_Connections!$AQ:$AQ,0),COLUMN(AI413))</f>
        <v>#N/A</v>
      </c>
      <c r="AK413" t="e">
        <f>INDEX(VATSIM_Connections!$A:$AQ,MATCH($A413,VATSIM_Connections!$AQ:$AQ,0),COLUMN(AJ413))</f>
        <v>#N/A</v>
      </c>
      <c r="AL413" t="e">
        <f>INDEX(VATSIM_Connections!$A:$AQ,MATCH($A413,VATSIM_Connections!$AQ:$AQ,0),COLUMN(AK413))</f>
        <v>#N/A</v>
      </c>
      <c r="AM413" t="e">
        <f>INDEX(VATSIM_Connections!$A:$AQ,MATCH($A413,VATSIM_Connections!$AQ:$AQ,0),COLUMN(AL413))</f>
        <v>#N/A</v>
      </c>
      <c r="AN413" t="e">
        <f>INDEX(VATSIM_Connections!$A:$AQ,MATCH($A413,VATSIM_Connections!$AQ:$AQ,0),COLUMN(AM413))</f>
        <v>#N/A</v>
      </c>
      <c r="AO413" t="e">
        <f>INDEX(VATSIM_Connections!$A:$AQ,MATCH($A413,VATSIM_Connections!$AQ:$AQ,0),COLUMN(AN413))</f>
        <v>#N/A</v>
      </c>
      <c r="AP413" t="e">
        <f>INDEX(VATSIM_Connections!$A:$AQ,MATCH($A413,VATSIM_Connections!$AQ:$AQ,0),COLUMN(AO413))</f>
        <v>#N/A</v>
      </c>
    </row>
    <row r="414" spans="1:42" x14ac:dyDescent="0.25">
      <c r="A414">
        <f t="shared" si="6"/>
        <v>413</v>
      </c>
      <c r="B414" t="e">
        <f>INDEX(VATSIM_Connections!$A:$AQ,MATCH($A414,VATSIM_Connections!$AQ:$AQ,0),COLUMN(A414))</f>
        <v>#N/A</v>
      </c>
      <c r="C414" t="e">
        <f>INDEX(VATSIM_Connections!$A:$AQ,MATCH($A414,VATSIM_Connections!$AQ:$AQ,0),COLUMN(B414))</f>
        <v>#N/A</v>
      </c>
      <c r="D414" t="e">
        <f>INDEX(VATSIM_Connections!$A:$AQ,MATCH($A414,VATSIM_Connections!$AQ:$AQ,0),COLUMN(C414))</f>
        <v>#N/A</v>
      </c>
      <c r="E414" t="e">
        <f>INDEX(VATSIM_Connections!$A:$AQ,MATCH($A414,VATSIM_Connections!$AQ:$AQ,0),COLUMN(D414))</f>
        <v>#N/A</v>
      </c>
      <c r="F414" t="e">
        <f>INDEX(VATSIM_Connections!$A:$AQ,MATCH($A414,VATSIM_Connections!$AQ:$AQ,0),COLUMN(E414))</f>
        <v>#N/A</v>
      </c>
      <c r="G414" t="e">
        <f>INDEX(VATSIM_Connections!$A:$AQ,MATCH($A414,VATSIM_Connections!$AQ:$AQ,0),COLUMN(F414))</f>
        <v>#N/A</v>
      </c>
      <c r="H414" t="e">
        <f>INDEX(VATSIM_Connections!$A:$AQ,MATCH($A414,VATSIM_Connections!$AQ:$AQ,0),COLUMN(G414))</f>
        <v>#N/A</v>
      </c>
      <c r="I414" t="e">
        <f>INDEX(VATSIM_Connections!$A:$AQ,MATCH($A414,VATSIM_Connections!$AQ:$AQ,0),COLUMN(H414))</f>
        <v>#N/A</v>
      </c>
      <c r="J414" t="e">
        <f>INDEX(VATSIM_Connections!$A:$AQ,MATCH($A414,VATSIM_Connections!$AQ:$AQ,0),COLUMN(I414))</f>
        <v>#N/A</v>
      </c>
      <c r="K414" t="e">
        <f>INDEX(VATSIM_Connections!$A:$AQ,MATCH($A414,VATSIM_Connections!$AQ:$AQ,0),COLUMN(J414))</f>
        <v>#N/A</v>
      </c>
      <c r="L414" t="e">
        <f>INDEX(VATSIM_Connections!$A:$AQ,MATCH($A414,VATSIM_Connections!$AQ:$AQ,0),COLUMN(K414))</f>
        <v>#N/A</v>
      </c>
      <c r="M414" t="e">
        <f>INDEX(VATSIM_Connections!$A:$AQ,MATCH($A414,VATSIM_Connections!$AQ:$AQ,0),COLUMN(L414))</f>
        <v>#N/A</v>
      </c>
      <c r="N414" t="e">
        <f>INDEX(VATSIM_Connections!$A:$AQ,MATCH($A414,VATSIM_Connections!$AQ:$AQ,0),COLUMN(M414))</f>
        <v>#N/A</v>
      </c>
      <c r="O414" t="e">
        <f>INDEX(VATSIM_Connections!$A:$AQ,MATCH($A414,VATSIM_Connections!$AQ:$AQ,0),COLUMN(N414))</f>
        <v>#N/A</v>
      </c>
      <c r="P414" t="e">
        <f>INDEX(VATSIM_Connections!$A:$AQ,MATCH($A414,VATSIM_Connections!$AQ:$AQ,0),COLUMN(O414))</f>
        <v>#N/A</v>
      </c>
      <c r="Q414" t="e">
        <f>INDEX(VATSIM_Connections!$A:$AQ,MATCH($A414,VATSIM_Connections!$AQ:$AQ,0),COLUMN(P414))</f>
        <v>#N/A</v>
      </c>
      <c r="R414" t="e">
        <f>INDEX(VATSIM_Connections!$A:$AQ,MATCH($A414,VATSIM_Connections!$AQ:$AQ,0),COLUMN(Q414))</f>
        <v>#N/A</v>
      </c>
      <c r="S414" t="e">
        <f>INDEX(VATSIM_Connections!$A:$AQ,MATCH($A414,VATSIM_Connections!$AQ:$AQ,0),COLUMN(R414))</f>
        <v>#N/A</v>
      </c>
      <c r="T414" t="e">
        <f>INDEX(VATSIM_Connections!$A:$AQ,MATCH($A414,VATSIM_Connections!$AQ:$AQ,0),COLUMN(S414))</f>
        <v>#N/A</v>
      </c>
      <c r="U414" t="e">
        <f>INDEX(VATSIM_Connections!$A:$AQ,MATCH($A414,VATSIM_Connections!$AQ:$AQ,0),COLUMN(T414))</f>
        <v>#N/A</v>
      </c>
      <c r="V414" t="e">
        <f>INDEX(VATSIM_Connections!$A:$AQ,MATCH($A414,VATSIM_Connections!$AQ:$AQ,0),COLUMN(U414))</f>
        <v>#N/A</v>
      </c>
      <c r="W414" t="e">
        <f>INDEX(VATSIM_Connections!$A:$AQ,MATCH($A414,VATSIM_Connections!$AQ:$AQ,0),COLUMN(V414))</f>
        <v>#N/A</v>
      </c>
      <c r="X414" t="e">
        <f>INDEX(VATSIM_Connections!$A:$AQ,MATCH($A414,VATSIM_Connections!$AQ:$AQ,0),COLUMN(W414))</f>
        <v>#N/A</v>
      </c>
      <c r="Y414" t="e">
        <f>INDEX(VATSIM_Connections!$A:$AQ,MATCH($A414,VATSIM_Connections!$AQ:$AQ,0),COLUMN(X414))</f>
        <v>#N/A</v>
      </c>
      <c r="Z414" t="e">
        <f>INDEX(VATSIM_Connections!$A:$AQ,MATCH($A414,VATSIM_Connections!$AQ:$AQ,0),COLUMN(Y414))</f>
        <v>#N/A</v>
      </c>
      <c r="AA414" t="e">
        <f>INDEX(VATSIM_Connections!$A:$AQ,MATCH($A414,VATSIM_Connections!$AQ:$AQ,0),COLUMN(Z414))</f>
        <v>#N/A</v>
      </c>
      <c r="AB414" t="e">
        <f>INDEX(VATSIM_Connections!$A:$AQ,MATCH($A414,VATSIM_Connections!$AQ:$AQ,0),COLUMN(AA414))</f>
        <v>#N/A</v>
      </c>
      <c r="AC414" t="e">
        <f>INDEX(VATSIM_Connections!$A:$AQ,MATCH($A414,VATSIM_Connections!$AQ:$AQ,0),COLUMN(AB414))</f>
        <v>#N/A</v>
      </c>
      <c r="AD414" t="e">
        <f>INDEX(VATSIM_Connections!$A:$AQ,MATCH($A414,VATSIM_Connections!$AQ:$AQ,0),COLUMN(AC414))</f>
        <v>#N/A</v>
      </c>
      <c r="AE414" t="e">
        <f>INDEX(VATSIM_Connections!$A:$AQ,MATCH($A414,VATSIM_Connections!$AQ:$AQ,0),COLUMN(AD414))</f>
        <v>#N/A</v>
      </c>
      <c r="AF414" t="e">
        <f>INDEX(VATSIM_Connections!$A:$AQ,MATCH($A414,VATSIM_Connections!$AQ:$AQ,0),COLUMN(AE414))</f>
        <v>#N/A</v>
      </c>
      <c r="AG414" t="e">
        <f>INDEX(VATSIM_Connections!$A:$AQ,MATCH($A414,VATSIM_Connections!$AQ:$AQ,0),COLUMN(AF414))</f>
        <v>#N/A</v>
      </c>
      <c r="AH414" t="e">
        <f>INDEX(VATSIM_Connections!$A:$AQ,MATCH($A414,VATSIM_Connections!$AQ:$AQ,0),COLUMN(AG414))</f>
        <v>#N/A</v>
      </c>
      <c r="AI414" t="e">
        <f>INDEX(VATSIM_Connections!$A:$AQ,MATCH($A414,VATSIM_Connections!$AQ:$AQ,0),COLUMN(AH414))</f>
        <v>#N/A</v>
      </c>
      <c r="AJ414" t="e">
        <f>INDEX(VATSIM_Connections!$A:$AQ,MATCH($A414,VATSIM_Connections!$AQ:$AQ,0),COLUMN(AI414))</f>
        <v>#N/A</v>
      </c>
      <c r="AK414" t="e">
        <f>INDEX(VATSIM_Connections!$A:$AQ,MATCH($A414,VATSIM_Connections!$AQ:$AQ,0),COLUMN(AJ414))</f>
        <v>#N/A</v>
      </c>
      <c r="AL414" t="e">
        <f>INDEX(VATSIM_Connections!$A:$AQ,MATCH($A414,VATSIM_Connections!$AQ:$AQ,0),COLUMN(AK414))</f>
        <v>#N/A</v>
      </c>
      <c r="AM414" t="e">
        <f>INDEX(VATSIM_Connections!$A:$AQ,MATCH($A414,VATSIM_Connections!$AQ:$AQ,0),COLUMN(AL414))</f>
        <v>#N/A</v>
      </c>
      <c r="AN414" t="e">
        <f>INDEX(VATSIM_Connections!$A:$AQ,MATCH($A414,VATSIM_Connections!$AQ:$AQ,0),COLUMN(AM414))</f>
        <v>#N/A</v>
      </c>
      <c r="AO414" t="e">
        <f>INDEX(VATSIM_Connections!$A:$AQ,MATCH($A414,VATSIM_Connections!$AQ:$AQ,0),COLUMN(AN414))</f>
        <v>#N/A</v>
      </c>
      <c r="AP414" t="e">
        <f>INDEX(VATSIM_Connections!$A:$AQ,MATCH($A414,VATSIM_Connections!$AQ:$AQ,0),COLUMN(AO414))</f>
        <v>#N/A</v>
      </c>
    </row>
    <row r="415" spans="1:42" x14ac:dyDescent="0.25">
      <c r="A415">
        <f t="shared" si="6"/>
        <v>414</v>
      </c>
      <c r="B415" t="e">
        <f>INDEX(VATSIM_Connections!$A:$AQ,MATCH($A415,VATSIM_Connections!$AQ:$AQ,0),COLUMN(A415))</f>
        <v>#N/A</v>
      </c>
      <c r="C415" t="e">
        <f>INDEX(VATSIM_Connections!$A:$AQ,MATCH($A415,VATSIM_Connections!$AQ:$AQ,0),COLUMN(B415))</f>
        <v>#N/A</v>
      </c>
      <c r="D415" t="e">
        <f>INDEX(VATSIM_Connections!$A:$AQ,MATCH($A415,VATSIM_Connections!$AQ:$AQ,0),COLUMN(C415))</f>
        <v>#N/A</v>
      </c>
      <c r="E415" t="e">
        <f>INDEX(VATSIM_Connections!$A:$AQ,MATCH($A415,VATSIM_Connections!$AQ:$AQ,0),COLUMN(D415))</f>
        <v>#N/A</v>
      </c>
      <c r="F415" t="e">
        <f>INDEX(VATSIM_Connections!$A:$AQ,MATCH($A415,VATSIM_Connections!$AQ:$AQ,0),COLUMN(E415))</f>
        <v>#N/A</v>
      </c>
      <c r="G415" t="e">
        <f>INDEX(VATSIM_Connections!$A:$AQ,MATCH($A415,VATSIM_Connections!$AQ:$AQ,0),COLUMN(F415))</f>
        <v>#N/A</v>
      </c>
      <c r="H415" t="e">
        <f>INDEX(VATSIM_Connections!$A:$AQ,MATCH($A415,VATSIM_Connections!$AQ:$AQ,0),COLUMN(G415))</f>
        <v>#N/A</v>
      </c>
      <c r="I415" t="e">
        <f>INDEX(VATSIM_Connections!$A:$AQ,MATCH($A415,VATSIM_Connections!$AQ:$AQ,0),COLUMN(H415))</f>
        <v>#N/A</v>
      </c>
      <c r="J415" t="e">
        <f>INDEX(VATSIM_Connections!$A:$AQ,MATCH($A415,VATSIM_Connections!$AQ:$AQ,0),COLUMN(I415))</f>
        <v>#N/A</v>
      </c>
      <c r="K415" t="e">
        <f>INDEX(VATSIM_Connections!$A:$AQ,MATCH($A415,VATSIM_Connections!$AQ:$AQ,0),COLUMN(J415))</f>
        <v>#N/A</v>
      </c>
      <c r="L415" t="e">
        <f>INDEX(VATSIM_Connections!$A:$AQ,MATCH($A415,VATSIM_Connections!$AQ:$AQ,0),COLUMN(K415))</f>
        <v>#N/A</v>
      </c>
      <c r="M415" t="e">
        <f>INDEX(VATSIM_Connections!$A:$AQ,MATCH($A415,VATSIM_Connections!$AQ:$AQ,0),COLUMN(L415))</f>
        <v>#N/A</v>
      </c>
      <c r="N415" t="e">
        <f>INDEX(VATSIM_Connections!$A:$AQ,MATCH($A415,VATSIM_Connections!$AQ:$AQ,0),COLUMN(M415))</f>
        <v>#N/A</v>
      </c>
      <c r="O415" t="e">
        <f>INDEX(VATSIM_Connections!$A:$AQ,MATCH($A415,VATSIM_Connections!$AQ:$AQ,0),COLUMN(N415))</f>
        <v>#N/A</v>
      </c>
      <c r="P415" t="e">
        <f>INDEX(VATSIM_Connections!$A:$AQ,MATCH($A415,VATSIM_Connections!$AQ:$AQ,0),COLUMN(O415))</f>
        <v>#N/A</v>
      </c>
      <c r="Q415" t="e">
        <f>INDEX(VATSIM_Connections!$A:$AQ,MATCH($A415,VATSIM_Connections!$AQ:$AQ,0),COLUMN(P415))</f>
        <v>#N/A</v>
      </c>
      <c r="R415" t="e">
        <f>INDEX(VATSIM_Connections!$A:$AQ,MATCH($A415,VATSIM_Connections!$AQ:$AQ,0),COLUMN(Q415))</f>
        <v>#N/A</v>
      </c>
      <c r="S415" t="e">
        <f>INDEX(VATSIM_Connections!$A:$AQ,MATCH($A415,VATSIM_Connections!$AQ:$AQ,0),COLUMN(R415))</f>
        <v>#N/A</v>
      </c>
      <c r="T415" t="e">
        <f>INDEX(VATSIM_Connections!$A:$AQ,MATCH($A415,VATSIM_Connections!$AQ:$AQ,0),COLUMN(S415))</f>
        <v>#N/A</v>
      </c>
      <c r="U415" t="e">
        <f>INDEX(VATSIM_Connections!$A:$AQ,MATCH($A415,VATSIM_Connections!$AQ:$AQ,0),COLUMN(T415))</f>
        <v>#N/A</v>
      </c>
      <c r="V415" t="e">
        <f>INDEX(VATSIM_Connections!$A:$AQ,MATCH($A415,VATSIM_Connections!$AQ:$AQ,0),COLUMN(U415))</f>
        <v>#N/A</v>
      </c>
      <c r="W415" t="e">
        <f>INDEX(VATSIM_Connections!$A:$AQ,MATCH($A415,VATSIM_Connections!$AQ:$AQ,0),COLUMN(V415))</f>
        <v>#N/A</v>
      </c>
      <c r="X415" t="e">
        <f>INDEX(VATSIM_Connections!$A:$AQ,MATCH($A415,VATSIM_Connections!$AQ:$AQ,0),COLUMN(W415))</f>
        <v>#N/A</v>
      </c>
      <c r="Y415" t="e">
        <f>INDEX(VATSIM_Connections!$A:$AQ,MATCH($A415,VATSIM_Connections!$AQ:$AQ,0),COLUMN(X415))</f>
        <v>#N/A</v>
      </c>
      <c r="Z415" t="e">
        <f>INDEX(VATSIM_Connections!$A:$AQ,MATCH($A415,VATSIM_Connections!$AQ:$AQ,0),COLUMN(Y415))</f>
        <v>#N/A</v>
      </c>
      <c r="AA415" t="e">
        <f>INDEX(VATSIM_Connections!$A:$AQ,MATCH($A415,VATSIM_Connections!$AQ:$AQ,0),COLUMN(Z415))</f>
        <v>#N/A</v>
      </c>
      <c r="AB415" t="e">
        <f>INDEX(VATSIM_Connections!$A:$AQ,MATCH($A415,VATSIM_Connections!$AQ:$AQ,0),COLUMN(AA415))</f>
        <v>#N/A</v>
      </c>
      <c r="AC415" t="e">
        <f>INDEX(VATSIM_Connections!$A:$AQ,MATCH($A415,VATSIM_Connections!$AQ:$AQ,0),COLUMN(AB415))</f>
        <v>#N/A</v>
      </c>
      <c r="AD415" t="e">
        <f>INDEX(VATSIM_Connections!$A:$AQ,MATCH($A415,VATSIM_Connections!$AQ:$AQ,0),COLUMN(AC415))</f>
        <v>#N/A</v>
      </c>
      <c r="AE415" t="e">
        <f>INDEX(VATSIM_Connections!$A:$AQ,MATCH($A415,VATSIM_Connections!$AQ:$AQ,0),COLUMN(AD415))</f>
        <v>#N/A</v>
      </c>
      <c r="AF415" t="e">
        <f>INDEX(VATSIM_Connections!$A:$AQ,MATCH($A415,VATSIM_Connections!$AQ:$AQ,0),COLUMN(AE415))</f>
        <v>#N/A</v>
      </c>
      <c r="AG415" t="e">
        <f>INDEX(VATSIM_Connections!$A:$AQ,MATCH($A415,VATSIM_Connections!$AQ:$AQ,0),COLUMN(AF415))</f>
        <v>#N/A</v>
      </c>
      <c r="AH415" t="e">
        <f>INDEX(VATSIM_Connections!$A:$AQ,MATCH($A415,VATSIM_Connections!$AQ:$AQ,0),COLUMN(AG415))</f>
        <v>#N/A</v>
      </c>
      <c r="AI415" t="e">
        <f>INDEX(VATSIM_Connections!$A:$AQ,MATCH($A415,VATSIM_Connections!$AQ:$AQ,0),COLUMN(AH415))</f>
        <v>#N/A</v>
      </c>
      <c r="AJ415" t="e">
        <f>INDEX(VATSIM_Connections!$A:$AQ,MATCH($A415,VATSIM_Connections!$AQ:$AQ,0),COLUMN(AI415))</f>
        <v>#N/A</v>
      </c>
      <c r="AK415" t="e">
        <f>INDEX(VATSIM_Connections!$A:$AQ,MATCH($A415,VATSIM_Connections!$AQ:$AQ,0),COLUMN(AJ415))</f>
        <v>#N/A</v>
      </c>
      <c r="AL415" t="e">
        <f>INDEX(VATSIM_Connections!$A:$AQ,MATCH($A415,VATSIM_Connections!$AQ:$AQ,0),COLUMN(AK415))</f>
        <v>#N/A</v>
      </c>
      <c r="AM415" t="e">
        <f>INDEX(VATSIM_Connections!$A:$AQ,MATCH($A415,VATSIM_Connections!$AQ:$AQ,0),COLUMN(AL415))</f>
        <v>#N/A</v>
      </c>
      <c r="AN415" t="e">
        <f>INDEX(VATSIM_Connections!$A:$AQ,MATCH($A415,VATSIM_Connections!$AQ:$AQ,0),COLUMN(AM415))</f>
        <v>#N/A</v>
      </c>
      <c r="AO415" t="e">
        <f>INDEX(VATSIM_Connections!$A:$AQ,MATCH($A415,VATSIM_Connections!$AQ:$AQ,0),COLUMN(AN415))</f>
        <v>#N/A</v>
      </c>
      <c r="AP415" t="e">
        <f>INDEX(VATSIM_Connections!$A:$AQ,MATCH($A415,VATSIM_Connections!$AQ:$AQ,0),COLUMN(AO415))</f>
        <v>#N/A</v>
      </c>
    </row>
    <row r="416" spans="1:42" x14ac:dyDescent="0.25">
      <c r="A416">
        <f t="shared" si="6"/>
        <v>415</v>
      </c>
      <c r="B416" t="e">
        <f>INDEX(VATSIM_Connections!$A:$AQ,MATCH($A416,VATSIM_Connections!$AQ:$AQ,0),COLUMN(A416))</f>
        <v>#N/A</v>
      </c>
      <c r="C416" t="e">
        <f>INDEX(VATSIM_Connections!$A:$AQ,MATCH($A416,VATSIM_Connections!$AQ:$AQ,0),COLUMN(B416))</f>
        <v>#N/A</v>
      </c>
      <c r="D416" t="e">
        <f>INDEX(VATSIM_Connections!$A:$AQ,MATCH($A416,VATSIM_Connections!$AQ:$AQ,0),COLUMN(C416))</f>
        <v>#N/A</v>
      </c>
      <c r="E416" t="e">
        <f>INDEX(VATSIM_Connections!$A:$AQ,MATCH($A416,VATSIM_Connections!$AQ:$AQ,0),COLUMN(D416))</f>
        <v>#N/A</v>
      </c>
      <c r="F416" t="e">
        <f>INDEX(VATSIM_Connections!$A:$AQ,MATCH($A416,VATSIM_Connections!$AQ:$AQ,0),COLUMN(E416))</f>
        <v>#N/A</v>
      </c>
      <c r="G416" t="e">
        <f>INDEX(VATSIM_Connections!$A:$AQ,MATCH($A416,VATSIM_Connections!$AQ:$AQ,0),COLUMN(F416))</f>
        <v>#N/A</v>
      </c>
      <c r="H416" t="e">
        <f>INDEX(VATSIM_Connections!$A:$AQ,MATCH($A416,VATSIM_Connections!$AQ:$AQ,0),COLUMN(G416))</f>
        <v>#N/A</v>
      </c>
      <c r="I416" t="e">
        <f>INDEX(VATSIM_Connections!$A:$AQ,MATCH($A416,VATSIM_Connections!$AQ:$AQ,0),COLUMN(H416))</f>
        <v>#N/A</v>
      </c>
      <c r="J416" t="e">
        <f>INDEX(VATSIM_Connections!$A:$AQ,MATCH($A416,VATSIM_Connections!$AQ:$AQ,0),COLUMN(I416))</f>
        <v>#N/A</v>
      </c>
      <c r="K416" t="e">
        <f>INDEX(VATSIM_Connections!$A:$AQ,MATCH($A416,VATSIM_Connections!$AQ:$AQ,0),COLUMN(J416))</f>
        <v>#N/A</v>
      </c>
      <c r="L416" t="e">
        <f>INDEX(VATSIM_Connections!$A:$AQ,MATCH($A416,VATSIM_Connections!$AQ:$AQ,0),COLUMN(K416))</f>
        <v>#N/A</v>
      </c>
      <c r="M416" t="e">
        <f>INDEX(VATSIM_Connections!$A:$AQ,MATCH($A416,VATSIM_Connections!$AQ:$AQ,0),COLUMN(L416))</f>
        <v>#N/A</v>
      </c>
      <c r="N416" t="e">
        <f>INDEX(VATSIM_Connections!$A:$AQ,MATCH($A416,VATSIM_Connections!$AQ:$AQ,0),COLUMN(M416))</f>
        <v>#N/A</v>
      </c>
      <c r="O416" t="e">
        <f>INDEX(VATSIM_Connections!$A:$AQ,MATCH($A416,VATSIM_Connections!$AQ:$AQ,0),COLUMN(N416))</f>
        <v>#N/A</v>
      </c>
      <c r="P416" t="e">
        <f>INDEX(VATSIM_Connections!$A:$AQ,MATCH($A416,VATSIM_Connections!$AQ:$AQ,0),COLUMN(O416))</f>
        <v>#N/A</v>
      </c>
      <c r="Q416" t="e">
        <f>INDEX(VATSIM_Connections!$A:$AQ,MATCH($A416,VATSIM_Connections!$AQ:$AQ,0),COLUMN(P416))</f>
        <v>#N/A</v>
      </c>
      <c r="R416" t="e">
        <f>INDEX(VATSIM_Connections!$A:$AQ,MATCH($A416,VATSIM_Connections!$AQ:$AQ,0),COLUMN(Q416))</f>
        <v>#N/A</v>
      </c>
      <c r="S416" t="e">
        <f>INDEX(VATSIM_Connections!$A:$AQ,MATCH($A416,VATSIM_Connections!$AQ:$AQ,0),COLUMN(R416))</f>
        <v>#N/A</v>
      </c>
      <c r="T416" t="e">
        <f>INDEX(VATSIM_Connections!$A:$AQ,MATCH($A416,VATSIM_Connections!$AQ:$AQ,0),COLUMN(S416))</f>
        <v>#N/A</v>
      </c>
      <c r="U416" t="e">
        <f>INDEX(VATSIM_Connections!$A:$AQ,MATCH($A416,VATSIM_Connections!$AQ:$AQ,0),COLUMN(T416))</f>
        <v>#N/A</v>
      </c>
      <c r="V416" t="e">
        <f>INDEX(VATSIM_Connections!$A:$AQ,MATCH($A416,VATSIM_Connections!$AQ:$AQ,0),COLUMN(U416))</f>
        <v>#N/A</v>
      </c>
      <c r="W416" t="e">
        <f>INDEX(VATSIM_Connections!$A:$AQ,MATCH($A416,VATSIM_Connections!$AQ:$AQ,0),COLUMN(V416))</f>
        <v>#N/A</v>
      </c>
      <c r="X416" t="e">
        <f>INDEX(VATSIM_Connections!$A:$AQ,MATCH($A416,VATSIM_Connections!$AQ:$AQ,0),COLUMN(W416))</f>
        <v>#N/A</v>
      </c>
      <c r="Y416" t="e">
        <f>INDEX(VATSIM_Connections!$A:$AQ,MATCH($A416,VATSIM_Connections!$AQ:$AQ,0),COLUMN(X416))</f>
        <v>#N/A</v>
      </c>
      <c r="Z416" t="e">
        <f>INDEX(VATSIM_Connections!$A:$AQ,MATCH($A416,VATSIM_Connections!$AQ:$AQ,0),COLUMN(Y416))</f>
        <v>#N/A</v>
      </c>
      <c r="AA416" t="e">
        <f>INDEX(VATSIM_Connections!$A:$AQ,MATCH($A416,VATSIM_Connections!$AQ:$AQ,0),COLUMN(Z416))</f>
        <v>#N/A</v>
      </c>
      <c r="AB416" t="e">
        <f>INDEX(VATSIM_Connections!$A:$AQ,MATCH($A416,VATSIM_Connections!$AQ:$AQ,0),COLUMN(AA416))</f>
        <v>#N/A</v>
      </c>
      <c r="AC416" t="e">
        <f>INDEX(VATSIM_Connections!$A:$AQ,MATCH($A416,VATSIM_Connections!$AQ:$AQ,0),COLUMN(AB416))</f>
        <v>#N/A</v>
      </c>
      <c r="AD416" t="e">
        <f>INDEX(VATSIM_Connections!$A:$AQ,MATCH($A416,VATSIM_Connections!$AQ:$AQ,0),COLUMN(AC416))</f>
        <v>#N/A</v>
      </c>
      <c r="AE416" t="e">
        <f>INDEX(VATSIM_Connections!$A:$AQ,MATCH($A416,VATSIM_Connections!$AQ:$AQ,0),COLUMN(AD416))</f>
        <v>#N/A</v>
      </c>
      <c r="AF416" t="e">
        <f>INDEX(VATSIM_Connections!$A:$AQ,MATCH($A416,VATSIM_Connections!$AQ:$AQ,0),COLUMN(AE416))</f>
        <v>#N/A</v>
      </c>
      <c r="AG416" t="e">
        <f>INDEX(VATSIM_Connections!$A:$AQ,MATCH($A416,VATSIM_Connections!$AQ:$AQ,0),COLUMN(AF416))</f>
        <v>#N/A</v>
      </c>
      <c r="AH416" t="e">
        <f>INDEX(VATSIM_Connections!$A:$AQ,MATCH($A416,VATSIM_Connections!$AQ:$AQ,0),COLUMN(AG416))</f>
        <v>#N/A</v>
      </c>
      <c r="AI416" t="e">
        <f>INDEX(VATSIM_Connections!$A:$AQ,MATCH($A416,VATSIM_Connections!$AQ:$AQ,0),COLUMN(AH416))</f>
        <v>#N/A</v>
      </c>
      <c r="AJ416" t="e">
        <f>INDEX(VATSIM_Connections!$A:$AQ,MATCH($A416,VATSIM_Connections!$AQ:$AQ,0),COLUMN(AI416))</f>
        <v>#N/A</v>
      </c>
      <c r="AK416" t="e">
        <f>INDEX(VATSIM_Connections!$A:$AQ,MATCH($A416,VATSIM_Connections!$AQ:$AQ,0),COLUMN(AJ416))</f>
        <v>#N/A</v>
      </c>
      <c r="AL416" t="e">
        <f>INDEX(VATSIM_Connections!$A:$AQ,MATCH($A416,VATSIM_Connections!$AQ:$AQ,0),COLUMN(AK416))</f>
        <v>#N/A</v>
      </c>
      <c r="AM416" t="e">
        <f>INDEX(VATSIM_Connections!$A:$AQ,MATCH($A416,VATSIM_Connections!$AQ:$AQ,0),COLUMN(AL416))</f>
        <v>#N/A</v>
      </c>
      <c r="AN416" t="e">
        <f>INDEX(VATSIM_Connections!$A:$AQ,MATCH($A416,VATSIM_Connections!$AQ:$AQ,0),COLUMN(AM416))</f>
        <v>#N/A</v>
      </c>
      <c r="AO416" t="e">
        <f>INDEX(VATSIM_Connections!$A:$AQ,MATCH($A416,VATSIM_Connections!$AQ:$AQ,0),COLUMN(AN416))</f>
        <v>#N/A</v>
      </c>
      <c r="AP416" t="e">
        <f>INDEX(VATSIM_Connections!$A:$AQ,MATCH($A416,VATSIM_Connections!$AQ:$AQ,0),COLUMN(AO416))</f>
        <v>#N/A</v>
      </c>
    </row>
    <row r="417" spans="1:42" x14ac:dyDescent="0.25">
      <c r="A417">
        <f t="shared" si="6"/>
        <v>416</v>
      </c>
      <c r="B417" t="e">
        <f>INDEX(VATSIM_Connections!$A:$AQ,MATCH($A417,VATSIM_Connections!$AQ:$AQ,0),COLUMN(A417))</f>
        <v>#N/A</v>
      </c>
      <c r="C417" t="e">
        <f>INDEX(VATSIM_Connections!$A:$AQ,MATCH($A417,VATSIM_Connections!$AQ:$AQ,0),COLUMN(B417))</f>
        <v>#N/A</v>
      </c>
      <c r="D417" t="e">
        <f>INDEX(VATSIM_Connections!$A:$AQ,MATCH($A417,VATSIM_Connections!$AQ:$AQ,0),COLUMN(C417))</f>
        <v>#N/A</v>
      </c>
      <c r="E417" t="e">
        <f>INDEX(VATSIM_Connections!$A:$AQ,MATCH($A417,VATSIM_Connections!$AQ:$AQ,0),COLUMN(D417))</f>
        <v>#N/A</v>
      </c>
      <c r="F417" t="e">
        <f>INDEX(VATSIM_Connections!$A:$AQ,MATCH($A417,VATSIM_Connections!$AQ:$AQ,0),COLUMN(E417))</f>
        <v>#N/A</v>
      </c>
      <c r="G417" t="e">
        <f>INDEX(VATSIM_Connections!$A:$AQ,MATCH($A417,VATSIM_Connections!$AQ:$AQ,0),COLUMN(F417))</f>
        <v>#N/A</v>
      </c>
      <c r="H417" t="e">
        <f>INDEX(VATSIM_Connections!$A:$AQ,MATCH($A417,VATSIM_Connections!$AQ:$AQ,0),COLUMN(G417))</f>
        <v>#N/A</v>
      </c>
      <c r="I417" t="e">
        <f>INDEX(VATSIM_Connections!$A:$AQ,MATCH($A417,VATSIM_Connections!$AQ:$AQ,0),COLUMN(H417))</f>
        <v>#N/A</v>
      </c>
      <c r="J417" t="e">
        <f>INDEX(VATSIM_Connections!$A:$AQ,MATCH($A417,VATSIM_Connections!$AQ:$AQ,0),COLUMN(I417))</f>
        <v>#N/A</v>
      </c>
      <c r="K417" t="e">
        <f>INDEX(VATSIM_Connections!$A:$AQ,MATCH($A417,VATSIM_Connections!$AQ:$AQ,0),COLUMN(J417))</f>
        <v>#N/A</v>
      </c>
      <c r="L417" t="e">
        <f>INDEX(VATSIM_Connections!$A:$AQ,MATCH($A417,VATSIM_Connections!$AQ:$AQ,0),COLUMN(K417))</f>
        <v>#N/A</v>
      </c>
      <c r="M417" t="e">
        <f>INDEX(VATSIM_Connections!$A:$AQ,MATCH($A417,VATSIM_Connections!$AQ:$AQ,0),COLUMN(L417))</f>
        <v>#N/A</v>
      </c>
      <c r="N417" t="e">
        <f>INDEX(VATSIM_Connections!$A:$AQ,MATCH($A417,VATSIM_Connections!$AQ:$AQ,0),COLUMN(M417))</f>
        <v>#N/A</v>
      </c>
      <c r="O417" t="e">
        <f>INDEX(VATSIM_Connections!$A:$AQ,MATCH($A417,VATSIM_Connections!$AQ:$AQ,0),COLUMN(N417))</f>
        <v>#N/A</v>
      </c>
      <c r="P417" t="e">
        <f>INDEX(VATSIM_Connections!$A:$AQ,MATCH($A417,VATSIM_Connections!$AQ:$AQ,0),COLUMN(O417))</f>
        <v>#N/A</v>
      </c>
      <c r="Q417" t="e">
        <f>INDEX(VATSIM_Connections!$A:$AQ,MATCH($A417,VATSIM_Connections!$AQ:$AQ,0),COLUMN(P417))</f>
        <v>#N/A</v>
      </c>
      <c r="R417" t="e">
        <f>INDEX(VATSIM_Connections!$A:$AQ,MATCH($A417,VATSIM_Connections!$AQ:$AQ,0),COLUMN(Q417))</f>
        <v>#N/A</v>
      </c>
      <c r="S417" t="e">
        <f>INDEX(VATSIM_Connections!$A:$AQ,MATCH($A417,VATSIM_Connections!$AQ:$AQ,0),COLUMN(R417))</f>
        <v>#N/A</v>
      </c>
      <c r="T417" t="e">
        <f>INDEX(VATSIM_Connections!$A:$AQ,MATCH($A417,VATSIM_Connections!$AQ:$AQ,0),COLUMN(S417))</f>
        <v>#N/A</v>
      </c>
      <c r="U417" t="e">
        <f>INDEX(VATSIM_Connections!$A:$AQ,MATCH($A417,VATSIM_Connections!$AQ:$AQ,0),COLUMN(T417))</f>
        <v>#N/A</v>
      </c>
      <c r="V417" t="e">
        <f>INDEX(VATSIM_Connections!$A:$AQ,MATCH($A417,VATSIM_Connections!$AQ:$AQ,0),COLUMN(U417))</f>
        <v>#N/A</v>
      </c>
      <c r="W417" t="e">
        <f>INDEX(VATSIM_Connections!$A:$AQ,MATCH($A417,VATSIM_Connections!$AQ:$AQ,0),COLUMN(V417))</f>
        <v>#N/A</v>
      </c>
      <c r="X417" t="e">
        <f>INDEX(VATSIM_Connections!$A:$AQ,MATCH($A417,VATSIM_Connections!$AQ:$AQ,0),COLUMN(W417))</f>
        <v>#N/A</v>
      </c>
      <c r="Y417" t="e">
        <f>INDEX(VATSIM_Connections!$A:$AQ,MATCH($A417,VATSIM_Connections!$AQ:$AQ,0),COLUMN(X417))</f>
        <v>#N/A</v>
      </c>
      <c r="Z417" t="e">
        <f>INDEX(VATSIM_Connections!$A:$AQ,MATCH($A417,VATSIM_Connections!$AQ:$AQ,0),COLUMN(Y417))</f>
        <v>#N/A</v>
      </c>
      <c r="AA417" t="e">
        <f>INDEX(VATSIM_Connections!$A:$AQ,MATCH($A417,VATSIM_Connections!$AQ:$AQ,0),COLUMN(Z417))</f>
        <v>#N/A</v>
      </c>
      <c r="AB417" t="e">
        <f>INDEX(VATSIM_Connections!$A:$AQ,MATCH($A417,VATSIM_Connections!$AQ:$AQ,0),COLUMN(AA417))</f>
        <v>#N/A</v>
      </c>
      <c r="AC417" t="e">
        <f>INDEX(VATSIM_Connections!$A:$AQ,MATCH($A417,VATSIM_Connections!$AQ:$AQ,0),COLUMN(AB417))</f>
        <v>#N/A</v>
      </c>
      <c r="AD417" t="e">
        <f>INDEX(VATSIM_Connections!$A:$AQ,MATCH($A417,VATSIM_Connections!$AQ:$AQ,0),COLUMN(AC417))</f>
        <v>#N/A</v>
      </c>
      <c r="AE417" t="e">
        <f>INDEX(VATSIM_Connections!$A:$AQ,MATCH($A417,VATSIM_Connections!$AQ:$AQ,0),COLUMN(AD417))</f>
        <v>#N/A</v>
      </c>
      <c r="AF417" t="e">
        <f>INDEX(VATSIM_Connections!$A:$AQ,MATCH($A417,VATSIM_Connections!$AQ:$AQ,0),COLUMN(AE417))</f>
        <v>#N/A</v>
      </c>
      <c r="AG417" t="e">
        <f>INDEX(VATSIM_Connections!$A:$AQ,MATCH($A417,VATSIM_Connections!$AQ:$AQ,0),COLUMN(AF417))</f>
        <v>#N/A</v>
      </c>
      <c r="AH417" t="e">
        <f>INDEX(VATSIM_Connections!$A:$AQ,MATCH($A417,VATSIM_Connections!$AQ:$AQ,0),COLUMN(AG417))</f>
        <v>#N/A</v>
      </c>
      <c r="AI417" t="e">
        <f>INDEX(VATSIM_Connections!$A:$AQ,MATCH($A417,VATSIM_Connections!$AQ:$AQ,0),COLUMN(AH417))</f>
        <v>#N/A</v>
      </c>
      <c r="AJ417" t="e">
        <f>INDEX(VATSIM_Connections!$A:$AQ,MATCH($A417,VATSIM_Connections!$AQ:$AQ,0),COLUMN(AI417))</f>
        <v>#N/A</v>
      </c>
      <c r="AK417" t="e">
        <f>INDEX(VATSIM_Connections!$A:$AQ,MATCH($A417,VATSIM_Connections!$AQ:$AQ,0),COLUMN(AJ417))</f>
        <v>#N/A</v>
      </c>
      <c r="AL417" t="e">
        <f>INDEX(VATSIM_Connections!$A:$AQ,MATCH($A417,VATSIM_Connections!$AQ:$AQ,0),COLUMN(AK417))</f>
        <v>#N/A</v>
      </c>
      <c r="AM417" t="e">
        <f>INDEX(VATSIM_Connections!$A:$AQ,MATCH($A417,VATSIM_Connections!$AQ:$AQ,0),COLUMN(AL417))</f>
        <v>#N/A</v>
      </c>
      <c r="AN417" t="e">
        <f>INDEX(VATSIM_Connections!$A:$AQ,MATCH($A417,VATSIM_Connections!$AQ:$AQ,0),COLUMN(AM417))</f>
        <v>#N/A</v>
      </c>
      <c r="AO417" t="e">
        <f>INDEX(VATSIM_Connections!$A:$AQ,MATCH($A417,VATSIM_Connections!$AQ:$AQ,0),COLUMN(AN417))</f>
        <v>#N/A</v>
      </c>
      <c r="AP417" t="e">
        <f>INDEX(VATSIM_Connections!$A:$AQ,MATCH($A417,VATSIM_Connections!$AQ:$AQ,0),COLUMN(AO417))</f>
        <v>#N/A</v>
      </c>
    </row>
    <row r="418" spans="1:42" x14ac:dyDescent="0.25">
      <c r="A418">
        <f t="shared" si="6"/>
        <v>417</v>
      </c>
      <c r="B418" t="e">
        <f>INDEX(VATSIM_Connections!$A:$AQ,MATCH($A418,VATSIM_Connections!$AQ:$AQ,0),COLUMN(A418))</f>
        <v>#N/A</v>
      </c>
      <c r="C418" t="e">
        <f>INDEX(VATSIM_Connections!$A:$AQ,MATCH($A418,VATSIM_Connections!$AQ:$AQ,0),COLUMN(B418))</f>
        <v>#N/A</v>
      </c>
      <c r="D418" t="e">
        <f>INDEX(VATSIM_Connections!$A:$AQ,MATCH($A418,VATSIM_Connections!$AQ:$AQ,0),COLUMN(C418))</f>
        <v>#N/A</v>
      </c>
      <c r="E418" t="e">
        <f>INDEX(VATSIM_Connections!$A:$AQ,MATCH($A418,VATSIM_Connections!$AQ:$AQ,0),COLUMN(D418))</f>
        <v>#N/A</v>
      </c>
      <c r="F418" t="e">
        <f>INDEX(VATSIM_Connections!$A:$AQ,MATCH($A418,VATSIM_Connections!$AQ:$AQ,0),COLUMN(E418))</f>
        <v>#N/A</v>
      </c>
      <c r="G418" t="e">
        <f>INDEX(VATSIM_Connections!$A:$AQ,MATCH($A418,VATSIM_Connections!$AQ:$AQ,0),COLUMN(F418))</f>
        <v>#N/A</v>
      </c>
      <c r="H418" t="e">
        <f>INDEX(VATSIM_Connections!$A:$AQ,MATCH($A418,VATSIM_Connections!$AQ:$AQ,0),COLUMN(G418))</f>
        <v>#N/A</v>
      </c>
      <c r="I418" t="e">
        <f>INDEX(VATSIM_Connections!$A:$AQ,MATCH($A418,VATSIM_Connections!$AQ:$AQ,0),COLUMN(H418))</f>
        <v>#N/A</v>
      </c>
      <c r="J418" t="e">
        <f>INDEX(VATSIM_Connections!$A:$AQ,MATCH($A418,VATSIM_Connections!$AQ:$AQ,0),COLUMN(I418))</f>
        <v>#N/A</v>
      </c>
      <c r="K418" t="e">
        <f>INDEX(VATSIM_Connections!$A:$AQ,MATCH($A418,VATSIM_Connections!$AQ:$AQ,0),COLUMN(J418))</f>
        <v>#N/A</v>
      </c>
      <c r="L418" t="e">
        <f>INDEX(VATSIM_Connections!$A:$AQ,MATCH($A418,VATSIM_Connections!$AQ:$AQ,0),COLUMN(K418))</f>
        <v>#N/A</v>
      </c>
      <c r="M418" t="e">
        <f>INDEX(VATSIM_Connections!$A:$AQ,MATCH($A418,VATSIM_Connections!$AQ:$AQ,0),COLUMN(L418))</f>
        <v>#N/A</v>
      </c>
      <c r="N418" t="e">
        <f>INDEX(VATSIM_Connections!$A:$AQ,MATCH($A418,VATSIM_Connections!$AQ:$AQ,0),COLUMN(M418))</f>
        <v>#N/A</v>
      </c>
      <c r="O418" t="e">
        <f>INDEX(VATSIM_Connections!$A:$AQ,MATCH($A418,VATSIM_Connections!$AQ:$AQ,0),COLUMN(N418))</f>
        <v>#N/A</v>
      </c>
      <c r="P418" t="e">
        <f>INDEX(VATSIM_Connections!$A:$AQ,MATCH($A418,VATSIM_Connections!$AQ:$AQ,0),COLUMN(O418))</f>
        <v>#N/A</v>
      </c>
      <c r="Q418" t="e">
        <f>INDEX(VATSIM_Connections!$A:$AQ,MATCH($A418,VATSIM_Connections!$AQ:$AQ,0),COLUMN(P418))</f>
        <v>#N/A</v>
      </c>
      <c r="R418" t="e">
        <f>INDEX(VATSIM_Connections!$A:$AQ,MATCH($A418,VATSIM_Connections!$AQ:$AQ,0),COLUMN(Q418))</f>
        <v>#N/A</v>
      </c>
      <c r="S418" t="e">
        <f>INDEX(VATSIM_Connections!$A:$AQ,MATCH($A418,VATSIM_Connections!$AQ:$AQ,0),COLUMN(R418))</f>
        <v>#N/A</v>
      </c>
      <c r="T418" t="e">
        <f>INDEX(VATSIM_Connections!$A:$AQ,MATCH($A418,VATSIM_Connections!$AQ:$AQ,0),COLUMN(S418))</f>
        <v>#N/A</v>
      </c>
      <c r="U418" t="e">
        <f>INDEX(VATSIM_Connections!$A:$AQ,MATCH($A418,VATSIM_Connections!$AQ:$AQ,0),COLUMN(T418))</f>
        <v>#N/A</v>
      </c>
      <c r="V418" t="e">
        <f>INDEX(VATSIM_Connections!$A:$AQ,MATCH($A418,VATSIM_Connections!$AQ:$AQ,0),COLUMN(U418))</f>
        <v>#N/A</v>
      </c>
      <c r="W418" t="e">
        <f>INDEX(VATSIM_Connections!$A:$AQ,MATCH($A418,VATSIM_Connections!$AQ:$AQ,0),COLUMN(V418))</f>
        <v>#N/A</v>
      </c>
      <c r="X418" t="e">
        <f>INDEX(VATSIM_Connections!$A:$AQ,MATCH($A418,VATSIM_Connections!$AQ:$AQ,0),COLUMN(W418))</f>
        <v>#N/A</v>
      </c>
      <c r="Y418" t="e">
        <f>INDEX(VATSIM_Connections!$A:$AQ,MATCH($A418,VATSIM_Connections!$AQ:$AQ,0),COLUMN(X418))</f>
        <v>#N/A</v>
      </c>
      <c r="Z418" t="e">
        <f>INDEX(VATSIM_Connections!$A:$AQ,MATCH($A418,VATSIM_Connections!$AQ:$AQ,0),COLUMN(Y418))</f>
        <v>#N/A</v>
      </c>
      <c r="AA418" t="e">
        <f>INDEX(VATSIM_Connections!$A:$AQ,MATCH($A418,VATSIM_Connections!$AQ:$AQ,0),COLUMN(Z418))</f>
        <v>#N/A</v>
      </c>
      <c r="AB418" t="e">
        <f>INDEX(VATSIM_Connections!$A:$AQ,MATCH($A418,VATSIM_Connections!$AQ:$AQ,0),COLUMN(AA418))</f>
        <v>#N/A</v>
      </c>
      <c r="AC418" t="e">
        <f>INDEX(VATSIM_Connections!$A:$AQ,MATCH($A418,VATSIM_Connections!$AQ:$AQ,0),COLUMN(AB418))</f>
        <v>#N/A</v>
      </c>
      <c r="AD418" t="e">
        <f>INDEX(VATSIM_Connections!$A:$AQ,MATCH($A418,VATSIM_Connections!$AQ:$AQ,0),COLUMN(AC418))</f>
        <v>#N/A</v>
      </c>
      <c r="AE418" t="e">
        <f>INDEX(VATSIM_Connections!$A:$AQ,MATCH($A418,VATSIM_Connections!$AQ:$AQ,0),COLUMN(AD418))</f>
        <v>#N/A</v>
      </c>
      <c r="AF418" t="e">
        <f>INDEX(VATSIM_Connections!$A:$AQ,MATCH($A418,VATSIM_Connections!$AQ:$AQ,0),COLUMN(AE418))</f>
        <v>#N/A</v>
      </c>
      <c r="AG418" t="e">
        <f>INDEX(VATSIM_Connections!$A:$AQ,MATCH($A418,VATSIM_Connections!$AQ:$AQ,0),COLUMN(AF418))</f>
        <v>#N/A</v>
      </c>
      <c r="AH418" t="e">
        <f>INDEX(VATSIM_Connections!$A:$AQ,MATCH($A418,VATSIM_Connections!$AQ:$AQ,0),COLUMN(AG418))</f>
        <v>#N/A</v>
      </c>
      <c r="AI418" t="e">
        <f>INDEX(VATSIM_Connections!$A:$AQ,MATCH($A418,VATSIM_Connections!$AQ:$AQ,0),COLUMN(AH418))</f>
        <v>#N/A</v>
      </c>
      <c r="AJ418" t="e">
        <f>INDEX(VATSIM_Connections!$A:$AQ,MATCH($A418,VATSIM_Connections!$AQ:$AQ,0),COLUMN(AI418))</f>
        <v>#N/A</v>
      </c>
      <c r="AK418" t="e">
        <f>INDEX(VATSIM_Connections!$A:$AQ,MATCH($A418,VATSIM_Connections!$AQ:$AQ,0),COLUMN(AJ418))</f>
        <v>#N/A</v>
      </c>
      <c r="AL418" t="e">
        <f>INDEX(VATSIM_Connections!$A:$AQ,MATCH($A418,VATSIM_Connections!$AQ:$AQ,0),COLUMN(AK418))</f>
        <v>#N/A</v>
      </c>
      <c r="AM418" t="e">
        <f>INDEX(VATSIM_Connections!$A:$AQ,MATCH($A418,VATSIM_Connections!$AQ:$AQ,0),COLUMN(AL418))</f>
        <v>#N/A</v>
      </c>
      <c r="AN418" t="e">
        <f>INDEX(VATSIM_Connections!$A:$AQ,MATCH($A418,VATSIM_Connections!$AQ:$AQ,0),COLUMN(AM418))</f>
        <v>#N/A</v>
      </c>
      <c r="AO418" t="e">
        <f>INDEX(VATSIM_Connections!$A:$AQ,MATCH($A418,VATSIM_Connections!$AQ:$AQ,0),COLUMN(AN418))</f>
        <v>#N/A</v>
      </c>
      <c r="AP418" t="e">
        <f>INDEX(VATSIM_Connections!$A:$AQ,MATCH($A418,VATSIM_Connections!$AQ:$AQ,0),COLUMN(AO418))</f>
        <v>#N/A</v>
      </c>
    </row>
    <row r="419" spans="1:42" x14ac:dyDescent="0.25">
      <c r="A419">
        <f t="shared" si="6"/>
        <v>418</v>
      </c>
      <c r="B419" t="e">
        <f>INDEX(VATSIM_Connections!$A:$AQ,MATCH($A419,VATSIM_Connections!$AQ:$AQ,0),COLUMN(A419))</f>
        <v>#N/A</v>
      </c>
      <c r="C419" t="e">
        <f>INDEX(VATSIM_Connections!$A:$AQ,MATCH($A419,VATSIM_Connections!$AQ:$AQ,0),COLUMN(B419))</f>
        <v>#N/A</v>
      </c>
      <c r="D419" t="e">
        <f>INDEX(VATSIM_Connections!$A:$AQ,MATCH($A419,VATSIM_Connections!$AQ:$AQ,0),COLUMN(C419))</f>
        <v>#N/A</v>
      </c>
      <c r="E419" t="e">
        <f>INDEX(VATSIM_Connections!$A:$AQ,MATCH($A419,VATSIM_Connections!$AQ:$AQ,0),COLUMN(D419))</f>
        <v>#N/A</v>
      </c>
      <c r="F419" t="e">
        <f>INDEX(VATSIM_Connections!$A:$AQ,MATCH($A419,VATSIM_Connections!$AQ:$AQ,0),COLUMN(E419))</f>
        <v>#N/A</v>
      </c>
      <c r="G419" t="e">
        <f>INDEX(VATSIM_Connections!$A:$AQ,MATCH($A419,VATSIM_Connections!$AQ:$AQ,0),COLUMN(F419))</f>
        <v>#N/A</v>
      </c>
      <c r="H419" t="e">
        <f>INDEX(VATSIM_Connections!$A:$AQ,MATCH($A419,VATSIM_Connections!$AQ:$AQ,0),COLUMN(G419))</f>
        <v>#N/A</v>
      </c>
      <c r="I419" t="e">
        <f>INDEX(VATSIM_Connections!$A:$AQ,MATCH($A419,VATSIM_Connections!$AQ:$AQ,0),COLUMN(H419))</f>
        <v>#N/A</v>
      </c>
      <c r="J419" t="e">
        <f>INDEX(VATSIM_Connections!$A:$AQ,MATCH($A419,VATSIM_Connections!$AQ:$AQ,0),COLUMN(I419))</f>
        <v>#N/A</v>
      </c>
      <c r="K419" t="e">
        <f>INDEX(VATSIM_Connections!$A:$AQ,MATCH($A419,VATSIM_Connections!$AQ:$AQ,0),COLUMN(J419))</f>
        <v>#N/A</v>
      </c>
      <c r="L419" t="e">
        <f>INDEX(VATSIM_Connections!$A:$AQ,MATCH($A419,VATSIM_Connections!$AQ:$AQ,0),COLUMN(K419))</f>
        <v>#N/A</v>
      </c>
      <c r="M419" t="e">
        <f>INDEX(VATSIM_Connections!$A:$AQ,MATCH($A419,VATSIM_Connections!$AQ:$AQ,0),COLUMN(L419))</f>
        <v>#N/A</v>
      </c>
      <c r="N419" t="e">
        <f>INDEX(VATSIM_Connections!$A:$AQ,MATCH($A419,VATSIM_Connections!$AQ:$AQ,0),COLUMN(M419))</f>
        <v>#N/A</v>
      </c>
      <c r="O419" t="e">
        <f>INDEX(VATSIM_Connections!$A:$AQ,MATCH($A419,VATSIM_Connections!$AQ:$AQ,0),COLUMN(N419))</f>
        <v>#N/A</v>
      </c>
      <c r="P419" t="e">
        <f>INDEX(VATSIM_Connections!$A:$AQ,MATCH($A419,VATSIM_Connections!$AQ:$AQ,0),COLUMN(O419))</f>
        <v>#N/A</v>
      </c>
      <c r="Q419" t="e">
        <f>INDEX(VATSIM_Connections!$A:$AQ,MATCH($A419,VATSIM_Connections!$AQ:$AQ,0),COLUMN(P419))</f>
        <v>#N/A</v>
      </c>
      <c r="R419" t="e">
        <f>INDEX(VATSIM_Connections!$A:$AQ,MATCH($A419,VATSIM_Connections!$AQ:$AQ,0),COLUMN(Q419))</f>
        <v>#N/A</v>
      </c>
      <c r="S419" t="e">
        <f>INDEX(VATSIM_Connections!$A:$AQ,MATCH($A419,VATSIM_Connections!$AQ:$AQ,0),COLUMN(R419))</f>
        <v>#N/A</v>
      </c>
      <c r="T419" t="e">
        <f>INDEX(VATSIM_Connections!$A:$AQ,MATCH($A419,VATSIM_Connections!$AQ:$AQ,0),COLUMN(S419))</f>
        <v>#N/A</v>
      </c>
      <c r="U419" t="e">
        <f>INDEX(VATSIM_Connections!$A:$AQ,MATCH($A419,VATSIM_Connections!$AQ:$AQ,0),COLUMN(T419))</f>
        <v>#N/A</v>
      </c>
      <c r="V419" t="e">
        <f>INDEX(VATSIM_Connections!$A:$AQ,MATCH($A419,VATSIM_Connections!$AQ:$AQ,0),COLUMN(U419))</f>
        <v>#N/A</v>
      </c>
      <c r="W419" t="e">
        <f>INDEX(VATSIM_Connections!$A:$AQ,MATCH($A419,VATSIM_Connections!$AQ:$AQ,0),COLUMN(V419))</f>
        <v>#N/A</v>
      </c>
      <c r="X419" t="e">
        <f>INDEX(VATSIM_Connections!$A:$AQ,MATCH($A419,VATSIM_Connections!$AQ:$AQ,0),COLUMN(W419))</f>
        <v>#N/A</v>
      </c>
      <c r="Y419" t="e">
        <f>INDEX(VATSIM_Connections!$A:$AQ,MATCH($A419,VATSIM_Connections!$AQ:$AQ,0),COLUMN(X419))</f>
        <v>#N/A</v>
      </c>
      <c r="Z419" t="e">
        <f>INDEX(VATSIM_Connections!$A:$AQ,MATCH($A419,VATSIM_Connections!$AQ:$AQ,0),COLUMN(Y419))</f>
        <v>#N/A</v>
      </c>
      <c r="AA419" t="e">
        <f>INDEX(VATSIM_Connections!$A:$AQ,MATCH($A419,VATSIM_Connections!$AQ:$AQ,0),COLUMN(Z419))</f>
        <v>#N/A</v>
      </c>
      <c r="AB419" t="e">
        <f>INDEX(VATSIM_Connections!$A:$AQ,MATCH($A419,VATSIM_Connections!$AQ:$AQ,0),COLUMN(AA419))</f>
        <v>#N/A</v>
      </c>
      <c r="AC419" t="e">
        <f>INDEX(VATSIM_Connections!$A:$AQ,MATCH($A419,VATSIM_Connections!$AQ:$AQ,0),COLUMN(AB419))</f>
        <v>#N/A</v>
      </c>
      <c r="AD419" t="e">
        <f>INDEX(VATSIM_Connections!$A:$AQ,MATCH($A419,VATSIM_Connections!$AQ:$AQ,0),COLUMN(AC419))</f>
        <v>#N/A</v>
      </c>
      <c r="AE419" t="e">
        <f>INDEX(VATSIM_Connections!$A:$AQ,MATCH($A419,VATSIM_Connections!$AQ:$AQ,0),COLUMN(AD419))</f>
        <v>#N/A</v>
      </c>
      <c r="AF419" t="e">
        <f>INDEX(VATSIM_Connections!$A:$AQ,MATCH($A419,VATSIM_Connections!$AQ:$AQ,0),COLUMN(AE419))</f>
        <v>#N/A</v>
      </c>
      <c r="AG419" t="e">
        <f>INDEX(VATSIM_Connections!$A:$AQ,MATCH($A419,VATSIM_Connections!$AQ:$AQ,0),COLUMN(AF419))</f>
        <v>#N/A</v>
      </c>
      <c r="AH419" t="e">
        <f>INDEX(VATSIM_Connections!$A:$AQ,MATCH($A419,VATSIM_Connections!$AQ:$AQ,0),COLUMN(AG419))</f>
        <v>#N/A</v>
      </c>
      <c r="AI419" t="e">
        <f>INDEX(VATSIM_Connections!$A:$AQ,MATCH($A419,VATSIM_Connections!$AQ:$AQ,0),COLUMN(AH419))</f>
        <v>#N/A</v>
      </c>
      <c r="AJ419" t="e">
        <f>INDEX(VATSIM_Connections!$A:$AQ,MATCH($A419,VATSIM_Connections!$AQ:$AQ,0),COLUMN(AI419))</f>
        <v>#N/A</v>
      </c>
      <c r="AK419" t="e">
        <f>INDEX(VATSIM_Connections!$A:$AQ,MATCH($A419,VATSIM_Connections!$AQ:$AQ,0),COLUMN(AJ419))</f>
        <v>#N/A</v>
      </c>
      <c r="AL419" t="e">
        <f>INDEX(VATSIM_Connections!$A:$AQ,MATCH($A419,VATSIM_Connections!$AQ:$AQ,0),COLUMN(AK419))</f>
        <v>#N/A</v>
      </c>
      <c r="AM419" t="e">
        <f>INDEX(VATSIM_Connections!$A:$AQ,MATCH($A419,VATSIM_Connections!$AQ:$AQ,0),COLUMN(AL419))</f>
        <v>#N/A</v>
      </c>
      <c r="AN419" t="e">
        <f>INDEX(VATSIM_Connections!$A:$AQ,MATCH($A419,VATSIM_Connections!$AQ:$AQ,0),COLUMN(AM419))</f>
        <v>#N/A</v>
      </c>
      <c r="AO419" t="e">
        <f>INDEX(VATSIM_Connections!$A:$AQ,MATCH($A419,VATSIM_Connections!$AQ:$AQ,0),COLUMN(AN419))</f>
        <v>#N/A</v>
      </c>
      <c r="AP419" t="e">
        <f>INDEX(VATSIM_Connections!$A:$AQ,MATCH($A419,VATSIM_Connections!$AQ:$AQ,0),COLUMN(AO419))</f>
        <v>#N/A</v>
      </c>
    </row>
    <row r="420" spans="1:42" x14ac:dyDescent="0.25">
      <c r="A420">
        <f t="shared" si="6"/>
        <v>419</v>
      </c>
      <c r="B420" t="e">
        <f>INDEX(VATSIM_Connections!$A:$AQ,MATCH($A420,VATSIM_Connections!$AQ:$AQ,0),COLUMN(A420))</f>
        <v>#N/A</v>
      </c>
      <c r="C420" t="e">
        <f>INDEX(VATSIM_Connections!$A:$AQ,MATCH($A420,VATSIM_Connections!$AQ:$AQ,0),COLUMN(B420))</f>
        <v>#N/A</v>
      </c>
      <c r="D420" t="e">
        <f>INDEX(VATSIM_Connections!$A:$AQ,MATCH($A420,VATSIM_Connections!$AQ:$AQ,0),COLUMN(C420))</f>
        <v>#N/A</v>
      </c>
      <c r="E420" t="e">
        <f>INDEX(VATSIM_Connections!$A:$AQ,MATCH($A420,VATSIM_Connections!$AQ:$AQ,0),COLUMN(D420))</f>
        <v>#N/A</v>
      </c>
      <c r="F420" t="e">
        <f>INDEX(VATSIM_Connections!$A:$AQ,MATCH($A420,VATSIM_Connections!$AQ:$AQ,0),COLUMN(E420))</f>
        <v>#N/A</v>
      </c>
      <c r="G420" t="e">
        <f>INDEX(VATSIM_Connections!$A:$AQ,MATCH($A420,VATSIM_Connections!$AQ:$AQ,0),COLUMN(F420))</f>
        <v>#N/A</v>
      </c>
      <c r="H420" t="e">
        <f>INDEX(VATSIM_Connections!$A:$AQ,MATCH($A420,VATSIM_Connections!$AQ:$AQ,0),COLUMN(G420))</f>
        <v>#N/A</v>
      </c>
      <c r="I420" t="e">
        <f>INDEX(VATSIM_Connections!$A:$AQ,MATCH($A420,VATSIM_Connections!$AQ:$AQ,0),COLUMN(H420))</f>
        <v>#N/A</v>
      </c>
      <c r="J420" t="e">
        <f>INDEX(VATSIM_Connections!$A:$AQ,MATCH($A420,VATSIM_Connections!$AQ:$AQ,0),COLUMN(I420))</f>
        <v>#N/A</v>
      </c>
      <c r="K420" t="e">
        <f>INDEX(VATSIM_Connections!$A:$AQ,MATCH($A420,VATSIM_Connections!$AQ:$AQ,0),COLUMN(J420))</f>
        <v>#N/A</v>
      </c>
      <c r="L420" t="e">
        <f>INDEX(VATSIM_Connections!$A:$AQ,MATCH($A420,VATSIM_Connections!$AQ:$AQ,0),COLUMN(K420))</f>
        <v>#N/A</v>
      </c>
      <c r="M420" t="e">
        <f>INDEX(VATSIM_Connections!$A:$AQ,MATCH($A420,VATSIM_Connections!$AQ:$AQ,0),COLUMN(L420))</f>
        <v>#N/A</v>
      </c>
      <c r="N420" t="e">
        <f>INDEX(VATSIM_Connections!$A:$AQ,MATCH($A420,VATSIM_Connections!$AQ:$AQ,0),COLUMN(M420))</f>
        <v>#N/A</v>
      </c>
      <c r="O420" t="e">
        <f>INDEX(VATSIM_Connections!$A:$AQ,MATCH($A420,VATSIM_Connections!$AQ:$AQ,0),COLUMN(N420))</f>
        <v>#N/A</v>
      </c>
      <c r="P420" t="e">
        <f>INDEX(VATSIM_Connections!$A:$AQ,MATCH($A420,VATSIM_Connections!$AQ:$AQ,0),COLUMN(O420))</f>
        <v>#N/A</v>
      </c>
      <c r="Q420" t="e">
        <f>INDEX(VATSIM_Connections!$A:$AQ,MATCH($A420,VATSIM_Connections!$AQ:$AQ,0),COLUMN(P420))</f>
        <v>#N/A</v>
      </c>
      <c r="R420" t="e">
        <f>INDEX(VATSIM_Connections!$A:$AQ,MATCH($A420,VATSIM_Connections!$AQ:$AQ,0),COLUMN(Q420))</f>
        <v>#N/A</v>
      </c>
      <c r="S420" t="e">
        <f>INDEX(VATSIM_Connections!$A:$AQ,MATCH($A420,VATSIM_Connections!$AQ:$AQ,0),COLUMN(R420))</f>
        <v>#N/A</v>
      </c>
      <c r="T420" t="e">
        <f>INDEX(VATSIM_Connections!$A:$AQ,MATCH($A420,VATSIM_Connections!$AQ:$AQ,0),COLUMN(S420))</f>
        <v>#N/A</v>
      </c>
      <c r="U420" t="e">
        <f>INDEX(VATSIM_Connections!$A:$AQ,MATCH($A420,VATSIM_Connections!$AQ:$AQ,0),COLUMN(T420))</f>
        <v>#N/A</v>
      </c>
      <c r="V420" t="e">
        <f>INDEX(VATSIM_Connections!$A:$AQ,MATCH($A420,VATSIM_Connections!$AQ:$AQ,0),COLUMN(U420))</f>
        <v>#N/A</v>
      </c>
      <c r="W420" t="e">
        <f>INDEX(VATSIM_Connections!$A:$AQ,MATCH($A420,VATSIM_Connections!$AQ:$AQ,0),COLUMN(V420))</f>
        <v>#N/A</v>
      </c>
      <c r="X420" t="e">
        <f>INDEX(VATSIM_Connections!$A:$AQ,MATCH($A420,VATSIM_Connections!$AQ:$AQ,0),COLUMN(W420))</f>
        <v>#N/A</v>
      </c>
      <c r="Y420" t="e">
        <f>INDEX(VATSIM_Connections!$A:$AQ,MATCH($A420,VATSIM_Connections!$AQ:$AQ,0),COLUMN(X420))</f>
        <v>#N/A</v>
      </c>
      <c r="Z420" t="e">
        <f>INDEX(VATSIM_Connections!$A:$AQ,MATCH($A420,VATSIM_Connections!$AQ:$AQ,0),COLUMN(Y420))</f>
        <v>#N/A</v>
      </c>
      <c r="AA420" t="e">
        <f>INDEX(VATSIM_Connections!$A:$AQ,MATCH($A420,VATSIM_Connections!$AQ:$AQ,0),COLUMN(Z420))</f>
        <v>#N/A</v>
      </c>
      <c r="AB420" t="e">
        <f>INDEX(VATSIM_Connections!$A:$AQ,MATCH($A420,VATSIM_Connections!$AQ:$AQ,0),COLUMN(AA420))</f>
        <v>#N/A</v>
      </c>
      <c r="AC420" t="e">
        <f>INDEX(VATSIM_Connections!$A:$AQ,MATCH($A420,VATSIM_Connections!$AQ:$AQ,0),COLUMN(AB420))</f>
        <v>#N/A</v>
      </c>
      <c r="AD420" t="e">
        <f>INDEX(VATSIM_Connections!$A:$AQ,MATCH($A420,VATSIM_Connections!$AQ:$AQ,0),COLUMN(AC420))</f>
        <v>#N/A</v>
      </c>
      <c r="AE420" t="e">
        <f>INDEX(VATSIM_Connections!$A:$AQ,MATCH($A420,VATSIM_Connections!$AQ:$AQ,0),COLUMN(AD420))</f>
        <v>#N/A</v>
      </c>
      <c r="AF420" t="e">
        <f>INDEX(VATSIM_Connections!$A:$AQ,MATCH($A420,VATSIM_Connections!$AQ:$AQ,0),COLUMN(AE420))</f>
        <v>#N/A</v>
      </c>
      <c r="AG420" t="e">
        <f>INDEX(VATSIM_Connections!$A:$AQ,MATCH($A420,VATSIM_Connections!$AQ:$AQ,0),COLUMN(AF420))</f>
        <v>#N/A</v>
      </c>
      <c r="AH420" t="e">
        <f>INDEX(VATSIM_Connections!$A:$AQ,MATCH($A420,VATSIM_Connections!$AQ:$AQ,0),COLUMN(AG420))</f>
        <v>#N/A</v>
      </c>
      <c r="AI420" t="e">
        <f>INDEX(VATSIM_Connections!$A:$AQ,MATCH($A420,VATSIM_Connections!$AQ:$AQ,0),COLUMN(AH420))</f>
        <v>#N/A</v>
      </c>
      <c r="AJ420" t="e">
        <f>INDEX(VATSIM_Connections!$A:$AQ,MATCH($A420,VATSIM_Connections!$AQ:$AQ,0),COLUMN(AI420))</f>
        <v>#N/A</v>
      </c>
      <c r="AK420" t="e">
        <f>INDEX(VATSIM_Connections!$A:$AQ,MATCH($A420,VATSIM_Connections!$AQ:$AQ,0),COLUMN(AJ420))</f>
        <v>#N/A</v>
      </c>
      <c r="AL420" t="e">
        <f>INDEX(VATSIM_Connections!$A:$AQ,MATCH($A420,VATSIM_Connections!$AQ:$AQ,0),COLUMN(AK420))</f>
        <v>#N/A</v>
      </c>
      <c r="AM420" t="e">
        <f>INDEX(VATSIM_Connections!$A:$AQ,MATCH($A420,VATSIM_Connections!$AQ:$AQ,0),COLUMN(AL420))</f>
        <v>#N/A</v>
      </c>
      <c r="AN420" t="e">
        <f>INDEX(VATSIM_Connections!$A:$AQ,MATCH($A420,VATSIM_Connections!$AQ:$AQ,0),COLUMN(AM420))</f>
        <v>#N/A</v>
      </c>
      <c r="AO420" t="e">
        <f>INDEX(VATSIM_Connections!$A:$AQ,MATCH($A420,VATSIM_Connections!$AQ:$AQ,0),COLUMN(AN420))</f>
        <v>#N/A</v>
      </c>
      <c r="AP420" t="e">
        <f>INDEX(VATSIM_Connections!$A:$AQ,MATCH($A420,VATSIM_Connections!$AQ:$AQ,0),COLUMN(AO420))</f>
        <v>#N/A</v>
      </c>
    </row>
    <row r="421" spans="1:42" x14ac:dyDescent="0.25">
      <c r="A421">
        <f t="shared" si="6"/>
        <v>420</v>
      </c>
      <c r="B421" t="e">
        <f>INDEX(VATSIM_Connections!$A:$AQ,MATCH($A421,VATSIM_Connections!$AQ:$AQ,0),COLUMN(A421))</f>
        <v>#N/A</v>
      </c>
      <c r="C421" t="e">
        <f>INDEX(VATSIM_Connections!$A:$AQ,MATCH($A421,VATSIM_Connections!$AQ:$AQ,0),COLUMN(B421))</f>
        <v>#N/A</v>
      </c>
      <c r="D421" t="e">
        <f>INDEX(VATSIM_Connections!$A:$AQ,MATCH($A421,VATSIM_Connections!$AQ:$AQ,0),COLUMN(C421))</f>
        <v>#N/A</v>
      </c>
      <c r="E421" t="e">
        <f>INDEX(VATSIM_Connections!$A:$AQ,MATCH($A421,VATSIM_Connections!$AQ:$AQ,0),COLUMN(D421))</f>
        <v>#N/A</v>
      </c>
      <c r="F421" t="e">
        <f>INDEX(VATSIM_Connections!$A:$AQ,MATCH($A421,VATSIM_Connections!$AQ:$AQ,0),COLUMN(E421))</f>
        <v>#N/A</v>
      </c>
      <c r="G421" t="e">
        <f>INDEX(VATSIM_Connections!$A:$AQ,MATCH($A421,VATSIM_Connections!$AQ:$AQ,0),COLUMN(F421))</f>
        <v>#N/A</v>
      </c>
      <c r="H421" t="e">
        <f>INDEX(VATSIM_Connections!$A:$AQ,MATCH($A421,VATSIM_Connections!$AQ:$AQ,0),COLUMN(G421))</f>
        <v>#N/A</v>
      </c>
      <c r="I421" t="e">
        <f>INDEX(VATSIM_Connections!$A:$AQ,MATCH($A421,VATSIM_Connections!$AQ:$AQ,0),COLUMN(H421))</f>
        <v>#N/A</v>
      </c>
      <c r="J421" t="e">
        <f>INDEX(VATSIM_Connections!$A:$AQ,MATCH($A421,VATSIM_Connections!$AQ:$AQ,0),COLUMN(I421))</f>
        <v>#N/A</v>
      </c>
      <c r="K421" t="e">
        <f>INDEX(VATSIM_Connections!$A:$AQ,MATCH($A421,VATSIM_Connections!$AQ:$AQ,0),COLUMN(J421))</f>
        <v>#N/A</v>
      </c>
      <c r="L421" t="e">
        <f>INDEX(VATSIM_Connections!$A:$AQ,MATCH($A421,VATSIM_Connections!$AQ:$AQ,0),COLUMN(K421))</f>
        <v>#N/A</v>
      </c>
      <c r="M421" t="e">
        <f>INDEX(VATSIM_Connections!$A:$AQ,MATCH($A421,VATSIM_Connections!$AQ:$AQ,0),COLUMN(L421))</f>
        <v>#N/A</v>
      </c>
      <c r="N421" t="e">
        <f>INDEX(VATSIM_Connections!$A:$AQ,MATCH($A421,VATSIM_Connections!$AQ:$AQ,0),COLUMN(M421))</f>
        <v>#N/A</v>
      </c>
      <c r="O421" t="e">
        <f>INDEX(VATSIM_Connections!$A:$AQ,MATCH($A421,VATSIM_Connections!$AQ:$AQ,0),COLUMN(N421))</f>
        <v>#N/A</v>
      </c>
      <c r="P421" t="e">
        <f>INDEX(VATSIM_Connections!$A:$AQ,MATCH($A421,VATSIM_Connections!$AQ:$AQ,0),COLUMN(O421))</f>
        <v>#N/A</v>
      </c>
      <c r="Q421" t="e">
        <f>INDEX(VATSIM_Connections!$A:$AQ,MATCH($A421,VATSIM_Connections!$AQ:$AQ,0),COLUMN(P421))</f>
        <v>#N/A</v>
      </c>
      <c r="R421" t="e">
        <f>INDEX(VATSIM_Connections!$A:$AQ,MATCH($A421,VATSIM_Connections!$AQ:$AQ,0),COLUMN(Q421))</f>
        <v>#N/A</v>
      </c>
      <c r="S421" t="e">
        <f>INDEX(VATSIM_Connections!$A:$AQ,MATCH($A421,VATSIM_Connections!$AQ:$AQ,0),COLUMN(R421))</f>
        <v>#N/A</v>
      </c>
      <c r="T421" t="e">
        <f>INDEX(VATSIM_Connections!$A:$AQ,MATCH($A421,VATSIM_Connections!$AQ:$AQ,0),COLUMN(S421))</f>
        <v>#N/A</v>
      </c>
      <c r="U421" t="e">
        <f>INDEX(VATSIM_Connections!$A:$AQ,MATCH($A421,VATSIM_Connections!$AQ:$AQ,0),COLUMN(T421))</f>
        <v>#N/A</v>
      </c>
      <c r="V421" t="e">
        <f>INDEX(VATSIM_Connections!$A:$AQ,MATCH($A421,VATSIM_Connections!$AQ:$AQ,0),COLUMN(U421))</f>
        <v>#N/A</v>
      </c>
      <c r="W421" t="e">
        <f>INDEX(VATSIM_Connections!$A:$AQ,MATCH($A421,VATSIM_Connections!$AQ:$AQ,0),COLUMN(V421))</f>
        <v>#N/A</v>
      </c>
      <c r="X421" t="e">
        <f>INDEX(VATSIM_Connections!$A:$AQ,MATCH($A421,VATSIM_Connections!$AQ:$AQ,0),COLUMN(W421))</f>
        <v>#N/A</v>
      </c>
      <c r="Y421" t="e">
        <f>INDEX(VATSIM_Connections!$A:$AQ,MATCH($A421,VATSIM_Connections!$AQ:$AQ,0),COLUMN(X421))</f>
        <v>#N/A</v>
      </c>
      <c r="Z421" t="e">
        <f>INDEX(VATSIM_Connections!$A:$AQ,MATCH($A421,VATSIM_Connections!$AQ:$AQ,0),COLUMN(Y421))</f>
        <v>#N/A</v>
      </c>
      <c r="AA421" t="e">
        <f>INDEX(VATSIM_Connections!$A:$AQ,MATCH($A421,VATSIM_Connections!$AQ:$AQ,0),COLUMN(Z421))</f>
        <v>#N/A</v>
      </c>
      <c r="AB421" t="e">
        <f>INDEX(VATSIM_Connections!$A:$AQ,MATCH($A421,VATSIM_Connections!$AQ:$AQ,0),COLUMN(AA421))</f>
        <v>#N/A</v>
      </c>
      <c r="AC421" t="e">
        <f>INDEX(VATSIM_Connections!$A:$AQ,MATCH($A421,VATSIM_Connections!$AQ:$AQ,0),COLUMN(AB421))</f>
        <v>#N/A</v>
      </c>
      <c r="AD421" t="e">
        <f>INDEX(VATSIM_Connections!$A:$AQ,MATCH($A421,VATSIM_Connections!$AQ:$AQ,0),COLUMN(AC421))</f>
        <v>#N/A</v>
      </c>
      <c r="AE421" t="e">
        <f>INDEX(VATSIM_Connections!$A:$AQ,MATCH($A421,VATSIM_Connections!$AQ:$AQ,0),COLUMN(AD421))</f>
        <v>#N/A</v>
      </c>
      <c r="AF421" t="e">
        <f>INDEX(VATSIM_Connections!$A:$AQ,MATCH($A421,VATSIM_Connections!$AQ:$AQ,0),COLUMN(AE421))</f>
        <v>#N/A</v>
      </c>
      <c r="AG421" t="e">
        <f>INDEX(VATSIM_Connections!$A:$AQ,MATCH($A421,VATSIM_Connections!$AQ:$AQ,0),COLUMN(AF421))</f>
        <v>#N/A</v>
      </c>
      <c r="AH421" t="e">
        <f>INDEX(VATSIM_Connections!$A:$AQ,MATCH($A421,VATSIM_Connections!$AQ:$AQ,0),COLUMN(AG421))</f>
        <v>#N/A</v>
      </c>
      <c r="AI421" t="e">
        <f>INDEX(VATSIM_Connections!$A:$AQ,MATCH($A421,VATSIM_Connections!$AQ:$AQ,0),COLUMN(AH421))</f>
        <v>#N/A</v>
      </c>
      <c r="AJ421" t="e">
        <f>INDEX(VATSIM_Connections!$A:$AQ,MATCH($A421,VATSIM_Connections!$AQ:$AQ,0),COLUMN(AI421))</f>
        <v>#N/A</v>
      </c>
      <c r="AK421" t="e">
        <f>INDEX(VATSIM_Connections!$A:$AQ,MATCH($A421,VATSIM_Connections!$AQ:$AQ,0),COLUMN(AJ421))</f>
        <v>#N/A</v>
      </c>
      <c r="AL421" t="e">
        <f>INDEX(VATSIM_Connections!$A:$AQ,MATCH($A421,VATSIM_Connections!$AQ:$AQ,0),COLUMN(AK421))</f>
        <v>#N/A</v>
      </c>
      <c r="AM421" t="e">
        <f>INDEX(VATSIM_Connections!$A:$AQ,MATCH($A421,VATSIM_Connections!$AQ:$AQ,0),COLUMN(AL421))</f>
        <v>#N/A</v>
      </c>
      <c r="AN421" t="e">
        <f>INDEX(VATSIM_Connections!$A:$AQ,MATCH($A421,VATSIM_Connections!$AQ:$AQ,0),COLUMN(AM421))</f>
        <v>#N/A</v>
      </c>
      <c r="AO421" t="e">
        <f>INDEX(VATSIM_Connections!$A:$AQ,MATCH($A421,VATSIM_Connections!$AQ:$AQ,0),COLUMN(AN421))</f>
        <v>#N/A</v>
      </c>
      <c r="AP421" t="e">
        <f>INDEX(VATSIM_Connections!$A:$AQ,MATCH($A421,VATSIM_Connections!$AQ:$AQ,0),COLUMN(AO421))</f>
        <v>#N/A</v>
      </c>
    </row>
    <row r="422" spans="1:42" x14ac:dyDescent="0.25">
      <c r="A422">
        <f t="shared" si="6"/>
        <v>421</v>
      </c>
      <c r="B422" t="e">
        <f>INDEX(VATSIM_Connections!$A:$AQ,MATCH($A422,VATSIM_Connections!$AQ:$AQ,0),COLUMN(A422))</f>
        <v>#N/A</v>
      </c>
      <c r="C422" t="e">
        <f>INDEX(VATSIM_Connections!$A:$AQ,MATCH($A422,VATSIM_Connections!$AQ:$AQ,0),COLUMN(B422))</f>
        <v>#N/A</v>
      </c>
      <c r="D422" t="e">
        <f>INDEX(VATSIM_Connections!$A:$AQ,MATCH($A422,VATSIM_Connections!$AQ:$AQ,0),COLUMN(C422))</f>
        <v>#N/A</v>
      </c>
      <c r="E422" t="e">
        <f>INDEX(VATSIM_Connections!$A:$AQ,MATCH($A422,VATSIM_Connections!$AQ:$AQ,0),COLUMN(D422))</f>
        <v>#N/A</v>
      </c>
      <c r="F422" t="e">
        <f>INDEX(VATSIM_Connections!$A:$AQ,MATCH($A422,VATSIM_Connections!$AQ:$AQ,0),COLUMN(E422))</f>
        <v>#N/A</v>
      </c>
      <c r="G422" t="e">
        <f>INDEX(VATSIM_Connections!$A:$AQ,MATCH($A422,VATSIM_Connections!$AQ:$AQ,0),COLUMN(F422))</f>
        <v>#N/A</v>
      </c>
      <c r="H422" t="e">
        <f>INDEX(VATSIM_Connections!$A:$AQ,MATCH($A422,VATSIM_Connections!$AQ:$AQ,0),COLUMN(G422))</f>
        <v>#N/A</v>
      </c>
      <c r="I422" t="e">
        <f>INDEX(VATSIM_Connections!$A:$AQ,MATCH($A422,VATSIM_Connections!$AQ:$AQ,0),COLUMN(H422))</f>
        <v>#N/A</v>
      </c>
      <c r="J422" t="e">
        <f>INDEX(VATSIM_Connections!$A:$AQ,MATCH($A422,VATSIM_Connections!$AQ:$AQ,0),COLUMN(I422))</f>
        <v>#N/A</v>
      </c>
      <c r="K422" t="e">
        <f>INDEX(VATSIM_Connections!$A:$AQ,MATCH($A422,VATSIM_Connections!$AQ:$AQ,0),COLUMN(J422))</f>
        <v>#N/A</v>
      </c>
      <c r="L422" t="e">
        <f>INDEX(VATSIM_Connections!$A:$AQ,MATCH($A422,VATSIM_Connections!$AQ:$AQ,0),COLUMN(K422))</f>
        <v>#N/A</v>
      </c>
      <c r="M422" t="e">
        <f>INDEX(VATSIM_Connections!$A:$AQ,MATCH($A422,VATSIM_Connections!$AQ:$AQ,0),COLUMN(L422))</f>
        <v>#N/A</v>
      </c>
      <c r="N422" t="e">
        <f>INDEX(VATSIM_Connections!$A:$AQ,MATCH($A422,VATSIM_Connections!$AQ:$AQ,0),COLUMN(M422))</f>
        <v>#N/A</v>
      </c>
      <c r="O422" t="e">
        <f>INDEX(VATSIM_Connections!$A:$AQ,MATCH($A422,VATSIM_Connections!$AQ:$AQ,0),COLUMN(N422))</f>
        <v>#N/A</v>
      </c>
      <c r="P422" t="e">
        <f>INDEX(VATSIM_Connections!$A:$AQ,MATCH($A422,VATSIM_Connections!$AQ:$AQ,0),COLUMN(O422))</f>
        <v>#N/A</v>
      </c>
      <c r="Q422" t="e">
        <f>INDEX(VATSIM_Connections!$A:$AQ,MATCH($A422,VATSIM_Connections!$AQ:$AQ,0),COLUMN(P422))</f>
        <v>#N/A</v>
      </c>
      <c r="R422" t="e">
        <f>INDEX(VATSIM_Connections!$A:$AQ,MATCH($A422,VATSIM_Connections!$AQ:$AQ,0),COLUMN(Q422))</f>
        <v>#N/A</v>
      </c>
      <c r="S422" t="e">
        <f>INDEX(VATSIM_Connections!$A:$AQ,MATCH($A422,VATSIM_Connections!$AQ:$AQ,0),COLUMN(R422))</f>
        <v>#N/A</v>
      </c>
      <c r="T422" t="e">
        <f>INDEX(VATSIM_Connections!$A:$AQ,MATCH($A422,VATSIM_Connections!$AQ:$AQ,0),COLUMN(S422))</f>
        <v>#N/A</v>
      </c>
      <c r="U422" t="e">
        <f>INDEX(VATSIM_Connections!$A:$AQ,MATCH($A422,VATSIM_Connections!$AQ:$AQ,0),COLUMN(T422))</f>
        <v>#N/A</v>
      </c>
      <c r="V422" t="e">
        <f>INDEX(VATSIM_Connections!$A:$AQ,MATCH($A422,VATSIM_Connections!$AQ:$AQ,0),COLUMN(U422))</f>
        <v>#N/A</v>
      </c>
      <c r="W422" t="e">
        <f>INDEX(VATSIM_Connections!$A:$AQ,MATCH($A422,VATSIM_Connections!$AQ:$AQ,0),COLUMN(V422))</f>
        <v>#N/A</v>
      </c>
      <c r="X422" t="e">
        <f>INDEX(VATSIM_Connections!$A:$AQ,MATCH($A422,VATSIM_Connections!$AQ:$AQ,0),COLUMN(W422))</f>
        <v>#N/A</v>
      </c>
      <c r="Y422" t="e">
        <f>INDEX(VATSIM_Connections!$A:$AQ,MATCH($A422,VATSIM_Connections!$AQ:$AQ,0),COLUMN(X422))</f>
        <v>#N/A</v>
      </c>
      <c r="Z422" t="e">
        <f>INDEX(VATSIM_Connections!$A:$AQ,MATCH($A422,VATSIM_Connections!$AQ:$AQ,0),COLUMN(Y422))</f>
        <v>#N/A</v>
      </c>
      <c r="AA422" t="e">
        <f>INDEX(VATSIM_Connections!$A:$AQ,MATCH($A422,VATSIM_Connections!$AQ:$AQ,0),COLUMN(Z422))</f>
        <v>#N/A</v>
      </c>
      <c r="AB422" t="e">
        <f>INDEX(VATSIM_Connections!$A:$AQ,MATCH($A422,VATSIM_Connections!$AQ:$AQ,0),COLUMN(AA422))</f>
        <v>#N/A</v>
      </c>
      <c r="AC422" t="e">
        <f>INDEX(VATSIM_Connections!$A:$AQ,MATCH($A422,VATSIM_Connections!$AQ:$AQ,0),COLUMN(AB422))</f>
        <v>#N/A</v>
      </c>
      <c r="AD422" t="e">
        <f>INDEX(VATSIM_Connections!$A:$AQ,MATCH($A422,VATSIM_Connections!$AQ:$AQ,0),COLUMN(AC422))</f>
        <v>#N/A</v>
      </c>
      <c r="AE422" t="e">
        <f>INDEX(VATSIM_Connections!$A:$AQ,MATCH($A422,VATSIM_Connections!$AQ:$AQ,0),COLUMN(AD422))</f>
        <v>#N/A</v>
      </c>
      <c r="AF422" t="e">
        <f>INDEX(VATSIM_Connections!$A:$AQ,MATCH($A422,VATSIM_Connections!$AQ:$AQ,0),COLUMN(AE422))</f>
        <v>#N/A</v>
      </c>
      <c r="AG422" t="e">
        <f>INDEX(VATSIM_Connections!$A:$AQ,MATCH($A422,VATSIM_Connections!$AQ:$AQ,0),COLUMN(AF422))</f>
        <v>#N/A</v>
      </c>
      <c r="AH422" t="e">
        <f>INDEX(VATSIM_Connections!$A:$AQ,MATCH($A422,VATSIM_Connections!$AQ:$AQ,0),COLUMN(AG422))</f>
        <v>#N/A</v>
      </c>
      <c r="AI422" t="e">
        <f>INDEX(VATSIM_Connections!$A:$AQ,MATCH($A422,VATSIM_Connections!$AQ:$AQ,0),COLUMN(AH422))</f>
        <v>#N/A</v>
      </c>
      <c r="AJ422" t="e">
        <f>INDEX(VATSIM_Connections!$A:$AQ,MATCH($A422,VATSIM_Connections!$AQ:$AQ,0),COLUMN(AI422))</f>
        <v>#N/A</v>
      </c>
      <c r="AK422" t="e">
        <f>INDEX(VATSIM_Connections!$A:$AQ,MATCH($A422,VATSIM_Connections!$AQ:$AQ,0),COLUMN(AJ422))</f>
        <v>#N/A</v>
      </c>
      <c r="AL422" t="e">
        <f>INDEX(VATSIM_Connections!$A:$AQ,MATCH($A422,VATSIM_Connections!$AQ:$AQ,0),COLUMN(AK422))</f>
        <v>#N/A</v>
      </c>
      <c r="AM422" t="e">
        <f>INDEX(VATSIM_Connections!$A:$AQ,MATCH($A422,VATSIM_Connections!$AQ:$AQ,0),COLUMN(AL422))</f>
        <v>#N/A</v>
      </c>
      <c r="AN422" t="e">
        <f>INDEX(VATSIM_Connections!$A:$AQ,MATCH($A422,VATSIM_Connections!$AQ:$AQ,0),COLUMN(AM422))</f>
        <v>#N/A</v>
      </c>
      <c r="AO422" t="e">
        <f>INDEX(VATSIM_Connections!$A:$AQ,MATCH($A422,VATSIM_Connections!$AQ:$AQ,0),COLUMN(AN422))</f>
        <v>#N/A</v>
      </c>
      <c r="AP422" t="e">
        <f>INDEX(VATSIM_Connections!$A:$AQ,MATCH($A422,VATSIM_Connections!$AQ:$AQ,0),COLUMN(AO422))</f>
        <v>#N/A</v>
      </c>
    </row>
    <row r="423" spans="1:42" x14ac:dyDescent="0.25">
      <c r="A423">
        <f t="shared" si="6"/>
        <v>422</v>
      </c>
      <c r="B423" t="e">
        <f>INDEX(VATSIM_Connections!$A:$AQ,MATCH($A423,VATSIM_Connections!$AQ:$AQ,0),COLUMN(A423))</f>
        <v>#N/A</v>
      </c>
      <c r="C423" t="e">
        <f>INDEX(VATSIM_Connections!$A:$AQ,MATCH($A423,VATSIM_Connections!$AQ:$AQ,0),COLUMN(B423))</f>
        <v>#N/A</v>
      </c>
      <c r="D423" t="e">
        <f>INDEX(VATSIM_Connections!$A:$AQ,MATCH($A423,VATSIM_Connections!$AQ:$AQ,0),COLUMN(C423))</f>
        <v>#N/A</v>
      </c>
      <c r="E423" t="e">
        <f>INDEX(VATSIM_Connections!$A:$AQ,MATCH($A423,VATSIM_Connections!$AQ:$AQ,0),COLUMN(D423))</f>
        <v>#N/A</v>
      </c>
      <c r="F423" t="e">
        <f>INDEX(VATSIM_Connections!$A:$AQ,MATCH($A423,VATSIM_Connections!$AQ:$AQ,0),COLUMN(E423))</f>
        <v>#N/A</v>
      </c>
      <c r="G423" t="e">
        <f>INDEX(VATSIM_Connections!$A:$AQ,MATCH($A423,VATSIM_Connections!$AQ:$AQ,0),COLUMN(F423))</f>
        <v>#N/A</v>
      </c>
      <c r="H423" t="e">
        <f>INDEX(VATSIM_Connections!$A:$AQ,MATCH($A423,VATSIM_Connections!$AQ:$AQ,0),COLUMN(G423))</f>
        <v>#N/A</v>
      </c>
      <c r="I423" t="e">
        <f>INDEX(VATSIM_Connections!$A:$AQ,MATCH($A423,VATSIM_Connections!$AQ:$AQ,0),COLUMN(H423))</f>
        <v>#N/A</v>
      </c>
      <c r="J423" t="e">
        <f>INDEX(VATSIM_Connections!$A:$AQ,MATCH($A423,VATSIM_Connections!$AQ:$AQ,0),COLUMN(I423))</f>
        <v>#N/A</v>
      </c>
      <c r="K423" t="e">
        <f>INDEX(VATSIM_Connections!$A:$AQ,MATCH($A423,VATSIM_Connections!$AQ:$AQ,0),COLUMN(J423))</f>
        <v>#N/A</v>
      </c>
      <c r="L423" t="e">
        <f>INDEX(VATSIM_Connections!$A:$AQ,MATCH($A423,VATSIM_Connections!$AQ:$AQ,0),COLUMN(K423))</f>
        <v>#N/A</v>
      </c>
      <c r="M423" t="e">
        <f>INDEX(VATSIM_Connections!$A:$AQ,MATCH($A423,VATSIM_Connections!$AQ:$AQ,0),COLUMN(L423))</f>
        <v>#N/A</v>
      </c>
      <c r="N423" t="e">
        <f>INDEX(VATSIM_Connections!$A:$AQ,MATCH($A423,VATSIM_Connections!$AQ:$AQ,0),COLUMN(M423))</f>
        <v>#N/A</v>
      </c>
      <c r="O423" t="e">
        <f>INDEX(VATSIM_Connections!$A:$AQ,MATCH($A423,VATSIM_Connections!$AQ:$AQ,0),COLUMN(N423))</f>
        <v>#N/A</v>
      </c>
      <c r="P423" t="e">
        <f>INDEX(VATSIM_Connections!$A:$AQ,MATCH($A423,VATSIM_Connections!$AQ:$AQ,0),COLUMN(O423))</f>
        <v>#N/A</v>
      </c>
      <c r="Q423" t="e">
        <f>INDEX(VATSIM_Connections!$A:$AQ,MATCH($A423,VATSIM_Connections!$AQ:$AQ,0),COLUMN(P423))</f>
        <v>#N/A</v>
      </c>
      <c r="R423" t="e">
        <f>INDEX(VATSIM_Connections!$A:$AQ,MATCH($A423,VATSIM_Connections!$AQ:$AQ,0),COLUMN(Q423))</f>
        <v>#N/A</v>
      </c>
      <c r="S423" t="e">
        <f>INDEX(VATSIM_Connections!$A:$AQ,MATCH($A423,VATSIM_Connections!$AQ:$AQ,0),COLUMN(R423))</f>
        <v>#N/A</v>
      </c>
      <c r="T423" t="e">
        <f>INDEX(VATSIM_Connections!$A:$AQ,MATCH($A423,VATSIM_Connections!$AQ:$AQ,0),COLUMN(S423))</f>
        <v>#N/A</v>
      </c>
      <c r="U423" t="e">
        <f>INDEX(VATSIM_Connections!$A:$AQ,MATCH($A423,VATSIM_Connections!$AQ:$AQ,0),COLUMN(T423))</f>
        <v>#N/A</v>
      </c>
      <c r="V423" t="e">
        <f>INDEX(VATSIM_Connections!$A:$AQ,MATCH($A423,VATSIM_Connections!$AQ:$AQ,0),COLUMN(U423))</f>
        <v>#N/A</v>
      </c>
      <c r="W423" t="e">
        <f>INDEX(VATSIM_Connections!$A:$AQ,MATCH($A423,VATSIM_Connections!$AQ:$AQ,0),COLUMN(V423))</f>
        <v>#N/A</v>
      </c>
      <c r="X423" t="e">
        <f>INDEX(VATSIM_Connections!$A:$AQ,MATCH($A423,VATSIM_Connections!$AQ:$AQ,0),COLUMN(W423))</f>
        <v>#N/A</v>
      </c>
      <c r="Y423" t="e">
        <f>INDEX(VATSIM_Connections!$A:$AQ,MATCH($A423,VATSIM_Connections!$AQ:$AQ,0),COLUMN(X423))</f>
        <v>#N/A</v>
      </c>
      <c r="Z423" t="e">
        <f>INDEX(VATSIM_Connections!$A:$AQ,MATCH($A423,VATSIM_Connections!$AQ:$AQ,0),COLUMN(Y423))</f>
        <v>#N/A</v>
      </c>
      <c r="AA423" t="e">
        <f>INDEX(VATSIM_Connections!$A:$AQ,MATCH($A423,VATSIM_Connections!$AQ:$AQ,0),COLUMN(Z423))</f>
        <v>#N/A</v>
      </c>
      <c r="AB423" t="e">
        <f>INDEX(VATSIM_Connections!$A:$AQ,MATCH($A423,VATSIM_Connections!$AQ:$AQ,0),COLUMN(AA423))</f>
        <v>#N/A</v>
      </c>
      <c r="AC423" t="e">
        <f>INDEX(VATSIM_Connections!$A:$AQ,MATCH($A423,VATSIM_Connections!$AQ:$AQ,0),COLUMN(AB423))</f>
        <v>#N/A</v>
      </c>
      <c r="AD423" t="e">
        <f>INDEX(VATSIM_Connections!$A:$AQ,MATCH($A423,VATSIM_Connections!$AQ:$AQ,0),COLUMN(AC423))</f>
        <v>#N/A</v>
      </c>
      <c r="AE423" t="e">
        <f>INDEX(VATSIM_Connections!$A:$AQ,MATCH($A423,VATSIM_Connections!$AQ:$AQ,0),COLUMN(AD423))</f>
        <v>#N/A</v>
      </c>
      <c r="AF423" t="e">
        <f>INDEX(VATSIM_Connections!$A:$AQ,MATCH($A423,VATSIM_Connections!$AQ:$AQ,0),COLUMN(AE423))</f>
        <v>#N/A</v>
      </c>
      <c r="AG423" t="e">
        <f>INDEX(VATSIM_Connections!$A:$AQ,MATCH($A423,VATSIM_Connections!$AQ:$AQ,0),COLUMN(AF423))</f>
        <v>#N/A</v>
      </c>
      <c r="AH423" t="e">
        <f>INDEX(VATSIM_Connections!$A:$AQ,MATCH($A423,VATSIM_Connections!$AQ:$AQ,0),COLUMN(AG423))</f>
        <v>#N/A</v>
      </c>
      <c r="AI423" t="e">
        <f>INDEX(VATSIM_Connections!$A:$AQ,MATCH($A423,VATSIM_Connections!$AQ:$AQ,0),COLUMN(AH423))</f>
        <v>#N/A</v>
      </c>
      <c r="AJ423" t="e">
        <f>INDEX(VATSIM_Connections!$A:$AQ,MATCH($A423,VATSIM_Connections!$AQ:$AQ,0),COLUMN(AI423))</f>
        <v>#N/A</v>
      </c>
      <c r="AK423" t="e">
        <f>INDEX(VATSIM_Connections!$A:$AQ,MATCH($A423,VATSIM_Connections!$AQ:$AQ,0),COLUMN(AJ423))</f>
        <v>#N/A</v>
      </c>
      <c r="AL423" t="e">
        <f>INDEX(VATSIM_Connections!$A:$AQ,MATCH($A423,VATSIM_Connections!$AQ:$AQ,0),COLUMN(AK423))</f>
        <v>#N/A</v>
      </c>
      <c r="AM423" t="e">
        <f>INDEX(VATSIM_Connections!$A:$AQ,MATCH($A423,VATSIM_Connections!$AQ:$AQ,0),COLUMN(AL423))</f>
        <v>#N/A</v>
      </c>
      <c r="AN423" t="e">
        <f>INDEX(VATSIM_Connections!$A:$AQ,MATCH($A423,VATSIM_Connections!$AQ:$AQ,0),COLUMN(AM423))</f>
        <v>#N/A</v>
      </c>
      <c r="AO423" t="e">
        <f>INDEX(VATSIM_Connections!$A:$AQ,MATCH($A423,VATSIM_Connections!$AQ:$AQ,0),COLUMN(AN423))</f>
        <v>#N/A</v>
      </c>
      <c r="AP423" t="e">
        <f>INDEX(VATSIM_Connections!$A:$AQ,MATCH($A423,VATSIM_Connections!$AQ:$AQ,0),COLUMN(AO423))</f>
        <v>#N/A</v>
      </c>
    </row>
    <row r="424" spans="1:42" x14ac:dyDescent="0.25">
      <c r="A424">
        <f t="shared" si="6"/>
        <v>423</v>
      </c>
      <c r="B424" t="e">
        <f>INDEX(VATSIM_Connections!$A:$AQ,MATCH($A424,VATSIM_Connections!$AQ:$AQ,0),COLUMN(A424))</f>
        <v>#N/A</v>
      </c>
      <c r="C424" t="e">
        <f>INDEX(VATSIM_Connections!$A:$AQ,MATCH($A424,VATSIM_Connections!$AQ:$AQ,0),COLUMN(B424))</f>
        <v>#N/A</v>
      </c>
      <c r="D424" t="e">
        <f>INDEX(VATSIM_Connections!$A:$AQ,MATCH($A424,VATSIM_Connections!$AQ:$AQ,0),COLUMN(C424))</f>
        <v>#N/A</v>
      </c>
      <c r="E424" t="e">
        <f>INDEX(VATSIM_Connections!$A:$AQ,MATCH($A424,VATSIM_Connections!$AQ:$AQ,0),COLUMN(D424))</f>
        <v>#N/A</v>
      </c>
      <c r="F424" t="e">
        <f>INDEX(VATSIM_Connections!$A:$AQ,MATCH($A424,VATSIM_Connections!$AQ:$AQ,0),COLUMN(E424))</f>
        <v>#N/A</v>
      </c>
      <c r="G424" t="e">
        <f>INDEX(VATSIM_Connections!$A:$AQ,MATCH($A424,VATSIM_Connections!$AQ:$AQ,0),COLUMN(F424))</f>
        <v>#N/A</v>
      </c>
      <c r="H424" t="e">
        <f>INDEX(VATSIM_Connections!$A:$AQ,MATCH($A424,VATSIM_Connections!$AQ:$AQ,0),COLUMN(G424))</f>
        <v>#N/A</v>
      </c>
      <c r="I424" t="e">
        <f>INDEX(VATSIM_Connections!$A:$AQ,MATCH($A424,VATSIM_Connections!$AQ:$AQ,0),COLUMN(H424))</f>
        <v>#N/A</v>
      </c>
      <c r="J424" t="e">
        <f>INDEX(VATSIM_Connections!$A:$AQ,MATCH($A424,VATSIM_Connections!$AQ:$AQ,0),COLUMN(I424))</f>
        <v>#N/A</v>
      </c>
      <c r="K424" t="e">
        <f>INDEX(VATSIM_Connections!$A:$AQ,MATCH($A424,VATSIM_Connections!$AQ:$AQ,0),COLUMN(J424))</f>
        <v>#N/A</v>
      </c>
      <c r="L424" t="e">
        <f>INDEX(VATSIM_Connections!$A:$AQ,MATCH($A424,VATSIM_Connections!$AQ:$AQ,0),COLUMN(K424))</f>
        <v>#N/A</v>
      </c>
      <c r="M424" t="e">
        <f>INDEX(VATSIM_Connections!$A:$AQ,MATCH($A424,VATSIM_Connections!$AQ:$AQ,0),COLUMN(L424))</f>
        <v>#N/A</v>
      </c>
      <c r="N424" t="e">
        <f>INDEX(VATSIM_Connections!$A:$AQ,MATCH($A424,VATSIM_Connections!$AQ:$AQ,0),COLUMN(M424))</f>
        <v>#N/A</v>
      </c>
      <c r="O424" t="e">
        <f>INDEX(VATSIM_Connections!$A:$AQ,MATCH($A424,VATSIM_Connections!$AQ:$AQ,0),COLUMN(N424))</f>
        <v>#N/A</v>
      </c>
      <c r="P424" t="e">
        <f>INDEX(VATSIM_Connections!$A:$AQ,MATCH($A424,VATSIM_Connections!$AQ:$AQ,0),COLUMN(O424))</f>
        <v>#N/A</v>
      </c>
      <c r="Q424" t="e">
        <f>INDEX(VATSIM_Connections!$A:$AQ,MATCH($A424,VATSIM_Connections!$AQ:$AQ,0),COLUMN(P424))</f>
        <v>#N/A</v>
      </c>
      <c r="R424" t="e">
        <f>INDEX(VATSIM_Connections!$A:$AQ,MATCH($A424,VATSIM_Connections!$AQ:$AQ,0),COLUMN(Q424))</f>
        <v>#N/A</v>
      </c>
      <c r="S424" t="e">
        <f>INDEX(VATSIM_Connections!$A:$AQ,MATCH($A424,VATSIM_Connections!$AQ:$AQ,0),COLUMN(R424))</f>
        <v>#N/A</v>
      </c>
      <c r="T424" t="e">
        <f>INDEX(VATSIM_Connections!$A:$AQ,MATCH($A424,VATSIM_Connections!$AQ:$AQ,0),COLUMN(S424))</f>
        <v>#N/A</v>
      </c>
      <c r="U424" t="e">
        <f>INDEX(VATSIM_Connections!$A:$AQ,MATCH($A424,VATSIM_Connections!$AQ:$AQ,0),COLUMN(T424))</f>
        <v>#N/A</v>
      </c>
      <c r="V424" t="e">
        <f>INDEX(VATSIM_Connections!$A:$AQ,MATCH($A424,VATSIM_Connections!$AQ:$AQ,0),COLUMN(U424))</f>
        <v>#N/A</v>
      </c>
      <c r="W424" t="e">
        <f>INDEX(VATSIM_Connections!$A:$AQ,MATCH($A424,VATSIM_Connections!$AQ:$AQ,0),COLUMN(V424))</f>
        <v>#N/A</v>
      </c>
      <c r="X424" t="e">
        <f>INDEX(VATSIM_Connections!$A:$AQ,MATCH($A424,VATSIM_Connections!$AQ:$AQ,0),COLUMN(W424))</f>
        <v>#N/A</v>
      </c>
      <c r="Y424" t="e">
        <f>INDEX(VATSIM_Connections!$A:$AQ,MATCH($A424,VATSIM_Connections!$AQ:$AQ,0),COLUMN(X424))</f>
        <v>#N/A</v>
      </c>
      <c r="Z424" t="e">
        <f>INDEX(VATSIM_Connections!$A:$AQ,MATCH($A424,VATSIM_Connections!$AQ:$AQ,0),COLUMN(Y424))</f>
        <v>#N/A</v>
      </c>
      <c r="AA424" t="e">
        <f>INDEX(VATSIM_Connections!$A:$AQ,MATCH($A424,VATSIM_Connections!$AQ:$AQ,0),COLUMN(Z424))</f>
        <v>#N/A</v>
      </c>
      <c r="AB424" t="e">
        <f>INDEX(VATSIM_Connections!$A:$AQ,MATCH($A424,VATSIM_Connections!$AQ:$AQ,0),COLUMN(AA424))</f>
        <v>#N/A</v>
      </c>
      <c r="AC424" t="e">
        <f>INDEX(VATSIM_Connections!$A:$AQ,MATCH($A424,VATSIM_Connections!$AQ:$AQ,0),COLUMN(AB424))</f>
        <v>#N/A</v>
      </c>
      <c r="AD424" t="e">
        <f>INDEX(VATSIM_Connections!$A:$AQ,MATCH($A424,VATSIM_Connections!$AQ:$AQ,0),COLUMN(AC424))</f>
        <v>#N/A</v>
      </c>
      <c r="AE424" t="e">
        <f>INDEX(VATSIM_Connections!$A:$AQ,MATCH($A424,VATSIM_Connections!$AQ:$AQ,0),COLUMN(AD424))</f>
        <v>#N/A</v>
      </c>
      <c r="AF424" t="e">
        <f>INDEX(VATSIM_Connections!$A:$AQ,MATCH($A424,VATSIM_Connections!$AQ:$AQ,0),COLUMN(AE424))</f>
        <v>#N/A</v>
      </c>
      <c r="AG424" t="e">
        <f>INDEX(VATSIM_Connections!$A:$AQ,MATCH($A424,VATSIM_Connections!$AQ:$AQ,0),COLUMN(AF424))</f>
        <v>#N/A</v>
      </c>
      <c r="AH424" t="e">
        <f>INDEX(VATSIM_Connections!$A:$AQ,MATCH($A424,VATSIM_Connections!$AQ:$AQ,0),COLUMN(AG424))</f>
        <v>#N/A</v>
      </c>
      <c r="AI424" t="e">
        <f>INDEX(VATSIM_Connections!$A:$AQ,MATCH($A424,VATSIM_Connections!$AQ:$AQ,0),COLUMN(AH424))</f>
        <v>#N/A</v>
      </c>
      <c r="AJ424" t="e">
        <f>INDEX(VATSIM_Connections!$A:$AQ,MATCH($A424,VATSIM_Connections!$AQ:$AQ,0),COLUMN(AI424))</f>
        <v>#N/A</v>
      </c>
      <c r="AK424" t="e">
        <f>INDEX(VATSIM_Connections!$A:$AQ,MATCH($A424,VATSIM_Connections!$AQ:$AQ,0),COLUMN(AJ424))</f>
        <v>#N/A</v>
      </c>
      <c r="AL424" t="e">
        <f>INDEX(VATSIM_Connections!$A:$AQ,MATCH($A424,VATSIM_Connections!$AQ:$AQ,0),COLUMN(AK424))</f>
        <v>#N/A</v>
      </c>
      <c r="AM424" t="e">
        <f>INDEX(VATSIM_Connections!$A:$AQ,MATCH($A424,VATSIM_Connections!$AQ:$AQ,0),COLUMN(AL424))</f>
        <v>#N/A</v>
      </c>
      <c r="AN424" t="e">
        <f>INDEX(VATSIM_Connections!$A:$AQ,MATCH($A424,VATSIM_Connections!$AQ:$AQ,0),COLUMN(AM424))</f>
        <v>#N/A</v>
      </c>
      <c r="AO424" t="e">
        <f>INDEX(VATSIM_Connections!$A:$AQ,MATCH($A424,VATSIM_Connections!$AQ:$AQ,0),COLUMN(AN424))</f>
        <v>#N/A</v>
      </c>
      <c r="AP424" t="e">
        <f>INDEX(VATSIM_Connections!$A:$AQ,MATCH($A424,VATSIM_Connections!$AQ:$AQ,0),COLUMN(AO424))</f>
        <v>#N/A</v>
      </c>
    </row>
    <row r="425" spans="1:42" x14ac:dyDescent="0.25">
      <c r="A425">
        <f t="shared" si="6"/>
        <v>424</v>
      </c>
      <c r="B425" t="e">
        <f>INDEX(VATSIM_Connections!$A:$AQ,MATCH($A425,VATSIM_Connections!$AQ:$AQ,0),COLUMN(A425))</f>
        <v>#N/A</v>
      </c>
      <c r="C425" t="e">
        <f>INDEX(VATSIM_Connections!$A:$AQ,MATCH($A425,VATSIM_Connections!$AQ:$AQ,0),COLUMN(B425))</f>
        <v>#N/A</v>
      </c>
      <c r="D425" t="e">
        <f>INDEX(VATSIM_Connections!$A:$AQ,MATCH($A425,VATSIM_Connections!$AQ:$AQ,0),COLUMN(C425))</f>
        <v>#N/A</v>
      </c>
      <c r="E425" t="e">
        <f>INDEX(VATSIM_Connections!$A:$AQ,MATCH($A425,VATSIM_Connections!$AQ:$AQ,0),COLUMN(D425))</f>
        <v>#N/A</v>
      </c>
      <c r="F425" t="e">
        <f>INDEX(VATSIM_Connections!$A:$AQ,MATCH($A425,VATSIM_Connections!$AQ:$AQ,0),COLUMN(E425))</f>
        <v>#N/A</v>
      </c>
      <c r="G425" t="e">
        <f>INDEX(VATSIM_Connections!$A:$AQ,MATCH($A425,VATSIM_Connections!$AQ:$AQ,0),COLUMN(F425))</f>
        <v>#N/A</v>
      </c>
      <c r="H425" t="e">
        <f>INDEX(VATSIM_Connections!$A:$AQ,MATCH($A425,VATSIM_Connections!$AQ:$AQ,0),COLUMN(G425))</f>
        <v>#N/A</v>
      </c>
      <c r="I425" t="e">
        <f>INDEX(VATSIM_Connections!$A:$AQ,MATCH($A425,VATSIM_Connections!$AQ:$AQ,0),COLUMN(H425))</f>
        <v>#N/A</v>
      </c>
      <c r="J425" t="e">
        <f>INDEX(VATSIM_Connections!$A:$AQ,MATCH($A425,VATSIM_Connections!$AQ:$AQ,0),COLUMN(I425))</f>
        <v>#N/A</v>
      </c>
      <c r="K425" t="e">
        <f>INDEX(VATSIM_Connections!$A:$AQ,MATCH($A425,VATSIM_Connections!$AQ:$AQ,0),COLUMN(J425))</f>
        <v>#N/A</v>
      </c>
      <c r="L425" t="e">
        <f>INDEX(VATSIM_Connections!$A:$AQ,MATCH($A425,VATSIM_Connections!$AQ:$AQ,0),COLUMN(K425))</f>
        <v>#N/A</v>
      </c>
      <c r="M425" t="e">
        <f>INDEX(VATSIM_Connections!$A:$AQ,MATCH($A425,VATSIM_Connections!$AQ:$AQ,0),COLUMN(L425))</f>
        <v>#N/A</v>
      </c>
      <c r="N425" t="e">
        <f>INDEX(VATSIM_Connections!$A:$AQ,MATCH($A425,VATSIM_Connections!$AQ:$AQ,0),COLUMN(M425))</f>
        <v>#N/A</v>
      </c>
      <c r="O425" t="e">
        <f>INDEX(VATSIM_Connections!$A:$AQ,MATCH($A425,VATSIM_Connections!$AQ:$AQ,0),COLUMN(N425))</f>
        <v>#N/A</v>
      </c>
      <c r="P425" t="e">
        <f>INDEX(VATSIM_Connections!$A:$AQ,MATCH($A425,VATSIM_Connections!$AQ:$AQ,0),COLUMN(O425))</f>
        <v>#N/A</v>
      </c>
      <c r="Q425" t="e">
        <f>INDEX(VATSIM_Connections!$A:$AQ,MATCH($A425,VATSIM_Connections!$AQ:$AQ,0),COLUMN(P425))</f>
        <v>#N/A</v>
      </c>
      <c r="R425" t="e">
        <f>INDEX(VATSIM_Connections!$A:$AQ,MATCH($A425,VATSIM_Connections!$AQ:$AQ,0),COLUMN(Q425))</f>
        <v>#N/A</v>
      </c>
      <c r="S425" t="e">
        <f>INDEX(VATSIM_Connections!$A:$AQ,MATCH($A425,VATSIM_Connections!$AQ:$AQ,0),COLUMN(R425))</f>
        <v>#N/A</v>
      </c>
      <c r="T425" t="e">
        <f>INDEX(VATSIM_Connections!$A:$AQ,MATCH($A425,VATSIM_Connections!$AQ:$AQ,0),COLUMN(S425))</f>
        <v>#N/A</v>
      </c>
      <c r="U425" t="e">
        <f>INDEX(VATSIM_Connections!$A:$AQ,MATCH($A425,VATSIM_Connections!$AQ:$AQ,0),COLUMN(T425))</f>
        <v>#N/A</v>
      </c>
      <c r="V425" t="e">
        <f>INDEX(VATSIM_Connections!$A:$AQ,MATCH($A425,VATSIM_Connections!$AQ:$AQ,0),COLUMN(U425))</f>
        <v>#N/A</v>
      </c>
      <c r="W425" t="e">
        <f>INDEX(VATSIM_Connections!$A:$AQ,MATCH($A425,VATSIM_Connections!$AQ:$AQ,0),COLUMN(V425))</f>
        <v>#N/A</v>
      </c>
      <c r="X425" t="e">
        <f>INDEX(VATSIM_Connections!$A:$AQ,MATCH($A425,VATSIM_Connections!$AQ:$AQ,0),COLUMN(W425))</f>
        <v>#N/A</v>
      </c>
      <c r="Y425" t="e">
        <f>INDEX(VATSIM_Connections!$A:$AQ,MATCH($A425,VATSIM_Connections!$AQ:$AQ,0),COLUMN(X425))</f>
        <v>#N/A</v>
      </c>
      <c r="Z425" t="e">
        <f>INDEX(VATSIM_Connections!$A:$AQ,MATCH($A425,VATSIM_Connections!$AQ:$AQ,0),COLUMN(Y425))</f>
        <v>#N/A</v>
      </c>
      <c r="AA425" t="e">
        <f>INDEX(VATSIM_Connections!$A:$AQ,MATCH($A425,VATSIM_Connections!$AQ:$AQ,0),COLUMN(Z425))</f>
        <v>#N/A</v>
      </c>
      <c r="AB425" t="e">
        <f>INDEX(VATSIM_Connections!$A:$AQ,MATCH($A425,VATSIM_Connections!$AQ:$AQ,0),COLUMN(AA425))</f>
        <v>#N/A</v>
      </c>
      <c r="AC425" t="e">
        <f>INDEX(VATSIM_Connections!$A:$AQ,MATCH($A425,VATSIM_Connections!$AQ:$AQ,0),COLUMN(AB425))</f>
        <v>#N/A</v>
      </c>
      <c r="AD425" t="e">
        <f>INDEX(VATSIM_Connections!$A:$AQ,MATCH($A425,VATSIM_Connections!$AQ:$AQ,0),COLUMN(AC425))</f>
        <v>#N/A</v>
      </c>
      <c r="AE425" t="e">
        <f>INDEX(VATSIM_Connections!$A:$AQ,MATCH($A425,VATSIM_Connections!$AQ:$AQ,0),COLUMN(AD425))</f>
        <v>#N/A</v>
      </c>
      <c r="AF425" t="e">
        <f>INDEX(VATSIM_Connections!$A:$AQ,MATCH($A425,VATSIM_Connections!$AQ:$AQ,0),COLUMN(AE425))</f>
        <v>#N/A</v>
      </c>
      <c r="AG425" t="e">
        <f>INDEX(VATSIM_Connections!$A:$AQ,MATCH($A425,VATSIM_Connections!$AQ:$AQ,0),COLUMN(AF425))</f>
        <v>#N/A</v>
      </c>
      <c r="AH425" t="e">
        <f>INDEX(VATSIM_Connections!$A:$AQ,MATCH($A425,VATSIM_Connections!$AQ:$AQ,0),COLUMN(AG425))</f>
        <v>#N/A</v>
      </c>
      <c r="AI425" t="e">
        <f>INDEX(VATSIM_Connections!$A:$AQ,MATCH($A425,VATSIM_Connections!$AQ:$AQ,0),COLUMN(AH425))</f>
        <v>#N/A</v>
      </c>
      <c r="AJ425" t="e">
        <f>INDEX(VATSIM_Connections!$A:$AQ,MATCH($A425,VATSIM_Connections!$AQ:$AQ,0),COLUMN(AI425))</f>
        <v>#N/A</v>
      </c>
      <c r="AK425" t="e">
        <f>INDEX(VATSIM_Connections!$A:$AQ,MATCH($A425,VATSIM_Connections!$AQ:$AQ,0),COLUMN(AJ425))</f>
        <v>#N/A</v>
      </c>
      <c r="AL425" t="e">
        <f>INDEX(VATSIM_Connections!$A:$AQ,MATCH($A425,VATSIM_Connections!$AQ:$AQ,0),COLUMN(AK425))</f>
        <v>#N/A</v>
      </c>
      <c r="AM425" t="e">
        <f>INDEX(VATSIM_Connections!$A:$AQ,MATCH($A425,VATSIM_Connections!$AQ:$AQ,0),COLUMN(AL425))</f>
        <v>#N/A</v>
      </c>
      <c r="AN425" t="e">
        <f>INDEX(VATSIM_Connections!$A:$AQ,MATCH($A425,VATSIM_Connections!$AQ:$AQ,0),COLUMN(AM425))</f>
        <v>#N/A</v>
      </c>
      <c r="AO425" t="e">
        <f>INDEX(VATSIM_Connections!$A:$AQ,MATCH($A425,VATSIM_Connections!$AQ:$AQ,0),COLUMN(AN425))</f>
        <v>#N/A</v>
      </c>
      <c r="AP425" t="e">
        <f>INDEX(VATSIM_Connections!$A:$AQ,MATCH($A425,VATSIM_Connections!$AQ:$AQ,0),COLUMN(AO425))</f>
        <v>#N/A</v>
      </c>
    </row>
    <row r="426" spans="1:42" x14ac:dyDescent="0.25">
      <c r="A426">
        <f t="shared" si="6"/>
        <v>425</v>
      </c>
      <c r="B426" t="e">
        <f>INDEX(VATSIM_Connections!$A:$AQ,MATCH($A426,VATSIM_Connections!$AQ:$AQ,0),COLUMN(A426))</f>
        <v>#N/A</v>
      </c>
      <c r="C426" t="e">
        <f>INDEX(VATSIM_Connections!$A:$AQ,MATCH($A426,VATSIM_Connections!$AQ:$AQ,0),COLUMN(B426))</f>
        <v>#N/A</v>
      </c>
      <c r="D426" t="e">
        <f>INDEX(VATSIM_Connections!$A:$AQ,MATCH($A426,VATSIM_Connections!$AQ:$AQ,0),COLUMN(C426))</f>
        <v>#N/A</v>
      </c>
      <c r="E426" t="e">
        <f>INDEX(VATSIM_Connections!$A:$AQ,MATCH($A426,VATSIM_Connections!$AQ:$AQ,0),COLUMN(D426))</f>
        <v>#N/A</v>
      </c>
      <c r="F426" t="e">
        <f>INDEX(VATSIM_Connections!$A:$AQ,MATCH($A426,VATSIM_Connections!$AQ:$AQ,0),COLUMN(E426))</f>
        <v>#N/A</v>
      </c>
      <c r="G426" t="e">
        <f>INDEX(VATSIM_Connections!$A:$AQ,MATCH($A426,VATSIM_Connections!$AQ:$AQ,0),COLUMN(F426))</f>
        <v>#N/A</v>
      </c>
      <c r="H426" t="e">
        <f>INDEX(VATSIM_Connections!$A:$AQ,MATCH($A426,VATSIM_Connections!$AQ:$AQ,0),COLUMN(G426))</f>
        <v>#N/A</v>
      </c>
      <c r="I426" t="e">
        <f>INDEX(VATSIM_Connections!$A:$AQ,MATCH($A426,VATSIM_Connections!$AQ:$AQ,0),COLUMN(H426))</f>
        <v>#N/A</v>
      </c>
      <c r="J426" t="e">
        <f>INDEX(VATSIM_Connections!$A:$AQ,MATCH($A426,VATSIM_Connections!$AQ:$AQ,0),COLUMN(I426))</f>
        <v>#N/A</v>
      </c>
      <c r="K426" t="e">
        <f>INDEX(VATSIM_Connections!$A:$AQ,MATCH($A426,VATSIM_Connections!$AQ:$AQ,0),COLUMN(J426))</f>
        <v>#N/A</v>
      </c>
      <c r="L426" t="e">
        <f>INDEX(VATSIM_Connections!$A:$AQ,MATCH($A426,VATSIM_Connections!$AQ:$AQ,0),COLUMN(K426))</f>
        <v>#N/A</v>
      </c>
      <c r="M426" t="e">
        <f>INDEX(VATSIM_Connections!$A:$AQ,MATCH($A426,VATSIM_Connections!$AQ:$AQ,0),COLUMN(L426))</f>
        <v>#N/A</v>
      </c>
      <c r="N426" t="e">
        <f>INDEX(VATSIM_Connections!$A:$AQ,MATCH($A426,VATSIM_Connections!$AQ:$AQ,0),COLUMN(M426))</f>
        <v>#N/A</v>
      </c>
      <c r="O426" t="e">
        <f>INDEX(VATSIM_Connections!$A:$AQ,MATCH($A426,VATSIM_Connections!$AQ:$AQ,0),COLUMN(N426))</f>
        <v>#N/A</v>
      </c>
      <c r="P426" t="e">
        <f>INDEX(VATSIM_Connections!$A:$AQ,MATCH($A426,VATSIM_Connections!$AQ:$AQ,0),COLUMN(O426))</f>
        <v>#N/A</v>
      </c>
      <c r="Q426" t="e">
        <f>INDEX(VATSIM_Connections!$A:$AQ,MATCH($A426,VATSIM_Connections!$AQ:$AQ,0),COLUMN(P426))</f>
        <v>#N/A</v>
      </c>
      <c r="R426" t="e">
        <f>INDEX(VATSIM_Connections!$A:$AQ,MATCH($A426,VATSIM_Connections!$AQ:$AQ,0),COLUMN(Q426))</f>
        <v>#N/A</v>
      </c>
      <c r="S426" t="e">
        <f>INDEX(VATSIM_Connections!$A:$AQ,MATCH($A426,VATSIM_Connections!$AQ:$AQ,0),COLUMN(R426))</f>
        <v>#N/A</v>
      </c>
      <c r="T426" t="e">
        <f>INDEX(VATSIM_Connections!$A:$AQ,MATCH($A426,VATSIM_Connections!$AQ:$AQ,0),COLUMN(S426))</f>
        <v>#N/A</v>
      </c>
      <c r="U426" t="e">
        <f>INDEX(VATSIM_Connections!$A:$AQ,MATCH($A426,VATSIM_Connections!$AQ:$AQ,0),COLUMN(T426))</f>
        <v>#N/A</v>
      </c>
      <c r="V426" t="e">
        <f>INDEX(VATSIM_Connections!$A:$AQ,MATCH($A426,VATSIM_Connections!$AQ:$AQ,0),COLUMN(U426))</f>
        <v>#N/A</v>
      </c>
      <c r="W426" t="e">
        <f>INDEX(VATSIM_Connections!$A:$AQ,MATCH($A426,VATSIM_Connections!$AQ:$AQ,0),COLUMN(V426))</f>
        <v>#N/A</v>
      </c>
      <c r="X426" t="e">
        <f>INDEX(VATSIM_Connections!$A:$AQ,MATCH($A426,VATSIM_Connections!$AQ:$AQ,0),COLUMN(W426))</f>
        <v>#N/A</v>
      </c>
      <c r="Y426" t="e">
        <f>INDEX(VATSIM_Connections!$A:$AQ,MATCH($A426,VATSIM_Connections!$AQ:$AQ,0),COLUMN(X426))</f>
        <v>#N/A</v>
      </c>
      <c r="Z426" t="e">
        <f>INDEX(VATSIM_Connections!$A:$AQ,MATCH($A426,VATSIM_Connections!$AQ:$AQ,0),COLUMN(Y426))</f>
        <v>#N/A</v>
      </c>
      <c r="AA426" t="e">
        <f>INDEX(VATSIM_Connections!$A:$AQ,MATCH($A426,VATSIM_Connections!$AQ:$AQ,0),COLUMN(Z426))</f>
        <v>#N/A</v>
      </c>
      <c r="AB426" t="e">
        <f>INDEX(VATSIM_Connections!$A:$AQ,MATCH($A426,VATSIM_Connections!$AQ:$AQ,0),COLUMN(AA426))</f>
        <v>#N/A</v>
      </c>
      <c r="AC426" t="e">
        <f>INDEX(VATSIM_Connections!$A:$AQ,MATCH($A426,VATSIM_Connections!$AQ:$AQ,0),COLUMN(AB426))</f>
        <v>#N/A</v>
      </c>
      <c r="AD426" t="e">
        <f>INDEX(VATSIM_Connections!$A:$AQ,MATCH($A426,VATSIM_Connections!$AQ:$AQ,0),COLUMN(AC426))</f>
        <v>#N/A</v>
      </c>
      <c r="AE426" t="e">
        <f>INDEX(VATSIM_Connections!$A:$AQ,MATCH($A426,VATSIM_Connections!$AQ:$AQ,0),COLUMN(AD426))</f>
        <v>#N/A</v>
      </c>
      <c r="AF426" t="e">
        <f>INDEX(VATSIM_Connections!$A:$AQ,MATCH($A426,VATSIM_Connections!$AQ:$AQ,0),COLUMN(AE426))</f>
        <v>#N/A</v>
      </c>
      <c r="AG426" t="e">
        <f>INDEX(VATSIM_Connections!$A:$AQ,MATCH($A426,VATSIM_Connections!$AQ:$AQ,0),COLUMN(AF426))</f>
        <v>#N/A</v>
      </c>
      <c r="AH426" t="e">
        <f>INDEX(VATSIM_Connections!$A:$AQ,MATCH($A426,VATSIM_Connections!$AQ:$AQ,0),COLUMN(AG426))</f>
        <v>#N/A</v>
      </c>
      <c r="AI426" t="e">
        <f>INDEX(VATSIM_Connections!$A:$AQ,MATCH($A426,VATSIM_Connections!$AQ:$AQ,0),COLUMN(AH426))</f>
        <v>#N/A</v>
      </c>
      <c r="AJ426" t="e">
        <f>INDEX(VATSIM_Connections!$A:$AQ,MATCH($A426,VATSIM_Connections!$AQ:$AQ,0),COLUMN(AI426))</f>
        <v>#N/A</v>
      </c>
      <c r="AK426" t="e">
        <f>INDEX(VATSIM_Connections!$A:$AQ,MATCH($A426,VATSIM_Connections!$AQ:$AQ,0),COLUMN(AJ426))</f>
        <v>#N/A</v>
      </c>
      <c r="AL426" t="e">
        <f>INDEX(VATSIM_Connections!$A:$AQ,MATCH($A426,VATSIM_Connections!$AQ:$AQ,0),COLUMN(AK426))</f>
        <v>#N/A</v>
      </c>
      <c r="AM426" t="e">
        <f>INDEX(VATSIM_Connections!$A:$AQ,MATCH($A426,VATSIM_Connections!$AQ:$AQ,0),COLUMN(AL426))</f>
        <v>#N/A</v>
      </c>
      <c r="AN426" t="e">
        <f>INDEX(VATSIM_Connections!$A:$AQ,MATCH($A426,VATSIM_Connections!$AQ:$AQ,0),COLUMN(AM426))</f>
        <v>#N/A</v>
      </c>
      <c r="AO426" t="e">
        <f>INDEX(VATSIM_Connections!$A:$AQ,MATCH($A426,VATSIM_Connections!$AQ:$AQ,0),COLUMN(AN426))</f>
        <v>#N/A</v>
      </c>
      <c r="AP426" t="e">
        <f>INDEX(VATSIM_Connections!$A:$AQ,MATCH($A426,VATSIM_Connections!$AQ:$AQ,0),COLUMN(AO426))</f>
        <v>#N/A</v>
      </c>
    </row>
    <row r="427" spans="1:42" x14ac:dyDescent="0.25">
      <c r="A427">
        <f t="shared" si="6"/>
        <v>426</v>
      </c>
      <c r="B427" t="e">
        <f>INDEX(VATSIM_Connections!$A:$AQ,MATCH($A427,VATSIM_Connections!$AQ:$AQ,0),COLUMN(A427))</f>
        <v>#N/A</v>
      </c>
      <c r="C427" t="e">
        <f>INDEX(VATSIM_Connections!$A:$AQ,MATCH($A427,VATSIM_Connections!$AQ:$AQ,0),COLUMN(B427))</f>
        <v>#N/A</v>
      </c>
      <c r="D427" t="e">
        <f>INDEX(VATSIM_Connections!$A:$AQ,MATCH($A427,VATSIM_Connections!$AQ:$AQ,0),COLUMN(C427))</f>
        <v>#N/A</v>
      </c>
      <c r="E427" t="e">
        <f>INDEX(VATSIM_Connections!$A:$AQ,MATCH($A427,VATSIM_Connections!$AQ:$AQ,0),COLUMN(D427))</f>
        <v>#N/A</v>
      </c>
      <c r="F427" t="e">
        <f>INDEX(VATSIM_Connections!$A:$AQ,MATCH($A427,VATSIM_Connections!$AQ:$AQ,0),COLUMN(E427))</f>
        <v>#N/A</v>
      </c>
      <c r="G427" t="e">
        <f>INDEX(VATSIM_Connections!$A:$AQ,MATCH($A427,VATSIM_Connections!$AQ:$AQ,0),COLUMN(F427))</f>
        <v>#N/A</v>
      </c>
      <c r="H427" t="e">
        <f>INDEX(VATSIM_Connections!$A:$AQ,MATCH($A427,VATSIM_Connections!$AQ:$AQ,0),COLUMN(G427))</f>
        <v>#N/A</v>
      </c>
      <c r="I427" t="e">
        <f>INDEX(VATSIM_Connections!$A:$AQ,MATCH($A427,VATSIM_Connections!$AQ:$AQ,0),COLUMN(H427))</f>
        <v>#N/A</v>
      </c>
      <c r="J427" t="e">
        <f>INDEX(VATSIM_Connections!$A:$AQ,MATCH($A427,VATSIM_Connections!$AQ:$AQ,0),COLUMN(I427))</f>
        <v>#N/A</v>
      </c>
      <c r="K427" t="e">
        <f>INDEX(VATSIM_Connections!$A:$AQ,MATCH($A427,VATSIM_Connections!$AQ:$AQ,0),COLUMN(J427))</f>
        <v>#N/A</v>
      </c>
      <c r="L427" t="e">
        <f>INDEX(VATSIM_Connections!$A:$AQ,MATCH($A427,VATSIM_Connections!$AQ:$AQ,0),COLUMN(K427))</f>
        <v>#N/A</v>
      </c>
      <c r="M427" t="e">
        <f>INDEX(VATSIM_Connections!$A:$AQ,MATCH($A427,VATSIM_Connections!$AQ:$AQ,0),COLUMN(L427))</f>
        <v>#N/A</v>
      </c>
      <c r="N427" t="e">
        <f>INDEX(VATSIM_Connections!$A:$AQ,MATCH($A427,VATSIM_Connections!$AQ:$AQ,0),COLUMN(M427))</f>
        <v>#N/A</v>
      </c>
      <c r="O427" t="e">
        <f>INDEX(VATSIM_Connections!$A:$AQ,MATCH($A427,VATSIM_Connections!$AQ:$AQ,0),COLUMN(N427))</f>
        <v>#N/A</v>
      </c>
      <c r="P427" t="e">
        <f>INDEX(VATSIM_Connections!$A:$AQ,MATCH($A427,VATSIM_Connections!$AQ:$AQ,0),COLUMN(O427))</f>
        <v>#N/A</v>
      </c>
      <c r="Q427" t="e">
        <f>INDEX(VATSIM_Connections!$A:$AQ,MATCH($A427,VATSIM_Connections!$AQ:$AQ,0),COLUMN(P427))</f>
        <v>#N/A</v>
      </c>
      <c r="R427" t="e">
        <f>INDEX(VATSIM_Connections!$A:$AQ,MATCH($A427,VATSIM_Connections!$AQ:$AQ,0),COLUMN(Q427))</f>
        <v>#N/A</v>
      </c>
      <c r="S427" t="e">
        <f>INDEX(VATSIM_Connections!$A:$AQ,MATCH($A427,VATSIM_Connections!$AQ:$AQ,0),COLUMN(R427))</f>
        <v>#N/A</v>
      </c>
      <c r="T427" t="e">
        <f>INDEX(VATSIM_Connections!$A:$AQ,MATCH($A427,VATSIM_Connections!$AQ:$AQ,0),COLUMN(S427))</f>
        <v>#N/A</v>
      </c>
      <c r="U427" t="e">
        <f>INDEX(VATSIM_Connections!$A:$AQ,MATCH($A427,VATSIM_Connections!$AQ:$AQ,0),COLUMN(T427))</f>
        <v>#N/A</v>
      </c>
      <c r="V427" t="e">
        <f>INDEX(VATSIM_Connections!$A:$AQ,MATCH($A427,VATSIM_Connections!$AQ:$AQ,0),COLUMN(U427))</f>
        <v>#N/A</v>
      </c>
      <c r="W427" t="e">
        <f>INDEX(VATSIM_Connections!$A:$AQ,MATCH($A427,VATSIM_Connections!$AQ:$AQ,0),COLUMN(V427))</f>
        <v>#N/A</v>
      </c>
      <c r="X427" t="e">
        <f>INDEX(VATSIM_Connections!$A:$AQ,MATCH($A427,VATSIM_Connections!$AQ:$AQ,0),COLUMN(W427))</f>
        <v>#N/A</v>
      </c>
      <c r="Y427" t="e">
        <f>INDEX(VATSIM_Connections!$A:$AQ,MATCH($A427,VATSIM_Connections!$AQ:$AQ,0),COLUMN(X427))</f>
        <v>#N/A</v>
      </c>
      <c r="Z427" t="e">
        <f>INDEX(VATSIM_Connections!$A:$AQ,MATCH($A427,VATSIM_Connections!$AQ:$AQ,0),COLUMN(Y427))</f>
        <v>#N/A</v>
      </c>
      <c r="AA427" t="e">
        <f>INDEX(VATSIM_Connections!$A:$AQ,MATCH($A427,VATSIM_Connections!$AQ:$AQ,0),COLUMN(Z427))</f>
        <v>#N/A</v>
      </c>
      <c r="AB427" t="e">
        <f>INDEX(VATSIM_Connections!$A:$AQ,MATCH($A427,VATSIM_Connections!$AQ:$AQ,0),COLUMN(AA427))</f>
        <v>#N/A</v>
      </c>
      <c r="AC427" t="e">
        <f>INDEX(VATSIM_Connections!$A:$AQ,MATCH($A427,VATSIM_Connections!$AQ:$AQ,0),COLUMN(AB427))</f>
        <v>#N/A</v>
      </c>
      <c r="AD427" t="e">
        <f>INDEX(VATSIM_Connections!$A:$AQ,MATCH($A427,VATSIM_Connections!$AQ:$AQ,0),COLUMN(AC427))</f>
        <v>#N/A</v>
      </c>
      <c r="AE427" t="e">
        <f>INDEX(VATSIM_Connections!$A:$AQ,MATCH($A427,VATSIM_Connections!$AQ:$AQ,0),COLUMN(AD427))</f>
        <v>#N/A</v>
      </c>
      <c r="AF427" t="e">
        <f>INDEX(VATSIM_Connections!$A:$AQ,MATCH($A427,VATSIM_Connections!$AQ:$AQ,0),COLUMN(AE427))</f>
        <v>#N/A</v>
      </c>
      <c r="AG427" t="e">
        <f>INDEX(VATSIM_Connections!$A:$AQ,MATCH($A427,VATSIM_Connections!$AQ:$AQ,0),COLUMN(AF427))</f>
        <v>#N/A</v>
      </c>
      <c r="AH427" t="e">
        <f>INDEX(VATSIM_Connections!$A:$AQ,MATCH($A427,VATSIM_Connections!$AQ:$AQ,0),COLUMN(AG427))</f>
        <v>#N/A</v>
      </c>
      <c r="AI427" t="e">
        <f>INDEX(VATSIM_Connections!$A:$AQ,MATCH($A427,VATSIM_Connections!$AQ:$AQ,0),COLUMN(AH427))</f>
        <v>#N/A</v>
      </c>
      <c r="AJ427" t="e">
        <f>INDEX(VATSIM_Connections!$A:$AQ,MATCH($A427,VATSIM_Connections!$AQ:$AQ,0),COLUMN(AI427))</f>
        <v>#N/A</v>
      </c>
      <c r="AK427" t="e">
        <f>INDEX(VATSIM_Connections!$A:$AQ,MATCH($A427,VATSIM_Connections!$AQ:$AQ,0),COLUMN(AJ427))</f>
        <v>#N/A</v>
      </c>
      <c r="AL427" t="e">
        <f>INDEX(VATSIM_Connections!$A:$AQ,MATCH($A427,VATSIM_Connections!$AQ:$AQ,0),COLUMN(AK427))</f>
        <v>#N/A</v>
      </c>
      <c r="AM427" t="e">
        <f>INDEX(VATSIM_Connections!$A:$AQ,MATCH($A427,VATSIM_Connections!$AQ:$AQ,0),COLUMN(AL427))</f>
        <v>#N/A</v>
      </c>
      <c r="AN427" t="e">
        <f>INDEX(VATSIM_Connections!$A:$AQ,MATCH($A427,VATSIM_Connections!$AQ:$AQ,0),COLUMN(AM427))</f>
        <v>#N/A</v>
      </c>
      <c r="AO427" t="e">
        <f>INDEX(VATSIM_Connections!$A:$AQ,MATCH($A427,VATSIM_Connections!$AQ:$AQ,0),COLUMN(AN427))</f>
        <v>#N/A</v>
      </c>
      <c r="AP427" t="e">
        <f>INDEX(VATSIM_Connections!$A:$AQ,MATCH($A427,VATSIM_Connections!$AQ:$AQ,0),COLUMN(AO427))</f>
        <v>#N/A</v>
      </c>
    </row>
    <row r="428" spans="1:42" x14ac:dyDescent="0.25">
      <c r="A428">
        <f t="shared" si="6"/>
        <v>427</v>
      </c>
      <c r="B428" t="e">
        <f>INDEX(VATSIM_Connections!$A:$AQ,MATCH($A428,VATSIM_Connections!$AQ:$AQ,0),COLUMN(A428))</f>
        <v>#N/A</v>
      </c>
      <c r="C428" t="e">
        <f>INDEX(VATSIM_Connections!$A:$AQ,MATCH($A428,VATSIM_Connections!$AQ:$AQ,0),COLUMN(B428))</f>
        <v>#N/A</v>
      </c>
      <c r="D428" t="e">
        <f>INDEX(VATSIM_Connections!$A:$AQ,MATCH($A428,VATSIM_Connections!$AQ:$AQ,0),COLUMN(C428))</f>
        <v>#N/A</v>
      </c>
      <c r="E428" t="e">
        <f>INDEX(VATSIM_Connections!$A:$AQ,MATCH($A428,VATSIM_Connections!$AQ:$AQ,0),COLUMN(D428))</f>
        <v>#N/A</v>
      </c>
      <c r="F428" t="e">
        <f>INDEX(VATSIM_Connections!$A:$AQ,MATCH($A428,VATSIM_Connections!$AQ:$AQ,0),COLUMN(E428))</f>
        <v>#N/A</v>
      </c>
      <c r="G428" t="e">
        <f>INDEX(VATSIM_Connections!$A:$AQ,MATCH($A428,VATSIM_Connections!$AQ:$AQ,0),COLUMN(F428))</f>
        <v>#N/A</v>
      </c>
      <c r="H428" t="e">
        <f>INDEX(VATSIM_Connections!$A:$AQ,MATCH($A428,VATSIM_Connections!$AQ:$AQ,0),COLUMN(G428))</f>
        <v>#N/A</v>
      </c>
      <c r="I428" t="e">
        <f>INDEX(VATSIM_Connections!$A:$AQ,MATCH($A428,VATSIM_Connections!$AQ:$AQ,0),COLUMN(H428))</f>
        <v>#N/A</v>
      </c>
      <c r="J428" t="e">
        <f>INDEX(VATSIM_Connections!$A:$AQ,MATCH($A428,VATSIM_Connections!$AQ:$AQ,0),COLUMN(I428))</f>
        <v>#N/A</v>
      </c>
      <c r="K428" t="e">
        <f>INDEX(VATSIM_Connections!$A:$AQ,MATCH($A428,VATSIM_Connections!$AQ:$AQ,0),COLUMN(J428))</f>
        <v>#N/A</v>
      </c>
      <c r="L428" t="e">
        <f>INDEX(VATSIM_Connections!$A:$AQ,MATCH($A428,VATSIM_Connections!$AQ:$AQ,0),COLUMN(K428))</f>
        <v>#N/A</v>
      </c>
      <c r="M428" t="e">
        <f>INDEX(VATSIM_Connections!$A:$AQ,MATCH($A428,VATSIM_Connections!$AQ:$AQ,0),COLUMN(L428))</f>
        <v>#N/A</v>
      </c>
      <c r="N428" t="e">
        <f>INDEX(VATSIM_Connections!$A:$AQ,MATCH($A428,VATSIM_Connections!$AQ:$AQ,0),COLUMN(M428))</f>
        <v>#N/A</v>
      </c>
      <c r="O428" t="e">
        <f>INDEX(VATSIM_Connections!$A:$AQ,MATCH($A428,VATSIM_Connections!$AQ:$AQ,0),COLUMN(N428))</f>
        <v>#N/A</v>
      </c>
      <c r="P428" t="e">
        <f>INDEX(VATSIM_Connections!$A:$AQ,MATCH($A428,VATSIM_Connections!$AQ:$AQ,0),COLUMN(O428))</f>
        <v>#N/A</v>
      </c>
      <c r="Q428" t="e">
        <f>INDEX(VATSIM_Connections!$A:$AQ,MATCH($A428,VATSIM_Connections!$AQ:$AQ,0),COLUMN(P428))</f>
        <v>#N/A</v>
      </c>
      <c r="R428" t="e">
        <f>INDEX(VATSIM_Connections!$A:$AQ,MATCH($A428,VATSIM_Connections!$AQ:$AQ,0),COLUMN(Q428))</f>
        <v>#N/A</v>
      </c>
      <c r="S428" t="e">
        <f>INDEX(VATSIM_Connections!$A:$AQ,MATCH($A428,VATSIM_Connections!$AQ:$AQ,0),COLUMN(R428))</f>
        <v>#N/A</v>
      </c>
      <c r="T428" t="e">
        <f>INDEX(VATSIM_Connections!$A:$AQ,MATCH($A428,VATSIM_Connections!$AQ:$AQ,0),COLUMN(S428))</f>
        <v>#N/A</v>
      </c>
      <c r="U428" t="e">
        <f>INDEX(VATSIM_Connections!$A:$AQ,MATCH($A428,VATSIM_Connections!$AQ:$AQ,0),COLUMN(T428))</f>
        <v>#N/A</v>
      </c>
      <c r="V428" t="e">
        <f>INDEX(VATSIM_Connections!$A:$AQ,MATCH($A428,VATSIM_Connections!$AQ:$AQ,0),COLUMN(U428))</f>
        <v>#N/A</v>
      </c>
      <c r="W428" t="e">
        <f>INDEX(VATSIM_Connections!$A:$AQ,MATCH($A428,VATSIM_Connections!$AQ:$AQ,0),COLUMN(V428))</f>
        <v>#N/A</v>
      </c>
      <c r="X428" t="e">
        <f>INDEX(VATSIM_Connections!$A:$AQ,MATCH($A428,VATSIM_Connections!$AQ:$AQ,0),COLUMN(W428))</f>
        <v>#N/A</v>
      </c>
      <c r="Y428" t="e">
        <f>INDEX(VATSIM_Connections!$A:$AQ,MATCH($A428,VATSIM_Connections!$AQ:$AQ,0),COLUMN(X428))</f>
        <v>#N/A</v>
      </c>
      <c r="Z428" t="e">
        <f>INDEX(VATSIM_Connections!$A:$AQ,MATCH($A428,VATSIM_Connections!$AQ:$AQ,0),COLUMN(Y428))</f>
        <v>#N/A</v>
      </c>
      <c r="AA428" t="e">
        <f>INDEX(VATSIM_Connections!$A:$AQ,MATCH($A428,VATSIM_Connections!$AQ:$AQ,0),COLUMN(Z428))</f>
        <v>#N/A</v>
      </c>
      <c r="AB428" t="e">
        <f>INDEX(VATSIM_Connections!$A:$AQ,MATCH($A428,VATSIM_Connections!$AQ:$AQ,0),COLUMN(AA428))</f>
        <v>#N/A</v>
      </c>
      <c r="AC428" t="e">
        <f>INDEX(VATSIM_Connections!$A:$AQ,MATCH($A428,VATSIM_Connections!$AQ:$AQ,0),COLUMN(AB428))</f>
        <v>#N/A</v>
      </c>
      <c r="AD428" t="e">
        <f>INDEX(VATSIM_Connections!$A:$AQ,MATCH($A428,VATSIM_Connections!$AQ:$AQ,0),COLUMN(AC428))</f>
        <v>#N/A</v>
      </c>
      <c r="AE428" t="e">
        <f>INDEX(VATSIM_Connections!$A:$AQ,MATCH($A428,VATSIM_Connections!$AQ:$AQ,0),COLUMN(AD428))</f>
        <v>#N/A</v>
      </c>
      <c r="AF428" t="e">
        <f>INDEX(VATSIM_Connections!$A:$AQ,MATCH($A428,VATSIM_Connections!$AQ:$AQ,0),COLUMN(AE428))</f>
        <v>#N/A</v>
      </c>
      <c r="AG428" t="e">
        <f>INDEX(VATSIM_Connections!$A:$AQ,MATCH($A428,VATSIM_Connections!$AQ:$AQ,0),COLUMN(AF428))</f>
        <v>#N/A</v>
      </c>
      <c r="AH428" t="e">
        <f>INDEX(VATSIM_Connections!$A:$AQ,MATCH($A428,VATSIM_Connections!$AQ:$AQ,0),COLUMN(AG428))</f>
        <v>#N/A</v>
      </c>
      <c r="AI428" t="e">
        <f>INDEX(VATSIM_Connections!$A:$AQ,MATCH($A428,VATSIM_Connections!$AQ:$AQ,0),COLUMN(AH428))</f>
        <v>#N/A</v>
      </c>
      <c r="AJ428" t="e">
        <f>INDEX(VATSIM_Connections!$A:$AQ,MATCH($A428,VATSIM_Connections!$AQ:$AQ,0),COLUMN(AI428))</f>
        <v>#N/A</v>
      </c>
      <c r="AK428" t="e">
        <f>INDEX(VATSIM_Connections!$A:$AQ,MATCH($A428,VATSIM_Connections!$AQ:$AQ,0),COLUMN(AJ428))</f>
        <v>#N/A</v>
      </c>
      <c r="AL428" t="e">
        <f>INDEX(VATSIM_Connections!$A:$AQ,MATCH($A428,VATSIM_Connections!$AQ:$AQ,0),COLUMN(AK428))</f>
        <v>#N/A</v>
      </c>
      <c r="AM428" t="e">
        <f>INDEX(VATSIM_Connections!$A:$AQ,MATCH($A428,VATSIM_Connections!$AQ:$AQ,0),COLUMN(AL428))</f>
        <v>#N/A</v>
      </c>
      <c r="AN428" t="e">
        <f>INDEX(VATSIM_Connections!$A:$AQ,MATCH($A428,VATSIM_Connections!$AQ:$AQ,0),COLUMN(AM428))</f>
        <v>#N/A</v>
      </c>
      <c r="AO428" t="e">
        <f>INDEX(VATSIM_Connections!$A:$AQ,MATCH($A428,VATSIM_Connections!$AQ:$AQ,0),COLUMN(AN428))</f>
        <v>#N/A</v>
      </c>
      <c r="AP428" t="e">
        <f>INDEX(VATSIM_Connections!$A:$AQ,MATCH($A428,VATSIM_Connections!$AQ:$AQ,0),COLUMN(AO428))</f>
        <v>#N/A</v>
      </c>
    </row>
    <row r="429" spans="1:42" x14ac:dyDescent="0.25">
      <c r="A429">
        <f t="shared" si="6"/>
        <v>428</v>
      </c>
      <c r="B429" t="e">
        <f>INDEX(VATSIM_Connections!$A:$AQ,MATCH($A429,VATSIM_Connections!$AQ:$AQ,0),COLUMN(A429))</f>
        <v>#N/A</v>
      </c>
      <c r="C429" t="e">
        <f>INDEX(VATSIM_Connections!$A:$AQ,MATCH($A429,VATSIM_Connections!$AQ:$AQ,0),COLUMN(B429))</f>
        <v>#N/A</v>
      </c>
      <c r="D429" t="e">
        <f>INDEX(VATSIM_Connections!$A:$AQ,MATCH($A429,VATSIM_Connections!$AQ:$AQ,0),COLUMN(C429))</f>
        <v>#N/A</v>
      </c>
      <c r="E429" t="e">
        <f>INDEX(VATSIM_Connections!$A:$AQ,MATCH($A429,VATSIM_Connections!$AQ:$AQ,0),COLUMN(D429))</f>
        <v>#N/A</v>
      </c>
      <c r="F429" t="e">
        <f>INDEX(VATSIM_Connections!$A:$AQ,MATCH($A429,VATSIM_Connections!$AQ:$AQ,0),COLUMN(E429))</f>
        <v>#N/A</v>
      </c>
      <c r="G429" t="e">
        <f>INDEX(VATSIM_Connections!$A:$AQ,MATCH($A429,VATSIM_Connections!$AQ:$AQ,0),COLUMN(F429))</f>
        <v>#N/A</v>
      </c>
      <c r="H429" t="e">
        <f>INDEX(VATSIM_Connections!$A:$AQ,MATCH($A429,VATSIM_Connections!$AQ:$AQ,0),COLUMN(G429))</f>
        <v>#N/A</v>
      </c>
      <c r="I429" t="e">
        <f>INDEX(VATSIM_Connections!$A:$AQ,MATCH($A429,VATSIM_Connections!$AQ:$AQ,0),COLUMN(H429))</f>
        <v>#N/A</v>
      </c>
      <c r="J429" t="e">
        <f>INDEX(VATSIM_Connections!$A:$AQ,MATCH($A429,VATSIM_Connections!$AQ:$AQ,0),COLUMN(I429))</f>
        <v>#N/A</v>
      </c>
      <c r="K429" t="e">
        <f>INDEX(VATSIM_Connections!$A:$AQ,MATCH($A429,VATSIM_Connections!$AQ:$AQ,0),COLUMN(J429))</f>
        <v>#N/A</v>
      </c>
      <c r="L429" t="e">
        <f>INDEX(VATSIM_Connections!$A:$AQ,MATCH($A429,VATSIM_Connections!$AQ:$AQ,0),COLUMN(K429))</f>
        <v>#N/A</v>
      </c>
      <c r="M429" t="e">
        <f>INDEX(VATSIM_Connections!$A:$AQ,MATCH($A429,VATSIM_Connections!$AQ:$AQ,0),COLUMN(L429))</f>
        <v>#N/A</v>
      </c>
      <c r="N429" t="e">
        <f>INDEX(VATSIM_Connections!$A:$AQ,MATCH($A429,VATSIM_Connections!$AQ:$AQ,0),COLUMN(M429))</f>
        <v>#N/A</v>
      </c>
      <c r="O429" t="e">
        <f>INDEX(VATSIM_Connections!$A:$AQ,MATCH($A429,VATSIM_Connections!$AQ:$AQ,0),COLUMN(N429))</f>
        <v>#N/A</v>
      </c>
      <c r="P429" t="e">
        <f>INDEX(VATSIM_Connections!$A:$AQ,MATCH($A429,VATSIM_Connections!$AQ:$AQ,0),COLUMN(O429))</f>
        <v>#N/A</v>
      </c>
      <c r="Q429" t="e">
        <f>INDEX(VATSIM_Connections!$A:$AQ,MATCH($A429,VATSIM_Connections!$AQ:$AQ,0),COLUMN(P429))</f>
        <v>#N/A</v>
      </c>
      <c r="R429" t="e">
        <f>INDEX(VATSIM_Connections!$A:$AQ,MATCH($A429,VATSIM_Connections!$AQ:$AQ,0),COLUMN(Q429))</f>
        <v>#N/A</v>
      </c>
      <c r="S429" t="e">
        <f>INDEX(VATSIM_Connections!$A:$AQ,MATCH($A429,VATSIM_Connections!$AQ:$AQ,0),COLUMN(R429))</f>
        <v>#N/A</v>
      </c>
      <c r="T429" t="e">
        <f>INDEX(VATSIM_Connections!$A:$AQ,MATCH($A429,VATSIM_Connections!$AQ:$AQ,0),COLUMN(S429))</f>
        <v>#N/A</v>
      </c>
      <c r="U429" t="e">
        <f>INDEX(VATSIM_Connections!$A:$AQ,MATCH($A429,VATSIM_Connections!$AQ:$AQ,0),COLUMN(T429))</f>
        <v>#N/A</v>
      </c>
      <c r="V429" t="e">
        <f>INDEX(VATSIM_Connections!$A:$AQ,MATCH($A429,VATSIM_Connections!$AQ:$AQ,0),COLUMN(U429))</f>
        <v>#N/A</v>
      </c>
      <c r="W429" t="e">
        <f>INDEX(VATSIM_Connections!$A:$AQ,MATCH($A429,VATSIM_Connections!$AQ:$AQ,0),COLUMN(V429))</f>
        <v>#N/A</v>
      </c>
      <c r="X429" t="e">
        <f>INDEX(VATSIM_Connections!$A:$AQ,MATCH($A429,VATSIM_Connections!$AQ:$AQ,0),COLUMN(W429))</f>
        <v>#N/A</v>
      </c>
      <c r="Y429" t="e">
        <f>INDEX(VATSIM_Connections!$A:$AQ,MATCH($A429,VATSIM_Connections!$AQ:$AQ,0),COLUMN(X429))</f>
        <v>#N/A</v>
      </c>
      <c r="Z429" t="e">
        <f>INDEX(VATSIM_Connections!$A:$AQ,MATCH($A429,VATSIM_Connections!$AQ:$AQ,0),COLUMN(Y429))</f>
        <v>#N/A</v>
      </c>
      <c r="AA429" t="e">
        <f>INDEX(VATSIM_Connections!$A:$AQ,MATCH($A429,VATSIM_Connections!$AQ:$AQ,0),COLUMN(Z429))</f>
        <v>#N/A</v>
      </c>
      <c r="AB429" t="e">
        <f>INDEX(VATSIM_Connections!$A:$AQ,MATCH($A429,VATSIM_Connections!$AQ:$AQ,0),COLUMN(AA429))</f>
        <v>#N/A</v>
      </c>
      <c r="AC429" t="e">
        <f>INDEX(VATSIM_Connections!$A:$AQ,MATCH($A429,VATSIM_Connections!$AQ:$AQ,0),COLUMN(AB429))</f>
        <v>#N/A</v>
      </c>
      <c r="AD429" t="e">
        <f>INDEX(VATSIM_Connections!$A:$AQ,MATCH($A429,VATSIM_Connections!$AQ:$AQ,0),COLUMN(AC429))</f>
        <v>#N/A</v>
      </c>
      <c r="AE429" t="e">
        <f>INDEX(VATSIM_Connections!$A:$AQ,MATCH($A429,VATSIM_Connections!$AQ:$AQ,0),COLUMN(AD429))</f>
        <v>#N/A</v>
      </c>
      <c r="AF429" t="e">
        <f>INDEX(VATSIM_Connections!$A:$AQ,MATCH($A429,VATSIM_Connections!$AQ:$AQ,0),COLUMN(AE429))</f>
        <v>#N/A</v>
      </c>
      <c r="AG429" t="e">
        <f>INDEX(VATSIM_Connections!$A:$AQ,MATCH($A429,VATSIM_Connections!$AQ:$AQ,0),COLUMN(AF429))</f>
        <v>#N/A</v>
      </c>
      <c r="AH429" t="e">
        <f>INDEX(VATSIM_Connections!$A:$AQ,MATCH($A429,VATSIM_Connections!$AQ:$AQ,0),COLUMN(AG429))</f>
        <v>#N/A</v>
      </c>
      <c r="AI429" t="e">
        <f>INDEX(VATSIM_Connections!$A:$AQ,MATCH($A429,VATSIM_Connections!$AQ:$AQ,0),COLUMN(AH429))</f>
        <v>#N/A</v>
      </c>
      <c r="AJ429" t="e">
        <f>INDEX(VATSIM_Connections!$A:$AQ,MATCH($A429,VATSIM_Connections!$AQ:$AQ,0),COLUMN(AI429))</f>
        <v>#N/A</v>
      </c>
      <c r="AK429" t="e">
        <f>INDEX(VATSIM_Connections!$A:$AQ,MATCH($A429,VATSIM_Connections!$AQ:$AQ,0),COLUMN(AJ429))</f>
        <v>#N/A</v>
      </c>
      <c r="AL429" t="e">
        <f>INDEX(VATSIM_Connections!$A:$AQ,MATCH($A429,VATSIM_Connections!$AQ:$AQ,0),COLUMN(AK429))</f>
        <v>#N/A</v>
      </c>
      <c r="AM429" t="e">
        <f>INDEX(VATSIM_Connections!$A:$AQ,MATCH($A429,VATSIM_Connections!$AQ:$AQ,0),COLUMN(AL429))</f>
        <v>#N/A</v>
      </c>
      <c r="AN429" t="e">
        <f>INDEX(VATSIM_Connections!$A:$AQ,MATCH($A429,VATSIM_Connections!$AQ:$AQ,0),COLUMN(AM429))</f>
        <v>#N/A</v>
      </c>
      <c r="AO429" t="e">
        <f>INDEX(VATSIM_Connections!$A:$AQ,MATCH($A429,VATSIM_Connections!$AQ:$AQ,0),COLUMN(AN429))</f>
        <v>#N/A</v>
      </c>
      <c r="AP429" t="e">
        <f>INDEX(VATSIM_Connections!$A:$AQ,MATCH($A429,VATSIM_Connections!$AQ:$AQ,0),COLUMN(AO429))</f>
        <v>#N/A</v>
      </c>
    </row>
    <row r="430" spans="1:42" x14ac:dyDescent="0.25">
      <c r="A430">
        <f t="shared" si="6"/>
        <v>429</v>
      </c>
      <c r="B430" t="e">
        <f>INDEX(VATSIM_Connections!$A:$AQ,MATCH($A430,VATSIM_Connections!$AQ:$AQ,0),COLUMN(A430))</f>
        <v>#N/A</v>
      </c>
      <c r="C430" t="e">
        <f>INDEX(VATSIM_Connections!$A:$AQ,MATCH($A430,VATSIM_Connections!$AQ:$AQ,0),COLUMN(B430))</f>
        <v>#N/A</v>
      </c>
      <c r="D430" t="e">
        <f>INDEX(VATSIM_Connections!$A:$AQ,MATCH($A430,VATSIM_Connections!$AQ:$AQ,0),COLUMN(C430))</f>
        <v>#N/A</v>
      </c>
      <c r="E430" t="e">
        <f>INDEX(VATSIM_Connections!$A:$AQ,MATCH($A430,VATSIM_Connections!$AQ:$AQ,0),COLUMN(D430))</f>
        <v>#N/A</v>
      </c>
      <c r="F430" t="e">
        <f>INDEX(VATSIM_Connections!$A:$AQ,MATCH($A430,VATSIM_Connections!$AQ:$AQ,0),COLUMN(E430))</f>
        <v>#N/A</v>
      </c>
      <c r="G430" t="e">
        <f>INDEX(VATSIM_Connections!$A:$AQ,MATCH($A430,VATSIM_Connections!$AQ:$AQ,0),COLUMN(F430))</f>
        <v>#N/A</v>
      </c>
      <c r="H430" t="e">
        <f>INDEX(VATSIM_Connections!$A:$AQ,MATCH($A430,VATSIM_Connections!$AQ:$AQ,0),COLUMN(G430))</f>
        <v>#N/A</v>
      </c>
      <c r="I430" t="e">
        <f>INDEX(VATSIM_Connections!$A:$AQ,MATCH($A430,VATSIM_Connections!$AQ:$AQ,0),COLUMN(H430))</f>
        <v>#N/A</v>
      </c>
      <c r="J430" t="e">
        <f>INDEX(VATSIM_Connections!$A:$AQ,MATCH($A430,VATSIM_Connections!$AQ:$AQ,0),COLUMN(I430))</f>
        <v>#N/A</v>
      </c>
      <c r="K430" t="e">
        <f>INDEX(VATSIM_Connections!$A:$AQ,MATCH($A430,VATSIM_Connections!$AQ:$AQ,0),COLUMN(J430))</f>
        <v>#N/A</v>
      </c>
      <c r="L430" t="e">
        <f>INDEX(VATSIM_Connections!$A:$AQ,MATCH($A430,VATSIM_Connections!$AQ:$AQ,0),COLUMN(K430))</f>
        <v>#N/A</v>
      </c>
      <c r="M430" t="e">
        <f>INDEX(VATSIM_Connections!$A:$AQ,MATCH($A430,VATSIM_Connections!$AQ:$AQ,0),COLUMN(L430))</f>
        <v>#N/A</v>
      </c>
      <c r="N430" t="e">
        <f>INDEX(VATSIM_Connections!$A:$AQ,MATCH($A430,VATSIM_Connections!$AQ:$AQ,0),COLUMN(M430))</f>
        <v>#N/A</v>
      </c>
      <c r="O430" t="e">
        <f>INDEX(VATSIM_Connections!$A:$AQ,MATCH($A430,VATSIM_Connections!$AQ:$AQ,0),COLUMN(N430))</f>
        <v>#N/A</v>
      </c>
      <c r="P430" t="e">
        <f>INDEX(VATSIM_Connections!$A:$AQ,MATCH($A430,VATSIM_Connections!$AQ:$AQ,0),COLUMN(O430))</f>
        <v>#N/A</v>
      </c>
      <c r="Q430" t="e">
        <f>INDEX(VATSIM_Connections!$A:$AQ,MATCH($A430,VATSIM_Connections!$AQ:$AQ,0),COLUMN(P430))</f>
        <v>#N/A</v>
      </c>
      <c r="R430" t="e">
        <f>INDEX(VATSIM_Connections!$A:$AQ,MATCH($A430,VATSIM_Connections!$AQ:$AQ,0),COLUMN(Q430))</f>
        <v>#N/A</v>
      </c>
      <c r="S430" t="e">
        <f>INDEX(VATSIM_Connections!$A:$AQ,MATCH($A430,VATSIM_Connections!$AQ:$AQ,0),COLUMN(R430))</f>
        <v>#N/A</v>
      </c>
      <c r="T430" t="e">
        <f>INDEX(VATSIM_Connections!$A:$AQ,MATCH($A430,VATSIM_Connections!$AQ:$AQ,0),COLUMN(S430))</f>
        <v>#N/A</v>
      </c>
      <c r="U430" t="e">
        <f>INDEX(VATSIM_Connections!$A:$AQ,MATCH($A430,VATSIM_Connections!$AQ:$AQ,0),COLUMN(T430))</f>
        <v>#N/A</v>
      </c>
      <c r="V430" t="e">
        <f>INDEX(VATSIM_Connections!$A:$AQ,MATCH($A430,VATSIM_Connections!$AQ:$AQ,0),COLUMN(U430))</f>
        <v>#N/A</v>
      </c>
      <c r="W430" t="e">
        <f>INDEX(VATSIM_Connections!$A:$AQ,MATCH($A430,VATSIM_Connections!$AQ:$AQ,0),COLUMN(V430))</f>
        <v>#N/A</v>
      </c>
      <c r="X430" t="e">
        <f>INDEX(VATSIM_Connections!$A:$AQ,MATCH($A430,VATSIM_Connections!$AQ:$AQ,0),COLUMN(W430))</f>
        <v>#N/A</v>
      </c>
      <c r="Y430" t="e">
        <f>INDEX(VATSIM_Connections!$A:$AQ,MATCH($A430,VATSIM_Connections!$AQ:$AQ,0),COLUMN(X430))</f>
        <v>#N/A</v>
      </c>
      <c r="Z430" t="e">
        <f>INDEX(VATSIM_Connections!$A:$AQ,MATCH($A430,VATSIM_Connections!$AQ:$AQ,0),COLUMN(Y430))</f>
        <v>#N/A</v>
      </c>
      <c r="AA430" t="e">
        <f>INDEX(VATSIM_Connections!$A:$AQ,MATCH($A430,VATSIM_Connections!$AQ:$AQ,0),COLUMN(Z430))</f>
        <v>#N/A</v>
      </c>
      <c r="AB430" t="e">
        <f>INDEX(VATSIM_Connections!$A:$AQ,MATCH($A430,VATSIM_Connections!$AQ:$AQ,0),COLUMN(AA430))</f>
        <v>#N/A</v>
      </c>
      <c r="AC430" t="e">
        <f>INDEX(VATSIM_Connections!$A:$AQ,MATCH($A430,VATSIM_Connections!$AQ:$AQ,0),COLUMN(AB430))</f>
        <v>#N/A</v>
      </c>
      <c r="AD430" t="e">
        <f>INDEX(VATSIM_Connections!$A:$AQ,MATCH($A430,VATSIM_Connections!$AQ:$AQ,0),COLUMN(AC430))</f>
        <v>#N/A</v>
      </c>
      <c r="AE430" t="e">
        <f>INDEX(VATSIM_Connections!$A:$AQ,MATCH($A430,VATSIM_Connections!$AQ:$AQ,0),COLUMN(AD430))</f>
        <v>#N/A</v>
      </c>
      <c r="AF430" t="e">
        <f>INDEX(VATSIM_Connections!$A:$AQ,MATCH($A430,VATSIM_Connections!$AQ:$AQ,0),COLUMN(AE430))</f>
        <v>#N/A</v>
      </c>
      <c r="AG430" t="e">
        <f>INDEX(VATSIM_Connections!$A:$AQ,MATCH($A430,VATSIM_Connections!$AQ:$AQ,0),COLUMN(AF430))</f>
        <v>#N/A</v>
      </c>
      <c r="AH430" t="e">
        <f>INDEX(VATSIM_Connections!$A:$AQ,MATCH($A430,VATSIM_Connections!$AQ:$AQ,0),COLUMN(AG430))</f>
        <v>#N/A</v>
      </c>
      <c r="AI430" t="e">
        <f>INDEX(VATSIM_Connections!$A:$AQ,MATCH($A430,VATSIM_Connections!$AQ:$AQ,0),COLUMN(AH430))</f>
        <v>#N/A</v>
      </c>
      <c r="AJ430" t="e">
        <f>INDEX(VATSIM_Connections!$A:$AQ,MATCH($A430,VATSIM_Connections!$AQ:$AQ,0),COLUMN(AI430))</f>
        <v>#N/A</v>
      </c>
      <c r="AK430" t="e">
        <f>INDEX(VATSIM_Connections!$A:$AQ,MATCH($A430,VATSIM_Connections!$AQ:$AQ,0),COLUMN(AJ430))</f>
        <v>#N/A</v>
      </c>
      <c r="AL430" t="e">
        <f>INDEX(VATSIM_Connections!$A:$AQ,MATCH($A430,VATSIM_Connections!$AQ:$AQ,0),COLUMN(AK430))</f>
        <v>#N/A</v>
      </c>
      <c r="AM430" t="e">
        <f>INDEX(VATSIM_Connections!$A:$AQ,MATCH($A430,VATSIM_Connections!$AQ:$AQ,0),COLUMN(AL430))</f>
        <v>#N/A</v>
      </c>
      <c r="AN430" t="e">
        <f>INDEX(VATSIM_Connections!$A:$AQ,MATCH($A430,VATSIM_Connections!$AQ:$AQ,0),COLUMN(AM430))</f>
        <v>#N/A</v>
      </c>
      <c r="AO430" t="e">
        <f>INDEX(VATSIM_Connections!$A:$AQ,MATCH($A430,VATSIM_Connections!$AQ:$AQ,0),COLUMN(AN430))</f>
        <v>#N/A</v>
      </c>
      <c r="AP430" t="e">
        <f>INDEX(VATSIM_Connections!$A:$AQ,MATCH($A430,VATSIM_Connections!$AQ:$AQ,0),COLUMN(AO430))</f>
        <v>#N/A</v>
      </c>
    </row>
    <row r="431" spans="1:42" x14ac:dyDescent="0.25">
      <c r="A431">
        <f t="shared" si="6"/>
        <v>430</v>
      </c>
      <c r="B431" t="e">
        <f>INDEX(VATSIM_Connections!$A:$AQ,MATCH($A431,VATSIM_Connections!$AQ:$AQ,0),COLUMN(A431))</f>
        <v>#N/A</v>
      </c>
      <c r="C431" t="e">
        <f>INDEX(VATSIM_Connections!$A:$AQ,MATCH($A431,VATSIM_Connections!$AQ:$AQ,0),COLUMN(B431))</f>
        <v>#N/A</v>
      </c>
      <c r="D431" t="e">
        <f>INDEX(VATSIM_Connections!$A:$AQ,MATCH($A431,VATSIM_Connections!$AQ:$AQ,0),COLUMN(C431))</f>
        <v>#N/A</v>
      </c>
      <c r="E431" t="e">
        <f>INDEX(VATSIM_Connections!$A:$AQ,MATCH($A431,VATSIM_Connections!$AQ:$AQ,0),COLUMN(D431))</f>
        <v>#N/A</v>
      </c>
      <c r="F431" t="e">
        <f>INDEX(VATSIM_Connections!$A:$AQ,MATCH($A431,VATSIM_Connections!$AQ:$AQ,0),COLUMN(E431))</f>
        <v>#N/A</v>
      </c>
      <c r="G431" t="e">
        <f>INDEX(VATSIM_Connections!$A:$AQ,MATCH($A431,VATSIM_Connections!$AQ:$AQ,0),COLUMN(F431))</f>
        <v>#N/A</v>
      </c>
      <c r="H431" t="e">
        <f>INDEX(VATSIM_Connections!$A:$AQ,MATCH($A431,VATSIM_Connections!$AQ:$AQ,0),COLUMN(G431))</f>
        <v>#N/A</v>
      </c>
      <c r="I431" t="e">
        <f>INDEX(VATSIM_Connections!$A:$AQ,MATCH($A431,VATSIM_Connections!$AQ:$AQ,0),COLUMN(H431))</f>
        <v>#N/A</v>
      </c>
      <c r="J431" t="e">
        <f>INDEX(VATSIM_Connections!$A:$AQ,MATCH($A431,VATSIM_Connections!$AQ:$AQ,0),COLUMN(I431))</f>
        <v>#N/A</v>
      </c>
      <c r="K431" t="e">
        <f>INDEX(VATSIM_Connections!$A:$AQ,MATCH($A431,VATSIM_Connections!$AQ:$AQ,0),COLUMN(J431))</f>
        <v>#N/A</v>
      </c>
      <c r="L431" t="e">
        <f>INDEX(VATSIM_Connections!$A:$AQ,MATCH($A431,VATSIM_Connections!$AQ:$AQ,0),COLUMN(K431))</f>
        <v>#N/A</v>
      </c>
      <c r="M431" t="e">
        <f>INDEX(VATSIM_Connections!$A:$AQ,MATCH($A431,VATSIM_Connections!$AQ:$AQ,0),COLUMN(L431))</f>
        <v>#N/A</v>
      </c>
      <c r="N431" t="e">
        <f>INDEX(VATSIM_Connections!$A:$AQ,MATCH($A431,VATSIM_Connections!$AQ:$AQ,0),COLUMN(M431))</f>
        <v>#N/A</v>
      </c>
      <c r="O431" t="e">
        <f>INDEX(VATSIM_Connections!$A:$AQ,MATCH($A431,VATSIM_Connections!$AQ:$AQ,0),COLUMN(N431))</f>
        <v>#N/A</v>
      </c>
      <c r="P431" t="e">
        <f>INDEX(VATSIM_Connections!$A:$AQ,MATCH($A431,VATSIM_Connections!$AQ:$AQ,0),COLUMN(O431))</f>
        <v>#N/A</v>
      </c>
      <c r="Q431" t="e">
        <f>INDEX(VATSIM_Connections!$A:$AQ,MATCH($A431,VATSIM_Connections!$AQ:$AQ,0),COLUMN(P431))</f>
        <v>#N/A</v>
      </c>
      <c r="R431" t="e">
        <f>INDEX(VATSIM_Connections!$A:$AQ,MATCH($A431,VATSIM_Connections!$AQ:$AQ,0),COLUMN(Q431))</f>
        <v>#N/A</v>
      </c>
      <c r="S431" t="e">
        <f>INDEX(VATSIM_Connections!$A:$AQ,MATCH($A431,VATSIM_Connections!$AQ:$AQ,0),COLUMN(R431))</f>
        <v>#N/A</v>
      </c>
      <c r="T431" t="e">
        <f>INDEX(VATSIM_Connections!$A:$AQ,MATCH($A431,VATSIM_Connections!$AQ:$AQ,0),COLUMN(S431))</f>
        <v>#N/A</v>
      </c>
      <c r="U431" t="e">
        <f>INDEX(VATSIM_Connections!$A:$AQ,MATCH($A431,VATSIM_Connections!$AQ:$AQ,0),COLUMN(T431))</f>
        <v>#N/A</v>
      </c>
      <c r="V431" t="e">
        <f>INDEX(VATSIM_Connections!$A:$AQ,MATCH($A431,VATSIM_Connections!$AQ:$AQ,0),COLUMN(U431))</f>
        <v>#N/A</v>
      </c>
      <c r="W431" t="e">
        <f>INDEX(VATSIM_Connections!$A:$AQ,MATCH($A431,VATSIM_Connections!$AQ:$AQ,0),COLUMN(V431))</f>
        <v>#N/A</v>
      </c>
      <c r="X431" t="e">
        <f>INDEX(VATSIM_Connections!$A:$AQ,MATCH($A431,VATSIM_Connections!$AQ:$AQ,0),COLUMN(W431))</f>
        <v>#N/A</v>
      </c>
      <c r="Y431" t="e">
        <f>INDEX(VATSIM_Connections!$A:$AQ,MATCH($A431,VATSIM_Connections!$AQ:$AQ,0),COLUMN(X431))</f>
        <v>#N/A</v>
      </c>
      <c r="Z431" t="e">
        <f>INDEX(VATSIM_Connections!$A:$AQ,MATCH($A431,VATSIM_Connections!$AQ:$AQ,0),COLUMN(Y431))</f>
        <v>#N/A</v>
      </c>
      <c r="AA431" t="e">
        <f>INDEX(VATSIM_Connections!$A:$AQ,MATCH($A431,VATSIM_Connections!$AQ:$AQ,0),COLUMN(Z431))</f>
        <v>#N/A</v>
      </c>
      <c r="AB431" t="e">
        <f>INDEX(VATSIM_Connections!$A:$AQ,MATCH($A431,VATSIM_Connections!$AQ:$AQ,0),COLUMN(AA431))</f>
        <v>#N/A</v>
      </c>
      <c r="AC431" t="e">
        <f>INDEX(VATSIM_Connections!$A:$AQ,MATCH($A431,VATSIM_Connections!$AQ:$AQ,0),COLUMN(AB431))</f>
        <v>#N/A</v>
      </c>
      <c r="AD431" t="e">
        <f>INDEX(VATSIM_Connections!$A:$AQ,MATCH($A431,VATSIM_Connections!$AQ:$AQ,0),COLUMN(AC431))</f>
        <v>#N/A</v>
      </c>
      <c r="AE431" t="e">
        <f>INDEX(VATSIM_Connections!$A:$AQ,MATCH($A431,VATSIM_Connections!$AQ:$AQ,0),COLUMN(AD431))</f>
        <v>#N/A</v>
      </c>
      <c r="AF431" t="e">
        <f>INDEX(VATSIM_Connections!$A:$AQ,MATCH($A431,VATSIM_Connections!$AQ:$AQ,0),COLUMN(AE431))</f>
        <v>#N/A</v>
      </c>
      <c r="AG431" t="e">
        <f>INDEX(VATSIM_Connections!$A:$AQ,MATCH($A431,VATSIM_Connections!$AQ:$AQ,0),COLUMN(AF431))</f>
        <v>#N/A</v>
      </c>
      <c r="AH431" t="e">
        <f>INDEX(VATSIM_Connections!$A:$AQ,MATCH($A431,VATSIM_Connections!$AQ:$AQ,0),COLUMN(AG431))</f>
        <v>#N/A</v>
      </c>
      <c r="AI431" t="e">
        <f>INDEX(VATSIM_Connections!$A:$AQ,MATCH($A431,VATSIM_Connections!$AQ:$AQ,0),COLUMN(AH431))</f>
        <v>#N/A</v>
      </c>
      <c r="AJ431" t="e">
        <f>INDEX(VATSIM_Connections!$A:$AQ,MATCH($A431,VATSIM_Connections!$AQ:$AQ,0),COLUMN(AI431))</f>
        <v>#N/A</v>
      </c>
      <c r="AK431" t="e">
        <f>INDEX(VATSIM_Connections!$A:$AQ,MATCH($A431,VATSIM_Connections!$AQ:$AQ,0),COLUMN(AJ431))</f>
        <v>#N/A</v>
      </c>
      <c r="AL431" t="e">
        <f>INDEX(VATSIM_Connections!$A:$AQ,MATCH($A431,VATSIM_Connections!$AQ:$AQ,0),COLUMN(AK431))</f>
        <v>#N/A</v>
      </c>
      <c r="AM431" t="e">
        <f>INDEX(VATSIM_Connections!$A:$AQ,MATCH($A431,VATSIM_Connections!$AQ:$AQ,0),COLUMN(AL431))</f>
        <v>#N/A</v>
      </c>
      <c r="AN431" t="e">
        <f>INDEX(VATSIM_Connections!$A:$AQ,MATCH($A431,VATSIM_Connections!$AQ:$AQ,0),COLUMN(AM431))</f>
        <v>#N/A</v>
      </c>
      <c r="AO431" t="e">
        <f>INDEX(VATSIM_Connections!$A:$AQ,MATCH($A431,VATSIM_Connections!$AQ:$AQ,0),COLUMN(AN431))</f>
        <v>#N/A</v>
      </c>
      <c r="AP431" t="e">
        <f>INDEX(VATSIM_Connections!$A:$AQ,MATCH($A431,VATSIM_Connections!$AQ:$AQ,0),COLUMN(AO431))</f>
        <v>#N/A</v>
      </c>
    </row>
    <row r="432" spans="1:42" x14ac:dyDescent="0.25">
      <c r="A432">
        <f t="shared" si="6"/>
        <v>431</v>
      </c>
      <c r="B432" t="e">
        <f>INDEX(VATSIM_Connections!$A:$AQ,MATCH($A432,VATSIM_Connections!$AQ:$AQ,0),COLUMN(A432))</f>
        <v>#N/A</v>
      </c>
      <c r="C432" t="e">
        <f>INDEX(VATSIM_Connections!$A:$AQ,MATCH($A432,VATSIM_Connections!$AQ:$AQ,0),COLUMN(B432))</f>
        <v>#N/A</v>
      </c>
      <c r="D432" t="e">
        <f>INDEX(VATSIM_Connections!$A:$AQ,MATCH($A432,VATSIM_Connections!$AQ:$AQ,0),COLUMN(C432))</f>
        <v>#N/A</v>
      </c>
      <c r="E432" t="e">
        <f>INDEX(VATSIM_Connections!$A:$AQ,MATCH($A432,VATSIM_Connections!$AQ:$AQ,0),COLUMN(D432))</f>
        <v>#N/A</v>
      </c>
      <c r="F432" t="e">
        <f>INDEX(VATSIM_Connections!$A:$AQ,MATCH($A432,VATSIM_Connections!$AQ:$AQ,0),COLUMN(E432))</f>
        <v>#N/A</v>
      </c>
      <c r="G432" t="e">
        <f>INDEX(VATSIM_Connections!$A:$AQ,MATCH($A432,VATSIM_Connections!$AQ:$AQ,0),COLUMN(F432))</f>
        <v>#N/A</v>
      </c>
      <c r="H432" t="e">
        <f>INDEX(VATSIM_Connections!$A:$AQ,MATCH($A432,VATSIM_Connections!$AQ:$AQ,0),COLUMN(G432))</f>
        <v>#N/A</v>
      </c>
      <c r="I432" t="e">
        <f>INDEX(VATSIM_Connections!$A:$AQ,MATCH($A432,VATSIM_Connections!$AQ:$AQ,0),COLUMN(H432))</f>
        <v>#N/A</v>
      </c>
      <c r="J432" t="e">
        <f>INDEX(VATSIM_Connections!$A:$AQ,MATCH($A432,VATSIM_Connections!$AQ:$AQ,0),COLUMN(I432))</f>
        <v>#N/A</v>
      </c>
      <c r="K432" t="e">
        <f>INDEX(VATSIM_Connections!$A:$AQ,MATCH($A432,VATSIM_Connections!$AQ:$AQ,0),COLUMN(J432))</f>
        <v>#N/A</v>
      </c>
      <c r="L432" t="e">
        <f>INDEX(VATSIM_Connections!$A:$AQ,MATCH($A432,VATSIM_Connections!$AQ:$AQ,0),COLUMN(K432))</f>
        <v>#N/A</v>
      </c>
      <c r="M432" t="e">
        <f>INDEX(VATSIM_Connections!$A:$AQ,MATCH($A432,VATSIM_Connections!$AQ:$AQ,0),COLUMN(L432))</f>
        <v>#N/A</v>
      </c>
      <c r="N432" t="e">
        <f>INDEX(VATSIM_Connections!$A:$AQ,MATCH($A432,VATSIM_Connections!$AQ:$AQ,0),COLUMN(M432))</f>
        <v>#N/A</v>
      </c>
      <c r="O432" t="e">
        <f>INDEX(VATSIM_Connections!$A:$AQ,MATCH($A432,VATSIM_Connections!$AQ:$AQ,0),COLUMN(N432))</f>
        <v>#N/A</v>
      </c>
      <c r="P432" t="e">
        <f>INDEX(VATSIM_Connections!$A:$AQ,MATCH($A432,VATSIM_Connections!$AQ:$AQ,0),COLUMN(O432))</f>
        <v>#N/A</v>
      </c>
      <c r="Q432" t="e">
        <f>INDEX(VATSIM_Connections!$A:$AQ,MATCH($A432,VATSIM_Connections!$AQ:$AQ,0),COLUMN(P432))</f>
        <v>#N/A</v>
      </c>
      <c r="R432" t="e">
        <f>INDEX(VATSIM_Connections!$A:$AQ,MATCH($A432,VATSIM_Connections!$AQ:$AQ,0),COLUMN(Q432))</f>
        <v>#N/A</v>
      </c>
      <c r="S432" t="e">
        <f>INDEX(VATSIM_Connections!$A:$AQ,MATCH($A432,VATSIM_Connections!$AQ:$AQ,0),COLUMN(R432))</f>
        <v>#N/A</v>
      </c>
      <c r="T432" t="e">
        <f>INDEX(VATSIM_Connections!$A:$AQ,MATCH($A432,VATSIM_Connections!$AQ:$AQ,0),COLUMN(S432))</f>
        <v>#N/A</v>
      </c>
      <c r="U432" t="e">
        <f>INDEX(VATSIM_Connections!$A:$AQ,MATCH($A432,VATSIM_Connections!$AQ:$AQ,0),COLUMN(T432))</f>
        <v>#N/A</v>
      </c>
      <c r="V432" t="e">
        <f>INDEX(VATSIM_Connections!$A:$AQ,MATCH($A432,VATSIM_Connections!$AQ:$AQ,0),COLUMN(U432))</f>
        <v>#N/A</v>
      </c>
      <c r="W432" t="e">
        <f>INDEX(VATSIM_Connections!$A:$AQ,MATCH($A432,VATSIM_Connections!$AQ:$AQ,0),COLUMN(V432))</f>
        <v>#N/A</v>
      </c>
      <c r="X432" t="e">
        <f>INDEX(VATSIM_Connections!$A:$AQ,MATCH($A432,VATSIM_Connections!$AQ:$AQ,0),COLUMN(W432))</f>
        <v>#N/A</v>
      </c>
      <c r="Y432" t="e">
        <f>INDEX(VATSIM_Connections!$A:$AQ,MATCH($A432,VATSIM_Connections!$AQ:$AQ,0),COLUMN(X432))</f>
        <v>#N/A</v>
      </c>
      <c r="Z432" t="e">
        <f>INDEX(VATSIM_Connections!$A:$AQ,MATCH($A432,VATSIM_Connections!$AQ:$AQ,0),COLUMN(Y432))</f>
        <v>#N/A</v>
      </c>
      <c r="AA432" t="e">
        <f>INDEX(VATSIM_Connections!$A:$AQ,MATCH($A432,VATSIM_Connections!$AQ:$AQ,0),COLUMN(Z432))</f>
        <v>#N/A</v>
      </c>
      <c r="AB432" t="e">
        <f>INDEX(VATSIM_Connections!$A:$AQ,MATCH($A432,VATSIM_Connections!$AQ:$AQ,0),COLUMN(AA432))</f>
        <v>#N/A</v>
      </c>
      <c r="AC432" t="e">
        <f>INDEX(VATSIM_Connections!$A:$AQ,MATCH($A432,VATSIM_Connections!$AQ:$AQ,0),COLUMN(AB432))</f>
        <v>#N/A</v>
      </c>
      <c r="AD432" t="e">
        <f>INDEX(VATSIM_Connections!$A:$AQ,MATCH($A432,VATSIM_Connections!$AQ:$AQ,0),COLUMN(AC432))</f>
        <v>#N/A</v>
      </c>
      <c r="AE432" t="e">
        <f>INDEX(VATSIM_Connections!$A:$AQ,MATCH($A432,VATSIM_Connections!$AQ:$AQ,0),COLUMN(AD432))</f>
        <v>#N/A</v>
      </c>
      <c r="AF432" t="e">
        <f>INDEX(VATSIM_Connections!$A:$AQ,MATCH($A432,VATSIM_Connections!$AQ:$AQ,0),COLUMN(AE432))</f>
        <v>#N/A</v>
      </c>
      <c r="AG432" t="e">
        <f>INDEX(VATSIM_Connections!$A:$AQ,MATCH($A432,VATSIM_Connections!$AQ:$AQ,0),COLUMN(AF432))</f>
        <v>#N/A</v>
      </c>
      <c r="AH432" t="e">
        <f>INDEX(VATSIM_Connections!$A:$AQ,MATCH($A432,VATSIM_Connections!$AQ:$AQ,0),COLUMN(AG432))</f>
        <v>#N/A</v>
      </c>
      <c r="AI432" t="e">
        <f>INDEX(VATSIM_Connections!$A:$AQ,MATCH($A432,VATSIM_Connections!$AQ:$AQ,0),COLUMN(AH432))</f>
        <v>#N/A</v>
      </c>
      <c r="AJ432" t="e">
        <f>INDEX(VATSIM_Connections!$A:$AQ,MATCH($A432,VATSIM_Connections!$AQ:$AQ,0),COLUMN(AI432))</f>
        <v>#N/A</v>
      </c>
      <c r="AK432" t="e">
        <f>INDEX(VATSIM_Connections!$A:$AQ,MATCH($A432,VATSIM_Connections!$AQ:$AQ,0),COLUMN(AJ432))</f>
        <v>#N/A</v>
      </c>
      <c r="AL432" t="e">
        <f>INDEX(VATSIM_Connections!$A:$AQ,MATCH($A432,VATSIM_Connections!$AQ:$AQ,0),COLUMN(AK432))</f>
        <v>#N/A</v>
      </c>
      <c r="AM432" t="e">
        <f>INDEX(VATSIM_Connections!$A:$AQ,MATCH($A432,VATSIM_Connections!$AQ:$AQ,0),COLUMN(AL432))</f>
        <v>#N/A</v>
      </c>
      <c r="AN432" t="e">
        <f>INDEX(VATSIM_Connections!$A:$AQ,MATCH($A432,VATSIM_Connections!$AQ:$AQ,0),COLUMN(AM432))</f>
        <v>#N/A</v>
      </c>
      <c r="AO432" t="e">
        <f>INDEX(VATSIM_Connections!$A:$AQ,MATCH($A432,VATSIM_Connections!$AQ:$AQ,0),COLUMN(AN432))</f>
        <v>#N/A</v>
      </c>
      <c r="AP432" t="e">
        <f>INDEX(VATSIM_Connections!$A:$AQ,MATCH($A432,VATSIM_Connections!$AQ:$AQ,0),COLUMN(AO432))</f>
        <v>#N/A</v>
      </c>
    </row>
    <row r="433" spans="1:42" x14ac:dyDescent="0.25">
      <c r="A433">
        <f t="shared" si="6"/>
        <v>432</v>
      </c>
      <c r="B433" t="e">
        <f>INDEX(VATSIM_Connections!$A:$AQ,MATCH($A433,VATSIM_Connections!$AQ:$AQ,0),COLUMN(A433))</f>
        <v>#N/A</v>
      </c>
      <c r="C433" t="e">
        <f>INDEX(VATSIM_Connections!$A:$AQ,MATCH($A433,VATSIM_Connections!$AQ:$AQ,0),COLUMN(B433))</f>
        <v>#N/A</v>
      </c>
      <c r="D433" t="e">
        <f>INDEX(VATSIM_Connections!$A:$AQ,MATCH($A433,VATSIM_Connections!$AQ:$AQ,0),COLUMN(C433))</f>
        <v>#N/A</v>
      </c>
      <c r="E433" t="e">
        <f>INDEX(VATSIM_Connections!$A:$AQ,MATCH($A433,VATSIM_Connections!$AQ:$AQ,0),COLUMN(D433))</f>
        <v>#N/A</v>
      </c>
      <c r="F433" t="e">
        <f>INDEX(VATSIM_Connections!$A:$AQ,MATCH($A433,VATSIM_Connections!$AQ:$AQ,0),COLUMN(E433))</f>
        <v>#N/A</v>
      </c>
      <c r="G433" t="e">
        <f>INDEX(VATSIM_Connections!$A:$AQ,MATCH($A433,VATSIM_Connections!$AQ:$AQ,0),COLUMN(F433))</f>
        <v>#N/A</v>
      </c>
      <c r="H433" t="e">
        <f>INDEX(VATSIM_Connections!$A:$AQ,MATCH($A433,VATSIM_Connections!$AQ:$AQ,0),COLUMN(G433))</f>
        <v>#N/A</v>
      </c>
      <c r="I433" t="e">
        <f>INDEX(VATSIM_Connections!$A:$AQ,MATCH($A433,VATSIM_Connections!$AQ:$AQ,0),COLUMN(H433))</f>
        <v>#N/A</v>
      </c>
      <c r="J433" t="e">
        <f>INDEX(VATSIM_Connections!$A:$AQ,MATCH($A433,VATSIM_Connections!$AQ:$AQ,0),COLUMN(I433))</f>
        <v>#N/A</v>
      </c>
      <c r="K433" t="e">
        <f>INDEX(VATSIM_Connections!$A:$AQ,MATCH($A433,VATSIM_Connections!$AQ:$AQ,0),COLUMN(J433))</f>
        <v>#N/A</v>
      </c>
      <c r="L433" t="e">
        <f>INDEX(VATSIM_Connections!$A:$AQ,MATCH($A433,VATSIM_Connections!$AQ:$AQ,0),COLUMN(K433))</f>
        <v>#N/A</v>
      </c>
      <c r="M433" t="e">
        <f>INDEX(VATSIM_Connections!$A:$AQ,MATCH($A433,VATSIM_Connections!$AQ:$AQ,0),COLUMN(L433))</f>
        <v>#N/A</v>
      </c>
      <c r="N433" t="e">
        <f>INDEX(VATSIM_Connections!$A:$AQ,MATCH($A433,VATSIM_Connections!$AQ:$AQ,0),COLUMN(M433))</f>
        <v>#N/A</v>
      </c>
      <c r="O433" t="e">
        <f>INDEX(VATSIM_Connections!$A:$AQ,MATCH($A433,VATSIM_Connections!$AQ:$AQ,0),COLUMN(N433))</f>
        <v>#N/A</v>
      </c>
      <c r="P433" t="e">
        <f>INDEX(VATSIM_Connections!$A:$AQ,MATCH($A433,VATSIM_Connections!$AQ:$AQ,0),COLUMN(O433))</f>
        <v>#N/A</v>
      </c>
      <c r="Q433" t="e">
        <f>INDEX(VATSIM_Connections!$A:$AQ,MATCH($A433,VATSIM_Connections!$AQ:$AQ,0),COLUMN(P433))</f>
        <v>#N/A</v>
      </c>
      <c r="R433" t="e">
        <f>INDEX(VATSIM_Connections!$A:$AQ,MATCH($A433,VATSIM_Connections!$AQ:$AQ,0),COLUMN(Q433))</f>
        <v>#N/A</v>
      </c>
      <c r="S433" t="e">
        <f>INDEX(VATSIM_Connections!$A:$AQ,MATCH($A433,VATSIM_Connections!$AQ:$AQ,0),COLUMN(R433))</f>
        <v>#N/A</v>
      </c>
      <c r="T433" t="e">
        <f>INDEX(VATSIM_Connections!$A:$AQ,MATCH($A433,VATSIM_Connections!$AQ:$AQ,0),COLUMN(S433))</f>
        <v>#N/A</v>
      </c>
      <c r="U433" t="e">
        <f>INDEX(VATSIM_Connections!$A:$AQ,MATCH($A433,VATSIM_Connections!$AQ:$AQ,0),COLUMN(T433))</f>
        <v>#N/A</v>
      </c>
      <c r="V433" t="e">
        <f>INDEX(VATSIM_Connections!$A:$AQ,MATCH($A433,VATSIM_Connections!$AQ:$AQ,0),COLUMN(U433))</f>
        <v>#N/A</v>
      </c>
      <c r="W433" t="e">
        <f>INDEX(VATSIM_Connections!$A:$AQ,MATCH($A433,VATSIM_Connections!$AQ:$AQ,0),COLUMN(V433))</f>
        <v>#N/A</v>
      </c>
      <c r="X433" t="e">
        <f>INDEX(VATSIM_Connections!$A:$AQ,MATCH($A433,VATSIM_Connections!$AQ:$AQ,0),COLUMN(W433))</f>
        <v>#N/A</v>
      </c>
      <c r="Y433" t="e">
        <f>INDEX(VATSIM_Connections!$A:$AQ,MATCH($A433,VATSIM_Connections!$AQ:$AQ,0),COLUMN(X433))</f>
        <v>#N/A</v>
      </c>
      <c r="Z433" t="e">
        <f>INDEX(VATSIM_Connections!$A:$AQ,MATCH($A433,VATSIM_Connections!$AQ:$AQ,0),COLUMN(Y433))</f>
        <v>#N/A</v>
      </c>
      <c r="AA433" t="e">
        <f>INDEX(VATSIM_Connections!$A:$AQ,MATCH($A433,VATSIM_Connections!$AQ:$AQ,0),COLUMN(Z433))</f>
        <v>#N/A</v>
      </c>
      <c r="AB433" t="e">
        <f>INDEX(VATSIM_Connections!$A:$AQ,MATCH($A433,VATSIM_Connections!$AQ:$AQ,0),COLUMN(AA433))</f>
        <v>#N/A</v>
      </c>
      <c r="AC433" t="e">
        <f>INDEX(VATSIM_Connections!$A:$AQ,MATCH($A433,VATSIM_Connections!$AQ:$AQ,0),COLUMN(AB433))</f>
        <v>#N/A</v>
      </c>
      <c r="AD433" t="e">
        <f>INDEX(VATSIM_Connections!$A:$AQ,MATCH($A433,VATSIM_Connections!$AQ:$AQ,0),COLUMN(AC433))</f>
        <v>#N/A</v>
      </c>
      <c r="AE433" t="e">
        <f>INDEX(VATSIM_Connections!$A:$AQ,MATCH($A433,VATSIM_Connections!$AQ:$AQ,0),COLUMN(AD433))</f>
        <v>#N/A</v>
      </c>
      <c r="AF433" t="e">
        <f>INDEX(VATSIM_Connections!$A:$AQ,MATCH($A433,VATSIM_Connections!$AQ:$AQ,0),COLUMN(AE433))</f>
        <v>#N/A</v>
      </c>
      <c r="AG433" t="e">
        <f>INDEX(VATSIM_Connections!$A:$AQ,MATCH($A433,VATSIM_Connections!$AQ:$AQ,0),COLUMN(AF433))</f>
        <v>#N/A</v>
      </c>
      <c r="AH433" t="e">
        <f>INDEX(VATSIM_Connections!$A:$AQ,MATCH($A433,VATSIM_Connections!$AQ:$AQ,0),COLUMN(AG433))</f>
        <v>#N/A</v>
      </c>
      <c r="AI433" t="e">
        <f>INDEX(VATSIM_Connections!$A:$AQ,MATCH($A433,VATSIM_Connections!$AQ:$AQ,0),COLUMN(AH433))</f>
        <v>#N/A</v>
      </c>
      <c r="AJ433" t="e">
        <f>INDEX(VATSIM_Connections!$A:$AQ,MATCH($A433,VATSIM_Connections!$AQ:$AQ,0),COLUMN(AI433))</f>
        <v>#N/A</v>
      </c>
      <c r="AK433" t="e">
        <f>INDEX(VATSIM_Connections!$A:$AQ,MATCH($A433,VATSIM_Connections!$AQ:$AQ,0),COLUMN(AJ433))</f>
        <v>#N/A</v>
      </c>
      <c r="AL433" t="e">
        <f>INDEX(VATSIM_Connections!$A:$AQ,MATCH($A433,VATSIM_Connections!$AQ:$AQ,0),COLUMN(AK433))</f>
        <v>#N/A</v>
      </c>
      <c r="AM433" t="e">
        <f>INDEX(VATSIM_Connections!$A:$AQ,MATCH($A433,VATSIM_Connections!$AQ:$AQ,0),COLUMN(AL433))</f>
        <v>#N/A</v>
      </c>
      <c r="AN433" t="e">
        <f>INDEX(VATSIM_Connections!$A:$AQ,MATCH($A433,VATSIM_Connections!$AQ:$AQ,0),COLUMN(AM433))</f>
        <v>#N/A</v>
      </c>
      <c r="AO433" t="e">
        <f>INDEX(VATSIM_Connections!$A:$AQ,MATCH($A433,VATSIM_Connections!$AQ:$AQ,0),COLUMN(AN433))</f>
        <v>#N/A</v>
      </c>
      <c r="AP433" t="e">
        <f>INDEX(VATSIM_Connections!$A:$AQ,MATCH($A433,VATSIM_Connections!$AQ:$AQ,0),COLUMN(AO433))</f>
        <v>#N/A</v>
      </c>
    </row>
    <row r="434" spans="1:42" x14ac:dyDescent="0.25">
      <c r="A434">
        <f t="shared" si="6"/>
        <v>433</v>
      </c>
      <c r="B434" t="e">
        <f>INDEX(VATSIM_Connections!$A:$AQ,MATCH($A434,VATSIM_Connections!$AQ:$AQ,0),COLUMN(A434))</f>
        <v>#N/A</v>
      </c>
      <c r="C434" t="e">
        <f>INDEX(VATSIM_Connections!$A:$AQ,MATCH($A434,VATSIM_Connections!$AQ:$AQ,0),COLUMN(B434))</f>
        <v>#N/A</v>
      </c>
      <c r="D434" t="e">
        <f>INDEX(VATSIM_Connections!$A:$AQ,MATCH($A434,VATSIM_Connections!$AQ:$AQ,0),COLUMN(C434))</f>
        <v>#N/A</v>
      </c>
      <c r="E434" t="e">
        <f>INDEX(VATSIM_Connections!$A:$AQ,MATCH($A434,VATSIM_Connections!$AQ:$AQ,0),COLUMN(D434))</f>
        <v>#N/A</v>
      </c>
      <c r="F434" t="e">
        <f>INDEX(VATSIM_Connections!$A:$AQ,MATCH($A434,VATSIM_Connections!$AQ:$AQ,0),COLUMN(E434))</f>
        <v>#N/A</v>
      </c>
      <c r="G434" t="e">
        <f>INDEX(VATSIM_Connections!$A:$AQ,MATCH($A434,VATSIM_Connections!$AQ:$AQ,0),COLUMN(F434))</f>
        <v>#N/A</v>
      </c>
      <c r="H434" t="e">
        <f>INDEX(VATSIM_Connections!$A:$AQ,MATCH($A434,VATSIM_Connections!$AQ:$AQ,0),COLUMN(G434))</f>
        <v>#N/A</v>
      </c>
      <c r="I434" t="e">
        <f>INDEX(VATSIM_Connections!$A:$AQ,MATCH($A434,VATSIM_Connections!$AQ:$AQ,0),COLUMN(H434))</f>
        <v>#N/A</v>
      </c>
      <c r="J434" t="e">
        <f>INDEX(VATSIM_Connections!$A:$AQ,MATCH($A434,VATSIM_Connections!$AQ:$AQ,0),COLUMN(I434))</f>
        <v>#N/A</v>
      </c>
      <c r="K434" t="e">
        <f>INDEX(VATSIM_Connections!$A:$AQ,MATCH($A434,VATSIM_Connections!$AQ:$AQ,0),COLUMN(J434))</f>
        <v>#N/A</v>
      </c>
      <c r="L434" t="e">
        <f>INDEX(VATSIM_Connections!$A:$AQ,MATCH($A434,VATSIM_Connections!$AQ:$AQ,0),COLUMN(K434))</f>
        <v>#N/A</v>
      </c>
      <c r="M434" t="e">
        <f>INDEX(VATSIM_Connections!$A:$AQ,MATCH($A434,VATSIM_Connections!$AQ:$AQ,0),COLUMN(L434))</f>
        <v>#N/A</v>
      </c>
      <c r="N434" t="e">
        <f>INDEX(VATSIM_Connections!$A:$AQ,MATCH($A434,VATSIM_Connections!$AQ:$AQ,0),COLUMN(M434))</f>
        <v>#N/A</v>
      </c>
      <c r="O434" t="e">
        <f>INDEX(VATSIM_Connections!$A:$AQ,MATCH($A434,VATSIM_Connections!$AQ:$AQ,0),COLUMN(N434))</f>
        <v>#N/A</v>
      </c>
      <c r="P434" t="e">
        <f>INDEX(VATSIM_Connections!$A:$AQ,MATCH($A434,VATSIM_Connections!$AQ:$AQ,0),COLUMN(O434))</f>
        <v>#N/A</v>
      </c>
      <c r="Q434" t="e">
        <f>INDEX(VATSIM_Connections!$A:$AQ,MATCH($A434,VATSIM_Connections!$AQ:$AQ,0),COLUMN(P434))</f>
        <v>#N/A</v>
      </c>
      <c r="R434" t="e">
        <f>INDEX(VATSIM_Connections!$A:$AQ,MATCH($A434,VATSIM_Connections!$AQ:$AQ,0),COLUMN(Q434))</f>
        <v>#N/A</v>
      </c>
      <c r="S434" t="e">
        <f>INDEX(VATSIM_Connections!$A:$AQ,MATCH($A434,VATSIM_Connections!$AQ:$AQ,0),COLUMN(R434))</f>
        <v>#N/A</v>
      </c>
      <c r="T434" t="e">
        <f>INDEX(VATSIM_Connections!$A:$AQ,MATCH($A434,VATSIM_Connections!$AQ:$AQ,0),COLUMN(S434))</f>
        <v>#N/A</v>
      </c>
      <c r="U434" t="e">
        <f>INDEX(VATSIM_Connections!$A:$AQ,MATCH($A434,VATSIM_Connections!$AQ:$AQ,0),COLUMN(T434))</f>
        <v>#N/A</v>
      </c>
      <c r="V434" t="e">
        <f>INDEX(VATSIM_Connections!$A:$AQ,MATCH($A434,VATSIM_Connections!$AQ:$AQ,0),COLUMN(U434))</f>
        <v>#N/A</v>
      </c>
      <c r="W434" t="e">
        <f>INDEX(VATSIM_Connections!$A:$AQ,MATCH($A434,VATSIM_Connections!$AQ:$AQ,0),COLUMN(V434))</f>
        <v>#N/A</v>
      </c>
      <c r="X434" t="e">
        <f>INDEX(VATSIM_Connections!$A:$AQ,MATCH($A434,VATSIM_Connections!$AQ:$AQ,0),COLUMN(W434))</f>
        <v>#N/A</v>
      </c>
      <c r="Y434" t="e">
        <f>INDEX(VATSIM_Connections!$A:$AQ,MATCH($A434,VATSIM_Connections!$AQ:$AQ,0),COLUMN(X434))</f>
        <v>#N/A</v>
      </c>
      <c r="Z434" t="e">
        <f>INDEX(VATSIM_Connections!$A:$AQ,MATCH($A434,VATSIM_Connections!$AQ:$AQ,0),COLUMN(Y434))</f>
        <v>#N/A</v>
      </c>
      <c r="AA434" t="e">
        <f>INDEX(VATSIM_Connections!$A:$AQ,MATCH($A434,VATSIM_Connections!$AQ:$AQ,0),COLUMN(Z434))</f>
        <v>#N/A</v>
      </c>
      <c r="AB434" t="e">
        <f>INDEX(VATSIM_Connections!$A:$AQ,MATCH($A434,VATSIM_Connections!$AQ:$AQ,0),COLUMN(AA434))</f>
        <v>#N/A</v>
      </c>
      <c r="AC434" t="e">
        <f>INDEX(VATSIM_Connections!$A:$AQ,MATCH($A434,VATSIM_Connections!$AQ:$AQ,0),COLUMN(AB434))</f>
        <v>#N/A</v>
      </c>
      <c r="AD434" t="e">
        <f>INDEX(VATSIM_Connections!$A:$AQ,MATCH($A434,VATSIM_Connections!$AQ:$AQ,0),COLUMN(AC434))</f>
        <v>#N/A</v>
      </c>
      <c r="AE434" t="e">
        <f>INDEX(VATSIM_Connections!$A:$AQ,MATCH($A434,VATSIM_Connections!$AQ:$AQ,0),COLUMN(AD434))</f>
        <v>#N/A</v>
      </c>
      <c r="AF434" t="e">
        <f>INDEX(VATSIM_Connections!$A:$AQ,MATCH($A434,VATSIM_Connections!$AQ:$AQ,0),COLUMN(AE434))</f>
        <v>#N/A</v>
      </c>
      <c r="AG434" t="e">
        <f>INDEX(VATSIM_Connections!$A:$AQ,MATCH($A434,VATSIM_Connections!$AQ:$AQ,0),COLUMN(AF434))</f>
        <v>#N/A</v>
      </c>
      <c r="AH434" t="e">
        <f>INDEX(VATSIM_Connections!$A:$AQ,MATCH($A434,VATSIM_Connections!$AQ:$AQ,0),COLUMN(AG434))</f>
        <v>#N/A</v>
      </c>
      <c r="AI434" t="e">
        <f>INDEX(VATSIM_Connections!$A:$AQ,MATCH($A434,VATSIM_Connections!$AQ:$AQ,0),COLUMN(AH434))</f>
        <v>#N/A</v>
      </c>
      <c r="AJ434" t="e">
        <f>INDEX(VATSIM_Connections!$A:$AQ,MATCH($A434,VATSIM_Connections!$AQ:$AQ,0),COLUMN(AI434))</f>
        <v>#N/A</v>
      </c>
      <c r="AK434" t="e">
        <f>INDEX(VATSIM_Connections!$A:$AQ,MATCH($A434,VATSIM_Connections!$AQ:$AQ,0),COLUMN(AJ434))</f>
        <v>#N/A</v>
      </c>
      <c r="AL434" t="e">
        <f>INDEX(VATSIM_Connections!$A:$AQ,MATCH($A434,VATSIM_Connections!$AQ:$AQ,0),COLUMN(AK434))</f>
        <v>#N/A</v>
      </c>
      <c r="AM434" t="e">
        <f>INDEX(VATSIM_Connections!$A:$AQ,MATCH($A434,VATSIM_Connections!$AQ:$AQ,0),COLUMN(AL434))</f>
        <v>#N/A</v>
      </c>
      <c r="AN434" t="e">
        <f>INDEX(VATSIM_Connections!$A:$AQ,MATCH($A434,VATSIM_Connections!$AQ:$AQ,0),COLUMN(AM434))</f>
        <v>#N/A</v>
      </c>
      <c r="AO434" t="e">
        <f>INDEX(VATSIM_Connections!$A:$AQ,MATCH($A434,VATSIM_Connections!$AQ:$AQ,0),COLUMN(AN434))</f>
        <v>#N/A</v>
      </c>
      <c r="AP434" t="e">
        <f>INDEX(VATSIM_Connections!$A:$AQ,MATCH($A434,VATSIM_Connections!$AQ:$AQ,0),COLUMN(AO434))</f>
        <v>#N/A</v>
      </c>
    </row>
    <row r="435" spans="1:42" x14ac:dyDescent="0.25">
      <c r="A435">
        <f t="shared" si="6"/>
        <v>434</v>
      </c>
      <c r="B435" t="e">
        <f>INDEX(VATSIM_Connections!$A:$AQ,MATCH($A435,VATSIM_Connections!$AQ:$AQ,0),COLUMN(A435))</f>
        <v>#N/A</v>
      </c>
      <c r="C435" t="e">
        <f>INDEX(VATSIM_Connections!$A:$AQ,MATCH($A435,VATSIM_Connections!$AQ:$AQ,0),COLUMN(B435))</f>
        <v>#N/A</v>
      </c>
      <c r="D435" t="e">
        <f>INDEX(VATSIM_Connections!$A:$AQ,MATCH($A435,VATSIM_Connections!$AQ:$AQ,0),COLUMN(C435))</f>
        <v>#N/A</v>
      </c>
      <c r="E435" t="e">
        <f>INDEX(VATSIM_Connections!$A:$AQ,MATCH($A435,VATSIM_Connections!$AQ:$AQ,0),COLUMN(D435))</f>
        <v>#N/A</v>
      </c>
      <c r="F435" t="e">
        <f>INDEX(VATSIM_Connections!$A:$AQ,MATCH($A435,VATSIM_Connections!$AQ:$AQ,0),COLUMN(E435))</f>
        <v>#N/A</v>
      </c>
      <c r="G435" t="e">
        <f>INDEX(VATSIM_Connections!$A:$AQ,MATCH($A435,VATSIM_Connections!$AQ:$AQ,0),COLUMN(F435))</f>
        <v>#N/A</v>
      </c>
      <c r="H435" t="e">
        <f>INDEX(VATSIM_Connections!$A:$AQ,MATCH($A435,VATSIM_Connections!$AQ:$AQ,0),COLUMN(G435))</f>
        <v>#N/A</v>
      </c>
      <c r="I435" t="e">
        <f>INDEX(VATSIM_Connections!$A:$AQ,MATCH($A435,VATSIM_Connections!$AQ:$AQ,0),COLUMN(H435))</f>
        <v>#N/A</v>
      </c>
      <c r="J435" t="e">
        <f>INDEX(VATSIM_Connections!$A:$AQ,MATCH($A435,VATSIM_Connections!$AQ:$AQ,0),COLUMN(I435))</f>
        <v>#N/A</v>
      </c>
      <c r="K435" t="e">
        <f>INDEX(VATSIM_Connections!$A:$AQ,MATCH($A435,VATSIM_Connections!$AQ:$AQ,0),COLUMN(J435))</f>
        <v>#N/A</v>
      </c>
      <c r="L435" t="e">
        <f>INDEX(VATSIM_Connections!$A:$AQ,MATCH($A435,VATSIM_Connections!$AQ:$AQ,0),COLUMN(K435))</f>
        <v>#N/A</v>
      </c>
      <c r="M435" t="e">
        <f>INDEX(VATSIM_Connections!$A:$AQ,MATCH($A435,VATSIM_Connections!$AQ:$AQ,0),COLUMN(L435))</f>
        <v>#N/A</v>
      </c>
      <c r="N435" t="e">
        <f>INDEX(VATSIM_Connections!$A:$AQ,MATCH($A435,VATSIM_Connections!$AQ:$AQ,0),COLUMN(M435))</f>
        <v>#N/A</v>
      </c>
      <c r="O435" t="e">
        <f>INDEX(VATSIM_Connections!$A:$AQ,MATCH($A435,VATSIM_Connections!$AQ:$AQ,0),COLUMN(N435))</f>
        <v>#N/A</v>
      </c>
      <c r="P435" t="e">
        <f>INDEX(VATSIM_Connections!$A:$AQ,MATCH($A435,VATSIM_Connections!$AQ:$AQ,0),COLUMN(O435))</f>
        <v>#N/A</v>
      </c>
      <c r="Q435" t="e">
        <f>INDEX(VATSIM_Connections!$A:$AQ,MATCH($A435,VATSIM_Connections!$AQ:$AQ,0),COLUMN(P435))</f>
        <v>#N/A</v>
      </c>
      <c r="R435" t="e">
        <f>INDEX(VATSIM_Connections!$A:$AQ,MATCH($A435,VATSIM_Connections!$AQ:$AQ,0),COLUMN(Q435))</f>
        <v>#N/A</v>
      </c>
      <c r="S435" t="e">
        <f>INDEX(VATSIM_Connections!$A:$AQ,MATCH($A435,VATSIM_Connections!$AQ:$AQ,0),COLUMN(R435))</f>
        <v>#N/A</v>
      </c>
      <c r="T435" t="e">
        <f>INDEX(VATSIM_Connections!$A:$AQ,MATCH($A435,VATSIM_Connections!$AQ:$AQ,0),COLUMN(S435))</f>
        <v>#N/A</v>
      </c>
      <c r="U435" t="e">
        <f>INDEX(VATSIM_Connections!$A:$AQ,MATCH($A435,VATSIM_Connections!$AQ:$AQ,0),COLUMN(T435))</f>
        <v>#N/A</v>
      </c>
      <c r="V435" t="e">
        <f>INDEX(VATSIM_Connections!$A:$AQ,MATCH($A435,VATSIM_Connections!$AQ:$AQ,0),COLUMN(U435))</f>
        <v>#N/A</v>
      </c>
      <c r="W435" t="e">
        <f>INDEX(VATSIM_Connections!$A:$AQ,MATCH($A435,VATSIM_Connections!$AQ:$AQ,0),COLUMN(V435))</f>
        <v>#N/A</v>
      </c>
      <c r="X435" t="e">
        <f>INDEX(VATSIM_Connections!$A:$AQ,MATCH($A435,VATSIM_Connections!$AQ:$AQ,0),COLUMN(W435))</f>
        <v>#N/A</v>
      </c>
      <c r="Y435" t="e">
        <f>INDEX(VATSIM_Connections!$A:$AQ,MATCH($A435,VATSIM_Connections!$AQ:$AQ,0),COLUMN(X435))</f>
        <v>#N/A</v>
      </c>
      <c r="Z435" t="e">
        <f>INDEX(VATSIM_Connections!$A:$AQ,MATCH($A435,VATSIM_Connections!$AQ:$AQ,0),COLUMN(Y435))</f>
        <v>#N/A</v>
      </c>
      <c r="AA435" t="e">
        <f>INDEX(VATSIM_Connections!$A:$AQ,MATCH($A435,VATSIM_Connections!$AQ:$AQ,0),COLUMN(Z435))</f>
        <v>#N/A</v>
      </c>
      <c r="AB435" t="e">
        <f>INDEX(VATSIM_Connections!$A:$AQ,MATCH($A435,VATSIM_Connections!$AQ:$AQ,0),COLUMN(AA435))</f>
        <v>#N/A</v>
      </c>
      <c r="AC435" t="e">
        <f>INDEX(VATSIM_Connections!$A:$AQ,MATCH($A435,VATSIM_Connections!$AQ:$AQ,0),COLUMN(AB435))</f>
        <v>#N/A</v>
      </c>
      <c r="AD435" t="e">
        <f>INDEX(VATSIM_Connections!$A:$AQ,MATCH($A435,VATSIM_Connections!$AQ:$AQ,0),COLUMN(AC435))</f>
        <v>#N/A</v>
      </c>
      <c r="AE435" t="e">
        <f>INDEX(VATSIM_Connections!$A:$AQ,MATCH($A435,VATSIM_Connections!$AQ:$AQ,0),COLUMN(AD435))</f>
        <v>#N/A</v>
      </c>
      <c r="AF435" t="e">
        <f>INDEX(VATSIM_Connections!$A:$AQ,MATCH($A435,VATSIM_Connections!$AQ:$AQ,0),COLUMN(AE435))</f>
        <v>#N/A</v>
      </c>
      <c r="AG435" t="e">
        <f>INDEX(VATSIM_Connections!$A:$AQ,MATCH($A435,VATSIM_Connections!$AQ:$AQ,0),COLUMN(AF435))</f>
        <v>#N/A</v>
      </c>
      <c r="AH435" t="e">
        <f>INDEX(VATSIM_Connections!$A:$AQ,MATCH($A435,VATSIM_Connections!$AQ:$AQ,0),COLUMN(AG435))</f>
        <v>#N/A</v>
      </c>
      <c r="AI435" t="e">
        <f>INDEX(VATSIM_Connections!$A:$AQ,MATCH($A435,VATSIM_Connections!$AQ:$AQ,0),COLUMN(AH435))</f>
        <v>#N/A</v>
      </c>
      <c r="AJ435" t="e">
        <f>INDEX(VATSIM_Connections!$A:$AQ,MATCH($A435,VATSIM_Connections!$AQ:$AQ,0),COLUMN(AI435))</f>
        <v>#N/A</v>
      </c>
      <c r="AK435" t="e">
        <f>INDEX(VATSIM_Connections!$A:$AQ,MATCH($A435,VATSIM_Connections!$AQ:$AQ,0),COLUMN(AJ435))</f>
        <v>#N/A</v>
      </c>
      <c r="AL435" t="e">
        <f>INDEX(VATSIM_Connections!$A:$AQ,MATCH($A435,VATSIM_Connections!$AQ:$AQ,0),COLUMN(AK435))</f>
        <v>#N/A</v>
      </c>
      <c r="AM435" t="e">
        <f>INDEX(VATSIM_Connections!$A:$AQ,MATCH($A435,VATSIM_Connections!$AQ:$AQ,0),COLUMN(AL435))</f>
        <v>#N/A</v>
      </c>
      <c r="AN435" t="e">
        <f>INDEX(VATSIM_Connections!$A:$AQ,MATCH($A435,VATSIM_Connections!$AQ:$AQ,0),COLUMN(AM435))</f>
        <v>#N/A</v>
      </c>
      <c r="AO435" t="e">
        <f>INDEX(VATSIM_Connections!$A:$AQ,MATCH($A435,VATSIM_Connections!$AQ:$AQ,0),COLUMN(AN435))</f>
        <v>#N/A</v>
      </c>
      <c r="AP435" t="e">
        <f>INDEX(VATSIM_Connections!$A:$AQ,MATCH($A435,VATSIM_Connections!$AQ:$AQ,0),COLUMN(AO435))</f>
        <v>#N/A</v>
      </c>
    </row>
    <row r="436" spans="1:42" x14ac:dyDescent="0.25">
      <c r="A436">
        <f t="shared" si="6"/>
        <v>435</v>
      </c>
      <c r="B436" t="e">
        <f>INDEX(VATSIM_Connections!$A:$AQ,MATCH($A436,VATSIM_Connections!$AQ:$AQ,0),COLUMN(A436))</f>
        <v>#N/A</v>
      </c>
      <c r="C436" t="e">
        <f>INDEX(VATSIM_Connections!$A:$AQ,MATCH($A436,VATSIM_Connections!$AQ:$AQ,0),COLUMN(B436))</f>
        <v>#N/A</v>
      </c>
      <c r="D436" t="e">
        <f>INDEX(VATSIM_Connections!$A:$AQ,MATCH($A436,VATSIM_Connections!$AQ:$AQ,0),COLUMN(C436))</f>
        <v>#N/A</v>
      </c>
      <c r="E436" t="e">
        <f>INDEX(VATSIM_Connections!$A:$AQ,MATCH($A436,VATSIM_Connections!$AQ:$AQ,0),COLUMN(D436))</f>
        <v>#N/A</v>
      </c>
      <c r="F436" t="e">
        <f>INDEX(VATSIM_Connections!$A:$AQ,MATCH($A436,VATSIM_Connections!$AQ:$AQ,0),COLUMN(E436))</f>
        <v>#N/A</v>
      </c>
      <c r="G436" t="e">
        <f>INDEX(VATSIM_Connections!$A:$AQ,MATCH($A436,VATSIM_Connections!$AQ:$AQ,0),COLUMN(F436))</f>
        <v>#N/A</v>
      </c>
      <c r="H436" t="e">
        <f>INDEX(VATSIM_Connections!$A:$AQ,MATCH($A436,VATSIM_Connections!$AQ:$AQ,0),COLUMN(G436))</f>
        <v>#N/A</v>
      </c>
      <c r="I436" t="e">
        <f>INDEX(VATSIM_Connections!$A:$AQ,MATCH($A436,VATSIM_Connections!$AQ:$AQ,0),COLUMN(H436))</f>
        <v>#N/A</v>
      </c>
      <c r="J436" t="e">
        <f>INDEX(VATSIM_Connections!$A:$AQ,MATCH($A436,VATSIM_Connections!$AQ:$AQ,0),COLUMN(I436))</f>
        <v>#N/A</v>
      </c>
      <c r="K436" t="e">
        <f>INDEX(VATSIM_Connections!$A:$AQ,MATCH($A436,VATSIM_Connections!$AQ:$AQ,0),COLUMN(J436))</f>
        <v>#N/A</v>
      </c>
      <c r="L436" t="e">
        <f>INDEX(VATSIM_Connections!$A:$AQ,MATCH($A436,VATSIM_Connections!$AQ:$AQ,0),COLUMN(K436))</f>
        <v>#N/A</v>
      </c>
      <c r="M436" t="e">
        <f>INDEX(VATSIM_Connections!$A:$AQ,MATCH($A436,VATSIM_Connections!$AQ:$AQ,0),COLUMN(L436))</f>
        <v>#N/A</v>
      </c>
      <c r="N436" t="e">
        <f>INDEX(VATSIM_Connections!$A:$AQ,MATCH($A436,VATSIM_Connections!$AQ:$AQ,0),COLUMN(M436))</f>
        <v>#N/A</v>
      </c>
      <c r="O436" t="e">
        <f>INDEX(VATSIM_Connections!$A:$AQ,MATCH($A436,VATSIM_Connections!$AQ:$AQ,0),COLUMN(N436))</f>
        <v>#N/A</v>
      </c>
      <c r="P436" t="e">
        <f>INDEX(VATSIM_Connections!$A:$AQ,MATCH($A436,VATSIM_Connections!$AQ:$AQ,0),COLUMN(O436))</f>
        <v>#N/A</v>
      </c>
      <c r="Q436" t="e">
        <f>INDEX(VATSIM_Connections!$A:$AQ,MATCH($A436,VATSIM_Connections!$AQ:$AQ,0),COLUMN(P436))</f>
        <v>#N/A</v>
      </c>
      <c r="R436" t="e">
        <f>INDEX(VATSIM_Connections!$A:$AQ,MATCH($A436,VATSIM_Connections!$AQ:$AQ,0),COLUMN(Q436))</f>
        <v>#N/A</v>
      </c>
      <c r="S436" t="e">
        <f>INDEX(VATSIM_Connections!$A:$AQ,MATCH($A436,VATSIM_Connections!$AQ:$AQ,0),COLUMN(R436))</f>
        <v>#N/A</v>
      </c>
      <c r="T436" t="e">
        <f>INDEX(VATSIM_Connections!$A:$AQ,MATCH($A436,VATSIM_Connections!$AQ:$AQ,0),COLUMN(S436))</f>
        <v>#N/A</v>
      </c>
      <c r="U436" t="e">
        <f>INDEX(VATSIM_Connections!$A:$AQ,MATCH($A436,VATSIM_Connections!$AQ:$AQ,0),COLUMN(T436))</f>
        <v>#N/A</v>
      </c>
      <c r="V436" t="e">
        <f>INDEX(VATSIM_Connections!$A:$AQ,MATCH($A436,VATSIM_Connections!$AQ:$AQ,0),COLUMN(U436))</f>
        <v>#N/A</v>
      </c>
      <c r="W436" t="e">
        <f>INDEX(VATSIM_Connections!$A:$AQ,MATCH($A436,VATSIM_Connections!$AQ:$AQ,0),COLUMN(V436))</f>
        <v>#N/A</v>
      </c>
      <c r="X436" t="e">
        <f>INDEX(VATSIM_Connections!$A:$AQ,MATCH($A436,VATSIM_Connections!$AQ:$AQ,0),COLUMN(W436))</f>
        <v>#N/A</v>
      </c>
      <c r="Y436" t="e">
        <f>INDEX(VATSIM_Connections!$A:$AQ,MATCH($A436,VATSIM_Connections!$AQ:$AQ,0),COLUMN(X436))</f>
        <v>#N/A</v>
      </c>
      <c r="Z436" t="e">
        <f>INDEX(VATSIM_Connections!$A:$AQ,MATCH($A436,VATSIM_Connections!$AQ:$AQ,0),COLUMN(Y436))</f>
        <v>#N/A</v>
      </c>
      <c r="AA436" t="e">
        <f>INDEX(VATSIM_Connections!$A:$AQ,MATCH($A436,VATSIM_Connections!$AQ:$AQ,0),COLUMN(Z436))</f>
        <v>#N/A</v>
      </c>
      <c r="AB436" t="e">
        <f>INDEX(VATSIM_Connections!$A:$AQ,MATCH($A436,VATSIM_Connections!$AQ:$AQ,0),COLUMN(AA436))</f>
        <v>#N/A</v>
      </c>
      <c r="AC436" t="e">
        <f>INDEX(VATSIM_Connections!$A:$AQ,MATCH($A436,VATSIM_Connections!$AQ:$AQ,0),COLUMN(AB436))</f>
        <v>#N/A</v>
      </c>
      <c r="AD436" t="e">
        <f>INDEX(VATSIM_Connections!$A:$AQ,MATCH($A436,VATSIM_Connections!$AQ:$AQ,0),COLUMN(AC436))</f>
        <v>#N/A</v>
      </c>
      <c r="AE436" t="e">
        <f>INDEX(VATSIM_Connections!$A:$AQ,MATCH($A436,VATSIM_Connections!$AQ:$AQ,0),COLUMN(AD436))</f>
        <v>#N/A</v>
      </c>
      <c r="AF436" t="e">
        <f>INDEX(VATSIM_Connections!$A:$AQ,MATCH($A436,VATSIM_Connections!$AQ:$AQ,0),COLUMN(AE436))</f>
        <v>#N/A</v>
      </c>
      <c r="AG436" t="e">
        <f>INDEX(VATSIM_Connections!$A:$AQ,MATCH($A436,VATSIM_Connections!$AQ:$AQ,0),COLUMN(AF436))</f>
        <v>#N/A</v>
      </c>
      <c r="AH436" t="e">
        <f>INDEX(VATSIM_Connections!$A:$AQ,MATCH($A436,VATSIM_Connections!$AQ:$AQ,0),COLUMN(AG436))</f>
        <v>#N/A</v>
      </c>
      <c r="AI436" t="e">
        <f>INDEX(VATSIM_Connections!$A:$AQ,MATCH($A436,VATSIM_Connections!$AQ:$AQ,0),COLUMN(AH436))</f>
        <v>#N/A</v>
      </c>
      <c r="AJ436" t="e">
        <f>INDEX(VATSIM_Connections!$A:$AQ,MATCH($A436,VATSIM_Connections!$AQ:$AQ,0),COLUMN(AI436))</f>
        <v>#N/A</v>
      </c>
      <c r="AK436" t="e">
        <f>INDEX(VATSIM_Connections!$A:$AQ,MATCH($A436,VATSIM_Connections!$AQ:$AQ,0),COLUMN(AJ436))</f>
        <v>#N/A</v>
      </c>
      <c r="AL436" t="e">
        <f>INDEX(VATSIM_Connections!$A:$AQ,MATCH($A436,VATSIM_Connections!$AQ:$AQ,0),COLUMN(AK436))</f>
        <v>#N/A</v>
      </c>
      <c r="AM436" t="e">
        <f>INDEX(VATSIM_Connections!$A:$AQ,MATCH($A436,VATSIM_Connections!$AQ:$AQ,0),COLUMN(AL436))</f>
        <v>#N/A</v>
      </c>
      <c r="AN436" t="e">
        <f>INDEX(VATSIM_Connections!$A:$AQ,MATCH($A436,VATSIM_Connections!$AQ:$AQ,0),COLUMN(AM436))</f>
        <v>#N/A</v>
      </c>
      <c r="AO436" t="e">
        <f>INDEX(VATSIM_Connections!$A:$AQ,MATCH($A436,VATSIM_Connections!$AQ:$AQ,0),COLUMN(AN436))</f>
        <v>#N/A</v>
      </c>
      <c r="AP436" t="e">
        <f>INDEX(VATSIM_Connections!$A:$AQ,MATCH($A436,VATSIM_Connections!$AQ:$AQ,0),COLUMN(AO436))</f>
        <v>#N/A</v>
      </c>
    </row>
    <row r="437" spans="1:42" x14ac:dyDescent="0.25">
      <c r="A437">
        <f t="shared" si="6"/>
        <v>436</v>
      </c>
      <c r="B437" t="e">
        <f>INDEX(VATSIM_Connections!$A:$AQ,MATCH($A437,VATSIM_Connections!$AQ:$AQ,0),COLUMN(A437))</f>
        <v>#N/A</v>
      </c>
      <c r="C437" t="e">
        <f>INDEX(VATSIM_Connections!$A:$AQ,MATCH($A437,VATSIM_Connections!$AQ:$AQ,0),COLUMN(B437))</f>
        <v>#N/A</v>
      </c>
      <c r="D437" t="e">
        <f>INDEX(VATSIM_Connections!$A:$AQ,MATCH($A437,VATSIM_Connections!$AQ:$AQ,0),COLUMN(C437))</f>
        <v>#N/A</v>
      </c>
      <c r="E437" t="e">
        <f>INDEX(VATSIM_Connections!$A:$AQ,MATCH($A437,VATSIM_Connections!$AQ:$AQ,0),COLUMN(D437))</f>
        <v>#N/A</v>
      </c>
      <c r="F437" t="e">
        <f>INDEX(VATSIM_Connections!$A:$AQ,MATCH($A437,VATSIM_Connections!$AQ:$AQ,0),COLUMN(E437))</f>
        <v>#N/A</v>
      </c>
      <c r="G437" t="e">
        <f>INDEX(VATSIM_Connections!$A:$AQ,MATCH($A437,VATSIM_Connections!$AQ:$AQ,0),COLUMN(F437))</f>
        <v>#N/A</v>
      </c>
      <c r="H437" t="e">
        <f>INDEX(VATSIM_Connections!$A:$AQ,MATCH($A437,VATSIM_Connections!$AQ:$AQ,0),COLUMN(G437))</f>
        <v>#N/A</v>
      </c>
      <c r="I437" t="e">
        <f>INDEX(VATSIM_Connections!$A:$AQ,MATCH($A437,VATSIM_Connections!$AQ:$AQ,0),COLUMN(H437))</f>
        <v>#N/A</v>
      </c>
      <c r="J437" t="e">
        <f>INDEX(VATSIM_Connections!$A:$AQ,MATCH($A437,VATSIM_Connections!$AQ:$AQ,0),COLUMN(I437))</f>
        <v>#N/A</v>
      </c>
      <c r="K437" t="e">
        <f>INDEX(VATSIM_Connections!$A:$AQ,MATCH($A437,VATSIM_Connections!$AQ:$AQ,0),COLUMN(J437))</f>
        <v>#N/A</v>
      </c>
      <c r="L437" t="e">
        <f>INDEX(VATSIM_Connections!$A:$AQ,MATCH($A437,VATSIM_Connections!$AQ:$AQ,0),COLUMN(K437))</f>
        <v>#N/A</v>
      </c>
      <c r="M437" t="e">
        <f>INDEX(VATSIM_Connections!$A:$AQ,MATCH($A437,VATSIM_Connections!$AQ:$AQ,0),COLUMN(L437))</f>
        <v>#N/A</v>
      </c>
      <c r="N437" t="e">
        <f>INDEX(VATSIM_Connections!$A:$AQ,MATCH($A437,VATSIM_Connections!$AQ:$AQ,0),COLUMN(M437))</f>
        <v>#N/A</v>
      </c>
      <c r="O437" t="e">
        <f>INDEX(VATSIM_Connections!$A:$AQ,MATCH($A437,VATSIM_Connections!$AQ:$AQ,0),COLUMN(N437))</f>
        <v>#N/A</v>
      </c>
      <c r="P437" t="e">
        <f>INDEX(VATSIM_Connections!$A:$AQ,MATCH($A437,VATSIM_Connections!$AQ:$AQ,0),COLUMN(O437))</f>
        <v>#N/A</v>
      </c>
      <c r="Q437" t="e">
        <f>INDEX(VATSIM_Connections!$A:$AQ,MATCH($A437,VATSIM_Connections!$AQ:$AQ,0),COLUMN(P437))</f>
        <v>#N/A</v>
      </c>
      <c r="R437" t="e">
        <f>INDEX(VATSIM_Connections!$A:$AQ,MATCH($A437,VATSIM_Connections!$AQ:$AQ,0),COLUMN(Q437))</f>
        <v>#N/A</v>
      </c>
      <c r="S437" t="e">
        <f>INDEX(VATSIM_Connections!$A:$AQ,MATCH($A437,VATSIM_Connections!$AQ:$AQ,0),COLUMN(R437))</f>
        <v>#N/A</v>
      </c>
      <c r="T437" t="e">
        <f>INDEX(VATSIM_Connections!$A:$AQ,MATCH($A437,VATSIM_Connections!$AQ:$AQ,0),COLUMN(S437))</f>
        <v>#N/A</v>
      </c>
      <c r="U437" t="e">
        <f>INDEX(VATSIM_Connections!$A:$AQ,MATCH($A437,VATSIM_Connections!$AQ:$AQ,0),COLUMN(T437))</f>
        <v>#N/A</v>
      </c>
      <c r="V437" t="e">
        <f>INDEX(VATSIM_Connections!$A:$AQ,MATCH($A437,VATSIM_Connections!$AQ:$AQ,0),COLUMN(U437))</f>
        <v>#N/A</v>
      </c>
      <c r="W437" t="e">
        <f>INDEX(VATSIM_Connections!$A:$AQ,MATCH($A437,VATSIM_Connections!$AQ:$AQ,0),COLUMN(V437))</f>
        <v>#N/A</v>
      </c>
      <c r="X437" t="e">
        <f>INDEX(VATSIM_Connections!$A:$AQ,MATCH($A437,VATSIM_Connections!$AQ:$AQ,0),COLUMN(W437))</f>
        <v>#N/A</v>
      </c>
      <c r="Y437" t="e">
        <f>INDEX(VATSIM_Connections!$A:$AQ,MATCH($A437,VATSIM_Connections!$AQ:$AQ,0),COLUMN(X437))</f>
        <v>#N/A</v>
      </c>
      <c r="Z437" t="e">
        <f>INDEX(VATSIM_Connections!$A:$AQ,MATCH($A437,VATSIM_Connections!$AQ:$AQ,0),COLUMN(Y437))</f>
        <v>#N/A</v>
      </c>
      <c r="AA437" t="e">
        <f>INDEX(VATSIM_Connections!$A:$AQ,MATCH($A437,VATSIM_Connections!$AQ:$AQ,0),COLUMN(Z437))</f>
        <v>#N/A</v>
      </c>
      <c r="AB437" t="e">
        <f>INDEX(VATSIM_Connections!$A:$AQ,MATCH($A437,VATSIM_Connections!$AQ:$AQ,0),COLUMN(AA437))</f>
        <v>#N/A</v>
      </c>
      <c r="AC437" t="e">
        <f>INDEX(VATSIM_Connections!$A:$AQ,MATCH($A437,VATSIM_Connections!$AQ:$AQ,0),COLUMN(AB437))</f>
        <v>#N/A</v>
      </c>
      <c r="AD437" t="e">
        <f>INDEX(VATSIM_Connections!$A:$AQ,MATCH($A437,VATSIM_Connections!$AQ:$AQ,0),COLUMN(AC437))</f>
        <v>#N/A</v>
      </c>
      <c r="AE437" t="e">
        <f>INDEX(VATSIM_Connections!$A:$AQ,MATCH($A437,VATSIM_Connections!$AQ:$AQ,0),COLUMN(AD437))</f>
        <v>#N/A</v>
      </c>
      <c r="AF437" t="e">
        <f>INDEX(VATSIM_Connections!$A:$AQ,MATCH($A437,VATSIM_Connections!$AQ:$AQ,0),COLUMN(AE437))</f>
        <v>#N/A</v>
      </c>
      <c r="AG437" t="e">
        <f>INDEX(VATSIM_Connections!$A:$AQ,MATCH($A437,VATSIM_Connections!$AQ:$AQ,0),COLUMN(AF437))</f>
        <v>#N/A</v>
      </c>
      <c r="AH437" t="e">
        <f>INDEX(VATSIM_Connections!$A:$AQ,MATCH($A437,VATSIM_Connections!$AQ:$AQ,0),COLUMN(AG437))</f>
        <v>#N/A</v>
      </c>
      <c r="AI437" t="e">
        <f>INDEX(VATSIM_Connections!$A:$AQ,MATCH($A437,VATSIM_Connections!$AQ:$AQ,0),COLUMN(AH437))</f>
        <v>#N/A</v>
      </c>
      <c r="AJ437" t="e">
        <f>INDEX(VATSIM_Connections!$A:$AQ,MATCH($A437,VATSIM_Connections!$AQ:$AQ,0),COLUMN(AI437))</f>
        <v>#N/A</v>
      </c>
      <c r="AK437" t="e">
        <f>INDEX(VATSIM_Connections!$A:$AQ,MATCH($A437,VATSIM_Connections!$AQ:$AQ,0),COLUMN(AJ437))</f>
        <v>#N/A</v>
      </c>
      <c r="AL437" t="e">
        <f>INDEX(VATSIM_Connections!$A:$AQ,MATCH($A437,VATSIM_Connections!$AQ:$AQ,0),COLUMN(AK437))</f>
        <v>#N/A</v>
      </c>
      <c r="AM437" t="e">
        <f>INDEX(VATSIM_Connections!$A:$AQ,MATCH($A437,VATSIM_Connections!$AQ:$AQ,0),COLUMN(AL437))</f>
        <v>#N/A</v>
      </c>
      <c r="AN437" t="e">
        <f>INDEX(VATSIM_Connections!$A:$AQ,MATCH($A437,VATSIM_Connections!$AQ:$AQ,0),COLUMN(AM437))</f>
        <v>#N/A</v>
      </c>
      <c r="AO437" t="e">
        <f>INDEX(VATSIM_Connections!$A:$AQ,MATCH($A437,VATSIM_Connections!$AQ:$AQ,0),COLUMN(AN437))</f>
        <v>#N/A</v>
      </c>
      <c r="AP437" t="e">
        <f>INDEX(VATSIM_Connections!$A:$AQ,MATCH($A437,VATSIM_Connections!$AQ:$AQ,0),COLUMN(AO437))</f>
        <v>#N/A</v>
      </c>
    </row>
    <row r="438" spans="1:42" x14ac:dyDescent="0.25">
      <c r="A438">
        <f t="shared" si="6"/>
        <v>437</v>
      </c>
      <c r="B438" t="e">
        <f>INDEX(VATSIM_Connections!$A:$AQ,MATCH($A438,VATSIM_Connections!$AQ:$AQ,0),COLUMN(A438))</f>
        <v>#N/A</v>
      </c>
      <c r="C438" t="e">
        <f>INDEX(VATSIM_Connections!$A:$AQ,MATCH($A438,VATSIM_Connections!$AQ:$AQ,0),COLUMN(B438))</f>
        <v>#N/A</v>
      </c>
      <c r="D438" t="e">
        <f>INDEX(VATSIM_Connections!$A:$AQ,MATCH($A438,VATSIM_Connections!$AQ:$AQ,0),COLUMN(C438))</f>
        <v>#N/A</v>
      </c>
      <c r="E438" t="e">
        <f>INDEX(VATSIM_Connections!$A:$AQ,MATCH($A438,VATSIM_Connections!$AQ:$AQ,0),COLUMN(D438))</f>
        <v>#N/A</v>
      </c>
      <c r="F438" t="e">
        <f>INDEX(VATSIM_Connections!$A:$AQ,MATCH($A438,VATSIM_Connections!$AQ:$AQ,0),COLUMN(E438))</f>
        <v>#N/A</v>
      </c>
      <c r="G438" t="e">
        <f>INDEX(VATSIM_Connections!$A:$AQ,MATCH($A438,VATSIM_Connections!$AQ:$AQ,0),COLUMN(F438))</f>
        <v>#N/A</v>
      </c>
      <c r="H438" t="e">
        <f>INDEX(VATSIM_Connections!$A:$AQ,MATCH($A438,VATSIM_Connections!$AQ:$AQ,0),COLUMN(G438))</f>
        <v>#N/A</v>
      </c>
      <c r="I438" t="e">
        <f>INDEX(VATSIM_Connections!$A:$AQ,MATCH($A438,VATSIM_Connections!$AQ:$AQ,0),COLUMN(H438))</f>
        <v>#N/A</v>
      </c>
      <c r="J438" t="e">
        <f>INDEX(VATSIM_Connections!$A:$AQ,MATCH($A438,VATSIM_Connections!$AQ:$AQ,0),COLUMN(I438))</f>
        <v>#N/A</v>
      </c>
      <c r="K438" t="e">
        <f>INDEX(VATSIM_Connections!$A:$AQ,MATCH($A438,VATSIM_Connections!$AQ:$AQ,0),COLUMN(J438))</f>
        <v>#N/A</v>
      </c>
      <c r="L438" t="e">
        <f>INDEX(VATSIM_Connections!$A:$AQ,MATCH($A438,VATSIM_Connections!$AQ:$AQ,0),COLUMN(K438))</f>
        <v>#N/A</v>
      </c>
      <c r="M438" t="e">
        <f>INDEX(VATSIM_Connections!$A:$AQ,MATCH($A438,VATSIM_Connections!$AQ:$AQ,0),COLUMN(L438))</f>
        <v>#N/A</v>
      </c>
      <c r="N438" t="e">
        <f>INDEX(VATSIM_Connections!$A:$AQ,MATCH($A438,VATSIM_Connections!$AQ:$AQ,0),COLUMN(M438))</f>
        <v>#N/A</v>
      </c>
      <c r="O438" t="e">
        <f>INDEX(VATSIM_Connections!$A:$AQ,MATCH($A438,VATSIM_Connections!$AQ:$AQ,0),COLUMN(N438))</f>
        <v>#N/A</v>
      </c>
      <c r="P438" t="e">
        <f>INDEX(VATSIM_Connections!$A:$AQ,MATCH($A438,VATSIM_Connections!$AQ:$AQ,0),COLUMN(O438))</f>
        <v>#N/A</v>
      </c>
      <c r="Q438" t="e">
        <f>INDEX(VATSIM_Connections!$A:$AQ,MATCH($A438,VATSIM_Connections!$AQ:$AQ,0),COLUMN(P438))</f>
        <v>#N/A</v>
      </c>
      <c r="R438" t="e">
        <f>INDEX(VATSIM_Connections!$A:$AQ,MATCH($A438,VATSIM_Connections!$AQ:$AQ,0),COLUMN(Q438))</f>
        <v>#N/A</v>
      </c>
      <c r="S438" t="e">
        <f>INDEX(VATSIM_Connections!$A:$AQ,MATCH($A438,VATSIM_Connections!$AQ:$AQ,0),COLUMN(R438))</f>
        <v>#N/A</v>
      </c>
      <c r="T438" t="e">
        <f>INDEX(VATSIM_Connections!$A:$AQ,MATCH($A438,VATSIM_Connections!$AQ:$AQ,0),COLUMN(S438))</f>
        <v>#N/A</v>
      </c>
      <c r="U438" t="e">
        <f>INDEX(VATSIM_Connections!$A:$AQ,MATCH($A438,VATSIM_Connections!$AQ:$AQ,0),COLUMN(T438))</f>
        <v>#N/A</v>
      </c>
      <c r="V438" t="e">
        <f>INDEX(VATSIM_Connections!$A:$AQ,MATCH($A438,VATSIM_Connections!$AQ:$AQ,0),COLUMN(U438))</f>
        <v>#N/A</v>
      </c>
      <c r="W438" t="e">
        <f>INDEX(VATSIM_Connections!$A:$AQ,MATCH($A438,VATSIM_Connections!$AQ:$AQ,0),COLUMN(V438))</f>
        <v>#N/A</v>
      </c>
      <c r="X438" t="e">
        <f>INDEX(VATSIM_Connections!$A:$AQ,MATCH($A438,VATSIM_Connections!$AQ:$AQ,0),COLUMN(W438))</f>
        <v>#N/A</v>
      </c>
      <c r="Y438" t="e">
        <f>INDEX(VATSIM_Connections!$A:$AQ,MATCH($A438,VATSIM_Connections!$AQ:$AQ,0),COLUMN(X438))</f>
        <v>#N/A</v>
      </c>
      <c r="Z438" t="e">
        <f>INDEX(VATSIM_Connections!$A:$AQ,MATCH($A438,VATSIM_Connections!$AQ:$AQ,0),COLUMN(Y438))</f>
        <v>#N/A</v>
      </c>
      <c r="AA438" t="e">
        <f>INDEX(VATSIM_Connections!$A:$AQ,MATCH($A438,VATSIM_Connections!$AQ:$AQ,0),COLUMN(Z438))</f>
        <v>#N/A</v>
      </c>
      <c r="AB438" t="e">
        <f>INDEX(VATSIM_Connections!$A:$AQ,MATCH($A438,VATSIM_Connections!$AQ:$AQ,0),COLUMN(AA438))</f>
        <v>#N/A</v>
      </c>
      <c r="AC438" t="e">
        <f>INDEX(VATSIM_Connections!$A:$AQ,MATCH($A438,VATSIM_Connections!$AQ:$AQ,0),COLUMN(AB438))</f>
        <v>#N/A</v>
      </c>
      <c r="AD438" t="e">
        <f>INDEX(VATSIM_Connections!$A:$AQ,MATCH($A438,VATSIM_Connections!$AQ:$AQ,0),COLUMN(AC438))</f>
        <v>#N/A</v>
      </c>
      <c r="AE438" t="e">
        <f>INDEX(VATSIM_Connections!$A:$AQ,MATCH($A438,VATSIM_Connections!$AQ:$AQ,0),COLUMN(AD438))</f>
        <v>#N/A</v>
      </c>
      <c r="AF438" t="e">
        <f>INDEX(VATSIM_Connections!$A:$AQ,MATCH($A438,VATSIM_Connections!$AQ:$AQ,0),COLUMN(AE438))</f>
        <v>#N/A</v>
      </c>
      <c r="AG438" t="e">
        <f>INDEX(VATSIM_Connections!$A:$AQ,MATCH($A438,VATSIM_Connections!$AQ:$AQ,0),COLUMN(AF438))</f>
        <v>#N/A</v>
      </c>
      <c r="AH438" t="e">
        <f>INDEX(VATSIM_Connections!$A:$AQ,MATCH($A438,VATSIM_Connections!$AQ:$AQ,0),COLUMN(AG438))</f>
        <v>#N/A</v>
      </c>
      <c r="AI438" t="e">
        <f>INDEX(VATSIM_Connections!$A:$AQ,MATCH($A438,VATSIM_Connections!$AQ:$AQ,0),COLUMN(AH438))</f>
        <v>#N/A</v>
      </c>
      <c r="AJ438" t="e">
        <f>INDEX(VATSIM_Connections!$A:$AQ,MATCH($A438,VATSIM_Connections!$AQ:$AQ,0),COLUMN(AI438))</f>
        <v>#N/A</v>
      </c>
      <c r="AK438" t="e">
        <f>INDEX(VATSIM_Connections!$A:$AQ,MATCH($A438,VATSIM_Connections!$AQ:$AQ,0),COLUMN(AJ438))</f>
        <v>#N/A</v>
      </c>
      <c r="AL438" t="e">
        <f>INDEX(VATSIM_Connections!$A:$AQ,MATCH($A438,VATSIM_Connections!$AQ:$AQ,0),COLUMN(AK438))</f>
        <v>#N/A</v>
      </c>
      <c r="AM438" t="e">
        <f>INDEX(VATSIM_Connections!$A:$AQ,MATCH($A438,VATSIM_Connections!$AQ:$AQ,0),COLUMN(AL438))</f>
        <v>#N/A</v>
      </c>
      <c r="AN438" t="e">
        <f>INDEX(VATSIM_Connections!$A:$AQ,MATCH($A438,VATSIM_Connections!$AQ:$AQ,0),COLUMN(AM438))</f>
        <v>#N/A</v>
      </c>
      <c r="AO438" t="e">
        <f>INDEX(VATSIM_Connections!$A:$AQ,MATCH($A438,VATSIM_Connections!$AQ:$AQ,0),COLUMN(AN438))</f>
        <v>#N/A</v>
      </c>
      <c r="AP438" t="e">
        <f>INDEX(VATSIM_Connections!$A:$AQ,MATCH($A438,VATSIM_Connections!$AQ:$AQ,0),COLUMN(AO438))</f>
        <v>#N/A</v>
      </c>
    </row>
    <row r="439" spans="1:42" x14ac:dyDescent="0.25">
      <c r="A439">
        <f t="shared" si="6"/>
        <v>438</v>
      </c>
      <c r="B439" t="e">
        <f>INDEX(VATSIM_Connections!$A:$AQ,MATCH($A439,VATSIM_Connections!$AQ:$AQ,0),COLUMN(A439))</f>
        <v>#N/A</v>
      </c>
      <c r="C439" t="e">
        <f>INDEX(VATSIM_Connections!$A:$AQ,MATCH($A439,VATSIM_Connections!$AQ:$AQ,0),COLUMN(B439))</f>
        <v>#N/A</v>
      </c>
      <c r="D439" t="e">
        <f>INDEX(VATSIM_Connections!$A:$AQ,MATCH($A439,VATSIM_Connections!$AQ:$AQ,0),COLUMN(C439))</f>
        <v>#N/A</v>
      </c>
      <c r="E439" t="e">
        <f>INDEX(VATSIM_Connections!$A:$AQ,MATCH($A439,VATSIM_Connections!$AQ:$AQ,0),COLUMN(D439))</f>
        <v>#N/A</v>
      </c>
      <c r="F439" t="e">
        <f>INDEX(VATSIM_Connections!$A:$AQ,MATCH($A439,VATSIM_Connections!$AQ:$AQ,0),COLUMN(E439))</f>
        <v>#N/A</v>
      </c>
      <c r="G439" t="e">
        <f>INDEX(VATSIM_Connections!$A:$AQ,MATCH($A439,VATSIM_Connections!$AQ:$AQ,0),COLUMN(F439))</f>
        <v>#N/A</v>
      </c>
      <c r="H439" t="e">
        <f>INDEX(VATSIM_Connections!$A:$AQ,MATCH($A439,VATSIM_Connections!$AQ:$AQ,0),COLUMN(G439))</f>
        <v>#N/A</v>
      </c>
      <c r="I439" t="e">
        <f>INDEX(VATSIM_Connections!$A:$AQ,MATCH($A439,VATSIM_Connections!$AQ:$AQ,0),COLUMN(H439))</f>
        <v>#N/A</v>
      </c>
      <c r="J439" t="e">
        <f>INDEX(VATSIM_Connections!$A:$AQ,MATCH($A439,VATSIM_Connections!$AQ:$AQ,0),COLUMN(I439))</f>
        <v>#N/A</v>
      </c>
      <c r="K439" t="e">
        <f>INDEX(VATSIM_Connections!$A:$AQ,MATCH($A439,VATSIM_Connections!$AQ:$AQ,0),COLUMN(J439))</f>
        <v>#N/A</v>
      </c>
      <c r="L439" t="e">
        <f>INDEX(VATSIM_Connections!$A:$AQ,MATCH($A439,VATSIM_Connections!$AQ:$AQ,0),COLUMN(K439))</f>
        <v>#N/A</v>
      </c>
      <c r="M439" t="e">
        <f>INDEX(VATSIM_Connections!$A:$AQ,MATCH($A439,VATSIM_Connections!$AQ:$AQ,0),COLUMN(L439))</f>
        <v>#N/A</v>
      </c>
      <c r="N439" t="e">
        <f>INDEX(VATSIM_Connections!$A:$AQ,MATCH($A439,VATSIM_Connections!$AQ:$AQ,0),COLUMN(M439))</f>
        <v>#N/A</v>
      </c>
      <c r="O439" t="e">
        <f>INDEX(VATSIM_Connections!$A:$AQ,MATCH($A439,VATSIM_Connections!$AQ:$AQ,0),COLUMN(N439))</f>
        <v>#N/A</v>
      </c>
      <c r="P439" t="e">
        <f>INDEX(VATSIM_Connections!$A:$AQ,MATCH($A439,VATSIM_Connections!$AQ:$AQ,0),COLUMN(O439))</f>
        <v>#N/A</v>
      </c>
      <c r="Q439" t="e">
        <f>INDEX(VATSIM_Connections!$A:$AQ,MATCH($A439,VATSIM_Connections!$AQ:$AQ,0),COLUMN(P439))</f>
        <v>#N/A</v>
      </c>
      <c r="R439" t="e">
        <f>INDEX(VATSIM_Connections!$A:$AQ,MATCH($A439,VATSIM_Connections!$AQ:$AQ,0),COLUMN(Q439))</f>
        <v>#N/A</v>
      </c>
      <c r="S439" t="e">
        <f>INDEX(VATSIM_Connections!$A:$AQ,MATCH($A439,VATSIM_Connections!$AQ:$AQ,0),COLUMN(R439))</f>
        <v>#N/A</v>
      </c>
      <c r="T439" t="e">
        <f>INDEX(VATSIM_Connections!$A:$AQ,MATCH($A439,VATSIM_Connections!$AQ:$AQ,0),COLUMN(S439))</f>
        <v>#N/A</v>
      </c>
      <c r="U439" t="e">
        <f>INDEX(VATSIM_Connections!$A:$AQ,MATCH($A439,VATSIM_Connections!$AQ:$AQ,0),COLUMN(T439))</f>
        <v>#N/A</v>
      </c>
      <c r="V439" t="e">
        <f>INDEX(VATSIM_Connections!$A:$AQ,MATCH($A439,VATSIM_Connections!$AQ:$AQ,0),COLUMN(U439))</f>
        <v>#N/A</v>
      </c>
      <c r="W439" t="e">
        <f>INDEX(VATSIM_Connections!$A:$AQ,MATCH($A439,VATSIM_Connections!$AQ:$AQ,0),COLUMN(V439))</f>
        <v>#N/A</v>
      </c>
      <c r="X439" t="e">
        <f>INDEX(VATSIM_Connections!$A:$AQ,MATCH($A439,VATSIM_Connections!$AQ:$AQ,0),COLUMN(W439))</f>
        <v>#N/A</v>
      </c>
      <c r="Y439" t="e">
        <f>INDEX(VATSIM_Connections!$A:$AQ,MATCH($A439,VATSIM_Connections!$AQ:$AQ,0),COLUMN(X439))</f>
        <v>#N/A</v>
      </c>
      <c r="Z439" t="e">
        <f>INDEX(VATSIM_Connections!$A:$AQ,MATCH($A439,VATSIM_Connections!$AQ:$AQ,0),COLUMN(Y439))</f>
        <v>#N/A</v>
      </c>
      <c r="AA439" t="e">
        <f>INDEX(VATSIM_Connections!$A:$AQ,MATCH($A439,VATSIM_Connections!$AQ:$AQ,0),COLUMN(Z439))</f>
        <v>#N/A</v>
      </c>
      <c r="AB439" t="e">
        <f>INDEX(VATSIM_Connections!$A:$AQ,MATCH($A439,VATSIM_Connections!$AQ:$AQ,0),COLUMN(AA439))</f>
        <v>#N/A</v>
      </c>
      <c r="AC439" t="e">
        <f>INDEX(VATSIM_Connections!$A:$AQ,MATCH($A439,VATSIM_Connections!$AQ:$AQ,0),COLUMN(AB439))</f>
        <v>#N/A</v>
      </c>
      <c r="AD439" t="e">
        <f>INDEX(VATSIM_Connections!$A:$AQ,MATCH($A439,VATSIM_Connections!$AQ:$AQ,0),COLUMN(AC439))</f>
        <v>#N/A</v>
      </c>
      <c r="AE439" t="e">
        <f>INDEX(VATSIM_Connections!$A:$AQ,MATCH($A439,VATSIM_Connections!$AQ:$AQ,0),COLUMN(AD439))</f>
        <v>#N/A</v>
      </c>
      <c r="AF439" t="e">
        <f>INDEX(VATSIM_Connections!$A:$AQ,MATCH($A439,VATSIM_Connections!$AQ:$AQ,0),COLUMN(AE439))</f>
        <v>#N/A</v>
      </c>
      <c r="AG439" t="e">
        <f>INDEX(VATSIM_Connections!$A:$AQ,MATCH($A439,VATSIM_Connections!$AQ:$AQ,0),COLUMN(AF439))</f>
        <v>#N/A</v>
      </c>
      <c r="AH439" t="e">
        <f>INDEX(VATSIM_Connections!$A:$AQ,MATCH($A439,VATSIM_Connections!$AQ:$AQ,0),COLUMN(AG439))</f>
        <v>#N/A</v>
      </c>
      <c r="AI439" t="e">
        <f>INDEX(VATSIM_Connections!$A:$AQ,MATCH($A439,VATSIM_Connections!$AQ:$AQ,0),COLUMN(AH439))</f>
        <v>#N/A</v>
      </c>
      <c r="AJ439" t="e">
        <f>INDEX(VATSIM_Connections!$A:$AQ,MATCH($A439,VATSIM_Connections!$AQ:$AQ,0),COLUMN(AI439))</f>
        <v>#N/A</v>
      </c>
      <c r="AK439" t="e">
        <f>INDEX(VATSIM_Connections!$A:$AQ,MATCH($A439,VATSIM_Connections!$AQ:$AQ,0),COLUMN(AJ439))</f>
        <v>#N/A</v>
      </c>
      <c r="AL439" t="e">
        <f>INDEX(VATSIM_Connections!$A:$AQ,MATCH($A439,VATSIM_Connections!$AQ:$AQ,0),COLUMN(AK439))</f>
        <v>#N/A</v>
      </c>
      <c r="AM439" t="e">
        <f>INDEX(VATSIM_Connections!$A:$AQ,MATCH($A439,VATSIM_Connections!$AQ:$AQ,0),COLUMN(AL439))</f>
        <v>#N/A</v>
      </c>
      <c r="AN439" t="e">
        <f>INDEX(VATSIM_Connections!$A:$AQ,MATCH($A439,VATSIM_Connections!$AQ:$AQ,0),COLUMN(AM439))</f>
        <v>#N/A</v>
      </c>
      <c r="AO439" t="e">
        <f>INDEX(VATSIM_Connections!$A:$AQ,MATCH($A439,VATSIM_Connections!$AQ:$AQ,0),COLUMN(AN439))</f>
        <v>#N/A</v>
      </c>
      <c r="AP439" t="e">
        <f>INDEX(VATSIM_Connections!$A:$AQ,MATCH($A439,VATSIM_Connections!$AQ:$AQ,0),COLUMN(AO439))</f>
        <v>#N/A</v>
      </c>
    </row>
    <row r="440" spans="1:42" x14ac:dyDescent="0.25">
      <c r="A440">
        <f t="shared" si="6"/>
        <v>439</v>
      </c>
      <c r="B440" t="e">
        <f>INDEX(VATSIM_Connections!$A:$AQ,MATCH($A440,VATSIM_Connections!$AQ:$AQ,0),COLUMN(A440))</f>
        <v>#N/A</v>
      </c>
      <c r="C440" t="e">
        <f>INDEX(VATSIM_Connections!$A:$AQ,MATCH($A440,VATSIM_Connections!$AQ:$AQ,0),COLUMN(B440))</f>
        <v>#N/A</v>
      </c>
      <c r="D440" t="e">
        <f>INDEX(VATSIM_Connections!$A:$AQ,MATCH($A440,VATSIM_Connections!$AQ:$AQ,0),COLUMN(C440))</f>
        <v>#N/A</v>
      </c>
      <c r="E440" t="e">
        <f>INDEX(VATSIM_Connections!$A:$AQ,MATCH($A440,VATSIM_Connections!$AQ:$AQ,0),COLUMN(D440))</f>
        <v>#N/A</v>
      </c>
      <c r="F440" t="e">
        <f>INDEX(VATSIM_Connections!$A:$AQ,MATCH($A440,VATSIM_Connections!$AQ:$AQ,0),COLUMN(E440))</f>
        <v>#N/A</v>
      </c>
      <c r="G440" t="e">
        <f>INDEX(VATSIM_Connections!$A:$AQ,MATCH($A440,VATSIM_Connections!$AQ:$AQ,0),COLUMN(F440))</f>
        <v>#N/A</v>
      </c>
      <c r="H440" t="e">
        <f>INDEX(VATSIM_Connections!$A:$AQ,MATCH($A440,VATSIM_Connections!$AQ:$AQ,0),COLUMN(G440))</f>
        <v>#N/A</v>
      </c>
      <c r="I440" t="e">
        <f>INDEX(VATSIM_Connections!$A:$AQ,MATCH($A440,VATSIM_Connections!$AQ:$AQ,0),COLUMN(H440))</f>
        <v>#N/A</v>
      </c>
      <c r="J440" t="e">
        <f>INDEX(VATSIM_Connections!$A:$AQ,MATCH($A440,VATSIM_Connections!$AQ:$AQ,0),COLUMN(I440))</f>
        <v>#N/A</v>
      </c>
      <c r="K440" t="e">
        <f>INDEX(VATSIM_Connections!$A:$AQ,MATCH($A440,VATSIM_Connections!$AQ:$AQ,0),COLUMN(J440))</f>
        <v>#N/A</v>
      </c>
      <c r="L440" t="e">
        <f>INDEX(VATSIM_Connections!$A:$AQ,MATCH($A440,VATSIM_Connections!$AQ:$AQ,0),COLUMN(K440))</f>
        <v>#N/A</v>
      </c>
      <c r="M440" t="e">
        <f>INDEX(VATSIM_Connections!$A:$AQ,MATCH($A440,VATSIM_Connections!$AQ:$AQ,0),COLUMN(L440))</f>
        <v>#N/A</v>
      </c>
      <c r="N440" t="e">
        <f>INDEX(VATSIM_Connections!$A:$AQ,MATCH($A440,VATSIM_Connections!$AQ:$AQ,0),COLUMN(M440))</f>
        <v>#N/A</v>
      </c>
      <c r="O440" t="e">
        <f>INDEX(VATSIM_Connections!$A:$AQ,MATCH($A440,VATSIM_Connections!$AQ:$AQ,0),COLUMN(N440))</f>
        <v>#N/A</v>
      </c>
      <c r="P440" t="e">
        <f>INDEX(VATSIM_Connections!$A:$AQ,MATCH($A440,VATSIM_Connections!$AQ:$AQ,0),COLUMN(O440))</f>
        <v>#N/A</v>
      </c>
      <c r="Q440" t="e">
        <f>INDEX(VATSIM_Connections!$A:$AQ,MATCH($A440,VATSIM_Connections!$AQ:$AQ,0),COLUMN(P440))</f>
        <v>#N/A</v>
      </c>
      <c r="R440" t="e">
        <f>INDEX(VATSIM_Connections!$A:$AQ,MATCH($A440,VATSIM_Connections!$AQ:$AQ,0),COLUMN(Q440))</f>
        <v>#N/A</v>
      </c>
      <c r="S440" t="e">
        <f>INDEX(VATSIM_Connections!$A:$AQ,MATCH($A440,VATSIM_Connections!$AQ:$AQ,0),COLUMN(R440))</f>
        <v>#N/A</v>
      </c>
      <c r="T440" t="e">
        <f>INDEX(VATSIM_Connections!$A:$AQ,MATCH($A440,VATSIM_Connections!$AQ:$AQ,0),COLUMN(S440))</f>
        <v>#N/A</v>
      </c>
      <c r="U440" t="e">
        <f>INDEX(VATSIM_Connections!$A:$AQ,MATCH($A440,VATSIM_Connections!$AQ:$AQ,0),COLUMN(T440))</f>
        <v>#N/A</v>
      </c>
      <c r="V440" t="e">
        <f>INDEX(VATSIM_Connections!$A:$AQ,MATCH($A440,VATSIM_Connections!$AQ:$AQ,0),COLUMN(U440))</f>
        <v>#N/A</v>
      </c>
      <c r="W440" t="e">
        <f>INDEX(VATSIM_Connections!$A:$AQ,MATCH($A440,VATSIM_Connections!$AQ:$AQ,0),COLUMN(V440))</f>
        <v>#N/A</v>
      </c>
      <c r="X440" t="e">
        <f>INDEX(VATSIM_Connections!$A:$AQ,MATCH($A440,VATSIM_Connections!$AQ:$AQ,0),COLUMN(W440))</f>
        <v>#N/A</v>
      </c>
      <c r="Y440" t="e">
        <f>INDEX(VATSIM_Connections!$A:$AQ,MATCH($A440,VATSIM_Connections!$AQ:$AQ,0),COLUMN(X440))</f>
        <v>#N/A</v>
      </c>
      <c r="Z440" t="e">
        <f>INDEX(VATSIM_Connections!$A:$AQ,MATCH($A440,VATSIM_Connections!$AQ:$AQ,0),COLUMN(Y440))</f>
        <v>#N/A</v>
      </c>
      <c r="AA440" t="e">
        <f>INDEX(VATSIM_Connections!$A:$AQ,MATCH($A440,VATSIM_Connections!$AQ:$AQ,0),COLUMN(Z440))</f>
        <v>#N/A</v>
      </c>
      <c r="AB440" t="e">
        <f>INDEX(VATSIM_Connections!$A:$AQ,MATCH($A440,VATSIM_Connections!$AQ:$AQ,0),COLUMN(AA440))</f>
        <v>#N/A</v>
      </c>
      <c r="AC440" t="e">
        <f>INDEX(VATSIM_Connections!$A:$AQ,MATCH($A440,VATSIM_Connections!$AQ:$AQ,0),COLUMN(AB440))</f>
        <v>#N/A</v>
      </c>
      <c r="AD440" t="e">
        <f>INDEX(VATSIM_Connections!$A:$AQ,MATCH($A440,VATSIM_Connections!$AQ:$AQ,0),COLUMN(AC440))</f>
        <v>#N/A</v>
      </c>
      <c r="AE440" t="e">
        <f>INDEX(VATSIM_Connections!$A:$AQ,MATCH($A440,VATSIM_Connections!$AQ:$AQ,0),COLUMN(AD440))</f>
        <v>#N/A</v>
      </c>
      <c r="AF440" t="e">
        <f>INDEX(VATSIM_Connections!$A:$AQ,MATCH($A440,VATSIM_Connections!$AQ:$AQ,0),COLUMN(AE440))</f>
        <v>#N/A</v>
      </c>
      <c r="AG440" t="e">
        <f>INDEX(VATSIM_Connections!$A:$AQ,MATCH($A440,VATSIM_Connections!$AQ:$AQ,0),COLUMN(AF440))</f>
        <v>#N/A</v>
      </c>
      <c r="AH440" t="e">
        <f>INDEX(VATSIM_Connections!$A:$AQ,MATCH($A440,VATSIM_Connections!$AQ:$AQ,0),COLUMN(AG440))</f>
        <v>#N/A</v>
      </c>
      <c r="AI440" t="e">
        <f>INDEX(VATSIM_Connections!$A:$AQ,MATCH($A440,VATSIM_Connections!$AQ:$AQ,0),COLUMN(AH440))</f>
        <v>#N/A</v>
      </c>
      <c r="AJ440" t="e">
        <f>INDEX(VATSIM_Connections!$A:$AQ,MATCH($A440,VATSIM_Connections!$AQ:$AQ,0),COLUMN(AI440))</f>
        <v>#N/A</v>
      </c>
      <c r="AK440" t="e">
        <f>INDEX(VATSIM_Connections!$A:$AQ,MATCH($A440,VATSIM_Connections!$AQ:$AQ,0),COLUMN(AJ440))</f>
        <v>#N/A</v>
      </c>
      <c r="AL440" t="e">
        <f>INDEX(VATSIM_Connections!$A:$AQ,MATCH($A440,VATSIM_Connections!$AQ:$AQ,0),COLUMN(AK440))</f>
        <v>#N/A</v>
      </c>
      <c r="AM440" t="e">
        <f>INDEX(VATSIM_Connections!$A:$AQ,MATCH($A440,VATSIM_Connections!$AQ:$AQ,0),COLUMN(AL440))</f>
        <v>#N/A</v>
      </c>
      <c r="AN440" t="e">
        <f>INDEX(VATSIM_Connections!$A:$AQ,MATCH($A440,VATSIM_Connections!$AQ:$AQ,0),COLUMN(AM440))</f>
        <v>#N/A</v>
      </c>
      <c r="AO440" t="e">
        <f>INDEX(VATSIM_Connections!$A:$AQ,MATCH($A440,VATSIM_Connections!$AQ:$AQ,0),COLUMN(AN440))</f>
        <v>#N/A</v>
      </c>
      <c r="AP440" t="e">
        <f>INDEX(VATSIM_Connections!$A:$AQ,MATCH($A440,VATSIM_Connections!$AQ:$AQ,0),COLUMN(AO440))</f>
        <v>#N/A</v>
      </c>
    </row>
    <row r="441" spans="1:42" x14ac:dyDescent="0.25">
      <c r="A441">
        <f t="shared" si="6"/>
        <v>440</v>
      </c>
      <c r="B441" t="e">
        <f>INDEX(VATSIM_Connections!$A:$AQ,MATCH($A441,VATSIM_Connections!$AQ:$AQ,0),COLUMN(A441))</f>
        <v>#N/A</v>
      </c>
      <c r="C441" t="e">
        <f>INDEX(VATSIM_Connections!$A:$AQ,MATCH($A441,VATSIM_Connections!$AQ:$AQ,0),COLUMN(B441))</f>
        <v>#N/A</v>
      </c>
      <c r="D441" t="e">
        <f>INDEX(VATSIM_Connections!$A:$AQ,MATCH($A441,VATSIM_Connections!$AQ:$AQ,0),COLUMN(C441))</f>
        <v>#N/A</v>
      </c>
      <c r="E441" t="e">
        <f>INDEX(VATSIM_Connections!$A:$AQ,MATCH($A441,VATSIM_Connections!$AQ:$AQ,0),COLUMN(D441))</f>
        <v>#N/A</v>
      </c>
      <c r="F441" t="e">
        <f>INDEX(VATSIM_Connections!$A:$AQ,MATCH($A441,VATSIM_Connections!$AQ:$AQ,0),COLUMN(E441))</f>
        <v>#N/A</v>
      </c>
      <c r="G441" t="e">
        <f>INDEX(VATSIM_Connections!$A:$AQ,MATCH($A441,VATSIM_Connections!$AQ:$AQ,0),COLUMN(F441))</f>
        <v>#N/A</v>
      </c>
      <c r="H441" t="e">
        <f>INDEX(VATSIM_Connections!$A:$AQ,MATCH($A441,VATSIM_Connections!$AQ:$AQ,0),COLUMN(G441))</f>
        <v>#N/A</v>
      </c>
      <c r="I441" t="e">
        <f>INDEX(VATSIM_Connections!$A:$AQ,MATCH($A441,VATSIM_Connections!$AQ:$AQ,0),COLUMN(H441))</f>
        <v>#N/A</v>
      </c>
      <c r="J441" t="e">
        <f>INDEX(VATSIM_Connections!$A:$AQ,MATCH($A441,VATSIM_Connections!$AQ:$AQ,0),COLUMN(I441))</f>
        <v>#N/A</v>
      </c>
      <c r="K441" t="e">
        <f>INDEX(VATSIM_Connections!$A:$AQ,MATCH($A441,VATSIM_Connections!$AQ:$AQ,0),COLUMN(J441))</f>
        <v>#N/A</v>
      </c>
      <c r="L441" t="e">
        <f>INDEX(VATSIM_Connections!$A:$AQ,MATCH($A441,VATSIM_Connections!$AQ:$AQ,0),COLUMN(K441))</f>
        <v>#N/A</v>
      </c>
      <c r="M441" t="e">
        <f>INDEX(VATSIM_Connections!$A:$AQ,MATCH($A441,VATSIM_Connections!$AQ:$AQ,0),COLUMN(L441))</f>
        <v>#N/A</v>
      </c>
      <c r="N441" t="e">
        <f>INDEX(VATSIM_Connections!$A:$AQ,MATCH($A441,VATSIM_Connections!$AQ:$AQ,0),COLUMN(M441))</f>
        <v>#N/A</v>
      </c>
      <c r="O441" t="e">
        <f>INDEX(VATSIM_Connections!$A:$AQ,MATCH($A441,VATSIM_Connections!$AQ:$AQ,0),COLUMN(N441))</f>
        <v>#N/A</v>
      </c>
      <c r="P441" t="e">
        <f>INDEX(VATSIM_Connections!$A:$AQ,MATCH($A441,VATSIM_Connections!$AQ:$AQ,0),COLUMN(O441))</f>
        <v>#N/A</v>
      </c>
      <c r="Q441" t="e">
        <f>INDEX(VATSIM_Connections!$A:$AQ,MATCH($A441,VATSIM_Connections!$AQ:$AQ,0),COLUMN(P441))</f>
        <v>#N/A</v>
      </c>
      <c r="R441" t="e">
        <f>INDEX(VATSIM_Connections!$A:$AQ,MATCH($A441,VATSIM_Connections!$AQ:$AQ,0),COLUMN(Q441))</f>
        <v>#N/A</v>
      </c>
      <c r="S441" t="e">
        <f>INDEX(VATSIM_Connections!$A:$AQ,MATCH($A441,VATSIM_Connections!$AQ:$AQ,0),COLUMN(R441))</f>
        <v>#N/A</v>
      </c>
      <c r="T441" t="e">
        <f>INDEX(VATSIM_Connections!$A:$AQ,MATCH($A441,VATSIM_Connections!$AQ:$AQ,0),COLUMN(S441))</f>
        <v>#N/A</v>
      </c>
      <c r="U441" t="e">
        <f>INDEX(VATSIM_Connections!$A:$AQ,MATCH($A441,VATSIM_Connections!$AQ:$AQ,0),COLUMN(T441))</f>
        <v>#N/A</v>
      </c>
      <c r="V441" t="e">
        <f>INDEX(VATSIM_Connections!$A:$AQ,MATCH($A441,VATSIM_Connections!$AQ:$AQ,0),COLUMN(U441))</f>
        <v>#N/A</v>
      </c>
      <c r="W441" t="e">
        <f>INDEX(VATSIM_Connections!$A:$AQ,MATCH($A441,VATSIM_Connections!$AQ:$AQ,0),COLUMN(V441))</f>
        <v>#N/A</v>
      </c>
      <c r="X441" t="e">
        <f>INDEX(VATSIM_Connections!$A:$AQ,MATCH($A441,VATSIM_Connections!$AQ:$AQ,0),COLUMN(W441))</f>
        <v>#N/A</v>
      </c>
      <c r="Y441" t="e">
        <f>INDEX(VATSIM_Connections!$A:$AQ,MATCH($A441,VATSIM_Connections!$AQ:$AQ,0),COLUMN(X441))</f>
        <v>#N/A</v>
      </c>
      <c r="Z441" t="e">
        <f>INDEX(VATSIM_Connections!$A:$AQ,MATCH($A441,VATSIM_Connections!$AQ:$AQ,0),COLUMN(Y441))</f>
        <v>#N/A</v>
      </c>
      <c r="AA441" t="e">
        <f>INDEX(VATSIM_Connections!$A:$AQ,MATCH($A441,VATSIM_Connections!$AQ:$AQ,0),COLUMN(Z441))</f>
        <v>#N/A</v>
      </c>
      <c r="AB441" t="e">
        <f>INDEX(VATSIM_Connections!$A:$AQ,MATCH($A441,VATSIM_Connections!$AQ:$AQ,0),COLUMN(AA441))</f>
        <v>#N/A</v>
      </c>
      <c r="AC441" t="e">
        <f>INDEX(VATSIM_Connections!$A:$AQ,MATCH($A441,VATSIM_Connections!$AQ:$AQ,0),COLUMN(AB441))</f>
        <v>#N/A</v>
      </c>
      <c r="AD441" t="e">
        <f>INDEX(VATSIM_Connections!$A:$AQ,MATCH($A441,VATSIM_Connections!$AQ:$AQ,0),COLUMN(AC441))</f>
        <v>#N/A</v>
      </c>
      <c r="AE441" t="e">
        <f>INDEX(VATSIM_Connections!$A:$AQ,MATCH($A441,VATSIM_Connections!$AQ:$AQ,0),COLUMN(AD441))</f>
        <v>#N/A</v>
      </c>
      <c r="AF441" t="e">
        <f>INDEX(VATSIM_Connections!$A:$AQ,MATCH($A441,VATSIM_Connections!$AQ:$AQ,0),COLUMN(AE441))</f>
        <v>#N/A</v>
      </c>
      <c r="AG441" t="e">
        <f>INDEX(VATSIM_Connections!$A:$AQ,MATCH($A441,VATSIM_Connections!$AQ:$AQ,0),COLUMN(AF441))</f>
        <v>#N/A</v>
      </c>
      <c r="AH441" t="e">
        <f>INDEX(VATSIM_Connections!$A:$AQ,MATCH($A441,VATSIM_Connections!$AQ:$AQ,0),COLUMN(AG441))</f>
        <v>#N/A</v>
      </c>
      <c r="AI441" t="e">
        <f>INDEX(VATSIM_Connections!$A:$AQ,MATCH($A441,VATSIM_Connections!$AQ:$AQ,0),COLUMN(AH441))</f>
        <v>#N/A</v>
      </c>
      <c r="AJ441" t="e">
        <f>INDEX(VATSIM_Connections!$A:$AQ,MATCH($A441,VATSIM_Connections!$AQ:$AQ,0),COLUMN(AI441))</f>
        <v>#N/A</v>
      </c>
      <c r="AK441" t="e">
        <f>INDEX(VATSIM_Connections!$A:$AQ,MATCH($A441,VATSIM_Connections!$AQ:$AQ,0),COLUMN(AJ441))</f>
        <v>#N/A</v>
      </c>
      <c r="AL441" t="e">
        <f>INDEX(VATSIM_Connections!$A:$AQ,MATCH($A441,VATSIM_Connections!$AQ:$AQ,0),COLUMN(AK441))</f>
        <v>#N/A</v>
      </c>
      <c r="AM441" t="e">
        <f>INDEX(VATSIM_Connections!$A:$AQ,MATCH($A441,VATSIM_Connections!$AQ:$AQ,0),COLUMN(AL441))</f>
        <v>#N/A</v>
      </c>
      <c r="AN441" t="e">
        <f>INDEX(VATSIM_Connections!$A:$AQ,MATCH($A441,VATSIM_Connections!$AQ:$AQ,0),COLUMN(AM441))</f>
        <v>#N/A</v>
      </c>
      <c r="AO441" t="e">
        <f>INDEX(VATSIM_Connections!$A:$AQ,MATCH($A441,VATSIM_Connections!$AQ:$AQ,0),COLUMN(AN441))</f>
        <v>#N/A</v>
      </c>
      <c r="AP441" t="e">
        <f>INDEX(VATSIM_Connections!$A:$AQ,MATCH($A441,VATSIM_Connections!$AQ:$AQ,0),COLUMN(AO441))</f>
        <v>#N/A</v>
      </c>
    </row>
    <row r="442" spans="1:42" x14ac:dyDescent="0.25">
      <c r="A442">
        <f t="shared" si="6"/>
        <v>441</v>
      </c>
      <c r="B442" t="e">
        <f>INDEX(VATSIM_Connections!$A:$AQ,MATCH($A442,VATSIM_Connections!$AQ:$AQ,0),COLUMN(A442))</f>
        <v>#N/A</v>
      </c>
      <c r="C442" t="e">
        <f>INDEX(VATSIM_Connections!$A:$AQ,MATCH($A442,VATSIM_Connections!$AQ:$AQ,0),COLUMN(B442))</f>
        <v>#N/A</v>
      </c>
      <c r="D442" t="e">
        <f>INDEX(VATSIM_Connections!$A:$AQ,MATCH($A442,VATSIM_Connections!$AQ:$AQ,0),COLUMN(C442))</f>
        <v>#N/A</v>
      </c>
      <c r="E442" t="e">
        <f>INDEX(VATSIM_Connections!$A:$AQ,MATCH($A442,VATSIM_Connections!$AQ:$AQ,0),COLUMN(D442))</f>
        <v>#N/A</v>
      </c>
      <c r="F442" t="e">
        <f>INDEX(VATSIM_Connections!$A:$AQ,MATCH($A442,VATSIM_Connections!$AQ:$AQ,0),COLUMN(E442))</f>
        <v>#N/A</v>
      </c>
      <c r="G442" t="e">
        <f>INDEX(VATSIM_Connections!$A:$AQ,MATCH($A442,VATSIM_Connections!$AQ:$AQ,0),COLUMN(F442))</f>
        <v>#N/A</v>
      </c>
      <c r="H442" t="e">
        <f>INDEX(VATSIM_Connections!$A:$AQ,MATCH($A442,VATSIM_Connections!$AQ:$AQ,0),COLUMN(G442))</f>
        <v>#N/A</v>
      </c>
      <c r="I442" t="e">
        <f>INDEX(VATSIM_Connections!$A:$AQ,MATCH($A442,VATSIM_Connections!$AQ:$AQ,0),COLUMN(H442))</f>
        <v>#N/A</v>
      </c>
      <c r="J442" t="e">
        <f>INDEX(VATSIM_Connections!$A:$AQ,MATCH($A442,VATSIM_Connections!$AQ:$AQ,0),COLUMN(I442))</f>
        <v>#N/A</v>
      </c>
      <c r="K442" t="e">
        <f>INDEX(VATSIM_Connections!$A:$AQ,MATCH($A442,VATSIM_Connections!$AQ:$AQ,0),COLUMN(J442))</f>
        <v>#N/A</v>
      </c>
      <c r="L442" t="e">
        <f>INDEX(VATSIM_Connections!$A:$AQ,MATCH($A442,VATSIM_Connections!$AQ:$AQ,0),COLUMN(K442))</f>
        <v>#N/A</v>
      </c>
      <c r="M442" t="e">
        <f>INDEX(VATSIM_Connections!$A:$AQ,MATCH($A442,VATSIM_Connections!$AQ:$AQ,0),COLUMN(L442))</f>
        <v>#N/A</v>
      </c>
      <c r="N442" t="e">
        <f>INDEX(VATSIM_Connections!$A:$AQ,MATCH($A442,VATSIM_Connections!$AQ:$AQ,0),COLUMN(M442))</f>
        <v>#N/A</v>
      </c>
      <c r="O442" t="e">
        <f>INDEX(VATSIM_Connections!$A:$AQ,MATCH($A442,VATSIM_Connections!$AQ:$AQ,0),COLUMN(N442))</f>
        <v>#N/A</v>
      </c>
      <c r="P442" t="e">
        <f>INDEX(VATSIM_Connections!$A:$AQ,MATCH($A442,VATSIM_Connections!$AQ:$AQ,0),COLUMN(O442))</f>
        <v>#N/A</v>
      </c>
      <c r="Q442" t="e">
        <f>INDEX(VATSIM_Connections!$A:$AQ,MATCH($A442,VATSIM_Connections!$AQ:$AQ,0),COLUMN(P442))</f>
        <v>#N/A</v>
      </c>
      <c r="R442" t="e">
        <f>INDEX(VATSIM_Connections!$A:$AQ,MATCH($A442,VATSIM_Connections!$AQ:$AQ,0),COLUMN(Q442))</f>
        <v>#N/A</v>
      </c>
      <c r="S442" t="e">
        <f>INDEX(VATSIM_Connections!$A:$AQ,MATCH($A442,VATSIM_Connections!$AQ:$AQ,0),COLUMN(R442))</f>
        <v>#N/A</v>
      </c>
      <c r="T442" t="e">
        <f>INDEX(VATSIM_Connections!$A:$AQ,MATCH($A442,VATSIM_Connections!$AQ:$AQ,0),COLUMN(S442))</f>
        <v>#N/A</v>
      </c>
      <c r="U442" t="e">
        <f>INDEX(VATSIM_Connections!$A:$AQ,MATCH($A442,VATSIM_Connections!$AQ:$AQ,0),COLUMN(T442))</f>
        <v>#N/A</v>
      </c>
      <c r="V442" t="e">
        <f>INDEX(VATSIM_Connections!$A:$AQ,MATCH($A442,VATSIM_Connections!$AQ:$AQ,0),COLUMN(U442))</f>
        <v>#N/A</v>
      </c>
      <c r="W442" t="e">
        <f>INDEX(VATSIM_Connections!$A:$AQ,MATCH($A442,VATSIM_Connections!$AQ:$AQ,0),COLUMN(V442))</f>
        <v>#N/A</v>
      </c>
      <c r="X442" t="e">
        <f>INDEX(VATSIM_Connections!$A:$AQ,MATCH($A442,VATSIM_Connections!$AQ:$AQ,0),COLUMN(W442))</f>
        <v>#N/A</v>
      </c>
      <c r="Y442" t="e">
        <f>INDEX(VATSIM_Connections!$A:$AQ,MATCH($A442,VATSIM_Connections!$AQ:$AQ,0),COLUMN(X442))</f>
        <v>#N/A</v>
      </c>
      <c r="Z442" t="e">
        <f>INDEX(VATSIM_Connections!$A:$AQ,MATCH($A442,VATSIM_Connections!$AQ:$AQ,0),COLUMN(Y442))</f>
        <v>#N/A</v>
      </c>
      <c r="AA442" t="e">
        <f>INDEX(VATSIM_Connections!$A:$AQ,MATCH($A442,VATSIM_Connections!$AQ:$AQ,0),COLUMN(Z442))</f>
        <v>#N/A</v>
      </c>
      <c r="AB442" t="e">
        <f>INDEX(VATSIM_Connections!$A:$AQ,MATCH($A442,VATSIM_Connections!$AQ:$AQ,0),COLUMN(AA442))</f>
        <v>#N/A</v>
      </c>
      <c r="AC442" t="e">
        <f>INDEX(VATSIM_Connections!$A:$AQ,MATCH($A442,VATSIM_Connections!$AQ:$AQ,0),COLUMN(AB442))</f>
        <v>#N/A</v>
      </c>
      <c r="AD442" t="e">
        <f>INDEX(VATSIM_Connections!$A:$AQ,MATCH($A442,VATSIM_Connections!$AQ:$AQ,0),COLUMN(AC442))</f>
        <v>#N/A</v>
      </c>
      <c r="AE442" t="e">
        <f>INDEX(VATSIM_Connections!$A:$AQ,MATCH($A442,VATSIM_Connections!$AQ:$AQ,0),COLUMN(AD442))</f>
        <v>#N/A</v>
      </c>
      <c r="AF442" t="e">
        <f>INDEX(VATSIM_Connections!$A:$AQ,MATCH($A442,VATSIM_Connections!$AQ:$AQ,0),COLUMN(AE442))</f>
        <v>#N/A</v>
      </c>
      <c r="AG442" t="e">
        <f>INDEX(VATSIM_Connections!$A:$AQ,MATCH($A442,VATSIM_Connections!$AQ:$AQ,0),COLUMN(AF442))</f>
        <v>#N/A</v>
      </c>
      <c r="AH442" t="e">
        <f>INDEX(VATSIM_Connections!$A:$AQ,MATCH($A442,VATSIM_Connections!$AQ:$AQ,0),COLUMN(AG442))</f>
        <v>#N/A</v>
      </c>
      <c r="AI442" t="e">
        <f>INDEX(VATSIM_Connections!$A:$AQ,MATCH($A442,VATSIM_Connections!$AQ:$AQ,0),COLUMN(AH442))</f>
        <v>#N/A</v>
      </c>
      <c r="AJ442" t="e">
        <f>INDEX(VATSIM_Connections!$A:$AQ,MATCH($A442,VATSIM_Connections!$AQ:$AQ,0),COLUMN(AI442))</f>
        <v>#N/A</v>
      </c>
      <c r="AK442" t="e">
        <f>INDEX(VATSIM_Connections!$A:$AQ,MATCH($A442,VATSIM_Connections!$AQ:$AQ,0),COLUMN(AJ442))</f>
        <v>#N/A</v>
      </c>
      <c r="AL442" t="e">
        <f>INDEX(VATSIM_Connections!$A:$AQ,MATCH($A442,VATSIM_Connections!$AQ:$AQ,0),COLUMN(AK442))</f>
        <v>#N/A</v>
      </c>
      <c r="AM442" t="e">
        <f>INDEX(VATSIM_Connections!$A:$AQ,MATCH($A442,VATSIM_Connections!$AQ:$AQ,0),COLUMN(AL442))</f>
        <v>#N/A</v>
      </c>
      <c r="AN442" t="e">
        <f>INDEX(VATSIM_Connections!$A:$AQ,MATCH($A442,VATSIM_Connections!$AQ:$AQ,0),COLUMN(AM442))</f>
        <v>#N/A</v>
      </c>
      <c r="AO442" t="e">
        <f>INDEX(VATSIM_Connections!$A:$AQ,MATCH($A442,VATSIM_Connections!$AQ:$AQ,0),COLUMN(AN442))</f>
        <v>#N/A</v>
      </c>
      <c r="AP442" t="e">
        <f>INDEX(VATSIM_Connections!$A:$AQ,MATCH($A442,VATSIM_Connections!$AQ:$AQ,0),COLUMN(AO442))</f>
        <v>#N/A</v>
      </c>
    </row>
    <row r="443" spans="1:42" x14ac:dyDescent="0.25">
      <c r="A443">
        <f t="shared" si="6"/>
        <v>442</v>
      </c>
      <c r="B443" t="e">
        <f>INDEX(VATSIM_Connections!$A:$AQ,MATCH($A443,VATSIM_Connections!$AQ:$AQ,0),COLUMN(A443))</f>
        <v>#N/A</v>
      </c>
      <c r="C443" t="e">
        <f>INDEX(VATSIM_Connections!$A:$AQ,MATCH($A443,VATSIM_Connections!$AQ:$AQ,0),COLUMN(B443))</f>
        <v>#N/A</v>
      </c>
      <c r="D443" t="e">
        <f>INDEX(VATSIM_Connections!$A:$AQ,MATCH($A443,VATSIM_Connections!$AQ:$AQ,0),COLUMN(C443))</f>
        <v>#N/A</v>
      </c>
      <c r="E443" t="e">
        <f>INDEX(VATSIM_Connections!$A:$AQ,MATCH($A443,VATSIM_Connections!$AQ:$AQ,0),COLUMN(D443))</f>
        <v>#N/A</v>
      </c>
      <c r="F443" t="e">
        <f>INDEX(VATSIM_Connections!$A:$AQ,MATCH($A443,VATSIM_Connections!$AQ:$AQ,0),COLUMN(E443))</f>
        <v>#N/A</v>
      </c>
      <c r="G443" t="e">
        <f>INDEX(VATSIM_Connections!$A:$AQ,MATCH($A443,VATSIM_Connections!$AQ:$AQ,0),COLUMN(F443))</f>
        <v>#N/A</v>
      </c>
      <c r="H443" t="e">
        <f>INDEX(VATSIM_Connections!$A:$AQ,MATCH($A443,VATSIM_Connections!$AQ:$AQ,0),COLUMN(G443))</f>
        <v>#N/A</v>
      </c>
      <c r="I443" t="e">
        <f>INDEX(VATSIM_Connections!$A:$AQ,MATCH($A443,VATSIM_Connections!$AQ:$AQ,0),COLUMN(H443))</f>
        <v>#N/A</v>
      </c>
      <c r="J443" t="e">
        <f>INDEX(VATSIM_Connections!$A:$AQ,MATCH($A443,VATSIM_Connections!$AQ:$AQ,0),COLUMN(I443))</f>
        <v>#N/A</v>
      </c>
      <c r="K443" t="e">
        <f>INDEX(VATSIM_Connections!$A:$AQ,MATCH($A443,VATSIM_Connections!$AQ:$AQ,0),COLUMN(J443))</f>
        <v>#N/A</v>
      </c>
      <c r="L443" t="e">
        <f>INDEX(VATSIM_Connections!$A:$AQ,MATCH($A443,VATSIM_Connections!$AQ:$AQ,0),COLUMN(K443))</f>
        <v>#N/A</v>
      </c>
      <c r="M443" t="e">
        <f>INDEX(VATSIM_Connections!$A:$AQ,MATCH($A443,VATSIM_Connections!$AQ:$AQ,0),COLUMN(L443))</f>
        <v>#N/A</v>
      </c>
      <c r="N443" t="e">
        <f>INDEX(VATSIM_Connections!$A:$AQ,MATCH($A443,VATSIM_Connections!$AQ:$AQ,0),COLUMN(M443))</f>
        <v>#N/A</v>
      </c>
      <c r="O443" t="e">
        <f>INDEX(VATSIM_Connections!$A:$AQ,MATCH($A443,VATSIM_Connections!$AQ:$AQ,0),COLUMN(N443))</f>
        <v>#N/A</v>
      </c>
      <c r="P443" t="e">
        <f>INDEX(VATSIM_Connections!$A:$AQ,MATCH($A443,VATSIM_Connections!$AQ:$AQ,0),COLUMN(O443))</f>
        <v>#N/A</v>
      </c>
      <c r="Q443" t="e">
        <f>INDEX(VATSIM_Connections!$A:$AQ,MATCH($A443,VATSIM_Connections!$AQ:$AQ,0),COLUMN(P443))</f>
        <v>#N/A</v>
      </c>
      <c r="R443" t="e">
        <f>INDEX(VATSIM_Connections!$A:$AQ,MATCH($A443,VATSIM_Connections!$AQ:$AQ,0),COLUMN(Q443))</f>
        <v>#N/A</v>
      </c>
      <c r="S443" t="e">
        <f>INDEX(VATSIM_Connections!$A:$AQ,MATCH($A443,VATSIM_Connections!$AQ:$AQ,0),COLUMN(R443))</f>
        <v>#N/A</v>
      </c>
      <c r="T443" t="e">
        <f>INDEX(VATSIM_Connections!$A:$AQ,MATCH($A443,VATSIM_Connections!$AQ:$AQ,0),COLUMN(S443))</f>
        <v>#N/A</v>
      </c>
      <c r="U443" t="e">
        <f>INDEX(VATSIM_Connections!$A:$AQ,MATCH($A443,VATSIM_Connections!$AQ:$AQ,0),COLUMN(T443))</f>
        <v>#N/A</v>
      </c>
      <c r="V443" t="e">
        <f>INDEX(VATSIM_Connections!$A:$AQ,MATCH($A443,VATSIM_Connections!$AQ:$AQ,0),COLUMN(U443))</f>
        <v>#N/A</v>
      </c>
      <c r="W443" t="e">
        <f>INDEX(VATSIM_Connections!$A:$AQ,MATCH($A443,VATSIM_Connections!$AQ:$AQ,0),COLUMN(V443))</f>
        <v>#N/A</v>
      </c>
      <c r="X443" t="e">
        <f>INDEX(VATSIM_Connections!$A:$AQ,MATCH($A443,VATSIM_Connections!$AQ:$AQ,0),COLUMN(W443))</f>
        <v>#N/A</v>
      </c>
      <c r="Y443" t="e">
        <f>INDEX(VATSIM_Connections!$A:$AQ,MATCH($A443,VATSIM_Connections!$AQ:$AQ,0),COLUMN(X443))</f>
        <v>#N/A</v>
      </c>
      <c r="Z443" t="e">
        <f>INDEX(VATSIM_Connections!$A:$AQ,MATCH($A443,VATSIM_Connections!$AQ:$AQ,0),COLUMN(Y443))</f>
        <v>#N/A</v>
      </c>
      <c r="AA443" t="e">
        <f>INDEX(VATSIM_Connections!$A:$AQ,MATCH($A443,VATSIM_Connections!$AQ:$AQ,0),COLUMN(Z443))</f>
        <v>#N/A</v>
      </c>
      <c r="AB443" t="e">
        <f>INDEX(VATSIM_Connections!$A:$AQ,MATCH($A443,VATSIM_Connections!$AQ:$AQ,0),COLUMN(AA443))</f>
        <v>#N/A</v>
      </c>
      <c r="AC443" t="e">
        <f>INDEX(VATSIM_Connections!$A:$AQ,MATCH($A443,VATSIM_Connections!$AQ:$AQ,0),COLUMN(AB443))</f>
        <v>#N/A</v>
      </c>
      <c r="AD443" t="e">
        <f>INDEX(VATSIM_Connections!$A:$AQ,MATCH($A443,VATSIM_Connections!$AQ:$AQ,0),COLUMN(AC443))</f>
        <v>#N/A</v>
      </c>
      <c r="AE443" t="e">
        <f>INDEX(VATSIM_Connections!$A:$AQ,MATCH($A443,VATSIM_Connections!$AQ:$AQ,0),COLUMN(AD443))</f>
        <v>#N/A</v>
      </c>
      <c r="AF443" t="e">
        <f>INDEX(VATSIM_Connections!$A:$AQ,MATCH($A443,VATSIM_Connections!$AQ:$AQ,0),COLUMN(AE443))</f>
        <v>#N/A</v>
      </c>
      <c r="AG443" t="e">
        <f>INDEX(VATSIM_Connections!$A:$AQ,MATCH($A443,VATSIM_Connections!$AQ:$AQ,0),COLUMN(AF443))</f>
        <v>#N/A</v>
      </c>
      <c r="AH443" t="e">
        <f>INDEX(VATSIM_Connections!$A:$AQ,MATCH($A443,VATSIM_Connections!$AQ:$AQ,0),COLUMN(AG443))</f>
        <v>#N/A</v>
      </c>
      <c r="AI443" t="e">
        <f>INDEX(VATSIM_Connections!$A:$AQ,MATCH($A443,VATSIM_Connections!$AQ:$AQ,0),COLUMN(AH443))</f>
        <v>#N/A</v>
      </c>
      <c r="AJ443" t="e">
        <f>INDEX(VATSIM_Connections!$A:$AQ,MATCH($A443,VATSIM_Connections!$AQ:$AQ,0),COLUMN(AI443))</f>
        <v>#N/A</v>
      </c>
      <c r="AK443" t="e">
        <f>INDEX(VATSIM_Connections!$A:$AQ,MATCH($A443,VATSIM_Connections!$AQ:$AQ,0),COLUMN(AJ443))</f>
        <v>#N/A</v>
      </c>
      <c r="AL443" t="e">
        <f>INDEX(VATSIM_Connections!$A:$AQ,MATCH($A443,VATSIM_Connections!$AQ:$AQ,0),COLUMN(AK443))</f>
        <v>#N/A</v>
      </c>
      <c r="AM443" t="e">
        <f>INDEX(VATSIM_Connections!$A:$AQ,MATCH($A443,VATSIM_Connections!$AQ:$AQ,0),COLUMN(AL443))</f>
        <v>#N/A</v>
      </c>
      <c r="AN443" t="e">
        <f>INDEX(VATSIM_Connections!$A:$AQ,MATCH($A443,VATSIM_Connections!$AQ:$AQ,0),COLUMN(AM443))</f>
        <v>#N/A</v>
      </c>
      <c r="AO443" t="e">
        <f>INDEX(VATSIM_Connections!$A:$AQ,MATCH($A443,VATSIM_Connections!$AQ:$AQ,0),COLUMN(AN443))</f>
        <v>#N/A</v>
      </c>
      <c r="AP443" t="e">
        <f>INDEX(VATSIM_Connections!$A:$AQ,MATCH($A443,VATSIM_Connections!$AQ:$AQ,0),COLUMN(AO443))</f>
        <v>#N/A</v>
      </c>
    </row>
    <row r="444" spans="1:42" x14ac:dyDescent="0.25">
      <c r="A444">
        <f t="shared" si="6"/>
        <v>443</v>
      </c>
      <c r="B444" t="e">
        <f>INDEX(VATSIM_Connections!$A:$AQ,MATCH($A444,VATSIM_Connections!$AQ:$AQ,0),COLUMN(A444))</f>
        <v>#N/A</v>
      </c>
      <c r="C444" t="e">
        <f>INDEX(VATSIM_Connections!$A:$AQ,MATCH($A444,VATSIM_Connections!$AQ:$AQ,0),COLUMN(B444))</f>
        <v>#N/A</v>
      </c>
      <c r="D444" t="e">
        <f>INDEX(VATSIM_Connections!$A:$AQ,MATCH($A444,VATSIM_Connections!$AQ:$AQ,0),COLUMN(C444))</f>
        <v>#N/A</v>
      </c>
      <c r="E444" t="e">
        <f>INDEX(VATSIM_Connections!$A:$AQ,MATCH($A444,VATSIM_Connections!$AQ:$AQ,0),COLUMN(D444))</f>
        <v>#N/A</v>
      </c>
      <c r="F444" t="e">
        <f>INDEX(VATSIM_Connections!$A:$AQ,MATCH($A444,VATSIM_Connections!$AQ:$AQ,0),COLUMN(E444))</f>
        <v>#N/A</v>
      </c>
      <c r="G444" t="e">
        <f>INDEX(VATSIM_Connections!$A:$AQ,MATCH($A444,VATSIM_Connections!$AQ:$AQ,0),COLUMN(F444))</f>
        <v>#N/A</v>
      </c>
      <c r="H444" t="e">
        <f>INDEX(VATSIM_Connections!$A:$AQ,MATCH($A444,VATSIM_Connections!$AQ:$AQ,0),COLUMN(G444))</f>
        <v>#N/A</v>
      </c>
      <c r="I444" t="e">
        <f>INDEX(VATSIM_Connections!$A:$AQ,MATCH($A444,VATSIM_Connections!$AQ:$AQ,0),COLUMN(H444))</f>
        <v>#N/A</v>
      </c>
      <c r="J444" t="e">
        <f>INDEX(VATSIM_Connections!$A:$AQ,MATCH($A444,VATSIM_Connections!$AQ:$AQ,0),COLUMN(I444))</f>
        <v>#N/A</v>
      </c>
      <c r="K444" t="e">
        <f>INDEX(VATSIM_Connections!$A:$AQ,MATCH($A444,VATSIM_Connections!$AQ:$AQ,0),COLUMN(J444))</f>
        <v>#N/A</v>
      </c>
      <c r="L444" t="e">
        <f>INDEX(VATSIM_Connections!$A:$AQ,MATCH($A444,VATSIM_Connections!$AQ:$AQ,0),COLUMN(K444))</f>
        <v>#N/A</v>
      </c>
      <c r="M444" t="e">
        <f>INDEX(VATSIM_Connections!$A:$AQ,MATCH($A444,VATSIM_Connections!$AQ:$AQ,0),COLUMN(L444))</f>
        <v>#N/A</v>
      </c>
      <c r="N444" t="e">
        <f>INDEX(VATSIM_Connections!$A:$AQ,MATCH($A444,VATSIM_Connections!$AQ:$AQ,0),COLUMN(M444))</f>
        <v>#N/A</v>
      </c>
      <c r="O444" t="e">
        <f>INDEX(VATSIM_Connections!$A:$AQ,MATCH($A444,VATSIM_Connections!$AQ:$AQ,0),COLUMN(N444))</f>
        <v>#N/A</v>
      </c>
      <c r="P444" t="e">
        <f>INDEX(VATSIM_Connections!$A:$AQ,MATCH($A444,VATSIM_Connections!$AQ:$AQ,0),COLUMN(O444))</f>
        <v>#N/A</v>
      </c>
      <c r="Q444" t="e">
        <f>INDEX(VATSIM_Connections!$A:$AQ,MATCH($A444,VATSIM_Connections!$AQ:$AQ,0),COLUMN(P444))</f>
        <v>#N/A</v>
      </c>
      <c r="R444" t="e">
        <f>INDEX(VATSIM_Connections!$A:$AQ,MATCH($A444,VATSIM_Connections!$AQ:$AQ,0),COLUMN(Q444))</f>
        <v>#N/A</v>
      </c>
      <c r="S444" t="e">
        <f>INDEX(VATSIM_Connections!$A:$AQ,MATCH($A444,VATSIM_Connections!$AQ:$AQ,0),COLUMN(R444))</f>
        <v>#N/A</v>
      </c>
      <c r="T444" t="e">
        <f>INDEX(VATSIM_Connections!$A:$AQ,MATCH($A444,VATSIM_Connections!$AQ:$AQ,0),COLUMN(S444))</f>
        <v>#N/A</v>
      </c>
      <c r="U444" t="e">
        <f>INDEX(VATSIM_Connections!$A:$AQ,MATCH($A444,VATSIM_Connections!$AQ:$AQ,0),COLUMN(T444))</f>
        <v>#N/A</v>
      </c>
      <c r="V444" t="e">
        <f>INDEX(VATSIM_Connections!$A:$AQ,MATCH($A444,VATSIM_Connections!$AQ:$AQ,0),COLUMN(U444))</f>
        <v>#N/A</v>
      </c>
      <c r="W444" t="e">
        <f>INDEX(VATSIM_Connections!$A:$AQ,MATCH($A444,VATSIM_Connections!$AQ:$AQ,0),COLUMN(V444))</f>
        <v>#N/A</v>
      </c>
      <c r="X444" t="e">
        <f>INDEX(VATSIM_Connections!$A:$AQ,MATCH($A444,VATSIM_Connections!$AQ:$AQ,0),COLUMN(W444))</f>
        <v>#N/A</v>
      </c>
      <c r="Y444" t="e">
        <f>INDEX(VATSIM_Connections!$A:$AQ,MATCH($A444,VATSIM_Connections!$AQ:$AQ,0),COLUMN(X444))</f>
        <v>#N/A</v>
      </c>
      <c r="Z444" t="e">
        <f>INDEX(VATSIM_Connections!$A:$AQ,MATCH($A444,VATSIM_Connections!$AQ:$AQ,0),COLUMN(Y444))</f>
        <v>#N/A</v>
      </c>
      <c r="AA444" t="e">
        <f>INDEX(VATSIM_Connections!$A:$AQ,MATCH($A444,VATSIM_Connections!$AQ:$AQ,0),COLUMN(Z444))</f>
        <v>#N/A</v>
      </c>
      <c r="AB444" t="e">
        <f>INDEX(VATSIM_Connections!$A:$AQ,MATCH($A444,VATSIM_Connections!$AQ:$AQ,0),COLUMN(AA444))</f>
        <v>#N/A</v>
      </c>
      <c r="AC444" t="e">
        <f>INDEX(VATSIM_Connections!$A:$AQ,MATCH($A444,VATSIM_Connections!$AQ:$AQ,0),COLUMN(AB444))</f>
        <v>#N/A</v>
      </c>
      <c r="AD444" t="e">
        <f>INDEX(VATSIM_Connections!$A:$AQ,MATCH($A444,VATSIM_Connections!$AQ:$AQ,0),COLUMN(AC444))</f>
        <v>#N/A</v>
      </c>
      <c r="AE444" t="e">
        <f>INDEX(VATSIM_Connections!$A:$AQ,MATCH($A444,VATSIM_Connections!$AQ:$AQ,0),COLUMN(AD444))</f>
        <v>#N/A</v>
      </c>
      <c r="AF444" t="e">
        <f>INDEX(VATSIM_Connections!$A:$AQ,MATCH($A444,VATSIM_Connections!$AQ:$AQ,0),COLUMN(AE444))</f>
        <v>#N/A</v>
      </c>
      <c r="AG444" t="e">
        <f>INDEX(VATSIM_Connections!$A:$AQ,MATCH($A444,VATSIM_Connections!$AQ:$AQ,0),COLUMN(AF444))</f>
        <v>#N/A</v>
      </c>
      <c r="AH444" t="e">
        <f>INDEX(VATSIM_Connections!$A:$AQ,MATCH($A444,VATSIM_Connections!$AQ:$AQ,0),COLUMN(AG444))</f>
        <v>#N/A</v>
      </c>
      <c r="AI444" t="e">
        <f>INDEX(VATSIM_Connections!$A:$AQ,MATCH($A444,VATSIM_Connections!$AQ:$AQ,0),COLUMN(AH444))</f>
        <v>#N/A</v>
      </c>
      <c r="AJ444" t="e">
        <f>INDEX(VATSIM_Connections!$A:$AQ,MATCH($A444,VATSIM_Connections!$AQ:$AQ,0),COLUMN(AI444))</f>
        <v>#N/A</v>
      </c>
      <c r="AK444" t="e">
        <f>INDEX(VATSIM_Connections!$A:$AQ,MATCH($A444,VATSIM_Connections!$AQ:$AQ,0),COLUMN(AJ444))</f>
        <v>#N/A</v>
      </c>
      <c r="AL444" t="e">
        <f>INDEX(VATSIM_Connections!$A:$AQ,MATCH($A444,VATSIM_Connections!$AQ:$AQ,0),COLUMN(AK444))</f>
        <v>#N/A</v>
      </c>
      <c r="AM444" t="e">
        <f>INDEX(VATSIM_Connections!$A:$AQ,MATCH($A444,VATSIM_Connections!$AQ:$AQ,0),COLUMN(AL444))</f>
        <v>#N/A</v>
      </c>
      <c r="AN444" t="e">
        <f>INDEX(VATSIM_Connections!$A:$AQ,MATCH($A444,VATSIM_Connections!$AQ:$AQ,0),COLUMN(AM444))</f>
        <v>#N/A</v>
      </c>
      <c r="AO444" t="e">
        <f>INDEX(VATSIM_Connections!$A:$AQ,MATCH($A444,VATSIM_Connections!$AQ:$AQ,0),COLUMN(AN444))</f>
        <v>#N/A</v>
      </c>
      <c r="AP444" t="e">
        <f>INDEX(VATSIM_Connections!$A:$AQ,MATCH($A444,VATSIM_Connections!$AQ:$AQ,0),COLUMN(AO444))</f>
        <v>#N/A</v>
      </c>
    </row>
    <row r="445" spans="1:42" x14ac:dyDescent="0.25">
      <c r="A445">
        <f t="shared" si="6"/>
        <v>444</v>
      </c>
      <c r="B445" t="e">
        <f>INDEX(VATSIM_Connections!$A:$AQ,MATCH($A445,VATSIM_Connections!$AQ:$AQ,0),COLUMN(A445))</f>
        <v>#N/A</v>
      </c>
      <c r="C445" t="e">
        <f>INDEX(VATSIM_Connections!$A:$AQ,MATCH($A445,VATSIM_Connections!$AQ:$AQ,0),COLUMN(B445))</f>
        <v>#N/A</v>
      </c>
      <c r="D445" t="e">
        <f>INDEX(VATSIM_Connections!$A:$AQ,MATCH($A445,VATSIM_Connections!$AQ:$AQ,0),COLUMN(C445))</f>
        <v>#N/A</v>
      </c>
      <c r="E445" t="e">
        <f>INDEX(VATSIM_Connections!$A:$AQ,MATCH($A445,VATSIM_Connections!$AQ:$AQ,0),COLUMN(D445))</f>
        <v>#N/A</v>
      </c>
      <c r="F445" t="e">
        <f>INDEX(VATSIM_Connections!$A:$AQ,MATCH($A445,VATSIM_Connections!$AQ:$AQ,0),COLUMN(E445))</f>
        <v>#N/A</v>
      </c>
      <c r="G445" t="e">
        <f>INDEX(VATSIM_Connections!$A:$AQ,MATCH($A445,VATSIM_Connections!$AQ:$AQ,0),COLUMN(F445))</f>
        <v>#N/A</v>
      </c>
      <c r="H445" t="e">
        <f>INDEX(VATSIM_Connections!$A:$AQ,MATCH($A445,VATSIM_Connections!$AQ:$AQ,0),COLUMN(G445))</f>
        <v>#N/A</v>
      </c>
      <c r="I445" t="e">
        <f>INDEX(VATSIM_Connections!$A:$AQ,MATCH($A445,VATSIM_Connections!$AQ:$AQ,0),COLUMN(H445))</f>
        <v>#N/A</v>
      </c>
      <c r="J445" t="e">
        <f>INDEX(VATSIM_Connections!$A:$AQ,MATCH($A445,VATSIM_Connections!$AQ:$AQ,0),COLUMN(I445))</f>
        <v>#N/A</v>
      </c>
      <c r="K445" t="e">
        <f>INDEX(VATSIM_Connections!$A:$AQ,MATCH($A445,VATSIM_Connections!$AQ:$AQ,0),COLUMN(J445))</f>
        <v>#N/A</v>
      </c>
      <c r="L445" t="e">
        <f>INDEX(VATSIM_Connections!$A:$AQ,MATCH($A445,VATSIM_Connections!$AQ:$AQ,0),COLUMN(K445))</f>
        <v>#N/A</v>
      </c>
      <c r="M445" t="e">
        <f>INDEX(VATSIM_Connections!$A:$AQ,MATCH($A445,VATSIM_Connections!$AQ:$AQ,0),COLUMN(L445))</f>
        <v>#N/A</v>
      </c>
      <c r="N445" t="e">
        <f>INDEX(VATSIM_Connections!$A:$AQ,MATCH($A445,VATSIM_Connections!$AQ:$AQ,0),COLUMN(M445))</f>
        <v>#N/A</v>
      </c>
      <c r="O445" t="e">
        <f>INDEX(VATSIM_Connections!$A:$AQ,MATCH($A445,VATSIM_Connections!$AQ:$AQ,0),COLUMN(N445))</f>
        <v>#N/A</v>
      </c>
      <c r="P445" t="e">
        <f>INDEX(VATSIM_Connections!$A:$AQ,MATCH($A445,VATSIM_Connections!$AQ:$AQ,0),COLUMN(O445))</f>
        <v>#N/A</v>
      </c>
      <c r="Q445" t="e">
        <f>INDEX(VATSIM_Connections!$A:$AQ,MATCH($A445,VATSIM_Connections!$AQ:$AQ,0),COLUMN(P445))</f>
        <v>#N/A</v>
      </c>
      <c r="R445" t="e">
        <f>INDEX(VATSIM_Connections!$A:$AQ,MATCH($A445,VATSIM_Connections!$AQ:$AQ,0),COLUMN(Q445))</f>
        <v>#N/A</v>
      </c>
      <c r="S445" t="e">
        <f>INDEX(VATSIM_Connections!$A:$AQ,MATCH($A445,VATSIM_Connections!$AQ:$AQ,0),COLUMN(R445))</f>
        <v>#N/A</v>
      </c>
      <c r="T445" t="e">
        <f>INDEX(VATSIM_Connections!$A:$AQ,MATCH($A445,VATSIM_Connections!$AQ:$AQ,0),COLUMN(S445))</f>
        <v>#N/A</v>
      </c>
      <c r="U445" t="e">
        <f>INDEX(VATSIM_Connections!$A:$AQ,MATCH($A445,VATSIM_Connections!$AQ:$AQ,0),COLUMN(T445))</f>
        <v>#N/A</v>
      </c>
      <c r="V445" t="e">
        <f>INDEX(VATSIM_Connections!$A:$AQ,MATCH($A445,VATSIM_Connections!$AQ:$AQ,0),COLUMN(U445))</f>
        <v>#N/A</v>
      </c>
      <c r="W445" t="e">
        <f>INDEX(VATSIM_Connections!$A:$AQ,MATCH($A445,VATSIM_Connections!$AQ:$AQ,0),COLUMN(V445))</f>
        <v>#N/A</v>
      </c>
      <c r="X445" t="e">
        <f>INDEX(VATSIM_Connections!$A:$AQ,MATCH($A445,VATSIM_Connections!$AQ:$AQ,0),COLUMN(W445))</f>
        <v>#N/A</v>
      </c>
      <c r="Y445" t="e">
        <f>INDEX(VATSIM_Connections!$A:$AQ,MATCH($A445,VATSIM_Connections!$AQ:$AQ,0),COLUMN(X445))</f>
        <v>#N/A</v>
      </c>
      <c r="Z445" t="e">
        <f>INDEX(VATSIM_Connections!$A:$AQ,MATCH($A445,VATSIM_Connections!$AQ:$AQ,0),COLUMN(Y445))</f>
        <v>#N/A</v>
      </c>
      <c r="AA445" t="e">
        <f>INDEX(VATSIM_Connections!$A:$AQ,MATCH($A445,VATSIM_Connections!$AQ:$AQ,0),COLUMN(Z445))</f>
        <v>#N/A</v>
      </c>
      <c r="AB445" t="e">
        <f>INDEX(VATSIM_Connections!$A:$AQ,MATCH($A445,VATSIM_Connections!$AQ:$AQ,0),COLUMN(AA445))</f>
        <v>#N/A</v>
      </c>
      <c r="AC445" t="e">
        <f>INDEX(VATSIM_Connections!$A:$AQ,MATCH($A445,VATSIM_Connections!$AQ:$AQ,0),COLUMN(AB445))</f>
        <v>#N/A</v>
      </c>
      <c r="AD445" t="e">
        <f>INDEX(VATSIM_Connections!$A:$AQ,MATCH($A445,VATSIM_Connections!$AQ:$AQ,0),COLUMN(AC445))</f>
        <v>#N/A</v>
      </c>
      <c r="AE445" t="e">
        <f>INDEX(VATSIM_Connections!$A:$AQ,MATCH($A445,VATSIM_Connections!$AQ:$AQ,0),COLUMN(AD445))</f>
        <v>#N/A</v>
      </c>
      <c r="AF445" t="e">
        <f>INDEX(VATSIM_Connections!$A:$AQ,MATCH($A445,VATSIM_Connections!$AQ:$AQ,0),COLUMN(AE445))</f>
        <v>#N/A</v>
      </c>
      <c r="AG445" t="e">
        <f>INDEX(VATSIM_Connections!$A:$AQ,MATCH($A445,VATSIM_Connections!$AQ:$AQ,0),COLUMN(AF445))</f>
        <v>#N/A</v>
      </c>
      <c r="AH445" t="e">
        <f>INDEX(VATSIM_Connections!$A:$AQ,MATCH($A445,VATSIM_Connections!$AQ:$AQ,0),COLUMN(AG445))</f>
        <v>#N/A</v>
      </c>
      <c r="AI445" t="e">
        <f>INDEX(VATSIM_Connections!$A:$AQ,MATCH($A445,VATSIM_Connections!$AQ:$AQ,0),COLUMN(AH445))</f>
        <v>#N/A</v>
      </c>
      <c r="AJ445" t="e">
        <f>INDEX(VATSIM_Connections!$A:$AQ,MATCH($A445,VATSIM_Connections!$AQ:$AQ,0),COLUMN(AI445))</f>
        <v>#N/A</v>
      </c>
      <c r="AK445" t="e">
        <f>INDEX(VATSIM_Connections!$A:$AQ,MATCH($A445,VATSIM_Connections!$AQ:$AQ,0),COLUMN(AJ445))</f>
        <v>#N/A</v>
      </c>
      <c r="AL445" t="e">
        <f>INDEX(VATSIM_Connections!$A:$AQ,MATCH($A445,VATSIM_Connections!$AQ:$AQ,0),COLUMN(AK445))</f>
        <v>#N/A</v>
      </c>
      <c r="AM445" t="e">
        <f>INDEX(VATSIM_Connections!$A:$AQ,MATCH($A445,VATSIM_Connections!$AQ:$AQ,0),COLUMN(AL445))</f>
        <v>#N/A</v>
      </c>
      <c r="AN445" t="e">
        <f>INDEX(VATSIM_Connections!$A:$AQ,MATCH($A445,VATSIM_Connections!$AQ:$AQ,0),COLUMN(AM445))</f>
        <v>#N/A</v>
      </c>
      <c r="AO445" t="e">
        <f>INDEX(VATSIM_Connections!$A:$AQ,MATCH($A445,VATSIM_Connections!$AQ:$AQ,0),COLUMN(AN445))</f>
        <v>#N/A</v>
      </c>
      <c r="AP445" t="e">
        <f>INDEX(VATSIM_Connections!$A:$AQ,MATCH($A445,VATSIM_Connections!$AQ:$AQ,0),COLUMN(AO445))</f>
        <v>#N/A</v>
      </c>
    </row>
    <row r="446" spans="1:42" x14ac:dyDescent="0.25">
      <c r="A446">
        <f t="shared" si="6"/>
        <v>445</v>
      </c>
      <c r="B446" t="e">
        <f>INDEX(VATSIM_Connections!$A:$AQ,MATCH($A446,VATSIM_Connections!$AQ:$AQ,0),COLUMN(A446))</f>
        <v>#N/A</v>
      </c>
      <c r="C446" t="e">
        <f>INDEX(VATSIM_Connections!$A:$AQ,MATCH($A446,VATSIM_Connections!$AQ:$AQ,0),COLUMN(B446))</f>
        <v>#N/A</v>
      </c>
      <c r="D446" t="e">
        <f>INDEX(VATSIM_Connections!$A:$AQ,MATCH($A446,VATSIM_Connections!$AQ:$AQ,0),COLUMN(C446))</f>
        <v>#N/A</v>
      </c>
      <c r="E446" t="e">
        <f>INDEX(VATSIM_Connections!$A:$AQ,MATCH($A446,VATSIM_Connections!$AQ:$AQ,0),COLUMN(D446))</f>
        <v>#N/A</v>
      </c>
      <c r="F446" t="e">
        <f>INDEX(VATSIM_Connections!$A:$AQ,MATCH($A446,VATSIM_Connections!$AQ:$AQ,0),COLUMN(E446))</f>
        <v>#N/A</v>
      </c>
      <c r="G446" t="e">
        <f>INDEX(VATSIM_Connections!$A:$AQ,MATCH($A446,VATSIM_Connections!$AQ:$AQ,0),COLUMN(F446))</f>
        <v>#N/A</v>
      </c>
      <c r="H446" t="e">
        <f>INDEX(VATSIM_Connections!$A:$AQ,MATCH($A446,VATSIM_Connections!$AQ:$AQ,0),COLUMN(G446))</f>
        <v>#N/A</v>
      </c>
      <c r="I446" t="e">
        <f>INDEX(VATSIM_Connections!$A:$AQ,MATCH($A446,VATSIM_Connections!$AQ:$AQ,0),COLUMN(H446))</f>
        <v>#N/A</v>
      </c>
      <c r="J446" t="e">
        <f>INDEX(VATSIM_Connections!$A:$AQ,MATCH($A446,VATSIM_Connections!$AQ:$AQ,0),COLUMN(I446))</f>
        <v>#N/A</v>
      </c>
      <c r="K446" t="e">
        <f>INDEX(VATSIM_Connections!$A:$AQ,MATCH($A446,VATSIM_Connections!$AQ:$AQ,0),COLUMN(J446))</f>
        <v>#N/A</v>
      </c>
      <c r="L446" t="e">
        <f>INDEX(VATSIM_Connections!$A:$AQ,MATCH($A446,VATSIM_Connections!$AQ:$AQ,0),COLUMN(K446))</f>
        <v>#N/A</v>
      </c>
      <c r="M446" t="e">
        <f>INDEX(VATSIM_Connections!$A:$AQ,MATCH($A446,VATSIM_Connections!$AQ:$AQ,0),COLUMN(L446))</f>
        <v>#N/A</v>
      </c>
      <c r="N446" t="e">
        <f>INDEX(VATSIM_Connections!$A:$AQ,MATCH($A446,VATSIM_Connections!$AQ:$AQ,0),COLUMN(M446))</f>
        <v>#N/A</v>
      </c>
      <c r="O446" t="e">
        <f>INDEX(VATSIM_Connections!$A:$AQ,MATCH($A446,VATSIM_Connections!$AQ:$AQ,0),COLUMN(N446))</f>
        <v>#N/A</v>
      </c>
      <c r="P446" t="e">
        <f>INDEX(VATSIM_Connections!$A:$AQ,MATCH($A446,VATSIM_Connections!$AQ:$AQ,0),COLUMN(O446))</f>
        <v>#N/A</v>
      </c>
      <c r="Q446" t="e">
        <f>INDEX(VATSIM_Connections!$A:$AQ,MATCH($A446,VATSIM_Connections!$AQ:$AQ,0),COLUMN(P446))</f>
        <v>#N/A</v>
      </c>
      <c r="R446" t="e">
        <f>INDEX(VATSIM_Connections!$A:$AQ,MATCH($A446,VATSIM_Connections!$AQ:$AQ,0),COLUMN(Q446))</f>
        <v>#N/A</v>
      </c>
      <c r="S446" t="e">
        <f>INDEX(VATSIM_Connections!$A:$AQ,MATCH($A446,VATSIM_Connections!$AQ:$AQ,0),COLUMN(R446))</f>
        <v>#N/A</v>
      </c>
      <c r="T446" t="e">
        <f>INDEX(VATSIM_Connections!$A:$AQ,MATCH($A446,VATSIM_Connections!$AQ:$AQ,0),COLUMN(S446))</f>
        <v>#N/A</v>
      </c>
      <c r="U446" t="e">
        <f>INDEX(VATSIM_Connections!$A:$AQ,MATCH($A446,VATSIM_Connections!$AQ:$AQ,0),COLUMN(T446))</f>
        <v>#N/A</v>
      </c>
      <c r="V446" t="e">
        <f>INDEX(VATSIM_Connections!$A:$AQ,MATCH($A446,VATSIM_Connections!$AQ:$AQ,0),COLUMN(U446))</f>
        <v>#N/A</v>
      </c>
      <c r="W446" t="e">
        <f>INDEX(VATSIM_Connections!$A:$AQ,MATCH($A446,VATSIM_Connections!$AQ:$AQ,0),COLUMN(V446))</f>
        <v>#N/A</v>
      </c>
      <c r="X446" t="e">
        <f>INDEX(VATSIM_Connections!$A:$AQ,MATCH($A446,VATSIM_Connections!$AQ:$AQ,0),COLUMN(W446))</f>
        <v>#N/A</v>
      </c>
      <c r="Y446" t="e">
        <f>INDEX(VATSIM_Connections!$A:$AQ,MATCH($A446,VATSIM_Connections!$AQ:$AQ,0),COLUMN(X446))</f>
        <v>#N/A</v>
      </c>
      <c r="Z446" t="e">
        <f>INDEX(VATSIM_Connections!$A:$AQ,MATCH($A446,VATSIM_Connections!$AQ:$AQ,0),COLUMN(Y446))</f>
        <v>#N/A</v>
      </c>
      <c r="AA446" t="e">
        <f>INDEX(VATSIM_Connections!$A:$AQ,MATCH($A446,VATSIM_Connections!$AQ:$AQ,0),COLUMN(Z446))</f>
        <v>#N/A</v>
      </c>
      <c r="AB446" t="e">
        <f>INDEX(VATSIM_Connections!$A:$AQ,MATCH($A446,VATSIM_Connections!$AQ:$AQ,0),COLUMN(AA446))</f>
        <v>#N/A</v>
      </c>
      <c r="AC446" t="e">
        <f>INDEX(VATSIM_Connections!$A:$AQ,MATCH($A446,VATSIM_Connections!$AQ:$AQ,0),COLUMN(AB446))</f>
        <v>#N/A</v>
      </c>
      <c r="AD446" t="e">
        <f>INDEX(VATSIM_Connections!$A:$AQ,MATCH($A446,VATSIM_Connections!$AQ:$AQ,0),COLUMN(AC446))</f>
        <v>#N/A</v>
      </c>
      <c r="AE446" t="e">
        <f>INDEX(VATSIM_Connections!$A:$AQ,MATCH($A446,VATSIM_Connections!$AQ:$AQ,0),COLUMN(AD446))</f>
        <v>#N/A</v>
      </c>
      <c r="AF446" t="e">
        <f>INDEX(VATSIM_Connections!$A:$AQ,MATCH($A446,VATSIM_Connections!$AQ:$AQ,0),COLUMN(AE446))</f>
        <v>#N/A</v>
      </c>
      <c r="AG446" t="e">
        <f>INDEX(VATSIM_Connections!$A:$AQ,MATCH($A446,VATSIM_Connections!$AQ:$AQ,0),COLUMN(AF446))</f>
        <v>#N/A</v>
      </c>
      <c r="AH446" t="e">
        <f>INDEX(VATSIM_Connections!$A:$AQ,MATCH($A446,VATSIM_Connections!$AQ:$AQ,0),COLUMN(AG446))</f>
        <v>#N/A</v>
      </c>
      <c r="AI446" t="e">
        <f>INDEX(VATSIM_Connections!$A:$AQ,MATCH($A446,VATSIM_Connections!$AQ:$AQ,0),COLUMN(AH446))</f>
        <v>#N/A</v>
      </c>
      <c r="AJ446" t="e">
        <f>INDEX(VATSIM_Connections!$A:$AQ,MATCH($A446,VATSIM_Connections!$AQ:$AQ,0),COLUMN(AI446))</f>
        <v>#N/A</v>
      </c>
      <c r="AK446" t="e">
        <f>INDEX(VATSIM_Connections!$A:$AQ,MATCH($A446,VATSIM_Connections!$AQ:$AQ,0),COLUMN(AJ446))</f>
        <v>#N/A</v>
      </c>
      <c r="AL446" t="e">
        <f>INDEX(VATSIM_Connections!$A:$AQ,MATCH($A446,VATSIM_Connections!$AQ:$AQ,0),COLUMN(AK446))</f>
        <v>#N/A</v>
      </c>
      <c r="AM446" t="e">
        <f>INDEX(VATSIM_Connections!$A:$AQ,MATCH($A446,VATSIM_Connections!$AQ:$AQ,0),COLUMN(AL446))</f>
        <v>#N/A</v>
      </c>
      <c r="AN446" t="e">
        <f>INDEX(VATSIM_Connections!$A:$AQ,MATCH($A446,VATSIM_Connections!$AQ:$AQ,0),COLUMN(AM446))</f>
        <v>#N/A</v>
      </c>
      <c r="AO446" t="e">
        <f>INDEX(VATSIM_Connections!$A:$AQ,MATCH($A446,VATSIM_Connections!$AQ:$AQ,0),COLUMN(AN446))</f>
        <v>#N/A</v>
      </c>
      <c r="AP446" t="e">
        <f>INDEX(VATSIM_Connections!$A:$AQ,MATCH($A446,VATSIM_Connections!$AQ:$AQ,0),COLUMN(AO446))</f>
        <v>#N/A</v>
      </c>
    </row>
    <row r="447" spans="1:42" x14ac:dyDescent="0.25">
      <c r="A447">
        <f t="shared" si="6"/>
        <v>446</v>
      </c>
      <c r="B447" t="e">
        <f>INDEX(VATSIM_Connections!$A:$AQ,MATCH($A447,VATSIM_Connections!$AQ:$AQ,0),COLUMN(A447))</f>
        <v>#N/A</v>
      </c>
      <c r="C447" t="e">
        <f>INDEX(VATSIM_Connections!$A:$AQ,MATCH($A447,VATSIM_Connections!$AQ:$AQ,0),COLUMN(B447))</f>
        <v>#N/A</v>
      </c>
      <c r="D447" t="e">
        <f>INDEX(VATSIM_Connections!$A:$AQ,MATCH($A447,VATSIM_Connections!$AQ:$AQ,0),COLUMN(C447))</f>
        <v>#N/A</v>
      </c>
      <c r="E447" t="e">
        <f>INDEX(VATSIM_Connections!$A:$AQ,MATCH($A447,VATSIM_Connections!$AQ:$AQ,0),COLUMN(D447))</f>
        <v>#N/A</v>
      </c>
      <c r="F447" t="e">
        <f>INDEX(VATSIM_Connections!$A:$AQ,MATCH($A447,VATSIM_Connections!$AQ:$AQ,0),COLUMN(E447))</f>
        <v>#N/A</v>
      </c>
      <c r="G447" t="e">
        <f>INDEX(VATSIM_Connections!$A:$AQ,MATCH($A447,VATSIM_Connections!$AQ:$AQ,0),COLUMN(F447))</f>
        <v>#N/A</v>
      </c>
      <c r="H447" t="e">
        <f>INDEX(VATSIM_Connections!$A:$AQ,MATCH($A447,VATSIM_Connections!$AQ:$AQ,0),COLUMN(G447))</f>
        <v>#N/A</v>
      </c>
      <c r="I447" t="e">
        <f>INDEX(VATSIM_Connections!$A:$AQ,MATCH($A447,VATSIM_Connections!$AQ:$AQ,0),COLUMN(H447))</f>
        <v>#N/A</v>
      </c>
      <c r="J447" t="e">
        <f>INDEX(VATSIM_Connections!$A:$AQ,MATCH($A447,VATSIM_Connections!$AQ:$AQ,0),COLUMN(I447))</f>
        <v>#N/A</v>
      </c>
      <c r="K447" t="e">
        <f>INDEX(VATSIM_Connections!$A:$AQ,MATCH($A447,VATSIM_Connections!$AQ:$AQ,0),COLUMN(J447))</f>
        <v>#N/A</v>
      </c>
      <c r="L447" t="e">
        <f>INDEX(VATSIM_Connections!$A:$AQ,MATCH($A447,VATSIM_Connections!$AQ:$AQ,0),COLUMN(K447))</f>
        <v>#N/A</v>
      </c>
      <c r="M447" t="e">
        <f>INDEX(VATSIM_Connections!$A:$AQ,MATCH($A447,VATSIM_Connections!$AQ:$AQ,0),COLUMN(L447))</f>
        <v>#N/A</v>
      </c>
      <c r="N447" t="e">
        <f>INDEX(VATSIM_Connections!$A:$AQ,MATCH($A447,VATSIM_Connections!$AQ:$AQ,0),COLUMN(M447))</f>
        <v>#N/A</v>
      </c>
      <c r="O447" t="e">
        <f>INDEX(VATSIM_Connections!$A:$AQ,MATCH($A447,VATSIM_Connections!$AQ:$AQ,0),COLUMN(N447))</f>
        <v>#N/A</v>
      </c>
      <c r="P447" t="e">
        <f>INDEX(VATSIM_Connections!$A:$AQ,MATCH($A447,VATSIM_Connections!$AQ:$AQ,0),COLUMN(O447))</f>
        <v>#N/A</v>
      </c>
      <c r="Q447" t="e">
        <f>INDEX(VATSIM_Connections!$A:$AQ,MATCH($A447,VATSIM_Connections!$AQ:$AQ,0),COLUMN(P447))</f>
        <v>#N/A</v>
      </c>
      <c r="R447" t="e">
        <f>INDEX(VATSIM_Connections!$A:$AQ,MATCH($A447,VATSIM_Connections!$AQ:$AQ,0),COLUMN(Q447))</f>
        <v>#N/A</v>
      </c>
      <c r="S447" t="e">
        <f>INDEX(VATSIM_Connections!$A:$AQ,MATCH($A447,VATSIM_Connections!$AQ:$AQ,0),COLUMN(R447))</f>
        <v>#N/A</v>
      </c>
      <c r="T447" t="e">
        <f>INDEX(VATSIM_Connections!$A:$AQ,MATCH($A447,VATSIM_Connections!$AQ:$AQ,0),COLUMN(S447))</f>
        <v>#N/A</v>
      </c>
      <c r="U447" t="e">
        <f>INDEX(VATSIM_Connections!$A:$AQ,MATCH($A447,VATSIM_Connections!$AQ:$AQ,0),COLUMN(T447))</f>
        <v>#N/A</v>
      </c>
      <c r="V447" t="e">
        <f>INDEX(VATSIM_Connections!$A:$AQ,MATCH($A447,VATSIM_Connections!$AQ:$AQ,0),COLUMN(U447))</f>
        <v>#N/A</v>
      </c>
      <c r="W447" t="e">
        <f>INDEX(VATSIM_Connections!$A:$AQ,MATCH($A447,VATSIM_Connections!$AQ:$AQ,0),COLUMN(V447))</f>
        <v>#N/A</v>
      </c>
      <c r="X447" t="e">
        <f>INDEX(VATSIM_Connections!$A:$AQ,MATCH($A447,VATSIM_Connections!$AQ:$AQ,0),COLUMN(W447))</f>
        <v>#N/A</v>
      </c>
      <c r="Y447" t="e">
        <f>INDEX(VATSIM_Connections!$A:$AQ,MATCH($A447,VATSIM_Connections!$AQ:$AQ,0),COLUMN(X447))</f>
        <v>#N/A</v>
      </c>
      <c r="Z447" t="e">
        <f>INDEX(VATSIM_Connections!$A:$AQ,MATCH($A447,VATSIM_Connections!$AQ:$AQ,0),COLUMN(Y447))</f>
        <v>#N/A</v>
      </c>
      <c r="AA447" t="e">
        <f>INDEX(VATSIM_Connections!$A:$AQ,MATCH($A447,VATSIM_Connections!$AQ:$AQ,0),COLUMN(Z447))</f>
        <v>#N/A</v>
      </c>
      <c r="AB447" t="e">
        <f>INDEX(VATSIM_Connections!$A:$AQ,MATCH($A447,VATSIM_Connections!$AQ:$AQ,0),COLUMN(AA447))</f>
        <v>#N/A</v>
      </c>
      <c r="AC447" t="e">
        <f>INDEX(VATSIM_Connections!$A:$AQ,MATCH($A447,VATSIM_Connections!$AQ:$AQ,0),COLUMN(AB447))</f>
        <v>#N/A</v>
      </c>
      <c r="AD447" t="e">
        <f>INDEX(VATSIM_Connections!$A:$AQ,MATCH($A447,VATSIM_Connections!$AQ:$AQ,0),COLUMN(AC447))</f>
        <v>#N/A</v>
      </c>
      <c r="AE447" t="e">
        <f>INDEX(VATSIM_Connections!$A:$AQ,MATCH($A447,VATSIM_Connections!$AQ:$AQ,0),COLUMN(AD447))</f>
        <v>#N/A</v>
      </c>
      <c r="AF447" t="e">
        <f>INDEX(VATSIM_Connections!$A:$AQ,MATCH($A447,VATSIM_Connections!$AQ:$AQ,0),COLUMN(AE447))</f>
        <v>#N/A</v>
      </c>
      <c r="AG447" t="e">
        <f>INDEX(VATSIM_Connections!$A:$AQ,MATCH($A447,VATSIM_Connections!$AQ:$AQ,0),COLUMN(AF447))</f>
        <v>#N/A</v>
      </c>
      <c r="AH447" t="e">
        <f>INDEX(VATSIM_Connections!$A:$AQ,MATCH($A447,VATSIM_Connections!$AQ:$AQ,0),COLUMN(AG447))</f>
        <v>#N/A</v>
      </c>
      <c r="AI447" t="e">
        <f>INDEX(VATSIM_Connections!$A:$AQ,MATCH($A447,VATSIM_Connections!$AQ:$AQ,0),COLUMN(AH447))</f>
        <v>#N/A</v>
      </c>
      <c r="AJ447" t="e">
        <f>INDEX(VATSIM_Connections!$A:$AQ,MATCH($A447,VATSIM_Connections!$AQ:$AQ,0),COLUMN(AI447))</f>
        <v>#N/A</v>
      </c>
      <c r="AK447" t="e">
        <f>INDEX(VATSIM_Connections!$A:$AQ,MATCH($A447,VATSIM_Connections!$AQ:$AQ,0),COLUMN(AJ447))</f>
        <v>#N/A</v>
      </c>
      <c r="AL447" t="e">
        <f>INDEX(VATSIM_Connections!$A:$AQ,MATCH($A447,VATSIM_Connections!$AQ:$AQ,0),COLUMN(AK447))</f>
        <v>#N/A</v>
      </c>
      <c r="AM447" t="e">
        <f>INDEX(VATSIM_Connections!$A:$AQ,MATCH($A447,VATSIM_Connections!$AQ:$AQ,0),COLUMN(AL447))</f>
        <v>#N/A</v>
      </c>
      <c r="AN447" t="e">
        <f>INDEX(VATSIM_Connections!$A:$AQ,MATCH($A447,VATSIM_Connections!$AQ:$AQ,0),COLUMN(AM447))</f>
        <v>#N/A</v>
      </c>
      <c r="AO447" t="e">
        <f>INDEX(VATSIM_Connections!$A:$AQ,MATCH($A447,VATSIM_Connections!$AQ:$AQ,0),COLUMN(AN447))</f>
        <v>#N/A</v>
      </c>
      <c r="AP447" t="e">
        <f>INDEX(VATSIM_Connections!$A:$AQ,MATCH($A447,VATSIM_Connections!$AQ:$AQ,0),COLUMN(AO447))</f>
        <v>#N/A</v>
      </c>
    </row>
    <row r="448" spans="1:42" x14ac:dyDescent="0.25">
      <c r="A448">
        <f t="shared" si="6"/>
        <v>447</v>
      </c>
      <c r="B448" t="e">
        <f>INDEX(VATSIM_Connections!$A:$AQ,MATCH($A448,VATSIM_Connections!$AQ:$AQ,0),COLUMN(A448))</f>
        <v>#N/A</v>
      </c>
      <c r="C448" t="e">
        <f>INDEX(VATSIM_Connections!$A:$AQ,MATCH($A448,VATSIM_Connections!$AQ:$AQ,0),COLUMN(B448))</f>
        <v>#N/A</v>
      </c>
      <c r="D448" t="e">
        <f>INDEX(VATSIM_Connections!$A:$AQ,MATCH($A448,VATSIM_Connections!$AQ:$AQ,0),COLUMN(C448))</f>
        <v>#N/A</v>
      </c>
      <c r="E448" t="e">
        <f>INDEX(VATSIM_Connections!$A:$AQ,MATCH($A448,VATSIM_Connections!$AQ:$AQ,0),COLUMN(D448))</f>
        <v>#N/A</v>
      </c>
      <c r="F448" t="e">
        <f>INDEX(VATSIM_Connections!$A:$AQ,MATCH($A448,VATSIM_Connections!$AQ:$AQ,0),COLUMN(E448))</f>
        <v>#N/A</v>
      </c>
      <c r="G448" t="e">
        <f>INDEX(VATSIM_Connections!$A:$AQ,MATCH($A448,VATSIM_Connections!$AQ:$AQ,0),COLUMN(F448))</f>
        <v>#N/A</v>
      </c>
      <c r="H448" t="e">
        <f>INDEX(VATSIM_Connections!$A:$AQ,MATCH($A448,VATSIM_Connections!$AQ:$AQ,0),COLUMN(G448))</f>
        <v>#N/A</v>
      </c>
      <c r="I448" t="e">
        <f>INDEX(VATSIM_Connections!$A:$AQ,MATCH($A448,VATSIM_Connections!$AQ:$AQ,0),COLUMN(H448))</f>
        <v>#N/A</v>
      </c>
      <c r="J448" t="e">
        <f>INDEX(VATSIM_Connections!$A:$AQ,MATCH($A448,VATSIM_Connections!$AQ:$AQ,0),COLUMN(I448))</f>
        <v>#N/A</v>
      </c>
      <c r="K448" t="e">
        <f>INDEX(VATSIM_Connections!$A:$AQ,MATCH($A448,VATSIM_Connections!$AQ:$AQ,0),COLUMN(J448))</f>
        <v>#N/A</v>
      </c>
      <c r="L448" t="e">
        <f>INDEX(VATSIM_Connections!$A:$AQ,MATCH($A448,VATSIM_Connections!$AQ:$AQ,0),COLUMN(K448))</f>
        <v>#N/A</v>
      </c>
      <c r="M448" t="e">
        <f>INDEX(VATSIM_Connections!$A:$AQ,MATCH($A448,VATSIM_Connections!$AQ:$AQ,0),COLUMN(L448))</f>
        <v>#N/A</v>
      </c>
      <c r="N448" t="e">
        <f>INDEX(VATSIM_Connections!$A:$AQ,MATCH($A448,VATSIM_Connections!$AQ:$AQ,0),COLUMN(M448))</f>
        <v>#N/A</v>
      </c>
      <c r="O448" t="e">
        <f>INDEX(VATSIM_Connections!$A:$AQ,MATCH($A448,VATSIM_Connections!$AQ:$AQ,0),COLUMN(N448))</f>
        <v>#N/A</v>
      </c>
      <c r="P448" t="e">
        <f>INDEX(VATSIM_Connections!$A:$AQ,MATCH($A448,VATSIM_Connections!$AQ:$AQ,0),COLUMN(O448))</f>
        <v>#N/A</v>
      </c>
      <c r="Q448" t="e">
        <f>INDEX(VATSIM_Connections!$A:$AQ,MATCH($A448,VATSIM_Connections!$AQ:$AQ,0),COLUMN(P448))</f>
        <v>#N/A</v>
      </c>
      <c r="R448" t="e">
        <f>INDEX(VATSIM_Connections!$A:$AQ,MATCH($A448,VATSIM_Connections!$AQ:$AQ,0),COLUMN(Q448))</f>
        <v>#N/A</v>
      </c>
      <c r="S448" t="e">
        <f>INDEX(VATSIM_Connections!$A:$AQ,MATCH($A448,VATSIM_Connections!$AQ:$AQ,0),COLUMN(R448))</f>
        <v>#N/A</v>
      </c>
      <c r="T448" t="e">
        <f>INDEX(VATSIM_Connections!$A:$AQ,MATCH($A448,VATSIM_Connections!$AQ:$AQ,0),COLUMN(S448))</f>
        <v>#N/A</v>
      </c>
      <c r="U448" t="e">
        <f>INDEX(VATSIM_Connections!$A:$AQ,MATCH($A448,VATSIM_Connections!$AQ:$AQ,0),COLUMN(T448))</f>
        <v>#N/A</v>
      </c>
      <c r="V448" t="e">
        <f>INDEX(VATSIM_Connections!$A:$AQ,MATCH($A448,VATSIM_Connections!$AQ:$AQ,0),COLUMN(U448))</f>
        <v>#N/A</v>
      </c>
      <c r="W448" t="e">
        <f>INDEX(VATSIM_Connections!$A:$AQ,MATCH($A448,VATSIM_Connections!$AQ:$AQ,0),COLUMN(V448))</f>
        <v>#N/A</v>
      </c>
      <c r="X448" t="e">
        <f>INDEX(VATSIM_Connections!$A:$AQ,MATCH($A448,VATSIM_Connections!$AQ:$AQ,0),COLUMN(W448))</f>
        <v>#N/A</v>
      </c>
      <c r="Y448" t="e">
        <f>INDEX(VATSIM_Connections!$A:$AQ,MATCH($A448,VATSIM_Connections!$AQ:$AQ,0),COLUMN(X448))</f>
        <v>#N/A</v>
      </c>
      <c r="Z448" t="e">
        <f>INDEX(VATSIM_Connections!$A:$AQ,MATCH($A448,VATSIM_Connections!$AQ:$AQ,0),COLUMN(Y448))</f>
        <v>#N/A</v>
      </c>
      <c r="AA448" t="e">
        <f>INDEX(VATSIM_Connections!$A:$AQ,MATCH($A448,VATSIM_Connections!$AQ:$AQ,0),COLUMN(Z448))</f>
        <v>#N/A</v>
      </c>
      <c r="AB448" t="e">
        <f>INDEX(VATSIM_Connections!$A:$AQ,MATCH($A448,VATSIM_Connections!$AQ:$AQ,0),COLUMN(AA448))</f>
        <v>#N/A</v>
      </c>
      <c r="AC448" t="e">
        <f>INDEX(VATSIM_Connections!$A:$AQ,MATCH($A448,VATSIM_Connections!$AQ:$AQ,0),COLUMN(AB448))</f>
        <v>#N/A</v>
      </c>
      <c r="AD448" t="e">
        <f>INDEX(VATSIM_Connections!$A:$AQ,MATCH($A448,VATSIM_Connections!$AQ:$AQ,0),COLUMN(AC448))</f>
        <v>#N/A</v>
      </c>
      <c r="AE448" t="e">
        <f>INDEX(VATSIM_Connections!$A:$AQ,MATCH($A448,VATSIM_Connections!$AQ:$AQ,0),COLUMN(AD448))</f>
        <v>#N/A</v>
      </c>
      <c r="AF448" t="e">
        <f>INDEX(VATSIM_Connections!$A:$AQ,MATCH($A448,VATSIM_Connections!$AQ:$AQ,0),COLUMN(AE448))</f>
        <v>#N/A</v>
      </c>
      <c r="AG448" t="e">
        <f>INDEX(VATSIM_Connections!$A:$AQ,MATCH($A448,VATSIM_Connections!$AQ:$AQ,0),COLUMN(AF448))</f>
        <v>#N/A</v>
      </c>
      <c r="AH448" t="e">
        <f>INDEX(VATSIM_Connections!$A:$AQ,MATCH($A448,VATSIM_Connections!$AQ:$AQ,0),COLUMN(AG448))</f>
        <v>#N/A</v>
      </c>
      <c r="AI448" t="e">
        <f>INDEX(VATSIM_Connections!$A:$AQ,MATCH($A448,VATSIM_Connections!$AQ:$AQ,0),COLUMN(AH448))</f>
        <v>#N/A</v>
      </c>
      <c r="AJ448" t="e">
        <f>INDEX(VATSIM_Connections!$A:$AQ,MATCH($A448,VATSIM_Connections!$AQ:$AQ,0),COLUMN(AI448))</f>
        <v>#N/A</v>
      </c>
      <c r="AK448" t="e">
        <f>INDEX(VATSIM_Connections!$A:$AQ,MATCH($A448,VATSIM_Connections!$AQ:$AQ,0),COLUMN(AJ448))</f>
        <v>#N/A</v>
      </c>
      <c r="AL448" t="e">
        <f>INDEX(VATSIM_Connections!$A:$AQ,MATCH($A448,VATSIM_Connections!$AQ:$AQ,0),COLUMN(AK448))</f>
        <v>#N/A</v>
      </c>
      <c r="AM448" t="e">
        <f>INDEX(VATSIM_Connections!$A:$AQ,MATCH($A448,VATSIM_Connections!$AQ:$AQ,0),COLUMN(AL448))</f>
        <v>#N/A</v>
      </c>
      <c r="AN448" t="e">
        <f>INDEX(VATSIM_Connections!$A:$AQ,MATCH($A448,VATSIM_Connections!$AQ:$AQ,0),COLUMN(AM448))</f>
        <v>#N/A</v>
      </c>
      <c r="AO448" t="e">
        <f>INDEX(VATSIM_Connections!$A:$AQ,MATCH($A448,VATSIM_Connections!$AQ:$AQ,0),COLUMN(AN448))</f>
        <v>#N/A</v>
      </c>
      <c r="AP448" t="e">
        <f>INDEX(VATSIM_Connections!$A:$AQ,MATCH($A448,VATSIM_Connections!$AQ:$AQ,0),COLUMN(AO448))</f>
        <v>#N/A</v>
      </c>
    </row>
    <row r="449" spans="1:42" x14ac:dyDescent="0.25">
      <c r="A449">
        <f t="shared" si="6"/>
        <v>448</v>
      </c>
      <c r="B449" t="e">
        <f>INDEX(VATSIM_Connections!$A:$AQ,MATCH($A449,VATSIM_Connections!$AQ:$AQ,0),COLUMN(A449))</f>
        <v>#N/A</v>
      </c>
      <c r="C449" t="e">
        <f>INDEX(VATSIM_Connections!$A:$AQ,MATCH($A449,VATSIM_Connections!$AQ:$AQ,0),COLUMN(B449))</f>
        <v>#N/A</v>
      </c>
      <c r="D449" t="e">
        <f>INDEX(VATSIM_Connections!$A:$AQ,MATCH($A449,VATSIM_Connections!$AQ:$AQ,0),COLUMN(C449))</f>
        <v>#N/A</v>
      </c>
      <c r="E449" t="e">
        <f>INDEX(VATSIM_Connections!$A:$AQ,MATCH($A449,VATSIM_Connections!$AQ:$AQ,0),COLUMN(D449))</f>
        <v>#N/A</v>
      </c>
      <c r="F449" t="e">
        <f>INDEX(VATSIM_Connections!$A:$AQ,MATCH($A449,VATSIM_Connections!$AQ:$AQ,0),COLUMN(E449))</f>
        <v>#N/A</v>
      </c>
      <c r="G449" t="e">
        <f>INDEX(VATSIM_Connections!$A:$AQ,MATCH($A449,VATSIM_Connections!$AQ:$AQ,0),COLUMN(F449))</f>
        <v>#N/A</v>
      </c>
      <c r="H449" t="e">
        <f>INDEX(VATSIM_Connections!$A:$AQ,MATCH($A449,VATSIM_Connections!$AQ:$AQ,0),COLUMN(G449))</f>
        <v>#N/A</v>
      </c>
      <c r="I449" t="e">
        <f>INDEX(VATSIM_Connections!$A:$AQ,MATCH($A449,VATSIM_Connections!$AQ:$AQ,0),COLUMN(H449))</f>
        <v>#N/A</v>
      </c>
      <c r="J449" t="e">
        <f>INDEX(VATSIM_Connections!$A:$AQ,MATCH($A449,VATSIM_Connections!$AQ:$AQ,0),COLUMN(I449))</f>
        <v>#N/A</v>
      </c>
      <c r="K449" t="e">
        <f>INDEX(VATSIM_Connections!$A:$AQ,MATCH($A449,VATSIM_Connections!$AQ:$AQ,0),COLUMN(J449))</f>
        <v>#N/A</v>
      </c>
      <c r="L449" t="e">
        <f>INDEX(VATSIM_Connections!$A:$AQ,MATCH($A449,VATSIM_Connections!$AQ:$AQ,0),COLUMN(K449))</f>
        <v>#N/A</v>
      </c>
      <c r="M449" t="e">
        <f>INDEX(VATSIM_Connections!$A:$AQ,MATCH($A449,VATSIM_Connections!$AQ:$AQ,0),COLUMN(L449))</f>
        <v>#N/A</v>
      </c>
      <c r="N449" t="e">
        <f>INDEX(VATSIM_Connections!$A:$AQ,MATCH($A449,VATSIM_Connections!$AQ:$AQ,0),COLUMN(M449))</f>
        <v>#N/A</v>
      </c>
      <c r="O449" t="e">
        <f>INDEX(VATSIM_Connections!$A:$AQ,MATCH($A449,VATSIM_Connections!$AQ:$AQ,0),COLUMN(N449))</f>
        <v>#N/A</v>
      </c>
      <c r="P449" t="e">
        <f>INDEX(VATSIM_Connections!$A:$AQ,MATCH($A449,VATSIM_Connections!$AQ:$AQ,0),COLUMN(O449))</f>
        <v>#N/A</v>
      </c>
      <c r="Q449" t="e">
        <f>INDEX(VATSIM_Connections!$A:$AQ,MATCH($A449,VATSIM_Connections!$AQ:$AQ,0),COLUMN(P449))</f>
        <v>#N/A</v>
      </c>
      <c r="R449" t="e">
        <f>INDEX(VATSIM_Connections!$A:$AQ,MATCH($A449,VATSIM_Connections!$AQ:$AQ,0),COLUMN(Q449))</f>
        <v>#N/A</v>
      </c>
      <c r="S449" t="e">
        <f>INDEX(VATSIM_Connections!$A:$AQ,MATCH($A449,VATSIM_Connections!$AQ:$AQ,0),COLUMN(R449))</f>
        <v>#N/A</v>
      </c>
      <c r="T449" t="e">
        <f>INDEX(VATSIM_Connections!$A:$AQ,MATCH($A449,VATSIM_Connections!$AQ:$AQ,0),COLUMN(S449))</f>
        <v>#N/A</v>
      </c>
      <c r="U449" t="e">
        <f>INDEX(VATSIM_Connections!$A:$AQ,MATCH($A449,VATSIM_Connections!$AQ:$AQ,0),COLUMN(T449))</f>
        <v>#N/A</v>
      </c>
      <c r="V449" t="e">
        <f>INDEX(VATSIM_Connections!$A:$AQ,MATCH($A449,VATSIM_Connections!$AQ:$AQ,0),COLUMN(U449))</f>
        <v>#N/A</v>
      </c>
      <c r="W449" t="e">
        <f>INDEX(VATSIM_Connections!$A:$AQ,MATCH($A449,VATSIM_Connections!$AQ:$AQ,0),COLUMN(V449))</f>
        <v>#N/A</v>
      </c>
      <c r="X449" t="e">
        <f>INDEX(VATSIM_Connections!$A:$AQ,MATCH($A449,VATSIM_Connections!$AQ:$AQ,0),COLUMN(W449))</f>
        <v>#N/A</v>
      </c>
      <c r="Y449" t="e">
        <f>INDEX(VATSIM_Connections!$A:$AQ,MATCH($A449,VATSIM_Connections!$AQ:$AQ,0),COLUMN(X449))</f>
        <v>#N/A</v>
      </c>
      <c r="Z449" t="e">
        <f>INDEX(VATSIM_Connections!$A:$AQ,MATCH($A449,VATSIM_Connections!$AQ:$AQ,0),COLUMN(Y449))</f>
        <v>#N/A</v>
      </c>
      <c r="AA449" t="e">
        <f>INDEX(VATSIM_Connections!$A:$AQ,MATCH($A449,VATSIM_Connections!$AQ:$AQ,0),COLUMN(Z449))</f>
        <v>#N/A</v>
      </c>
      <c r="AB449" t="e">
        <f>INDEX(VATSIM_Connections!$A:$AQ,MATCH($A449,VATSIM_Connections!$AQ:$AQ,0),COLUMN(AA449))</f>
        <v>#N/A</v>
      </c>
      <c r="AC449" t="e">
        <f>INDEX(VATSIM_Connections!$A:$AQ,MATCH($A449,VATSIM_Connections!$AQ:$AQ,0),COLUMN(AB449))</f>
        <v>#N/A</v>
      </c>
      <c r="AD449" t="e">
        <f>INDEX(VATSIM_Connections!$A:$AQ,MATCH($A449,VATSIM_Connections!$AQ:$AQ,0),COLUMN(AC449))</f>
        <v>#N/A</v>
      </c>
      <c r="AE449" t="e">
        <f>INDEX(VATSIM_Connections!$A:$AQ,MATCH($A449,VATSIM_Connections!$AQ:$AQ,0),COLUMN(AD449))</f>
        <v>#N/A</v>
      </c>
      <c r="AF449" t="e">
        <f>INDEX(VATSIM_Connections!$A:$AQ,MATCH($A449,VATSIM_Connections!$AQ:$AQ,0),COLUMN(AE449))</f>
        <v>#N/A</v>
      </c>
      <c r="AG449" t="e">
        <f>INDEX(VATSIM_Connections!$A:$AQ,MATCH($A449,VATSIM_Connections!$AQ:$AQ,0),COLUMN(AF449))</f>
        <v>#N/A</v>
      </c>
      <c r="AH449" t="e">
        <f>INDEX(VATSIM_Connections!$A:$AQ,MATCH($A449,VATSIM_Connections!$AQ:$AQ,0),COLUMN(AG449))</f>
        <v>#N/A</v>
      </c>
      <c r="AI449" t="e">
        <f>INDEX(VATSIM_Connections!$A:$AQ,MATCH($A449,VATSIM_Connections!$AQ:$AQ,0),COLUMN(AH449))</f>
        <v>#N/A</v>
      </c>
      <c r="AJ449" t="e">
        <f>INDEX(VATSIM_Connections!$A:$AQ,MATCH($A449,VATSIM_Connections!$AQ:$AQ,0),COLUMN(AI449))</f>
        <v>#N/A</v>
      </c>
      <c r="AK449" t="e">
        <f>INDEX(VATSIM_Connections!$A:$AQ,MATCH($A449,VATSIM_Connections!$AQ:$AQ,0),COLUMN(AJ449))</f>
        <v>#N/A</v>
      </c>
      <c r="AL449" t="e">
        <f>INDEX(VATSIM_Connections!$A:$AQ,MATCH($A449,VATSIM_Connections!$AQ:$AQ,0),COLUMN(AK449))</f>
        <v>#N/A</v>
      </c>
      <c r="AM449" t="e">
        <f>INDEX(VATSIM_Connections!$A:$AQ,MATCH($A449,VATSIM_Connections!$AQ:$AQ,0),COLUMN(AL449))</f>
        <v>#N/A</v>
      </c>
      <c r="AN449" t="e">
        <f>INDEX(VATSIM_Connections!$A:$AQ,MATCH($A449,VATSIM_Connections!$AQ:$AQ,0),COLUMN(AM449))</f>
        <v>#N/A</v>
      </c>
      <c r="AO449" t="e">
        <f>INDEX(VATSIM_Connections!$A:$AQ,MATCH($A449,VATSIM_Connections!$AQ:$AQ,0),COLUMN(AN449))</f>
        <v>#N/A</v>
      </c>
      <c r="AP449" t="e">
        <f>INDEX(VATSIM_Connections!$A:$AQ,MATCH($A449,VATSIM_Connections!$AQ:$AQ,0),COLUMN(AO449))</f>
        <v>#N/A</v>
      </c>
    </row>
    <row r="450" spans="1:42" x14ac:dyDescent="0.25">
      <c r="A450">
        <f t="shared" si="6"/>
        <v>449</v>
      </c>
      <c r="B450" t="e">
        <f>INDEX(VATSIM_Connections!$A:$AQ,MATCH($A450,VATSIM_Connections!$AQ:$AQ,0),COLUMN(A450))</f>
        <v>#N/A</v>
      </c>
      <c r="C450" t="e">
        <f>INDEX(VATSIM_Connections!$A:$AQ,MATCH($A450,VATSIM_Connections!$AQ:$AQ,0),COLUMN(B450))</f>
        <v>#N/A</v>
      </c>
      <c r="D450" t="e">
        <f>INDEX(VATSIM_Connections!$A:$AQ,MATCH($A450,VATSIM_Connections!$AQ:$AQ,0),COLUMN(C450))</f>
        <v>#N/A</v>
      </c>
      <c r="E450" t="e">
        <f>INDEX(VATSIM_Connections!$A:$AQ,MATCH($A450,VATSIM_Connections!$AQ:$AQ,0),COLUMN(D450))</f>
        <v>#N/A</v>
      </c>
      <c r="F450" t="e">
        <f>INDEX(VATSIM_Connections!$A:$AQ,MATCH($A450,VATSIM_Connections!$AQ:$AQ,0),COLUMN(E450))</f>
        <v>#N/A</v>
      </c>
      <c r="G450" t="e">
        <f>INDEX(VATSIM_Connections!$A:$AQ,MATCH($A450,VATSIM_Connections!$AQ:$AQ,0),COLUMN(F450))</f>
        <v>#N/A</v>
      </c>
      <c r="H450" t="e">
        <f>INDEX(VATSIM_Connections!$A:$AQ,MATCH($A450,VATSIM_Connections!$AQ:$AQ,0),COLUMN(G450))</f>
        <v>#N/A</v>
      </c>
      <c r="I450" t="e">
        <f>INDEX(VATSIM_Connections!$A:$AQ,MATCH($A450,VATSIM_Connections!$AQ:$AQ,0),COLUMN(H450))</f>
        <v>#N/A</v>
      </c>
      <c r="J450" t="e">
        <f>INDEX(VATSIM_Connections!$A:$AQ,MATCH($A450,VATSIM_Connections!$AQ:$AQ,0),COLUMN(I450))</f>
        <v>#N/A</v>
      </c>
      <c r="K450" t="e">
        <f>INDEX(VATSIM_Connections!$A:$AQ,MATCH($A450,VATSIM_Connections!$AQ:$AQ,0),COLUMN(J450))</f>
        <v>#N/A</v>
      </c>
      <c r="L450" t="e">
        <f>INDEX(VATSIM_Connections!$A:$AQ,MATCH($A450,VATSIM_Connections!$AQ:$AQ,0),COLUMN(K450))</f>
        <v>#N/A</v>
      </c>
      <c r="M450" t="e">
        <f>INDEX(VATSIM_Connections!$A:$AQ,MATCH($A450,VATSIM_Connections!$AQ:$AQ,0),COLUMN(L450))</f>
        <v>#N/A</v>
      </c>
      <c r="N450" t="e">
        <f>INDEX(VATSIM_Connections!$A:$AQ,MATCH($A450,VATSIM_Connections!$AQ:$AQ,0),COLUMN(M450))</f>
        <v>#N/A</v>
      </c>
      <c r="O450" t="e">
        <f>INDEX(VATSIM_Connections!$A:$AQ,MATCH($A450,VATSIM_Connections!$AQ:$AQ,0),COLUMN(N450))</f>
        <v>#N/A</v>
      </c>
      <c r="P450" t="e">
        <f>INDEX(VATSIM_Connections!$A:$AQ,MATCH($A450,VATSIM_Connections!$AQ:$AQ,0),COLUMN(O450))</f>
        <v>#N/A</v>
      </c>
      <c r="Q450" t="e">
        <f>INDEX(VATSIM_Connections!$A:$AQ,MATCH($A450,VATSIM_Connections!$AQ:$AQ,0),COLUMN(P450))</f>
        <v>#N/A</v>
      </c>
      <c r="R450" t="e">
        <f>INDEX(VATSIM_Connections!$A:$AQ,MATCH($A450,VATSIM_Connections!$AQ:$AQ,0),COLUMN(Q450))</f>
        <v>#N/A</v>
      </c>
      <c r="S450" t="e">
        <f>INDEX(VATSIM_Connections!$A:$AQ,MATCH($A450,VATSIM_Connections!$AQ:$AQ,0),COLUMN(R450))</f>
        <v>#N/A</v>
      </c>
      <c r="T450" t="e">
        <f>INDEX(VATSIM_Connections!$A:$AQ,MATCH($A450,VATSIM_Connections!$AQ:$AQ,0),COLUMN(S450))</f>
        <v>#N/A</v>
      </c>
      <c r="U450" t="e">
        <f>INDEX(VATSIM_Connections!$A:$AQ,MATCH($A450,VATSIM_Connections!$AQ:$AQ,0),COLUMN(T450))</f>
        <v>#N/A</v>
      </c>
      <c r="V450" t="e">
        <f>INDEX(VATSIM_Connections!$A:$AQ,MATCH($A450,VATSIM_Connections!$AQ:$AQ,0),COLUMN(U450))</f>
        <v>#N/A</v>
      </c>
      <c r="W450" t="e">
        <f>INDEX(VATSIM_Connections!$A:$AQ,MATCH($A450,VATSIM_Connections!$AQ:$AQ,0),COLUMN(V450))</f>
        <v>#N/A</v>
      </c>
      <c r="X450" t="e">
        <f>INDEX(VATSIM_Connections!$A:$AQ,MATCH($A450,VATSIM_Connections!$AQ:$AQ,0),COLUMN(W450))</f>
        <v>#N/A</v>
      </c>
      <c r="Y450" t="e">
        <f>INDEX(VATSIM_Connections!$A:$AQ,MATCH($A450,VATSIM_Connections!$AQ:$AQ,0),COLUMN(X450))</f>
        <v>#N/A</v>
      </c>
      <c r="Z450" t="e">
        <f>INDEX(VATSIM_Connections!$A:$AQ,MATCH($A450,VATSIM_Connections!$AQ:$AQ,0),COLUMN(Y450))</f>
        <v>#N/A</v>
      </c>
      <c r="AA450" t="e">
        <f>INDEX(VATSIM_Connections!$A:$AQ,MATCH($A450,VATSIM_Connections!$AQ:$AQ,0),COLUMN(Z450))</f>
        <v>#N/A</v>
      </c>
      <c r="AB450" t="e">
        <f>INDEX(VATSIM_Connections!$A:$AQ,MATCH($A450,VATSIM_Connections!$AQ:$AQ,0),COLUMN(AA450))</f>
        <v>#N/A</v>
      </c>
      <c r="AC450" t="e">
        <f>INDEX(VATSIM_Connections!$A:$AQ,MATCH($A450,VATSIM_Connections!$AQ:$AQ,0),COLUMN(AB450))</f>
        <v>#N/A</v>
      </c>
      <c r="AD450" t="e">
        <f>INDEX(VATSIM_Connections!$A:$AQ,MATCH($A450,VATSIM_Connections!$AQ:$AQ,0),COLUMN(AC450))</f>
        <v>#N/A</v>
      </c>
      <c r="AE450" t="e">
        <f>INDEX(VATSIM_Connections!$A:$AQ,MATCH($A450,VATSIM_Connections!$AQ:$AQ,0),COLUMN(AD450))</f>
        <v>#N/A</v>
      </c>
      <c r="AF450" t="e">
        <f>INDEX(VATSIM_Connections!$A:$AQ,MATCH($A450,VATSIM_Connections!$AQ:$AQ,0),COLUMN(AE450))</f>
        <v>#N/A</v>
      </c>
      <c r="AG450" t="e">
        <f>INDEX(VATSIM_Connections!$A:$AQ,MATCH($A450,VATSIM_Connections!$AQ:$AQ,0),COLUMN(AF450))</f>
        <v>#N/A</v>
      </c>
      <c r="AH450" t="e">
        <f>INDEX(VATSIM_Connections!$A:$AQ,MATCH($A450,VATSIM_Connections!$AQ:$AQ,0),COLUMN(AG450))</f>
        <v>#N/A</v>
      </c>
      <c r="AI450" t="e">
        <f>INDEX(VATSIM_Connections!$A:$AQ,MATCH($A450,VATSIM_Connections!$AQ:$AQ,0),COLUMN(AH450))</f>
        <v>#N/A</v>
      </c>
      <c r="AJ450" t="e">
        <f>INDEX(VATSIM_Connections!$A:$AQ,MATCH($A450,VATSIM_Connections!$AQ:$AQ,0),COLUMN(AI450))</f>
        <v>#N/A</v>
      </c>
      <c r="AK450" t="e">
        <f>INDEX(VATSIM_Connections!$A:$AQ,MATCH($A450,VATSIM_Connections!$AQ:$AQ,0),COLUMN(AJ450))</f>
        <v>#N/A</v>
      </c>
      <c r="AL450" t="e">
        <f>INDEX(VATSIM_Connections!$A:$AQ,MATCH($A450,VATSIM_Connections!$AQ:$AQ,0),COLUMN(AK450))</f>
        <v>#N/A</v>
      </c>
      <c r="AM450" t="e">
        <f>INDEX(VATSIM_Connections!$A:$AQ,MATCH($A450,VATSIM_Connections!$AQ:$AQ,0),COLUMN(AL450))</f>
        <v>#N/A</v>
      </c>
      <c r="AN450" t="e">
        <f>INDEX(VATSIM_Connections!$A:$AQ,MATCH($A450,VATSIM_Connections!$AQ:$AQ,0),COLUMN(AM450))</f>
        <v>#N/A</v>
      </c>
      <c r="AO450" t="e">
        <f>INDEX(VATSIM_Connections!$A:$AQ,MATCH($A450,VATSIM_Connections!$AQ:$AQ,0),COLUMN(AN450))</f>
        <v>#N/A</v>
      </c>
      <c r="AP450" t="e">
        <f>INDEX(VATSIM_Connections!$A:$AQ,MATCH($A450,VATSIM_Connections!$AQ:$AQ,0),COLUMN(AO450))</f>
        <v>#N/A</v>
      </c>
    </row>
    <row r="451" spans="1:42" x14ac:dyDescent="0.25">
      <c r="A451">
        <f t="shared" si="6"/>
        <v>450</v>
      </c>
      <c r="B451" t="e">
        <f>INDEX(VATSIM_Connections!$A:$AQ,MATCH($A451,VATSIM_Connections!$AQ:$AQ,0),COLUMN(A451))</f>
        <v>#N/A</v>
      </c>
      <c r="C451" t="e">
        <f>INDEX(VATSIM_Connections!$A:$AQ,MATCH($A451,VATSIM_Connections!$AQ:$AQ,0),COLUMN(B451))</f>
        <v>#N/A</v>
      </c>
      <c r="D451" t="e">
        <f>INDEX(VATSIM_Connections!$A:$AQ,MATCH($A451,VATSIM_Connections!$AQ:$AQ,0),COLUMN(C451))</f>
        <v>#N/A</v>
      </c>
      <c r="E451" t="e">
        <f>INDEX(VATSIM_Connections!$A:$AQ,MATCH($A451,VATSIM_Connections!$AQ:$AQ,0),COLUMN(D451))</f>
        <v>#N/A</v>
      </c>
      <c r="F451" t="e">
        <f>INDEX(VATSIM_Connections!$A:$AQ,MATCH($A451,VATSIM_Connections!$AQ:$AQ,0),COLUMN(E451))</f>
        <v>#N/A</v>
      </c>
      <c r="G451" t="e">
        <f>INDEX(VATSIM_Connections!$A:$AQ,MATCH($A451,VATSIM_Connections!$AQ:$AQ,0),COLUMN(F451))</f>
        <v>#N/A</v>
      </c>
      <c r="H451" t="e">
        <f>INDEX(VATSIM_Connections!$A:$AQ,MATCH($A451,VATSIM_Connections!$AQ:$AQ,0),COLUMN(G451))</f>
        <v>#N/A</v>
      </c>
      <c r="I451" t="e">
        <f>INDEX(VATSIM_Connections!$A:$AQ,MATCH($A451,VATSIM_Connections!$AQ:$AQ,0),COLUMN(H451))</f>
        <v>#N/A</v>
      </c>
      <c r="J451" t="e">
        <f>INDEX(VATSIM_Connections!$A:$AQ,MATCH($A451,VATSIM_Connections!$AQ:$AQ,0),COLUMN(I451))</f>
        <v>#N/A</v>
      </c>
      <c r="K451" t="e">
        <f>INDEX(VATSIM_Connections!$A:$AQ,MATCH($A451,VATSIM_Connections!$AQ:$AQ,0),COLUMN(J451))</f>
        <v>#N/A</v>
      </c>
      <c r="L451" t="e">
        <f>INDEX(VATSIM_Connections!$A:$AQ,MATCH($A451,VATSIM_Connections!$AQ:$AQ,0),COLUMN(K451))</f>
        <v>#N/A</v>
      </c>
      <c r="M451" t="e">
        <f>INDEX(VATSIM_Connections!$A:$AQ,MATCH($A451,VATSIM_Connections!$AQ:$AQ,0),COLUMN(L451))</f>
        <v>#N/A</v>
      </c>
      <c r="N451" t="e">
        <f>INDEX(VATSIM_Connections!$A:$AQ,MATCH($A451,VATSIM_Connections!$AQ:$AQ,0),COLUMN(M451))</f>
        <v>#N/A</v>
      </c>
      <c r="O451" t="e">
        <f>INDEX(VATSIM_Connections!$A:$AQ,MATCH($A451,VATSIM_Connections!$AQ:$AQ,0),COLUMN(N451))</f>
        <v>#N/A</v>
      </c>
      <c r="P451" t="e">
        <f>INDEX(VATSIM_Connections!$A:$AQ,MATCH($A451,VATSIM_Connections!$AQ:$AQ,0),COLUMN(O451))</f>
        <v>#N/A</v>
      </c>
      <c r="Q451" t="e">
        <f>INDEX(VATSIM_Connections!$A:$AQ,MATCH($A451,VATSIM_Connections!$AQ:$AQ,0),COLUMN(P451))</f>
        <v>#N/A</v>
      </c>
      <c r="R451" t="e">
        <f>INDEX(VATSIM_Connections!$A:$AQ,MATCH($A451,VATSIM_Connections!$AQ:$AQ,0),COLUMN(Q451))</f>
        <v>#N/A</v>
      </c>
      <c r="S451" t="e">
        <f>INDEX(VATSIM_Connections!$A:$AQ,MATCH($A451,VATSIM_Connections!$AQ:$AQ,0),COLUMN(R451))</f>
        <v>#N/A</v>
      </c>
      <c r="T451" t="e">
        <f>INDEX(VATSIM_Connections!$A:$AQ,MATCH($A451,VATSIM_Connections!$AQ:$AQ,0),COLUMN(S451))</f>
        <v>#N/A</v>
      </c>
      <c r="U451" t="e">
        <f>INDEX(VATSIM_Connections!$A:$AQ,MATCH($A451,VATSIM_Connections!$AQ:$AQ,0),COLUMN(T451))</f>
        <v>#N/A</v>
      </c>
      <c r="V451" t="e">
        <f>INDEX(VATSIM_Connections!$A:$AQ,MATCH($A451,VATSIM_Connections!$AQ:$AQ,0),COLUMN(U451))</f>
        <v>#N/A</v>
      </c>
      <c r="W451" t="e">
        <f>INDEX(VATSIM_Connections!$A:$AQ,MATCH($A451,VATSIM_Connections!$AQ:$AQ,0),COLUMN(V451))</f>
        <v>#N/A</v>
      </c>
      <c r="X451" t="e">
        <f>INDEX(VATSIM_Connections!$A:$AQ,MATCH($A451,VATSIM_Connections!$AQ:$AQ,0),COLUMN(W451))</f>
        <v>#N/A</v>
      </c>
      <c r="Y451" t="e">
        <f>INDEX(VATSIM_Connections!$A:$AQ,MATCH($A451,VATSIM_Connections!$AQ:$AQ,0),COLUMN(X451))</f>
        <v>#N/A</v>
      </c>
      <c r="Z451" t="e">
        <f>INDEX(VATSIM_Connections!$A:$AQ,MATCH($A451,VATSIM_Connections!$AQ:$AQ,0),COLUMN(Y451))</f>
        <v>#N/A</v>
      </c>
      <c r="AA451" t="e">
        <f>INDEX(VATSIM_Connections!$A:$AQ,MATCH($A451,VATSIM_Connections!$AQ:$AQ,0),COLUMN(Z451))</f>
        <v>#N/A</v>
      </c>
      <c r="AB451" t="e">
        <f>INDEX(VATSIM_Connections!$A:$AQ,MATCH($A451,VATSIM_Connections!$AQ:$AQ,0),COLUMN(AA451))</f>
        <v>#N/A</v>
      </c>
      <c r="AC451" t="e">
        <f>INDEX(VATSIM_Connections!$A:$AQ,MATCH($A451,VATSIM_Connections!$AQ:$AQ,0),COLUMN(AB451))</f>
        <v>#N/A</v>
      </c>
      <c r="AD451" t="e">
        <f>INDEX(VATSIM_Connections!$A:$AQ,MATCH($A451,VATSIM_Connections!$AQ:$AQ,0),COLUMN(AC451))</f>
        <v>#N/A</v>
      </c>
      <c r="AE451" t="e">
        <f>INDEX(VATSIM_Connections!$A:$AQ,MATCH($A451,VATSIM_Connections!$AQ:$AQ,0),COLUMN(AD451))</f>
        <v>#N/A</v>
      </c>
      <c r="AF451" t="e">
        <f>INDEX(VATSIM_Connections!$A:$AQ,MATCH($A451,VATSIM_Connections!$AQ:$AQ,0),COLUMN(AE451))</f>
        <v>#N/A</v>
      </c>
      <c r="AG451" t="e">
        <f>INDEX(VATSIM_Connections!$A:$AQ,MATCH($A451,VATSIM_Connections!$AQ:$AQ,0),COLUMN(AF451))</f>
        <v>#N/A</v>
      </c>
      <c r="AH451" t="e">
        <f>INDEX(VATSIM_Connections!$A:$AQ,MATCH($A451,VATSIM_Connections!$AQ:$AQ,0),COLUMN(AG451))</f>
        <v>#N/A</v>
      </c>
      <c r="AI451" t="e">
        <f>INDEX(VATSIM_Connections!$A:$AQ,MATCH($A451,VATSIM_Connections!$AQ:$AQ,0),COLUMN(AH451))</f>
        <v>#N/A</v>
      </c>
      <c r="AJ451" t="e">
        <f>INDEX(VATSIM_Connections!$A:$AQ,MATCH($A451,VATSIM_Connections!$AQ:$AQ,0),COLUMN(AI451))</f>
        <v>#N/A</v>
      </c>
      <c r="AK451" t="e">
        <f>INDEX(VATSIM_Connections!$A:$AQ,MATCH($A451,VATSIM_Connections!$AQ:$AQ,0),COLUMN(AJ451))</f>
        <v>#N/A</v>
      </c>
      <c r="AL451" t="e">
        <f>INDEX(VATSIM_Connections!$A:$AQ,MATCH($A451,VATSIM_Connections!$AQ:$AQ,0),COLUMN(AK451))</f>
        <v>#N/A</v>
      </c>
      <c r="AM451" t="e">
        <f>INDEX(VATSIM_Connections!$A:$AQ,MATCH($A451,VATSIM_Connections!$AQ:$AQ,0),COLUMN(AL451))</f>
        <v>#N/A</v>
      </c>
      <c r="AN451" t="e">
        <f>INDEX(VATSIM_Connections!$A:$AQ,MATCH($A451,VATSIM_Connections!$AQ:$AQ,0),COLUMN(AM451))</f>
        <v>#N/A</v>
      </c>
      <c r="AO451" t="e">
        <f>INDEX(VATSIM_Connections!$A:$AQ,MATCH($A451,VATSIM_Connections!$AQ:$AQ,0),COLUMN(AN451))</f>
        <v>#N/A</v>
      </c>
      <c r="AP451" t="e">
        <f>INDEX(VATSIM_Connections!$A:$AQ,MATCH($A451,VATSIM_Connections!$AQ:$AQ,0),COLUMN(AO451))</f>
        <v>#N/A</v>
      </c>
    </row>
    <row r="452" spans="1:42" x14ac:dyDescent="0.25">
      <c r="A452">
        <f t="shared" ref="A452:A515" si="7">A451+1</f>
        <v>451</v>
      </c>
      <c r="B452" t="e">
        <f>INDEX(VATSIM_Connections!$A:$AQ,MATCH($A452,VATSIM_Connections!$AQ:$AQ,0),COLUMN(A452))</f>
        <v>#N/A</v>
      </c>
      <c r="C452" t="e">
        <f>INDEX(VATSIM_Connections!$A:$AQ,MATCH($A452,VATSIM_Connections!$AQ:$AQ,0),COLUMN(B452))</f>
        <v>#N/A</v>
      </c>
      <c r="D452" t="e">
        <f>INDEX(VATSIM_Connections!$A:$AQ,MATCH($A452,VATSIM_Connections!$AQ:$AQ,0),COLUMN(C452))</f>
        <v>#N/A</v>
      </c>
      <c r="E452" t="e">
        <f>INDEX(VATSIM_Connections!$A:$AQ,MATCH($A452,VATSIM_Connections!$AQ:$AQ,0),COLUMN(D452))</f>
        <v>#N/A</v>
      </c>
      <c r="F452" t="e">
        <f>INDEX(VATSIM_Connections!$A:$AQ,MATCH($A452,VATSIM_Connections!$AQ:$AQ,0),COLUMN(E452))</f>
        <v>#N/A</v>
      </c>
      <c r="G452" t="e">
        <f>INDEX(VATSIM_Connections!$A:$AQ,MATCH($A452,VATSIM_Connections!$AQ:$AQ,0),COLUMN(F452))</f>
        <v>#N/A</v>
      </c>
      <c r="H452" t="e">
        <f>INDEX(VATSIM_Connections!$A:$AQ,MATCH($A452,VATSIM_Connections!$AQ:$AQ,0),COLUMN(G452))</f>
        <v>#N/A</v>
      </c>
      <c r="I452" t="e">
        <f>INDEX(VATSIM_Connections!$A:$AQ,MATCH($A452,VATSIM_Connections!$AQ:$AQ,0),COLUMN(H452))</f>
        <v>#N/A</v>
      </c>
      <c r="J452" t="e">
        <f>INDEX(VATSIM_Connections!$A:$AQ,MATCH($A452,VATSIM_Connections!$AQ:$AQ,0),COLUMN(I452))</f>
        <v>#N/A</v>
      </c>
      <c r="K452" t="e">
        <f>INDEX(VATSIM_Connections!$A:$AQ,MATCH($A452,VATSIM_Connections!$AQ:$AQ,0),COLUMN(J452))</f>
        <v>#N/A</v>
      </c>
      <c r="L452" t="e">
        <f>INDEX(VATSIM_Connections!$A:$AQ,MATCH($A452,VATSIM_Connections!$AQ:$AQ,0),COLUMN(K452))</f>
        <v>#N/A</v>
      </c>
      <c r="M452" t="e">
        <f>INDEX(VATSIM_Connections!$A:$AQ,MATCH($A452,VATSIM_Connections!$AQ:$AQ,0),COLUMN(L452))</f>
        <v>#N/A</v>
      </c>
      <c r="N452" t="e">
        <f>INDEX(VATSIM_Connections!$A:$AQ,MATCH($A452,VATSIM_Connections!$AQ:$AQ,0),COLUMN(M452))</f>
        <v>#N/A</v>
      </c>
      <c r="O452" t="e">
        <f>INDEX(VATSIM_Connections!$A:$AQ,MATCH($A452,VATSIM_Connections!$AQ:$AQ,0),COLUMN(N452))</f>
        <v>#N/A</v>
      </c>
      <c r="P452" t="e">
        <f>INDEX(VATSIM_Connections!$A:$AQ,MATCH($A452,VATSIM_Connections!$AQ:$AQ,0),COLUMN(O452))</f>
        <v>#N/A</v>
      </c>
      <c r="Q452" t="e">
        <f>INDEX(VATSIM_Connections!$A:$AQ,MATCH($A452,VATSIM_Connections!$AQ:$AQ,0),COLUMN(P452))</f>
        <v>#N/A</v>
      </c>
      <c r="R452" t="e">
        <f>INDEX(VATSIM_Connections!$A:$AQ,MATCH($A452,VATSIM_Connections!$AQ:$AQ,0),COLUMN(Q452))</f>
        <v>#N/A</v>
      </c>
      <c r="S452" t="e">
        <f>INDEX(VATSIM_Connections!$A:$AQ,MATCH($A452,VATSIM_Connections!$AQ:$AQ,0),COLUMN(R452))</f>
        <v>#N/A</v>
      </c>
      <c r="T452" t="e">
        <f>INDEX(VATSIM_Connections!$A:$AQ,MATCH($A452,VATSIM_Connections!$AQ:$AQ,0),COLUMN(S452))</f>
        <v>#N/A</v>
      </c>
      <c r="U452" t="e">
        <f>INDEX(VATSIM_Connections!$A:$AQ,MATCH($A452,VATSIM_Connections!$AQ:$AQ,0),COLUMN(T452))</f>
        <v>#N/A</v>
      </c>
      <c r="V452" t="e">
        <f>INDEX(VATSIM_Connections!$A:$AQ,MATCH($A452,VATSIM_Connections!$AQ:$AQ,0),COLUMN(U452))</f>
        <v>#N/A</v>
      </c>
      <c r="W452" t="e">
        <f>INDEX(VATSIM_Connections!$A:$AQ,MATCH($A452,VATSIM_Connections!$AQ:$AQ,0),COLUMN(V452))</f>
        <v>#N/A</v>
      </c>
      <c r="X452" t="e">
        <f>INDEX(VATSIM_Connections!$A:$AQ,MATCH($A452,VATSIM_Connections!$AQ:$AQ,0),COLUMN(W452))</f>
        <v>#N/A</v>
      </c>
      <c r="Y452" t="e">
        <f>INDEX(VATSIM_Connections!$A:$AQ,MATCH($A452,VATSIM_Connections!$AQ:$AQ,0),COLUMN(X452))</f>
        <v>#N/A</v>
      </c>
      <c r="Z452" t="e">
        <f>INDEX(VATSIM_Connections!$A:$AQ,MATCH($A452,VATSIM_Connections!$AQ:$AQ,0),COLUMN(Y452))</f>
        <v>#N/A</v>
      </c>
      <c r="AA452" t="e">
        <f>INDEX(VATSIM_Connections!$A:$AQ,MATCH($A452,VATSIM_Connections!$AQ:$AQ,0),COLUMN(Z452))</f>
        <v>#N/A</v>
      </c>
      <c r="AB452" t="e">
        <f>INDEX(VATSIM_Connections!$A:$AQ,MATCH($A452,VATSIM_Connections!$AQ:$AQ,0),COLUMN(AA452))</f>
        <v>#N/A</v>
      </c>
      <c r="AC452" t="e">
        <f>INDEX(VATSIM_Connections!$A:$AQ,MATCH($A452,VATSIM_Connections!$AQ:$AQ,0),COLUMN(AB452))</f>
        <v>#N/A</v>
      </c>
      <c r="AD452" t="e">
        <f>INDEX(VATSIM_Connections!$A:$AQ,MATCH($A452,VATSIM_Connections!$AQ:$AQ,0),COLUMN(AC452))</f>
        <v>#N/A</v>
      </c>
      <c r="AE452" t="e">
        <f>INDEX(VATSIM_Connections!$A:$AQ,MATCH($A452,VATSIM_Connections!$AQ:$AQ,0),COLUMN(AD452))</f>
        <v>#N/A</v>
      </c>
      <c r="AF452" t="e">
        <f>INDEX(VATSIM_Connections!$A:$AQ,MATCH($A452,VATSIM_Connections!$AQ:$AQ,0),COLUMN(AE452))</f>
        <v>#N/A</v>
      </c>
      <c r="AG452" t="e">
        <f>INDEX(VATSIM_Connections!$A:$AQ,MATCH($A452,VATSIM_Connections!$AQ:$AQ,0),COLUMN(AF452))</f>
        <v>#N/A</v>
      </c>
      <c r="AH452" t="e">
        <f>INDEX(VATSIM_Connections!$A:$AQ,MATCH($A452,VATSIM_Connections!$AQ:$AQ,0),COLUMN(AG452))</f>
        <v>#N/A</v>
      </c>
      <c r="AI452" t="e">
        <f>INDEX(VATSIM_Connections!$A:$AQ,MATCH($A452,VATSIM_Connections!$AQ:$AQ,0),COLUMN(AH452))</f>
        <v>#N/A</v>
      </c>
      <c r="AJ452" t="e">
        <f>INDEX(VATSIM_Connections!$A:$AQ,MATCH($A452,VATSIM_Connections!$AQ:$AQ,0),COLUMN(AI452))</f>
        <v>#N/A</v>
      </c>
      <c r="AK452" t="e">
        <f>INDEX(VATSIM_Connections!$A:$AQ,MATCH($A452,VATSIM_Connections!$AQ:$AQ,0),COLUMN(AJ452))</f>
        <v>#N/A</v>
      </c>
      <c r="AL452" t="e">
        <f>INDEX(VATSIM_Connections!$A:$AQ,MATCH($A452,VATSIM_Connections!$AQ:$AQ,0),COLUMN(AK452))</f>
        <v>#N/A</v>
      </c>
      <c r="AM452" t="e">
        <f>INDEX(VATSIM_Connections!$A:$AQ,MATCH($A452,VATSIM_Connections!$AQ:$AQ,0),COLUMN(AL452))</f>
        <v>#N/A</v>
      </c>
      <c r="AN452" t="e">
        <f>INDEX(VATSIM_Connections!$A:$AQ,MATCH($A452,VATSIM_Connections!$AQ:$AQ,0),COLUMN(AM452))</f>
        <v>#N/A</v>
      </c>
      <c r="AO452" t="e">
        <f>INDEX(VATSIM_Connections!$A:$AQ,MATCH($A452,VATSIM_Connections!$AQ:$AQ,0),COLUMN(AN452))</f>
        <v>#N/A</v>
      </c>
      <c r="AP452" t="e">
        <f>INDEX(VATSIM_Connections!$A:$AQ,MATCH($A452,VATSIM_Connections!$AQ:$AQ,0),COLUMN(AO452))</f>
        <v>#N/A</v>
      </c>
    </row>
    <row r="453" spans="1:42" x14ac:dyDescent="0.25">
      <c r="A453">
        <f t="shared" si="7"/>
        <v>452</v>
      </c>
      <c r="B453" t="e">
        <f>INDEX(VATSIM_Connections!$A:$AQ,MATCH($A453,VATSIM_Connections!$AQ:$AQ,0),COLUMN(A453))</f>
        <v>#N/A</v>
      </c>
      <c r="C453" t="e">
        <f>INDEX(VATSIM_Connections!$A:$AQ,MATCH($A453,VATSIM_Connections!$AQ:$AQ,0),COLUMN(B453))</f>
        <v>#N/A</v>
      </c>
      <c r="D453" t="e">
        <f>INDEX(VATSIM_Connections!$A:$AQ,MATCH($A453,VATSIM_Connections!$AQ:$AQ,0),COLUMN(C453))</f>
        <v>#N/A</v>
      </c>
      <c r="E453" t="e">
        <f>INDEX(VATSIM_Connections!$A:$AQ,MATCH($A453,VATSIM_Connections!$AQ:$AQ,0),COLUMN(D453))</f>
        <v>#N/A</v>
      </c>
      <c r="F453" t="e">
        <f>INDEX(VATSIM_Connections!$A:$AQ,MATCH($A453,VATSIM_Connections!$AQ:$AQ,0),COLUMN(E453))</f>
        <v>#N/A</v>
      </c>
      <c r="G453" t="e">
        <f>INDEX(VATSIM_Connections!$A:$AQ,MATCH($A453,VATSIM_Connections!$AQ:$AQ,0),COLUMN(F453))</f>
        <v>#N/A</v>
      </c>
      <c r="H453" t="e">
        <f>INDEX(VATSIM_Connections!$A:$AQ,MATCH($A453,VATSIM_Connections!$AQ:$AQ,0),COLUMN(G453))</f>
        <v>#N/A</v>
      </c>
      <c r="I453" t="e">
        <f>INDEX(VATSIM_Connections!$A:$AQ,MATCH($A453,VATSIM_Connections!$AQ:$AQ,0),COLUMN(H453))</f>
        <v>#N/A</v>
      </c>
      <c r="J453" t="e">
        <f>INDEX(VATSIM_Connections!$A:$AQ,MATCH($A453,VATSIM_Connections!$AQ:$AQ,0),COLUMN(I453))</f>
        <v>#N/A</v>
      </c>
      <c r="K453" t="e">
        <f>INDEX(VATSIM_Connections!$A:$AQ,MATCH($A453,VATSIM_Connections!$AQ:$AQ,0),COLUMN(J453))</f>
        <v>#N/A</v>
      </c>
      <c r="L453" t="e">
        <f>INDEX(VATSIM_Connections!$A:$AQ,MATCH($A453,VATSIM_Connections!$AQ:$AQ,0),COLUMN(K453))</f>
        <v>#N/A</v>
      </c>
      <c r="M453" t="e">
        <f>INDEX(VATSIM_Connections!$A:$AQ,MATCH($A453,VATSIM_Connections!$AQ:$AQ,0),COLUMN(L453))</f>
        <v>#N/A</v>
      </c>
      <c r="N453" t="e">
        <f>INDEX(VATSIM_Connections!$A:$AQ,MATCH($A453,VATSIM_Connections!$AQ:$AQ,0),COLUMN(M453))</f>
        <v>#N/A</v>
      </c>
      <c r="O453" t="e">
        <f>INDEX(VATSIM_Connections!$A:$AQ,MATCH($A453,VATSIM_Connections!$AQ:$AQ,0),COLUMN(N453))</f>
        <v>#N/A</v>
      </c>
      <c r="P453" t="e">
        <f>INDEX(VATSIM_Connections!$A:$AQ,MATCH($A453,VATSIM_Connections!$AQ:$AQ,0),COLUMN(O453))</f>
        <v>#N/A</v>
      </c>
      <c r="Q453" t="e">
        <f>INDEX(VATSIM_Connections!$A:$AQ,MATCH($A453,VATSIM_Connections!$AQ:$AQ,0),COLUMN(P453))</f>
        <v>#N/A</v>
      </c>
      <c r="R453" t="e">
        <f>INDEX(VATSIM_Connections!$A:$AQ,MATCH($A453,VATSIM_Connections!$AQ:$AQ,0),COLUMN(Q453))</f>
        <v>#N/A</v>
      </c>
      <c r="S453" t="e">
        <f>INDEX(VATSIM_Connections!$A:$AQ,MATCH($A453,VATSIM_Connections!$AQ:$AQ,0),COLUMN(R453))</f>
        <v>#N/A</v>
      </c>
      <c r="T453" t="e">
        <f>INDEX(VATSIM_Connections!$A:$AQ,MATCH($A453,VATSIM_Connections!$AQ:$AQ,0),COLUMN(S453))</f>
        <v>#N/A</v>
      </c>
      <c r="U453" t="e">
        <f>INDEX(VATSIM_Connections!$A:$AQ,MATCH($A453,VATSIM_Connections!$AQ:$AQ,0),COLUMN(T453))</f>
        <v>#N/A</v>
      </c>
      <c r="V453" t="e">
        <f>INDEX(VATSIM_Connections!$A:$AQ,MATCH($A453,VATSIM_Connections!$AQ:$AQ,0),COLUMN(U453))</f>
        <v>#N/A</v>
      </c>
      <c r="W453" t="e">
        <f>INDEX(VATSIM_Connections!$A:$AQ,MATCH($A453,VATSIM_Connections!$AQ:$AQ,0),COLUMN(V453))</f>
        <v>#N/A</v>
      </c>
      <c r="X453" t="e">
        <f>INDEX(VATSIM_Connections!$A:$AQ,MATCH($A453,VATSIM_Connections!$AQ:$AQ,0),COLUMN(W453))</f>
        <v>#N/A</v>
      </c>
      <c r="Y453" t="e">
        <f>INDEX(VATSIM_Connections!$A:$AQ,MATCH($A453,VATSIM_Connections!$AQ:$AQ,0),COLUMN(X453))</f>
        <v>#N/A</v>
      </c>
      <c r="Z453" t="e">
        <f>INDEX(VATSIM_Connections!$A:$AQ,MATCH($A453,VATSIM_Connections!$AQ:$AQ,0),COLUMN(Y453))</f>
        <v>#N/A</v>
      </c>
      <c r="AA453" t="e">
        <f>INDEX(VATSIM_Connections!$A:$AQ,MATCH($A453,VATSIM_Connections!$AQ:$AQ,0),COLUMN(Z453))</f>
        <v>#N/A</v>
      </c>
      <c r="AB453" t="e">
        <f>INDEX(VATSIM_Connections!$A:$AQ,MATCH($A453,VATSIM_Connections!$AQ:$AQ,0),COLUMN(AA453))</f>
        <v>#N/A</v>
      </c>
      <c r="AC453" t="e">
        <f>INDEX(VATSIM_Connections!$A:$AQ,MATCH($A453,VATSIM_Connections!$AQ:$AQ,0),COLUMN(AB453))</f>
        <v>#N/A</v>
      </c>
      <c r="AD453" t="e">
        <f>INDEX(VATSIM_Connections!$A:$AQ,MATCH($A453,VATSIM_Connections!$AQ:$AQ,0),COLUMN(AC453))</f>
        <v>#N/A</v>
      </c>
      <c r="AE453" t="e">
        <f>INDEX(VATSIM_Connections!$A:$AQ,MATCH($A453,VATSIM_Connections!$AQ:$AQ,0),COLUMN(AD453))</f>
        <v>#N/A</v>
      </c>
      <c r="AF453" t="e">
        <f>INDEX(VATSIM_Connections!$A:$AQ,MATCH($A453,VATSIM_Connections!$AQ:$AQ,0),COLUMN(AE453))</f>
        <v>#N/A</v>
      </c>
      <c r="AG453" t="e">
        <f>INDEX(VATSIM_Connections!$A:$AQ,MATCH($A453,VATSIM_Connections!$AQ:$AQ,0),COLUMN(AF453))</f>
        <v>#N/A</v>
      </c>
      <c r="AH453" t="e">
        <f>INDEX(VATSIM_Connections!$A:$AQ,MATCH($A453,VATSIM_Connections!$AQ:$AQ,0),COLUMN(AG453))</f>
        <v>#N/A</v>
      </c>
      <c r="AI453" t="e">
        <f>INDEX(VATSIM_Connections!$A:$AQ,MATCH($A453,VATSIM_Connections!$AQ:$AQ,0),COLUMN(AH453))</f>
        <v>#N/A</v>
      </c>
      <c r="AJ453" t="e">
        <f>INDEX(VATSIM_Connections!$A:$AQ,MATCH($A453,VATSIM_Connections!$AQ:$AQ,0),COLUMN(AI453))</f>
        <v>#N/A</v>
      </c>
      <c r="AK453" t="e">
        <f>INDEX(VATSIM_Connections!$A:$AQ,MATCH($A453,VATSIM_Connections!$AQ:$AQ,0),COLUMN(AJ453))</f>
        <v>#N/A</v>
      </c>
      <c r="AL453" t="e">
        <f>INDEX(VATSIM_Connections!$A:$AQ,MATCH($A453,VATSIM_Connections!$AQ:$AQ,0),COLUMN(AK453))</f>
        <v>#N/A</v>
      </c>
      <c r="AM453" t="e">
        <f>INDEX(VATSIM_Connections!$A:$AQ,MATCH($A453,VATSIM_Connections!$AQ:$AQ,0),COLUMN(AL453))</f>
        <v>#N/A</v>
      </c>
      <c r="AN453" t="e">
        <f>INDEX(VATSIM_Connections!$A:$AQ,MATCH($A453,VATSIM_Connections!$AQ:$AQ,0),COLUMN(AM453))</f>
        <v>#N/A</v>
      </c>
      <c r="AO453" t="e">
        <f>INDEX(VATSIM_Connections!$A:$AQ,MATCH($A453,VATSIM_Connections!$AQ:$AQ,0),COLUMN(AN453))</f>
        <v>#N/A</v>
      </c>
      <c r="AP453" t="e">
        <f>INDEX(VATSIM_Connections!$A:$AQ,MATCH($A453,VATSIM_Connections!$AQ:$AQ,0),COLUMN(AO453))</f>
        <v>#N/A</v>
      </c>
    </row>
    <row r="454" spans="1:42" x14ac:dyDescent="0.25">
      <c r="A454">
        <f t="shared" si="7"/>
        <v>453</v>
      </c>
      <c r="B454" t="e">
        <f>INDEX(VATSIM_Connections!$A:$AQ,MATCH($A454,VATSIM_Connections!$AQ:$AQ,0),COLUMN(A454))</f>
        <v>#N/A</v>
      </c>
      <c r="C454" t="e">
        <f>INDEX(VATSIM_Connections!$A:$AQ,MATCH($A454,VATSIM_Connections!$AQ:$AQ,0),COLUMN(B454))</f>
        <v>#N/A</v>
      </c>
      <c r="D454" t="e">
        <f>INDEX(VATSIM_Connections!$A:$AQ,MATCH($A454,VATSIM_Connections!$AQ:$AQ,0),COLUMN(C454))</f>
        <v>#N/A</v>
      </c>
      <c r="E454" t="e">
        <f>INDEX(VATSIM_Connections!$A:$AQ,MATCH($A454,VATSIM_Connections!$AQ:$AQ,0),COLUMN(D454))</f>
        <v>#N/A</v>
      </c>
      <c r="F454" t="e">
        <f>INDEX(VATSIM_Connections!$A:$AQ,MATCH($A454,VATSIM_Connections!$AQ:$AQ,0),COLUMN(E454))</f>
        <v>#N/A</v>
      </c>
      <c r="G454" t="e">
        <f>INDEX(VATSIM_Connections!$A:$AQ,MATCH($A454,VATSIM_Connections!$AQ:$AQ,0),COLUMN(F454))</f>
        <v>#N/A</v>
      </c>
      <c r="H454" t="e">
        <f>INDEX(VATSIM_Connections!$A:$AQ,MATCH($A454,VATSIM_Connections!$AQ:$AQ,0),COLUMN(G454))</f>
        <v>#N/A</v>
      </c>
      <c r="I454" t="e">
        <f>INDEX(VATSIM_Connections!$A:$AQ,MATCH($A454,VATSIM_Connections!$AQ:$AQ,0),COLUMN(H454))</f>
        <v>#N/A</v>
      </c>
      <c r="J454" t="e">
        <f>INDEX(VATSIM_Connections!$A:$AQ,MATCH($A454,VATSIM_Connections!$AQ:$AQ,0),COLUMN(I454))</f>
        <v>#N/A</v>
      </c>
      <c r="K454" t="e">
        <f>INDEX(VATSIM_Connections!$A:$AQ,MATCH($A454,VATSIM_Connections!$AQ:$AQ,0),COLUMN(J454))</f>
        <v>#N/A</v>
      </c>
      <c r="L454" t="e">
        <f>INDEX(VATSIM_Connections!$A:$AQ,MATCH($A454,VATSIM_Connections!$AQ:$AQ,0),COLUMN(K454))</f>
        <v>#N/A</v>
      </c>
      <c r="M454" t="e">
        <f>INDEX(VATSIM_Connections!$A:$AQ,MATCH($A454,VATSIM_Connections!$AQ:$AQ,0),COLUMN(L454))</f>
        <v>#N/A</v>
      </c>
      <c r="N454" t="e">
        <f>INDEX(VATSIM_Connections!$A:$AQ,MATCH($A454,VATSIM_Connections!$AQ:$AQ,0),COLUMN(M454))</f>
        <v>#N/A</v>
      </c>
      <c r="O454" t="e">
        <f>INDEX(VATSIM_Connections!$A:$AQ,MATCH($A454,VATSIM_Connections!$AQ:$AQ,0),COLUMN(N454))</f>
        <v>#N/A</v>
      </c>
      <c r="P454" t="e">
        <f>INDEX(VATSIM_Connections!$A:$AQ,MATCH($A454,VATSIM_Connections!$AQ:$AQ,0),COLUMN(O454))</f>
        <v>#N/A</v>
      </c>
      <c r="Q454" t="e">
        <f>INDEX(VATSIM_Connections!$A:$AQ,MATCH($A454,VATSIM_Connections!$AQ:$AQ,0),COLUMN(P454))</f>
        <v>#N/A</v>
      </c>
      <c r="R454" t="e">
        <f>INDEX(VATSIM_Connections!$A:$AQ,MATCH($A454,VATSIM_Connections!$AQ:$AQ,0),COLUMN(Q454))</f>
        <v>#N/A</v>
      </c>
      <c r="S454" t="e">
        <f>INDEX(VATSIM_Connections!$A:$AQ,MATCH($A454,VATSIM_Connections!$AQ:$AQ,0),COLUMN(R454))</f>
        <v>#N/A</v>
      </c>
      <c r="T454" t="e">
        <f>INDEX(VATSIM_Connections!$A:$AQ,MATCH($A454,VATSIM_Connections!$AQ:$AQ,0),COLUMN(S454))</f>
        <v>#N/A</v>
      </c>
      <c r="U454" t="e">
        <f>INDEX(VATSIM_Connections!$A:$AQ,MATCH($A454,VATSIM_Connections!$AQ:$AQ,0),COLUMN(T454))</f>
        <v>#N/A</v>
      </c>
      <c r="V454" t="e">
        <f>INDEX(VATSIM_Connections!$A:$AQ,MATCH($A454,VATSIM_Connections!$AQ:$AQ,0),COLUMN(U454))</f>
        <v>#N/A</v>
      </c>
      <c r="W454" t="e">
        <f>INDEX(VATSIM_Connections!$A:$AQ,MATCH($A454,VATSIM_Connections!$AQ:$AQ,0),COLUMN(V454))</f>
        <v>#N/A</v>
      </c>
      <c r="X454" t="e">
        <f>INDEX(VATSIM_Connections!$A:$AQ,MATCH($A454,VATSIM_Connections!$AQ:$AQ,0),COLUMN(W454))</f>
        <v>#N/A</v>
      </c>
      <c r="Y454" t="e">
        <f>INDEX(VATSIM_Connections!$A:$AQ,MATCH($A454,VATSIM_Connections!$AQ:$AQ,0),COLUMN(X454))</f>
        <v>#N/A</v>
      </c>
      <c r="Z454" t="e">
        <f>INDEX(VATSIM_Connections!$A:$AQ,MATCH($A454,VATSIM_Connections!$AQ:$AQ,0),COLUMN(Y454))</f>
        <v>#N/A</v>
      </c>
      <c r="AA454" t="e">
        <f>INDEX(VATSIM_Connections!$A:$AQ,MATCH($A454,VATSIM_Connections!$AQ:$AQ,0),COLUMN(Z454))</f>
        <v>#N/A</v>
      </c>
      <c r="AB454" t="e">
        <f>INDEX(VATSIM_Connections!$A:$AQ,MATCH($A454,VATSIM_Connections!$AQ:$AQ,0),COLUMN(AA454))</f>
        <v>#N/A</v>
      </c>
      <c r="AC454" t="e">
        <f>INDEX(VATSIM_Connections!$A:$AQ,MATCH($A454,VATSIM_Connections!$AQ:$AQ,0),COLUMN(AB454))</f>
        <v>#N/A</v>
      </c>
      <c r="AD454" t="e">
        <f>INDEX(VATSIM_Connections!$A:$AQ,MATCH($A454,VATSIM_Connections!$AQ:$AQ,0),COLUMN(AC454))</f>
        <v>#N/A</v>
      </c>
      <c r="AE454" t="e">
        <f>INDEX(VATSIM_Connections!$A:$AQ,MATCH($A454,VATSIM_Connections!$AQ:$AQ,0),COLUMN(AD454))</f>
        <v>#N/A</v>
      </c>
      <c r="AF454" t="e">
        <f>INDEX(VATSIM_Connections!$A:$AQ,MATCH($A454,VATSIM_Connections!$AQ:$AQ,0),COLUMN(AE454))</f>
        <v>#N/A</v>
      </c>
      <c r="AG454" t="e">
        <f>INDEX(VATSIM_Connections!$A:$AQ,MATCH($A454,VATSIM_Connections!$AQ:$AQ,0),COLUMN(AF454))</f>
        <v>#N/A</v>
      </c>
      <c r="AH454" t="e">
        <f>INDEX(VATSIM_Connections!$A:$AQ,MATCH($A454,VATSIM_Connections!$AQ:$AQ,0),COLUMN(AG454))</f>
        <v>#N/A</v>
      </c>
      <c r="AI454" t="e">
        <f>INDEX(VATSIM_Connections!$A:$AQ,MATCH($A454,VATSIM_Connections!$AQ:$AQ,0),COLUMN(AH454))</f>
        <v>#N/A</v>
      </c>
      <c r="AJ454" t="e">
        <f>INDEX(VATSIM_Connections!$A:$AQ,MATCH($A454,VATSIM_Connections!$AQ:$AQ,0),COLUMN(AI454))</f>
        <v>#N/A</v>
      </c>
      <c r="AK454" t="e">
        <f>INDEX(VATSIM_Connections!$A:$AQ,MATCH($A454,VATSIM_Connections!$AQ:$AQ,0),COLUMN(AJ454))</f>
        <v>#N/A</v>
      </c>
      <c r="AL454" t="e">
        <f>INDEX(VATSIM_Connections!$A:$AQ,MATCH($A454,VATSIM_Connections!$AQ:$AQ,0),COLUMN(AK454))</f>
        <v>#N/A</v>
      </c>
      <c r="AM454" t="e">
        <f>INDEX(VATSIM_Connections!$A:$AQ,MATCH($A454,VATSIM_Connections!$AQ:$AQ,0),COLUMN(AL454))</f>
        <v>#N/A</v>
      </c>
      <c r="AN454" t="e">
        <f>INDEX(VATSIM_Connections!$A:$AQ,MATCH($A454,VATSIM_Connections!$AQ:$AQ,0),COLUMN(AM454))</f>
        <v>#N/A</v>
      </c>
      <c r="AO454" t="e">
        <f>INDEX(VATSIM_Connections!$A:$AQ,MATCH($A454,VATSIM_Connections!$AQ:$AQ,0),COLUMN(AN454))</f>
        <v>#N/A</v>
      </c>
      <c r="AP454" t="e">
        <f>INDEX(VATSIM_Connections!$A:$AQ,MATCH($A454,VATSIM_Connections!$AQ:$AQ,0),COLUMN(AO454))</f>
        <v>#N/A</v>
      </c>
    </row>
    <row r="455" spans="1:42" x14ac:dyDescent="0.25">
      <c r="A455">
        <f t="shared" si="7"/>
        <v>454</v>
      </c>
      <c r="B455" t="e">
        <f>INDEX(VATSIM_Connections!$A:$AQ,MATCH($A455,VATSIM_Connections!$AQ:$AQ,0),COLUMN(A455))</f>
        <v>#N/A</v>
      </c>
      <c r="C455" t="e">
        <f>INDEX(VATSIM_Connections!$A:$AQ,MATCH($A455,VATSIM_Connections!$AQ:$AQ,0),COLUMN(B455))</f>
        <v>#N/A</v>
      </c>
      <c r="D455" t="e">
        <f>INDEX(VATSIM_Connections!$A:$AQ,MATCH($A455,VATSIM_Connections!$AQ:$AQ,0),COLUMN(C455))</f>
        <v>#N/A</v>
      </c>
      <c r="E455" t="e">
        <f>INDEX(VATSIM_Connections!$A:$AQ,MATCH($A455,VATSIM_Connections!$AQ:$AQ,0),COLUMN(D455))</f>
        <v>#N/A</v>
      </c>
      <c r="F455" t="e">
        <f>INDEX(VATSIM_Connections!$A:$AQ,MATCH($A455,VATSIM_Connections!$AQ:$AQ,0),COLUMN(E455))</f>
        <v>#N/A</v>
      </c>
      <c r="G455" t="e">
        <f>INDEX(VATSIM_Connections!$A:$AQ,MATCH($A455,VATSIM_Connections!$AQ:$AQ,0),COLUMN(F455))</f>
        <v>#N/A</v>
      </c>
      <c r="H455" t="e">
        <f>INDEX(VATSIM_Connections!$A:$AQ,MATCH($A455,VATSIM_Connections!$AQ:$AQ,0),COLUMN(G455))</f>
        <v>#N/A</v>
      </c>
      <c r="I455" t="e">
        <f>INDEX(VATSIM_Connections!$A:$AQ,MATCH($A455,VATSIM_Connections!$AQ:$AQ,0),COLUMN(H455))</f>
        <v>#N/A</v>
      </c>
      <c r="J455" t="e">
        <f>INDEX(VATSIM_Connections!$A:$AQ,MATCH($A455,VATSIM_Connections!$AQ:$AQ,0),COLUMN(I455))</f>
        <v>#N/A</v>
      </c>
      <c r="K455" t="e">
        <f>INDEX(VATSIM_Connections!$A:$AQ,MATCH($A455,VATSIM_Connections!$AQ:$AQ,0),COLUMN(J455))</f>
        <v>#N/A</v>
      </c>
      <c r="L455" t="e">
        <f>INDEX(VATSIM_Connections!$A:$AQ,MATCH($A455,VATSIM_Connections!$AQ:$AQ,0),COLUMN(K455))</f>
        <v>#N/A</v>
      </c>
      <c r="M455" t="e">
        <f>INDEX(VATSIM_Connections!$A:$AQ,MATCH($A455,VATSIM_Connections!$AQ:$AQ,0),COLUMN(L455))</f>
        <v>#N/A</v>
      </c>
      <c r="N455" t="e">
        <f>INDEX(VATSIM_Connections!$A:$AQ,MATCH($A455,VATSIM_Connections!$AQ:$AQ,0),COLUMN(M455))</f>
        <v>#N/A</v>
      </c>
      <c r="O455" t="e">
        <f>INDEX(VATSIM_Connections!$A:$AQ,MATCH($A455,VATSIM_Connections!$AQ:$AQ,0),COLUMN(N455))</f>
        <v>#N/A</v>
      </c>
      <c r="P455" t="e">
        <f>INDEX(VATSIM_Connections!$A:$AQ,MATCH($A455,VATSIM_Connections!$AQ:$AQ,0),COLUMN(O455))</f>
        <v>#N/A</v>
      </c>
      <c r="Q455" t="e">
        <f>INDEX(VATSIM_Connections!$A:$AQ,MATCH($A455,VATSIM_Connections!$AQ:$AQ,0),COLUMN(P455))</f>
        <v>#N/A</v>
      </c>
      <c r="R455" t="e">
        <f>INDEX(VATSIM_Connections!$A:$AQ,MATCH($A455,VATSIM_Connections!$AQ:$AQ,0),COLUMN(Q455))</f>
        <v>#N/A</v>
      </c>
      <c r="S455" t="e">
        <f>INDEX(VATSIM_Connections!$A:$AQ,MATCH($A455,VATSIM_Connections!$AQ:$AQ,0),COLUMN(R455))</f>
        <v>#N/A</v>
      </c>
      <c r="T455" t="e">
        <f>INDEX(VATSIM_Connections!$A:$AQ,MATCH($A455,VATSIM_Connections!$AQ:$AQ,0),COLUMN(S455))</f>
        <v>#N/A</v>
      </c>
      <c r="U455" t="e">
        <f>INDEX(VATSIM_Connections!$A:$AQ,MATCH($A455,VATSIM_Connections!$AQ:$AQ,0),COLUMN(T455))</f>
        <v>#N/A</v>
      </c>
      <c r="V455" t="e">
        <f>INDEX(VATSIM_Connections!$A:$AQ,MATCH($A455,VATSIM_Connections!$AQ:$AQ,0),COLUMN(U455))</f>
        <v>#N/A</v>
      </c>
      <c r="W455" t="e">
        <f>INDEX(VATSIM_Connections!$A:$AQ,MATCH($A455,VATSIM_Connections!$AQ:$AQ,0),COLUMN(V455))</f>
        <v>#N/A</v>
      </c>
      <c r="X455" t="e">
        <f>INDEX(VATSIM_Connections!$A:$AQ,MATCH($A455,VATSIM_Connections!$AQ:$AQ,0),COLUMN(W455))</f>
        <v>#N/A</v>
      </c>
      <c r="Y455" t="e">
        <f>INDEX(VATSIM_Connections!$A:$AQ,MATCH($A455,VATSIM_Connections!$AQ:$AQ,0),COLUMN(X455))</f>
        <v>#N/A</v>
      </c>
      <c r="Z455" t="e">
        <f>INDEX(VATSIM_Connections!$A:$AQ,MATCH($A455,VATSIM_Connections!$AQ:$AQ,0),COLUMN(Y455))</f>
        <v>#N/A</v>
      </c>
      <c r="AA455" t="e">
        <f>INDEX(VATSIM_Connections!$A:$AQ,MATCH($A455,VATSIM_Connections!$AQ:$AQ,0),COLUMN(Z455))</f>
        <v>#N/A</v>
      </c>
      <c r="AB455" t="e">
        <f>INDEX(VATSIM_Connections!$A:$AQ,MATCH($A455,VATSIM_Connections!$AQ:$AQ,0),COLUMN(AA455))</f>
        <v>#N/A</v>
      </c>
      <c r="AC455" t="e">
        <f>INDEX(VATSIM_Connections!$A:$AQ,MATCH($A455,VATSIM_Connections!$AQ:$AQ,0),COLUMN(AB455))</f>
        <v>#N/A</v>
      </c>
      <c r="AD455" t="e">
        <f>INDEX(VATSIM_Connections!$A:$AQ,MATCH($A455,VATSIM_Connections!$AQ:$AQ,0),COLUMN(AC455))</f>
        <v>#N/A</v>
      </c>
      <c r="AE455" t="e">
        <f>INDEX(VATSIM_Connections!$A:$AQ,MATCH($A455,VATSIM_Connections!$AQ:$AQ,0),COLUMN(AD455))</f>
        <v>#N/A</v>
      </c>
      <c r="AF455" t="e">
        <f>INDEX(VATSIM_Connections!$A:$AQ,MATCH($A455,VATSIM_Connections!$AQ:$AQ,0),COLUMN(AE455))</f>
        <v>#N/A</v>
      </c>
      <c r="AG455" t="e">
        <f>INDEX(VATSIM_Connections!$A:$AQ,MATCH($A455,VATSIM_Connections!$AQ:$AQ,0),COLUMN(AF455))</f>
        <v>#N/A</v>
      </c>
      <c r="AH455" t="e">
        <f>INDEX(VATSIM_Connections!$A:$AQ,MATCH($A455,VATSIM_Connections!$AQ:$AQ,0),COLUMN(AG455))</f>
        <v>#N/A</v>
      </c>
      <c r="AI455" t="e">
        <f>INDEX(VATSIM_Connections!$A:$AQ,MATCH($A455,VATSIM_Connections!$AQ:$AQ,0),COLUMN(AH455))</f>
        <v>#N/A</v>
      </c>
      <c r="AJ455" t="e">
        <f>INDEX(VATSIM_Connections!$A:$AQ,MATCH($A455,VATSIM_Connections!$AQ:$AQ,0),COLUMN(AI455))</f>
        <v>#N/A</v>
      </c>
      <c r="AK455" t="e">
        <f>INDEX(VATSIM_Connections!$A:$AQ,MATCH($A455,VATSIM_Connections!$AQ:$AQ,0),COLUMN(AJ455))</f>
        <v>#N/A</v>
      </c>
      <c r="AL455" t="e">
        <f>INDEX(VATSIM_Connections!$A:$AQ,MATCH($A455,VATSIM_Connections!$AQ:$AQ,0),COLUMN(AK455))</f>
        <v>#N/A</v>
      </c>
      <c r="AM455" t="e">
        <f>INDEX(VATSIM_Connections!$A:$AQ,MATCH($A455,VATSIM_Connections!$AQ:$AQ,0),COLUMN(AL455))</f>
        <v>#N/A</v>
      </c>
      <c r="AN455" t="e">
        <f>INDEX(VATSIM_Connections!$A:$AQ,MATCH($A455,VATSIM_Connections!$AQ:$AQ,0),COLUMN(AM455))</f>
        <v>#N/A</v>
      </c>
      <c r="AO455" t="e">
        <f>INDEX(VATSIM_Connections!$A:$AQ,MATCH($A455,VATSIM_Connections!$AQ:$AQ,0),COLUMN(AN455))</f>
        <v>#N/A</v>
      </c>
      <c r="AP455" t="e">
        <f>INDEX(VATSIM_Connections!$A:$AQ,MATCH($A455,VATSIM_Connections!$AQ:$AQ,0),COLUMN(AO455))</f>
        <v>#N/A</v>
      </c>
    </row>
    <row r="456" spans="1:42" x14ac:dyDescent="0.25">
      <c r="A456">
        <f t="shared" si="7"/>
        <v>455</v>
      </c>
      <c r="B456" t="e">
        <f>INDEX(VATSIM_Connections!$A:$AQ,MATCH($A456,VATSIM_Connections!$AQ:$AQ,0),COLUMN(A456))</f>
        <v>#N/A</v>
      </c>
      <c r="C456" t="e">
        <f>INDEX(VATSIM_Connections!$A:$AQ,MATCH($A456,VATSIM_Connections!$AQ:$AQ,0),COLUMN(B456))</f>
        <v>#N/A</v>
      </c>
      <c r="D456" t="e">
        <f>INDEX(VATSIM_Connections!$A:$AQ,MATCH($A456,VATSIM_Connections!$AQ:$AQ,0),COLUMN(C456))</f>
        <v>#N/A</v>
      </c>
      <c r="E456" t="e">
        <f>INDEX(VATSIM_Connections!$A:$AQ,MATCH($A456,VATSIM_Connections!$AQ:$AQ,0),COLUMN(D456))</f>
        <v>#N/A</v>
      </c>
      <c r="F456" t="e">
        <f>INDEX(VATSIM_Connections!$A:$AQ,MATCH($A456,VATSIM_Connections!$AQ:$AQ,0),COLUMN(E456))</f>
        <v>#N/A</v>
      </c>
      <c r="G456" t="e">
        <f>INDEX(VATSIM_Connections!$A:$AQ,MATCH($A456,VATSIM_Connections!$AQ:$AQ,0),COLUMN(F456))</f>
        <v>#N/A</v>
      </c>
      <c r="H456" t="e">
        <f>INDEX(VATSIM_Connections!$A:$AQ,MATCH($A456,VATSIM_Connections!$AQ:$AQ,0),COLUMN(G456))</f>
        <v>#N/A</v>
      </c>
      <c r="I456" t="e">
        <f>INDEX(VATSIM_Connections!$A:$AQ,MATCH($A456,VATSIM_Connections!$AQ:$AQ,0),COLUMN(H456))</f>
        <v>#N/A</v>
      </c>
      <c r="J456" t="e">
        <f>INDEX(VATSIM_Connections!$A:$AQ,MATCH($A456,VATSIM_Connections!$AQ:$AQ,0),COLUMN(I456))</f>
        <v>#N/A</v>
      </c>
      <c r="K456" t="e">
        <f>INDEX(VATSIM_Connections!$A:$AQ,MATCH($A456,VATSIM_Connections!$AQ:$AQ,0),COLUMN(J456))</f>
        <v>#N/A</v>
      </c>
      <c r="L456" t="e">
        <f>INDEX(VATSIM_Connections!$A:$AQ,MATCH($A456,VATSIM_Connections!$AQ:$AQ,0),COLUMN(K456))</f>
        <v>#N/A</v>
      </c>
      <c r="M456" t="e">
        <f>INDEX(VATSIM_Connections!$A:$AQ,MATCH($A456,VATSIM_Connections!$AQ:$AQ,0),COLUMN(L456))</f>
        <v>#N/A</v>
      </c>
      <c r="N456" t="e">
        <f>INDEX(VATSIM_Connections!$A:$AQ,MATCH($A456,VATSIM_Connections!$AQ:$AQ,0),COLUMN(M456))</f>
        <v>#N/A</v>
      </c>
      <c r="O456" t="e">
        <f>INDEX(VATSIM_Connections!$A:$AQ,MATCH($A456,VATSIM_Connections!$AQ:$AQ,0),COLUMN(N456))</f>
        <v>#N/A</v>
      </c>
      <c r="P456" t="e">
        <f>INDEX(VATSIM_Connections!$A:$AQ,MATCH($A456,VATSIM_Connections!$AQ:$AQ,0),COLUMN(O456))</f>
        <v>#N/A</v>
      </c>
      <c r="Q456" t="e">
        <f>INDEX(VATSIM_Connections!$A:$AQ,MATCH($A456,VATSIM_Connections!$AQ:$AQ,0),COLUMN(P456))</f>
        <v>#N/A</v>
      </c>
      <c r="R456" t="e">
        <f>INDEX(VATSIM_Connections!$A:$AQ,MATCH($A456,VATSIM_Connections!$AQ:$AQ,0),COLUMN(Q456))</f>
        <v>#N/A</v>
      </c>
      <c r="S456" t="e">
        <f>INDEX(VATSIM_Connections!$A:$AQ,MATCH($A456,VATSIM_Connections!$AQ:$AQ,0),COLUMN(R456))</f>
        <v>#N/A</v>
      </c>
      <c r="T456" t="e">
        <f>INDEX(VATSIM_Connections!$A:$AQ,MATCH($A456,VATSIM_Connections!$AQ:$AQ,0),COLUMN(S456))</f>
        <v>#N/A</v>
      </c>
      <c r="U456" t="e">
        <f>INDEX(VATSIM_Connections!$A:$AQ,MATCH($A456,VATSIM_Connections!$AQ:$AQ,0),COLUMN(T456))</f>
        <v>#N/A</v>
      </c>
      <c r="V456" t="e">
        <f>INDEX(VATSIM_Connections!$A:$AQ,MATCH($A456,VATSIM_Connections!$AQ:$AQ,0),COLUMN(U456))</f>
        <v>#N/A</v>
      </c>
      <c r="W456" t="e">
        <f>INDEX(VATSIM_Connections!$A:$AQ,MATCH($A456,VATSIM_Connections!$AQ:$AQ,0),COLUMN(V456))</f>
        <v>#N/A</v>
      </c>
      <c r="X456" t="e">
        <f>INDEX(VATSIM_Connections!$A:$AQ,MATCH($A456,VATSIM_Connections!$AQ:$AQ,0),COLUMN(W456))</f>
        <v>#N/A</v>
      </c>
      <c r="Y456" t="e">
        <f>INDEX(VATSIM_Connections!$A:$AQ,MATCH($A456,VATSIM_Connections!$AQ:$AQ,0),COLUMN(X456))</f>
        <v>#N/A</v>
      </c>
      <c r="Z456" t="e">
        <f>INDEX(VATSIM_Connections!$A:$AQ,MATCH($A456,VATSIM_Connections!$AQ:$AQ,0),COLUMN(Y456))</f>
        <v>#N/A</v>
      </c>
      <c r="AA456" t="e">
        <f>INDEX(VATSIM_Connections!$A:$AQ,MATCH($A456,VATSIM_Connections!$AQ:$AQ,0),COLUMN(Z456))</f>
        <v>#N/A</v>
      </c>
      <c r="AB456" t="e">
        <f>INDEX(VATSIM_Connections!$A:$AQ,MATCH($A456,VATSIM_Connections!$AQ:$AQ,0),COLUMN(AA456))</f>
        <v>#N/A</v>
      </c>
      <c r="AC456" t="e">
        <f>INDEX(VATSIM_Connections!$A:$AQ,MATCH($A456,VATSIM_Connections!$AQ:$AQ,0),COLUMN(AB456))</f>
        <v>#N/A</v>
      </c>
      <c r="AD456" t="e">
        <f>INDEX(VATSIM_Connections!$A:$AQ,MATCH($A456,VATSIM_Connections!$AQ:$AQ,0),COLUMN(AC456))</f>
        <v>#N/A</v>
      </c>
      <c r="AE456" t="e">
        <f>INDEX(VATSIM_Connections!$A:$AQ,MATCH($A456,VATSIM_Connections!$AQ:$AQ,0),COLUMN(AD456))</f>
        <v>#N/A</v>
      </c>
      <c r="AF456" t="e">
        <f>INDEX(VATSIM_Connections!$A:$AQ,MATCH($A456,VATSIM_Connections!$AQ:$AQ,0),COLUMN(AE456))</f>
        <v>#N/A</v>
      </c>
      <c r="AG456" t="e">
        <f>INDEX(VATSIM_Connections!$A:$AQ,MATCH($A456,VATSIM_Connections!$AQ:$AQ,0),COLUMN(AF456))</f>
        <v>#N/A</v>
      </c>
      <c r="AH456" t="e">
        <f>INDEX(VATSIM_Connections!$A:$AQ,MATCH($A456,VATSIM_Connections!$AQ:$AQ,0),COLUMN(AG456))</f>
        <v>#N/A</v>
      </c>
      <c r="AI456" t="e">
        <f>INDEX(VATSIM_Connections!$A:$AQ,MATCH($A456,VATSIM_Connections!$AQ:$AQ,0),COLUMN(AH456))</f>
        <v>#N/A</v>
      </c>
      <c r="AJ456" t="e">
        <f>INDEX(VATSIM_Connections!$A:$AQ,MATCH($A456,VATSIM_Connections!$AQ:$AQ,0),COLUMN(AI456))</f>
        <v>#N/A</v>
      </c>
      <c r="AK456" t="e">
        <f>INDEX(VATSIM_Connections!$A:$AQ,MATCH($A456,VATSIM_Connections!$AQ:$AQ,0),COLUMN(AJ456))</f>
        <v>#N/A</v>
      </c>
      <c r="AL456" t="e">
        <f>INDEX(VATSIM_Connections!$A:$AQ,MATCH($A456,VATSIM_Connections!$AQ:$AQ,0),COLUMN(AK456))</f>
        <v>#N/A</v>
      </c>
      <c r="AM456" t="e">
        <f>INDEX(VATSIM_Connections!$A:$AQ,MATCH($A456,VATSIM_Connections!$AQ:$AQ,0),COLUMN(AL456))</f>
        <v>#N/A</v>
      </c>
      <c r="AN456" t="e">
        <f>INDEX(VATSIM_Connections!$A:$AQ,MATCH($A456,VATSIM_Connections!$AQ:$AQ,0),COLUMN(AM456))</f>
        <v>#N/A</v>
      </c>
      <c r="AO456" t="e">
        <f>INDEX(VATSIM_Connections!$A:$AQ,MATCH($A456,VATSIM_Connections!$AQ:$AQ,0),COLUMN(AN456))</f>
        <v>#N/A</v>
      </c>
      <c r="AP456" t="e">
        <f>INDEX(VATSIM_Connections!$A:$AQ,MATCH($A456,VATSIM_Connections!$AQ:$AQ,0),COLUMN(AO456))</f>
        <v>#N/A</v>
      </c>
    </row>
    <row r="457" spans="1:42" x14ac:dyDescent="0.25">
      <c r="A457">
        <f t="shared" si="7"/>
        <v>456</v>
      </c>
      <c r="B457" t="e">
        <f>INDEX(VATSIM_Connections!$A:$AQ,MATCH($A457,VATSIM_Connections!$AQ:$AQ,0),COLUMN(A457))</f>
        <v>#N/A</v>
      </c>
      <c r="C457" t="e">
        <f>INDEX(VATSIM_Connections!$A:$AQ,MATCH($A457,VATSIM_Connections!$AQ:$AQ,0),COLUMN(B457))</f>
        <v>#N/A</v>
      </c>
      <c r="D457" t="e">
        <f>INDEX(VATSIM_Connections!$A:$AQ,MATCH($A457,VATSIM_Connections!$AQ:$AQ,0),COLUMN(C457))</f>
        <v>#N/A</v>
      </c>
      <c r="E457" t="e">
        <f>INDEX(VATSIM_Connections!$A:$AQ,MATCH($A457,VATSIM_Connections!$AQ:$AQ,0),COLUMN(D457))</f>
        <v>#N/A</v>
      </c>
      <c r="F457" t="e">
        <f>INDEX(VATSIM_Connections!$A:$AQ,MATCH($A457,VATSIM_Connections!$AQ:$AQ,0),COLUMN(E457))</f>
        <v>#N/A</v>
      </c>
      <c r="G457" t="e">
        <f>INDEX(VATSIM_Connections!$A:$AQ,MATCH($A457,VATSIM_Connections!$AQ:$AQ,0),COLUMN(F457))</f>
        <v>#N/A</v>
      </c>
      <c r="H457" t="e">
        <f>INDEX(VATSIM_Connections!$A:$AQ,MATCH($A457,VATSIM_Connections!$AQ:$AQ,0),COLUMN(G457))</f>
        <v>#N/A</v>
      </c>
      <c r="I457" t="e">
        <f>INDEX(VATSIM_Connections!$A:$AQ,MATCH($A457,VATSIM_Connections!$AQ:$AQ,0),COLUMN(H457))</f>
        <v>#N/A</v>
      </c>
      <c r="J457" t="e">
        <f>INDEX(VATSIM_Connections!$A:$AQ,MATCH($A457,VATSIM_Connections!$AQ:$AQ,0),COLUMN(I457))</f>
        <v>#N/A</v>
      </c>
      <c r="K457" t="e">
        <f>INDEX(VATSIM_Connections!$A:$AQ,MATCH($A457,VATSIM_Connections!$AQ:$AQ,0),COLUMN(J457))</f>
        <v>#N/A</v>
      </c>
      <c r="L457" t="e">
        <f>INDEX(VATSIM_Connections!$A:$AQ,MATCH($A457,VATSIM_Connections!$AQ:$AQ,0),COLUMN(K457))</f>
        <v>#N/A</v>
      </c>
      <c r="M457" t="e">
        <f>INDEX(VATSIM_Connections!$A:$AQ,MATCH($A457,VATSIM_Connections!$AQ:$AQ,0),COLUMN(L457))</f>
        <v>#N/A</v>
      </c>
      <c r="N457" t="e">
        <f>INDEX(VATSIM_Connections!$A:$AQ,MATCH($A457,VATSIM_Connections!$AQ:$AQ,0),COLUMN(M457))</f>
        <v>#N/A</v>
      </c>
      <c r="O457" t="e">
        <f>INDEX(VATSIM_Connections!$A:$AQ,MATCH($A457,VATSIM_Connections!$AQ:$AQ,0),COLUMN(N457))</f>
        <v>#N/A</v>
      </c>
      <c r="P457" t="e">
        <f>INDEX(VATSIM_Connections!$A:$AQ,MATCH($A457,VATSIM_Connections!$AQ:$AQ,0),COLUMN(O457))</f>
        <v>#N/A</v>
      </c>
      <c r="Q457" t="e">
        <f>INDEX(VATSIM_Connections!$A:$AQ,MATCH($A457,VATSIM_Connections!$AQ:$AQ,0),COLUMN(P457))</f>
        <v>#N/A</v>
      </c>
      <c r="R457" t="e">
        <f>INDEX(VATSIM_Connections!$A:$AQ,MATCH($A457,VATSIM_Connections!$AQ:$AQ,0),COLUMN(Q457))</f>
        <v>#N/A</v>
      </c>
      <c r="S457" t="e">
        <f>INDEX(VATSIM_Connections!$A:$AQ,MATCH($A457,VATSIM_Connections!$AQ:$AQ,0),COLUMN(R457))</f>
        <v>#N/A</v>
      </c>
      <c r="T457" t="e">
        <f>INDEX(VATSIM_Connections!$A:$AQ,MATCH($A457,VATSIM_Connections!$AQ:$AQ,0),COLUMN(S457))</f>
        <v>#N/A</v>
      </c>
      <c r="U457" t="e">
        <f>INDEX(VATSIM_Connections!$A:$AQ,MATCH($A457,VATSIM_Connections!$AQ:$AQ,0),COLUMN(T457))</f>
        <v>#N/A</v>
      </c>
      <c r="V457" t="e">
        <f>INDEX(VATSIM_Connections!$A:$AQ,MATCH($A457,VATSIM_Connections!$AQ:$AQ,0),COLUMN(U457))</f>
        <v>#N/A</v>
      </c>
      <c r="W457" t="e">
        <f>INDEX(VATSIM_Connections!$A:$AQ,MATCH($A457,VATSIM_Connections!$AQ:$AQ,0),COLUMN(V457))</f>
        <v>#N/A</v>
      </c>
      <c r="X457" t="e">
        <f>INDEX(VATSIM_Connections!$A:$AQ,MATCH($A457,VATSIM_Connections!$AQ:$AQ,0),COLUMN(W457))</f>
        <v>#N/A</v>
      </c>
      <c r="Y457" t="e">
        <f>INDEX(VATSIM_Connections!$A:$AQ,MATCH($A457,VATSIM_Connections!$AQ:$AQ,0),COLUMN(X457))</f>
        <v>#N/A</v>
      </c>
      <c r="Z457" t="e">
        <f>INDEX(VATSIM_Connections!$A:$AQ,MATCH($A457,VATSIM_Connections!$AQ:$AQ,0),COLUMN(Y457))</f>
        <v>#N/A</v>
      </c>
      <c r="AA457" t="e">
        <f>INDEX(VATSIM_Connections!$A:$AQ,MATCH($A457,VATSIM_Connections!$AQ:$AQ,0),COLUMN(Z457))</f>
        <v>#N/A</v>
      </c>
      <c r="AB457" t="e">
        <f>INDEX(VATSIM_Connections!$A:$AQ,MATCH($A457,VATSIM_Connections!$AQ:$AQ,0),COLUMN(AA457))</f>
        <v>#N/A</v>
      </c>
      <c r="AC457" t="e">
        <f>INDEX(VATSIM_Connections!$A:$AQ,MATCH($A457,VATSIM_Connections!$AQ:$AQ,0),COLUMN(AB457))</f>
        <v>#N/A</v>
      </c>
      <c r="AD457" t="e">
        <f>INDEX(VATSIM_Connections!$A:$AQ,MATCH($A457,VATSIM_Connections!$AQ:$AQ,0),COLUMN(AC457))</f>
        <v>#N/A</v>
      </c>
      <c r="AE457" t="e">
        <f>INDEX(VATSIM_Connections!$A:$AQ,MATCH($A457,VATSIM_Connections!$AQ:$AQ,0),COLUMN(AD457))</f>
        <v>#N/A</v>
      </c>
      <c r="AF457" t="e">
        <f>INDEX(VATSIM_Connections!$A:$AQ,MATCH($A457,VATSIM_Connections!$AQ:$AQ,0),COLUMN(AE457))</f>
        <v>#N/A</v>
      </c>
      <c r="AG457" t="e">
        <f>INDEX(VATSIM_Connections!$A:$AQ,MATCH($A457,VATSIM_Connections!$AQ:$AQ,0),COLUMN(AF457))</f>
        <v>#N/A</v>
      </c>
      <c r="AH457" t="e">
        <f>INDEX(VATSIM_Connections!$A:$AQ,MATCH($A457,VATSIM_Connections!$AQ:$AQ,0),COLUMN(AG457))</f>
        <v>#N/A</v>
      </c>
      <c r="AI457" t="e">
        <f>INDEX(VATSIM_Connections!$A:$AQ,MATCH($A457,VATSIM_Connections!$AQ:$AQ,0),COLUMN(AH457))</f>
        <v>#N/A</v>
      </c>
      <c r="AJ457" t="e">
        <f>INDEX(VATSIM_Connections!$A:$AQ,MATCH($A457,VATSIM_Connections!$AQ:$AQ,0),COLUMN(AI457))</f>
        <v>#N/A</v>
      </c>
      <c r="AK457" t="e">
        <f>INDEX(VATSIM_Connections!$A:$AQ,MATCH($A457,VATSIM_Connections!$AQ:$AQ,0),COLUMN(AJ457))</f>
        <v>#N/A</v>
      </c>
      <c r="AL457" t="e">
        <f>INDEX(VATSIM_Connections!$A:$AQ,MATCH($A457,VATSIM_Connections!$AQ:$AQ,0),COLUMN(AK457))</f>
        <v>#N/A</v>
      </c>
      <c r="AM457" t="e">
        <f>INDEX(VATSIM_Connections!$A:$AQ,MATCH($A457,VATSIM_Connections!$AQ:$AQ,0),COLUMN(AL457))</f>
        <v>#N/A</v>
      </c>
      <c r="AN457" t="e">
        <f>INDEX(VATSIM_Connections!$A:$AQ,MATCH($A457,VATSIM_Connections!$AQ:$AQ,0),COLUMN(AM457))</f>
        <v>#N/A</v>
      </c>
      <c r="AO457" t="e">
        <f>INDEX(VATSIM_Connections!$A:$AQ,MATCH($A457,VATSIM_Connections!$AQ:$AQ,0),COLUMN(AN457))</f>
        <v>#N/A</v>
      </c>
      <c r="AP457" t="e">
        <f>INDEX(VATSIM_Connections!$A:$AQ,MATCH($A457,VATSIM_Connections!$AQ:$AQ,0),COLUMN(AO457))</f>
        <v>#N/A</v>
      </c>
    </row>
    <row r="458" spans="1:42" x14ac:dyDescent="0.25">
      <c r="A458">
        <f t="shared" si="7"/>
        <v>457</v>
      </c>
      <c r="B458" t="e">
        <f>INDEX(VATSIM_Connections!$A:$AQ,MATCH($A458,VATSIM_Connections!$AQ:$AQ,0),COLUMN(A458))</f>
        <v>#N/A</v>
      </c>
      <c r="C458" t="e">
        <f>INDEX(VATSIM_Connections!$A:$AQ,MATCH($A458,VATSIM_Connections!$AQ:$AQ,0),COLUMN(B458))</f>
        <v>#N/A</v>
      </c>
      <c r="D458" t="e">
        <f>INDEX(VATSIM_Connections!$A:$AQ,MATCH($A458,VATSIM_Connections!$AQ:$AQ,0),COLUMN(C458))</f>
        <v>#N/A</v>
      </c>
      <c r="E458" t="e">
        <f>INDEX(VATSIM_Connections!$A:$AQ,MATCH($A458,VATSIM_Connections!$AQ:$AQ,0),COLUMN(D458))</f>
        <v>#N/A</v>
      </c>
      <c r="F458" t="e">
        <f>INDEX(VATSIM_Connections!$A:$AQ,MATCH($A458,VATSIM_Connections!$AQ:$AQ,0),COLUMN(E458))</f>
        <v>#N/A</v>
      </c>
      <c r="G458" t="e">
        <f>INDEX(VATSIM_Connections!$A:$AQ,MATCH($A458,VATSIM_Connections!$AQ:$AQ,0),COLUMN(F458))</f>
        <v>#N/A</v>
      </c>
      <c r="H458" t="e">
        <f>INDEX(VATSIM_Connections!$A:$AQ,MATCH($A458,VATSIM_Connections!$AQ:$AQ,0),COLUMN(G458))</f>
        <v>#N/A</v>
      </c>
      <c r="I458" t="e">
        <f>INDEX(VATSIM_Connections!$A:$AQ,MATCH($A458,VATSIM_Connections!$AQ:$AQ,0),COLUMN(H458))</f>
        <v>#N/A</v>
      </c>
      <c r="J458" t="e">
        <f>INDEX(VATSIM_Connections!$A:$AQ,MATCH($A458,VATSIM_Connections!$AQ:$AQ,0),COLUMN(I458))</f>
        <v>#N/A</v>
      </c>
      <c r="K458" t="e">
        <f>INDEX(VATSIM_Connections!$A:$AQ,MATCH($A458,VATSIM_Connections!$AQ:$AQ,0),COLUMN(J458))</f>
        <v>#N/A</v>
      </c>
      <c r="L458" t="e">
        <f>INDEX(VATSIM_Connections!$A:$AQ,MATCH($A458,VATSIM_Connections!$AQ:$AQ,0),COLUMN(K458))</f>
        <v>#N/A</v>
      </c>
      <c r="M458" t="e">
        <f>INDEX(VATSIM_Connections!$A:$AQ,MATCH($A458,VATSIM_Connections!$AQ:$AQ,0),COLUMN(L458))</f>
        <v>#N/A</v>
      </c>
      <c r="N458" t="e">
        <f>INDEX(VATSIM_Connections!$A:$AQ,MATCH($A458,VATSIM_Connections!$AQ:$AQ,0),COLUMN(M458))</f>
        <v>#N/A</v>
      </c>
      <c r="O458" t="e">
        <f>INDEX(VATSIM_Connections!$A:$AQ,MATCH($A458,VATSIM_Connections!$AQ:$AQ,0),COLUMN(N458))</f>
        <v>#N/A</v>
      </c>
      <c r="P458" t="e">
        <f>INDEX(VATSIM_Connections!$A:$AQ,MATCH($A458,VATSIM_Connections!$AQ:$AQ,0),COLUMN(O458))</f>
        <v>#N/A</v>
      </c>
      <c r="Q458" t="e">
        <f>INDEX(VATSIM_Connections!$A:$AQ,MATCH($A458,VATSIM_Connections!$AQ:$AQ,0),COLUMN(P458))</f>
        <v>#N/A</v>
      </c>
      <c r="R458" t="e">
        <f>INDEX(VATSIM_Connections!$A:$AQ,MATCH($A458,VATSIM_Connections!$AQ:$AQ,0),COLUMN(Q458))</f>
        <v>#N/A</v>
      </c>
      <c r="S458" t="e">
        <f>INDEX(VATSIM_Connections!$A:$AQ,MATCH($A458,VATSIM_Connections!$AQ:$AQ,0),COLUMN(R458))</f>
        <v>#N/A</v>
      </c>
      <c r="T458" t="e">
        <f>INDEX(VATSIM_Connections!$A:$AQ,MATCH($A458,VATSIM_Connections!$AQ:$AQ,0),COLUMN(S458))</f>
        <v>#N/A</v>
      </c>
      <c r="U458" t="e">
        <f>INDEX(VATSIM_Connections!$A:$AQ,MATCH($A458,VATSIM_Connections!$AQ:$AQ,0),COLUMN(T458))</f>
        <v>#N/A</v>
      </c>
      <c r="V458" t="e">
        <f>INDEX(VATSIM_Connections!$A:$AQ,MATCH($A458,VATSIM_Connections!$AQ:$AQ,0),COLUMN(U458))</f>
        <v>#N/A</v>
      </c>
      <c r="W458" t="e">
        <f>INDEX(VATSIM_Connections!$A:$AQ,MATCH($A458,VATSIM_Connections!$AQ:$AQ,0),COLUMN(V458))</f>
        <v>#N/A</v>
      </c>
      <c r="X458" t="e">
        <f>INDEX(VATSIM_Connections!$A:$AQ,MATCH($A458,VATSIM_Connections!$AQ:$AQ,0),COLUMN(W458))</f>
        <v>#N/A</v>
      </c>
      <c r="Y458" t="e">
        <f>INDEX(VATSIM_Connections!$A:$AQ,MATCH($A458,VATSIM_Connections!$AQ:$AQ,0),COLUMN(X458))</f>
        <v>#N/A</v>
      </c>
      <c r="Z458" t="e">
        <f>INDEX(VATSIM_Connections!$A:$AQ,MATCH($A458,VATSIM_Connections!$AQ:$AQ,0),COLUMN(Y458))</f>
        <v>#N/A</v>
      </c>
      <c r="AA458" t="e">
        <f>INDEX(VATSIM_Connections!$A:$AQ,MATCH($A458,VATSIM_Connections!$AQ:$AQ,0),COLUMN(Z458))</f>
        <v>#N/A</v>
      </c>
      <c r="AB458" t="e">
        <f>INDEX(VATSIM_Connections!$A:$AQ,MATCH($A458,VATSIM_Connections!$AQ:$AQ,0),COLUMN(AA458))</f>
        <v>#N/A</v>
      </c>
      <c r="AC458" t="e">
        <f>INDEX(VATSIM_Connections!$A:$AQ,MATCH($A458,VATSIM_Connections!$AQ:$AQ,0),COLUMN(AB458))</f>
        <v>#N/A</v>
      </c>
      <c r="AD458" t="e">
        <f>INDEX(VATSIM_Connections!$A:$AQ,MATCH($A458,VATSIM_Connections!$AQ:$AQ,0),COLUMN(AC458))</f>
        <v>#N/A</v>
      </c>
      <c r="AE458" t="e">
        <f>INDEX(VATSIM_Connections!$A:$AQ,MATCH($A458,VATSIM_Connections!$AQ:$AQ,0),COLUMN(AD458))</f>
        <v>#N/A</v>
      </c>
      <c r="AF458" t="e">
        <f>INDEX(VATSIM_Connections!$A:$AQ,MATCH($A458,VATSIM_Connections!$AQ:$AQ,0),COLUMN(AE458))</f>
        <v>#N/A</v>
      </c>
      <c r="AG458" t="e">
        <f>INDEX(VATSIM_Connections!$A:$AQ,MATCH($A458,VATSIM_Connections!$AQ:$AQ,0),COLUMN(AF458))</f>
        <v>#N/A</v>
      </c>
      <c r="AH458" t="e">
        <f>INDEX(VATSIM_Connections!$A:$AQ,MATCH($A458,VATSIM_Connections!$AQ:$AQ,0),COLUMN(AG458))</f>
        <v>#N/A</v>
      </c>
      <c r="AI458" t="e">
        <f>INDEX(VATSIM_Connections!$A:$AQ,MATCH($A458,VATSIM_Connections!$AQ:$AQ,0),COLUMN(AH458))</f>
        <v>#N/A</v>
      </c>
      <c r="AJ458" t="e">
        <f>INDEX(VATSIM_Connections!$A:$AQ,MATCH($A458,VATSIM_Connections!$AQ:$AQ,0),COLUMN(AI458))</f>
        <v>#N/A</v>
      </c>
      <c r="AK458" t="e">
        <f>INDEX(VATSIM_Connections!$A:$AQ,MATCH($A458,VATSIM_Connections!$AQ:$AQ,0),COLUMN(AJ458))</f>
        <v>#N/A</v>
      </c>
      <c r="AL458" t="e">
        <f>INDEX(VATSIM_Connections!$A:$AQ,MATCH($A458,VATSIM_Connections!$AQ:$AQ,0),COLUMN(AK458))</f>
        <v>#N/A</v>
      </c>
      <c r="AM458" t="e">
        <f>INDEX(VATSIM_Connections!$A:$AQ,MATCH($A458,VATSIM_Connections!$AQ:$AQ,0),COLUMN(AL458))</f>
        <v>#N/A</v>
      </c>
      <c r="AN458" t="e">
        <f>INDEX(VATSIM_Connections!$A:$AQ,MATCH($A458,VATSIM_Connections!$AQ:$AQ,0),COLUMN(AM458))</f>
        <v>#N/A</v>
      </c>
      <c r="AO458" t="e">
        <f>INDEX(VATSIM_Connections!$A:$AQ,MATCH($A458,VATSIM_Connections!$AQ:$AQ,0),COLUMN(AN458))</f>
        <v>#N/A</v>
      </c>
      <c r="AP458" t="e">
        <f>INDEX(VATSIM_Connections!$A:$AQ,MATCH($A458,VATSIM_Connections!$AQ:$AQ,0),COLUMN(AO458))</f>
        <v>#N/A</v>
      </c>
    </row>
    <row r="459" spans="1:42" x14ac:dyDescent="0.25">
      <c r="A459">
        <f t="shared" si="7"/>
        <v>458</v>
      </c>
      <c r="B459" t="e">
        <f>INDEX(VATSIM_Connections!$A:$AQ,MATCH($A459,VATSIM_Connections!$AQ:$AQ,0),COLUMN(A459))</f>
        <v>#N/A</v>
      </c>
      <c r="C459" t="e">
        <f>INDEX(VATSIM_Connections!$A:$AQ,MATCH($A459,VATSIM_Connections!$AQ:$AQ,0),COLUMN(B459))</f>
        <v>#N/A</v>
      </c>
      <c r="D459" t="e">
        <f>INDEX(VATSIM_Connections!$A:$AQ,MATCH($A459,VATSIM_Connections!$AQ:$AQ,0),COLUMN(C459))</f>
        <v>#N/A</v>
      </c>
      <c r="E459" t="e">
        <f>INDEX(VATSIM_Connections!$A:$AQ,MATCH($A459,VATSIM_Connections!$AQ:$AQ,0),COLUMN(D459))</f>
        <v>#N/A</v>
      </c>
      <c r="F459" t="e">
        <f>INDEX(VATSIM_Connections!$A:$AQ,MATCH($A459,VATSIM_Connections!$AQ:$AQ,0),COLUMN(E459))</f>
        <v>#N/A</v>
      </c>
      <c r="G459" t="e">
        <f>INDEX(VATSIM_Connections!$A:$AQ,MATCH($A459,VATSIM_Connections!$AQ:$AQ,0),COLUMN(F459))</f>
        <v>#N/A</v>
      </c>
      <c r="H459" t="e">
        <f>INDEX(VATSIM_Connections!$A:$AQ,MATCH($A459,VATSIM_Connections!$AQ:$AQ,0),COLUMN(G459))</f>
        <v>#N/A</v>
      </c>
      <c r="I459" t="e">
        <f>INDEX(VATSIM_Connections!$A:$AQ,MATCH($A459,VATSIM_Connections!$AQ:$AQ,0),COLUMN(H459))</f>
        <v>#N/A</v>
      </c>
      <c r="J459" t="e">
        <f>INDEX(VATSIM_Connections!$A:$AQ,MATCH($A459,VATSIM_Connections!$AQ:$AQ,0),COLUMN(I459))</f>
        <v>#N/A</v>
      </c>
      <c r="K459" t="e">
        <f>INDEX(VATSIM_Connections!$A:$AQ,MATCH($A459,VATSIM_Connections!$AQ:$AQ,0),COLUMN(J459))</f>
        <v>#N/A</v>
      </c>
      <c r="L459" t="e">
        <f>INDEX(VATSIM_Connections!$A:$AQ,MATCH($A459,VATSIM_Connections!$AQ:$AQ,0),COLUMN(K459))</f>
        <v>#N/A</v>
      </c>
      <c r="M459" t="e">
        <f>INDEX(VATSIM_Connections!$A:$AQ,MATCH($A459,VATSIM_Connections!$AQ:$AQ,0),COLUMN(L459))</f>
        <v>#N/A</v>
      </c>
      <c r="N459" t="e">
        <f>INDEX(VATSIM_Connections!$A:$AQ,MATCH($A459,VATSIM_Connections!$AQ:$AQ,0),COLUMN(M459))</f>
        <v>#N/A</v>
      </c>
      <c r="O459" t="e">
        <f>INDEX(VATSIM_Connections!$A:$AQ,MATCH($A459,VATSIM_Connections!$AQ:$AQ,0),COLUMN(N459))</f>
        <v>#N/A</v>
      </c>
      <c r="P459" t="e">
        <f>INDEX(VATSIM_Connections!$A:$AQ,MATCH($A459,VATSIM_Connections!$AQ:$AQ,0),COLUMN(O459))</f>
        <v>#N/A</v>
      </c>
      <c r="Q459" t="e">
        <f>INDEX(VATSIM_Connections!$A:$AQ,MATCH($A459,VATSIM_Connections!$AQ:$AQ,0),COLUMN(P459))</f>
        <v>#N/A</v>
      </c>
      <c r="R459" t="e">
        <f>INDEX(VATSIM_Connections!$A:$AQ,MATCH($A459,VATSIM_Connections!$AQ:$AQ,0),COLUMN(Q459))</f>
        <v>#N/A</v>
      </c>
      <c r="S459" t="e">
        <f>INDEX(VATSIM_Connections!$A:$AQ,MATCH($A459,VATSIM_Connections!$AQ:$AQ,0),COLUMN(R459))</f>
        <v>#N/A</v>
      </c>
      <c r="T459" t="e">
        <f>INDEX(VATSIM_Connections!$A:$AQ,MATCH($A459,VATSIM_Connections!$AQ:$AQ,0),COLUMN(S459))</f>
        <v>#N/A</v>
      </c>
      <c r="U459" t="e">
        <f>INDEX(VATSIM_Connections!$A:$AQ,MATCH($A459,VATSIM_Connections!$AQ:$AQ,0),COLUMN(T459))</f>
        <v>#N/A</v>
      </c>
      <c r="V459" t="e">
        <f>INDEX(VATSIM_Connections!$A:$AQ,MATCH($A459,VATSIM_Connections!$AQ:$AQ,0),COLUMN(U459))</f>
        <v>#N/A</v>
      </c>
      <c r="W459" t="e">
        <f>INDEX(VATSIM_Connections!$A:$AQ,MATCH($A459,VATSIM_Connections!$AQ:$AQ,0),COLUMN(V459))</f>
        <v>#N/A</v>
      </c>
      <c r="X459" t="e">
        <f>INDEX(VATSIM_Connections!$A:$AQ,MATCH($A459,VATSIM_Connections!$AQ:$AQ,0),COLUMN(W459))</f>
        <v>#N/A</v>
      </c>
      <c r="Y459" t="e">
        <f>INDEX(VATSIM_Connections!$A:$AQ,MATCH($A459,VATSIM_Connections!$AQ:$AQ,0),COLUMN(X459))</f>
        <v>#N/A</v>
      </c>
      <c r="Z459" t="e">
        <f>INDEX(VATSIM_Connections!$A:$AQ,MATCH($A459,VATSIM_Connections!$AQ:$AQ,0),COLUMN(Y459))</f>
        <v>#N/A</v>
      </c>
      <c r="AA459" t="e">
        <f>INDEX(VATSIM_Connections!$A:$AQ,MATCH($A459,VATSIM_Connections!$AQ:$AQ,0),COLUMN(Z459))</f>
        <v>#N/A</v>
      </c>
      <c r="AB459" t="e">
        <f>INDEX(VATSIM_Connections!$A:$AQ,MATCH($A459,VATSIM_Connections!$AQ:$AQ,0),COLUMN(AA459))</f>
        <v>#N/A</v>
      </c>
      <c r="AC459" t="e">
        <f>INDEX(VATSIM_Connections!$A:$AQ,MATCH($A459,VATSIM_Connections!$AQ:$AQ,0),COLUMN(AB459))</f>
        <v>#N/A</v>
      </c>
      <c r="AD459" t="e">
        <f>INDEX(VATSIM_Connections!$A:$AQ,MATCH($A459,VATSIM_Connections!$AQ:$AQ,0),COLUMN(AC459))</f>
        <v>#N/A</v>
      </c>
      <c r="AE459" t="e">
        <f>INDEX(VATSIM_Connections!$A:$AQ,MATCH($A459,VATSIM_Connections!$AQ:$AQ,0),COLUMN(AD459))</f>
        <v>#N/A</v>
      </c>
      <c r="AF459" t="e">
        <f>INDEX(VATSIM_Connections!$A:$AQ,MATCH($A459,VATSIM_Connections!$AQ:$AQ,0),COLUMN(AE459))</f>
        <v>#N/A</v>
      </c>
      <c r="AG459" t="e">
        <f>INDEX(VATSIM_Connections!$A:$AQ,MATCH($A459,VATSIM_Connections!$AQ:$AQ,0),COLUMN(AF459))</f>
        <v>#N/A</v>
      </c>
      <c r="AH459" t="e">
        <f>INDEX(VATSIM_Connections!$A:$AQ,MATCH($A459,VATSIM_Connections!$AQ:$AQ,0),COLUMN(AG459))</f>
        <v>#N/A</v>
      </c>
      <c r="AI459" t="e">
        <f>INDEX(VATSIM_Connections!$A:$AQ,MATCH($A459,VATSIM_Connections!$AQ:$AQ,0),COLUMN(AH459))</f>
        <v>#N/A</v>
      </c>
      <c r="AJ459" t="e">
        <f>INDEX(VATSIM_Connections!$A:$AQ,MATCH($A459,VATSIM_Connections!$AQ:$AQ,0),COLUMN(AI459))</f>
        <v>#N/A</v>
      </c>
      <c r="AK459" t="e">
        <f>INDEX(VATSIM_Connections!$A:$AQ,MATCH($A459,VATSIM_Connections!$AQ:$AQ,0),COLUMN(AJ459))</f>
        <v>#N/A</v>
      </c>
      <c r="AL459" t="e">
        <f>INDEX(VATSIM_Connections!$A:$AQ,MATCH($A459,VATSIM_Connections!$AQ:$AQ,0),COLUMN(AK459))</f>
        <v>#N/A</v>
      </c>
      <c r="AM459" t="e">
        <f>INDEX(VATSIM_Connections!$A:$AQ,MATCH($A459,VATSIM_Connections!$AQ:$AQ,0),COLUMN(AL459))</f>
        <v>#N/A</v>
      </c>
      <c r="AN459" t="e">
        <f>INDEX(VATSIM_Connections!$A:$AQ,MATCH($A459,VATSIM_Connections!$AQ:$AQ,0),COLUMN(AM459))</f>
        <v>#N/A</v>
      </c>
      <c r="AO459" t="e">
        <f>INDEX(VATSIM_Connections!$A:$AQ,MATCH($A459,VATSIM_Connections!$AQ:$AQ,0),COLUMN(AN459))</f>
        <v>#N/A</v>
      </c>
      <c r="AP459" t="e">
        <f>INDEX(VATSIM_Connections!$A:$AQ,MATCH($A459,VATSIM_Connections!$AQ:$AQ,0),COLUMN(AO459))</f>
        <v>#N/A</v>
      </c>
    </row>
    <row r="460" spans="1:42" x14ac:dyDescent="0.25">
      <c r="A460">
        <f t="shared" si="7"/>
        <v>459</v>
      </c>
      <c r="B460" t="e">
        <f>INDEX(VATSIM_Connections!$A:$AQ,MATCH($A460,VATSIM_Connections!$AQ:$AQ,0),COLUMN(A460))</f>
        <v>#N/A</v>
      </c>
      <c r="C460" t="e">
        <f>INDEX(VATSIM_Connections!$A:$AQ,MATCH($A460,VATSIM_Connections!$AQ:$AQ,0),COLUMN(B460))</f>
        <v>#N/A</v>
      </c>
      <c r="D460" t="e">
        <f>INDEX(VATSIM_Connections!$A:$AQ,MATCH($A460,VATSIM_Connections!$AQ:$AQ,0),COLUMN(C460))</f>
        <v>#N/A</v>
      </c>
      <c r="E460" t="e">
        <f>INDEX(VATSIM_Connections!$A:$AQ,MATCH($A460,VATSIM_Connections!$AQ:$AQ,0),COLUMN(D460))</f>
        <v>#N/A</v>
      </c>
      <c r="F460" t="e">
        <f>INDEX(VATSIM_Connections!$A:$AQ,MATCH($A460,VATSIM_Connections!$AQ:$AQ,0),COLUMN(E460))</f>
        <v>#N/A</v>
      </c>
      <c r="G460" t="e">
        <f>INDEX(VATSIM_Connections!$A:$AQ,MATCH($A460,VATSIM_Connections!$AQ:$AQ,0),COLUMN(F460))</f>
        <v>#N/A</v>
      </c>
      <c r="H460" t="e">
        <f>INDEX(VATSIM_Connections!$A:$AQ,MATCH($A460,VATSIM_Connections!$AQ:$AQ,0),COLUMN(G460))</f>
        <v>#N/A</v>
      </c>
      <c r="I460" t="e">
        <f>INDEX(VATSIM_Connections!$A:$AQ,MATCH($A460,VATSIM_Connections!$AQ:$AQ,0),COLUMN(H460))</f>
        <v>#N/A</v>
      </c>
      <c r="J460" t="e">
        <f>INDEX(VATSIM_Connections!$A:$AQ,MATCH($A460,VATSIM_Connections!$AQ:$AQ,0),COLUMN(I460))</f>
        <v>#N/A</v>
      </c>
      <c r="K460" t="e">
        <f>INDEX(VATSIM_Connections!$A:$AQ,MATCH($A460,VATSIM_Connections!$AQ:$AQ,0),COLUMN(J460))</f>
        <v>#N/A</v>
      </c>
      <c r="L460" t="e">
        <f>INDEX(VATSIM_Connections!$A:$AQ,MATCH($A460,VATSIM_Connections!$AQ:$AQ,0),COLUMN(K460))</f>
        <v>#N/A</v>
      </c>
      <c r="M460" t="e">
        <f>INDEX(VATSIM_Connections!$A:$AQ,MATCH($A460,VATSIM_Connections!$AQ:$AQ,0),COLUMN(L460))</f>
        <v>#N/A</v>
      </c>
      <c r="N460" t="e">
        <f>INDEX(VATSIM_Connections!$A:$AQ,MATCH($A460,VATSIM_Connections!$AQ:$AQ,0),COLUMN(M460))</f>
        <v>#N/A</v>
      </c>
      <c r="O460" t="e">
        <f>INDEX(VATSIM_Connections!$A:$AQ,MATCH($A460,VATSIM_Connections!$AQ:$AQ,0),COLUMN(N460))</f>
        <v>#N/A</v>
      </c>
      <c r="P460" t="e">
        <f>INDEX(VATSIM_Connections!$A:$AQ,MATCH($A460,VATSIM_Connections!$AQ:$AQ,0),COLUMN(O460))</f>
        <v>#N/A</v>
      </c>
      <c r="Q460" t="e">
        <f>INDEX(VATSIM_Connections!$A:$AQ,MATCH($A460,VATSIM_Connections!$AQ:$AQ,0),COLUMN(P460))</f>
        <v>#N/A</v>
      </c>
      <c r="R460" t="e">
        <f>INDEX(VATSIM_Connections!$A:$AQ,MATCH($A460,VATSIM_Connections!$AQ:$AQ,0),COLUMN(Q460))</f>
        <v>#N/A</v>
      </c>
      <c r="S460" t="e">
        <f>INDEX(VATSIM_Connections!$A:$AQ,MATCH($A460,VATSIM_Connections!$AQ:$AQ,0),COLUMN(R460))</f>
        <v>#N/A</v>
      </c>
      <c r="T460" t="e">
        <f>INDEX(VATSIM_Connections!$A:$AQ,MATCH($A460,VATSIM_Connections!$AQ:$AQ,0),COLUMN(S460))</f>
        <v>#N/A</v>
      </c>
      <c r="U460" t="e">
        <f>INDEX(VATSIM_Connections!$A:$AQ,MATCH($A460,VATSIM_Connections!$AQ:$AQ,0),COLUMN(T460))</f>
        <v>#N/A</v>
      </c>
      <c r="V460" t="e">
        <f>INDEX(VATSIM_Connections!$A:$AQ,MATCH($A460,VATSIM_Connections!$AQ:$AQ,0),COLUMN(U460))</f>
        <v>#N/A</v>
      </c>
      <c r="W460" t="e">
        <f>INDEX(VATSIM_Connections!$A:$AQ,MATCH($A460,VATSIM_Connections!$AQ:$AQ,0),COLUMN(V460))</f>
        <v>#N/A</v>
      </c>
      <c r="X460" t="e">
        <f>INDEX(VATSIM_Connections!$A:$AQ,MATCH($A460,VATSIM_Connections!$AQ:$AQ,0),COLUMN(W460))</f>
        <v>#N/A</v>
      </c>
      <c r="Y460" t="e">
        <f>INDEX(VATSIM_Connections!$A:$AQ,MATCH($A460,VATSIM_Connections!$AQ:$AQ,0),COLUMN(X460))</f>
        <v>#N/A</v>
      </c>
      <c r="Z460" t="e">
        <f>INDEX(VATSIM_Connections!$A:$AQ,MATCH($A460,VATSIM_Connections!$AQ:$AQ,0),COLUMN(Y460))</f>
        <v>#N/A</v>
      </c>
      <c r="AA460" t="e">
        <f>INDEX(VATSIM_Connections!$A:$AQ,MATCH($A460,VATSIM_Connections!$AQ:$AQ,0),COLUMN(Z460))</f>
        <v>#N/A</v>
      </c>
      <c r="AB460" t="e">
        <f>INDEX(VATSIM_Connections!$A:$AQ,MATCH($A460,VATSIM_Connections!$AQ:$AQ,0),COLUMN(AA460))</f>
        <v>#N/A</v>
      </c>
      <c r="AC460" t="e">
        <f>INDEX(VATSIM_Connections!$A:$AQ,MATCH($A460,VATSIM_Connections!$AQ:$AQ,0),COLUMN(AB460))</f>
        <v>#N/A</v>
      </c>
      <c r="AD460" t="e">
        <f>INDEX(VATSIM_Connections!$A:$AQ,MATCH($A460,VATSIM_Connections!$AQ:$AQ,0),COLUMN(AC460))</f>
        <v>#N/A</v>
      </c>
      <c r="AE460" t="e">
        <f>INDEX(VATSIM_Connections!$A:$AQ,MATCH($A460,VATSIM_Connections!$AQ:$AQ,0),COLUMN(AD460))</f>
        <v>#N/A</v>
      </c>
      <c r="AF460" t="e">
        <f>INDEX(VATSIM_Connections!$A:$AQ,MATCH($A460,VATSIM_Connections!$AQ:$AQ,0),COLUMN(AE460))</f>
        <v>#N/A</v>
      </c>
      <c r="AG460" t="e">
        <f>INDEX(VATSIM_Connections!$A:$AQ,MATCH($A460,VATSIM_Connections!$AQ:$AQ,0),COLUMN(AF460))</f>
        <v>#N/A</v>
      </c>
      <c r="AH460" t="e">
        <f>INDEX(VATSIM_Connections!$A:$AQ,MATCH($A460,VATSIM_Connections!$AQ:$AQ,0),COLUMN(AG460))</f>
        <v>#N/A</v>
      </c>
      <c r="AI460" t="e">
        <f>INDEX(VATSIM_Connections!$A:$AQ,MATCH($A460,VATSIM_Connections!$AQ:$AQ,0),COLUMN(AH460))</f>
        <v>#N/A</v>
      </c>
      <c r="AJ460" t="e">
        <f>INDEX(VATSIM_Connections!$A:$AQ,MATCH($A460,VATSIM_Connections!$AQ:$AQ,0),COLUMN(AI460))</f>
        <v>#N/A</v>
      </c>
      <c r="AK460" t="e">
        <f>INDEX(VATSIM_Connections!$A:$AQ,MATCH($A460,VATSIM_Connections!$AQ:$AQ,0),COLUMN(AJ460))</f>
        <v>#N/A</v>
      </c>
      <c r="AL460" t="e">
        <f>INDEX(VATSIM_Connections!$A:$AQ,MATCH($A460,VATSIM_Connections!$AQ:$AQ,0),COLUMN(AK460))</f>
        <v>#N/A</v>
      </c>
      <c r="AM460" t="e">
        <f>INDEX(VATSIM_Connections!$A:$AQ,MATCH($A460,VATSIM_Connections!$AQ:$AQ,0),COLUMN(AL460))</f>
        <v>#N/A</v>
      </c>
      <c r="AN460" t="e">
        <f>INDEX(VATSIM_Connections!$A:$AQ,MATCH($A460,VATSIM_Connections!$AQ:$AQ,0),COLUMN(AM460))</f>
        <v>#N/A</v>
      </c>
      <c r="AO460" t="e">
        <f>INDEX(VATSIM_Connections!$A:$AQ,MATCH($A460,VATSIM_Connections!$AQ:$AQ,0),COLUMN(AN460))</f>
        <v>#N/A</v>
      </c>
      <c r="AP460" t="e">
        <f>INDEX(VATSIM_Connections!$A:$AQ,MATCH($A460,VATSIM_Connections!$AQ:$AQ,0),COLUMN(AO460))</f>
        <v>#N/A</v>
      </c>
    </row>
    <row r="461" spans="1:42" x14ac:dyDescent="0.25">
      <c r="A461">
        <f t="shared" si="7"/>
        <v>460</v>
      </c>
      <c r="B461" t="e">
        <f>INDEX(VATSIM_Connections!$A:$AQ,MATCH($A461,VATSIM_Connections!$AQ:$AQ,0),COLUMN(A461))</f>
        <v>#N/A</v>
      </c>
      <c r="C461" t="e">
        <f>INDEX(VATSIM_Connections!$A:$AQ,MATCH($A461,VATSIM_Connections!$AQ:$AQ,0),COLUMN(B461))</f>
        <v>#N/A</v>
      </c>
      <c r="D461" t="e">
        <f>INDEX(VATSIM_Connections!$A:$AQ,MATCH($A461,VATSIM_Connections!$AQ:$AQ,0),COLUMN(C461))</f>
        <v>#N/A</v>
      </c>
      <c r="E461" t="e">
        <f>INDEX(VATSIM_Connections!$A:$AQ,MATCH($A461,VATSIM_Connections!$AQ:$AQ,0),COLUMN(D461))</f>
        <v>#N/A</v>
      </c>
      <c r="F461" t="e">
        <f>INDEX(VATSIM_Connections!$A:$AQ,MATCH($A461,VATSIM_Connections!$AQ:$AQ,0),COLUMN(E461))</f>
        <v>#N/A</v>
      </c>
      <c r="G461" t="e">
        <f>INDEX(VATSIM_Connections!$A:$AQ,MATCH($A461,VATSIM_Connections!$AQ:$AQ,0),COLUMN(F461))</f>
        <v>#N/A</v>
      </c>
      <c r="H461" t="e">
        <f>INDEX(VATSIM_Connections!$A:$AQ,MATCH($A461,VATSIM_Connections!$AQ:$AQ,0),COLUMN(G461))</f>
        <v>#N/A</v>
      </c>
      <c r="I461" t="e">
        <f>INDEX(VATSIM_Connections!$A:$AQ,MATCH($A461,VATSIM_Connections!$AQ:$AQ,0),COLUMN(H461))</f>
        <v>#N/A</v>
      </c>
      <c r="J461" t="e">
        <f>INDEX(VATSIM_Connections!$A:$AQ,MATCH($A461,VATSIM_Connections!$AQ:$AQ,0),COLUMN(I461))</f>
        <v>#N/A</v>
      </c>
      <c r="K461" t="e">
        <f>INDEX(VATSIM_Connections!$A:$AQ,MATCH($A461,VATSIM_Connections!$AQ:$AQ,0),COLUMN(J461))</f>
        <v>#N/A</v>
      </c>
      <c r="L461" t="e">
        <f>INDEX(VATSIM_Connections!$A:$AQ,MATCH($A461,VATSIM_Connections!$AQ:$AQ,0),COLUMN(K461))</f>
        <v>#N/A</v>
      </c>
      <c r="M461" t="e">
        <f>INDEX(VATSIM_Connections!$A:$AQ,MATCH($A461,VATSIM_Connections!$AQ:$AQ,0),COLUMN(L461))</f>
        <v>#N/A</v>
      </c>
      <c r="N461" t="e">
        <f>INDEX(VATSIM_Connections!$A:$AQ,MATCH($A461,VATSIM_Connections!$AQ:$AQ,0),COLUMN(M461))</f>
        <v>#N/A</v>
      </c>
      <c r="O461" t="e">
        <f>INDEX(VATSIM_Connections!$A:$AQ,MATCH($A461,VATSIM_Connections!$AQ:$AQ,0),COLUMN(N461))</f>
        <v>#N/A</v>
      </c>
      <c r="P461" t="e">
        <f>INDEX(VATSIM_Connections!$A:$AQ,MATCH($A461,VATSIM_Connections!$AQ:$AQ,0),COLUMN(O461))</f>
        <v>#N/A</v>
      </c>
      <c r="Q461" t="e">
        <f>INDEX(VATSIM_Connections!$A:$AQ,MATCH($A461,VATSIM_Connections!$AQ:$AQ,0),COLUMN(P461))</f>
        <v>#N/A</v>
      </c>
      <c r="R461" t="e">
        <f>INDEX(VATSIM_Connections!$A:$AQ,MATCH($A461,VATSIM_Connections!$AQ:$AQ,0),COLUMN(Q461))</f>
        <v>#N/A</v>
      </c>
      <c r="S461" t="e">
        <f>INDEX(VATSIM_Connections!$A:$AQ,MATCH($A461,VATSIM_Connections!$AQ:$AQ,0),COLUMN(R461))</f>
        <v>#N/A</v>
      </c>
      <c r="T461" t="e">
        <f>INDEX(VATSIM_Connections!$A:$AQ,MATCH($A461,VATSIM_Connections!$AQ:$AQ,0),COLUMN(S461))</f>
        <v>#N/A</v>
      </c>
      <c r="U461" t="e">
        <f>INDEX(VATSIM_Connections!$A:$AQ,MATCH($A461,VATSIM_Connections!$AQ:$AQ,0),COLUMN(T461))</f>
        <v>#N/A</v>
      </c>
      <c r="V461" t="e">
        <f>INDEX(VATSIM_Connections!$A:$AQ,MATCH($A461,VATSIM_Connections!$AQ:$AQ,0),COLUMN(U461))</f>
        <v>#N/A</v>
      </c>
      <c r="W461" t="e">
        <f>INDEX(VATSIM_Connections!$A:$AQ,MATCH($A461,VATSIM_Connections!$AQ:$AQ,0),COLUMN(V461))</f>
        <v>#N/A</v>
      </c>
      <c r="X461" t="e">
        <f>INDEX(VATSIM_Connections!$A:$AQ,MATCH($A461,VATSIM_Connections!$AQ:$AQ,0),COLUMN(W461))</f>
        <v>#N/A</v>
      </c>
      <c r="Y461" t="e">
        <f>INDEX(VATSIM_Connections!$A:$AQ,MATCH($A461,VATSIM_Connections!$AQ:$AQ,0),COLUMN(X461))</f>
        <v>#N/A</v>
      </c>
      <c r="Z461" t="e">
        <f>INDEX(VATSIM_Connections!$A:$AQ,MATCH($A461,VATSIM_Connections!$AQ:$AQ,0),COLUMN(Y461))</f>
        <v>#N/A</v>
      </c>
      <c r="AA461" t="e">
        <f>INDEX(VATSIM_Connections!$A:$AQ,MATCH($A461,VATSIM_Connections!$AQ:$AQ,0),COLUMN(Z461))</f>
        <v>#N/A</v>
      </c>
      <c r="AB461" t="e">
        <f>INDEX(VATSIM_Connections!$A:$AQ,MATCH($A461,VATSIM_Connections!$AQ:$AQ,0),COLUMN(AA461))</f>
        <v>#N/A</v>
      </c>
      <c r="AC461" t="e">
        <f>INDEX(VATSIM_Connections!$A:$AQ,MATCH($A461,VATSIM_Connections!$AQ:$AQ,0),COLUMN(AB461))</f>
        <v>#N/A</v>
      </c>
      <c r="AD461" t="e">
        <f>INDEX(VATSIM_Connections!$A:$AQ,MATCH($A461,VATSIM_Connections!$AQ:$AQ,0),COLUMN(AC461))</f>
        <v>#N/A</v>
      </c>
      <c r="AE461" t="e">
        <f>INDEX(VATSIM_Connections!$A:$AQ,MATCH($A461,VATSIM_Connections!$AQ:$AQ,0),COLUMN(AD461))</f>
        <v>#N/A</v>
      </c>
      <c r="AF461" t="e">
        <f>INDEX(VATSIM_Connections!$A:$AQ,MATCH($A461,VATSIM_Connections!$AQ:$AQ,0),COLUMN(AE461))</f>
        <v>#N/A</v>
      </c>
      <c r="AG461" t="e">
        <f>INDEX(VATSIM_Connections!$A:$AQ,MATCH($A461,VATSIM_Connections!$AQ:$AQ,0),COLUMN(AF461))</f>
        <v>#N/A</v>
      </c>
      <c r="AH461" t="e">
        <f>INDEX(VATSIM_Connections!$A:$AQ,MATCH($A461,VATSIM_Connections!$AQ:$AQ,0),COLUMN(AG461))</f>
        <v>#N/A</v>
      </c>
      <c r="AI461" t="e">
        <f>INDEX(VATSIM_Connections!$A:$AQ,MATCH($A461,VATSIM_Connections!$AQ:$AQ,0),COLUMN(AH461))</f>
        <v>#N/A</v>
      </c>
      <c r="AJ461" t="e">
        <f>INDEX(VATSIM_Connections!$A:$AQ,MATCH($A461,VATSIM_Connections!$AQ:$AQ,0),COLUMN(AI461))</f>
        <v>#N/A</v>
      </c>
      <c r="AK461" t="e">
        <f>INDEX(VATSIM_Connections!$A:$AQ,MATCH($A461,VATSIM_Connections!$AQ:$AQ,0),COLUMN(AJ461))</f>
        <v>#N/A</v>
      </c>
      <c r="AL461" t="e">
        <f>INDEX(VATSIM_Connections!$A:$AQ,MATCH($A461,VATSIM_Connections!$AQ:$AQ,0),COLUMN(AK461))</f>
        <v>#N/A</v>
      </c>
      <c r="AM461" t="e">
        <f>INDEX(VATSIM_Connections!$A:$AQ,MATCH($A461,VATSIM_Connections!$AQ:$AQ,0),COLUMN(AL461))</f>
        <v>#N/A</v>
      </c>
      <c r="AN461" t="e">
        <f>INDEX(VATSIM_Connections!$A:$AQ,MATCH($A461,VATSIM_Connections!$AQ:$AQ,0),COLUMN(AM461))</f>
        <v>#N/A</v>
      </c>
      <c r="AO461" t="e">
        <f>INDEX(VATSIM_Connections!$A:$AQ,MATCH($A461,VATSIM_Connections!$AQ:$AQ,0),COLUMN(AN461))</f>
        <v>#N/A</v>
      </c>
      <c r="AP461" t="e">
        <f>INDEX(VATSIM_Connections!$A:$AQ,MATCH($A461,VATSIM_Connections!$AQ:$AQ,0),COLUMN(AO461))</f>
        <v>#N/A</v>
      </c>
    </row>
    <row r="462" spans="1:42" x14ac:dyDescent="0.25">
      <c r="A462">
        <f t="shared" si="7"/>
        <v>461</v>
      </c>
      <c r="B462" t="e">
        <f>INDEX(VATSIM_Connections!$A:$AQ,MATCH($A462,VATSIM_Connections!$AQ:$AQ,0),COLUMN(A462))</f>
        <v>#N/A</v>
      </c>
      <c r="C462" t="e">
        <f>INDEX(VATSIM_Connections!$A:$AQ,MATCH($A462,VATSIM_Connections!$AQ:$AQ,0),COLUMN(B462))</f>
        <v>#N/A</v>
      </c>
      <c r="D462" t="e">
        <f>INDEX(VATSIM_Connections!$A:$AQ,MATCH($A462,VATSIM_Connections!$AQ:$AQ,0),COLUMN(C462))</f>
        <v>#N/A</v>
      </c>
      <c r="E462" t="e">
        <f>INDEX(VATSIM_Connections!$A:$AQ,MATCH($A462,VATSIM_Connections!$AQ:$AQ,0),COLUMN(D462))</f>
        <v>#N/A</v>
      </c>
      <c r="F462" t="e">
        <f>INDEX(VATSIM_Connections!$A:$AQ,MATCH($A462,VATSIM_Connections!$AQ:$AQ,0),COLUMN(E462))</f>
        <v>#N/A</v>
      </c>
      <c r="G462" t="e">
        <f>INDEX(VATSIM_Connections!$A:$AQ,MATCH($A462,VATSIM_Connections!$AQ:$AQ,0),COLUMN(F462))</f>
        <v>#N/A</v>
      </c>
      <c r="H462" t="e">
        <f>INDEX(VATSIM_Connections!$A:$AQ,MATCH($A462,VATSIM_Connections!$AQ:$AQ,0),COLUMN(G462))</f>
        <v>#N/A</v>
      </c>
      <c r="I462" t="e">
        <f>INDEX(VATSIM_Connections!$A:$AQ,MATCH($A462,VATSIM_Connections!$AQ:$AQ,0),COLUMN(H462))</f>
        <v>#N/A</v>
      </c>
      <c r="J462" t="e">
        <f>INDEX(VATSIM_Connections!$A:$AQ,MATCH($A462,VATSIM_Connections!$AQ:$AQ,0),COLUMN(I462))</f>
        <v>#N/A</v>
      </c>
      <c r="K462" t="e">
        <f>INDEX(VATSIM_Connections!$A:$AQ,MATCH($A462,VATSIM_Connections!$AQ:$AQ,0),COLUMN(J462))</f>
        <v>#N/A</v>
      </c>
      <c r="L462" t="e">
        <f>INDEX(VATSIM_Connections!$A:$AQ,MATCH($A462,VATSIM_Connections!$AQ:$AQ,0),COLUMN(K462))</f>
        <v>#N/A</v>
      </c>
      <c r="M462" t="e">
        <f>INDEX(VATSIM_Connections!$A:$AQ,MATCH($A462,VATSIM_Connections!$AQ:$AQ,0),COLUMN(L462))</f>
        <v>#N/A</v>
      </c>
      <c r="N462" t="e">
        <f>INDEX(VATSIM_Connections!$A:$AQ,MATCH($A462,VATSIM_Connections!$AQ:$AQ,0),COLUMN(M462))</f>
        <v>#N/A</v>
      </c>
      <c r="O462" t="e">
        <f>INDEX(VATSIM_Connections!$A:$AQ,MATCH($A462,VATSIM_Connections!$AQ:$AQ,0),COLUMN(N462))</f>
        <v>#N/A</v>
      </c>
      <c r="P462" t="e">
        <f>INDEX(VATSIM_Connections!$A:$AQ,MATCH($A462,VATSIM_Connections!$AQ:$AQ,0),COLUMN(O462))</f>
        <v>#N/A</v>
      </c>
      <c r="Q462" t="e">
        <f>INDEX(VATSIM_Connections!$A:$AQ,MATCH($A462,VATSIM_Connections!$AQ:$AQ,0),COLUMN(P462))</f>
        <v>#N/A</v>
      </c>
      <c r="R462" t="e">
        <f>INDEX(VATSIM_Connections!$A:$AQ,MATCH($A462,VATSIM_Connections!$AQ:$AQ,0),COLUMN(Q462))</f>
        <v>#N/A</v>
      </c>
      <c r="S462" t="e">
        <f>INDEX(VATSIM_Connections!$A:$AQ,MATCH($A462,VATSIM_Connections!$AQ:$AQ,0),COLUMN(R462))</f>
        <v>#N/A</v>
      </c>
      <c r="T462" t="e">
        <f>INDEX(VATSIM_Connections!$A:$AQ,MATCH($A462,VATSIM_Connections!$AQ:$AQ,0),COLUMN(S462))</f>
        <v>#N/A</v>
      </c>
      <c r="U462" t="e">
        <f>INDEX(VATSIM_Connections!$A:$AQ,MATCH($A462,VATSIM_Connections!$AQ:$AQ,0),COLUMN(T462))</f>
        <v>#N/A</v>
      </c>
      <c r="V462" t="e">
        <f>INDEX(VATSIM_Connections!$A:$AQ,MATCH($A462,VATSIM_Connections!$AQ:$AQ,0),COLUMN(U462))</f>
        <v>#N/A</v>
      </c>
      <c r="W462" t="e">
        <f>INDEX(VATSIM_Connections!$A:$AQ,MATCH($A462,VATSIM_Connections!$AQ:$AQ,0),COLUMN(V462))</f>
        <v>#N/A</v>
      </c>
      <c r="X462" t="e">
        <f>INDEX(VATSIM_Connections!$A:$AQ,MATCH($A462,VATSIM_Connections!$AQ:$AQ,0),COLUMN(W462))</f>
        <v>#N/A</v>
      </c>
      <c r="Y462" t="e">
        <f>INDEX(VATSIM_Connections!$A:$AQ,MATCH($A462,VATSIM_Connections!$AQ:$AQ,0),COLUMN(X462))</f>
        <v>#N/A</v>
      </c>
      <c r="Z462" t="e">
        <f>INDEX(VATSIM_Connections!$A:$AQ,MATCH($A462,VATSIM_Connections!$AQ:$AQ,0),COLUMN(Y462))</f>
        <v>#N/A</v>
      </c>
      <c r="AA462" t="e">
        <f>INDEX(VATSIM_Connections!$A:$AQ,MATCH($A462,VATSIM_Connections!$AQ:$AQ,0),COLUMN(Z462))</f>
        <v>#N/A</v>
      </c>
      <c r="AB462" t="e">
        <f>INDEX(VATSIM_Connections!$A:$AQ,MATCH($A462,VATSIM_Connections!$AQ:$AQ,0),COLUMN(AA462))</f>
        <v>#N/A</v>
      </c>
      <c r="AC462" t="e">
        <f>INDEX(VATSIM_Connections!$A:$AQ,MATCH($A462,VATSIM_Connections!$AQ:$AQ,0),COLUMN(AB462))</f>
        <v>#N/A</v>
      </c>
      <c r="AD462" t="e">
        <f>INDEX(VATSIM_Connections!$A:$AQ,MATCH($A462,VATSIM_Connections!$AQ:$AQ,0),COLUMN(AC462))</f>
        <v>#N/A</v>
      </c>
      <c r="AE462" t="e">
        <f>INDEX(VATSIM_Connections!$A:$AQ,MATCH($A462,VATSIM_Connections!$AQ:$AQ,0),COLUMN(AD462))</f>
        <v>#N/A</v>
      </c>
      <c r="AF462" t="e">
        <f>INDEX(VATSIM_Connections!$A:$AQ,MATCH($A462,VATSIM_Connections!$AQ:$AQ,0),COLUMN(AE462))</f>
        <v>#N/A</v>
      </c>
      <c r="AG462" t="e">
        <f>INDEX(VATSIM_Connections!$A:$AQ,MATCH($A462,VATSIM_Connections!$AQ:$AQ,0),COLUMN(AF462))</f>
        <v>#N/A</v>
      </c>
      <c r="AH462" t="e">
        <f>INDEX(VATSIM_Connections!$A:$AQ,MATCH($A462,VATSIM_Connections!$AQ:$AQ,0),COLUMN(AG462))</f>
        <v>#N/A</v>
      </c>
      <c r="AI462" t="e">
        <f>INDEX(VATSIM_Connections!$A:$AQ,MATCH($A462,VATSIM_Connections!$AQ:$AQ,0),COLUMN(AH462))</f>
        <v>#N/A</v>
      </c>
      <c r="AJ462" t="e">
        <f>INDEX(VATSIM_Connections!$A:$AQ,MATCH($A462,VATSIM_Connections!$AQ:$AQ,0),COLUMN(AI462))</f>
        <v>#N/A</v>
      </c>
      <c r="AK462" t="e">
        <f>INDEX(VATSIM_Connections!$A:$AQ,MATCH($A462,VATSIM_Connections!$AQ:$AQ,0),COLUMN(AJ462))</f>
        <v>#N/A</v>
      </c>
      <c r="AL462" t="e">
        <f>INDEX(VATSIM_Connections!$A:$AQ,MATCH($A462,VATSIM_Connections!$AQ:$AQ,0),COLUMN(AK462))</f>
        <v>#N/A</v>
      </c>
      <c r="AM462" t="e">
        <f>INDEX(VATSIM_Connections!$A:$AQ,MATCH($A462,VATSIM_Connections!$AQ:$AQ,0),COLUMN(AL462))</f>
        <v>#N/A</v>
      </c>
      <c r="AN462" t="e">
        <f>INDEX(VATSIM_Connections!$A:$AQ,MATCH($A462,VATSIM_Connections!$AQ:$AQ,0),COLUMN(AM462))</f>
        <v>#N/A</v>
      </c>
      <c r="AO462" t="e">
        <f>INDEX(VATSIM_Connections!$A:$AQ,MATCH($A462,VATSIM_Connections!$AQ:$AQ,0),COLUMN(AN462))</f>
        <v>#N/A</v>
      </c>
      <c r="AP462" t="e">
        <f>INDEX(VATSIM_Connections!$A:$AQ,MATCH($A462,VATSIM_Connections!$AQ:$AQ,0),COLUMN(AO462))</f>
        <v>#N/A</v>
      </c>
    </row>
    <row r="463" spans="1:42" x14ac:dyDescent="0.25">
      <c r="A463">
        <f t="shared" si="7"/>
        <v>462</v>
      </c>
      <c r="B463" t="e">
        <f>INDEX(VATSIM_Connections!$A:$AQ,MATCH($A463,VATSIM_Connections!$AQ:$AQ,0),COLUMN(A463))</f>
        <v>#N/A</v>
      </c>
      <c r="C463" t="e">
        <f>INDEX(VATSIM_Connections!$A:$AQ,MATCH($A463,VATSIM_Connections!$AQ:$AQ,0),COLUMN(B463))</f>
        <v>#N/A</v>
      </c>
      <c r="D463" t="e">
        <f>INDEX(VATSIM_Connections!$A:$AQ,MATCH($A463,VATSIM_Connections!$AQ:$AQ,0),COLUMN(C463))</f>
        <v>#N/A</v>
      </c>
      <c r="E463" t="e">
        <f>INDEX(VATSIM_Connections!$A:$AQ,MATCH($A463,VATSIM_Connections!$AQ:$AQ,0),COLUMN(D463))</f>
        <v>#N/A</v>
      </c>
      <c r="F463" t="e">
        <f>INDEX(VATSIM_Connections!$A:$AQ,MATCH($A463,VATSIM_Connections!$AQ:$AQ,0),COLUMN(E463))</f>
        <v>#N/A</v>
      </c>
      <c r="G463" t="e">
        <f>INDEX(VATSIM_Connections!$A:$AQ,MATCH($A463,VATSIM_Connections!$AQ:$AQ,0),COLUMN(F463))</f>
        <v>#N/A</v>
      </c>
      <c r="H463" t="e">
        <f>INDEX(VATSIM_Connections!$A:$AQ,MATCH($A463,VATSIM_Connections!$AQ:$AQ,0),COLUMN(G463))</f>
        <v>#N/A</v>
      </c>
      <c r="I463" t="e">
        <f>INDEX(VATSIM_Connections!$A:$AQ,MATCH($A463,VATSIM_Connections!$AQ:$AQ,0),COLUMN(H463))</f>
        <v>#N/A</v>
      </c>
      <c r="J463" t="e">
        <f>INDEX(VATSIM_Connections!$A:$AQ,MATCH($A463,VATSIM_Connections!$AQ:$AQ,0),COLUMN(I463))</f>
        <v>#N/A</v>
      </c>
      <c r="K463" t="e">
        <f>INDEX(VATSIM_Connections!$A:$AQ,MATCH($A463,VATSIM_Connections!$AQ:$AQ,0),COLUMN(J463))</f>
        <v>#N/A</v>
      </c>
      <c r="L463" t="e">
        <f>INDEX(VATSIM_Connections!$A:$AQ,MATCH($A463,VATSIM_Connections!$AQ:$AQ,0),COLUMN(K463))</f>
        <v>#N/A</v>
      </c>
      <c r="M463" t="e">
        <f>INDEX(VATSIM_Connections!$A:$AQ,MATCH($A463,VATSIM_Connections!$AQ:$AQ,0),COLUMN(L463))</f>
        <v>#N/A</v>
      </c>
      <c r="N463" t="e">
        <f>INDEX(VATSIM_Connections!$A:$AQ,MATCH($A463,VATSIM_Connections!$AQ:$AQ,0),COLUMN(M463))</f>
        <v>#N/A</v>
      </c>
      <c r="O463" t="e">
        <f>INDEX(VATSIM_Connections!$A:$AQ,MATCH($A463,VATSIM_Connections!$AQ:$AQ,0),COLUMN(N463))</f>
        <v>#N/A</v>
      </c>
      <c r="P463" t="e">
        <f>INDEX(VATSIM_Connections!$A:$AQ,MATCH($A463,VATSIM_Connections!$AQ:$AQ,0),COLUMN(O463))</f>
        <v>#N/A</v>
      </c>
      <c r="Q463" t="e">
        <f>INDEX(VATSIM_Connections!$A:$AQ,MATCH($A463,VATSIM_Connections!$AQ:$AQ,0),COLUMN(P463))</f>
        <v>#N/A</v>
      </c>
      <c r="R463" t="e">
        <f>INDEX(VATSIM_Connections!$A:$AQ,MATCH($A463,VATSIM_Connections!$AQ:$AQ,0),COLUMN(Q463))</f>
        <v>#N/A</v>
      </c>
      <c r="S463" t="e">
        <f>INDEX(VATSIM_Connections!$A:$AQ,MATCH($A463,VATSIM_Connections!$AQ:$AQ,0),COLUMN(R463))</f>
        <v>#N/A</v>
      </c>
      <c r="T463" t="e">
        <f>INDEX(VATSIM_Connections!$A:$AQ,MATCH($A463,VATSIM_Connections!$AQ:$AQ,0),COLUMN(S463))</f>
        <v>#N/A</v>
      </c>
      <c r="U463" t="e">
        <f>INDEX(VATSIM_Connections!$A:$AQ,MATCH($A463,VATSIM_Connections!$AQ:$AQ,0),COLUMN(T463))</f>
        <v>#N/A</v>
      </c>
      <c r="V463" t="e">
        <f>INDEX(VATSIM_Connections!$A:$AQ,MATCH($A463,VATSIM_Connections!$AQ:$AQ,0),COLUMN(U463))</f>
        <v>#N/A</v>
      </c>
      <c r="W463" t="e">
        <f>INDEX(VATSIM_Connections!$A:$AQ,MATCH($A463,VATSIM_Connections!$AQ:$AQ,0),COLUMN(V463))</f>
        <v>#N/A</v>
      </c>
      <c r="X463" t="e">
        <f>INDEX(VATSIM_Connections!$A:$AQ,MATCH($A463,VATSIM_Connections!$AQ:$AQ,0),COLUMN(W463))</f>
        <v>#N/A</v>
      </c>
      <c r="Y463" t="e">
        <f>INDEX(VATSIM_Connections!$A:$AQ,MATCH($A463,VATSIM_Connections!$AQ:$AQ,0),COLUMN(X463))</f>
        <v>#N/A</v>
      </c>
      <c r="Z463" t="e">
        <f>INDEX(VATSIM_Connections!$A:$AQ,MATCH($A463,VATSIM_Connections!$AQ:$AQ,0),COLUMN(Y463))</f>
        <v>#N/A</v>
      </c>
      <c r="AA463" t="e">
        <f>INDEX(VATSIM_Connections!$A:$AQ,MATCH($A463,VATSIM_Connections!$AQ:$AQ,0),COLUMN(Z463))</f>
        <v>#N/A</v>
      </c>
      <c r="AB463" t="e">
        <f>INDEX(VATSIM_Connections!$A:$AQ,MATCH($A463,VATSIM_Connections!$AQ:$AQ,0),COLUMN(AA463))</f>
        <v>#N/A</v>
      </c>
      <c r="AC463" t="e">
        <f>INDEX(VATSIM_Connections!$A:$AQ,MATCH($A463,VATSIM_Connections!$AQ:$AQ,0),COLUMN(AB463))</f>
        <v>#N/A</v>
      </c>
      <c r="AD463" t="e">
        <f>INDEX(VATSIM_Connections!$A:$AQ,MATCH($A463,VATSIM_Connections!$AQ:$AQ,0),COLUMN(AC463))</f>
        <v>#N/A</v>
      </c>
      <c r="AE463" t="e">
        <f>INDEX(VATSIM_Connections!$A:$AQ,MATCH($A463,VATSIM_Connections!$AQ:$AQ,0),COLUMN(AD463))</f>
        <v>#N/A</v>
      </c>
      <c r="AF463" t="e">
        <f>INDEX(VATSIM_Connections!$A:$AQ,MATCH($A463,VATSIM_Connections!$AQ:$AQ,0),COLUMN(AE463))</f>
        <v>#N/A</v>
      </c>
      <c r="AG463" t="e">
        <f>INDEX(VATSIM_Connections!$A:$AQ,MATCH($A463,VATSIM_Connections!$AQ:$AQ,0),COLUMN(AF463))</f>
        <v>#N/A</v>
      </c>
      <c r="AH463" t="e">
        <f>INDEX(VATSIM_Connections!$A:$AQ,MATCH($A463,VATSIM_Connections!$AQ:$AQ,0),COLUMN(AG463))</f>
        <v>#N/A</v>
      </c>
      <c r="AI463" t="e">
        <f>INDEX(VATSIM_Connections!$A:$AQ,MATCH($A463,VATSIM_Connections!$AQ:$AQ,0),COLUMN(AH463))</f>
        <v>#N/A</v>
      </c>
      <c r="AJ463" t="e">
        <f>INDEX(VATSIM_Connections!$A:$AQ,MATCH($A463,VATSIM_Connections!$AQ:$AQ,0),COLUMN(AI463))</f>
        <v>#N/A</v>
      </c>
      <c r="AK463" t="e">
        <f>INDEX(VATSIM_Connections!$A:$AQ,MATCH($A463,VATSIM_Connections!$AQ:$AQ,0),COLUMN(AJ463))</f>
        <v>#N/A</v>
      </c>
      <c r="AL463" t="e">
        <f>INDEX(VATSIM_Connections!$A:$AQ,MATCH($A463,VATSIM_Connections!$AQ:$AQ,0),COLUMN(AK463))</f>
        <v>#N/A</v>
      </c>
      <c r="AM463" t="e">
        <f>INDEX(VATSIM_Connections!$A:$AQ,MATCH($A463,VATSIM_Connections!$AQ:$AQ,0),COLUMN(AL463))</f>
        <v>#N/A</v>
      </c>
      <c r="AN463" t="e">
        <f>INDEX(VATSIM_Connections!$A:$AQ,MATCH($A463,VATSIM_Connections!$AQ:$AQ,0),COLUMN(AM463))</f>
        <v>#N/A</v>
      </c>
      <c r="AO463" t="e">
        <f>INDEX(VATSIM_Connections!$A:$AQ,MATCH($A463,VATSIM_Connections!$AQ:$AQ,0),COLUMN(AN463))</f>
        <v>#N/A</v>
      </c>
      <c r="AP463" t="e">
        <f>INDEX(VATSIM_Connections!$A:$AQ,MATCH($A463,VATSIM_Connections!$AQ:$AQ,0),COLUMN(AO463))</f>
        <v>#N/A</v>
      </c>
    </row>
    <row r="464" spans="1:42" x14ac:dyDescent="0.25">
      <c r="A464">
        <f t="shared" si="7"/>
        <v>463</v>
      </c>
      <c r="B464" t="e">
        <f>INDEX(VATSIM_Connections!$A:$AQ,MATCH($A464,VATSIM_Connections!$AQ:$AQ,0),COLUMN(A464))</f>
        <v>#N/A</v>
      </c>
      <c r="C464" t="e">
        <f>INDEX(VATSIM_Connections!$A:$AQ,MATCH($A464,VATSIM_Connections!$AQ:$AQ,0),COLUMN(B464))</f>
        <v>#N/A</v>
      </c>
      <c r="D464" t="e">
        <f>INDEX(VATSIM_Connections!$A:$AQ,MATCH($A464,VATSIM_Connections!$AQ:$AQ,0),COLUMN(C464))</f>
        <v>#N/A</v>
      </c>
      <c r="E464" t="e">
        <f>INDEX(VATSIM_Connections!$A:$AQ,MATCH($A464,VATSIM_Connections!$AQ:$AQ,0),COLUMN(D464))</f>
        <v>#N/A</v>
      </c>
      <c r="F464" t="e">
        <f>INDEX(VATSIM_Connections!$A:$AQ,MATCH($A464,VATSIM_Connections!$AQ:$AQ,0),COLUMN(E464))</f>
        <v>#N/A</v>
      </c>
      <c r="G464" t="e">
        <f>INDEX(VATSIM_Connections!$A:$AQ,MATCH($A464,VATSIM_Connections!$AQ:$AQ,0),COLUMN(F464))</f>
        <v>#N/A</v>
      </c>
      <c r="H464" t="e">
        <f>INDEX(VATSIM_Connections!$A:$AQ,MATCH($A464,VATSIM_Connections!$AQ:$AQ,0),COLUMN(G464))</f>
        <v>#N/A</v>
      </c>
      <c r="I464" t="e">
        <f>INDEX(VATSIM_Connections!$A:$AQ,MATCH($A464,VATSIM_Connections!$AQ:$AQ,0),COLUMN(H464))</f>
        <v>#N/A</v>
      </c>
      <c r="J464" t="e">
        <f>INDEX(VATSIM_Connections!$A:$AQ,MATCH($A464,VATSIM_Connections!$AQ:$AQ,0),COLUMN(I464))</f>
        <v>#N/A</v>
      </c>
      <c r="K464" t="e">
        <f>INDEX(VATSIM_Connections!$A:$AQ,MATCH($A464,VATSIM_Connections!$AQ:$AQ,0),COLUMN(J464))</f>
        <v>#N/A</v>
      </c>
      <c r="L464" t="e">
        <f>INDEX(VATSIM_Connections!$A:$AQ,MATCH($A464,VATSIM_Connections!$AQ:$AQ,0),COLUMN(K464))</f>
        <v>#N/A</v>
      </c>
      <c r="M464" t="e">
        <f>INDEX(VATSIM_Connections!$A:$AQ,MATCH($A464,VATSIM_Connections!$AQ:$AQ,0),COLUMN(L464))</f>
        <v>#N/A</v>
      </c>
      <c r="N464" t="e">
        <f>INDEX(VATSIM_Connections!$A:$AQ,MATCH($A464,VATSIM_Connections!$AQ:$AQ,0),COLUMN(M464))</f>
        <v>#N/A</v>
      </c>
      <c r="O464" t="e">
        <f>INDEX(VATSIM_Connections!$A:$AQ,MATCH($A464,VATSIM_Connections!$AQ:$AQ,0),COLUMN(N464))</f>
        <v>#N/A</v>
      </c>
      <c r="P464" t="e">
        <f>INDEX(VATSIM_Connections!$A:$AQ,MATCH($A464,VATSIM_Connections!$AQ:$AQ,0),COLUMN(O464))</f>
        <v>#N/A</v>
      </c>
      <c r="Q464" t="e">
        <f>INDEX(VATSIM_Connections!$A:$AQ,MATCH($A464,VATSIM_Connections!$AQ:$AQ,0),COLUMN(P464))</f>
        <v>#N/A</v>
      </c>
      <c r="R464" t="e">
        <f>INDEX(VATSIM_Connections!$A:$AQ,MATCH($A464,VATSIM_Connections!$AQ:$AQ,0),COLUMN(Q464))</f>
        <v>#N/A</v>
      </c>
      <c r="S464" t="e">
        <f>INDEX(VATSIM_Connections!$A:$AQ,MATCH($A464,VATSIM_Connections!$AQ:$AQ,0),COLUMN(R464))</f>
        <v>#N/A</v>
      </c>
      <c r="T464" t="e">
        <f>INDEX(VATSIM_Connections!$A:$AQ,MATCH($A464,VATSIM_Connections!$AQ:$AQ,0),COLUMN(S464))</f>
        <v>#N/A</v>
      </c>
      <c r="U464" t="e">
        <f>INDEX(VATSIM_Connections!$A:$AQ,MATCH($A464,VATSIM_Connections!$AQ:$AQ,0),COLUMN(T464))</f>
        <v>#N/A</v>
      </c>
      <c r="V464" t="e">
        <f>INDEX(VATSIM_Connections!$A:$AQ,MATCH($A464,VATSIM_Connections!$AQ:$AQ,0),COLUMN(U464))</f>
        <v>#N/A</v>
      </c>
      <c r="W464" t="e">
        <f>INDEX(VATSIM_Connections!$A:$AQ,MATCH($A464,VATSIM_Connections!$AQ:$AQ,0),COLUMN(V464))</f>
        <v>#N/A</v>
      </c>
      <c r="X464" t="e">
        <f>INDEX(VATSIM_Connections!$A:$AQ,MATCH($A464,VATSIM_Connections!$AQ:$AQ,0),COLUMN(W464))</f>
        <v>#N/A</v>
      </c>
      <c r="Y464" t="e">
        <f>INDEX(VATSIM_Connections!$A:$AQ,MATCH($A464,VATSIM_Connections!$AQ:$AQ,0),COLUMN(X464))</f>
        <v>#N/A</v>
      </c>
      <c r="Z464" t="e">
        <f>INDEX(VATSIM_Connections!$A:$AQ,MATCH($A464,VATSIM_Connections!$AQ:$AQ,0),COLUMN(Y464))</f>
        <v>#N/A</v>
      </c>
      <c r="AA464" t="e">
        <f>INDEX(VATSIM_Connections!$A:$AQ,MATCH($A464,VATSIM_Connections!$AQ:$AQ,0),COLUMN(Z464))</f>
        <v>#N/A</v>
      </c>
      <c r="AB464" t="e">
        <f>INDEX(VATSIM_Connections!$A:$AQ,MATCH($A464,VATSIM_Connections!$AQ:$AQ,0),COLUMN(AA464))</f>
        <v>#N/A</v>
      </c>
      <c r="AC464" t="e">
        <f>INDEX(VATSIM_Connections!$A:$AQ,MATCH($A464,VATSIM_Connections!$AQ:$AQ,0),COLUMN(AB464))</f>
        <v>#N/A</v>
      </c>
      <c r="AD464" t="e">
        <f>INDEX(VATSIM_Connections!$A:$AQ,MATCH($A464,VATSIM_Connections!$AQ:$AQ,0),COLUMN(AC464))</f>
        <v>#N/A</v>
      </c>
      <c r="AE464" t="e">
        <f>INDEX(VATSIM_Connections!$A:$AQ,MATCH($A464,VATSIM_Connections!$AQ:$AQ,0),COLUMN(AD464))</f>
        <v>#N/A</v>
      </c>
      <c r="AF464" t="e">
        <f>INDEX(VATSIM_Connections!$A:$AQ,MATCH($A464,VATSIM_Connections!$AQ:$AQ,0),COLUMN(AE464))</f>
        <v>#N/A</v>
      </c>
      <c r="AG464" t="e">
        <f>INDEX(VATSIM_Connections!$A:$AQ,MATCH($A464,VATSIM_Connections!$AQ:$AQ,0),COLUMN(AF464))</f>
        <v>#N/A</v>
      </c>
      <c r="AH464" t="e">
        <f>INDEX(VATSIM_Connections!$A:$AQ,MATCH($A464,VATSIM_Connections!$AQ:$AQ,0),COLUMN(AG464))</f>
        <v>#N/A</v>
      </c>
      <c r="AI464" t="e">
        <f>INDEX(VATSIM_Connections!$A:$AQ,MATCH($A464,VATSIM_Connections!$AQ:$AQ,0),COLUMN(AH464))</f>
        <v>#N/A</v>
      </c>
      <c r="AJ464" t="e">
        <f>INDEX(VATSIM_Connections!$A:$AQ,MATCH($A464,VATSIM_Connections!$AQ:$AQ,0),COLUMN(AI464))</f>
        <v>#N/A</v>
      </c>
      <c r="AK464" t="e">
        <f>INDEX(VATSIM_Connections!$A:$AQ,MATCH($A464,VATSIM_Connections!$AQ:$AQ,0),COLUMN(AJ464))</f>
        <v>#N/A</v>
      </c>
      <c r="AL464" t="e">
        <f>INDEX(VATSIM_Connections!$A:$AQ,MATCH($A464,VATSIM_Connections!$AQ:$AQ,0),COLUMN(AK464))</f>
        <v>#N/A</v>
      </c>
      <c r="AM464" t="e">
        <f>INDEX(VATSIM_Connections!$A:$AQ,MATCH($A464,VATSIM_Connections!$AQ:$AQ,0),COLUMN(AL464))</f>
        <v>#N/A</v>
      </c>
      <c r="AN464" t="e">
        <f>INDEX(VATSIM_Connections!$A:$AQ,MATCH($A464,VATSIM_Connections!$AQ:$AQ,0),COLUMN(AM464))</f>
        <v>#N/A</v>
      </c>
      <c r="AO464" t="e">
        <f>INDEX(VATSIM_Connections!$A:$AQ,MATCH($A464,VATSIM_Connections!$AQ:$AQ,0),COLUMN(AN464))</f>
        <v>#N/A</v>
      </c>
      <c r="AP464" t="e">
        <f>INDEX(VATSIM_Connections!$A:$AQ,MATCH($A464,VATSIM_Connections!$AQ:$AQ,0),COLUMN(AO464))</f>
        <v>#N/A</v>
      </c>
    </row>
    <row r="465" spans="1:42" x14ac:dyDescent="0.25">
      <c r="A465">
        <f t="shared" si="7"/>
        <v>464</v>
      </c>
      <c r="B465" t="e">
        <f>INDEX(VATSIM_Connections!$A:$AQ,MATCH($A465,VATSIM_Connections!$AQ:$AQ,0),COLUMN(A465))</f>
        <v>#N/A</v>
      </c>
      <c r="C465" t="e">
        <f>INDEX(VATSIM_Connections!$A:$AQ,MATCH($A465,VATSIM_Connections!$AQ:$AQ,0),COLUMN(B465))</f>
        <v>#N/A</v>
      </c>
      <c r="D465" t="e">
        <f>INDEX(VATSIM_Connections!$A:$AQ,MATCH($A465,VATSIM_Connections!$AQ:$AQ,0),COLUMN(C465))</f>
        <v>#N/A</v>
      </c>
      <c r="E465" t="e">
        <f>INDEX(VATSIM_Connections!$A:$AQ,MATCH($A465,VATSIM_Connections!$AQ:$AQ,0),COLUMN(D465))</f>
        <v>#N/A</v>
      </c>
      <c r="F465" t="e">
        <f>INDEX(VATSIM_Connections!$A:$AQ,MATCH($A465,VATSIM_Connections!$AQ:$AQ,0),COLUMN(E465))</f>
        <v>#N/A</v>
      </c>
      <c r="G465" t="e">
        <f>INDEX(VATSIM_Connections!$A:$AQ,MATCH($A465,VATSIM_Connections!$AQ:$AQ,0),COLUMN(F465))</f>
        <v>#N/A</v>
      </c>
      <c r="H465" t="e">
        <f>INDEX(VATSIM_Connections!$A:$AQ,MATCH($A465,VATSIM_Connections!$AQ:$AQ,0),COLUMN(G465))</f>
        <v>#N/A</v>
      </c>
      <c r="I465" t="e">
        <f>INDEX(VATSIM_Connections!$A:$AQ,MATCH($A465,VATSIM_Connections!$AQ:$AQ,0),COLUMN(H465))</f>
        <v>#N/A</v>
      </c>
      <c r="J465" t="e">
        <f>INDEX(VATSIM_Connections!$A:$AQ,MATCH($A465,VATSIM_Connections!$AQ:$AQ,0),COLUMN(I465))</f>
        <v>#N/A</v>
      </c>
      <c r="K465" t="e">
        <f>INDEX(VATSIM_Connections!$A:$AQ,MATCH($A465,VATSIM_Connections!$AQ:$AQ,0),COLUMN(J465))</f>
        <v>#N/A</v>
      </c>
      <c r="L465" t="e">
        <f>INDEX(VATSIM_Connections!$A:$AQ,MATCH($A465,VATSIM_Connections!$AQ:$AQ,0),COLUMN(K465))</f>
        <v>#N/A</v>
      </c>
      <c r="M465" t="e">
        <f>INDEX(VATSIM_Connections!$A:$AQ,MATCH($A465,VATSIM_Connections!$AQ:$AQ,0),COLUMN(L465))</f>
        <v>#N/A</v>
      </c>
      <c r="N465" t="e">
        <f>INDEX(VATSIM_Connections!$A:$AQ,MATCH($A465,VATSIM_Connections!$AQ:$AQ,0),COLUMN(M465))</f>
        <v>#N/A</v>
      </c>
      <c r="O465" t="e">
        <f>INDEX(VATSIM_Connections!$A:$AQ,MATCH($A465,VATSIM_Connections!$AQ:$AQ,0),COLUMN(N465))</f>
        <v>#N/A</v>
      </c>
      <c r="P465" t="e">
        <f>INDEX(VATSIM_Connections!$A:$AQ,MATCH($A465,VATSIM_Connections!$AQ:$AQ,0),COLUMN(O465))</f>
        <v>#N/A</v>
      </c>
      <c r="Q465" t="e">
        <f>INDEX(VATSIM_Connections!$A:$AQ,MATCH($A465,VATSIM_Connections!$AQ:$AQ,0),COLUMN(P465))</f>
        <v>#N/A</v>
      </c>
      <c r="R465" t="e">
        <f>INDEX(VATSIM_Connections!$A:$AQ,MATCH($A465,VATSIM_Connections!$AQ:$AQ,0),COLUMN(Q465))</f>
        <v>#N/A</v>
      </c>
      <c r="S465" t="e">
        <f>INDEX(VATSIM_Connections!$A:$AQ,MATCH($A465,VATSIM_Connections!$AQ:$AQ,0),COLUMN(R465))</f>
        <v>#N/A</v>
      </c>
      <c r="T465" t="e">
        <f>INDEX(VATSIM_Connections!$A:$AQ,MATCH($A465,VATSIM_Connections!$AQ:$AQ,0),COLUMN(S465))</f>
        <v>#N/A</v>
      </c>
      <c r="U465" t="e">
        <f>INDEX(VATSIM_Connections!$A:$AQ,MATCH($A465,VATSIM_Connections!$AQ:$AQ,0),COLUMN(T465))</f>
        <v>#N/A</v>
      </c>
      <c r="V465" t="e">
        <f>INDEX(VATSIM_Connections!$A:$AQ,MATCH($A465,VATSIM_Connections!$AQ:$AQ,0),COLUMN(U465))</f>
        <v>#N/A</v>
      </c>
      <c r="W465" t="e">
        <f>INDEX(VATSIM_Connections!$A:$AQ,MATCH($A465,VATSIM_Connections!$AQ:$AQ,0),COLUMN(V465))</f>
        <v>#N/A</v>
      </c>
      <c r="X465" t="e">
        <f>INDEX(VATSIM_Connections!$A:$AQ,MATCH($A465,VATSIM_Connections!$AQ:$AQ,0),COLUMN(W465))</f>
        <v>#N/A</v>
      </c>
      <c r="Y465" t="e">
        <f>INDEX(VATSIM_Connections!$A:$AQ,MATCH($A465,VATSIM_Connections!$AQ:$AQ,0),COLUMN(X465))</f>
        <v>#N/A</v>
      </c>
      <c r="Z465" t="e">
        <f>INDEX(VATSIM_Connections!$A:$AQ,MATCH($A465,VATSIM_Connections!$AQ:$AQ,0),COLUMN(Y465))</f>
        <v>#N/A</v>
      </c>
      <c r="AA465" t="e">
        <f>INDEX(VATSIM_Connections!$A:$AQ,MATCH($A465,VATSIM_Connections!$AQ:$AQ,0),COLUMN(Z465))</f>
        <v>#N/A</v>
      </c>
      <c r="AB465" t="e">
        <f>INDEX(VATSIM_Connections!$A:$AQ,MATCH($A465,VATSIM_Connections!$AQ:$AQ,0),COLUMN(AA465))</f>
        <v>#N/A</v>
      </c>
      <c r="AC465" t="e">
        <f>INDEX(VATSIM_Connections!$A:$AQ,MATCH($A465,VATSIM_Connections!$AQ:$AQ,0),COLUMN(AB465))</f>
        <v>#N/A</v>
      </c>
      <c r="AD465" t="e">
        <f>INDEX(VATSIM_Connections!$A:$AQ,MATCH($A465,VATSIM_Connections!$AQ:$AQ,0),COLUMN(AC465))</f>
        <v>#N/A</v>
      </c>
      <c r="AE465" t="e">
        <f>INDEX(VATSIM_Connections!$A:$AQ,MATCH($A465,VATSIM_Connections!$AQ:$AQ,0),COLUMN(AD465))</f>
        <v>#N/A</v>
      </c>
      <c r="AF465" t="e">
        <f>INDEX(VATSIM_Connections!$A:$AQ,MATCH($A465,VATSIM_Connections!$AQ:$AQ,0),COLUMN(AE465))</f>
        <v>#N/A</v>
      </c>
      <c r="AG465" t="e">
        <f>INDEX(VATSIM_Connections!$A:$AQ,MATCH($A465,VATSIM_Connections!$AQ:$AQ,0),COLUMN(AF465))</f>
        <v>#N/A</v>
      </c>
      <c r="AH465" t="e">
        <f>INDEX(VATSIM_Connections!$A:$AQ,MATCH($A465,VATSIM_Connections!$AQ:$AQ,0),COLUMN(AG465))</f>
        <v>#N/A</v>
      </c>
      <c r="AI465" t="e">
        <f>INDEX(VATSIM_Connections!$A:$AQ,MATCH($A465,VATSIM_Connections!$AQ:$AQ,0),COLUMN(AH465))</f>
        <v>#N/A</v>
      </c>
      <c r="AJ465" t="e">
        <f>INDEX(VATSIM_Connections!$A:$AQ,MATCH($A465,VATSIM_Connections!$AQ:$AQ,0),COLUMN(AI465))</f>
        <v>#N/A</v>
      </c>
      <c r="AK465" t="e">
        <f>INDEX(VATSIM_Connections!$A:$AQ,MATCH($A465,VATSIM_Connections!$AQ:$AQ,0),COLUMN(AJ465))</f>
        <v>#N/A</v>
      </c>
      <c r="AL465" t="e">
        <f>INDEX(VATSIM_Connections!$A:$AQ,MATCH($A465,VATSIM_Connections!$AQ:$AQ,0),COLUMN(AK465))</f>
        <v>#N/A</v>
      </c>
      <c r="AM465" t="e">
        <f>INDEX(VATSIM_Connections!$A:$AQ,MATCH($A465,VATSIM_Connections!$AQ:$AQ,0),COLUMN(AL465))</f>
        <v>#N/A</v>
      </c>
      <c r="AN465" t="e">
        <f>INDEX(VATSIM_Connections!$A:$AQ,MATCH($A465,VATSIM_Connections!$AQ:$AQ,0),COLUMN(AM465))</f>
        <v>#N/A</v>
      </c>
      <c r="AO465" t="e">
        <f>INDEX(VATSIM_Connections!$A:$AQ,MATCH($A465,VATSIM_Connections!$AQ:$AQ,0),COLUMN(AN465))</f>
        <v>#N/A</v>
      </c>
      <c r="AP465" t="e">
        <f>INDEX(VATSIM_Connections!$A:$AQ,MATCH($A465,VATSIM_Connections!$AQ:$AQ,0),COLUMN(AO465))</f>
        <v>#N/A</v>
      </c>
    </row>
    <row r="466" spans="1:42" x14ac:dyDescent="0.25">
      <c r="A466">
        <f t="shared" si="7"/>
        <v>465</v>
      </c>
      <c r="B466" t="e">
        <f>INDEX(VATSIM_Connections!$A:$AQ,MATCH($A466,VATSIM_Connections!$AQ:$AQ,0),COLUMN(A466))</f>
        <v>#N/A</v>
      </c>
      <c r="C466" t="e">
        <f>INDEX(VATSIM_Connections!$A:$AQ,MATCH($A466,VATSIM_Connections!$AQ:$AQ,0),COLUMN(B466))</f>
        <v>#N/A</v>
      </c>
      <c r="D466" t="e">
        <f>INDEX(VATSIM_Connections!$A:$AQ,MATCH($A466,VATSIM_Connections!$AQ:$AQ,0),COLUMN(C466))</f>
        <v>#N/A</v>
      </c>
      <c r="E466" t="e">
        <f>INDEX(VATSIM_Connections!$A:$AQ,MATCH($A466,VATSIM_Connections!$AQ:$AQ,0),COLUMN(D466))</f>
        <v>#N/A</v>
      </c>
      <c r="F466" t="e">
        <f>INDEX(VATSIM_Connections!$A:$AQ,MATCH($A466,VATSIM_Connections!$AQ:$AQ,0),COLUMN(E466))</f>
        <v>#N/A</v>
      </c>
      <c r="G466" t="e">
        <f>INDEX(VATSIM_Connections!$A:$AQ,MATCH($A466,VATSIM_Connections!$AQ:$AQ,0),COLUMN(F466))</f>
        <v>#N/A</v>
      </c>
      <c r="H466" t="e">
        <f>INDEX(VATSIM_Connections!$A:$AQ,MATCH($A466,VATSIM_Connections!$AQ:$AQ,0),COLUMN(G466))</f>
        <v>#N/A</v>
      </c>
      <c r="I466" t="e">
        <f>INDEX(VATSIM_Connections!$A:$AQ,MATCH($A466,VATSIM_Connections!$AQ:$AQ,0),COLUMN(H466))</f>
        <v>#N/A</v>
      </c>
      <c r="J466" t="e">
        <f>INDEX(VATSIM_Connections!$A:$AQ,MATCH($A466,VATSIM_Connections!$AQ:$AQ,0),COLUMN(I466))</f>
        <v>#N/A</v>
      </c>
      <c r="K466" t="e">
        <f>INDEX(VATSIM_Connections!$A:$AQ,MATCH($A466,VATSIM_Connections!$AQ:$AQ,0),COLUMN(J466))</f>
        <v>#N/A</v>
      </c>
      <c r="L466" t="e">
        <f>INDEX(VATSIM_Connections!$A:$AQ,MATCH($A466,VATSIM_Connections!$AQ:$AQ,0),COLUMN(K466))</f>
        <v>#N/A</v>
      </c>
      <c r="M466" t="e">
        <f>INDEX(VATSIM_Connections!$A:$AQ,MATCH($A466,VATSIM_Connections!$AQ:$AQ,0),COLUMN(L466))</f>
        <v>#N/A</v>
      </c>
      <c r="N466" t="e">
        <f>INDEX(VATSIM_Connections!$A:$AQ,MATCH($A466,VATSIM_Connections!$AQ:$AQ,0),COLUMN(M466))</f>
        <v>#N/A</v>
      </c>
      <c r="O466" t="e">
        <f>INDEX(VATSIM_Connections!$A:$AQ,MATCH($A466,VATSIM_Connections!$AQ:$AQ,0),COLUMN(N466))</f>
        <v>#N/A</v>
      </c>
      <c r="P466" t="e">
        <f>INDEX(VATSIM_Connections!$A:$AQ,MATCH($A466,VATSIM_Connections!$AQ:$AQ,0),COLUMN(O466))</f>
        <v>#N/A</v>
      </c>
      <c r="Q466" t="e">
        <f>INDEX(VATSIM_Connections!$A:$AQ,MATCH($A466,VATSIM_Connections!$AQ:$AQ,0),COLUMN(P466))</f>
        <v>#N/A</v>
      </c>
      <c r="R466" t="e">
        <f>INDEX(VATSIM_Connections!$A:$AQ,MATCH($A466,VATSIM_Connections!$AQ:$AQ,0),COLUMN(Q466))</f>
        <v>#N/A</v>
      </c>
      <c r="S466" t="e">
        <f>INDEX(VATSIM_Connections!$A:$AQ,MATCH($A466,VATSIM_Connections!$AQ:$AQ,0),COLUMN(R466))</f>
        <v>#N/A</v>
      </c>
      <c r="T466" t="e">
        <f>INDEX(VATSIM_Connections!$A:$AQ,MATCH($A466,VATSIM_Connections!$AQ:$AQ,0),COLUMN(S466))</f>
        <v>#N/A</v>
      </c>
      <c r="U466" t="e">
        <f>INDEX(VATSIM_Connections!$A:$AQ,MATCH($A466,VATSIM_Connections!$AQ:$AQ,0),COLUMN(T466))</f>
        <v>#N/A</v>
      </c>
      <c r="V466" t="e">
        <f>INDEX(VATSIM_Connections!$A:$AQ,MATCH($A466,VATSIM_Connections!$AQ:$AQ,0),COLUMN(U466))</f>
        <v>#N/A</v>
      </c>
      <c r="W466" t="e">
        <f>INDEX(VATSIM_Connections!$A:$AQ,MATCH($A466,VATSIM_Connections!$AQ:$AQ,0),COLUMN(V466))</f>
        <v>#N/A</v>
      </c>
      <c r="X466" t="e">
        <f>INDEX(VATSIM_Connections!$A:$AQ,MATCH($A466,VATSIM_Connections!$AQ:$AQ,0),COLUMN(W466))</f>
        <v>#N/A</v>
      </c>
      <c r="Y466" t="e">
        <f>INDEX(VATSIM_Connections!$A:$AQ,MATCH($A466,VATSIM_Connections!$AQ:$AQ,0),COLUMN(X466))</f>
        <v>#N/A</v>
      </c>
      <c r="Z466" t="e">
        <f>INDEX(VATSIM_Connections!$A:$AQ,MATCH($A466,VATSIM_Connections!$AQ:$AQ,0),COLUMN(Y466))</f>
        <v>#N/A</v>
      </c>
      <c r="AA466" t="e">
        <f>INDEX(VATSIM_Connections!$A:$AQ,MATCH($A466,VATSIM_Connections!$AQ:$AQ,0),COLUMN(Z466))</f>
        <v>#N/A</v>
      </c>
      <c r="AB466" t="e">
        <f>INDEX(VATSIM_Connections!$A:$AQ,MATCH($A466,VATSIM_Connections!$AQ:$AQ,0),COLUMN(AA466))</f>
        <v>#N/A</v>
      </c>
      <c r="AC466" t="e">
        <f>INDEX(VATSIM_Connections!$A:$AQ,MATCH($A466,VATSIM_Connections!$AQ:$AQ,0),COLUMN(AB466))</f>
        <v>#N/A</v>
      </c>
      <c r="AD466" t="e">
        <f>INDEX(VATSIM_Connections!$A:$AQ,MATCH($A466,VATSIM_Connections!$AQ:$AQ,0),COLUMN(AC466))</f>
        <v>#N/A</v>
      </c>
      <c r="AE466" t="e">
        <f>INDEX(VATSIM_Connections!$A:$AQ,MATCH($A466,VATSIM_Connections!$AQ:$AQ,0),COLUMN(AD466))</f>
        <v>#N/A</v>
      </c>
      <c r="AF466" t="e">
        <f>INDEX(VATSIM_Connections!$A:$AQ,MATCH($A466,VATSIM_Connections!$AQ:$AQ,0),COLUMN(AE466))</f>
        <v>#N/A</v>
      </c>
      <c r="AG466" t="e">
        <f>INDEX(VATSIM_Connections!$A:$AQ,MATCH($A466,VATSIM_Connections!$AQ:$AQ,0),COLUMN(AF466))</f>
        <v>#N/A</v>
      </c>
      <c r="AH466" t="e">
        <f>INDEX(VATSIM_Connections!$A:$AQ,MATCH($A466,VATSIM_Connections!$AQ:$AQ,0),COLUMN(AG466))</f>
        <v>#N/A</v>
      </c>
      <c r="AI466" t="e">
        <f>INDEX(VATSIM_Connections!$A:$AQ,MATCH($A466,VATSIM_Connections!$AQ:$AQ,0),COLUMN(AH466))</f>
        <v>#N/A</v>
      </c>
      <c r="AJ466" t="e">
        <f>INDEX(VATSIM_Connections!$A:$AQ,MATCH($A466,VATSIM_Connections!$AQ:$AQ,0),COLUMN(AI466))</f>
        <v>#N/A</v>
      </c>
      <c r="AK466" t="e">
        <f>INDEX(VATSIM_Connections!$A:$AQ,MATCH($A466,VATSIM_Connections!$AQ:$AQ,0),COLUMN(AJ466))</f>
        <v>#N/A</v>
      </c>
      <c r="AL466" t="e">
        <f>INDEX(VATSIM_Connections!$A:$AQ,MATCH($A466,VATSIM_Connections!$AQ:$AQ,0),COLUMN(AK466))</f>
        <v>#N/A</v>
      </c>
      <c r="AM466" t="e">
        <f>INDEX(VATSIM_Connections!$A:$AQ,MATCH($A466,VATSIM_Connections!$AQ:$AQ,0),COLUMN(AL466))</f>
        <v>#N/A</v>
      </c>
      <c r="AN466" t="e">
        <f>INDEX(VATSIM_Connections!$A:$AQ,MATCH($A466,VATSIM_Connections!$AQ:$AQ,0),COLUMN(AM466))</f>
        <v>#N/A</v>
      </c>
      <c r="AO466" t="e">
        <f>INDEX(VATSIM_Connections!$A:$AQ,MATCH($A466,VATSIM_Connections!$AQ:$AQ,0),COLUMN(AN466))</f>
        <v>#N/A</v>
      </c>
      <c r="AP466" t="e">
        <f>INDEX(VATSIM_Connections!$A:$AQ,MATCH($A466,VATSIM_Connections!$AQ:$AQ,0),COLUMN(AO466))</f>
        <v>#N/A</v>
      </c>
    </row>
    <row r="467" spans="1:42" x14ac:dyDescent="0.25">
      <c r="A467">
        <f t="shared" si="7"/>
        <v>466</v>
      </c>
      <c r="B467" t="e">
        <f>INDEX(VATSIM_Connections!$A:$AQ,MATCH($A467,VATSIM_Connections!$AQ:$AQ,0),COLUMN(A467))</f>
        <v>#N/A</v>
      </c>
      <c r="C467" t="e">
        <f>INDEX(VATSIM_Connections!$A:$AQ,MATCH($A467,VATSIM_Connections!$AQ:$AQ,0),COLUMN(B467))</f>
        <v>#N/A</v>
      </c>
      <c r="D467" t="e">
        <f>INDEX(VATSIM_Connections!$A:$AQ,MATCH($A467,VATSIM_Connections!$AQ:$AQ,0),COLUMN(C467))</f>
        <v>#N/A</v>
      </c>
      <c r="E467" t="e">
        <f>INDEX(VATSIM_Connections!$A:$AQ,MATCH($A467,VATSIM_Connections!$AQ:$AQ,0),COLUMN(D467))</f>
        <v>#N/A</v>
      </c>
      <c r="F467" t="e">
        <f>INDEX(VATSIM_Connections!$A:$AQ,MATCH($A467,VATSIM_Connections!$AQ:$AQ,0),COLUMN(E467))</f>
        <v>#N/A</v>
      </c>
      <c r="G467" t="e">
        <f>INDEX(VATSIM_Connections!$A:$AQ,MATCH($A467,VATSIM_Connections!$AQ:$AQ,0),COLUMN(F467))</f>
        <v>#N/A</v>
      </c>
      <c r="H467" t="e">
        <f>INDEX(VATSIM_Connections!$A:$AQ,MATCH($A467,VATSIM_Connections!$AQ:$AQ,0),COLUMN(G467))</f>
        <v>#N/A</v>
      </c>
      <c r="I467" t="e">
        <f>INDEX(VATSIM_Connections!$A:$AQ,MATCH($A467,VATSIM_Connections!$AQ:$AQ,0),COLUMN(H467))</f>
        <v>#N/A</v>
      </c>
      <c r="J467" t="e">
        <f>INDEX(VATSIM_Connections!$A:$AQ,MATCH($A467,VATSIM_Connections!$AQ:$AQ,0),COLUMN(I467))</f>
        <v>#N/A</v>
      </c>
      <c r="K467" t="e">
        <f>INDEX(VATSIM_Connections!$A:$AQ,MATCH($A467,VATSIM_Connections!$AQ:$AQ,0),COLUMN(J467))</f>
        <v>#N/A</v>
      </c>
      <c r="L467" t="e">
        <f>INDEX(VATSIM_Connections!$A:$AQ,MATCH($A467,VATSIM_Connections!$AQ:$AQ,0),COLUMN(K467))</f>
        <v>#N/A</v>
      </c>
      <c r="M467" t="e">
        <f>INDEX(VATSIM_Connections!$A:$AQ,MATCH($A467,VATSIM_Connections!$AQ:$AQ,0),COLUMN(L467))</f>
        <v>#N/A</v>
      </c>
      <c r="N467" t="e">
        <f>INDEX(VATSIM_Connections!$A:$AQ,MATCH($A467,VATSIM_Connections!$AQ:$AQ,0),COLUMN(M467))</f>
        <v>#N/A</v>
      </c>
      <c r="O467" t="e">
        <f>INDEX(VATSIM_Connections!$A:$AQ,MATCH($A467,VATSIM_Connections!$AQ:$AQ,0),COLUMN(N467))</f>
        <v>#N/A</v>
      </c>
      <c r="P467" t="e">
        <f>INDEX(VATSIM_Connections!$A:$AQ,MATCH($A467,VATSIM_Connections!$AQ:$AQ,0),COLUMN(O467))</f>
        <v>#N/A</v>
      </c>
      <c r="Q467" t="e">
        <f>INDEX(VATSIM_Connections!$A:$AQ,MATCH($A467,VATSIM_Connections!$AQ:$AQ,0),COLUMN(P467))</f>
        <v>#N/A</v>
      </c>
      <c r="R467" t="e">
        <f>INDEX(VATSIM_Connections!$A:$AQ,MATCH($A467,VATSIM_Connections!$AQ:$AQ,0),COLUMN(Q467))</f>
        <v>#N/A</v>
      </c>
      <c r="S467" t="e">
        <f>INDEX(VATSIM_Connections!$A:$AQ,MATCH($A467,VATSIM_Connections!$AQ:$AQ,0),COLUMN(R467))</f>
        <v>#N/A</v>
      </c>
      <c r="T467" t="e">
        <f>INDEX(VATSIM_Connections!$A:$AQ,MATCH($A467,VATSIM_Connections!$AQ:$AQ,0),COLUMN(S467))</f>
        <v>#N/A</v>
      </c>
      <c r="U467" t="e">
        <f>INDEX(VATSIM_Connections!$A:$AQ,MATCH($A467,VATSIM_Connections!$AQ:$AQ,0),COLUMN(T467))</f>
        <v>#N/A</v>
      </c>
      <c r="V467" t="e">
        <f>INDEX(VATSIM_Connections!$A:$AQ,MATCH($A467,VATSIM_Connections!$AQ:$AQ,0),COLUMN(U467))</f>
        <v>#N/A</v>
      </c>
      <c r="W467" t="e">
        <f>INDEX(VATSIM_Connections!$A:$AQ,MATCH($A467,VATSIM_Connections!$AQ:$AQ,0),COLUMN(V467))</f>
        <v>#N/A</v>
      </c>
      <c r="X467" t="e">
        <f>INDEX(VATSIM_Connections!$A:$AQ,MATCH($A467,VATSIM_Connections!$AQ:$AQ,0),COLUMN(W467))</f>
        <v>#N/A</v>
      </c>
      <c r="Y467" t="e">
        <f>INDEX(VATSIM_Connections!$A:$AQ,MATCH($A467,VATSIM_Connections!$AQ:$AQ,0),COLUMN(X467))</f>
        <v>#N/A</v>
      </c>
      <c r="Z467" t="e">
        <f>INDEX(VATSIM_Connections!$A:$AQ,MATCH($A467,VATSIM_Connections!$AQ:$AQ,0),COLUMN(Y467))</f>
        <v>#N/A</v>
      </c>
      <c r="AA467" t="e">
        <f>INDEX(VATSIM_Connections!$A:$AQ,MATCH($A467,VATSIM_Connections!$AQ:$AQ,0),COLUMN(Z467))</f>
        <v>#N/A</v>
      </c>
      <c r="AB467" t="e">
        <f>INDEX(VATSIM_Connections!$A:$AQ,MATCH($A467,VATSIM_Connections!$AQ:$AQ,0),COLUMN(AA467))</f>
        <v>#N/A</v>
      </c>
      <c r="AC467" t="e">
        <f>INDEX(VATSIM_Connections!$A:$AQ,MATCH($A467,VATSIM_Connections!$AQ:$AQ,0),COLUMN(AB467))</f>
        <v>#N/A</v>
      </c>
      <c r="AD467" t="e">
        <f>INDEX(VATSIM_Connections!$A:$AQ,MATCH($A467,VATSIM_Connections!$AQ:$AQ,0),COLUMN(AC467))</f>
        <v>#N/A</v>
      </c>
      <c r="AE467" t="e">
        <f>INDEX(VATSIM_Connections!$A:$AQ,MATCH($A467,VATSIM_Connections!$AQ:$AQ,0),COLUMN(AD467))</f>
        <v>#N/A</v>
      </c>
      <c r="AF467" t="e">
        <f>INDEX(VATSIM_Connections!$A:$AQ,MATCH($A467,VATSIM_Connections!$AQ:$AQ,0),COLUMN(AE467))</f>
        <v>#N/A</v>
      </c>
      <c r="AG467" t="e">
        <f>INDEX(VATSIM_Connections!$A:$AQ,MATCH($A467,VATSIM_Connections!$AQ:$AQ,0),COLUMN(AF467))</f>
        <v>#N/A</v>
      </c>
      <c r="AH467" t="e">
        <f>INDEX(VATSIM_Connections!$A:$AQ,MATCH($A467,VATSIM_Connections!$AQ:$AQ,0),COLUMN(AG467))</f>
        <v>#N/A</v>
      </c>
      <c r="AI467" t="e">
        <f>INDEX(VATSIM_Connections!$A:$AQ,MATCH($A467,VATSIM_Connections!$AQ:$AQ,0),COLUMN(AH467))</f>
        <v>#N/A</v>
      </c>
      <c r="AJ467" t="e">
        <f>INDEX(VATSIM_Connections!$A:$AQ,MATCH($A467,VATSIM_Connections!$AQ:$AQ,0),COLUMN(AI467))</f>
        <v>#N/A</v>
      </c>
      <c r="AK467" t="e">
        <f>INDEX(VATSIM_Connections!$A:$AQ,MATCH($A467,VATSIM_Connections!$AQ:$AQ,0),COLUMN(AJ467))</f>
        <v>#N/A</v>
      </c>
      <c r="AL467" t="e">
        <f>INDEX(VATSIM_Connections!$A:$AQ,MATCH($A467,VATSIM_Connections!$AQ:$AQ,0),COLUMN(AK467))</f>
        <v>#N/A</v>
      </c>
      <c r="AM467" t="e">
        <f>INDEX(VATSIM_Connections!$A:$AQ,MATCH($A467,VATSIM_Connections!$AQ:$AQ,0),COLUMN(AL467))</f>
        <v>#N/A</v>
      </c>
      <c r="AN467" t="e">
        <f>INDEX(VATSIM_Connections!$A:$AQ,MATCH($A467,VATSIM_Connections!$AQ:$AQ,0),COLUMN(AM467))</f>
        <v>#N/A</v>
      </c>
      <c r="AO467" t="e">
        <f>INDEX(VATSIM_Connections!$A:$AQ,MATCH($A467,VATSIM_Connections!$AQ:$AQ,0),COLUMN(AN467))</f>
        <v>#N/A</v>
      </c>
      <c r="AP467" t="e">
        <f>INDEX(VATSIM_Connections!$A:$AQ,MATCH($A467,VATSIM_Connections!$AQ:$AQ,0),COLUMN(AO467))</f>
        <v>#N/A</v>
      </c>
    </row>
    <row r="468" spans="1:42" x14ac:dyDescent="0.25">
      <c r="A468">
        <f t="shared" si="7"/>
        <v>467</v>
      </c>
      <c r="B468" t="e">
        <f>INDEX(VATSIM_Connections!$A:$AQ,MATCH($A468,VATSIM_Connections!$AQ:$AQ,0),COLUMN(A468))</f>
        <v>#N/A</v>
      </c>
      <c r="C468" t="e">
        <f>INDEX(VATSIM_Connections!$A:$AQ,MATCH($A468,VATSIM_Connections!$AQ:$AQ,0),COLUMN(B468))</f>
        <v>#N/A</v>
      </c>
      <c r="D468" t="e">
        <f>INDEX(VATSIM_Connections!$A:$AQ,MATCH($A468,VATSIM_Connections!$AQ:$AQ,0),COLUMN(C468))</f>
        <v>#N/A</v>
      </c>
      <c r="E468" t="e">
        <f>INDEX(VATSIM_Connections!$A:$AQ,MATCH($A468,VATSIM_Connections!$AQ:$AQ,0),COLUMN(D468))</f>
        <v>#N/A</v>
      </c>
      <c r="F468" t="e">
        <f>INDEX(VATSIM_Connections!$A:$AQ,MATCH($A468,VATSIM_Connections!$AQ:$AQ,0),COLUMN(E468))</f>
        <v>#N/A</v>
      </c>
      <c r="G468" t="e">
        <f>INDEX(VATSIM_Connections!$A:$AQ,MATCH($A468,VATSIM_Connections!$AQ:$AQ,0),COLUMN(F468))</f>
        <v>#N/A</v>
      </c>
      <c r="H468" t="e">
        <f>INDEX(VATSIM_Connections!$A:$AQ,MATCH($A468,VATSIM_Connections!$AQ:$AQ,0),COLUMN(G468))</f>
        <v>#N/A</v>
      </c>
      <c r="I468" t="e">
        <f>INDEX(VATSIM_Connections!$A:$AQ,MATCH($A468,VATSIM_Connections!$AQ:$AQ,0),COLUMN(H468))</f>
        <v>#N/A</v>
      </c>
      <c r="J468" t="e">
        <f>INDEX(VATSIM_Connections!$A:$AQ,MATCH($A468,VATSIM_Connections!$AQ:$AQ,0),COLUMN(I468))</f>
        <v>#N/A</v>
      </c>
      <c r="K468" t="e">
        <f>INDEX(VATSIM_Connections!$A:$AQ,MATCH($A468,VATSIM_Connections!$AQ:$AQ,0),COLUMN(J468))</f>
        <v>#N/A</v>
      </c>
      <c r="L468" t="e">
        <f>INDEX(VATSIM_Connections!$A:$AQ,MATCH($A468,VATSIM_Connections!$AQ:$AQ,0),COLUMN(K468))</f>
        <v>#N/A</v>
      </c>
      <c r="M468" t="e">
        <f>INDEX(VATSIM_Connections!$A:$AQ,MATCH($A468,VATSIM_Connections!$AQ:$AQ,0),COLUMN(L468))</f>
        <v>#N/A</v>
      </c>
      <c r="N468" t="e">
        <f>INDEX(VATSIM_Connections!$A:$AQ,MATCH($A468,VATSIM_Connections!$AQ:$AQ,0),COLUMN(M468))</f>
        <v>#N/A</v>
      </c>
      <c r="O468" t="e">
        <f>INDEX(VATSIM_Connections!$A:$AQ,MATCH($A468,VATSIM_Connections!$AQ:$AQ,0),COLUMN(N468))</f>
        <v>#N/A</v>
      </c>
      <c r="P468" t="e">
        <f>INDEX(VATSIM_Connections!$A:$AQ,MATCH($A468,VATSIM_Connections!$AQ:$AQ,0),COLUMN(O468))</f>
        <v>#N/A</v>
      </c>
      <c r="Q468" t="e">
        <f>INDEX(VATSIM_Connections!$A:$AQ,MATCH($A468,VATSIM_Connections!$AQ:$AQ,0),COLUMN(P468))</f>
        <v>#N/A</v>
      </c>
      <c r="R468" t="e">
        <f>INDEX(VATSIM_Connections!$A:$AQ,MATCH($A468,VATSIM_Connections!$AQ:$AQ,0),COLUMN(Q468))</f>
        <v>#N/A</v>
      </c>
      <c r="S468" t="e">
        <f>INDEX(VATSIM_Connections!$A:$AQ,MATCH($A468,VATSIM_Connections!$AQ:$AQ,0),COLUMN(R468))</f>
        <v>#N/A</v>
      </c>
      <c r="T468" t="e">
        <f>INDEX(VATSIM_Connections!$A:$AQ,MATCH($A468,VATSIM_Connections!$AQ:$AQ,0),COLUMN(S468))</f>
        <v>#N/A</v>
      </c>
      <c r="U468" t="e">
        <f>INDEX(VATSIM_Connections!$A:$AQ,MATCH($A468,VATSIM_Connections!$AQ:$AQ,0),COLUMN(T468))</f>
        <v>#N/A</v>
      </c>
      <c r="V468" t="e">
        <f>INDEX(VATSIM_Connections!$A:$AQ,MATCH($A468,VATSIM_Connections!$AQ:$AQ,0),COLUMN(U468))</f>
        <v>#N/A</v>
      </c>
      <c r="W468" t="e">
        <f>INDEX(VATSIM_Connections!$A:$AQ,MATCH($A468,VATSIM_Connections!$AQ:$AQ,0),COLUMN(V468))</f>
        <v>#N/A</v>
      </c>
      <c r="X468" t="e">
        <f>INDEX(VATSIM_Connections!$A:$AQ,MATCH($A468,VATSIM_Connections!$AQ:$AQ,0),COLUMN(W468))</f>
        <v>#N/A</v>
      </c>
      <c r="Y468" t="e">
        <f>INDEX(VATSIM_Connections!$A:$AQ,MATCH($A468,VATSIM_Connections!$AQ:$AQ,0),COLUMN(X468))</f>
        <v>#N/A</v>
      </c>
      <c r="Z468" t="e">
        <f>INDEX(VATSIM_Connections!$A:$AQ,MATCH($A468,VATSIM_Connections!$AQ:$AQ,0),COLUMN(Y468))</f>
        <v>#N/A</v>
      </c>
      <c r="AA468" t="e">
        <f>INDEX(VATSIM_Connections!$A:$AQ,MATCH($A468,VATSIM_Connections!$AQ:$AQ,0),COLUMN(Z468))</f>
        <v>#N/A</v>
      </c>
      <c r="AB468" t="e">
        <f>INDEX(VATSIM_Connections!$A:$AQ,MATCH($A468,VATSIM_Connections!$AQ:$AQ,0),COLUMN(AA468))</f>
        <v>#N/A</v>
      </c>
      <c r="AC468" t="e">
        <f>INDEX(VATSIM_Connections!$A:$AQ,MATCH($A468,VATSIM_Connections!$AQ:$AQ,0),COLUMN(AB468))</f>
        <v>#N/A</v>
      </c>
      <c r="AD468" t="e">
        <f>INDEX(VATSIM_Connections!$A:$AQ,MATCH($A468,VATSIM_Connections!$AQ:$AQ,0),COLUMN(AC468))</f>
        <v>#N/A</v>
      </c>
      <c r="AE468" t="e">
        <f>INDEX(VATSIM_Connections!$A:$AQ,MATCH($A468,VATSIM_Connections!$AQ:$AQ,0),COLUMN(AD468))</f>
        <v>#N/A</v>
      </c>
      <c r="AF468" t="e">
        <f>INDEX(VATSIM_Connections!$A:$AQ,MATCH($A468,VATSIM_Connections!$AQ:$AQ,0),COLUMN(AE468))</f>
        <v>#N/A</v>
      </c>
      <c r="AG468" t="e">
        <f>INDEX(VATSIM_Connections!$A:$AQ,MATCH($A468,VATSIM_Connections!$AQ:$AQ,0),COLUMN(AF468))</f>
        <v>#N/A</v>
      </c>
      <c r="AH468" t="e">
        <f>INDEX(VATSIM_Connections!$A:$AQ,MATCH($A468,VATSIM_Connections!$AQ:$AQ,0),COLUMN(AG468))</f>
        <v>#N/A</v>
      </c>
      <c r="AI468" t="e">
        <f>INDEX(VATSIM_Connections!$A:$AQ,MATCH($A468,VATSIM_Connections!$AQ:$AQ,0),COLUMN(AH468))</f>
        <v>#N/A</v>
      </c>
      <c r="AJ468" t="e">
        <f>INDEX(VATSIM_Connections!$A:$AQ,MATCH($A468,VATSIM_Connections!$AQ:$AQ,0),COLUMN(AI468))</f>
        <v>#N/A</v>
      </c>
      <c r="AK468" t="e">
        <f>INDEX(VATSIM_Connections!$A:$AQ,MATCH($A468,VATSIM_Connections!$AQ:$AQ,0),COLUMN(AJ468))</f>
        <v>#N/A</v>
      </c>
      <c r="AL468" t="e">
        <f>INDEX(VATSIM_Connections!$A:$AQ,MATCH($A468,VATSIM_Connections!$AQ:$AQ,0),COLUMN(AK468))</f>
        <v>#N/A</v>
      </c>
      <c r="AM468" t="e">
        <f>INDEX(VATSIM_Connections!$A:$AQ,MATCH($A468,VATSIM_Connections!$AQ:$AQ,0),COLUMN(AL468))</f>
        <v>#N/A</v>
      </c>
      <c r="AN468" t="e">
        <f>INDEX(VATSIM_Connections!$A:$AQ,MATCH($A468,VATSIM_Connections!$AQ:$AQ,0),COLUMN(AM468))</f>
        <v>#N/A</v>
      </c>
      <c r="AO468" t="e">
        <f>INDEX(VATSIM_Connections!$A:$AQ,MATCH($A468,VATSIM_Connections!$AQ:$AQ,0),COLUMN(AN468))</f>
        <v>#N/A</v>
      </c>
      <c r="AP468" t="e">
        <f>INDEX(VATSIM_Connections!$A:$AQ,MATCH($A468,VATSIM_Connections!$AQ:$AQ,0),COLUMN(AO468))</f>
        <v>#N/A</v>
      </c>
    </row>
    <row r="469" spans="1:42" x14ac:dyDescent="0.25">
      <c r="A469">
        <f t="shared" si="7"/>
        <v>468</v>
      </c>
      <c r="B469" t="e">
        <f>INDEX(VATSIM_Connections!$A:$AQ,MATCH($A469,VATSIM_Connections!$AQ:$AQ,0),COLUMN(A469))</f>
        <v>#N/A</v>
      </c>
      <c r="C469" t="e">
        <f>INDEX(VATSIM_Connections!$A:$AQ,MATCH($A469,VATSIM_Connections!$AQ:$AQ,0),COLUMN(B469))</f>
        <v>#N/A</v>
      </c>
      <c r="D469" t="e">
        <f>INDEX(VATSIM_Connections!$A:$AQ,MATCH($A469,VATSIM_Connections!$AQ:$AQ,0),COLUMN(C469))</f>
        <v>#N/A</v>
      </c>
      <c r="E469" t="e">
        <f>INDEX(VATSIM_Connections!$A:$AQ,MATCH($A469,VATSIM_Connections!$AQ:$AQ,0),COLUMN(D469))</f>
        <v>#N/A</v>
      </c>
      <c r="F469" t="e">
        <f>INDEX(VATSIM_Connections!$A:$AQ,MATCH($A469,VATSIM_Connections!$AQ:$AQ,0),COLUMN(E469))</f>
        <v>#N/A</v>
      </c>
      <c r="G469" t="e">
        <f>INDEX(VATSIM_Connections!$A:$AQ,MATCH($A469,VATSIM_Connections!$AQ:$AQ,0),COLUMN(F469))</f>
        <v>#N/A</v>
      </c>
      <c r="H469" t="e">
        <f>INDEX(VATSIM_Connections!$A:$AQ,MATCH($A469,VATSIM_Connections!$AQ:$AQ,0),COLUMN(G469))</f>
        <v>#N/A</v>
      </c>
      <c r="I469" t="e">
        <f>INDEX(VATSIM_Connections!$A:$AQ,MATCH($A469,VATSIM_Connections!$AQ:$AQ,0),COLUMN(H469))</f>
        <v>#N/A</v>
      </c>
      <c r="J469" t="e">
        <f>INDEX(VATSIM_Connections!$A:$AQ,MATCH($A469,VATSIM_Connections!$AQ:$AQ,0),COLUMN(I469))</f>
        <v>#N/A</v>
      </c>
      <c r="K469" t="e">
        <f>INDEX(VATSIM_Connections!$A:$AQ,MATCH($A469,VATSIM_Connections!$AQ:$AQ,0),COLUMN(J469))</f>
        <v>#N/A</v>
      </c>
      <c r="L469" t="e">
        <f>INDEX(VATSIM_Connections!$A:$AQ,MATCH($A469,VATSIM_Connections!$AQ:$AQ,0),COLUMN(K469))</f>
        <v>#N/A</v>
      </c>
      <c r="M469" t="e">
        <f>INDEX(VATSIM_Connections!$A:$AQ,MATCH($A469,VATSIM_Connections!$AQ:$AQ,0),COLUMN(L469))</f>
        <v>#N/A</v>
      </c>
      <c r="N469" t="e">
        <f>INDEX(VATSIM_Connections!$A:$AQ,MATCH($A469,VATSIM_Connections!$AQ:$AQ,0),COLUMN(M469))</f>
        <v>#N/A</v>
      </c>
      <c r="O469" t="e">
        <f>INDEX(VATSIM_Connections!$A:$AQ,MATCH($A469,VATSIM_Connections!$AQ:$AQ,0),COLUMN(N469))</f>
        <v>#N/A</v>
      </c>
      <c r="P469" t="e">
        <f>INDEX(VATSIM_Connections!$A:$AQ,MATCH($A469,VATSIM_Connections!$AQ:$AQ,0),COLUMN(O469))</f>
        <v>#N/A</v>
      </c>
      <c r="Q469" t="e">
        <f>INDEX(VATSIM_Connections!$A:$AQ,MATCH($A469,VATSIM_Connections!$AQ:$AQ,0),COLUMN(P469))</f>
        <v>#N/A</v>
      </c>
      <c r="R469" t="e">
        <f>INDEX(VATSIM_Connections!$A:$AQ,MATCH($A469,VATSIM_Connections!$AQ:$AQ,0),COLUMN(Q469))</f>
        <v>#N/A</v>
      </c>
      <c r="S469" t="e">
        <f>INDEX(VATSIM_Connections!$A:$AQ,MATCH($A469,VATSIM_Connections!$AQ:$AQ,0),COLUMN(R469))</f>
        <v>#N/A</v>
      </c>
      <c r="T469" t="e">
        <f>INDEX(VATSIM_Connections!$A:$AQ,MATCH($A469,VATSIM_Connections!$AQ:$AQ,0),COLUMN(S469))</f>
        <v>#N/A</v>
      </c>
      <c r="U469" t="e">
        <f>INDEX(VATSIM_Connections!$A:$AQ,MATCH($A469,VATSIM_Connections!$AQ:$AQ,0),COLUMN(T469))</f>
        <v>#N/A</v>
      </c>
      <c r="V469" t="e">
        <f>INDEX(VATSIM_Connections!$A:$AQ,MATCH($A469,VATSIM_Connections!$AQ:$AQ,0),COLUMN(U469))</f>
        <v>#N/A</v>
      </c>
      <c r="W469" t="e">
        <f>INDEX(VATSIM_Connections!$A:$AQ,MATCH($A469,VATSIM_Connections!$AQ:$AQ,0),COLUMN(V469))</f>
        <v>#N/A</v>
      </c>
      <c r="X469" t="e">
        <f>INDEX(VATSIM_Connections!$A:$AQ,MATCH($A469,VATSIM_Connections!$AQ:$AQ,0),COLUMN(W469))</f>
        <v>#N/A</v>
      </c>
      <c r="Y469" t="e">
        <f>INDEX(VATSIM_Connections!$A:$AQ,MATCH($A469,VATSIM_Connections!$AQ:$AQ,0),COLUMN(X469))</f>
        <v>#N/A</v>
      </c>
      <c r="Z469" t="e">
        <f>INDEX(VATSIM_Connections!$A:$AQ,MATCH($A469,VATSIM_Connections!$AQ:$AQ,0),COLUMN(Y469))</f>
        <v>#N/A</v>
      </c>
      <c r="AA469" t="e">
        <f>INDEX(VATSIM_Connections!$A:$AQ,MATCH($A469,VATSIM_Connections!$AQ:$AQ,0),COLUMN(Z469))</f>
        <v>#N/A</v>
      </c>
      <c r="AB469" t="e">
        <f>INDEX(VATSIM_Connections!$A:$AQ,MATCH($A469,VATSIM_Connections!$AQ:$AQ,0),COLUMN(AA469))</f>
        <v>#N/A</v>
      </c>
      <c r="AC469" t="e">
        <f>INDEX(VATSIM_Connections!$A:$AQ,MATCH($A469,VATSIM_Connections!$AQ:$AQ,0),COLUMN(AB469))</f>
        <v>#N/A</v>
      </c>
      <c r="AD469" t="e">
        <f>INDEX(VATSIM_Connections!$A:$AQ,MATCH($A469,VATSIM_Connections!$AQ:$AQ,0),COLUMN(AC469))</f>
        <v>#N/A</v>
      </c>
      <c r="AE469" t="e">
        <f>INDEX(VATSIM_Connections!$A:$AQ,MATCH($A469,VATSIM_Connections!$AQ:$AQ,0),COLUMN(AD469))</f>
        <v>#N/A</v>
      </c>
      <c r="AF469" t="e">
        <f>INDEX(VATSIM_Connections!$A:$AQ,MATCH($A469,VATSIM_Connections!$AQ:$AQ,0),COLUMN(AE469))</f>
        <v>#N/A</v>
      </c>
      <c r="AG469" t="e">
        <f>INDEX(VATSIM_Connections!$A:$AQ,MATCH($A469,VATSIM_Connections!$AQ:$AQ,0),COLUMN(AF469))</f>
        <v>#N/A</v>
      </c>
      <c r="AH469" t="e">
        <f>INDEX(VATSIM_Connections!$A:$AQ,MATCH($A469,VATSIM_Connections!$AQ:$AQ,0),COLUMN(AG469))</f>
        <v>#N/A</v>
      </c>
      <c r="AI469" t="e">
        <f>INDEX(VATSIM_Connections!$A:$AQ,MATCH($A469,VATSIM_Connections!$AQ:$AQ,0),COLUMN(AH469))</f>
        <v>#N/A</v>
      </c>
      <c r="AJ469" t="e">
        <f>INDEX(VATSIM_Connections!$A:$AQ,MATCH($A469,VATSIM_Connections!$AQ:$AQ,0),COLUMN(AI469))</f>
        <v>#N/A</v>
      </c>
      <c r="AK469" t="e">
        <f>INDEX(VATSIM_Connections!$A:$AQ,MATCH($A469,VATSIM_Connections!$AQ:$AQ,0),COLUMN(AJ469))</f>
        <v>#N/A</v>
      </c>
      <c r="AL469" t="e">
        <f>INDEX(VATSIM_Connections!$A:$AQ,MATCH($A469,VATSIM_Connections!$AQ:$AQ,0),COLUMN(AK469))</f>
        <v>#N/A</v>
      </c>
      <c r="AM469" t="e">
        <f>INDEX(VATSIM_Connections!$A:$AQ,MATCH($A469,VATSIM_Connections!$AQ:$AQ,0),COLUMN(AL469))</f>
        <v>#N/A</v>
      </c>
      <c r="AN469" t="e">
        <f>INDEX(VATSIM_Connections!$A:$AQ,MATCH($A469,VATSIM_Connections!$AQ:$AQ,0),COLUMN(AM469))</f>
        <v>#N/A</v>
      </c>
      <c r="AO469" t="e">
        <f>INDEX(VATSIM_Connections!$A:$AQ,MATCH($A469,VATSIM_Connections!$AQ:$AQ,0),COLUMN(AN469))</f>
        <v>#N/A</v>
      </c>
      <c r="AP469" t="e">
        <f>INDEX(VATSIM_Connections!$A:$AQ,MATCH($A469,VATSIM_Connections!$AQ:$AQ,0),COLUMN(AO469))</f>
        <v>#N/A</v>
      </c>
    </row>
    <row r="470" spans="1:42" x14ac:dyDescent="0.25">
      <c r="A470">
        <f t="shared" si="7"/>
        <v>469</v>
      </c>
      <c r="B470" t="e">
        <f>INDEX(VATSIM_Connections!$A:$AQ,MATCH($A470,VATSIM_Connections!$AQ:$AQ,0),COLUMN(A470))</f>
        <v>#N/A</v>
      </c>
      <c r="C470" t="e">
        <f>INDEX(VATSIM_Connections!$A:$AQ,MATCH($A470,VATSIM_Connections!$AQ:$AQ,0),COLUMN(B470))</f>
        <v>#N/A</v>
      </c>
      <c r="D470" t="e">
        <f>INDEX(VATSIM_Connections!$A:$AQ,MATCH($A470,VATSIM_Connections!$AQ:$AQ,0),COLUMN(C470))</f>
        <v>#N/A</v>
      </c>
      <c r="E470" t="e">
        <f>INDEX(VATSIM_Connections!$A:$AQ,MATCH($A470,VATSIM_Connections!$AQ:$AQ,0),COLUMN(D470))</f>
        <v>#N/A</v>
      </c>
      <c r="F470" t="e">
        <f>INDEX(VATSIM_Connections!$A:$AQ,MATCH($A470,VATSIM_Connections!$AQ:$AQ,0),COLUMN(E470))</f>
        <v>#N/A</v>
      </c>
      <c r="G470" t="e">
        <f>INDEX(VATSIM_Connections!$A:$AQ,MATCH($A470,VATSIM_Connections!$AQ:$AQ,0),COLUMN(F470))</f>
        <v>#N/A</v>
      </c>
      <c r="H470" t="e">
        <f>INDEX(VATSIM_Connections!$A:$AQ,MATCH($A470,VATSIM_Connections!$AQ:$AQ,0),COLUMN(G470))</f>
        <v>#N/A</v>
      </c>
      <c r="I470" t="e">
        <f>INDEX(VATSIM_Connections!$A:$AQ,MATCH($A470,VATSIM_Connections!$AQ:$AQ,0),COLUMN(H470))</f>
        <v>#N/A</v>
      </c>
      <c r="J470" t="e">
        <f>INDEX(VATSIM_Connections!$A:$AQ,MATCH($A470,VATSIM_Connections!$AQ:$AQ,0),COLUMN(I470))</f>
        <v>#N/A</v>
      </c>
      <c r="K470" t="e">
        <f>INDEX(VATSIM_Connections!$A:$AQ,MATCH($A470,VATSIM_Connections!$AQ:$AQ,0),COLUMN(J470))</f>
        <v>#N/A</v>
      </c>
      <c r="L470" t="e">
        <f>INDEX(VATSIM_Connections!$A:$AQ,MATCH($A470,VATSIM_Connections!$AQ:$AQ,0),COLUMN(K470))</f>
        <v>#N/A</v>
      </c>
      <c r="M470" t="e">
        <f>INDEX(VATSIM_Connections!$A:$AQ,MATCH($A470,VATSIM_Connections!$AQ:$AQ,0),COLUMN(L470))</f>
        <v>#N/A</v>
      </c>
      <c r="N470" t="e">
        <f>INDEX(VATSIM_Connections!$A:$AQ,MATCH($A470,VATSIM_Connections!$AQ:$AQ,0),COLUMN(M470))</f>
        <v>#N/A</v>
      </c>
      <c r="O470" t="e">
        <f>INDEX(VATSIM_Connections!$A:$AQ,MATCH($A470,VATSIM_Connections!$AQ:$AQ,0),COLUMN(N470))</f>
        <v>#N/A</v>
      </c>
      <c r="P470" t="e">
        <f>INDEX(VATSIM_Connections!$A:$AQ,MATCH($A470,VATSIM_Connections!$AQ:$AQ,0),COLUMN(O470))</f>
        <v>#N/A</v>
      </c>
      <c r="Q470" t="e">
        <f>INDEX(VATSIM_Connections!$A:$AQ,MATCH($A470,VATSIM_Connections!$AQ:$AQ,0),COLUMN(P470))</f>
        <v>#N/A</v>
      </c>
      <c r="R470" t="e">
        <f>INDEX(VATSIM_Connections!$A:$AQ,MATCH($A470,VATSIM_Connections!$AQ:$AQ,0),COLUMN(Q470))</f>
        <v>#N/A</v>
      </c>
      <c r="S470" t="e">
        <f>INDEX(VATSIM_Connections!$A:$AQ,MATCH($A470,VATSIM_Connections!$AQ:$AQ,0),COLUMN(R470))</f>
        <v>#N/A</v>
      </c>
      <c r="T470" t="e">
        <f>INDEX(VATSIM_Connections!$A:$AQ,MATCH($A470,VATSIM_Connections!$AQ:$AQ,0),COLUMN(S470))</f>
        <v>#N/A</v>
      </c>
      <c r="U470" t="e">
        <f>INDEX(VATSIM_Connections!$A:$AQ,MATCH($A470,VATSIM_Connections!$AQ:$AQ,0),COLUMN(T470))</f>
        <v>#N/A</v>
      </c>
      <c r="V470" t="e">
        <f>INDEX(VATSIM_Connections!$A:$AQ,MATCH($A470,VATSIM_Connections!$AQ:$AQ,0),COLUMN(U470))</f>
        <v>#N/A</v>
      </c>
      <c r="W470" t="e">
        <f>INDEX(VATSIM_Connections!$A:$AQ,MATCH($A470,VATSIM_Connections!$AQ:$AQ,0),COLUMN(V470))</f>
        <v>#N/A</v>
      </c>
      <c r="X470" t="e">
        <f>INDEX(VATSIM_Connections!$A:$AQ,MATCH($A470,VATSIM_Connections!$AQ:$AQ,0),COLUMN(W470))</f>
        <v>#N/A</v>
      </c>
      <c r="Y470" t="e">
        <f>INDEX(VATSIM_Connections!$A:$AQ,MATCH($A470,VATSIM_Connections!$AQ:$AQ,0),COLUMN(X470))</f>
        <v>#N/A</v>
      </c>
      <c r="Z470" t="e">
        <f>INDEX(VATSIM_Connections!$A:$AQ,MATCH($A470,VATSIM_Connections!$AQ:$AQ,0),COLUMN(Y470))</f>
        <v>#N/A</v>
      </c>
      <c r="AA470" t="e">
        <f>INDEX(VATSIM_Connections!$A:$AQ,MATCH($A470,VATSIM_Connections!$AQ:$AQ,0),COLUMN(Z470))</f>
        <v>#N/A</v>
      </c>
      <c r="AB470" t="e">
        <f>INDEX(VATSIM_Connections!$A:$AQ,MATCH($A470,VATSIM_Connections!$AQ:$AQ,0),COLUMN(AA470))</f>
        <v>#N/A</v>
      </c>
      <c r="AC470" t="e">
        <f>INDEX(VATSIM_Connections!$A:$AQ,MATCH($A470,VATSIM_Connections!$AQ:$AQ,0),COLUMN(AB470))</f>
        <v>#N/A</v>
      </c>
      <c r="AD470" t="e">
        <f>INDEX(VATSIM_Connections!$A:$AQ,MATCH($A470,VATSIM_Connections!$AQ:$AQ,0),COLUMN(AC470))</f>
        <v>#N/A</v>
      </c>
      <c r="AE470" t="e">
        <f>INDEX(VATSIM_Connections!$A:$AQ,MATCH($A470,VATSIM_Connections!$AQ:$AQ,0),COLUMN(AD470))</f>
        <v>#N/A</v>
      </c>
      <c r="AF470" t="e">
        <f>INDEX(VATSIM_Connections!$A:$AQ,MATCH($A470,VATSIM_Connections!$AQ:$AQ,0),COLUMN(AE470))</f>
        <v>#N/A</v>
      </c>
      <c r="AG470" t="e">
        <f>INDEX(VATSIM_Connections!$A:$AQ,MATCH($A470,VATSIM_Connections!$AQ:$AQ,0),COLUMN(AF470))</f>
        <v>#N/A</v>
      </c>
      <c r="AH470" t="e">
        <f>INDEX(VATSIM_Connections!$A:$AQ,MATCH($A470,VATSIM_Connections!$AQ:$AQ,0),COLUMN(AG470))</f>
        <v>#N/A</v>
      </c>
      <c r="AI470" t="e">
        <f>INDEX(VATSIM_Connections!$A:$AQ,MATCH($A470,VATSIM_Connections!$AQ:$AQ,0),COLUMN(AH470))</f>
        <v>#N/A</v>
      </c>
      <c r="AJ470" t="e">
        <f>INDEX(VATSIM_Connections!$A:$AQ,MATCH($A470,VATSIM_Connections!$AQ:$AQ,0),COLUMN(AI470))</f>
        <v>#N/A</v>
      </c>
      <c r="AK470" t="e">
        <f>INDEX(VATSIM_Connections!$A:$AQ,MATCH($A470,VATSIM_Connections!$AQ:$AQ,0),COLUMN(AJ470))</f>
        <v>#N/A</v>
      </c>
      <c r="AL470" t="e">
        <f>INDEX(VATSIM_Connections!$A:$AQ,MATCH($A470,VATSIM_Connections!$AQ:$AQ,0),COLUMN(AK470))</f>
        <v>#N/A</v>
      </c>
      <c r="AM470" t="e">
        <f>INDEX(VATSIM_Connections!$A:$AQ,MATCH($A470,VATSIM_Connections!$AQ:$AQ,0),COLUMN(AL470))</f>
        <v>#N/A</v>
      </c>
      <c r="AN470" t="e">
        <f>INDEX(VATSIM_Connections!$A:$AQ,MATCH($A470,VATSIM_Connections!$AQ:$AQ,0),COLUMN(AM470))</f>
        <v>#N/A</v>
      </c>
      <c r="AO470" t="e">
        <f>INDEX(VATSIM_Connections!$A:$AQ,MATCH($A470,VATSIM_Connections!$AQ:$AQ,0),COLUMN(AN470))</f>
        <v>#N/A</v>
      </c>
      <c r="AP470" t="e">
        <f>INDEX(VATSIM_Connections!$A:$AQ,MATCH($A470,VATSIM_Connections!$AQ:$AQ,0),COLUMN(AO470))</f>
        <v>#N/A</v>
      </c>
    </row>
    <row r="471" spans="1:42" x14ac:dyDescent="0.25">
      <c r="A471">
        <f t="shared" si="7"/>
        <v>470</v>
      </c>
      <c r="B471" t="e">
        <f>INDEX(VATSIM_Connections!$A:$AQ,MATCH($A471,VATSIM_Connections!$AQ:$AQ,0),COLUMN(A471))</f>
        <v>#N/A</v>
      </c>
      <c r="C471" t="e">
        <f>INDEX(VATSIM_Connections!$A:$AQ,MATCH($A471,VATSIM_Connections!$AQ:$AQ,0),COLUMN(B471))</f>
        <v>#N/A</v>
      </c>
      <c r="D471" t="e">
        <f>INDEX(VATSIM_Connections!$A:$AQ,MATCH($A471,VATSIM_Connections!$AQ:$AQ,0),COLUMN(C471))</f>
        <v>#N/A</v>
      </c>
      <c r="E471" t="e">
        <f>INDEX(VATSIM_Connections!$A:$AQ,MATCH($A471,VATSIM_Connections!$AQ:$AQ,0),COLUMN(D471))</f>
        <v>#N/A</v>
      </c>
      <c r="F471" t="e">
        <f>INDEX(VATSIM_Connections!$A:$AQ,MATCH($A471,VATSIM_Connections!$AQ:$AQ,0),COLUMN(E471))</f>
        <v>#N/A</v>
      </c>
      <c r="G471" t="e">
        <f>INDEX(VATSIM_Connections!$A:$AQ,MATCH($A471,VATSIM_Connections!$AQ:$AQ,0),COLUMN(F471))</f>
        <v>#N/A</v>
      </c>
      <c r="H471" t="e">
        <f>INDEX(VATSIM_Connections!$A:$AQ,MATCH($A471,VATSIM_Connections!$AQ:$AQ,0),COLUMN(G471))</f>
        <v>#N/A</v>
      </c>
      <c r="I471" t="e">
        <f>INDEX(VATSIM_Connections!$A:$AQ,MATCH($A471,VATSIM_Connections!$AQ:$AQ,0),COLUMN(H471))</f>
        <v>#N/A</v>
      </c>
      <c r="J471" t="e">
        <f>INDEX(VATSIM_Connections!$A:$AQ,MATCH($A471,VATSIM_Connections!$AQ:$AQ,0),COLUMN(I471))</f>
        <v>#N/A</v>
      </c>
      <c r="K471" t="e">
        <f>INDEX(VATSIM_Connections!$A:$AQ,MATCH($A471,VATSIM_Connections!$AQ:$AQ,0),COLUMN(J471))</f>
        <v>#N/A</v>
      </c>
      <c r="L471" t="e">
        <f>INDEX(VATSIM_Connections!$A:$AQ,MATCH($A471,VATSIM_Connections!$AQ:$AQ,0),COLUMN(K471))</f>
        <v>#N/A</v>
      </c>
      <c r="M471" t="e">
        <f>INDEX(VATSIM_Connections!$A:$AQ,MATCH($A471,VATSIM_Connections!$AQ:$AQ,0),COLUMN(L471))</f>
        <v>#N/A</v>
      </c>
      <c r="N471" t="e">
        <f>INDEX(VATSIM_Connections!$A:$AQ,MATCH($A471,VATSIM_Connections!$AQ:$AQ,0),COLUMN(M471))</f>
        <v>#N/A</v>
      </c>
      <c r="O471" t="e">
        <f>INDEX(VATSIM_Connections!$A:$AQ,MATCH($A471,VATSIM_Connections!$AQ:$AQ,0),COLUMN(N471))</f>
        <v>#N/A</v>
      </c>
      <c r="P471" t="e">
        <f>INDEX(VATSIM_Connections!$A:$AQ,MATCH($A471,VATSIM_Connections!$AQ:$AQ,0),COLUMN(O471))</f>
        <v>#N/A</v>
      </c>
      <c r="Q471" t="e">
        <f>INDEX(VATSIM_Connections!$A:$AQ,MATCH($A471,VATSIM_Connections!$AQ:$AQ,0),COLUMN(P471))</f>
        <v>#N/A</v>
      </c>
      <c r="R471" t="e">
        <f>INDEX(VATSIM_Connections!$A:$AQ,MATCH($A471,VATSIM_Connections!$AQ:$AQ,0),COLUMN(Q471))</f>
        <v>#N/A</v>
      </c>
      <c r="S471" t="e">
        <f>INDEX(VATSIM_Connections!$A:$AQ,MATCH($A471,VATSIM_Connections!$AQ:$AQ,0),COLUMN(R471))</f>
        <v>#N/A</v>
      </c>
      <c r="T471" t="e">
        <f>INDEX(VATSIM_Connections!$A:$AQ,MATCH($A471,VATSIM_Connections!$AQ:$AQ,0),COLUMN(S471))</f>
        <v>#N/A</v>
      </c>
      <c r="U471" t="e">
        <f>INDEX(VATSIM_Connections!$A:$AQ,MATCH($A471,VATSIM_Connections!$AQ:$AQ,0),COLUMN(T471))</f>
        <v>#N/A</v>
      </c>
      <c r="V471" t="e">
        <f>INDEX(VATSIM_Connections!$A:$AQ,MATCH($A471,VATSIM_Connections!$AQ:$AQ,0),COLUMN(U471))</f>
        <v>#N/A</v>
      </c>
      <c r="W471" t="e">
        <f>INDEX(VATSIM_Connections!$A:$AQ,MATCH($A471,VATSIM_Connections!$AQ:$AQ,0),COLUMN(V471))</f>
        <v>#N/A</v>
      </c>
      <c r="X471" t="e">
        <f>INDEX(VATSIM_Connections!$A:$AQ,MATCH($A471,VATSIM_Connections!$AQ:$AQ,0),COLUMN(W471))</f>
        <v>#N/A</v>
      </c>
      <c r="Y471" t="e">
        <f>INDEX(VATSIM_Connections!$A:$AQ,MATCH($A471,VATSIM_Connections!$AQ:$AQ,0),COLUMN(X471))</f>
        <v>#N/A</v>
      </c>
      <c r="Z471" t="e">
        <f>INDEX(VATSIM_Connections!$A:$AQ,MATCH($A471,VATSIM_Connections!$AQ:$AQ,0),COLUMN(Y471))</f>
        <v>#N/A</v>
      </c>
      <c r="AA471" t="e">
        <f>INDEX(VATSIM_Connections!$A:$AQ,MATCH($A471,VATSIM_Connections!$AQ:$AQ,0),COLUMN(Z471))</f>
        <v>#N/A</v>
      </c>
      <c r="AB471" t="e">
        <f>INDEX(VATSIM_Connections!$A:$AQ,MATCH($A471,VATSIM_Connections!$AQ:$AQ,0),COLUMN(AA471))</f>
        <v>#N/A</v>
      </c>
      <c r="AC471" t="e">
        <f>INDEX(VATSIM_Connections!$A:$AQ,MATCH($A471,VATSIM_Connections!$AQ:$AQ,0),COLUMN(AB471))</f>
        <v>#N/A</v>
      </c>
      <c r="AD471" t="e">
        <f>INDEX(VATSIM_Connections!$A:$AQ,MATCH($A471,VATSIM_Connections!$AQ:$AQ,0),COLUMN(AC471))</f>
        <v>#N/A</v>
      </c>
      <c r="AE471" t="e">
        <f>INDEX(VATSIM_Connections!$A:$AQ,MATCH($A471,VATSIM_Connections!$AQ:$AQ,0),COLUMN(AD471))</f>
        <v>#N/A</v>
      </c>
      <c r="AF471" t="e">
        <f>INDEX(VATSIM_Connections!$A:$AQ,MATCH($A471,VATSIM_Connections!$AQ:$AQ,0),COLUMN(AE471))</f>
        <v>#N/A</v>
      </c>
      <c r="AG471" t="e">
        <f>INDEX(VATSIM_Connections!$A:$AQ,MATCH($A471,VATSIM_Connections!$AQ:$AQ,0),COLUMN(AF471))</f>
        <v>#N/A</v>
      </c>
      <c r="AH471" t="e">
        <f>INDEX(VATSIM_Connections!$A:$AQ,MATCH($A471,VATSIM_Connections!$AQ:$AQ,0),COLUMN(AG471))</f>
        <v>#N/A</v>
      </c>
      <c r="AI471" t="e">
        <f>INDEX(VATSIM_Connections!$A:$AQ,MATCH($A471,VATSIM_Connections!$AQ:$AQ,0),COLUMN(AH471))</f>
        <v>#N/A</v>
      </c>
      <c r="AJ471" t="e">
        <f>INDEX(VATSIM_Connections!$A:$AQ,MATCH($A471,VATSIM_Connections!$AQ:$AQ,0),COLUMN(AI471))</f>
        <v>#N/A</v>
      </c>
      <c r="AK471" t="e">
        <f>INDEX(VATSIM_Connections!$A:$AQ,MATCH($A471,VATSIM_Connections!$AQ:$AQ,0),COLUMN(AJ471))</f>
        <v>#N/A</v>
      </c>
      <c r="AL471" t="e">
        <f>INDEX(VATSIM_Connections!$A:$AQ,MATCH($A471,VATSIM_Connections!$AQ:$AQ,0),COLUMN(AK471))</f>
        <v>#N/A</v>
      </c>
      <c r="AM471" t="e">
        <f>INDEX(VATSIM_Connections!$A:$AQ,MATCH($A471,VATSIM_Connections!$AQ:$AQ,0),COLUMN(AL471))</f>
        <v>#N/A</v>
      </c>
      <c r="AN471" t="e">
        <f>INDEX(VATSIM_Connections!$A:$AQ,MATCH($A471,VATSIM_Connections!$AQ:$AQ,0),COLUMN(AM471))</f>
        <v>#N/A</v>
      </c>
      <c r="AO471" t="e">
        <f>INDEX(VATSIM_Connections!$A:$AQ,MATCH($A471,VATSIM_Connections!$AQ:$AQ,0),COLUMN(AN471))</f>
        <v>#N/A</v>
      </c>
      <c r="AP471" t="e">
        <f>INDEX(VATSIM_Connections!$A:$AQ,MATCH($A471,VATSIM_Connections!$AQ:$AQ,0),COLUMN(AO471))</f>
        <v>#N/A</v>
      </c>
    </row>
    <row r="472" spans="1:42" x14ac:dyDescent="0.25">
      <c r="A472">
        <f t="shared" si="7"/>
        <v>471</v>
      </c>
      <c r="B472" t="e">
        <f>INDEX(VATSIM_Connections!$A:$AQ,MATCH($A472,VATSIM_Connections!$AQ:$AQ,0),COLUMN(A472))</f>
        <v>#N/A</v>
      </c>
      <c r="C472" t="e">
        <f>INDEX(VATSIM_Connections!$A:$AQ,MATCH($A472,VATSIM_Connections!$AQ:$AQ,0),COLUMN(B472))</f>
        <v>#N/A</v>
      </c>
      <c r="D472" t="e">
        <f>INDEX(VATSIM_Connections!$A:$AQ,MATCH($A472,VATSIM_Connections!$AQ:$AQ,0),COLUMN(C472))</f>
        <v>#N/A</v>
      </c>
      <c r="E472" t="e">
        <f>INDEX(VATSIM_Connections!$A:$AQ,MATCH($A472,VATSIM_Connections!$AQ:$AQ,0),COLUMN(D472))</f>
        <v>#N/A</v>
      </c>
      <c r="F472" t="e">
        <f>INDEX(VATSIM_Connections!$A:$AQ,MATCH($A472,VATSIM_Connections!$AQ:$AQ,0),COLUMN(E472))</f>
        <v>#N/A</v>
      </c>
      <c r="G472" t="e">
        <f>INDEX(VATSIM_Connections!$A:$AQ,MATCH($A472,VATSIM_Connections!$AQ:$AQ,0),COLUMN(F472))</f>
        <v>#N/A</v>
      </c>
      <c r="H472" t="e">
        <f>INDEX(VATSIM_Connections!$A:$AQ,MATCH($A472,VATSIM_Connections!$AQ:$AQ,0),COLUMN(G472))</f>
        <v>#N/A</v>
      </c>
      <c r="I472" t="e">
        <f>INDEX(VATSIM_Connections!$A:$AQ,MATCH($A472,VATSIM_Connections!$AQ:$AQ,0),COLUMN(H472))</f>
        <v>#N/A</v>
      </c>
      <c r="J472" t="e">
        <f>INDEX(VATSIM_Connections!$A:$AQ,MATCH($A472,VATSIM_Connections!$AQ:$AQ,0),COLUMN(I472))</f>
        <v>#N/A</v>
      </c>
      <c r="K472" t="e">
        <f>INDEX(VATSIM_Connections!$A:$AQ,MATCH($A472,VATSIM_Connections!$AQ:$AQ,0),COLUMN(J472))</f>
        <v>#N/A</v>
      </c>
      <c r="L472" t="e">
        <f>INDEX(VATSIM_Connections!$A:$AQ,MATCH($A472,VATSIM_Connections!$AQ:$AQ,0),COLUMN(K472))</f>
        <v>#N/A</v>
      </c>
      <c r="M472" t="e">
        <f>INDEX(VATSIM_Connections!$A:$AQ,MATCH($A472,VATSIM_Connections!$AQ:$AQ,0),COLUMN(L472))</f>
        <v>#N/A</v>
      </c>
      <c r="N472" t="e">
        <f>INDEX(VATSIM_Connections!$A:$AQ,MATCH($A472,VATSIM_Connections!$AQ:$AQ,0),COLUMN(M472))</f>
        <v>#N/A</v>
      </c>
      <c r="O472" t="e">
        <f>INDEX(VATSIM_Connections!$A:$AQ,MATCH($A472,VATSIM_Connections!$AQ:$AQ,0),COLUMN(N472))</f>
        <v>#N/A</v>
      </c>
      <c r="P472" t="e">
        <f>INDEX(VATSIM_Connections!$A:$AQ,MATCH($A472,VATSIM_Connections!$AQ:$AQ,0),COLUMN(O472))</f>
        <v>#N/A</v>
      </c>
      <c r="Q472" t="e">
        <f>INDEX(VATSIM_Connections!$A:$AQ,MATCH($A472,VATSIM_Connections!$AQ:$AQ,0),COLUMN(P472))</f>
        <v>#N/A</v>
      </c>
      <c r="R472" t="e">
        <f>INDEX(VATSIM_Connections!$A:$AQ,MATCH($A472,VATSIM_Connections!$AQ:$AQ,0),COLUMN(Q472))</f>
        <v>#N/A</v>
      </c>
      <c r="S472" t="e">
        <f>INDEX(VATSIM_Connections!$A:$AQ,MATCH($A472,VATSIM_Connections!$AQ:$AQ,0),COLUMN(R472))</f>
        <v>#N/A</v>
      </c>
      <c r="T472" t="e">
        <f>INDEX(VATSIM_Connections!$A:$AQ,MATCH($A472,VATSIM_Connections!$AQ:$AQ,0),COLUMN(S472))</f>
        <v>#N/A</v>
      </c>
      <c r="U472" t="e">
        <f>INDEX(VATSIM_Connections!$A:$AQ,MATCH($A472,VATSIM_Connections!$AQ:$AQ,0),COLUMN(T472))</f>
        <v>#N/A</v>
      </c>
      <c r="V472" t="e">
        <f>INDEX(VATSIM_Connections!$A:$AQ,MATCH($A472,VATSIM_Connections!$AQ:$AQ,0),COLUMN(U472))</f>
        <v>#N/A</v>
      </c>
      <c r="W472" t="e">
        <f>INDEX(VATSIM_Connections!$A:$AQ,MATCH($A472,VATSIM_Connections!$AQ:$AQ,0),COLUMN(V472))</f>
        <v>#N/A</v>
      </c>
      <c r="X472" t="e">
        <f>INDEX(VATSIM_Connections!$A:$AQ,MATCH($A472,VATSIM_Connections!$AQ:$AQ,0),COLUMN(W472))</f>
        <v>#N/A</v>
      </c>
      <c r="Y472" t="e">
        <f>INDEX(VATSIM_Connections!$A:$AQ,MATCH($A472,VATSIM_Connections!$AQ:$AQ,0),COLUMN(X472))</f>
        <v>#N/A</v>
      </c>
      <c r="Z472" t="e">
        <f>INDEX(VATSIM_Connections!$A:$AQ,MATCH($A472,VATSIM_Connections!$AQ:$AQ,0),COLUMN(Y472))</f>
        <v>#N/A</v>
      </c>
      <c r="AA472" t="e">
        <f>INDEX(VATSIM_Connections!$A:$AQ,MATCH($A472,VATSIM_Connections!$AQ:$AQ,0),COLUMN(Z472))</f>
        <v>#N/A</v>
      </c>
      <c r="AB472" t="e">
        <f>INDEX(VATSIM_Connections!$A:$AQ,MATCH($A472,VATSIM_Connections!$AQ:$AQ,0),COLUMN(AA472))</f>
        <v>#N/A</v>
      </c>
      <c r="AC472" t="e">
        <f>INDEX(VATSIM_Connections!$A:$AQ,MATCH($A472,VATSIM_Connections!$AQ:$AQ,0),COLUMN(AB472))</f>
        <v>#N/A</v>
      </c>
      <c r="AD472" t="e">
        <f>INDEX(VATSIM_Connections!$A:$AQ,MATCH($A472,VATSIM_Connections!$AQ:$AQ,0),COLUMN(AC472))</f>
        <v>#N/A</v>
      </c>
      <c r="AE472" t="e">
        <f>INDEX(VATSIM_Connections!$A:$AQ,MATCH($A472,VATSIM_Connections!$AQ:$AQ,0),COLUMN(AD472))</f>
        <v>#N/A</v>
      </c>
      <c r="AF472" t="e">
        <f>INDEX(VATSIM_Connections!$A:$AQ,MATCH($A472,VATSIM_Connections!$AQ:$AQ,0),COLUMN(AE472))</f>
        <v>#N/A</v>
      </c>
      <c r="AG472" t="e">
        <f>INDEX(VATSIM_Connections!$A:$AQ,MATCH($A472,VATSIM_Connections!$AQ:$AQ,0),COLUMN(AF472))</f>
        <v>#N/A</v>
      </c>
      <c r="AH472" t="e">
        <f>INDEX(VATSIM_Connections!$A:$AQ,MATCH($A472,VATSIM_Connections!$AQ:$AQ,0),COLUMN(AG472))</f>
        <v>#N/A</v>
      </c>
      <c r="AI472" t="e">
        <f>INDEX(VATSIM_Connections!$A:$AQ,MATCH($A472,VATSIM_Connections!$AQ:$AQ,0),COLUMN(AH472))</f>
        <v>#N/A</v>
      </c>
      <c r="AJ472" t="e">
        <f>INDEX(VATSIM_Connections!$A:$AQ,MATCH($A472,VATSIM_Connections!$AQ:$AQ,0),COLUMN(AI472))</f>
        <v>#N/A</v>
      </c>
      <c r="AK472" t="e">
        <f>INDEX(VATSIM_Connections!$A:$AQ,MATCH($A472,VATSIM_Connections!$AQ:$AQ,0),COLUMN(AJ472))</f>
        <v>#N/A</v>
      </c>
      <c r="AL472" t="e">
        <f>INDEX(VATSIM_Connections!$A:$AQ,MATCH($A472,VATSIM_Connections!$AQ:$AQ,0),COLUMN(AK472))</f>
        <v>#N/A</v>
      </c>
      <c r="AM472" t="e">
        <f>INDEX(VATSIM_Connections!$A:$AQ,MATCH($A472,VATSIM_Connections!$AQ:$AQ,0),COLUMN(AL472))</f>
        <v>#N/A</v>
      </c>
      <c r="AN472" t="e">
        <f>INDEX(VATSIM_Connections!$A:$AQ,MATCH($A472,VATSIM_Connections!$AQ:$AQ,0),COLUMN(AM472))</f>
        <v>#N/A</v>
      </c>
      <c r="AO472" t="e">
        <f>INDEX(VATSIM_Connections!$A:$AQ,MATCH($A472,VATSIM_Connections!$AQ:$AQ,0),COLUMN(AN472))</f>
        <v>#N/A</v>
      </c>
      <c r="AP472" t="e">
        <f>INDEX(VATSIM_Connections!$A:$AQ,MATCH($A472,VATSIM_Connections!$AQ:$AQ,0),COLUMN(AO472))</f>
        <v>#N/A</v>
      </c>
    </row>
    <row r="473" spans="1:42" x14ac:dyDescent="0.25">
      <c r="A473">
        <f t="shared" si="7"/>
        <v>472</v>
      </c>
      <c r="B473" t="e">
        <f>INDEX(VATSIM_Connections!$A:$AQ,MATCH($A473,VATSIM_Connections!$AQ:$AQ,0),COLUMN(A473))</f>
        <v>#N/A</v>
      </c>
      <c r="C473" t="e">
        <f>INDEX(VATSIM_Connections!$A:$AQ,MATCH($A473,VATSIM_Connections!$AQ:$AQ,0),COLUMN(B473))</f>
        <v>#N/A</v>
      </c>
      <c r="D473" t="e">
        <f>INDEX(VATSIM_Connections!$A:$AQ,MATCH($A473,VATSIM_Connections!$AQ:$AQ,0),COLUMN(C473))</f>
        <v>#N/A</v>
      </c>
      <c r="E473" t="e">
        <f>INDEX(VATSIM_Connections!$A:$AQ,MATCH($A473,VATSIM_Connections!$AQ:$AQ,0),COLUMN(D473))</f>
        <v>#N/A</v>
      </c>
      <c r="F473" t="e">
        <f>INDEX(VATSIM_Connections!$A:$AQ,MATCH($A473,VATSIM_Connections!$AQ:$AQ,0),COLUMN(E473))</f>
        <v>#N/A</v>
      </c>
      <c r="G473" t="e">
        <f>INDEX(VATSIM_Connections!$A:$AQ,MATCH($A473,VATSIM_Connections!$AQ:$AQ,0),COLUMN(F473))</f>
        <v>#N/A</v>
      </c>
      <c r="H473" t="e">
        <f>INDEX(VATSIM_Connections!$A:$AQ,MATCH($A473,VATSIM_Connections!$AQ:$AQ,0),COLUMN(G473))</f>
        <v>#N/A</v>
      </c>
      <c r="I473" t="e">
        <f>INDEX(VATSIM_Connections!$A:$AQ,MATCH($A473,VATSIM_Connections!$AQ:$AQ,0),COLUMN(H473))</f>
        <v>#N/A</v>
      </c>
      <c r="J473" t="e">
        <f>INDEX(VATSIM_Connections!$A:$AQ,MATCH($A473,VATSIM_Connections!$AQ:$AQ,0),COLUMN(I473))</f>
        <v>#N/A</v>
      </c>
      <c r="K473" t="e">
        <f>INDEX(VATSIM_Connections!$A:$AQ,MATCH($A473,VATSIM_Connections!$AQ:$AQ,0),COLUMN(J473))</f>
        <v>#N/A</v>
      </c>
      <c r="L473" t="e">
        <f>INDEX(VATSIM_Connections!$A:$AQ,MATCH($A473,VATSIM_Connections!$AQ:$AQ,0),COLUMN(K473))</f>
        <v>#N/A</v>
      </c>
      <c r="M473" t="e">
        <f>INDEX(VATSIM_Connections!$A:$AQ,MATCH($A473,VATSIM_Connections!$AQ:$AQ,0),COLUMN(L473))</f>
        <v>#N/A</v>
      </c>
      <c r="N473" t="e">
        <f>INDEX(VATSIM_Connections!$A:$AQ,MATCH($A473,VATSIM_Connections!$AQ:$AQ,0),COLUMN(M473))</f>
        <v>#N/A</v>
      </c>
      <c r="O473" t="e">
        <f>INDEX(VATSIM_Connections!$A:$AQ,MATCH($A473,VATSIM_Connections!$AQ:$AQ,0),COLUMN(N473))</f>
        <v>#N/A</v>
      </c>
      <c r="P473" t="e">
        <f>INDEX(VATSIM_Connections!$A:$AQ,MATCH($A473,VATSIM_Connections!$AQ:$AQ,0),COLUMN(O473))</f>
        <v>#N/A</v>
      </c>
      <c r="Q473" t="e">
        <f>INDEX(VATSIM_Connections!$A:$AQ,MATCH($A473,VATSIM_Connections!$AQ:$AQ,0),COLUMN(P473))</f>
        <v>#N/A</v>
      </c>
      <c r="R473" t="e">
        <f>INDEX(VATSIM_Connections!$A:$AQ,MATCH($A473,VATSIM_Connections!$AQ:$AQ,0),COLUMN(Q473))</f>
        <v>#N/A</v>
      </c>
      <c r="S473" t="e">
        <f>INDEX(VATSIM_Connections!$A:$AQ,MATCH($A473,VATSIM_Connections!$AQ:$AQ,0),COLUMN(R473))</f>
        <v>#N/A</v>
      </c>
      <c r="T473" t="e">
        <f>INDEX(VATSIM_Connections!$A:$AQ,MATCH($A473,VATSIM_Connections!$AQ:$AQ,0),COLUMN(S473))</f>
        <v>#N/A</v>
      </c>
      <c r="U473" t="e">
        <f>INDEX(VATSIM_Connections!$A:$AQ,MATCH($A473,VATSIM_Connections!$AQ:$AQ,0),COLUMN(T473))</f>
        <v>#N/A</v>
      </c>
      <c r="V473" t="e">
        <f>INDEX(VATSIM_Connections!$A:$AQ,MATCH($A473,VATSIM_Connections!$AQ:$AQ,0),COLUMN(U473))</f>
        <v>#N/A</v>
      </c>
      <c r="W473" t="e">
        <f>INDEX(VATSIM_Connections!$A:$AQ,MATCH($A473,VATSIM_Connections!$AQ:$AQ,0),COLUMN(V473))</f>
        <v>#N/A</v>
      </c>
      <c r="X473" t="e">
        <f>INDEX(VATSIM_Connections!$A:$AQ,MATCH($A473,VATSIM_Connections!$AQ:$AQ,0),COLUMN(W473))</f>
        <v>#N/A</v>
      </c>
      <c r="Y473" t="e">
        <f>INDEX(VATSIM_Connections!$A:$AQ,MATCH($A473,VATSIM_Connections!$AQ:$AQ,0),COLUMN(X473))</f>
        <v>#N/A</v>
      </c>
      <c r="Z473" t="e">
        <f>INDEX(VATSIM_Connections!$A:$AQ,MATCH($A473,VATSIM_Connections!$AQ:$AQ,0),COLUMN(Y473))</f>
        <v>#N/A</v>
      </c>
      <c r="AA473" t="e">
        <f>INDEX(VATSIM_Connections!$A:$AQ,MATCH($A473,VATSIM_Connections!$AQ:$AQ,0),COLUMN(Z473))</f>
        <v>#N/A</v>
      </c>
      <c r="AB473" t="e">
        <f>INDEX(VATSIM_Connections!$A:$AQ,MATCH($A473,VATSIM_Connections!$AQ:$AQ,0),COLUMN(AA473))</f>
        <v>#N/A</v>
      </c>
      <c r="AC473" t="e">
        <f>INDEX(VATSIM_Connections!$A:$AQ,MATCH($A473,VATSIM_Connections!$AQ:$AQ,0),COLUMN(AB473))</f>
        <v>#N/A</v>
      </c>
      <c r="AD473" t="e">
        <f>INDEX(VATSIM_Connections!$A:$AQ,MATCH($A473,VATSIM_Connections!$AQ:$AQ,0),COLUMN(AC473))</f>
        <v>#N/A</v>
      </c>
      <c r="AE473" t="e">
        <f>INDEX(VATSIM_Connections!$A:$AQ,MATCH($A473,VATSIM_Connections!$AQ:$AQ,0),COLUMN(AD473))</f>
        <v>#N/A</v>
      </c>
      <c r="AF473" t="e">
        <f>INDEX(VATSIM_Connections!$A:$AQ,MATCH($A473,VATSIM_Connections!$AQ:$AQ,0),COLUMN(AE473))</f>
        <v>#N/A</v>
      </c>
      <c r="AG473" t="e">
        <f>INDEX(VATSIM_Connections!$A:$AQ,MATCH($A473,VATSIM_Connections!$AQ:$AQ,0),COLUMN(AF473))</f>
        <v>#N/A</v>
      </c>
      <c r="AH473" t="e">
        <f>INDEX(VATSIM_Connections!$A:$AQ,MATCH($A473,VATSIM_Connections!$AQ:$AQ,0),COLUMN(AG473))</f>
        <v>#N/A</v>
      </c>
      <c r="AI473" t="e">
        <f>INDEX(VATSIM_Connections!$A:$AQ,MATCH($A473,VATSIM_Connections!$AQ:$AQ,0),COLUMN(AH473))</f>
        <v>#N/A</v>
      </c>
      <c r="AJ473" t="e">
        <f>INDEX(VATSIM_Connections!$A:$AQ,MATCH($A473,VATSIM_Connections!$AQ:$AQ,0),COLUMN(AI473))</f>
        <v>#N/A</v>
      </c>
      <c r="AK473" t="e">
        <f>INDEX(VATSIM_Connections!$A:$AQ,MATCH($A473,VATSIM_Connections!$AQ:$AQ,0),COLUMN(AJ473))</f>
        <v>#N/A</v>
      </c>
      <c r="AL473" t="e">
        <f>INDEX(VATSIM_Connections!$A:$AQ,MATCH($A473,VATSIM_Connections!$AQ:$AQ,0),COLUMN(AK473))</f>
        <v>#N/A</v>
      </c>
      <c r="AM473" t="e">
        <f>INDEX(VATSIM_Connections!$A:$AQ,MATCH($A473,VATSIM_Connections!$AQ:$AQ,0),COLUMN(AL473))</f>
        <v>#N/A</v>
      </c>
      <c r="AN473" t="e">
        <f>INDEX(VATSIM_Connections!$A:$AQ,MATCH($A473,VATSIM_Connections!$AQ:$AQ,0),COLUMN(AM473))</f>
        <v>#N/A</v>
      </c>
      <c r="AO473" t="e">
        <f>INDEX(VATSIM_Connections!$A:$AQ,MATCH($A473,VATSIM_Connections!$AQ:$AQ,0),COLUMN(AN473))</f>
        <v>#N/A</v>
      </c>
      <c r="AP473" t="e">
        <f>INDEX(VATSIM_Connections!$A:$AQ,MATCH($A473,VATSIM_Connections!$AQ:$AQ,0),COLUMN(AO473))</f>
        <v>#N/A</v>
      </c>
    </row>
    <row r="474" spans="1:42" x14ac:dyDescent="0.25">
      <c r="A474">
        <f t="shared" si="7"/>
        <v>473</v>
      </c>
      <c r="B474" t="e">
        <f>INDEX(VATSIM_Connections!$A:$AQ,MATCH($A474,VATSIM_Connections!$AQ:$AQ,0),COLUMN(A474))</f>
        <v>#N/A</v>
      </c>
      <c r="C474" t="e">
        <f>INDEX(VATSIM_Connections!$A:$AQ,MATCH($A474,VATSIM_Connections!$AQ:$AQ,0),COLUMN(B474))</f>
        <v>#N/A</v>
      </c>
      <c r="D474" t="e">
        <f>INDEX(VATSIM_Connections!$A:$AQ,MATCH($A474,VATSIM_Connections!$AQ:$AQ,0),COLUMN(C474))</f>
        <v>#N/A</v>
      </c>
      <c r="E474" t="e">
        <f>INDEX(VATSIM_Connections!$A:$AQ,MATCH($A474,VATSIM_Connections!$AQ:$AQ,0),COLUMN(D474))</f>
        <v>#N/A</v>
      </c>
      <c r="F474" t="e">
        <f>INDEX(VATSIM_Connections!$A:$AQ,MATCH($A474,VATSIM_Connections!$AQ:$AQ,0),COLUMN(E474))</f>
        <v>#N/A</v>
      </c>
      <c r="G474" t="e">
        <f>INDEX(VATSIM_Connections!$A:$AQ,MATCH($A474,VATSIM_Connections!$AQ:$AQ,0),COLUMN(F474))</f>
        <v>#N/A</v>
      </c>
      <c r="H474" t="e">
        <f>INDEX(VATSIM_Connections!$A:$AQ,MATCH($A474,VATSIM_Connections!$AQ:$AQ,0),COLUMN(G474))</f>
        <v>#N/A</v>
      </c>
      <c r="I474" t="e">
        <f>INDEX(VATSIM_Connections!$A:$AQ,MATCH($A474,VATSIM_Connections!$AQ:$AQ,0),COLUMN(H474))</f>
        <v>#N/A</v>
      </c>
      <c r="J474" t="e">
        <f>INDEX(VATSIM_Connections!$A:$AQ,MATCH($A474,VATSIM_Connections!$AQ:$AQ,0),COLUMN(I474))</f>
        <v>#N/A</v>
      </c>
      <c r="K474" t="e">
        <f>INDEX(VATSIM_Connections!$A:$AQ,MATCH($A474,VATSIM_Connections!$AQ:$AQ,0),COLUMN(J474))</f>
        <v>#N/A</v>
      </c>
      <c r="L474" t="e">
        <f>INDEX(VATSIM_Connections!$A:$AQ,MATCH($A474,VATSIM_Connections!$AQ:$AQ,0),COLUMN(K474))</f>
        <v>#N/A</v>
      </c>
      <c r="M474" t="e">
        <f>INDEX(VATSIM_Connections!$A:$AQ,MATCH($A474,VATSIM_Connections!$AQ:$AQ,0),COLUMN(L474))</f>
        <v>#N/A</v>
      </c>
      <c r="N474" t="e">
        <f>INDEX(VATSIM_Connections!$A:$AQ,MATCH($A474,VATSIM_Connections!$AQ:$AQ,0),COLUMN(M474))</f>
        <v>#N/A</v>
      </c>
      <c r="O474" t="e">
        <f>INDEX(VATSIM_Connections!$A:$AQ,MATCH($A474,VATSIM_Connections!$AQ:$AQ,0),COLUMN(N474))</f>
        <v>#N/A</v>
      </c>
      <c r="P474" t="e">
        <f>INDEX(VATSIM_Connections!$A:$AQ,MATCH($A474,VATSIM_Connections!$AQ:$AQ,0),COLUMN(O474))</f>
        <v>#N/A</v>
      </c>
      <c r="Q474" t="e">
        <f>INDEX(VATSIM_Connections!$A:$AQ,MATCH($A474,VATSIM_Connections!$AQ:$AQ,0),COLUMN(P474))</f>
        <v>#N/A</v>
      </c>
      <c r="R474" t="e">
        <f>INDEX(VATSIM_Connections!$A:$AQ,MATCH($A474,VATSIM_Connections!$AQ:$AQ,0),COLUMN(Q474))</f>
        <v>#N/A</v>
      </c>
      <c r="S474" t="e">
        <f>INDEX(VATSIM_Connections!$A:$AQ,MATCH($A474,VATSIM_Connections!$AQ:$AQ,0),COLUMN(R474))</f>
        <v>#N/A</v>
      </c>
      <c r="T474" t="e">
        <f>INDEX(VATSIM_Connections!$A:$AQ,MATCH($A474,VATSIM_Connections!$AQ:$AQ,0),COLUMN(S474))</f>
        <v>#N/A</v>
      </c>
      <c r="U474" t="e">
        <f>INDEX(VATSIM_Connections!$A:$AQ,MATCH($A474,VATSIM_Connections!$AQ:$AQ,0),COLUMN(T474))</f>
        <v>#N/A</v>
      </c>
      <c r="V474" t="e">
        <f>INDEX(VATSIM_Connections!$A:$AQ,MATCH($A474,VATSIM_Connections!$AQ:$AQ,0),COLUMN(U474))</f>
        <v>#N/A</v>
      </c>
      <c r="W474" t="e">
        <f>INDEX(VATSIM_Connections!$A:$AQ,MATCH($A474,VATSIM_Connections!$AQ:$AQ,0),COLUMN(V474))</f>
        <v>#N/A</v>
      </c>
      <c r="X474" t="e">
        <f>INDEX(VATSIM_Connections!$A:$AQ,MATCH($A474,VATSIM_Connections!$AQ:$AQ,0),COLUMN(W474))</f>
        <v>#N/A</v>
      </c>
      <c r="Y474" t="e">
        <f>INDEX(VATSIM_Connections!$A:$AQ,MATCH($A474,VATSIM_Connections!$AQ:$AQ,0),COLUMN(X474))</f>
        <v>#N/A</v>
      </c>
      <c r="Z474" t="e">
        <f>INDEX(VATSIM_Connections!$A:$AQ,MATCH($A474,VATSIM_Connections!$AQ:$AQ,0),COLUMN(Y474))</f>
        <v>#N/A</v>
      </c>
      <c r="AA474" t="e">
        <f>INDEX(VATSIM_Connections!$A:$AQ,MATCH($A474,VATSIM_Connections!$AQ:$AQ,0),COLUMN(Z474))</f>
        <v>#N/A</v>
      </c>
      <c r="AB474" t="e">
        <f>INDEX(VATSIM_Connections!$A:$AQ,MATCH($A474,VATSIM_Connections!$AQ:$AQ,0),COLUMN(AA474))</f>
        <v>#N/A</v>
      </c>
      <c r="AC474" t="e">
        <f>INDEX(VATSIM_Connections!$A:$AQ,MATCH($A474,VATSIM_Connections!$AQ:$AQ,0),COLUMN(AB474))</f>
        <v>#N/A</v>
      </c>
      <c r="AD474" t="e">
        <f>INDEX(VATSIM_Connections!$A:$AQ,MATCH($A474,VATSIM_Connections!$AQ:$AQ,0),COLUMN(AC474))</f>
        <v>#N/A</v>
      </c>
      <c r="AE474" t="e">
        <f>INDEX(VATSIM_Connections!$A:$AQ,MATCH($A474,VATSIM_Connections!$AQ:$AQ,0),COLUMN(AD474))</f>
        <v>#N/A</v>
      </c>
      <c r="AF474" t="e">
        <f>INDEX(VATSIM_Connections!$A:$AQ,MATCH($A474,VATSIM_Connections!$AQ:$AQ,0),COLUMN(AE474))</f>
        <v>#N/A</v>
      </c>
      <c r="AG474" t="e">
        <f>INDEX(VATSIM_Connections!$A:$AQ,MATCH($A474,VATSIM_Connections!$AQ:$AQ,0),COLUMN(AF474))</f>
        <v>#N/A</v>
      </c>
      <c r="AH474" t="e">
        <f>INDEX(VATSIM_Connections!$A:$AQ,MATCH($A474,VATSIM_Connections!$AQ:$AQ,0),COLUMN(AG474))</f>
        <v>#N/A</v>
      </c>
      <c r="AI474" t="e">
        <f>INDEX(VATSIM_Connections!$A:$AQ,MATCH($A474,VATSIM_Connections!$AQ:$AQ,0),COLUMN(AH474))</f>
        <v>#N/A</v>
      </c>
      <c r="AJ474" t="e">
        <f>INDEX(VATSIM_Connections!$A:$AQ,MATCH($A474,VATSIM_Connections!$AQ:$AQ,0),COLUMN(AI474))</f>
        <v>#N/A</v>
      </c>
      <c r="AK474" t="e">
        <f>INDEX(VATSIM_Connections!$A:$AQ,MATCH($A474,VATSIM_Connections!$AQ:$AQ,0),COLUMN(AJ474))</f>
        <v>#N/A</v>
      </c>
      <c r="AL474" t="e">
        <f>INDEX(VATSIM_Connections!$A:$AQ,MATCH($A474,VATSIM_Connections!$AQ:$AQ,0),COLUMN(AK474))</f>
        <v>#N/A</v>
      </c>
      <c r="AM474" t="e">
        <f>INDEX(VATSIM_Connections!$A:$AQ,MATCH($A474,VATSIM_Connections!$AQ:$AQ,0),COLUMN(AL474))</f>
        <v>#N/A</v>
      </c>
      <c r="AN474" t="e">
        <f>INDEX(VATSIM_Connections!$A:$AQ,MATCH($A474,VATSIM_Connections!$AQ:$AQ,0),COLUMN(AM474))</f>
        <v>#N/A</v>
      </c>
      <c r="AO474" t="e">
        <f>INDEX(VATSIM_Connections!$A:$AQ,MATCH($A474,VATSIM_Connections!$AQ:$AQ,0),COLUMN(AN474))</f>
        <v>#N/A</v>
      </c>
      <c r="AP474" t="e">
        <f>INDEX(VATSIM_Connections!$A:$AQ,MATCH($A474,VATSIM_Connections!$AQ:$AQ,0),COLUMN(AO474))</f>
        <v>#N/A</v>
      </c>
    </row>
    <row r="475" spans="1:42" x14ac:dyDescent="0.25">
      <c r="A475">
        <f t="shared" si="7"/>
        <v>474</v>
      </c>
      <c r="B475" t="e">
        <f>INDEX(VATSIM_Connections!$A:$AQ,MATCH($A475,VATSIM_Connections!$AQ:$AQ,0),COLUMN(A475))</f>
        <v>#N/A</v>
      </c>
      <c r="C475" t="e">
        <f>INDEX(VATSIM_Connections!$A:$AQ,MATCH($A475,VATSIM_Connections!$AQ:$AQ,0),COLUMN(B475))</f>
        <v>#N/A</v>
      </c>
      <c r="D475" t="e">
        <f>INDEX(VATSIM_Connections!$A:$AQ,MATCH($A475,VATSIM_Connections!$AQ:$AQ,0),COLUMN(C475))</f>
        <v>#N/A</v>
      </c>
      <c r="E475" t="e">
        <f>INDEX(VATSIM_Connections!$A:$AQ,MATCH($A475,VATSIM_Connections!$AQ:$AQ,0),COLUMN(D475))</f>
        <v>#N/A</v>
      </c>
      <c r="F475" t="e">
        <f>INDEX(VATSIM_Connections!$A:$AQ,MATCH($A475,VATSIM_Connections!$AQ:$AQ,0),COLUMN(E475))</f>
        <v>#N/A</v>
      </c>
      <c r="G475" t="e">
        <f>INDEX(VATSIM_Connections!$A:$AQ,MATCH($A475,VATSIM_Connections!$AQ:$AQ,0),COLUMN(F475))</f>
        <v>#N/A</v>
      </c>
      <c r="H475" t="e">
        <f>INDEX(VATSIM_Connections!$A:$AQ,MATCH($A475,VATSIM_Connections!$AQ:$AQ,0),COLUMN(G475))</f>
        <v>#N/A</v>
      </c>
      <c r="I475" t="e">
        <f>INDEX(VATSIM_Connections!$A:$AQ,MATCH($A475,VATSIM_Connections!$AQ:$AQ,0),COLUMN(H475))</f>
        <v>#N/A</v>
      </c>
      <c r="J475" t="e">
        <f>INDEX(VATSIM_Connections!$A:$AQ,MATCH($A475,VATSIM_Connections!$AQ:$AQ,0),COLUMN(I475))</f>
        <v>#N/A</v>
      </c>
      <c r="K475" t="e">
        <f>INDEX(VATSIM_Connections!$A:$AQ,MATCH($A475,VATSIM_Connections!$AQ:$AQ,0),COLUMN(J475))</f>
        <v>#N/A</v>
      </c>
      <c r="L475" t="e">
        <f>INDEX(VATSIM_Connections!$A:$AQ,MATCH($A475,VATSIM_Connections!$AQ:$AQ,0),COLUMN(K475))</f>
        <v>#N/A</v>
      </c>
      <c r="M475" t="e">
        <f>INDEX(VATSIM_Connections!$A:$AQ,MATCH($A475,VATSIM_Connections!$AQ:$AQ,0),COLUMN(L475))</f>
        <v>#N/A</v>
      </c>
      <c r="N475" t="e">
        <f>INDEX(VATSIM_Connections!$A:$AQ,MATCH($A475,VATSIM_Connections!$AQ:$AQ,0),COLUMN(M475))</f>
        <v>#N/A</v>
      </c>
      <c r="O475" t="e">
        <f>INDEX(VATSIM_Connections!$A:$AQ,MATCH($A475,VATSIM_Connections!$AQ:$AQ,0),COLUMN(N475))</f>
        <v>#N/A</v>
      </c>
      <c r="P475" t="e">
        <f>INDEX(VATSIM_Connections!$A:$AQ,MATCH($A475,VATSIM_Connections!$AQ:$AQ,0),COLUMN(O475))</f>
        <v>#N/A</v>
      </c>
      <c r="Q475" t="e">
        <f>INDEX(VATSIM_Connections!$A:$AQ,MATCH($A475,VATSIM_Connections!$AQ:$AQ,0),COLUMN(P475))</f>
        <v>#N/A</v>
      </c>
      <c r="R475" t="e">
        <f>INDEX(VATSIM_Connections!$A:$AQ,MATCH($A475,VATSIM_Connections!$AQ:$AQ,0),COLUMN(Q475))</f>
        <v>#N/A</v>
      </c>
      <c r="S475" t="e">
        <f>INDEX(VATSIM_Connections!$A:$AQ,MATCH($A475,VATSIM_Connections!$AQ:$AQ,0),COLUMN(R475))</f>
        <v>#N/A</v>
      </c>
      <c r="T475" t="e">
        <f>INDEX(VATSIM_Connections!$A:$AQ,MATCH($A475,VATSIM_Connections!$AQ:$AQ,0),COLUMN(S475))</f>
        <v>#N/A</v>
      </c>
      <c r="U475" t="e">
        <f>INDEX(VATSIM_Connections!$A:$AQ,MATCH($A475,VATSIM_Connections!$AQ:$AQ,0),COLUMN(T475))</f>
        <v>#N/A</v>
      </c>
      <c r="V475" t="e">
        <f>INDEX(VATSIM_Connections!$A:$AQ,MATCH($A475,VATSIM_Connections!$AQ:$AQ,0),COLUMN(U475))</f>
        <v>#N/A</v>
      </c>
      <c r="W475" t="e">
        <f>INDEX(VATSIM_Connections!$A:$AQ,MATCH($A475,VATSIM_Connections!$AQ:$AQ,0),COLUMN(V475))</f>
        <v>#N/A</v>
      </c>
      <c r="X475" t="e">
        <f>INDEX(VATSIM_Connections!$A:$AQ,MATCH($A475,VATSIM_Connections!$AQ:$AQ,0),COLUMN(W475))</f>
        <v>#N/A</v>
      </c>
      <c r="Y475" t="e">
        <f>INDEX(VATSIM_Connections!$A:$AQ,MATCH($A475,VATSIM_Connections!$AQ:$AQ,0),COLUMN(X475))</f>
        <v>#N/A</v>
      </c>
      <c r="Z475" t="e">
        <f>INDEX(VATSIM_Connections!$A:$AQ,MATCH($A475,VATSIM_Connections!$AQ:$AQ,0),COLUMN(Y475))</f>
        <v>#N/A</v>
      </c>
      <c r="AA475" t="e">
        <f>INDEX(VATSIM_Connections!$A:$AQ,MATCH($A475,VATSIM_Connections!$AQ:$AQ,0),COLUMN(Z475))</f>
        <v>#N/A</v>
      </c>
      <c r="AB475" t="e">
        <f>INDEX(VATSIM_Connections!$A:$AQ,MATCH($A475,VATSIM_Connections!$AQ:$AQ,0),COLUMN(AA475))</f>
        <v>#N/A</v>
      </c>
      <c r="AC475" t="e">
        <f>INDEX(VATSIM_Connections!$A:$AQ,MATCH($A475,VATSIM_Connections!$AQ:$AQ,0),COLUMN(AB475))</f>
        <v>#N/A</v>
      </c>
      <c r="AD475" t="e">
        <f>INDEX(VATSIM_Connections!$A:$AQ,MATCH($A475,VATSIM_Connections!$AQ:$AQ,0),COLUMN(AC475))</f>
        <v>#N/A</v>
      </c>
      <c r="AE475" t="e">
        <f>INDEX(VATSIM_Connections!$A:$AQ,MATCH($A475,VATSIM_Connections!$AQ:$AQ,0),COLUMN(AD475))</f>
        <v>#N/A</v>
      </c>
      <c r="AF475" t="e">
        <f>INDEX(VATSIM_Connections!$A:$AQ,MATCH($A475,VATSIM_Connections!$AQ:$AQ,0),COLUMN(AE475))</f>
        <v>#N/A</v>
      </c>
      <c r="AG475" t="e">
        <f>INDEX(VATSIM_Connections!$A:$AQ,MATCH($A475,VATSIM_Connections!$AQ:$AQ,0),COLUMN(AF475))</f>
        <v>#N/A</v>
      </c>
      <c r="AH475" t="e">
        <f>INDEX(VATSIM_Connections!$A:$AQ,MATCH($A475,VATSIM_Connections!$AQ:$AQ,0),COLUMN(AG475))</f>
        <v>#N/A</v>
      </c>
      <c r="AI475" t="e">
        <f>INDEX(VATSIM_Connections!$A:$AQ,MATCH($A475,VATSIM_Connections!$AQ:$AQ,0),COLUMN(AH475))</f>
        <v>#N/A</v>
      </c>
      <c r="AJ475" t="e">
        <f>INDEX(VATSIM_Connections!$A:$AQ,MATCH($A475,VATSIM_Connections!$AQ:$AQ,0),COLUMN(AI475))</f>
        <v>#N/A</v>
      </c>
      <c r="AK475" t="e">
        <f>INDEX(VATSIM_Connections!$A:$AQ,MATCH($A475,VATSIM_Connections!$AQ:$AQ,0),COLUMN(AJ475))</f>
        <v>#N/A</v>
      </c>
      <c r="AL475" t="e">
        <f>INDEX(VATSIM_Connections!$A:$AQ,MATCH($A475,VATSIM_Connections!$AQ:$AQ,0),COLUMN(AK475))</f>
        <v>#N/A</v>
      </c>
      <c r="AM475" t="e">
        <f>INDEX(VATSIM_Connections!$A:$AQ,MATCH($A475,VATSIM_Connections!$AQ:$AQ,0),COLUMN(AL475))</f>
        <v>#N/A</v>
      </c>
      <c r="AN475" t="e">
        <f>INDEX(VATSIM_Connections!$A:$AQ,MATCH($A475,VATSIM_Connections!$AQ:$AQ,0),COLUMN(AM475))</f>
        <v>#N/A</v>
      </c>
      <c r="AO475" t="e">
        <f>INDEX(VATSIM_Connections!$A:$AQ,MATCH($A475,VATSIM_Connections!$AQ:$AQ,0),COLUMN(AN475))</f>
        <v>#N/A</v>
      </c>
      <c r="AP475" t="e">
        <f>INDEX(VATSIM_Connections!$A:$AQ,MATCH($A475,VATSIM_Connections!$AQ:$AQ,0),COLUMN(AO475))</f>
        <v>#N/A</v>
      </c>
    </row>
    <row r="476" spans="1:42" x14ac:dyDescent="0.25">
      <c r="A476">
        <f t="shared" si="7"/>
        <v>475</v>
      </c>
      <c r="B476" t="e">
        <f>INDEX(VATSIM_Connections!$A:$AQ,MATCH($A476,VATSIM_Connections!$AQ:$AQ,0),COLUMN(A476))</f>
        <v>#N/A</v>
      </c>
      <c r="C476" t="e">
        <f>INDEX(VATSIM_Connections!$A:$AQ,MATCH($A476,VATSIM_Connections!$AQ:$AQ,0),COLUMN(B476))</f>
        <v>#N/A</v>
      </c>
      <c r="D476" t="e">
        <f>INDEX(VATSIM_Connections!$A:$AQ,MATCH($A476,VATSIM_Connections!$AQ:$AQ,0),COLUMN(C476))</f>
        <v>#N/A</v>
      </c>
      <c r="E476" t="e">
        <f>INDEX(VATSIM_Connections!$A:$AQ,MATCH($A476,VATSIM_Connections!$AQ:$AQ,0),COLUMN(D476))</f>
        <v>#N/A</v>
      </c>
      <c r="F476" t="e">
        <f>INDEX(VATSIM_Connections!$A:$AQ,MATCH($A476,VATSIM_Connections!$AQ:$AQ,0),COLUMN(E476))</f>
        <v>#N/A</v>
      </c>
      <c r="G476" t="e">
        <f>INDEX(VATSIM_Connections!$A:$AQ,MATCH($A476,VATSIM_Connections!$AQ:$AQ,0),COLUMN(F476))</f>
        <v>#N/A</v>
      </c>
      <c r="H476" t="e">
        <f>INDEX(VATSIM_Connections!$A:$AQ,MATCH($A476,VATSIM_Connections!$AQ:$AQ,0),COLUMN(G476))</f>
        <v>#N/A</v>
      </c>
      <c r="I476" t="e">
        <f>INDEX(VATSIM_Connections!$A:$AQ,MATCH($A476,VATSIM_Connections!$AQ:$AQ,0),COLUMN(H476))</f>
        <v>#N/A</v>
      </c>
      <c r="J476" t="e">
        <f>INDEX(VATSIM_Connections!$A:$AQ,MATCH($A476,VATSIM_Connections!$AQ:$AQ,0),COLUMN(I476))</f>
        <v>#N/A</v>
      </c>
      <c r="K476" t="e">
        <f>INDEX(VATSIM_Connections!$A:$AQ,MATCH($A476,VATSIM_Connections!$AQ:$AQ,0),COLUMN(J476))</f>
        <v>#N/A</v>
      </c>
      <c r="L476" t="e">
        <f>INDEX(VATSIM_Connections!$A:$AQ,MATCH($A476,VATSIM_Connections!$AQ:$AQ,0),COLUMN(K476))</f>
        <v>#N/A</v>
      </c>
      <c r="M476" t="e">
        <f>INDEX(VATSIM_Connections!$A:$AQ,MATCH($A476,VATSIM_Connections!$AQ:$AQ,0),COLUMN(L476))</f>
        <v>#N/A</v>
      </c>
      <c r="N476" t="e">
        <f>INDEX(VATSIM_Connections!$A:$AQ,MATCH($A476,VATSIM_Connections!$AQ:$AQ,0),COLUMN(M476))</f>
        <v>#N/A</v>
      </c>
      <c r="O476" t="e">
        <f>INDEX(VATSIM_Connections!$A:$AQ,MATCH($A476,VATSIM_Connections!$AQ:$AQ,0),COLUMN(N476))</f>
        <v>#N/A</v>
      </c>
      <c r="P476" t="e">
        <f>INDEX(VATSIM_Connections!$A:$AQ,MATCH($A476,VATSIM_Connections!$AQ:$AQ,0),COLUMN(O476))</f>
        <v>#N/A</v>
      </c>
      <c r="Q476" t="e">
        <f>INDEX(VATSIM_Connections!$A:$AQ,MATCH($A476,VATSIM_Connections!$AQ:$AQ,0),COLUMN(P476))</f>
        <v>#N/A</v>
      </c>
      <c r="R476" t="e">
        <f>INDEX(VATSIM_Connections!$A:$AQ,MATCH($A476,VATSIM_Connections!$AQ:$AQ,0),COLUMN(Q476))</f>
        <v>#N/A</v>
      </c>
      <c r="S476" t="e">
        <f>INDEX(VATSIM_Connections!$A:$AQ,MATCH($A476,VATSIM_Connections!$AQ:$AQ,0),COLUMN(R476))</f>
        <v>#N/A</v>
      </c>
      <c r="T476" t="e">
        <f>INDEX(VATSIM_Connections!$A:$AQ,MATCH($A476,VATSIM_Connections!$AQ:$AQ,0),COLUMN(S476))</f>
        <v>#N/A</v>
      </c>
      <c r="U476" t="e">
        <f>INDEX(VATSIM_Connections!$A:$AQ,MATCH($A476,VATSIM_Connections!$AQ:$AQ,0),COLUMN(T476))</f>
        <v>#N/A</v>
      </c>
      <c r="V476" t="e">
        <f>INDEX(VATSIM_Connections!$A:$AQ,MATCH($A476,VATSIM_Connections!$AQ:$AQ,0),COLUMN(U476))</f>
        <v>#N/A</v>
      </c>
      <c r="W476" t="e">
        <f>INDEX(VATSIM_Connections!$A:$AQ,MATCH($A476,VATSIM_Connections!$AQ:$AQ,0),COLUMN(V476))</f>
        <v>#N/A</v>
      </c>
      <c r="X476" t="e">
        <f>INDEX(VATSIM_Connections!$A:$AQ,MATCH($A476,VATSIM_Connections!$AQ:$AQ,0),COLUMN(W476))</f>
        <v>#N/A</v>
      </c>
      <c r="Y476" t="e">
        <f>INDEX(VATSIM_Connections!$A:$AQ,MATCH($A476,VATSIM_Connections!$AQ:$AQ,0),COLUMN(X476))</f>
        <v>#N/A</v>
      </c>
      <c r="Z476" t="e">
        <f>INDEX(VATSIM_Connections!$A:$AQ,MATCH($A476,VATSIM_Connections!$AQ:$AQ,0),COLUMN(Y476))</f>
        <v>#N/A</v>
      </c>
      <c r="AA476" t="e">
        <f>INDEX(VATSIM_Connections!$A:$AQ,MATCH($A476,VATSIM_Connections!$AQ:$AQ,0),COLUMN(Z476))</f>
        <v>#N/A</v>
      </c>
      <c r="AB476" t="e">
        <f>INDEX(VATSIM_Connections!$A:$AQ,MATCH($A476,VATSIM_Connections!$AQ:$AQ,0),COLUMN(AA476))</f>
        <v>#N/A</v>
      </c>
      <c r="AC476" t="e">
        <f>INDEX(VATSIM_Connections!$A:$AQ,MATCH($A476,VATSIM_Connections!$AQ:$AQ,0),COLUMN(AB476))</f>
        <v>#N/A</v>
      </c>
      <c r="AD476" t="e">
        <f>INDEX(VATSIM_Connections!$A:$AQ,MATCH($A476,VATSIM_Connections!$AQ:$AQ,0),COLUMN(AC476))</f>
        <v>#N/A</v>
      </c>
      <c r="AE476" t="e">
        <f>INDEX(VATSIM_Connections!$A:$AQ,MATCH($A476,VATSIM_Connections!$AQ:$AQ,0),COLUMN(AD476))</f>
        <v>#N/A</v>
      </c>
      <c r="AF476" t="e">
        <f>INDEX(VATSIM_Connections!$A:$AQ,MATCH($A476,VATSIM_Connections!$AQ:$AQ,0),COLUMN(AE476))</f>
        <v>#N/A</v>
      </c>
      <c r="AG476" t="e">
        <f>INDEX(VATSIM_Connections!$A:$AQ,MATCH($A476,VATSIM_Connections!$AQ:$AQ,0),COLUMN(AF476))</f>
        <v>#N/A</v>
      </c>
      <c r="AH476" t="e">
        <f>INDEX(VATSIM_Connections!$A:$AQ,MATCH($A476,VATSIM_Connections!$AQ:$AQ,0),COLUMN(AG476))</f>
        <v>#N/A</v>
      </c>
      <c r="AI476" t="e">
        <f>INDEX(VATSIM_Connections!$A:$AQ,MATCH($A476,VATSIM_Connections!$AQ:$AQ,0),COLUMN(AH476))</f>
        <v>#N/A</v>
      </c>
      <c r="AJ476" t="e">
        <f>INDEX(VATSIM_Connections!$A:$AQ,MATCH($A476,VATSIM_Connections!$AQ:$AQ,0),COLUMN(AI476))</f>
        <v>#N/A</v>
      </c>
      <c r="AK476" t="e">
        <f>INDEX(VATSIM_Connections!$A:$AQ,MATCH($A476,VATSIM_Connections!$AQ:$AQ,0),COLUMN(AJ476))</f>
        <v>#N/A</v>
      </c>
      <c r="AL476" t="e">
        <f>INDEX(VATSIM_Connections!$A:$AQ,MATCH($A476,VATSIM_Connections!$AQ:$AQ,0),COLUMN(AK476))</f>
        <v>#N/A</v>
      </c>
      <c r="AM476" t="e">
        <f>INDEX(VATSIM_Connections!$A:$AQ,MATCH($A476,VATSIM_Connections!$AQ:$AQ,0),COLUMN(AL476))</f>
        <v>#N/A</v>
      </c>
      <c r="AN476" t="e">
        <f>INDEX(VATSIM_Connections!$A:$AQ,MATCH($A476,VATSIM_Connections!$AQ:$AQ,0),COLUMN(AM476))</f>
        <v>#N/A</v>
      </c>
      <c r="AO476" t="e">
        <f>INDEX(VATSIM_Connections!$A:$AQ,MATCH($A476,VATSIM_Connections!$AQ:$AQ,0),COLUMN(AN476))</f>
        <v>#N/A</v>
      </c>
      <c r="AP476" t="e">
        <f>INDEX(VATSIM_Connections!$A:$AQ,MATCH($A476,VATSIM_Connections!$AQ:$AQ,0),COLUMN(AO476))</f>
        <v>#N/A</v>
      </c>
    </row>
    <row r="477" spans="1:42" x14ac:dyDescent="0.25">
      <c r="A477">
        <f t="shared" si="7"/>
        <v>476</v>
      </c>
      <c r="B477" t="e">
        <f>INDEX(VATSIM_Connections!$A:$AQ,MATCH($A477,VATSIM_Connections!$AQ:$AQ,0),COLUMN(A477))</f>
        <v>#N/A</v>
      </c>
      <c r="C477" t="e">
        <f>INDEX(VATSIM_Connections!$A:$AQ,MATCH($A477,VATSIM_Connections!$AQ:$AQ,0),COLUMN(B477))</f>
        <v>#N/A</v>
      </c>
      <c r="D477" t="e">
        <f>INDEX(VATSIM_Connections!$A:$AQ,MATCH($A477,VATSIM_Connections!$AQ:$AQ,0),COLUMN(C477))</f>
        <v>#N/A</v>
      </c>
      <c r="E477" t="e">
        <f>INDEX(VATSIM_Connections!$A:$AQ,MATCH($A477,VATSIM_Connections!$AQ:$AQ,0),COLUMN(D477))</f>
        <v>#N/A</v>
      </c>
      <c r="F477" t="e">
        <f>INDEX(VATSIM_Connections!$A:$AQ,MATCH($A477,VATSIM_Connections!$AQ:$AQ,0),COLUMN(E477))</f>
        <v>#N/A</v>
      </c>
      <c r="G477" t="e">
        <f>INDEX(VATSIM_Connections!$A:$AQ,MATCH($A477,VATSIM_Connections!$AQ:$AQ,0),COLUMN(F477))</f>
        <v>#N/A</v>
      </c>
      <c r="H477" t="e">
        <f>INDEX(VATSIM_Connections!$A:$AQ,MATCH($A477,VATSIM_Connections!$AQ:$AQ,0),COLUMN(G477))</f>
        <v>#N/A</v>
      </c>
      <c r="I477" t="e">
        <f>INDEX(VATSIM_Connections!$A:$AQ,MATCH($A477,VATSIM_Connections!$AQ:$AQ,0),COLUMN(H477))</f>
        <v>#N/A</v>
      </c>
      <c r="J477" t="e">
        <f>INDEX(VATSIM_Connections!$A:$AQ,MATCH($A477,VATSIM_Connections!$AQ:$AQ,0),COLUMN(I477))</f>
        <v>#N/A</v>
      </c>
      <c r="K477" t="e">
        <f>INDEX(VATSIM_Connections!$A:$AQ,MATCH($A477,VATSIM_Connections!$AQ:$AQ,0),COLUMN(J477))</f>
        <v>#N/A</v>
      </c>
      <c r="L477" t="e">
        <f>INDEX(VATSIM_Connections!$A:$AQ,MATCH($A477,VATSIM_Connections!$AQ:$AQ,0),COLUMN(K477))</f>
        <v>#N/A</v>
      </c>
      <c r="M477" t="e">
        <f>INDEX(VATSIM_Connections!$A:$AQ,MATCH($A477,VATSIM_Connections!$AQ:$AQ,0),COLUMN(L477))</f>
        <v>#N/A</v>
      </c>
      <c r="N477" t="e">
        <f>INDEX(VATSIM_Connections!$A:$AQ,MATCH($A477,VATSIM_Connections!$AQ:$AQ,0),COLUMN(M477))</f>
        <v>#N/A</v>
      </c>
      <c r="O477" t="e">
        <f>INDEX(VATSIM_Connections!$A:$AQ,MATCH($A477,VATSIM_Connections!$AQ:$AQ,0),COLUMN(N477))</f>
        <v>#N/A</v>
      </c>
      <c r="P477" t="e">
        <f>INDEX(VATSIM_Connections!$A:$AQ,MATCH($A477,VATSIM_Connections!$AQ:$AQ,0),COLUMN(O477))</f>
        <v>#N/A</v>
      </c>
      <c r="Q477" t="e">
        <f>INDEX(VATSIM_Connections!$A:$AQ,MATCH($A477,VATSIM_Connections!$AQ:$AQ,0),COLUMN(P477))</f>
        <v>#N/A</v>
      </c>
      <c r="R477" t="e">
        <f>INDEX(VATSIM_Connections!$A:$AQ,MATCH($A477,VATSIM_Connections!$AQ:$AQ,0),COLUMN(Q477))</f>
        <v>#N/A</v>
      </c>
      <c r="S477" t="e">
        <f>INDEX(VATSIM_Connections!$A:$AQ,MATCH($A477,VATSIM_Connections!$AQ:$AQ,0),COLUMN(R477))</f>
        <v>#N/A</v>
      </c>
      <c r="T477" t="e">
        <f>INDEX(VATSIM_Connections!$A:$AQ,MATCH($A477,VATSIM_Connections!$AQ:$AQ,0),COLUMN(S477))</f>
        <v>#N/A</v>
      </c>
      <c r="U477" t="e">
        <f>INDEX(VATSIM_Connections!$A:$AQ,MATCH($A477,VATSIM_Connections!$AQ:$AQ,0),COLUMN(T477))</f>
        <v>#N/A</v>
      </c>
      <c r="V477" t="e">
        <f>INDEX(VATSIM_Connections!$A:$AQ,MATCH($A477,VATSIM_Connections!$AQ:$AQ,0),COLUMN(U477))</f>
        <v>#N/A</v>
      </c>
      <c r="W477" t="e">
        <f>INDEX(VATSIM_Connections!$A:$AQ,MATCH($A477,VATSIM_Connections!$AQ:$AQ,0),COLUMN(V477))</f>
        <v>#N/A</v>
      </c>
      <c r="X477" t="e">
        <f>INDEX(VATSIM_Connections!$A:$AQ,MATCH($A477,VATSIM_Connections!$AQ:$AQ,0),COLUMN(W477))</f>
        <v>#N/A</v>
      </c>
      <c r="Y477" t="e">
        <f>INDEX(VATSIM_Connections!$A:$AQ,MATCH($A477,VATSIM_Connections!$AQ:$AQ,0),COLUMN(X477))</f>
        <v>#N/A</v>
      </c>
      <c r="Z477" t="e">
        <f>INDEX(VATSIM_Connections!$A:$AQ,MATCH($A477,VATSIM_Connections!$AQ:$AQ,0),COLUMN(Y477))</f>
        <v>#N/A</v>
      </c>
      <c r="AA477" t="e">
        <f>INDEX(VATSIM_Connections!$A:$AQ,MATCH($A477,VATSIM_Connections!$AQ:$AQ,0),COLUMN(Z477))</f>
        <v>#N/A</v>
      </c>
      <c r="AB477" t="e">
        <f>INDEX(VATSIM_Connections!$A:$AQ,MATCH($A477,VATSIM_Connections!$AQ:$AQ,0),COLUMN(AA477))</f>
        <v>#N/A</v>
      </c>
      <c r="AC477" t="e">
        <f>INDEX(VATSIM_Connections!$A:$AQ,MATCH($A477,VATSIM_Connections!$AQ:$AQ,0),COLUMN(AB477))</f>
        <v>#N/A</v>
      </c>
      <c r="AD477" t="e">
        <f>INDEX(VATSIM_Connections!$A:$AQ,MATCH($A477,VATSIM_Connections!$AQ:$AQ,0),COLUMN(AC477))</f>
        <v>#N/A</v>
      </c>
      <c r="AE477" t="e">
        <f>INDEX(VATSIM_Connections!$A:$AQ,MATCH($A477,VATSIM_Connections!$AQ:$AQ,0),COLUMN(AD477))</f>
        <v>#N/A</v>
      </c>
      <c r="AF477" t="e">
        <f>INDEX(VATSIM_Connections!$A:$AQ,MATCH($A477,VATSIM_Connections!$AQ:$AQ,0),COLUMN(AE477))</f>
        <v>#N/A</v>
      </c>
      <c r="AG477" t="e">
        <f>INDEX(VATSIM_Connections!$A:$AQ,MATCH($A477,VATSIM_Connections!$AQ:$AQ,0),COLUMN(AF477))</f>
        <v>#N/A</v>
      </c>
      <c r="AH477" t="e">
        <f>INDEX(VATSIM_Connections!$A:$AQ,MATCH($A477,VATSIM_Connections!$AQ:$AQ,0),COLUMN(AG477))</f>
        <v>#N/A</v>
      </c>
      <c r="AI477" t="e">
        <f>INDEX(VATSIM_Connections!$A:$AQ,MATCH($A477,VATSIM_Connections!$AQ:$AQ,0),COLUMN(AH477))</f>
        <v>#N/A</v>
      </c>
      <c r="AJ477" t="e">
        <f>INDEX(VATSIM_Connections!$A:$AQ,MATCH($A477,VATSIM_Connections!$AQ:$AQ,0),COLUMN(AI477))</f>
        <v>#N/A</v>
      </c>
      <c r="AK477" t="e">
        <f>INDEX(VATSIM_Connections!$A:$AQ,MATCH($A477,VATSIM_Connections!$AQ:$AQ,0),COLUMN(AJ477))</f>
        <v>#N/A</v>
      </c>
      <c r="AL477" t="e">
        <f>INDEX(VATSIM_Connections!$A:$AQ,MATCH($A477,VATSIM_Connections!$AQ:$AQ,0),COLUMN(AK477))</f>
        <v>#N/A</v>
      </c>
      <c r="AM477" t="e">
        <f>INDEX(VATSIM_Connections!$A:$AQ,MATCH($A477,VATSIM_Connections!$AQ:$AQ,0),COLUMN(AL477))</f>
        <v>#N/A</v>
      </c>
      <c r="AN477" t="e">
        <f>INDEX(VATSIM_Connections!$A:$AQ,MATCH($A477,VATSIM_Connections!$AQ:$AQ,0),COLUMN(AM477))</f>
        <v>#N/A</v>
      </c>
      <c r="AO477" t="e">
        <f>INDEX(VATSIM_Connections!$A:$AQ,MATCH($A477,VATSIM_Connections!$AQ:$AQ,0),COLUMN(AN477))</f>
        <v>#N/A</v>
      </c>
      <c r="AP477" t="e">
        <f>INDEX(VATSIM_Connections!$A:$AQ,MATCH($A477,VATSIM_Connections!$AQ:$AQ,0),COLUMN(AO477))</f>
        <v>#N/A</v>
      </c>
    </row>
    <row r="478" spans="1:42" x14ac:dyDescent="0.25">
      <c r="A478">
        <f t="shared" si="7"/>
        <v>477</v>
      </c>
      <c r="B478" t="e">
        <f>INDEX(VATSIM_Connections!$A:$AQ,MATCH($A478,VATSIM_Connections!$AQ:$AQ,0),COLUMN(A478))</f>
        <v>#N/A</v>
      </c>
      <c r="C478" t="e">
        <f>INDEX(VATSIM_Connections!$A:$AQ,MATCH($A478,VATSIM_Connections!$AQ:$AQ,0),COLUMN(B478))</f>
        <v>#N/A</v>
      </c>
      <c r="D478" t="e">
        <f>INDEX(VATSIM_Connections!$A:$AQ,MATCH($A478,VATSIM_Connections!$AQ:$AQ,0),COLUMN(C478))</f>
        <v>#N/A</v>
      </c>
      <c r="E478" t="e">
        <f>INDEX(VATSIM_Connections!$A:$AQ,MATCH($A478,VATSIM_Connections!$AQ:$AQ,0),COLUMN(D478))</f>
        <v>#N/A</v>
      </c>
      <c r="F478" t="e">
        <f>INDEX(VATSIM_Connections!$A:$AQ,MATCH($A478,VATSIM_Connections!$AQ:$AQ,0),COLUMN(E478))</f>
        <v>#N/A</v>
      </c>
      <c r="G478" t="e">
        <f>INDEX(VATSIM_Connections!$A:$AQ,MATCH($A478,VATSIM_Connections!$AQ:$AQ,0),COLUMN(F478))</f>
        <v>#N/A</v>
      </c>
      <c r="H478" t="e">
        <f>INDEX(VATSIM_Connections!$A:$AQ,MATCH($A478,VATSIM_Connections!$AQ:$AQ,0),COLUMN(G478))</f>
        <v>#N/A</v>
      </c>
      <c r="I478" t="e">
        <f>INDEX(VATSIM_Connections!$A:$AQ,MATCH($A478,VATSIM_Connections!$AQ:$AQ,0),COLUMN(H478))</f>
        <v>#N/A</v>
      </c>
      <c r="J478" t="e">
        <f>INDEX(VATSIM_Connections!$A:$AQ,MATCH($A478,VATSIM_Connections!$AQ:$AQ,0),COLUMN(I478))</f>
        <v>#N/A</v>
      </c>
      <c r="K478" t="e">
        <f>INDEX(VATSIM_Connections!$A:$AQ,MATCH($A478,VATSIM_Connections!$AQ:$AQ,0),COLUMN(J478))</f>
        <v>#N/A</v>
      </c>
      <c r="L478" t="e">
        <f>INDEX(VATSIM_Connections!$A:$AQ,MATCH($A478,VATSIM_Connections!$AQ:$AQ,0),COLUMN(K478))</f>
        <v>#N/A</v>
      </c>
      <c r="M478" t="e">
        <f>INDEX(VATSIM_Connections!$A:$AQ,MATCH($A478,VATSIM_Connections!$AQ:$AQ,0),COLUMN(L478))</f>
        <v>#N/A</v>
      </c>
      <c r="N478" t="e">
        <f>INDEX(VATSIM_Connections!$A:$AQ,MATCH($A478,VATSIM_Connections!$AQ:$AQ,0),COLUMN(M478))</f>
        <v>#N/A</v>
      </c>
      <c r="O478" t="e">
        <f>INDEX(VATSIM_Connections!$A:$AQ,MATCH($A478,VATSIM_Connections!$AQ:$AQ,0),COLUMN(N478))</f>
        <v>#N/A</v>
      </c>
      <c r="P478" t="e">
        <f>INDEX(VATSIM_Connections!$A:$AQ,MATCH($A478,VATSIM_Connections!$AQ:$AQ,0),COLUMN(O478))</f>
        <v>#N/A</v>
      </c>
      <c r="Q478" t="e">
        <f>INDEX(VATSIM_Connections!$A:$AQ,MATCH($A478,VATSIM_Connections!$AQ:$AQ,0),COLUMN(P478))</f>
        <v>#N/A</v>
      </c>
      <c r="R478" t="e">
        <f>INDEX(VATSIM_Connections!$A:$AQ,MATCH($A478,VATSIM_Connections!$AQ:$AQ,0),COLUMN(Q478))</f>
        <v>#N/A</v>
      </c>
      <c r="S478" t="e">
        <f>INDEX(VATSIM_Connections!$A:$AQ,MATCH($A478,VATSIM_Connections!$AQ:$AQ,0),COLUMN(R478))</f>
        <v>#N/A</v>
      </c>
      <c r="T478" t="e">
        <f>INDEX(VATSIM_Connections!$A:$AQ,MATCH($A478,VATSIM_Connections!$AQ:$AQ,0),COLUMN(S478))</f>
        <v>#N/A</v>
      </c>
      <c r="U478" t="e">
        <f>INDEX(VATSIM_Connections!$A:$AQ,MATCH($A478,VATSIM_Connections!$AQ:$AQ,0),COLUMN(T478))</f>
        <v>#N/A</v>
      </c>
      <c r="V478" t="e">
        <f>INDEX(VATSIM_Connections!$A:$AQ,MATCH($A478,VATSIM_Connections!$AQ:$AQ,0),COLUMN(U478))</f>
        <v>#N/A</v>
      </c>
      <c r="W478" t="e">
        <f>INDEX(VATSIM_Connections!$A:$AQ,MATCH($A478,VATSIM_Connections!$AQ:$AQ,0),COLUMN(V478))</f>
        <v>#N/A</v>
      </c>
      <c r="X478" t="e">
        <f>INDEX(VATSIM_Connections!$A:$AQ,MATCH($A478,VATSIM_Connections!$AQ:$AQ,0),COLUMN(W478))</f>
        <v>#N/A</v>
      </c>
      <c r="Y478" t="e">
        <f>INDEX(VATSIM_Connections!$A:$AQ,MATCH($A478,VATSIM_Connections!$AQ:$AQ,0),COLUMN(X478))</f>
        <v>#N/A</v>
      </c>
      <c r="Z478" t="e">
        <f>INDEX(VATSIM_Connections!$A:$AQ,MATCH($A478,VATSIM_Connections!$AQ:$AQ,0),COLUMN(Y478))</f>
        <v>#N/A</v>
      </c>
      <c r="AA478" t="e">
        <f>INDEX(VATSIM_Connections!$A:$AQ,MATCH($A478,VATSIM_Connections!$AQ:$AQ,0),COLUMN(Z478))</f>
        <v>#N/A</v>
      </c>
      <c r="AB478" t="e">
        <f>INDEX(VATSIM_Connections!$A:$AQ,MATCH($A478,VATSIM_Connections!$AQ:$AQ,0),COLUMN(AA478))</f>
        <v>#N/A</v>
      </c>
      <c r="AC478" t="e">
        <f>INDEX(VATSIM_Connections!$A:$AQ,MATCH($A478,VATSIM_Connections!$AQ:$AQ,0),COLUMN(AB478))</f>
        <v>#N/A</v>
      </c>
      <c r="AD478" t="e">
        <f>INDEX(VATSIM_Connections!$A:$AQ,MATCH($A478,VATSIM_Connections!$AQ:$AQ,0),COLUMN(AC478))</f>
        <v>#N/A</v>
      </c>
      <c r="AE478" t="e">
        <f>INDEX(VATSIM_Connections!$A:$AQ,MATCH($A478,VATSIM_Connections!$AQ:$AQ,0),COLUMN(AD478))</f>
        <v>#N/A</v>
      </c>
      <c r="AF478" t="e">
        <f>INDEX(VATSIM_Connections!$A:$AQ,MATCH($A478,VATSIM_Connections!$AQ:$AQ,0),COLUMN(AE478))</f>
        <v>#N/A</v>
      </c>
      <c r="AG478" t="e">
        <f>INDEX(VATSIM_Connections!$A:$AQ,MATCH($A478,VATSIM_Connections!$AQ:$AQ,0),COLUMN(AF478))</f>
        <v>#N/A</v>
      </c>
      <c r="AH478" t="e">
        <f>INDEX(VATSIM_Connections!$A:$AQ,MATCH($A478,VATSIM_Connections!$AQ:$AQ,0),COLUMN(AG478))</f>
        <v>#N/A</v>
      </c>
      <c r="AI478" t="e">
        <f>INDEX(VATSIM_Connections!$A:$AQ,MATCH($A478,VATSIM_Connections!$AQ:$AQ,0),COLUMN(AH478))</f>
        <v>#N/A</v>
      </c>
      <c r="AJ478" t="e">
        <f>INDEX(VATSIM_Connections!$A:$AQ,MATCH($A478,VATSIM_Connections!$AQ:$AQ,0),COLUMN(AI478))</f>
        <v>#N/A</v>
      </c>
      <c r="AK478" t="e">
        <f>INDEX(VATSIM_Connections!$A:$AQ,MATCH($A478,VATSIM_Connections!$AQ:$AQ,0),COLUMN(AJ478))</f>
        <v>#N/A</v>
      </c>
      <c r="AL478" t="e">
        <f>INDEX(VATSIM_Connections!$A:$AQ,MATCH($A478,VATSIM_Connections!$AQ:$AQ,0),COLUMN(AK478))</f>
        <v>#N/A</v>
      </c>
      <c r="AM478" t="e">
        <f>INDEX(VATSIM_Connections!$A:$AQ,MATCH($A478,VATSIM_Connections!$AQ:$AQ,0),COLUMN(AL478))</f>
        <v>#N/A</v>
      </c>
      <c r="AN478" t="e">
        <f>INDEX(VATSIM_Connections!$A:$AQ,MATCH($A478,VATSIM_Connections!$AQ:$AQ,0),COLUMN(AM478))</f>
        <v>#N/A</v>
      </c>
      <c r="AO478" t="e">
        <f>INDEX(VATSIM_Connections!$A:$AQ,MATCH($A478,VATSIM_Connections!$AQ:$AQ,0),COLUMN(AN478))</f>
        <v>#N/A</v>
      </c>
      <c r="AP478" t="e">
        <f>INDEX(VATSIM_Connections!$A:$AQ,MATCH($A478,VATSIM_Connections!$AQ:$AQ,0),COLUMN(AO478))</f>
        <v>#N/A</v>
      </c>
    </row>
    <row r="479" spans="1:42" x14ac:dyDescent="0.25">
      <c r="A479">
        <f t="shared" si="7"/>
        <v>478</v>
      </c>
      <c r="B479" t="e">
        <f>INDEX(VATSIM_Connections!$A:$AQ,MATCH($A479,VATSIM_Connections!$AQ:$AQ,0),COLUMN(A479))</f>
        <v>#N/A</v>
      </c>
      <c r="C479" t="e">
        <f>INDEX(VATSIM_Connections!$A:$AQ,MATCH($A479,VATSIM_Connections!$AQ:$AQ,0),COLUMN(B479))</f>
        <v>#N/A</v>
      </c>
      <c r="D479" t="e">
        <f>INDEX(VATSIM_Connections!$A:$AQ,MATCH($A479,VATSIM_Connections!$AQ:$AQ,0),COLUMN(C479))</f>
        <v>#N/A</v>
      </c>
      <c r="E479" t="e">
        <f>INDEX(VATSIM_Connections!$A:$AQ,MATCH($A479,VATSIM_Connections!$AQ:$AQ,0),COLUMN(D479))</f>
        <v>#N/A</v>
      </c>
      <c r="F479" t="e">
        <f>INDEX(VATSIM_Connections!$A:$AQ,MATCH($A479,VATSIM_Connections!$AQ:$AQ,0),COLUMN(E479))</f>
        <v>#N/A</v>
      </c>
      <c r="G479" t="e">
        <f>INDEX(VATSIM_Connections!$A:$AQ,MATCH($A479,VATSIM_Connections!$AQ:$AQ,0),COLUMN(F479))</f>
        <v>#N/A</v>
      </c>
      <c r="H479" t="e">
        <f>INDEX(VATSIM_Connections!$A:$AQ,MATCH($A479,VATSIM_Connections!$AQ:$AQ,0),COLUMN(G479))</f>
        <v>#N/A</v>
      </c>
      <c r="I479" t="e">
        <f>INDEX(VATSIM_Connections!$A:$AQ,MATCH($A479,VATSIM_Connections!$AQ:$AQ,0),COLUMN(H479))</f>
        <v>#N/A</v>
      </c>
      <c r="J479" t="e">
        <f>INDEX(VATSIM_Connections!$A:$AQ,MATCH($A479,VATSIM_Connections!$AQ:$AQ,0),COLUMN(I479))</f>
        <v>#N/A</v>
      </c>
      <c r="K479" t="e">
        <f>INDEX(VATSIM_Connections!$A:$AQ,MATCH($A479,VATSIM_Connections!$AQ:$AQ,0),COLUMN(J479))</f>
        <v>#N/A</v>
      </c>
      <c r="L479" t="e">
        <f>INDEX(VATSIM_Connections!$A:$AQ,MATCH($A479,VATSIM_Connections!$AQ:$AQ,0),COLUMN(K479))</f>
        <v>#N/A</v>
      </c>
      <c r="M479" t="e">
        <f>INDEX(VATSIM_Connections!$A:$AQ,MATCH($A479,VATSIM_Connections!$AQ:$AQ,0),COLUMN(L479))</f>
        <v>#N/A</v>
      </c>
      <c r="N479" t="e">
        <f>INDEX(VATSIM_Connections!$A:$AQ,MATCH($A479,VATSIM_Connections!$AQ:$AQ,0),COLUMN(M479))</f>
        <v>#N/A</v>
      </c>
      <c r="O479" t="e">
        <f>INDEX(VATSIM_Connections!$A:$AQ,MATCH($A479,VATSIM_Connections!$AQ:$AQ,0),COLUMN(N479))</f>
        <v>#N/A</v>
      </c>
      <c r="P479" t="e">
        <f>INDEX(VATSIM_Connections!$A:$AQ,MATCH($A479,VATSIM_Connections!$AQ:$AQ,0),COLUMN(O479))</f>
        <v>#N/A</v>
      </c>
      <c r="Q479" t="e">
        <f>INDEX(VATSIM_Connections!$A:$AQ,MATCH($A479,VATSIM_Connections!$AQ:$AQ,0),COLUMN(P479))</f>
        <v>#N/A</v>
      </c>
      <c r="R479" t="e">
        <f>INDEX(VATSIM_Connections!$A:$AQ,MATCH($A479,VATSIM_Connections!$AQ:$AQ,0),COLUMN(Q479))</f>
        <v>#N/A</v>
      </c>
      <c r="S479" t="e">
        <f>INDEX(VATSIM_Connections!$A:$AQ,MATCH($A479,VATSIM_Connections!$AQ:$AQ,0),COLUMN(R479))</f>
        <v>#N/A</v>
      </c>
      <c r="T479" t="e">
        <f>INDEX(VATSIM_Connections!$A:$AQ,MATCH($A479,VATSIM_Connections!$AQ:$AQ,0),COLUMN(S479))</f>
        <v>#N/A</v>
      </c>
      <c r="U479" t="e">
        <f>INDEX(VATSIM_Connections!$A:$AQ,MATCH($A479,VATSIM_Connections!$AQ:$AQ,0),COLUMN(T479))</f>
        <v>#N/A</v>
      </c>
      <c r="V479" t="e">
        <f>INDEX(VATSIM_Connections!$A:$AQ,MATCH($A479,VATSIM_Connections!$AQ:$AQ,0),COLUMN(U479))</f>
        <v>#N/A</v>
      </c>
      <c r="W479" t="e">
        <f>INDEX(VATSIM_Connections!$A:$AQ,MATCH($A479,VATSIM_Connections!$AQ:$AQ,0),COLUMN(V479))</f>
        <v>#N/A</v>
      </c>
      <c r="X479" t="e">
        <f>INDEX(VATSIM_Connections!$A:$AQ,MATCH($A479,VATSIM_Connections!$AQ:$AQ,0),COLUMN(W479))</f>
        <v>#N/A</v>
      </c>
      <c r="Y479" t="e">
        <f>INDEX(VATSIM_Connections!$A:$AQ,MATCH($A479,VATSIM_Connections!$AQ:$AQ,0),COLUMN(X479))</f>
        <v>#N/A</v>
      </c>
      <c r="Z479" t="e">
        <f>INDEX(VATSIM_Connections!$A:$AQ,MATCH($A479,VATSIM_Connections!$AQ:$AQ,0),COLUMN(Y479))</f>
        <v>#N/A</v>
      </c>
      <c r="AA479" t="e">
        <f>INDEX(VATSIM_Connections!$A:$AQ,MATCH($A479,VATSIM_Connections!$AQ:$AQ,0),COLUMN(Z479))</f>
        <v>#N/A</v>
      </c>
      <c r="AB479" t="e">
        <f>INDEX(VATSIM_Connections!$A:$AQ,MATCH($A479,VATSIM_Connections!$AQ:$AQ,0),COLUMN(AA479))</f>
        <v>#N/A</v>
      </c>
      <c r="AC479" t="e">
        <f>INDEX(VATSIM_Connections!$A:$AQ,MATCH($A479,VATSIM_Connections!$AQ:$AQ,0),COLUMN(AB479))</f>
        <v>#N/A</v>
      </c>
      <c r="AD479" t="e">
        <f>INDEX(VATSIM_Connections!$A:$AQ,MATCH($A479,VATSIM_Connections!$AQ:$AQ,0),COLUMN(AC479))</f>
        <v>#N/A</v>
      </c>
      <c r="AE479" t="e">
        <f>INDEX(VATSIM_Connections!$A:$AQ,MATCH($A479,VATSIM_Connections!$AQ:$AQ,0),COLUMN(AD479))</f>
        <v>#N/A</v>
      </c>
      <c r="AF479" t="e">
        <f>INDEX(VATSIM_Connections!$A:$AQ,MATCH($A479,VATSIM_Connections!$AQ:$AQ,0),COLUMN(AE479))</f>
        <v>#N/A</v>
      </c>
      <c r="AG479" t="e">
        <f>INDEX(VATSIM_Connections!$A:$AQ,MATCH($A479,VATSIM_Connections!$AQ:$AQ,0),COLUMN(AF479))</f>
        <v>#N/A</v>
      </c>
      <c r="AH479" t="e">
        <f>INDEX(VATSIM_Connections!$A:$AQ,MATCH($A479,VATSIM_Connections!$AQ:$AQ,0),COLUMN(AG479))</f>
        <v>#N/A</v>
      </c>
      <c r="AI479" t="e">
        <f>INDEX(VATSIM_Connections!$A:$AQ,MATCH($A479,VATSIM_Connections!$AQ:$AQ,0),COLUMN(AH479))</f>
        <v>#N/A</v>
      </c>
      <c r="AJ479" t="e">
        <f>INDEX(VATSIM_Connections!$A:$AQ,MATCH($A479,VATSIM_Connections!$AQ:$AQ,0),COLUMN(AI479))</f>
        <v>#N/A</v>
      </c>
      <c r="AK479" t="e">
        <f>INDEX(VATSIM_Connections!$A:$AQ,MATCH($A479,VATSIM_Connections!$AQ:$AQ,0),COLUMN(AJ479))</f>
        <v>#N/A</v>
      </c>
      <c r="AL479" t="e">
        <f>INDEX(VATSIM_Connections!$A:$AQ,MATCH($A479,VATSIM_Connections!$AQ:$AQ,0),COLUMN(AK479))</f>
        <v>#N/A</v>
      </c>
      <c r="AM479" t="e">
        <f>INDEX(VATSIM_Connections!$A:$AQ,MATCH($A479,VATSIM_Connections!$AQ:$AQ,0),COLUMN(AL479))</f>
        <v>#N/A</v>
      </c>
      <c r="AN479" t="e">
        <f>INDEX(VATSIM_Connections!$A:$AQ,MATCH($A479,VATSIM_Connections!$AQ:$AQ,0),COLUMN(AM479))</f>
        <v>#N/A</v>
      </c>
      <c r="AO479" t="e">
        <f>INDEX(VATSIM_Connections!$A:$AQ,MATCH($A479,VATSIM_Connections!$AQ:$AQ,0),COLUMN(AN479))</f>
        <v>#N/A</v>
      </c>
      <c r="AP479" t="e">
        <f>INDEX(VATSIM_Connections!$A:$AQ,MATCH($A479,VATSIM_Connections!$AQ:$AQ,0),COLUMN(AO479))</f>
        <v>#N/A</v>
      </c>
    </row>
    <row r="480" spans="1:42" x14ac:dyDescent="0.25">
      <c r="A480">
        <f t="shared" si="7"/>
        <v>479</v>
      </c>
      <c r="B480" t="e">
        <f>INDEX(VATSIM_Connections!$A:$AQ,MATCH($A480,VATSIM_Connections!$AQ:$AQ,0),COLUMN(A480))</f>
        <v>#N/A</v>
      </c>
      <c r="C480" t="e">
        <f>INDEX(VATSIM_Connections!$A:$AQ,MATCH($A480,VATSIM_Connections!$AQ:$AQ,0),COLUMN(B480))</f>
        <v>#N/A</v>
      </c>
      <c r="D480" t="e">
        <f>INDEX(VATSIM_Connections!$A:$AQ,MATCH($A480,VATSIM_Connections!$AQ:$AQ,0),COLUMN(C480))</f>
        <v>#N/A</v>
      </c>
      <c r="E480" t="e">
        <f>INDEX(VATSIM_Connections!$A:$AQ,MATCH($A480,VATSIM_Connections!$AQ:$AQ,0),COLUMN(D480))</f>
        <v>#N/A</v>
      </c>
      <c r="F480" t="e">
        <f>INDEX(VATSIM_Connections!$A:$AQ,MATCH($A480,VATSIM_Connections!$AQ:$AQ,0),COLUMN(E480))</f>
        <v>#N/A</v>
      </c>
      <c r="G480" t="e">
        <f>INDEX(VATSIM_Connections!$A:$AQ,MATCH($A480,VATSIM_Connections!$AQ:$AQ,0),COLUMN(F480))</f>
        <v>#N/A</v>
      </c>
      <c r="H480" t="e">
        <f>INDEX(VATSIM_Connections!$A:$AQ,MATCH($A480,VATSIM_Connections!$AQ:$AQ,0),COLUMN(G480))</f>
        <v>#N/A</v>
      </c>
      <c r="I480" t="e">
        <f>INDEX(VATSIM_Connections!$A:$AQ,MATCH($A480,VATSIM_Connections!$AQ:$AQ,0),COLUMN(H480))</f>
        <v>#N/A</v>
      </c>
      <c r="J480" t="e">
        <f>INDEX(VATSIM_Connections!$A:$AQ,MATCH($A480,VATSIM_Connections!$AQ:$AQ,0),COLUMN(I480))</f>
        <v>#N/A</v>
      </c>
      <c r="K480" t="e">
        <f>INDEX(VATSIM_Connections!$A:$AQ,MATCH($A480,VATSIM_Connections!$AQ:$AQ,0),COLUMN(J480))</f>
        <v>#N/A</v>
      </c>
      <c r="L480" t="e">
        <f>INDEX(VATSIM_Connections!$A:$AQ,MATCH($A480,VATSIM_Connections!$AQ:$AQ,0),COLUMN(K480))</f>
        <v>#N/A</v>
      </c>
      <c r="M480" t="e">
        <f>INDEX(VATSIM_Connections!$A:$AQ,MATCH($A480,VATSIM_Connections!$AQ:$AQ,0),COLUMN(L480))</f>
        <v>#N/A</v>
      </c>
      <c r="N480" t="e">
        <f>INDEX(VATSIM_Connections!$A:$AQ,MATCH($A480,VATSIM_Connections!$AQ:$AQ,0),COLUMN(M480))</f>
        <v>#N/A</v>
      </c>
      <c r="O480" t="e">
        <f>INDEX(VATSIM_Connections!$A:$AQ,MATCH($A480,VATSIM_Connections!$AQ:$AQ,0),COLUMN(N480))</f>
        <v>#N/A</v>
      </c>
      <c r="P480" t="e">
        <f>INDEX(VATSIM_Connections!$A:$AQ,MATCH($A480,VATSIM_Connections!$AQ:$AQ,0),COLUMN(O480))</f>
        <v>#N/A</v>
      </c>
      <c r="Q480" t="e">
        <f>INDEX(VATSIM_Connections!$A:$AQ,MATCH($A480,VATSIM_Connections!$AQ:$AQ,0),COLUMN(P480))</f>
        <v>#N/A</v>
      </c>
      <c r="R480" t="e">
        <f>INDEX(VATSIM_Connections!$A:$AQ,MATCH($A480,VATSIM_Connections!$AQ:$AQ,0),COLUMN(Q480))</f>
        <v>#N/A</v>
      </c>
      <c r="S480" t="e">
        <f>INDEX(VATSIM_Connections!$A:$AQ,MATCH($A480,VATSIM_Connections!$AQ:$AQ,0),COLUMN(R480))</f>
        <v>#N/A</v>
      </c>
      <c r="T480" t="e">
        <f>INDEX(VATSIM_Connections!$A:$AQ,MATCH($A480,VATSIM_Connections!$AQ:$AQ,0),COLUMN(S480))</f>
        <v>#N/A</v>
      </c>
      <c r="U480" t="e">
        <f>INDEX(VATSIM_Connections!$A:$AQ,MATCH($A480,VATSIM_Connections!$AQ:$AQ,0),COLUMN(T480))</f>
        <v>#N/A</v>
      </c>
      <c r="V480" t="e">
        <f>INDEX(VATSIM_Connections!$A:$AQ,MATCH($A480,VATSIM_Connections!$AQ:$AQ,0),COLUMN(U480))</f>
        <v>#N/A</v>
      </c>
      <c r="W480" t="e">
        <f>INDEX(VATSIM_Connections!$A:$AQ,MATCH($A480,VATSIM_Connections!$AQ:$AQ,0),COLUMN(V480))</f>
        <v>#N/A</v>
      </c>
      <c r="X480" t="e">
        <f>INDEX(VATSIM_Connections!$A:$AQ,MATCH($A480,VATSIM_Connections!$AQ:$AQ,0),COLUMN(W480))</f>
        <v>#N/A</v>
      </c>
      <c r="Y480" t="e">
        <f>INDEX(VATSIM_Connections!$A:$AQ,MATCH($A480,VATSIM_Connections!$AQ:$AQ,0),COLUMN(X480))</f>
        <v>#N/A</v>
      </c>
      <c r="Z480" t="e">
        <f>INDEX(VATSIM_Connections!$A:$AQ,MATCH($A480,VATSIM_Connections!$AQ:$AQ,0),COLUMN(Y480))</f>
        <v>#N/A</v>
      </c>
      <c r="AA480" t="e">
        <f>INDEX(VATSIM_Connections!$A:$AQ,MATCH($A480,VATSIM_Connections!$AQ:$AQ,0),COLUMN(Z480))</f>
        <v>#N/A</v>
      </c>
      <c r="AB480" t="e">
        <f>INDEX(VATSIM_Connections!$A:$AQ,MATCH($A480,VATSIM_Connections!$AQ:$AQ,0),COLUMN(AA480))</f>
        <v>#N/A</v>
      </c>
      <c r="AC480" t="e">
        <f>INDEX(VATSIM_Connections!$A:$AQ,MATCH($A480,VATSIM_Connections!$AQ:$AQ,0),COLUMN(AB480))</f>
        <v>#N/A</v>
      </c>
      <c r="AD480" t="e">
        <f>INDEX(VATSIM_Connections!$A:$AQ,MATCH($A480,VATSIM_Connections!$AQ:$AQ,0),COLUMN(AC480))</f>
        <v>#N/A</v>
      </c>
      <c r="AE480" t="e">
        <f>INDEX(VATSIM_Connections!$A:$AQ,MATCH($A480,VATSIM_Connections!$AQ:$AQ,0),COLUMN(AD480))</f>
        <v>#N/A</v>
      </c>
      <c r="AF480" t="e">
        <f>INDEX(VATSIM_Connections!$A:$AQ,MATCH($A480,VATSIM_Connections!$AQ:$AQ,0),COLUMN(AE480))</f>
        <v>#N/A</v>
      </c>
      <c r="AG480" t="e">
        <f>INDEX(VATSIM_Connections!$A:$AQ,MATCH($A480,VATSIM_Connections!$AQ:$AQ,0),COLUMN(AF480))</f>
        <v>#N/A</v>
      </c>
      <c r="AH480" t="e">
        <f>INDEX(VATSIM_Connections!$A:$AQ,MATCH($A480,VATSIM_Connections!$AQ:$AQ,0),COLUMN(AG480))</f>
        <v>#N/A</v>
      </c>
      <c r="AI480" t="e">
        <f>INDEX(VATSIM_Connections!$A:$AQ,MATCH($A480,VATSIM_Connections!$AQ:$AQ,0),COLUMN(AH480))</f>
        <v>#N/A</v>
      </c>
      <c r="AJ480" t="e">
        <f>INDEX(VATSIM_Connections!$A:$AQ,MATCH($A480,VATSIM_Connections!$AQ:$AQ,0),COLUMN(AI480))</f>
        <v>#N/A</v>
      </c>
      <c r="AK480" t="e">
        <f>INDEX(VATSIM_Connections!$A:$AQ,MATCH($A480,VATSIM_Connections!$AQ:$AQ,0),COLUMN(AJ480))</f>
        <v>#N/A</v>
      </c>
      <c r="AL480" t="e">
        <f>INDEX(VATSIM_Connections!$A:$AQ,MATCH($A480,VATSIM_Connections!$AQ:$AQ,0),COLUMN(AK480))</f>
        <v>#N/A</v>
      </c>
      <c r="AM480" t="e">
        <f>INDEX(VATSIM_Connections!$A:$AQ,MATCH($A480,VATSIM_Connections!$AQ:$AQ,0),COLUMN(AL480))</f>
        <v>#N/A</v>
      </c>
      <c r="AN480" t="e">
        <f>INDEX(VATSIM_Connections!$A:$AQ,MATCH($A480,VATSIM_Connections!$AQ:$AQ,0),COLUMN(AM480))</f>
        <v>#N/A</v>
      </c>
      <c r="AO480" t="e">
        <f>INDEX(VATSIM_Connections!$A:$AQ,MATCH($A480,VATSIM_Connections!$AQ:$AQ,0),COLUMN(AN480))</f>
        <v>#N/A</v>
      </c>
      <c r="AP480" t="e">
        <f>INDEX(VATSIM_Connections!$A:$AQ,MATCH($A480,VATSIM_Connections!$AQ:$AQ,0),COLUMN(AO480))</f>
        <v>#N/A</v>
      </c>
    </row>
    <row r="481" spans="1:42" x14ac:dyDescent="0.25">
      <c r="A481">
        <f t="shared" si="7"/>
        <v>480</v>
      </c>
      <c r="B481" t="e">
        <f>INDEX(VATSIM_Connections!$A:$AQ,MATCH($A481,VATSIM_Connections!$AQ:$AQ,0),COLUMN(A481))</f>
        <v>#N/A</v>
      </c>
      <c r="C481" t="e">
        <f>INDEX(VATSIM_Connections!$A:$AQ,MATCH($A481,VATSIM_Connections!$AQ:$AQ,0),COLUMN(B481))</f>
        <v>#N/A</v>
      </c>
      <c r="D481" t="e">
        <f>INDEX(VATSIM_Connections!$A:$AQ,MATCH($A481,VATSIM_Connections!$AQ:$AQ,0),COLUMN(C481))</f>
        <v>#N/A</v>
      </c>
      <c r="E481" t="e">
        <f>INDEX(VATSIM_Connections!$A:$AQ,MATCH($A481,VATSIM_Connections!$AQ:$AQ,0),COLUMN(D481))</f>
        <v>#N/A</v>
      </c>
      <c r="F481" t="e">
        <f>INDEX(VATSIM_Connections!$A:$AQ,MATCH($A481,VATSIM_Connections!$AQ:$AQ,0),COLUMN(E481))</f>
        <v>#N/A</v>
      </c>
      <c r="G481" t="e">
        <f>INDEX(VATSIM_Connections!$A:$AQ,MATCH($A481,VATSIM_Connections!$AQ:$AQ,0),COLUMN(F481))</f>
        <v>#N/A</v>
      </c>
      <c r="H481" t="e">
        <f>INDEX(VATSIM_Connections!$A:$AQ,MATCH($A481,VATSIM_Connections!$AQ:$AQ,0),COLUMN(G481))</f>
        <v>#N/A</v>
      </c>
      <c r="I481" t="e">
        <f>INDEX(VATSIM_Connections!$A:$AQ,MATCH($A481,VATSIM_Connections!$AQ:$AQ,0),COLUMN(H481))</f>
        <v>#N/A</v>
      </c>
      <c r="J481" t="e">
        <f>INDEX(VATSIM_Connections!$A:$AQ,MATCH($A481,VATSIM_Connections!$AQ:$AQ,0),COLUMN(I481))</f>
        <v>#N/A</v>
      </c>
      <c r="K481" t="e">
        <f>INDEX(VATSIM_Connections!$A:$AQ,MATCH($A481,VATSIM_Connections!$AQ:$AQ,0),COLUMN(J481))</f>
        <v>#N/A</v>
      </c>
      <c r="L481" t="e">
        <f>INDEX(VATSIM_Connections!$A:$AQ,MATCH($A481,VATSIM_Connections!$AQ:$AQ,0),COLUMN(K481))</f>
        <v>#N/A</v>
      </c>
      <c r="M481" t="e">
        <f>INDEX(VATSIM_Connections!$A:$AQ,MATCH($A481,VATSIM_Connections!$AQ:$AQ,0),COLUMN(L481))</f>
        <v>#N/A</v>
      </c>
      <c r="N481" t="e">
        <f>INDEX(VATSIM_Connections!$A:$AQ,MATCH($A481,VATSIM_Connections!$AQ:$AQ,0),COLUMN(M481))</f>
        <v>#N/A</v>
      </c>
      <c r="O481" t="e">
        <f>INDEX(VATSIM_Connections!$A:$AQ,MATCH($A481,VATSIM_Connections!$AQ:$AQ,0),COLUMN(N481))</f>
        <v>#N/A</v>
      </c>
      <c r="P481" t="e">
        <f>INDEX(VATSIM_Connections!$A:$AQ,MATCH($A481,VATSIM_Connections!$AQ:$AQ,0),COLUMN(O481))</f>
        <v>#N/A</v>
      </c>
      <c r="Q481" t="e">
        <f>INDEX(VATSIM_Connections!$A:$AQ,MATCH($A481,VATSIM_Connections!$AQ:$AQ,0),COLUMN(P481))</f>
        <v>#N/A</v>
      </c>
      <c r="R481" t="e">
        <f>INDEX(VATSIM_Connections!$A:$AQ,MATCH($A481,VATSIM_Connections!$AQ:$AQ,0),COLUMN(Q481))</f>
        <v>#N/A</v>
      </c>
      <c r="S481" t="e">
        <f>INDEX(VATSIM_Connections!$A:$AQ,MATCH($A481,VATSIM_Connections!$AQ:$AQ,0),COLUMN(R481))</f>
        <v>#N/A</v>
      </c>
      <c r="T481" t="e">
        <f>INDEX(VATSIM_Connections!$A:$AQ,MATCH($A481,VATSIM_Connections!$AQ:$AQ,0),COLUMN(S481))</f>
        <v>#N/A</v>
      </c>
      <c r="U481" t="e">
        <f>INDEX(VATSIM_Connections!$A:$AQ,MATCH($A481,VATSIM_Connections!$AQ:$AQ,0),COLUMN(T481))</f>
        <v>#N/A</v>
      </c>
      <c r="V481" t="e">
        <f>INDEX(VATSIM_Connections!$A:$AQ,MATCH($A481,VATSIM_Connections!$AQ:$AQ,0),COLUMN(U481))</f>
        <v>#N/A</v>
      </c>
      <c r="W481" t="e">
        <f>INDEX(VATSIM_Connections!$A:$AQ,MATCH($A481,VATSIM_Connections!$AQ:$AQ,0),COLUMN(V481))</f>
        <v>#N/A</v>
      </c>
      <c r="X481" t="e">
        <f>INDEX(VATSIM_Connections!$A:$AQ,MATCH($A481,VATSIM_Connections!$AQ:$AQ,0),COLUMN(W481))</f>
        <v>#N/A</v>
      </c>
      <c r="Y481" t="e">
        <f>INDEX(VATSIM_Connections!$A:$AQ,MATCH($A481,VATSIM_Connections!$AQ:$AQ,0),COLUMN(X481))</f>
        <v>#N/A</v>
      </c>
      <c r="Z481" t="e">
        <f>INDEX(VATSIM_Connections!$A:$AQ,MATCH($A481,VATSIM_Connections!$AQ:$AQ,0),COLUMN(Y481))</f>
        <v>#N/A</v>
      </c>
      <c r="AA481" t="e">
        <f>INDEX(VATSIM_Connections!$A:$AQ,MATCH($A481,VATSIM_Connections!$AQ:$AQ,0),COLUMN(Z481))</f>
        <v>#N/A</v>
      </c>
      <c r="AB481" t="e">
        <f>INDEX(VATSIM_Connections!$A:$AQ,MATCH($A481,VATSIM_Connections!$AQ:$AQ,0),COLUMN(AA481))</f>
        <v>#N/A</v>
      </c>
      <c r="AC481" t="e">
        <f>INDEX(VATSIM_Connections!$A:$AQ,MATCH($A481,VATSIM_Connections!$AQ:$AQ,0),COLUMN(AB481))</f>
        <v>#N/A</v>
      </c>
      <c r="AD481" t="e">
        <f>INDEX(VATSIM_Connections!$A:$AQ,MATCH($A481,VATSIM_Connections!$AQ:$AQ,0),COLUMN(AC481))</f>
        <v>#N/A</v>
      </c>
      <c r="AE481" t="e">
        <f>INDEX(VATSIM_Connections!$A:$AQ,MATCH($A481,VATSIM_Connections!$AQ:$AQ,0),COLUMN(AD481))</f>
        <v>#N/A</v>
      </c>
      <c r="AF481" t="e">
        <f>INDEX(VATSIM_Connections!$A:$AQ,MATCH($A481,VATSIM_Connections!$AQ:$AQ,0),COLUMN(AE481))</f>
        <v>#N/A</v>
      </c>
      <c r="AG481" t="e">
        <f>INDEX(VATSIM_Connections!$A:$AQ,MATCH($A481,VATSIM_Connections!$AQ:$AQ,0),COLUMN(AF481))</f>
        <v>#N/A</v>
      </c>
      <c r="AH481" t="e">
        <f>INDEX(VATSIM_Connections!$A:$AQ,MATCH($A481,VATSIM_Connections!$AQ:$AQ,0),COLUMN(AG481))</f>
        <v>#N/A</v>
      </c>
      <c r="AI481" t="e">
        <f>INDEX(VATSIM_Connections!$A:$AQ,MATCH($A481,VATSIM_Connections!$AQ:$AQ,0),COLUMN(AH481))</f>
        <v>#N/A</v>
      </c>
      <c r="AJ481" t="e">
        <f>INDEX(VATSIM_Connections!$A:$AQ,MATCH($A481,VATSIM_Connections!$AQ:$AQ,0),COLUMN(AI481))</f>
        <v>#N/A</v>
      </c>
      <c r="AK481" t="e">
        <f>INDEX(VATSIM_Connections!$A:$AQ,MATCH($A481,VATSIM_Connections!$AQ:$AQ,0),COLUMN(AJ481))</f>
        <v>#N/A</v>
      </c>
      <c r="AL481" t="e">
        <f>INDEX(VATSIM_Connections!$A:$AQ,MATCH($A481,VATSIM_Connections!$AQ:$AQ,0),COLUMN(AK481))</f>
        <v>#N/A</v>
      </c>
      <c r="AM481" t="e">
        <f>INDEX(VATSIM_Connections!$A:$AQ,MATCH($A481,VATSIM_Connections!$AQ:$AQ,0),COLUMN(AL481))</f>
        <v>#N/A</v>
      </c>
      <c r="AN481" t="e">
        <f>INDEX(VATSIM_Connections!$A:$AQ,MATCH($A481,VATSIM_Connections!$AQ:$AQ,0),COLUMN(AM481))</f>
        <v>#N/A</v>
      </c>
      <c r="AO481" t="e">
        <f>INDEX(VATSIM_Connections!$A:$AQ,MATCH($A481,VATSIM_Connections!$AQ:$AQ,0),COLUMN(AN481))</f>
        <v>#N/A</v>
      </c>
      <c r="AP481" t="e">
        <f>INDEX(VATSIM_Connections!$A:$AQ,MATCH($A481,VATSIM_Connections!$AQ:$AQ,0),COLUMN(AO481))</f>
        <v>#N/A</v>
      </c>
    </row>
    <row r="482" spans="1:42" x14ac:dyDescent="0.25">
      <c r="A482">
        <f t="shared" si="7"/>
        <v>481</v>
      </c>
      <c r="B482" t="e">
        <f>INDEX(VATSIM_Connections!$A:$AQ,MATCH($A482,VATSIM_Connections!$AQ:$AQ,0),COLUMN(A482))</f>
        <v>#N/A</v>
      </c>
      <c r="C482" t="e">
        <f>INDEX(VATSIM_Connections!$A:$AQ,MATCH($A482,VATSIM_Connections!$AQ:$AQ,0),COLUMN(B482))</f>
        <v>#N/A</v>
      </c>
      <c r="D482" t="e">
        <f>INDEX(VATSIM_Connections!$A:$AQ,MATCH($A482,VATSIM_Connections!$AQ:$AQ,0),COLUMN(C482))</f>
        <v>#N/A</v>
      </c>
      <c r="E482" t="e">
        <f>INDEX(VATSIM_Connections!$A:$AQ,MATCH($A482,VATSIM_Connections!$AQ:$AQ,0),COLUMN(D482))</f>
        <v>#N/A</v>
      </c>
      <c r="F482" t="e">
        <f>INDEX(VATSIM_Connections!$A:$AQ,MATCH($A482,VATSIM_Connections!$AQ:$AQ,0),COLUMN(E482))</f>
        <v>#N/A</v>
      </c>
      <c r="G482" t="e">
        <f>INDEX(VATSIM_Connections!$A:$AQ,MATCH($A482,VATSIM_Connections!$AQ:$AQ,0),COLUMN(F482))</f>
        <v>#N/A</v>
      </c>
      <c r="H482" t="e">
        <f>INDEX(VATSIM_Connections!$A:$AQ,MATCH($A482,VATSIM_Connections!$AQ:$AQ,0),COLUMN(G482))</f>
        <v>#N/A</v>
      </c>
      <c r="I482" t="e">
        <f>INDEX(VATSIM_Connections!$A:$AQ,MATCH($A482,VATSIM_Connections!$AQ:$AQ,0),COLUMN(H482))</f>
        <v>#N/A</v>
      </c>
      <c r="J482" t="e">
        <f>INDEX(VATSIM_Connections!$A:$AQ,MATCH($A482,VATSIM_Connections!$AQ:$AQ,0),COLUMN(I482))</f>
        <v>#N/A</v>
      </c>
      <c r="K482" t="e">
        <f>INDEX(VATSIM_Connections!$A:$AQ,MATCH($A482,VATSIM_Connections!$AQ:$AQ,0),COLUMN(J482))</f>
        <v>#N/A</v>
      </c>
      <c r="L482" t="e">
        <f>INDEX(VATSIM_Connections!$A:$AQ,MATCH($A482,VATSIM_Connections!$AQ:$AQ,0),COLUMN(K482))</f>
        <v>#N/A</v>
      </c>
      <c r="M482" t="e">
        <f>INDEX(VATSIM_Connections!$A:$AQ,MATCH($A482,VATSIM_Connections!$AQ:$AQ,0),COLUMN(L482))</f>
        <v>#N/A</v>
      </c>
      <c r="N482" t="e">
        <f>INDEX(VATSIM_Connections!$A:$AQ,MATCH($A482,VATSIM_Connections!$AQ:$AQ,0),COLUMN(M482))</f>
        <v>#N/A</v>
      </c>
      <c r="O482" t="e">
        <f>INDEX(VATSIM_Connections!$A:$AQ,MATCH($A482,VATSIM_Connections!$AQ:$AQ,0),COLUMN(N482))</f>
        <v>#N/A</v>
      </c>
      <c r="P482" t="e">
        <f>INDEX(VATSIM_Connections!$A:$AQ,MATCH($A482,VATSIM_Connections!$AQ:$AQ,0),COLUMN(O482))</f>
        <v>#N/A</v>
      </c>
      <c r="Q482" t="e">
        <f>INDEX(VATSIM_Connections!$A:$AQ,MATCH($A482,VATSIM_Connections!$AQ:$AQ,0),COLUMN(P482))</f>
        <v>#N/A</v>
      </c>
      <c r="R482" t="e">
        <f>INDEX(VATSIM_Connections!$A:$AQ,MATCH($A482,VATSIM_Connections!$AQ:$AQ,0),COLUMN(Q482))</f>
        <v>#N/A</v>
      </c>
      <c r="S482" t="e">
        <f>INDEX(VATSIM_Connections!$A:$AQ,MATCH($A482,VATSIM_Connections!$AQ:$AQ,0),COLUMN(R482))</f>
        <v>#N/A</v>
      </c>
      <c r="T482" t="e">
        <f>INDEX(VATSIM_Connections!$A:$AQ,MATCH($A482,VATSIM_Connections!$AQ:$AQ,0),COLUMN(S482))</f>
        <v>#N/A</v>
      </c>
      <c r="U482" t="e">
        <f>INDEX(VATSIM_Connections!$A:$AQ,MATCH($A482,VATSIM_Connections!$AQ:$AQ,0),COLUMN(T482))</f>
        <v>#N/A</v>
      </c>
      <c r="V482" t="e">
        <f>INDEX(VATSIM_Connections!$A:$AQ,MATCH($A482,VATSIM_Connections!$AQ:$AQ,0),COLUMN(U482))</f>
        <v>#N/A</v>
      </c>
      <c r="W482" t="e">
        <f>INDEX(VATSIM_Connections!$A:$AQ,MATCH($A482,VATSIM_Connections!$AQ:$AQ,0),COLUMN(V482))</f>
        <v>#N/A</v>
      </c>
      <c r="X482" t="e">
        <f>INDEX(VATSIM_Connections!$A:$AQ,MATCH($A482,VATSIM_Connections!$AQ:$AQ,0),COLUMN(W482))</f>
        <v>#N/A</v>
      </c>
      <c r="Y482" t="e">
        <f>INDEX(VATSIM_Connections!$A:$AQ,MATCH($A482,VATSIM_Connections!$AQ:$AQ,0),COLUMN(X482))</f>
        <v>#N/A</v>
      </c>
      <c r="Z482" t="e">
        <f>INDEX(VATSIM_Connections!$A:$AQ,MATCH($A482,VATSIM_Connections!$AQ:$AQ,0),COLUMN(Y482))</f>
        <v>#N/A</v>
      </c>
      <c r="AA482" t="e">
        <f>INDEX(VATSIM_Connections!$A:$AQ,MATCH($A482,VATSIM_Connections!$AQ:$AQ,0),COLUMN(Z482))</f>
        <v>#N/A</v>
      </c>
      <c r="AB482" t="e">
        <f>INDEX(VATSIM_Connections!$A:$AQ,MATCH($A482,VATSIM_Connections!$AQ:$AQ,0),COLUMN(AA482))</f>
        <v>#N/A</v>
      </c>
      <c r="AC482" t="e">
        <f>INDEX(VATSIM_Connections!$A:$AQ,MATCH($A482,VATSIM_Connections!$AQ:$AQ,0),COLUMN(AB482))</f>
        <v>#N/A</v>
      </c>
      <c r="AD482" t="e">
        <f>INDEX(VATSIM_Connections!$A:$AQ,MATCH($A482,VATSIM_Connections!$AQ:$AQ,0),COLUMN(AC482))</f>
        <v>#N/A</v>
      </c>
      <c r="AE482" t="e">
        <f>INDEX(VATSIM_Connections!$A:$AQ,MATCH($A482,VATSIM_Connections!$AQ:$AQ,0),COLUMN(AD482))</f>
        <v>#N/A</v>
      </c>
      <c r="AF482" t="e">
        <f>INDEX(VATSIM_Connections!$A:$AQ,MATCH($A482,VATSIM_Connections!$AQ:$AQ,0),COLUMN(AE482))</f>
        <v>#N/A</v>
      </c>
      <c r="AG482" t="e">
        <f>INDEX(VATSIM_Connections!$A:$AQ,MATCH($A482,VATSIM_Connections!$AQ:$AQ,0),COLUMN(AF482))</f>
        <v>#N/A</v>
      </c>
      <c r="AH482" t="e">
        <f>INDEX(VATSIM_Connections!$A:$AQ,MATCH($A482,VATSIM_Connections!$AQ:$AQ,0),COLUMN(AG482))</f>
        <v>#N/A</v>
      </c>
      <c r="AI482" t="e">
        <f>INDEX(VATSIM_Connections!$A:$AQ,MATCH($A482,VATSIM_Connections!$AQ:$AQ,0),COLUMN(AH482))</f>
        <v>#N/A</v>
      </c>
      <c r="AJ482" t="e">
        <f>INDEX(VATSIM_Connections!$A:$AQ,MATCH($A482,VATSIM_Connections!$AQ:$AQ,0),COLUMN(AI482))</f>
        <v>#N/A</v>
      </c>
      <c r="AK482" t="e">
        <f>INDEX(VATSIM_Connections!$A:$AQ,MATCH($A482,VATSIM_Connections!$AQ:$AQ,0),COLUMN(AJ482))</f>
        <v>#N/A</v>
      </c>
      <c r="AL482" t="e">
        <f>INDEX(VATSIM_Connections!$A:$AQ,MATCH($A482,VATSIM_Connections!$AQ:$AQ,0),COLUMN(AK482))</f>
        <v>#N/A</v>
      </c>
      <c r="AM482" t="e">
        <f>INDEX(VATSIM_Connections!$A:$AQ,MATCH($A482,VATSIM_Connections!$AQ:$AQ,0),COLUMN(AL482))</f>
        <v>#N/A</v>
      </c>
      <c r="AN482" t="e">
        <f>INDEX(VATSIM_Connections!$A:$AQ,MATCH($A482,VATSIM_Connections!$AQ:$AQ,0),COLUMN(AM482))</f>
        <v>#N/A</v>
      </c>
      <c r="AO482" t="e">
        <f>INDEX(VATSIM_Connections!$A:$AQ,MATCH($A482,VATSIM_Connections!$AQ:$AQ,0),COLUMN(AN482))</f>
        <v>#N/A</v>
      </c>
      <c r="AP482" t="e">
        <f>INDEX(VATSIM_Connections!$A:$AQ,MATCH($A482,VATSIM_Connections!$AQ:$AQ,0),COLUMN(AO482))</f>
        <v>#N/A</v>
      </c>
    </row>
    <row r="483" spans="1:42" x14ac:dyDescent="0.25">
      <c r="A483">
        <f t="shared" si="7"/>
        <v>482</v>
      </c>
      <c r="B483" t="e">
        <f>INDEX(VATSIM_Connections!$A:$AQ,MATCH($A483,VATSIM_Connections!$AQ:$AQ,0),COLUMN(A483))</f>
        <v>#N/A</v>
      </c>
      <c r="C483" t="e">
        <f>INDEX(VATSIM_Connections!$A:$AQ,MATCH($A483,VATSIM_Connections!$AQ:$AQ,0),COLUMN(B483))</f>
        <v>#N/A</v>
      </c>
      <c r="D483" t="e">
        <f>INDEX(VATSIM_Connections!$A:$AQ,MATCH($A483,VATSIM_Connections!$AQ:$AQ,0),COLUMN(C483))</f>
        <v>#N/A</v>
      </c>
      <c r="E483" t="e">
        <f>INDEX(VATSIM_Connections!$A:$AQ,MATCH($A483,VATSIM_Connections!$AQ:$AQ,0),COLUMN(D483))</f>
        <v>#N/A</v>
      </c>
      <c r="F483" t="e">
        <f>INDEX(VATSIM_Connections!$A:$AQ,MATCH($A483,VATSIM_Connections!$AQ:$AQ,0),COLUMN(E483))</f>
        <v>#N/A</v>
      </c>
      <c r="G483" t="e">
        <f>INDEX(VATSIM_Connections!$A:$AQ,MATCH($A483,VATSIM_Connections!$AQ:$AQ,0),COLUMN(F483))</f>
        <v>#N/A</v>
      </c>
      <c r="H483" t="e">
        <f>INDEX(VATSIM_Connections!$A:$AQ,MATCH($A483,VATSIM_Connections!$AQ:$AQ,0),COLUMN(G483))</f>
        <v>#N/A</v>
      </c>
      <c r="I483" t="e">
        <f>INDEX(VATSIM_Connections!$A:$AQ,MATCH($A483,VATSIM_Connections!$AQ:$AQ,0),COLUMN(H483))</f>
        <v>#N/A</v>
      </c>
      <c r="J483" t="e">
        <f>INDEX(VATSIM_Connections!$A:$AQ,MATCH($A483,VATSIM_Connections!$AQ:$AQ,0),COLUMN(I483))</f>
        <v>#N/A</v>
      </c>
      <c r="K483" t="e">
        <f>INDEX(VATSIM_Connections!$A:$AQ,MATCH($A483,VATSIM_Connections!$AQ:$AQ,0),COLUMN(J483))</f>
        <v>#N/A</v>
      </c>
      <c r="L483" t="e">
        <f>INDEX(VATSIM_Connections!$A:$AQ,MATCH($A483,VATSIM_Connections!$AQ:$AQ,0),COLUMN(K483))</f>
        <v>#N/A</v>
      </c>
      <c r="M483" t="e">
        <f>INDEX(VATSIM_Connections!$A:$AQ,MATCH($A483,VATSIM_Connections!$AQ:$AQ,0),COLUMN(L483))</f>
        <v>#N/A</v>
      </c>
      <c r="N483" t="e">
        <f>INDEX(VATSIM_Connections!$A:$AQ,MATCH($A483,VATSIM_Connections!$AQ:$AQ,0),COLUMN(M483))</f>
        <v>#N/A</v>
      </c>
      <c r="O483" t="e">
        <f>INDEX(VATSIM_Connections!$A:$AQ,MATCH($A483,VATSIM_Connections!$AQ:$AQ,0),COLUMN(N483))</f>
        <v>#N/A</v>
      </c>
      <c r="P483" t="e">
        <f>INDEX(VATSIM_Connections!$A:$AQ,MATCH($A483,VATSIM_Connections!$AQ:$AQ,0),COLUMN(O483))</f>
        <v>#N/A</v>
      </c>
      <c r="Q483" t="e">
        <f>INDEX(VATSIM_Connections!$A:$AQ,MATCH($A483,VATSIM_Connections!$AQ:$AQ,0),COLUMN(P483))</f>
        <v>#N/A</v>
      </c>
      <c r="R483" t="e">
        <f>INDEX(VATSIM_Connections!$A:$AQ,MATCH($A483,VATSIM_Connections!$AQ:$AQ,0),COLUMN(Q483))</f>
        <v>#N/A</v>
      </c>
      <c r="S483" t="e">
        <f>INDEX(VATSIM_Connections!$A:$AQ,MATCH($A483,VATSIM_Connections!$AQ:$AQ,0),COLUMN(R483))</f>
        <v>#N/A</v>
      </c>
      <c r="T483" t="e">
        <f>INDEX(VATSIM_Connections!$A:$AQ,MATCH($A483,VATSIM_Connections!$AQ:$AQ,0),COLUMN(S483))</f>
        <v>#N/A</v>
      </c>
      <c r="U483" t="e">
        <f>INDEX(VATSIM_Connections!$A:$AQ,MATCH($A483,VATSIM_Connections!$AQ:$AQ,0),COLUMN(T483))</f>
        <v>#N/A</v>
      </c>
      <c r="V483" t="e">
        <f>INDEX(VATSIM_Connections!$A:$AQ,MATCH($A483,VATSIM_Connections!$AQ:$AQ,0),COLUMN(U483))</f>
        <v>#N/A</v>
      </c>
      <c r="W483" t="e">
        <f>INDEX(VATSIM_Connections!$A:$AQ,MATCH($A483,VATSIM_Connections!$AQ:$AQ,0),COLUMN(V483))</f>
        <v>#N/A</v>
      </c>
      <c r="X483" t="e">
        <f>INDEX(VATSIM_Connections!$A:$AQ,MATCH($A483,VATSIM_Connections!$AQ:$AQ,0),COLUMN(W483))</f>
        <v>#N/A</v>
      </c>
      <c r="Y483" t="e">
        <f>INDEX(VATSIM_Connections!$A:$AQ,MATCH($A483,VATSIM_Connections!$AQ:$AQ,0),COLUMN(X483))</f>
        <v>#N/A</v>
      </c>
      <c r="Z483" t="e">
        <f>INDEX(VATSIM_Connections!$A:$AQ,MATCH($A483,VATSIM_Connections!$AQ:$AQ,0),COLUMN(Y483))</f>
        <v>#N/A</v>
      </c>
      <c r="AA483" t="e">
        <f>INDEX(VATSIM_Connections!$A:$AQ,MATCH($A483,VATSIM_Connections!$AQ:$AQ,0),COLUMN(Z483))</f>
        <v>#N/A</v>
      </c>
      <c r="AB483" t="e">
        <f>INDEX(VATSIM_Connections!$A:$AQ,MATCH($A483,VATSIM_Connections!$AQ:$AQ,0),COLUMN(AA483))</f>
        <v>#N/A</v>
      </c>
      <c r="AC483" t="e">
        <f>INDEX(VATSIM_Connections!$A:$AQ,MATCH($A483,VATSIM_Connections!$AQ:$AQ,0),COLUMN(AB483))</f>
        <v>#N/A</v>
      </c>
      <c r="AD483" t="e">
        <f>INDEX(VATSIM_Connections!$A:$AQ,MATCH($A483,VATSIM_Connections!$AQ:$AQ,0),COLUMN(AC483))</f>
        <v>#N/A</v>
      </c>
      <c r="AE483" t="e">
        <f>INDEX(VATSIM_Connections!$A:$AQ,MATCH($A483,VATSIM_Connections!$AQ:$AQ,0),COLUMN(AD483))</f>
        <v>#N/A</v>
      </c>
      <c r="AF483" t="e">
        <f>INDEX(VATSIM_Connections!$A:$AQ,MATCH($A483,VATSIM_Connections!$AQ:$AQ,0),COLUMN(AE483))</f>
        <v>#N/A</v>
      </c>
      <c r="AG483" t="e">
        <f>INDEX(VATSIM_Connections!$A:$AQ,MATCH($A483,VATSIM_Connections!$AQ:$AQ,0),COLUMN(AF483))</f>
        <v>#N/A</v>
      </c>
      <c r="AH483" t="e">
        <f>INDEX(VATSIM_Connections!$A:$AQ,MATCH($A483,VATSIM_Connections!$AQ:$AQ,0),COLUMN(AG483))</f>
        <v>#N/A</v>
      </c>
      <c r="AI483" t="e">
        <f>INDEX(VATSIM_Connections!$A:$AQ,MATCH($A483,VATSIM_Connections!$AQ:$AQ,0),COLUMN(AH483))</f>
        <v>#N/A</v>
      </c>
      <c r="AJ483" t="e">
        <f>INDEX(VATSIM_Connections!$A:$AQ,MATCH($A483,VATSIM_Connections!$AQ:$AQ,0),COLUMN(AI483))</f>
        <v>#N/A</v>
      </c>
      <c r="AK483" t="e">
        <f>INDEX(VATSIM_Connections!$A:$AQ,MATCH($A483,VATSIM_Connections!$AQ:$AQ,0),COLUMN(AJ483))</f>
        <v>#N/A</v>
      </c>
      <c r="AL483" t="e">
        <f>INDEX(VATSIM_Connections!$A:$AQ,MATCH($A483,VATSIM_Connections!$AQ:$AQ,0),COLUMN(AK483))</f>
        <v>#N/A</v>
      </c>
      <c r="AM483" t="e">
        <f>INDEX(VATSIM_Connections!$A:$AQ,MATCH($A483,VATSIM_Connections!$AQ:$AQ,0),COLUMN(AL483))</f>
        <v>#N/A</v>
      </c>
      <c r="AN483" t="e">
        <f>INDEX(VATSIM_Connections!$A:$AQ,MATCH($A483,VATSIM_Connections!$AQ:$AQ,0),COLUMN(AM483))</f>
        <v>#N/A</v>
      </c>
      <c r="AO483" t="e">
        <f>INDEX(VATSIM_Connections!$A:$AQ,MATCH($A483,VATSIM_Connections!$AQ:$AQ,0),COLUMN(AN483))</f>
        <v>#N/A</v>
      </c>
      <c r="AP483" t="e">
        <f>INDEX(VATSIM_Connections!$A:$AQ,MATCH($A483,VATSIM_Connections!$AQ:$AQ,0),COLUMN(AO483))</f>
        <v>#N/A</v>
      </c>
    </row>
    <row r="484" spans="1:42" x14ac:dyDescent="0.25">
      <c r="A484">
        <f t="shared" si="7"/>
        <v>483</v>
      </c>
      <c r="B484" t="e">
        <f>INDEX(VATSIM_Connections!$A:$AQ,MATCH($A484,VATSIM_Connections!$AQ:$AQ,0),COLUMN(A484))</f>
        <v>#N/A</v>
      </c>
      <c r="C484" t="e">
        <f>INDEX(VATSIM_Connections!$A:$AQ,MATCH($A484,VATSIM_Connections!$AQ:$AQ,0),COLUMN(B484))</f>
        <v>#N/A</v>
      </c>
      <c r="D484" t="e">
        <f>INDEX(VATSIM_Connections!$A:$AQ,MATCH($A484,VATSIM_Connections!$AQ:$AQ,0),COLUMN(C484))</f>
        <v>#N/A</v>
      </c>
      <c r="E484" t="e">
        <f>INDEX(VATSIM_Connections!$A:$AQ,MATCH($A484,VATSIM_Connections!$AQ:$AQ,0),COLUMN(D484))</f>
        <v>#N/A</v>
      </c>
      <c r="F484" t="e">
        <f>INDEX(VATSIM_Connections!$A:$AQ,MATCH($A484,VATSIM_Connections!$AQ:$AQ,0),COLUMN(E484))</f>
        <v>#N/A</v>
      </c>
      <c r="G484" t="e">
        <f>INDEX(VATSIM_Connections!$A:$AQ,MATCH($A484,VATSIM_Connections!$AQ:$AQ,0),COLUMN(F484))</f>
        <v>#N/A</v>
      </c>
      <c r="H484" t="e">
        <f>INDEX(VATSIM_Connections!$A:$AQ,MATCH($A484,VATSIM_Connections!$AQ:$AQ,0),COLUMN(G484))</f>
        <v>#N/A</v>
      </c>
      <c r="I484" t="e">
        <f>INDEX(VATSIM_Connections!$A:$AQ,MATCH($A484,VATSIM_Connections!$AQ:$AQ,0),COLUMN(H484))</f>
        <v>#N/A</v>
      </c>
      <c r="J484" t="e">
        <f>INDEX(VATSIM_Connections!$A:$AQ,MATCH($A484,VATSIM_Connections!$AQ:$AQ,0),COLUMN(I484))</f>
        <v>#N/A</v>
      </c>
      <c r="K484" t="e">
        <f>INDEX(VATSIM_Connections!$A:$AQ,MATCH($A484,VATSIM_Connections!$AQ:$AQ,0),COLUMN(J484))</f>
        <v>#N/A</v>
      </c>
      <c r="L484" t="e">
        <f>INDEX(VATSIM_Connections!$A:$AQ,MATCH($A484,VATSIM_Connections!$AQ:$AQ,0),COLUMN(K484))</f>
        <v>#N/A</v>
      </c>
      <c r="M484" t="e">
        <f>INDEX(VATSIM_Connections!$A:$AQ,MATCH($A484,VATSIM_Connections!$AQ:$AQ,0),COLUMN(L484))</f>
        <v>#N/A</v>
      </c>
      <c r="N484" t="e">
        <f>INDEX(VATSIM_Connections!$A:$AQ,MATCH($A484,VATSIM_Connections!$AQ:$AQ,0),COLUMN(M484))</f>
        <v>#N/A</v>
      </c>
      <c r="O484" t="e">
        <f>INDEX(VATSIM_Connections!$A:$AQ,MATCH($A484,VATSIM_Connections!$AQ:$AQ,0),COLUMN(N484))</f>
        <v>#N/A</v>
      </c>
      <c r="P484" t="e">
        <f>INDEX(VATSIM_Connections!$A:$AQ,MATCH($A484,VATSIM_Connections!$AQ:$AQ,0),COLUMN(O484))</f>
        <v>#N/A</v>
      </c>
      <c r="Q484" t="e">
        <f>INDEX(VATSIM_Connections!$A:$AQ,MATCH($A484,VATSIM_Connections!$AQ:$AQ,0),COLUMN(P484))</f>
        <v>#N/A</v>
      </c>
      <c r="R484" t="e">
        <f>INDEX(VATSIM_Connections!$A:$AQ,MATCH($A484,VATSIM_Connections!$AQ:$AQ,0),COLUMN(Q484))</f>
        <v>#N/A</v>
      </c>
      <c r="S484" t="e">
        <f>INDEX(VATSIM_Connections!$A:$AQ,MATCH($A484,VATSIM_Connections!$AQ:$AQ,0),COLUMN(R484))</f>
        <v>#N/A</v>
      </c>
      <c r="T484" t="e">
        <f>INDEX(VATSIM_Connections!$A:$AQ,MATCH($A484,VATSIM_Connections!$AQ:$AQ,0),COLUMN(S484))</f>
        <v>#N/A</v>
      </c>
      <c r="U484" t="e">
        <f>INDEX(VATSIM_Connections!$A:$AQ,MATCH($A484,VATSIM_Connections!$AQ:$AQ,0),COLUMN(T484))</f>
        <v>#N/A</v>
      </c>
      <c r="V484" t="e">
        <f>INDEX(VATSIM_Connections!$A:$AQ,MATCH($A484,VATSIM_Connections!$AQ:$AQ,0),COLUMN(U484))</f>
        <v>#N/A</v>
      </c>
      <c r="W484" t="e">
        <f>INDEX(VATSIM_Connections!$A:$AQ,MATCH($A484,VATSIM_Connections!$AQ:$AQ,0),COLUMN(V484))</f>
        <v>#N/A</v>
      </c>
      <c r="X484" t="e">
        <f>INDEX(VATSIM_Connections!$A:$AQ,MATCH($A484,VATSIM_Connections!$AQ:$AQ,0),COLUMN(W484))</f>
        <v>#N/A</v>
      </c>
      <c r="Y484" t="e">
        <f>INDEX(VATSIM_Connections!$A:$AQ,MATCH($A484,VATSIM_Connections!$AQ:$AQ,0),COLUMN(X484))</f>
        <v>#N/A</v>
      </c>
      <c r="Z484" t="e">
        <f>INDEX(VATSIM_Connections!$A:$AQ,MATCH($A484,VATSIM_Connections!$AQ:$AQ,0),COLUMN(Y484))</f>
        <v>#N/A</v>
      </c>
      <c r="AA484" t="e">
        <f>INDEX(VATSIM_Connections!$A:$AQ,MATCH($A484,VATSIM_Connections!$AQ:$AQ,0),COLUMN(Z484))</f>
        <v>#N/A</v>
      </c>
      <c r="AB484" t="e">
        <f>INDEX(VATSIM_Connections!$A:$AQ,MATCH($A484,VATSIM_Connections!$AQ:$AQ,0),COLUMN(AA484))</f>
        <v>#N/A</v>
      </c>
      <c r="AC484" t="e">
        <f>INDEX(VATSIM_Connections!$A:$AQ,MATCH($A484,VATSIM_Connections!$AQ:$AQ,0),COLUMN(AB484))</f>
        <v>#N/A</v>
      </c>
      <c r="AD484" t="e">
        <f>INDEX(VATSIM_Connections!$A:$AQ,MATCH($A484,VATSIM_Connections!$AQ:$AQ,0),COLUMN(AC484))</f>
        <v>#N/A</v>
      </c>
      <c r="AE484" t="e">
        <f>INDEX(VATSIM_Connections!$A:$AQ,MATCH($A484,VATSIM_Connections!$AQ:$AQ,0),COLUMN(AD484))</f>
        <v>#N/A</v>
      </c>
      <c r="AF484" t="e">
        <f>INDEX(VATSIM_Connections!$A:$AQ,MATCH($A484,VATSIM_Connections!$AQ:$AQ,0),COLUMN(AE484))</f>
        <v>#N/A</v>
      </c>
      <c r="AG484" t="e">
        <f>INDEX(VATSIM_Connections!$A:$AQ,MATCH($A484,VATSIM_Connections!$AQ:$AQ,0),COLUMN(AF484))</f>
        <v>#N/A</v>
      </c>
      <c r="AH484" t="e">
        <f>INDEX(VATSIM_Connections!$A:$AQ,MATCH($A484,VATSIM_Connections!$AQ:$AQ,0),COLUMN(AG484))</f>
        <v>#N/A</v>
      </c>
      <c r="AI484" t="e">
        <f>INDEX(VATSIM_Connections!$A:$AQ,MATCH($A484,VATSIM_Connections!$AQ:$AQ,0),COLUMN(AH484))</f>
        <v>#N/A</v>
      </c>
      <c r="AJ484" t="e">
        <f>INDEX(VATSIM_Connections!$A:$AQ,MATCH($A484,VATSIM_Connections!$AQ:$AQ,0),COLUMN(AI484))</f>
        <v>#N/A</v>
      </c>
      <c r="AK484" t="e">
        <f>INDEX(VATSIM_Connections!$A:$AQ,MATCH($A484,VATSIM_Connections!$AQ:$AQ,0),COLUMN(AJ484))</f>
        <v>#N/A</v>
      </c>
      <c r="AL484" t="e">
        <f>INDEX(VATSIM_Connections!$A:$AQ,MATCH($A484,VATSIM_Connections!$AQ:$AQ,0),COLUMN(AK484))</f>
        <v>#N/A</v>
      </c>
      <c r="AM484" t="e">
        <f>INDEX(VATSIM_Connections!$A:$AQ,MATCH($A484,VATSIM_Connections!$AQ:$AQ,0),COLUMN(AL484))</f>
        <v>#N/A</v>
      </c>
      <c r="AN484" t="e">
        <f>INDEX(VATSIM_Connections!$A:$AQ,MATCH($A484,VATSIM_Connections!$AQ:$AQ,0),COLUMN(AM484))</f>
        <v>#N/A</v>
      </c>
      <c r="AO484" t="e">
        <f>INDEX(VATSIM_Connections!$A:$AQ,MATCH($A484,VATSIM_Connections!$AQ:$AQ,0),COLUMN(AN484))</f>
        <v>#N/A</v>
      </c>
      <c r="AP484" t="e">
        <f>INDEX(VATSIM_Connections!$A:$AQ,MATCH($A484,VATSIM_Connections!$AQ:$AQ,0),COLUMN(AO484))</f>
        <v>#N/A</v>
      </c>
    </row>
    <row r="485" spans="1:42" x14ac:dyDescent="0.25">
      <c r="A485">
        <f t="shared" si="7"/>
        <v>484</v>
      </c>
      <c r="B485" t="e">
        <f>INDEX(VATSIM_Connections!$A:$AQ,MATCH($A485,VATSIM_Connections!$AQ:$AQ,0),COLUMN(A485))</f>
        <v>#N/A</v>
      </c>
      <c r="C485" t="e">
        <f>INDEX(VATSIM_Connections!$A:$AQ,MATCH($A485,VATSIM_Connections!$AQ:$AQ,0),COLUMN(B485))</f>
        <v>#N/A</v>
      </c>
      <c r="D485" t="e">
        <f>INDEX(VATSIM_Connections!$A:$AQ,MATCH($A485,VATSIM_Connections!$AQ:$AQ,0),COLUMN(C485))</f>
        <v>#N/A</v>
      </c>
      <c r="E485" t="e">
        <f>INDEX(VATSIM_Connections!$A:$AQ,MATCH($A485,VATSIM_Connections!$AQ:$AQ,0),COLUMN(D485))</f>
        <v>#N/A</v>
      </c>
      <c r="F485" t="e">
        <f>INDEX(VATSIM_Connections!$A:$AQ,MATCH($A485,VATSIM_Connections!$AQ:$AQ,0),COLUMN(E485))</f>
        <v>#N/A</v>
      </c>
      <c r="G485" t="e">
        <f>INDEX(VATSIM_Connections!$A:$AQ,MATCH($A485,VATSIM_Connections!$AQ:$AQ,0),COLUMN(F485))</f>
        <v>#N/A</v>
      </c>
      <c r="H485" t="e">
        <f>INDEX(VATSIM_Connections!$A:$AQ,MATCH($A485,VATSIM_Connections!$AQ:$AQ,0),COLUMN(G485))</f>
        <v>#N/A</v>
      </c>
      <c r="I485" t="e">
        <f>INDEX(VATSIM_Connections!$A:$AQ,MATCH($A485,VATSIM_Connections!$AQ:$AQ,0),COLUMN(H485))</f>
        <v>#N/A</v>
      </c>
      <c r="J485" t="e">
        <f>INDEX(VATSIM_Connections!$A:$AQ,MATCH($A485,VATSIM_Connections!$AQ:$AQ,0),COLUMN(I485))</f>
        <v>#N/A</v>
      </c>
      <c r="K485" t="e">
        <f>INDEX(VATSIM_Connections!$A:$AQ,MATCH($A485,VATSIM_Connections!$AQ:$AQ,0),COLUMN(J485))</f>
        <v>#N/A</v>
      </c>
      <c r="L485" t="e">
        <f>INDEX(VATSIM_Connections!$A:$AQ,MATCH($A485,VATSIM_Connections!$AQ:$AQ,0),COLUMN(K485))</f>
        <v>#N/A</v>
      </c>
      <c r="M485" t="e">
        <f>INDEX(VATSIM_Connections!$A:$AQ,MATCH($A485,VATSIM_Connections!$AQ:$AQ,0),COLUMN(L485))</f>
        <v>#N/A</v>
      </c>
      <c r="N485" t="e">
        <f>INDEX(VATSIM_Connections!$A:$AQ,MATCH($A485,VATSIM_Connections!$AQ:$AQ,0),COLUMN(M485))</f>
        <v>#N/A</v>
      </c>
      <c r="O485" t="e">
        <f>INDEX(VATSIM_Connections!$A:$AQ,MATCH($A485,VATSIM_Connections!$AQ:$AQ,0),COLUMN(N485))</f>
        <v>#N/A</v>
      </c>
      <c r="P485" t="e">
        <f>INDEX(VATSIM_Connections!$A:$AQ,MATCH($A485,VATSIM_Connections!$AQ:$AQ,0),COLUMN(O485))</f>
        <v>#N/A</v>
      </c>
      <c r="Q485" t="e">
        <f>INDEX(VATSIM_Connections!$A:$AQ,MATCH($A485,VATSIM_Connections!$AQ:$AQ,0),COLUMN(P485))</f>
        <v>#N/A</v>
      </c>
      <c r="R485" t="e">
        <f>INDEX(VATSIM_Connections!$A:$AQ,MATCH($A485,VATSIM_Connections!$AQ:$AQ,0),COLUMN(Q485))</f>
        <v>#N/A</v>
      </c>
      <c r="S485" t="e">
        <f>INDEX(VATSIM_Connections!$A:$AQ,MATCH($A485,VATSIM_Connections!$AQ:$AQ,0),COLUMN(R485))</f>
        <v>#N/A</v>
      </c>
      <c r="T485" t="e">
        <f>INDEX(VATSIM_Connections!$A:$AQ,MATCH($A485,VATSIM_Connections!$AQ:$AQ,0),COLUMN(S485))</f>
        <v>#N/A</v>
      </c>
      <c r="U485" t="e">
        <f>INDEX(VATSIM_Connections!$A:$AQ,MATCH($A485,VATSIM_Connections!$AQ:$AQ,0),COLUMN(T485))</f>
        <v>#N/A</v>
      </c>
      <c r="V485" t="e">
        <f>INDEX(VATSIM_Connections!$A:$AQ,MATCH($A485,VATSIM_Connections!$AQ:$AQ,0),COLUMN(U485))</f>
        <v>#N/A</v>
      </c>
      <c r="W485" t="e">
        <f>INDEX(VATSIM_Connections!$A:$AQ,MATCH($A485,VATSIM_Connections!$AQ:$AQ,0),COLUMN(V485))</f>
        <v>#N/A</v>
      </c>
      <c r="X485" t="e">
        <f>INDEX(VATSIM_Connections!$A:$AQ,MATCH($A485,VATSIM_Connections!$AQ:$AQ,0),COLUMN(W485))</f>
        <v>#N/A</v>
      </c>
      <c r="Y485" t="e">
        <f>INDEX(VATSIM_Connections!$A:$AQ,MATCH($A485,VATSIM_Connections!$AQ:$AQ,0),COLUMN(X485))</f>
        <v>#N/A</v>
      </c>
      <c r="Z485" t="e">
        <f>INDEX(VATSIM_Connections!$A:$AQ,MATCH($A485,VATSIM_Connections!$AQ:$AQ,0),COLUMN(Y485))</f>
        <v>#N/A</v>
      </c>
      <c r="AA485" t="e">
        <f>INDEX(VATSIM_Connections!$A:$AQ,MATCH($A485,VATSIM_Connections!$AQ:$AQ,0),COLUMN(Z485))</f>
        <v>#N/A</v>
      </c>
      <c r="AB485" t="e">
        <f>INDEX(VATSIM_Connections!$A:$AQ,MATCH($A485,VATSIM_Connections!$AQ:$AQ,0),COLUMN(AA485))</f>
        <v>#N/A</v>
      </c>
      <c r="AC485" t="e">
        <f>INDEX(VATSIM_Connections!$A:$AQ,MATCH($A485,VATSIM_Connections!$AQ:$AQ,0),COLUMN(AB485))</f>
        <v>#N/A</v>
      </c>
      <c r="AD485" t="e">
        <f>INDEX(VATSIM_Connections!$A:$AQ,MATCH($A485,VATSIM_Connections!$AQ:$AQ,0),COLUMN(AC485))</f>
        <v>#N/A</v>
      </c>
      <c r="AE485" t="e">
        <f>INDEX(VATSIM_Connections!$A:$AQ,MATCH($A485,VATSIM_Connections!$AQ:$AQ,0),COLUMN(AD485))</f>
        <v>#N/A</v>
      </c>
      <c r="AF485" t="e">
        <f>INDEX(VATSIM_Connections!$A:$AQ,MATCH($A485,VATSIM_Connections!$AQ:$AQ,0),COLUMN(AE485))</f>
        <v>#N/A</v>
      </c>
      <c r="AG485" t="e">
        <f>INDEX(VATSIM_Connections!$A:$AQ,MATCH($A485,VATSIM_Connections!$AQ:$AQ,0),COLUMN(AF485))</f>
        <v>#N/A</v>
      </c>
      <c r="AH485" t="e">
        <f>INDEX(VATSIM_Connections!$A:$AQ,MATCH($A485,VATSIM_Connections!$AQ:$AQ,0),COLUMN(AG485))</f>
        <v>#N/A</v>
      </c>
      <c r="AI485" t="e">
        <f>INDEX(VATSIM_Connections!$A:$AQ,MATCH($A485,VATSIM_Connections!$AQ:$AQ,0),COLUMN(AH485))</f>
        <v>#N/A</v>
      </c>
      <c r="AJ485" t="e">
        <f>INDEX(VATSIM_Connections!$A:$AQ,MATCH($A485,VATSIM_Connections!$AQ:$AQ,0),COLUMN(AI485))</f>
        <v>#N/A</v>
      </c>
      <c r="AK485" t="e">
        <f>INDEX(VATSIM_Connections!$A:$AQ,MATCH($A485,VATSIM_Connections!$AQ:$AQ,0),COLUMN(AJ485))</f>
        <v>#N/A</v>
      </c>
      <c r="AL485" t="e">
        <f>INDEX(VATSIM_Connections!$A:$AQ,MATCH($A485,VATSIM_Connections!$AQ:$AQ,0),COLUMN(AK485))</f>
        <v>#N/A</v>
      </c>
      <c r="AM485" t="e">
        <f>INDEX(VATSIM_Connections!$A:$AQ,MATCH($A485,VATSIM_Connections!$AQ:$AQ,0),COLUMN(AL485))</f>
        <v>#N/A</v>
      </c>
      <c r="AN485" t="e">
        <f>INDEX(VATSIM_Connections!$A:$AQ,MATCH($A485,VATSIM_Connections!$AQ:$AQ,0),COLUMN(AM485))</f>
        <v>#N/A</v>
      </c>
      <c r="AO485" t="e">
        <f>INDEX(VATSIM_Connections!$A:$AQ,MATCH($A485,VATSIM_Connections!$AQ:$AQ,0),COLUMN(AN485))</f>
        <v>#N/A</v>
      </c>
      <c r="AP485" t="e">
        <f>INDEX(VATSIM_Connections!$A:$AQ,MATCH($A485,VATSIM_Connections!$AQ:$AQ,0),COLUMN(AO485))</f>
        <v>#N/A</v>
      </c>
    </row>
    <row r="486" spans="1:42" x14ac:dyDescent="0.25">
      <c r="A486">
        <f t="shared" si="7"/>
        <v>485</v>
      </c>
      <c r="B486" t="e">
        <f>INDEX(VATSIM_Connections!$A:$AQ,MATCH($A486,VATSIM_Connections!$AQ:$AQ,0),COLUMN(A486))</f>
        <v>#N/A</v>
      </c>
      <c r="C486" t="e">
        <f>INDEX(VATSIM_Connections!$A:$AQ,MATCH($A486,VATSIM_Connections!$AQ:$AQ,0),COLUMN(B486))</f>
        <v>#N/A</v>
      </c>
      <c r="D486" t="e">
        <f>INDEX(VATSIM_Connections!$A:$AQ,MATCH($A486,VATSIM_Connections!$AQ:$AQ,0),COLUMN(C486))</f>
        <v>#N/A</v>
      </c>
      <c r="E486" t="e">
        <f>INDEX(VATSIM_Connections!$A:$AQ,MATCH($A486,VATSIM_Connections!$AQ:$AQ,0),COLUMN(D486))</f>
        <v>#N/A</v>
      </c>
      <c r="F486" t="e">
        <f>INDEX(VATSIM_Connections!$A:$AQ,MATCH($A486,VATSIM_Connections!$AQ:$AQ,0),COLUMN(E486))</f>
        <v>#N/A</v>
      </c>
      <c r="G486" t="e">
        <f>INDEX(VATSIM_Connections!$A:$AQ,MATCH($A486,VATSIM_Connections!$AQ:$AQ,0),COLUMN(F486))</f>
        <v>#N/A</v>
      </c>
      <c r="H486" t="e">
        <f>INDEX(VATSIM_Connections!$A:$AQ,MATCH($A486,VATSIM_Connections!$AQ:$AQ,0),COLUMN(G486))</f>
        <v>#N/A</v>
      </c>
      <c r="I486" t="e">
        <f>INDEX(VATSIM_Connections!$A:$AQ,MATCH($A486,VATSIM_Connections!$AQ:$AQ,0),COLUMN(H486))</f>
        <v>#N/A</v>
      </c>
      <c r="J486" t="e">
        <f>INDEX(VATSIM_Connections!$A:$AQ,MATCH($A486,VATSIM_Connections!$AQ:$AQ,0),COLUMN(I486))</f>
        <v>#N/A</v>
      </c>
      <c r="K486" t="e">
        <f>INDEX(VATSIM_Connections!$A:$AQ,MATCH($A486,VATSIM_Connections!$AQ:$AQ,0),COLUMN(J486))</f>
        <v>#N/A</v>
      </c>
      <c r="L486" t="e">
        <f>INDEX(VATSIM_Connections!$A:$AQ,MATCH($A486,VATSIM_Connections!$AQ:$AQ,0),COLUMN(K486))</f>
        <v>#N/A</v>
      </c>
      <c r="M486" t="e">
        <f>INDEX(VATSIM_Connections!$A:$AQ,MATCH($A486,VATSIM_Connections!$AQ:$AQ,0),COLUMN(L486))</f>
        <v>#N/A</v>
      </c>
      <c r="N486" t="e">
        <f>INDEX(VATSIM_Connections!$A:$AQ,MATCH($A486,VATSIM_Connections!$AQ:$AQ,0),COLUMN(M486))</f>
        <v>#N/A</v>
      </c>
      <c r="O486" t="e">
        <f>INDEX(VATSIM_Connections!$A:$AQ,MATCH($A486,VATSIM_Connections!$AQ:$AQ,0),COLUMN(N486))</f>
        <v>#N/A</v>
      </c>
      <c r="P486" t="e">
        <f>INDEX(VATSIM_Connections!$A:$AQ,MATCH($A486,VATSIM_Connections!$AQ:$AQ,0),COLUMN(O486))</f>
        <v>#N/A</v>
      </c>
      <c r="Q486" t="e">
        <f>INDEX(VATSIM_Connections!$A:$AQ,MATCH($A486,VATSIM_Connections!$AQ:$AQ,0),COLUMN(P486))</f>
        <v>#N/A</v>
      </c>
      <c r="R486" t="e">
        <f>INDEX(VATSIM_Connections!$A:$AQ,MATCH($A486,VATSIM_Connections!$AQ:$AQ,0),COLUMN(Q486))</f>
        <v>#N/A</v>
      </c>
      <c r="S486" t="e">
        <f>INDEX(VATSIM_Connections!$A:$AQ,MATCH($A486,VATSIM_Connections!$AQ:$AQ,0),COLUMN(R486))</f>
        <v>#N/A</v>
      </c>
      <c r="T486" t="e">
        <f>INDEX(VATSIM_Connections!$A:$AQ,MATCH($A486,VATSIM_Connections!$AQ:$AQ,0),COLUMN(S486))</f>
        <v>#N/A</v>
      </c>
      <c r="U486" t="e">
        <f>INDEX(VATSIM_Connections!$A:$AQ,MATCH($A486,VATSIM_Connections!$AQ:$AQ,0),COLUMN(T486))</f>
        <v>#N/A</v>
      </c>
      <c r="V486" t="e">
        <f>INDEX(VATSIM_Connections!$A:$AQ,MATCH($A486,VATSIM_Connections!$AQ:$AQ,0),COLUMN(U486))</f>
        <v>#N/A</v>
      </c>
      <c r="W486" t="e">
        <f>INDEX(VATSIM_Connections!$A:$AQ,MATCH($A486,VATSIM_Connections!$AQ:$AQ,0),COLUMN(V486))</f>
        <v>#N/A</v>
      </c>
      <c r="X486" t="e">
        <f>INDEX(VATSIM_Connections!$A:$AQ,MATCH($A486,VATSIM_Connections!$AQ:$AQ,0),COLUMN(W486))</f>
        <v>#N/A</v>
      </c>
      <c r="Y486" t="e">
        <f>INDEX(VATSIM_Connections!$A:$AQ,MATCH($A486,VATSIM_Connections!$AQ:$AQ,0),COLUMN(X486))</f>
        <v>#N/A</v>
      </c>
      <c r="Z486" t="e">
        <f>INDEX(VATSIM_Connections!$A:$AQ,MATCH($A486,VATSIM_Connections!$AQ:$AQ,0),COLUMN(Y486))</f>
        <v>#N/A</v>
      </c>
      <c r="AA486" t="e">
        <f>INDEX(VATSIM_Connections!$A:$AQ,MATCH($A486,VATSIM_Connections!$AQ:$AQ,0),COLUMN(Z486))</f>
        <v>#N/A</v>
      </c>
      <c r="AB486" t="e">
        <f>INDEX(VATSIM_Connections!$A:$AQ,MATCH($A486,VATSIM_Connections!$AQ:$AQ,0),COLUMN(AA486))</f>
        <v>#N/A</v>
      </c>
      <c r="AC486" t="e">
        <f>INDEX(VATSIM_Connections!$A:$AQ,MATCH($A486,VATSIM_Connections!$AQ:$AQ,0),COLUMN(AB486))</f>
        <v>#N/A</v>
      </c>
      <c r="AD486" t="e">
        <f>INDEX(VATSIM_Connections!$A:$AQ,MATCH($A486,VATSIM_Connections!$AQ:$AQ,0),COLUMN(AC486))</f>
        <v>#N/A</v>
      </c>
      <c r="AE486" t="e">
        <f>INDEX(VATSIM_Connections!$A:$AQ,MATCH($A486,VATSIM_Connections!$AQ:$AQ,0),COLUMN(AD486))</f>
        <v>#N/A</v>
      </c>
      <c r="AF486" t="e">
        <f>INDEX(VATSIM_Connections!$A:$AQ,MATCH($A486,VATSIM_Connections!$AQ:$AQ,0),COLUMN(AE486))</f>
        <v>#N/A</v>
      </c>
      <c r="AG486" t="e">
        <f>INDEX(VATSIM_Connections!$A:$AQ,MATCH($A486,VATSIM_Connections!$AQ:$AQ,0),COLUMN(AF486))</f>
        <v>#N/A</v>
      </c>
      <c r="AH486" t="e">
        <f>INDEX(VATSIM_Connections!$A:$AQ,MATCH($A486,VATSIM_Connections!$AQ:$AQ,0),COLUMN(AG486))</f>
        <v>#N/A</v>
      </c>
      <c r="AI486" t="e">
        <f>INDEX(VATSIM_Connections!$A:$AQ,MATCH($A486,VATSIM_Connections!$AQ:$AQ,0),COLUMN(AH486))</f>
        <v>#N/A</v>
      </c>
      <c r="AJ486" t="e">
        <f>INDEX(VATSIM_Connections!$A:$AQ,MATCH($A486,VATSIM_Connections!$AQ:$AQ,0),COLUMN(AI486))</f>
        <v>#N/A</v>
      </c>
      <c r="AK486" t="e">
        <f>INDEX(VATSIM_Connections!$A:$AQ,MATCH($A486,VATSIM_Connections!$AQ:$AQ,0),COLUMN(AJ486))</f>
        <v>#N/A</v>
      </c>
      <c r="AL486" t="e">
        <f>INDEX(VATSIM_Connections!$A:$AQ,MATCH($A486,VATSIM_Connections!$AQ:$AQ,0),COLUMN(AK486))</f>
        <v>#N/A</v>
      </c>
      <c r="AM486" t="e">
        <f>INDEX(VATSIM_Connections!$A:$AQ,MATCH($A486,VATSIM_Connections!$AQ:$AQ,0),COLUMN(AL486))</f>
        <v>#N/A</v>
      </c>
      <c r="AN486" t="e">
        <f>INDEX(VATSIM_Connections!$A:$AQ,MATCH($A486,VATSIM_Connections!$AQ:$AQ,0),COLUMN(AM486))</f>
        <v>#N/A</v>
      </c>
      <c r="AO486" t="e">
        <f>INDEX(VATSIM_Connections!$A:$AQ,MATCH($A486,VATSIM_Connections!$AQ:$AQ,0),COLUMN(AN486))</f>
        <v>#N/A</v>
      </c>
      <c r="AP486" t="e">
        <f>INDEX(VATSIM_Connections!$A:$AQ,MATCH($A486,VATSIM_Connections!$AQ:$AQ,0),COLUMN(AO486))</f>
        <v>#N/A</v>
      </c>
    </row>
    <row r="487" spans="1:42" x14ac:dyDescent="0.25">
      <c r="A487">
        <f t="shared" si="7"/>
        <v>486</v>
      </c>
      <c r="B487" t="e">
        <f>INDEX(VATSIM_Connections!$A:$AQ,MATCH($A487,VATSIM_Connections!$AQ:$AQ,0),COLUMN(A487))</f>
        <v>#N/A</v>
      </c>
      <c r="C487" t="e">
        <f>INDEX(VATSIM_Connections!$A:$AQ,MATCH($A487,VATSIM_Connections!$AQ:$AQ,0),COLUMN(B487))</f>
        <v>#N/A</v>
      </c>
      <c r="D487" t="e">
        <f>INDEX(VATSIM_Connections!$A:$AQ,MATCH($A487,VATSIM_Connections!$AQ:$AQ,0),COLUMN(C487))</f>
        <v>#N/A</v>
      </c>
      <c r="E487" t="e">
        <f>INDEX(VATSIM_Connections!$A:$AQ,MATCH($A487,VATSIM_Connections!$AQ:$AQ,0),COLUMN(D487))</f>
        <v>#N/A</v>
      </c>
      <c r="F487" t="e">
        <f>INDEX(VATSIM_Connections!$A:$AQ,MATCH($A487,VATSIM_Connections!$AQ:$AQ,0),COLUMN(E487))</f>
        <v>#N/A</v>
      </c>
      <c r="G487" t="e">
        <f>INDEX(VATSIM_Connections!$A:$AQ,MATCH($A487,VATSIM_Connections!$AQ:$AQ,0),COLUMN(F487))</f>
        <v>#N/A</v>
      </c>
      <c r="H487" t="e">
        <f>INDEX(VATSIM_Connections!$A:$AQ,MATCH($A487,VATSIM_Connections!$AQ:$AQ,0),COLUMN(G487))</f>
        <v>#N/A</v>
      </c>
      <c r="I487" t="e">
        <f>INDEX(VATSIM_Connections!$A:$AQ,MATCH($A487,VATSIM_Connections!$AQ:$AQ,0),COLUMN(H487))</f>
        <v>#N/A</v>
      </c>
      <c r="J487" t="e">
        <f>INDEX(VATSIM_Connections!$A:$AQ,MATCH($A487,VATSIM_Connections!$AQ:$AQ,0),COLUMN(I487))</f>
        <v>#N/A</v>
      </c>
      <c r="K487" t="e">
        <f>INDEX(VATSIM_Connections!$A:$AQ,MATCH($A487,VATSIM_Connections!$AQ:$AQ,0),COLUMN(J487))</f>
        <v>#N/A</v>
      </c>
      <c r="L487" t="e">
        <f>INDEX(VATSIM_Connections!$A:$AQ,MATCH($A487,VATSIM_Connections!$AQ:$AQ,0),COLUMN(K487))</f>
        <v>#N/A</v>
      </c>
      <c r="M487" t="e">
        <f>INDEX(VATSIM_Connections!$A:$AQ,MATCH($A487,VATSIM_Connections!$AQ:$AQ,0),COLUMN(L487))</f>
        <v>#N/A</v>
      </c>
      <c r="N487" t="e">
        <f>INDEX(VATSIM_Connections!$A:$AQ,MATCH($A487,VATSIM_Connections!$AQ:$AQ,0),COLUMN(M487))</f>
        <v>#N/A</v>
      </c>
      <c r="O487" t="e">
        <f>INDEX(VATSIM_Connections!$A:$AQ,MATCH($A487,VATSIM_Connections!$AQ:$AQ,0),COLUMN(N487))</f>
        <v>#N/A</v>
      </c>
      <c r="P487" t="e">
        <f>INDEX(VATSIM_Connections!$A:$AQ,MATCH($A487,VATSIM_Connections!$AQ:$AQ,0),COLUMN(O487))</f>
        <v>#N/A</v>
      </c>
      <c r="Q487" t="e">
        <f>INDEX(VATSIM_Connections!$A:$AQ,MATCH($A487,VATSIM_Connections!$AQ:$AQ,0),COLUMN(P487))</f>
        <v>#N/A</v>
      </c>
      <c r="R487" t="e">
        <f>INDEX(VATSIM_Connections!$A:$AQ,MATCH($A487,VATSIM_Connections!$AQ:$AQ,0),COLUMN(Q487))</f>
        <v>#N/A</v>
      </c>
      <c r="S487" t="e">
        <f>INDEX(VATSIM_Connections!$A:$AQ,MATCH($A487,VATSIM_Connections!$AQ:$AQ,0),COLUMN(R487))</f>
        <v>#N/A</v>
      </c>
      <c r="T487" t="e">
        <f>INDEX(VATSIM_Connections!$A:$AQ,MATCH($A487,VATSIM_Connections!$AQ:$AQ,0),COLUMN(S487))</f>
        <v>#N/A</v>
      </c>
      <c r="U487" t="e">
        <f>INDEX(VATSIM_Connections!$A:$AQ,MATCH($A487,VATSIM_Connections!$AQ:$AQ,0),COLUMN(T487))</f>
        <v>#N/A</v>
      </c>
      <c r="V487" t="e">
        <f>INDEX(VATSIM_Connections!$A:$AQ,MATCH($A487,VATSIM_Connections!$AQ:$AQ,0),COLUMN(U487))</f>
        <v>#N/A</v>
      </c>
      <c r="W487" t="e">
        <f>INDEX(VATSIM_Connections!$A:$AQ,MATCH($A487,VATSIM_Connections!$AQ:$AQ,0),COLUMN(V487))</f>
        <v>#N/A</v>
      </c>
      <c r="X487" t="e">
        <f>INDEX(VATSIM_Connections!$A:$AQ,MATCH($A487,VATSIM_Connections!$AQ:$AQ,0),COLUMN(W487))</f>
        <v>#N/A</v>
      </c>
      <c r="Y487" t="e">
        <f>INDEX(VATSIM_Connections!$A:$AQ,MATCH($A487,VATSIM_Connections!$AQ:$AQ,0),COLUMN(X487))</f>
        <v>#N/A</v>
      </c>
      <c r="Z487" t="e">
        <f>INDEX(VATSIM_Connections!$A:$AQ,MATCH($A487,VATSIM_Connections!$AQ:$AQ,0),COLUMN(Y487))</f>
        <v>#N/A</v>
      </c>
      <c r="AA487" t="e">
        <f>INDEX(VATSIM_Connections!$A:$AQ,MATCH($A487,VATSIM_Connections!$AQ:$AQ,0),COLUMN(Z487))</f>
        <v>#N/A</v>
      </c>
      <c r="AB487" t="e">
        <f>INDEX(VATSIM_Connections!$A:$AQ,MATCH($A487,VATSIM_Connections!$AQ:$AQ,0),COLUMN(AA487))</f>
        <v>#N/A</v>
      </c>
      <c r="AC487" t="e">
        <f>INDEX(VATSIM_Connections!$A:$AQ,MATCH($A487,VATSIM_Connections!$AQ:$AQ,0),COLUMN(AB487))</f>
        <v>#N/A</v>
      </c>
      <c r="AD487" t="e">
        <f>INDEX(VATSIM_Connections!$A:$AQ,MATCH($A487,VATSIM_Connections!$AQ:$AQ,0),COLUMN(AC487))</f>
        <v>#N/A</v>
      </c>
      <c r="AE487" t="e">
        <f>INDEX(VATSIM_Connections!$A:$AQ,MATCH($A487,VATSIM_Connections!$AQ:$AQ,0),COLUMN(AD487))</f>
        <v>#N/A</v>
      </c>
      <c r="AF487" t="e">
        <f>INDEX(VATSIM_Connections!$A:$AQ,MATCH($A487,VATSIM_Connections!$AQ:$AQ,0),COLUMN(AE487))</f>
        <v>#N/A</v>
      </c>
      <c r="AG487" t="e">
        <f>INDEX(VATSIM_Connections!$A:$AQ,MATCH($A487,VATSIM_Connections!$AQ:$AQ,0),COLUMN(AF487))</f>
        <v>#N/A</v>
      </c>
      <c r="AH487" t="e">
        <f>INDEX(VATSIM_Connections!$A:$AQ,MATCH($A487,VATSIM_Connections!$AQ:$AQ,0),COLUMN(AG487))</f>
        <v>#N/A</v>
      </c>
      <c r="AI487" t="e">
        <f>INDEX(VATSIM_Connections!$A:$AQ,MATCH($A487,VATSIM_Connections!$AQ:$AQ,0),COLUMN(AH487))</f>
        <v>#N/A</v>
      </c>
      <c r="AJ487" t="e">
        <f>INDEX(VATSIM_Connections!$A:$AQ,MATCH($A487,VATSIM_Connections!$AQ:$AQ,0),COLUMN(AI487))</f>
        <v>#N/A</v>
      </c>
      <c r="AK487" t="e">
        <f>INDEX(VATSIM_Connections!$A:$AQ,MATCH($A487,VATSIM_Connections!$AQ:$AQ,0),COLUMN(AJ487))</f>
        <v>#N/A</v>
      </c>
      <c r="AL487" t="e">
        <f>INDEX(VATSIM_Connections!$A:$AQ,MATCH($A487,VATSIM_Connections!$AQ:$AQ,0),COLUMN(AK487))</f>
        <v>#N/A</v>
      </c>
      <c r="AM487" t="e">
        <f>INDEX(VATSIM_Connections!$A:$AQ,MATCH($A487,VATSIM_Connections!$AQ:$AQ,0),COLUMN(AL487))</f>
        <v>#N/A</v>
      </c>
      <c r="AN487" t="e">
        <f>INDEX(VATSIM_Connections!$A:$AQ,MATCH($A487,VATSIM_Connections!$AQ:$AQ,0),COLUMN(AM487))</f>
        <v>#N/A</v>
      </c>
      <c r="AO487" t="e">
        <f>INDEX(VATSIM_Connections!$A:$AQ,MATCH($A487,VATSIM_Connections!$AQ:$AQ,0),COLUMN(AN487))</f>
        <v>#N/A</v>
      </c>
      <c r="AP487" t="e">
        <f>INDEX(VATSIM_Connections!$A:$AQ,MATCH($A487,VATSIM_Connections!$AQ:$AQ,0),COLUMN(AO487))</f>
        <v>#N/A</v>
      </c>
    </row>
    <row r="488" spans="1:42" x14ac:dyDescent="0.25">
      <c r="A488">
        <f t="shared" si="7"/>
        <v>487</v>
      </c>
      <c r="B488" t="e">
        <f>INDEX(VATSIM_Connections!$A:$AQ,MATCH($A488,VATSIM_Connections!$AQ:$AQ,0),COLUMN(A488))</f>
        <v>#N/A</v>
      </c>
      <c r="C488" t="e">
        <f>INDEX(VATSIM_Connections!$A:$AQ,MATCH($A488,VATSIM_Connections!$AQ:$AQ,0),COLUMN(B488))</f>
        <v>#N/A</v>
      </c>
      <c r="D488" t="e">
        <f>INDEX(VATSIM_Connections!$A:$AQ,MATCH($A488,VATSIM_Connections!$AQ:$AQ,0),COLUMN(C488))</f>
        <v>#N/A</v>
      </c>
      <c r="E488" t="e">
        <f>INDEX(VATSIM_Connections!$A:$AQ,MATCH($A488,VATSIM_Connections!$AQ:$AQ,0),COLUMN(D488))</f>
        <v>#N/A</v>
      </c>
      <c r="F488" t="e">
        <f>INDEX(VATSIM_Connections!$A:$AQ,MATCH($A488,VATSIM_Connections!$AQ:$AQ,0),COLUMN(E488))</f>
        <v>#N/A</v>
      </c>
      <c r="G488" t="e">
        <f>INDEX(VATSIM_Connections!$A:$AQ,MATCH($A488,VATSIM_Connections!$AQ:$AQ,0),COLUMN(F488))</f>
        <v>#N/A</v>
      </c>
      <c r="H488" t="e">
        <f>INDEX(VATSIM_Connections!$A:$AQ,MATCH($A488,VATSIM_Connections!$AQ:$AQ,0),COLUMN(G488))</f>
        <v>#N/A</v>
      </c>
      <c r="I488" t="e">
        <f>INDEX(VATSIM_Connections!$A:$AQ,MATCH($A488,VATSIM_Connections!$AQ:$AQ,0),COLUMN(H488))</f>
        <v>#N/A</v>
      </c>
      <c r="J488" t="e">
        <f>INDEX(VATSIM_Connections!$A:$AQ,MATCH($A488,VATSIM_Connections!$AQ:$AQ,0),COLUMN(I488))</f>
        <v>#N/A</v>
      </c>
      <c r="K488" t="e">
        <f>INDEX(VATSIM_Connections!$A:$AQ,MATCH($A488,VATSIM_Connections!$AQ:$AQ,0),COLUMN(J488))</f>
        <v>#N/A</v>
      </c>
      <c r="L488" t="e">
        <f>INDEX(VATSIM_Connections!$A:$AQ,MATCH($A488,VATSIM_Connections!$AQ:$AQ,0),COLUMN(K488))</f>
        <v>#N/A</v>
      </c>
      <c r="M488" t="e">
        <f>INDEX(VATSIM_Connections!$A:$AQ,MATCH($A488,VATSIM_Connections!$AQ:$AQ,0),COLUMN(L488))</f>
        <v>#N/A</v>
      </c>
      <c r="N488" t="e">
        <f>INDEX(VATSIM_Connections!$A:$AQ,MATCH($A488,VATSIM_Connections!$AQ:$AQ,0),COLUMN(M488))</f>
        <v>#N/A</v>
      </c>
      <c r="O488" t="e">
        <f>INDEX(VATSIM_Connections!$A:$AQ,MATCH($A488,VATSIM_Connections!$AQ:$AQ,0),COLUMN(N488))</f>
        <v>#N/A</v>
      </c>
      <c r="P488" t="e">
        <f>INDEX(VATSIM_Connections!$A:$AQ,MATCH($A488,VATSIM_Connections!$AQ:$AQ,0),COLUMN(O488))</f>
        <v>#N/A</v>
      </c>
      <c r="Q488" t="e">
        <f>INDEX(VATSIM_Connections!$A:$AQ,MATCH($A488,VATSIM_Connections!$AQ:$AQ,0),COLUMN(P488))</f>
        <v>#N/A</v>
      </c>
      <c r="R488" t="e">
        <f>INDEX(VATSIM_Connections!$A:$AQ,MATCH($A488,VATSIM_Connections!$AQ:$AQ,0),COLUMN(Q488))</f>
        <v>#N/A</v>
      </c>
      <c r="S488" t="e">
        <f>INDEX(VATSIM_Connections!$A:$AQ,MATCH($A488,VATSIM_Connections!$AQ:$AQ,0),COLUMN(R488))</f>
        <v>#N/A</v>
      </c>
      <c r="T488" t="e">
        <f>INDEX(VATSIM_Connections!$A:$AQ,MATCH($A488,VATSIM_Connections!$AQ:$AQ,0),COLUMN(S488))</f>
        <v>#N/A</v>
      </c>
      <c r="U488" t="e">
        <f>INDEX(VATSIM_Connections!$A:$AQ,MATCH($A488,VATSIM_Connections!$AQ:$AQ,0),COLUMN(T488))</f>
        <v>#N/A</v>
      </c>
      <c r="V488" t="e">
        <f>INDEX(VATSIM_Connections!$A:$AQ,MATCH($A488,VATSIM_Connections!$AQ:$AQ,0),COLUMN(U488))</f>
        <v>#N/A</v>
      </c>
      <c r="W488" t="e">
        <f>INDEX(VATSIM_Connections!$A:$AQ,MATCH($A488,VATSIM_Connections!$AQ:$AQ,0),COLUMN(V488))</f>
        <v>#N/A</v>
      </c>
      <c r="X488" t="e">
        <f>INDEX(VATSIM_Connections!$A:$AQ,MATCH($A488,VATSIM_Connections!$AQ:$AQ,0),COLUMN(W488))</f>
        <v>#N/A</v>
      </c>
      <c r="Y488" t="e">
        <f>INDEX(VATSIM_Connections!$A:$AQ,MATCH($A488,VATSIM_Connections!$AQ:$AQ,0),COLUMN(X488))</f>
        <v>#N/A</v>
      </c>
      <c r="Z488" t="e">
        <f>INDEX(VATSIM_Connections!$A:$AQ,MATCH($A488,VATSIM_Connections!$AQ:$AQ,0),COLUMN(Y488))</f>
        <v>#N/A</v>
      </c>
      <c r="AA488" t="e">
        <f>INDEX(VATSIM_Connections!$A:$AQ,MATCH($A488,VATSIM_Connections!$AQ:$AQ,0),COLUMN(Z488))</f>
        <v>#N/A</v>
      </c>
      <c r="AB488" t="e">
        <f>INDEX(VATSIM_Connections!$A:$AQ,MATCH($A488,VATSIM_Connections!$AQ:$AQ,0),COLUMN(AA488))</f>
        <v>#N/A</v>
      </c>
      <c r="AC488" t="e">
        <f>INDEX(VATSIM_Connections!$A:$AQ,MATCH($A488,VATSIM_Connections!$AQ:$AQ,0),COLUMN(AB488))</f>
        <v>#N/A</v>
      </c>
      <c r="AD488" t="e">
        <f>INDEX(VATSIM_Connections!$A:$AQ,MATCH($A488,VATSIM_Connections!$AQ:$AQ,0),COLUMN(AC488))</f>
        <v>#N/A</v>
      </c>
      <c r="AE488" t="e">
        <f>INDEX(VATSIM_Connections!$A:$AQ,MATCH($A488,VATSIM_Connections!$AQ:$AQ,0),COLUMN(AD488))</f>
        <v>#N/A</v>
      </c>
      <c r="AF488" t="e">
        <f>INDEX(VATSIM_Connections!$A:$AQ,MATCH($A488,VATSIM_Connections!$AQ:$AQ,0),COLUMN(AE488))</f>
        <v>#N/A</v>
      </c>
      <c r="AG488" t="e">
        <f>INDEX(VATSIM_Connections!$A:$AQ,MATCH($A488,VATSIM_Connections!$AQ:$AQ,0),COLUMN(AF488))</f>
        <v>#N/A</v>
      </c>
      <c r="AH488" t="e">
        <f>INDEX(VATSIM_Connections!$A:$AQ,MATCH($A488,VATSIM_Connections!$AQ:$AQ,0),COLUMN(AG488))</f>
        <v>#N/A</v>
      </c>
      <c r="AI488" t="e">
        <f>INDEX(VATSIM_Connections!$A:$AQ,MATCH($A488,VATSIM_Connections!$AQ:$AQ,0),COLUMN(AH488))</f>
        <v>#N/A</v>
      </c>
      <c r="AJ488" t="e">
        <f>INDEX(VATSIM_Connections!$A:$AQ,MATCH($A488,VATSIM_Connections!$AQ:$AQ,0),COLUMN(AI488))</f>
        <v>#N/A</v>
      </c>
      <c r="AK488" t="e">
        <f>INDEX(VATSIM_Connections!$A:$AQ,MATCH($A488,VATSIM_Connections!$AQ:$AQ,0),COLUMN(AJ488))</f>
        <v>#N/A</v>
      </c>
      <c r="AL488" t="e">
        <f>INDEX(VATSIM_Connections!$A:$AQ,MATCH($A488,VATSIM_Connections!$AQ:$AQ,0),COLUMN(AK488))</f>
        <v>#N/A</v>
      </c>
      <c r="AM488" t="e">
        <f>INDEX(VATSIM_Connections!$A:$AQ,MATCH($A488,VATSIM_Connections!$AQ:$AQ,0),COLUMN(AL488))</f>
        <v>#N/A</v>
      </c>
      <c r="AN488" t="e">
        <f>INDEX(VATSIM_Connections!$A:$AQ,MATCH($A488,VATSIM_Connections!$AQ:$AQ,0),COLUMN(AM488))</f>
        <v>#N/A</v>
      </c>
      <c r="AO488" t="e">
        <f>INDEX(VATSIM_Connections!$A:$AQ,MATCH($A488,VATSIM_Connections!$AQ:$AQ,0),COLUMN(AN488))</f>
        <v>#N/A</v>
      </c>
      <c r="AP488" t="e">
        <f>INDEX(VATSIM_Connections!$A:$AQ,MATCH($A488,VATSIM_Connections!$AQ:$AQ,0),COLUMN(AO488))</f>
        <v>#N/A</v>
      </c>
    </row>
    <row r="489" spans="1:42" x14ac:dyDescent="0.25">
      <c r="A489">
        <f t="shared" si="7"/>
        <v>488</v>
      </c>
      <c r="B489" t="e">
        <f>INDEX(VATSIM_Connections!$A:$AQ,MATCH($A489,VATSIM_Connections!$AQ:$AQ,0),COLUMN(A489))</f>
        <v>#N/A</v>
      </c>
      <c r="C489" t="e">
        <f>INDEX(VATSIM_Connections!$A:$AQ,MATCH($A489,VATSIM_Connections!$AQ:$AQ,0),COLUMN(B489))</f>
        <v>#N/A</v>
      </c>
      <c r="D489" t="e">
        <f>INDEX(VATSIM_Connections!$A:$AQ,MATCH($A489,VATSIM_Connections!$AQ:$AQ,0),COLUMN(C489))</f>
        <v>#N/A</v>
      </c>
      <c r="E489" t="e">
        <f>INDEX(VATSIM_Connections!$A:$AQ,MATCH($A489,VATSIM_Connections!$AQ:$AQ,0),COLUMN(D489))</f>
        <v>#N/A</v>
      </c>
      <c r="F489" t="e">
        <f>INDEX(VATSIM_Connections!$A:$AQ,MATCH($A489,VATSIM_Connections!$AQ:$AQ,0),COLUMN(E489))</f>
        <v>#N/A</v>
      </c>
      <c r="G489" t="e">
        <f>INDEX(VATSIM_Connections!$A:$AQ,MATCH($A489,VATSIM_Connections!$AQ:$AQ,0),COLUMN(F489))</f>
        <v>#N/A</v>
      </c>
      <c r="H489" t="e">
        <f>INDEX(VATSIM_Connections!$A:$AQ,MATCH($A489,VATSIM_Connections!$AQ:$AQ,0),COLUMN(G489))</f>
        <v>#N/A</v>
      </c>
      <c r="I489" t="e">
        <f>INDEX(VATSIM_Connections!$A:$AQ,MATCH($A489,VATSIM_Connections!$AQ:$AQ,0),COLUMN(H489))</f>
        <v>#N/A</v>
      </c>
      <c r="J489" t="e">
        <f>INDEX(VATSIM_Connections!$A:$AQ,MATCH($A489,VATSIM_Connections!$AQ:$AQ,0),COLUMN(I489))</f>
        <v>#N/A</v>
      </c>
      <c r="K489" t="e">
        <f>INDEX(VATSIM_Connections!$A:$AQ,MATCH($A489,VATSIM_Connections!$AQ:$AQ,0),COLUMN(J489))</f>
        <v>#N/A</v>
      </c>
      <c r="L489" t="e">
        <f>INDEX(VATSIM_Connections!$A:$AQ,MATCH($A489,VATSIM_Connections!$AQ:$AQ,0),COLUMN(K489))</f>
        <v>#N/A</v>
      </c>
      <c r="M489" t="e">
        <f>INDEX(VATSIM_Connections!$A:$AQ,MATCH($A489,VATSIM_Connections!$AQ:$AQ,0),COLUMN(L489))</f>
        <v>#N/A</v>
      </c>
      <c r="N489" t="e">
        <f>INDEX(VATSIM_Connections!$A:$AQ,MATCH($A489,VATSIM_Connections!$AQ:$AQ,0),COLUMN(M489))</f>
        <v>#N/A</v>
      </c>
      <c r="O489" t="e">
        <f>INDEX(VATSIM_Connections!$A:$AQ,MATCH($A489,VATSIM_Connections!$AQ:$AQ,0),COLUMN(N489))</f>
        <v>#N/A</v>
      </c>
      <c r="P489" t="e">
        <f>INDEX(VATSIM_Connections!$A:$AQ,MATCH($A489,VATSIM_Connections!$AQ:$AQ,0),COLUMN(O489))</f>
        <v>#N/A</v>
      </c>
      <c r="Q489" t="e">
        <f>INDEX(VATSIM_Connections!$A:$AQ,MATCH($A489,VATSIM_Connections!$AQ:$AQ,0),COLUMN(P489))</f>
        <v>#N/A</v>
      </c>
      <c r="R489" t="e">
        <f>INDEX(VATSIM_Connections!$A:$AQ,MATCH($A489,VATSIM_Connections!$AQ:$AQ,0),COLUMN(Q489))</f>
        <v>#N/A</v>
      </c>
      <c r="S489" t="e">
        <f>INDEX(VATSIM_Connections!$A:$AQ,MATCH($A489,VATSIM_Connections!$AQ:$AQ,0),COLUMN(R489))</f>
        <v>#N/A</v>
      </c>
      <c r="T489" t="e">
        <f>INDEX(VATSIM_Connections!$A:$AQ,MATCH($A489,VATSIM_Connections!$AQ:$AQ,0),COLUMN(S489))</f>
        <v>#N/A</v>
      </c>
      <c r="U489" t="e">
        <f>INDEX(VATSIM_Connections!$A:$AQ,MATCH($A489,VATSIM_Connections!$AQ:$AQ,0),COLUMN(T489))</f>
        <v>#N/A</v>
      </c>
      <c r="V489" t="e">
        <f>INDEX(VATSIM_Connections!$A:$AQ,MATCH($A489,VATSIM_Connections!$AQ:$AQ,0),COLUMN(U489))</f>
        <v>#N/A</v>
      </c>
      <c r="W489" t="e">
        <f>INDEX(VATSIM_Connections!$A:$AQ,MATCH($A489,VATSIM_Connections!$AQ:$AQ,0),COLUMN(V489))</f>
        <v>#N/A</v>
      </c>
      <c r="X489" t="e">
        <f>INDEX(VATSIM_Connections!$A:$AQ,MATCH($A489,VATSIM_Connections!$AQ:$AQ,0),COLUMN(W489))</f>
        <v>#N/A</v>
      </c>
      <c r="Y489" t="e">
        <f>INDEX(VATSIM_Connections!$A:$AQ,MATCH($A489,VATSIM_Connections!$AQ:$AQ,0),COLUMN(X489))</f>
        <v>#N/A</v>
      </c>
      <c r="Z489" t="e">
        <f>INDEX(VATSIM_Connections!$A:$AQ,MATCH($A489,VATSIM_Connections!$AQ:$AQ,0),COLUMN(Y489))</f>
        <v>#N/A</v>
      </c>
      <c r="AA489" t="e">
        <f>INDEX(VATSIM_Connections!$A:$AQ,MATCH($A489,VATSIM_Connections!$AQ:$AQ,0),COLUMN(Z489))</f>
        <v>#N/A</v>
      </c>
      <c r="AB489" t="e">
        <f>INDEX(VATSIM_Connections!$A:$AQ,MATCH($A489,VATSIM_Connections!$AQ:$AQ,0),COLUMN(AA489))</f>
        <v>#N/A</v>
      </c>
      <c r="AC489" t="e">
        <f>INDEX(VATSIM_Connections!$A:$AQ,MATCH($A489,VATSIM_Connections!$AQ:$AQ,0),COLUMN(AB489))</f>
        <v>#N/A</v>
      </c>
      <c r="AD489" t="e">
        <f>INDEX(VATSIM_Connections!$A:$AQ,MATCH($A489,VATSIM_Connections!$AQ:$AQ,0),COLUMN(AC489))</f>
        <v>#N/A</v>
      </c>
      <c r="AE489" t="e">
        <f>INDEX(VATSIM_Connections!$A:$AQ,MATCH($A489,VATSIM_Connections!$AQ:$AQ,0),COLUMN(AD489))</f>
        <v>#N/A</v>
      </c>
      <c r="AF489" t="e">
        <f>INDEX(VATSIM_Connections!$A:$AQ,MATCH($A489,VATSIM_Connections!$AQ:$AQ,0),COLUMN(AE489))</f>
        <v>#N/A</v>
      </c>
      <c r="AG489" t="e">
        <f>INDEX(VATSIM_Connections!$A:$AQ,MATCH($A489,VATSIM_Connections!$AQ:$AQ,0),COLUMN(AF489))</f>
        <v>#N/A</v>
      </c>
      <c r="AH489" t="e">
        <f>INDEX(VATSIM_Connections!$A:$AQ,MATCH($A489,VATSIM_Connections!$AQ:$AQ,0),COLUMN(AG489))</f>
        <v>#N/A</v>
      </c>
      <c r="AI489" t="e">
        <f>INDEX(VATSIM_Connections!$A:$AQ,MATCH($A489,VATSIM_Connections!$AQ:$AQ,0),COLUMN(AH489))</f>
        <v>#N/A</v>
      </c>
      <c r="AJ489" t="e">
        <f>INDEX(VATSIM_Connections!$A:$AQ,MATCH($A489,VATSIM_Connections!$AQ:$AQ,0),COLUMN(AI489))</f>
        <v>#N/A</v>
      </c>
      <c r="AK489" t="e">
        <f>INDEX(VATSIM_Connections!$A:$AQ,MATCH($A489,VATSIM_Connections!$AQ:$AQ,0),COLUMN(AJ489))</f>
        <v>#N/A</v>
      </c>
      <c r="AL489" t="e">
        <f>INDEX(VATSIM_Connections!$A:$AQ,MATCH($A489,VATSIM_Connections!$AQ:$AQ,0),COLUMN(AK489))</f>
        <v>#N/A</v>
      </c>
      <c r="AM489" t="e">
        <f>INDEX(VATSIM_Connections!$A:$AQ,MATCH($A489,VATSIM_Connections!$AQ:$AQ,0),COLUMN(AL489))</f>
        <v>#N/A</v>
      </c>
      <c r="AN489" t="e">
        <f>INDEX(VATSIM_Connections!$A:$AQ,MATCH($A489,VATSIM_Connections!$AQ:$AQ,0),COLUMN(AM489))</f>
        <v>#N/A</v>
      </c>
      <c r="AO489" t="e">
        <f>INDEX(VATSIM_Connections!$A:$AQ,MATCH($A489,VATSIM_Connections!$AQ:$AQ,0),COLUMN(AN489))</f>
        <v>#N/A</v>
      </c>
      <c r="AP489" t="e">
        <f>INDEX(VATSIM_Connections!$A:$AQ,MATCH($A489,VATSIM_Connections!$AQ:$AQ,0),COLUMN(AO489))</f>
        <v>#N/A</v>
      </c>
    </row>
    <row r="490" spans="1:42" x14ac:dyDescent="0.25">
      <c r="A490">
        <f t="shared" si="7"/>
        <v>489</v>
      </c>
      <c r="B490" t="e">
        <f>INDEX(VATSIM_Connections!$A:$AQ,MATCH($A490,VATSIM_Connections!$AQ:$AQ,0),COLUMN(A490))</f>
        <v>#N/A</v>
      </c>
      <c r="C490" t="e">
        <f>INDEX(VATSIM_Connections!$A:$AQ,MATCH($A490,VATSIM_Connections!$AQ:$AQ,0),COLUMN(B490))</f>
        <v>#N/A</v>
      </c>
      <c r="D490" t="e">
        <f>INDEX(VATSIM_Connections!$A:$AQ,MATCH($A490,VATSIM_Connections!$AQ:$AQ,0),COLUMN(C490))</f>
        <v>#N/A</v>
      </c>
      <c r="E490" t="e">
        <f>INDEX(VATSIM_Connections!$A:$AQ,MATCH($A490,VATSIM_Connections!$AQ:$AQ,0),COLUMN(D490))</f>
        <v>#N/A</v>
      </c>
      <c r="F490" t="e">
        <f>INDEX(VATSIM_Connections!$A:$AQ,MATCH($A490,VATSIM_Connections!$AQ:$AQ,0),COLUMN(E490))</f>
        <v>#N/A</v>
      </c>
      <c r="G490" t="e">
        <f>INDEX(VATSIM_Connections!$A:$AQ,MATCH($A490,VATSIM_Connections!$AQ:$AQ,0),COLUMN(F490))</f>
        <v>#N/A</v>
      </c>
      <c r="H490" t="e">
        <f>INDEX(VATSIM_Connections!$A:$AQ,MATCH($A490,VATSIM_Connections!$AQ:$AQ,0),COLUMN(G490))</f>
        <v>#N/A</v>
      </c>
      <c r="I490" t="e">
        <f>INDEX(VATSIM_Connections!$A:$AQ,MATCH($A490,VATSIM_Connections!$AQ:$AQ,0),COLUMN(H490))</f>
        <v>#N/A</v>
      </c>
      <c r="J490" t="e">
        <f>INDEX(VATSIM_Connections!$A:$AQ,MATCH($A490,VATSIM_Connections!$AQ:$AQ,0),COLUMN(I490))</f>
        <v>#N/A</v>
      </c>
      <c r="K490" t="e">
        <f>INDEX(VATSIM_Connections!$A:$AQ,MATCH($A490,VATSIM_Connections!$AQ:$AQ,0),COLUMN(J490))</f>
        <v>#N/A</v>
      </c>
      <c r="L490" t="e">
        <f>INDEX(VATSIM_Connections!$A:$AQ,MATCH($A490,VATSIM_Connections!$AQ:$AQ,0),COLUMN(K490))</f>
        <v>#N/A</v>
      </c>
      <c r="M490" t="e">
        <f>INDEX(VATSIM_Connections!$A:$AQ,MATCH($A490,VATSIM_Connections!$AQ:$AQ,0),COLUMN(L490))</f>
        <v>#N/A</v>
      </c>
      <c r="N490" t="e">
        <f>INDEX(VATSIM_Connections!$A:$AQ,MATCH($A490,VATSIM_Connections!$AQ:$AQ,0),COLUMN(M490))</f>
        <v>#N/A</v>
      </c>
      <c r="O490" t="e">
        <f>INDEX(VATSIM_Connections!$A:$AQ,MATCH($A490,VATSIM_Connections!$AQ:$AQ,0),COLUMN(N490))</f>
        <v>#N/A</v>
      </c>
      <c r="P490" t="e">
        <f>INDEX(VATSIM_Connections!$A:$AQ,MATCH($A490,VATSIM_Connections!$AQ:$AQ,0),COLUMN(O490))</f>
        <v>#N/A</v>
      </c>
      <c r="Q490" t="e">
        <f>INDEX(VATSIM_Connections!$A:$AQ,MATCH($A490,VATSIM_Connections!$AQ:$AQ,0),COLUMN(P490))</f>
        <v>#N/A</v>
      </c>
      <c r="R490" t="e">
        <f>INDEX(VATSIM_Connections!$A:$AQ,MATCH($A490,VATSIM_Connections!$AQ:$AQ,0),COLUMN(Q490))</f>
        <v>#N/A</v>
      </c>
      <c r="S490" t="e">
        <f>INDEX(VATSIM_Connections!$A:$AQ,MATCH($A490,VATSIM_Connections!$AQ:$AQ,0),COLUMN(R490))</f>
        <v>#N/A</v>
      </c>
      <c r="T490" t="e">
        <f>INDEX(VATSIM_Connections!$A:$AQ,MATCH($A490,VATSIM_Connections!$AQ:$AQ,0),COLUMN(S490))</f>
        <v>#N/A</v>
      </c>
      <c r="U490" t="e">
        <f>INDEX(VATSIM_Connections!$A:$AQ,MATCH($A490,VATSIM_Connections!$AQ:$AQ,0),COLUMN(T490))</f>
        <v>#N/A</v>
      </c>
      <c r="V490" t="e">
        <f>INDEX(VATSIM_Connections!$A:$AQ,MATCH($A490,VATSIM_Connections!$AQ:$AQ,0),COLUMN(U490))</f>
        <v>#N/A</v>
      </c>
      <c r="W490" t="e">
        <f>INDEX(VATSIM_Connections!$A:$AQ,MATCH($A490,VATSIM_Connections!$AQ:$AQ,0),COLUMN(V490))</f>
        <v>#N/A</v>
      </c>
      <c r="X490" t="e">
        <f>INDEX(VATSIM_Connections!$A:$AQ,MATCH($A490,VATSIM_Connections!$AQ:$AQ,0),COLUMN(W490))</f>
        <v>#N/A</v>
      </c>
      <c r="Y490" t="e">
        <f>INDEX(VATSIM_Connections!$A:$AQ,MATCH($A490,VATSIM_Connections!$AQ:$AQ,0),COLUMN(X490))</f>
        <v>#N/A</v>
      </c>
      <c r="Z490" t="e">
        <f>INDEX(VATSIM_Connections!$A:$AQ,MATCH($A490,VATSIM_Connections!$AQ:$AQ,0),COLUMN(Y490))</f>
        <v>#N/A</v>
      </c>
      <c r="AA490" t="e">
        <f>INDEX(VATSIM_Connections!$A:$AQ,MATCH($A490,VATSIM_Connections!$AQ:$AQ,0),COLUMN(Z490))</f>
        <v>#N/A</v>
      </c>
      <c r="AB490" t="e">
        <f>INDEX(VATSIM_Connections!$A:$AQ,MATCH($A490,VATSIM_Connections!$AQ:$AQ,0),COLUMN(AA490))</f>
        <v>#N/A</v>
      </c>
      <c r="AC490" t="e">
        <f>INDEX(VATSIM_Connections!$A:$AQ,MATCH($A490,VATSIM_Connections!$AQ:$AQ,0),COLUMN(AB490))</f>
        <v>#N/A</v>
      </c>
      <c r="AD490" t="e">
        <f>INDEX(VATSIM_Connections!$A:$AQ,MATCH($A490,VATSIM_Connections!$AQ:$AQ,0),COLUMN(AC490))</f>
        <v>#N/A</v>
      </c>
      <c r="AE490" t="e">
        <f>INDEX(VATSIM_Connections!$A:$AQ,MATCH($A490,VATSIM_Connections!$AQ:$AQ,0),COLUMN(AD490))</f>
        <v>#N/A</v>
      </c>
      <c r="AF490" t="e">
        <f>INDEX(VATSIM_Connections!$A:$AQ,MATCH($A490,VATSIM_Connections!$AQ:$AQ,0),COLUMN(AE490))</f>
        <v>#N/A</v>
      </c>
      <c r="AG490" t="e">
        <f>INDEX(VATSIM_Connections!$A:$AQ,MATCH($A490,VATSIM_Connections!$AQ:$AQ,0),COLUMN(AF490))</f>
        <v>#N/A</v>
      </c>
      <c r="AH490" t="e">
        <f>INDEX(VATSIM_Connections!$A:$AQ,MATCH($A490,VATSIM_Connections!$AQ:$AQ,0),COLUMN(AG490))</f>
        <v>#N/A</v>
      </c>
      <c r="AI490" t="e">
        <f>INDEX(VATSIM_Connections!$A:$AQ,MATCH($A490,VATSIM_Connections!$AQ:$AQ,0),COLUMN(AH490))</f>
        <v>#N/A</v>
      </c>
      <c r="AJ490" t="e">
        <f>INDEX(VATSIM_Connections!$A:$AQ,MATCH($A490,VATSIM_Connections!$AQ:$AQ,0),COLUMN(AI490))</f>
        <v>#N/A</v>
      </c>
      <c r="AK490" t="e">
        <f>INDEX(VATSIM_Connections!$A:$AQ,MATCH($A490,VATSIM_Connections!$AQ:$AQ,0),COLUMN(AJ490))</f>
        <v>#N/A</v>
      </c>
      <c r="AL490" t="e">
        <f>INDEX(VATSIM_Connections!$A:$AQ,MATCH($A490,VATSIM_Connections!$AQ:$AQ,0),COLUMN(AK490))</f>
        <v>#N/A</v>
      </c>
      <c r="AM490" t="e">
        <f>INDEX(VATSIM_Connections!$A:$AQ,MATCH($A490,VATSIM_Connections!$AQ:$AQ,0),COLUMN(AL490))</f>
        <v>#N/A</v>
      </c>
      <c r="AN490" t="e">
        <f>INDEX(VATSIM_Connections!$A:$AQ,MATCH($A490,VATSIM_Connections!$AQ:$AQ,0),COLUMN(AM490))</f>
        <v>#N/A</v>
      </c>
      <c r="AO490" t="e">
        <f>INDEX(VATSIM_Connections!$A:$AQ,MATCH($A490,VATSIM_Connections!$AQ:$AQ,0),COLUMN(AN490))</f>
        <v>#N/A</v>
      </c>
      <c r="AP490" t="e">
        <f>INDEX(VATSIM_Connections!$A:$AQ,MATCH($A490,VATSIM_Connections!$AQ:$AQ,0),COLUMN(AO490))</f>
        <v>#N/A</v>
      </c>
    </row>
    <row r="491" spans="1:42" x14ac:dyDescent="0.25">
      <c r="A491">
        <f t="shared" si="7"/>
        <v>490</v>
      </c>
      <c r="B491" t="e">
        <f>INDEX(VATSIM_Connections!$A:$AQ,MATCH($A491,VATSIM_Connections!$AQ:$AQ,0),COLUMN(A491))</f>
        <v>#N/A</v>
      </c>
      <c r="C491" t="e">
        <f>INDEX(VATSIM_Connections!$A:$AQ,MATCH($A491,VATSIM_Connections!$AQ:$AQ,0),COLUMN(B491))</f>
        <v>#N/A</v>
      </c>
      <c r="D491" t="e">
        <f>INDEX(VATSIM_Connections!$A:$AQ,MATCH($A491,VATSIM_Connections!$AQ:$AQ,0),COLUMN(C491))</f>
        <v>#N/A</v>
      </c>
      <c r="E491" t="e">
        <f>INDEX(VATSIM_Connections!$A:$AQ,MATCH($A491,VATSIM_Connections!$AQ:$AQ,0),COLUMN(D491))</f>
        <v>#N/A</v>
      </c>
      <c r="F491" t="e">
        <f>INDEX(VATSIM_Connections!$A:$AQ,MATCH($A491,VATSIM_Connections!$AQ:$AQ,0),COLUMN(E491))</f>
        <v>#N/A</v>
      </c>
      <c r="G491" t="e">
        <f>INDEX(VATSIM_Connections!$A:$AQ,MATCH($A491,VATSIM_Connections!$AQ:$AQ,0),COLUMN(F491))</f>
        <v>#N/A</v>
      </c>
      <c r="H491" t="e">
        <f>INDEX(VATSIM_Connections!$A:$AQ,MATCH($A491,VATSIM_Connections!$AQ:$AQ,0),COLUMN(G491))</f>
        <v>#N/A</v>
      </c>
      <c r="I491" t="e">
        <f>INDEX(VATSIM_Connections!$A:$AQ,MATCH($A491,VATSIM_Connections!$AQ:$AQ,0),COLUMN(H491))</f>
        <v>#N/A</v>
      </c>
      <c r="J491" t="e">
        <f>INDEX(VATSIM_Connections!$A:$AQ,MATCH($A491,VATSIM_Connections!$AQ:$AQ,0),COLUMN(I491))</f>
        <v>#N/A</v>
      </c>
      <c r="K491" t="e">
        <f>INDEX(VATSIM_Connections!$A:$AQ,MATCH($A491,VATSIM_Connections!$AQ:$AQ,0),COLUMN(J491))</f>
        <v>#N/A</v>
      </c>
      <c r="L491" t="e">
        <f>INDEX(VATSIM_Connections!$A:$AQ,MATCH($A491,VATSIM_Connections!$AQ:$AQ,0),COLUMN(K491))</f>
        <v>#N/A</v>
      </c>
      <c r="M491" t="e">
        <f>INDEX(VATSIM_Connections!$A:$AQ,MATCH($A491,VATSIM_Connections!$AQ:$AQ,0),COLUMN(L491))</f>
        <v>#N/A</v>
      </c>
      <c r="N491" t="e">
        <f>INDEX(VATSIM_Connections!$A:$AQ,MATCH($A491,VATSIM_Connections!$AQ:$AQ,0),COLUMN(M491))</f>
        <v>#N/A</v>
      </c>
      <c r="O491" t="e">
        <f>INDEX(VATSIM_Connections!$A:$AQ,MATCH($A491,VATSIM_Connections!$AQ:$AQ,0),COLUMN(N491))</f>
        <v>#N/A</v>
      </c>
      <c r="P491" t="e">
        <f>INDEX(VATSIM_Connections!$A:$AQ,MATCH($A491,VATSIM_Connections!$AQ:$AQ,0),COLUMN(O491))</f>
        <v>#N/A</v>
      </c>
      <c r="Q491" t="e">
        <f>INDEX(VATSIM_Connections!$A:$AQ,MATCH($A491,VATSIM_Connections!$AQ:$AQ,0),COLUMN(P491))</f>
        <v>#N/A</v>
      </c>
      <c r="R491" t="e">
        <f>INDEX(VATSIM_Connections!$A:$AQ,MATCH($A491,VATSIM_Connections!$AQ:$AQ,0),COLUMN(Q491))</f>
        <v>#N/A</v>
      </c>
      <c r="S491" t="e">
        <f>INDEX(VATSIM_Connections!$A:$AQ,MATCH($A491,VATSIM_Connections!$AQ:$AQ,0),COLUMN(R491))</f>
        <v>#N/A</v>
      </c>
      <c r="T491" t="e">
        <f>INDEX(VATSIM_Connections!$A:$AQ,MATCH($A491,VATSIM_Connections!$AQ:$AQ,0),COLUMN(S491))</f>
        <v>#N/A</v>
      </c>
      <c r="U491" t="e">
        <f>INDEX(VATSIM_Connections!$A:$AQ,MATCH($A491,VATSIM_Connections!$AQ:$AQ,0),COLUMN(T491))</f>
        <v>#N/A</v>
      </c>
      <c r="V491" t="e">
        <f>INDEX(VATSIM_Connections!$A:$AQ,MATCH($A491,VATSIM_Connections!$AQ:$AQ,0),COLUMN(U491))</f>
        <v>#N/A</v>
      </c>
      <c r="W491" t="e">
        <f>INDEX(VATSIM_Connections!$A:$AQ,MATCH($A491,VATSIM_Connections!$AQ:$AQ,0),COLUMN(V491))</f>
        <v>#N/A</v>
      </c>
      <c r="X491" t="e">
        <f>INDEX(VATSIM_Connections!$A:$AQ,MATCH($A491,VATSIM_Connections!$AQ:$AQ,0),COLUMN(W491))</f>
        <v>#N/A</v>
      </c>
      <c r="Y491" t="e">
        <f>INDEX(VATSIM_Connections!$A:$AQ,MATCH($A491,VATSIM_Connections!$AQ:$AQ,0),COLUMN(X491))</f>
        <v>#N/A</v>
      </c>
      <c r="Z491" t="e">
        <f>INDEX(VATSIM_Connections!$A:$AQ,MATCH($A491,VATSIM_Connections!$AQ:$AQ,0),COLUMN(Y491))</f>
        <v>#N/A</v>
      </c>
      <c r="AA491" t="e">
        <f>INDEX(VATSIM_Connections!$A:$AQ,MATCH($A491,VATSIM_Connections!$AQ:$AQ,0),COLUMN(Z491))</f>
        <v>#N/A</v>
      </c>
      <c r="AB491" t="e">
        <f>INDEX(VATSIM_Connections!$A:$AQ,MATCH($A491,VATSIM_Connections!$AQ:$AQ,0),COLUMN(AA491))</f>
        <v>#N/A</v>
      </c>
      <c r="AC491" t="e">
        <f>INDEX(VATSIM_Connections!$A:$AQ,MATCH($A491,VATSIM_Connections!$AQ:$AQ,0),COLUMN(AB491))</f>
        <v>#N/A</v>
      </c>
      <c r="AD491" t="e">
        <f>INDEX(VATSIM_Connections!$A:$AQ,MATCH($A491,VATSIM_Connections!$AQ:$AQ,0),COLUMN(AC491))</f>
        <v>#N/A</v>
      </c>
      <c r="AE491" t="e">
        <f>INDEX(VATSIM_Connections!$A:$AQ,MATCH($A491,VATSIM_Connections!$AQ:$AQ,0),COLUMN(AD491))</f>
        <v>#N/A</v>
      </c>
      <c r="AF491" t="e">
        <f>INDEX(VATSIM_Connections!$A:$AQ,MATCH($A491,VATSIM_Connections!$AQ:$AQ,0),COLUMN(AE491))</f>
        <v>#N/A</v>
      </c>
      <c r="AG491" t="e">
        <f>INDEX(VATSIM_Connections!$A:$AQ,MATCH($A491,VATSIM_Connections!$AQ:$AQ,0),COLUMN(AF491))</f>
        <v>#N/A</v>
      </c>
      <c r="AH491" t="e">
        <f>INDEX(VATSIM_Connections!$A:$AQ,MATCH($A491,VATSIM_Connections!$AQ:$AQ,0),COLUMN(AG491))</f>
        <v>#N/A</v>
      </c>
      <c r="AI491" t="e">
        <f>INDEX(VATSIM_Connections!$A:$AQ,MATCH($A491,VATSIM_Connections!$AQ:$AQ,0),COLUMN(AH491))</f>
        <v>#N/A</v>
      </c>
      <c r="AJ491" t="e">
        <f>INDEX(VATSIM_Connections!$A:$AQ,MATCH($A491,VATSIM_Connections!$AQ:$AQ,0),COLUMN(AI491))</f>
        <v>#N/A</v>
      </c>
      <c r="AK491" t="e">
        <f>INDEX(VATSIM_Connections!$A:$AQ,MATCH($A491,VATSIM_Connections!$AQ:$AQ,0),COLUMN(AJ491))</f>
        <v>#N/A</v>
      </c>
      <c r="AL491" t="e">
        <f>INDEX(VATSIM_Connections!$A:$AQ,MATCH($A491,VATSIM_Connections!$AQ:$AQ,0),COLUMN(AK491))</f>
        <v>#N/A</v>
      </c>
      <c r="AM491" t="e">
        <f>INDEX(VATSIM_Connections!$A:$AQ,MATCH($A491,VATSIM_Connections!$AQ:$AQ,0),COLUMN(AL491))</f>
        <v>#N/A</v>
      </c>
      <c r="AN491" t="e">
        <f>INDEX(VATSIM_Connections!$A:$AQ,MATCH($A491,VATSIM_Connections!$AQ:$AQ,0),COLUMN(AM491))</f>
        <v>#N/A</v>
      </c>
      <c r="AO491" t="e">
        <f>INDEX(VATSIM_Connections!$A:$AQ,MATCH($A491,VATSIM_Connections!$AQ:$AQ,0),COLUMN(AN491))</f>
        <v>#N/A</v>
      </c>
      <c r="AP491" t="e">
        <f>INDEX(VATSIM_Connections!$A:$AQ,MATCH($A491,VATSIM_Connections!$AQ:$AQ,0),COLUMN(AO491))</f>
        <v>#N/A</v>
      </c>
    </row>
    <row r="492" spans="1:42" x14ac:dyDescent="0.25">
      <c r="A492">
        <f t="shared" si="7"/>
        <v>491</v>
      </c>
      <c r="B492" t="e">
        <f>INDEX(VATSIM_Connections!$A:$AQ,MATCH($A492,VATSIM_Connections!$AQ:$AQ,0),COLUMN(A492))</f>
        <v>#N/A</v>
      </c>
      <c r="C492" t="e">
        <f>INDEX(VATSIM_Connections!$A:$AQ,MATCH($A492,VATSIM_Connections!$AQ:$AQ,0),COLUMN(B492))</f>
        <v>#N/A</v>
      </c>
      <c r="D492" t="e">
        <f>INDEX(VATSIM_Connections!$A:$AQ,MATCH($A492,VATSIM_Connections!$AQ:$AQ,0),COLUMN(C492))</f>
        <v>#N/A</v>
      </c>
      <c r="E492" t="e">
        <f>INDEX(VATSIM_Connections!$A:$AQ,MATCH($A492,VATSIM_Connections!$AQ:$AQ,0),COLUMN(D492))</f>
        <v>#N/A</v>
      </c>
      <c r="F492" t="e">
        <f>INDEX(VATSIM_Connections!$A:$AQ,MATCH($A492,VATSIM_Connections!$AQ:$AQ,0),COLUMN(E492))</f>
        <v>#N/A</v>
      </c>
      <c r="G492" t="e">
        <f>INDEX(VATSIM_Connections!$A:$AQ,MATCH($A492,VATSIM_Connections!$AQ:$AQ,0),COLUMN(F492))</f>
        <v>#N/A</v>
      </c>
      <c r="H492" t="e">
        <f>INDEX(VATSIM_Connections!$A:$AQ,MATCH($A492,VATSIM_Connections!$AQ:$AQ,0),COLUMN(G492))</f>
        <v>#N/A</v>
      </c>
      <c r="I492" t="e">
        <f>INDEX(VATSIM_Connections!$A:$AQ,MATCH($A492,VATSIM_Connections!$AQ:$AQ,0),COLUMN(H492))</f>
        <v>#N/A</v>
      </c>
      <c r="J492" t="e">
        <f>INDEX(VATSIM_Connections!$A:$AQ,MATCH($A492,VATSIM_Connections!$AQ:$AQ,0),COLUMN(I492))</f>
        <v>#N/A</v>
      </c>
      <c r="K492" t="e">
        <f>INDEX(VATSIM_Connections!$A:$AQ,MATCH($A492,VATSIM_Connections!$AQ:$AQ,0),COLUMN(J492))</f>
        <v>#N/A</v>
      </c>
      <c r="L492" t="e">
        <f>INDEX(VATSIM_Connections!$A:$AQ,MATCH($A492,VATSIM_Connections!$AQ:$AQ,0),COLUMN(K492))</f>
        <v>#N/A</v>
      </c>
      <c r="M492" t="e">
        <f>INDEX(VATSIM_Connections!$A:$AQ,MATCH($A492,VATSIM_Connections!$AQ:$AQ,0),COLUMN(L492))</f>
        <v>#N/A</v>
      </c>
      <c r="N492" t="e">
        <f>INDEX(VATSIM_Connections!$A:$AQ,MATCH($A492,VATSIM_Connections!$AQ:$AQ,0),COLUMN(M492))</f>
        <v>#N/A</v>
      </c>
      <c r="O492" t="e">
        <f>INDEX(VATSIM_Connections!$A:$AQ,MATCH($A492,VATSIM_Connections!$AQ:$AQ,0),COLUMN(N492))</f>
        <v>#N/A</v>
      </c>
      <c r="P492" t="e">
        <f>INDEX(VATSIM_Connections!$A:$AQ,MATCH($A492,VATSIM_Connections!$AQ:$AQ,0),COLUMN(O492))</f>
        <v>#N/A</v>
      </c>
      <c r="Q492" t="e">
        <f>INDEX(VATSIM_Connections!$A:$AQ,MATCH($A492,VATSIM_Connections!$AQ:$AQ,0),COLUMN(P492))</f>
        <v>#N/A</v>
      </c>
      <c r="R492" t="e">
        <f>INDEX(VATSIM_Connections!$A:$AQ,MATCH($A492,VATSIM_Connections!$AQ:$AQ,0),COLUMN(Q492))</f>
        <v>#N/A</v>
      </c>
      <c r="S492" t="e">
        <f>INDEX(VATSIM_Connections!$A:$AQ,MATCH($A492,VATSIM_Connections!$AQ:$AQ,0),COLUMN(R492))</f>
        <v>#N/A</v>
      </c>
      <c r="T492" t="e">
        <f>INDEX(VATSIM_Connections!$A:$AQ,MATCH($A492,VATSIM_Connections!$AQ:$AQ,0),COLUMN(S492))</f>
        <v>#N/A</v>
      </c>
      <c r="U492" t="e">
        <f>INDEX(VATSIM_Connections!$A:$AQ,MATCH($A492,VATSIM_Connections!$AQ:$AQ,0),COLUMN(T492))</f>
        <v>#N/A</v>
      </c>
      <c r="V492" t="e">
        <f>INDEX(VATSIM_Connections!$A:$AQ,MATCH($A492,VATSIM_Connections!$AQ:$AQ,0),COLUMN(U492))</f>
        <v>#N/A</v>
      </c>
      <c r="W492" t="e">
        <f>INDEX(VATSIM_Connections!$A:$AQ,MATCH($A492,VATSIM_Connections!$AQ:$AQ,0),COLUMN(V492))</f>
        <v>#N/A</v>
      </c>
      <c r="X492" t="e">
        <f>INDEX(VATSIM_Connections!$A:$AQ,MATCH($A492,VATSIM_Connections!$AQ:$AQ,0),COLUMN(W492))</f>
        <v>#N/A</v>
      </c>
      <c r="Y492" t="e">
        <f>INDEX(VATSIM_Connections!$A:$AQ,MATCH($A492,VATSIM_Connections!$AQ:$AQ,0),COLUMN(X492))</f>
        <v>#N/A</v>
      </c>
      <c r="Z492" t="e">
        <f>INDEX(VATSIM_Connections!$A:$AQ,MATCH($A492,VATSIM_Connections!$AQ:$AQ,0),COLUMN(Y492))</f>
        <v>#N/A</v>
      </c>
      <c r="AA492" t="e">
        <f>INDEX(VATSIM_Connections!$A:$AQ,MATCH($A492,VATSIM_Connections!$AQ:$AQ,0),COLUMN(Z492))</f>
        <v>#N/A</v>
      </c>
      <c r="AB492" t="e">
        <f>INDEX(VATSIM_Connections!$A:$AQ,MATCH($A492,VATSIM_Connections!$AQ:$AQ,0),COLUMN(AA492))</f>
        <v>#N/A</v>
      </c>
      <c r="AC492" t="e">
        <f>INDEX(VATSIM_Connections!$A:$AQ,MATCH($A492,VATSIM_Connections!$AQ:$AQ,0),COLUMN(AB492))</f>
        <v>#N/A</v>
      </c>
      <c r="AD492" t="e">
        <f>INDEX(VATSIM_Connections!$A:$AQ,MATCH($A492,VATSIM_Connections!$AQ:$AQ,0),COLUMN(AC492))</f>
        <v>#N/A</v>
      </c>
      <c r="AE492" t="e">
        <f>INDEX(VATSIM_Connections!$A:$AQ,MATCH($A492,VATSIM_Connections!$AQ:$AQ,0),COLUMN(AD492))</f>
        <v>#N/A</v>
      </c>
      <c r="AF492" t="e">
        <f>INDEX(VATSIM_Connections!$A:$AQ,MATCH($A492,VATSIM_Connections!$AQ:$AQ,0),COLUMN(AE492))</f>
        <v>#N/A</v>
      </c>
      <c r="AG492" t="e">
        <f>INDEX(VATSIM_Connections!$A:$AQ,MATCH($A492,VATSIM_Connections!$AQ:$AQ,0),COLUMN(AF492))</f>
        <v>#N/A</v>
      </c>
      <c r="AH492" t="e">
        <f>INDEX(VATSIM_Connections!$A:$AQ,MATCH($A492,VATSIM_Connections!$AQ:$AQ,0),COLUMN(AG492))</f>
        <v>#N/A</v>
      </c>
      <c r="AI492" t="e">
        <f>INDEX(VATSIM_Connections!$A:$AQ,MATCH($A492,VATSIM_Connections!$AQ:$AQ,0),COLUMN(AH492))</f>
        <v>#N/A</v>
      </c>
      <c r="AJ492" t="e">
        <f>INDEX(VATSIM_Connections!$A:$AQ,MATCH($A492,VATSIM_Connections!$AQ:$AQ,0),COLUMN(AI492))</f>
        <v>#N/A</v>
      </c>
      <c r="AK492" t="e">
        <f>INDEX(VATSIM_Connections!$A:$AQ,MATCH($A492,VATSIM_Connections!$AQ:$AQ,0),COLUMN(AJ492))</f>
        <v>#N/A</v>
      </c>
      <c r="AL492" t="e">
        <f>INDEX(VATSIM_Connections!$A:$AQ,MATCH($A492,VATSIM_Connections!$AQ:$AQ,0),COLUMN(AK492))</f>
        <v>#N/A</v>
      </c>
      <c r="AM492" t="e">
        <f>INDEX(VATSIM_Connections!$A:$AQ,MATCH($A492,VATSIM_Connections!$AQ:$AQ,0),COLUMN(AL492))</f>
        <v>#N/A</v>
      </c>
      <c r="AN492" t="e">
        <f>INDEX(VATSIM_Connections!$A:$AQ,MATCH($A492,VATSIM_Connections!$AQ:$AQ,0),COLUMN(AM492))</f>
        <v>#N/A</v>
      </c>
      <c r="AO492" t="e">
        <f>INDEX(VATSIM_Connections!$A:$AQ,MATCH($A492,VATSIM_Connections!$AQ:$AQ,0),COLUMN(AN492))</f>
        <v>#N/A</v>
      </c>
      <c r="AP492" t="e">
        <f>INDEX(VATSIM_Connections!$A:$AQ,MATCH($A492,VATSIM_Connections!$AQ:$AQ,0),COLUMN(AO492))</f>
        <v>#N/A</v>
      </c>
    </row>
    <row r="493" spans="1:42" x14ac:dyDescent="0.25">
      <c r="A493">
        <f t="shared" si="7"/>
        <v>492</v>
      </c>
      <c r="B493" t="e">
        <f>INDEX(VATSIM_Connections!$A:$AQ,MATCH($A493,VATSIM_Connections!$AQ:$AQ,0),COLUMN(A493))</f>
        <v>#N/A</v>
      </c>
      <c r="C493" t="e">
        <f>INDEX(VATSIM_Connections!$A:$AQ,MATCH($A493,VATSIM_Connections!$AQ:$AQ,0),COLUMN(B493))</f>
        <v>#N/A</v>
      </c>
      <c r="D493" t="e">
        <f>INDEX(VATSIM_Connections!$A:$AQ,MATCH($A493,VATSIM_Connections!$AQ:$AQ,0),COLUMN(C493))</f>
        <v>#N/A</v>
      </c>
      <c r="E493" t="e">
        <f>INDEX(VATSIM_Connections!$A:$AQ,MATCH($A493,VATSIM_Connections!$AQ:$AQ,0),COLUMN(D493))</f>
        <v>#N/A</v>
      </c>
      <c r="F493" t="e">
        <f>INDEX(VATSIM_Connections!$A:$AQ,MATCH($A493,VATSIM_Connections!$AQ:$AQ,0),COLUMN(E493))</f>
        <v>#N/A</v>
      </c>
      <c r="G493" t="e">
        <f>INDEX(VATSIM_Connections!$A:$AQ,MATCH($A493,VATSIM_Connections!$AQ:$AQ,0),COLUMN(F493))</f>
        <v>#N/A</v>
      </c>
      <c r="H493" t="e">
        <f>INDEX(VATSIM_Connections!$A:$AQ,MATCH($A493,VATSIM_Connections!$AQ:$AQ,0),COLUMN(G493))</f>
        <v>#N/A</v>
      </c>
      <c r="I493" t="e">
        <f>INDEX(VATSIM_Connections!$A:$AQ,MATCH($A493,VATSIM_Connections!$AQ:$AQ,0),COLUMN(H493))</f>
        <v>#N/A</v>
      </c>
      <c r="J493" t="e">
        <f>INDEX(VATSIM_Connections!$A:$AQ,MATCH($A493,VATSIM_Connections!$AQ:$AQ,0),COLUMN(I493))</f>
        <v>#N/A</v>
      </c>
      <c r="K493" t="e">
        <f>INDEX(VATSIM_Connections!$A:$AQ,MATCH($A493,VATSIM_Connections!$AQ:$AQ,0),COLUMN(J493))</f>
        <v>#N/A</v>
      </c>
      <c r="L493" t="e">
        <f>INDEX(VATSIM_Connections!$A:$AQ,MATCH($A493,VATSIM_Connections!$AQ:$AQ,0),COLUMN(K493))</f>
        <v>#N/A</v>
      </c>
      <c r="M493" t="e">
        <f>INDEX(VATSIM_Connections!$A:$AQ,MATCH($A493,VATSIM_Connections!$AQ:$AQ,0),COLUMN(L493))</f>
        <v>#N/A</v>
      </c>
      <c r="N493" t="e">
        <f>INDEX(VATSIM_Connections!$A:$AQ,MATCH($A493,VATSIM_Connections!$AQ:$AQ,0),COLUMN(M493))</f>
        <v>#N/A</v>
      </c>
      <c r="O493" t="e">
        <f>INDEX(VATSIM_Connections!$A:$AQ,MATCH($A493,VATSIM_Connections!$AQ:$AQ,0),COLUMN(N493))</f>
        <v>#N/A</v>
      </c>
      <c r="P493" t="e">
        <f>INDEX(VATSIM_Connections!$A:$AQ,MATCH($A493,VATSIM_Connections!$AQ:$AQ,0),COLUMN(O493))</f>
        <v>#N/A</v>
      </c>
      <c r="Q493" t="e">
        <f>INDEX(VATSIM_Connections!$A:$AQ,MATCH($A493,VATSIM_Connections!$AQ:$AQ,0),COLUMN(P493))</f>
        <v>#N/A</v>
      </c>
      <c r="R493" t="e">
        <f>INDEX(VATSIM_Connections!$A:$AQ,MATCH($A493,VATSIM_Connections!$AQ:$AQ,0),COLUMN(Q493))</f>
        <v>#N/A</v>
      </c>
      <c r="S493" t="e">
        <f>INDEX(VATSIM_Connections!$A:$AQ,MATCH($A493,VATSIM_Connections!$AQ:$AQ,0),COLUMN(R493))</f>
        <v>#N/A</v>
      </c>
      <c r="T493" t="e">
        <f>INDEX(VATSIM_Connections!$A:$AQ,MATCH($A493,VATSIM_Connections!$AQ:$AQ,0),COLUMN(S493))</f>
        <v>#N/A</v>
      </c>
      <c r="U493" t="e">
        <f>INDEX(VATSIM_Connections!$A:$AQ,MATCH($A493,VATSIM_Connections!$AQ:$AQ,0),COLUMN(T493))</f>
        <v>#N/A</v>
      </c>
      <c r="V493" t="e">
        <f>INDEX(VATSIM_Connections!$A:$AQ,MATCH($A493,VATSIM_Connections!$AQ:$AQ,0),COLUMN(U493))</f>
        <v>#N/A</v>
      </c>
      <c r="W493" t="e">
        <f>INDEX(VATSIM_Connections!$A:$AQ,MATCH($A493,VATSIM_Connections!$AQ:$AQ,0),COLUMN(V493))</f>
        <v>#N/A</v>
      </c>
      <c r="X493" t="e">
        <f>INDEX(VATSIM_Connections!$A:$AQ,MATCH($A493,VATSIM_Connections!$AQ:$AQ,0),COLUMN(W493))</f>
        <v>#N/A</v>
      </c>
      <c r="Y493" t="e">
        <f>INDEX(VATSIM_Connections!$A:$AQ,MATCH($A493,VATSIM_Connections!$AQ:$AQ,0),COLUMN(X493))</f>
        <v>#N/A</v>
      </c>
      <c r="Z493" t="e">
        <f>INDEX(VATSIM_Connections!$A:$AQ,MATCH($A493,VATSIM_Connections!$AQ:$AQ,0),COLUMN(Y493))</f>
        <v>#N/A</v>
      </c>
      <c r="AA493" t="e">
        <f>INDEX(VATSIM_Connections!$A:$AQ,MATCH($A493,VATSIM_Connections!$AQ:$AQ,0),COLUMN(Z493))</f>
        <v>#N/A</v>
      </c>
      <c r="AB493" t="e">
        <f>INDEX(VATSIM_Connections!$A:$AQ,MATCH($A493,VATSIM_Connections!$AQ:$AQ,0),COLUMN(AA493))</f>
        <v>#N/A</v>
      </c>
      <c r="AC493" t="e">
        <f>INDEX(VATSIM_Connections!$A:$AQ,MATCH($A493,VATSIM_Connections!$AQ:$AQ,0),COLUMN(AB493))</f>
        <v>#N/A</v>
      </c>
      <c r="AD493" t="e">
        <f>INDEX(VATSIM_Connections!$A:$AQ,MATCH($A493,VATSIM_Connections!$AQ:$AQ,0),COLUMN(AC493))</f>
        <v>#N/A</v>
      </c>
      <c r="AE493" t="e">
        <f>INDEX(VATSIM_Connections!$A:$AQ,MATCH($A493,VATSIM_Connections!$AQ:$AQ,0),COLUMN(AD493))</f>
        <v>#N/A</v>
      </c>
      <c r="AF493" t="e">
        <f>INDEX(VATSIM_Connections!$A:$AQ,MATCH($A493,VATSIM_Connections!$AQ:$AQ,0),COLUMN(AE493))</f>
        <v>#N/A</v>
      </c>
      <c r="AG493" t="e">
        <f>INDEX(VATSIM_Connections!$A:$AQ,MATCH($A493,VATSIM_Connections!$AQ:$AQ,0),COLUMN(AF493))</f>
        <v>#N/A</v>
      </c>
      <c r="AH493" t="e">
        <f>INDEX(VATSIM_Connections!$A:$AQ,MATCH($A493,VATSIM_Connections!$AQ:$AQ,0),COLUMN(AG493))</f>
        <v>#N/A</v>
      </c>
      <c r="AI493" t="e">
        <f>INDEX(VATSIM_Connections!$A:$AQ,MATCH($A493,VATSIM_Connections!$AQ:$AQ,0),COLUMN(AH493))</f>
        <v>#N/A</v>
      </c>
      <c r="AJ493" t="e">
        <f>INDEX(VATSIM_Connections!$A:$AQ,MATCH($A493,VATSIM_Connections!$AQ:$AQ,0),COLUMN(AI493))</f>
        <v>#N/A</v>
      </c>
      <c r="AK493" t="e">
        <f>INDEX(VATSIM_Connections!$A:$AQ,MATCH($A493,VATSIM_Connections!$AQ:$AQ,0),COLUMN(AJ493))</f>
        <v>#N/A</v>
      </c>
      <c r="AL493" t="e">
        <f>INDEX(VATSIM_Connections!$A:$AQ,MATCH($A493,VATSIM_Connections!$AQ:$AQ,0),COLUMN(AK493))</f>
        <v>#N/A</v>
      </c>
      <c r="AM493" t="e">
        <f>INDEX(VATSIM_Connections!$A:$AQ,MATCH($A493,VATSIM_Connections!$AQ:$AQ,0),COLUMN(AL493))</f>
        <v>#N/A</v>
      </c>
      <c r="AN493" t="e">
        <f>INDEX(VATSIM_Connections!$A:$AQ,MATCH($A493,VATSIM_Connections!$AQ:$AQ,0),COLUMN(AM493))</f>
        <v>#N/A</v>
      </c>
      <c r="AO493" t="e">
        <f>INDEX(VATSIM_Connections!$A:$AQ,MATCH($A493,VATSIM_Connections!$AQ:$AQ,0),COLUMN(AN493))</f>
        <v>#N/A</v>
      </c>
      <c r="AP493" t="e">
        <f>INDEX(VATSIM_Connections!$A:$AQ,MATCH($A493,VATSIM_Connections!$AQ:$AQ,0),COLUMN(AO493))</f>
        <v>#N/A</v>
      </c>
    </row>
    <row r="494" spans="1:42" x14ac:dyDescent="0.25">
      <c r="A494">
        <f t="shared" si="7"/>
        <v>493</v>
      </c>
      <c r="B494" t="e">
        <f>INDEX(VATSIM_Connections!$A:$AQ,MATCH($A494,VATSIM_Connections!$AQ:$AQ,0),COLUMN(A494))</f>
        <v>#N/A</v>
      </c>
      <c r="C494" t="e">
        <f>INDEX(VATSIM_Connections!$A:$AQ,MATCH($A494,VATSIM_Connections!$AQ:$AQ,0),COLUMN(B494))</f>
        <v>#N/A</v>
      </c>
      <c r="D494" t="e">
        <f>INDEX(VATSIM_Connections!$A:$AQ,MATCH($A494,VATSIM_Connections!$AQ:$AQ,0),COLUMN(C494))</f>
        <v>#N/A</v>
      </c>
      <c r="E494" t="e">
        <f>INDEX(VATSIM_Connections!$A:$AQ,MATCH($A494,VATSIM_Connections!$AQ:$AQ,0),COLUMN(D494))</f>
        <v>#N/A</v>
      </c>
      <c r="F494" t="e">
        <f>INDEX(VATSIM_Connections!$A:$AQ,MATCH($A494,VATSIM_Connections!$AQ:$AQ,0),COLUMN(E494))</f>
        <v>#N/A</v>
      </c>
      <c r="G494" t="e">
        <f>INDEX(VATSIM_Connections!$A:$AQ,MATCH($A494,VATSIM_Connections!$AQ:$AQ,0),COLUMN(F494))</f>
        <v>#N/A</v>
      </c>
      <c r="H494" t="e">
        <f>INDEX(VATSIM_Connections!$A:$AQ,MATCH($A494,VATSIM_Connections!$AQ:$AQ,0),COLUMN(G494))</f>
        <v>#N/A</v>
      </c>
      <c r="I494" t="e">
        <f>INDEX(VATSIM_Connections!$A:$AQ,MATCH($A494,VATSIM_Connections!$AQ:$AQ,0),COLUMN(H494))</f>
        <v>#N/A</v>
      </c>
      <c r="J494" t="e">
        <f>INDEX(VATSIM_Connections!$A:$AQ,MATCH($A494,VATSIM_Connections!$AQ:$AQ,0),COLUMN(I494))</f>
        <v>#N/A</v>
      </c>
      <c r="K494" t="e">
        <f>INDEX(VATSIM_Connections!$A:$AQ,MATCH($A494,VATSIM_Connections!$AQ:$AQ,0),COLUMN(J494))</f>
        <v>#N/A</v>
      </c>
      <c r="L494" t="e">
        <f>INDEX(VATSIM_Connections!$A:$AQ,MATCH($A494,VATSIM_Connections!$AQ:$AQ,0),COLUMN(K494))</f>
        <v>#N/A</v>
      </c>
      <c r="M494" t="e">
        <f>INDEX(VATSIM_Connections!$A:$AQ,MATCH($A494,VATSIM_Connections!$AQ:$AQ,0),COLUMN(L494))</f>
        <v>#N/A</v>
      </c>
      <c r="N494" t="e">
        <f>INDEX(VATSIM_Connections!$A:$AQ,MATCH($A494,VATSIM_Connections!$AQ:$AQ,0),COLUMN(M494))</f>
        <v>#N/A</v>
      </c>
      <c r="O494" t="e">
        <f>INDEX(VATSIM_Connections!$A:$AQ,MATCH($A494,VATSIM_Connections!$AQ:$AQ,0),COLUMN(N494))</f>
        <v>#N/A</v>
      </c>
      <c r="P494" t="e">
        <f>INDEX(VATSIM_Connections!$A:$AQ,MATCH($A494,VATSIM_Connections!$AQ:$AQ,0),COLUMN(O494))</f>
        <v>#N/A</v>
      </c>
      <c r="Q494" t="e">
        <f>INDEX(VATSIM_Connections!$A:$AQ,MATCH($A494,VATSIM_Connections!$AQ:$AQ,0),COLUMN(P494))</f>
        <v>#N/A</v>
      </c>
      <c r="R494" t="e">
        <f>INDEX(VATSIM_Connections!$A:$AQ,MATCH($A494,VATSIM_Connections!$AQ:$AQ,0),COLUMN(Q494))</f>
        <v>#N/A</v>
      </c>
      <c r="S494" t="e">
        <f>INDEX(VATSIM_Connections!$A:$AQ,MATCH($A494,VATSIM_Connections!$AQ:$AQ,0),COLUMN(R494))</f>
        <v>#N/A</v>
      </c>
      <c r="T494" t="e">
        <f>INDEX(VATSIM_Connections!$A:$AQ,MATCH($A494,VATSIM_Connections!$AQ:$AQ,0),COLUMN(S494))</f>
        <v>#N/A</v>
      </c>
      <c r="U494" t="e">
        <f>INDEX(VATSIM_Connections!$A:$AQ,MATCH($A494,VATSIM_Connections!$AQ:$AQ,0),COLUMN(T494))</f>
        <v>#N/A</v>
      </c>
      <c r="V494" t="e">
        <f>INDEX(VATSIM_Connections!$A:$AQ,MATCH($A494,VATSIM_Connections!$AQ:$AQ,0),COLUMN(U494))</f>
        <v>#N/A</v>
      </c>
      <c r="W494" t="e">
        <f>INDEX(VATSIM_Connections!$A:$AQ,MATCH($A494,VATSIM_Connections!$AQ:$AQ,0),COLUMN(V494))</f>
        <v>#N/A</v>
      </c>
      <c r="X494" t="e">
        <f>INDEX(VATSIM_Connections!$A:$AQ,MATCH($A494,VATSIM_Connections!$AQ:$AQ,0),COLUMN(W494))</f>
        <v>#N/A</v>
      </c>
      <c r="Y494" t="e">
        <f>INDEX(VATSIM_Connections!$A:$AQ,MATCH($A494,VATSIM_Connections!$AQ:$AQ,0),COLUMN(X494))</f>
        <v>#N/A</v>
      </c>
      <c r="Z494" t="e">
        <f>INDEX(VATSIM_Connections!$A:$AQ,MATCH($A494,VATSIM_Connections!$AQ:$AQ,0),COLUMN(Y494))</f>
        <v>#N/A</v>
      </c>
      <c r="AA494" t="e">
        <f>INDEX(VATSIM_Connections!$A:$AQ,MATCH($A494,VATSIM_Connections!$AQ:$AQ,0),COLUMN(Z494))</f>
        <v>#N/A</v>
      </c>
      <c r="AB494" t="e">
        <f>INDEX(VATSIM_Connections!$A:$AQ,MATCH($A494,VATSIM_Connections!$AQ:$AQ,0),COLUMN(AA494))</f>
        <v>#N/A</v>
      </c>
      <c r="AC494" t="e">
        <f>INDEX(VATSIM_Connections!$A:$AQ,MATCH($A494,VATSIM_Connections!$AQ:$AQ,0),COLUMN(AB494))</f>
        <v>#N/A</v>
      </c>
      <c r="AD494" t="e">
        <f>INDEX(VATSIM_Connections!$A:$AQ,MATCH($A494,VATSIM_Connections!$AQ:$AQ,0),COLUMN(AC494))</f>
        <v>#N/A</v>
      </c>
      <c r="AE494" t="e">
        <f>INDEX(VATSIM_Connections!$A:$AQ,MATCH($A494,VATSIM_Connections!$AQ:$AQ,0),COLUMN(AD494))</f>
        <v>#N/A</v>
      </c>
      <c r="AF494" t="e">
        <f>INDEX(VATSIM_Connections!$A:$AQ,MATCH($A494,VATSIM_Connections!$AQ:$AQ,0),COLUMN(AE494))</f>
        <v>#N/A</v>
      </c>
      <c r="AG494" t="e">
        <f>INDEX(VATSIM_Connections!$A:$AQ,MATCH($A494,VATSIM_Connections!$AQ:$AQ,0),COLUMN(AF494))</f>
        <v>#N/A</v>
      </c>
      <c r="AH494" t="e">
        <f>INDEX(VATSIM_Connections!$A:$AQ,MATCH($A494,VATSIM_Connections!$AQ:$AQ,0),COLUMN(AG494))</f>
        <v>#N/A</v>
      </c>
      <c r="AI494" t="e">
        <f>INDEX(VATSIM_Connections!$A:$AQ,MATCH($A494,VATSIM_Connections!$AQ:$AQ,0),COLUMN(AH494))</f>
        <v>#N/A</v>
      </c>
      <c r="AJ494" t="e">
        <f>INDEX(VATSIM_Connections!$A:$AQ,MATCH($A494,VATSIM_Connections!$AQ:$AQ,0),COLUMN(AI494))</f>
        <v>#N/A</v>
      </c>
      <c r="AK494" t="e">
        <f>INDEX(VATSIM_Connections!$A:$AQ,MATCH($A494,VATSIM_Connections!$AQ:$AQ,0),COLUMN(AJ494))</f>
        <v>#N/A</v>
      </c>
      <c r="AL494" t="e">
        <f>INDEX(VATSIM_Connections!$A:$AQ,MATCH($A494,VATSIM_Connections!$AQ:$AQ,0),COLUMN(AK494))</f>
        <v>#N/A</v>
      </c>
      <c r="AM494" t="e">
        <f>INDEX(VATSIM_Connections!$A:$AQ,MATCH($A494,VATSIM_Connections!$AQ:$AQ,0),COLUMN(AL494))</f>
        <v>#N/A</v>
      </c>
      <c r="AN494" t="e">
        <f>INDEX(VATSIM_Connections!$A:$AQ,MATCH($A494,VATSIM_Connections!$AQ:$AQ,0),COLUMN(AM494))</f>
        <v>#N/A</v>
      </c>
      <c r="AO494" t="e">
        <f>INDEX(VATSIM_Connections!$A:$AQ,MATCH($A494,VATSIM_Connections!$AQ:$AQ,0),COLUMN(AN494))</f>
        <v>#N/A</v>
      </c>
      <c r="AP494" t="e">
        <f>INDEX(VATSIM_Connections!$A:$AQ,MATCH($A494,VATSIM_Connections!$AQ:$AQ,0),COLUMN(AO494))</f>
        <v>#N/A</v>
      </c>
    </row>
    <row r="495" spans="1:42" x14ac:dyDescent="0.25">
      <c r="A495">
        <f t="shared" si="7"/>
        <v>494</v>
      </c>
      <c r="B495" t="e">
        <f>INDEX(VATSIM_Connections!$A:$AQ,MATCH($A495,VATSIM_Connections!$AQ:$AQ,0),COLUMN(A495))</f>
        <v>#N/A</v>
      </c>
      <c r="C495" t="e">
        <f>INDEX(VATSIM_Connections!$A:$AQ,MATCH($A495,VATSIM_Connections!$AQ:$AQ,0),COLUMN(B495))</f>
        <v>#N/A</v>
      </c>
      <c r="D495" t="e">
        <f>INDEX(VATSIM_Connections!$A:$AQ,MATCH($A495,VATSIM_Connections!$AQ:$AQ,0),COLUMN(C495))</f>
        <v>#N/A</v>
      </c>
      <c r="E495" t="e">
        <f>INDEX(VATSIM_Connections!$A:$AQ,MATCH($A495,VATSIM_Connections!$AQ:$AQ,0),COLUMN(D495))</f>
        <v>#N/A</v>
      </c>
      <c r="F495" t="e">
        <f>INDEX(VATSIM_Connections!$A:$AQ,MATCH($A495,VATSIM_Connections!$AQ:$AQ,0),COLUMN(E495))</f>
        <v>#N/A</v>
      </c>
      <c r="G495" t="e">
        <f>INDEX(VATSIM_Connections!$A:$AQ,MATCH($A495,VATSIM_Connections!$AQ:$AQ,0),COLUMN(F495))</f>
        <v>#N/A</v>
      </c>
      <c r="H495" t="e">
        <f>INDEX(VATSIM_Connections!$A:$AQ,MATCH($A495,VATSIM_Connections!$AQ:$AQ,0),COLUMN(G495))</f>
        <v>#N/A</v>
      </c>
      <c r="I495" t="e">
        <f>INDEX(VATSIM_Connections!$A:$AQ,MATCH($A495,VATSIM_Connections!$AQ:$AQ,0),COLUMN(H495))</f>
        <v>#N/A</v>
      </c>
      <c r="J495" t="e">
        <f>INDEX(VATSIM_Connections!$A:$AQ,MATCH($A495,VATSIM_Connections!$AQ:$AQ,0),COLUMN(I495))</f>
        <v>#N/A</v>
      </c>
      <c r="K495" t="e">
        <f>INDEX(VATSIM_Connections!$A:$AQ,MATCH($A495,VATSIM_Connections!$AQ:$AQ,0),COLUMN(J495))</f>
        <v>#N/A</v>
      </c>
      <c r="L495" t="e">
        <f>INDEX(VATSIM_Connections!$A:$AQ,MATCH($A495,VATSIM_Connections!$AQ:$AQ,0),COLUMN(K495))</f>
        <v>#N/A</v>
      </c>
      <c r="M495" t="e">
        <f>INDEX(VATSIM_Connections!$A:$AQ,MATCH($A495,VATSIM_Connections!$AQ:$AQ,0),COLUMN(L495))</f>
        <v>#N/A</v>
      </c>
      <c r="N495" t="e">
        <f>INDEX(VATSIM_Connections!$A:$AQ,MATCH($A495,VATSIM_Connections!$AQ:$AQ,0),COLUMN(M495))</f>
        <v>#N/A</v>
      </c>
      <c r="O495" t="e">
        <f>INDEX(VATSIM_Connections!$A:$AQ,MATCH($A495,VATSIM_Connections!$AQ:$AQ,0),COLUMN(N495))</f>
        <v>#N/A</v>
      </c>
      <c r="P495" t="e">
        <f>INDEX(VATSIM_Connections!$A:$AQ,MATCH($A495,VATSIM_Connections!$AQ:$AQ,0),COLUMN(O495))</f>
        <v>#N/A</v>
      </c>
      <c r="Q495" t="e">
        <f>INDEX(VATSIM_Connections!$A:$AQ,MATCH($A495,VATSIM_Connections!$AQ:$AQ,0),COLUMN(P495))</f>
        <v>#N/A</v>
      </c>
      <c r="R495" t="e">
        <f>INDEX(VATSIM_Connections!$A:$AQ,MATCH($A495,VATSIM_Connections!$AQ:$AQ,0),COLUMN(Q495))</f>
        <v>#N/A</v>
      </c>
      <c r="S495" t="e">
        <f>INDEX(VATSIM_Connections!$A:$AQ,MATCH($A495,VATSIM_Connections!$AQ:$AQ,0),COLUMN(R495))</f>
        <v>#N/A</v>
      </c>
      <c r="T495" t="e">
        <f>INDEX(VATSIM_Connections!$A:$AQ,MATCH($A495,VATSIM_Connections!$AQ:$AQ,0),COLUMN(S495))</f>
        <v>#N/A</v>
      </c>
      <c r="U495" t="e">
        <f>INDEX(VATSIM_Connections!$A:$AQ,MATCH($A495,VATSIM_Connections!$AQ:$AQ,0),COLUMN(T495))</f>
        <v>#N/A</v>
      </c>
      <c r="V495" t="e">
        <f>INDEX(VATSIM_Connections!$A:$AQ,MATCH($A495,VATSIM_Connections!$AQ:$AQ,0),COLUMN(U495))</f>
        <v>#N/A</v>
      </c>
      <c r="W495" t="e">
        <f>INDEX(VATSIM_Connections!$A:$AQ,MATCH($A495,VATSIM_Connections!$AQ:$AQ,0),COLUMN(V495))</f>
        <v>#N/A</v>
      </c>
      <c r="X495" t="e">
        <f>INDEX(VATSIM_Connections!$A:$AQ,MATCH($A495,VATSIM_Connections!$AQ:$AQ,0),COLUMN(W495))</f>
        <v>#N/A</v>
      </c>
      <c r="Y495" t="e">
        <f>INDEX(VATSIM_Connections!$A:$AQ,MATCH($A495,VATSIM_Connections!$AQ:$AQ,0),COLUMN(X495))</f>
        <v>#N/A</v>
      </c>
      <c r="Z495" t="e">
        <f>INDEX(VATSIM_Connections!$A:$AQ,MATCH($A495,VATSIM_Connections!$AQ:$AQ,0),COLUMN(Y495))</f>
        <v>#N/A</v>
      </c>
      <c r="AA495" t="e">
        <f>INDEX(VATSIM_Connections!$A:$AQ,MATCH($A495,VATSIM_Connections!$AQ:$AQ,0),COLUMN(Z495))</f>
        <v>#N/A</v>
      </c>
      <c r="AB495" t="e">
        <f>INDEX(VATSIM_Connections!$A:$AQ,MATCH($A495,VATSIM_Connections!$AQ:$AQ,0),COLUMN(AA495))</f>
        <v>#N/A</v>
      </c>
      <c r="AC495" t="e">
        <f>INDEX(VATSIM_Connections!$A:$AQ,MATCH($A495,VATSIM_Connections!$AQ:$AQ,0),COLUMN(AB495))</f>
        <v>#N/A</v>
      </c>
      <c r="AD495" t="e">
        <f>INDEX(VATSIM_Connections!$A:$AQ,MATCH($A495,VATSIM_Connections!$AQ:$AQ,0),COLUMN(AC495))</f>
        <v>#N/A</v>
      </c>
      <c r="AE495" t="e">
        <f>INDEX(VATSIM_Connections!$A:$AQ,MATCH($A495,VATSIM_Connections!$AQ:$AQ,0),COLUMN(AD495))</f>
        <v>#N/A</v>
      </c>
      <c r="AF495" t="e">
        <f>INDEX(VATSIM_Connections!$A:$AQ,MATCH($A495,VATSIM_Connections!$AQ:$AQ,0),COLUMN(AE495))</f>
        <v>#N/A</v>
      </c>
      <c r="AG495" t="e">
        <f>INDEX(VATSIM_Connections!$A:$AQ,MATCH($A495,VATSIM_Connections!$AQ:$AQ,0),COLUMN(AF495))</f>
        <v>#N/A</v>
      </c>
      <c r="AH495" t="e">
        <f>INDEX(VATSIM_Connections!$A:$AQ,MATCH($A495,VATSIM_Connections!$AQ:$AQ,0),COLUMN(AG495))</f>
        <v>#N/A</v>
      </c>
      <c r="AI495" t="e">
        <f>INDEX(VATSIM_Connections!$A:$AQ,MATCH($A495,VATSIM_Connections!$AQ:$AQ,0),COLUMN(AH495))</f>
        <v>#N/A</v>
      </c>
      <c r="AJ495" t="e">
        <f>INDEX(VATSIM_Connections!$A:$AQ,MATCH($A495,VATSIM_Connections!$AQ:$AQ,0),COLUMN(AI495))</f>
        <v>#N/A</v>
      </c>
      <c r="AK495" t="e">
        <f>INDEX(VATSIM_Connections!$A:$AQ,MATCH($A495,VATSIM_Connections!$AQ:$AQ,0),COLUMN(AJ495))</f>
        <v>#N/A</v>
      </c>
      <c r="AL495" t="e">
        <f>INDEX(VATSIM_Connections!$A:$AQ,MATCH($A495,VATSIM_Connections!$AQ:$AQ,0),COLUMN(AK495))</f>
        <v>#N/A</v>
      </c>
      <c r="AM495" t="e">
        <f>INDEX(VATSIM_Connections!$A:$AQ,MATCH($A495,VATSIM_Connections!$AQ:$AQ,0),COLUMN(AL495))</f>
        <v>#N/A</v>
      </c>
      <c r="AN495" t="e">
        <f>INDEX(VATSIM_Connections!$A:$AQ,MATCH($A495,VATSIM_Connections!$AQ:$AQ,0),COLUMN(AM495))</f>
        <v>#N/A</v>
      </c>
      <c r="AO495" t="e">
        <f>INDEX(VATSIM_Connections!$A:$AQ,MATCH($A495,VATSIM_Connections!$AQ:$AQ,0),COLUMN(AN495))</f>
        <v>#N/A</v>
      </c>
      <c r="AP495" t="e">
        <f>INDEX(VATSIM_Connections!$A:$AQ,MATCH($A495,VATSIM_Connections!$AQ:$AQ,0),COLUMN(AO495))</f>
        <v>#N/A</v>
      </c>
    </row>
    <row r="496" spans="1:42" x14ac:dyDescent="0.25">
      <c r="A496">
        <f t="shared" si="7"/>
        <v>495</v>
      </c>
      <c r="B496" t="e">
        <f>INDEX(VATSIM_Connections!$A:$AQ,MATCH($A496,VATSIM_Connections!$AQ:$AQ,0),COLUMN(A496))</f>
        <v>#N/A</v>
      </c>
      <c r="C496" t="e">
        <f>INDEX(VATSIM_Connections!$A:$AQ,MATCH($A496,VATSIM_Connections!$AQ:$AQ,0),COLUMN(B496))</f>
        <v>#N/A</v>
      </c>
      <c r="D496" t="e">
        <f>INDEX(VATSIM_Connections!$A:$AQ,MATCH($A496,VATSIM_Connections!$AQ:$AQ,0),COLUMN(C496))</f>
        <v>#N/A</v>
      </c>
      <c r="E496" t="e">
        <f>INDEX(VATSIM_Connections!$A:$AQ,MATCH($A496,VATSIM_Connections!$AQ:$AQ,0),COLUMN(D496))</f>
        <v>#N/A</v>
      </c>
      <c r="F496" t="e">
        <f>INDEX(VATSIM_Connections!$A:$AQ,MATCH($A496,VATSIM_Connections!$AQ:$AQ,0),COLUMN(E496))</f>
        <v>#N/A</v>
      </c>
      <c r="G496" t="e">
        <f>INDEX(VATSIM_Connections!$A:$AQ,MATCH($A496,VATSIM_Connections!$AQ:$AQ,0),COLUMN(F496))</f>
        <v>#N/A</v>
      </c>
      <c r="H496" t="e">
        <f>INDEX(VATSIM_Connections!$A:$AQ,MATCH($A496,VATSIM_Connections!$AQ:$AQ,0),COLUMN(G496))</f>
        <v>#N/A</v>
      </c>
      <c r="I496" t="e">
        <f>INDEX(VATSIM_Connections!$A:$AQ,MATCH($A496,VATSIM_Connections!$AQ:$AQ,0),COLUMN(H496))</f>
        <v>#N/A</v>
      </c>
      <c r="J496" t="e">
        <f>INDEX(VATSIM_Connections!$A:$AQ,MATCH($A496,VATSIM_Connections!$AQ:$AQ,0),COLUMN(I496))</f>
        <v>#N/A</v>
      </c>
      <c r="K496" t="e">
        <f>INDEX(VATSIM_Connections!$A:$AQ,MATCH($A496,VATSIM_Connections!$AQ:$AQ,0),COLUMN(J496))</f>
        <v>#N/A</v>
      </c>
      <c r="L496" t="e">
        <f>INDEX(VATSIM_Connections!$A:$AQ,MATCH($A496,VATSIM_Connections!$AQ:$AQ,0),COLUMN(K496))</f>
        <v>#N/A</v>
      </c>
      <c r="M496" t="e">
        <f>INDEX(VATSIM_Connections!$A:$AQ,MATCH($A496,VATSIM_Connections!$AQ:$AQ,0),COLUMN(L496))</f>
        <v>#N/A</v>
      </c>
      <c r="N496" t="e">
        <f>INDEX(VATSIM_Connections!$A:$AQ,MATCH($A496,VATSIM_Connections!$AQ:$AQ,0),COLUMN(M496))</f>
        <v>#N/A</v>
      </c>
      <c r="O496" t="e">
        <f>INDEX(VATSIM_Connections!$A:$AQ,MATCH($A496,VATSIM_Connections!$AQ:$AQ,0),COLUMN(N496))</f>
        <v>#N/A</v>
      </c>
      <c r="P496" t="e">
        <f>INDEX(VATSIM_Connections!$A:$AQ,MATCH($A496,VATSIM_Connections!$AQ:$AQ,0),COLUMN(O496))</f>
        <v>#N/A</v>
      </c>
      <c r="Q496" t="e">
        <f>INDEX(VATSIM_Connections!$A:$AQ,MATCH($A496,VATSIM_Connections!$AQ:$AQ,0),COLUMN(P496))</f>
        <v>#N/A</v>
      </c>
      <c r="R496" t="e">
        <f>INDEX(VATSIM_Connections!$A:$AQ,MATCH($A496,VATSIM_Connections!$AQ:$AQ,0),COLUMN(Q496))</f>
        <v>#N/A</v>
      </c>
      <c r="S496" t="e">
        <f>INDEX(VATSIM_Connections!$A:$AQ,MATCH($A496,VATSIM_Connections!$AQ:$AQ,0),COLUMN(R496))</f>
        <v>#N/A</v>
      </c>
      <c r="T496" t="e">
        <f>INDEX(VATSIM_Connections!$A:$AQ,MATCH($A496,VATSIM_Connections!$AQ:$AQ,0),COLUMN(S496))</f>
        <v>#N/A</v>
      </c>
      <c r="U496" t="e">
        <f>INDEX(VATSIM_Connections!$A:$AQ,MATCH($A496,VATSIM_Connections!$AQ:$AQ,0),COLUMN(T496))</f>
        <v>#N/A</v>
      </c>
      <c r="V496" t="e">
        <f>INDEX(VATSIM_Connections!$A:$AQ,MATCH($A496,VATSIM_Connections!$AQ:$AQ,0),COLUMN(U496))</f>
        <v>#N/A</v>
      </c>
      <c r="W496" t="e">
        <f>INDEX(VATSIM_Connections!$A:$AQ,MATCH($A496,VATSIM_Connections!$AQ:$AQ,0),COLUMN(V496))</f>
        <v>#N/A</v>
      </c>
      <c r="X496" t="e">
        <f>INDEX(VATSIM_Connections!$A:$AQ,MATCH($A496,VATSIM_Connections!$AQ:$AQ,0),COLUMN(W496))</f>
        <v>#N/A</v>
      </c>
      <c r="Y496" t="e">
        <f>INDEX(VATSIM_Connections!$A:$AQ,MATCH($A496,VATSIM_Connections!$AQ:$AQ,0),COLUMN(X496))</f>
        <v>#N/A</v>
      </c>
      <c r="Z496" t="e">
        <f>INDEX(VATSIM_Connections!$A:$AQ,MATCH($A496,VATSIM_Connections!$AQ:$AQ,0),COLUMN(Y496))</f>
        <v>#N/A</v>
      </c>
      <c r="AA496" t="e">
        <f>INDEX(VATSIM_Connections!$A:$AQ,MATCH($A496,VATSIM_Connections!$AQ:$AQ,0),COLUMN(Z496))</f>
        <v>#N/A</v>
      </c>
      <c r="AB496" t="e">
        <f>INDEX(VATSIM_Connections!$A:$AQ,MATCH($A496,VATSIM_Connections!$AQ:$AQ,0),COLUMN(AA496))</f>
        <v>#N/A</v>
      </c>
      <c r="AC496" t="e">
        <f>INDEX(VATSIM_Connections!$A:$AQ,MATCH($A496,VATSIM_Connections!$AQ:$AQ,0),COLUMN(AB496))</f>
        <v>#N/A</v>
      </c>
      <c r="AD496" t="e">
        <f>INDEX(VATSIM_Connections!$A:$AQ,MATCH($A496,VATSIM_Connections!$AQ:$AQ,0),COLUMN(AC496))</f>
        <v>#N/A</v>
      </c>
      <c r="AE496" t="e">
        <f>INDEX(VATSIM_Connections!$A:$AQ,MATCH($A496,VATSIM_Connections!$AQ:$AQ,0),COLUMN(AD496))</f>
        <v>#N/A</v>
      </c>
      <c r="AF496" t="e">
        <f>INDEX(VATSIM_Connections!$A:$AQ,MATCH($A496,VATSIM_Connections!$AQ:$AQ,0),COLUMN(AE496))</f>
        <v>#N/A</v>
      </c>
      <c r="AG496" t="e">
        <f>INDEX(VATSIM_Connections!$A:$AQ,MATCH($A496,VATSIM_Connections!$AQ:$AQ,0),COLUMN(AF496))</f>
        <v>#N/A</v>
      </c>
      <c r="AH496" t="e">
        <f>INDEX(VATSIM_Connections!$A:$AQ,MATCH($A496,VATSIM_Connections!$AQ:$AQ,0),COLUMN(AG496))</f>
        <v>#N/A</v>
      </c>
      <c r="AI496" t="e">
        <f>INDEX(VATSIM_Connections!$A:$AQ,MATCH($A496,VATSIM_Connections!$AQ:$AQ,0),COLUMN(AH496))</f>
        <v>#N/A</v>
      </c>
      <c r="AJ496" t="e">
        <f>INDEX(VATSIM_Connections!$A:$AQ,MATCH($A496,VATSIM_Connections!$AQ:$AQ,0),COLUMN(AI496))</f>
        <v>#N/A</v>
      </c>
      <c r="AK496" t="e">
        <f>INDEX(VATSIM_Connections!$A:$AQ,MATCH($A496,VATSIM_Connections!$AQ:$AQ,0),COLUMN(AJ496))</f>
        <v>#N/A</v>
      </c>
      <c r="AL496" t="e">
        <f>INDEX(VATSIM_Connections!$A:$AQ,MATCH($A496,VATSIM_Connections!$AQ:$AQ,0),COLUMN(AK496))</f>
        <v>#N/A</v>
      </c>
      <c r="AM496" t="e">
        <f>INDEX(VATSIM_Connections!$A:$AQ,MATCH($A496,VATSIM_Connections!$AQ:$AQ,0),COLUMN(AL496))</f>
        <v>#N/A</v>
      </c>
      <c r="AN496" t="e">
        <f>INDEX(VATSIM_Connections!$A:$AQ,MATCH($A496,VATSIM_Connections!$AQ:$AQ,0),COLUMN(AM496))</f>
        <v>#N/A</v>
      </c>
      <c r="AO496" t="e">
        <f>INDEX(VATSIM_Connections!$A:$AQ,MATCH($A496,VATSIM_Connections!$AQ:$AQ,0),COLUMN(AN496))</f>
        <v>#N/A</v>
      </c>
      <c r="AP496" t="e">
        <f>INDEX(VATSIM_Connections!$A:$AQ,MATCH($A496,VATSIM_Connections!$AQ:$AQ,0),COLUMN(AO496))</f>
        <v>#N/A</v>
      </c>
    </row>
    <row r="497" spans="1:42" x14ac:dyDescent="0.25">
      <c r="A497">
        <f t="shared" si="7"/>
        <v>496</v>
      </c>
      <c r="B497" t="e">
        <f>INDEX(VATSIM_Connections!$A:$AQ,MATCH($A497,VATSIM_Connections!$AQ:$AQ,0),COLUMN(A497))</f>
        <v>#N/A</v>
      </c>
      <c r="C497" t="e">
        <f>INDEX(VATSIM_Connections!$A:$AQ,MATCH($A497,VATSIM_Connections!$AQ:$AQ,0),COLUMN(B497))</f>
        <v>#N/A</v>
      </c>
      <c r="D497" t="e">
        <f>INDEX(VATSIM_Connections!$A:$AQ,MATCH($A497,VATSIM_Connections!$AQ:$AQ,0),COLUMN(C497))</f>
        <v>#N/A</v>
      </c>
      <c r="E497" t="e">
        <f>INDEX(VATSIM_Connections!$A:$AQ,MATCH($A497,VATSIM_Connections!$AQ:$AQ,0),COLUMN(D497))</f>
        <v>#N/A</v>
      </c>
      <c r="F497" t="e">
        <f>INDEX(VATSIM_Connections!$A:$AQ,MATCH($A497,VATSIM_Connections!$AQ:$AQ,0),COLUMN(E497))</f>
        <v>#N/A</v>
      </c>
      <c r="G497" t="e">
        <f>INDEX(VATSIM_Connections!$A:$AQ,MATCH($A497,VATSIM_Connections!$AQ:$AQ,0),COLUMN(F497))</f>
        <v>#N/A</v>
      </c>
      <c r="H497" t="e">
        <f>INDEX(VATSIM_Connections!$A:$AQ,MATCH($A497,VATSIM_Connections!$AQ:$AQ,0),COLUMN(G497))</f>
        <v>#N/A</v>
      </c>
      <c r="I497" t="e">
        <f>INDEX(VATSIM_Connections!$A:$AQ,MATCH($A497,VATSIM_Connections!$AQ:$AQ,0),COLUMN(H497))</f>
        <v>#N/A</v>
      </c>
      <c r="J497" t="e">
        <f>INDEX(VATSIM_Connections!$A:$AQ,MATCH($A497,VATSIM_Connections!$AQ:$AQ,0),COLUMN(I497))</f>
        <v>#N/A</v>
      </c>
      <c r="K497" t="e">
        <f>INDEX(VATSIM_Connections!$A:$AQ,MATCH($A497,VATSIM_Connections!$AQ:$AQ,0),COLUMN(J497))</f>
        <v>#N/A</v>
      </c>
      <c r="L497" t="e">
        <f>INDEX(VATSIM_Connections!$A:$AQ,MATCH($A497,VATSIM_Connections!$AQ:$AQ,0),COLUMN(K497))</f>
        <v>#N/A</v>
      </c>
      <c r="M497" t="e">
        <f>INDEX(VATSIM_Connections!$A:$AQ,MATCH($A497,VATSIM_Connections!$AQ:$AQ,0),COLUMN(L497))</f>
        <v>#N/A</v>
      </c>
      <c r="N497" t="e">
        <f>INDEX(VATSIM_Connections!$A:$AQ,MATCH($A497,VATSIM_Connections!$AQ:$AQ,0),COLUMN(M497))</f>
        <v>#N/A</v>
      </c>
      <c r="O497" t="e">
        <f>INDEX(VATSIM_Connections!$A:$AQ,MATCH($A497,VATSIM_Connections!$AQ:$AQ,0),COLUMN(N497))</f>
        <v>#N/A</v>
      </c>
      <c r="P497" t="e">
        <f>INDEX(VATSIM_Connections!$A:$AQ,MATCH($A497,VATSIM_Connections!$AQ:$AQ,0),COLUMN(O497))</f>
        <v>#N/A</v>
      </c>
      <c r="Q497" t="e">
        <f>INDEX(VATSIM_Connections!$A:$AQ,MATCH($A497,VATSIM_Connections!$AQ:$AQ,0),COLUMN(P497))</f>
        <v>#N/A</v>
      </c>
      <c r="R497" t="e">
        <f>INDEX(VATSIM_Connections!$A:$AQ,MATCH($A497,VATSIM_Connections!$AQ:$AQ,0),COLUMN(Q497))</f>
        <v>#N/A</v>
      </c>
      <c r="S497" t="e">
        <f>INDEX(VATSIM_Connections!$A:$AQ,MATCH($A497,VATSIM_Connections!$AQ:$AQ,0),COLUMN(R497))</f>
        <v>#N/A</v>
      </c>
      <c r="T497" t="e">
        <f>INDEX(VATSIM_Connections!$A:$AQ,MATCH($A497,VATSIM_Connections!$AQ:$AQ,0),COLUMN(S497))</f>
        <v>#N/A</v>
      </c>
      <c r="U497" t="e">
        <f>INDEX(VATSIM_Connections!$A:$AQ,MATCH($A497,VATSIM_Connections!$AQ:$AQ,0),COLUMN(T497))</f>
        <v>#N/A</v>
      </c>
      <c r="V497" t="e">
        <f>INDEX(VATSIM_Connections!$A:$AQ,MATCH($A497,VATSIM_Connections!$AQ:$AQ,0),COLUMN(U497))</f>
        <v>#N/A</v>
      </c>
      <c r="W497" t="e">
        <f>INDEX(VATSIM_Connections!$A:$AQ,MATCH($A497,VATSIM_Connections!$AQ:$AQ,0),COLUMN(V497))</f>
        <v>#N/A</v>
      </c>
      <c r="X497" t="e">
        <f>INDEX(VATSIM_Connections!$A:$AQ,MATCH($A497,VATSIM_Connections!$AQ:$AQ,0),COLUMN(W497))</f>
        <v>#N/A</v>
      </c>
      <c r="Y497" t="e">
        <f>INDEX(VATSIM_Connections!$A:$AQ,MATCH($A497,VATSIM_Connections!$AQ:$AQ,0),COLUMN(X497))</f>
        <v>#N/A</v>
      </c>
      <c r="Z497" t="e">
        <f>INDEX(VATSIM_Connections!$A:$AQ,MATCH($A497,VATSIM_Connections!$AQ:$AQ,0),COLUMN(Y497))</f>
        <v>#N/A</v>
      </c>
      <c r="AA497" t="e">
        <f>INDEX(VATSIM_Connections!$A:$AQ,MATCH($A497,VATSIM_Connections!$AQ:$AQ,0),COLUMN(Z497))</f>
        <v>#N/A</v>
      </c>
      <c r="AB497" t="e">
        <f>INDEX(VATSIM_Connections!$A:$AQ,MATCH($A497,VATSIM_Connections!$AQ:$AQ,0),COLUMN(AA497))</f>
        <v>#N/A</v>
      </c>
      <c r="AC497" t="e">
        <f>INDEX(VATSIM_Connections!$A:$AQ,MATCH($A497,VATSIM_Connections!$AQ:$AQ,0),COLUMN(AB497))</f>
        <v>#N/A</v>
      </c>
      <c r="AD497" t="e">
        <f>INDEX(VATSIM_Connections!$A:$AQ,MATCH($A497,VATSIM_Connections!$AQ:$AQ,0),COLUMN(AC497))</f>
        <v>#N/A</v>
      </c>
      <c r="AE497" t="e">
        <f>INDEX(VATSIM_Connections!$A:$AQ,MATCH($A497,VATSIM_Connections!$AQ:$AQ,0),COLUMN(AD497))</f>
        <v>#N/A</v>
      </c>
      <c r="AF497" t="e">
        <f>INDEX(VATSIM_Connections!$A:$AQ,MATCH($A497,VATSIM_Connections!$AQ:$AQ,0),COLUMN(AE497))</f>
        <v>#N/A</v>
      </c>
      <c r="AG497" t="e">
        <f>INDEX(VATSIM_Connections!$A:$AQ,MATCH($A497,VATSIM_Connections!$AQ:$AQ,0),COLUMN(AF497))</f>
        <v>#N/A</v>
      </c>
      <c r="AH497" t="e">
        <f>INDEX(VATSIM_Connections!$A:$AQ,MATCH($A497,VATSIM_Connections!$AQ:$AQ,0),COLUMN(AG497))</f>
        <v>#N/A</v>
      </c>
      <c r="AI497" t="e">
        <f>INDEX(VATSIM_Connections!$A:$AQ,MATCH($A497,VATSIM_Connections!$AQ:$AQ,0),COLUMN(AH497))</f>
        <v>#N/A</v>
      </c>
      <c r="AJ497" t="e">
        <f>INDEX(VATSIM_Connections!$A:$AQ,MATCH($A497,VATSIM_Connections!$AQ:$AQ,0),COLUMN(AI497))</f>
        <v>#N/A</v>
      </c>
      <c r="AK497" t="e">
        <f>INDEX(VATSIM_Connections!$A:$AQ,MATCH($A497,VATSIM_Connections!$AQ:$AQ,0),COLUMN(AJ497))</f>
        <v>#N/A</v>
      </c>
      <c r="AL497" t="e">
        <f>INDEX(VATSIM_Connections!$A:$AQ,MATCH($A497,VATSIM_Connections!$AQ:$AQ,0),COLUMN(AK497))</f>
        <v>#N/A</v>
      </c>
      <c r="AM497" t="e">
        <f>INDEX(VATSIM_Connections!$A:$AQ,MATCH($A497,VATSIM_Connections!$AQ:$AQ,0),COLUMN(AL497))</f>
        <v>#N/A</v>
      </c>
      <c r="AN497" t="e">
        <f>INDEX(VATSIM_Connections!$A:$AQ,MATCH($A497,VATSIM_Connections!$AQ:$AQ,0),COLUMN(AM497))</f>
        <v>#N/A</v>
      </c>
      <c r="AO497" t="e">
        <f>INDEX(VATSIM_Connections!$A:$AQ,MATCH($A497,VATSIM_Connections!$AQ:$AQ,0),COLUMN(AN497))</f>
        <v>#N/A</v>
      </c>
      <c r="AP497" t="e">
        <f>INDEX(VATSIM_Connections!$A:$AQ,MATCH($A497,VATSIM_Connections!$AQ:$AQ,0),COLUMN(AO497))</f>
        <v>#N/A</v>
      </c>
    </row>
    <row r="498" spans="1:42" x14ac:dyDescent="0.25">
      <c r="A498">
        <f t="shared" si="7"/>
        <v>497</v>
      </c>
      <c r="B498" t="e">
        <f>INDEX(VATSIM_Connections!$A:$AQ,MATCH($A498,VATSIM_Connections!$AQ:$AQ,0),COLUMN(A498))</f>
        <v>#N/A</v>
      </c>
      <c r="C498" t="e">
        <f>INDEX(VATSIM_Connections!$A:$AQ,MATCH($A498,VATSIM_Connections!$AQ:$AQ,0),COLUMN(B498))</f>
        <v>#N/A</v>
      </c>
      <c r="D498" t="e">
        <f>INDEX(VATSIM_Connections!$A:$AQ,MATCH($A498,VATSIM_Connections!$AQ:$AQ,0),COLUMN(C498))</f>
        <v>#N/A</v>
      </c>
      <c r="E498" t="e">
        <f>INDEX(VATSIM_Connections!$A:$AQ,MATCH($A498,VATSIM_Connections!$AQ:$AQ,0),COLUMN(D498))</f>
        <v>#N/A</v>
      </c>
      <c r="F498" t="e">
        <f>INDEX(VATSIM_Connections!$A:$AQ,MATCH($A498,VATSIM_Connections!$AQ:$AQ,0),COLUMN(E498))</f>
        <v>#N/A</v>
      </c>
      <c r="G498" t="e">
        <f>INDEX(VATSIM_Connections!$A:$AQ,MATCH($A498,VATSIM_Connections!$AQ:$AQ,0),COLUMN(F498))</f>
        <v>#N/A</v>
      </c>
      <c r="H498" t="e">
        <f>INDEX(VATSIM_Connections!$A:$AQ,MATCH($A498,VATSIM_Connections!$AQ:$AQ,0),COLUMN(G498))</f>
        <v>#N/A</v>
      </c>
      <c r="I498" t="e">
        <f>INDEX(VATSIM_Connections!$A:$AQ,MATCH($A498,VATSIM_Connections!$AQ:$AQ,0),COLUMN(H498))</f>
        <v>#N/A</v>
      </c>
      <c r="J498" t="e">
        <f>INDEX(VATSIM_Connections!$A:$AQ,MATCH($A498,VATSIM_Connections!$AQ:$AQ,0),COLUMN(I498))</f>
        <v>#N/A</v>
      </c>
      <c r="K498" t="e">
        <f>INDEX(VATSIM_Connections!$A:$AQ,MATCH($A498,VATSIM_Connections!$AQ:$AQ,0),COLUMN(J498))</f>
        <v>#N/A</v>
      </c>
      <c r="L498" t="e">
        <f>INDEX(VATSIM_Connections!$A:$AQ,MATCH($A498,VATSIM_Connections!$AQ:$AQ,0),COLUMN(K498))</f>
        <v>#N/A</v>
      </c>
      <c r="M498" t="e">
        <f>INDEX(VATSIM_Connections!$A:$AQ,MATCH($A498,VATSIM_Connections!$AQ:$AQ,0),COLUMN(L498))</f>
        <v>#N/A</v>
      </c>
      <c r="N498" t="e">
        <f>INDEX(VATSIM_Connections!$A:$AQ,MATCH($A498,VATSIM_Connections!$AQ:$AQ,0),COLUMN(M498))</f>
        <v>#N/A</v>
      </c>
      <c r="O498" t="e">
        <f>INDEX(VATSIM_Connections!$A:$AQ,MATCH($A498,VATSIM_Connections!$AQ:$AQ,0),COLUMN(N498))</f>
        <v>#N/A</v>
      </c>
      <c r="P498" t="e">
        <f>INDEX(VATSIM_Connections!$A:$AQ,MATCH($A498,VATSIM_Connections!$AQ:$AQ,0),COLUMN(O498))</f>
        <v>#N/A</v>
      </c>
      <c r="Q498" t="e">
        <f>INDEX(VATSIM_Connections!$A:$AQ,MATCH($A498,VATSIM_Connections!$AQ:$AQ,0),COLUMN(P498))</f>
        <v>#N/A</v>
      </c>
      <c r="R498" t="e">
        <f>INDEX(VATSIM_Connections!$A:$AQ,MATCH($A498,VATSIM_Connections!$AQ:$AQ,0),COLUMN(Q498))</f>
        <v>#N/A</v>
      </c>
      <c r="S498" t="e">
        <f>INDEX(VATSIM_Connections!$A:$AQ,MATCH($A498,VATSIM_Connections!$AQ:$AQ,0),COLUMN(R498))</f>
        <v>#N/A</v>
      </c>
      <c r="T498" t="e">
        <f>INDEX(VATSIM_Connections!$A:$AQ,MATCH($A498,VATSIM_Connections!$AQ:$AQ,0),COLUMN(S498))</f>
        <v>#N/A</v>
      </c>
      <c r="U498" t="e">
        <f>INDEX(VATSIM_Connections!$A:$AQ,MATCH($A498,VATSIM_Connections!$AQ:$AQ,0),COLUMN(T498))</f>
        <v>#N/A</v>
      </c>
      <c r="V498" t="e">
        <f>INDEX(VATSIM_Connections!$A:$AQ,MATCH($A498,VATSIM_Connections!$AQ:$AQ,0),COLUMN(U498))</f>
        <v>#N/A</v>
      </c>
      <c r="W498" t="e">
        <f>INDEX(VATSIM_Connections!$A:$AQ,MATCH($A498,VATSIM_Connections!$AQ:$AQ,0),COLUMN(V498))</f>
        <v>#N/A</v>
      </c>
      <c r="X498" t="e">
        <f>INDEX(VATSIM_Connections!$A:$AQ,MATCH($A498,VATSIM_Connections!$AQ:$AQ,0),COLUMN(W498))</f>
        <v>#N/A</v>
      </c>
      <c r="Y498" t="e">
        <f>INDEX(VATSIM_Connections!$A:$AQ,MATCH($A498,VATSIM_Connections!$AQ:$AQ,0),COLUMN(X498))</f>
        <v>#N/A</v>
      </c>
      <c r="Z498" t="e">
        <f>INDEX(VATSIM_Connections!$A:$AQ,MATCH($A498,VATSIM_Connections!$AQ:$AQ,0),COLUMN(Y498))</f>
        <v>#N/A</v>
      </c>
      <c r="AA498" t="e">
        <f>INDEX(VATSIM_Connections!$A:$AQ,MATCH($A498,VATSIM_Connections!$AQ:$AQ,0),COLUMN(Z498))</f>
        <v>#N/A</v>
      </c>
      <c r="AB498" t="e">
        <f>INDEX(VATSIM_Connections!$A:$AQ,MATCH($A498,VATSIM_Connections!$AQ:$AQ,0),COLUMN(AA498))</f>
        <v>#N/A</v>
      </c>
      <c r="AC498" t="e">
        <f>INDEX(VATSIM_Connections!$A:$AQ,MATCH($A498,VATSIM_Connections!$AQ:$AQ,0),COLUMN(AB498))</f>
        <v>#N/A</v>
      </c>
      <c r="AD498" t="e">
        <f>INDEX(VATSIM_Connections!$A:$AQ,MATCH($A498,VATSIM_Connections!$AQ:$AQ,0),COLUMN(AC498))</f>
        <v>#N/A</v>
      </c>
      <c r="AE498" t="e">
        <f>INDEX(VATSIM_Connections!$A:$AQ,MATCH($A498,VATSIM_Connections!$AQ:$AQ,0),COLUMN(AD498))</f>
        <v>#N/A</v>
      </c>
      <c r="AF498" t="e">
        <f>INDEX(VATSIM_Connections!$A:$AQ,MATCH($A498,VATSIM_Connections!$AQ:$AQ,0),COLUMN(AE498))</f>
        <v>#N/A</v>
      </c>
      <c r="AG498" t="e">
        <f>INDEX(VATSIM_Connections!$A:$AQ,MATCH($A498,VATSIM_Connections!$AQ:$AQ,0),COLUMN(AF498))</f>
        <v>#N/A</v>
      </c>
      <c r="AH498" t="e">
        <f>INDEX(VATSIM_Connections!$A:$AQ,MATCH($A498,VATSIM_Connections!$AQ:$AQ,0),COLUMN(AG498))</f>
        <v>#N/A</v>
      </c>
      <c r="AI498" t="e">
        <f>INDEX(VATSIM_Connections!$A:$AQ,MATCH($A498,VATSIM_Connections!$AQ:$AQ,0),COLUMN(AH498))</f>
        <v>#N/A</v>
      </c>
      <c r="AJ498" t="e">
        <f>INDEX(VATSIM_Connections!$A:$AQ,MATCH($A498,VATSIM_Connections!$AQ:$AQ,0),COLUMN(AI498))</f>
        <v>#N/A</v>
      </c>
      <c r="AK498" t="e">
        <f>INDEX(VATSIM_Connections!$A:$AQ,MATCH($A498,VATSIM_Connections!$AQ:$AQ,0),COLUMN(AJ498))</f>
        <v>#N/A</v>
      </c>
      <c r="AL498" t="e">
        <f>INDEX(VATSIM_Connections!$A:$AQ,MATCH($A498,VATSIM_Connections!$AQ:$AQ,0),COLUMN(AK498))</f>
        <v>#N/A</v>
      </c>
      <c r="AM498" t="e">
        <f>INDEX(VATSIM_Connections!$A:$AQ,MATCH($A498,VATSIM_Connections!$AQ:$AQ,0),COLUMN(AL498))</f>
        <v>#N/A</v>
      </c>
      <c r="AN498" t="e">
        <f>INDEX(VATSIM_Connections!$A:$AQ,MATCH($A498,VATSIM_Connections!$AQ:$AQ,0),COLUMN(AM498))</f>
        <v>#N/A</v>
      </c>
      <c r="AO498" t="e">
        <f>INDEX(VATSIM_Connections!$A:$AQ,MATCH($A498,VATSIM_Connections!$AQ:$AQ,0),COLUMN(AN498))</f>
        <v>#N/A</v>
      </c>
      <c r="AP498" t="e">
        <f>INDEX(VATSIM_Connections!$A:$AQ,MATCH($A498,VATSIM_Connections!$AQ:$AQ,0),COLUMN(AO498))</f>
        <v>#N/A</v>
      </c>
    </row>
    <row r="499" spans="1:42" x14ac:dyDescent="0.25">
      <c r="A499">
        <f t="shared" si="7"/>
        <v>498</v>
      </c>
      <c r="B499" t="e">
        <f>INDEX(VATSIM_Connections!$A:$AQ,MATCH($A499,VATSIM_Connections!$AQ:$AQ,0),COLUMN(A499))</f>
        <v>#N/A</v>
      </c>
      <c r="C499" t="e">
        <f>INDEX(VATSIM_Connections!$A:$AQ,MATCH($A499,VATSIM_Connections!$AQ:$AQ,0),COLUMN(B499))</f>
        <v>#N/A</v>
      </c>
      <c r="D499" t="e">
        <f>INDEX(VATSIM_Connections!$A:$AQ,MATCH($A499,VATSIM_Connections!$AQ:$AQ,0),COLUMN(C499))</f>
        <v>#N/A</v>
      </c>
      <c r="E499" t="e">
        <f>INDEX(VATSIM_Connections!$A:$AQ,MATCH($A499,VATSIM_Connections!$AQ:$AQ,0),COLUMN(D499))</f>
        <v>#N/A</v>
      </c>
      <c r="F499" t="e">
        <f>INDEX(VATSIM_Connections!$A:$AQ,MATCH($A499,VATSIM_Connections!$AQ:$AQ,0),COLUMN(E499))</f>
        <v>#N/A</v>
      </c>
      <c r="G499" t="e">
        <f>INDEX(VATSIM_Connections!$A:$AQ,MATCH($A499,VATSIM_Connections!$AQ:$AQ,0),COLUMN(F499))</f>
        <v>#N/A</v>
      </c>
      <c r="H499" t="e">
        <f>INDEX(VATSIM_Connections!$A:$AQ,MATCH($A499,VATSIM_Connections!$AQ:$AQ,0),COLUMN(G499))</f>
        <v>#N/A</v>
      </c>
      <c r="I499" t="e">
        <f>INDEX(VATSIM_Connections!$A:$AQ,MATCH($A499,VATSIM_Connections!$AQ:$AQ,0),COLUMN(H499))</f>
        <v>#N/A</v>
      </c>
      <c r="J499" t="e">
        <f>INDEX(VATSIM_Connections!$A:$AQ,MATCH($A499,VATSIM_Connections!$AQ:$AQ,0),COLUMN(I499))</f>
        <v>#N/A</v>
      </c>
      <c r="K499" t="e">
        <f>INDEX(VATSIM_Connections!$A:$AQ,MATCH($A499,VATSIM_Connections!$AQ:$AQ,0),COLUMN(J499))</f>
        <v>#N/A</v>
      </c>
      <c r="L499" t="e">
        <f>INDEX(VATSIM_Connections!$A:$AQ,MATCH($A499,VATSIM_Connections!$AQ:$AQ,0),COLUMN(K499))</f>
        <v>#N/A</v>
      </c>
      <c r="M499" t="e">
        <f>INDEX(VATSIM_Connections!$A:$AQ,MATCH($A499,VATSIM_Connections!$AQ:$AQ,0),COLUMN(L499))</f>
        <v>#N/A</v>
      </c>
      <c r="N499" t="e">
        <f>INDEX(VATSIM_Connections!$A:$AQ,MATCH($A499,VATSIM_Connections!$AQ:$AQ,0),COLUMN(M499))</f>
        <v>#N/A</v>
      </c>
      <c r="O499" t="e">
        <f>INDEX(VATSIM_Connections!$A:$AQ,MATCH($A499,VATSIM_Connections!$AQ:$AQ,0),COLUMN(N499))</f>
        <v>#N/A</v>
      </c>
      <c r="P499" t="e">
        <f>INDEX(VATSIM_Connections!$A:$AQ,MATCH($A499,VATSIM_Connections!$AQ:$AQ,0),COLUMN(O499))</f>
        <v>#N/A</v>
      </c>
      <c r="Q499" t="e">
        <f>INDEX(VATSIM_Connections!$A:$AQ,MATCH($A499,VATSIM_Connections!$AQ:$AQ,0),COLUMN(P499))</f>
        <v>#N/A</v>
      </c>
      <c r="R499" t="e">
        <f>INDEX(VATSIM_Connections!$A:$AQ,MATCH($A499,VATSIM_Connections!$AQ:$AQ,0),COLUMN(Q499))</f>
        <v>#N/A</v>
      </c>
      <c r="S499" t="e">
        <f>INDEX(VATSIM_Connections!$A:$AQ,MATCH($A499,VATSIM_Connections!$AQ:$AQ,0),COLUMN(R499))</f>
        <v>#N/A</v>
      </c>
      <c r="T499" t="e">
        <f>INDEX(VATSIM_Connections!$A:$AQ,MATCH($A499,VATSIM_Connections!$AQ:$AQ,0),COLUMN(S499))</f>
        <v>#N/A</v>
      </c>
      <c r="U499" t="e">
        <f>INDEX(VATSIM_Connections!$A:$AQ,MATCH($A499,VATSIM_Connections!$AQ:$AQ,0),COLUMN(T499))</f>
        <v>#N/A</v>
      </c>
      <c r="V499" t="e">
        <f>INDEX(VATSIM_Connections!$A:$AQ,MATCH($A499,VATSIM_Connections!$AQ:$AQ,0),COLUMN(U499))</f>
        <v>#N/A</v>
      </c>
      <c r="W499" t="e">
        <f>INDEX(VATSIM_Connections!$A:$AQ,MATCH($A499,VATSIM_Connections!$AQ:$AQ,0),COLUMN(V499))</f>
        <v>#N/A</v>
      </c>
      <c r="X499" t="e">
        <f>INDEX(VATSIM_Connections!$A:$AQ,MATCH($A499,VATSIM_Connections!$AQ:$AQ,0),COLUMN(W499))</f>
        <v>#N/A</v>
      </c>
      <c r="Y499" t="e">
        <f>INDEX(VATSIM_Connections!$A:$AQ,MATCH($A499,VATSIM_Connections!$AQ:$AQ,0),COLUMN(X499))</f>
        <v>#N/A</v>
      </c>
      <c r="Z499" t="e">
        <f>INDEX(VATSIM_Connections!$A:$AQ,MATCH($A499,VATSIM_Connections!$AQ:$AQ,0),COLUMN(Y499))</f>
        <v>#N/A</v>
      </c>
      <c r="AA499" t="e">
        <f>INDEX(VATSIM_Connections!$A:$AQ,MATCH($A499,VATSIM_Connections!$AQ:$AQ,0),COLUMN(Z499))</f>
        <v>#N/A</v>
      </c>
      <c r="AB499" t="e">
        <f>INDEX(VATSIM_Connections!$A:$AQ,MATCH($A499,VATSIM_Connections!$AQ:$AQ,0),COLUMN(AA499))</f>
        <v>#N/A</v>
      </c>
      <c r="AC499" t="e">
        <f>INDEX(VATSIM_Connections!$A:$AQ,MATCH($A499,VATSIM_Connections!$AQ:$AQ,0),COLUMN(AB499))</f>
        <v>#N/A</v>
      </c>
      <c r="AD499" t="e">
        <f>INDEX(VATSIM_Connections!$A:$AQ,MATCH($A499,VATSIM_Connections!$AQ:$AQ,0),COLUMN(AC499))</f>
        <v>#N/A</v>
      </c>
      <c r="AE499" t="e">
        <f>INDEX(VATSIM_Connections!$A:$AQ,MATCH($A499,VATSIM_Connections!$AQ:$AQ,0),COLUMN(AD499))</f>
        <v>#N/A</v>
      </c>
      <c r="AF499" t="e">
        <f>INDEX(VATSIM_Connections!$A:$AQ,MATCH($A499,VATSIM_Connections!$AQ:$AQ,0),COLUMN(AE499))</f>
        <v>#N/A</v>
      </c>
      <c r="AG499" t="e">
        <f>INDEX(VATSIM_Connections!$A:$AQ,MATCH($A499,VATSIM_Connections!$AQ:$AQ,0),COLUMN(AF499))</f>
        <v>#N/A</v>
      </c>
      <c r="AH499" t="e">
        <f>INDEX(VATSIM_Connections!$A:$AQ,MATCH($A499,VATSIM_Connections!$AQ:$AQ,0),COLUMN(AG499))</f>
        <v>#N/A</v>
      </c>
      <c r="AI499" t="e">
        <f>INDEX(VATSIM_Connections!$A:$AQ,MATCH($A499,VATSIM_Connections!$AQ:$AQ,0),COLUMN(AH499))</f>
        <v>#N/A</v>
      </c>
      <c r="AJ499" t="e">
        <f>INDEX(VATSIM_Connections!$A:$AQ,MATCH($A499,VATSIM_Connections!$AQ:$AQ,0),COLUMN(AI499))</f>
        <v>#N/A</v>
      </c>
      <c r="AK499" t="e">
        <f>INDEX(VATSIM_Connections!$A:$AQ,MATCH($A499,VATSIM_Connections!$AQ:$AQ,0),COLUMN(AJ499))</f>
        <v>#N/A</v>
      </c>
      <c r="AL499" t="e">
        <f>INDEX(VATSIM_Connections!$A:$AQ,MATCH($A499,VATSIM_Connections!$AQ:$AQ,0),COLUMN(AK499))</f>
        <v>#N/A</v>
      </c>
      <c r="AM499" t="e">
        <f>INDEX(VATSIM_Connections!$A:$AQ,MATCH($A499,VATSIM_Connections!$AQ:$AQ,0),COLUMN(AL499))</f>
        <v>#N/A</v>
      </c>
      <c r="AN499" t="e">
        <f>INDEX(VATSIM_Connections!$A:$AQ,MATCH($A499,VATSIM_Connections!$AQ:$AQ,0),COLUMN(AM499))</f>
        <v>#N/A</v>
      </c>
      <c r="AO499" t="e">
        <f>INDEX(VATSIM_Connections!$A:$AQ,MATCH($A499,VATSIM_Connections!$AQ:$AQ,0),COLUMN(AN499))</f>
        <v>#N/A</v>
      </c>
      <c r="AP499" t="e">
        <f>INDEX(VATSIM_Connections!$A:$AQ,MATCH($A499,VATSIM_Connections!$AQ:$AQ,0),COLUMN(AO499))</f>
        <v>#N/A</v>
      </c>
    </row>
    <row r="500" spans="1:42" x14ac:dyDescent="0.25">
      <c r="A500">
        <f t="shared" si="7"/>
        <v>499</v>
      </c>
      <c r="B500" t="e">
        <f>INDEX(VATSIM_Connections!$A:$AQ,MATCH($A500,VATSIM_Connections!$AQ:$AQ,0),COLUMN(A500))</f>
        <v>#N/A</v>
      </c>
      <c r="C500" t="e">
        <f>INDEX(VATSIM_Connections!$A:$AQ,MATCH($A500,VATSIM_Connections!$AQ:$AQ,0),COLUMN(B500))</f>
        <v>#N/A</v>
      </c>
      <c r="D500" t="e">
        <f>INDEX(VATSIM_Connections!$A:$AQ,MATCH($A500,VATSIM_Connections!$AQ:$AQ,0),COLUMN(C500))</f>
        <v>#N/A</v>
      </c>
      <c r="E500" t="e">
        <f>INDEX(VATSIM_Connections!$A:$AQ,MATCH($A500,VATSIM_Connections!$AQ:$AQ,0),COLUMN(D500))</f>
        <v>#N/A</v>
      </c>
      <c r="F500" t="e">
        <f>INDEX(VATSIM_Connections!$A:$AQ,MATCH($A500,VATSIM_Connections!$AQ:$AQ,0),COLUMN(E500))</f>
        <v>#N/A</v>
      </c>
      <c r="G500" t="e">
        <f>INDEX(VATSIM_Connections!$A:$AQ,MATCH($A500,VATSIM_Connections!$AQ:$AQ,0),COLUMN(F500))</f>
        <v>#N/A</v>
      </c>
      <c r="H500" t="e">
        <f>INDEX(VATSIM_Connections!$A:$AQ,MATCH($A500,VATSIM_Connections!$AQ:$AQ,0),COLUMN(G500))</f>
        <v>#N/A</v>
      </c>
      <c r="I500" t="e">
        <f>INDEX(VATSIM_Connections!$A:$AQ,MATCH($A500,VATSIM_Connections!$AQ:$AQ,0),COLUMN(H500))</f>
        <v>#N/A</v>
      </c>
      <c r="J500" t="e">
        <f>INDEX(VATSIM_Connections!$A:$AQ,MATCH($A500,VATSIM_Connections!$AQ:$AQ,0),COLUMN(I500))</f>
        <v>#N/A</v>
      </c>
      <c r="K500" t="e">
        <f>INDEX(VATSIM_Connections!$A:$AQ,MATCH($A500,VATSIM_Connections!$AQ:$AQ,0),COLUMN(J500))</f>
        <v>#N/A</v>
      </c>
      <c r="L500" t="e">
        <f>INDEX(VATSIM_Connections!$A:$AQ,MATCH($A500,VATSIM_Connections!$AQ:$AQ,0),COLUMN(K500))</f>
        <v>#N/A</v>
      </c>
      <c r="M500" t="e">
        <f>INDEX(VATSIM_Connections!$A:$AQ,MATCH($A500,VATSIM_Connections!$AQ:$AQ,0),COLUMN(L500))</f>
        <v>#N/A</v>
      </c>
      <c r="N500" t="e">
        <f>INDEX(VATSIM_Connections!$A:$AQ,MATCH($A500,VATSIM_Connections!$AQ:$AQ,0),COLUMN(M500))</f>
        <v>#N/A</v>
      </c>
      <c r="O500" t="e">
        <f>INDEX(VATSIM_Connections!$A:$AQ,MATCH($A500,VATSIM_Connections!$AQ:$AQ,0),COLUMN(N500))</f>
        <v>#N/A</v>
      </c>
      <c r="P500" t="e">
        <f>INDEX(VATSIM_Connections!$A:$AQ,MATCH($A500,VATSIM_Connections!$AQ:$AQ,0),COLUMN(O500))</f>
        <v>#N/A</v>
      </c>
      <c r="Q500" t="e">
        <f>INDEX(VATSIM_Connections!$A:$AQ,MATCH($A500,VATSIM_Connections!$AQ:$AQ,0),COLUMN(P500))</f>
        <v>#N/A</v>
      </c>
      <c r="R500" t="e">
        <f>INDEX(VATSIM_Connections!$A:$AQ,MATCH($A500,VATSIM_Connections!$AQ:$AQ,0),COLUMN(Q500))</f>
        <v>#N/A</v>
      </c>
      <c r="S500" t="e">
        <f>INDEX(VATSIM_Connections!$A:$AQ,MATCH($A500,VATSIM_Connections!$AQ:$AQ,0),COLUMN(R500))</f>
        <v>#N/A</v>
      </c>
      <c r="T500" t="e">
        <f>INDEX(VATSIM_Connections!$A:$AQ,MATCH($A500,VATSIM_Connections!$AQ:$AQ,0),COLUMN(S500))</f>
        <v>#N/A</v>
      </c>
      <c r="U500" t="e">
        <f>INDEX(VATSIM_Connections!$A:$AQ,MATCH($A500,VATSIM_Connections!$AQ:$AQ,0),COLUMN(T500))</f>
        <v>#N/A</v>
      </c>
      <c r="V500" t="e">
        <f>INDEX(VATSIM_Connections!$A:$AQ,MATCH($A500,VATSIM_Connections!$AQ:$AQ,0),COLUMN(U500))</f>
        <v>#N/A</v>
      </c>
      <c r="W500" t="e">
        <f>INDEX(VATSIM_Connections!$A:$AQ,MATCH($A500,VATSIM_Connections!$AQ:$AQ,0),COLUMN(V500))</f>
        <v>#N/A</v>
      </c>
      <c r="X500" t="e">
        <f>INDEX(VATSIM_Connections!$A:$AQ,MATCH($A500,VATSIM_Connections!$AQ:$AQ,0),COLUMN(W500))</f>
        <v>#N/A</v>
      </c>
      <c r="Y500" t="e">
        <f>INDEX(VATSIM_Connections!$A:$AQ,MATCH($A500,VATSIM_Connections!$AQ:$AQ,0),COLUMN(X500))</f>
        <v>#N/A</v>
      </c>
      <c r="Z500" t="e">
        <f>INDEX(VATSIM_Connections!$A:$AQ,MATCH($A500,VATSIM_Connections!$AQ:$AQ,0),COLUMN(Y500))</f>
        <v>#N/A</v>
      </c>
      <c r="AA500" t="e">
        <f>INDEX(VATSIM_Connections!$A:$AQ,MATCH($A500,VATSIM_Connections!$AQ:$AQ,0),COLUMN(Z500))</f>
        <v>#N/A</v>
      </c>
      <c r="AB500" t="e">
        <f>INDEX(VATSIM_Connections!$A:$AQ,MATCH($A500,VATSIM_Connections!$AQ:$AQ,0),COLUMN(AA500))</f>
        <v>#N/A</v>
      </c>
      <c r="AC500" t="e">
        <f>INDEX(VATSIM_Connections!$A:$AQ,MATCH($A500,VATSIM_Connections!$AQ:$AQ,0),COLUMN(AB500))</f>
        <v>#N/A</v>
      </c>
      <c r="AD500" t="e">
        <f>INDEX(VATSIM_Connections!$A:$AQ,MATCH($A500,VATSIM_Connections!$AQ:$AQ,0),COLUMN(AC500))</f>
        <v>#N/A</v>
      </c>
      <c r="AE500" t="e">
        <f>INDEX(VATSIM_Connections!$A:$AQ,MATCH($A500,VATSIM_Connections!$AQ:$AQ,0),COLUMN(AD500))</f>
        <v>#N/A</v>
      </c>
      <c r="AF500" t="e">
        <f>INDEX(VATSIM_Connections!$A:$AQ,MATCH($A500,VATSIM_Connections!$AQ:$AQ,0),COLUMN(AE500))</f>
        <v>#N/A</v>
      </c>
      <c r="AG500" t="e">
        <f>INDEX(VATSIM_Connections!$A:$AQ,MATCH($A500,VATSIM_Connections!$AQ:$AQ,0),COLUMN(AF500))</f>
        <v>#N/A</v>
      </c>
      <c r="AH500" t="e">
        <f>INDEX(VATSIM_Connections!$A:$AQ,MATCH($A500,VATSIM_Connections!$AQ:$AQ,0),COLUMN(AG500))</f>
        <v>#N/A</v>
      </c>
      <c r="AI500" t="e">
        <f>INDEX(VATSIM_Connections!$A:$AQ,MATCH($A500,VATSIM_Connections!$AQ:$AQ,0),COLUMN(AH500))</f>
        <v>#N/A</v>
      </c>
      <c r="AJ500" t="e">
        <f>INDEX(VATSIM_Connections!$A:$AQ,MATCH($A500,VATSIM_Connections!$AQ:$AQ,0),COLUMN(AI500))</f>
        <v>#N/A</v>
      </c>
      <c r="AK500" t="e">
        <f>INDEX(VATSIM_Connections!$A:$AQ,MATCH($A500,VATSIM_Connections!$AQ:$AQ,0),COLUMN(AJ500))</f>
        <v>#N/A</v>
      </c>
      <c r="AL500" t="e">
        <f>INDEX(VATSIM_Connections!$A:$AQ,MATCH($A500,VATSIM_Connections!$AQ:$AQ,0),COLUMN(AK500))</f>
        <v>#N/A</v>
      </c>
      <c r="AM500" t="e">
        <f>INDEX(VATSIM_Connections!$A:$AQ,MATCH($A500,VATSIM_Connections!$AQ:$AQ,0),COLUMN(AL500))</f>
        <v>#N/A</v>
      </c>
      <c r="AN500" t="e">
        <f>INDEX(VATSIM_Connections!$A:$AQ,MATCH($A500,VATSIM_Connections!$AQ:$AQ,0),COLUMN(AM500))</f>
        <v>#N/A</v>
      </c>
      <c r="AO500" t="e">
        <f>INDEX(VATSIM_Connections!$A:$AQ,MATCH($A500,VATSIM_Connections!$AQ:$AQ,0),COLUMN(AN500))</f>
        <v>#N/A</v>
      </c>
      <c r="AP500" t="e">
        <f>INDEX(VATSIM_Connections!$A:$AQ,MATCH($A500,VATSIM_Connections!$AQ:$AQ,0),COLUMN(AO500))</f>
        <v>#N/A</v>
      </c>
    </row>
    <row r="501" spans="1:42" x14ac:dyDescent="0.25">
      <c r="A501">
        <f t="shared" si="7"/>
        <v>500</v>
      </c>
      <c r="B501" t="e">
        <f>INDEX(VATSIM_Connections!$A:$AQ,MATCH($A501,VATSIM_Connections!$AQ:$AQ,0),COLUMN(A501))</f>
        <v>#N/A</v>
      </c>
      <c r="C501" t="e">
        <f>INDEX(VATSIM_Connections!$A:$AQ,MATCH($A501,VATSIM_Connections!$AQ:$AQ,0),COLUMN(B501))</f>
        <v>#N/A</v>
      </c>
      <c r="D501" t="e">
        <f>INDEX(VATSIM_Connections!$A:$AQ,MATCH($A501,VATSIM_Connections!$AQ:$AQ,0),COLUMN(C501))</f>
        <v>#N/A</v>
      </c>
      <c r="E501" t="e">
        <f>INDEX(VATSIM_Connections!$A:$AQ,MATCH($A501,VATSIM_Connections!$AQ:$AQ,0),COLUMN(D501))</f>
        <v>#N/A</v>
      </c>
      <c r="F501" t="e">
        <f>INDEX(VATSIM_Connections!$A:$AQ,MATCH($A501,VATSIM_Connections!$AQ:$AQ,0),COLUMN(E501))</f>
        <v>#N/A</v>
      </c>
      <c r="G501" t="e">
        <f>INDEX(VATSIM_Connections!$A:$AQ,MATCH($A501,VATSIM_Connections!$AQ:$AQ,0),COLUMN(F501))</f>
        <v>#N/A</v>
      </c>
      <c r="H501" t="e">
        <f>INDEX(VATSIM_Connections!$A:$AQ,MATCH($A501,VATSIM_Connections!$AQ:$AQ,0),COLUMN(G501))</f>
        <v>#N/A</v>
      </c>
      <c r="I501" t="e">
        <f>INDEX(VATSIM_Connections!$A:$AQ,MATCH($A501,VATSIM_Connections!$AQ:$AQ,0),COLUMN(H501))</f>
        <v>#N/A</v>
      </c>
      <c r="J501" t="e">
        <f>INDEX(VATSIM_Connections!$A:$AQ,MATCH($A501,VATSIM_Connections!$AQ:$AQ,0),COLUMN(I501))</f>
        <v>#N/A</v>
      </c>
      <c r="K501" t="e">
        <f>INDEX(VATSIM_Connections!$A:$AQ,MATCH($A501,VATSIM_Connections!$AQ:$AQ,0),COLUMN(J501))</f>
        <v>#N/A</v>
      </c>
      <c r="L501" t="e">
        <f>INDEX(VATSIM_Connections!$A:$AQ,MATCH($A501,VATSIM_Connections!$AQ:$AQ,0),COLUMN(K501))</f>
        <v>#N/A</v>
      </c>
      <c r="M501" t="e">
        <f>INDEX(VATSIM_Connections!$A:$AQ,MATCH($A501,VATSIM_Connections!$AQ:$AQ,0),COLUMN(L501))</f>
        <v>#N/A</v>
      </c>
      <c r="N501" t="e">
        <f>INDEX(VATSIM_Connections!$A:$AQ,MATCH($A501,VATSIM_Connections!$AQ:$AQ,0),COLUMN(M501))</f>
        <v>#N/A</v>
      </c>
      <c r="O501" t="e">
        <f>INDEX(VATSIM_Connections!$A:$AQ,MATCH($A501,VATSIM_Connections!$AQ:$AQ,0),COLUMN(N501))</f>
        <v>#N/A</v>
      </c>
      <c r="P501" t="e">
        <f>INDEX(VATSIM_Connections!$A:$AQ,MATCH($A501,VATSIM_Connections!$AQ:$AQ,0),COLUMN(O501))</f>
        <v>#N/A</v>
      </c>
      <c r="Q501" t="e">
        <f>INDEX(VATSIM_Connections!$A:$AQ,MATCH($A501,VATSIM_Connections!$AQ:$AQ,0),COLUMN(P501))</f>
        <v>#N/A</v>
      </c>
      <c r="R501" t="e">
        <f>INDEX(VATSIM_Connections!$A:$AQ,MATCH($A501,VATSIM_Connections!$AQ:$AQ,0),COLUMN(Q501))</f>
        <v>#N/A</v>
      </c>
      <c r="S501" t="e">
        <f>INDEX(VATSIM_Connections!$A:$AQ,MATCH($A501,VATSIM_Connections!$AQ:$AQ,0),COLUMN(R501))</f>
        <v>#N/A</v>
      </c>
      <c r="T501" t="e">
        <f>INDEX(VATSIM_Connections!$A:$AQ,MATCH($A501,VATSIM_Connections!$AQ:$AQ,0),COLUMN(S501))</f>
        <v>#N/A</v>
      </c>
      <c r="U501" t="e">
        <f>INDEX(VATSIM_Connections!$A:$AQ,MATCH($A501,VATSIM_Connections!$AQ:$AQ,0),COLUMN(T501))</f>
        <v>#N/A</v>
      </c>
      <c r="V501" t="e">
        <f>INDEX(VATSIM_Connections!$A:$AQ,MATCH($A501,VATSIM_Connections!$AQ:$AQ,0),COLUMN(U501))</f>
        <v>#N/A</v>
      </c>
      <c r="W501" t="e">
        <f>INDEX(VATSIM_Connections!$A:$AQ,MATCH($A501,VATSIM_Connections!$AQ:$AQ,0),COLUMN(V501))</f>
        <v>#N/A</v>
      </c>
      <c r="X501" t="e">
        <f>INDEX(VATSIM_Connections!$A:$AQ,MATCH($A501,VATSIM_Connections!$AQ:$AQ,0),COLUMN(W501))</f>
        <v>#N/A</v>
      </c>
      <c r="Y501" t="e">
        <f>INDEX(VATSIM_Connections!$A:$AQ,MATCH($A501,VATSIM_Connections!$AQ:$AQ,0),COLUMN(X501))</f>
        <v>#N/A</v>
      </c>
      <c r="Z501" t="e">
        <f>INDEX(VATSIM_Connections!$A:$AQ,MATCH($A501,VATSIM_Connections!$AQ:$AQ,0),COLUMN(Y501))</f>
        <v>#N/A</v>
      </c>
      <c r="AA501" t="e">
        <f>INDEX(VATSIM_Connections!$A:$AQ,MATCH($A501,VATSIM_Connections!$AQ:$AQ,0),COLUMN(Z501))</f>
        <v>#N/A</v>
      </c>
      <c r="AB501" t="e">
        <f>INDEX(VATSIM_Connections!$A:$AQ,MATCH($A501,VATSIM_Connections!$AQ:$AQ,0),COLUMN(AA501))</f>
        <v>#N/A</v>
      </c>
      <c r="AC501" t="e">
        <f>INDEX(VATSIM_Connections!$A:$AQ,MATCH($A501,VATSIM_Connections!$AQ:$AQ,0),COLUMN(AB501))</f>
        <v>#N/A</v>
      </c>
      <c r="AD501" t="e">
        <f>INDEX(VATSIM_Connections!$A:$AQ,MATCH($A501,VATSIM_Connections!$AQ:$AQ,0),COLUMN(AC501))</f>
        <v>#N/A</v>
      </c>
      <c r="AE501" t="e">
        <f>INDEX(VATSIM_Connections!$A:$AQ,MATCH($A501,VATSIM_Connections!$AQ:$AQ,0),COLUMN(AD501))</f>
        <v>#N/A</v>
      </c>
      <c r="AF501" t="e">
        <f>INDEX(VATSIM_Connections!$A:$AQ,MATCH($A501,VATSIM_Connections!$AQ:$AQ,0),COLUMN(AE501))</f>
        <v>#N/A</v>
      </c>
      <c r="AG501" t="e">
        <f>INDEX(VATSIM_Connections!$A:$AQ,MATCH($A501,VATSIM_Connections!$AQ:$AQ,0),COLUMN(AF501))</f>
        <v>#N/A</v>
      </c>
      <c r="AH501" t="e">
        <f>INDEX(VATSIM_Connections!$A:$AQ,MATCH($A501,VATSIM_Connections!$AQ:$AQ,0),COLUMN(AG501))</f>
        <v>#N/A</v>
      </c>
      <c r="AI501" t="e">
        <f>INDEX(VATSIM_Connections!$A:$AQ,MATCH($A501,VATSIM_Connections!$AQ:$AQ,0),COLUMN(AH501))</f>
        <v>#N/A</v>
      </c>
      <c r="AJ501" t="e">
        <f>INDEX(VATSIM_Connections!$A:$AQ,MATCH($A501,VATSIM_Connections!$AQ:$AQ,0),COLUMN(AI501))</f>
        <v>#N/A</v>
      </c>
      <c r="AK501" t="e">
        <f>INDEX(VATSIM_Connections!$A:$AQ,MATCH($A501,VATSIM_Connections!$AQ:$AQ,0),COLUMN(AJ501))</f>
        <v>#N/A</v>
      </c>
      <c r="AL501" t="e">
        <f>INDEX(VATSIM_Connections!$A:$AQ,MATCH($A501,VATSIM_Connections!$AQ:$AQ,0),COLUMN(AK501))</f>
        <v>#N/A</v>
      </c>
      <c r="AM501" t="e">
        <f>INDEX(VATSIM_Connections!$A:$AQ,MATCH($A501,VATSIM_Connections!$AQ:$AQ,0),COLUMN(AL501))</f>
        <v>#N/A</v>
      </c>
      <c r="AN501" t="e">
        <f>INDEX(VATSIM_Connections!$A:$AQ,MATCH($A501,VATSIM_Connections!$AQ:$AQ,0),COLUMN(AM501))</f>
        <v>#N/A</v>
      </c>
      <c r="AO501" t="e">
        <f>INDEX(VATSIM_Connections!$A:$AQ,MATCH($A501,VATSIM_Connections!$AQ:$AQ,0),COLUMN(AN501))</f>
        <v>#N/A</v>
      </c>
      <c r="AP501" t="e">
        <f>INDEX(VATSIM_Connections!$A:$AQ,MATCH($A501,VATSIM_Connections!$AQ:$AQ,0),COLUMN(AO501))</f>
        <v>#N/A</v>
      </c>
    </row>
    <row r="502" spans="1:42" x14ac:dyDescent="0.25">
      <c r="A502">
        <f t="shared" si="7"/>
        <v>501</v>
      </c>
      <c r="B502" t="e">
        <f>INDEX(VATSIM_Connections!$A:$AQ,MATCH($A502,VATSIM_Connections!$AQ:$AQ,0),COLUMN(A502))</f>
        <v>#N/A</v>
      </c>
      <c r="C502" t="e">
        <f>INDEX(VATSIM_Connections!$A:$AQ,MATCH($A502,VATSIM_Connections!$AQ:$AQ,0),COLUMN(B502))</f>
        <v>#N/A</v>
      </c>
      <c r="D502" t="e">
        <f>INDEX(VATSIM_Connections!$A:$AQ,MATCH($A502,VATSIM_Connections!$AQ:$AQ,0),COLUMN(C502))</f>
        <v>#N/A</v>
      </c>
      <c r="E502" t="e">
        <f>INDEX(VATSIM_Connections!$A:$AQ,MATCH($A502,VATSIM_Connections!$AQ:$AQ,0),COLUMN(D502))</f>
        <v>#N/A</v>
      </c>
      <c r="F502" t="e">
        <f>INDEX(VATSIM_Connections!$A:$AQ,MATCH($A502,VATSIM_Connections!$AQ:$AQ,0),COLUMN(E502))</f>
        <v>#N/A</v>
      </c>
      <c r="G502" t="e">
        <f>INDEX(VATSIM_Connections!$A:$AQ,MATCH($A502,VATSIM_Connections!$AQ:$AQ,0),COLUMN(F502))</f>
        <v>#N/A</v>
      </c>
      <c r="H502" t="e">
        <f>INDEX(VATSIM_Connections!$A:$AQ,MATCH($A502,VATSIM_Connections!$AQ:$AQ,0),COLUMN(G502))</f>
        <v>#N/A</v>
      </c>
      <c r="I502" t="e">
        <f>INDEX(VATSIM_Connections!$A:$AQ,MATCH($A502,VATSIM_Connections!$AQ:$AQ,0),COLUMN(H502))</f>
        <v>#N/A</v>
      </c>
      <c r="J502" t="e">
        <f>INDEX(VATSIM_Connections!$A:$AQ,MATCH($A502,VATSIM_Connections!$AQ:$AQ,0),COLUMN(I502))</f>
        <v>#N/A</v>
      </c>
      <c r="K502" t="e">
        <f>INDEX(VATSIM_Connections!$A:$AQ,MATCH($A502,VATSIM_Connections!$AQ:$AQ,0),COLUMN(J502))</f>
        <v>#N/A</v>
      </c>
      <c r="L502" t="e">
        <f>INDEX(VATSIM_Connections!$A:$AQ,MATCH($A502,VATSIM_Connections!$AQ:$AQ,0),COLUMN(K502))</f>
        <v>#N/A</v>
      </c>
      <c r="M502" t="e">
        <f>INDEX(VATSIM_Connections!$A:$AQ,MATCH($A502,VATSIM_Connections!$AQ:$AQ,0),COLUMN(L502))</f>
        <v>#N/A</v>
      </c>
      <c r="N502" t="e">
        <f>INDEX(VATSIM_Connections!$A:$AQ,MATCH($A502,VATSIM_Connections!$AQ:$AQ,0),COLUMN(M502))</f>
        <v>#N/A</v>
      </c>
      <c r="O502" t="e">
        <f>INDEX(VATSIM_Connections!$A:$AQ,MATCH($A502,VATSIM_Connections!$AQ:$AQ,0),COLUMN(N502))</f>
        <v>#N/A</v>
      </c>
      <c r="P502" t="e">
        <f>INDEX(VATSIM_Connections!$A:$AQ,MATCH($A502,VATSIM_Connections!$AQ:$AQ,0),COLUMN(O502))</f>
        <v>#N/A</v>
      </c>
      <c r="Q502" t="e">
        <f>INDEX(VATSIM_Connections!$A:$AQ,MATCH($A502,VATSIM_Connections!$AQ:$AQ,0),COLUMN(P502))</f>
        <v>#N/A</v>
      </c>
      <c r="R502" t="e">
        <f>INDEX(VATSIM_Connections!$A:$AQ,MATCH($A502,VATSIM_Connections!$AQ:$AQ,0),COLUMN(Q502))</f>
        <v>#N/A</v>
      </c>
      <c r="S502" t="e">
        <f>INDEX(VATSIM_Connections!$A:$AQ,MATCH($A502,VATSIM_Connections!$AQ:$AQ,0),COLUMN(R502))</f>
        <v>#N/A</v>
      </c>
      <c r="T502" t="e">
        <f>INDEX(VATSIM_Connections!$A:$AQ,MATCH($A502,VATSIM_Connections!$AQ:$AQ,0),COLUMN(S502))</f>
        <v>#N/A</v>
      </c>
      <c r="U502" t="e">
        <f>INDEX(VATSIM_Connections!$A:$AQ,MATCH($A502,VATSIM_Connections!$AQ:$AQ,0),COLUMN(T502))</f>
        <v>#N/A</v>
      </c>
      <c r="V502" t="e">
        <f>INDEX(VATSIM_Connections!$A:$AQ,MATCH($A502,VATSIM_Connections!$AQ:$AQ,0),COLUMN(U502))</f>
        <v>#N/A</v>
      </c>
      <c r="W502" t="e">
        <f>INDEX(VATSIM_Connections!$A:$AQ,MATCH($A502,VATSIM_Connections!$AQ:$AQ,0),COLUMN(V502))</f>
        <v>#N/A</v>
      </c>
      <c r="X502" t="e">
        <f>INDEX(VATSIM_Connections!$A:$AQ,MATCH($A502,VATSIM_Connections!$AQ:$AQ,0),COLUMN(W502))</f>
        <v>#N/A</v>
      </c>
      <c r="Y502" t="e">
        <f>INDEX(VATSIM_Connections!$A:$AQ,MATCH($A502,VATSIM_Connections!$AQ:$AQ,0),COLUMN(X502))</f>
        <v>#N/A</v>
      </c>
      <c r="Z502" t="e">
        <f>INDEX(VATSIM_Connections!$A:$AQ,MATCH($A502,VATSIM_Connections!$AQ:$AQ,0),COLUMN(Y502))</f>
        <v>#N/A</v>
      </c>
      <c r="AA502" t="e">
        <f>INDEX(VATSIM_Connections!$A:$AQ,MATCH($A502,VATSIM_Connections!$AQ:$AQ,0),COLUMN(Z502))</f>
        <v>#N/A</v>
      </c>
      <c r="AB502" t="e">
        <f>INDEX(VATSIM_Connections!$A:$AQ,MATCH($A502,VATSIM_Connections!$AQ:$AQ,0),COLUMN(AA502))</f>
        <v>#N/A</v>
      </c>
      <c r="AC502" t="e">
        <f>INDEX(VATSIM_Connections!$A:$AQ,MATCH($A502,VATSIM_Connections!$AQ:$AQ,0),COLUMN(AB502))</f>
        <v>#N/A</v>
      </c>
      <c r="AD502" t="e">
        <f>INDEX(VATSIM_Connections!$A:$AQ,MATCH($A502,VATSIM_Connections!$AQ:$AQ,0),COLUMN(AC502))</f>
        <v>#N/A</v>
      </c>
      <c r="AE502" t="e">
        <f>INDEX(VATSIM_Connections!$A:$AQ,MATCH($A502,VATSIM_Connections!$AQ:$AQ,0),COLUMN(AD502))</f>
        <v>#N/A</v>
      </c>
      <c r="AF502" t="e">
        <f>INDEX(VATSIM_Connections!$A:$AQ,MATCH($A502,VATSIM_Connections!$AQ:$AQ,0),COLUMN(AE502))</f>
        <v>#N/A</v>
      </c>
      <c r="AG502" t="e">
        <f>INDEX(VATSIM_Connections!$A:$AQ,MATCH($A502,VATSIM_Connections!$AQ:$AQ,0),COLUMN(AF502))</f>
        <v>#N/A</v>
      </c>
      <c r="AH502" t="e">
        <f>INDEX(VATSIM_Connections!$A:$AQ,MATCH($A502,VATSIM_Connections!$AQ:$AQ,0),COLUMN(AG502))</f>
        <v>#N/A</v>
      </c>
      <c r="AI502" t="e">
        <f>INDEX(VATSIM_Connections!$A:$AQ,MATCH($A502,VATSIM_Connections!$AQ:$AQ,0),COLUMN(AH502))</f>
        <v>#N/A</v>
      </c>
      <c r="AJ502" t="e">
        <f>INDEX(VATSIM_Connections!$A:$AQ,MATCH($A502,VATSIM_Connections!$AQ:$AQ,0),COLUMN(AI502))</f>
        <v>#N/A</v>
      </c>
      <c r="AK502" t="e">
        <f>INDEX(VATSIM_Connections!$A:$AQ,MATCH($A502,VATSIM_Connections!$AQ:$AQ,0),COLUMN(AJ502))</f>
        <v>#N/A</v>
      </c>
      <c r="AL502" t="e">
        <f>INDEX(VATSIM_Connections!$A:$AQ,MATCH($A502,VATSIM_Connections!$AQ:$AQ,0),COLUMN(AK502))</f>
        <v>#N/A</v>
      </c>
      <c r="AM502" t="e">
        <f>INDEX(VATSIM_Connections!$A:$AQ,MATCH($A502,VATSIM_Connections!$AQ:$AQ,0),COLUMN(AL502))</f>
        <v>#N/A</v>
      </c>
      <c r="AN502" t="e">
        <f>INDEX(VATSIM_Connections!$A:$AQ,MATCH($A502,VATSIM_Connections!$AQ:$AQ,0),COLUMN(AM502))</f>
        <v>#N/A</v>
      </c>
      <c r="AO502" t="e">
        <f>INDEX(VATSIM_Connections!$A:$AQ,MATCH($A502,VATSIM_Connections!$AQ:$AQ,0),COLUMN(AN502))</f>
        <v>#N/A</v>
      </c>
      <c r="AP502" t="e">
        <f>INDEX(VATSIM_Connections!$A:$AQ,MATCH($A502,VATSIM_Connections!$AQ:$AQ,0),COLUMN(AO502))</f>
        <v>#N/A</v>
      </c>
    </row>
    <row r="503" spans="1:42" x14ac:dyDescent="0.25">
      <c r="A503">
        <f t="shared" si="7"/>
        <v>502</v>
      </c>
      <c r="B503" t="e">
        <f>INDEX(VATSIM_Connections!$A:$AQ,MATCH($A503,VATSIM_Connections!$AQ:$AQ,0),COLUMN(A503))</f>
        <v>#N/A</v>
      </c>
      <c r="C503" t="e">
        <f>INDEX(VATSIM_Connections!$A:$AQ,MATCH($A503,VATSIM_Connections!$AQ:$AQ,0),COLUMN(B503))</f>
        <v>#N/A</v>
      </c>
      <c r="D503" t="e">
        <f>INDEX(VATSIM_Connections!$A:$AQ,MATCH($A503,VATSIM_Connections!$AQ:$AQ,0),COLUMN(C503))</f>
        <v>#N/A</v>
      </c>
      <c r="E503" t="e">
        <f>INDEX(VATSIM_Connections!$A:$AQ,MATCH($A503,VATSIM_Connections!$AQ:$AQ,0),COLUMN(D503))</f>
        <v>#N/A</v>
      </c>
      <c r="F503" t="e">
        <f>INDEX(VATSIM_Connections!$A:$AQ,MATCH($A503,VATSIM_Connections!$AQ:$AQ,0),COLUMN(E503))</f>
        <v>#N/A</v>
      </c>
      <c r="G503" t="e">
        <f>INDEX(VATSIM_Connections!$A:$AQ,MATCH($A503,VATSIM_Connections!$AQ:$AQ,0),COLUMN(F503))</f>
        <v>#N/A</v>
      </c>
      <c r="H503" t="e">
        <f>INDEX(VATSIM_Connections!$A:$AQ,MATCH($A503,VATSIM_Connections!$AQ:$AQ,0),COLUMN(G503))</f>
        <v>#N/A</v>
      </c>
      <c r="I503" t="e">
        <f>INDEX(VATSIM_Connections!$A:$AQ,MATCH($A503,VATSIM_Connections!$AQ:$AQ,0),COLUMN(H503))</f>
        <v>#N/A</v>
      </c>
      <c r="J503" t="e">
        <f>INDEX(VATSIM_Connections!$A:$AQ,MATCH($A503,VATSIM_Connections!$AQ:$AQ,0),COLUMN(I503))</f>
        <v>#N/A</v>
      </c>
      <c r="K503" t="e">
        <f>INDEX(VATSIM_Connections!$A:$AQ,MATCH($A503,VATSIM_Connections!$AQ:$AQ,0),COLUMN(J503))</f>
        <v>#N/A</v>
      </c>
      <c r="L503" t="e">
        <f>INDEX(VATSIM_Connections!$A:$AQ,MATCH($A503,VATSIM_Connections!$AQ:$AQ,0),COLUMN(K503))</f>
        <v>#N/A</v>
      </c>
      <c r="M503" t="e">
        <f>INDEX(VATSIM_Connections!$A:$AQ,MATCH($A503,VATSIM_Connections!$AQ:$AQ,0),COLUMN(L503))</f>
        <v>#N/A</v>
      </c>
      <c r="N503" t="e">
        <f>INDEX(VATSIM_Connections!$A:$AQ,MATCH($A503,VATSIM_Connections!$AQ:$AQ,0),COLUMN(M503))</f>
        <v>#N/A</v>
      </c>
      <c r="O503" t="e">
        <f>INDEX(VATSIM_Connections!$A:$AQ,MATCH($A503,VATSIM_Connections!$AQ:$AQ,0),COLUMN(N503))</f>
        <v>#N/A</v>
      </c>
      <c r="P503" t="e">
        <f>INDEX(VATSIM_Connections!$A:$AQ,MATCH($A503,VATSIM_Connections!$AQ:$AQ,0),COLUMN(O503))</f>
        <v>#N/A</v>
      </c>
      <c r="Q503" t="e">
        <f>INDEX(VATSIM_Connections!$A:$AQ,MATCH($A503,VATSIM_Connections!$AQ:$AQ,0),COLUMN(P503))</f>
        <v>#N/A</v>
      </c>
      <c r="R503" t="e">
        <f>INDEX(VATSIM_Connections!$A:$AQ,MATCH($A503,VATSIM_Connections!$AQ:$AQ,0),COLUMN(Q503))</f>
        <v>#N/A</v>
      </c>
      <c r="S503" t="e">
        <f>INDEX(VATSIM_Connections!$A:$AQ,MATCH($A503,VATSIM_Connections!$AQ:$AQ,0),COLUMN(R503))</f>
        <v>#N/A</v>
      </c>
      <c r="T503" t="e">
        <f>INDEX(VATSIM_Connections!$A:$AQ,MATCH($A503,VATSIM_Connections!$AQ:$AQ,0),COLUMN(S503))</f>
        <v>#N/A</v>
      </c>
      <c r="U503" t="e">
        <f>INDEX(VATSIM_Connections!$A:$AQ,MATCH($A503,VATSIM_Connections!$AQ:$AQ,0),COLUMN(T503))</f>
        <v>#N/A</v>
      </c>
      <c r="V503" t="e">
        <f>INDEX(VATSIM_Connections!$A:$AQ,MATCH($A503,VATSIM_Connections!$AQ:$AQ,0),COLUMN(U503))</f>
        <v>#N/A</v>
      </c>
      <c r="W503" t="e">
        <f>INDEX(VATSIM_Connections!$A:$AQ,MATCH($A503,VATSIM_Connections!$AQ:$AQ,0),COLUMN(V503))</f>
        <v>#N/A</v>
      </c>
      <c r="X503" t="e">
        <f>INDEX(VATSIM_Connections!$A:$AQ,MATCH($A503,VATSIM_Connections!$AQ:$AQ,0),COLUMN(W503))</f>
        <v>#N/A</v>
      </c>
      <c r="Y503" t="e">
        <f>INDEX(VATSIM_Connections!$A:$AQ,MATCH($A503,VATSIM_Connections!$AQ:$AQ,0),COLUMN(X503))</f>
        <v>#N/A</v>
      </c>
      <c r="Z503" t="e">
        <f>INDEX(VATSIM_Connections!$A:$AQ,MATCH($A503,VATSIM_Connections!$AQ:$AQ,0),COLUMN(Y503))</f>
        <v>#N/A</v>
      </c>
      <c r="AA503" t="e">
        <f>INDEX(VATSIM_Connections!$A:$AQ,MATCH($A503,VATSIM_Connections!$AQ:$AQ,0),COLUMN(Z503))</f>
        <v>#N/A</v>
      </c>
      <c r="AB503" t="e">
        <f>INDEX(VATSIM_Connections!$A:$AQ,MATCH($A503,VATSIM_Connections!$AQ:$AQ,0),COLUMN(AA503))</f>
        <v>#N/A</v>
      </c>
      <c r="AC503" t="e">
        <f>INDEX(VATSIM_Connections!$A:$AQ,MATCH($A503,VATSIM_Connections!$AQ:$AQ,0),COLUMN(AB503))</f>
        <v>#N/A</v>
      </c>
      <c r="AD503" t="e">
        <f>INDEX(VATSIM_Connections!$A:$AQ,MATCH($A503,VATSIM_Connections!$AQ:$AQ,0),COLUMN(AC503))</f>
        <v>#N/A</v>
      </c>
      <c r="AE503" t="e">
        <f>INDEX(VATSIM_Connections!$A:$AQ,MATCH($A503,VATSIM_Connections!$AQ:$AQ,0),COLUMN(AD503))</f>
        <v>#N/A</v>
      </c>
      <c r="AF503" t="e">
        <f>INDEX(VATSIM_Connections!$A:$AQ,MATCH($A503,VATSIM_Connections!$AQ:$AQ,0),COLUMN(AE503))</f>
        <v>#N/A</v>
      </c>
      <c r="AG503" t="e">
        <f>INDEX(VATSIM_Connections!$A:$AQ,MATCH($A503,VATSIM_Connections!$AQ:$AQ,0),COLUMN(AF503))</f>
        <v>#N/A</v>
      </c>
      <c r="AH503" t="e">
        <f>INDEX(VATSIM_Connections!$A:$AQ,MATCH($A503,VATSIM_Connections!$AQ:$AQ,0),COLUMN(AG503))</f>
        <v>#N/A</v>
      </c>
      <c r="AI503" t="e">
        <f>INDEX(VATSIM_Connections!$A:$AQ,MATCH($A503,VATSIM_Connections!$AQ:$AQ,0),COLUMN(AH503))</f>
        <v>#N/A</v>
      </c>
      <c r="AJ503" t="e">
        <f>INDEX(VATSIM_Connections!$A:$AQ,MATCH($A503,VATSIM_Connections!$AQ:$AQ,0),COLUMN(AI503))</f>
        <v>#N/A</v>
      </c>
      <c r="AK503" t="e">
        <f>INDEX(VATSIM_Connections!$A:$AQ,MATCH($A503,VATSIM_Connections!$AQ:$AQ,0),COLUMN(AJ503))</f>
        <v>#N/A</v>
      </c>
      <c r="AL503" t="e">
        <f>INDEX(VATSIM_Connections!$A:$AQ,MATCH($A503,VATSIM_Connections!$AQ:$AQ,0),COLUMN(AK503))</f>
        <v>#N/A</v>
      </c>
      <c r="AM503" t="e">
        <f>INDEX(VATSIM_Connections!$A:$AQ,MATCH($A503,VATSIM_Connections!$AQ:$AQ,0),COLUMN(AL503))</f>
        <v>#N/A</v>
      </c>
      <c r="AN503" t="e">
        <f>INDEX(VATSIM_Connections!$A:$AQ,MATCH($A503,VATSIM_Connections!$AQ:$AQ,0),COLUMN(AM503))</f>
        <v>#N/A</v>
      </c>
      <c r="AO503" t="e">
        <f>INDEX(VATSIM_Connections!$A:$AQ,MATCH($A503,VATSIM_Connections!$AQ:$AQ,0),COLUMN(AN503))</f>
        <v>#N/A</v>
      </c>
      <c r="AP503" t="e">
        <f>INDEX(VATSIM_Connections!$A:$AQ,MATCH($A503,VATSIM_Connections!$AQ:$AQ,0),COLUMN(AO503))</f>
        <v>#N/A</v>
      </c>
    </row>
    <row r="504" spans="1:42" x14ac:dyDescent="0.25">
      <c r="A504">
        <f t="shared" si="7"/>
        <v>503</v>
      </c>
      <c r="B504" t="e">
        <f>INDEX(VATSIM_Connections!$A:$AQ,MATCH($A504,VATSIM_Connections!$AQ:$AQ,0),COLUMN(A504))</f>
        <v>#N/A</v>
      </c>
      <c r="C504" t="e">
        <f>INDEX(VATSIM_Connections!$A:$AQ,MATCH($A504,VATSIM_Connections!$AQ:$AQ,0),COLUMN(B504))</f>
        <v>#N/A</v>
      </c>
      <c r="D504" t="e">
        <f>INDEX(VATSIM_Connections!$A:$AQ,MATCH($A504,VATSIM_Connections!$AQ:$AQ,0),COLUMN(C504))</f>
        <v>#N/A</v>
      </c>
      <c r="E504" t="e">
        <f>INDEX(VATSIM_Connections!$A:$AQ,MATCH($A504,VATSIM_Connections!$AQ:$AQ,0),COLUMN(D504))</f>
        <v>#N/A</v>
      </c>
      <c r="F504" t="e">
        <f>INDEX(VATSIM_Connections!$A:$AQ,MATCH($A504,VATSIM_Connections!$AQ:$AQ,0),COLUMN(E504))</f>
        <v>#N/A</v>
      </c>
      <c r="G504" t="e">
        <f>INDEX(VATSIM_Connections!$A:$AQ,MATCH($A504,VATSIM_Connections!$AQ:$AQ,0),COLUMN(F504))</f>
        <v>#N/A</v>
      </c>
      <c r="H504" t="e">
        <f>INDEX(VATSIM_Connections!$A:$AQ,MATCH($A504,VATSIM_Connections!$AQ:$AQ,0),COLUMN(G504))</f>
        <v>#N/A</v>
      </c>
      <c r="I504" t="e">
        <f>INDEX(VATSIM_Connections!$A:$AQ,MATCH($A504,VATSIM_Connections!$AQ:$AQ,0),COLUMN(H504))</f>
        <v>#N/A</v>
      </c>
      <c r="J504" t="e">
        <f>INDEX(VATSIM_Connections!$A:$AQ,MATCH($A504,VATSIM_Connections!$AQ:$AQ,0),COLUMN(I504))</f>
        <v>#N/A</v>
      </c>
      <c r="K504" t="e">
        <f>INDEX(VATSIM_Connections!$A:$AQ,MATCH($A504,VATSIM_Connections!$AQ:$AQ,0),COLUMN(J504))</f>
        <v>#N/A</v>
      </c>
      <c r="L504" t="e">
        <f>INDEX(VATSIM_Connections!$A:$AQ,MATCH($A504,VATSIM_Connections!$AQ:$AQ,0),COLUMN(K504))</f>
        <v>#N/A</v>
      </c>
      <c r="M504" t="e">
        <f>INDEX(VATSIM_Connections!$A:$AQ,MATCH($A504,VATSIM_Connections!$AQ:$AQ,0),COLUMN(L504))</f>
        <v>#N/A</v>
      </c>
      <c r="N504" t="e">
        <f>INDEX(VATSIM_Connections!$A:$AQ,MATCH($A504,VATSIM_Connections!$AQ:$AQ,0),COLUMN(M504))</f>
        <v>#N/A</v>
      </c>
      <c r="O504" t="e">
        <f>INDEX(VATSIM_Connections!$A:$AQ,MATCH($A504,VATSIM_Connections!$AQ:$AQ,0),COLUMN(N504))</f>
        <v>#N/A</v>
      </c>
      <c r="P504" t="e">
        <f>INDEX(VATSIM_Connections!$A:$AQ,MATCH($A504,VATSIM_Connections!$AQ:$AQ,0),COLUMN(O504))</f>
        <v>#N/A</v>
      </c>
      <c r="Q504" t="e">
        <f>INDEX(VATSIM_Connections!$A:$AQ,MATCH($A504,VATSIM_Connections!$AQ:$AQ,0),COLUMN(P504))</f>
        <v>#N/A</v>
      </c>
      <c r="R504" t="e">
        <f>INDEX(VATSIM_Connections!$A:$AQ,MATCH($A504,VATSIM_Connections!$AQ:$AQ,0),COLUMN(Q504))</f>
        <v>#N/A</v>
      </c>
      <c r="S504" t="e">
        <f>INDEX(VATSIM_Connections!$A:$AQ,MATCH($A504,VATSIM_Connections!$AQ:$AQ,0),COLUMN(R504))</f>
        <v>#N/A</v>
      </c>
      <c r="T504" t="e">
        <f>INDEX(VATSIM_Connections!$A:$AQ,MATCH($A504,VATSIM_Connections!$AQ:$AQ,0),COLUMN(S504))</f>
        <v>#N/A</v>
      </c>
      <c r="U504" t="e">
        <f>INDEX(VATSIM_Connections!$A:$AQ,MATCH($A504,VATSIM_Connections!$AQ:$AQ,0),COLUMN(T504))</f>
        <v>#N/A</v>
      </c>
      <c r="V504" t="e">
        <f>INDEX(VATSIM_Connections!$A:$AQ,MATCH($A504,VATSIM_Connections!$AQ:$AQ,0),COLUMN(U504))</f>
        <v>#N/A</v>
      </c>
      <c r="W504" t="e">
        <f>INDEX(VATSIM_Connections!$A:$AQ,MATCH($A504,VATSIM_Connections!$AQ:$AQ,0),COLUMN(V504))</f>
        <v>#N/A</v>
      </c>
      <c r="X504" t="e">
        <f>INDEX(VATSIM_Connections!$A:$AQ,MATCH($A504,VATSIM_Connections!$AQ:$AQ,0),COLUMN(W504))</f>
        <v>#N/A</v>
      </c>
      <c r="Y504" t="e">
        <f>INDEX(VATSIM_Connections!$A:$AQ,MATCH($A504,VATSIM_Connections!$AQ:$AQ,0),COLUMN(X504))</f>
        <v>#N/A</v>
      </c>
      <c r="Z504" t="e">
        <f>INDEX(VATSIM_Connections!$A:$AQ,MATCH($A504,VATSIM_Connections!$AQ:$AQ,0),COLUMN(Y504))</f>
        <v>#N/A</v>
      </c>
      <c r="AA504" t="e">
        <f>INDEX(VATSIM_Connections!$A:$AQ,MATCH($A504,VATSIM_Connections!$AQ:$AQ,0),COLUMN(Z504))</f>
        <v>#N/A</v>
      </c>
      <c r="AB504" t="e">
        <f>INDEX(VATSIM_Connections!$A:$AQ,MATCH($A504,VATSIM_Connections!$AQ:$AQ,0),COLUMN(AA504))</f>
        <v>#N/A</v>
      </c>
      <c r="AC504" t="e">
        <f>INDEX(VATSIM_Connections!$A:$AQ,MATCH($A504,VATSIM_Connections!$AQ:$AQ,0),COLUMN(AB504))</f>
        <v>#N/A</v>
      </c>
      <c r="AD504" t="e">
        <f>INDEX(VATSIM_Connections!$A:$AQ,MATCH($A504,VATSIM_Connections!$AQ:$AQ,0),COLUMN(AC504))</f>
        <v>#N/A</v>
      </c>
      <c r="AE504" t="e">
        <f>INDEX(VATSIM_Connections!$A:$AQ,MATCH($A504,VATSIM_Connections!$AQ:$AQ,0),COLUMN(AD504))</f>
        <v>#N/A</v>
      </c>
      <c r="AF504" t="e">
        <f>INDEX(VATSIM_Connections!$A:$AQ,MATCH($A504,VATSIM_Connections!$AQ:$AQ,0),COLUMN(AE504))</f>
        <v>#N/A</v>
      </c>
      <c r="AG504" t="e">
        <f>INDEX(VATSIM_Connections!$A:$AQ,MATCH($A504,VATSIM_Connections!$AQ:$AQ,0),COLUMN(AF504))</f>
        <v>#N/A</v>
      </c>
      <c r="AH504" t="e">
        <f>INDEX(VATSIM_Connections!$A:$AQ,MATCH($A504,VATSIM_Connections!$AQ:$AQ,0),COLUMN(AG504))</f>
        <v>#N/A</v>
      </c>
      <c r="AI504" t="e">
        <f>INDEX(VATSIM_Connections!$A:$AQ,MATCH($A504,VATSIM_Connections!$AQ:$AQ,0),COLUMN(AH504))</f>
        <v>#N/A</v>
      </c>
      <c r="AJ504" t="e">
        <f>INDEX(VATSIM_Connections!$A:$AQ,MATCH($A504,VATSIM_Connections!$AQ:$AQ,0),COLUMN(AI504))</f>
        <v>#N/A</v>
      </c>
      <c r="AK504" t="e">
        <f>INDEX(VATSIM_Connections!$A:$AQ,MATCH($A504,VATSIM_Connections!$AQ:$AQ,0),COLUMN(AJ504))</f>
        <v>#N/A</v>
      </c>
      <c r="AL504" t="e">
        <f>INDEX(VATSIM_Connections!$A:$AQ,MATCH($A504,VATSIM_Connections!$AQ:$AQ,0),COLUMN(AK504))</f>
        <v>#N/A</v>
      </c>
      <c r="AM504" t="e">
        <f>INDEX(VATSIM_Connections!$A:$AQ,MATCH($A504,VATSIM_Connections!$AQ:$AQ,0),COLUMN(AL504))</f>
        <v>#N/A</v>
      </c>
      <c r="AN504" t="e">
        <f>INDEX(VATSIM_Connections!$A:$AQ,MATCH($A504,VATSIM_Connections!$AQ:$AQ,0),COLUMN(AM504))</f>
        <v>#N/A</v>
      </c>
      <c r="AO504" t="e">
        <f>INDEX(VATSIM_Connections!$A:$AQ,MATCH($A504,VATSIM_Connections!$AQ:$AQ,0),COLUMN(AN504))</f>
        <v>#N/A</v>
      </c>
      <c r="AP504" t="e">
        <f>INDEX(VATSIM_Connections!$A:$AQ,MATCH($A504,VATSIM_Connections!$AQ:$AQ,0),COLUMN(AO504))</f>
        <v>#N/A</v>
      </c>
    </row>
    <row r="505" spans="1:42" x14ac:dyDescent="0.25">
      <c r="A505">
        <f t="shared" si="7"/>
        <v>504</v>
      </c>
      <c r="B505" t="e">
        <f>INDEX(VATSIM_Connections!$A:$AQ,MATCH($A505,VATSIM_Connections!$AQ:$AQ,0),COLUMN(A505))</f>
        <v>#N/A</v>
      </c>
      <c r="C505" t="e">
        <f>INDEX(VATSIM_Connections!$A:$AQ,MATCH($A505,VATSIM_Connections!$AQ:$AQ,0),COLUMN(B505))</f>
        <v>#N/A</v>
      </c>
      <c r="D505" t="e">
        <f>INDEX(VATSIM_Connections!$A:$AQ,MATCH($A505,VATSIM_Connections!$AQ:$AQ,0),COLUMN(C505))</f>
        <v>#N/A</v>
      </c>
      <c r="E505" t="e">
        <f>INDEX(VATSIM_Connections!$A:$AQ,MATCH($A505,VATSIM_Connections!$AQ:$AQ,0),COLUMN(D505))</f>
        <v>#N/A</v>
      </c>
      <c r="F505" t="e">
        <f>INDEX(VATSIM_Connections!$A:$AQ,MATCH($A505,VATSIM_Connections!$AQ:$AQ,0),COLUMN(E505))</f>
        <v>#N/A</v>
      </c>
      <c r="G505" t="e">
        <f>INDEX(VATSIM_Connections!$A:$AQ,MATCH($A505,VATSIM_Connections!$AQ:$AQ,0),COLUMN(F505))</f>
        <v>#N/A</v>
      </c>
      <c r="H505" t="e">
        <f>INDEX(VATSIM_Connections!$A:$AQ,MATCH($A505,VATSIM_Connections!$AQ:$AQ,0),COLUMN(G505))</f>
        <v>#N/A</v>
      </c>
      <c r="I505" t="e">
        <f>INDEX(VATSIM_Connections!$A:$AQ,MATCH($A505,VATSIM_Connections!$AQ:$AQ,0),COLUMN(H505))</f>
        <v>#N/A</v>
      </c>
      <c r="J505" t="e">
        <f>INDEX(VATSIM_Connections!$A:$AQ,MATCH($A505,VATSIM_Connections!$AQ:$AQ,0),COLUMN(I505))</f>
        <v>#N/A</v>
      </c>
      <c r="K505" t="e">
        <f>INDEX(VATSIM_Connections!$A:$AQ,MATCH($A505,VATSIM_Connections!$AQ:$AQ,0),COLUMN(J505))</f>
        <v>#N/A</v>
      </c>
      <c r="L505" t="e">
        <f>INDEX(VATSIM_Connections!$A:$AQ,MATCH($A505,VATSIM_Connections!$AQ:$AQ,0),COLUMN(K505))</f>
        <v>#N/A</v>
      </c>
      <c r="M505" t="e">
        <f>INDEX(VATSIM_Connections!$A:$AQ,MATCH($A505,VATSIM_Connections!$AQ:$AQ,0),COLUMN(L505))</f>
        <v>#N/A</v>
      </c>
      <c r="N505" t="e">
        <f>INDEX(VATSIM_Connections!$A:$AQ,MATCH($A505,VATSIM_Connections!$AQ:$AQ,0),COLUMN(M505))</f>
        <v>#N/A</v>
      </c>
      <c r="O505" t="e">
        <f>INDEX(VATSIM_Connections!$A:$AQ,MATCH($A505,VATSIM_Connections!$AQ:$AQ,0),COLUMN(N505))</f>
        <v>#N/A</v>
      </c>
      <c r="P505" t="e">
        <f>INDEX(VATSIM_Connections!$A:$AQ,MATCH($A505,VATSIM_Connections!$AQ:$AQ,0),COLUMN(O505))</f>
        <v>#N/A</v>
      </c>
      <c r="Q505" t="e">
        <f>INDEX(VATSIM_Connections!$A:$AQ,MATCH($A505,VATSIM_Connections!$AQ:$AQ,0),COLUMN(P505))</f>
        <v>#N/A</v>
      </c>
      <c r="R505" t="e">
        <f>INDEX(VATSIM_Connections!$A:$AQ,MATCH($A505,VATSIM_Connections!$AQ:$AQ,0),COLUMN(Q505))</f>
        <v>#N/A</v>
      </c>
      <c r="S505" t="e">
        <f>INDEX(VATSIM_Connections!$A:$AQ,MATCH($A505,VATSIM_Connections!$AQ:$AQ,0),COLUMN(R505))</f>
        <v>#N/A</v>
      </c>
      <c r="T505" t="e">
        <f>INDEX(VATSIM_Connections!$A:$AQ,MATCH($A505,VATSIM_Connections!$AQ:$AQ,0),COLUMN(S505))</f>
        <v>#N/A</v>
      </c>
      <c r="U505" t="e">
        <f>INDEX(VATSIM_Connections!$A:$AQ,MATCH($A505,VATSIM_Connections!$AQ:$AQ,0),COLUMN(T505))</f>
        <v>#N/A</v>
      </c>
      <c r="V505" t="e">
        <f>INDEX(VATSIM_Connections!$A:$AQ,MATCH($A505,VATSIM_Connections!$AQ:$AQ,0),COLUMN(U505))</f>
        <v>#N/A</v>
      </c>
      <c r="W505" t="e">
        <f>INDEX(VATSIM_Connections!$A:$AQ,MATCH($A505,VATSIM_Connections!$AQ:$AQ,0),COLUMN(V505))</f>
        <v>#N/A</v>
      </c>
      <c r="X505" t="e">
        <f>INDEX(VATSIM_Connections!$A:$AQ,MATCH($A505,VATSIM_Connections!$AQ:$AQ,0),COLUMN(W505))</f>
        <v>#N/A</v>
      </c>
      <c r="Y505" t="e">
        <f>INDEX(VATSIM_Connections!$A:$AQ,MATCH($A505,VATSIM_Connections!$AQ:$AQ,0),COLUMN(X505))</f>
        <v>#N/A</v>
      </c>
      <c r="Z505" t="e">
        <f>INDEX(VATSIM_Connections!$A:$AQ,MATCH($A505,VATSIM_Connections!$AQ:$AQ,0),COLUMN(Y505))</f>
        <v>#N/A</v>
      </c>
      <c r="AA505" t="e">
        <f>INDEX(VATSIM_Connections!$A:$AQ,MATCH($A505,VATSIM_Connections!$AQ:$AQ,0),COLUMN(Z505))</f>
        <v>#N/A</v>
      </c>
      <c r="AB505" t="e">
        <f>INDEX(VATSIM_Connections!$A:$AQ,MATCH($A505,VATSIM_Connections!$AQ:$AQ,0),COLUMN(AA505))</f>
        <v>#N/A</v>
      </c>
      <c r="AC505" t="e">
        <f>INDEX(VATSIM_Connections!$A:$AQ,MATCH($A505,VATSIM_Connections!$AQ:$AQ,0),COLUMN(AB505))</f>
        <v>#N/A</v>
      </c>
      <c r="AD505" t="e">
        <f>INDEX(VATSIM_Connections!$A:$AQ,MATCH($A505,VATSIM_Connections!$AQ:$AQ,0),COLUMN(AC505))</f>
        <v>#N/A</v>
      </c>
      <c r="AE505" t="e">
        <f>INDEX(VATSIM_Connections!$A:$AQ,MATCH($A505,VATSIM_Connections!$AQ:$AQ,0),COLUMN(AD505))</f>
        <v>#N/A</v>
      </c>
      <c r="AF505" t="e">
        <f>INDEX(VATSIM_Connections!$A:$AQ,MATCH($A505,VATSIM_Connections!$AQ:$AQ,0),COLUMN(AE505))</f>
        <v>#N/A</v>
      </c>
      <c r="AG505" t="e">
        <f>INDEX(VATSIM_Connections!$A:$AQ,MATCH($A505,VATSIM_Connections!$AQ:$AQ,0),COLUMN(AF505))</f>
        <v>#N/A</v>
      </c>
      <c r="AH505" t="e">
        <f>INDEX(VATSIM_Connections!$A:$AQ,MATCH($A505,VATSIM_Connections!$AQ:$AQ,0),COLUMN(AG505))</f>
        <v>#N/A</v>
      </c>
      <c r="AI505" t="e">
        <f>INDEX(VATSIM_Connections!$A:$AQ,MATCH($A505,VATSIM_Connections!$AQ:$AQ,0),COLUMN(AH505))</f>
        <v>#N/A</v>
      </c>
      <c r="AJ505" t="e">
        <f>INDEX(VATSIM_Connections!$A:$AQ,MATCH($A505,VATSIM_Connections!$AQ:$AQ,0),COLUMN(AI505))</f>
        <v>#N/A</v>
      </c>
      <c r="AK505" t="e">
        <f>INDEX(VATSIM_Connections!$A:$AQ,MATCH($A505,VATSIM_Connections!$AQ:$AQ,0),COLUMN(AJ505))</f>
        <v>#N/A</v>
      </c>
      <c r="AL505" t="e">
        <f>INDEX(VATSIM_Connections!$A:$AQ,MATCH($A505,VATSIM_Connections!$AQ:$AQ,0),COLUMN(AK505))</f>
        <v>#N/A</v>
      </c>
      <c r="AM505" t="e">
        <f>INDEX(VATSIM_Connections!$A:$AQ,MATCH($A505,VATSIM_Connections!$AQ:$AQ,0),COLUMN(AL505))</f>
        <v>#N/A</v>
      </c>
      <c r="AN505" t="e">
        <f>INDEX(VATSIM_Connections!$A:$AQ,MATCH($A505,VATSIM_Connections!$AQ:$AQ,0),COLUMN(AM505))</f>
        <v>#N/A</v>
      </c>
      <c r="AO505" t="e">
        <f>INDEX(VATSIM_Connections!$A:$AQ,MATCH($A505,VATSIM_Connections!$AQ:$AQ,0),COLUMN(AN505))</f>
        <v>#N/A</v>
      </c>
      <c r="AP505" t="e">
        <f>INDEX(VATSIM_Connections!$A:$AQ,MATCH($A505,VATSIM_Connections!$AQ:$AQ,0),COLUMN(AO505))</f>
        <v>#N/A</v>
      </c>
    </row>
    <row r="506" spans="1:42" x14ac:dyDescent="0.25">
      <c r="A506">
        <f t="shared" si="7"/>
        <v>505</v>
      </c>
      <c r="B506" t="e">
        <f>INDEX(VATSIM_Connections!$A:$AQ,MATCH($A506,VATSIM_Connections!$AQ:$AQ,0),COLUMN(A506))</f>
        <v>#N/A</v>
      </c>
      <c r="C506" t="e">
        <f>INDEX(VATSIM_Connections!$A:$AQ,MATCH($A506,VATSIM_Connections!$AQ:$AQ,0),COLUMN(B506))</f>
        <v>#N/A</v>
      </c>
      <c r="D506" t="e">
        <f>INDEX(VATSIM_Connections!$A:$AQ,MATCH($A506,VATSIM_Connections!$AQ:$AQ,0),COLUMN(C506))</f>
        <v>#N/A</v>
      </c>
      <c r="E506" t="e">
        <f>INDEX(VATSIM_Connections!$A:$AQ,MATCH($A506,VATSIM_Connections!$AQ:$AQ,0),COLUMN(D506))</f>
        <v>#N/A</v>
      </c>
      <c r="F506" t="e">
        <f>INDEX(VATSIM_Connections!$A:$AQ,MATCH($A506,VATSIM_Connections!$AQ:$AQ,0),COLUMN(E506))</f>
        <v>#N/A</v>
      </c>
      <c r="G506" t="e">
        <f>INDEX(VATSIM_Connections!$A:$AQ,MATCH($A506,VATSIM_Connections!$AQ:$AQ,0),COLUMN(F506))</f>
        <v>#N/A</v>
      </c>
      <c r="H506" t="e">
        <f>INDEX(VATSIM_Connections!$A:$AQ,MATCH($A506,VATSIM_Connections!$AQ:$AQ,0),COLUMN(G506))</f>
        <v>#N/A</v>
      </c>
      <c r="I506" t="e">
        <f>INDEX(VATSIM_Connections!$A:$AQ,MATCH($A506,VATSIM_Connections!$AQ:$AQ,0),COLUMN(H506))</f>
        <v>#N/A</v>
      </c>
      <c r="J506" t="e">
        <f>INDEX(VATSIM_Connections!$A:$AQ,MATCH($A506,VATSIM_Connections!$AQ:$AQ,0),COLUMN(I506))</f>
        <v>#N/A</v>
      </c>
      <c r="K506" t="e">
        <f>INDEX(VATSIM_Connections!$A:$AQ,MATCH($A506,VATSIM_Connections!$AQ:$AQ,0),COLUMN(J506))</f>
        <v>#N/A</v>
      </c>
      <c r="L506" t="e">
        <f>INDEX(VATSIM_Connections!$A:$AQ,MATCH($A506,VATSIM_Connections!$AQ:$AQ,0),COLUMN(K506))</f>
        <v>#N/A</v>
      </c>
      <c r="M506" t="e">
        <f>INDEX(VATSIM_Connections!$A:$AQ,MATCH($A506,VATSIM_Connections!$AQ:$AQ,0),COLUMN(L506))</f>
        <v>#N/A</v>
      </c>
      <c r="N506" t="e">
        <f>INDEX(VATSIM_Connections!$A:$AQ,MATCH($A506,VATSIM_Connections!$AQ:$AQ,0),COLUMN(M506))</f>
        <v>#N/A</v>
      </c>
      <c r="O506" t="e">
        <f>INDEX(VATSIM_Connections!$A:$AQ,MATCH($A506,VATSIM_Connections!$AQ:$AQ,0),COLUMN(N506))</f>
        <v>#N/A</v>
      </c>
      <c r="P506" t="e">
        <f>INDEX(VATSIM_Connections!$A:$AQ,MATCH($A506,VATSIM_Connections!$AQ:$AQ,0),COLUMN(O506))</f>
        <v>#N/A</v>
      </c>
      <c r="Q506" t="e">
        <f>INDEX(VATSIM_Connections!$A:$AQ,MATCH($A506,VATSIM_Connections!$AQ:$AQ,0),COLUMN(P506))</f>
        <v>#N/A</v>
      </c>
      <c r="R506" t="e">
        <f>INDEX(VATSIM_Connections!$A:$AQ,MATCH($A506,VATSIM_Connections!$AQ:$AQ,0),COLUMN(Q506))</f>
        <v>#N/A</v>
      </c>
      <c r="S506" t="e">
        <f>INDEX(VATSIM_Connections!$A:$AQ,MATCH($A506,VATSIM_Connections!$AQ:$AQ,0),COLUMN(R506))</f>
        <v>#N/A</v>
      </c>
      <c r="T506" t="e">
        <f>INDEX(VATSIM_Connections!$A:$AQ,MATCH($A506,VATSIM_Connections!$AQ:$AQ,0),COLUMN(S506))</f>
        <v>#N/A</v>
      </c>
      <c r="U506" t="e">
        <f>INDEX(VATSIM_Connections!$A:$AQ,MATCH($A506,VATSIM_Connections!$AQ:$AQ,0),COLUMN(T506))</f>
        <v>#N/A</v>
      </c>
      <c r="V506" t="e">
        <f>INDEX(VATSIM_Connections!$A:$AQ,MATCH($A506,VATSIM_Connections!$AQ:$AQ,0),COLUMN(U506))</f>
        <v>#N/A</v>
      </c>
      <c r="W506" t="e">
        <f>INDEX(VATSIM_Connections!$A:$AQ,MATCH($A506,VATSIM_Connections!$AQ:$AQ,0),COLUMN(V506))</f>
        <v>#N/A</v>
      </c>
      <c r="X506" t="e">
        <f>INDEX(VATSIM_Connections!$A:$AQ,MATCH($A506,VATSIM_Connections!$AQ:$AQ,0),COLUMN(W506))</f>
        <v>#N/A</v>
      </c>
      <c r="Y506" t="e">
        <f>INDEX(VATSIM_Connections!$A:$AQ,MATCH($A506,VATSIM_Connections!$AQ:$AQ,0),COLUMN(X506))</f>
        <v>#N/A</v>
      </c>
      <c r="Z506" t="e">
        <f>INDEX(VATSIM_Connections!$A:$AQ,MATCH($A506,VATSIM_Connections!$AQ:$AQ,0),COLUMN(Y506))</f>
        <v>#N/A</v>
      </c>
      <c r="AA506" t="e">
        <f>INDEX(VATSIM_Connections!$A:$AQ,MATCH($A506,VATSIM_Connections!$AQ:$AQ,0),COLUMN(Z506))</f>
        <v>#N/A</v>
      </c>
      <c r="AB506" t="e">
        <f>INDEX(VATSIM_Connections!$A:$AQ,MATCH($A506,VATSIM_Connections!$AQ:$AQ,0),COLUMN(AA506))</f>
        <v>#N/A</v>
      </c>
      <c r="AC506" t="e">
        <f>INDEX(VATSIM_Connections!$A:$AQ,MATCH($A506,VATSIM_Connections!$AQ:$AQ,0),COLUMN(AB506))</f>
        <v>#N/A</v>
      </c>
      <c r="AD506" t="e">
        <f>INDEX(VATSIM_Connections!$A:$AQ,MATCH($A506,VATSIM_Connections!$AQ:$AQ,0),COLUMN(AC506))</f>
        <v>#N/A</v>
      </c>
      <c r="AE506" t="e">
        <f>INDEX(VATSIM_Connections!$A:$AQ,MATCH($A506,VATSIM_Connections!$AQ:$AQ,0),COLUMN(AD506))</f>
        <v>#N/A</v>
      </c>
      <c r="AF506" t="e">
        <f>INDEX(VATSIM_Connections!$A:$AQ,MATCH($A506,VATSIM_Connections!$AQ:$AQ,0),COLUMN(AE506))</f>
        <v>#N/A</v>
      </c>
      <c r="AG506" t="e">
        <f>INDEX(VATSIM_Connections!$A:$AQ,MATCH($A506,VATSIM_Connections!$AQ:$AQ,0),COLUMN(AF506))</f>
        <v>#N/A</v>
      </c>
      <c r="AH506" t="e">
        <f>INDEX(VATSIM_Connections!$A:$AQ,MATCH($A506,VATSIM_Connections!$AQ:$AQ,0),COLUMN(AG506))</f>
        <v>#N/A</v>
      </c>
      <c r="AI506" t="e">
        <f>INDEX(VATSIM_Connections!$A:$AQ,MATCH($A506,VATSIM_Connections!$AQ:$AQ,0),COLUMN(AH506))</f>
        <v>#N/A</v>
      </c>
      <c r="AJ506" t="e">
        <f>INDEX(VATSIM_Connections!$A:$AQ,MATCH($A506,VATSIM_Connections!$AQ:$AQ,0),COLUMN(AI506))</f>
        <v>#N/A</v>
      </c>
      <c r="AK506" t="e">
        <f>INDEX(VATSIM_Connections!$A:$AQ,MATCH($A506,VATSIM_Connections!$AQ:$AQ,0),COLUMN(AJ506))</f>
        <v>#N/A</v>
      </c>
      <c r="AL506" t="e">
        <f>INDEX(VATSIM_Connections!$A:$AQ,MATCH($A506,VATSIM_Connections!$AQ:$AQ,0),COLUMN(AK506))</f>
        <v>#N/A</v>
      </c>
      <c r="AM506" t="e">
        <f>INDEX(VATSIM_Connections!$A:$AQ,MATCH($A506,VATSIM_Connections!$AQ:$AQ,0),COLUMN(AL506))</f>
        <v>#N/A</v>
      </c>
      <c r="AN506" t="e">
        <f>INDEX(VATSIM_Connections!$A:$AQ,MATCH($A506,VATSIM_Connections!$AQ:$AQ,0),COLUMN(AM506))</f>
        <v>#N/A</v>
      </c>
      <c r="AO506" t="e">
        <f>INDEX(VATSIM_Connections!$A:$AQ,MATCH($A506,VATSIM_Connections!$AQ:$AQ,0),COLUMN(AN506))</f>
        <v>#N/A</v>
      </c>
      <c r="AP506" t="e">
        <f>INDEX(VATSIM_Connections!$A:$AQ,MATCH($A506,VATSIM_Connections!$AQ:$AQ,0),COLUMN(AO506))</f>
        <v>#N/A</v>
      </c>
    </row>
    <row r="507" spans="1:42" x14ac:dyDescent="0.25">
      <c r="A507">
        <f t="shared" si="7"/>
        <v>506</v>
      </c>
      <c r="B507" t="e">
        <f>INDEX(VATSIM_Connections!$A:$AQ,MATCH($A507,VATSIM_Connections!$AQ:$AQ,0),COLUMN(A507))</f>
        <v>#N/A</v>
      </c>
      <c r="C507" t="e">
        <f>INDEX(VATSIM_Connections!$A:$AQ,MATCH($A507,VATSIM_Connections!$AQ:$AQ,0),COLUMN(B507))</f>
        <v>#N/A</v>
      </c>
      <c r="D507" t="e">
        <f>INDEX(VATSIM_Connections!$A:$AQ,MATCH($A507,VATSIM_Connections!$AQ:$AQ,0),COLUMN(C507))</f>
        <v>#N/A</v>
      </c>
      <c r="E507" t="e">
        <f>INDEX(VATSIM_Connections!$A:$AQ,MATCH($A507,VATSIM_Connections!$AQ:$AQ,0),COLUMN(D507))</f>
        <v>#N/A</v>
      </c>
      <c r="F507" t="e">
        <f>INDEX(VATSIM_Connections!$A:$AQ,MATCH($A507,VATSIM_Connections!$AQ:$AQ,0),COLUMN(E507))</f>
        <v>#N/A</v>
      </c>
      <c r="G507" t="e">
        <f>INDEX(VATSIM_Connections!$A:$AQ,MATCH($A507,VATSIM_Connections!$AQ:$AQ,0),COLUMN(F507))</f>
        <v>#N/A</v>
      </c>
      <c r="H507" t="e">
        <f>INDEX(VATSIM_Connections!$A:$AQ,MATCH($A507,VATSIM_Connections!$AQ:$AQ,0),COLUMN(G507))</f>
        <v>#N/A</v>
      </c>
      <c r="I507" t="e">
        <f>INDEX(VATSIM_Connections!$A:$AQ,MATCH($A507,VATSIM_Connections!$AQ:$AQ,0),COLUMN(H507))</f>
        <v>#N/A</v>
      </c>
      <c r="J507" t="e">
        <f>INDEX(VATSIM_Connections!$A:$AQ,MATCH($A507,VATSIM_Connections!$AQ:$AQ,0),COLUMN(I507))</f>
        <v>#N/A</v>
      </c>
      <c r="K507" t="e">
        <f>INDEX(VATSIM_Connections!$A:$AQ,MATCH($A507,VATSIM_Connections!$AQ:$AQ,0),COLUMN(J507))</f>
        <v>#N/A</v>
      </c>
      <c r="L507" t="e">
        <f>INDEX(VATSIM_Connections!$A:$AQ,MATCH($A507,VATSIM_Connections!$AQ:$AQ,0),COLUMN(K507))</f>
        <v>#N/A</v>
      </c>
      <c r="M507" t="e">
        <f>INDEX(VATSIM_Connections!$A:$AQ,MATCH($A507,VATSIM_Connections!$AQ:$AQ,0),COLUMN(L507))</f>
        <v>#N/A</v>
      </c>
      <c r="N507" t="e">
        <f>INDEX(VATSIM_Connections!$A:$AQ,MATCH($A507,VATSIM_Connections!$AQ:$AQ,0),COLUMN(M507))</f>
        <v>#N/A</v>
      </c>
      <c r="O507" t="e">
        <f>INDEX(VATSIM_Connections!$A:$AQ,MATCH($A507,VATSIM_Connections!$AQ:$AQ,0),COLUMN(N507))</f>
        <v>#N/A</v>
      </c>
      <c r="P507" t="e">
        <f>INDEX(VATSIM_Connections!$A:$AQ,MATCH($A507,VATSIM_Connections!$AQ:$AQ,0),COLUMN(O507))</f>
        <v>#N/A</v>
      </c>
      <c r="Q507" t="e">
        <f>INDEX(VATSIM_Connections!$A:$AQ,MATCH($A507,VATSIM_Connections!$AQ:$AQ,0),COLUMN(P507))</f>
        <v>#N/A</v>
      </c>
      <c r="R507" t="e">
        <f>INDEX(VATSIM_Connections!$A:$AQ,MATCH($A507,VATSIM_Connections!$AQ:$AQ,0),COLUMN(Q507))</f>
        <v>#N/A</v>
      </c>
      <c r="S507" t="e">
        <f>INDEX(VATSIM_Connections!$A:$AQ,MATCH($A507,VATSIM_Connections!$AQ:$AQ,0),COLUMN(R507))</f>
        <v>#N/A</v>
      </c>
      <c r="T507" t="e">
        <f>INDEX(VATSIM_Connections!$A:$AQ,MATCH($A507,VATSIM_Connections!$AQ:$AQ,0),COLUMN(S507))</f>
        <v>#N/A</v>
      </c>
      <c r="U507" t="e">
        <f>INDEX(VATSIM_Connections!$A:$AQ,MATCH($A507,VATSIM_Connections!$AQ:$AQ,0),COLUMN(T507))</f>
        <v>#N/A</v>
      </c>
      <c r="V507" t="e">
        <f>INDEX(VATSIM_Connections!$A:$AQ,MATCH($A507,VATSIM_Connections!$AQ:$AQ,0),COLUMN(U507))</f>
        <v>#N/A</v>
      </c>
      <c r="W507" t="e">
        <f>INDEX(VATSIM_Connections!$A:$AQ,MATCH($A507,VATSIM_Connections!$AQ:$AQ,0),COLUMN(V507))</f>
        <v>#N/A</v>
      </c>
      <c r="X507" t="e">
        <f>INDEX(VATSIM_Connections!$A:$AQ,MATCH($A507,VATSIM_Connections!$AQ:$AQ,0),COLUMN(W507))</f>
        <v>#N/A</v>
      </c>
      <c r="Y507" t="e">
        <f>INDEX(VATSIM_Connections!$A:$AQ,MATCH($A507,VATSIM_Connections!$AQ:$AQ,0),COLUMN(X507))</f>
        <v>#N/A</v>
      </c>
      <c r="Z507" t="e">
        <f>INDEX(VATSIM_Connections!$A:$AQ,MATCH($A507,VATSIM_Connections!$AQ:$AQ,0),COLUMN(Y507))</f>
        <v>#N/A</v>
      </c>
      <c r="AA507" t="e">
        <f>INDEX(VATSIM_Connections!$A:$AQ,MATCH($A507,VATSIM_Connections!$AQ:$AQ,0),COLUMN(Z507))</f>
        <v>#N/A</v>
      </c>
      <c r="AB507" t="e">
        <f>INDEX(VATSIM_Connections!$A:$AQ,MATCH($A507,VATSIM_Connections!$AQ:$AQ,0),COLUMN(AA507))</f>
        <v>#N/A</v>
      </c>
      <c r="AC507" t="e">
        <f>INDEX(VATSIM_Connections!$A:$AQ,MATCH($A507,VATSIM_Connections!$AQ:$AQ,0),COLUMN(AB507))</f>
        <v>#N/A</v>
      </c>
      <c r="AD507" t="e">
        <f>INDEX(VATSIM_Connections!$A:$AQ,MATCH($A507,VATSIM_Connections!$AQ:$AQ,0),COLUMN(AC507))</f>
        <v>#N/A</v>
      </c>
      <c r="AE507" t="e">
        <f>INDEX(VATSIM_Connections!$A:$AQ,MATCH($A507,VATSIM_Connections!$AQ:$AQ,0),COLUMN(AD507))</f>
        <v>#N/A</v>
      </c>
      <c r="AF507" t="e">
        <f>INDEX(VATSIM_Connections!$A:$AQ,MATCH($A507,VATSIM_Connections!$AQ:$AQ,0),COLUMN(AE507))</f>
        <v>#N/A</v>
      </c>
      <c r="AG507" t="e">
        <f>INDEX(VATSIM_Connections!$A:$AQ,MATCH($A507,VATSIM_Connections!$AQ:$AQ,0),COLUMN(AF507))</f>
        <v>#N/A</v>
      </c>
      <c r="AH507" t="e">
        <f>INDEX(VATSIM_Connections!$A:$AQ,MATCH($A507,VATSIM_Connections!$AQ:$AQ,0),COLUMN(AG507))</f>
        <v>#N/A</v>
      </c>
      <c r="AI507" t="e">
        <f>INDEX(VATSIM_Connections!$A:$AQ,MATCH($A507,VATSIM_Connections!$AQ:$AQ,0),COLUMN(AH507))</f>
        <v>#N/A</v>
      </c>
      <c r="AJ507" t="e">
        <f>INDEX(VATSIM_Connections!$A:$AQ,MATCH($A507,VATSIM_Connections!$AQ:$AQ,0),COLUMN(AI507))</f>
        <v>#N/A</v>
      </c>
      <c r="AK507" t="e">
        <f>INDEX(VATSIM_Connections!$A:$AQ,MATCH($A507,VATSIM_Connections!$AQ:$AQ,0),COLUMN(AJ507))</f>
        <v>#N/A</v>
      </c>
      <c r="AL507" t="e">
        <f>INDEX(VATSIM_Connections!$A:$AQ,MATCH($A507,VATSIM_Connections!$AQ:$AQ,0),COLUMN(AK507))</f>
        <v>#N/A</v>
      </c>
      <c r="AM507" t="e">
        <f>INDEX(VATSIM_Connections!$A:$AQ,MATCH($A507,VATSIM_Connections!$AQ:$AQ,0),COLUMN(AL507))</f>
        <v>#N/A</v>
      </c>
      <c r="AN507" t="e">
        <f>INDEX(VATSIM_Connections!$A:$AQ,MATCH($A507,VATSIM_Connections!$AQ:$AQ,0),COLUMN(AM507))</f>
        <v>#N/A</v>
      </c>
      <c r="AO507" t="e">
        <f>INDEX(VATSIM_Connections!$A:$AQ,MATCH($A507,VATSIM_Connections!$AQ:$AQ,0),COLUMN(AN507))</f>
        <v>#N/A</v>
      </c>
      <c r="AP507" t="e">
        <f>INDEX(VATSIM_Connections!$A:$AQ,MATCH($A507,VATSIM_Connections!$AQ:$AQ,0),COLUMN(AO507))</f>
        <v>#N/A</v>
      </c>
    </row>
    <row r="508" spans="1:42" x14ac:dyDescent="0.25">
      <c r="A508">
        <f t="shared" si="7"/>
        <v>507</v>
      </c>
      <c r="B508" t="e">
        <f>INDEX(VATSIM_Connections!$A:$AQ,MATCH($A508,VATSIM_Connections!$AQ:$AQ,0),COLUMN(A508))</f>
        <v>#N/A</v>
      </c>
      <c r="C508" t="e">
        <f>INDEX(VATSIM_Connections!$A:$AQ,MATCH($A508,VATSIM_Connections!$AQ:$AQ,0),COLUMN(B508))</f>
        <v>#N/A</v>
      </c>
      <c r="D508" t="e">
        <f>INDEX(VATSIM_Connections!$A:$AQ,MATCH($A508,VATSIM_Connections!$AQ:$AQ,0),COLUMN(C508))</f>
        <v>#N/A</v>
      </c>
      <c r="E508" t="e">
        <f>INDEX(VATSIM_Connections!$A:$AQ,MATCH($A508,VATSIM_Connections!$AQ:$AQ,0),COLUMN(D508))</f>
        <v>#N/A</v>
      </c>
      <c r="F508" t="e">
        <f>INDEX(VATSIM_Connections!$A:$AQ,MATCH($A508,VATSIM_Connections!$AQ:$AQ,0),COLUMN(E508))</f>
        <v>#N/A</v>
      </c>
      <c r="G508" t="e">
        <f>INDEX(VATSIM_Connections!$A:$AQ,MATCH($A508,VATSIM_Connections!$AQ:$AQ,0),COLUMN(F508))</f>
        <v>#N/A</v>
      </c>
      <c r="H508" t="e">
        <f>INDEX(VATSIM_Connections!$A:$AQ,MATCH($A508,VATSIM_Connections!$AQ:$AQ,0),COLUMN(G508))</f>
        <v>#N/A</v>
      </c>
      <c r="I508" t="e">
        <f>INDEX(VATSIM_Connections!$A:$AQ,MATCH($A508,VATSIM_Connections!$AQ:$AQ,0),COLUMN(H508))</f>
        <v>#N/A</v>
      </c>
      <c r="J508" t="e">
        <f>INDEX(VATSIM_Connections!$A:$AQ,MATCH($A508,VATSIM_Connections!$AQ:$AQ,0),COLUMN(I508))</f>
        <v>#N/A</v>
      </c>
      <c r="K508" t="e">
        <f>INDEX(VATSIM_Connections!$A:$AQ,MATCH($A508,VATSIM_Connections!$AQ:$AQ,0),COLUMN(J508))</f>
        <v>#N/A</v>
      </c>
      <c r="L508" t="e">
        <f>INDEX(VATSIM_Connections!$A:$AQ,MATCH($A508,VATSIM_Connections!$AQ:$AQ,0),COLUMN(K508))</f>
        <v>#N/A</v>
      </c>
      <c r="M508" t="e">
        <f>INDEX(VATSIM_Connections!$A:$AQ,MATCH($A508,VATSIM_Connections!$AQ:$AQ,0),COLUMN(L508))</f>
        <v>#N/A</v>
      </c>
      <c r="N508" t="e">
        <f>INDEX(VATSIM_Connections!$A:$AQ,MATCH($A508,VATSIM_Connections!$AQ:$AQ,0),COLUMN(M508))</f>
        <v>#N/A</v>
      </c>
      <c r="O508" t="e">
        <f>INDEX(VATSIM_Connections!$A:$AQ,MATCH($A508,VATSIM_Connections!$AQ:$AQ,0),COLUMN(N508))</f>
        <v>#N/A</v>
      </c>
      <c r="P508" t="e">
        <f>INDEX(VATSIM_Connections!$A:$AQ,MATCH($A508,VATSIM_Connections!$AQ:$AQ,0),COLUMN(O508))</f>
        <v>#N/A</v>
      </c>
      <c r="Q508" t="e">
        <f>INDEX(VATSIM_Connections!$A:$AQ,MATCH($A508,VATSIM_Connections!$AQ:$AQ,0),COLUMN(P508))</f>
        <v>#N/A</v>
      </c>
      <c r="R508" t="e">
        <f>INDEX(VATSIM_Connections!$A:$AQ,MATCH($A508,VATSIM_Connections!$AQ:$AQ,0),COLUMN(Q508))</f>
        <v>#N/A</v>
      </c>
      <c r="S508" t="e">
        <f>INDEX(VATSIM_Connections!$A:$AQ,MATCH($A508,VATSIM_Connections!$AQ:$AQ,0),COLUMN(R508))</f>
        <v>#N/A</v>
      </c>
      <c r="T508" t="e">
        <f>INDEX(VATSIM_Connections!$A:$AQ,MATCH($A508,VATSIM_Connections!$AQ:$AQ,0),COLUMN(S508))</f>
        <v>#N/A</v>
      </c>
      <c r="U508" t="e">
        <f>INDEX(VATSIM_Connections!$A:$AQ,MATCH($A508,VATSIM_Connections!$AQ:$AQ,0),COLUMN(T508))</f>
        <v>#N/A</v>
      </c>
      <c r="V508" t="e">
        <f>INDEX(VATSIM_Connections!$A:$AQ,MATCH($A508,VATSIM_Connections!$AQ:$AQ,0),COLUMN(U508))</f>
        <v>#N/A</v>
      </c>
      <c r="W508" t="e">
        <f>INDEX(VATSIM_Connections!$A:$AQ,MATCH($A508,VATSIM_Connections!$AQ:$AQ,0),COLUMN(V508))</f>
        <v>#N/A</v>
      </c>
      <c r="X508" t="e">
        <f>INDEX(VATSIM_Connections!$A:$AQ,MATCH($A508,VATSIM_Connections!$AQ:$AQ,0),COLUMN(W508))</f>
        <v>#N/A</v>
      </c>
      <c r="Y508" t="e">
        <f>INDEX(VATSIM_Connections!$A:$AQ,MATCH($A508,VATSIM_Connections!$AQ:$AQ,0),COLUMN(X508))</f>
        <v>#N/A</v>
      </c>
      <c r="Z508" t="e">
        <f>INDEX(VATSIM_Connections!$A:$AQ,MATCH($A508,VATSIM_Connections!$AQ:$AQ,0),COLUMN(Y508))</f>
        <v>#N/A</v>
      </c>
      <c r="AA508" t="e">
        <f>INDEX(VATSIM_Connections!$A:$AQ,MATCH($A508,VATSIM_Connections!$AQ:$AQ,0),COLUMN(Z508))</f>
        <v>#N/A</v>
      </c>
      <c r="AB508" t="e">
        <f>INDEX(VATSIM_Connections!$A:$AQ,MATCH($A508,VATSIM_Connections!$AQ:$AQ,0),COLUMN(AA508))</f>
        <v>#N/A</v>
      </c>
      <c r="AC508" t="e">
        <f>INDEX(VATSIM_Connections!$A:$AQ,MATCH($A508,VATSIM_Connections!$AQ:$AQ,0),COLUMN(AB508))</f>
        <v>#N/A</v>
      </c>
      <c r="AD508" t="e">
        <f>INDEX(VATSIM_Connections!$A:$AQ,MATCH($A508,VATSIM_Connections!$AQ:$AQ,0),COLUMN(AC508))</f>
        <v>#N/A</v>
      </c>
      <c r="AE508" t="e">
        <f>INDEX(VATSIM_Connections!$A:$AQ,MATCH($A508,VATSIM_Connections!$AQ:$AQ,0),COLUMN(AD508))</f>
        <v>#N/A</v>
      </c>
      <c r="AF508" t="e">
        <f>INDEX(VATSIM_Connections!$A:$AQ,MATCH($A508,VATSIM_Connections!$AQ:$AQ,0),COLUMN(AE508))</f>
        <v>#N/A</v>
      </c>
      <c r="AG508" t="e">
        <f>INDEX(VATSIM_Connections!$A:$AQ,MATCH($A508,VATSIM_Connections!$AQ:$AQ,0),COLUMN(AF508))</f>
        <v>#N/A</v>
      </c>
      <c r="AH508" t="e">
        <f>INDEX(VATSIM_Connections!$A:$AQ,MATCH($A508,VATSIM_Connections!$AQ:$AQ,0),COLUMN(AG508))</f>
        <v>#N/A</v>
      </c>
      <c r="AI508" t="e">
        <f>INDEX(VATSIM_Connections!$A:$AQ,MATCH($A508,VATSIM_Connections!$AQ:$AQ,0),COLUMN(AH508))</f>
        <v>#N/A</v>
      </c>
      <c r="AJ508" t="e">
        <f>INDEX(VATSIM_Connections!$A:$AQ,MATCH($A508,VATSIM_Connections!$AQ:$AQ,0),COLUMN(AI508))</f>
        <v>#N/A</v>
      </c>
      <c r="AK508" t="e">
        <f>INDEX(VATSIM_Connections!$A:$AQ,MATCH($A508,VATSIM_Connections!$AQ:$AQ,0),COLUMN(AJ508))</f>
        <v>#N/A</v>
      </c>
      <c r="AL508" t="e">
        <f>INDEX(VATSIM_Connections!$A:$AQ,MATCH($A508,VATSIM_Connections!$AQ:$AQ,0),COLUMN(AK508))</f>
        <v>#N/A</v>
      </c>
      <c r="AM508" t="e">
        <f>INDEX(VATSIM_Connections!$A:$AQ,MATCH($A508,VATSIM_Connections!$AQ:$AQ,0),COLUMN(AL508))</f>
        <v>#N/A</v>
      </c>
      <c r="AN508" t="e">
        <f>INDEX(VATSIM_Connections!$A:$AQ,MATCH($A508,VATSIM_Connections!$AQ:$AQ,0),COLUMN(AM508))</f>
        <v>#N/A</v>
      </c>
      <c r="AO508" t="e">
        <f>INDEX(VATSIM_Connections!$A:$AQ,MATCH($A508,VATSIM_Connections!$AQ:$AQ,0),COLUMN(AN508))</f>
        <v>#N/A</v>
      </c>
      <c r="AP508" t="e">
        <f>INDEX(VATSIM_Connections!$A:$AQ,MATCH($A508,VATSIM_Connections!$AQ:$AQ,0),COLUMN(AO508))</f>
        <v>#N/A</v>
      </c>
    </row>
    <row r="509" spans="1:42" x14ac:dyDescent="0.25">
      <c r="A509">
        <f t="shared" si="7"/>
        <v>508</v>
      </c>
      <c r="B509" t="e">
        <f>INDEX(VATSIM_Connections!$A:$AQ,MATCH($A509,VATSIM_Connections!$AQ:$AQ,0),COLUMN(A509))</f>
        <v>#N/A</v>
      </c>
      <c r="C509" t="e">
        <f>INDEX(VATSIM_Connections!$A:$AQ,MATCH($A509,VATSIM_Connections!$AQ:$AQ,0),COLUMN(B509))</f>
        <v>#N/A</v>
      </c>
      <c r="D509" t="e">
        <f>INDEX(VATSIM_Connections!$A:$AQ,MATCH($A509,VATSIM_Connections!$AQ:$AQ,0),COLUMN(C509))</f>
        <v>#N/A</v>
      </c>
      <c r="E509" t="e">
        <f>INDEX(VATSIM_Connections!$A:$AQ,MATCH($A509,VATSIM_Connections!$AQ:$AQ,0),COLUMN(D509))</f>
        <v>#N/A</v>
      </c>
      <c r="F509" t="e">
        <f>INDEX(VATSIM_Connections!$A:$AQ,MATCH($A509,VATSIM_Connections!$AQ:$AQ,0),COLUMN(E509))</f>
        <v>#N/A</v>
      </c>
      <c r="G509" t="e">
        <f>INDEX(VATSIM_Connections!$A:$AQ,MATCH($A509,VATSIM_Connections!$AQ:$AQ,0),COLUMN(F509))</f>
        <v>#N/A</v>
      </c>
      <c r="H509" t="e">
        <f>INDEX(VATSIM_Connections!$A:$AQ,MATCH($A509,VATSIM_Connections!$AQ:$AQ,0),COLUMN(G509))</f>
        <v>#N/A</v>
      </c>
      <c r="I509" t="e">
        <f>INDEX(VATSIM_Connections!$A:$AQ,MATCH($A509,VATSIM_Connections!$AQ:$AQ,0),COLUMN(H509))</f>
        <v>#N/A</v>
      </c>
      <c r="J509" t="e">
        <f>INDEX(VATSIM_Connections!$A:$AQ,MATCH($A509,VATSIM_Connections!$AQ:$AQ,0),COLUMN(I509))</f>
        <v>#N/A</v>
      </c>
      <c r="K509" t="e">
        <f>INDEX(VATSIM_Connections!$A:$AQ,MATCH($A509,VATSIM_Connections!$AQ:$AQ,0),COLUMN(J509))</f>
        <v>#N/A</v>
      </c>
      <c r="L509" t="e">
        <f>INDEX(VATSIM_Connections!$A:$AQ,MATCH($A509,VATSIM_Connections!$AQ:$AQ,0),COLUMN(K509))</f>
        <v>#N/A</v>
      </c>
      <c r="M509" t="e">
        <f>INDEX(VATSIM_Connections!$A:$AQ,MATCH($A509,VATSIM_Connections!$AQ:$AQ,0),COLUMN(L509))</f>
        <v>#N/A</v>
      </c>
      <c r="N509" t="e">
        <f>INDEX(VATSIM_Connections!$A:$AQ,MATCH($A509,VATSIM_Connections!$AQ:$AQ,0),COLUMN(M509))</f>
        <v>#N/A</v>
      </c>
      <c r="O509" t="e">
        <f>INDEX(VATSIM_Connections!$A:$AQ,MATCH($A509,VATSIM_Connections!$AQ:$AQ,0),COLUMN(N509))</f>
        <v>#N/A</v>
      </c>
      <c r="P509" t="e">
        <f>INDEX(VATSIM_Connections!$A:$AQ,MATCH($A509,VATSIM_Connections!$AQ:$AQ,0),COLUMN(O509))</f>
        <v>#N/A</v>
      </c>
      <c r="Q509" t="e">
        <f>INDEX(VATSIM_Connections!$A:$AQ,MATCH($A509,VATSIM_Connections!$AQ:$AQ,0),COLUMN(P509))</f>
        <v>#N/A</v>
      </c>
      <c r="R509" t="e">
        <f>INDEX(VATSIM_Connections!$A:$AQ,MATCH($A509,VATSIM_Connections!$AQ:$AQ,0),COLUMN(Q509))</f>
        <v>#N/A</v>
      </c>
      <c r="S509" t="e">
        <f>INDEX(VATSIM_Connections!$A:$AQ,MATCH($A509,VATSIM_Connections!$AQ:$AQ,0),COLUMN(R509))</f>
        <v>#N/A</v>
      </c>
      <c r="T509" t="e">
        <f>INDEX(VATSIM_Connections!$A:$AQ,MATCH($A509,VATSIM_Connections!$AQ:$AQ,0),COLUMN(S509))</f>
        <v>#N/A</v>
      </c>
      <c r="U509" t="e">
        <f>INDEX(VATSIM_Connections!$A:$AQ,MATCH($A509,VATSIM_Connections!$AQ:$AQ,0),COLUMN(T509))</f>
        <v>#N/A</v>
      </c>
      <c r="V509" t="e">
        <f>INDEX(VATSIM_Connections!$A:$AQ,MATCH($A509,VATSIM_Connections!$AQ:$AQ,0),COLUMN(U509))</f>
        <v>#N/A</v>
      </c>
      <c r="W509" t="e">
        <f>INDEX(VATSIM_Connections!$A:$AQ,MATCH($A509,VATSIM_Connections!$AQ:$AQ,0),COLUMN(V509))</f>
        <v>#N/A</v>
      </c>
      <c r="X509" t="e">
        <f>INDEX(VATSIM_Connections!$A:$AQ,MATCH($A509,VATSIM_Connections!$AQ:$AQ,0),COLUMN(W509))</f>
        <v>#N/A</v>
      </c>
      <c r="Y509" t="e">
        <f>INDEX(VATSIM_Connections!$A:$AQ,MATCH($A509,VATSIM_Connections!$AQ:$AQ,0),COLUMN(X509))</f>
        <v>#N/A</v>
      </c>
      <c r="Z509" t="e">
        <f>INDEX(VATSIM_Connections!$A:$AQ,MATCH($A509,VATSIM_Connections!$AQ:$AQ,0),COLUMN(Y509))</f>
        <v>#N/A</v>
      </c>
      <c r="AA509" t="e">
        <f>INDEX(VATSIM_Connections!$A:$AQ,MATCH($A509,VATSIM_Connections!$AQ:$AQ,0),COLUMN(Z509))</f>
        <v>#N/A</v>
      </c>
      <c r="AB509" t="e">
        <f>INDEX(VATSIM_Connections!$A:$AQ,MATCH($A509,VATSIM_Connections!$AQ:$AQ,0),COLUMN(AA509))</f>
        <v>#N/A</v>
      </c>
      <c r="AC509" t="e">
        <f>INDEX(VATSIM_Connections!$A:$AQ,MATCH($A509,VATSIM_Connections!$AQ:$AQ,0),COLUMN(AB509))</f>
        <v>#N/A</v>
      </c>
      <c r="AD509" t="e">
        <f>INDEX(VATSIM_Connections!$A:$AQ,MATCH($A509,VATSIM_Connections!$AQ:$AQ,0),COLUMN(AC509))</f>
        <v>#N/A</v>
      </c>
      <c r="AE509" t="e">
        <f>INDEX(VATSIM_Connections!$A:$AQ,MATCH($A509,VATSIM_Connections!$AQ:$AQ,0),COLUMN(AD509))</f>
        <v>#N/A</v>
      </c>
      <c r="AF509" t="e">
        <f>INDEX(VATSIM_Connections!$A:$AQ,MATCH($A509,VATSIM_Connections!$AQ:$AQ,0),COLUMN(AE509))</f>
        <v>#N/A</v>
      </c>
      <c r="AG509" t="e">
        <f>INDEX(VATSIM_Connections!$A:$AQ,MATCH($A509,VATSIM_Connections!$AQ:$AQ,0),COLUMN(AF509))</f>
        <v>#N/A</v>
      </c>
      <c r="AH509" t="e">
        <f>INDEX(VATSIM_Connections!$A:$AQ,MATCH($A509,VATSIM_Connections!$AQ:$AQ,0),COLUMN(AG509))</f>
        <v>#N/A</v>
      </c>
      <c r="AI509" t="e">
        <f>INDEX(VATSIM_Connections!$A:$AQ,MATCH($A509,VATSIM_Connections!$AQ:$AQ,0),COLUMN(AH509))</f>
        <v>#N/A</v>
      </c>
      <c r="AJ509" t="e">
        <f>INDEX(VATSIM_Connections!$A:$AQ,MATCH($A509,VATSIM_Connections!$AQ:$AQ,0),COLUMN(AI509))</f>
        <v>#N/A</v>
      </c>
      <c r="AK509" t="e">
        <f>INDEX(VATSIM_Connections!$A:$AQ,MATCH($A509,VATSIM_Connections!$AQ:$AQ,0),COLUMN(AJ509))</f>
        <v>#N/A</v>
      </c>
      <c r="AL509" t="e">
        <f>INDEX(VATSIM_Connections!$A:$AQ,MATCH($A509,VATSIM_Connections!$AQ:$AQ,0),COLUMN(AK509))</f>
        <v>#N/A</v>
      </c>
      <c r="AM509" t="e">
        <f>INDEX(VATSIM_Connections!$A:$AQ,MATCH($A509,VATSIM_Connections!$AQ:$AQ,0),COLUMN(AL509))</f>
        <v>#N/A</v>
      </c>
      <c r="AN509" t="e">
        <f>INDEX(VATSIM_Connections!$A:$AQ,MATCH($A509,VATSIM_Connections!$AQ:$AQ,0),COLUMN(AM509))</f>
        <v>#N/A</v>
      </c>
      <c r="AO509" t="e">
        <f>INDEX(VATSIM_Connections!$A:$AQ,MATCH($A509,VATSIM_Connections!$AQ:$AQ,0),COLUMN(AN509))</f>
        <v>#N/A</v>
      </c>
      <c r="AP509" t="e">
        <f>INDEX(VATSIM_Connections!$A:$AQ,MATCH($A509,VATSIM_Connections!$AQ:$AQ,0),COLUMN(AO509))</f>
        <v>#N/A</v>
      </c>
    </row>
    <row r="510" spans="1:42" x14ac:dyDescent="0.25">
      <c r="A510">
        <f t="shared" si="7"/>
        <v>509</v>
      </c>
      <c r="B510" t="e">
        <f>INDEX(VATSIM_Connections!$A:$AQ,MATCH($A510,VATSIM_Connections!$AQ:$AQ,0),COLUMN(A510))</f>
        <v>#N/A</v>
      </c>
      <c r="C510" t="e">
        <f>INDEX(VATSIM_Connections!$A:$AQ,MATCH($A510,VATSIM_Connections!$AQ:$AQ,0),COLUMN(B510))</f>
        <v>#N/A</v>
      </c>
      <c r="D510" t="e">
        <f>INDEX(VATSIM_Connections!$A:$AQ,MATCH($A510,VATSIM_Connections!$AQ:$AQ,0),COLUMN(C510))</f>
        <v>#N/A</v>
      </c>
      <c r="E510" t="e">
        <f>INDEX(VATSIM_Connections!$A:$AQ,MATCH($A510,VATSIM_Connections!$AQ:$AQ,0),COLUMN(D510))</f>
        <v>#N/A</v>
      </c>
      <c r="F510" t="e">
        <f>INDEX(VATSIM_Connections!$A:$AQ,MATCH($A510,VATSIM_Connections!$AQ:$AQ,0),COLUMN(E510))</f>
        <v>#N/A</v>
      </c>
      <c r="G510" t="e">
        <f>INDEX(VATSIM_Connections!$A:$AQ,MATCH($A510,VATSIM_Connections!$AQ:$AQ,0),COLUMN(F510))</f>
        <v>#N/A</v>
      </c>
      <c r="H510" t="e">
        <f>INDEX(VATSIM_Connections!$A:$AQ,MATCH($A510,VATSIM_Connections!$AQ:$AQ,0),COLUMN(G510))</f>
        <v>#N/A</v>
      </c>
      <c r="I510" t="e">
        <f>INDEX(VATSIM_Connections!$A:$AQ,MATCH($A510,VATSIM_Connections!$AQ:$AQ,0),COLUMN(H510))</f>
        <v>#N/A</v>
      </c>
      <c r="J510" t="e">
        <f>INDEX(VATSIM_Connections!$A:$AQ,MATCH($A510,VATSIM_Connections!$AQ:$AQ,0),COLUMN(I510))</f>
        <v>#N/A</v>
      </c>
      <c r="K510" t="e">
        <f>INDEX(VATSIM_Connections!$A:$AQ,MATCH($A510,VATSIM_Connections!$AQ:$AQ,0),COLUMN(J510))</f>
        <v>#N/A</v>
      </c>
      <c r="L510" t="e">
        <f>INDEX(VATSIM_Connections!$A:$AQ,MATCH($A510,VATSIM_Connections!$AQ:$AQ,0),COLUMN(K510))</f>
        <v>#N/A</v>
      </c>
      <c r="M510" t="e">
        <f>INDEX(VATSIM_Connections!$A:$AQ,MATCH($A510,VATSIM_Connections!$AQ:$AQ,0),COLUMN(L510))</f>
        <v>#N/A</v>
      </c>
      <c r="N510" t="e">
        <f>INDEX(VATSIM_Connections!$A:$AQ,MATCH($A510,VATSIM_Connections!$AQ:$AQ,0),COLUMN(M510))</f>
        <v>#N/A</v>
      </c>
      <c r="O510" t="e">
        <f>INDEX(VATSIM_Connections!$A:$AQ,MATCH($A510,VATSIM_Connections!$AQ:$AQ,0),COLUMN(N510))</f>
        <v>#N/A</v>
      </c>
      <c r="P510" t="e">
        <f>INDEX(VATSIM_Connections!$A:$AQ,MATCH($A510,VATSIM_Connections!$AQ:$AQ,0),COLUMN(O510))</f>
        <v>#N/A</v>
      </c>
      <c r="Q510" t="e">
        <f>INDEX(VATSIM_Connections!$A:$AQ,MATCH($A510,VATSIM_Connections!$AQ:$AQ,0),COLUMN(P510))</f>
        <v>#N/A</v>
      </c>
      <c r="R510" t="e">
        <f>INDEX(VATSIM_Connections!$A:$AQ,MATCH($A510,VATSIM_Connections!$AQ:$AQ,0),COLUMN(Q510))</f>
        <v>#N/A</v>
      </c>
      <c r="S510" t="e">
        <f>INDEX(VATSIM_Connections!$A:$AQ,MATCH($A510,VATSIM_Connections!$AQ:$AQ,0),COLUMN(R510))</f>
        <v>#N/A</v>
      </c>
      <c r="T510" t="e">
        <f>INDEX(VATSIM_Connections!$A:$AQ,MATCH($A510,VATSIM_Connections!$AQ:$AQ,0),COLUMN(S510))</f>
        <v>#N/A</v>
      </c>
      <c r="U510" t="e">
        <f>INDEX(VATSIM_Connections!$A:$AQ,MATCH($A510,VATSIM_Connections!$AQ:$AQ,0),COLUMN(T510))</f>
        <v>#N/A</v>
      </c>
      <c r="V510" t="e">
        <f>INDEX(VATSIM_Connections!$A:$AQ,MATCH($A510,VATSIM_Connections!$AQ:$AQ,0),COLUMN(U510))</f>
        <v>#N/A</v>
      </c>
      <c r="W510" t="e">
        <f>INDEX(VATSIM_Connections!$A:$AQ,MATCH($A510,VATSIM_Connections!$AQ:$AQ,0),COLUMN(V510))</f>
        <v>#N/A</v>
      </c>
      <c r="X510" t="e">
        <f>INDEX(VATSIM_Connections!$A:$AQ,MATCH($A510,VATSIM_Connections!$AQ:$AQ,0),COLUMN(W510))</f>
        <v>#N/A</v>
      </c>
      <c r="Y510" t="e">
        <f>INDEX(VATSIM_Connections!$A:$AQ,MATCH($A510,VATSIM_Connections!$AQ:$AQ,0),COLUMN(X510))</f>
        <v>#N/A</v>
      </c>
      <c r="Z510" t="e">
        <f>INDEX(VATSIM_Connections!$A:$AQ,MATCH($A510,VATSIM_Connections!$AQ:$AQ,0),COLUMN(Y510))</f>
        <v>#N/A</v>
      </c>
      <c r="AA510" t="e">
        <f>INDEX(VATSIM_Connections!$A:$AQ,MATCH($A510,VATSIM_Connections!$AQ:$AQ,0),COLUMN(Z510))</f>
        <v>#N/A</v>
      </c>
      <c r="AB510" t="e">
        <f>INDEX(VATSIM_Connections!$A:$AQ,MATCH($A510,VATSIM_Connections!$AQ:$AQ,0),COLUMN(AA510))</f>
        <v>#N/A</v>
      </c>
      <c r="AC510" t="e">
        <f>INDEX(VATSIM_Connections!$A:$AQ,MATCH($A510,VATSIM_Connections!$AQ:$AQ,0),COLUMN(AB510))</f>
        <v>#N/A</v>
      </c>
      <c r="AD510" t="e">
        <f>INDEX(VATSIM_Connections!$A:$AQ,MATCH($A510,VATSIM_Connections!$AQ:$AQ,0),COLUMN(AC510))</f>
        <v>#N/A</v>
      </c>
      <c r="AE510" t="e">
        <f>INDEX(VATSIM_Connections!$A:$AQ,MATCH($A510,VATSIM_Connections!$AQ:$AQ,0),COLUMN(AD510))</f>
        <v>#N/A</v>
      </c>
      <c r="AF510" t="e">
        <f>INDEX(VATSIM_Connections!$A:$AQ,MATCH($A510,VATSIM_Connections!$AQ:$AQ,0),COLUMN(AE510))</f>
        <v>#N/A</v>
      </c>
      <c r="AG510" t="e">
        <f>INDEX(VATSIM_Connections!$A:$AQ,MATCH($A510,VATSIM_Connections!$AQ:$AQ,0),COLUMN(AF510))</f>
        <v>#N/A</v>
      </c>
      <c r="AH510" t="e">
        <f>INDEX(VATSIM_Connections!$A:$AQ,MATCH($A510,VATSIM_Connections!$AQ:$AQ,0),COLUMN(AG510))</f>
        <v>#N/A</v>
      </c>
      <c r="AI510" t="e">
        <f>INDEX(VATSIM_Connections!$A:$AQ,MATCH($A510,VATSIM_Connections!$AQ:$AQ,0),COLUMN(AH510))</f>
        <v>#N/A</v>
      </c>
      <c r="AJ510" t="e">
        <f>INDEX(VATSIM_Connections!$A:$AQ,MATCH($A510,VATSIM_Connections!$AQ:$AQ,0),COLUMN(AI510))</f>
        <v>#N/A</v>
      </c>
      <c r="AK510" t="e">
        <f>INDEX(VATSIM_Connections!$A:$AQ,MATCH($A510,VATSIM_Connections!$AQ:$AQ,0),COLUMN(AJ510))</f>
        <v>#N/A</v>
      </c>
      <c r="AL510" t="e">
        <f>INDEX(VATSIM_Connections!$A:$AQ,MATCH($A510,VATSIM_Connections!$AQ:$AQ,0),COLUMN(AK510))</f>
        <v>#N/A</v>
      </c>
      <c r="AM510" t="e">
        <f>INDEX(VATSIM_Connections!$A:$AQ,MATCH($A510,VATSIM_Connections!$AQ:$AQ,0),COLUMN(AL510))</f>
        <v>#N/A</v>
      </c>
      <c r="AN510" t="e">
        <f>INDEX(VATSIM_Connections!$A:$AQ,MATCH($A510,VATSIM_Connections!$AQ:$AQ,0),COLUMN(AM510))</f>
        <v>#N/A</v>
      </c>
      <c r="AO510" t="e">
        <f>INDEX(VATSIM_Connections!$A:$AQ,MATCH($A510,VATSIM_Connections!$AQ:$AQ,0),COLUMN(AN510))</f>
        <v>#N/A</v>
      </c>
      <c r="AP510" t="e">
        <f>INDEX(VATSIM_Connections!$A:$AQ,MATCH($A510,VATSIM_Connections!$AQ:$AQ,0),COLUMN(AO510))</f>
        <v>#N/A</v>
      </c>
    </row>
    <row r="511" spans="1:42" x14ac:dyDescent="0.25">
      <c r="A511">
        <f t="shared" si="7"/>
        <v>510</v>
      </c>
      <c r="B511" t="e">
        <f>INDEX(VATSIM_Connections!$A:$AQ,MATCH($A511,VATSIM_Connections!$AQ:$AQ,0),COLUMN(A511))</f>
        <v>#N/A</v>
      </c>
      <c r="C511" t="e">
        <f>INDEX(VATSIM_Connections!$A:$AQ,MATCH($A511,VATSIM_Connections!$AQ:$AQ,0),COLUMN(B511))</f>
        <v>#N/A</v>
      </c>
      <c r="D511" t="e">
        <f>INDEX(VATSIM_Connections!$A:$AQ,MATCH($A511,VATSIM_Connections!$AQ:$AQ,0),COLUMN(C511))</f>
        <v>#N/A</v>
      </c>
      <c r="E511" t="e">
        <f>INDEX(VATSIM_Connections!$A:$AQ,MATCH($A511,VATSIM_Connections!$AQ:$AQ,0),COLUMN(D511))</f>
        <v>#N/A</v>
      </c>
      <c r="F511" t="e">
        <f>INDEX(VATSIM_Connections!$A:$AQ,MATCH($A511,VATSIM_Connections!$AQ:$AQ,0),COLUMN(E511))</f>
        <v>#N/A</v>
      </c>
      <c r="G511" t="e">
        <f>INDEX(VATSIM_Connections!$A:$AQ,MATCH($A511,VATSIM_Connections!$AQ:$AQ,0),COLUMN(F511))</f>
        <v>#N/A</v>
      </c>
      <c r="H511" t="e">
        <f>INDEX(VATSIM_Connections!$A:$AQ,MATCH($A511,VATSIM_Connections!$AQ:$AQ,0),COLUMN(G511))</f>
        <v>#N/A</v>
      </c>
      <c r="I511" t="e">
        <f>INDEX(VATSIM_Connections!$A:$AQ,MATCH($A511,VATSIM_Connections!$AQ:$AQ,0),COLUMN(H511))</f>
        <v>#N/A</v>
      </c>
      <c r="J511" t="e">
        <f>INDEX(VATSIM_Connections!$A:$AQ,MATCH($A511,VATSIM_Connections!$AQ:$AQ,0),COLUMN(I511))</f>
        <v>#N/A</v>
      </c>
      <c r="K511" t="e">
        <f>INDEX(VATSIM_Connections!$A:$AQ,MATCH($A511,VATSIM_Connections!$AQ:$AQ,0),COLUMN(J511))</f>
        <v>#N/A</v>
      </c>
      <c r="L511" t="e">
        <f>INDEX(VATSIM_Connections!$A:$AQ,MATCH($A511,VATSIM_Connections!$AQ:$AQ,0),COLUMN(K511))</f>
        <v>#N/A</v>
      </c>
      <c r="M511" t="e">
        <f>INDEX(VATSIM_Connections!$A:$AQ,MATCH($A511,VATSIM_Connections!$AQ:$AQ,0),COLUMN(L511))</f>
        <v>#N/A</v>
      </c>
      <c r="N511" t="e">
        <f>INDEX(VATSIM_Connections!$A:$AQ,MATCH($A511,VATSIM_Connections!$AQ:$AQ,0),COLUMN(M511))</f>
        <v>#N/A</v>
      </c>
      <c r="O511" t="e">
        <f>INDEX(VATSIM_Connections!$A:$AQ,MATCH($A511,VATSIM_Connections!$AQ:$AQ,0),COLUMN(N511))</f>
        <v>#N/A</v>
      </c>
      <c r="P511" t="e">
        <f>INDEX(VATSIM_Connections!$A:$AQ,MATCH($A511,VATSIM_Connections!$AQ:$AQ,0),COLUMN(O511))</f>
        <v>#N/A</v>
      </c>
      <c r="Q511" t="e">
        <f>INDEX(VATSIM_Connections!$A:$AQ,MATCH($A511,VATSIM_Connections!$AQ:$AQ,0),COLUMN(P511))</f>
        <v>#N/A</v>
      </c>
      <c r="R511" t="e">
        <f>INDEX(VATSIM_Connections!$A:$AQ,MATCH($A511,VATSIM_Connections!$AQ:$AQ,0),COLUMN(Q511))</f>
        <v>#N/A</v>
      </c>
      <c r="S511" t="e">
        <f>INDEX(VATSIM_Connections!$A:$AQ,MATCH($A511,VATSIM_Connections!$AQ:$AQ,0),COLUMN(R511))</f>
        <v>#N/A</v>
      </c>
      <c r="T511" t="e">
        <f>INDEX(VATSIM_Connections!$A:$AQ,MATCH($A511,VATSIM_Connections!$AQ:$AQ,0),COLUMN(S511))</f>
        <v>#N/A</v>
      </c>
      <c r="U511" t="e">
        <f>INDEX(VATSIM_Connections!$A:$AQ,MATCH($A511,VATSIM_Connections!$AQ:$AQ,0),COLUMN(T511))</f>
        <v>#N/A</v>
      </c>
      <c r="V511" t="e">
        <f>INDEX(VATSIM_Connections!$A:$AQ,MATCH($A511,VATSIM_Connections!$AQ:$AQ,0),COLUMN(U511))</f>
        <v>#N/A</v>
      </c>
      <c r="W511" t="e">
        <f>INDEX(VATSIM_Connections!$A:$AQ,MATCH($A511,VATSIM_Connections!$AQ:$AQ,0),COLUMN(V511))</f>
        <v>#N/A</v>
      </c>
      <c r="X511" t="e">
        <f>INDEX(VATSIM_Connections!$A:$AQ,MATCH($A511,VATSIM_Connections!$AQ:$AQ,0),COLUMN(W511))</f>
        <v>#N/A</v>
      </c>
      <c r="Y511" t="e">
        <f>INDEX(VATSIM_Connections!$A:$AQ,MATCH($A511,VATSIM_Connections!$AQ:$AQ,0),COLUMN(X511))</f>
        <v>#N/A</v>
      </c>
      <c r="Z511" t="e">
        <f>INDEX(VATSIM_Connections!$A:$AQ,MATCH($A511,VATSIM_Connections!$AQ:$AQ,0),COLUMN(Y511))</f>
        <v>#N/A</v>
      </c>
      <c r="AA511" t="e">
        <f>INDEX(VATSIM_Connections!$A:$AQ,MATCH($A511,VATSIM_Connections!$AQ:$AQ,0),COLUMN(Z511))</f>
        <v>#N/A</v>
      </c>
      <c r="AB511" t="e">
        <f>INDEX(VATSIM_Connections!$A:$AQ,MATCH($A511,VATSIM_Connections!$AQ:$AQ,0),COLUMN(AA511))</f>
        <v>#N/A</v>
      </c>
      <c r="AC511" t="e">
        <f>INDEX(VATSIM_Connections!$A:$AQ,MATCH($A511,VATSIM_Connections!$AQ:$AQ,0),COLUMN(AB511))</f>
        <v>#N/A</v>
      </c>
      <c r="AD511" t="e">
        <f>INDEX(VATSIM_Connections!$A:$AQ,MATCH($A511,VATSIM_Connections!$AQ:$AQ,0),COLUMN(AC511))</f>
        <v>#N/A</v>
      </c>
      <c r="AE511" t="e">
        <f>INDEX(VATSIM_Connections!$A:$AQ,MATCH($A511,VATSIM_Connections!$AQ:$AQ,0),COLUMN(AD511))</f>
        <v>#N/A</v>
      </c>
      <c r="AF511" t="e">
        <f>INDEX(VATSIM_Connections!$A:$AQ,MATCH($A511,VATSIM_Connections!$AQ:$AQ,0),COLUMN(AE511))</f>
        <v>#N/A</v>
      </c>
      <c r="AG511" t="e">
        <f>INDEX(VATSIM_Connections!$A:$AQ,MATCH($A511,VATSIM_Connections!$AQ:$AQ,0),COLUMN(AF511))</f>
        <v>#N/A</v>
      </c>
      <c r="AH511" t="e">
        <f>INDEX(VATSIM_Connections!$A:$AQ,MATCH($A511,VATSIM_Connections!$AQ:$AQ,0),COLUMN(AG511))</f>
        <v>#N/A</v>
      </c>
      <c r="AI511" t="e">
        <f>INDEX(VATSIM_Connections!$A:$AQ,MATCH($A511,VATSIM_Connections!$AQ:$AQ,0),COLUMN(AH511))</f>
        <v>#N/A</v>
      </c>
      <c r="AJ511" t="e">
        <f>INDEX(VATSIM_Connections!$A:$AQ,MATCH($A511,VATSIM_Connections!$AQ:$AQ,0),COLUMN(AI511))</f>
        <v>#N/A</v>
      </c>
      <c r="AK511" t="e">
        <f>INDEX(VATSIM_Connections!$A:$AQ,MATCH($A511,VATSIM_Connections!$AQ:$AQ,0),COLUMN(AJ511))</f>
        <v>#N/A</v>
      </c>
      <c r="AL511" t="e">
        <f>INDEX(VATSIM_Connections!$A:$AQ,MATCH($A511,VATSIM_Connections!$AQ:$AQ,0),COLUMN(AK511))</f>
        <v>#N/A</v>
      </c>
      <c r="AM511" t="e">
        <f>INDEX(VATSIM_Connections!$A:$AQ,MATCH($A511,VATSIM_Connections!$AQ:$AQ,0),COLUMN(AL511))</f>
        <v>#N/A</v>
      </c>
      <c r="AN511" t="e">
        <f>INDEX(VATSIM_Connections!$A:$AQ,MATCH($A511,VATSIM_Connections!$AQ:$AQ,0),COLUMN(AM511))</f>
        <v>#N/A</v>
      </c>
      <c r="AO511" t="e">
        <f>INDEX(VATSIM_Connections!$A:$AQ,MATCH($A511,VATSIM_Connections!$AQ:$AQ,0),COLUMN(AN511))</f>
        <v>#N/A</v>
      </c>
      <c r="AP511" t="e">
        <f>INDEX(VATSIM_Connections!$A:$AQ,MATCH($A511,VATSIM_Connections!$AQ:$AQ,0),COLUMN(AO511))</f>
        <v>#N/A</v>
      </c>
    </row>
    <row r="512" spans="1:42" x14ac:dyDescent="0.25">
      <c r="A512">
        <f t="shared" si="7"/>
        <v>511</v>
      </c>
      <c r="B512" t="e">
        <f>INDEX(VATSIM_Connections!$A:$AQ,MATCH($A512,VATSIM_Connections!$AQ:$AQ,0),COLUMN(A512))</f>
        <v>#N/A</v>
      </c>
      <c r="C512" t="e">
        <f>INDEX(VATSIM_Connections!$A:$AQ,MATCH($A512,VATSIM_Connections!$AQ:$AQ,0),COLUMN(B512))</f>
        <v>#N/A</v>
      </c>
      <c r="D512" t="e">
        <f>INDEX(VATSIM_Connections!$A:$AQ,MATCH($A512,VATSIM_Connections!$AQ:$AQ,0),COLUMN(C512))</f>
        <v>#N/A</v>
      </c>
      <c r="E512" t="e">
        <f>INDEX(VATSIM_Connections!$A:$AQ,MATCH($A512,VATSIM_Connections!$AQ:$AQ,0),COLUMN(D512))</f>
        <v>#N/A</v>
      </c>
      <c r="F512" t="e">
        <f>INDEX(VATSIM_Connections!$A:$AQ,MATCH($A512,VATSIM_Connections!$AQ:$AQ,0),COLUMN(E512))</f>
        <v>#N/A</v>
      </c>
      <c r="G512" t="e">
        <f>INDEX(VATSIM_Connections!$A:$AQ,MATCH($A512,VATSIM_Connections!$AQ:$AQ,0),COLUMN(F512))</f>
        <v>#N/A</v>
      </c>
      <c r="H512" t="e">
        <f>INDEX(VATSIM_Connections!$A:$AQ,MATCH($A512,VATSIM_Connections!$AQ:$AQ,0),COLUMN(G512))</f>
        <v>#N/A</v>
      </c>
      <c r="I512" t="e">
        <f>INDEX(VATSIM_Connections!$A:$AQ,MATCH($A512,VATSIM_Connections!$AQ:$AQ,0),COLUMN(H512))</f>
        <v>#N/A</v>
      </c>
      <c r="J512" t="e">
        <f>INDEX(VATSIM_Connections!$A:$AQ,MATCH($A512,VATSIM_Connections!$AQ:$AQ,0),COLUMN(I512))</f>
        <v>#N/A</v>
      </c>
      <c r="K512" t="e">
        <f>INDEX(VATSIM_Connections!$A:$AQ,MATCH($A512,VATSIM_Connections!$AQ:$AQ,0),COLUMN(J512))</f>
        <v>#N/A</v>
      </c>
      <c r="L512" t="e">
        <f>INDEX(VATSIM_Connections!$A:$AQ,MATCH($A512,VATSIM_Connections!$AQ:$AQ,0),COLUMN(K512))</f>
        <v>#N/A</v>
      </c>
      <c r="M512" t="e">
        <f>INDEX(VATSIM_Connections!$A:$AQ,MATCH($A512,VATSIM_Connections!$AQ:$AQ,0),COLUMN(L512))</f>
        <v>#N/A</v>
      </c>
      <c r="N512" t="e">
        <f>INDEX(VATSIM_Connections!$A:$AQ,MATCH($A512,VATSIM_Connections!$AQ:$AQ,0),COLUMN(M512))</f>
        <v>#N/A</v>
      </c>
      <c r="O512" t="e">
        <f>INDEX(VATSIM_Connections!$A:$AQ,MATCH($A512,VATSIM_Connections!$AQ:$AQ,0),COLUMN(N512))</f>
        <v>#N/A</v>
      </c>
      <c r="P512" t="e">
        <f>INDEX(VATSIM_Connections!$A:$AQ,MATCH($A512,VATSIM_Connections!$AQ:$AQ,0),COLUMN(O512))</f>
        <v>#N/A</v>
      </c>
      <c r="Q512" t="e">
        <f>INDEX(VATSIM_Connections!$A:$AQ,MATCH($A512,VATSIM_Connections!$AQ:$AQ,0),COLUMN(P512))</f>
        <v>#N/A</v>
      </c>
      <c r="R512" t="e">
        <f>INDEX(VATSIM_Connections!$A:$AQ,MATCH($A512,VATSIM_Connections!$AQ:$AQ,0),COLUMN(Q512))</f>
        <v>#N/A</v>
      </c>
      <c r="S512" t="e">
        <f>INDEX(VATSIM_Connections!$A:$AQ,MATCH($A512,VATSIM_Connections!$AQ:$AQ,0),COLUMN(R512))</f>
        <v>#N/A</v>
      </c>
      <c r="T512" t="e">
        <f>INDEX(VATSIM_Connections!$A:$AQ,MATCH($A512,VATSIM_Connections!$AQ:$AQ,0),COLUMN(S512))</f>
        <v>#N/A</v>
      </c>
      <c r="U512" t="e">
        <f>INDEX(VATSIM_Connections!$A:$AQ,MATCH($A512,VATSIM_Connections!$AQ:$AQ,0),COLUMN(T512))</f>
        <v>#N/A</v>
      </c>
      <c r="V512" t="e">
        <f>INDEX(VATSIM_Connections!$A:$AQ,MATCH($A512,VATSIM_Connections!$AQ:$AQ,0),COLUMN(U512))</f>
        <v>#N/A</v>
      </c>
      <c r="W512" t="e">
        <f>INDEX(VATSIM_Connections!$A:$AQ,MATCH($A512,VATSIM_Connections!$AQ:$AQ,0),COLUMN(V512))</f>
        <v>#N/A</v>
      </c>
      <c r="X512" t="e">
        <f>INDEX(VATSIM_Connections!$A:$AQ,MATCH($A512,VATSIM_Connections!$AQ:$AQ,0),COLUMN(W512))</f>
        <v>#N/A</v>
      </c>
      <c r="Y512" t="e">
        <f>INDEX(VATSIM_Connections!$A:$AQ,MATCH($A512,VATSIM_Connections!$AQ:$AQ,0),COLUMN(X512))</f>
        <v>#N/A</v>
      </c>
      <c r="Z512" t="e">
        <f>INDEX(VATSIM_Connections!$A:$AQ,MATCH($A512,VATSIM_Connections!$AQ:$AQ,0),COLUMN(Y512))</f>
        <v>#N/A</v>
      </c>
      <c r="AA512" t="e">
        <f>INDEX(VATSIM_Connections!$A:$AQ,MATCH($A512,VATSIM_Connections!$AQ:$AQ,0),COLUMN(Z512))</f>
        <v>#N/A</v>
      </c>
      <c r="AB512" t="e">
        <f>INDEX(VATSIM_Connections!$A:$AQ,MATCH($A512,VATSIM_Connections!$AQ:$AQ,0),COLUMN(AA512))</f>
        <v>#N/A</v>
      </c>
      <c r="AC512" t="e">
        <f>INDEX(VATSIM_Connections!$A:$AQ,MATCH($A512,VATSIM_Connections!$AQ:$AQ,0),COLUMN(AB512))</f>
        <v>#N/A</v>
      </c>
      <c r="AD512" t="e">
        <f>INDEX(VATSIM_Connections!$A:$AQ,MATCH($A512,VATSIM_Connections!$AQ:$AQ,0),COLUMN(AC512))</f>
        <v>#N/A</v>
      </c>
      <c r="AE512" t="e">
        <f>INDEX(VATSIM_Connections!$A:$AQ,MATCH($A512,VATSIM_Connections!$AQ:$AQ,0),COLUMN(AD512))</f>
        <v>#N/A</v>
      </c>
      <c r="AF512" t="e">
        <f>INDEX(VATSIM_Connections!$A:$AQ,MATCH($A512,VATSIM_Connections!$AQ:$AQ,0),COLUMN(AE512))</f>
        <v>#N/A</v>
      </c>
      <c r="AG512" t="e">
        <f>INDEX(VATSIM_Connections!$A:$AQ,MATCH($A512,VATSIM_Connections!$AQ:$AQ,0),COLUMN(AF512))</f>
        <v>#N/A</v>
      </c>
      <c r="AH512" t="e">
        <f>INDEX(VATSIM_Connections!$A:$AQ,MATCH($A512,VATSIM_Connections!$AQ:$AQ,0),COLUMN(AG512))</f>
        <v>#N/A</v>
      </c>
      <c r="AI512" t="e">
        <f>INDEX(VATSIM_Connections!$A:$AQ,MATCH($A512,VATSIM_Connections!$AQ:$AQ,0),COLUMN(AH512))</f>
        <v>#N/A</v>
      </c>
      <c r="AJ512" t="e">
        <f>INDEX(VATSIM_Connections!$A:$AQ,MATCH($A512,VATSIM_Connections!$AQ:$AQ,0),COLUMN(AI512))</f>
        <v>#N/A</v>
      </c>
      <c r="AK512" t="e">
        <f>INDEX(VATSIM_Connections!$A:$AQ,MATCH($A512,VATSIM_Connections!$AQ:$AQ,0),COLUMN(AJ512))</f>
        <v>#N/A</v>
      </c>
      <c r="AL512" t="e">
        <f>INDEX(VATSIM_Connections!$A:$AQ,MATCH($A512,VATSIM_Connections!$AQ:$AQ,0),COLUMN(AK512))</f>
        <v>#N/A</v>
      </c>
      <c r="AM512" t="e">
        <f>INDEX(VATSIM_Connections!$A:$AQ,MATCH($A512,VATSIM_Connections!$AQ:$AQ,0),COLUMN(AL512))</f>
        <v>#N/A</v>
      </c>
      <c r="AN512" t="e">
        <f>INDEX(VATSIM_Connections!$A:$AQ,MATCH($A512,VATSIM_Connections!$AQ:$AQ,0),COLUMN(AM512))</f>
        <v>#N/A</v>
      </c>
      <c r="AO512" t="e">
        <f>INDEX(VATSIM_Connections!$A:$AQ,MATCH($A512,VATSIM_Connections!$AQ:$AQ,0),COLUMN(AN512))</f>
        <v>#N/A</v>
      </c>
      <c r="AP512" t="e">
        <f>INDEX(VATSIM_Connections!$A:$AQ,MATCH($A512,VATSIM_Connections!$AQ:$AQ,0),COLUMN(AO512))</f>
        <v>#N/A</v>
      </c>
    </row>
    <row r="513" spans="1:42" x14ac:dyDescent="0.25">
      <c r="A513">
        <f t="shared" si="7"/>
        <v>512</v>
      </c>
      <c r="B513" t="e">
        <f>INDEX(VATSIM_Connections!$A:$AQ,MATCH($A513,VATSIM_Connections!$AQ:$AQ,0),COLUMN(A513))</f>
        <v>#N/A</v>
      </c>
      <c r="C513" t="e">
        <f>INDEX(VATSIM_Connections!$A:$AQ,MATCH($A513,VATSIM_Connections!$AQ:$AQ,0),COLUMN(B513))</f>
        <v>#N/A</v>
      </c>
      <c r="D513" t="e">
        <f>INDEX(VATSIM_Connections!$A:$AQ,MATCH($A513,VATSIM_Connections!$AQ:$AQ,0),COLUMN(C513))</f>
        <v>#N/A</v>
      </c>
      <c r="E513" t="e">
        <f>INDEX(VATSIM_Connections!$A:$AQ,MATCH($A513,VATSIM_Connections!$AQ:$AQ,0),COLUMN(D513))</f>
        <v>#N/A</v>
      </c>
      <c r="F513" t="e">
        <f>INDEX(VATSIM_Connections!$A:$AQ,MATCH($A513,VATSIM_Connections!$AQ:$AQ,0),COLUMN(E513))</f>
        <v>#N/A</v>
      </c>
      <c r="G513" t="e">
        <f>INDEX(VATSIM_Connections!$A:$AQ,MATCH($A513,VATSIM_Connections!$AQ:$AQ,0),COLUMN(F513))</f>
        <v>#N/A</v>
      </c>
      <c r="H513" t="e">
        <f>INDEX(VATSIM_Connections!$A:$AQ,MATCH($A513,VATSIM_Connections!$AQ:$AQ,0),COLUMN(G513))</f>
        <v>#N/A</v>
      </c>
      <c r="I513" t="e">
        <f>INDEX(VATSIM_Connections!$A:$AQ,MATCH($A513,VATSIM_Connections!$AQ:$AQ,0),COLUMN(H513))</f>
        <v>#N/A</v>
      </c>
      <c r="J513" t="e">
        <f>INDEX(VATSIM_Connections!$A:$AQ,MATCH($A513,VATSIM_Connections!$AQ:$AQ,0),COLUMN(I513))</f>
        <v>#N/A</v>
      </c>
      <c r="K513" t="e">
        <f>INDEX(VATSIM_Connections!$A:$AQ,MATCH($A513,VATSIM_Connections!$AQ:$AQ,0),COLUMN(J513))</f>
        <v>#N/A</v>
      </c>
      <c r="L513" t="e">
        <f>INDEX(VATSIM_Connections!$A:$AQ,MATCH($A513,VATSIM_Connections!$AQ:$AQ,0),COLUMN(K513))</f>
        <v>#N/A</v>
      </c>
      <c r="M513" t="e">
        <f>INDEX(VATSIM_Connections!$A:$AQ,MATCH($A513,VATSIM_Connections!$AQ:$AQ,0),COLUMN(L513))</f>
        <v>#N/A</v>
      </c>
      <c r="N513" t="e">
        <f>INDEX(VATSIM_Connections!$A:$AQ,MATCH($A513,VATSIM_Connections!$AQ:$AQ,0),COLUMN(M513))</f>
        <v>#N/A</v>
      </c>
      <c r="O513" t="e">
        <f>INDEX(VATSIM_Connections!$A:$AQ,MATCH($A513,VATSIM_Connections!$AQ:$AQ,0),COLUMN(N513))</f>
        <v>#N/A</v>
      </c>
      <c r="P513" t="e">
        <f>INDEX(VATSIM_Connections!$A:$AQ,MATCH($A513,VATSIM_Connections!$AQ:$AQ,0),COLUMN(O513))</f>
        <v>#N/A</v>
      </c>
      <c r="Q513" t="e">
        <f>INDEX(VATSIM_Connections!$A:$AQ,MATCH($A513,VATSIM_Connections!$AQ:$AQ,0),COLUMN(P513))</f>
        <v>#N/A</v>
      </c>
      <c r="R513" t="e">
        <f>INDEX(VATSIM_Connections!$A:$AQ,MATCH($A513,VATSIM_Connections!$AQ:$AQ,0),COLUMN(Q513))</f>
        <v>#N/A</v>
      </c>
      <c r="S513" t="e">
        <f>INDEX(VATSIM_Connections!$A:$AQ,MATCH($A513,VATSIM_Connections!$AQ:$AQ,0),COLUMN(R513))</f>
        <v>#N/A</v>
      </c>
      <c r="T513" t="e">
        <f>INDEX(VATSIM_Connections!$A:$AQ,MATCH($A513,VATSIM_Connections!$AQ:$AQ,0),COLUMN(S513))</f>
        <v>#N/A</v>
      </c>
      <c r="U513" t="e">
        <f>INDEX(VATSIM_Connections!$A:$AQ,MATCH($A513,VATSIM_Connections!$AQ:$AQ,0),COLUMN(T513))</f>
        <v>#N/A</v>
      </c>
      <c r="V513" t="e">
        <f>INDEX(VATSIM_Connections!$A:$AQ,MATCH($A513,VATSIM_Connections!$AQ:$AQ,0),COLUMN(U513))</f>
        <v>#N/A</v>
      </c>
      <c r="W513" t="e">
        <f>INDEX(VATSIM_Connections!$A:$AQ,MATCH($A513,VATSIM_Connections!$AQ:$AQ,0),COLUMN(V513))</f>
        <v>#N/A</v>
      </c>
      <c r="X513" t="e">
        <f>INDEX(VATSIM_Connections!$A:$AQ,MATCH($A513,VATSIM_Connections!$AQ:$AQ,0),COLUMN(W513))</f>
        <v>#N/A</v>
      </c>
      <c r="Y513" t="e">
        <f>INDEX(VATSIM_Connections!$A:$AQ,MATCH($A513,VATSIM_Connections!$AQ:$AQ,0),COLUMN(X513))</f>
        <v>#N/A</v>
      </c>
      <c r="Z513" t="e">
        <f>INDEX(VATSIM_Connections!$A:$AQ,MATCH($A513,VATSIM_Connections!$AQ:$AQ,0),COLUMN(Y513))</f>
        <v>#N/A</v>
      </c>
      <c r="AA513" t="e">
        <f>INDEX(VATSIM_Connections!$A:$AQ,MATCH($A513,VATSIM_Connections!$AQ:$AQ,0),COLUMN(Z513))</f>
        <v>#N/A</v>
      </c>
      <c r="AB513" t="e">
        <f>INDEX(VATSIM_Connections!$A:$AQ,MATCH($A513,VATSIM_Connections!$AQ:$AQ,0),COLUMN(AA513))</f>
        <v>#N/A</v>
      </c>
      <c r="AC513" t="e">
        <f>INDEX(VATSIM_Connections!$A:$AQ,MATCH($A513,VATSIM_Connections!$AQ:$AQ,0),COLUMN(AB513))</f>
        <v>#N/A</v>
      </c>
      <c r="AD513" t="e">
        <f>INDEX(VATSIM_Connections!$A:$AQ,MATCH($A513,VATSIM_Connections!$AQ:$AQ,0),COLUMN(AC513))</f>
        <v>#N/A</v>
      </c>
      <c r="AE513" t="e">
        <f>INDEX(VATSIM_Connections!$A:$AQ,MATCH($A513,VATSIM_Connections!$AQ:$AQ,0),COLUMN(AD513))</f>
        <v>#N/A</v>
      </c>
      <c r="AF513" t="e">
        <f>INDEX(VATSIM_Connections!$A:$AQ,MATCH($A513,VATSIM_Connections!$AQ:$AQ,0),COLUMN(AE513))</f>
        <v>#N/A</v>
      </c>
      <c r="AG513" t="e">
        <f>INDEX(VATSIM_Connections!$A:$AQ,MATCH($A513,VATSIM_Connections!$AQ:$AQ,0),COLUMN(AF513))</f>
        <v>#N/A</v>
      </c>
      <c r="AH513" t="e">
        <f>INDEX(VATSIM_Connections!$A:$AQ,MATCH($A513,VATSIM_Connections!$AQ:$AQ,0),COLUMN(AG513))</f>
        <v>#N/A</v>
      </c>
      <c r="AI513" t="e">
        <f>INDEX(VATSIM_Connections!$A:$AQ,MATCH($A513,VATSIM_Connections!$AQ:$AQ,0),COLUMN(AH513))</f>
        <v>#N/A</v>
      </c>
      <c r="AJ513" t="e">
        <f>INDEX(VATSIM_Connections!$A:$AQ,MATCH($A513,VATSIM_Connections!$AQ:$AQ,0),COLUMN(AI513))</f>
        <v>#N/A</v>
      </c>
      <c r="AK513" t="e">
        <f>INDEX(VATSIM_Connections!$A:$AQ,MATCH($A513,VATSIM_Connections!$AQ:$AQ,0),COLUMN(AJ513))</f>
        <v>#N/A</v>
      </c>
      <c r="AL513" t="e">
        <f>INDEX(VATSIM_Connections!$A:$AQ,MATCH($A513,VATSIM_Connections!$AQ:$AQ,0),COLUMN(AK513))</f>
        <v>#N/A</v>
      </c>
      <c r="AM513" t="e">
        <f>INDEX(VATSIM_Connections!$A:$AQ,MATCH($A513,VATSIM_Connections!$AQ:$AQ,0),COLUMN(AL513))</f>
        <v>#N/A</v>
      </c>
      <c r="AN513" t="e">
        <f>INDEX(VATSIM_Connections!$A:$AQ,MATCH($A513,VATSIM_Connections!$AQ:$AQ,0),COLUMN(AM513))</f>
        <v>#N/A</v>
      </c>
      <c r="AO513" t="e">
        <f>INDEX(VATSIM_Connections!$A:$AQ,MATCH($A513,VATSIM_Connections!$AQ:$AQ,0),COLUMN(AN513))</f>
        <v>#N/A</v>
      </c>
      <c r="AP513" t="e">
        <f>INDEX(VATSIM_Connections!$A:$AQ,MATCH($A513,VATSIM_Connections!$AQ:$AQ,0),COLUMN(AO513))</f>
        <v>#N/A</v>
      </c>
    </row>
    <row r="514" spans="1:42" x14ac:dyDescent="0.25">
      <c r="A514">
        <f t="shared" si="7"/>
        <v>513</v>
      </c>
      <c r="B514" t="e">
        <f>INDEX(VATSIM_Connections!$A:$AQ,MATCH($A514,VATSIM_Connections!$AQ:$AQ,0),COLUMN(A514))</f>
        <v>#N/A</v>
      </c>
      <c r="C514" t="e">
        <f>INDEX(VATSIM_Connections!$A:$AQ,MATCH($A514,VATSIM_Connections!$AQ:$AQ,0),COLUMN(B514))</f>
        <v>#N/A</v>
      </c>
      <c r="D514" t="e">
        <f>INDEX(VATSIM_Connections!$A:$AQ,MATCH($A514,VATSIM_Connections!$AQ:$AQ,0),COLUMN(C514))</f>
        <v>#N/A</v>
      </c>
      <c r="E514" t="e">
        <f>INDEX(VATSIM_Connections!$A:$AQ,MATCH($A514,VATSIM_Connections!$AQ:$AQ,0),COLUMN(D514))</f>
        <v>#N/A</v>
      </c>
      <c r="F514" t="e">
        <f>INDEX(VATSIM_Connections!$A:$AQ,MATCH($A514,VATSIM_Connections!$AQ:$AQ,0),COLUMN(E514))</f>
        <v>#N/A</v>
      </c>
      <c r="G514" t="e">
        <f>INDEX(VATSIM_Connections!$A:$AQ,MATCH($A514,VATSIM_Connections!$AQ:$AQ,0),COLUMN(F514))</f>
        <v>#N/A</v>
      </c>
      <c r="H514" t="e">
        <f>INDEX(VATSIM_Connections!$A:$AQ,MATCH($A514,VATSIM_Connections!$AQ:$AQ,0),COLUMN(G514))</f>
        <v>#N/A</v>
      </c>
      <c r="I514" t="e">
        <f>INDEX(VATSIM_Connections!$A:$AQ,MATCH($A514,VATSIM_Connections!$AQ:$AQ,0),COLUMN(H514))</f>
        <v>#N/A</v>
      </c>
      <c r="J514" t="e">
        <f>INDEX(VATSIM_Connections!$A:$AQ,MATCH($A514,VATSIM_Connections!$AQ:$AQ,0),COLUMN(I514))</f>
        <v>#N/A</v>
      </c>
      <c r="K514" t="e">
        <f>INDEX(VATSIM_Connections!$A:$AQ,MATCH($A514,VATSIM_Connections!$AQ:$AQ,0),COLUMN(J514))</f>
        <v>#N/A</v>
      </c>
      <c r="L514" t="e">
        <f>INDEX(VATSIM_Connections!$A:$AQ,MATCH($A514,VATSIM_Connections!$AQ:$AQ,0),COLUMN(K514))</f>
        <v>#N/A</v>
      </c>
      <c r="M514" t="e">
        <f>INDEX(VATSIM_Connections!$A:$AQ,MATCH($A514,VATSIM_Connections!$AQ:$AQ,0),COLUMN(L514))</f>
        <v>#N/A</v>
      </c>
      <c r="N514" t="e">
        <f>INDEX(VATSIM_Connections!$A:$AQ,MATCH($A514,VATSIM_Connections!$AQ:$AQ,0),COLUMN(M514))</f>
        <v>#N/A</v>
      </c>
      <c r="O514" t="e">
        <f>INDEX(VATSIM_Connections!$A:$AQ,MATCH($A514,VATSIM_Connections!$AQ:$AQ,0),COLUMN(N514))</f>
        <v>#N/A</v>
      </c>
      <c r="P514" t="e">
        <f>INDEX(VATSIM_Connections!$A:$AQ,MATCH($A514,VATSIM_Connections!$AQ:$AQ,0),COLUMN(O514))</f>
        <v>#N/A</v>
      </c>
      <c r="Q514" t="e">
        <f>INDEX(VATSIM_Connections!$A:$AQ,MATCH($A514,VATSIM_Connections!$AQ:$AQ,0),COLUMN(P514))</f>
        <v>#N/A</v>
      </c>
      <c r="R514" t="e">
        <f>INDEX(VATSIM_Connections!$A:$AQ,MATCH($A514,VATSIM_Connections!$AQ:$AQ,0),COLUMN(Q514))</f>
        <v>#N/A</v>
      </c>
      <c r="S514" t="e">
        <f>INDEX(VATSIM_Connections!$A:$AQ,MATCH($A514,VATSIM_Connections!$AQ:$AQ,0),COLUMN(R514))</f>
        <v>#N/A</v>
      </c>
      <c r="T514" t="e">
        <f>INDEX(VATSIM_Connections!$A:$AQ,MATCH($A514,VATSIM_Connections!$AQ:$AQ,0),COLUMN(S514))</f>
        <v>#N/A</v>
      </c>
      <c r="U514" t="e">
        <f>INDEX(VATSIM_Connections!$A:$AQ,MATCH($A514,VATSIM_Connections!$AQ:$AQ,0),COLUMN(T514))</f>
        <v>#N/A</v>
      </c>
      <c r="V514" t="e">
        <f>INDEX(VATSIM_Connections!$A:$AQ,MATCH($A514,VATSIM_Connections!$AQ:$AQ,0),COLUMN(U514))</f>
        <v>#N/A</v>
      </c>
      <c r="W514" t="e">
        <f>INDEX(VATSIM_Connections!$A:$AQ,MATCH($A514,VATSIM_Connections!$AQ:$AQ,0),COLUMN(V514))</f>
        <v>#N/A</v>
      </c>
      <c r="X514" t="e">
        <f>INDEX(VATSIM_Connections!$A:$AQ,MATCH($A514,VATSIM_Connections!$AQ:$AQ,0),COLUMN(W514))</f>
        <v>#N/A</v>
      </c>
      <c r="Y514" t="e">
        <f>INDEX(VATSIM_Connections!$A:$AQ,MATCH($A514,VATSIM_Connections!$AQ:$AQ,0),COLUMN(X514))</f>
        <v>#N/A</v>
      </c>
      <c r="Z514" t="e">
        <f>INDEX(VATSIM_Connections!$A:$AQ,MATCH($A514,VATSIM_Connections!$AQ:$AQ,0),COLUMN(Y514))</f>
        <v>#N/A</v>
      </c>
      <c r="AA514" t="e">
        <f>INDEX(VATSIM_Connections!$A:$AQ,MATCH($A514,VATSIM_Connections!$AQ:$AQ,0),COLUMN(Z514))</f>
        <v>#N/A</v>
      </c>
      <c r="AB514" t="e">
        <f>INDEX(VATSIM_Connections!$A:$AQ,MATCH($A514,VATSIM_Connections!$AQ:$AQ,0),COLUMN(AA514))</f>
        <v>#N/A</v>
      </c>
      <c r="AC514" t="e">
        <f>INDEX(VATSIM_Connections!$A:$AQ,MATCH($A514,VATSIM_Connections!$AQ:$AQ,0),COLUMN(AB514))</f>
        <v>#N/A</v>
      </c>
      <c r="AD514" t="e">
        <f>INDEX(VATSIM_Connections!$A:$AQ,MATCH($A514,VATSIM_Connections!$AQ:$AQ,0),COLUMN(AC514))</f>
        <v>#N/A</v>
      </c>
      <c r="AE514" t="e">
        <f>INDEX(VATSIM_Connections!$A:$AQ,MATCH($A514,VATSIM_Connections!$AQ:$AQ,0),COLUMN(AD514))</f>
        <v>#N/A</v>
      </c>
      <c r="AF514" t="e">
        <f>INDEX(VATSIM_Connections!$A:$AQ,MATCH($A514,VATSIM_Connections!$AQ:$AQ,0),COLUMN(AE514))</f>
        <v>#N/A</v>
      </c>
      <c r="AG514" t="e">
        <f>INDEX(VATSIM_Connections!$A:$AQ,MATCH($A514,VATSIM_Connections!$AQ:$AQ,0),COLUMN(AF514))</f>
        <v>#N/A</v>
      </c>
      <c r="AH514" t="e">
        <f>INDEX(VATSIM_Connections!$A:$AQ,MATCH($A514,VATSIM_Connections!$AQ:$AQ,0),COLUMN(AG514))</f>
        <v>#N/A</v>
      </c>
      <c r="AI514" t="e">
        <f>INDEX(VATSIM_Connections!$A:$AQ,MATCH($A514,VATSIM_Connections!$AQ:$AQ,0),COLUMN(AH514))</f>
        <v>#N/A</v>
      </c>
      <c r="AJ514" t="e">
        <f>INDEX(VATSIM_Connections!$A:$AQ,MATCH($A514,VATSIM_Connections!$AQ:$AQ,0),COLUMN(AI514))</f>
        <v>#N/A</v>
      </c>
      <c r="AK514" t="e">
        <f>INDEX(VATSIM_Connections!$A:$AQ,MATCH($A514,VATSIM_Connections!$AQ:$AQ,0),COLUMN(AJ514))</f>
        <v>#N/A</v>
      </c>
      <c r="AL514" t="e">
        <f>INDEX(VATSIM_Connections!$A:$AQ,MATCH($A514,VATSIM_Connections!$AQ:$AQ,0),COLUMN(AK514))</f>
        <v>#N/A</v>
      </c>
      <c r="AM514" t="e">
        <f>INDEX(VATSIM_Connections!$A:$AQ,MATCH($A514,VATSIM_Connections!$AQ:$AQ,0),COLUMN(AL514))</f>
        <v>#N/A</v>
      </c>
      <c r="AN514" t="e">
        <f>INDEX(VATSIM_Connections!$A:$AQ,MATCH($A514,VATSIM_Connections!$AQ:$AQ,0),COLUMN(AM514))</f>
        <v>#N/A</v>
      </c>
      <c r="AO514" t="e">
        <f>INDEX(VATSIM_Connections!$A:$AQ,MATCH($A514,VATSIM_Connections!$AQ:$AQ,0),COLUMN(AN514))</f>
        <v>#N/A</v>
      </c>
      <c r="AP514" t="e">
        <f>INDEX(VATSIM_Connections!$A:$AQ,MATCH($A514,VATSIM_Connections!$AQ:$AQ,0),COLUMN(AO514))</f>
        <v>#N/A</v>
      </c>
    </row>
    <row r="515" spans="1:42" x14ac:dyDescent="0.25">
      <c r="A515">
        <f t="shared" si="7"/>
        <v>514</v>
      </c>
      <c r="B515" t="e">
        <f>INDEX(VATSIM_Connections!$A:$AQ,MATCH($A515,VATSIM_Connections!$AQ:$AQ,0),COLUMN(A515))</f>
        <v>#N/A</v>
      </c>
      <c r="C515" t="e">
        <f>INDEX(VATSIM_Connections!$A:$AQ,MATCH($A515,VATSIM_Connections!$AQ:$AQ,0),COLUMN(B515))</f>
        <v>#N/A</v>
      </c>
      <c r="D515" t="e">
        <f>INDEX(VATSIM_Connections!$A:$AQ,MATCH($A515,VATSIM_Connections!$AQ:$AQ,0),COLUMN(C515))</f>
        <v>#N/A</v>
      </c>
      <c r="E515" t="e">
        <f>INDEX(VATSIM_Connections!$A:$AQ,MATCH($A515,VATSIM_Connections!$AQ:$AQ,0),COLUMN(D515))</f>
        <v>#N/A</v>
      </c>
      <c r="F515" t="e">
        <f>INDEX(VATSIM_Connections!$A:$AQ,MATCH($A515,VATSIM_Connections!$AQ:$AQ,0),COLUMN(E515))</f>
        <v>#N/A</v>
      </c>
      <c r="G515" t="e">
        <f>INDEX(VATSIM_Connections!$A:$AQ,MATCH($A515,VATSIM_Connections!$AQ:$AQ,0),COLUMN(F515))</f>
        <v>#N/A</v>
      </c>
      <c r="H515" t="e">
        <f>INDEX(VATSIM_Connections!$A:$AQ,MATCH($A515,VATSIM_Connections!$AQ:$AQ,0),COLUMN(G515))</f>
        <v>#N/A</v>
      </c>
      <c r="I515" t="e">
        <f>INDEX(VATSIM_Connections!$A:$AQ,MATCH($A515,VATSIM_Connections!$AQ:$AQ,0),COLUMN(H515))</f>
        <v>#N/A</v>
      </c>
      <c r="J515" t="e">
        <f>INDEX(VATSIM_Connections!$A:$AQ,MATCH($A515,VATSIM_Connections!$AQ:$AQ,0),COLUMN(I515))</f>
        <v>#N/A</v>
      </c>
      <c r="K515" t="e">
        <f>INDEX(VATSIM_Connections!$A:$AQ,MATCH($A515,VATSIM_Connections!$AQ:$AQ,0),COLUMN(J515))</f>
        <v>#N/A</v>
      </c>
      <c r="L515" t="e">
        <f>INDEX(VATSIM_Connections!$A:$AQ,MATCH($A515,VATSIM_Connections!$AQ:$AQ,0),COLUMN(K515))</f>
        <v>#N/A</v>
      </c>
      <c r="M515" t="e">
        <f>INDEX(VATSIM_Connections!$A:$AQ,MATCH($A515,VATSIM_Connections!$AQ:$AQ,0),COLUMN(L515))</f>
        <v>#N/A</v>
      </c>
      <c r="N515" t="e">
        <f>INDEX(VATSIM_Connections!$A:$AQ,MATCH($A515,VATSIM_Connections!$AQ:$AQ,0),COLUMN(M515))</f>
        <v>#N/A</v>
      </c>
      <c r="O515" t="e">
        <f>INDEX(VATSIM_Connections!$A:$AQ,MATCH($A515,VATSIM_Connections!$AQ:$AQ,0),COLUMN(N515))</f>
        <v>#N/A</v>
      </c>
      <c r="P515" t="e">
        <f>INDEX(VATSIM_Connections!$A:$AQ,MATCH($A515,VATSIM_Connections!$AQ:$AQ,0),COLUMN(O515))</f>
        <v>#N/A</v>
      </c>
      <c r="Q515" t="e">
        <f>INDEX(VATSIM_Connections!$A:$AQ,MATCH($A515,VATSIM_Connections!$AQ:$AQ,0),COLUMN(P515))</f>
        <v>#N/A</v>
      </c>
      <c r="R515" t="e">
        <f>INDEX(VATSIM_Connections!$A:$AQ,MATCH($A515,VATSIM_Connections!$AQ:$AQ,0),COLUMN(Q515))</f>
        <v>#N/A</v>
      </c>
      <c r="S515" t="e">
        <f>INDEX(VATSIM_Connections!$A:$AQ,MATCH($A515,VATSIM_Connections!$AQ:$AQ,0),COLUMN(R515))</f>
        <v>#N/A</v>
      </c>
      <c r="T515" t="e">
        <f>INDEX(VATSIM_Connections!$A:$AQ,MATCH($A515,VATSIM_Connections!$AQ:$AQ,0),COLUMN(S515))</f>
        <v>#N/A</v>
      </c>
      <c r="U515" t="e">
        <f>INDEX(VATSIM_Connections!$A:$AQ,MATCH($A515,VATSIM_Connections!$AQ:$AQ,0),COLUMN(T515))</f>
        <v>#N/A</v>
      </c>
      <c r="V515" t="e">
        <f>INDEX(VATSIM_Connections!$A:$AQ,MATCH($A515,VATSIM_Connections!$AQ:$AQ,0),COLUMN(U515))</f>
        <v>#N/A</v>
      </c>
      <c r="W515" t="e">
        <f>INDEX(VATSIM_Connections!$A:$AQ,MATCH($A515,VATSIM_Connections!$AQ:$AQ,0),COLUMN(V515))</f>
        <v>#N/A</v>
      </c>
      <c r="X515" t="e">
        <f>INDEX(VATSIM_Connections!$A:$AQ,MATCH($A515,VATSIM_Connections!$AQ:$AQ,0),COLUMN(W515))</f>
        <v>#N/A</v>
      </c>
      <c r="Y515" t="e">
        <f>INDEX(VATSIM_Connections!$A:$AQ,MATCH($A515,VATSIM_Connections!$AQ:$AQ,0),COLUMN(X515))</f>
        <v>#N/A</v>
      </c>
      <c r="Z515" t="e">
        <f>INDEX(VATSIM_Connections!$A:$AQ,MATCH($A515,VATSIM_Connections!$AQ:$AQ,0),COLUMN(Y515))</f>
        <v>#N/A</v>
      </c>
      <c r="AA515" t="e">
        <f>INDEX(VATSIM_Connections!$A:$AQ,MATCH($A515,VATSIM_Connections!$AQ:$AQ,0),COLUMN(Z515))</f>
        <v>#N/A</v>
      </c>
      <c r="AB515" t="e">
        <f>INDEX(VATSIM_Connections!$A:$AQ,MATCH($A515,VATSIM_Connections!$AQ:$AQ,0),COLUMN(AA515))</f>
        <v>#N/A</v>
      </c>
      <c r="AC515" t="e">
        <f>INDEX(VATSIM_Connections!$A:$AQ,MATCH($A515,VATSIM_Connections!$AQ:$AQ,0),COLUMN(AB515))</f>
        <v>#N/A</v>
      </c>
      <c r="AD515" t="e">
        <f>INDEX(VATSIM_Connections!$A:$AQ,MATCH($A515,VATSIM_Connections!$AQ:$AQ,0),COLUMN(AC515))</f>
        <v>#N/A</v>
      </c>
      <c r="AE515" t="e">
        <f>INDEX(VATSIM_Connections!$A:$AQ,MATCH($A515,VATSIM_Connections!$AQ:$AQ,0),COLUMN(AD515))</f>
        <v>#N/A</v>
      </c>
      <c r="AF515" t="e">
        <f>INDEX(VATSIM_Connections!$A:$AQ,MATCH($A515,VATSIM_Connections!$AQ:$AQ,0),COLUMN(AE515))</f>
        <v>#N/A</v>
      </c>
      <c r="AG515" t="e">
        <f>INDEX(VATSIM_Connections!$A:$AQ,MATCH($A515,VATSIM_Connections!$AQ:$AQ,0),COLUMN(AF515))</f>
        <v>#N/A</v>
      </c>
      <c r="AH515" t="e">
        <f>INDEX(VATSIM_Connections!$A:$AQ,MATCH($A515,VATSIM_Connections!$AQ:$AQ,0),COLUMN(AG515))</f>
        <v>#N/A</v>
      </c>
      <c r="AI515" t="e">
        <f>INDEX(VATSIM_Connections!$A:$AQ,MATCH($A515,VATSIM_Connections!$AQ:$AQ,0),COLUMN(AH515))</f>
        <v>#N/A</v>
      </c>
      <c r="AJ515" t="e">
        <f>INDEX(VATSIM_Connections!$A:$AQ,MATCH($A515,VATSIM_Connections!$AQ:$AQ,0),COLUMN(AI515))</f>
        <v>#N/A</v>
      </c>
      <c r="AK515" t="e">
        <f>INDEX(VATSIM_Connections!$A:$AQ,MATCH($A515,VATSIM_Connections!$AQ:$AQ,0),COLUMN(AJ515))</f>
        <v>#N/A</v>
      </c>
      <c r="AL515" t="e">
        <f>INDEX(VATSIM_Connections!$A:$AQ,MATCH($A515,VATSIM_Connections!$AQ:$AQ,0),COLUMN(AK515))</f>
        <v>#N/A</v>
      </c>
      <c r="AM515" t="e">
        <f>INDEX(VATSIM_Connections!$A:$AQ,MATCH($A515,VATSIM_Connections!$AQ:$AQ,0),COLUMN(AL515))</f>
        <v>#N/A</v>
      </c>
      <c r="AN515" t="e">
        <f>INDEX(VATSIM_Connections!$A:$AQ,MATCH($A515,VATSIM_Connections!$AQ:$AQ,0),COLUMN(AM515))</f>
        <v>#N/A</v>
      </c>
      <c r="AO515" t="e">
        <f>INDEX(VATSIM_Connections!$A:$AQ,MATCH($A515,VATSIM_Connections!$AQ:$AQ,0),COLUMN(AN515))</f>
        <v>#N/A</v>
      </c>
      <c r="AP515" t="e">
        <f>INDEX(VATSIM_Connections!$A:$AQ,MATCH($A515,VATSIM_Connections!$AQ:$AQ,0),COLUMN(AO515))</f>
        <v>#N/A</v>
      </c>
    </row>
    <row r="516" spans="1:42" x14ac:dyDescent="0.25">
      <c r="A516">
        <f t="shared" ref="A516:A579" si="8">A515+1</f>
        <v>515</v>
      </c>
      <c r="B516" t="e">
        <f>INDEX(VATSIM_Connections!$A:$AQ,MATCH($A516,VATSIM_Connections!$AQ:$AQ,0),COLUMN(A516))</f>
        <v>#N/A</v>
      </c>
      <c r="C516" t="e">
        <f>INDEX(VATSIM_Connections!$A:$AQ,MATCH($A516,VATSIM_Connections!$AQ:$AQ,0),COLUMN(B516))</f>
        <v>#N/A</v>
      </c>
      <c r="D516" t="e">
        <f>INDEX(VATSIM_Connections!$A:$AQ,MATCH($A516,VATSIM_Connections!$AQ:$AQ,0),COLUMN(C516))</f>
        <v>#N/A</v>
      </c>
      <c r="E516" t="e">
        <f>INDEX(VATSIM_Connections!$A:$AQ,MATCH($A516,VATSIM_Connections!$AQ:$AQ,0),COLUMN(D516))</f>
        <v>#N/A</v>
      </c>
      <c r="F516" t="e">
        <f>INDEX(VATSIM_Connections!$A:$AQ,MATCH($A516,VATSIM_Connections!$AQ:$AQ,0),COLUMN(E516))</f>
        <v>#N/A</v>
      </c>
      <c r="G516" t="e">
        <f>INDEX(VATSIM_Connections!$A:$AQ,MATCH($A516,VATSIM_Connections!$AQ:$AQ,0),COLUMN(F516))</f>
        <v>#N/A</v>
      </c>
      <c r="H516" t="e">
        <f>INDEX(VATSIM_Connections!$A:$AQ,MATCH($A516,VATSIM_Connections!$AQ:$AQ,0),COLUMN(G516))</f>
        <v>#N/A</v>
      </c>
      <c r="I516" t="e">
        <f>INDEX(VATSIM_Connections!$A:$AQ,MATCH($A516,VATSIM_Connections!$AQ:$AQ,0),COLUMN(H516))</f>
        <v>#N/A</v>
      </c>
      <c r="J516" t="e">
        <f>INDEX(VATSIM_Connections!$A:$AQ,MATCH($A516,VATSIM_Connections!$AQ:$AQ,0),COLUMN(I516))</f>
        <v>#N/A</v>
      </c>
      <c r="K516" t="e">
        <f>INDEX(VATSIM_Connections!$A:$AQ,MATCH($A516,VATSIM_Connections!$AQ:$AQ,0),COLUMN(J516))</f>
        <v>#N/A</v>
      </c>
      <c r="L516" t="e">
        <f>INDEX(VATSIM_Connections!$A:$AQ,MATCH($A516,VATSIM_Connections!$AQ:$AQ,0),COLUMN(K516))</f>
        <v>#N/A</v>
      </c>
      <c r="M516" t="e">
        <f>INDEX(VATSIM_Connections!$A:$AQ,MATCH($A516,VATSIM_Connections!$AQ:$AQ,0),COLUMN(L516))</f>
        <v>#N/A</v>
      </c>
      <c r="N516" t="e">
        <f>INDEX(VATSIM_Connections!$A:$AQ,MATCH($A516,VATSIM_Connections!$AQ:$AQ,0),COLUMN(M516))</f>
        <v>#N/A</v>
      </c>
      <c r="O516" t="e">
        <f>INDEX(VATSIM_Connections!$A:$AQ,MATCH($A516,VATSIM_Connections!$AQ:$AQ,0),COLUMN(N516))</f>
        <v>#N/A</v>
      </c>
      <c r="P516" t="e">
        <f>INDEX(VATSIM_Connections!$A:$AQ,MATCH($A516,VATSIM_Connections!$AQ:$AQ,0),COLUMN(O516))</f>
        <v>#N/A</v>
      </c>
      <c r="Q516" t="e">
        <f>INDEX(VATSIM_Connections!$A:$AQ,MATCH($A516,VATSIM_Connections!$AQ:$AQ,0),COLUMN(P516))</f>
        <v>#N/A</v>
      </c>
      <c r="R516" t="e">
        <f>INDEX(VATSIM_Connections!$A:$AQ,MATCH($A516,VATSIM_Connections!$AQ:$AQ,0),COLUMN(Q516))</f>
        <v>#N/A</v>
      </c>
      <c r="S516" t="e">
        <f>INDEX(VATSIM_Connections!$A:$AQ,MATCH($A516,VATSIM_Connections!$AQ:$AQ,0),COLUMN(R516))</f>
        <v>#N/A</v>
      </c>
      <c r="T516" t="e">
        <f>INDEX(VATSIM_Connections!$A:$AQ,MATCH($A516,VATSIM_Connections!$AQ:$AQ,0),COLUMN(S516))</f>
        <v>#N/A</v>
      </c>
      <c r="U516" t="e">
        <f>INDEX(VATSIM_Connections!$A:$AQ,MATCH($A516,VATSIM_Connections!$AQ:$AQ,0),COLUMN(T516))</f>
        <v>#N/A</v>
      </c>
      <c r="V516" t="e">
        <f>INDEX(VATSIM_Connections!$A:$AQ,MATCH($A516,VATSIM_Connections!$AQ:$AQ,0),COLUMN(U516))</f>
        <v>#N/A</v>
      </c>
      <c r="W516" t="e">
        <f>INDEX(VATSIM_Connections!$A:$AQ,MATCH($A516,VATSIM_Connections!$AQ:$AQ,0),COLUMN(V516))</f>
        <v>#N/A</v>
      </c>
      <c r="X516" t="e">
        <f>INDEX(VATSIM_Connections!$A:$AQ,MATCH($A516,VATSIM_Connections!$AQ:$AQ,0),COLUMN(W516))</f>
        <v>#N/A</v>
      </c>
      <c r="Y516" t="e">
        <f>INDEX(VATSIM_Connections!$A:$AQ,MATCH($A516,VATSIM_Connections!$AQ:$AQ,0),COLUMN(X516))</f>
        <v>#N/A</v>
      </c>
      <c r="Z516" t="e">
        <f>INDEX(VATSIM_Connections!$A:$AQ,MATCH($A516,VATSIM_Connections!$AQ:$AQ,0),COLUMN(Y516))</f>
        <v>#N/A</v>
      </c>
      <c r="AA516" t="e">
        <f>INDEX(VATSIM_Connections!$A:$AQ,MATCH($A516,VATSIM_Connections!$AQ:$AQ,0),COLUMN(Z516))</f>
        <v>#N/A</v>
      </c>
      <c r="AB516" t="e">
        <f>INDEX(VATSIM_Connections!$A:$AQ,MATCH($A516,VATSIM_Connections!$AQ:$AQ,0),COLUMN(AA516))</f>
        <v>#N/A</v>
      </c>
      <c r="AC516" t="e">
        <f>INDEX(VATSIM_Connections!$A:$AQ,MATCH($A516,VATSIM_Connections!$AQ:$AQ,0),COLUMN(AB516))</f>
        <v>#N/A</v>
      </c>
      <c r="AD516" t="e">
        <f>INDEX(VATSIM_Connections!$A:$AQ,MATCH($A516,VATSIM_Connections!$AQ:$AQ,0),COLUMN(AC516))</f>
        <v>#N/A</v>
      </c>
      <c r="AE516" t="e">
        <f>INDEX(VATSIM_Connections!$A:$AQ,MATCH($A516,VATSIM_Connections!$AQ:$AQ,0),COLUMN(AD516))</f>
        <v>#N/A</v>
      </c>
      <c r="AF516" t="e">
        <f>INDEX(VATSIM_Connections!$A:$AQ,MATCH($A516,VATSIM_Connections!$AQ:$AQ,0),COLUMN(AE516))</f>
        <v>#N/A</v>
      </c>
      <c r="AG516" t="e">
        <f>INDEX(VATSIM_Connections!$A:$AQ,MATCH($A516,VATSIM_Connections!$AQ:$AQ,0),COLUMN(AF516))</f>
        <v>#N/A</v>
      </c>
      <c r="AH516" t="e">
        <f>INDEX(VATSIM_Connections!$A:$AQ,MATCH($A516,VATSIM_Connections!$AQ:$AQ,0),COLUMN(AG516))</f>
        <v>#N/A</v>
      </c>
      <c r="AI516" t="e">
        <f>INDEX(VATSIM_Connections!$A:$AQ,MATCH($A516,VATSIM_Connections!$AQ:$AQ,0),COLUMN(AH516))</f>
        <v>#N/A</v>
      </c>
      <c r="AJ516" t="e">
        <f>INDEX(VATSIM_Connections!$A:$AQ,MATCH($A516,VATSIM_Connections!$AQ:$AQ,0),COLUMN(AI516))</f>
        <v>#N/A</v>
      </c>
      <c r="AK516" t="e">
        <f>INDEX(VATSIM_Connections!$A:$AQ,MATCH($A516,VATSIM_Connections!$AQ:$AQ,0),COLUMN(AJ516))</f>
        <v>#N/A</v>
      </c>
      <c r="AL516" t="e">
        <f>INDEX(VATSIM_Connections!$A:$AQ,MATCH($A516,VATSIM_Connections!$AQ:$AQ,0),COLUMN(AK516))</f>
        <v>#N/A</v>
      </c>
      <c r="AM516" t="e">
        <f>INDEX(VATSIM_Connections!$A:$AQ,MATCH($A516,VATSIM_Connections!$AQ:$AQ,0),COLUMN(AL516))</f>
        <v>#N/A</v>
      </c>
      <c r="AN516" t="e">
        <f>INDEX(VATSIM_Connections!$A:$AQ,MATCH($A516,VATSIM_Connections!$AQ:$AQ,0),COLUMN(AM516))</f>
        <v>#N/A</v>
      </c>
      <c r="AO516" t="e">
        <f>INDEX(VATSIM_Connections!$A:$AQ,MATCH($A516,VATSIM_Connections!$AQ:$AQ,0),COLUMN(AN516))</f>
        <v>#N/A</v>
      </c>
      <c r="AP516" t="e">
        <f>INDEX(VATSIM_Connections!$A:$AQ,MATCH($A516,VATSIM_Connections!$AQ:$AQ,0),COLUMN(AO516))</f>
        <v>#N/A</v>
      </c>
    </row>
    <row r="517" spans="1:42" x14ac:dyDescent="0.25">
      <c r="A517">
        <f t="shared" si="8"/>
        <v>516</v>
      </c>
      <c r="B517" t="e">
        <f>INDEX(VATSIM_Connections!$A:$AQ,MATCH($A517,VATSIM_Connections!$AQ:$AQ,0),COLUMN(A517))</f>
        <v>#N/A</v>
      </c>
      <c r="C517" t="e">
        <f>INDEX(VATSIM_Connections!$A:$AQ,MATCH($A517,VATSIM_Connections!$AQ:$AQ,0),COLUMN(B517))</f>
        <v>#N/A</v>
      </c>
      <c r="D517" t="e">
        <f>INDEX(VATSIM_Connections!$A:$AQ,MATCH($A517,VATSIM_Connections!$AQ:$AQ,0),COLUMN(C517))</f>
        <v>#N/A</v>
      </c>
      <c r="E517" t="e">
        <f>INDEX(VATSIM_Connections!$A:$AQ,MATCH($A517,VATSIM_Connections!$AQ:$AQ,0),COLUMN(D517))</f>
        <v>#N/A</v>
      </c>
      <c r="F517" t="e">
        <f>INDEX(VATSIM_Connections!$A:$AQ,MATCH($A517,VATSIM_Connections!$AQ:$AQ,0),COLUMN(E517))</f>
        <v>#N/A</v>
      </c>
      <c r="G517" t="e">
        <f>INDEX(VATSIM_Connections!$A:$AQ,MATCH($A517,VATSIM_Connections!$AQ:$AQ,0),COLUMN(F517))</f>
        <v>#N/A</v>
      </c>
      <c r="H517" t="e">
        <f>INDEX(VATSIM_Connections!$A:$AQ,MATCH($A517,VATSIM_Connections!$AQ:$AQ,0),COLUMN(G517))</f>
        <v>#N/A</v>
      </c>
      <c r="I517" t="e">
        <f>INDEX(VATSIM_Connections!$A:$AQ,MATCH($A517,VATSIM_Connections!$AQ:$AQ,0),COLUMN(H517))</f>
        <v>#N/A</v>
      </c>
      <c r="J517" t="e">
        <f>INDEX(VATSIM_Connections!$A:$AQ,MATCH($A517,VATSIM_Connections!$AQ:$AQ,0),COLUMN(I517))</f>
        <v>#N/A</v>
      </c>
      <c r="K517" t="e">
        <f>INDEX(VATSIM_Connections!$A:$AQ,MATCH($A517,VATSIM_Connections!$AQ:$AQ,0),COLUMN(J517))</f>
        <v>#N/A</v>
      </c>
      <c r="L517" t="e">
        <f>INDEX(VATSIM_Connections!$A:$AQ,MATCH($A517,VATSIM_Connections!$AQ:$AQ,0),COLUMN(K517))</f>
        <v>#N/A</v>
      </c>
      <c r="M517" t="e">
        <f>INDEX(VATSIM_Connections!$A:$AQ,MATCH($A517,VATSIM_Connections!$AQ:$AQ,0),COLUMN(L517))</f>
        <v>#N/A</v>
      </c>
      <c r="N517" t="e">
        <f>INDEX(VATSIM_Connections!$A:$AQ,MATCH($A517,VATSIM_Connections!$AQ:$AQ,0),COLUMN(M517))</f>
        <v>#N/A</v>
      </c>
      <c r="O517" t="e">
        <f>INDEX(VATSIM_Connections!$A:$AQ,MATCH($A517,VATSIM_Connections!$AQ:$AQ,0),COLUMN(N517))</f>
        <v>#N/A</v>
      </c>
      <c r="P517" t="e">
        <f>INDEX(VATSIM_Connections!$A:$AQ,MATCH($A517,VATSIM_Connections!$AQ:$AQ,0),COLUMN(O517))</f>
        <v>#N/A</v>
      </c>
      <c r="Q517" t="e">
        <f>INDEX(VATSIM_Connections!$A:$AQ,MATCH($A517,VATSIM_Connections!$AQ:$AQ,0),COLUMN(P517))</f>
        <v>#N/A</v>
      </c>
      <c r="R517" t="e">
        <f>INDEX(VATSIM_Connections!$A:$AQ,MATCH($A517,VATSIM_Connections!$AQ:$AQ,0),COLUMN(Q517))</f>
        <v>#N/A</v>
      </c>
      <c r="S517" t="e">
        <f>INDEX(VATSIM_Connections!$A:$AQ,MATCH($A517,VATSIM_Connections!$AQ:$AQ,0),COLUMN(R517))</f>
        <v>#N/A</v>
      </c>
      <c r="T517" t="e">
        <f>INDEX(VATSIM_Connections!$A:$AQ,MATCH($A517,VATSIM_Connections!$AQ:$AQ,0),COLUMN(S517))</f>
        <v>#N/A</v>
      </c>
      <c r="U517" t="e">
        <f>INDEX(VATSIM_Connections!$A:$AQ,MATCH($A517,VATSIM_Connections!$AQ:$AQ,0),COLUMN(T517))</f>
        <v>#N/A</v>
      </c>
      <c r="V517" t="e">
        <f>INDEX(VATSIM_Connections!$A:$AQ,MATCH($A517,VATSIM_Connections!$AQ:$AQ,0),COLUMN(U517))</f>
        <v>#N/A</v>
      </c>
      <c r="W517" t="e">
        <f>INDEX(VATSIM_Connections!$A:$AQ,MATCH($A517,VATSIM_Connections!$AQ:$AQ,0),COLUMN(V517))</f>
        <v>#N/A</v>
      </c>
      <c r="X517" t="e">
        <f>INDEX(VATSIM_Connections!$A:$AQ,MATCH($A517,VATSIM_Connections!$AQ:$AQ,0),COLUMN(W517))</f>
        <v>#N/A</v>
      </c>
      <c r="Y517" t="e">
        <f>INDEX(VATSIM_Connections!$A:$AQ,MATCH($A517,VATSIM_Connections!$AQ:$AQ,0),COLUMN(X517))</f>
        <v>#N/A</v>
      </c>
      <c r="Z517" t="e">
        <f>INDEX(VATSIM_Connections!$A:$AQ,MATCH($A517,VATSIM_Connections!$AQ:$AQ,0),COLUMN(Y517))</f>
        <v>#N/A</v>
      </c>
      <c r="AA517" t="e">
        <f>INDEX(VATSIM_Connections!$A:$AQ,MATCH($A517,VATSIM_Connections!$AQ:$AQ,0),COLUMN(Z517))</f>
        <v>#N/A</v>
      </c>
      <c r="AB517" t="e">
        <f>INDEX(VATSIM_Connections!$A:$AQ,MATCH($A517,VATSIM_Connections!$AQ:$AQ,0),COLUMN(AA517))</f>
        <v>#N/A</v>
      </c>
      <c r="AC517" t="e">
        <f>INDEX(VATSIM_Connections!$A:$AQ,MATCH($A517,VATSIM_Connections!$AQ:$AQ,0),COLUMN(AB517))</f>
        <v>#N/A</v>
      </c>
      <c r="AD517" t="e">
        <f>INDEX(VATSIM_Connections!$A:$AQ,MATCH($A517,VATSIM_Connections!$AQ:$AQ,0),COLUMN(AC517))</f>
        <v>#N/A</v>
      </c>
      <c r="AE517" t="e">
        <f>INDEX(VATSIM_Connections!$A:$AQ,MATCH($A517,VATSIM_Connections!$AQ:$AQ,0),COLUMN(AD517))</f>
        <v>#N/A</v>
      </c>
      <c r="AF517" t="e">
        <f>INDEX(VATSIM_Connections!$A:$AQ,MATCH($A517,VATSIM_Connections!$AQ:$AQ,0),COLUMN(AE517))</f>
        <v>#N/A</v>
      </c>
      <c r="AG517" t="e">
        <f>INDEX(VATSIM_Connections!$A:$AQ,MATCH($A517,VATSIM_Connections!$AQ:$AQ,0),COLUMN(AF517))</f>
        <v>#N/A</v>
      </c>
      <c r="AH517" t="e">
        <f>INDEX(VATSIM_Connections!$A:$AQ,MATCH($A517,VATSIM_Connections!$AQ:$AQ,0),COLUMN(AG517))</f>
        <v>#N/A</v>
      </c>
      <c r="AI517" t="e">
        <f>INDEX(VATSIM_Connections!$A:$AQ,MATCH($A517,VATSIM_Connections!$AQ:$AQ,0),COLUMN(AH517))</f>
        <v>#N/A</v>
      </c>
      <c r="AJ517" t="e">
        <f>INDEX(VATSIM_Connections!$A:$AQ,MATCH($A517,VATSIM_Connections!$AQ:$AQ,0),COLUMN(AI517))</f>
        <v>#N/A</v>
      </c>
      <c r="AK517" t="e">
        <f>INDEX(VATSIM_Connections!$A:$AQ,MATCH($A517,VATSIM_Connections!$AQ:$AQ,0),COLUMN(AJ517))</f>
        <v>#N/A</v>
      </c>
      <c r="AL517" t="e">
        <f>INDEX(VATSIM_Connections!$A:$AQ,MATCH($A517,VATSIM_Connections!$AQ:$AQ,0),COLUMN(AK517))</f>
        <v>#N/A</v>
      </c>
      <c r="AM517" t="e">
        <f>INDEX(VATSIM_Connections!$A:$AQ,MATCH($A517,VATSIM_Connections!$AQ:$AQ,0),COLUMN(AL517))</f>
        <v>#N/A</v>
      </c>
      <c r="AN517" t="e">
        <f>INDEX(VATSIM_Connections!$A:$AQ,MATCH($A517,VATSIM_Connections!$AQ:$AQ,0),COLUMN(AM517))</f>
        <v>#N/A</v>
      </c>
      <c r="AO517" t="e">
        <f>INDEX(VATSIM_Connections!$A:$AQ,MATCH($A517,VATSIM_Connections!$AQ:$AQ,0),COLUMN(AN517))</f>
        <v>#N/A</v>
      </c>
      <c r="AP517" t="e">
        <f>INDEX(VATSIM_Connections!$A:$AQ,MATCH($A517,VATSIM_Connections!$AQ:$AQ,0),COLUMN(AO517))</f>
        <v>#N/A</v>
      </c>
    </row>
    <row r="518" spans="1:42" x14ac:dyDescent="0.25">
      <c r="A518">
        <f t="shared" si="8"/>
        <v>517</v>
      </c>
      <c r="B518" t="e">
        <f>INDEX(VATSIM_Connections!$A:$AQ,MATCH($A518,VATSIM_Connections!$AQ:$AQ,0),COLUMN(A518))</f>
        <v>#N/A</v>
      </c>
      <c r="C518" t="e">
        <f>INDEX(VATSIM_Connections!$A:$AQ,MATCH($A518,VATSIM_Connections!$AQ:$AQ,0),COLUMN(B518))</f>
        <v>#N/A</v>
      </c>
      <c r="D518" t="e">
        <f>INDEX(VATSIM_Connections!$A:$AQ,MATCH($A518,VATSIM_Connections!$AQ:$AQ,0),COLUMN(C518))</f>
        <v>#N/A</v>
      </c>
      <c r="E518" t="e">
        <f>INDEX(VATSIM_Connections!$A:$AQ,MATCH($A518,VATSIM_Connections!$AQ:$AQ,0),COLUMN(D518))</f>
        <v>#N/A</v>
      </c>
      <c r="F518" t="e">
        <f>INDEX(VATSIM_Connections!$A:$AQ,MATCH($A518,VATSIM_Connections!$AQ:$AQ,0),COLUMN(E518))</f>
        <v>#N/A</v>
      </c>
      <c r="G518" t="e">
        <f>INDEX(VATSIM_Connections!$A:$AQ,MATCH($A518,VATSIM_Connections!$AQ:$AQ,0),COLUMN(F518))</f>
        <v>#N/A</v>
      </c>
      <c r="H518" t="e">
        <f>INDEX(VATSIM_Connections!$A:$AQ,MATCH($A518,VATSIM_Connections!$AQ:$AQ,0),COLUMN(G518))</f>
        <v>#N/A</v>
      </c>
      <c r="I518" t="e">
        <f>INDEX(VATSIM_Connections!$A:$AQ,MATCH($A518,VATSIM_Connections!$AQ:$AQ,0),COLUMN(H518))</f>
        <v>#N/A</v>
      </c>
      <c r="J518" t="e">
        <f>INDEX(VATSIM_Connections!$A:$AQ,MATCH($A518,VATSIM_Connections!$AQ:$AQ,0),COLUMN(I518))</f>
        <v>#N/A</v>
      </c>
      <c r="K518" t="e">
        <f>INDEX(VATSIM_Connections!$A:$AQ,MATCH($A518,VATSIM_Connections!$AQ:$AQ,0),COLUMN(J518))</f>
        <v>#N/A</v>
      </c>
      <c r="L518" t="e">
        <f>INDEX(VATSIM_Connections!$A:$AQ,MATCH($A518,VATSIM_Connections!$AQ:$AQ,0),COLUMN(K518))</f>
        <v>#N/A</v>
      </c>
      <c r="M518" t="e">
        <f>INDEX(VATSIM_Connections!$A:$AQ,MATCH($A518,VATSIM_Connections!$AQ:$AQ,0),COLUMN(L518))</f>
        <v>#N/A</v>
      </c>
      <c r="N518" t="e">
        <f>INDEX(VATSIM_Connections!$A:$AQ,MATCH($A518,VATSIM_Connections!$AQ:$AQ,0),COLUMN(M518))</f>
        <v>#N/A</v>
      </c>
      <c r="O518" t="e">
        <f>INDEX(VATSIM_Connections!$A:$AQ,MATCH($A518,VATSIM_Connections!$AQ:$AQ,0),COLUMN(N518))</f>
        <v>#N/A</v>
      </c>
      <c r="P518" t="e">
        <f>INDEX(VATSIM_Connections!$A:$AQ,MATCH($A518,VATSIM_Connections!$AQ:$AQ,0),COLUMN(O518))</f>
        <v>#N/A</v>
      </c>
      <c r="Q518" t="e">
        <f>INDEX(VATSIM_Connections!$A:$AQ,MATCH($A518,VATSIM_Connections!$AQ:$AQ,0),COLUMN(P518))</f>
        <v>#N/A</v>
      </c>
      <c r="R518" t="e">
        <f>INDEX(VATSIM_Connections!$A:$AQ,MATCH($A518,VATSIM_Connections!$AQ:$AQ,0),COLUMN(Q518))</f>
        <v>#N/A</v>
      </c>
      <c r="S518" t="e">
        <f>INDEX(VATSIM_Connections!$A:$AQ,MATCH($A518,VATSIM_Connections!$AQ:$AQ,0),COLUMN(R518))</f>
        <v>#N/A</v>
      </c>
      <c r="T518" t="e">
        <f>INDEX(VATSIM_Connections!$A:$AQ,MATCH($A518,VATSIM_Connections!$AQ:$AQ,0),COLUMN(S518))</f>
        <v>#N/A</v>
      </c>
      <c r="U518" t="e">
        <f>INDEX(VATSIM_Connections!$A:$AQ,MATCH($A518,VATSIM_Connections!$AQ:$AQ,0),COLUMN(T518))</f>
        <v>#N/A</v>
      </c>
      <c r="V518" t="e">
        <f>INDEX(VATSIM_Connections!$A:$AQ,MATCH($A518,VATSIM_Connections!$AQ:$AQ,0),COLUMN(U518))</f>
        <v>#N/A</v>
      </c>
      <c r="W518" t="e">
        <f>INDEX(VATSIM_Connections!$A:$AQ,MATCH($A518,VATSIM_Connections!$AQ:$AQ,0),COLUMN(V518))</f>
        <v>#N/A</v>
      </c>
      <c r="X518" t="e">
        <f>INDEX(VATSIM_Connections!$A:$AQ,MATCH($A518,VATSIM_Connections!$AQ:$AQ,0),COLUMN(W518))</f>
        <v>#N/A</v>
      </c>
      <c r="Y518" t="e">
        <f>INDEX(VATSIM_Connections!$A:$AQ,MATCH($A518,VATSIM_Connections!$AQ:$AQ,0),COLUMN(X518))</f>
        <v>#N/A</v>
      </c>
      <c r="Z518" t="e">
        <f>INDEX(VATSIM_Connections!$A:$AQ,MATCH($A518,VATSIM_Connections!$AQ:$AQ,0),COLUMN(Y518))</f>
        <v>#N/A</v>
      </c>
      <c r="AA518" t="e">
        <f>INDEX(VATSIM_Connections!$A:$AQ,MATCH($A518,VATSIM_Connections!$AQ:$AQ,0),COLUMN(Z518))</f>
        <v>#N/A</v>
      </c>
      <c r="AB518" t="e">
        <f>INDEX(VATSIM_Connections!$A:$AQ,MATCH($A518,VATSIM_Connections!$AQ:$AQ,0),COLUMN(AA518))</f>
        <v>#N/A</v>
      </c>
      <c r="AC518" t="e">
        <f>INDEX(VATSIM_Connections!$A:$AQ,MATCH($A518,VATSIM_Connections!$AQ:$AQ,0),COLUMN(AB518))</f>
        <v>#N/A</v>
      </c>
      <c r="AD518" t="e">
        <f>INDEX(VATSIM_Connections!$A:$AQ,MATCH($A518,VATSIM_Connections!$AQ:$AQ,0),COLUMN(AC518))</f>
        <v>#N/A</v>
      </c>
      <c r="AE518" t="e">
        <f>INDEX(VATSIM_Connections!$A:$AQ,MATCH($A518,VATSIM_Connections!$AQ:$AQ,0),COLUMN(AD518))</f>
        <v>#N/A</v>
      </c>
      <c r="AF518" t="e">
        <f>INDEX(VATSIM_Connections!$A:$AQ,MATCH($A518,VATSIM_Connections!$AQ:$AQ,0),COLUMN(AE518))</f>
        <v>#N/A</v>
      </c>
      <c r="AG518" t="e">
        <f>INDEX(VATSIM_Connections!$A:$AQ,MATCH($A518,VATSIM_Connections!$AQ:$AQ,0),COLUMN(AF518))</f>
        <v>#N/A</v>
      </c>
      <c r="AH518" t="e">
        <f>INDEX(VATSIM_Connections!$A:$AQ,MATCH($A518,VATSIM_Connections!$AQ:$AQ,0),COLUMN(AG518))</f>
        <v>#N/A</v>
      </c>
      <c r="AI518" t="e">
        <f>INDEX(VATSIM_Connections!$A:$AQ,MATCH($A518,VATSIM_Connections!$AQ:$AQ,0),COLUMN(AH518))</f>
        <v>#N/A</v>
      </c>
      <c r="AJ518" t="e">
        <f>INDEX(VATSIM_Connections!$A:$AQ,MATCH($A518,VATSIM_Connections!$AQ:$AQ,0),COLUMN(AI518))</f>
        <v>#N/A</v>
      </c>
      <c r="AK518" t="e">
        <f>INDEX(VATSIM_Connections!$A:$AQ,MATCH($A518,VATSIM_Connections!$AQ:$AQ,0),COLUMN(AJ518))</f>
        <v>#N/A</v>
      </c>
      <c r="AL518" t="e">
        <f>INDEX(VATSIM_Connections!$A:$AQ,MATCH($A518,VATSIM_Connections!$AQ:$AQ,0),COLUMN(AK518))</f>
        <v>#N/A</v>
      </c>
      <c r="AM518" t="e">
        <f>INDEX(VATSIM_Connections!$A:$AQ,MATCH($A518,VATSIM_Connections!$AQ:$AQ,0),COLUMN(AL518))</f>
        <v>#N/A</v>
      </c>
      <c r="AN518" t="e">
        <f>INDEX(VATSIM_Connections!$A:$AQ,MATCH($A518,VATSIM_Connections!$AQ:$AQ,0),COLUMN(AM518))</f>
        <v>#N/A</v>
      </c>
      <c r="AO518" t="e">
        <f>INDEX(VATSIM_Connections!$A:$AQ,MATCH($A518,VATSIM_Connections!$AQ:$AQ,0),COLUMN(AN518))</f>
        <v>#N/A</v>
      </c>
      <c r="AP518" t="e">
        <f>INDEX(VATSIM_Connections!$A:$AQ,MATCH($A518,VATSIM_Connections!$AQ:$AQ,0),COLUMN(AO518))</f>
        <v>#N/A</v>
      </c>
    </row>
    <row r="519" spans="1:42" x14ac:dyDescent="0.25">
      <c r="A519">
        <f t="shared" si="8"/>
        <v>518</v>
      </c>
      <c r="B519" t="e">
        <f>INDEX(VATSIM_Connections!$A:$AQ,MATCH($A519,VATSIM_Connections!$AQ:$AQ,0),COLUMN(A519))</f>
        <v>#N/A</v>
      </c>
      <c r="C519" t="e">
        <f>INDEX(VATSIM_Connections!$A:$AQ,MATCH($A519,VATSIM_Connections!$AQ:$AQ,0),COLUMN(B519))</f>
        <v>#N/A</v>
      </c>
      <c r="D519" t="e">
        <f>INDEX(VATSIM_Connections!$A:$AQ,MATCH($A519,VATSIM_Connections!$AQ:$AQ,0),COLUMN(C519))</f>
        <v>#N/A</v>
      </c>
      <c r="E519" t="e">
        <f>INDEX(VATSIM_Connections!$A:$AQ,MATCH($A519,VATSIM_Connections!$AQ:$AQ,0),COLUMN(D519))</f>
        <v>#N/A</v>
      </c>
      <c r="F519" t="e">
        <f>INDEX(VATSIM_Connections!$A:$AQ,MATCH($A519,VATSIM_Connections!$AQ:$AQ,0),COLUMN(E519))</f>
        <v>#N/A</v>
      </c>
      <c r="G519" t="e">
        <f>INDEX(VATSIM_Connections!$A:$AQ,MATCH($A519,VATSIM_Connections!$AQ:$AQ,0),COLUMN(F519))</f>
        <v>#N/A</v>
      </c>
      <c r="H519" t="e">
        <f>INDEX(VATSIM_Connections!$A:$AQ,MATCH($A519,VATSIM_Connections!$AQ:$AQ,0),COLUMN(G519))</f>
        <v>#N/A</v>
      </c>
      <c r="I519" t="e">
        <f>INDEX(VATSIM_Connections!$A:$AQ,MATCH($A519,VATSIM_Connections!$AQ:$AQ,0),COLUMN(H519))</f>
        <v>#N/A</v>
      </c>
      <c r="J519" t="e">
        <f>INDEX(VATSIM_Connections!$A:$AQ,MATCH($A519,VATSIM_Connections!$AQ:$AQ,0),COLUMN(I519))</f>
        <v>#N/A</v>
      </c>
      <c r="K519" t="e">
        <f>INDEX(VATSIM_Connections!$A:$AQ,MATCH($A519,VATSIM_Connections!$AQ:$AQ,0),COLUMN(J519))</f>
        <v>#N/A</v>
      </c>
      <c r="L519" t="e">
        <f>INDEX(VATSIM_Connections!$A:$AQ,MATCH($A519,VATSIM_Connections!$AQ:$AQ,0),COLUMN(K519))</f>
        <v>#N/A</v>
      </c>
      <c r="M519" t="e">
        <f>INDEX(VATSIM_Connections!$A:$AQ,MATCH($A519,VATSIM_Connections!$AQ:$AQ,0),COLUMN(L519))</f>
        <v>#N/A</v>
      </c>
      <c r="N519" t="e">
        <f>INDEX(VATSIM_Connections!$A:$AQ,MATCH($A519,VATSIM_Connections!$AQ:$AQ,0),COLUMN(M519))</f>
        <v>#N/A</v>
      </c>
      <c r="O519" t="e">
        <f>INDEX(VATSIM_Connections!$A:$AQ,MATCH($A519,VATSIM_Connections!$AQ:$AQ,0),COLUMN(N519))</f>
        <v>#N/A</v>
      </c>
      <c r="P519" t="e">
        <f>INDEX(VATSIM_Connections!$A:$AQ,MATCH($A519,VATSIM_Connections!$AQ:$AQ,0),COLUMN(O519))</f>
        <v>#N/A</v>
      </c>
      <c r="Q519" t="e">
        <f>INDEX(VATSIM_Connections!$A:$AQ,MATCH($A519,VATSIM_Connections!$AQ:$AQ,0),COLUMN(P519))</f>
        <v>#N/A</v>
      </c>
      <c r="R519" t="e">
        <f>INDEX(VATSIM_Connections!$A:$AQ,MATCH($A519,VATSIM_Connections!$AQ:$AQ,0),COLUMN(Q519))</f>
        <v>#N/A</v>
      </c>
      <c r="S519" t="e">
        <f>INDEX(VATSIM_Connections!$A:$AQ,MATCH($A519,VATSIM_Connections!$AQ:$AQ,0),COLUMN(R519))</f>
        <v>#N/A</v>
      </c>
      <c r="T519" t="e">
        <f>INDEX(VATSIM_Connections!$A:$AQ,MATCH($A519,VATSIM_Connections!$AQ:$AQ,0),COLUMN(S519))</f>
        <v>#N/A</v>
      </c>
      <c r="U519" t="e">
        <f>INDEX(VATSIM_Connections!$A:$AQ,MATCH($A519,VATSIM_Connections!$AQ:$AQ,0),COLUMN(T519))</f>
        <v>#N/A</v>
      </c>
      <c r="V519" t="e">
        <f>INDEX(VATSIM_Connections!$A:$AQ,MATCH($A519,VATSIM_Connections!$AQ:$AQ,0),COLUMN(U519))</f>
        <v>#N/A</v>
      </c>
      <c r="W519" t="e">
        <f>INDEX(VATSIM_Connections!$A:$AQ,MATCH($A519,VATSIM_Connections!$AQ:$AQ,0),COLUMN(V519))</f>
        <v>#N/A</v>
      </c>
      <c r="X519" t="e">
        <f>INDEX(VATSIM_Connections!$A:$AQ,MATCH($A519,VATSIM_Connections!$AQ:$AQ,0),COLUMN(W519))</f>
        <v>#N/A</v>
      </c>
      <c r="Y519" t="e">
        <f>INDEX(VATSIM_Connections!$A:$AQ,MATCH($A519,VATSIM_Connections!$AQ:$AQ,0),COLUMN(X519))</f>
        <v>#N/A</v>
      </c>
      <c r="Z519" t="e">
        <f>INDEX(VATSIM_Connections!$A:$AQ,MATCH($A519,VATSIM_Connections!$AQ:$AQ,0),COLUMN(Y519))</f>
        <v>#N/A</v>
      </c>
      <c r="AA519" t="e">
        <f>INDEX(VATSIM_Connections!$A:$AQ,MATCH($A519,VATSIM_Connections!$AQ:$AQ,0),COLUMN(Z519))</f>
        <v>#N/A</v>
      </c>
      <c r="AB519" t="e">
        <f>INDEX(VATSIM_Connections!$A:$AQ,MATCH($A519,VATSIM_Connections!$AQ:$AQ,0),COLUMN(AA519))</f>
        <v>#N/A</v>
      </c>
      <c r="AC519" t="e">
        <f>INDEX(VATSIM_Connections!$A:$AQ,MATCH($A519,VATSIM_Connections!$AQ:$AQ,0),COLUMN(AB519))</f>
        <v>#N/A</v>
      </c>
      <c r="AD519" t="e">
        <f>INDEX(VATSIM_Connections!$A:$AQ,MATCH($A519,VATSIM_Connections!$AQ:$AQ,0),COLUMN(AC519))</f>
        <v>#N/A</v>
      </c>
      <c r="AE519" t="e">
        <f>INDEX(VATSIM_Connections!$A:$AQ,MATCH($A519,VATSIM_Connections!$AQ:$AQ,0),COLUMN(AD519))</f>
        <v>#N/A</v>
      </c>
      <c r="AF519" t="e">
        <f>INDEX(VATSIM_Connections!$A:$AQ,MATCH($A519,VATSIM_Connections!$AQ:$AQ,0),COLUMN(AE519))</f>
        <v>#N/A</v>
      </c>
      <c r="AG519" t="e">
        <f>INDEX(VATSIM_Connections!$A:$AQ,MATCH($A519,VATSIM_Connections!$AQ:$AQ,0),COLUMN(AF519))</f>
        <v>#N/A</v>
      </c>
      <c r="AH519" t="e">
        <f>INDEX(VATSIM_Connections!$A:$AQ,MATCH($A519,VATSIM_Connections!$AQ:$AQ,0),COLUMN(AG519))</f>
        <v>#N/A</v>
      </c>
      <c r="AI519" t="e">
        <f>INDEX(VATSIM_Connections!$A:$AQ,MATCH($A519,VATSIM_Connections!$AQ:$AQ,0),COLUMN(AH519))</f>
        <v>#N/A</v>
      </c>
      <c r="AJ519" t="e">
        <f>INDEX(VATSIM_Connections!$A:$AQ,MATCH($A519,VATSIM_Connections!$AQ:$AQ,0),COLUMN(AI519))</f>
        <v>#N/A</v>
      </c>
      <c r="AK519" t="e">
        <f>INDEX(VATSIM_Connections!$A:$AQ,MATCH($A519,VATSIM_Connections!$AQ:$AQ,0),COLUMN(AJ519))</f>
        <v>#N/A</v>
      </c>
      <c r="AL519" t="e">
        <f>INDEX(VATSIM_Connections!$A:$AQ,MATCH($A519,VATSIM_Connections!$AQ:$AQ,0),COLUMN(AK519))</f>
        <v>#N/A</v>
      </c>
      <c r="AM519" t="e">
        <f>INDEX(VATSIM_Connections!$A:$AQ,MATCH($A519,VATSIM_Connections!$AQ:$AQ,0),COLUMN(AL519))</f>
        <v>#N/A</v>
      </c>
      <c r="AN519" t="e">
        <f>INDEX(VATSIM_Connections!$A:$AQ,MATCH($A519,VATSIM_Connections!$AQ:$AQ,0),COLUMN(AM519))</f>
        <v>#N/A</v>
      </c>
      <c r="AO519" t="e">
        <f>INDEX(VATSIM_Connections!$A:$AQ,MATCH($A519,VATSIM_Connections!$AQ:$AQ,0),COLUMN(AN519))</f>
        <v>#N/A</v>
      </c>
      <c r="AP519" t="e">
        <f>INDEX(VATSIM_Connections!$A:$AQ,MATCH($A519,VATSIM_Connections!$AQ:$AQ,0),COLUMN(AO519))</f>
        <v>#N/A</v>
      </c>
    </row>
    <row r="520" spans="1:42" x14ac:dyDescent="0.25">
      <c r="A520">
        <f t="shared" si="8"/>
        <v>519</v>
      </c>
      <c r="B520" t="e">
        <f>INDEX(VATSIM_Connections!$A:$AQ,MATCH($A520,VATSIM_Connections!$AQ:$AQ,0),COLUMN(A520))</f>
        <v>#N/A</v>
      </c>
      <c r="C520" t="e">
        <f>INDEX(VATSIM_Connections!$A:$AQ,MATCH($A520,VATSIM_Connections!$AQ:$AQ,0),COLUMN(B520))</f>
        <v>#N/A</v>
      </c>
      <c r="D520" t="e">
        <f>INDEX(VATSIM_Connections!$A:$AQ,MATCH($A520,VATSIM_Connections!$AQ:$AQ,0),COLUMN(C520))</f>
        <v>#N/A</v>
      </c>
      <c r="E520" t="e">
        <f>INDEX(VATSIM_Connections!$A:$AQ,MATCH($A520,VATSIM_Connections!$AQ:$AQ,0),COLUMN(D520))</f>
        <v>#N/A</v>
      </c>
      <c r="F520" t="e">
        <f>INDEX(VATSIM_Connections!$A:$AQ,MATCH($A520,VATSIM_Connections!$AQ:$AQ,0),COLUMN(E520))</f>
        <v>#N/A</v>
      </c>
      <c r="G520" t="e">
        <f>INDEX(VATSIM_Connections!$A:$AQ,MATCH($A520,VATSIM_Connections!$AQ:$AQ,0),COLUMN(F520))</f>
        <v>#N/A</v>
      </c>
      <c r="H520" t="e">
        <f>INDEX(VATSIM_Connections!$A:$AQ,MATCH($A520,VATSIM_Connections!$AQ:$AQ,0),COLUMN(G520))</f>
        <v>#N/A</v>
      </c>
      <c r="I520" t="e">
        <f>INDEX(VATSIM_Connections!$A:$AQ,MATCH($A520,VATSIM_Connections!$AQ:$AQ,0),COLUMN(H520))</f>
        <v>#N/A</v>
      </c>
      <c r="J520" t="e">
        <f>INDEX(VATSIM_Connections!$A:$AQ,MATCH($A520,VATSIM_Connections!$AQ:$AQ,0),COLUMN(I520))</f>
        <v>#N/A</v>
      </c>
      <c r="K520" t="e">
        <f>INDEX(VATSIM_Connections!$A:$AQ,MATCH($A520,VATSIM_Connections!$AQ:$AQ,0),COLUMN(J520))</f>
        <v>#N/A</v>
      </c>
      <c r="L520" t="e">
        <f>INDEX(VATSIM_Connections!$A:$AQ,MATCH($A520,VATSIM_Connections!$AQ:$AQ,0),COLUMN(K520))</f>
        <v>#N/A</v>
      </c>
      <c r="M520" t="e">
        <f>INDEX(VATSIM_Connections!$A:$AQ,MATCH($A520,VATSIM_Connections!$AQ:$AQ,0),COLUMN(L520))</f>
        <v>#N/A</v>
      </c>
      <c r="N520" t="e">
        <f>INDEX(VATSIM_Connections!$A:$AQ,MATCH($A520,VATSIM_Connections!$AQ:$AQ,0),COLUMN(M520))</f>
        <v>#N/A</v>
      </c>
      <c r="O520" t="e">
        <f>INDEX(VATSIM_Connections!$A:$AQ,MATCH($A520,VATSIM_Connections!$AQ:$AQ,0),COLUMN(N520))</f>
        <v>#N/A</v>
      </c>
      <c r="P520" t="e">
        <f>INDEX(VATSIM_Connections!$A:$AQ,MATCH($A520,VATSIM_Connections!$AQ:$AQ,0),COLUMN(O520))</f>
        <v>#N/A</v>
      </c>
      <c r="Q520" t="e">
        <f>INDEX(VATSIM_Connections!$A:$AQ,MATCH($A520,VATSIM_Connections!$AQ:$AQ,0),COLUMN(P520))</f>
        <v>#N/A</v>
      </c>
      <c r="R520" t="e">
        <f>INDEX(VATSIM_Connections!$A:$AQ,MATCH($A520,VATSIM_Connections!$AQ:$AQ,0),COLUMN(Q520))</f>
        <v>#N/A</v>
      </c>
      <c r="S520" t="e">
        <f>INDEX(VATSIM_Connections!$A:$AQ,MATCH($A520,VATSIM_Connections!$AQ:$AQ,0),COLUMN(R520))</f>
        <v>#N/A</v>
      </c>
      <c r="T520" t="e">
        <f>INDEX(VATSIM_Connections!$A:$AQ,MATCH($A520,VATSIM_Connections!$AQ:$AQ,0),COLUMN(S520))</f>
        <v>#N/A</v>
      </c>
      <c r="U520" t="e">
        <f>INDEX(VATSIM_Connections!$A:$AQ,MATCH($A520,VATSIM_Connections!$AQ:$AQ,0),COLUMN(T520))</f>
        <v>#N/A</v>
      </c>
      <c r="V520" t="e">
        <f>INDEX(VATSIM_Connections!$A:$AQ,MATCH($A520,VATSIM_Connections!$AQ:$AQ,0),COLUMN(U520))</f>
        <v>#N/A</v>
      </c>
      <c r="W520" t="e">
        <f>INDEX(VATSIM_Connections!$A:$AQ,MATCH($A520,VATSIM_Connections!$AQ:$AQ,0),COLUMN(V520))</f>
        <v>#N/A</v>
      </c>
      <c r="X520" t="e">
        <f>INDEX(VATSIM_Connections!$A:$AQ,MATCH($A520,VATSIM_Connections!$AQ:$AQ,0),COLUMN(W520))</f>
        <v>#N/A</v>
      </c>
      <c r="Y520" t="e">
        <f>INDEX(VATSIM_Connections!$A:$AQ,MATCH($A520,VATSIM_Connections!$AQ:$AQ,0),COLUMN(X520))</f>
        <v>#N/A</v>
      </c>
      <c r="Z520" t="e">
        <f>INDEX(VATSIM_Connections!$A:$AQ,MATCH($A520,VATSIM_Connections!$AQ:$AQ,0),COLUMN(Y520))</f>
        <v>#N/A</v>
      </c>
      <c r="AA520" t="e">
        <f>INDEX(VATSIM_Connections!$A:$AQ,MATCH($A520,VATSIM_Connections!$AQ:$AQ,0),COLUMN(Z520))</f>
        <v>#N/A</v>
      </c>
      <c r="AB520" t="e">
        <f>INDEX(VATSIM_Connections!$A:$AQ,MATCH($A520,VATSIM_Connections!$AQ:$AQ,0),COLUMN(AA520))</f>
        <v>#N/A</v>
      </c>
      <c r="AC520" t="e">
        <f>INDEX(VATSIM_Connections!$A:$AQ,MATCH($A520,VATSIM_Connections!$AQ:$AQ,0),COLUMN(AB520))</f>
        <v>#N/A</v>
      </c>
      <c r="AD520" t="e">
        <f>INDEX(VATSIM_Connections!$A:$AQ,MATCH($A520,VATSIM_Connections!$AQ:$AQ,0),COLUMN(AC520))</f>
        <v>#N/A</v>
      </c>
      <c r="AE520" t="e">
        <f>INDEX(VATSIM_Connections!$A:$AQ,MATCH($A520,VATSIM_Connections!$AQ:$AQ,0),COLUMN(AD520))</f>
        <v>#N/A</v>
      </c>
      <c r="AF520" t="e">
        <f>INDEX(VATSIM_Connections!$A:$AQ,MATCH($A520,VATSIM_Connections!$AQ:$AQ,0),COLUMN(AE520))</f>
        <v>#N/A</v>
      </c>
      <c r="AG520" t="e">
        <f>INDEX(VATSIM_Connections!$A:$AQ,MATCH($A520,VATSIM_Connections!$AQ:$AQ,0),COLUMN(AF520))</f>
        <v>#N/A</v>
      </c>
      <c r="AH520" t="e">
        <f>INDEX(VATSIM_Connections!$A:$AQ,MATCH($A520,VATSIM_Connections!$AQ:$AQ,0),COLUMN(AG520))</f>
        <v>#N/A</v>
      </c>
      <c r="AI520" t="e">
        <f>INDEX(VATSIM_Connections!$A:$AQ,MATCH($A520,VATSIM_Connections!$AQ:$AQ,0),COLUMN(AH520))</f>
        <v>#N/A</v>
      </c>
      <c r="AJ520" t="e">
        <f>INDEX(VATSIM_Connections!$A:$AQ,MATCH($A520,VATSIM_Connections!$AQ:$AQ,0),COLUMN(AI520))</f>
        <v>#N/A</v>
      </c>
      <c r="AK520" t="e">
        <f>INDEX(VATSIM_Connections!$A:$AQ,MATCH($A520,VATSIM_Connections!$AQ:$AQ,0),COLUMN(AJ520))</f>
        <v>#N/A</v>
      </c>
      <c r="AL520" t="e">
        <f>INDEX(VATSIM_Connections!$A:$AQ,MATCH($A520,VATSIM_Connections!$AQ:$AQ,0),COLUMN(AK520))</f>
        <v>#N/A</v>
      </c>
      <c r="AM520" t="e">
        <f>INDEX(VATSIM_Connections!$A:$AQ,MATCH($A520,VATSIM_Connections!$AQ:$AQ,0),COLUMN(AL520))</f>
        <v>#N/A</v>
      </c>
      <c r="AN520" t="e">
        <f>INDEX(VATSIM_Connections!$A:$AQ,MATCH($A520,VATSIM_Connections!$AQ:$AQ,0),COLUMN(AM520))</f>
        <v>#N/A</v>
      </c>
      <c r="AO520" t="e">
        <f>INDEX(VATSIM_Connections!$A:$AQ,MATCH($A520,VATSIM_Connections!$AQ:$AQ,0),COLUMN(AN520))</f>
        <v>#N/A</v>
      </c>
      <c r="AP520" t="e">
        <f>INDEX(VATSIM_Connections!$A:$AQ,MATCH($A520,VATSIM_Connections!$AQ:$AQ,0),COLUMN(AO520))</f>
        <v>#N/A</v>
      </c>
    </row>
    <row r="521" spans="1:42" x14ac:dyDescent="0.25">
      <c r="A521">
        <f t="shared" si="8"/>
        <v>520</v>
      </c>
      <c r="B521" t="e">
        <f>INDEX(VATSIM_Connections!$A:$AQ,MATCH($A521,VATSIM_Connections!$AQ:$AQ,0),COLUMN(A521))</f>
        <v>#N/A</v>
      </c>
      <c r="C521" t="e">
        <f>INDEX(VATSIM_Connections!$A:$AQ,MATCH($A521,VATSIM_Connections!$AQ:$AQ,0),COLUMN(B521))</f>
        <v>#N/A</v>
      </c>
      <c r="D521" t="e">
        <f>INDEX(VATSIM_Connections!$A:$AQ,MATCH($A521,VATSIM_Connections!$AQ:$AQ,0),COLUMN(C521))</f>
        <v>#N/A</v>
      </c>
      <c r="E521" t="e">
        <f>INDEX(VATSIM_Connections!$A:$AQ,MATCH($A521,VATSIM_Connections!$AQ:$AQ,0),COLUMN(D521))</f>
        <v>#N/A</v>
      </c>
      <c r="F521" t="e">
        <f>INDEX(VATSIM_Connections!$A:$AQ,MATCH($A521,VATSIM_Connections!$AQ:$AQ,0),COLUMN(E521))</f>
        <v>#N/A</v>
      </c>
      <c r="G521" t="e">
        <f>INDEX(VATSIM_Connections!$A:$AQ,MATCH($A521,VATSIM_Connections!$AQ:$AQ,0),COLUMN(F521))</f>
        <v>#N/A</v>
      </c>
      <c r="H521" t="e">
        <f>INDEX(VATSIM_Connections!$A:$AQ,MATCH($A521,VATSIM_Connections!$AQ:$AQ,0),COLUMN(G521))</f>
        <v>#N/A</v>
      </c>
      <c r="I521" t="e">
        <f>INDEX(VATSIM_Connections!$A:$AQ,MATCH($A521,VATSIM_Connections!$AQ:$AQ,0),COLUMN(H521))</f>
        <v>#N/A</v>
      </c>
      <c r="J521" t="e">
        <f>INDEX(VATSIM_Connections!$A:$AQ,MATCH($A521,VATSIM_Connections!$AQ:$AQ,0),COLUMN(I521))</f>
        <v>#N/A</v>
      </c>
      <c r="K521" t="e">
        <f>INDEX(VATSIM_Connections!$A:$AQ,MATCH($A521,VATSIM_Connections!$AQ:$AQ,0),COLUMN(J521))</f>
        <v>#N/A</v>
      </c>
      <c r="L521" t="e">
        <f>INDEX(VATSIM_Connections!$A:$AQ,MATCH($A521,VATSIM_Connections!$AQ:$AQ,0),COLUMN(K521))</f>
        <v>#N/A</v>
      </c>
      <c r="M521" t="e">
        <f>INDEX(VATSIM_Connections!$A:$AQ,MATCH($A521,VATSIM_Connections!$AQ:$AQ,0),COLUMN(L521))</f>
        <v>#N/A</v>
      </c>
      <c r="N521" t="e">
        <f>INDEX(VATSIM_Connections!$A:$AQ,MATCH($A521,VATSIM_Connections!$AQ:$AQ,0),COLUMN(M521))</f>
        <v>#N/A</v>
      </c>
      <c r="O521" t="e">
        <f>INDEX(VATSIM_Connections!$A:$AQ,MATCH($A521,VATSIM_Connections!$AQ:$AQ,0),COLUMN(N521))</f>
        <v>#N/A</v>
      </c>
      <c r="P521" t="e">
        <f>INDEX(VATSIM_Connections!$A:$AQ,MATCH($A521,VATSIM_Connections!$AQ:$AQ,0),COLUMN(O521))</f>
        <v>#N/A</v>
      </c>
      <c r="Q521" t="e">
        <f>INDEX(VATSIM_Connections!$A:$AQ,MATCH($A521,VATSIM_Connections!$AQ:$AQ,0),COLUMN(P521))</f>
        <v>#N/A</v>
      </c>
      <c r="R521" t="e">
        <f>INDEX(VATSIM_Connections!$A:$AQ,MATCH($A521,VATSIM_Connections!$AQ:$AQ,0),COLUMN(Q521))</f>
        <v>#N/A</v>
      </c>
      <c r="S521" t="e">
        <f>INDEX(VATSIM_Connections!$A:$AQ,MATCH($A521,VATSIM_Connections!$AQ:$AQ,0),COLUMN(R521))</f>
        <v>#N/A</v>
      </c>
      <c r="T521" t="e">
        <f>INDEX(VATSIM_Connections!$A:$AQ,MATCH($A521,VATSIM_Connections!$AQ:$AQ,0),COLUMN(S521))</f>
        <v>#N/A</v>
      </c>
      <c r="U521" t="e">
        <f>INDEX(VATSIM_Connections!$A:$AQ,MATCH($A521,VATSIM_Connections!$AQ:$AQ,0),COLUMN(T521))</f>
        <v>#N/A</v>
      </c>
      <c r="V521" t="e">
        <f>INDEX(VATSIM_Connections!$A:$AQ,MATCH($A521,VATSIM_Connections!$AQ:$AQ,0),COLUMN(U521))</f>
        <v>#N/A</v>
      </c>
      <c r="W521" t="e">
        <f>INDEX(VATSIM_Connections!$A:$AQ,MATCH($A521,VATSIM_Connections!$AQ:$AQ,0),COLUMN(V521))</f>
        <v>#N/A</v>
      </c>
      <c r="X521" t="e">
        <f>INDEX(VATSIM_Connections!$A:$AQ,MATCH($A521,VATSIM_Connections!$AQ:$AQ,0),COLUMN(W521))</f>
        <v>#N/A</v>
      </c>
      <c r="Y521" t="e">
        <f>INDEX(VATSIM_Connections!$A:$AQ,MATCH($A521,VATSIM_Connections!$AQ:$AQ,0),COLUMN(X521))</f>
        <v>#N/A</v>
      </c>
      <c r="Z521" t="e">
        <f>INDEX(VATSIM_Connections!$A:$AQ,MATCH($A521,VATSIM_Connections!$AQ:$AQ,0),COLUMN(Y521))</f>
        <v>#N/A</v>
      </c>
      <c r="AA521" t="e">
        <f>INDEX(VATSIM_Connections!$A:$AQ,MATCH($A521,VATSIM_Connections!$AQ:$AQ,0),COLUMN(Z521))</f>
        <v>#N/A</v>
      </c>
      <c r="AB521" t="e">
        <f>INDEX(VATSIM_Connections!$A:$AQ,MATCH($A521,VATSIM_Connections!$AQ:$AQ,0),COLUMN(AA521))</f>
        <v>#N/A</v>
      </c>
      <c r="AC521" t="e">
        <f>INDEX(VATSIM_Connections!$A:$AQ,MATCH($A521,VATSIM_Connections!$AQ:$AQ,0),COLUMN(AB521))</f>
        <v>#N/A</v>
      </c>
      <c r="AD521" t="e">
        <f>INDEX(VATSIM_Connections!$A:$AQ,MATCH($A521,VATSIM_Connections!$AQ:$AQ,0),COLUMN(AC521))</f>
        <v>#N/A</v>
      </c>
      <c r="AE521" t="e">
        <f>INDEX(VATSIM_Connections!$A:$AQ,MATCH($A521,VATSIM_Connections!$AQ:$AQ,0),COLUMN(AD521))</f>
        <v>#N/A</v>
      </c>
      <c r="AF521" t="e">
        <f>INDEX(VATSIM_Connections!$A:$AQ,MATCH($A521,VATSIM_Connections!$AQ:$AQ,0),COLUMN(AE521))</f>
        <v>#N/A</v>
      </c>
      <c r="AG521" t="e">
        <f>INDEX(VATSIM_Connections!$A:$AQ,MATCH($A521,VATSIM_Connections!$AQ:$AQ,0),COLUMN(AF521))</f>
        <v>#N/A</v>
      </c>
      <c r="AH521" t="e">
        <f>INDEX(VATSIM_Connections!$A:$AQ,MATCH($A521,VATSIM_Connections!$AQ:$AQ,0),COLUMN(AG521))</f>
        <v>#N/A</v>
      </c>
      <c r="AI521" t="e">
        <f>INDEX(VATSIM_Connections!$A:$AQ,MATCH($A521,VATSIM_Connections!$AQ:$AQ,0),COLUMN(AH521))</f>
        <v>#N/A</v>
      </c>
      <c r="AJ521" t="e">
        <f>INDEX(VATSIM_Connections!$A:$AQ,MATCH($A521,VATSIM_Connections!$AQ:$AQ,0),COLUMN(AI521))</f>
        <v>#N/A</v>
      </c>
      <c r="AK521" t="e">
        <f>INDEX(VATSIM_Connections!$A:$AQ,MATCH($A521,VATSIM_Connections!$AQ:$AQ,0),COLUMN(AJ521))</f>
        <v>#N/A</v>
      </c>
      <c r="AL521" t="e">
        <f>INDEX(VATSIM_Connections!$A:$AQ,MATCH($A521,VATSIM_Connections!$AQ:$AQ,0),COLUMN(AK521))</f>
        <v>#N/A</v>
      </c>
      <c r="AM521" t="e">
        <f>INDEX(VATSIM_Connections!$A:$AQ,MATCH($A521,VATSIM_Connections!$AQ:$AQ,0),COLUMN(AL521))</f>
        <v>#N/A</v>
      </c>
      <c r="AN521" t="e">
        <f>INDEX(VATSIM_Connections!$A:$AQ,MATCH($A521,VATSIM_Connections!$AQ:$AQ,0),COLUMN(AM521))</f>
        <v>#N/A</v>
      </c>
      <c r="AO521" t="e">
        <f>INDEX(VATSIM_Connections!$A:$AQ,MATCH($A521,VATSIM_Connections!$AQ:$AQ,0),COLUMN(AN521))</f>
        <v>#N/A</v>
      </c>
      <c r="AP521" t="e">
        <f>INDEX(VATSIM_Connections!$A:$AQ,MATCH($A521,VATSIM_Connections!$AQ:$AQ,0),COLUMN(AO521))</f>
        <v>#N/A</v>
      </c>
    </row>
    <row r="522" spans="1:42" x14ac:dyDescent="0.25">
      <c r="A522">
        <f t="shared" si="8"/>
        <v>521</v>
      </c>
      <c r="B522" t="e">
        <f>INDEX(VATSIM_Connections!$A:$AQ,MATCH($A522,VATSIM_Connections!$AQ:$AQ,0),COLUMN(A522))</f>
        <v>#N/A</v>
      </c>
      <c r="C522" t="e">
        <f>INDEX(VATSIM_Connections!$A:$AQ,MATCH($A522,VATSIM_Connections!$AQ:$AQ,0),COLUMN(B522))</f>
        <v>#N/A</v>
      </c>
      <c r="D522" t="e">
        <f>INDEX(VATSIM_Connections!$A:$AQ,MATCH($A522,VATSIM_Connections!$AQ:$AQ,0),COLUMN(C522))</f>
        <v>#N/A</v>
      </c>
      <c r="E522" t="e">
        <f>INDEX(VATSIM_Connections!$A:$AQ,MATCH($A522,VATSIM_Connections!$AQ:$AQ,0),COLUMN(D522))</f>
        <v>#N/A</v>
      </c>
      <c r="F522" t="e">
        <f>INDEX(VATSIM_Connections!$A:$AQ,MATCH($A522,VATSIM_Connections!$AQ:$AQ,0),COLUMN(E522))</f>
        <v>#N/A</v>
      </c>
      <c r="G522" t="e">
        <f>INDEX(VATSIM_Connections!$A:$AQ,MATCH($A522,VATSIM_Connections!$AQ:$AQ,0),COLUMN(F522))</f>
        <v>#N/A</v>
      </c>
      <c r="H522" t="e">
        <f>INDEX(VATSIM_Connections!$A:$AQ,MATCH($A522,VATSIM_Connections!$AQ:$AQ,0),COLUMN(G522))</f>
        <v>#N/A</v>
      </c>
      <c r="I522" t="e">
        <f>INDEX(VATSIM_Connections!$A:$AQ,MATCH($A522,VATSIM_Connections!$AQ:$AQ,0),COLUMN(H522))</f>
        <v>#N/A</v>
      </c>
      <c r="J522" t="e">
        <f>INDEX(VATSIM_Connections!$A:$AQ,MATCH($A522,VATSIM_Connections!$AQ:$AQ,0),COLUMN(I522))</f>
        <v>#N/A</v>
      </c>
      <c r="K522" t="e">
        <f>INDEX(VATSIM_Connections!$A:$AQ,MATCH($A522,VATSIM_Connections!$AQ:$AQ,0),COLUMN(J522))</f>
        <v>#N/A</v>
      </c>
      <c r="L522" t="e">
        <f>INDEX(VATSIM_Connections!$A:$AQ,MATCH($A522,VATSIM_Connections!$AQ:$AQ,0),COLUMN(K522))</f>
        <v>#N/A</v>
      </c>
      <c r="M522" t="e">
        <f>INDEX(VATSIM_Connections!$A:$AQ,MATCH($A522,VATSIM_Connections!$AQ:$AQ,0),COLUMN(L522))</f>
        <v>#N/A</v>
      </c>
      <c r="N522" t="e">
        <f>INDEX(VATSIM_Connections!$A:$AQ,MATCH($A522,VATSIM_Connections!$AQ:$AQ,0),COLUMN(M522))</f>
        <v>#N/A</v>
      </c>
      <c r="O522" t="e">
        <f>INDEX(VATSIM_Connections!$A:$AQ,MATCH($A522,VATSIM_Connections!$AQ:$AQ,0),COLUMN(N522))</f>
        <v>#N/A</v>
      </c>
      <c r="P522" t="e">
        <f>INDEX(VATSIM_Connections!$A:$AQ,MATCH($A522,VATSIM_Connections!$AQ:$AQ,0),COLUMN(O522))</f>
        <v>#N/A</v>
      </c>
      <c r="Q522" t="e">
        <f>INDEX(VATSIM_Connections!$A:$AQ,MATCH($A522,VATSIM_Connections!$AQ:$AQ,0),COLUMN(P522))</f>
        <v>#N/A</v>
      </c>
      <c r="R522" t="e">
        <f>INDEX(VATSIM_Connections!$A:$AQ,MATCH($A522,VATSIM_Connections!$AQ:$AQ,0),COLUMN(Q522))</f>
        <v>#N/A</v>
      </c>
      <c r="S522" t="e">
        <f>INDEX(VATSIM_Connections!$A:$AQ,MATCH($A522,VATSIM_Connections!$AQ:$AQ,0),COLUMN(R522))</f>
        <v>#N/A</v>
      </c>
      <c r="T522" t="e">
        <f>INDEX(VATSIM_Connections!$A:$AQ,MATCH($A522,VATSIM_Connections!$AQ:$AQ,0),COLUMN(S522))</f>
        <v>#N/A</v>
      </c>
      <c r="U522" t="e">
        <f>INDEX(VATSIM_Connections!$A:$AQ,MATCH($A522,VATSIM_Connections!$AQ:$AQ,0),COLUMN(T522))</f>
        <v>#N/A</v>
      </c>
      <c r="V522" t="e">
        <f>INDEX(VATSIM_Connections!$A:$AQ,MATCH($A522,VATSIM_Connections!$AQ:$AQ,0),COLUMN(U522))</f>
        <v>#N/A</v>
      </c>
      <c r="W522" t="e">
        <f>INDEX(VATSIM_Connections!$A:$AQ,MATCH($A522,VATSIM_Connections!$AQ:$AQ,0),COLUMN(V522))</f>
        <v>#N/A</v>
      </c>
      <c r="X522" t="e">
        <f>INDEX(VATSIM_Connections!$A:$AQ,MATCH($A522,VATSIM_Connections!$AQ:$AQ,0),COLUMN(W522))</f>
        <v>#N/A</v>
      </c>
      <c r="Y522" t="e">
        <f>INDEX(VATSIM_Connections!$A:$AQ,MATCH($A522,VATSIM_Connections!$AQ:$AQ,0),COLUMN(X522))</f>
        <v>#N/A</v>
      </c>
      <c r="Z522" t="e">
        <f>INDEX(VATSIM_Connections!$A:$AQ,MATCH($A522,VATSIM_Connections!$AQ:$AQ,0),COLUMN(Y522))</f>
        <v>#N/A</v>
      </c>
      <c r="AA522" t="e">
        <f>INDEX(VATSIM_Connections!$A:$AQ,MATCH($A522,VATSIM_Connections!$AQ:$AQ,0),COLUMN(Z522))</f>
        <v>#N/A</v>
      </c>
      <c r="AB522" t="e">
        <f>INDEX(VATSIM_Connections!$A:$AQ,MATCH($A522,VATSIM_Connections!$AQ:$AQ,0),COLUMN(AA522))</f>
        <v>#N/A</v>
      </c>
      <c r="AC522" t="e">
        <f>INDEX(VATSIM_Connections!$A:$AQ,MATCH($A522,VATSIM_Connections!$AQ:$AQ,0),COLUMN(AB522))</f>
        <v>#N/A</v>
      </c>
      <c r="AD522" t="e">
        <f>INDEX(VATSIM_Connections!$A:$AQ,MATCH($A522,VATSIM_Connections!$AQ:$AQ,0),COLUMN(AC522))</f>
        <v>#N/A</v>
      </c>
      <c r="AE522" t="e">
        <f>INDEX(VATSIM_Connections!$A:$AQ,MATCH($A522,VATSIM_Connections!$AQ:$AQ,0),COLUMN(AD522))</f>
        <v>#N/A</v>
      </c>
      <c r="AF522" t="e">
        <f>INDEX(VATSIM_Connections!$A:$AQ,MATCH($A522,VATSIM_Connections!$AQ:$AQ,0),COLUMN(AE522))</f>
        <v>#N/A</v>
      </c>
      <c r="AG522" t="e">
        <f>INDEX(VATSIM_Connections!$A:$AQ,MATCH($A522,VATSIM_Connections!$AQ:$AQ,0),COLUMN(AF522))</f>
        <v>#N/A</v>
      </c>
      <c r="AH522" t="e">
        <f>INDEX(VATSIM_Connections!$A:$AQ,MATCH($A522,VATSIM_Connections!$AQ:$AQ,0),COLUMN(AG522))</f>
        <v>#N/A</v>
      </c>
      <c r="AI522" t="e">
        <f>INDEX(VATSIM_Connections!$A:$AQ,MATCH($A522,VATSIM_Connections!$AQ:$AQ,0),COLUMN(AH522))</f>
        <v>#N/A</v>
      </c>
      <c r="AJ522" t="e">
        <f>INDEX(VATSIM_Connections!$A:$AQ,MATCH($A522,VATSIM_Connections!$AQ:$AQ,0),COLUMN(AI522))</f>
        <v>#N/A</v>
      </c>
      <c r="AK522" t="e">
        <f>INDEX(VATSIM_Connections!$A:$AQ,MATCH($A522,VATSIM_Connections!$AQ:$AQ,0),COLUMN(AJ522))</f>
        <v>#N/A</v>
      </c>
      <c r="AL522" t="e">
        <f>INDEX(VATSIM_Connections!$A:$AQ,MATCH($A522,VATSIM_Connections!$AQ:$AQ,0),COLUMN(AK522))</f>
        <v>#N/A</v>
      </c>
      <c r="AM522" t="e">
        <f>INDEX(VATSIM_Connections!$A:$AQ,MATCH($A522,VATSIM_Connections!$AQ:$AQ,0),COLUMN(AL522))</f>
        <v>#N/A</v>
      </c>
      <c r="AN522" t="e">
        <f>INDEX(VATSIM_Connections!$A:$AQ,MATCH($A522,VATSIM_Connections!$AQ:$AQ,0),COLUMN(AM522))</f>
        <v>#N/A</v>
      </c>
      <c r="AO522" t="e">
        <f>INDEX(VATSIM_Connections!$A:$AQ,MATCH($A522,VATSIM_Connections!$AQ:$AQ,0),COLUMN(AN522))</f>
        <v>#N/A</v>
      </c>
      <c r="AP522" t="e">
        <f>INDEX(VATSIM_Connections!$A:$AQ,MATCH($A522,VATSIM_Connections!$AQ:$AQ,0),COLUMN(AO522))</f>
        <v>#N/A</v>
      </c>
    </row>
    <row r="523" spans="1:42" x14ac:dyDescent="0.25">
      <c r="A523">
        <f t="shared" si="8"/>
        <v>522</v>
      </c>
      <c r="B523" t="e">
        <f>INDEX(VATSIM_Connections!$A:$AQ,MATCH($A523,VATSIM_Connections!$AQ:$AQ,0),COLUMN(A523))</f>
        <v>#N/A</v>
      </c>
      <c r="C523" t="e">
        <f>INDEX(VATSIM_Connections!$A:$AQ,MATCH($A523,VATSIM_Connections!$AQ:$AQ,0),COLUMN(B523))</f>
        <v>#N/A</v>
      </c>
      <c r="D523" t="e">
        <f>INDEX(VATSIM_Connections!$A:$AQ,MATCH($A523,VATSIM_Connections!$AQ:$AQ,0),COLUMN(C523))</f>
        <v>#N/A</v>
      </c>
      <c r="E523" t="e">
        <f>INDEX(VATSIM_Connections!$A:$AQ,MATCH($A523,VATSIM_Connections!$AQ:$AQ,0),COLUMN(D523))</f>
        <v>#N/A</v>
      </c>
      <c r="F523" t="e">
        <f>INDEX(VATSIM_Connections!$A:$AQ,MATCH($A523,VATSIM_Connections!$AQ:$AQ,0),COLUMN(E523))</f>
        <v>#N/A</v>
      </c>
      <c r="G523" t="e">
        <f>INDEX(VATSIM_Connections!$A:$AQ,MATCH($A523,VATSIM_Connections!$AQ:$AQ,0),COLUMN(F523))</f>
        <v>#N/A</v>
      </c>
      <c r="H523" t="e">
        <f>INDEX(VATSIM_Connections!$A:$AQ,MATCH($A523,VATSIM_Connections!$AQ:$AQ,0),COLUMN(G523))</f>
        <v>#N/A</v>
      </c>
      <c r="I523" t="e">
        <f>INDEX(VATSIM_Connections!$A:$AQ,MATCH($A523,VATSIM_Connections!$AQ:$AQ,0),COLUMN(H523))</f>
        <v>#N/A</v>
      </c>
      <c r="J523" t="e">
        <f>INDEX(VATSIM_Connections!$A:$AQ,MATCH($A523,VATSIM_Connections!$AQ:$AQ,0),COLUMN(I523))</f>
        <v>#N/A</v>
      </c>
      <c r="K523" t="e">
        <f>INDEX(VATSIM_Connections!$A:$AQ,MATCH($A523,VATSIM_Connections!$AQ:$AQ,0),COLUMN(J523))</f>
        <v>#N/A</v>
      </c>
      <c r="L523" t="e">
        <f>INDEX(VATSIM_Connections!$A:$AQ,MATCH($A523,VATSIM_Connections!$AQ:$AQ,0),COLUMN(K523))</f>
        <v>#N/A</v>
      </c>
      <c r="M523" t="e">
        <f>INDEX(VATSIM_Connections!$A:$AQ,MATCH($A523,VATSIM_Connections!$AQ:$AQ,0),COLUMN(L523))</f>
        <v>#N/A</v>
      </c>
      <c r="N523" t="e">
        <f>INDEX(VATSIM_Connections!$A:$AQ,MATCH($A523,VATSIM_Connections!$AQ:$AQ,0),COLUMN(M523))</f>
        <v>#N/A</v>
      </c>
      <c r="O523" t="e">
        <f>INDEX(VATSIM_Connections!$A:$AQ,MATCH($A523,VATSIM_Connections!$AQ:$AQ,0),COLUMN(N523))</f>
        <v>#N/A</v>
      </c>
      <c r="P523" t="e">
        <f>INDEX(VATSIM_Connections!$A:$AQ,MATCH($A523,VATSIM_Connections!$AQ:$AQ,0),COLUMN(O523))</f>
        <v>#N/A</v>
      </c>
      <c r="Q523" t="e">
        <f>INDEX(VATSIM_Connections!$A:$AQ,MATCH($A523,VATSIM_Connections!$AQ:$AQ,0),COLUMN(P523))</f>
        <v>#N/A</v>
      </c>
      <c r="R523" t="e">
        <f>INDEX(VATSIM_Connections!$A:$AQ,MATCH($A523,VATSIM_Connections!$AQ:$AQ,0),COLUMN(Q523))</f>
        <v>#N/A</v>
      </c>
      <c r="S523" t="e">
        <f>INDEX(VATSIM_Connections!$A:$AQ,MATCH($A523,VATSIM_Connections!$AQ:$AQ,0),COLUMN(R523))</f>
        <v>#N/A</v>
      </c>
      <c r="T523" t="e">
        <f>INDEX(VATSIM_Connections!$A:$AQ,MATCH($A523,VATSIM_Connections!$AQ:$AQ,0),COLUMN(S523))</f>
        <v>#N/A</v>
      </c>
      <c r="U523" t="e">
        <f>INDEX(VATSIM_Connections!$A:$AQ,MATCH($A523,VATSIM_Connections!$AQ:$AQ,0),COLUMN(T523))</f>
        <v>#N/A</v>
      </c>
      <c r="V523" t="e">
        <f>INDEX(VATSIM_Connections!$A:$AQ,MATCH($A523,VATSIM_Connections!$AQ:$AQ,0),COLUMN(U523))</f>
        <v>#N/A</v>
      </c>
      <c r="W523" t="e">
        <f>INDEX(VATSIM_Connections!$A:$AQ,MATCH($A523,VATSIM_Connections!$AQ:$AQ,0),COLUMN(V523))</f>
        <v>#N/A</v>
      </c>
      <c r="X523" t="e">
        <f>INDEX(VATSIM_Connections!$A:$AQ,MATCH($A523,VATSIM_Connections!$AQ:$AQ,0),COLUMN(W523))</f>
        <v>#N/A</v>
      </c>
      <c r="Y523" t="e">
        <f>INDEX(VATSIM_Connections!$A:$AQ,MATCH($A523,VATSIM_Connections!$AQ:$AQ,0),COLUMN(X523))</f>
        <v>#N/A</v>
      </c>
      <c r="Z523" t="e">
        <f>INDEX(VATSIM_Connections!$A:$AQ,MATCH($A523,VATSIM_Connections!$AQ:$AQ,0),COLUMN(Y523))</f>
        <v>#N/A</v>
      </c>
      <c r="AA523" t="e">
        <f>INDEX(VATSIM_Connections!$A:$AQ,MATCH($A523,VATSIM_Connections!$AQ:$AQ,0),COLUMN(Z523))</f>
        <v>#N/A</v>
      </c>
      <c r="AB523" t="e">
        <f>INDEX(VATSIM_Connections!$A:$AQ,MATCH($A523,VATSIM_Connections!$AQ:$AQ,0),COLUMN(AA523))</f>
        <v>#N/A</v>
      </c>
      <c r="AC523" t="e">
        <f>INDEX(VATSIM_Connections!$A:$AQ,MATCH($A523,VATSIM_Connections!$AQ:$AQ,0),COLUMN(AB523))</f>
        <v>#N/A</v>
      </c>
      <c r="AD523" t="e">
        <f>INDEX(VATSIM_Connections!$A:$AQ,MATCH($A523,VATSIM_Connections!$AQ:$AQ,0),COLUMN(AC523))</f>
        <v>#N/A</v>
      </c>
      <c r="AE523" t="e">
        <f>INDEX(VATSIM_Connections!$A:$AQ,MATCH($A523,VATSIM_Connections!$AQ:$AQ,0),COLUMN(AD523))</f>
        <v>#N/A</v>
      </c>
      <c r="AF523" t="e">
        <f>INDEX(VATSIM_Connections!$A:$AQ,MATCH($A523,VATSIM_Connections!$AQ:$AQ,0),COLUMN(AE523))</f>
        <v>#N/A</v>
      </c>
      <c r="AG523" t="e">
        <f>INDEX(VATSIM_Connections!$A:$AQ,MATCH($A523,VATSIM_Connections!$AQ:$AQ,0),COLUMN(AF523))</f>
        <v>#N/A</v>
      </c>
      <c r="AH523" t="e">
        <f>INDEX(VATSIM_Connections!$A:$AQ,MATCH($A523,VATSIM_Connections!$AQ:$AQ,0),COLUMN(AG523))</f>
        <v>#N/A</v>
      </c>
      <c r="AI523" t="e">
        <f>INDEX(VATSIM_Connections!$A:$AQ,MATCH($A523,VATSIM_Connections!$AQ:$AQ,0),COLUMN(AH523))</f>
        <v>#N/A</v>
      </c>
      <c r="AJ523" t="e">
        <f>INDEX(VATSIM_Connections!$A:$AQ,MATCH($A523,VATSIM_Connections!$AQ:$AQ,0),COLUMN(AI523))</f>
        <v>#N/A</v>
      </c>
      <c r="AK523" t="e">
        <f>INDEX(VATSIM_Connections!$A:$AQ,MATCH($A523,VATSIM_Connections!$AQ:$AQ,0),COLUMN(AJ523))</f>
        <v>#N/A</v>
      </c>
      <c r="AL523" t="e">
        <f>INDEX(VATSIM_Connections!$A:$AQ,MATCH($A523,VATSIM_Connections!$AQ:$AQ,0),COLUMN(AK523))</f>
        <v>#N/A</v>
      </c>
      <c r="AM523" t="e">
        <f>INDEX(VATSIM_Connections!$A:$AQ,MATCH($A523,VATSIM_Connections!$AQ:$AQ,0),COLUMN(AL523))</f>
        <v>#N/A</v>
      </c>
      <c r="AN523" t="e">
        <f>INDEX(VATSIM_Connections!$A:$AQ,MATCH($A523,VATSIM_Connections!$AQ:$AQ,0),COLUMN(AM523))</f>
        <v>#N/A</v>
      </c>
      <c r="AO523" t="e">
        <f>INDEX(VATSIM_Connections!$A:$AQ,MATCH($A523,VATSIM_Connections!$AQ:$AQ,0),COLUMN(AN523))</f>
        <v>#N/A</v>
      </c>
      <c r="AP523" t="e">
        <f>INDEX(VATSIM_Connections!$A:$AQ,MATCH($A523,VATSIM_Connections!$AQ:$AQ,0),COLUMN(AO523))</f>
        <v>#N/A</v>
      </c>
    </row>
    <row r="524" spans="1:42" x14ac:dyDescent="0.25">
      <c r="A524">
        <f t="shared" si="8"/>
        <v>523</v>
      </c>
      <c r="B524" t="e">
        <f>INDEX(VATSIM_Connections!$A:$AQ,MATCH($A524,VATSIM_Connections!$AQ:$AQ,0),COLUMN(A524))</f>
        <v>#N/A</v>
      </c>
      <c r="C524" t="e">
        <f>INDEX(VATSIM_Connections!$A:$AQ,MATCH($A524,VATSIM_Connections!$AQ:$AQ,0),COLUMN(B524))</f>
        <v>#N/A</v>
      </c>
      <c r="D524" t="e">
        <f>INDEX(VATSIM_Connections!$A:$AQ,MATCH($A524,VATSIM_Connections!$AQ:$AQ,0),COLUMN(C524))</f>
        <v>#N/A</v>
      </c>
      <c r="E524" t="e">
        <f>INDEX(VATSIM_Connections!$A:$AQ,MATCH($A524,VATSIM_Connections!$AQ:$AQ,0),COLUMN(D524))</f>
        <v>#N/A</v>
      </c>
      <c r="F524" t="e">
        <f>INDEX(VATSIM_Connections!$A:$AQ,MATCH($A524,VATSIM_Connections!$AQ:$AQ,0),COLUMN(E524))</f>
        <v>#N/A</v>
      </c>
      <c r="G524" t="e">
        <f>INDEX(VATSIM_Connections!$A:$AQ,MATCH($A524,VATSIM_Connections!$AQ:$AQ,0),COLUMN(F524))</f>
        <v>#N/A</v>
      </c>
      <c r="H524" t="e">
        <f>INDEX(VATSIM_Connections!$A:$AQ,MATCH($A524,VATSIM_Connections!$AQ:$AQ,0),COLUMN(G524))</f>
        <v>#N/A</v>
      </c>
      <c r="I524" t="e">
        <f>INDEX(VATSIM_Connections!$A:$AQ,MATCH($A524,VATSIM_Connections!$AQ:$AQ,0),COLUMN(H524))</f>
        <v>#N/A</v>
      </c>
      <c r="J524" t="e">
        <f>INDEX(VATSIM_Connections!$A:$AQ,MATCH($A524,VATSIM_Connections!$AQ:$AQ,0),COLUMN(I524))</f>
        <v>#N/A</v>
      </c>
      <c r="K524" t="e">
        <f>INDEX(VATSIM_Connections!$A:$AQ,MATCH($A524,VATSIM_Connections!$AQ:$AQ,0),COLUMN(J524))</f>
        <v>#N/A</v>
      </c>
      <c r="L524" t="e">
        <f>INDEX(VATSIM_Connections!$A:$AQ,MATCH($A524,VATSIM_Connections!$AQ:$AQ,0),COLUMN(K524))</f>
        <v>#N/A</v>
      </c>
      <c r="M524" t="e">
        <f>INDEX(VATSIM_Connections!$A:$AQ,MATCH($A524,VATSIM_Connections!$AQ:$AQ,0),COLUMN(L524))</f>
        <v>#N/A</v>
      </c>
      <c r="N524" t="e">
        <f>INDEX(VATSIM_Connections!$A:$AQ,MATCH($A524,VATSIM_Connections!$AQ:$AQ,0),COLUMN(M524))</f>
        <v>#N/A</v>
      </c>
      <c r="O524" t="e">
        <f>INDEX(VATSIM_Connections!$A:$AQ,MATCH($A524,VATSIM_Connections!$AQ:$AQ,0),COLUMN(N524))</f>
        <v>#N/A</v>
      </c>
      <c r="P524" t="e">
        <f>INDEX(VATSIM_Connections!$A:$AQ,MATCH($A524,VATSIM_Connections!$AQ:$AQ,0),COLUMN(O524))</f>
        <v>#N/A</v>
      </c>
      <c r="Q524" t="e">
        <f>INDEX(VATSIM_Connections!$A:$AQ,MATCH($A524,VATSIM_Connections!$AQ:$AQ,0),COLUMN(P524))</f>
        <v>#N/A</v>
      </c>
      <c r="R524" t="e">
        <f>INDEX(VATSIM_Connections!$A:$AQ,MATCH($A524,VATSIM_Connections!$AQ:$AQ,0),COLUMN(Q524))</f>
        <v>#N/A</v>
      </c>
      <c r="S524" t="e">
        <f>INDEX(VATSIM_Connections!$A:$AQ,MATCH($A524,VATSIM_Connections!$AQ:$AQ,0),COLUMN(R524))</f>
        <v>#N/A</v>
      </c>
      <c r="T524" t="e">
        <f>INDEX(VATSIM_Connections!$A:$AQ,MATCH($A524,VATSIM_Connections!$AQ:$AQ,0),COLUMN(S524))</f>
        <v>#N/A</v>
      </c>
      <c r="U524" t="e">
        <f>INDEX(VATSIM_Connections!$A:$AQ,MATCH($A524,VATSIM_Connections!$AQ:$AQ,0),COLUMN(T524))</f>
        <v>#N/A</v>
      </c>
      <c r="V524" t="e">
        <f>INDEX(VATSIM_Connections!$A:$AQ,MATCH($A524,VATSIM_Connections!$AQ:$AQ,0),COLUMN(U524))</f>
        <v>#N/A</v>
      </c>
      <c r="W524" t="e">
        <f>INDEX(VATSIM_Connections!$A:$AQ,MATCH($A524,VATSIM_Connections!$AQ:$AQ,0),COLUMN(V524))</f>
        <v>#N/A</v>
      </c>
      <c r="X524" t="e">
        <f>INDEX(VATSIM_Connections!$A:$AQ,MATCH($A524,VATSIM_Connections!$AQ:$AQ,0),COLUMN(W524))</f>
        <v>#N/A</v>
      </c>
      <c r="Y524" t="e">
        <f>INDEX(VATSIM_Connections!$A:$AQ,MATCH($A524,VATSIM_Connections!$AQ:$AQ,0),COLUMN(X524))</f>
        <v>#N/A</v>
      </c>
      <c r="Z524" t="e">
        <f>INDEX(VATSIM_Connections!$A:$AQ,MATCH($A524,VATSIM_Connections!$AQ:$AQ,0),COLUMN(Y524))</f>
        <v>#N/A</v>
      </c>
      <c r="AA524" t="e">
        <f>INDEX(VATSIM_Connections!$A:$AQ,MATCH($A524,VATSIM_Connections!$AQ:$AQ,0),COLUMN(Z524))</f>
        <v>#N/A</v>
      </c>
      <c r="AB524" t="e">
        <f>INDEX(VATSIM_Connections!$A:$AQ,MATCH($A524,VATSIM_Connections!$AQ:$AQ,0),COLUMN(AA524))</f>
        <v>#N/A</v>
      </c>
      <c r="AC524" t="e">
        <f>INDEX(VATSIM_Connections!$A:$AQ,MATCH($A524,VATSIM_Connections!$AQ:$AQ,0),COLUMN(AB524))</f>
        <v>#N/A</v>
      </c>
      <c r="AD524" t="e">
        <f>INDEX(VATSIM_Connections!$A:$AQ,MATCH($A524,VATSIM_Connections!$AQ:$AQ,0),COLUMN(AC524))</f>
        <v>#N/A</v>
      </c>
      <c r="AE524" t="e">
        <f>INDEX(VATSIM_Connections!$A:$AQ,MATCH($A524,VATSIM_Connections!$AQ:$AQ,0),COLUMN(AD524))</f>
        <v>#N/A</v>
      </c>
      <c r="AF524" t="e">
        <f>INDEX(VATSIM_Connections!$A:$AQ,MATCH($A524,VATSIM_Connections!$AQ:$AQ,0),COLUMN(AE524))</f>
        <v>#N/A</v>
      </c>
      <c r="AG524" t="e">
        <f>INDEX(VATSIM_Connections!$A:$AQ,MATCH($A524,VATSIM_Connections!$AQ:$AQ,0),COLUMN(AF524))</f>
        <v>#N/A</v>
      </c>
      <c r="AH524" t="e">
        <f>INDEX(VATSIM_Connections!$A:$AQ,MATCH($A524,VATSIM_Connections!$AQ:$AQ,0),COLUMN(AG524))</f>
        <v>#N/A</v>
      </c>
      <c r="AI524" t="e">
        <f>INDEX(VATSIM_Connections!$A:$AQ,MATCH($A524,VATSIM_Connections!$AQ:$AQ,0),COLUMN(AH524))</f>
        <v>#N/A</v>
      </c>
      <c r="AJ524" t="e">
        <f>INDEX(VATSIM_Connections!$A:$AQ,MATCH($A524,VATSIM_Connections!$AQ:$AQ,0),COLUMN(AI524))</f>
        <v>#N/A</v>
      </c>
      <c r="AK524" t="e">
        <f>INDEX(VATSIM_Connections!$A:$AQ,MATCH($A524,VATSIM_Connections!$AQ:$AQ,0),COLUMN(AJ524))</f>
        <v>#N/A</v>
      </c>
      <c r="AL524" t="e">
        <f>INDEX(VATSIM_Connections!$A:$AQ,MATCH($A524,VATSIM_Connections!$AQ:$AQ,0),COLUMN(AK524))</f>
        <v>#N/A</v>
      </c>
      <c r="AM524" t="e">
        <f>INDEX(VATSIM_Connections!$A:$AQ,MATCH($A524,VATSIM_Connections!$AQ:$AQ,0),COLUMN(AL524))</f>
        <v>#N/A</v>
      </c>
      <c r="AN524" t="e">
        <f>INDEX(VATSIM_Connections!$A:$AQ,MATCH($A524,VATSIM_Connections!$AQ:$AQ,0),COLUMN(AM524))</f>
        <v>#N/A</v>
      </c>
      <c r="AO524" t="e">
        <f>INDEX(VATSIM_Connections!$A:$AQ,MATCH($A524,VATSIM_Connections!$AQ:$AQ,0),COLUMN(AN524))</f>
        <v>#N/A</v>
      </c>
      <c r="AP524" t="e">
        <f>INDEX(VATSIM_Connections!$A:$AQ,MATCH($A524,VATSIM_Connections!$AQ:$AQ,0),COLUMN(AO524))</f>
        <v>#N/A</v>
      </c>
    </row>
    <row r="525" spans="1:42" x14ac:dyDescent="0.25">
      <c r="A525">
        <f t="shared" si="8"/>
        <v>524</v>
      </c>
      <c r="B525" t="e">
        <f>INDEX(VATSIM_Connections!$A:$AQ,MATCH($A525,VATSIM_Connections!$AQ:$AQ,0),COLUMN(A525))</f>
        <v>#N/A</v>
      </c>
      <c r="C525" t="e">
        <f>INDEX(VATSIM_Connections!$A:$AQ,MATCH($A525,VATSIM_Connections!$AQ:$AQ,0),COLUMN(B525))</f>
        <v>#N/A</v>
      </c>
      <c r="D525" t="e">
        <f>INDEX(VATSIM_Connections!$A:$AQ,MATCH($A525,VATSIM_Connections!$AQ:$AQ,0),COLUMN(C525))</f>
        <v>#N/A</v>
      </c>
      <c r="E525" t="e">
        <f>INDEX(VATSIM_Connections!$A:$AQ,MATCH($A525,VATSIM_Connections!$AQ:$AQ,0),COLUMN(D525))</f>
        <v>#N/A</v>
      </c>
      <c r="F525" t="e">
        <f>INDEX(VATSIM_Connections!$A:$AQ,MATCH($A525,VATSIM_Connections!$AQ:$AQ,0),COLUMN(E525))</f>
        <v>#N/A</v>
      </c>
      <c r="G525" t="e">
        <f>INDEX(VATSIM_Connections!$A:$AQ,MATCH($A525,VATSIM_Connections!$AQ:$AQ,0),COLUMN(F525))</f>
        <v>#N/A</v>
      </c>
      <c r="H525" t="e">
        <f>INDEX(VATSIM_Connections!$A:$AQ,MATCH($A525,VATSIM_Connections!$AQ:$AQ,0),COLUMN(G525))</f>
        <v>#N/A</v>
      </c>
      <c r="I525" t="e">
        <f>INDEX(VATSIM_Connections!$A:$AQ,MATCH($A525,VATSIM_Connections!$AQ:$AQ,0),COLUMN(H525))</f>
        <v>#N/A</v>
      </c>
      <c r="J525" t="e">
        <f>INDEX(VATSIM_Connections!$A:$AQ,MATCH($A525,VATSIM_Connections!$AQ:$AQ,0),COLUMN(I525))</f>
        <v>#N/A</v>
      </c>
      <c r="K525" t="e">
        <f>INDEX(VATSIM_Connections!$A:$AQ,MATCH($A525,VATSIM_Connections!$AQ:$AQ,0),COLUMN(J525))</f>
        <v>#N/A</v>
      </c>
      <c r="L525" t="e">
        <f>INDEX(VATSIM_Connections!$A:$AQ,MATCH($A525,VATSIM_Connections!$AQ:$AQ,0),COLUMN(K525))</f>
        <v>#N/A</v>
      </c>
      <c r="M525" t="e">
        <f>INDEX(VATSIM_Connections!$A:$AQ,MATCH($A525,VATSIM_Connections!$AQ:$AQ,0),COLUMN(L525))</f>
        <v>#N/A</v>
      </c>
      <c r="N525" t="e">
        <f>INDEX(VATSIM_Connections!$A:$AQ,MATCH($A525,VATSIM_Connections!$AQ:$AQ,0),COLUMN(M525))</f>
        <v>#N/A</v>
      </c>
      <c r="O525" t="e">
        <f>INDEX(VATSIM_Connections!$A:$AQ,MATCH($A525,VATSIM_Connections!$AQ:$AQ,0),COLUMN(N525))</f>
        <v>#N/A</v>
      </c>
      <c r="P525" t="e">
        <f>INDEX(VATSIM_Connections!$A:$AQ,MATCH($A525,VATSIM_Connections!$AQ:$AQ,0),COLUMN(O525))</f>
        <v>#N/A</v>
      </c>
      <c r="Q525" t="e">
        <f>INDEX(VATSIM_Connections!$A:$AQ,MATCH($A525,VATSIM_Connections!$AQ:$AQ,0),COLUMN(P525))</f>
        <v>#N/A</v>
      </c>
      <c r="R525" t="e">
        <f>INDEX(VATSIM_Connections!$A:$AQ,MATCH($A525,VATSIM_Connections!$AQ:$AQ,0),COLUMN(Q525))</f>
        <v>#N/A</v>
      </c>
      <c r="S525" t="e">
        <f>INDEX(VATSIM_Connections!$A:$AQ,MATCH($A525,VATSIM_Connections!$AQ:$AQ,0),COLUMN(R525))</f>
        <v>#N/A</v>
      </c>
      <c r="T525" t="e">
        <f>INDEX(VATSIM_Connections!$A:$AQ,MATCH($A525,VATSIM_Connections!$AQ:$AQ,0),COLUMN(S525))</f>
        <v>#N/A</v>
      </c>
      <c r="U525" t="e">
        <f>INDEX(VATSIM_Connections!$A:$AQ,MATCH($A525,VATSIM_Connections!$AQ:$AQ,0),COLUMN(T525))</f>
        <v>#N/A</v>
      </c>
      <c r="V525" t="e">
        <f>INDEX(VATSIM_Connections!$A:$AQ,MATCH($A525,VATSIM_Connections!$AQ:$AQ,0),COLUMN(U525))</f>
        <v>#N/A</v>
      </c>
      <c r="W525" t="e">
        <f>INDEX(VATSIM_Connections!$A:$AQ,MATCH($A525,VATSIM_Connections!$AQ:$AQ,0),COLUMN(V525))</f>
        <v>#N/A</v>
      </c>
      <c r="X525" t="e">
        <f>INDEX(VATSIM_Connections!$A:$AQ,MATCH($A525,VATSIM_Connections!$AQ:$AQ,0),COLUMN(W525))</f>
        <v>#N/A</v>
      </c>
      <c r="Y525" t="e">
        <f>INDEX(VATSIM_Connections!$A:$AQ,MATCH($A525,VATSIM_Connections!$AQ:$AQ,0),COLUMN(X525))</f>
        <v>#N/A</v>
      </c>
      <c r="Z525" t="e">
        <f>INDEX(VATSIM_Connections!$A:$AQ,MATCH($A525,VATSIM_Connections!$AQ:$AQ,0),COLUMN(Y525))</f>
        <v>#N/A</v>
      </c>
      <c r="AA525" t="e">
        <f>INDEX(VATSIM_Connections!$A:$AQ,MATCH($A525,VATSIM_Connections!$AQ:$AQ,0),COLUMN(Z525))</f>
        <v>#N/A</v>
      </c>
      <c r="AB525" t="e">
        <f>INDEX(VATSIM_Connections!$A:$AQ,MATCH($A525,VATSIM_Connections!$AQ:$AQ,0),COLUMN(AA525))</f>
        <v>#N/A</v>
      </c>
      <c r="AC525" t="e">
        <f>INDEX(VATSIM_Connections!$A:$AQ,MATCH($A525,VATSIM_Connections!$AQ:$AQ,0),COLUMN(AB525))</f>
        <v>#N/A</v>
      </c>
      <c r="AD525" t="e">
        <f>INDEX(VATSIM_Connections!$A:$AQ,MATCH($A525,VATSIM_Connections!$AQ:$AQ,0),COLUMN(AC525))</f>
        <v>#N/A</v>
      </c>
      <c r="AE525" t="e">
        <f>INDEX(VATSIM_Connections!$A:$AQ,MATCH($A525,VATSIM_Connections!$AQ:$AQ,0),COLUMN(AD525))</f>
        <v>#N/A</v>
      </c>
      <c r="AF525" t="e">
        <f>INDEX(VATSIM_Connections!$A:$AQ,MATCH($A525,VATSIM_Connections!$AQ:$AQ,0),COLUMN(AE525))</f>
        <v>#N/A</v>
      </c>
      <c r="AG525" t="e">
        <f>INDEX(VATSIM_Connections!$A:$AQ,MATCH($A525,VATSIM_Connections!$AQ:$AQ,0),COLUMN(AF525))</f>
        <v>#N/A</v>
      </c>
      <c r="AH525" t="e">
        <f>INDEX(VATSIM_Connections!$A:$AQ,MATCH($A525,VATSIM_Connections!$AQ:$AQ,0),COLUMN(AG525))</f>
        <v>#N/A</v>
      </c>
      <c r="AI525" t="e">
        <f>INDEX(VATSIM_Connections!$A:$AQ,MATCH($A525,VATSIM_Connections!$AQ:$AQ,0),COLUMN(AH525))</f>
        <v>#N/A</v>
      </c>
      <c r="AJ525" t="e">
        <f>INDEX(VATSIM_Connections!$A:$AQ,MATCH($A525,VATSIM_Connections!$AQ:$AQ,0),COLUMN(AI525))</f>
        <v>#N/A</v>
      </c>
      <c r="AK525" t="e">
        <f>INDEX(VATSIM_Connections!$A:$AQ,MATCH($A525,VATSIM_Connections!$AQ:$AQ,0),COLUMN(AJ525))</f>
        <v>#N/A</v>
      </c>
      <c r="AL525" t="e">
        <f>INDEX(VATSIM_Connections!$A:$AQ,MATCH($A525,VATSIM_Connections!$AQ:$AQ,0),COLUMN(AK525))</f>
        <v>#N/A</v>
      </c>
      <c r="AM525" t="e">
        <f>INDEX(VATSIM_Connections!$A:$AQ,MATCH($A525,VATSIM_Connections!$AQ:$AQ,0),COLUMN(AL525))</f>
        <v>#N/A</v>
      </c>
      <c r="AN525" t="e">
        <f>INDEX(VATSIM_Connections!$A:$AQ,MATCH($A525,VATSIM_Connections!$AQ:$AQ,0),COLUMN(AM525))</f>
        <v>#N/A</v>
      </c>
      <c r="AO525" t="e">
        <f>INDEX(VATSIM_Connections!$A:$AQ,MATCH($A525,VATSIM_Connections!$AQ:$AQ,0),COLUMN(AN525))</f>
        <v>#N/A</v>
      </c>
      <c r="AP525" t="e">
        <f>INDEX(VATSIM_Connections!$A:$AQ,MATCH($A525,VATSIM_Connections!$AQ:$AQ,0),COLUMN(AO525))</f>
        <v>#N/A</v>
      </c>
    </row>
    <row r="526" spans="1:42" x14ac:dyDescent="0.25">
      <c r="A526">
        <f t="shared" si="8"/>
        <v>525</v>
      </c>
      <c r="B526" t="e">
        <f>INDEX(VATSIM_Connections!$A:$AQ,MATCH($A526,VATSIM_Connections!$AQ:$AQ,0),COLUMN(A526))</f>
        <v>#N/A</v>
      </c>
      <c r="C526" t="e">
        <f>INDEX(VATSIM_Connections!$A:$AQ,MATCH($A526,VATSIM_Connections!$AQ:$AQ,0),COLUMN(B526))</f>
        <v>#N/A</v>
      </c>
      <c r="D526" t="e">
        <f>INDEX(VATSIM_Connections!$A:$AQ,MATCH($A526,VATSIM_Connections!$AQ:$AQ,0),COLUMN(C526))</f>
        <v>#N/A</v>
      </c>
      <c r="E526" t="e">
        <f>INDEX(VATSIM_Connections!$A:$AQ,MATCH($A526,VATSIM_Connections!$AQ:$AQ,0),COLUMN(D526))</f>
        <v>#N/A</v>
      </c>
      <c r="F526" t="e">
        <f>INDEX(VATSIM_Connections!$A:$AQ,MATCH($A526,VATSIM_Connections!$AQ:$AQ,0),COLUMN(E526))</f>
        <v>#N/A</v>
      </c>
      <c r="G526" t="e">
        <f>INDEX(VATSIM_Connections!$A:$AQ,MATCH($A526,VATSIM_Connections!$AQ:$AQ,0),COLUMN(F526))</f>
        <v>#N/A</v>
      </c>
      <c r="H526" t="e">
        <f>INDEX(VATSIM_Connections!$A:$AQ,MATCH($A526,VATSIM_Connections!$AQ:$AQ,0),COLUMN(G526))</f>
        <v>#N/A</v>
      </c>
      <c r="I526" t="e">
        <f>INDEX(VATSIM_Connections!$A:$AQ,MATCH($A526,VATSIM_Connections!$AQ:$AQ,0),COLUMN(H526))</f>
        <v>#N/A</v>
      </c>
      <c r="J526" t="e">
        <f>INDEX(VATSIM_Connections!$A:$AQ,MATCH($A526,VATSIM_Connections!$AQ:$AQ,0),COLUMN(I526))</f>
        <v>#N/A</v>
      </c>
      <c r="K526" t="e">
        <f>INDEX(VATSIM_Connections!$A:$AQ,MATCH($A526,VATSIM_Connections!$AQ:$AQ,0),COLUMN(J526))</f>
        <v>#N/A</v>
      </c>
      <c r="L526" t="e">
        <f>INDEX(VATSIM_Connections!$A:$AQ,MATCH($A526,VATSIM_Connections!$AQ:$AQ,0),COLUMN(K526))</f>
        <v>#N/A</v>
      </c>
      <c r="M526" t="e">
        <f>INDEX(VATSIM_Connections!$A:$AQ,MATCH($A526,VATSIM_Connections!$AQ:$AQ,0),COLUMN(L526))</f>
        <v>#N/A</v>
      </c>
      <c r="N526" t="e">
        <f>INDEX(VATSIM_Connections!$A:$AQ,MATCH($A526,VATSIM_Connections!$AQ:$AQ,0),COLUMN(M526))</f>
        <v>#N/A</v>
      </c>
      <c r="O526" t="e">
        <f>INDEX(VATSIM_Connections!$A:$AQ,MATCH($A526,VATSIM_Connections!$AQ:$AQ,0),COLUMN(N526))</f>
        <v>#N/A</v>
      </c>
      <c r="P526" t="e">
        <f>INDEX(VATSIM_Connections!$A:$AQ,MATCH($A526,VATSIM_Connections!$AQ:$AQ,0),COLUMN(O526))</f>
        <v>#N/A</v>
      </c>
      <c r="Q526" t="e">
        <f>INDEX(VATSIM_Connections!$A:$AQ,MATCH($A526,VATSIM_Connections!$AQ:$AQ,0),COLUMN(P526))</f>
        <v>#N/A</v>
      </c>
      <c r="R526" t="e">
        <f>INDEX(VATSIM_Connections!$A:$AQ,MATCH($A526,VATSIM_Connections!$AQ:$AQ,0),COLUMN(Q526))</f>
        <v>#N/A</v>
      </c>
      <c r="S526" t="e">
        <f>INDEX(VATSIM_Connections!$A:$AQ,MATCH($A526,VATSIM_Connections!$AQ:$AQ,0),COLUMN(R526))</f>
        <v>#N/A</v>
      </c>
      <c r="T526" t="e">
        <f>INDEX(VATSIM_Connections!$A:$AQ,MATCH($A526,VATSIM_Connections!$AQ:$AQ,0),COLUMN(S526))</f>
        <v>#N/A</v>
      </c>
      <c r="U526" t="e">
        <f>INDEX(VATSIM_Connections!$A:$AQ,MATCH($A526,VATSIM_Connections!$AQ:$AQ,0),COLUMN(T526))</f>
        <v>#N/A</v>
      </c>
      <c r="V526" t="e">
        <f>INDEX(VATSIM_Connections!$A:$AQ,MATCH($A526,VATSIM_Connections!$AQ:$AQ,0),COLUMN(U526))</f>
        <v>#N/A</v>
      </c>
      <c r="W526" t="e">
        <f>INDEX(VATSIM_Connections!$A:$AQ,MATCH($A526,VATSIM_Connections!$AQ:$AQ,0),COLUMN(V526))</f>
        <v>#N/A</v>
      </c>
      <c r="X526" t="e">
        <f>INDEX(VATSIM_Connections!$A:$AQ,MATCH($A526,VATSIM_Connections!$AQ:$AQ,0),COLUMN(W526))</f>
        <v>#N/A</v>
      </c>
      <c r="Y526" t="e">
        <f>INDEX(VATSIM_Connections!$A:$AQ,MATCH($A526,VATSIM_Connections!$AQ:$AQ,0),COLUMN(X526))</f>
        <v>#N/A</v>
      </c>
      <c r="Z526" t="e">
        <f>INDEX(VATSIM_Connections!$A:$AQ,MATCH($A526,VATSIM_Connections!$AQ:$AQ,0),COLUMN(Y526))</f>
        <v>#N/A</v>
      </c>
      <c r="AA526" t="e">
        <f>INDEX(VATSIM_Connections!$A:$AQ,MATCH($A526,VATSIM_Connections!$AQ:$AQ,0),COLUMN(Z526))</f>
        <v>#N/A</v>
      </c>
      <c r="AB526" t="e">
        <f>INDEX(VATSIM_Connections!$A:$AQ,MATCH($A526,VATSIM_Connections!$AQ:$AQ,0),COLUMN(AA526))</f>
        <v>#N/A</v>
      </c>
      <c r="AC526" t="e">
        <f>INDEX(VATSIM_Connections!$A:$AQ,MATCH($A526,VATSIM_Connections!$AQ:$AQ,0),COLUMN(AB526))</f>
        <v>#N/A</v>
      </c>
      <c r="AD526" t="e">
        <f>INDEX(VATSIM_Connections!$A:$AQ,MATCH($A526,VATSIM_Connections!$AQ:$AQ,0),COLUMN(AC526))</f>
        <v>#N/A</v>
      </c>
      <c r="AE526" t="e">
        <f>INDEX(VATSIM_Connections!$A:$AQ,MATCH($A526,VATSIM_Connections!$AQ:$AQ,0),COLUMN(AD526))</f>
        <v>#N/A</v>
      </c>
      <c r="AF526" t="e">
        <f>INDEX(VATSIM_Connections!$A:$AQ,MATCH($A526,VATSIM_Connections!$AQ:$AQ,0),COLUMN(AE526))</f>
        <v>#N/A</v>
      </c>
      <c r="AG526" t="e">
        <f>INDEX(VATSIM_Connections!$A:$AQ,MATCH($A526,VATSIM_Connections!$AQ:$AQ,0),COLUMN(AF526))</f>
        <v>#N/A</v>
      </c>
      <c r="AH526" t="e">
        <f>INDEX(VATSIM_Connections!$A:$AQ,MATCH($A526,VATSIM_Connections!$AQ:$AQ,0),COLUMN(AG526))</f>
        <v>#N/A</v>
      </c>
      <c r="AI526" t="e">
        <f>INDEX(VATSIM_Connections!$A:$AQ,MATCH($A526,VATSIM_Connections!$AQ:$AQ,0),COLUMN(AH526))</f>
        <v>#N/A</v>
      </c>
      <c r="AJ526" t="e">
        <f>INDEX(VATSIM_Connections!$A:$AQ,MATCH($A526,VATSIM_Connections!$AQ:$AQ,0),COLUMN(AI526))</f>
        <v>#N/A</v>
      </c>
      <c r="AK526" t="e">
        <f>INDEX(VATSIM_Connections!$A:$AQ,MATCH($A526,VATSIM_Connections!$AQ:$AQ,0),COLUMN(AJ526))</f>
        <v>#N/A</v>
      </c>
      <c r="AL526" t="e">
        <f>INDEX(VATSIM_Connections!$A:$AQ,MATCH($A526,VATSIM_Connections!$AQ:$AQ,0),COLUMN(AK526))</f>
        <v>#N/A</v>
      </c>
      <c r="AM526" t="e">
        <f>INDEX(VATSIM_Connections!$A:$AQ,MATCH($A526,VATSIM_Connections!$AQ:$AQ,0),COLUMN(AL526))</f>
        <v>#N/A</v>
      </c>
      <c r="AN526" t="e">
        <f>INDEX(VATSIM_Connections!$A:$AQ,MATCH($A526,VATSIM_Connections!$AQ:$AQ,0),COLUMN(AM526))</f>
        <v>#N/A</v>
      </c>
      <c r="AO526" t="e">
        <f>INDEX(VATSIM_Connections!$A:$AQ,MATCH($A526,VATSIM_Connections!$AQ:$AQ,0),COLUMN(AN526))</f>
        <v>#N/A</v>
      </c>
      <c r="AP526" t="e">
        <f>INDEX(VATSIM_Connections!$A:$AQ,MATCH($A526,VATSIM_Connections!$AQ:$AQ,0),COLUMN(AO526))</f>
        <v>#N/A</v>
      </c>
    </row>
    <row r="527" spans="1:42" x14ac:dyDescent="0.25">
      <c r="A527">
        <f t="shared" si="8"/>
        <v>526</v>
      </c>
      <c r="B527" t="e">
        <f>INDEX(VATSIM_Connections!$A:$AQ,MATCH($A527,VATSIM_Connections!$AQ:$AQ,0),COLUMN(A527))</f>
        <v>#N/A</v>
      </c>
      <c r="C527" t="e">
        <f>INDEX(VATSIM_Connections!$A:$AQ,MATCH($A527,VATSIM_Connections!$AQ:$AQ,0),COLUMN(B527))</f>
        <v>#N/A</v>
      </c>
      <c r="D527" t="e">
        <f>INDEX(VATSIM_Connections!$A:$AQ,MATCH($A527,VATSIM_Connections!$AQ:$AQ,0),COLUMN(C527))</f>
        <v>#N/A</v>
      </c>
      <c r="E527" t="e">
        <f>INDEX(VATSIM_Connections!$A:$AQ,MATCH($A527,VATSIM_Connections!$AQ:$AQ,0),COLUMN(D527))</f>
        <v>#N/A</v>
      </c>
      <c r="F527" t="e">
        <f>INDEX(VATSIM_Connections!$A:$AQ,MATCH($A527,VATSIM_Connections!$AQ:$AQ,0),COLUMN(E527))</f>
        <v>#N/A</v>
      </c>
      <c r="G527" t="e">
        <f>INDEX(VATSIM_Connections!$A:$AQ,MATCH($A527,VATSIM_Connections!$AQ:$AQ,0),COLUMN(F527))</f>
        <v>#N/A</v>
      </c>
      <c r="H527" t="e">
        <f>INDEX(VATSIM_Connections!$A:$AQ,MATCH($A527,VATSIM_Connections!$AQ:$AQ,0),COLUMN(G527))</f>
        <v>#N/A</v>
      </c>
      <c r="I527" t="e">
        <f>INDEX(VATSIM_Connections!$A:$AQ,MATCH($A527,VATSIM_Connections!$AQ:$AQ,0),COLUMN(H527))</f>
        <v>#N/A</v>
      </c>
      <c r="J527" t="e">
        <f>INDEX(VATSIM_Connections!$A:$AQ,MATCH($A527,VATSIM_Connections!$AQ:$AQ,0),COLUMN(I527))</f>
        <v>#N/A</v>
      </c>
      <c r="K527" t="e">
        <f>INDEX(VATSIM_Connections!$A:$AQ,MATCH($A527,VATSIM_Connections!$AQ:$AQ,0),COLUMN(J527))</f>
        <v>#N/A</v>
      </c>
      <c r="L527" t="e">
        <f>INDEX(VATSIM_Connections!$A:$AQ,MATCH($A527,VATSIM_Connections!$AQ:$AQ,0),COLUMN(K527))</f>
        <v>#N/A</v>
      </c>
      <c r="M527" t="e">
        <f>INDEX(VATSIM_Connections!$A:$AQ,MATCH($A527,VATSIM_Connections!$AQ:$AQ,0),COLUMN(L527))</f>
        <v>#N/A</v>
      </c>
      <c r="N527" t="e">
        <f>INDEX(VATSIM_Connections!$A:$AQ,MATCH($A527,VATSIM_Connections!$AQ:$AQ,0),COLUMN(M527))</f>
        <v>#N/A</v>
      </c>
      <c r="O527" t="e">
        <f>INDEX(VATSIM_Connections!$A:$AQ,MATCH($A527,VATSIM_Connections!$AQ:$AQ,0),COLUMN(N527))</f>
        <v>#N/A</v>
      </c>
      <c r="P527" t="e">
        <f>INDEX(VATSIM_Connections!$A:$AQ,MATCH($A527,VATSIM_Connections!$AQ:$AQ,0),COLUMN(O527))</f>
        <v>#N/A</v>
      </c>
      <c r="Q527" t="e">
        <f>INDEX(VATSIM_Connections!$A:$AQ,MATCH($A527,VATSIM_Connections!$AQ:$AQ,0),COLUMN(P527))</f>
        <v>#N/A</v>
      </c>
      <c r="R527" t="e">
        <f>INDEX(VATSIM_Connections!$A:$AQ,MATCH($A527,VATSIM_Connections!$AQ:$AQ,0),COLUMN(Q527))</f>
        <v>#N/A</v>
      </c>
      <c r="S527" t="e">
        <f>INDEX(VATSIM_Connections!$A:$AQ,MATCH($A527,VATSIM_Connections!$AQ:$AQ,0),COLUMN(R527))</f>
        <v>#N/A</v>
      </c>
      <c r="T527" t="e">
        <f>INDEX(VATSIM_Connections!$A:$AQ,MATCH($A527,VATSIM_Connections!$AQ:$AQ,0),COLUMN(S527))</f>
        <v>#N/A</v>
      </c>
      <c r="U527" t="e">
        <f>INDEX(VATSIM_Connections!$A:$AQ,MATCH($A527,VATSIM_Connections!$AQ:$AQ,0),COLUMN(T527))</f>
        <v>#N/A</v>
      </c>
      <c r="V527" t="e">
        <f>INDEX(VATSIM_Connections!$A:$AQ,MATCH($A527,VATSIM_Connections!$AQ:$AQ,0),COLUMN(U527))</f>
        <v>#N/A</v>
      </c>
      <c r="W527" t="e">
        <f>INDEX(VATSIM_Connections!$A:$AQ,MATCH($A527,VATSIM_Connections!$AQ:$AQ,0),COLUMN(V527))</f>
        <v>#N/A</v>
      </c>
      <c r="X527" t="e">
        <f>INDEX(VATSIM_Connections!$A:$AQ,MATCH($A527,VATSIM_Connections!$AQ:$AQ,0),COLUMN(W527))</f>
        <v>#N/A</v>
      </c>
      <c r="Y527" t="e">
        <f>INDEX(VATSIM_Connections!$A:$AQ,MATCH($A527,VATSIM_Connections!$AQ:$AQ,0),COLUMN(X527))</f>
        <v>#N/A</v>
      </c>
      <c r="Z527" t="e">
        <f>INDEX(VATSIM_Connections!$A:$AQ,MATCH($A527,VATSIM_Connections!$AQ:$AQ,0),COLUMN(Y527))</f>
        <v>#N/A</v>
      </c>
      <c r="AA527" t="e">
        <f>INDEX(VATSIM_Connections!$A:$AQ,MATCH($A527,VATSIM_Connections!$AQ:$AQ,0),COLUMN(Z527))</f>
        <v>#N/A</v>
      </c>
      <c r="AB527" t="e">
        <f>INDEX(VATSIM_Connections!$A:$AQ,MATCH($A527,VATSIM_Connections!$AQ:$AQ,0),COLUMN(AA527))</f>
        <v>#N/A</v>
      </c>
      <c r="AC527" t="e">
        <f>INDEX(VATSIM_Connections!$A:$AQ,MATCH($A527,VATSIM_Connections!$AQ:$AQ,0),COLUMN(AB527))</f>
        <v>#N/A</v>
      </c>
      <c r="AD527" t="e">
        <f>INDEX(VATSIM_Connections!$A:$AQ,MATCH($A527,VATSIM_Connections!$AQ:$AQ,0),COLUMN(AC527))</f>
        <v>#N/A</v>
      </c>
      <c r="AE527" t="e">
        <f>INDEX(VATSIM_Connections!$A:$AQ,MATCH($A527,VATSIM_Connections!$AQ:$AQ,0),COLUMN(AD527))</f>
        <v>#N/A</v>
      </c>
      <c r="AF527" t="e">
        <f>INDEX(VATSIM_Connections!$A:$AQ,MATCH($A527,VATSIM_Connections!$AQ:$AQ,0),COLUMN(AE527))</f>
        <v>#N/A</v>
      </c>
      <c r="AG527" t="e">
        <f>INDEX(VATSIM_Connections!$A:$AQ,MATCH($A527,VATSIM_Connections!$AQ:$AQ,0),COLUMN(AF527))</f>
        <v>#N/A</v>
      </c>
      <c r="AH527" t="e">
        <f>INDEX(VATSIM_Connections!$A:$AQ,MATCH($A527,VATSIM_Connections!$AQ:$AQ,0),COLUMN(AG527))</f>
        <v>#N/A</v>
      </c>
      <c r="AI527" t="e">
        <f>INDEX(VATSIM_Connections!$A:$AQ,MATCH($A527,VATSIM_Connections!$AQ:$AQ,0),COLUMN(AH527))</f>
        <v>#N/A</v>
      </c>
      <c r="AJ527" t="e">
        <f>INDEX(VATSIM_Connections!$A:$AQ,MATCH($A527,VATSIM_Connections!$AQ:$AQ,0),COLUMN(AI527))</f>
        <v>#N/A</v>
      </c>
      <c r="AK527" t="e">
        <f>INDEX(VATSIM_Connections!$A:$AQ,MATCH($A527,VATSIM_Connections!$AQ:$AQ,0),COLUMN(AJ527))</f>
        <v>#N/A</v>
      </c>
      <c r="AL527" t="e">
        <f>INDEX(VATSIM_Connections!$A:$AQ,MATCH($A527,VATSIM_Connections!$AQ:$AQ,0),COLUMN(AK527))</f>
        <v>#N/A</v>
      </c>
      <c r="AM527" t="e">
        <f>INDEX(VATSIM_Connections!$A:$AQ,MATCH($A527,VATSIM_Connections!$AQ:$AQ,0),COLUMN(AL527))</f>
        <v>#N/A</v>
      </c>
      <c r="AN527" t="e">
        <f>INDEX(VATSIM_Connections!$A:$AQ,MATCH($A527,VATSIM_Connections!$AQ:$AQ,0),COLUMN(AM527))</f>
        <v>#N/A</v>
      </c>
      <c r="AO527" t="e">
        <f>INDEX(VATSIM_Connections!$A:$AQ,MATCH($A527,VATSIM_Connections!$AQ:$AQ,0),COLUMN(AN527))</f>
        <v>#N/A</v>
      </c>
      <c r="AP527" t="e">
        <f>INDEX(VATSIM_Connections!$A:$AQ,MATCH($A527,VATSIM_Connections!$AQ:$AQ,0),COLUMN(AO527))</f>
        <v>#N/A</v>
      </c>
    </row>
    <row r="528" spans="1:42" x14ac:dyDescent="0.25">
      <c r="A528">
        <f t="shared" si="8"/>
        <v>527</v>
      </c>
      <c r="B528" t="e">
        <f>INDEX(VATSIM_Connections!$A:$AQ,MATCH($A528,VATSIM_Connections!$AQ:$AQ,0),COLUMN(A528))</f>
        <v>#N/A</v>
      </c>
      <c r="C528" t="e">
        <f>INDEX(VATSIM_Connections!$A:$AQ,MATCH($A528,VATSIM_Connections!$AQ:$AQ,0),COLUMN(B528))</f>
        <v>#N/A</v>
      </c>
      <c r="D528" t="e">
        <f>INDEX(VATSIM_Connections!$A:$AQ,MATCH($A528,VATSIM_Connections!$AQ:$AQ,0),COLUMN(C528))</f>
        <v>#N/A</v>
      </c>
      <c r="E528" t="e">
        <f>INDEX(VATSIM_Connections!$A:$AQ,MATCH($A528,VATSIM_Connections!$AQ:$AQ,0),COLUMN(D528))</f>
        <v>#N/A</v>
      </c>
      <c r="F528" t="e">
        <f>INDEX(VATSIM_Connections!$A:$AQ,MATCH($A528,VATSIM_Connections!$AQ:$AQ,0),COLUMN(E528))</f>
        <v>#N/A</v>
      </c>
      <c r="G528" t="e">
        <f>INDEX(VATSIM_Connections!$A:$AQ,MATCH($A528,VATSIM_Connections!$AQ:$AQ,0),COLUMN(F528))</f>
        <v>#N/A</v>
      </c>
      <c r="H528" t="e">
        <f>INDEX(VATSIM_Connections!$A:$AQ,MATCH($A528,VATSIM_Connections!$AQ:$AQ,0),COLUMN(G528))</f>
        <v>#N/A</v>
      </c>
      <c r="I528" t="e">
        <f>INDEX(VATSIM_Connections!$A:$AQ,MATCH($A528,VATSIM_Connections!$AQ:$AQ,0),COLUMN(H528))</f>
        <v>#N/A</v>
      </c>
      <c r="J528" t="e">
        <f>INDEX(VATSIM_Connections!$A:$AQ,MATCH($A528,VATSIM_Connections!$AQ:$AQ,0),COLUMN(I528))</f>
        <v>#N/A</v>
      </c>
      <c r="K528" t="e">
        <f>INDEX(VATSIM_Connections!$A:$AQ,MATCH($A528,VATSIM_Connections!$AQ:$AQ,0),COLUMN(J528))</f>
        <v>#N/A</v>
      </c>
      <c r="L528" t="e">
        <f>INDEX(VATSIM_Connections!$A:$AQ,MATCH($A528,VATSIM_Connections!$AQ:$AQ,0),COLUMN(K528))</f>
        <v>#N/A</v>
      </c>
      <c r="M528" t="e">
        <f>INDEX(VATSIM_Connections!$A:$AQ,MATCH($A528,VATSIM_Connections!$AQ:$AQ,0),COLUMN(L528))</f>
        <v>#N/A</v>
      </c>
      <c r="N528" t="e">
        <f>INDEX(VATSIM_Connections!$A:$AQ,MATCH($A528,VATSIM_Connections!$AQ:$AQ,0),COLUMN(M528))</f>
        <v>#N/A</v>
      </c>
      <c r="O528" t="e">
        <f>INDEX(VATSIM_Connections!$A:$AQ,MATCH($A528,VATSIM_Connections!$AQ:$AQ,0),COLUMN(N528))</f>
        <v>#N/A</v>
      </c>
      <c r="P528" t="e">
        <f>INDEX(VATSIM_Connections!$A:$AQ,MATCH($A528,VATSIM_Connections!$AQ:$AQ,0),COLUMN(O528))</f>
        <v>#N/A</v>
      </c>
      <c r="Q528" t="e">
        <f>INDEX(VATSIM_Connections!$A:$AQ,MATCH($A528,VATSIM_Connections!$AQ:$AQ,0),COLUMN(P528))</f>
        <v>#N/A</v>
      </c>
      <c r="R528" t="e">
        <f>INDEX(VATSIM_Connections!$A:$AQ,MATCH($A528,VATSIM_Connections!$AQ:$AQ,0),COLUMN(Q528))</f>
        <v>#N/A</v>
      </c>
      <c r="S528" t="e">
        <f>INDEX(VATSIM_Connections!$A:$AQ,MATCH($A528,VATSIM_Connections!$AQ:$AQ,0),COLUMN(R528))</f>
        <v>#N/A</v>
      </c>
      <c r="T528" t="e">
        <f>INDEX(VATSIM_Connections!$A:$AQ,MATCH($A528,VATSIM_Connections!$AQ:$AQ,0),COLUMN(S528))</f>
        <v>#N/A</v>
      </c>
      <c r="U528" t="e">
        <f>INDEX(VATSIM_Connections!$A:$AQ,MATCH($A528,VATSIM_Connections!$AQ:$AQ,0),COLUMN(T528))</f>
        <v>#N/A</v>
      </c>
      <c r="V528" t="e">
        <f>INDEX(VATSIM_Connections!$A:$AQ,MATCH($A528,VATSIM_Connections!$AQ:$AQ,0),COLUMN(U528))</f>
        <v>#N/A</v>
      </c>
      <c r="W528" t="e">
        <f>INDEX(VATSIM_Connections!$A:$AQ,MATCH($A528,VATSIM_Connections!$AQ:$AQ,0),COLUMN(V528))</f>
        <v>#N/A</v>
      </c>
      <c r="X528" t="e">
        <f>INDEX(VATSIM_Connections!$A:$AQ,MATCH($A528,VATSIM_Connections!$AQ:$AQ,0),COLUMN(W528))</f>
        <v>#N/A</v>
      </c>
      <c r="Y528" t="e">
        <f>INDEX(VATSIM_Connections!$A:$AQ,MATCH($A528,VATSIM_Connections!$AQ:$AQ,0),COLUMN(X528))</f>
        <v>#N/A</v>
      </c>
      <c r="Z528" t="e">
        <f>INDEX(VATSIM_Connections!$A:$AQ,MATCH($A528,VATSIM_Connections!$AQ:$AQ,0),COLUMN(Y528))</f>
        <v>#N/A</v>
      </c>
      <c r="AA528" t="e">
        <f>INDEX(VATSIM_Connections!$A:$AQ,MATCH($A528,VATSIM_Connections!$AQ:$AQ,0),COLUMN(Z528))</f>
        <v>#N/A</v>
      </c>
      <c r="AB528" t="e">
        <f>INDEX(VATSIM_Connections!$A:$AQ,MATCH($A528,VATSIM_Connections!$AQ:$AQ,0),COLUMN(AA528))</f>
        <v>#N/A</v>
      </c>
      <c r="AC528" t="e">
        <f>INDEX(VATSIM_Connections!$A:$AQ,MATCH($A528,VATSIM_Connections!$AQ:$AQ,0),COLUMN(AB528))</f>
        <v>#N/A</v>
      </c>
      <c r="AD528" t="e">
        <f>INDEX(VATSIM_Connections!$A:$AQ,MATCH($A528,VATSIM_Connections!$AQ:$AQ,0),COLUMN(AC528))</f>
        <v>#N/A</v>
      </c>
      <c r="AE528" t="e">
        <f>INDEX(VATSIM_Connections!$A:$AQ,MATCH($A528,VATSIM_Connections!$AQ:$AQ,0),COLUMN(AD528))</f>
        <v>#N/A</v>
      </c>
      <c r="AF528" t="e">
        <f>INDEX(VATSIM_Connections!$A:$AQ,MATCH($A528,VATSIM_Connections!$AQ:$AQ,0),COLUMN(AE528))</f>
        <v>#N/A</v>
      </c>
      <c r="AG528" t="e">
        <f>INDEX(VATSIM_Connections!$A:$AQ,MATCH($A528,VATSIM_Connections!$AQ:$AQ,0),COLUMN(AF528))</f>
        <v>#N/A</v>
      </c>
      <c r="AH528" t="e">
        <f>INDEX(VATSIM_Connections!$A:$AQ,MATCH($A528,VATSIM_Connections!$AQ:$AQ,0),COLUMN(AG528))</f>
        <v>#N/A</v>
      </c>
      <c r="AI528" t="e">
        <f>INDEX(VATSIM_Connections!$A:$AQ,MATCH($A528,VATSIM_Connections!$AQ:$AQ,0),COLUMN(AH528))</f>
        <v>#N/A</v>
      </c>
      <c r="AJ528" t="e">
        <f>INDEX(VATSIM_Connections!$A:$AQ,MATCH($A528,VATSIM_Connections!$AQ:$AQ,0),COLUMN(AI528))</f>
        <v>#N/A</v>
      </c>
      <c r="AK528" t="e">
        <f>INDEX(VATSIM_Connections!$A:$AQ,MATCH($A528,VATSIM_Connections!$AQ:$AQ,0),COLUMN(AJ528))</f>
        <v>#N/A</v>
      </c>
      <c r="AL528" t="e">
        <f>INDEX(VATSIM_Connections!$A:$AQ,MATCH($A528,VATSIM_Connections!$AQ:$AQ,0),COLUMN(AK528))</f>
        <v>#N/A</v>
      </c>
      <c r="AM528" t="e">
        <f>INDEX(VATSIM_Connections!$A:$AQ,MATCH($A528,VATSIM_Connections!$AQ:$AQ,0),COLUMN(AL528))</f>
        <v>#N/A</v>
      </c>
      <c r="AN528" t="e">
        <f>INDEX(VATSIM_Connections!$A:$AQ,MATCH($A528,VATSIM_Connections!$AQ:$AQ,0),COLUMN(AM528))</f>
        <v>#N/A</v>
      </c>
      <c r="AO528" t="e">
        <f>INDEX(VATSIM_Connections!$A:$AQ,MATCH($A528,VATSIM_Connections!$AQ:$AQ,0),COLUMN(AN528))</f>
        <v>#N/A</v>
      </c>
      <c r="AP528" t="e">
        <f>INDEX(VATSIM_Connections!$A:$AQ,MATCH($A528,VATSIM_Connections!$AQ:$AQ,0),COLUMN(AO528))</f>
        <v>#N/A</v>
      </c>
    </row>
    <row r="529" spans="1:42" x14ac:dyDescent="0.25">
      <c r="A529">
        <f t="shared" si="8"/>
        <v>528</v>
      </c>
      <c r="B529" t="e">
        <f>INDEX(VATSIM_Connections!$A:$AQ,MATCH($A529,VATSIM_Connections!$AQ:$AQ,0),COLUMN(A529))</f>
        <v>#N/A</v>
      </c>
      <c r="C529" t="e">
        <f>INDEX(VATSIM_Connections!$A:$AQ,MATCH($A529,VATSIM_Connections!$AQ:$AQ,0),COLUMN(B529))</f>
        <v>#N/A</v>
      </c>
      <c r="D529" t="e">
        <f>INDEX(VATSIM_Connections!$A:$AQ,MATCH($A529,VATSIM_Connections!$AQ:$AQ,0),COLUMN(C529))</f>
        <v>#N/A</v>
      </c>
      <c r="E529" t="e">
        <f>INDEX(VATSIM_Connections!$A:$AQ,MATCH($A529,VATSIM_Connections!$AQ:$AQ,0),COLUMN(D529))</f>
        <v>#N/A</v>
      </c>
      <c r="F529" t="e">
        <f>INDEX(VATSIM_Connections!$A:$AQ,MATCH($A529,VATSIM_Connections!$AQ:$AQ,0),COLUMN(E529))</f>
        <v>#N/A</v>
      </c>
      <c r="G529" t="e">
        <f>INDEX(VATSIM_Connections!$A:$AQ,MATCH($A529,VATSIM_Connections!$AQ:$AQ,0),COLUMN(F529))</f>
        <v>#N/A</v>
      </c>
      <c r="H529" t="e">
        <f>INDEX(VATSIM_Connections!$A:$AQ,MATCH($A529,VATSIM_Connections!$AQ:$AQ,0),COLUMN(G529))</f>
        <v>#N/A</v>
      </c>
      <c r="I529" t="e">
        <f>INDEX(VATSIM_Connections!$A:$AQ,MATCH($A529,VATSIM_Connections!$AQ:$AQ,0),COLUMN(H529))</f>
        <v>#N/A</v>
      </c>
      <c r="J529" t="e">
        <f>INDEX(VATSIM_Connections!$A:$AQ,MATCH($A529,VATSIM_Connections!$AQ:$AQ,0),COLUMN(I529))</f>
        <v>#N/A</v>
      </c>
      <c r="K529" t="e">
        <f>INDEX(VATSIM_Connections!$A:$AQ,MATCH($A529,VATSIM_Connections!$AQ:$AQ,0),COLUMN(J529))</f>
        <v>#N/A</v>
      </c>
      <c r="L529" t="e">
        <f>INDEX(VATSIM_Connections!$A:$AQ,MATCH($A529,VATSIM_Connections!$AQ:$AQ,0),COLUMN(K529))</f>
        <v>#N/A</v>
      </c>
      <c r="M529" t="e">
        <f>INDEX(VATSIM_Connections!$A:$AQ,MATCH($A529,VATSIM_Connections!$AQ:$AQ,0),COLUMN(L529))</f>
        <v>#N/A</v>
      </c>
      <c r="N529" t="e">
        <f>INDEX(VATSIM_Connections!$A:$AQ,MATCH($A529,VATSIM_Connections!$AQ:$AQ,0),COLUMN(M529))</f>
        <v>#N/A</v>
      </c>
      <c r="O529" t="e">
        <f>INDEX(VATSIM_Connections!$A:$AQ,MATCH($A529,VATSIM_Connections!$AQ:$AQ,0),COLUMN(N529))</f>
        <v>#N/A</v>
      </c>
      <c r="P529" t="e">
        <f>INDEX(VATSIM_Connections!$A:$AQ,MATCH($A529,VATSIM_Connections!$AQ:$AQ,0),COLUMN(O529))</f>
        <v>#N/A</v>
      </c>
      <c r="Q529" t="e">
        <f>INDEX(VATSIM_Connections!$A:$AQ,MATCH($A529,VATSIM_Connections!$AQ:$AQ,0),COLUMN(P529))</f>
        <v>#N/A</v>
      </c>
      <c r="R529" t="e">
        <f>INDEX(VATSIM_Connections!$A:$AQ,MATCH($A529,VATSIM_Connections!$AQ:$AQ,0),COLUMN(Q529))</f>
        <v>#N/A</v>
      </c>
      <c r="S529" t="e">
        <f>INDEX(VATSIM_Connections!$A:$AQ,MATCH($A529,VATSIM_Connections!$AQ:$AQ,0),COLUMN(R529))</f>
        <v>#N/A</v>
      </c>
      <c r="T529" t="e">
        <f>INDEX(VATSIM_Connections!$A:$AQ,MATCH($A529,VATSIM_Connections!$AQ:$AQ,0),COLUMN(S529))</f>
        <v>#N/A</v>
      </c>
      <c r="U529" t="e">
        <f>INDEX(VATSIM_Connections!$A:$AQ,MATCH($A529,VATSIM_Connections!$AQ:$AQ,0),COLUMN(T529))</f>
        <v>#N/A</v>
      </c>
      <c r="V529" t="e">
        <f>INDEX(VATSIM_Connections!$A:$AQ,MATCH($A529,VATSIM_Connections!$AQ:$AQ,0),COLUMN(U529))</f>
        <v>#N/A</v>
      </c>
      <c r="W529" t="e">
        <f>INDEX(VATSIM_Connections!$A:$AQ,MATCH($A529,VATSIM_Connections!$AQ:$AQ,0),COLUMN(V529))</f>
        <v>#N/A</v>
      </c>
      <c r="X529" t="e">
        <f>INDEX(VATSIM_Connections!$A:$AQ,MATCH($A529,VATSIM_Connections!$AQ:$AQ,0),COLUMN(W529))</f>
        <v>#N/A</v>
      </c>
      <c r="Y529" t="e">
        <f>INDEX(VATSIM_Connections!$A:$AQ,MATCH($A529,VATSIM_Connections!$AQ:$AQ,0),COLUMN(X529))</f>
        <v>#N/A</v>
      </c>
      <c r="Z529" t="e">
        <f>INDEX(VATSIM_Connections!$A:$AQ,MATCH($A529,VATSIM_Connections!$AQ:$AQ,0),COLUMN(Y529))</f>
        <v>#N/A</v>
      </c>
      <c r="AA529" t="e">
        <f>INDEX(VATSIM_Connections!$A:$AQ,MATCH($A529,VATSIM_Connections!$AQ:$AQ,0),COLUMN(Z529))</f>
        <v>#N/A</v>
      </c>
      <c r="AB529" t="e">
        <f>INDEX(VATSIM_Connections!$A:$AQ,MATCH($A529,VATSIM_Connections!$AQ:$AQ,0),COLUMN(AA529))</f>
        <v>#N/A</v>
      </c>
      <c r="AC529" t="e">
        <f>INDEX(VATSIM_Connections!$A:$AQ,MATCH($A529,VATSIM_Connections!$AQ:$AQ,0),COLUMN(AB529))</f>
        <v>#N/A</v>
      </c>
      <c r="AD529" t="e">
        <f>INDEX(VATSIM_Connections!$A:$AQ,MATCH($A529,VATSIM_Connections!$AQ:$AQ,0),COLUMN(AC529))</f>
        <v>#N/A</v>
      </c>
      <c r="AE529" t="e">
        <f>INDEX(VATSIM_Connections!$A:$AQ,MATCH($A529,VATSIM_Connections!$AQ:$AQ,0),COLUMN(AD529))</f>
        <v>#N/A</v>
      </c>
      <c r="AF529" t="e">
        <f>INDEX(VATSIM_Connections!$A:$AQ,MATCH($A529,VATSIM_Connections!$AQ:$AQ,0),COLUMN(AE529))</f>
        <v>#N/A</v>
      </c>
      <c r="AG529" t="e">
        <f>INDEX(VATSIM_Connections!$A:$AQ,MATCH($A529,VATSIM_Connections!$AQ:$AQ,0),COLUMN(AF529))</f>
        <v>#N/A</v>
      </c>
      <c r="AH529" t="e">
        <f>INDEX(VATSIM_Connections!$A:$AQ,MATCH($A529,VATSIM_Connections!$AQ:$AQ,0),COLUMN(AG529))</f>
        <v>#N/A</v>
      </c>
      <c r="AI529" t="e">
        <f>INDEX(VATSIM_Connections!$A:$AQ,MATCH($A529,VATSIM_Connections!$AQ:$AQ,0),COLUMN(AH529))</f>
        <v>#N/A</v>
      </c>
      <c r="AJ529" t="e">
        <f>INDEX(VATSIM_Connections!$A:$AQ,MATCH($A529,VATSIM_Connections!$AQ:$AQ,0),COLUMN(AI529))</f>
        <v>#N/A</v>
      </c>
      <c r="AK529" t="e">
        <f>INDEX(VATSIM_Connections!$A:$AQ,MATCH($A529,VATSIM_Connections!$AQ:$AQ,0),COLUMN(AJ529))</f>
        <v>#N/A</v>
      </c>
      <c r="AL529" t="e">
        <f>INDEX(VATSIM_Connections!$A:$AQ,MATCH($A529,VATSIM_Connections!$AQ:$AQ,0),COLUMN(AK529))</f>
        <v>#N/A</v>
      </c>
      <c r="AM529" t="e">
        <f>INDEX(VATSIM_Connections!$A:$AQ,MATCH($A529,VATSIM_Connections!$AQ:$AQ,0),COLUMN(AL529))</f>
        <v>#N/A</v>
      </c>
      <c r="AN529" t="e">
        <f>INDEX(VATSIM_Connections!$A:$AQ,MATCH($A529,VATSIM_Connections!$AQ:$AQ,0),COLUMN(AM529))</f>
        <v>#N/A</v>
      </c>
      <c r="AO529" t="e">
        <f>INDEX(VATSIM_Connections!$A:$AQ,MATCH($A529,VATSIM_Connections!$AQ:$AQ,0),COLUMN(AN529))</f>
        <v>#N/A</v>
      </c>
      <c r="AP529" t="e">
        <f>INDEX(VATSIM_Connections!$A:$AQ,MATCH($A529,VATSIM_Connections!$AQ:$AQ,0),COLUMN(AO529))</f>
        <v>#N/A</v>
      </c>
    </row>
    <row r="530" spans="1:42" x14ac:dyDescent="0.25">
      <c r="A530">
        <f t="shared" si="8"/>
        <v>529</v>
      </c>
      <c r="B530" t="e">
        <f>INDEX(VATSIM_Connections!$A:$AQ,MATCH($A530,VATSIM_Connections!$AQ:$AQ,0),COLUMN(A530))</f>
        <v>#N/A</v>
      </c>
      <c r="C530" t="e">
        <f>INDEX(VATSIM_Connections!$A:$AQ,MATCH($A530,VATSIM_Connections!$AQ:$AQ,0),COLUMN(B530))</f>
        <v>#N/A</v>
      </c>
      <c r="D530" t="e">
        <f>INDEX(VATSIM_Connections!$A:$AQ,MATCH($A530,VATSIM_Connections!$AQ:$AQ,0),COLUMN(C530))</f>
        <v>#N/A</v>
      </c>
      <c r="E530" t="e">
        <f>INDEX(VATSIM_Connections!$A:$AQ,MATCH($A530,VATSIM_Connections!$AQ:$AQ,0),COLUMN(D530))</f>
        <v>#N/A</v>
      </c>
      <c r="F530" t="e">
        <f>INDEX(VATSIM_Connections!$A:$AQ,MATCH($A530,VATSIM_Connections!$AQ:$AQ,0),COLUMN(E530))</f>
        <v>#N/A</v>
      </c>
      <c r="G530" t="e">
        <f>INDEX(VATSIM_Connections!$A:$AQ,MATCH($A530,VATSIM_Connections!$AQ:$AQ,0),COLUMN(F530))</f>
        <v>#N/A</v>
      </c>
      <c r="H530" t="e">
        <f>INDEX(VATSIM_Connections!$A:$AQ,MATCH($A530,VATSIM_Connections!$AQ:$AQ,0),COLUMN(G530))</f>
        <v>#N/A</v>
      </c>
      <c r="I530" t="e">
        <f>INDEX(VATSIM_Connections!$A:$AQ,MATCH($A530,VATSIM_Connections!$AQ:$AQ,0),COLUMN(H530))</f>
        <v>#N/A</v>
      </c>
      <c r="J530" t="e">
        <f>INDEX(VATSIM_Connections!$A:$AQ,MATCH($A530,VATSIM_Connections!$AQ:$AQ,0),COLUMN(I530))</f>
        <v>#N/A</v>
      </c>
      <c r="K530" t="e">
        <f>INDEX(VATSIM_Connections!$A:$AQ,MATCH($A530,VATSIM_Connections!$AQ:$AQ,0),COLUMN(J530))</f>
        <v>#N/A</v>
      </c>
      <c r="L530" t="e">
        <f>INDEX(VATSIM_Connections!$A:$AQ,MATCH($A530,VATSIM_Connections!$AQ:$AQ,0),COLUMN(K530))</f>
        <v>#N/A</v>
      </c>
      <c r="M530" t="e">
        <f>INDEX(VATSIM_Connections!$A:$AQ,MATCH($A530,VATSIM_Connections!$AQ:$AQ,0),COLUMN(L530))</f>
        <v>#N/A</v>
      </c>
      <c r="N530" t="e">
        <f>INDEX(VATSIM_Connections!$A:$AQ,MATCH($A530,VATSIM_Connections!$AQ:$AQ,0),COLUMN(M530))</f>
        <v>#N/A</v>
      </c>
      <c r="O530" t="e">
        <f>INDEX(VATSIM_Connections!$A:$AQ,MATCH($A530,VATSIM_Connections!$AQ:$AQ,0),COLUMN(N530))</f>
        <v>#N/A</v>
      </c>
      <c r="P530" t="e">
        <f>INDEX(VATSIM_Connections!$A:$AQ,MATCH($A530,VATSIM_Connections!$AQ:$AQ,0),COLUMN(O530))</f>
        <v>#N/A</v>
      </c>
      <c r="Q530" t="e">
        <f>INDEX(VATSIM_Connections!$A:$AQ,MATCH($A530,VATSIM_Connections!$AQ:$AQ,0),COLUMN(P530))</f>
        <v>#N/A</v>
      </c>
      <c r="R530" t="e">
        <f>INDEX(VATSIM_Connections!$A:$AQ,MATCH($A530,VATSIM_Connections!$AQ:$AQ,0),COLUMN(Q530))</f>
        <v>#N/A</v>
      </c>
      <c r="S530" t="e">
        <f>INDEX(VATSIM_Connections!$A:$AQ,MATCH($A530,VATSIM_Connections!$AQ:$AQ,0),COLUMN(R530))</f>
        <v>#N/A</v>
      </c>
      <c r="T530" t="e">
        <f>INDEX(VATSIM_Connections!$A:$AQ,MATCH($A530,VATSIM_Connections!$AQ:$AQ,0),COLUMN(S530))</f>
        <v>#N/A</v>
      </c>
      <c r="U530" t="e">
        <f>INDEX(VATSIM_Connections!$A:$AQ,MATCH($A530,VATSIM_Connections!$AQ:$AQ,0),COLUMN(T530))</f>
        <v>#N/A</v>
      </c>
      <c r="V530" t="e">
        <f>INDEX(VATSIM_Connections!$A:$AQ,MATCH($A530,VATSIM_Connections!$AQ:$AQ,0),COLUMN(U530))</f>
        <v>#N/A</v>
      </c>
      <c r="W530" t="e">
        <f>INDEX(VATSIM_Connections!$A:$AQ,MATCH($A530,VATSIM_Connections!$AQ:$AQ,0),COLUMN(V530))</f>
        <v>#N/A</v>
      </c>
      <c r="X530" t="e">
        <f>INDEX(VATSIM_Connections!$A:$AQ,MATCH($A530,VATSIM_Connections!$AQ:$AQ,0),COLUMN(W530))</f>
        <v>#N/A</v>
      </c>
      <c r="Y530" t="e">
        <f>INDEX(VATSIM_Connections!$A:$AQ,MATCH($A530,VATSIM_Connections!$AQ:$AQ,0),COLUMN(X530))</f>
        <v>#N/A</v>
      </c>
      <c r="Z530" t="e">
        <f>INDEX(VATSIM_Connections!$A:$AQ,MATCH($A530,VATSIM_Connections!$AQ:$AQ,0),COLUMN(Y530))</f>
        <v>#N/A</v>
      </c>
      <c r="AA530" t="e">
        <f>INDEX(VATSIM_Connections!$A:$AQ,MATCH($A530,VATSIM_Connections!$AQ:$AQ,0),COLUMN(Z530))</f>
        <v>#N/A</v>
      </c>
      <c r="AB530" t="e">
        <f>INDEX(VATSIM_Connections!$A:$AQ,MATCH($A530,VATSIM_Connections!$AQ:$AQ,0),COLUMN(AA530))</f>
        <v>#N/A</v>
      </c>
      <c r="AC530" t="e">
        <f>INDEX(VATSIM_Connections!$A:$AQ,MATCH($A530,VATSIM_Connections!$AQ:$AQ,0),COLUMN(AB530))</f>
        <v>#N/A</v>
      </c>
      <c r="AD530" t="e">
        <f>INDEX(VATSIM_Connections!$A:$AQ,MATCH($A530,VATSIM_Connections!$AQ:$AQ,0),COLUMN(AC530))</f>
        <v>#N/A</v>
      </c>
      <c r="AE530" t="e">
        <f>INDEX(VATSIM_Connections!$A:$AQ,MATCH($A530,VATSIM_Connections!$AQ:$AQ,0),COLUMN(AD530))</f>
        <v>#N/A</v>
      </c>
      <c r="AF530" t="e">
        <f>INDEX(VATSIM_Connections!$A:$AQ,MATCH($A530,VATSIM_Connections!$AQ:$AQ,0),COLUMN(AE530))</f>
        <v>#N/A</v>
      </c>
      <c r="AG530" t="e">
        <f>INDEX(VATSIM_Connections!$A:$AQ,MATCH($A530,VATSIM_Connections!$AQ:$AQ,0),COLUMN(AF530))</f>
        <v>#N/A</v>
      </c>
      <c r="AH530" t="e">
        <f>INDEX(VATSIM_Connections!$A:$AQ,MATCH($A530,VATSIM_Connections!$AQ:$AQ,0),COLUMN(AG530))</f>
        <v>#N/A</v>
      </c>
      <c r="AI530" t="e">
        <f>INDEX(VATSIM_Connections!$A:$AQ,MATCH($A530,VATSIM_Connections!$AQ:$AQ,0),COLUMN(AH530))</f>
        <v>#N/A</v>
      </c>
      <c r="AJ530" t="e">
        <f>INDEX(VATSIM_Connections!$A:$AQ,MATCH($A530,VATSIM_Connections!$AQ:$AQ,0),COLUMN(AI530))</f>
        <v>#N/A</v>
      </c>
      <c r="AK530" t="e">
        <f>INDEX(VATSIM_Connections!$A:$AQ,MATCH($A530,VATSIM_Connections!$AQ:$AQ,0),COLUMN(AJ530))</f>
        <v>#N/A</v>
      </c>
      <c r="AL530" t="e">
        <f>INDEX(VATSIM_Connections!$A:$AQ,MATCH($A530,VATSIM_Connections!$AQ:$AQ,0),COLUMN(AK530))</f>
        <v>#N/A</v>
      </c>
      <c r="AM530" t="e">
        <f>INDEX(VATSIM_Connections!$A:$AQ,MATCH($A530,VATSIM_Connections!$AQ:$AQ,0),COLUMN(AL530))</f>
        <v>#N/A</v>
      </c>
      <c r="AN530" t="e">
        <f>INDEX(VATSIM_Connections!$A:$AQ,MATCH($A530,VATSIM_Connections!$AQ:$AQ,0),COLUMN(AM530))</f>
        <v>#N/A</v>
      </c>
      <c r="AO530" t="e">
        <f>INDEX(VATSIM_Connections!$A:$AQ,MATCH($A530,VATSIM_Connections!$AQ:$AQ,0),COLUMN(AN530))</f>
        <v>#N/A</v>
      </c>
      <c r="AP530" t="e">
        <f>INDEX(VATSIM_Connections!$A:$AQ,MATCH($A530,VATSIM_Connections!$AQ:$AQ,0),COLUMN(AO530))</f>
        <v>#N/A</v>
      </c>
    </row>
    <row r="531" spans="1:42" x14ac:dyDescent="0.25">
      <c r="A531">
        <f t="shared" si="8"/>
        <v>530</v>
      </c>
      <c r="B531" t="e">
        <f>INDEX(VATSIM_Connections!$A:$AQ,MATCH($A531,VATSIM_Connections!$AQ:$AQ,0),COLUMN(A531))</f>
        <v>#N/A</v>
      </c>
      <c r="C531" t="e">
        <f>INDEX(VATSIM_Connections!$A:$AQ,MATCH($A531,VATSIM_Connections!$AQ:$AQ,0),COLUMN(B531))</f>
        <v>#N/A</v>
      </c>
      <c r="D531" t="e">
        <f>INDEX(VATSIM_Connections!$A:$AQ,MATCH($A531,VATSIM_Connections!$AQ:$AQ,0),COLUMN(C531))</f>
        <v>#N/A</v>
      </c>
      <c r="E531" t="e">
        <f>INDEX(VATSIM_Connections!$A:$AQ,MATCH($A531,VATSIM_Connections!$AQ:$AQ,0),COLUMN(D531))</f>
        <v>#N/A</v>
      </c>
      <c r="F531" t="e">
        <f>INDEX(VATSIM_Connections!$A:$AQ,MATCH($A531,VATSIM_Connections!$AQ:$AQ,0),COLUMN(E531))</f>
        <v>#N/A</v>
      </c>
      <c r="G531" t="e">
        <f>INDEX(VATSIM_Connections!$A:$AQ,MATCH($A531,VATSIM_Connections!$AQ:$AQ,0),COLUMN(F531))</f>
        <v>#N/A</v>
      </c>
      <c r="H531" t="e">
        <f>INDEX(VATSIM_Connections!$A:$AQ,MATCH($A531,VATSIM_Connections!$AQ:$AQ,0),COLUMN(G531))</f>
        <v>#N/A</v>
      </c>
      <c r="I531" t="e">
        <f>INDEX(VATSIM_Connections!$A:$AQ,MATCH($A531,VATSIM_Connections!$AQ:$AQ,0),COLUMN(H531))</f>
        <v>#N/A</v>
      </c>
      <c r="J531" t="e">
        <f>INDEX(VATSIM_Connections!$A:$AQ,MATCH($A531,VATSIM_Connections!$AQ:$AQ,0),COLUMN(I531))</f>
        <v>#N/A</v>
      </c>
      <c r="K531" t="e">
        <f>INDEX(VATSIM_Connections!$A:$AQ,MATCH($A531,VATSIM_Connections!$AQ:$AQ,0),COLUMN(J531))</f>
        <v>#N/A</v>
      </c>
      <c r="L531" t="e">
        <f>INDEX(VATSIM_Connections!$A:$AQ,MATCH($A531,VATSIM_Connections!$AQ:$AQ,0),COLUMN(K531))</f>
        <v>#N/A</v>
      </c>
      <c r="M531" t="e">
        <f>INDEX(VATSIM_Connections!$A:$AQ,MATCH($A531,VATSIM_Connections!$AQ:$AQ,0),COLUMN(L531))</f>
        <v>#N/A</v>
      </c>
      <c r="N531" t="e">
        <f>INDEX(VATSIM_Connections!$A:$AQ,MATCH($A531,VATSIM_Connections!$AQ:$AQ,0),COLUMN(M531))</f>
        <v>#N/A</v>
      </c>
      <c r="O531" t="e">
        <f>INDEX(VATSIM_Connections!$A:$AQ,MATCH($A531,VATSIM_Connections!$AQ:$AQ,0),COLUMN(N531))</f>
        <v>#N/A</v>
      </c>
      <c r="P531" t="e">
        <f>INDEX(VATSIM_Connections!$A:$AQ,MATCH($A531,VATSIM_Connections!$AQ:$AQ,0),COLUMN(O531))</f>
        <v>#N/A</v>
      </c>
      <c r="Q531" t="e">
        <f>INDEX(VATSIM_Connections!$A:$AQ,MATCH($A531,VATSIM_Connections!$AQ:$AQ,0),COLUMN(P531))</f>
        <v>#N/A</v>
      </c>
      <c r="R531" t="e">
        <f>INDEX(VATSIM_Connections!$A:$AQ,MATCH($A531,VATSIM_Connections!$AQ:$AQ,0),COLUMN(Q531))</f>
        <v>#N/A</v>
      </c>
      <c r="S531" t="e">
        <f>INDEX(VATSIM_Connections!$A:$AQ,MATCH($A531,VATSIM_Connections!$AQ:$AQ,0),COLUMN(R531))</f>
        <v>#N/A</v>
      </c>
      <c r="T531" t="e">
        <f>INDEX(VATSIM_Connections!$A:$AQ,MATCH($A531,VATSIM_Connections!$AQ:$AQ,0),COLUMN(S531))</f>
        <v>#N/A</v>
      </c>
      <c r="U531" t="e">
        <f>INDEX(VATSIM_Connections!$A:$AQ,MATCH($A531,VATSIM_Connections!$AQ:$AQ,0),COLUMN(T531))</f>
        <v>#N/A</v>
      </c>
      <c r="V531" t="e">
        <f>INDEX(VATSIM_Connections!$A:$AQ,MATCH($A531,VATSIM_Connections!$AQ:$AQ,0),COLUMN(U531))</f>
        <v>#N/A</v>
      </c>
      <c r="W531" t="e">
        <f>INDEX(VATSIM_Connections!$A:$AQ,MATCH($A531,VATSIM_Connections!$AQ:$AQ,0),COLUMN(V531))</f>
        <v>#N/A</v>
      </c>
      <c r="X531" t="e">
        <f>INDEX(VATSIM_Connections!$A:$AQ,MATCH($A531,VATSIM_Connections!$AQ:$AQ,0),COLUMN(W531))</f>
        <v>#N/A</v>
      </c>
      <c r="Y531" t="e">
        <f>INDEX(VATSIM_Connections!$A:$AQ,MATCH($A531,VATSIM_Connections!$AQ:$AQ,0),COLUMN(X531))</f>
        <v>#N/A</v>
      </c>
      <c r="Z531" t="e">
        <f>INDEX(VATSIM_Connections!$A:$AQ,MATCH($A531,VATSIM_Connections!$AQ:$AQ,0),COLUMN(Y531))</f>
        <v>#N/A</v>
      </c>
      <c r="AA531" t="e">
        <f>INDEX(VATSIM_Connections!$A:$AQ,MATCH($A531,VATSIM_Connections!$AQ:$AQ,0),COLUMN(Z531))</f>
        <v>#N/A</v>
      </c>
      <c r="AB531" t="e">
        <f>INDEX(VATSIM_Connections!$A:$AQ,MATCH($A531,VATSIM_Connections!$AQ:$AQ,0),COLUMN(AA531))</f>
        <v>#N/A</v>
      </c>
      <c r="AC531" t="e">
        <f>INDEX(VATSIM_Connections!$A:$AQ,MATCH($A531,VATSIM_Connections!$AQ:$AQ,0),COLUMN(AB531))</f>
        <v>#N/A</v>
      </c>
      <c r="AD531" t="e">
        <f>INDEX(VATSIM_Connections!$A:$AQ,MATCH($A531,VATSIM_Connections!$AQ:$AQ,0),COLUMN(AC531))</f>
        <v>#N/A</v>
      </c>
      <c r="AE531" t="e">
        <f>INDEX(VATSIM_Connections!$A:$AQ,MATCH($A531,VATSIM_Connections!$AQ:$AQ,0),COLUMN(AD531))</f>
        <v>#N/A</v>
      </c>
      <c r="AF531" t="e">
        <f>INDEX(VATSIM_Connections!$A:$AQ,MATCH($A531,VATSIM_Connections!$AQ:$AQ,0),COLUMN(AE531))</f>
        <v>#N/A</v>
      </c>
      <c r="AG531" t="e">
        <f>INDEX(VATSIM_Connections!$A:$AQ,MATCH($A531,VATSIM_Connections!$AQ:$AQ,0),COLUMN(AF531))</f>
        <v>#N/A</v>
      </c>
      <c r="AH531" t="e">
        <f>INDEX(VATSIM_Connections!$A:$AQ,MATCH($A531,VATSIM_Connections!$AQ:$AQ,0),COLUMN(AG531))</f>
        <v>#N/A</v>
      </c>
      <c r="AI531" t="e">
        <f>INDEX(VATSIM_Connections!$A:$AQ,MATCH($A531,VATSIM_Connections!$AQ:$AQ,0),COLUMN(AH531))</f>
        <v>#N/A</v>
      </c>
      <c r="AJ531" t="e">
        <f>INDEX(VATSIM_Connections!$A:$AQ,MATCH($A531,VATSIM_Connections!$AQ:$AQ,0),COLUMN(AI531))</f>
        <v>#N/A</v>
      </c>
      <c r="AK531" t="e">
        <f>INDEX(VATSIM_Connections!$A:$AQ,MATCH($A531,VATSIM_Connections!$AQ:$AQ,0),COLUMN(AJ531))</f>
        <v>#N/A</v>
      </c>
      <c r="AL531" t="e">
        <f>INDEX(VATSIM_Connections!$A:$AQ,MATCH($A531,VATSIM_Connections!$AQ:$AQ,0),COLUMN(AK531))</f>
        <v>#N/A</v>
      </c>
      <c r="AM531" t="e">
        <f>INDEX(VATSIM_Connections!$A:$AQ,MATCH($A531,VATSIM_Connections!$AQ:$AQ,0),COLUMN(AL531))</f>
        <v>#N/A</v>
      </c>
      <c r="AN531" t="e">
        <f>INDEX(VATSIM_Connections!$A:$AQ,MATCH($A531,VATSIM_Connections!$AQ:$AQ,0),COLUMN(AM531))</f>
        <v>#N/A</v>
      </c>
      <c r="AO531" t="e">
        <f>INDEX(VATSIM_Connections!$A:$AQ,MATCH($A531,VATSIM_Connections!$AQ:$AQ,0),COLUMN(AN531))</f>
        <v>#N/A</v>
      </c>
      <c r="AP531" t="e">
        <f>INDEX(VATSIM_Connections!$A:$AQ,MATCH($A531,VATSIM_Connections!$AQ:$AQ,0),COLUMN(AO531))</f>
        <v>#N/A</v>
      </c>
    </row>
    <row r="532" spans="1:42" x14ac:dyDescent="0.25">
      <c r="A532">
        <f t="shared" si="8"/>
        <v>531</v>
      </c>
      <c r="B532" t="e">
        <f>INDEX(VATSIM_Connections!$A:$AQ,MATCH($A532,VATSIM_Connections!$AQ:$AQ,0),COLUMN(A532))</f>
        <v>#N/A</v>
      </c>
      <c r="C532" t="e">
        <f>INDEX(VATSIM_Connections!$A:$AQ,MATCH($A532,VATSIM_Connections!$AQ:$AQ,0),COLUMN(B532))</f>
        <v>#N/A</v>
      </c>
      <c r="D532" t="e">
        <f>INDEX(VATSIM_Connections!$A:$AQ,MATCH($A532,VATSIM_Connections!$AQ:$AQ,0),COLUMN(C532))</f>
        <v>#N/A</v>
      </c>
      <c r="E532" t="e">
        <f>INDEX(VATSIM_Connections!$A:$AQ,MATCH($A532,VATSIM_Connections!$AQ:$AQ,0),COLUMN(D532))</f>
        <v>#N/A</v>
      </c>
      <c r="F532" t="e">
        <f>INDEX(VATSIM_Connections!$A:$AQ,MATCH($A532,VATSIM_Connections!$AQ:$AQ,0),COLUMN(E532))</f>
        <v>#N/A</v>
      </c>
      <c r="G532" t="e">
        <f>INDEX(VATSIM_Connections!$A:$AQ,MATCH($A532,VATSIM_Connections!$AQ:$AQ,0),COLUMN(F532))</f>
        <v>#N/A</v>
      </c>
      <c r="H532" t="e">
        <f>INDEX(VATSIM_Connections!$A:$AQ,MATCH($A532,VATSIM_Connections!$AQ:$AQ,0),COLUMN(G532))</f>
        <v>#N/A</v>
      </c>
      <c r="I532" t="e">
        <f>INDEX(VATSIM_Connections!$A:$AQ,MATCH($A532,VATSIM_Connections!$AQ:$AQ,0),COLUMN(H532))</f>
        <v>#N/A</v>
      </c>
      <c r="J532" t="e">
        <f>INDEX(VATSIM_Connections!$A:$AQ,MATCH($A532,VATSIM_Connections!$AQ:$AQ,0),COLUMN(I532))</f>
        <v>#N/A</v>
      </c>
      <c r="K532" t="e">
        <f>INDEX(VATSIM_Connections!$A:$AQ,MATCH($A532,VATSIM_Connections!$AQ:$AQ,0),COLUMN(J532))</f>
        <v>#N/A</v>
      </c>
      <c r="L532" t="e">
        <f>INDEX(VATSIM_Connections!$A:$AQ,MATCH($A532,VATSIM_Connections!$AQ:$AQ,0),COLUMN(K532))</f>
        <v>#N/A</v>
      </c>
      <c r="M532" t="e">
        <f>INDEX(VATSIM_Connections!$A:$AQ,MATCH($A532,VATSIM_Connections!$AQ:$AQ,0),COLUMN(L532))</f>
        <v>#N/A</v>
      </c>
      <c r="N532" t="e">
        <f>INDEX(VATSIM_Connections!$A:$AQ,MATCH($A532,VATSIM_Connections!$AQ:$AQ,0),COLUMN(M532))</f>
        <v>#N/A</v>
      </c>
      <c r="O532" t="e">
        <f>INDEX(VATSIM_Connections!$A:$AQ,MATCH($A532,VATSIM_Connections!$AQ:$AQ,0),COLUMN(N532))</f>
        <v>#N/A</v>
      </c>
      <c r="P532" t="e">
        <f>INDEX(VATSIM_Connections!$A:$AQ,MATCH($A532,VATSIM_Connections!$AQ:$AQ,0),COLUMN(O532))</f>
        <v>#N/A</v>
      </c>
      <c r="Q532" t="e">
        <f>INDEX(VATSIM_Connections!$A:$AQ,MATCH($A532,VATSIM_Connections!$AQ:$AQ,0),COLUMN(P532))</f>
        <v>#N/A</v>
      </c>
      <c r="R532" t="e">
        <f>INDEX(VATSIM_Connections!$A:$AQ,MATCH($A532,VATSIM_Connections!$AQ:$AQ,0),COLUMN(Q532))</f>
        <v>#N/A</v>
      </c>
      <c r="S532" t="e">
        <f>INDEX(VATSIM_Connections!$A:$AQ,MATCH($A532,VATSIM_Connections!$AQ:$AQ,0),COLUMN(R532))</f>
        <v>#N/A</v>
      </c>
      <c r="T532" t="e">
        <f>INDEX(VATSIM_Connections!$A:$AQ,MATCH($A532,VATSIM_Connections!$AQ:$AQ,0),COLUMN(S532))</f>
        <v>#N/A</v>
      </c>
      <c r="U532" t="e">
        <f>INDEX(VATSIM_Connections!$A:$AQ,MATCH($A532,VATSIM_Connections!$AQ:$AQ,0),COLUMN(T532))</f>
        <v>#N/A</v>
      </c>
      <c r="V532" t="e">
        <f>INDEX(VATSIM_Connections!$A:$AQ,MATCH($A532,VATSIM_Connections!$AQ:$AQ,0),COLUMN(U532))</f>
        <v>#N/A</v>
      </c>
      <c r="W532" t="e">
        <f>INDEX(VATSIM_Connections!$A:$AQ,MATCH($A532,VATSIM_Connections!$AQ:$AQ,0),COLUMN(V532))</f>
        <v>#N/A</v>
      </c>
      <c r="X532" t="e">
        <f>INDEX(VATSIM_Connections!$A:$AQ,MATCH($A532,VATSIM_Connections!$AQ:$AQ,0),COLUMN(W532))</f>
        <v>#N/A</v>
      </c>
      <c r="Y532" t="e">
        <f>INDEX(VATSIM_Connections!$A:$AQ,MATCH($A532,VATSIM_Connections!$AQ:$AQ,0),COLUMN(X532))</f>
        <v>#N/A</v>
      </c>
      <c r="Z532" t="e">
        <f>INDEX(VATSIM_Connections!$A:$AQ,MATCH($A532,VATSIM_Connections!$AQ:$AQ,0),COLUMN(Y532))</f>
        <v>#N/A</v>
      </c>
      <c r="AA532" t="e">
        <f>INDEX(VATSIM_Connections!$A:$AQ,MATCH($A532,VATSIM_Connections!$AQ:$AQ,0),COLUMN(Z532))</f>
        <v>#N/A</v>
      </c>
      <c r="AB532" t="e">
        <f>INDEX(VATSIM_Connections!$A:$AQ,MATCH($A532,VATSIM_Connections!$AQ:$AQ,0),COLUMN(AA532))</f>
        <v>#N/A</v>
      </c>
      <c r="AC532" t="e">
        <f>INDEX(VATSIM_Connections!$A:$AQ,MATCH($A532,VATSIM_Connections!$AQ:$AQ,0),COLUMN(AB532))</f>
        <v>#N/A</v>
      </c>
      <c r="AD532" t="e">
        <f>INDEX(VATSIM_Connections!$A:$AQ,MATCH($A532,VATSIM_Connections!$AQ:$AQ,0),COLUMN(AC532))</f>
        <v>#N/A</v>
      </c>
      <c r="AE532" t="e">
        <f>INDEX(VATSIM_Connections!$A:$AQ,MATCH($A532,VATSIM_Connections!$AQ:$AQ,0),COLUMN(AD532))</f>
        <v>#N/A</v>
      </c>
      <c r="AF532" t="e">
        <f>INDEX(VATSIM_Connections!$A:$AQ,MATCH($A532,VATSIM_Connections!$AQ:$AQ,0),COLUMN(AE532))</f>
        <v>#N/A</v>
      </c>
      <c r="AG532" t="e">
        <f>INDEX(VATSIM_Connections!$A:$AQ,MATCH($A532,VATSIM_Connections!$AQ:$AQ,0),COLUMN(AF532))</f>
        <v>#N/A</v>
      </c>
      <c r="AH532" t="e">
        <f>INDEX(VATSIM_Connections!$A:$AQ,MATCH($A532,VATSIM_Connections!$AQ:$AQ,0),COLUMN(AG532))</f>
        <v>#N/A</v>
      </c>
      <c r="AI532" t="e">
        <f>INDEX(VATSIM_Connections!$A:$AQ,MATCH($A532,VATSIM_Connections!$AQ:$AQ,0),COLUMN(AH532))</f>
        <v>#N/A</v>
      </c>
      <c r="AJ532" t="e">
        <f>INDEX(VATSIM_Connections!$A:$AQ,MATCH($A532,VATSIM_Connections!$AQ:$AQ,0),COLUMN(AI532))</f>
        <v>#N/A</v>
      </c>
      <c r="AK532" t="e">
        <f>INDEX(VATSIM_Connections!$A:$AQ,MATCH($A532,VATSIM_Connections!$AQ:$AQ,0),COLUMN(AJ532))</f>
        <v>#N/A</v>
      </c>
      <c r="AL532" t="e">
        <f>INDEX(VATSIM_Connections!$A:$AQ,MATCH($A532,VATSIM_Connections!$AQ:$AQ,0),COLUMN(AK532))</f>
        <v>#N/A</v>
      </c>
      <c r="AM532" t="e">
        <f>INDEX(VATSIM_Connections!$A:$AQ,MATCH($A532,VATSIM_Connections!$AQ:$AQ,0),COLUMN(AL532))</f>
        <v>#N/A</v>
      </c>
      <c r="AN532" t="e">
        <f>INDEX(VATSIM_Connections!$A:$AQ,MATCH($A532,VATSIM_Connections!$AQ:$AQ,0),COLUMN(AM532))</f>
        <v>#N/A</v>
      </c>
      <c r="AO532" t="e">
        <f>INDEX(VATSIM_Connections!$A:$AQ,MATCH($A532,VATSIM_Connections!$AQ:$AQ,0),COLUMN(AN532))</f>
        <v>#N/A</v>
      </c>
      <c r="AP532" t="e">
        <f>INDEX(VATSIM_Connections!$A:$AQ,MATCH($A532,VATSIM_Connections!$AQ:$AQ,0),COLUMN(AO532))</f>
        <v>#N/A</v>
      </c>
    </row>
    <row r="533" spans="1:42" x14ac:dyDescent="0.25">
      <c r="A533">
        <f t="shared" si="8"/>
        <v>532</v>
      </c>
      <c r="B533" t="e">
        <f>INDEX(VATSIM_Connections!$A:$AQ,MATCH($A533,VATSIM_Connections!$AQ:$AQ,0),COLUMN(A533))</f>
        <v>#N/A</v>
      </c>
      <c r="C533" t="e">
        <f>INDEX(VATSIM_Connections!$A:$AQ,MATCH($A533,VATSIM_Connections!$AQ:$AQ,0),COLUMN(B533))</f>
        <v>#N/A</v>
      </c>
      <c r="D533" t="e">
        <f>INDEX(VATSIM_Connections!$A:$AQ,MATCH($A533,VATSIM_Connections!$AQ:$AQ,0),COLUMN(C533))</f>
        <v>#N/A</v>
      </c>
      <c r="E533" t="e">
        <f>INDEX(VATSIM_Connections!$A:$AQ,MATCH($A533,VATSIM_Connections!$AQ:$AQ,0),COLUMN(D533))</f>
        <v>#N/A</v>
      </c>
      <c r="F533" t="e">
        <f>INDEX(VATSIM_Connections!$A:$AQ,MATCH($A533,VATSIM_Connections!$AQ:$AQ,0),COLUMN(E533))</f>
        <v>#N/A</v>
      </c>
      <c r="G533" t="e">
        <f>INDEX(VATSIM_Connections!$A:$AQ,MATCH($A533,VATSIM_Connections!$AQ:$AQ,0),COLUMN(F533))</f>
        <v>#N/A</v>
      </c>
      <c r="H533" t="e">
        <f>INDEX(VATSIM_Connections!$A:$AQ,MATCH($A533,VATSIM_Connections!$AQ:$AQ,0),COLUMN(G533))</f>
        <v>#N/A</v>
      </c>
      <c r="I533" t="e">
        <f>INDEX(VATSIM_Connections!$A:$AQ,MATCH($A533,VATSIM_Connections!$AQ:$AQ,0),COLUMN(H533))</f>
        <v>#N/A</v>
      </c>
      <c r="J533" t="e">
        <f>INDEX(VATSIM_Connections!$A:$AQ,MATCH($A533,VATSIM_Connections!$AQ:$AQ,0),COLUMN(I533))</f>
        <v>#N/A</v>
      </c>
      <c r="K533" t="e">
        <f>INDEX(VATSIM_Connections!$A:$AQ,MATCH($A533,VATSIM_Connections!$AQ:$AQ,0),COLUMN(J533))</f>
        <v>#N/A</v>
      </c>
      <c r="L533" t="e">
        <f>INDEX(VATSIM_Connections!$A:$AQ,MATCH($A533,VATSIM_Connections!$AQ:$AQ,0),COLUMN(K533))</f>
        <v>#N/A</v>
      </c>
      <c r="M533" t="e">
        <f>INDEX(VATSIM_Connections!$A:$AQ,MATCH($A533,VATSIM_Connections!$AQ:$AQ,0),COLUMN(L533))</f>
        <v>#N/A</v>
      </c>
      <c r="N533" t="e">
        <f>INDEX(VATSIM_Connections!$A:$AQ,MATCH($A533,VATSIM_Connections!$AQ:$AQ,0),COLUMN(M533))</f>
        <v>#N/A</v>
      </c>
      <c r="O533" t="e">
        <f>INDEX(VATSIM_Connections!$A:$AQ,MATCH($A533,VATSIM_Connections!$AQ:$AQ,0),COLUMN(N533))</f>
        <v>#N/A</v>
      </c>
      <c r="P533" t="e">
        <f>INDEX(VATSIM_Connections!$A:$AQ,MATCH($A533,VATSIM_Connections!$AQ:$AQ,0),COLUMN(O533))</f>
        <v>#N/A</v>
      </c>
      <c r="Q533" t="e">
        <f>INDEX(VATSIM_Connections!$A:$AQ,MATCH($A533,VATSIM_Connections!$AQ:$AQ,0),COLUMN(P533))</f>
        <v>#N/A</v>
      </c>
      <c r="R533" t="e">
        <f>INDEX(VATSIM_Connections!$A:$AQ,MATCH($A533,VATSIM_Connections!$AQ:$AQ,0),COLUMN(Q533))</f>
        <v>#N/A</v>
      </c>
      <c r="S533" t="e">
        <f>INDEX(VATSIM_Connections!$A:$AQ,MATCH($A533,VATSIM_Connections!$AQ:$AQ,0),COLUMN(R533))</f>
        <v>#N/A</v>
      </c>
      <c r="T533" t="e">
        <f>INDEX(VATSIM_Connections!$A:$AQ,MATCH($A533,VATSIM_Connections!$AQ:$AQ,0),COLUMN(S533))</f>
        <v>#N/A</v>
      </c>
      <c r="U533" t="e">
        <f>INDEX(VATSIM_Connections!$A:$AQ,MATCH($A533,VATSIM_Connections!$AQ:$AQ,0),COLUMN(T533))</f>
        <v>#N/A</v>
      </c>
      <c r="V533" t="e">
        <f>INDEX(VATSIM_Connections!$A:$AQ,MATCH($A533,VATSIM_Connections!$AQ:$AQ,0),COLUMN(U533))</f>
        <v>#N/A</v>
      </c>
      <c r="W533" t="e">
        <f>INDEX(VATSIM_Connections!$A:$AQ,MATCH($A533,VATSIM_Connections!$AQ:$AQ,0),COLUMN(V533))</f>
        <v>#N/A</v>
      </c>
      <c r="X533" t="e">
        <f>INDEX(VATSIM_Connections!$A:$AQ,MATCH($A533,VATSIM_Connections!$AQ:$AQ,0),COLUMN(W533))</f>
        <v>#N/A</v>
      </c>
      <c r="Y533" t="e">
        <f>INDEX(VATSIM_Connections!$A:$AQ,MATCH($A533,VATSIM_Connections!$AQ:$AQ,0),COLUMN(X533))</f>
        <v>#N/A</v>
      </c>
      <c r="Z533" t="e">
        <f>INDEX(VATSIM_Connections!$A:$AQ,MATCH($A533,VATSIM_Connections!$AQ:$AQ,0),COLUMN(Y533))</f>
        <v>#N/A</v>
      </c>
      <c r="AA533" t="e">
        <f>INDEX(VATSIM_Connections!$A:$AQ,MATCH($A533,VATSIM_Connections!$AQ:$AQ,0),COLUMN(Z533))</f>
        <v>#N/A</v>
      </c>
      <c r="AB533" t="e">
        <f>INDEX(VATSIM_Connections!$A:$AQ,MATCH($A533,VATSIM_Connections!$AQ:$AQ,0),COLUMN(AA533))</f>
        <v>#N/A</v>
      </c>
      <c r="AC533" t="e">
        <f>INDEX(VATSIM_Connections!$A:$AQ,MATCH($A533,VATSIM_Connections!$AQ:$AQ,0),COLUMN(AB533))</f>
        <v>#N/A</v>
      </c>
      <c r="AD533" t="e">
        <f>INDEX(VATSIM_Connections!$A:$AQ,MATCH($A533,VATSIM_Connections!$AQ:$AQ,0),COLUMN(AC533))</f>
        <v>#N/A</v>
      </c>
      <c r="AE533" t="e">
        <f>INDEX(VATSIM_Connections!$A:$AQ,MATCH($A533,VATSIM_Connections!$AQ:$AQ,0),COLUMN(AD533))</f>
        <v>#N/A</v>
      </c>
      <c r="AF533" t="e">
        <f>INDEX(VATSIM_Connections!$A:$AQ,MATCH($A533,VATSIM_Connections!$AQ:$AQ,0),COLUMN(AE533))</f>
        <v>#N/A</v>
      </c>
      <c r="AG533" t="e">
        <f>INDEX(VATSIM_Connections!$A:$AQ,MATCH($A533,VATSIM_Connections!$AQ:$AQ,0),COLUMN(AF533))</f>
        <v>#N/A</v>
      </c>
      <c r="AH533" t="e">
        <f>INDEX(VATSIM_Connections!$A:$AQ,MATCH($A533,VATSIM_Connections!$AQ:$AQ,0),COLUMN(AG533))</f>
        <v>#N/A</v>
      </c>
      <c r="AI533" t="e">
        <f>INDEX(VATSIM_Connections!$A:$AQ,MATCH($A533,VATSIM_Connections!$AQ:$AQ,0),COLUMN(AH533))</f>
        <v>#N/A</v>
      </c>
      <c r="AJ533" t="e">
        <f>INDEX(VATSIM_Connections!$A:$AQ,MATCH($A533,VATSIM_Connections!$AQ:$AQ,0),COLUMN(AI533))</f>
        <v>#N/A</v>
      </c>
      <c r="AK533" t="e">
        <f>INDEX(VATSIM_Connections!$A:$AQ,MATCH($A533,VATSIM_Connections!$AQ:$AQ,0),COLUMN(AJ533))</f>
        <v>#N/A</v>
      </c>
      <c r="AL533" t="e">
        <f>INDEX(VATSIM_Connections!$A:$AQ,MATCH($A533,VATSIM_Connections!$AQ:$AQ,0),COLUMN(AK533))</f>
        <v>#N/A</v>
      </c>
      <c r="AM533" t="e">
        <f>INDEX(VATSIM_Connections!$A:$AQ,MATCH($A533,VATSIM_Connections!$AQ:$AQ,0),COLUMN(AL533))</f>
        <v>#N/A</v>
      </c>
      <c r="AN533" t="e">
        <f>INDEX(VATSIM_Connections!$A:$AQ,MATCH($A533,VATSIM_Connections!$AQ:$AQ,0),COLUMN(AM533))</f>
        <v>#N/A</v>
      </c>
      <c r="AO533" t="e">
        <f>INDEX(VATSIM_Connections!$A:$AQ,MATCH($A533,VATSIM_Connections!$AQ:$AQ,0),COLUMN(AN533))</f>
        <v>#N/A</v>
      </c>
      <c r="AP533" t="e">
        <f>INDEX(VATSIM_Connections!$A:$AQ,MATCH($A533,VATSIM_Connections!$AQ:$AQ,0),COLUMN(AO533))</f>
        <v>#N/A</v>
      </c>
    </row>
    <row r="534" spans="1:42" x14ac:dyDescent="0.25">
      <c r="A534">
        <f t="shared" si="8"/>
        <v>533</v>
      </c>
      <c r="B534" t="e">
        <f>INDEX(VATSIM_Connections!$A:$AQ,MATCH($A534,VATSIM_Connections!$AQ:$AQ,0),COLUMN(A534))</f>
        <v>#N/A</v>
      </c>
      <c r="C534" t="e">
        <f>INDEX(VATSIM_Connections!$A:$AQ,MATCH($A534,VATSIM_Connections!$AQ:$AQ,0),COLUMN(B534))</f>
        <v>#N/A</v>
      </c>
      <c r="D534" t="e">
        <f>INDEX(VATSIM_Connections!$A:$AQ,MATCH($A534,VATSIM_Connections!$AQ:$AQ,0),COLUMN(C534))</f>
        <v>#N/A</v>
      </c>
      <c r="E534" t="e">
        <f>INDEX(VATSIM_Connections!$A:$AQ,MATCH($A534,VATSIM_Connections!$AQ:$AQ,0),COLUMN(D534))</f>
        <v>#N/A</v>
      </c>
      <c r="F534" t="e">
        <f>INDEX(VATSIM_Connections!$A:$AQ,MATCH($A534,VATSIM_Connections!$AQ:$AQ,0),COLUMN(E534))</f>
        <v>#N/A</v>
      </c>
      <c r="G534" t="e">
        <f>INDEX(VATSIM_Connections!$A:$AQ,MATCH($A534,VATSIM_Connections!$AQ:$AQ,0),COLUMN(F534))</f>
        <v>#N/A</v>
      </c>
      <c r="H534" t="e">
        <f>INDEX(VATSIM_Connections!$A:$AQ,MATCH($A534,VATSIM_Connections!$AQ:$AQ,0),COLUMN(G534))</f>
        <v>#N/A</v>
      </c>
      <c r="I534" t="e">
        <f>INDEX(VATSIM_Connections!$A:$AQ,MATCH($A534,VATSIM_Connections!$AQ:$AQ,0),COLUMN(H534))</f>
        <v>#N/A</v>
      </c>
      <c r="J534" t="e">
        <f>INDEX(VATSIM_Connections!$A:$AQ,MATCH($A534,VATSIM_Connections!$AQ:$AQ,0),COLUMN(I534))</f>
        <v>#N/A</v>
      </c>
      <c r="K534" t="e">
        <f>INDEX(VATSIM_Connections!$A:$AQ,MATCH($A534,VATSIM_Connections!$AQ:$AQ,0),COLUMN(J534))</f>
        <v>#N/A</v>
      </c>
      <c r="L534" t="e">
        <f>INDEX(VATSIM_Connections!$A:$AQ,MATCH($A534,VATSIM_Connections!$AQ:$AQ,0),COLUMN(K534))</f>
        <v>#N/A</v>
      </c>
      <c r="M534" t="e">
        <f>INDEX(VATSIM_Connections!$A:$AQ,MATCH($A534,VATSIM_Connections!$AQ:$AQ,0),COLUMN(L534))</f>
        <v>#N/A</v>
      </c>
      <c r="N534" t="e">
        <f>INDEX(VATSIM_Connections!$A:$AQ,MATCH($A534,VATSIM_Connections!$AQ:$AQ,0),COLUMN(M534))</f>
        <v>#N/A</v>
      </c>
      <c r="O534" t="e">
        <f>INDEX(VATSIM_Connections!$A:$AQ,MATCH($A534,VATSIM_Connections!$AQ:$AQ,0),COLUMN(N534))</f>
        <v>#N/A</v>
      </c>
      <c r="P534" t="e">
        <f>INDEX(VATSIM_Connections!$A:$AQ,MATCH($A534,VATSIM_Connections!$AQ:$AQ,0),COLUMN(O534))</f>
        <v>#N/A</v>
      </c>
      <c r="Q534" t="e">
        <f>INDEX(VATSIM_Connections!$A:$AQ,MATCH($A534,VATSIM_Connections!$AQ:$AQ,0),COLUMN(P534))</f>
        <v>#N/A</v>
      </c>
      <c r="R534" t="e">
        <f>INDEX(VATSIM_Connections!$A:$AQ,MATCH($A534,VATSIM_Connections!$AQ:$AQ,0),COLUMN(Q534))</f>
        <v>#N/A</v>
      </c>
      <c r="S534" t="e">
        <f>INDEX(VATSIM_Connections!$A:$AQ,MATCH($A534,VATSIM_Connections!$AQ:$AQ,0),COLUMN(R534))</f>
        <v>#N/A</v>
      </c>
      <c r="T534" t="e">
        <f>INDEX(VATSIM_Connections!$A:$AQ,MATCH($A534,VATSIM_Connections!$AQ:$AQ,0),COLUMN(S534))</f>
        <v>#N/A</v>
      </c>
      <c r="U534" t="e">
        <f>INDEX(VATSIM_Connections!$A:$AQ,MATCH($A534,VATSIM_Connections!$AQ:$AQ,0),COLUMN(T534))</f>
        <v>#N/A</v>
      </c>
      <c r="V534" t="e">
        <f>INDEX(VATSIM_Connections!$A:$AQ,MATCH($A534,VATSIM_Connections!$AQ:$AQ,0),COLUMN(U534))</f>
        <v>#N/A</v>
      </c>
      <c r="W534" t="e">
        <f>INDEX(VATSIM_Connections!$A:$AQ,MATCH($A534,VATSIM_Connections!$AQ:$AQ,0),COLUMN(V534))</f>
        <v>#N/A</v>
      </c>
      <c r="X534" t="e">
        <f>INDEX(VATSIM_Connections!$A:$AQ,MATCH($A534,VATSIM_Connections!$AQ:$AQ,0),COLUMN(W534))</f>
        <v>#N/A</v>
      </c>
      <c r="Y534" t="e">
        <f>INDEX(VATSIM_Connections!$A:$AQ,MATCH($A534,VATSIM_Connections!$AQ:$AQ,0),COLUMN(X534))</f>
        <v>#N/A</v>
      </c>
      <c r="Z534" t="e">
        <f>INDEX(VATSIM_Connections!$A:$AQ,MATCH($A534,VATSIM_Connections!$AQ:$AQ,0),COLUMN(Y534))</f>
        <v>#N/A</v>
      </c>
      <c r="AA534" t="e">
        <f>INDEX(VATSIM_Connections!$A:$AQ,MATCH($A534,VATSIM_Connections!$AQ:$AQ,0),COLUMN(Z534))</f>
        <v>#N/A</v>
      </c>
      <c r="AB534" t="e">
        <f>INDEX(VATSIM_Connections!$A:$AQ,MATCH($A534,VATSIM_Connections!$AQ:$AQ,0),COLUMN(AA534))</f>
        <v>#N/A</v>
      </c>
      <c r="AC534" t="e">
        <f>INDEX(VATSIM_Connections!$A:$AQ,MATCH($A534,VATSIM_Connections!$AQ:$AQ,0),COLUMN(AB534))</f>
        <v>#N/A</v>
      </c>
      <c r="AD534" t="e">
        <f>INDEX(VATSIM_Connections!$A:$AQ,MATCH($A534,VATSIM_Connections!$AQ:$AQ,0),COLUMN(AC534))</f>
        <v>#N/A</v>
      </c>
      <c r="AE534" t="e">
        <f>INDEX(VATSIM_Connections!$A:$AQ,MATCH($A534,VATSIM_Connections!$AQ:$AQ,0),COLUMN(AD534))</f>
        <v>#N/A</v>
      </c>
      <c r="AF534" t="e">
        <f>INDEX(VATSIM_Connections!$A:$AQ,MATCH($A534,VATSIM_Connections!$AQ:$AQ,0),COLUMN(AE534))</f>
        <v>#N/A</v>
      </c>
      <c r="AG534" t="e">
        <f>INDEX(VATSIM_Connections!$A:$AQ,MATCH($A534,VATSIM_Connections!$AQ:$AQ,0),COLUMN(AF534))</f>
        <v>#N/A</v>
      </c>
      <c r="AH534" t="e">
        <f>INDEX(VATSIM_Connections!$A:$AQ,MATCH($A534,VATSIM_Connections!$AQ:$AQ,0),COLUMN(AG534))</f>
        <v>#N/A</v>
      </c>
      <c r="AI534" t="e">
        <f>INDEX(VATSIM_Connections!$A:$AQ,MATCH($A534,VATSIM_Connections!$AQ:$AQ,0),COLUMN(AH534))</f>
        <v>#N/A</v>
      </c>
      <c r="AJ534" t="e">
        <f>INDEX(VATSIM_Connections!$A:$AQ,MATCH($A534,VATSIM_Connections!$AQ:$AQ,0),COLUMN(AI534))</f>
        <v>#N/A</v>
      </c>
      <c r="AK534" t="e">
        <f>INDEX(VATSIM_Connections!$A:$AQ,MATCH($A534,VATSIM_Connections!$AQ:$AQ,0),COLUMN(AJ534))</f>
        <v>#N/A</v>
      </c>
      <c r="AL534" t="e">
        <f>INDEX(VATSIM_Connections!$A:$AQ,MATCH($A534,VATSIM_Connections!$AQ:$AQ,0),COLUMN(AK534))</f>
        <v>#N/A</v>
      </c>
      <c r="AM534" t="e">
        <f>INDEX(VATSIM_Connections!$A:$AQ,MATCH($A534,VATSIM_Connections!$AQ:$AQ,0),COLUMN(AL534))</f>
        <v>#N/A</v>
      </c>
      <c r="AN534" t="e">
        <f>INDEX(VATSIM_Connections!$A:$AQ,MATCH($A534,VATSIM_Connections!$AQ:$AQ,0),COLUMN(AM534))</f>
        <v>#N/A</v>
      </c>
      <c r="AO534" t="e">
        <f>INDEX(VATSIM_Connections!$A:$AQ,MATCH($A534,VATSIM_Connections!$AQ:$AQ,0),COLUMN(AN534))</f>
        <v>#N/A</v>
      </c>
      <c r="AP534" t="e">
        <f>INDEX(VATSIM_Connections!$A:$AQ,MATCH($A534,VATSIM_Connections!$AQ:$AQ,0),COLUMN(AO534))</f>
        <v>#N/A</v>
      </c>
    </row>
    <row r="535" spans="1:42" x14ac:dyDescent="0.25">
      <c r="A535">
        <f t="shared" si="8"/>
        <v>534</v>
      </c>
      <c r="B535" t="e">
        <f>INDEX(VATSIM_Connections!$A:$AQ,MATCH($A535,VATSIM_Connections!$AQ:$AQ,0),COLUMN(A535))</f>
        <v>#N/A</v>
      </c>
      <c r="C535" t="e">
        <f>INDEX(VATSIM_Connections!$A:$AQ,MATCH($A535,VATSIM_Connections!$AQ:$AQ,0),COLUMN(B535))</f>
        <v>#N/A</v>
      </c>
      <c r="D535" t="e">
        <f>INDEX(VATSIM_Connections!$A:$AQ,MATCH($A535,VATSIM_Connections!$AQ:$AQ,0),COLUMN(C535))</f>
        <v>#N/A</v>
      </c>
      <c r="E535" t="e">
        <f>INDEX(VATSIM_Connections!$A:$AQ,MATCH($A535,VATSIM_Connections!$AQ:$AQ,0),COLUMN(D535))</f>
        <v>#N/A</v>
      </c>
      <c r="F535" t="e">
        <f>INDEX(VATSIM_Connections!$A:$AQ,MATCH($A535,VATSIM_Connections!$AQ:$AQ,0),COLUMN(E535))</f>
        <v>#N/A</v>
      </c>
      <c r="G535" t="e">
        <f>INDEX(VATSIM_Connections!$A:$AQ,MATCH($A535,VATSIM_Connections!$AQ:$AQ,0),COLUMN(F535))</f>
        <v>#N/A</v>
      </c>
      <c r="H535" t="e">
        <f>INDEX(VATSIM_Connections!$A:$AQ,MATCH($A535,VATSIM_Connections!$AQ:$AQ,0),COLUMN(G535))</f>
        <v>#N/A</v>
      </c>
      <c r="I535" t="e">
        <f>INDEX(VATSIM_Connections!$A:$AQ,MATCH($A535,VATSIM_Connections!$AQ:$AQ,0),COLUMN(H535))</f>
        <v>#N/A</v>
      </c>
      <c r="J535" t="e">
        <f>INDEX(VATSIM_Connections!$A:$AQ,MATCH($A535,VATSIM_Connections!$AQ:$AQ,0),COLUMN(I535))</f>
        <v>#N/A</v>
      </c>
      <c r="K535" t="e">
        <f>INDEX(VATSIM_Connections!$A:$AQ,MATCH($A535,VATSIM_Connections!$AQ:$AQ,0),COLUMN(J535))</f>
        <v>#N/A</v>
      </c>
      <c r="L535" t="e">
        <f>INDEX(VATSIM_Connections!$A:$AQ,MATCH($A535,VATSIM_Connections!$AQ:$AQ,0),COLUMN(K535))</f>
        <v>#N/A</v>
      </c>
      <c r="M535" t="e">
        <f>INDEX(VATSIM_Connections!$A:$AQ,MATCH($A535,VATSIM_Connections!$AQ:$AQ,0),COLUMN(L535))</f>
        <v>#N/A</v>
      </c>
      <c r="N535" t="e">
        <f>INDEX(VATSIM_Connections!$A:$AQ,MATCH($A535,VATSIM_Connections!$AQ:$AQ,0),COLUMN(M535))</f>
        <v>#N/A</v>
      </c>
      <c r="O535" t="e">
        <f>INDEX(VATSIM_Connections!$A:$AQ,MATCH($A535,VATSIM_Connections!$AQ:$AQ,0),COLUMN(N535))</f>
        <v>#N/A</v>
      </c>
      <c r="P535" t="e">
        <f>INDEX(VATSIM_Connections!$A:$AQ,MATCH($A535,VATSIM_Connections!$AQ:$AQ,0),COLUMN(O535))</f>
        <v>#N/A</v>
      </c>
      <c r="Q535" t="e">
        <f>INDEX(VATSIM_Connections!$A:$AQ,MATCH($A535,VATSIM_Connections!$AQ:$AQ,0),COLUMN(P535))</f>
        <v>#N/A</v>
      </c>
      <c r="R535" t="e">
        <f>INDEX(VATSIM_Connections!$A:$AQ,MATCH($A535,VATSIM_Connections!$AQ:$AQ,0),COLUMN(Q535))</f>
        <v>#N/A</v>
      </c>
      <c r="S535" t="e">
        <f>INDEX(VATSIM_Connections!$A:$AQ,MATCH($A535,VATSIM_Connections!$AQ:$AQ,0),COLUMN(R535))</f>
        <v>#N/A</v>
      </c>
      <c r="T535" t="e">
        <f>INDEX(VATSIM_Connections!$A:$AQ,MATCH($A535,VATSIM_Connections!$AQ:$AQ,0),COLUMN(S535))</f>
        <v>#N/A</v>
      </c>
      <c r="U535" t="e">
        <f>INDEX(VATSIM_Connections!$A:$AQ,MATCH($A535,VATSIM_Connections!$AQ:$AQ,0),COLUMN(T535))</f>
        <v>#N/A</v>
      </c>
      <c r="V535" t="e">
        <f>INDEX(VATSIM_Connections!$A:$AQ,MATCH($A535,VATSIM_Connections!$AQ:$AQ,0),COLUMN(U535))</f>
        <v>#N/A</v>
      </c>
      <c r="W535" t="e">
        <f>INDEX(VATSIM_Connections!$A:$AQ,MATCH($A535,VATSIM_Connections!$AQ:$AQ,0),COLUMN(V535))</f>
        <v>#N/A</v>
      </c>
      <c r="X535" t="e">
        <f>INDEX(VATSIM_Connections!$A:$AQ,MATCH($A535,VATSIM_Connections!$AQ:$AQ,0),COLUMN(W535))</f>
        <v>#N/A</v>
      </c>
      <c r="Y535" t="e">
        <f>INDEX(VATSIM_Connections!$A:$AQ,MATCH($A535,VATSIM_Connections!$AQ:$AQ,0),COLUMN(X535))</f>
        <v>#N/A</v>
      </c>
      <c r="Z535" t="e">
        <f>INDEX(VATSIM_Connections!$A:$AQ,MATCH($A535,VATSIM_Connections!$AQ:$AQ,0),COLUMN(Y535))</f>
        <v>#N/A</v>
      </c>
      <c r="AA535" t="e">
        <f>INDEX(VATSIM_Connections!$A:$AQ,MATCH($A535,VATSIM_Connections!$AQ:$AQ,0),COLUMN(Z535))</f>
        <v>#N/A</v>
      </c>
      <c r="AB535" t="e">
        <f>INDEX(VATSIM_Connections!$A:$AQ,MATCH($A535,VATSIM_Connections!$AQ:$AQ,0),COLUMN(AA535))</f>
        <v>#N/A</v>
      </c>
      <c r="AC535" t="e">
        <f>INDEX(VATSIM_Connections!$A:$AQ,MATCH($A535,VATSIM_Connections!$AQ:$AQ,0),COLUMN(AB535))</f>
        <v>#N/A</v>
      </c>
      <c r="AD535" t="e">
        <f>INDEX(VATSIM_Connections!$A:$AQ,MATCH($A535,VATSIM_Connections!$AQ:$AQ,0),COLUMN(AC535))</f>
        <v>#N/A</v>
      </c>
      <c r="AE535" t="e">
        <f>INDEX(VATSIM_Connections!$A:$AQ,MATCH($A535,VATSIM_Connections!$AQ:$AQ,0),COLUMN(AD535))</f>
        <v>#N/A</v>
      </c>
      <c r="AF535" t="e">
        <f>INDEX(VATSIM_Connections!$A:$AQ,MATCH($A535,VATSIM_Connections!$AQ:$AQ,0),COLUMN(AE535))</f>
        <v>#N/A</v>
      </c>
      <c r="AG535" t="e">
        <f>INDEX(VATSIM_Connections!$A:$AQ,MATCH($A535,VATSIM_Connections!$AQ:$AQ,0),COLUMN(AF535))</f>
        <v>#N/A</v>
      </c>
      <c r="AH535" t="e">
        <f>INDEX(VATSIM_Connections!$A:$AQ,MATCH($A535,VATSIM_Connections!$AQ:$AQ,0),COLUMN(AG535))</f>
        <v>#N/A</v>
      </c>
      <c r="AI535" t="e">
        <f>INDEX(VATSIM_Connections!$A:$AQ,MATCH($A535,VATSIM_Connections!$AQ:$AQ,0),COLUMN(AH535))</f>
        <v>#N/A</v>
      </c>
      <c r="AJ535" t="e">
        <f>INDEX(VATSIM_Connections!$A:$AQ,MATCH($A535,VATSIM_Connections!$AQ:$AQ,0),COLUMN(AI535))</f>
        <v>#N/A</v>
      </c>
      <c r="AK535" t="e">
        <f>INDEX(VATSIM_Connections!$A:$AQ,MATCH($A535,VATSIM_Connections!$AQ:$AQ,0),COLUMN(AJ535))</f>
        <v>#N/A</v>
      </c>
      <c r="AL535" t="e">
        <f>INDEX(VATSIM_Connections!$A:$AQ,MATCH($A535,VATSIM_Connections!$AQ:$AQ,0),COLUMN(AK535))</f>
        <v>#N/A</v>
      </c>
      <c r="AM535" t="e">
        <f>INDEX(VATSIM_Connections!$A:$AQ,MATCH($A535,VATSIM_Connections!$AQ:$AQ,0),COLUMN(AL535))</f>
        <v>#N/A</v>
      </c>
      <c r="AN535" t="e">
        <f>INDEX(VATSIM_Connections!$A:$AQ,MATCH($A535,VATSIM_Connections!$AQ:$AQ,0),COLUMN(AM535))</f>
        <v>#N/A</v>
      </c>
      <c r="AO535" t="e">
        <f>INDEX(VATSIM_Connections!$A:$AQ,MATCH($A535,VATSIM_Connections!$AQ:$AQ,0),COLUMN(AN535))</f>
        <v>#N/A</v>
      </c>
      <c r="AP535" t="e">
        <f>INDEX(VATSIM_Connections!$A:$AQ,MATCH($A535,VATSIM_Connections!$AQ:$AQ,0),COLUMN(AO535))</f>
        <v>#N/A</v>
      </c>
    </row>
    <row r="536" spans="1:42" x14ac:dyDescent="0.25">
      <c r="A536">
        <f t="shared" si="8"/>
        <v>535</v>
      </c>
      <c r="B536" t="e">
        <f>INDEX(VATSIM_Connections!$A:$AQ,MATCH($A536,VATSIM_Connections!$AQ:$AQ,0),COLUMN(A536))</f>
        <v>#N/A</v>
      </c>
      <c r="C536" t="e">
        <f>INDEX(VATSIM_Connections!$A:$AQ,MATCH($A536,VATSIM_Connections!$AQ:$AQ,0),COLUMN(B536))</f>
        <v>#N/A</v>
      </c>
      <c r="D536" t="e">
        <f>INDEX(VATSIM_Connections!$A:$AQ,MATCH($A536,VATSIM_Connections!$AQ:$AQ,0),COLUMN(C536))</f>
        <v>#N/A</v>
      </c>
      <c r="E536" t="e">
        <f>INDEX(VATSIM_Connections!$A:$AQ,MATCH($A536,VATSIM_Connections!$AQ:$AQ,0),COLUMN(D536))</f>
        <v>#N/A</v>
      </c>
      <c r="F536" t="e">
        <f>INDEX(VATSIM_Connections!$A:$AQ,MATCH($A536,VATSIM_Connections!$AQ:$AQ,0),COLUMN(E536))</f>
        <v>#N/A</v>
      </c>
      <c r="G536" t="e">
        <f>INDEX(VATSIM_Connections!$A:$AQ,MATCH($A536,VATSIM_Connections!$AQ:$AQ,0),COLUMN(F536))</f>
        <v>#N/A</v>
      </c>
      <c r="H536" t="e">
        <f>INDEX(VATSIM_Connections!$A:$AQ,MATCH($A536,VATSIM_Connections!$AQ:$AQ,0),COLUMN(G536))</f>
        <v>#N/A</v>
      </c>
      <c r="I536" t="e">
        <f>INDEX(VATSIM_Connections!$A:$AQ,MATCH($A536,VATSIM_Connections!$AQ:$AQ,0),COLUMN(H536))</f>
        <v>#N/A</v>
      </c>
      <c r="J536" t="e">
        <f>INDEX(VATSIM_Connections!$A:$AQ,MATCH($A536,VATSIM_Connections!$AQ:$AQ,0),COLUMN(I536))</f>
        <v>#N/A</v>
      </c>
      <c r="K536" t="e">
        <f>INDEX(VATSIM_Connections!$A:$AQ,MATCH($A536,VATSIM_Connections!$AQ:$AQ,0),COLUMN(J536))</f>
        <v>#N/A</v>
      </c>
      <c r="L536" t="e">
        <f>INDEX(VATSIM_Connections!$A:$AQ,MATCH($A536,VATSIM_Connections!$AQ:$AQ,0),COLUMN(K536))</f>
        <v>#N/A</v>
      </c>
      <c r="M536" t="e">
        <f>INDEX(VATSIM_Connections!$A:$AQ,MATCH($A536,VATSIM_Connections!$AQ:$AQ,0),COLUMN(L536))</f>
        <v>#N/A</v>
      </c>
      <c r="N536" t="e">
        <f>INDEX(VATSIM_Connections!$A:$AQ,MATCH($A536,VATSIM_Connections!$AQ:$AQ,0),COLUMN(M536))</f>
        <v>#N/A</v>
      </c>
      <c r="O536" t="e">
        <f>INDEX(VATSIM_Connections!$A:$AQ,MATCH($A536,VATSIM_Connections!$AQ:$AQ,0),COLUMN(N536))</f>
        <v>#N/A</v>
      </c>
      <c r="P536" t="e">
        <f>INDEX(VATSIM_Connections!$A:$AQ,MATCH($A536,VATSIM_Connections!$AQ:$AQ,0),COLUMN(O536))</f>
        <v>#N/A</v>
      </c>
      <c r="Q536" t="e">
        <f>INDEX(VATSIM_Connections!$A:$AQ,MATCH($A536,VATSIM_Connections!$AQ:$AQ,0),COLUMN(P536))</f>
        <v>#N/A</v>
      </c>
      <c r="R536" t="e">
        <f>INDEX(VATSIM_Connections!$A:$AQ,MATCH($A536,VATSIM_Connections!$AQ:$AQ,0),COLUMN(Q536))</f>
        <v>#N/A</v>
      </c>
      <c r="S536" t="e">
        <f>INDEX(VATSIM_Connections!$A:$AQ,MATCH($A536,VATSIM_Connections!$AQ:$AQ,0),COLUMN(R536))</f>
        <v>#N/A</v>
      </c>
      <c r="T536" t="e">
        <f>INDEX(VATSIM_Connections!$A:$AQ,MATCH($A536,VATSIM_Connections!$AQ:$AQ,0),COLUMN(S536))</f>
        <v>#N/A</v>
      </c>
      <c r="U536" t="e">
        <f>INDEX(VATSIM_Connections!$A:$AQ,MATCH($A536,VATSIM_Connections!$AQ:$AQ,0),COLUMN(T536))</f>
        <v>#N/A</v>
      </c>
      <c r="V536" t="e">
        <f>INDEX(VATSIM_Connections!$A:$AQ,MATCH($A536,VATSIM_Connections!$AQ:$AQ,0),COLUMN(U536))</f>
        <v>#N/A</v>
      </c>
      <c r="W536" t="e">
        <f>INDEX(VATSIM_Connections!$A:$AQ,MATCH($A536,VATSIM_Connections!$AQ:$AQ,0),COLUMN(V536))</f>
        <v>#N/A</v>
      </c>
      <c r="X536" t="e">
        <f>INDEX(VATSIM_Connections!$A:$AQ,MATCH($A536,VATSIM_Connections!$AQ:$AQ,0),COLUMN(W536))</f>
        <v>#N/A</v>
      </c>
      <c r="Y536" t="e">
        <f>INDEX(VATSIM_Connections!$A:$AQ,MATCH($A536,VATSIM_Connections!$AQ:$AQ,0),COLUMN(X536))</f>
        <v>#N/A</v>
      </c>
      <c r="Z536" t="e">
        <f>INDEX(VATSIM_Connections!$A:$AQ,MATCH($A536,VATSIM_Connections!$AQ:$AQ,0),COLUMN(Y536))</f>
        <v>#N/A</v>
      </c>
      <c r="AA536" t="e">
        <f>INDEX(VATSIM_Connections!$A:$AQ,MATCH($A536,VATSIM_Connections!$AQ:$AQ,0),COLUMN(Z536))</f>
        <v>#N/A</v>
      </c>
      <c r="AB536" t="e">
        <f>INDEX(VATSIM_Connections!$A:$AQ,MATCH($A536,VATSIM_Connections!$AQ:$AQ,0),COLUMN(AA536))</f>
        <v>#N/A</v>
      </c>
      <c r="AC536" t="e">
        <f>INDEX(VATSIM_Connections!$A:$AQ,MATCH($A536,VATSIM_Connections!$AQ:$AQ,0),COLUMN(AB536))</f>
        <v>#N/A</v>
      </c>
      <c r="AD536" t="e">
        <f>INDEX(VATSIM_Connections!$A:$AQ,MATCH($A536,VATSIM_Connections!$AQ:$AQ,0),COLUMN(AC536))</f>
        <v>#N/A</v>
      </c>
      <c r="AE536" t="e">
        <f>INDEX(VATSIM_Connections!$A:$AQ,MATCH($A536,VATSIM_Connections!$AQ:$AQ,0),COLUMN(AD536))</f>
        <v>#N/A</v>
      </c>
      <c r="AF536" t="e">
        <f>INDEX(VATSIM_Connections!$A:$AQ,MATCH($A536,VATSIM_Connections!$AQ:$AQ,0),COLUMN(AE536))</f>
        <v>#N/A</v>
      </c>
      <c r="AG536" t="e">
        <f>INDEX(VATSIM_Connections!$A:$AQ,MATCH($A536,VATSIM_Connections!$AQ:$AQ,0),COLUMN(AF536))</f>
        <v>#N/A</v>
      </c>
      <c r="AH536" t="e">
        <f>INDEX(VATSIM_Connections!$A:$AQ,MATCH($A536,VATSIM_Connections!$AQ:$AQ,0),COLUMN(AG536))</f>
        <v>#N/A</v>
      </c>
      <c r="AI536" t="e">
        <f>INDEX(VATSIM_Connections!$A:$AQ,MATCH($A536,VATSIM_Connections!$AQ:$AQ,0),COLUMN(AH536))</f>
        <v>#N/A</v>
      </c>
      <c r="AJ536" t="e">
        <f>INDEX(VATSIM_Connections!$A:$AQ,MATCH($A536,VATSIM_Connections!$AQ:$AQ,0),COLUMN(AI536))</f>
        <v>#N/A</v>
      </c>
      <c r="AK536" t="e">
        <f>INDEX(VATSIM_Connections!$A:$AQ,MATCH($A536,VATSIM_Connections!$AQ:$AQ,0),COLUMN(AJ536))</f>
        <v>#N/A</v>
      </c>
      <c r="AL536" t="e">
        <f>INDEX(VATSIM_Connections!$A:$AQ,MATCH($A536,VATSIM_Connections!$AQ:$AQ,0),COLUMN(AK536))</f>
        <v>#N/A</v>
      </c>
      <c r="AM536" t="e">
        <f>INDEX(VATSIM_Connections!$A:$AQ,MATCH($A536,VATSIM_Connections!$AQ:$AQ,0),COLUMN(AL536))</f>
        <v>#N/A</v>
      </c>
      <c r="AN536" t="e">
        <f>INDEX(VATSIM_Connections!$A:$AQ,MATCH($A536,VATSIM_Connections!$AQ:$AQ,0),COLUMN(AM536))</f>
        <v>#N/A</v>
      </c>
      <c r="AO536" t="e">
        <f>INDEX(VATSIM_Connections!$A:$AQ,MATCH($A536,VATSIM_Connections!$AQ:$AQ,0),COLUMN(AN536))</f>
        <v>#N/A</v>
      </c>
      <c r="AP536" t="e">
        <f>INDEX(VATSIM_Connections!$A:$AQ,MATCH($A536,VATSIM_Connections!$AQ:$AQ,0),COLUMN(AO536))</f>
        <v>#N/A</v>
      </c>
    </row>
    <row r="537" spans="1:42" x14ac:dyDescent="0.25">
      <c r="A537">
        <f t="shared" si="8"/>
        <v>536</v>
      </c>
      <c r="B537" t="e">
        <f>INDEX(VATSIM_Connections!$A:$AQ,MATCH($A537,VATSIM_Connections!$AQ:$AQ,0),COLUMN(A537))</f>
        <v>#N/A</v>
      </c>
      <c r="C537" t="e">
        <f>INDEX(VATSIM_Connections!$A:$AQ,MATCH($A537,VATSIM_Connections!$AQ:$AQ,0),COLUMN(B537))</f>
        <v>#N/A</v>
      </c>
      <c r="D537" t="e">
        <f>INDEX(VATSIM_Connections!$A:$AQ,MATCH($A537,VATSIM_Connections!$AQ:$AQ,0),COLUMN(C537))</f>
        <v>#N/A</v>
      </c>
      <c r="E537" t="e">
        <f>INDEX(VATSIM_Connections!$A:$AQ,MATCH($A537,VATSIM_Connections!$AQ:$AQ,0),COLUMN(D537))</f>
        <v>#N/A</v>
      </c>
      <c r="F537" t="e">
        <f>INDEX(VATSIM_Connections!$A:$AQ,MATCH($A537,VATSIM_Connections!$AQ:$AQ,0),COLUMN(E537))</f>
        <v>#N/A</v>
      </c>
      <c r="G537" t="e">
        <f>INDEX(VATSIM_Connections!$A:$AQ,MATCH($A537,VATSIM_Connections!$AQ:$AQ,0),COLUMN(F537))</f>
        <v>#N/A</v>
      </c>
      <c r="H537" t="e">
        <f>INDEX(VATSIM_Connections!$A:$AQ,MATCH($A537,VATSIM_Connections!$AQ:$AQ,0),COLUMN(G537))</f>
        <v>#N/A</v>
      </c>
      <c r="I537" t="e">
        <f>INDEX(VATSIM_Connections!$A:$AQ,MATCH($A537,VATSIM_Connections!$AQ:$AQ,0),COLUMN(H537))</f>
        <v>#N/A</v>
      </c>
      <c r="J537" t="e">
        <f>INDEX(VATSIM_Connections!$A:$AQ,MATCH($A537,VATSIM_Connections!$AQ:$AQ,0),COLUMN(I537))</f>
        <v>#N/A</v>
      </c>
      <c r="K537" t="e">
        <f>INDEX(VATSIM_Connections!$A:$AQ,MATCH($A537,VATSIM_Connections!$AQ:$AQ,0),COLUMN(J537))</f>
        <v>#N/A</v>
      </c>
      <c r="L537" t="e">
        <f>INDEX(VATSIM_Connections!$A:$AQ,MATCH($A537,VATSIM_Connections!$AQ:$AQ,0),COLUMN(K537))</f>
        <v>#N/A</v>
      </c>
      <c r="M537" t="e">
        <f>INDEX(VATSIM_Connections!$A:$AQ,MATCH($A537,VATSIM_Connections!$AQ:$AQ,0),COLUMN(L537))</f>
        <v>#N/A</v>
      </c>
      <c r="N537" t="e">
        <f>INDEX(VATSIM_Connections!$A:$AQ,MATCH($A537,VATSIM_Connections!$AQ:$AQ,0),COLUMN(M537))</f>
        <v>#N/A</v>
      </c>
      <c r="O537" t="e">
        <f>INDEX(VATSIM_Connections!$A:$AQ,MATCH($A537,VATSIM_Connections!$AQ:$AQ,0),COLUMN(N537))</f>
        <v>#N/A</v>
      </c>
      <c r="P537" t="e">
        <f>INDEX(VATSIM_Connections!$A:$AQ,MATCH($A537,VATSIM_Connections!$AQ:$AQ,0),COLUMN(O537))</f>
        <v>#N/A</v>
      </c>
      <c r="Q537" t="e">
        <f>INDEX(VATSIM_Connections!$A:$AQ,MATCH($A537,VATSIM_Connections!$AQ:$AQ,0),COLUMN(P537))</f>
        <v>#N/A</v>
      </c>
      <c r="R537" t="e">
        <f>INDEX(VATSIM_Connections!$A:$AQ,MATCH($A537,VATSIM_Connections!$AQ:$AQ,0),COLUMN(Q537))</f>
        <v>#N/A</v>
      </c>
      <c r="S537" t="e">
        <f>INDEX(VATSIM_Connections!$A:$AQ,MATCH($A537,VATSIM_Connections!$AQ:$AQ,0),COLUMN(R537))</f>
        <v>#N/A</v>
      </c>
      <c r="T537" t="e">
        <f>INDEX(VATSIM_Connections!$A:$AQ,MATCH($A537,VATSIM_Connections!$AQ:$AQ,0),COLUMN(S537))</f>
        <v>#N/A</v>
      </c>
      <c r="U537" t="e">
        <f>INDEX(VATSIM_Connections!$A:$AQ,MATCH($A537,VATSIM_Connections!$AQ:$AQ,0),COLUMN(T537))</f>
        <v>#N/A</v>
      </c>
      <c r="V537" t="e">
        <f>INDEX(VATSIM_Connections!$A:$AQ,MATCH($A537,VATSIM_Connections!$AQ:$AQ,0),COLUMN(U537))</f>
        <v>#N/A</v>
      </c>
      <c r="W537" t="e">
        <f>INDEX(VATSIM_Connections!$A:$AQ,MATCH($A537,VATSIM_Connections!$AQ:$AQ,0),COLUMN(V537))</f>
        <v>#N/A</v>
      </c>
      <c r="X537" t="e">
        <f>INDEX(VATSIM_Connections!$A:$AQ,MATCH($A537,VATSIM_Connections!$AQ:$AQ,0),COLUMN(W537))</f>
        <v>#N/A</v>
      </c>
      <c r="Y537" t="e">
        <f>INDEX(VATSIM_Connections!$A:$AQ,MATCH($A537,VATSIM_Connections!$AQ:$AQ,0),COLUMN(X537))</f>
        <v>#N/A</v>
      </c>
      <c r="Z537" t="e">
        <f>INDEX(VATSIM_Connections!$A:$AQ,MATCH($A537,VATSIM_Connections!$AQ:$AQ,0),COLUMN(Y537))</f>
        <v>#N/A</v>
      </c>
      <c r="AA537" t="e">
        <f>INDEX(VATSIM_Connections!$A:$AQ,MATCH($A537,VATSIM_Connections!$AQ:$AQ,0),COLUMN(Z537))</f>
        <v>#N/A</v>
      </c>
      <c r="AB537" t="e">
        <f>INDEX(VATSIM_Connections!$A:$AQ,MATCH($A537,VATSIM_Connections!$AQ:$AQ,0),COLUMN(AA537))</f>
        <v>#N/A</v>
      </c>
      <c r="AC537" t="e">
        <f>INDEX(VATSIM_Connections!$A:$AQ,MATCH($A537,VATSIM_Connections!$AQ:$AQ,0),COLUMN(AB537))</f>
        <v>#N/A</v>
      </c>
      <c r="AD537" t="e">
        <f>INDEX(VATSIM_Connections!$A:$AQ,MATCH($A537,VATSIM_Connections!$AQ:$AQ,0),COLUMN(AC537))</f>
        <v>#N/A</v>
      </c>
      <c r="AE537" t="e">
        <f>INDEX(VATSIM_Connections!$A:$AQ,MATCH($A537,VATSIM_Connections!$AQ:$AQ,0),COLUMN(AD537))</f>
        <v>#N/A</v>
      </c>
      <c r="AF537" t="e">
        <f>INDEX(VATSIM_Connections!$A:$AQ,MATCH($A537,VATSIM_Connections!$AQ:$AQ,0),COLUMN(AE537))</f>
        <v>#N/A</v>
      </c>
      <c r="AG537" t="e">
        <f>INDEX(VATSIM_Connections!$A:$AQ,MATCH($A537,VATSIM_Connections!$AQ:$AQ,0),COLUMN(AF537))</f>
        <v>#N/A</v>
      </c>
      <c r="AH537" t="e">
        <f>INDEX(VATSIM_Connections!$A:$AQ,MATCH($A537,VATSIM_Connections!$AQ:$AQ,0),COLUMN(AG537))</f>
        <v>#N/A</v>
      </c>
      <c r="AI537" t="e">
        <f>INDEX(VATSIM_Connections!$A:$AQ,MATCH($A537,VATSIM_Connections!$AQ:$AQ,0),COLUMN(AH537))</f>
        <v>#N/A</v>
      </c>
      <c r="AJ537" t="e">
        <f>INDEX(VATSIM_Connections!$A:$AQ,MATCH($A537,VATSIM_Connections!$AQ:$AQ,0),COLUMN(AI537))</f>
        <v>#N/A</v>
      </c>
      <c r="AK537" t="e">
        <f>INDEX(VATSIM_Connections!$A:$AQ,MATCH($A537,VATSIM_Connections!$AQ:$AQ,0),COLUMN(AJ537))</f>
        <v>#N/A</v>
      </c>
      <c r="AL537" t="e">
        <f>INDEX(VATSIM_Connections!$A:$AQ,MATCH($A537,VATSIM_Connections!$AQ:$AQ,0),COLUMN(AK537))</f>
        <v>#N/A</v>
      </c>
      <c r="AM537" t="e">
        <f>INDEX(VATSIM_Connections!$A:$AQ,MATCH($A537,VATSIM_Connections!$AQ:$AQ,0),COLUMN(AL537))</f>
        <v>#N/A</v>
      </c>
      <c r="AN537" t="e">
        <f>INDEX(VATSIM_Connections!$A:$AQ,MATCH($A537,VATSIM_Connections!$AQ:$AQ,0),COLUMN(AM537))</f>
        <v>#N/A</v>
      </c>
      <c r="AO537" t="e">
        <f>INDEX(VATSIM_Connections!$A:$AQ,MATCH($A537,VATSIM_Connections!$AQ:$AQ,0),COLUMN(AN537))</f>
        <v>#N/A</v>
      </c>
      <c r="AP537" t="e">
        <f>INDEX(VATSIM_Connections!$A:$AQ,MATCH($A537,VATSIM_Connections!$AQ:$AQ,0),COLUMN(AO537))</f>
        <v>#N/A</v>
      </c>
    </row>
    <row r="538" spans="1:42" x14ac:dyDescent="0.25">
      <c r="A538">
        <f t="shared" si="8"/>
        <v>537</v>
      </c>
      <c r="B538" t="e">
        <f>INDEX(VATSIM_Connections!$A:$AQ,MATCH($A538,VATSIM_Connections!$AQ:$AQ,0),COLUMN(A538))</f>
        <v>#N/A</v>
      </c>
      <c r="C538" t="e">
        <f>INDEX(VATSIM_Connections!$A:$AQ,MATCH($A538,VATSIM_Connections!$AQ:$AQ,0),COLUMN(B538))</f>
        <v>#N/A</v>
      </c>
      <c r="D538" t="e">
        <f>INDEX(VATSIM_Connections!$A:$AQ,MATCH($A538,VATSIM_Connections!$AQ:$AQ,0),COLUMN(C538))</f>
        <v>#N/A</v>
      </c>
      <c r="E538" t="e">
        <f>INDEX(VATSIM_Connections!$A:$AQ,MATCH($A538,VATSIM_Connections!$AQ:$AQ,0),COLUMN(D538))</f>
        <v>#N/A</v>
      </c>
      <c r="F538" t="e">
        <f>INDEX(VATSIM_Connections!$A:$AQ,MATCH($A538,VATSIM_Connections!$AQ:$AQ,0),COLUMN(E538))</f>
        <v>#N/A</v>
      </c>
      <c r="G538" t="e">
        <f>INDEX(VATSIM_Connections!$A:$AQ,MATCH($A538,VATSIM_Connections!$AQ:$AQ,0),COLUMN(F538))</f>
        <v>#N/A</v>
      </c>
      <c r="H538" t="e">
        <f>INDEX(VATSIM_Connections!$A:$AQ,MATCH($A538,VATSIM_Connections!$AQ:$AQ,0),COLUMN(G538))</f>
        <v>#N/A</v>
      </c>
      <c r="I538" t="e">
        <f>INDEX(VATSIM_Connections!$A:$AQ,MATCH($A538,VATSIM_Connections!$AQ:$AQ,0),COLUMN(H538))</f>
        <v>#N/A</v>
      </c>
      <c r="J538" t="e">
        <f>INDEX(VATSIM_Connections!$A:$AQ,MATCH($A538,VATSIM_Connections!$AQ:$AQ,0),COLUMN(I538))</f>
        <v>#N/A</v>
      </c>
      <c r="K538" t="e">
        <f>INDEX(VATSIM_Connections!$A:$AQ,MATCH($A538,VATSIM_Connections!$AQ:$AQ,0),COLUMN(J538))</f>
        <v>#N/A</v>
      </c>
      <c r="L538" t="e">
        <f>INDEX(VATSIM_Connections!$A:$AQ,MATCH($A538,VATSIM_Connections!$AQ:$AQ,0),COLUMN(K538))</f>
        <v>#N/A</v>
      </c>
      <c r="M538" t="e">
        <f>INDEX(VATSIM_Connections!$A:$AQ,MATCH($A538,VATSIM_Connections!$AQ:$AQ,0),COLUMN(L538))</f>
        <v>#N/A</v>
      </c>
      <c r="N538" t="e">
        <f>INDEX(VATSIM_Connections!$A:$AQ,MATCH($A538,VATSIM_Connections!$AQ:$AQ,0),COLUMN(M538))</f>
        <v>#N/A</v>
      </c>
      <c r="O538" t="e">
        <f>INDEX(VATSIM_Connections!$A:$AQ,MATCH($A538,VATSIM_Connections!$AQ:$AQ,0),COLUMN(N538))</f>
        <v>#N/A</v>
      </c>
      <c r="P538" t="e">
        <f>INDEX(VATSIM_Connections!$A:$AQ,MATCH($A538,VATSIM_Connections!$AQ:$AQ,0),COLUMN(O538))</f>
        <v>#N/A</v>
      </c>
      <c r="Q538" t="e">
        <f>INDEX(VATSIM_Connections!$A:$AQ,MATCH($A538,VATSIM_Connections!$AQ:$AQ,0),COLUMN(P538))</f>
        <v>#N/A</v>
      </c>
      <c r="R538" t="e">
        <f>INDEX(VATSIM_Connections!$A:$AQ,MATCH($A538,VATSIM_Connections!$AQ:$AQ,0),COLUMN(Q538))</f>
        <v>#N/A</v>
      </c>
      <c r="S538" t="e">
        <f>INDEX(VATSIM_Connections!$A:$AQ,MATCH($A538,VATSIM_Connections!$AQ:$AQ,0),COLUMN(R538))</f>
        <v>#N/A</v>
      </c>
      <c r="T538" t="e">
        <f>INDEX(VATSIM_Connections!$A:$AQ,MATCH($A538,VATSIM_Connections!$AQ:$AQ,0),COLUMN(S538))</f>
        <v>#N/A</v>
      </c>
      <c r="U538" t="e">
        <f>INDEX(VATSIM_Connections!$A:$AQ,MATCH($A538,VATSIM_Connections!$AQ:$AQ,0),COLUMN(T538))</f>
        <v>#N/A</v>
      </c>
      <c r="V538" t="e">
        <f>INDEX(VATSIM_Connections!$A:$AQ,MATCH($A538,VATSIM_Connections!$AQ:$AQ,0),COLUMN(U538))</f>
        <v>#N/A</v>
      </c>
      <c r="W538" t="e">
        <f>INDEX(VATSIM_Connections!$A:$AQ,MATCH($A538,VATSIM_Connections!$AQ:$AQ,0),COLUMN(V538))</f>
        <v>#N/A</v>
      </c>
      <c r="X538" t="e">
        <f>INDEX(VATSIM_Connections!$A:$AQ,MATCH($A538,VATSIM_Connections!$AQ:$AQ,0),COLUMN(W538))</f>
        <v>#N/A</v>
      </c>
      <c r="Y538" t="e">
        <f>INDEX(VATSIM_Connections!$A:$AQ,MATCH($A538,VATSIM_Connections!$AQ:$AQ,0),COLUMN(X538))</f>
        <v>#N/A</v>
      </c>
      <c r="Z538" t="e">
        <f>INDEX(VATSIM_Connections!$A:$AQ,MATCH($A538,VATSIM_Connections!$AQ:$AQ,0),COLUMN(Y538))</f>
        <v>#N/A</v>
      </c>
      <c r="AA538" t="e">
        <f>INDEX(VATSIM_Connections!$A:$AQ,MATCH($A538,VATSIM_Connections!$AQ:$AQ,0),COLUMN(Z538))</f>
        <v>#N/A</v>
      </c>
      <c r="AB538" t="e">
        <f>INDEX(VATSIM_Connections!$A:$AQ,MATCH($A538,VATSIM_Connections!$AQ:$AQ,0),COLUMN(AA538))</f>
        <v>#N/A</v>
      </c>
      <c r="AC538" t="e">
        <f>INDEX(VATSIM_Connections!$A:$AQ,MATCH($A538,VATSIM_Connections!$AQ:$AQ,0),COLUMN(AB538))</f>
        <v>#N/A</v>
      </c>
      <c r="AD538" t="e">
        <f>INDEX(VATSIM_Connections!$A:$AQ,MATCH($A538,VATSIM_Connections!$AQ:$AQ,0),COLUMN(AC538))</f>
        <v>#N/A</v>
      </c>
      <c r="AE538" t="e">
        <f>INDEX(VATSIM_Connections!$A:$AQ,MATCH($A538,VATSIM_Connections!$AQ:$AQ,0),COLUMN(AD538))</f>
        <v>#N/A</v>
      </c>
      <c r="AF538" t="e">
        <f>INDEX(VATSIM_Connections!$A:$AQ,MATCH($A538,VATSIM_Connections!$AQ:$AQ,0),COLUMN(AE538))</f>
        <v>#N/A</v>
      </c>
      <c r="AG538" t="e">
        <f>INDEX(VATSIM_Connections!$A:$AQ,MATCH($A538,VATSIM_Connections!$AQ:$AQ,0),COLUMN(AF538))</f>
        <v>#N/A</v>
      </c>
      <c r="AH538" t="e">
        <f>INDEX(VATSIM_Connections!$A:$AQ,MATCH($A538,VATSIM_Connections!$AQ:$AQ,0),COLUMN(AG538))</f>
        <v>#N/A</v>
      </c>
      <c r="AI538" t="e">
        <f>INDEX(VATSIM_Connections!$A:$AQ,MATCH($A538,VATSIM_Connections!$AQ:$AQ,0),COLUMN(AH538))</f>
        <v>#N/A</v>
      </c>
      <c r="AJ538" t="e">
        <f>INDEX(VATSIM_Connections!$A:$AQ,MATCH($A538,VATSIM_Connections!$AQ:$AQ,0),COLUMN(AI538))</f>
        <v>#N/A</v>
      </c>
      <c r="AK538" t="e">
        <f>INDEX(VATSIM_Connections!$A:$AQ,MATCH($A538,VATSIM_Connections!$AQ:$AQ,0),COLUMN(AJ538))</f>
        <v>#N/A</v>
      </c>
      <c r="AL538" t="e">
        <f>INDEX(VATSIM_Connections!$A:$AQ,MATCH($A538,VATSIM_Connections!$AQ:$AQ,0),COLUMN(AK538))</f>
        <v>#N/A</v>
      </c>
      <c r="AM538" t="e">
        <f>INDEX(VATSIM_Connections!$A:$AQ,MATCH($A538,VATSIM_Connections!$AQ:$AQ,0),COLUMN(AL538))</f>
        <v>#N/A</v>
      </c>
      <c r="AN538" t="e">
        <f>INDEX(VATSIM_Connections!$A:$AQ,MATCH($A538,VATSIM_Connections!$AQ:$AQ,0),COLUMN(AM538))</f>
        <v>#N/A</v>
      </c>
      <c r="AO538" t="e">
        <f>INDEX(VATSIM_Connections!$A:$AQ,MATCH($A538,VATSIM_Connections!$AQ:$AQ,0),COLUMN(AN538))</f>
        <v>#N/A</v>
      </c>
      <c r="AP538" t="e">
        <f>INDEX(VATSIM_Connections!$A:$AQ,MATCH($A538,VATSIM_Connections!$AQ:$AQ,0),COLUMN(AO538))</f>
        <v>#N/A</v>
      </c>
    </row>
    <row r="539" spans="1:42" x14ac:dyDescent="0.25">
      <c r="A539">
        <f t="shared" si="8"/>
        <v>538</v>
      </c>
      <c r="B539" t="e">
        <f>INDEX(VATSIM_Connections!$A:$AQ,MATCH($A539,VATSIM_Connections!$AQ:$AQ,0),COLUMN(A539))</f>
        <v>#N/A</v>
      </c>
      <c r="C539" t="e">
        <f>INDEX(VATSIM_Connections!$A:$AQ,MATCH($A539,VATSIM_Connections!$AQ:$AQ,0),COLUMN(B539))</f>
        <v>#N/A</v>
      </c>
      <c r="D539" t="e">
        <f>INDEX(VATSIM_Connections!$A:$AQ,MATCH($A539,VATSIM_Connections!$AQ:$AQ,0),COLUMN(C539))</f>
        <v>#N/A</v>
      </c>
      <c r="E539" t="e">
        <f>INDEX(VATSIM_Connections!$A:$AQ,MATCH($A539,VATSIM_Connections!$AQ:$AQ,0),COLUMN(D539))</f>
        <v>#N/A</v>
      </c>
      <c r="F539" t="e">
        <f>INDEX(VATSIM_Connections!$A:$AQ,MATCH($A539,VATSIM_Connections!$AQ:$AQ,0),COLUMN(E539))</f>
        <v>#N/A</v>
      </c>
      <c r="G539" t="e">
        <f>INDEX(VATSIM_Connections!$A:$AQ,MATCH($A539,VATSIM_Connections!$AQ:$AQ,0),COLUMN(F539))</f>
        <v>#N/A</v>
      </c>
      <c r="H539" t="e">
        <f>INDEX(VATSIM_Connections!$A:$AQ,MATCH($A539,VATSIM_Connections!$AQ:$AQ,0),COLUMN(G539))</f>
        <v>#N/A</v>
      </c>
      <c r="I539" t="e">
        <f>INDEX(VATSIM_Connections!$A:$AQ,MATCH($A539,VATSIM_Connections!$AQ:$AQ,0),COLUMN(H539))</f>
        <v>#N/A</v>
      </c>
      <c r="J539" t="e">
        <f>INDEX(VATSIM_Connections!$A:$AQ,MATCH($A539,VATSIM_Connections!$AQ:$AQ,0),COLUMN(I539))</f>
        <v>#N/A</v>
      </c>
      <c r="K539" t="e">
        <f>INDEX(VATSIM_Connections!$A:$AQ,MATCH($A539,VATSIM_Connections!$AQ:$AQ,0),COLUMN(J539))</f>
        <v>#N/A</v>
      </c>
      <c r="L539" t="e">
        <f>INDEX(VATSIM_Connections!$A:$AQ,MATCH($A539,VATSIM_Connections!$AQ:$AQ,0),COLUMN(K539))</f>
        <v>#N/A</v>
      </c>
      <c r="M539" t="e">
        <f>INDEX(VATSIM_Connections!$A:$AQ,MATCH($A539,VATSIM_Connections!$AQ:$AQ,0),COLUMN(L539))</f>
        <v>#N/A</v>
      </c>
      <c r="N539" t="e">
        <f>INDEX(VATSIM_Connections!$A:$AQ,MATCH($A539,VATSIM_Connections!$AQ:$AQ,0),COLUMN(M539))</f>
        <v>#N/A</v>
      </c>
      <c r="O539" t="e">
        <f>INDEX(VATSIM_Connections!$A:$AQ,MATCH($A539,VATSIM_Connections!$AQ:$AQ,0),COLUMN(N539))</f>
        <v>#N/A</v>
      </c>
      <c r="P539" t="e">
        <f>INDEX(VATSIM_Connections!$A:$AQ,MATCH($A539,VATSIM_Connections!$AQ:$AQ,0),COLUMN(O539))</f>
        <v>#N/A</v>
      </c>
      <c r="Q539" t="e">
        <f>INDEX(VATSIM_Connections!$A:$AQ,MATCH($A539,VATSIM_Connections!$AQ:$AQ,0),COLUMN(P539))</f>
        <v>#N/A</v>
      </c>
      <c r="R539" t="e">
        <f>INDEX(VATSIM_Connections!$A:$AQ,MATCH($A539,VATSIM_Connections!$AQ:$AQ,0),COLUMN(Q539))</f>
        <v>#N/A</v>
      </c>
      <c r="S539" t="e">
        <f>INDEX(VATSIM_Connections!$A:$AQ,MATCH($A539,VATSIM_Connections!$AQ:$AQ,0),COLUMN(R539))</f>
        <v>#N/A</v>
      </c>
      <c r="T539" t="e">
        <f>INDEX(VATSIM_Connections!$A:$AQ,MATCH($A539,VATSIM_Connections!$AQ:$AQ,0),COLUMN(S539))</f>
        <v>#N/A</v>
      </c>
      <c r="U539" t="e">
        <f>INDEX(VATSIM_Connections!$A:$AQ,MATCH($A539,VATSIM_Connections!$AQ:$AQ,0),COLUMN(T539))</f>
        <v>#N/A</v>
      </c>
      <c r="V539" t="e">
        <f>INDEX(VATSIM_Connections!$A:$AQ,MATCH($A539,VATSIM_Connections!$AQ:$AQ,0),COLUMN(U539))</f>
        <v>#N/A</v>
      </c>
      <c r="W539" t="e">
        <f>INDEX(VATSIM_Connections!$A:$AQ,MATCH($A539,VATSIM_Connections!$AQ:$AQ,0),COLUMN(V539))</f>
        <v>#N/A</v>
      </c>
      <c r="X539" t="e">
        <f>INDEX(VATSIM_Connections!$A:$AQ,MATCH($A539,VATSIM_Connections!$AQ:$AQ,0),COLUMN(W539))</f>
        <v>#N/A</v>
      </c>
      <c r="Y539" t="e">
        <f>INDEX(VATSIM_Connections!$A:$AQ,MATCH($A539,VATSIM_Connections!$AQ:$AQ,0),COLUMN(X539))</f>
        <v>#N/A</v>
      </c>
      <c r="Z539" t="e">
        <f>INDEX(VATSIM_Connections!$A:$AQ,MATCH($A539,VATSIM_Connections!$AQ:$AQ,0),COLUMN(Y539))</f>
        <v>#N/A</v>
      </c>
      <c r="AA539" t="e">
        <f>INDEX(VATSIM_Connections!$A:$AQ,MATCH($A539,VATSIM_Connections!$AQ:$AQ,0),COLUMN(Z539))</f>
        <v>#N/A</v>
      </c>
      <c r="AB539" t="e">
        <f>INDEX(VATSIM_Connections!$A:$AQ,MATCH($A539,VATSIM_Connections!$AQ:$AQ,0),COLUMN(AA539))</f>
        <v>#N/A</v>
      </c>
      <c r="AC539" t="e">
        <f>INDEX(VATSIM_Connections!$A:$AQ,MATCH($A539,VATSIM_Connections!$AQ:$AQ,0),COLUMN(AB539))</f>
        <v>#N/A</v>
      </c>
      <c r="AD539" t="e">
        <f>INDEX(VATSIM_Connections!$A:$AQ,MATCH($A539,VATSIM_Connections!$AQ:$AQ,0),COLUMN(AC539))</f>
        <v>#N/A</v>
      </c>
      <c r="AE539" t="e">
        <f>INDEX(VATSIM_Connections!$A:$AQ,MATCH($A539,VATSIM_Connections!$AQ:$AQ,0),COLUMN(AD539))</f>
        <v>#N/A</v>
      </c>
      <c r="AF539" t="e">
        <f>INDEX(VATSIM_Connections!$A:$AQ,MATCH($A539,VATSIM_Connections!$AQ:$AQ,0),COLUMN(AE539))</f>
        <v>#N/A</v>
      </c>
      <c r="AG539" t="e">
        <f>INDEX(VATSIM_Connections!$A:$AQ,MATCH($A539,VATSIM_Connections!$AQ:$AQ,0),COLUMN(AF539))</f>
        <v>#N/A</v>
      </c>
      <c r="AH539" t="e">
        <f>INDEX(VATSIM_Connections!$A:$AQ,MATCH($A539,VATSIM_Connections!$AQ:$AQ,0),COLUMN(AG539))</f>
        <v>#N/A</v>
      </c>
      <c r="AI539" t="e">
        <f>INDEX(VATSIM_Connections!$A:$AQ,MATCH($A539,VATSIM_Connections!$AQ:$AQ,0),COLUMN(AH539))</f>
        <v>#N/A</v>
      </c>
      <c r="AJ539" t="e">
        <f>INDEX(VATSIM_Connections!$A:$AQ,MATCH($A539,VATSIM_Connections!$AQ:$AQ,0),COLUMN(AI539))</f>
        <v>#N/A</v>
      </c>
      <c r="AK539" t="e">
        <f>INDEX(VATSIM_Connections!$A:$AQ,MATCH($A539,VATSIM_Connections!$AQ:$AQ,0),COLUMN(AJ539))</f>
        <v>#N/A</v>
      </c>
      <c r="AL539" t="e">
        <f>INDEX(VATSIM_Connections!$A:$AQ,MATCH($A539,VATSIM_Connections!$AQ:$AQ,0),COLUMN(AK539))</f>
        <v>#N/A</v>
      </c>
      <c r="AM539" t="e">
        <f>INDEX(VATSIM_Connections!$A:$AQ,MATCH($A539,VATSIM_Connections!$AQ:$AQ,0),COLUMN(AL539))</f>
        <v>#N/A</v>
      </c>
      <c r="AN539" t="e">
        <f>INDEX(VATSIM_Connections!$A:$AQ,MATCH($A539,VATSIM_Connections!$AQ:$AQ,0),COLUMN(AM539))</f>
        <v>#N/A</v>
      </c>
      <c r="AO539" t="e">
        <f>INDEX(VATSIM_Connections!$A:$AQ,MATCH($A539,VATSIM_Connections!$AQ:$AQ,0),COLUMN(AN539))</f>
        <v>#N/A</v>
      </c>
      <c r="AP539" t="e">
        <f>INDEX(VATSIM_Connections!$A:$AQ,MATCH($A539,VATSIM_Connections!$AQ:$AQ,0),COLUMN(AO539))</f>
        <v>#N/A</v>
      </c>
    </row>
    <row r="540" spans="1:42" x14ac:dyDescent="0.25">
      <c r="A540">
        <f t="shared" si="8"/>
        <v>539</v>
      </c>
      <c r="B540" t="e">
        <f>INDEX(VATSIM_Connections!$A:$AQ,MATCH($A540,VATSIM_Connections!$AQ:$AQ,0),COLUMN(A540))</f>
        <v>#N/A</v>
      </c>
      <c r="C540" t="e">
        <f>INDEX(VATSIM_Connections!$A:$AQ,MATCH($A540,VATSIM_Connections!$AQ:$AQ,0),COLUMN(B540))</f>
        <v>#N/A</v>
      </c>
      <c r="D540" t="e">
        <f>INDEX(VATSIM_Connections!$A:$AQ,MATCH($A540,VATSIM_Connections!$AQ:$AQ,0),COLUMN(C540))</f>
        <v>#N/A</v>
      </c>
      <c r="E540" t="e">
        <f>INDEX(VATSIM_Connections!$A:$AQ,MATCH($A540,VATSIM_Connections!$AQ:$AQ,0),COLUMN(D540))</f>
        <v>#N/A</v>
      </c>
      <c r="F540" t="e">
        <f>INDEX(VATSIM_Connections!$A:$AQ,MATCH($A540,VATSIM_Connections!$AQ:$AQ,0),COLUMN(E540))</f>
        <v>#N/A</v>
      </c>
      <c r="G540" t="e">
        <f>INDEX(VATSIM_Connections!$A:$AQ,MATCH($A540,VATSIM_Connections!$AQ:$AQ,0),COLUMN(F540))</f>
        <v>#N/A</v>
      </c>
      <c r="H540" t="e">
        <f>INDEX(VATSIM_Connections!$A:$AQ,MATCH($A540,VATSIM_Connections!$AQ:$AQ,0),COLUMN(G540))</f>
        <v>#N/A</v>
      </c>
      <c r="I540" t="e">
        <f>INDEX(VATSIM_Connections!$A:$AQ,MATCH($A540,VATSIM_Connections!$AQ:$AQ,0),COLUMN(H540))</f>
        <v>#N/A</v>
      </c>
      <c r="J540" t="e">
        <f>INDEX(VATSIM_Connections!$A:$AQ,MATCH($A540,VATSIM_Connections!$AQ:$AQ,0),COLUMN(I540))</f>
        <v>#N/A</v>
      </c>
      <c r="K540" t="e">
        <f>INDEX(VATSIM_Connections!$A:$AQ,MATCH($A540,VATSIM_Connections!$AQ:$AQ,0),COLUMN(J540))</f>
        <v>#N/A</v>
      </c>
      <c r="L540" t="e">
        <f>INDEX(VATSIM_Connections!$A:$AQ,MATCH($A540,VATSIM_Connections!$AQ:$AQ,0),COLUMN(K540))</f>
        <v>#N/A</v>
      </c>
      <c r="M540" t="e">
        <f>INDEX(VATSIM_Connections!$A:$AQ,MATCH($A540,VATSIM_Connections!$AQ:$AQ,0),COLUMN(L540))</f>
        <v>#N/A</v>
      </c>
      <c r="N540" t="e">
        <f>INDEX(VATSIM_Connections!$A:$AQ,MATCH($A540,VATSIM_Connections!$AQ:$AQ,0),COLUMN(M540))</f>
        <v>#N/A</v>
      </c>
      <c r="O540" t="e">
        <f>INDEX(VATSIM_Connections!$A:$AQ,MATCH($A540,VATSIM_Connections!$AQ:$AQ,0),COLUMN(N540))</f>
        <v>#N/A</v>
      </c>
      <c r="P540" t="e">
        <f>INDEX(VATSIM_Connections!$A:$AQ,MATCH($A540,VATSIM_Connections!$AQ:$AQ,0),COLUMN(O540))</f>
        <v>#N/A</v>
      </c>
      <c r="Q540" t="e">
        <f>INDEX(VATSIM_Connections!$A:$AQ,MATCH($A540,VATSIM_Connections!$AQ:$AQ,0),COLUMN(P540))</f>
        <v>#N/A</v>
      </c>
      <c r="R540" t="e">
        <f>INDEX(VATSIM_Connections!$A:$AQ,MATCH($A540,VATSIM_Connections!$AQ:$AQ,0),COLUMN(Q540))</f>
        <v>#N/A</v>
      </c>
      <c r="S540" t="e">
        <f>INDEX(VATSIM_Connections!$A:$AQ,MATCH($A540,VATSIM_Connections!$AQ:$AQ,0),COLUMN(R540))</f>
        <v>#N/A</v>
      </c>
      <c r="T540" t="e">
        <f>INDEX(VATSIM_Connections!$A:$AQ,MATCH($A540,VATSIM_Connections!$AQ:$AQ,0),COLUMN(S540))</f>
        <v>#N/A</v>
      </c>
      <c r="U540" t="e">
        <f>INDEX(VATSIM_Connections!$A:$AQ,MATCH($A540,VATSIM_Connections!$AQ:$AQ,0),COLUMN(T540))</f>
        <v>#N/A</v>
      </c>
      <c r="V540" t="e">
        <f>INDEX(VATSIM_Connections!$A:$AQ,MATCH($A540,VATSIM_Connections!$AQ:$AQ,0),COLUMN(U540))</f>
        <v>#N/A</v>
      </c>
      <c r="W540" t="e">
        <f>INDEX(VATSIM_Connections!$A:$AQ,MATCH($A540,VATSIM_Connections!$AQ:$AQ,0),COLUMN(V540))</f>
        <v>#N/A</v>
      </c>
      <c r="X540" t="e">
        <f>INDEX(VATSIM_Connections!$A:$AQ,MATCH($A540,VATSIM_Connections!$AQ:$AQ,0),COLUMN(W540))</f>
        <v>#N/A</v>
      </c>
      <c r="Y540" t="e">
        <f>INDEX(VATSIM_Connections!$A:$AQ,MATCH($A540,VATSIM_Connections!$AQ:$AQ,0),COLUMN(X540))</f>
        <v>#N/A</v>
      </c>
      <c r="Z540" t="e">
        <f>INDEX(VATSIM_Connections!$A:$AQ,MATCH($A540,VATSIM_Connections!$AQ:$AQ,0),COLUMN(Y540))</f>
        <v>#N/A</v>
      </c>
      <c r="AA540" t="e">
        <f>INDEX(VATSIM_Connections!$A:$AQ,MATCH($A540,VATSIM_Connections!$AQ:$AQ,0),COLUMN(Z540))</f>
        <v>#N/A</v>
      </c>
      <c r="AB540" t="e">
        <f>INDEX(VATSIM_Connections!$A:$AQ,MATCH($A540,VATSIM_Connections!$AQ:$AQ,0),COLUMN(AA540))</f>
        <v>#N/A</v>
      </c>
      <c r="AC540" t="e">
        <f>INDEX(VATSIM_Connections!$A:$AQ,MATCH($A540,VATSIM_Connections!$AQ:$AQ,0),COLUMN(AB540))</f>
        <v>#N/A</v>
      </c>
      <c r="AD540" t="e">
        <f>INDEX(VATSIM_Connections!$A:$AQ,MATCH($A540,VATSIM_Connections!$AQ:$AQ,0),COLUMN(AC540))</f>
        <v>#N/A</v>
      </c>
      <c r="AE540" t="e">
        <f>INDEX(VATSIM_Connections!$A:$AQ,MATCH($A540,VATSIM_Connections!$AQ:$AQ,0),COLUMN(AD540))</f>
        <v>#N/A</v>
      </c>
      <c r="AF540" t="e">
        <f>INDEX(VATSIM_Connections!$A:$AQ,MATCH($A540,VATSIM_Connections!$AQ:$AQ,0),COLUMN(AE540))</f>
        <v>#N/A</v>
      </c>
      <c r="AG540" t="e">
        <f>INDEX(VATSIM_Connections!$A:$AQ,MATCH($A540,VATSIM_Connections!$AQ:$AQ,0),COLUMN(AF540))</f>
        <v>#N/A</v>
      </c>
      <c r="AH540" t="e">
        <f>INDEX(VATSIM_Connections!$A:$AQ,MATCH($A540,VATSIM_Connections!$AQ:$AQ,0),COLUMN(AG540))</f>
        <v>#N/A</v>
      </c>
      <c r="AI540" t="e">
        <f>INDEX(VATSIM_Connections!$A:$AQ,MATCH($A540,VATSIM_Connections!$AQ:$AQ,0),COLUMN(AH540))</f>
        <v>#N/A</v>
      </c>
      <c r="AJ540" t="e">
        <f>INDEX(VATSIM_Connections!$A:$AQ,MATCH($A540,VATSIM_Connections!$AQ:$AQ,0),COLUMN(AI540))</f>
        <v>#N/A</v>
      </c>
      <c r="AK540" t="e">
        <f>INDEX(VATSIM_Connections!$A:$AQ,MATCH($A540,VATSIM_Connections!$AQ:$AQ,0),COLUMN(AJ540))</f>
        <v>#N/A</v>
      </c>
      <c r="AL540" t="e">
        <f>INDEX(VATSIM_Connections!$A:$AQ,MATCH($A540,VATSIM_Connections!$AQ:$AQ,0),COLUMN(AK540))</f>
        <v>#N/A</v>
      </c>
      <c r="AM540" t="e">
        <f>INDEX(VATSIM_Connections!$A:$AQ,MATCH($A540,VATSIM_Connections!$AQ:$AQ,0),COLUMN(AL540))</f>
        <v>#N/A</v>
      </c>
      <c r="AN540" t="e">
        <f>INDEX(VATSIM_Connections!$A:$AQ,MATCH($A540,VATSIM_Connections!$AQ:$AQ,0),COLUMN(AM540))</f>
        <v>#N/A</v>
      </c>
      <c r="AO540" t="e">
        <f>INDEX(VATSIM_Connections!$A:$AQ,MATCH($A540,VATSIM_Connections!$AQ:$AQ,0),COLUMN(AN540))</f>
        <v>#N/A</v>
      </c>
      <c r="AP540" t="e">
        <f>INDEX(VATSIM_Connections!$A:$AQ,MATCH($A540,VATSIM_Connections!$AQ:$AQ,0),COLUMN(AO540))</f>
        <v>#N/A</v>
      </c>
    </row>
    <row r="541" spans="1:42" x14ac:dyDescent="0.25">
      <c r="A541">
        <f t="shared" si="8"/>
        <v>540</v>
      </c>
      <c r="B541" t="e">
        <f>INDEX(VATSIM_Connections!$A:$AQ,MATCH($A541,VATSIM_Connections!$AQ:$AQ,0),COLUMN(A541))</f>
        <v>#N/A</v>
      </c>
      <c r="C541" t="e">
        <f>INDEX(VATSIM_Connections!$A:$AQ,MATCH($A541,VATSIM_Connections!$AQ:$AQ,0),COLUMN(B541))</f>
        <v>#N/A</v>
      </c>
      <c r="D541" t="e">
        <f>INDEX(VATSIM_Connections!$A:$AQ,MATCH($A541,VATSIM_Connections!$AQ:$AQ,0),COLUMN(C541))</f>
        <v>#N/A</v>
      </c>
      <c r="E541" t="e">
        <f>INDEX(VATSIM_Connections!$A:$AQ,MATCH($A541,VATSIM_Connections!$AQ:$AQ,0),COLUMN(D541))</f>
        <v>#N/A</v>
      </c>
      <c r="F541" t="e">
        <f>INDEX(VATSIM_Connections!$A:$AQ,MATCH($A541,VATSIM_Connections!$AQ:$AQ,0),COLUMN(E541))</f>
        <v>#N/A</v>
      </c>
      <c r="G541" t="e">
        <f>INDEX(VATSIM_Connections!$A:$AQ,MATCH($A541,VATSIM_Connections!$AQ:$AQ,0),COLUMN(F541))</f>
        <v>#N/A</v>
      </c>
      <c r="H541" t="e">
        <f>INDEX(VATSIM_Connections!$A:$AQ,MATCH($A541,VATSIM_Connections!$AQ:$AQ,0),COLUMN(G541))</f>
        <v>#N/A</v>
      </c>
      <c r="I541" t="e">
        <f>INDEX(VATSIM_Connections!$A:$AQ,MATCH($A541,VATSIM_Connections!$AQ:$AQ,0),COLUMN(H541))</f>
        <v>#N/A</v>
      </c>
      <c r="J541" t="e">
        <f>INDEX(VATSIM_Connections!$A:$AQ,MATCH($A541,VATSIM_Connections!$AQ:$AQ,0),COLUMN(I541))</f>
        <v>#N/A</v>
      </c>
      <c r="K541" t="e">
        <f>INDEX(VATSIM_Connections!$A:$AQ,MATCH($A541,VATSIM_Connections!$AQ:$AQ,0),COLUMN(J541))</f>
        <v>#N/A</v>
      </c>
      <c r="L541" t="e">
        <f>INDEX(VATSIM_Connections!$A:$AQ,MATCH($A541,VATSIM_Connections!$AQ:$AQ,0),COLUMN(K541))</f>
        <v>#N/A</v>
      </c>
      <c r="M541" t="e">
        <f>INDEX(VATSIM_Connections!$A:$AQ,MATCH($A541,VATSIM_Connections!$AQ:$AQ,0),COLUMN(L541))</f>
        <v>#N/A</v>
      </c>
      <c r="N541" t="e">
        <f>INDEX(VATSIM_Connections!$A:$AQ,MATCH($A541,VATSIM_Connections!$AQ:$AQ,0),COLUMN(M541))</f>
        <v>#N/A</v>
      </c>
      <c r="O541" t="e">
        <f>INDEX(VATSIM_Connections!$A:$AQ,MATCH($A541,VATSIM_Connections!$AQ:$AQ,0),COLUMN(N541))</f>
        <v>#N/A</v>
      </c>
      <c r="P541" t="e">
        <f>INDEX(VATSIM_Connections!$A:$AQ,MATCH($A541,VATSIM_Connections!$AQ:$AQ,0),COLUMN(O541))</f>
        <v>#N/A</v>
      </c>
      <c r="Q541" t="e">
        <f>INDEX(VATSIM_Connections!$A:$AQ,MATCH($A541,VATSIM_Connections!$AQ:$AQ,0),COLUMN(P541))</f>
        <v>#N/A</v>
      </c>
      <c r="R541" t="e">
        <f>INDEX(VATSIM_Connections!$A:$AQ,MATCH($A541,VATSIM_Connections!$AQ:$AQ,0),COLUMN(Q541))</f>
        <v>#N/A</v>
      </c>
      <c r="S541" t="e">
        <f>INDEX(VATSIM_Connections!$A:$AQ,MATCH($A541,VATSIM_Connections!$AQ:$AQ,0),COLUMN(R541))</f>
        <v>#N/A</v>
      </c>
      <c r="T541" t="e">
        <f>INDEX(VATSIM_Connections!$A:$AQ,MATCH($A541,VATSIM_Connections!$AQ:$AQ,0),COLUMN(S541))</f>
        <v>#N/A</v>
      </c>
      <c r="U541" t="e">
        <f>INDEX(VATSIM_Connections!$A:$AQ,MATCH($A541,VATSIM_Connections!$AQ:$AQ,0),COLUMN(T541))</f>
        <v>#N/A</v>
      </c>
      <c r="V541" t="e">
        <f>INDEX(VATSIM_Connections!$A:$AQ,MATCH($A541,VATSIM_Connections!$AQ:$AQ,0),COLUMN(U541))</f>
        <v>#N/A</v>
      </c>
      <c r="W541" t="e">
        <f>INDEX(VATSIM_Connections!$A:$AQ,MATCH($A541,VATSIM_Connections!$AQ:$AQ,0),COLUMN(V541))</f>
        <v>#N/A</v>
      </c>
      <c r="X541" t="e">
        <f>INDEX(VATSIM_Connections!$A:$AQ,MATCH($A541,VATSIM_Connections!$AQ:$AQ,0),COLUMN(W541))</f>
        <v>#N/A</v>
      </c>
      <c r="Y541" t="e">
        <f>INDEX(VATSIM_Connections!$A:$AQ,MATCH($A541,VATSIM_Connections!$AQ:$AQ,0),COLUMN(X541))</f>
        <v>#N/A</v>
      </c>
      <c r="Z541" t="e">
        <f>INDEX(VATSIM_Connections!$A:$AQ,MATCH($A541,VATSIM_Connections!$AQ:$AQ,0),COLUMN(Y541))</f>
        <v>#N/A</v>
      </c>
      <c r="AA541" t="e">
        <f>INDEX(VATSIM_Connections!$A:$AQ,MATCH($A541,VATSIM_Connections!$AQ:$AQ,0),COLUMN(Z541))</f>
        <v>#N/A</v>
      </c>
      <c r="AB541" t="e">
        <f>INDEX(VATSIM_Connections!$A:$AQ,MATCH($A541,VATSIM_Connections!$AQ:$AQ,0),COLUMN(AA541))</f>
        <v>#N/A</v>
      </c>
      <c r="AC541" t="e">
        <f>INDEX(VATSIM_Connections!$A:$AQ,MATCH($A541,VATSIM_Connections!$AQ:$AQ,0),COLUMN(AB541))</f>
        <v>#N/A</v>
      </c>
      <c r="AD541" t="e">
        <f>INDEX(VATSIM_Connections!$A:$AQ,MATCH($A541,VATSIM_Connections!$AQ:$AQ,0),COLUMN(AC541))</f>
        <v>#N/A</v>
      </c>
      <c r="AE541" t="e">
        <f>INDEX(VATSIM_Connections!$A:$AQ,MATCH($A541,VATSIM_Connections!$AQ:$AQ,0),COLUMN(AD541))</f>
        <v>#N/A</v>
      </c>
      <c r="AF541" t="e">
        <f>INDEX(VATSIM_Connections!$A:$AQ,MATCH($A541,VATSIM_Connections!$AQ:$AQ,0),COLUMN(AE541))</f>
        <v>#N/A</v>
      </c>
      <c r="AG541" t="e">
        <f>INDEX(VATSIM_Connections!$A:$AQ,MATCH($A541,VATSIM_Connections!$AQ:$AQ,0),COLUMN(AF541))</f>
        <v>#N/A</v>
      </c>
      <c r="AH541" t="e">
        <f>INDEX(VATSIM_Connections!$A:$AQ,MATCH($A541,VATSIM_Connections!$AQ:$AQ,0),COLUMN(AG541))</f>
        <v>#N/A</v>
      </c>
      <c r="AI541" t="e">
        <f>INDEX(VATSIM_Connections!$A:$AQ,MATCH($A541,VATSIM_Connections!$AQ:$AQ,0),COLUMN(AH541))</f>
        <v>#N/A</v>
      </c>
      <c r="AJ541" t="e">
        <f>INDEX(VATSIM_Connections!$A:$AQ,MATCH($A541,VATSIM_Connections!$AQ:$AQ,0),COLUMN(AI541))</f>
        <v>#N/A</v>
      </c>
      <c r="AK541" t="e">
        <f>INDEX(VATSIM_Connections!$A:$AQ,MATCH($A541,VATSIM_Connections!$AQ:$AQ,0),COLUMN(AJ541))</f>
        <v>#N/A</v>
      </c>
      <c r="AL541" t="e">
        <f>INDEX(VATSIM_Connections!$A:$AQ,MATCH($A541,VATSIM_Connections!$AQ:$AQ,0),COLUMN(AK541))</f>
        <v>#N/A</v>
      </c>
      <c r="AM541" t="e">
        <f>INDEX(VATSIM_Connections!$A:$AQ,MATCH($A541,VATSIM_Connections!$AQ:$AQ,0),COLUMN(AL541))</f>
        <v>#N/A</v>
      </c>
      <c r="AN541" t="e">
        <f>INDEX(VATSIM_Connections!$A:$AQ,MATCH($A541,VATSIM_Connections!$AQ:$AQ,0),COLUMN(AM541))</f>
        <v>#N/A</v>
      </c>
      <c r="AO541" t="e">
        <f>INDEX(VATSIM_Connections!$A:$AQ,MATCH($A541,VATSIM_Connections!$AQ:$AQ,0),COLUMN(AN541))</f>
        <v>#N/A</v>
      </c>
      <c r="AP541" t="e">
        <f>INDEX(VATSIM_Connections!$A:$AQ,MATCH($A541,VATSIM_Connections!$AQ:$AQ,0),COLUMN(AO541))</f>
        <v>#N/A</v>
      </c>
    </row>
    <row r="542" spans="1:42" x14ac:dyDescent="0.25">
      <c r="A542">
        <f t="shared" si="8"/>
        <v>541</v>
      </c>
      <c r="B542" t="e">
        <f>INDEX(VATSIM_Connections!$A:$AQ,MATCH($A542,VATSIM_Connections!$AQ:$AQ,0),COLUMN(A542))</f>
        <v>#N/A</v>
      </c>
      <c r="C542" t="e">
        <f>INDEX(VATSIM_Connections!$A:$AQ,MATCH($A542,VATSIM_Connections!$AQ:$AQ,0),COLUMN(B542))</f>
        <v>#N/A</v>
      </c>
      <c r="D542" t="e">
        <f>INDEX(VATSIM_Connections!$A:$AQ,MATCH($A542,VATSIM_Connections!$AQ:$AQ,0),COLUMN(C542))</f>
        <v>#N/A</v>
      </c>
      <c r="E542" t="e">
        <f>INDEX(VATSIM_Connections!$A:$AQ,MATCH($A542,VATSIM_Connections!$AQ:$AQ,0),COLUMN(D542))</f>
        <v>#N/A</v>
      </c>
      <c r="F542" t="e">
        <f>INDEX(VATSIM_Connections!$A:$AQ,MATCH($A542,VATSIM_Connections!$AQ:$AQ,0),COLUMN(E542))</f>
        <v>#N/A</v>
      </c>
      <c r="G542" t="e">
        <f>INDEX(VATSIM_Connections!$A:$AQ,MATCH($A542,VATSIM_Connections!$AQ:$AQ,0),COLUMN(F542))</f>
        <v>#N/A</v>
      </c>
      <c r="H542" t="e">
        <f>INDEX(VATSIM_Connections!$A:$AQ,MATCH($A542,VATSIM_Connections!$AQ:$AQ,0),COLUMN(G542))</f>
        <v>#N/A</v>
      </c>
      <c r="I542" t="e">
        <f>INDEX(VATSIM_Connections!$A:$AQ,MATCH($A542,VATSIM_Connections!$AQ:$AQ,0),COLUMN(H542))</f>
        <v>#N/A</v>
      </c>
      <c r="J542" t="e">
        <f>INDEX(VATSIM_Connections!$A:$AQ,MATCH($A542,VATSIM_Connections!$AQ:$AQ,0),COLUMN(I542))</f>
        <v>#N/A</v>
      </c>
      <c r="K542" t="e">
        <f>INDEX(VATSIM_Connections!$A:$AQ,MATCH($A542,VATSIM_Connections!$AQ:$AQ,0),COLUMN(J542))</f>
        <v>#N/A</v>
      </c>
      <c r="L542" t="e">
        <f>INDEX(VATSIM_Connections!$A:$AQ,MATCH($A542,VATSIM_Connections!$AQ:$AQ,0),COLUMN(K542))</f>
        <v>#N/A</v>
      </c>
      <c r="M542" t="e">
        <f>INDEX(VATSIM_Connections!$A:$AQ,MATCH($A542,VATSIM_Connections!$AQ:$AQ,0),COLUMN(L542))</f>
        <v>#N/A</v>
      </c>
      <c r="N542" t="e">
        <f>INDEX(VATSIM_Connections!$A:$AQ,MATCH($A542,VATSIM_Connections!$AQ:$AQ,0),COLUMN(M542))</f>
        <v>#N/A</v>
      </c>
      <c r="O542" t="e">
        <f>INDEX(VATSIM_Connections!$A:$AQ,MATCH($A542,VATSIM_Connections!$AQ:$AQ,0),COLUMN(N542))</f>
        <v>#N/A</v>
      </c>
      <c r="P542" t="e">
        <f>INDEX(VATSIM_Connections!$A:$AQ,MATCH($A542,VATSIM_Connections!$AQ:$AQ,0),COLUMN(O542))</f>
        <v>#N/A</v>
      </c>
      <c r="Q542" t="e">
        <f>INDEX(VATSIM_Connections!$A:$AQ,MATCH($A542,VATSIM_Connections!$AQ:$AQ,0),COLUMN(P542))</f>
        <v>#N/A</v>
      </c>
      <c r="R542" t="e">
        <f>INDEX(VATSIM_Connections!$A:$AQ,MATCH($A542,VATSIM_Connections!$AQ:$AQ,0),COLUMN(Q542))</f>
        <v>#N/A</v>
      </c>
      <c r="S542" t="e">
        <f>INDEX(VATSIM_Connections!$A:$AQ,MATCH($A542,VATSIM_Connections!$AQ:$AQ,0),COLUMN(R542))</f>
        <v>#N/A</v>
      </c>
      <c r="T542" t="e">
        <f>INDEX(VATSIM_Connections!$A:$AQ,MATCH($A542,VATSIM_Connections!$AQ:$AQ,0),COLUMN(S542))</f>
        <v>#N/A</v>
      </c>
      <c r="U542" t="e">
        <f>INDEX(VATSIM_Connections!$A:$AQ,MATCH($A542,VATSIM_Connections!$AQ:$AQ,0),COLUMN(T542))</f>
        <v>#N/A</v>
      </c>
      <c r="V542" t="e">
        <f>INDEX(VATSIM_Connections!$A:$AQ,MATCH($A542,VATSIM_Connections!$AQ:$AQ,0),COLUMN(U542))</f>
        <v>#N/A</v>
      </c>
      <c r="W542" t="e">
        <f>INDEX(VATSIM_Connections!$A:$AQ,MATCH($A542,VATSIM_Connections!$AQ:$AQ,0),COLUMN(V542))</f>
        <v>#N/A</v>
      </c>
      <c r="X542" t="e">
        <f>INDEX(VATSIM_Connections!$A:$AQ,MATCH($A542,VATSIM_Connections!$AQ:$AQ,0),COLUMN(W542))</f>
        <v>#N/A</v>
      </c>
      <c r="Y542" t="e">
        <f>INDEX(VATSIM_Connections!$A:$AQ,MATCH($A542,VATSIM_Connections!$AQ:$AQ,0),COLUMN(X542))</f>
        <v>#N/A</v>
      </c>
      <c r="Z542" t="e">
        <f>INDEX(VATSIM_Connections!$A:$AQ,MATCH($A542,VATSIM_Connections!$AQ:$AQ,0),COLUMN(Y542))</f>
        <v>#N/A</v>
      </c>
      <c r="AA542" t="e">
        <f>INDEX(VATSIM_Connections!$A:$AQ,MATCH($A542,VATSIM_Connections!$AQ:$AQ,0),COLUMN(Z542))</f>
        <v>#N/A</v>
      </c>
      <c r="AB542" t="e">
        <f>INDEX(VATSIM_Connections!$A:$AQ,MATCH($A542,VATSIM_Connections!$AQ:$AQ,0),COLUMN(AA542))</f>
        <v>#N/A</v>
      </c>
      <c r="AC542" t="e">
        <f>INDEX(VATSIM_Connections!$A:$AQ,MATCH($A542,VATSIM_Connections!$AQ:$AQ,0),COLUMN(AB542))</f>
        <v>#N/A</v>
      </c>
      <c r="AD542" t="e">
        <f>INDEX(VATSIM_Connections!$A:$AQ,MATCH($A542,VATSIM_Connections!$AQ:$AQ,0),COLUMN(AC542))</f>
        <v>#N/A</v>
      </c>
      <c r="AE542" t="e">
        <f>INDEX(VATSIM_Connections!$A:$AQ,MATCH($A542,VATSIM_Connections!$AQ:$AQ,0),COLUMN(AD542))</f>
        <v>#N/A</v>
      </c>
      <c r="AF542" t="e">
        <f>INDEX(VATSIM_Connections!$A:$AQ,MATCH($A542,VATSIM_Connections!$AQ:$AQ,0),COLUMN(AE542))</f>
        <v>#N/A</v>
      </c>
      <c r="AG542" t="e">
        <f>INDEX(VATSIM_Connections!$A:$AQ,MATCH($A542,VATSIM_Connections!$AQ:$AQ,0),COLUMN(AF542))</f>
        <v>#N/A</v>
      </c>
      <c r="AH542" t="e">
        <f>INDEX(VATSIM_Connections!$A:$AQ,MATCH($A542,VATSIM_Connections!$AQ:$AQ,0),COLUMN(AG542))</f>
        <v>#N/A</v>
      </c>
      <c r="AI542" t="e">
        <f>INDEX(VATSIM_Connections!$A:$AQ,MATCH($A542,VATSIM_Connections!$AQ:$AQ,0),COLUMN(AH542))</f>
        <v>#N/A</v>
      </c>
      <c r="AJ542" t="e">
        <f>INDEX(VATSIM_Connections!$A:$AQ,MATCH($A542,VATSIM_Connections!$AQ:$AQ,0),COLUMN(AI542))</f>
        <v>#N/A</v>
      </c>
      <c r="AK542" t="e">
        <f>INDEX(VATSIM_Connections!$A:$AQ,MATCH($A542,VATSIM_Connections!$AQ:$AQ,0),COLUMN(AJ542))</f>
        <v>#N/A</v>
      </c>
      <c r="AL542" t="e">
        <f>INDEX(VATSIM_Connections!$A:$AQ,MATCH($A542,VATSIM_Connections!$AQ:$AQ,0),COLUMN(AK542))</f>
        <v>#N/A</v>
      </c>
      <c r="AM542" t="e">
        <f>INDEX(VATSIM_Connections!$A:$AQ,MATCH($A542,VATSIM_Connections!$AQ:$AQ,0),COLUMN(AL542))</f>
        <v>#N/A</v>
      </c>
      <c r="AN542" t="e">
        <f>INDEX(VATSIM_Connections!$A:$AQ,MATCH($A542,VATSIM_Connections!$AQ:$AQ,0),COLUMN(AM542))</f>
        <v>#N/A</v>
      </c>
      <c r="AO542" t="e">
        <f>INDEX(VATSIM_Connections!$A:$AQ,MATCH($A542,VATSIM_Connections!$AQ:$AQ,0),COLUMN(AN542))</f>
        <v>#N/A</v>
      </c>
      <c r="AP542" t="e">
        <f>INDEX(VATSIM_Connections!$A:$AQ,MATCH($A542,VATSIM_Connections!$AQ:$AQ,0),COLUMN(AO542))</f>
        <v>#N/A</v>
      </c>
    </row>
    <row r="543" spans="1:42" x14ac:dyDescent="0.25">
      <c r="A543">
        <f t="shared" si="8"/>
        <v>542</v>
      </c>
      <c r="B543" t="e">
        <f>INDEX(VATSIM_Connections!$A:$AQ,MATCH($A543,VATSIM_Connections!$AQ:$AQ,0),COLUMN(A543))</f>
        <v>#N/A</v>
      </c>
      <c r="C543" t="e">
        <f>INDEX(VATSIM_Connections!$A:$AQ,MATCH($A543,VATSIM_Connections!$AQ:$AQ,0),COLUMN(B543))</f>
        <v>#N/A</v>
      </c>
      <c r="D543" t="e">
        <f>INDEX(VATSIM_Connections!$A:$AQ,MATCH($A543,VATSIM_Connections!$AQ:$AQ,0),COLUMN(C543))</f>
        <v>#N/A</v>
      </c>
      <c r="E543" t="e">
        <f>INDEX(VATSIM_Connections!$A:$AQ,MATCH($A543,VATSIM_Connections!$AQ:$AQ,0),COLUMN(D543))</f>
        <v>#N/A</v>
      </c>
      <c r="F543" t="e">
        <f>INDEX(VATSIM_Connections!$A:$AQ,MATCH($A543,VATSIM_Connections!$AQ:$AQ,0),COLUMN(E543))</f>
        <v>#N/A</v>
      </c>
      <c r="G543" t="e">
        <f>INDEX(VATSIM_Connections!$A:$AQ,MATCH($A543,VATSIM_Connections!$AQ:$AQ,0),COLUMN(F543))</f>
        <v>#N/A</v>
      </c>
      <c r="H543" t="e">
        <f>INDEX(VATSIM_Connections!$A:$AQ,MATCH($A543,VATSIM_Connections!$AQ:$AQ,0),COLUMN(G543))</f>
        <v>#N/A</v>
      </c>
      <c r="I543" t="e">
        <f>INDEX(VATSIM_Connections!$A:$AQ,MATCH($A543,VATSIM_Connections!$AQ:$AQ,0),COLUMN(H543))</f>
        <v>#N/A</v>
      </c>
      <c r="J543" t="e">
        <f>INDEX(VATSIM_Connections!$A:$AQ,MATCH($A543,VATSIM_Connections!$AQ:$AQ,0),COLUMN(I543))</f>
        <v>#N/A</v>
      </c>
      <c r="K543" t="e">
        <f>INDEX(VATSIM_Connections!$A:$AQ,MATCH($A543,VATSIM_Connections!$AQ:$AQ,0),COLUMN(J543))</f>
        <v>#N/A</v>
      </c>
      <c r="L543" t="e">
        <f>INDEX(VATSIM_Connections!$A:$AQ,MATCH($A543,VATSIM_Connections!$AQ:$AQ,0),COLUMN(K543))</f>
        <v>#N/A</v>
      </c>
      <c r="M543" t="e">
        <f>INDEX(VATSIM_Connections!$A:$AQ,MATCH($A543,VATSIM_Connections!$AQ:$AQ,0),COLUMN(L543))</f>
        <v>#N/A</v>
      </c>
      <c r="N543" t="e">
        <f>INDEX(VATSIM_Connections!$A:$AQ,MATCH($A543,VATSIM_Connections!$AQ:$AQ,0),COLUMN(M543))</f>
        <v>#N/A</v>
      </c>
      <c r="O543" t="e">
        <f>INDEX(VATSIM_Connections!$A:$AQ,MATCH($A543,VATSIM_Connections!$AQ:$AQ,0),COLUMN(N543))</f>
        <v>#N/A</v>
      </c>
      <c r="P543" t="e">
        <f>INDEX(VATSIM_Connections!$A:$AQ,MATCH($A543,VATSIM_Connections!$AQ:$AQ,0),COLUMN(O543))</f>
        <v>#N/A</v>
      </c>
      <c r="Q543" t="e">
        <f>INDEX(VATSIM_Connections!$A:$AQ,MATCH($A543,VATSIM_Connections!$AQ:$AQ,0),COLUMN(P543))</f>
        <v>#N/A</v>
      </c>
      <c r="R543" t="e">
        <f>INDEX(VATSIM_Connections!$A:$AQ,MATCH($A543,VATSIM_Connections!$AQ:$AQ,0),COLUMN(Q543))</f>
        <v>#N/A</v>
      </c>
      <c r="S543" t="e">
        <f>INDEX(VATSIM_Connections!$A:$AQ,MATCH($A543,VATSIM_Connections!$AQ:$AQ,0),COLUMN(R543))</f>
        <v>#N/A</v>
      </c>
      <c r="T543" t="e">
        <f>INDEX(VATSIM_Connections!$A:$AQ,MATCH($A543,VATSIM_Connections!$AQ:$AQ,0),COLUMN(S543))</f>
        <v>#N/A</v>
      </c>
      <c r="U543" t="e">
        <f>INDEX(VATSIM_Connections!$A:$AQ,MATCH($A543,VATSIM_Connections!$AQ:$AQ,0),COLUMN(T543))</f>
        <v>#N/A</v>
      </c>
      <c r="V543" t="e">
        <f>INDEX(VATSIM_Connections!$A:$AQ,MATCH($A543,VATSIM_Connections!$AQ:$AQ,0),COLUMN(U543))</f>
        <v>#N/A</v>
      </c>
      <c r="W543" t="e">
        <f>INDEX(VATSIM_Connections!$A:$AQ,MATCH($A543,VATSIM_Connections!$AQ:$AQ,0),COLUMN(V543))</f>
        <v>#N/A</v>
      </c>
      <c r="X543" t="e">
        <f>INDEX(VATSIM_Connections!$A:$AQ,MATCH($A543,VATSIM_Connections!$AQ:$AQ,0),COLUMN(W543))</f>
        <v>#N/A</v>
      </c>
      <c r="Y543" t="e">
        <f>INDEX(VATSIM_Connections!$A:$AQ,MATCH($A543,VATSIM_Connections!$AQ:$AQ,0),COLUMN(X543))</f>
        <v>#N/A</v>
      </c>
      <c r="Z543" t="e">
        <f>INDEX(VATSIM_Connections!$A:$AQ,MATCH($A543,VATSIM_Connections!$AQ:$AQ,0),COLUMN(Y543))</f>
        <v>#N/A</v>
      </c>
      <c r="AA543" t="e">
        <f>INDEX(VATSIM_Connections!$A:$AQ,MATCH($A543,VATSIM_Connections!$AQ:$AQ,0),COLUMN(Z543))</f>
        <v>#N/A</v>
      </c>
      <c r="AB543" t="e">
        <f>INDEX(VATSIM_Connections!$A:$AQ,MATCH($A543,VATSIM_Connections!$AQ:$AQ,0),COLUMN(AA543))</f>
        <v>#N/A</v>
      </c>
      <c r="AC543" t="e">
        <f>INDEX(VATSIM_Connections!$A:$AQ,MATCH($A543,VATSIM_Connections!$AQ:$AQ,0),COLUMN(AB543))</f>
        <v>#N/A</v>
      </c>
      <c r="AD543" t="e">
        <f>INDEX(VATSIM_Connections!$A:$AQ,MATCH($A543,VATSIM_Connections!$AQ:$AQ,0),COLUMN(AC543))</f>
        <v>#N/A</v>
      </c>
      <c r="AE543" t="e">
        <f>INDEX(VATSIM_Connections!$A:$AQ,MATCH($A543,VATSIM_Connections!$AQ:$AQ,0),COLUMN(AD543))</f>
        <v>#N/A</v>
      </c>
      <c r="AF543" t="e">
        <f>INDEX(VATSIM_Connections!$A:$AQ,MATCH($A543,VATSIM_Connections!$AQ:$AQ,0),COLUMN(AE543))</f>
        <v>#N/A</v>
      </c>
      <c r="AG543" t="e">
        <f>INDEX(VATSIM_Connections!$A:$AQ,MATCH($A543,VATSIM_Connections!$AQ:$AQ,0),COLUMN(AF543))</f>
        <v>#N/A</v>
      </c>
      <c r="AH543" t="e">
        <f>INDEX(VATSIM_Connections!$A:$AQ,MATCH($A543,VATSIM_Connections!$AQ:$AQ,0),COLUMN(AG543))</f>
        <v>#N/A</v>
      </c>
      <c r="AI543" t="e">
        <f>INDEX(VATSIM_Connections!$A:$AQ,MATCH($A543,VATSIM_Connections!$AQ:$AQ,0),COLUMN(AH543))</f>
        <v>#N/A</v>
      </c>
      <c r="AJ543" t="e">
        <f>INDEX(VATSIM_Connections!$A:$AQ,MATCH($A543,VATSIM_Connections!$AQ:$AQ,0),COLUMN(AI543))</f>
        <v>#N/A</v>
      </c>
      <c r="AK543" t="e">
        <f>INDEX(VATSIM_Connections!$A:$AQ,MATCH($A543,VATSIM_Connections!$AQ:$AQ,0),COLUMN(AJ543))</f>
        <v>#N/A</v>
      </c>
      <c r="AL543" t="e">
        <f>INDEX(VATSIM_Connections!$A:$AQ,MATCH($A543,VATSIM_Connections!$AQ:$AQ,0),COLUMN(AK543))</f>
        <v>#N/A</v>
      </c>
      <c r="AM543" t="e">
        <f>INDEX(VATSIM_Connections!$A:$AQ,MATCH($A543,VATSIM_Connections!$AQ:$AQ,0),COLUMN(AL543))</f>
        <v>#N/A</v>
      </c>
      <c r="AN543" t="e">
        <f>INDEX(VATSIM_Connections!$A:$AQ,MATCH($A543,VATSIM_Connections!$AQ:$AQ,0),COLUMN(AM543))</f>
        <v>#N/A</v>
      </c>
      <c r="AO543" t="e">
        <f>INDEX(VATSIM_Connections!$A:$AQ,MATCH($A543,VATSIM_Connections!$AQ:$AQ,0),COLUMN(AN543))</f>
        <v>#N/A</v>
      </c>
      <c r="AP543" t="e">
        <f>INDEX(VATSIM_Connections!$A:$AQ,MATCH($A543,VATSIM_Connections!$AQ:$AQ,0),COLUMN(AO543))</f>
        <v>#N/A</v>
      </c>
    </row>
    <row r="544" spans="1:42" x14ac:dyDescent="0.25">
      <c r="A544">
        <f t="shared" si="8"/>
        <v>543</v>
      </c>
      <c r="B544" t="e">
        <f>INDEX(VATSIM_Connections!$A:$AQ,MATCH($A544,VATSIM_Connections!$AQ:$AQ,0),COLUMN(A544))</f>
        <v>#N/A</v>
      </c>
      <c r="C544" t="e">
        <f>INDEX(VATSIM_Connections!$A:$AQ,MATCH($A544,VATSIM_Connections!$AQ:$AQ,0),COLUMN(B544))</f>
        <v>#N/A</v>
      </c>
      <c r="D544" t="e">
        <f>INDEX(VATSIM_Connections!$A:$AQ,MATCH($A544,VATSIM_Connections!$AQ:$AQ,0),COLUMN(C544))</f>
        <v>#N/A</v>
      </c>
      <c r="E544" t="e">
        <f>INDEX(VATSIM_Connections!$A:$AQ,MATCH($A544,VATSIM_Connections!$AQ:$AQ,0),COLUMN(D544))</f>
        <v>#N/A</v>
      </c>
      <c r="F544" t="e">
        <f>INDEX(VATSIM_Connections!$A:$AQ,MATCH($A544,VATSIM_Connections!$AQ:$AQ,0),COLUMN(E544))</f>
        <v>#N/A</v>
      </c>
      <c r="G544" t="e">
        <f>INDEX(VATSIM_Connections!$A:$AQ,MATCH($A544,VATSIM_Connections!$AQ:$AQ,0),COLUMN(F544))</f>
        <v>#N/A</v>
      </c>
      <c r="H544" t="e">
        <f>INDEX(VATSIM_Connections!$A:$AQ,MATCH($A544,VATSIM_Connections!$AQ:$AQ,0),COLUMN(G544))</f>
        <v>#N/A</v>
      </c>
      <c r="I544" t="e">
        <f>INDEX(VATSIM_Connections!$A:$AQ,MATCH($A544,VATSIM_Connections!$AQ:$AQ,0),COLUMN(H544))</f>
        <v>#N/A</v>
      </c>
      <c r="J544" t="e">
        <f>INDEX(VATSIM_Connections!$A:$AQ,MATCH($A544,VATSIM_Connections!$AQ:$AQ,0),COLUMN(I544))</f>
        <v>#N/A</v>
      </c>
      <c r="K544" t="e">
        <f>INDEX(VATSIM_Connections!$A:$AQ,MATCH($A544,VATSIM_Connections!$AQ:$AQ,0),COLUMN(J544))</f>
        <v>#N/A</v>
      </c>
      <c r="L544" t="e">
        <f>INDEX(VATSIM_Connections!$A:$AQ,MATCH($A544,VATSIM_Connections!$AQ:$AQ,0),COLUMN(K544))</f>
        <v>#N/A</v>
      </c>
      <c r="M544" t="e">
        <f>INDEX(VATSIM_Connections!$A:$AQ,MATCH($A544,VATSIM_Connections!$AQ:$AQ,0),COLUMN(L544))</f>
        <v>#N/A</v>
      </c>
      <c r="N544" t="e">
        <f>INDEX(VATSIM_Connections!$A:$AQ,MATCH($A544,VATSIM_Connections!$AQ:$AQ,0),COLUMN(M544))</f>
        <v>#N/A</v>
      </c>
      <c r="O544" t="e">
        <f>INDEX(VATSIM_Connections!$A:$AQ,MATCH($A544,VATSIM_Connections!$AQ:$AQ,0),COLUMN(N544))</f>
        <v>#N/A</v>
      </c>
      <c r="P544" t="e">
        <f>INDEX(VATSIM_Connections!$A:$AQ,MATCH($A544,VATSIM_Connections!$AQ:$AQ,0),COLUMN(O544))</f>
        <v>#N/A</v>
      </c>
      <c r="Q544" t="e">
        <f>INDEX(VATSIM_Connections!$A:$AQ,MATCH($A544,VATSIM_Connections!$AQ:$AQ,0),COLUMN(P544))</f>
        <v>#N/A</v>
      </c>
      <c r="R544" t="e">
        <f>INDEX(VATSIM_Connections!$A:$AQ,MATCH($A544,VATSIM_Connections!$AQ:$AQ,0),COLUMN(Q544))</f>
        <v>#N/A</v>
      </c>
      <c r="S544" t="e">
        <f>INDEX(VATSIM_Connections!$A:$AQ,MATCH($A544,VATSIM_Connections!$AQ:$AQ,0),COLUMN(R544))</f>
        <v>#N/A</v>
      </c>
      <c r="T544" t="e">
        <f>INDEX(VATSIM_Connections!$A:$AQ,MATCH($A544,VATSIM_Connections!$AQ:$AQ,0),COLUMN(S544))</f>
        <v>#N/A</v>
      </c>
      <c r="U544" t="e">
        <f>INDEX(VATSIM_Connections!$A:$AQ,MATCH($A544,VATSIM_Connections!$AQ:$AQ,0),COLUMN(T544))</f>
        <v>#N/A</v>
      </c>
      <c r="V544" t="e">
        <f>INDEX(VATSIM_Connections!$A:$AQ,MATCH($A544,VATSIM_Connections!$AQ:$AQ,0),COLUMN(U544))</f>
        <v>#N/A</v>
      </c>
      <c r="W544" t="e">
        <f>INDEX(VATSIM_Connections!$A:$AQ,MATCH($A544,VATSIM_Connections!$AQ:$AQ,0),COLUMN(V544))</f>
        <v>#N/A</v>
      </c>
      <c r="X544" t="e">
        <f>INDEX(VATSIM_Connections!$A:$AQ,MATCH($A544,VATSIM_Connections!$AQ:$AQ,0),COLUMN(W544))</f>
        <v>#N/A</v>
      </c>
      <c r="Y544" t="e">
        <f>INDEX(VATSIM_Connections!$A:$AQ,MATCH($A544,VATSIM_Connections!$AQ:$AQ,0),COLUMN(X544))</f>
        <v>#N/A</v>
      </c>
      <c r="Z544" t="e">
        <f>INDEX(VATSIM_Connections!$A:$AQ,MATCH($A544,VATSIM_Connections!$AQ:$AQ,0),COLUMN(Y544))</f>
        <v>#N/A</v>
      </c>
      <c r="AA544" t="e">
        <f>INDEX(VATSIM_Connections!$A:$AQ,MATCH($A544,VATSIM_Connections!$AQ:$AQ,0),COLUMN(Z544))</f>
        <v>#N/A</v>
      </c>
      <c r="AB544" t="e">
        <f>INDEX(VATSIM_Connections!$A:$AQ,MATCH($A544,VATSIM_Connections!$AQ:$AQ,0),COLUMN(AA544))</f>
        <v>#N/A</v>
      </c>
      <c r="AC544" t="e">
        <f>INDEX(VATSIM_Connections!$A:$AQ,MATCH($A544,VATSIM_Connections!$AQ:$AQ,0),COLUMN(AB544))</f>
        <v>#N/A</v>
      </c>
      <c r="AD544" t="e">
        <f>INDEX(VATSIM_Connections!$A:$AQ,MATCH($A544,VATSIM_Connections!$AQ:$AQ,0),COLUMN(AC544))</f>
        <v>#N/A</v>
      </c>
      <c r="AE544" t="e">
        <f>INDEX(VATSIM_Connections!$A:$AQ,MATCH($A544,VATSIM_Connections!$AQ:$AQ,0),COLUMN(AD544))</f>
        <v>#N/A</v>
      </c>
      <c r="AF544" t="e">
        <f>INDEX(VATSIM_Connections!$A:$AQ,MATCH($A544,VATSIM_Connections!$AQ:$AQ,0),COLUMN(AE544))</f>
        <v>#N/A</v>
      </c>
      <c r="AG544" t="e">
        <f>INDEX(VATSIM_Connections!$A:$AQ,MATCH($A544,VATSIM_Connections!$AQ:$AQ,0),COLUMN(AF544))</f>
        <v>#N/A</v>
      </c>
      <c r="AH544" t="e">
        <f>INDEX(VATSIM_Connections!$A:$AQ,MATCH($A544,VATSIM_Connections!$AQ:$AQ,0),COLUMN(AG544))</f>
        <v>#N/A</v>
      </c>
      <c r="AI544" t="e">
        <f>INDEX(VATSIM_Connections!$A:$AQ,MATCH($A544,VATSIM_Connections!$AQ:$AQ,0),COLUMN(AH544))</f>
        <v>#N/A</v>
      </c>
      <c r="AJ544" t="e">
        <f>INDEX(VATSIM_Connections!$A:$AQ,MATCH($A544,VATSIM_Connections!$AQ:$AQ,0),COLUMN(AI544))</f>
        <v>#N/A</v>
      </c>
      <c r="AK544" t="e">
        <f>INDEX(VATSIM_Connections!$A:$AQ,MATCH($A544,VATSIM_Connections!$AQ:$AQ,0),COLUMN(AJ544))</f>
        <v>#N/A</v>
      </c>
      <c r="AL544" t="e">
        <f>INDEX(VATSIM_Connections!$A:$AQ,MATCH($A544,VATSIM_Connections!$AQ:$AQ,0),COLUMN(AK544))</f>
        <v>#N/A</v>
      </c>
      <c r="AM544" t="e">
        <f>INDEX(VATSIM_Connections!$A:$AQ,MATCH($A544,VATSIM_Connections!$AQ:$AQ,0),COLUMN(AL544))</f>
        <v>#N/A</v>
      </c>
      <c r="AN544" t="e">
        <f>INDEX(VATSIM_Connections!$A:$AQ,MATCH($A544,VATSIM_Connections!$AQ:$AQ,0),COLUMN(AM544))</f>
        <v>#N/A</v>
      </c>
      <c r="AO544" t="e">
        <f>INDEX(VATSIM_Connections!$A:$AQ,MATCH($A544,VATSIM_Connections!$AQ:$AQ,0),COLUMN(AN544))</f>
        <v>#N/A</v>
      </c>
      <c r="AP544" t="e">
        <f>INDEX(VATSIM_Connections!$A:$AQ,MATCH($A544,VATSIM_Connections!$AQ:$AQ,0),COLUMN(AO544))</f>
        <v>#N/A</v>
      </c>
    </row>
    <row r="545" spans="1:42" x14ac:dyDescent="0.25">
      <c r="A545">
        <f t="shared" si="8"/>
        <v>544</v>
      </c>
      <c r="B545" t="e">
        <f>INDEX(VATSIM_Connections!$A:$AQ,MATCH($A545,VATSIM_Connections!$AQ:$AQ,0),COLUMN(A545))</f>
        <v>#N/A</v>
      </c>
      <c r="C545" t="e">
        <f>INDEX(VATSIM_Connections!$A:$AQ,MATCH($A545,VATSIM_Connections!$AQ:$AQ,0),COLUMN(B545))</f>
        <v>#N/A</v>
      </c>
      <c r="D545" t="e">
        <f>INDEX(VATSIM_Connections!$A:$AQ,MATCH($A545,VATSIM_Connections!$AQ:$AQ,0),COLUMN(C545))</f>
        <v>#N/A</v>
      </c>
      <c r="E545" t="e">
        <f>INDEX(VATSIM_Connections!$A:$AQ,MATCH($A545,VATSIM_Connections!$AQ:$AQ,0),COLUMN(D545))</f>
        <v>#N/A</v>
      </c>
      <c r="F545" t="e">
        <f>INDEX(VATSIM_Connections!$A:$AQ,MATCH($A545,VATSIM_Connections!$AQ:$AQ,0),COLUMN(E545))</f>
        <v>#N/A</v>
      </c>
      <c r="G545" t="e">
        <f>INDEX(VATSIM_Connections!$A:$AQ,MATCH($A545,VATSIM_Connections!$AQ:$AQ,0),COLUMN(F545))</f>
        <v>#N/A</v>
      </c>
      <c r="H545" t="e">
        <f>INDEX(VATSIM_Connections!$A:$AQ,MATCH($A545,VATSIM_Connections!$AQ:$AQ,0),COLUMN(G545))</f>
        <v>#N/A</v>
      </c>
      <c r="I545" t="e">
        <f>INDEX(VATSIM_Connections!$A:$AQ,MATCH($A545,VATSIM_Connections!$AQ:$AQ,0),COLUMN(H545))</f>
        <v>#N/A</v>
      </c>
      <c r="J545" t="e">
        <f>INDEX(VATSIM_Connections!$A:$AQ,MATCH($A545,VATSIM_Connections!$AQ:$AQ,0),COLUMN(I545))</f>
        <v>#N/A</v>
      </c>
      <c r="K545" t="e">
        <f>INDEX(VATSIM_Connections!$A:$AQ,MATCH($A545,VATSIM_Connections!$AQ:$AQ,0),COLUMN(J545))</f>
        <v>#N/A</v>
      </c>
      <c r="L545" t="e">
        <f>INDEX(VATSIM_Connections!$A:$AQ,MATCH($A545,VATSIM_Connections!$AQ:$AQ,0),COLUMN(K545))</f>
        <v>#N/A</v>
      </c>
      <c r="M545" t="e">
        <f>INDEX(VATSIM_Connections!$A:$AQ,MATCH($A545,VATSIM_Connections!$AQ:$AQ,0),COLUMN(L545))</f>
        <v>#N/A</v>
      </c>
      <c r="N545" t="e">
        <f>INDEX(VATSIM_Connections!$A:$AQ,MATCH($A545,VATSIM_Connections!$AQ:$AQ,0),COLUMN(M545))</f>
        <v>#N/A</v>
      </c>
      <c r="O545" t="e">
        <f>INDEX(VATSIM_Connections!$A:$AQ,MATCH($A545,VATSIM_Connections!$AQ:$AQ,0),COLUMN(N545))</f>
        <v>#N/A</v>
      </c>
      <c r="P545" t="e">
        <f>INDEX(VATSIM_Connections!$A:$AQ,MATCH($A545,VATSIM_Connections!$AQ:$AQ,0),COLUMN(O545))</f>
        <v>#N/A</v>
      </c>
      <c r="Q545" t="e">
        <f>INDEX(VATSIM_Connections!$A:$AQ,MATCH($A545,VATSIM_Connections!$AQ:$AQ,0),COLUMN(P545))</f>
        <v>#N/A</v>
      </c>
      <c r="R545" t="e">
        <f>INDEX(VATSIM_Connections!$A:$AQ,MATCH($A545,VATSIM_Connections!$AQ:$AQ,0),COLUMN(Q545))</f>
        <v>#N/A</v>
      </c>
      <c r="S545" t="e">
        <f>INDEX(VATSIM_Connections!$A:$AQ,MATCH($A545,VATSIM_Connections!$AQ:$AQ,0),COLUMN(R545))</f>
        <v>#N/A</v>
      </c>
      <c r="T545" t="e">
        <f>INDEX(VATSIM_Connections!$A:$AQ,MATCH($A545,VATSIM_Connections!$AQ:$AQ,0),COLUMN(S545))</f>
        <v>#N/A</v>
      </c>
      <c r="U545" t="e">
        <f>INDEX(VATSIM_Connections!$A:$AQ,MATCH($A545,VATSIM_Connections!$AQ:$AQ,0),COLUMN(T545))</f>
        <v>#N/A</v>
      </c>
      <c r="V545" t="e">
        <f>INDEX(VATSIM_Connections!$A:$AQ,MATCH($A545,VATSIM_Connections!$AQ:$AQ,0),COLUMN(U545))</f>
        <v>#N/A</v>
      </c>
      <c r="W545" t="e">
        <f>INDEX(VATSIM_Connections!$A:$AQ,MATCH($A545,VATSIM_Connections!$AQ:$AQ,0),COLUMN(V545))</f>
        <v>#N/A</v>
      </c>
      <c r="X545" t="e">
        <f>INDEX(VATSIM_Connections!$A:$AQ,MATCH($A545,VATSIM_Connections!$AQ:$AQ,0),COLUMN(W545))</f>
        <v>#N/A</v>
      </c>
      <c r="Y545" t="e">
        <f>INDEX(VATSIM_Connections!$A:$AQ,MATCH($A545,VATSIM_Connections!$AQ:$AQ,0),COLUMN(X545))</f>
        <v>#N/A</v>
      </c>
      <c r="Z545" t="e">
        <f>INDEX(VATSIM_Connections!$A:$AQ,MATCH($A545,VATSIM_Connections!$AQ:$AQ,0),COLUMN(Y545))</f>
        <v>#N/A</v>
      </c>
      <c r="AA545" t="e">
        <f>INDEX(VATSIM_Connections!$A:$AQ,MATCH($A545,VATSIM_Connections!$AQ:$AQ,0),COLUMN(Z545))</f>
        <v>#N/A</v>
      </c>
      <c r="AB545" t="e">
        <f>INDEX(VATSIM_Connections!$A:$AQ,MATCH($A545,VATSIM_Connections!$AQ:$AQ,0),COLUMN(AA545))</f>
        <v>#N/A</v>
      </c>
      <c r="AC545" t="e">
        <f>INDEX(VATSIM_Connections!$A:$AQ,MATCH($A545,VATSIM_Connections!$AQ:$AQ,0),COLUMN(AB545))</f>
        <v>#N/A</v>
      </c>
      <c r="AD545" t="e">
        <f>INDEX(VATSIM_Connections!$A:$AQ,MATCH($A545,VATSIM_Connections!$AQ:$AQ,0),COLUMN(AC545))</f>
        <v>#N/A</v>
      </c>
      <c r="AE545" t="e">
        <f>INDEX(VATSIM_Connections!$A:$AQ,MATCH($A545,VATSIM_Connections!$AQ:$AQ,0),COLUMN(AD545))</f>
        <v>#N/A</v>
      </c>
      <c r="AF545" t="e">
        <f>INDEX(VATSIM_Connections!$A:$AQ,MATCH($A545,VATSIM_Connections!$AQ:$AQ,0),COLUMN(AE545))</f>
        <v>#N/A</v>
      </c>
      <c r="AG545" t="e">
        <f>INDEX(VATSIM_Connections!$A:$AQ,MATCH($A545,VATSIM_Connections!$AQ:$AQ,0),COLUMN(AF545))</f>
        <v>#N/A</v>
      </c>
      <c r="AH545" t="e">
        <f>INDEX(VATSIM_Connections!$A:$AQ,MATCH($A545,VATSIM_Connections!$AQ:$AQ,0),COLUMN(AG545))</f>
        <v>#N/A</v>
      </c>
      <c r="AI545" t="e">
        <f>INDEX(VATSIM_Connections!$A:$AQ,MATCH($A545,VATSIM_Connections!$AQ:$AQ,0),COLUMN(AH545))</f>
        <v>#N/A</v>
      </c>
      <c r="AJ545" t="e">
        <f>INDEX(VATSIM_Connections!$A:$AQ,MATCH($A545,VATSIM_Connections!$AQ:$AQ,0),COLUMN(AI545))</f>
        <v>#N/A</v>
      </c>
      <c r="AK545" t="e">
        <f>INDEX(VATSIM_Connections!$A:$AQ,MATCH($A545,VATSIM_Connections!$AQ:$AQ,0),COLUMN(AJ545))</f>
        <v>#N/A</v>
      </c>
      <c r="AL545" t="e">
        <f>INDEX(VATSIM_Connections!$A:$AQ,MATCH($A545,VATSIM_Connections!$AQ:$AQ,0),COLUMN(AK545))</f>
        <v>#N/A</v>
      </c>
      <c r="AM545" t="e">
        <f>INDEX(VATSIM_Connections!$A:$AQ,MATCH($A545,VATSIM_Connections!$AQ:$AQ,0),COLUMN(AL545))</f>
        <v>#N/A</v>
      </c>
      <c r="AN545" t="e">
        <f>INDEX(VATSIM_Connections!$A:$AQ,MATCH($A545,VATSIM_Connections!$AQ:$AQ,0),COLUMN(AM545))</f>
        <v>#N/A</v>
      </c>
      <c r="AO545" t="e">
        <f>INDEX(VATSIM_Connections!$A:$AQ,MATCH($A545,VATSIM_Connections!$AQ:$AQ,0),COLUMN(AN545))</f>
        <v>#N/A</v>
      </c>
      <c r="AP545" t="e">
        <f>INDEX(VATSIM_Connections!$A:$AQ,MATCH($A545,VATSIM_Connections!$AQ:$AQ,0),COLUMN(AO545))</f>
        <v>#N/A</v>
      </c>
    </row>
    <row r="546" spans="1:42" x14ac:dyDescent="0.25">
      <c r="A546">
        <f t="shared" si="8"/>
        <v>545</v>
      </c>
      <c r="B546" t="e">
        <f>INDEX(VATSIM_Connections!$A:$AQ,MATCH($A546,VATSIM_Connections!$AQ:$AQ,0),COLUMN(A546))</f>
        <v>#N/A</v>
      </c>
      <c r="C546" t="e">
        <f>INDEX(VATSIM_Connections!$A:$AQ,MATCH($A546,VATSIM_Connections!$AQ:$AQ,0),COLUMN(B546))</f>
        <v>#N/A</v>
      </c>
      <c r="D546" t="e">
        <f>INDEX(VATSIM_Connections!$A:$AQ,MATCH($A546,VATSIM_Connections!$AQ:$AQ,0),COLUMN(C546))</f>
        <v>#N/A</v>
      </c>
      <c r="E546" t="e">
        <f>INDEX(VATSIM_Connections!$A:$AQ,MATCH($A546,VATSIM_Connections!$AQ:$AQ,0),COLUMN(D546))</f>
        <v>#N/A</v>
      </c>
      <c r="F546" t="e">
        <f>INDEX(VATSIM_Connections!$A:$AQ,MATCH($A546,VATSIM_Connections!$AQ:$AQ,0),COLUMN(E546))</f>
        <v>#N/A</v>
      </c>
      <c r="G546" t="e">
        <f>INDEX(VATSIM_Connections!$A:$AQ,MATCH($A546,VATSIM_Connections!$AQ:$AQ,0),COLUMN(F546))</f>
        <v>#N/A</v>
      </c>
      <c r="H546" t="e">
        <f>INDEX(VATSIM_Connections!$A:$AQ,MATCH($A546,VATSIM_Connections!$AQ:$AQ,0),COLUMN(G546))</f>
        <v>#N/A</v>
      </c>
      <c r="I546" t="e">
        <f>INDEX(VATSIM_Connections!$A:$AQ,MATCH($A546,VATSIM_Connections!$AQ:$AQ,0),COLUMN(H546))</f>
        <v>#N/A</v>
      </c>
      <c r="J546" t="e">
        <f>INDEX(VATSIM_Connections!$A:$AQ,MATCH($A546,VATSIM_Connections!$AQ:$AQ,0),COLUMN(I546))</f>
        <v>#N/A</v>
      </c>
      <c r="K546" t="e">
        <f>INDEX(VATSIM_Connections!$A:$AQ,MATCH($A546,VATSIM_Connections!$AQ:$AQ,0),COLUMN(J546))</f>
        <v>#N/A</v>
      </c>
      <c r="L546" t="e">
        <f>INDEX(VATSIM_Connections!$A:$AQ,MATCH($A546,VATSIM_Connections!$AQ:$AQ,0),COLUMN(K546))</f>
        <v>#N/A</v>
      </c>
      <c r="M546" t="e">
        <f>INDEX(VATSIM_Connections!$A:$AQ,MATCH($A546,VATSIM_Connections!$AQ:$AQ,0),COLUMN(L546))</f>
        <v>#N/A</v>
      </c>
      <c r="N546" t="e">
        <f>INDEX(VATSIM_Connections!$A:$AQ,MATCH($A546,VATSIM_Connections!$AQ:$AQ,0),COLUMN(M546))</f>
        <v>#N/A</v>
      </c>
      <c r="O546" t="e">
        <f>INDEX(VATSIM_Connections!$A:$AQ,MATCH($A546,VATSIM_Connections!$AQ:$AQ,0),COLUMN(N546))</f>
        <v>#N/A</v>
      </c>
      <c r="P546" t="e">
        <f>INDEX(VATSIM_Connections!$A:$AQ,MATCH($A546,VATSIM_Connections!$AQ:$AQ,0),COLUMN(O546))</f>
        <v>#N/A</v>
      </c>
      <c r="Q546" t="e">
        <f>INDEX(VATSIM_Connections!$A:$AQ,MATCH($A546,VATSIM_Connections!$AQ:$AQ,0),COLUMN(P546))</f>
        <v>#N/A</v>
      </c>
      <c r="R546" t="e">
        <f>INDEX(VATSIM_Connections!$A:$AQ,MATCH($A546,VATSIM_Connections!$AQ:$AQ,0),COLUMN(Q546))</f>
        <v>#N/A</v>
      </c>
      <c r="S546" t="e">
        <f>INDEX(VATSIM_Connections!$A:$AQ,MATCH($A546,VATSIM_Connections!$AQ:$AQ,0),COLUMN(R546))</f>
        <v>#N/A</v>
      </c>
      <c r="T546" t="e">
        <f>INDEX(VATSIM_Connections!$A:$AQ,MATCH($A546,VATSIM_Connections!$AQ:$AQ,0),COLUMN(S546))</f>
        <v>#N/A</v>
      </c>
      <c r="U546" t="e">
        <f>INDEX(VATSIM_Connections!$A:$AQ,MATCH($A546,VATSIM_Connections!$AQ:$AQ,0),COLUMN(T546))</f>
        <v>#N/A</v>
      </c>
      <c r="V546" t="e">
        <f>INDEX(VATSIM_Connections!$A:$AQ,MATCH($A546,VATSIM_Connections!$AQ:$AQ,0),COLUMN(U546))</f>
        <v>#N/A</v>
      </c>
      <c r="W546" t="e">
        <f>INDEX(VATSIM_Connections!$A:$AQ,MATCH($A546,VATSIM_Connections!$AQ:$AQ,0),COLUMN(V546))</f>
        <v>#N/A</v>
      </c>
      <c r="X546" t="e">
        <f>INDEX(VATSIM_Connections!$A:$AQ,MATCH($A546,VATSIM_Connections!$AQ:$AQ,0),COLUMN(W546))</f>
        <v>#N/A</v>
      </c>
      <c r="Y546" t="e">
        <f>INDEX(VATSIM_Connections!$A:$AQ,MATCH($A546,VATSIM_Connections!$AQ:$AQ,0),COLUMN(X546))</f>
        <v>#N/A</v>
      </c>
      <c r="Z546" t="e">
        <f>INDEX(VATSIM_Connections!$A:$AQ,MATCH($A546,VATSIM_Connections!$AQ:$AQ,0),COLUMN(Y546))</f>
        <v>#N/A</v>
      </c>
      <c r="AA546" t="e">
        <f>INDEX(VATSIM_Connections!$A:$AQ,MATCH($A546,VATSIM_Connections!$AQ:$AQ,0),COLUMN(Z546))</f>
        <v>#N/A</v>
      </c>
      <c r="AB546" t="e">
        <f>INDEX(VATSIM_Connections!$A:$AQ,MATCH($A546,VATSIM_Connections!$AQ:$AQ,0),COLUMN(AA546))</f>
        <v>#N/A</v>
      </c>
      <c r="AC546" t="e">
        <f>INDEX(VATSIM_Connections!$A:$AQ,MATCH($A546,VATSIM_Connections!$AQ:$AQ,0),COLUMN(AB546))</f>
        <v>#N/A</v>
      </c>
      <c r="AD546" t="e">
        <f>INDEX(VATSIM_Connections!$A:$AQ,MATCH($A546,VATSIM_Connections!$AQ:$AQ,0),COLUMN(AC546))</f>
        <v>#N/A</v>
      </c>
      <c r="AE546" t="e">
        <f>INDEX(VATSIM_Connections!$A:$AQ,MATCH($A546,VATSIM_Connections!$AQ:$AQ,0),COLUMN(AD546))</f>
        <v>#N/A</v>
      </c>
      <c r="AF546" t="e">
        <f>INDEX(VATSIM_Connections!$A:$AQ,MATCH($A546,VATSIM_Connections!$AQ:$AQ,0),COLUMN(AE546))</f>
        <v>#N/A</v>
      </c>
      <c r="AG546" t="e">
        <f>INDEX(VATSIM_Connections!$A:$AQ,MATCH($A546,VATSIM_Connections!$AQ:$AQ,0),COLUMN(AF546))</f>
        <v>#N/A</v>
      </c>
      <c r="AH546" t="e">
        <f>INDEX(VATSIM_Connections!$A:$AQ,MATCH($A546,VATSIM_Connections!$AQ:$AQ,0),COLUMN(AG546))</f>
        <v>#N/A</v>
      </c>
      <c r="AI546" t="e">
        <f>INDEX(VATSIM_Connections!$A:$AQ,MATCH($A546,VATSIM_Connections!$AQ:$AQ,0),COLUMN(AH546))</f>
        <v>#N/A</v>
      </c>
      <c r="AJ546" t="e">
        <f>INDEX(VATSIM_Connections!$A:$AQ,MATCH($A546,VATSIM_Connections!$AQ:$AQ,0),COLUMN(AI546))</f>
        <v>#N/A</v>
      </c>
      <c r="AK546" t="e">
        <f>INDEX(VATSIM_Connections!$A:$AQ,MATCH($A546,VATSIM_Connections!$AQ:$AQ,0),COLUMN(AJ546))</f>
        <v>#N/A</v>
      </c>
      <c r="AL546" t="e">
        <f>INDEX(VATSIM_Connections!$A:$AQ,MATCH($A546,VATSIM_Connections!$AQ:$AQ,0),COLUMN(AK546))</f>
        <v>#N/A</v>
      </c>
      <c r="AM546" t="e">
        <f>INDEX(VATSIM_Connections!$A:$AQ,MATCH($A546,VATSIM_Connections!$AQ:$AQ,0),COLUMN(AL546))</f>
        <v>#N/A</v>
      </c>
      <c r="AN546" t="e">
        <f>INDEX(VATSIM_Connections!$A:$AQ,MATCH($A546,VATSIM_Connections!$AQ:$AQ,0),COLUMN(AM546))</f>
        <v>#N/A</v>
      </c>
      <c r="AO546" t="e">
        <f>INDEX(VATSIM_Connections!$A:$AQ,MATCH($A546,VATSIM_Connections!$AQ:$AQ,0),COLUMN(AN546))</f>
        <v>#N/A</v>
      </c>
      <c r="AP546" t="e">
        <f>INDEX(VATSIM_Connections!$A:$AQ,MATCH($A546,VATSIM_Connections!$AQ:$AQ,0),COLUMN(AO546))</f>
        <v>#N/A</v>
      </c>
    </row>
    <row r="547" spans="1:42" x14ac:dyDescent="0.25">
      <c r="A547">
        <f t="shared" si="8"/>
        <v>546</v>
      </c>
      <c r="B547" t="e">
        <f>INDEX(VATSIM_Connections!$A:$AQ,MATCH($A547,VATSIM_Connections!$AQ:$AQ,0),COLUMN(A547))</f>
        <v>#N/A</v>
      </c>
      <c r="C547" t="e">
        <f>INDEX(VATSIM_Connections!$A:$AQ,MATCH($A547,VATSIM_Connections!$AQ:$AQ,0),COLUMN(B547))</f>
        <v>#N/A</v>
      </c>
      <c r="D547" t="e">
        <f>INDEX(VATSIM_Connections!$A:$AQ,MATCH($A547,VATSIM_Connections!$AQ:$AQ,0),COLUMN(C547))</f>
        <v>#N/A</v>
      </c>
      <c r="E547" t="e">
        <f>INDEX(VATSIM_Connections!$A:$AQ,MATCH($A547,VATSIM_Connections!$AQ:$AQ,0),COLUMN(D547))</f>
        <v>#N/A</v>
      </c>
      <c r="F547" t="e">
        <f>INDEX(VATSIM_Connections!$A:$AQ,MATCH($A547,VATSIM_Connections!$AQ:$AQ,0),COLUMN(E547))</f>
        <v>#N/A</v>
      </c>
      <c r="G547" t="e">
        <f>INDEX(VATSIM_Connections!$A:$AQ,MATCH($A547,VATSIM_Connections!$AQ:$AQ,0),COLUMN(F547))</f>
        <v>#N/A</v>
      </c>
      <c r="H547" t="e">
        <f>INDEX(VATSIM_Connections!$A:$AQ,MATCH($A547,VATSIM_Connections!$AQ:$AQ,0),COLUMN(G547))</f>
        <v>#N/A</v>
      </c>
      <c r="I547" t="e">
        <f>INDEX(VATSIM_Connections!$A:$AQ,MATCH($A547,VATSIM_Connections!$AQ:$AQ,0),COLUMN(H547))</f>
        <v>#N/A</v>
      </c>
      <c r="J547" t="e">
        <f>INDEX(VATSIM_Connections!$A:$AQ,MATCH($A547,VATSIM_Connections!$AQ:$AQ,0),COLUMN(I547))</f>
        <v>#N/A</v>
      </c>
      <c r="K547" t="e">
        <f>INDEX(VATSIM_Connections!$A:$AQ,MATCH($A547,VATSIM_Connections!$AQ:$AQ,0),COLUMN(J547))</f>
        <v>#N/A</v>
      </c>
      <c r="L547" t="e">
        <f>INDEX(VATSIM_Connections!$A:$AQ,MATCH($A547,VATSIM_Connections!$AQ:$AQ,0),COLUMN(K547))</f>
        <v>#N/A</v>
      </c>
      <c r="M547" t="e">
        <f>INDEX(VATSIM_Connections!$A:$AQ,MATCH($A547,VATSIM_Connections!$AQ:$AQ,0),COLUMN(L547))</f>
        <v>#N/A</v>
      </c>
      <c r="N547" t="e">
        <f>INDEX(VATSIM_Connections!$A:$AQ,MATCH($A547,VATSIM_Connections!$AQ:$AQ,0),COLUMN(M547))</f>
        <v>#N/A</v>
      </c>
      <c r="O547" t="e">
        <f>INDEX(VATSIM_Connections!$A:$AQ,MATCH($A547,VATSIM_Connections!$AQ:$AQ,0),COLUMN(N547))</f>
        <v>#N/A</v>
      </c>
      <c r="P547" t="e">
        <f>INDEX(VATSIM_Connections!$A:$AQ,MATCH($A547,VATSIM_Connections!$AQ:$AQ,0),COLUMN(O547))</f>
        <v>#N/A</v>
      </c>
      <c r="Q547" t="e">
        <f>INDEX(VATSIM_Connections!$A:$AQ,MATCH($A547,VATSIM_Connections!$AQ:$AQ,0),COLUMN(P547))</f>
        <v>#N/A</v>
      </c>
      <c r="R547" t="e">
        <f>INDEX(VATSIM_Connections!$A:$AQ,MATCH($A547,VATSIM_Connections!$AQ:$AQ,0),COLUMN(Q547))</f>
        <v>#N/A</v>
      </c>
      <c r="S547" t="e">
        <f>INDEX(VATSIM_Connections!$A:$AQ,MATCH($A547,VATSIM_Connections!$AQ:$AQ,0),COLUMN(R547))</f>
        <v>#N/A</v>
      </c>
      <c r="T547" t="e">
        <f>INDEX(VATSIM_Connections!$A:$AQ,MATCH($A547,VATSIM_Connections!$AQ:$AQ,0),COLUMN(S547))</f>
        <v>#N/A</v>
      </c>
      <c r="U547" t="e">
        <f>INDEX(VATSIM_Connections!$A:$AQ,MATCH($A547,VATSIM_Connections!$AQ:$AQ,0),COLUMN(T547))</f>
        <v>#N/A</v>
      </c>
      <c r="V547" t="e">
        <f>INDEX(VATSIM_Connections!$A:$AQ,MATCH($A547,VATSIM_Connections!$AQ:$AQ,0),COLUMN(U547))</f>
        <v>#N/A</v>
      </c>
      <c r="W547" t="e">
        <f>INDEX(VATSIM_Connections!$A:$AQ,MATCH($A547,VATSIM_Connections!$AQ:$AQ,0),COLUMN(V547))</f>
        <v>#N/A</v>
      </c>
      <c r="X547" t="e">
        <f>INDEX(VATSIM_Connections!$A:$AQ,MATCH($A547,VATSIM_Connections!$AQ:$AQ,0),COLUMN(W547))</f>
        <v>#N/A</v>
      </c>
      <c r="Y547" t="e">
        <f>INDEX(VATSIM_Connections!$A:$AQ,MATCH($A547,VATSIM_Connections!$AQ:$AQ,0),COLUMN(X547))</f>
        <v>#N/A</v>
      </c>
      <c r="Z547" t="e">
        <f>INDEX(VATSIM_Connections!$A:$AQ,MATCH($A547,VATSIM_Connections!$AQ:$AQ,0),COLUMN(Y547))</f>
        <v>#N/A</v>
      </c>
      <c r="AA547" t="e">
        <f>INDEX(VATSIM_Connections!$A:$AQ,MATCH($A547,VATSIM_Connections!$AQ:$AQ,0),COLUMN(Z547))</f>
        <v>#N/A</v>
      </c>
      <c r="AB547" t="e">
        <f>INDEX(VATSIM_Connections!$A:$AQ,MATCH($A547,VATSIM_Connections!$AQ:$AQ,0),COLUMN(AA547))</f>
        <v>#N/A</v>
      </c>
      <c r="AC547" t="e">
        <f>INDEX(VATSIM_Connections!$A:$AQ,MATCH($A547,VATSIM_Connections!$AQ:$AQ,0),COLUMN(AB547))</f>
        <v>#N/A</v>
      </c>
      <c r="AD547" t="e">
        <f>INDEX(VATSIM_Connections!$A:$AQ,MATCH($A547,VATSIM_Connections!$AQ:$AQ,0),COLUMN(AC547))</f>
        <v>#N/A</v>
      </c>
      <c r="AE547" t="e">
        <f>INDEX(VATSIM_Connections!$A:$AQ,MATCH($A547,VATSIM_Connections!$AQ:$AQ,0),COLUMN(AD547))</f>
        <v>#N/A</v>
      </c>
      <c r="AF547" t="e">
        <f>INDEX(VATSIM_Connections!$A:$AQ,MATCH($A547,VATSIM_Connections!$AQ:$AQ,0),COLUMN(AE547))</f>
        <v>#N/A</v>
      </c>
      <c r="AG547" t="e">
        <f>INDEX(VATSIM_Connections!$A:$AQ,MATCH($A547,VATSIM_Connections!$AQ:$AQ,0),COLUMN(AF547))</f>
        <v>#N/A</v>
      </c>
      <c r="AH547" t="e">
        <f>INDEX(VATSIM_Connections!$A:$AQ,MATCH($A547,VATSIM_Connections!$AQ:$AQ,0),COLUMN(AG547))</f>
        <v>#N/A</v>
      </c>
      <c r="AI547" t="e">
        <f>INDEX(VATSIM_Connections!$A:$AQ,MATCH($A547,VATSIM_Connections!$AQ:$AQ,0),COLUMN(AH547))</f>
        <v>#N/A</v>
      </c>
      <c r="AJ547" t="e">
        <f>INDEX(VATSIM_Connections!$A:$AQ,MATCH($A547,VATSIM_Connections!$AQ:$AQ,0),COLUMN(AI547))</f>
        <v>#N/A</v>
      </c>
      <c r="AK547" t="e">
        <f>INDEX(VATSIM_Connections!$A:$AQ,MATCH($A547,VATSIM_Connections!$AQ:$AQ,0),COLUMN(AJ547))</f>
        <v>#N/A</v>
      </c>
      <c r="AL547" t="e">
        <f>INDEX(VATSIM_Connections!$A:$AQ,MATCH($A547,VATSIM_Connections!$AQ:$AQ,0),COLUMN(AK547))</f>
        <v>#N/A</v>
      </c>
      <c r="AM547" t="e">
        <f>INDEX(VATSIM_Connections!$A:$AQ,MATCH($A547,VATSIM_Connections!$AQ:$AQ,0),COLUMN(AL547))</f>
        <v>#N/A</v>
      </c>
      <c r="AN547" t="e">
        <f>INDEX(VATSIM_Connections!$A:$AQ,MATCH($A547,VATSIM_Connections!$AQ:$AQ,0),COLUMN(AM547))</f>
        <v>#N/A</v>
      </c>
      <c r="AO547" t="e">
        <f>INDEX(VATSIM_Connections!$A:$AQ,MATCH($A547,VATSIM_Connections!$AQ:$AQ,0),COLUMN(AN547))</f>
        <v>#N/A</v>
      </c>
      <c r="AP547" t="e">
        <f>INDEX(VATSIM_Connections!$A:$AQ,MATCH($A547,VATSIM_Connections!$AQ:$AQ,0),COLUMN(AO547))</f>
        <v>#N/A</v>
      </c>
    </row>
    <row r="548" spans="1:42" x14ac:dyDescent="0.25">
      <c r="A548">
        <f t="shared" si="8"/>
        <v>547</v>
      </c>
      <c r="B548" t="e">
        <f>INDEX(VATSIM_Connections!$A:$AQ,MATCH($A548,VATSIM_Connections!$AQ:$AQ,0),COLUMN(A548))</f>
        <v>#N/A</v>
      </c>
      <c r="C548" t="e">
        <f>INDEX(VATSIM_Connections!$A:$AQ,MATCH($A548,VATSIM_Connections!$AQ:$AQ,0),COLUMN(B548))</f>
        <v>#N/A</v>
      </c>
      <c r="D548" t="e">
        <f>INDEX(VATSIM_Connections!$A:$AQ,MATCH($A548,VATSIM_Connections!$AQ:$AQ,0),COLUMN(C548))</f>
        <v>#N/A</v>
      </c>
      <c r="E548" t="e">
        <f>INDEX(VATSIM_Connections!$A:$AQ,MATCH($A548,VATSIM_Connections!$AQ:$AQ,0),COLUMN(D548))</f>
        <v>#N/A</v>
      </c>
      <c r="F548" t="e">
        <f>INDEX(VATSIM_Connections!$A:$AQ,MATCH($A548,VATSIM_Connections!$AQ:$AQ,0),COLUMN(E548))</f>
        <v>#N/A</v>
      </c>
      <c r="G548" t="e">
        <f>INDEX(VATSIM_Connections!$A:$AQ,MATCH($A548,VATSIM_Connections!$AQ:$AQ,0),COLUMN(F548))</f>
        <v>#N/A</v>
      </c>
      <c r="H548" t="e">
        <f>INDEX(VATSIM_Connections!$A:$AQ,MATCH($A548,VATSIM_Connections!$AQ:$AQ,0),COLUMN(G548))</f>
        <v>#N/A</v>
      </c>
      <c r="I548" t="e">
        <f>INDEX(VATSIM_Connections!$A:$AQ,MATCH($A548,VATSIM_Connections!$AQ:$AQ,0),COLUMN(H548))</f>
        <v>#N/A</v>
      </c>
      <c r="J548" t="e">
        <f>INDEX(VATSIM_Connections!$A:$AQ,MATCH($A548,VATSIM_Connections!$AQ:$AQ,0),COLUMN(I548))</f>
        <v>#N/A</v>
      </c>
      <c r="K548" t="e">
        <f>INDEX(VATSIM_Connections!$A:$AQ,MATCH($A548,VATSIM_Connections!$AQ:$AQ,0),COLUMN(J548))</f>
        <v>#N/A</v>
      </c>
      <c r="L548" t="e">
        <f>INDEX(VATSIM_Connections!$A:$AQ,MATCH($A548,VATSIM_Connections!$AQ:$AQ,0),COLUMN(K548))</f>
        <v>#N/A</v>
      </c>
      <c r="M548" t="e">
        <f>INDEX(VATSIM_Connections!$A:$AQ,MATCH($A548,VATSIM_Connections!$AQ:$AQ,0),COLUMN(L548))</f>
        <v>#N/A</v>
      </c>
      <c r="N548" t="e">
        <f>INDEX(VATSIM_Connections!$A:$AQ,MATCH($A548,VATSIM_Connections!$AQ:$AQ,0),COLUMN(M548))</f>
        <v>#N/A</v>
      </c>
      <c r="O548" t="e">
        <f>INDEX(VATSIM_Connections!$A:$AQ,MATCH($A548,VATSIM_Connections!$AQ:$AQ,0),COLUMN(N548))</f>
        <v>#N/A</v>
      </c>
      <c r="P548" t="e">
        <f>INDEX(VATSIM_Connections!$A:$AQ,MATCH($A548,VATSIM_Connections!$AQ:$AQ,0),COLUMN(O548))</f>
        <v>#N/A</v>
      </c>
      <c r="Q548" t="e">
        <f>INDEX(VATSIM_Connections!$A:$AQ,MATCH($A548,VATSIM_Connections!$AQ:$AQ,0),COLUMN(P548))</f>
        <v>#N/A</v>
      </c>
      <c r="R548" t="e">
        <f>INDEX(VATSIM_Connections!$A:$AQ,MATCH($A548,VATSIM_Connections!$AQ:$AQ,0),COLUMN(Q548))</f>
        <v>#N/A</v>
      </c>
      <c r="S548" t="e">
        <f>INDEX(VATSIM_Connections!$A:$AQ,MATCH($A548,VATSIM_Connections!$AQ:$AQ,0),COLUMN(R548))</f>
        <v>#N/A</v>
      </c>
      <c r="T548" t="e">
        <f>INDEX(VATSIM_Connections!$A:$AQ,MATCH($A548,VATSIM_Connections!$AQ:$AQ,0),COLUMN(S548))</f>
        <v>#N/A</v>
      </c>
      <c r="U548" t="e">
        <f>INDEX(VATSIM_Connections!$A:$AQ,MATCH($A548,VATSIM_Connections!$AQ:$AQ,0),COLUMN(T548))</f>
        <v>#N/A</v>
      </c>
      <c r="V548" t="e">
        <f>INDEX(VATSIM_Connections!$A:$AQ,MATCH($A548,VATSIM_Connections!$AQ:$AQ,0),COLUMN(U548))</f>
        <v>#N/A</v>
      </c>
      <c r="W548" t="e">
        <f>INDEX(VATSIM_Connections!$A:$AQ,MATCH($A548,VATSIM_Connections!$AQ:$AQ,0),COLUMN(V548))</f>
        <v>#N/A</v>
      </c>
      <c r="X548" t="e">
        <f>INDEX(VATSIM_Connections!$A:$AQ,MATCH($A548,VATSIM_Connections!$AQ:$AQ,0),COLUMN(W548))</f>
        <v>#N/A</v>
      </c>
      <c r="Y548" t="e">
        <f>INDEX(VATSIM_Connections!$A:$AQ,MATCH($A548,VATSIM_Connections!$AQ:$AQ,0),COLUMN(X548))</f>
        <v>#N/A</v>
      </c>
      <c r="Z548" t="e">
        <f>INDEX(VATSIM_Connections!$A:$AQ,MATCH($A548,VATSIM_Connections!$AQ:$AQ,0),COLUMN(Y548))</f>
        <v>#N/A</v>
      </c>
      <c r="AA548" t="e">
        <f>INDEX(VATSIM_Connections!$A:$AQ,MATCH($A548,VATSIM_Connections!$AQ:$AQ,0),COLUMN(Z548))</f>
        <v>#N/A</v>
      </c>
      <c r="AB548" t="e">
        <f>INDEX(VATSIM_Connections!$A:$AQ,MATCH($A548,VATSIM_Connections!$AQ:$AQ,0),COLUMN(AA548))</f>
        <v>#N/A</v>
      </c>
      <c r="AC548" t="e">
        <f>INDEX(VATSIM_Connections!$A:$AQ,MATCH($A548,VATSIM_Connections!$AQ:$AQ,0),COLUMN(AB548))</f>
        <v>#N/A</v>
      </c>
      <c r="AD548" t="e">
        <f>INDEX(VATSIM_Connections!$A:$AQ,MATCH($A548,VATSIM_Connections!$AQ:$AQ,0),COLUMN(AC548))</f>
        <v>#N/A</v>
      </c>
      <c r="AE548" t="e">
        <f>INDEX(VATSIM_Connections!$A:$AQ,MATCH($A548,VATSIM_Connections!$AQ:$AQ,0),COLUMN(AD548))</f>
        <v>#N/A</v>
      </c>
      <c r="AF548" t="e">
        <f>INDEX(VATSIM_Connections!$A:$AQ,MATCH($A548,VATSIM_Connections!$AQ:$AQ,0),COLUMN(AE548))</f>
        <v>#N/A</v>
      </c>
      <c r="AG548" t="e">
        <f>INDEX(VATSIM_Connections!$A:$AQ,MATCH($A548,VATSIM_Connections!$AQ:$AQ,0),COLUMN(AF548))</f>
        <v>#N/A</v>
      </c>
      <c r="AH548" t="e">
        <f>INDEX(VATSIM_Connections!$A:$AQ,MATCH($A548,VATSIM_Connections!$AQ:$AQ,0),COLUMN(AG548))</f>
        <v>#N/A</v>
      </c>
      <c r="AI548" t="e">
        <f>INDEX(VATSIM_Connections!$A:$AQ,MATCH($A548,VATSIM_Connections!$AQ:$AQ,0),COLUMN(AH548))</f>
        <v>#N/A</v>
      </c>
      <c r="AJ548" t="e">
        <f>INDEX(VATSIM_Connections!$A:$AQ,MATCH($A548,VATSIM_Connections!$AQ:$AQ,0),COLUMN(AI548))</f>
        <v>#N/A</v>
      </c>
      <c r="AK548" t="e">
        <f>INDEX(VATSIM_Connections!$A:$AQ,MATCH($A548,VATSIM_Connections!$AQ:$AQ,0),COLUMN(AJ548))</f>
        <v>#N/A</v>
      </c>
      <c r="AL548" t="e">
        <f>INDEX(VATSIM_Connections!$A:$AQ,MATCH($A548,VATSIM_Connections!$AQ:$AQ,0),COLUMN(AK548))</f>
        <v>#N/A</v>
      </c>
      <c r="AM548" t="e">
        <f>INDEX(VATSIM_Connections!$A:$AQ,MATCH($A548,VATSIM_Connections!$AQ:$AQ,0),COLUMN(AL548))</f>
        <v>#N/A</v>
      </c>
      <c r="AN548" t="e">
        <f>INDEX(VATSIM_Connections!$A:$AQ,MATCH($A548,VATSIM_Connections!$AQ:$AQ,0),COLUMN(AM548))</f>
        <v>#N/A</v>
      </c>
      <c r="AO548" t="e">
        <f>INDEX(VATSIM_Connections!$A:$AQ,MATCH($A548,VATSIM_Connections!$AQ:$AQ,0),COLUMN(AN548))</f>
        <v>#N/A</v>
      </c>
      <c r="AP548" t="e">
        <f>INDEX(VATSIM_Connections!$A:$AQ,MATCH($A548,VATSIM_Connections!$AQ:$AQ,0),COLUMN(AO548))</f>
        <v>#N/A</v>
      </c>
    </row>
    <row r="549" spans="1:42" x14ac:dyDescent="0.25">
      <c r="A549">
        <f t="shared" si="8"/>
        <v>548</v>
      </c>
      <c r="B549" t="e">
        <f>INDEX(VATSIM_Connections!$A:$AQ,MATCH($A549,VATSIM_Connections!$AQ:$AQ,0),COLUMN(A549))</f>
        <v>#N/A</v>
      </c>
      <c r="C549" t="e">
        <f>INDEX(VATSIM_Connections!$A:$AQ,MATCH($A549,VATSIM_Connections!$AQ:$AQ,0),COLUMN(B549))</f>
        <v>#N/A</v>
      </c>
      <c r="D549" t="e">
        <f>INDEX(VATSIM_Connections!$A:$AQ,MATCH($A549,VATSIM_Connections!$AQ:$AQ,0),COLUMN(C549))</f>
        <v>#N/A</v>
      </c>
      <c r="E549" t="e">
        <f>INDEX(VATSIM_Connections!$A:$AQ,MATCH($A549,VATSIM_Connections!$AQ:$AQ,0),COLUMN(D549))</f>
        <v>#N/A</v>
      </c>
      <c r="F549" t="e">
        <f>INDEX(VATSIM_Connections!$A:$AQ,MATCH($A549,VATSIM_Connections!$AQ:$AQ,0),COLUMN(E549))</f>
        <v>#N/A</v>
      </c>
      <c r="G549" t="e">
        <f>INDEX(VATSIM_Connections!$A:$AQ,MATCH($A549,VATSIM_Connections!$AQ:$AQ,0),COLUMN(F549))</f>
        <v>#N/A</v>
      </c>
      <c r="H549" t="e">
        <f>INDEX(VATSIM_Connections!$A:$AQ,MATCH($A549,VATSIM_Connections!$AQ:$AQ,0),COLUMN(G549))</f>
        <v>#N/A</v>
      </c>
      <c r="I549" t="e">
        <f>INDEX(VATSIM_Connections!$A:$AQ,MATCH($A549,VATSIM_Connections!$AQ:$AQ,0),COLUMN(H549))</f>
        <v>#N/A</v>
      </c>
      <c r="J549" t="e">
        <f>INDEX(VATSIM_Connections!$A:$AQ,MATCH($A549,VATSIM_Connections!$AQ:$AQ,0),COLUMN(I549))</f>
        <v>#N/A</v>
      </c>
      <c r="K549" t="e">
        <f>INDEX(VATSIM_Connections!$A:$AQ,MATCH($A549,VATSIM_Connections!$AQ:$AQ,0),COLUMN(J549))</f>
        <v>#N/A</v>
      </c>
      <c r="L549" t="e">
        <f>INDEX(VATSIM_Connections!$A:$AQ,MATCH($A549,VATSIM_Connections!$AQ:$AQ,0),COLUMN(K549))</f>
        <v>#N/A</v>
      </c>
      <c r="M549" t="e">
        <f>INDEX(VATSIM_Connections!$A:$AQ,MATCH($A549,VATSIM_Connections!$AQ:$AQ,0),COLUMN(L549))</f>
        <v>#N/A</v>
      </c>
      <c r="N549" t="e">
        <f>INDEX(VATSIM_Connections!$A:$AQ,MATCH($A549,VATSIM_Connections!$AQ:$AQ,0),COLUMN(M549))</f>
        <v>#N/A</v>
      </c>
      <c r="O549" t="e">
        <f>INDEX(VATSIM_Connections!$A:$AQ,MATCH($A549,VATSIM_Connections!$AQ:$AQ,0),COLUMN(N549))</f>
        <v>#N/A</v>
      </c>
      <c r="P549" t="e">
        <f>INDEX(VATSIM_Connections!$A:$AQ,MATCH($A549,VATSIM_Connections!$AQ:$AQ,0),COLUMN(O549))</f>
        <v>#N/A</v>
      </c>
      <c r="Q549" t="e">
        <f>INDEX(VATSIM_Connections!$A:$AQ,MATCH($A549,VATSIM_Connections!$AQ:$AQ,0),COLUMN(P549))</f>
        <v>#N/A</v>
      </c>
      <c r="R549" t="e">
        <f>INDEX(VATSIM_Connections!$A:$AQ,MATCH($A549,VATSIM_Connections!$AQ:$AQ,0),COLUMN(Q549))</f>
        <v>#N/A</v>
      </c>
      <c r="S549" t="e">
        <f>INDEX(VATSIM_Connections!$A:$AQ,MATCH($A549,VATSIM_Connections!$AQ:$AQ,0),COLUMN(R549))</f>
        <v>#N/A</v>
      </c>
      <c r="T549" t="e">
        <f>INDEX(VATSIM_Connections!$A:$AQ,MATCH($A549,VATSIM_Connections!$AQ:$AQ,0),COLUMN(S549))</f>
        <v>#N/A</v>
      </c>
      <c r="U549" t="e">
        <f>INDEX(VATSIM_Connections!$A:$AQ,MATCH($A549,VATSIM_Connections!$AQ:$AQ,0),COLUMN(T549))</f>
        <v>#N/A</v>
      </c>
      <c r="V549" t="e">
        <f>INDEX(VATSIM_Connections!$A:$AQ,MATCH($A549,VATSIM_Connections!$AQ:$AQ,0),COLUMN(U549))</f>
        <v>#N/A</v>
      </c>
      <c r="W549" t="e">
        <f>INDEX(VATSIM_Connections!$A:$AQ,MATCH($A549,VATSIM_Connections!$AQ:$AQ,0),COLUMN(V549))</f>
        <v>#N/A</v>
      </c>
      <c r="X549" t="e">
        <f>INDEX(VATSIM_Connections!$A:$AQ,MATCH($A549,VATSIM_Connections!$AQ:$AQ,0),COLUMN(W549))</f>
        <v>#N/A</v>
      </c>
      <c r="Y549" t="e">
        <f>INDEX(VATSIM_Connections!$A:$AQ,MATCH($A549,VATSIM_Connections!$AQ:$AQ,0),COLUMN(X549))</f>
        <v>#N/A</v>
      </c>
      <c r="Z549" t="e">
        <f>INDEX(VATSIM_Connections!$A:$AQ,MATCH($A549,VATSIM_Connections!$AQ:$AQ,0),COLUMN(Y549))</f>
        <v>#N/A</v>
      </c>
      <c r="AA549" t="e">
        <f>INDEX(VATSIM_Connections!$A:$AQ,MATCH($A549,VATSIM_Connections!$AQ:$AQ,0),COLUMN(Z549))</f>
        <v>#N/A</v>
      </c>
      <c r="AB549" t="e">
        <f>INDEX(VATSIM_Connections!$A:$AQ,MATCH($A549,VATSIM_Connections!$AQ:$AQ,0),COLUMN(AA549))</f>
        <v>#N/A</v>
      </c>
      <c r="AC549" t="e">
        <f>INDEX(VATSIM_Connections!$A:$AQ,MATCH($A549,VATSIM_Connections!$AQ:$AQ,0),COLUMN(AB549))</f>
        <v>#N/A</v>
      </c>
      <c r="AD549" t="e">
        <f>INDEX(VATSIM_Connections!$A:$AQ,MATCH($A549,VATSIM_Connections!$AQ:$AQ,0),COLUMN(AC549))</f>
        <v>#N/A</v>
      </c>
      <c r="AE549" t="e">
        <f>INDEX(VATSIM_Connections!$A:$AQ,MATCH($A549,VATSIM_Connections!$AQ:$AQ,0),COLUMN(AD549))</f>
        <v>#N/A</v>
      </c>
      <c r="AF549" t="e">
        <f>INDEX(VATSIM_Connections!$A:$AQ,MATCH($A549,VATSIM_Connections!$AQ:$AQ,0),COLUMN(AE549))</f>
        <v>#N/A</v>
      </c>
      <c r="AG549" t="e">
        <f>INDEX(VATSIM_Connections!$A:$AQ,MATCH($A549,VATSIM_Connections!$AQ:$AQ,0),COLUMN(AF549))</f>
        <v>#N/A</v>
      </c>
      <c r="AH549" t="e">
        <f>INDEX(VATSIM_Connections!$A:$AQ,MATCH($A549,VATSIM_Connections!$AQ:$AQ,0),COLUMN(AG549))</f>
        <v>#N/A</v>
      </c>
      <c r="AI549" t="e">
        <f>INDEX(VATSIM_Connections!$A:$AQ,MATCH($A549,VATSIM_Connections!$AQ:$AQ,0),COLUMN(AH549))</f>
        <v>#N/A</v>
      </c>
      <c r="AJ549" t="e">
        <f>INDEX(VATSIM_Connections!$A:$AQ,MATCH($A549,VATSIM_Connections!$AQ:$AQ,0),COLUMN(AI549))</f>
        <v>#N/A</v>
      </c>
      <c r="AK549" t="e">
        <f>INDEX(VATSIM_Connections!$A:$AQ,MATCH($A549,VATSIM_Connections!$AQ:$AQ,0),COLUMN(AJ549))</f>
        <v>#N/A</v>
      </c>
      <c r="AL549" t="e">
        <f>INDEX(VATSIM_Connections!$A:$AQ,MATCH($A549,VATSIM_Connections!$AQ:$AQ,0),COLUMN(AK549))</f>
        <v>#N/A</v>
      </c>
      <c r="AM549" t="e">
        <f>INDEX(VATSIM_Connections!$A:$AQ,MATCH($A549,VATSIM_Connections!$AQ:$AQ,0),COLUMN(AL549))</f>
        <v>#N/A</v>
      </c>
      <c r="AN549" t="e">
        <f>INDEX(VATSIM_Connections!$A:$AQ,MATCH($A549,VATSIM_Connections!$AQ:$AQ,0),COLUMN(AM549))</f>
        <v>#N/A</v>
      </c>
      <c r="AO549" t="e">
        <f>INDEX(VATSIM_Connections!$A:$AQ,MATCH($A549,VATSIM_Connections!$AQ:$AQ,0),COLUMN(AN549))</f>
        <v>#N/A</v>
      </c>
      <c r="AP549" t="e">
        <f>INDEX(VATSIM_Connections!$A:$AQ,MATCH($A549,VATSIM_Connections!$AQ:$AQ,0),COLUMN(AO549))</f>
        <v>#N/A</v>
      </c>
    </row>
    <row r="550" spans="1:42" x14ac:dyDescent="0.25">
      <c r="A550">
        <f t="shared" si="8"/>
        <v>549</v>
      </c>
      <c r="B550" t="e">
        <f>INDEX(VATSIM_Connections!$A:$AQ,MATCH($A550,VATSIM_Connections!$AQ:$AQ,0),COLUMN(A550))</f>
        <v>#N/A</v>
      </c>
      <c r="C550" t="e">
        <f>INDEX(VATSIM_Connections!$A:$AQ,MATCH($A550,VATSIM_Connections!$AQ:$AQ,0),COLUMN(B550))</f>
        <v>#N/A</v>
      </c>
      <c r="D550" t="e">
        <f>INDEX(VATSIM_Connections!$A:$AQ,MATCH($A550,VATSIM_Connections!$AQ:$AQ,0),COLUMN(C550))</f>
        <v>#N/A</v>
      </c>
      <c r="E550" t="e">
        <f>INDEX(VATSIM_Connections!$A:$AQ,MATCH($A550,VATSIM_Connections!$AQ:$AQ,0),COLUMN(D550))</f>
        <v>#N/A</v>
      </c>
      <c r="F550" t="e">
        <f>INDEX(VATSIM_Connections!$A:$AQ,MATCH($A550,VATSIM_Connections!$AQ:$AQ,0),COLUMN(E550))</f>
        <v>#N/A</v>
      </c>
      <c r="G550" t="e">
        <f>INDEX(VATSIM_Connections!$A:$AQ,MATCH($A550,VATSIM_Connections!$AQ:$AQ,0),COLUMN(F550))</f>
        <v>#N/A</v>
      </c>
      <c r="H550" t="e">
        <f>INDEX(VATSIM_Connections!$A:$AQ,MATCH($A550,VATSIM_Connections!$AQ:$AQ,0),COLUMN(G550))</f>
        <v>#N/A</v>
      </c>
      <c r="I550" t="e">
        <f>INDEX(VATSIM_Connections!$A:$AQ,MATCH($A550,VATSIM_Connections!$AQ:$AQ,0),COLUMN(H550))</f>
        <v>#N/A</v>
      </c>
      <c r="J550" t="e">
        <f>INDEX(VATSIM_Connections!$A:$AQ,MATCH($A550,VATSIM_Connections!$AQ:$AQ,0),COLUMN(I550))</f>
        <v>#N/A</v>
      </c>
      <c r="K550" t="e">
        <f>INDEX(VATSIM_Connections!$A:$AQ,MATCH($A550,VATSIM_Connections!$AQ:$AQ,0),COLUMN(J550))</f>
        <v>#N/A</v>
      </c>
      <c r="L550" t="e">
        <f>INDEX(VATSIM_Connections!$A:$AQ,MATCH($A550,VATSIM_Connections!$AQ:$AQ,0),COLUMN(K550))</f>
        <v>#N/A</v>
      </c>
      <c r="M550" t="e">
        <f>INDEX(VATSIM_Connections!$A:$AQ,MATCH($A550,VATSIM_Connections!$AQ:$AQ,0),COLUMN(L550))</f>
        <v>#N/A</v>
      </c>
      <c r="N550" t="e">
        <f>INDEX(VATSIM_Connections!$A:$AQ,MATCH($A550,VATSIM_Connections!$AQ:$AQ,0),COLUMN(M550))</f>
        <v>#N/A</v>
      </c>
      <c r="O550" t="e">
        <f>INDEX(VATSIM_Connections!$A:$AQ,MATCH($A550,VATSIM_Connections!$AQ:$AQ,0),COLUMN(N550))</f>
        <v>#N/A</v>
      </c>
      <c r="P550" t="e">
        <f>INDEX(VATSIM_Connections!$A:$AQ,MATCH($A550,VATSIM_Connections!$AQ:$AQ,0),COLUMN(O550))</f>
        <v>#N/A</v>
      </c>
      <c r="Q550" t="e">
        <f>INDEX(VATSIM_Connections!$A:$AQ,MATCH($A550,VATSIM_Connections!$AQ:$AQ,0),COLUMN(P550))</f>
        <v>#N/A</v>
      </c>
      <c r="R550" t="e">
        <f>INDEX(VATSIM_Connections!$A:$AQ,MATCH($A550,VATSIM_Connections!$AQ:$AQ,0),COLUMN(Q550))</f>
        <v>#N/A</v>
      </c>
      <c r="S550" t="e">
        <f>INDEX(VATSIM_Connections!$A:$AQ,MATCH($A550,VATSIM_Connections!$AQ:$AQ,0),COLUMN(R550))</f>
        <v>#N/A</v>
      </c>
      <c r="T550" t="e">
        <f>INDEX(VATSIM_Connections!$A:$AQ,MATCH($A550,VATSIM_Connections!$AQ:$AQ,0),COLUMN(S550))</f>
        <v>#N/A</v>
      </c>
      <c r="U550" t="e">
        <f>INDEX(VATSIM_Connections!$A:$AQ,MATCH($A550,VATSIM_Connections!$AQ:$AQ,0),COLUMN(T550))</f>
        <v>#N/A</v>
      </c>
      <c r="V550" t="e">
        <f>INDEX(VATSIM_Connections!$A:$AQ,MATCH($A550,VATSIM_Connections!$AQ:$AQ,0),COLUMN(U550))</f>
        <v>#N/A</v>
      </c>
      <c r="W550" t="e">
        <f>INDEX(VATSIM_Connections!$A:$AQ,MATCH($A550,VATSIM_Connections!$AQ:$AQ,0),COLUMN(V550))</f>
        <v>#N/A</v>
      </c>
      <c r="X550" t="e">
        <f>INDEX(VATSIM_Connections!$A:$AQ,MATCH($A550,VATSIM_Connections!$AQ:$AQ,0),COLUMN(W550))</f>
        <v>#N/A</v>
      </c>
      <c r="Y550" t="e">
        <f>INDEX(VATSIM_Connections!$A:$AQ,MATCH($A550,VATSIM_Connections!$AQ:$AQ,0),COLUMN(X550))</f>
        <v>#N/A</v>
      </c>
      <c r="Z550" t="e">
        <f>INDEX(VATSIM_Connections!$A:$AQ,MATCH($A550,VATSIM_Connections!$AQ:$AQ,0),COLUMN(Y550))</f>
        <v>#N/A</v>
      </c>
      <c r="AA550" t="e">
        <f>INDEX(VATSIM_Connections!$A:$AQ,MATCH($A550,VATSIM_Connections!$AQ:$AQ,0),COLUMN(Z550))</f>
        <v>#N/A</v>
      </c>
      <c r="AB550" t="e">
        <f>INDEX(VATSIM_Connections!$A:$AQ,MATCH($A550,VATSIM_Connections!$AQ:$AQ,0),COLUMN(AA550))</f>
        <v>#N/A</v>
      </c>
      <c r="AC550" t="e">
        <f>INDEX(VATSIM_Connections!$A:$AQ,MATCH($A550,VATSIM_Connections!$AQ:$AQ,0),COLUMN(AB550))</f>
        <v>#N/A</v>
      </c>
      <c r="AD550" t="e">
        <f>INDEX(VATSIM_Connections!$A:$AQ,MATCH($A550,VATSIM_Connections!$AQ:$AQ,0),COLUMN(AC550))</f>
        <v>#N/A</v>
      </c>
      <c r="AE550" t="e">
        <f>INDEX(VATSIM_Connections!$A:$AQ,MATCH($A550,VATSIM_Connections!$AQ:$AQ,0),COLUMN(AD550))</f>
        <v>#N/A</v>
      </c>
      <c r="AF550" t="e">
        <f>INDEX(VATSIM_Connections!$A:$AQ,MATCH($A550,VATSIM_Connections!$AQ:$AQ,0),COLUMN(AE550))</f>
        <v>#N/A</v>
      </c>
      <c r="AG550" t="e">
        <f>INDEX(VATSIM_Connections!$A:$AQ,MATCH($A550,VATSIM_Connections!$AQ:$AQ,0),COLUMN(AF550))</f>
        <v>#N/A</v>
      </c>
      <c r="AH550" t="e">
        <f>INDEX(VATSIM_Connections!$A:$AQ,MATCH($A550,VATSIM_Connections!$AQ:$AQ,0),COLUMN(AG550))</f>
        <v>#N/A</v>
      </c>
      <c r="AI550" t="e">
        <f>INDEX(VATSIM_Connections!$A:$AQ,MATCH($A550,VATSIM_Connections!$AQ:$AQ,0),COLUMN(AH550))</f>
        <v>#N/A</v>
      </c>
      <c r="AJ550" t="e">
        <f>INDEX(VATSIM_Connections!$A:$AQ,MATCH($A550,VATSIM_Connections!$AQ:$AQ,0),COLUMN(AI550))</f>
        <v>#N/A</v>
      </c>
      <c r="AK550" t="e">
        <f>INDEX(VATSIM_Connections!$A:$AQ,MATCH($A550,VATSIM_Connections!$AQ:$AQ,0),COLUMN(AJ550))</f>
        <v>#N/A</v>
      </c>
      <c r="AL550" t="e">
        <f>INDEX(VATSIM_Connections!$A:$AQ,MATCH($A550,VATSIM_Connections!$AQ:$AQ,0),COLUMN(AK550))</f>
        <v>#N/A</v>
      </c>
      <c r="AM550" t="e">
        <f>INDEX(VATSIM_Connections!$A:$AQ,MATCH($A550,VATSIM_Connections!$AQ:$AQ,0),COLUMN(AL550))</f>
        <v>#N/A</v>
      </c>
      <c r="AN550" t="e">
        <f>INDEX(VATSIM_Connections!$A:$AQ,MATCH($A550,VATSIM_Connections!$AQ:$AQ,0),COLUMN(AM550))</f>
        <v>#N/A</v>
      </c>
      <c r="AO550" t="e">
        <f>INDEX(VATSIM_Connections!$A:$AQ,MATCH($A550,VATSIM_Connections!$AQ:$AQ,0),COLUMN(AN550))</f>
        <v>#N/A</v>
      </c>
      <c r="AP550" t="e">
        <f>INDEX(VATSIM_Connections!$A:$AQ,MATCH($A550,VATSIM_Connections!$AQ:$AQ,0),COLUMN(AO550))</f>
        <v>#N/A</v>
      </c>
    </row>
    <row r="551" spans="1:42" x14ac:dyDescent="0.25">
      <c r="A551">
        <f t="shared" si="8"/>
        <v>550</v>
      </c>
      <c r="B551" t="e">
        <f>INDEX(VATSIM_Connections!$A:$AQ,MATCH($A551,VATSIM_Connections!$AQ:$AQ,0),COLUMN(A551))</f>
        <v>#N/A</v>
      </c>
      <c r="C551" t="e">
        <f>INDEX(VATSIM_Connections!$A:$AQ,MATCH($A551,VATSIM_Connections!$AQ:$AQ,0),COLUMN(B551))</f>
        <v>#N/A</v>
      </c>
      <c r="D551" t="e">
        <f>INDEX(VATSIM_Connections!$A:$AQ,MATCH($A551,VATSIM_Connections!$AQ:$AQ,0),COLUMN(C551))</f>
        <v>#N/A</v>
      </c>
      <c r="E551" t="e">
        <f>INDEX(VATSIM_Connections!$A:$AQ,MATCH($A551,VATSIM_Connections!$AQ:$AQ,0),COLUMN(D551))</f>
        <v>#N/A</v>
      </c>
      <c r="F551" t="e">
        <f>INDEX(VATSIM_Connections!$A:$AQ,MATCH($A551,VATSIM_Connections!$AQ:$AQ,0),COLUMN(E551))</f>
        <v>#N/A</v>
      </c>
      <c r="G551" t="e">
        <f>INDEX(VATSIM_Connections!$A:$AQ,MATCH($A551,VATSIM_Connections!$AQ:$AQ,0),COLUMN(F551))</f>
        <v>#N/A</v>
      </c>
      <c r="H551" t="e">
        <f>INDEX(VATSIM_Connections!$A:$AQ,MATCH($A551,VATSIM_Connections!$AQ:$AQ,0),COLUMN(G551))</f>
        <v>#N/A</v>
      </c>
      <c r="I551" t="e">
        <f>INDEX(VATSIM_Connections!$A:$AQ,MATCH($A551,VATSIM_Connections!$AQ:$AQ,0),COLUMN(H551))</f>
        <v>#N/A</v>
      </c>
      <c r="J551" t="e">
        <f>INDEX(VATSIM_Connections!$A:$AQ,MATCH($A551,VATSIM_Connections!$AQ:$AQ,0),COLUMN(I551))</f>
        <v>#N/A</v>
      </c>
      <c r="K551" t="e">
        <f>INDEX(VATSIM_Connections!$A:$AQ,MATCH($A551,VATSIM_Connections!$AQ:$AQ,0),COLUMN(J551))</f>
        <v>#N/A</v>
      </c>
      <c r="L551" t="e">
        <f>INDEX(VATSIM_Connections!$A:$AQ,MATCH($A551,VATSIM_Connections!$AQ:$AQ,0),COLUMN(K551))</f>
        <v>#N/A</v>
      </c>
      <c r="M551" t="e">
        <f>INDEX(VATSIM_Connections!$A:$AQ,MATCH($A551,VATSIM_Connections!$AQ:$AQ,0),COLUMN(L551))</f>
        <v>#N/A</v>
      </c>
      <c r="N551" t="e">
        <f>INDEX(VATSIM_Connections!$A:$AQ,MATCH($A551,VATSIM_Connections!$AQ:$AQ,0),COLUMN(M551))</f>
        <v>#N/A</v>
      </c>
      <c r="O551" t="e">
        <f>INDEX(VATSIM_Connections!$A:$AQ,MATCH($A551,VATSIM_Connections!$AQ:$AQ,0),COLUMN(N551))</f>
        <v>#N/A</v>
      </c>
      <c r="P551" t="e">
        <f>INDEX(VATSIM_Connections!$A:$AQ,MATCH($A551,VATSIM_Connections!$AQ:$AQ,0),COLUMN(O551))</f>
        <v>#N/A</v>
      </c>
      <c r="Q551" t="e">
        <f>INDEX(VATSIM_Connections!$A:$AQ,MATCH($A551,VATSIM_Connections!$AQ:$AQ,0),COLUMN(P551))</f>
        <v>#N/A</v>
      </c>
      <c r="R551" t="e">
        <f>INDEX(VATSIM_Connections!$A:$AQ,MATCH($A551,VATSIM_Connections!$AQ:$AQ,0),COLUMN(Q551))</f>
        <v>#N/A</v>
      </c>
      <c r="S551" t="e">
        <f>INDEX(VATSIM_Connections!$A:$AQ,MATCH($A551,VATSIM_Connections!$AQ:$AQ,0),COLUMN(R551))</f>
        <v>#N/A</v>
      </c>
      <c r="T551" t="e">
        <f>INDEX(VATSIM_Connections!$A:$AQ,MATCH($A551,VATSIM_Connections!$AQ:$AQ,0),COLUMN(S551))</f>
        <v>#N/A</v>
      </c>
      <c r="U551" t="e">
        <f>INDEX(VATSIM_Connections!$A:$AQ,MATCH($A551,VATSIM_Connections!$AQ:$AQ,0),COLUMN(T551))</f>
        <v>#N/A</v>
      </c>
      <c r="V551" t="e">
        <f>INDEX(VATSIM_Connections!$A:$AQ,MATCH($A551,VATSIM_Connections!$AQ:$AQ,0),COLUMN(U551))</f>
        <v>#N/A</v>
      </c>
      <c r="W551" t="e">
        <f>INDEX(VATSIM_Connections!$A:$AQ,MATCH($A551,VATSIM_Connections!$AQ:$AQ,0),COLUMN(V551))</f>
        <v>#N/A</v>
      </c>
      <c r="X551" t="e">
        <f>INDEX(VATSIM_Connections!$A:$AQ,MATCH($A551,VATSIM_Connections!$AQ:$AQ,0),COLUMN(W551))</f>
        <v>#N/A</v>
      </c>
      <c r="Y551" t="e">
        <f>INDEX(VATSIM_Connections!$A:$AQ,MATCH($A551,VATSIM_Connections!$AQ:$AQ,0),COLUMN(X551))</f>
        <v>#N/A</v>
      </c>
      <c r="Z551" t="e">
        <f>INDEX(VATSIM_Connections!$A:$AQ,MATCH($A551,VATSIM_Connections!$AQ:$AQ,0),COLUMN(Y551))</f>
        <v>#N/A</v>
      </c>
      <c r="AA551" t="e">
        <f>INDEX(VATSIM_Connections!$A:$AQ,MATCH($A551,VATSIM_Connections!$AQ:$AQ,0),COLUMN(Z551))</f>
        <v>#N/A</v>
      </c>
      <c r="AB551" t="e">
        <f>INDEX(VATSIM_Connections!$A:$AQ,MATCH($A551,VATSIM_Connections!$AQ:$AQ,0),COLUMN(AA551))</f>
        <v>#N/A</v>
      </c>
      <c r="AC551" t="e">
        <f>INDEX(VATSIM_Connections!$A:$AQ,MATCH($A551,VATSIM_Connections!$AQ:$AQ,0),COLUMN(AB551))</f>
        <v>#N/A</v>
      </c>
      <c r="AD551" t="e">
        <f>INDEX(VATSIM_Connections!$A:$AQ,MATCH($A551,VATSIM_Connections!$AQ:$AQ,0),COLUMN(AC551))</f>
        <v>#N/A</v>
      </c>
      <c r="AE551" t="e">
        <f>INDEX(VATSIM_Connections!$A:$AQ,MATCH($A551,VATSIM_Connections!$AQ:$AQ,0),COLUMN(AD551))</f>
        <v>#N/A</v>
      </c>
      <c r="AF551" t="e">
        <f>INDEX(VATSIM_Connections!$A:$AQ,MATCH($A551,VATSIM_Connections!$AQ:$AQ,0),COLUMN(AE551))</f>
        <v>#N/A</v>
      </c>
      <c r="AG551" t="e">
        <f>INDEX(VATSIM_Connections!$A:$AQ,MATCH($A551,VATSIM_Connections!$AQ:$AQ,0),COLUMN(AF551))</f>
        <v>#N/A</v>
      </c>
      <c r="AH551" t="e">
        <f>INDEX(VATSIM_Connections!$A:$AQ,MATCH($A551,VATSIM_Connections!$AQ:$AQ,0),COLUMN(AG551))</f>
        <v>#N/A</v>
      </c>
      <c r="AI551" t="e">
        <f>INDEX(VATSIM_Connections!$A:$AQ,MATCH($A551,VATSIM_Connections!$AQ:$AQ,0),COLUMN(AH551))</f>
        <v>#N/A</v>
      </c>
      <c r="AJ551" t="e">
        <f>INDEX(VATSIM_Connections!$A:$AQ,MATCH($A551,VATSIM_Connections!$AQ:$AQ,0),COLUMN(AI551))</f>
        <v>#N/A</v>
      </c>
      <c r="AK551" t="e">
        <f>INDEX(VATSIM_Connections!$A:$AQ,MATCH($A551,VATSIM_Connections!$AQ:$AQ,0),COLUMN(AJ551))</f>
        <v>#N/A</v>
      </c>
      <c r="AL551" t="e">
        <f>INDEX(VATSIM_Connections!$A:$AQ,MATCH($A551,VATSIM_Connections!$AQ:$AQ,0),COLUMN(AK551))</f>
        <v>#N/A</v>
      </c>
      <c r="AM551" t="e">
        <f>INDEX(VATSIM_Connections!$A:$AQ,MATCH($A551,VATSIM_Connections!$AQ:$AQ,0),COLUMN(AL551))</f>
        <v>#N/A</v>
      </c>
      <c r="AN551" t="e">
        <f>INDEX(VATSIM_Connections!$A:$AQ,MATCH($A551,VATSIM_Connections!$AQ:$AQ,0),COLUMN(AM551))</f>
        <v>#N/A</v>
      </c>
      <c r="AO551" t="e">
        <f>INDEX(VATSIM_Connections!$A:$AQ,MATCH($A551,VATSIM_Connections!$AQ:$AQ,0),COLUMN(AN551))</f>
        <v>#N/A</v>
      </c>
      <c r="AP551" t="e">
        <f>INDEX(VATSIM_Connections!$A:$AQ,MATCH($A551,VATSIM_Connections!$AQ:$AQ,0),COLUMN(AO551))</f>
        <v>#N/A</v>
      </c>
    </row>
    <row r="552" spans="1:42" x14ac:dyDescent="0.25">
      <c r="A552">
        <f t="shared" si="8"/>
        <v>551</v>
      </c>
      <c r="B552" t="e">
        <f>INDEX(VATSIM_Connections!$A:$AQ,MATCH($A552,VATSIM_Connections!$AQ:$AQ,0),COLUMN(A552))</f>
        <v>#N/A</v>
      </c>
      <c r="C552" t="e">
        <f>INDEX(VATSIM_Connections!$A:$AQ,MATCH($A552,VATSIM_Connections!$AQ:$AQ,0),COLUMN(B552))</f>
        <v>#N/A</v>
      </c>
      <c r="D552" t="e">
        <f>INDEX(VATSIM_Connections!$A:$AQ,MATCH($A552,VATSIM_Connections!$AQ:$AQ,0),COLUMN(C552))</f>
        <v>#N/A</v>
      </c>
      <c r="E552" t="e">
        <f>INDEX(VATSIM_Connections!$A:$AQ,MATCH($A552,VATSIM_Connections!$AQ:$AQ,0),COLUMN(D552))</f>
        <v>#N/A</v>
      </c>
      <c r="F552" t="e">
        <f>INDEX(VATSIM_Connections!$A:$AQ,MATCH($A552,VATSIM_Connections!$AQ:$AQ,0),COLUMN(E552))</f>
        <v>#N/A</v>
      </c>
      <c r="G552" t="e">
        <f>INDEX(VATSIM_Connections!$A:$AQ,MATCH($A552,VATSIM_Connections!$AQ:$AQ,0),COLUMN(F552))</f>
        <v>#N/A</v>
      </c>
      <c r="H552" t="e">
        <f>INDEX(VATSIM_Connections!$A:$AQ,MATCH($A552,VATSIM_Connections!$AQ:$AQ,0),COLUMN(G552))</f>
        <v>#N/A</v>
      </c>
      <c r="I552" t="e">
        <f>INDEX(VATSIM_Connections!$A:$AQ,MATCH($A552,VATSIM_Connections!$AQ:$AQ,0),COLUMN(H552))</f>
        <v>#N/A</v>
      </c>
      <c r="J552" t="e">
        <f>INDEX(VATSIM_Connections!$A:$AQ,MATCH($A552,VATSIM_Connections!$AQ:$AQ,0),COLUMN(I552))</f>
        <v>#N/A</v>
      </c>
      <c r="K552" t="e">
        <f>INDEX(VATSIM_Connections!$A:$AQ,MATCH($A552,VATSIM_Connections!$AQ:$AQ,0),COLUMN(J552))</f>
        <v>#N/A</v>
      </c>
      <c r="L552" t="e">
        <f>INDEX(VATSIM_Connections!$A:$AQ,MATCH($A552,VATSIM_Connections!$AQ:$AQ,0),COLUMN(K552))</f>
        <v>#N/A</v>
      </c>
      <c r="M552" t="e">
        <f>INDEX(VATSIM_Connections!$A:$AQ,MATCH($A552,VATSIM_Connections!$AQ:$AQ,0),COLUMN(L552))</f>
        <v>#N/A</v>
      </c>
      <c r="N552" t="e">
        <f>INDEX(VATSIM_Connections!$A:$AQ,MATCH($A552,VATSIM_Connections!$AQ:$AQ,0),COLUMN(M552))</f>
        <v>#N/A</v>
      </c>
      <c r="O552" t="e">
        <f>INDEX(VATSIM_Connections!$A:$AQ,MATCH($A552,VATSIM_Connections!$AQ:$AQ,0),COLUMN(N552))</f>
        <v>#N/A</v>
      </c>
      <c r="P552" t="e">
        <f>INDEX(VATSIM_Connections!$A:$AQ,MATCH($A552,VATSIM_Connections!$AQ:$AQ,0),COLUMN(O552))</f>
        <v>#N/A</v>
      </c>
      <c r="Q552" t="e">
        <f>INDEX(VATSIM_Connections!$A:$AQ,MATCH($A552,VATSIM_Connections!$AQ:$AQ,0),COLUMN(P552))</f>
        <v>#N/A</v>
      </c>
      <c r="R552" t="e">
        <f>INDEX(VATSIM_Connections!$A:$AQ,MATCH($A552,VATSIM_Connections!$AQ:$AQ,0),COLUMN(Q552))</f>
        <v>#N/A</v>
      </c>
      <c r="S552" t="e">
        <f>INDEX(VATSIM_Connections!$A:$AQ,MATCH($A552,VATSIM_Connections!$AQ:$AQ,0),COLUMN(R552))</f>
        <v>#N/A</v>
      </c>
      <c r="T552" t="e">
        <f>INDEX(VATSIM_Connections!$A:$AQ,MATCH($A552,VATSIM_Connections!$AQ:$AQ,0),COLUMN(S552))</f>
        <v>#N/A</v>
      </c>
      <c r="U552" t="e">
        <f>INDEX(VATSIM_Connections!$A:$AQ,MATCH($A552,VATSIM_Connections!$AQ:$AQ,0),COLUMN(T552))</f>
        <v>#N/A</v>
      </c>
      <c r="V552" t="e">
        <f>INDEX(VATSIM_Connections!$A:$AQ,MATCH($A552,VATSIM_Connections!$AQ:$AQ,0),COLUMN(U552))</f>
        <v>#N/A</v>
      </c>
      <c r="W552" t="e">
        <f>INDEX(VATSIM_Connections!$A:$AQ,MATCH($A552,VATSIM_Connections!$AQ:$AQ,0),COLUMN(V552))</f>
        <v>#N/A</v>
      </c>
      <c r="X552" t="e">
        <f>INDEX(VATSIM_Connections!$A:$AQ,MATCH($A552,VATSIM_Connections!$AQ:$AQ,0),COLUMN(W552))</f>
        <v>#N/A</v>
      </c>
      <c r="Y552" t="e">
        <f>INDEX(VATSIM_Connections!$A:$AQ,MATCH($A552,VATSIM_Connections!$AQ:$AQ,0),COLUMN(X552))</f>
        <v>#N/A</v>
      </c>
      <c r="Z552" t="e">
        <f>INDEX(VATSIM_Connections!$A:$AQ,MATCH($A552,VATSIM_Connections!$AQ:$AQ,0),COLUMN(Y552))</f>
        <v>#N/A</v>
      </c>
      <c r="AA552" t="e">
        <f>INDEX(VATSIM_Connections!$A:$AQ,MATCH($A552,VATSIM_Connections!$AQ:$AQ,0),COLUMN(Z552))</f>
        <v>#N/A</v>
      </c>
      <c r="AB552" t="e">
        <f>INDEX(VATSIM_Connections!$A:$AQ,MATCH($A552,VATSIM_Connections!$AQ:$AQ,0),COLUMN(AA552))</f>
        <v>#N/A</v>
      </c>
      <c r="AC552" t="e">
        <f>INDEX(VATSIM_Connections!$A:$AQ,MATCH($A552,VATSIM_Connections!$AQ:$AQ,0),COLUMN(AB552))</f>
        <v>#N/A</v>
      </c>
      <c r="AD552" t="e">
        <f>INDEX(VATSIM_Connections!$A:$AQ,MATCH($A552,VATSIM_Connections!$AQ:$AQ,0),COLUMN(AC552))</f>
        <v>#N/A</v>
      </c>
      <c r="AE552" t="e">
        <f>INDEX(VATSIM_Connections!$A:$AQ,MATCH($A552,VATSIM_Connections!$AQ:$AQ,0),COLUMN(AD552))</f>
        <v>#N/A</v>
      </c>
      <c r="AF552" t="e">
        <f>INDEX(VATSIM_Connections!$A:$AQ,MATCH($A552,VATSIM_Connections!$AQ:$AQ,0),COLUMN(AE552))</f>
        <v>#N/A</v>
      </c>
      <c r="AG552" t="e">
        <f>INDEX(VATSIM_Connections!$A:$AQ,MATCH($A552,VATSIM_Connections!$AQ:$AQ,0),COLUMN(AF552))</f>
        <v>#N/A</v>
      </c>
      <c r="AH552" t="e">
        <f>INDEX(VATSIM_Connections!$A:$AQ,MATCH($A552,VATSIM_Connections!$AQ:$AQ,0),COLUMN(AG552))</f>
        <v>#N/A</v>
      </c>
      <c r="AI552" t="e">
        <f>INDEX(VATSIM_Connections!$A:$AQ,MATCH($A552,VATSIM_Connections!$AQ:$AQ,0),COLUMN(AH552))</f>
        <v>#N/A</v>
      </c>
      <c r="AJ552" t="e">
        <f>INDEX(VATSIM_Connections!$A:$AQ,MATCH($A552,VATSIM_Connections!$AQ:$AQ,0),COLUMN(AI552))</f>
        <v>#N/A</v>
      </c>
      <c r="AK552" t="e">
        <f>INDEX(VATSIM_Connections!$A:$AQ,MATCH($A552,VATSIM_Connections!$AQ:$AQ,0),COLUMN(AJ552))</f>
        <v>#N/A</v>
      </c>
      <c r="AL552" t="e">
        <f>INDEX(VATSIM_Connections!$A:$AQ,MATCH($A552,VATSIM_Connections!$AQ:$AQ,0),COLUMN(AK552))</f>
        <v>#N/A</v>
      </c>
      <c r="AM552" t="e">
        <f>INDEX(VATSIM_Connections!$A:$AQ,MATCH($A552,VATSIM_Connections!$AQ:$AQ,0),COLUMN(AL552))</f>
        <v>#N/A</v>
      </c>
      <c r="AN552" t="e">
        <f>INDEX(VATSIM_Connections!$A:$AQ,MATCH($A552,VATSIM_Connections!$AQ:$AQ,0),COLUMN(AM552))</f>
        <v>#N/A</v>
      </c>
      <c r="AO552" t="e">
        <f>INDEX(VATSIM_Connections!$A:$AQ,MATCH($A552,VATSIM_Connections!$AQ:$AQ,0),COLUMN(AN552))</f>
        <v>#N/A</v>
      </c>
      <c r="AP552" t="e">
        <f>INDEX(VATSIM_Connections!$A:$AQ,MATCH($A552,VATSIM_Connections!$AQ:$AQ,0),COLUMN(AO552))</f>
        <v>#N/A</v>
      </c>
    </row>
    <row r="553" spans="1:42" x14ac:dyDescent="0.25">
      <c r="A553">
        <f t="shared" si="8"/>
        <v>552</v>
      </c>
      <c r="B553" t="e">
        <f>INDEX(VATSIM_Connections!$A:$AQ,MATCH($A553,VATSIM_Connections!$AQ:$AQ,0),COLUMN(A553))</f>
        <v>#N/A</v>
      </c>
      <c r="C553" t="e">
        <f>INDEX(VATSIM_Connections!$A:$AQ,MATCH($A553,VATSIM_Connections!$AQ:$AQ,0),COLUMN(B553))</f>
        <v>#N/A</v>
      </c>
      <c r="D553" t="e">
        <f>INDEX(VATSIM_Connections!$A:$AQ,MATCH($A553,VATSIM_Connections!$AQ:$AQ,0),COLUMN(C553))</f>
        <v>#N/A</v>
      </c>
      <c r="E553" t="e">
        <f>INDEX(VATSIM_Connections!$A:$AQ,MATCH($A553,VATSIM_Connections!$AQ:$AQ,0),COLUMN(D553))</f>
        <v>#N/A</v>
      </c>
      <c r="F553" t="e">
        <f>INDEX(VATSIM_Connections!$A:$AQ,MATCH($A553,VATSIM_Connections!$AQ:$AQ,0),COLUMN(E553))</f>
        <v>#N/A</v>
      </c>
      <c r="G553" t="e">
        <f>INDEX(VATSIM_Connections!$A:$AQ,MATCH($A553,VATSIM_Connections!$AQ:$AQ,0),COLUMN(F553))</f>
        <v>#N/A</v>
      </c>
      <c r="H553" t="e">
        <f>INDEX(VATSIM_Connections!$A:$AQ,MATCH($A553,VATSIM_Connections!$AQ:$AQ,0),COLUMN(G553))</f>
        <v>#N/A</v>
      </c>
      <c r="I553" t="e">
        <f>INDEX(VATSIM_Connections!$A:$AQ,MATCH($A553,VATSIM_Connections!$AQ:$AQ,0),COLUMN(H553))</f>
        <v>#N/A</v>
      </c>
      <c r="J553" t="e">
        <f>INDEX(VATSIM_Connections!$A:$AQ,MATCH($A553,VATSIM_Connections!$AQ:$AQ,0),COLUMN(I553))</f>
        <v>#N/A</v>
      </c>
      <c r="K553" t="e">
        <f>INDEX(VATSIM_Connections!$A:$AQ,MATCH($A553,VATSIM_Connections!$AQ:$AQ,0),COLUMN(J553))</f>
        <v>#N/A</v>
      </c>
      <c r="L553" t="e">
        <f>INDEX(VATSIM_Connections!$A:$AQ,MATCH($A553,VATSIM_Connections!$AQ:$AQ,0),COLUMN(K553))</f>
        <v>#N/A</v>
      </c>
      <c r="M553" t="e">
        <f>INDEX(VATSIM_Connections!$A:$AQ,MATCH($A553,VATSIM_Connections!$AQ:$AQ,0),COLUMN(L553))</f>
        <v>#N/A</v>
      </c>
      <c r="N553" t="e">
        <f>INDEX(VATSIM_Connections!$A:$AQ,MATCH($A553,VATSIM_Connections!$AQ:$AQ,0),COLUMN(M553))</f>
        <v>#N/A</v>
      </c>
      <c r="O553" t="e">
        <f>INDEX(VATSIM_Connections!$A:$AQ,MATCH($A553,VATSIM_Connections!$AQ:$AQ,0),COLUMN(N553))</f>
        <v>#N/A</v>
      </c>
      <c r="P553" t="e">
        <f>INDEX(VATSIM_Connections!$A:$AQ,MATCH($A553,VATSIM_Connections!$AQ:$AQ,0),COLUMN(O553))</f>
        <v>#N/A</v>
      </c>
      <c r="Q553" t="e">
        <f>INDEX(VATSIM_Connections!$A:$AQ,MATCH($A553,VATSIM_Connections!$AQ:$AQ,0),COLUMN(P553))</f>
        <v>#N/A</v>
      </c>
      <c r="R553" t="e">
        <f>INDEX(VATSIM_Connections!$A:$AQ,MATCH($A553,VATSIM_Connections!$AQ:$AQ,0),COLUMN(Q553))</f>
        <v>#N/A</v>
      </c>
      <c r="S553" t="e">
        <f>INDEX(VATSIM_Connections!$A:$AQ,MATCH($A553,VATSIM_Connections!$AQ:$AQ,0),COLUMN(R553))</f>
        <v>#N/A</v>
      </c>
      <c r="T553" t="e">
        <f>INDEX(VATSIM_Connections!$A:$AQ,MATCH($A553,VATSIM_Connections!$AQ:$AQ,0),COLUMN(S553))</f>
        <v>#N/A</v>
      </c>
      <c r="U553" t="e">
        <f>INDEX(VATSIM_Connections!$A:$AQ,MATCH($A553,VATSIM_Connections!$AQ:$AQ,0),COLUMN(T553))</f>
        <v>#N/A</v>
      </c>
      <c r="V553" t="e">
        <f>INDEX(VATSIM_Connections!$A:$AQ,MATCH($A553,VATSIM_Connections!$AQ:$AQ,0),COLUMN(U553))</f>
        <v>#N/A</v>
      </c>
      <c r="W553" t="e">
        <f>INDEX(VATSIM_Connections!$A:$AQ,MATCH($A553,VATSIM_Connections!$AQ:$AQ,0),COLUMN(V553))</f>
        <v>#N/A</v>
      </c>
      <c r="X553" t="e">
        <f>INDEX(VATSIM_Connections!$A:$AQ,MATCH($A553,VATSIM_Connections!$AQ:$AQ,0),COLUMN(W553))</f>
        <v>#N/A</v>
      </c>
      <c r="Y553" t="e">
        <f>INDEX(VATSIM_Connections!$A:$AQ,MATCH($A553,VATSIM_Connections!$AQ:$AQ,0),COLUMN(X553))</f>
        <v>#N/A</v>
      </c>
      <c r="Z553" t="e">
        <f>INDEX(VATSIM_Connections!$A:$AQ,MATCH($A553,VATSIM_Connections!$AQ:$AQ,0),COLUMN(Y553))</f>
        <v>#N/A</v>
      </c>
      <c r="AA553" t="e">
        <f>INDEX(VATSIM_Connections!$A:$AQ,MATCH($A553,VATSIM_Connections!$AQ:$AQ,0),COLUMN(Z553))</f>
        <v>#N/A</v>
      </c>
      <c r="AB553" t="e">
        <f>INDEX(VATSIM_Connections!$A:$AQ,MATCH($A553,VATSIM_Connections!$AQ:$AQ,0),COLUMN(AA553))</f>
        <v>#N/A</v>
      </c>
      <c r="AC553" t="e">
        <f>INDEX(VATSIM_Connections!$A:$AQ,MATCH($A553,VATSIM_Connections!$AQ:$AQ,0),COLUMN(AB553))</f>
        <v>#N/A</v>
      </c>
      <c r="AD553" t="e">
        <f>INDEX(VATSIM_Connections!$A:$AQ,MATCH($A553,VATSIM_Connections!$AQ:$AQ,0),COLUMN(AC553))</f>
        <v>#N/A</v>
      </c>
      <c r="AE553" t="e">
        <f>INDEX(VATSIM_Connections!$A:$AQ,MATCH($A553,VATSIM_Connections!$AQ:$AQ,0),COLUMN(AD553))</f>
        <v>#N/A</v>
      </c>
      <c r="AF553" t="e">
        <f>INDEX(VATSIM_Connections!$A:$AQ,MATCH($A553,VATSIM_Connections!$AQ:$AQ,0),COLUMN(AE553))</f>
        <v>#N/A</v>
      </c>
      <c r="AG553" t="e">
        <f>INDEX(VATSIM_Connections!$A:$AQ,MATCH($A553,VATSIM_Connections!$AQ:$AQ,0),COLUMN(AF553))</f>
        <v>#N/A</v>
      </c>
      <c r="AH553" t="e">
        <f>INDEX(VATSIM_Connections!$A:$AQ,MATCH($A553,VATSIM_Connections!$AQ:$AQ,0),COLUMN(AG553))</f>
        <v>#N/A</v>
      </c>
      <c r="AI553" t="e">
        <f>INDEX(VATSIM_Connections!$A:$AQ,MATCH($A553,VATSIM_Connections!$AQ:$AQ,0),COLUMN(AH553))</f>
        <v>#N/A</v>
      </c>
      <c r="AJ553" t="e">
        <f>INDEX(VATSIM_Connections!$A:$AQ,MATCH($A553,VATSIM_Connections!$AQ:$AQ,0),COLUMN(AI553))</f>
        <v>#N/A</v>
      </c>
      <c r="AK553" t="e">
        <f>INDEX(VATSIM_Connections!$A:$AQ,MATCH($A553,VATSIM_Connections!$AQ:$AQ,0),COLUMN(AJ553))</f>
        <v>#N/A</v>
      </c>
      <c r="AL553" t="e">
        <f>INDEX(VATSIM_Connections!$A:$AQ,MATCH($A553,VATSIM_Connections!$AQ:$AQ,0),COLUMN(AK553))</f>
        <v>#N/A</v>
      </c>
      <c r="AM553" t="e">
        <f>INDEX(VATSIM_Connections!$A:$AQ,MATCH($A553,VATSIM_Connections!$AQ:$AQ,0),COLUMN(AL553))</f>
        <v>#N/A</v>
      </c>
      <c r="AN553" t="e">
        <f>INDEX(VATSIM_Connections!$A:$AQ,MATCH($A553,VATSIM_Connections!$AQ:$AQ,0),COLUMN(AM553))</f>
        <v>#N/A</v>
      </c>
      <c r="AO553" t="e">
        <f>INDEX(VATSIM_Connections!$A:$AQ,MATCH($A553,VATSIM_Connections!$AQ:$AQ,0),COLUMN(AN553))</f>
        <v>#N/A</v>
      </c>
      <c r="AP553" t="e">
        <f>INDEX(VATSIM_Connections!$A:$AQ,MATCH($A553,VATSIM_Connections!$AQ:$AQ,0),COLUMN(AO553))</f>
        <v>#N/A</v>
      </c>
    </row>
    <row r="554" spans="1:42" x14ac:dyDescent="0.25">
      <c r="A554">
        <f t="shared" si="8"/>
        <v>553</v>
      </c>
      <c r="B554" t="e">
        <f>INDEX(VATSIM_Connections!$A:$AQ,MATCH($A554,VATSIM_Connections!$AQ:$AQ,0),COLUMN(A554))</f>
        <v>#N/A</v>
      </c>
      <c r="C554" t="e">
        <f>INDEX(VATSIM_Connections!$A:$AQ,MATCH($A554,VATSIM_Connections!$AQ:$AQ,0),COLUMN(B554))</f>
        <v>#N/A</v>
      </c>
      <c r="D554" t="e">
        <f>INDEX(VATSIM_Connections!$A:$AQ,MATCH($A554,VATSIM_Connections!$AQ:$AQ,0),COLUMN(C554))</f>
        <v>#N/A</v>
      </c>
      <c r="E554" t="e">
        <f>INDEX(VATSIM_Connections!$A:$AQ,MATCH($A554,VATSIM_Connections!$AQ:$AQ,0),COLUMN(D554))</f>
        <v>#N/A</v>
      </c>
      <c r="F554" t="e">
        <f>INDEX(VATSIM_Connections!$A:$AQ,MATCH($A554,VATSIM_Connections!$AQ:$AQ,0),COLUMN(E554))</f>
        <v>#N/A</v>
      </c>
      <c r="G554" t="e">
        <f>INDEX(VATSIM_Connections!$A:$AQ,MATCH($A554,VATSIM_Connections!$AQ:$AQ,0),COLUMN(F554))</f>
        <v>#N/A</v>
      </c>
      <c r="H554" t="e">
        <f>INDEX(VATSIM_Connections!$A:$AQ,MATCH($A554,VATSIM_Connections!$AQ:$AQ,0),COLUMN(G554))</f>
        <v>#N/A</v>
      </c>
      <c r="I554" t="e">
        <f>INDEX(VATSIM_Connections!$A:$AQ,MATCH($A554,VATSIM_Connections!$AQ:$AQ,0),COLUMN(H554))</f>
        <v>#N/A</v>
      </c>
      <c r="J554" t="e">
        <f>INDEX(VATSIM_Connections!$A:$AQ,MATCH($A554,VATSIM_Connections!$AQ:$AQ,0),COLUMN(I554))</f>
        <v>#N/A</v>
      </c>
      <c r="K554" t="e">
        <f>INDEX(VATSIM_Connections!$A:$AQ,MATCH($A554,VATSIM_Connections!$AQ:$AQ,0),COLUMN(J554))</f>
        <v>#N/A</v>
      </c>
      <c r="L554" t="e">
        <f>INDEX(VATSIM_Connections!$A:$AQ,MATCH($A554,VATSIM_Connections!$AQ:$AQ,0),COLUMN(K554))</f>
        <v>#N/A</v>
      </c>
      <c r="M554" t="e">
        <f>INDEX(VATSIM_Connections!$A:$AQ,MATCH($A554,VATSIM_Connections!$AQ:$AQ,0),COLUMN(L554))</f>
        <v>#N/A</v>
      </c>
      <c r="N554" t="e">
        <f>INDEX(VATSIM_Connections!$A:$AQ,MATCH($A554,VATSIM_Connections!$AQ:$AQ,0),COLUMN(M554))</f>
        <v>#N/A</v>
      </c>
      <c r="O554" t="e">
        <f>INDEX(VATSIM_Connections!$A:$AQ,MATCH($A554,VATSIM_Connections!$AQ:$AQ,0),COLUMN(N554))</f>
        <v>#N/A</v>
      </c>
      <c r="P554" t="e">
        <f>INDEX(VATSIM_Connections!$A:$AQ,MATCH($A554,VATSIM_Connections!$AQ:$AQ,0),COLUMN(O554))</f>
        <v>#N/A</v>
      </c>
      <c r="Q554" t="e">
        <f>INDEX(VATSIM_Connections!$A:$AQ,MATCH($A554,VATSIM_Connections!$AQ:$AQ,0),COLUMN(P554))</f>
        <v>#N/A</v>
      </c>
      <c r="R554" t="e">
        <f>INDEX(VATSIM_Connections!$A:$AQ,MATCH($A554,VATSIM_Connections!$AQ:$AQ,0),COLUMN(Q554))</f>
        <v>#N/A</v>
      </c>
      <c r="S554" t="e">
        <f>INDEX(VATSIM_Connections!$A:$AQ,MATCH($A554,VATSIM_Connections!$AQ:$AQ,0),COLUMN(R554))</f>
        <v>#N/A</v>
      </c>
      <c r="T554" t="e">
        <f>INDEX(VATSIM_Connections!$A:$AQ,MATCH($A554,VATSIM_Connections!$AQ:$AQ,0),COLUMN(S554))</f>
        <v>#N/A</v>
      </c>
      <c r="U554" t="e">
        <f>INDEX(VATSIM_Connections!$A:$AQ,MATCH($A554,VATSIM_Connections!$AQ:$AQ,0),COLUMN(T554))</f>
        <v>#N/A</v>
      </c>
      <c r="V554" t="e">
        <f>INDEX(VATSIM_Connections!$A:$AQ,MATCH($A554,VATSIM_Connections!$AQ:$AQ,0),COLUMN(U554))</f>
        <v>#N/A</v>
      </c>
      <c r="W554" t="e">
        <f>INDEX(VATSIM_Connections!$A:$AQ,MATCH($A554,VATSIM_Connections!$AQ:$AQ,0),COLUMN(V554))</f>
        <v>#N/A</v>
      </c>
      <c r="X554" t="e">
        <f>INDEX(VATSIM_Connections!$A:$AQ,MATCH($A554,VATSIM_Connections!$AQ:$AQ,0),COLUMN(W554))</f>
        <v>#N/A</v>
      </c>
      <c r="Y554" t="e">
        <f>INDEX(VATSIM_Connections!$A:$AQ,MATCH($A554,VATSIM_Connections!$AQ:$AQ,0),COLUMN(X554))</f>
        <v>#N/A</v>
      </c>
      <c r="Z554" t="e">
        <f>INDEX(VATSIM_Connections!$A:$AQ,MATCH($A554,VATSIM_Connections!$AQ:$AQ,0),COLUMN(Y554))</f>
        <v>#N/A</v>
      </c>
      <c r="AA554" t="e">
        <f>INDEX(VATSIM_Connections!$A:$AQ,MATCH($A554,VATSIM_Connections!$AQ:$AQ,0),COLUMN(Z554))</f>
        <v>#N/A</v>
      </c>
      <c r="AB554" t="e">
        <f>INDEX(VATSIM_Connections!$A:$AQ,MATCH($A554,VATSIM_Connections!$AQ:$AQ,0),COLUMN(AA554))</f>
        <v>#N/A</v>
      </c>
      <c r="AC554" t="e">
        <f>INDEX(VATSIM_Connections!$A:$AQ,MATCH($A554,VATSIM_Connections!$AQ:$AQ,0),COLUMN(AB554))</f>
        <v>#N/A</v>
      </c>
      <c r="AD554" t="e">
        <f>INDEX(VATSIM_Connections!$A:$AQ,MATCH($A554,VATSIM_Connections!$AQ:$AQ,0),COLUMN(AC554))</f>
        <v>#N/A</v>
      </c>
      <c r="AE554" t="e">
        <f>INDEX(VATSIM_Connections!$A:$AQ,MATCH($A554,VATSIM_Connections!$AQ:$AQ,0),COLUMN(AD554))</f>
        <v>#N/A</v>
      </c>
      <c r="AF554" t="e">
        <f>INDEX(VATSIM_Connections!$A:$AQ,MATCH($A554,VATSIM_Connections!$AQ:$AQ,0),COLUMN(AE554))</f>
        <v>#N/A</v>
      </c>
      <c r="AG554" t="e">
        <f>INDEX(VATSIM_Connections!$A:$AQ,MATCH($A554,VATSIM_Connections!$AQ:$AQ,0),COLUMN(AF554))</f>
        <v>#N/A</v>
      </c>
      <c r="AH554" t="e">
        <f>INDEX(VATSIM_Connections!$A:$AQ,MATCH($A554,VATSIM_Connections!$AQ:$AQ,0),COLUMN(AG554))</f>
        <v>#N/A</v>
      </c>
      <c r="AI554" t="e">
        <f>INDEX(VATSIM_Connections!$A:$AQ,MATCH($A554,VATSIM_Connections!$AQ:$AQ,0),COLUMN(AH554))</f>
        <v>#N/A</v>
      </c>
      <c r="AJ554" t="e">
        <f>INDEX(VATSIM_Connections!$A:$AQ,MATCH($A554,VATSIM_Connections!$AQ:$AQ,0),COLUMN(AI554))</f>
        <v>#N/A</v>
      </c>
      <c r="AK554" t="e">
        <f>INDEX(VATSIM_Connections!$A:$AQ,MATCH($A554,VATSIM_Connections!$AQ:$AQ,0),COLUMN(AJ554))</f>
        <v>#N/A</v>
      </c>
      <c r="AL554" t="e">
        <f>INDEX(VATSIM_Connections!$A:$AQ,MATCH($A554,VATSIM_Connections!$AQ:$AQ,0),COLUMN(AK554))</f>
        <v>#N/A</v>
      </c>
      <c r="AM554" t="e">
        <f>INDEX(VATSIM_Connections!$A:$AQ,MATCH($A554,VATSIM_Connections!$AQ:$AQ,0),COLUMN(AL554))</f>
        <v>#N/A</v>
      </c>
      <c r="AN554" t="e">
        <f>INDEX(VATSIM_Connections!$A:$AQ,MATCH($A554,VATSIM_Connections!$AQ:$AQ,0),COLUMN(AM554))</f>
        <v>#N/A</v>
      </c>
      <c r="AO554" t="e">
        <f>INDEX(VATSIM_Connections!$A:$AQ,MATCH($A554,VATSIM_Connections!$AQ:$AQ,0),COLUMN(AN554))</f>
        <v>#N/A</v>
      </c>
      <c r="AP554" t="e">
        <f>INDEX(VATSIM_Connections!$A:$AQ,MATCH($A554,VATSIM_Connections!$AQ:$AQ,0),COLUMN(AO554))</f>
        <v>#N/A</v>
      </c>
    </row>
    <row r="555" spans="1:42" x14ac:dyDescent="0.25">
      <c r="A555">
        <f t="shared" si="8"/>
        <v>554</v>
      </c>
      <c r="B555" t="e">
        <f>INDEX(VATSIM_Connections!$A:$AQ,MATCH($A555,VATSIM_Connections!$AQ:$AQ,0),COLUMN(A555))</f>
        <v>#N/A</v>
      </c>
      <c r="C555" t="e">
        <f>INDEX(VATSIM_Connections!$A:$AQ,MATCH($A555,VATSIM_Connections!$AQ:$AQ,0),COLUMN(B555))</f>
        <v>#N/A</v>
      </c>
      <c r="D555" t="e">
        <f>INDEX(VATSIM_Connections!$A:$AQ,MATCH($A555,VATSIM_Connections!$AQ:$AQ,0),COLUMN(C555))</f>
        <v>#N/A</v>
      </c>
      <c r="E555" t="e">
        <f>INDEX(VATSIM_Connections!$A:$AQ,MATCH($A555,VATSIM_Connections!$AQ:$AQ,0),COLUMN(D555))</f>
        <v>#N/A</v>
      </c>
      <c r="F555" t="e">
        <f>INDEX(VATSIM_Connections!$A:$AQ,MATCH($A555,VATSIM_Connections!$AQ:$AQ,0),COLUMN(E555))</f>
        <v>#N/A</v>
      </c>
      <c r="G555" t="e">
        <f>INDEX(VATSIM_Connections!$A:$AQ,MATCH($A555,VATSIM_Connections!$AQ:$AQ,0),COLUMN(F555))</f>
        <v>#N/A</v>
      </c>
      <c r="H555" t="e">
        <f>INDEX(VATSIM_Connections!$A:$AQ,MATCH($A555,VATSIM_Connections!$AQ:$AQ,0),COLUMN(G555))</f>
        <v>#N/A</v>
      </c>
      <c r="I555" t="e">
        <f>INDEX(VATSIM_Connections!$A:$AQ,MATCH($A555,VATSIM_Connections!$AQ:$AQ,0),COLUMN(H555))</f>
        <v>#N/A</v>
      </c>
      <c r="J555" t="e">
        <f>INDEX(VATSIM_Connections!$A:$AQ,MATCH($A555,VATSIM_Connections!$AQ:$AQ,0),COLUMN(I555))</f>
        <v>#N/A</v>
      </c>
      <c r="K555" t="e">
        <f>INDEX(VATSIM_Connections!$A:$AQ,MATCH($A555,VATSIM_Connections!$AQ:$AQ,0),COLUMN(J555))</f>
        <v>#N/A</v>
      </c>
      <c r="L555" t="e">
        <f>INDEX(VATSIM_Connections!$A:$AQ,MATCH($A555,VATSIM_Connections!$AQ:$AQ,0),COLUMN(K555))</f>
        <v>#N/A</v>
      </c>
      <c r="M555" t="e">
        <f>INDEX(VATSIM_Connections!$A:$AQ,MATCH($A555,VATSIM_Connections!$AQ:$AQ,0),COLUMN(L555))</f>
        <v>#N/A</v>
      </c>
      <c r="N555" t="e">
        <f>INDEX(VATSIM_Connections!$A:$AQ,MATCH($A555,VATSIM_Connections!$AQ:$AQ,0),COLUMN(M555))</f>
        <v>#N/A</v>
      </c>
      <c r="O555" t="e">
        <f>INDEX(VATSIM_Connections!$A:$AQ,MATCH($A555,VATSIM_Connections!$AQ:$AQ,0),COLUMN(N555))</f>
        <v>#N/A</v>
      </c>
      <c r="P555" t="e">
        <f>INDEX(VATSIM_Connections!$A:$AQ,MATCH($A555,VATSIM_Connections!$AQ:$AQ,0),COLUMN(O555))</f>
        <v>#N/A</v>
      </c>
      <c r="Q555" t="e">
        <f>INDEX(VATSIM_Connections!$A:$AQ,MATCH($A555,VATSIM_Connections!$AQ:$AQ,0),COLUMN(P555))</f>
        <v>#N/A</v>
      </c>
      <c r="R555" t="e">
        <f>INDEX(VATSIM_Connections!$A:$AQ,MATCH($A555,VATSIM_Connections!$AQ:$AQ,0),COLUMN(Q555))</f>
        <v>#N/A</v>
      </c>
      <c r="S555" t="e">
        <f>INDEX(VATSIM_Connections!$A:$AQ,MATCH($A555,VATSIM_Connections!$AQ:$AQ,0),COLUMN(R555))</f>
        <v>#N/A</v>
      </c>
      <c r="T555" t="e">
        <f>INDEX(VATSIM_Connections!$A:$AQ,MATCH($A555,VATSIM_Connections!$AQ:$AQ,0),COLUMN(S555))</f>
        <v>#N/A</v>
      </c>
      <c r="U555" t="e">
        <f>INDEX(VATSIM_Connections!$A:$AQ,MATCH($A555,VATSIM_Connections!$AQ:$AQ,0),COLUMN(T555))</f>
        <v>#N/A</v>
      </c>
      <c r="V555" t="e">
        <f>INDEX(VATSIM_Connections!$A:$AQ,MATCH($A555,VATSIM_Connections!$AQ:$AQ,0),COLUMN(U555))</f>
        <v>#N/A</v>
      </c>
      <c r="W555" t="e">
        <f>INDEX(VATSIM_Connections!$A:$AQ,MATCH($A555,VATSIM_Connections!$AQ:$AQ,0),COLUMN(V555))</f>
        <v>#N/A</v>
      </c>
      <c r="X555" t="e">
        <f>INDEX(VATSIM_Connections!$A:$AQ,MATCH($A555,VATSIM_Connections!$AQ:$AQ,0),COLUMN(W555))</f>
        <v>#N/A</v>
      </c>
      <c r="Y555" t="e">
        <f>INDEX(VATSIM_Connections!$A:$AQ,MATCH($A555,VATSIM_Connections!$AQ:$AQ,0),COLUMN(X555))</f>
        <v>#N/A</v>
      </c>
      <c r="Z555" t="e">
        <f>INDEX(VATSIM_Connections!$A:$AQ,MATCH($A555,VATSIM_Connections!$AQ:$AQ,0),COLUMN(Y555))</f>
        <v>#N/A</v>
      </c>
      <c r="AA555" t="e">
        <f>INDEX(VATSIM_Connections!$A:$AQ,MATCH($A555,VATSIM_Connections!$AQ:$AQ,0),COLUMN(Z555))</f>
        <v>#N/A</v>
      </c>
      <c r="AB555" t="e">
        <f>INDEX(VATSIM_Connections!$A:$AQ,MATCH($A555,VATSIM_Connections!$AQ:$AQ,0),COLUMN(AA555))</f>
        <v>#N/A</v>
      </c>
      <c r="AC555" t="e">
        <f>INDEX(VATSIM_Connections!$A:$AQ,MATCH($A555,VATSIM_Connections!$AQ:$AQ,0),COLUMN(AB555))</f>
        <v>#N/A</v>
      </c>
      <c r="AD555" t="e">
        <f>INDEX(VATSIM_Connections!$A:$AQ,MATCH($A555,VATSIM_Connections!$AQ:$AQ,0),COLUMN(AC555))</f>
        <v>#N/A</v>
      </c>
      <c r="AE555" t="e">
        <f>INDEX(VATSIM_Connections!$A:$AQ,MATCH($A555,VATSIM_Connections!$AQ:$AQ,0),COLUMN(AD555))</f>
        <v>#N/A</v>
      </c>
      <c r="AF555" t="e">
        <f>INDEX(VATSIM_Connections!$A:$AQ,MATCH($A555,VATSIM_Connections!$AQ:$AQ,0),COLUMN(AE555))</f>
        <v>#N/A</v>
      </c>
      <c r="AG555" t="e">
        <f>INDEX(VATSIM_Connections!$A:$AQ,MATCH($A555,VATSIM_Connections!$AQ:$AQ,0),COLUMN(AF555))</f>
        <v>#N/A</v>
      </c>
      <c r="AH555" t="e">
        <f>INDEX(VATSIM_Connections!$A:$AQ,MATCH($A555,VATSIM_Connections!$AQ:$AQ,0),COLUMN(AG555))</f>
        <v>#N/A</v>
      </c>
      <c r="AI555" t="e">
        <f>INDEX(VATSIM_Connections!$A:$AQ,MATCH($A555,VATSIM_Connections!$AQ:$AQ,0),COLUMN(AH555))</f>
        <v>#N/A</v>
      </c>
      <c r="AJ555" t="e">
        <f>INDEX(VATSIM_Connections!$A:$AQ,MATCH($A555,VATSIM_Connections!$AQ:$AQ,0),COLUMN(AI555))</f>
        <v>#N/A</v>
      </c>
      <c r="AK555" t="e">
        <f>INDEX(VATSIM_Connections!$A:$AQ,MATCH($A555,VATSIM_Connections!$AQ:$AQ,0),COLUMN(AJ555))</f>
        <v>#N/A</v>
      </c>
      <c r="AL555" t="e">
        <f>INDEX(VATSIM_Connections!$A:$AQ,MATCH($A555,VATSIM_Connections!$AQ:$AQ,0),COLUMN(AK555))</f>
        <v>#N/A</v>
      </c>
      <c r="AM555" t="e">
        <f>INDEX(VATSIM_Connections!$A:$AQ,MATCH($A555,VATSIM_Connections!$AQ:$AQ,0),COLUMN(AL555))</f>
        <v>#N/A</v>
      </c>
      <c r="AN555" t="e">
        <f>INDEX(VATSIM_Connections!$A:$AQ,MATCH($A555,VATSIM_Connections!$AQ:$AQ,0),COLUMN(AM555))</f>
        <v>#N/A</v>
      </c>
      <c r="AO555" t="e">
        <f>INDEX(VATSIM_Connections!$A:$AQ,MATCH($A555,VATSIM_Connections!$AQ:$AQ,0),COLUMN(AN555))</f>
        <v>#N/A</v>
      </c>
      <c r="AP555" t="e">
        <f>INDEX(VATSIM_Connections!$A:$AQ,MATCH($A555,VATSIM_Connections!$AQ:$AQ,0),COLUMN(AO555))</f>
        <v>#N/A</v>
      </c>
    </row>
    <row r="556" spans="1:42" x14ac:dyDescent="0.25">
      <c r="A556">
        <f t="shared" si="8"/>
        <v>555</v>
      </c>
      <c r="B556" t="e">
        <f>INDEX(VATSIM_Connections!$A:$AQ,MATCH($A556,VATSIM_Connections!$AQ:$AQ,0),COLUMN(A556))</f>
        <v>#N/A</v>
      </c>
      <c r="C556" t="e">
        <f>INDEX(VATSIM_Connections!$A:$AQ,MATCH($A556,VATSIM_Connections!$AQ:$AQ,0),COLUMN(B556))</f>
        <v>#N/A</v>
      </c>
      <c r="D556" t="e">
        <f>INDEX(VATSIM_Connections!$A:$AQ,MATCH($A556,VATSIM_Connections!$AQ:$AQ,0),COLUMN(C556))</f>
        <v>#N/A</v>
      </c>
      <c r="E556" t="e">
        <f>INDEX(VATSIM_Connections!$A:$AQ,MATCH($A556,VATSIM_Connections!$AQ:$AQ,0),COLUMN(D556))</f>
        <v>#N/A</v>
      </c>
      <c r="F556" t="e">
        <f>INDEX(VATSIM_Connections!$A:$AQ,MATCH($A556,VATSIM_Connections!$AQ:$AQ,0),COLUMN(E556))</f>
        <v>#N/A</v>
      </c>
      <c r="G556" t="e">
        <f>INDEX(VATSIM_Connections!$A:$AQ,MATCH($A556,VATSIM_Connections!$AQ:$AQ,0),COLUMN(F556))</f>
        <v>#N/A</v>
      </c>
      <c r="H556" t="e">
        <f>INDEX(VATSIM_Connections!$A:$AQ,MATCH($A556,VATSIM_Connections!$AQ:$AQ,0),COLUMN(G556))</f>
        <v>#N/A</v>
      </c>
      <c r="I556" t="e">
        <f>INDEX(VATSIM_Connections!$A:$AQ,MATCH($A556,VATSIM_Connections!$AQ:$AQ,0),COLUMN(H556))</f>
        <v>#N/A</v>
      </c>
      <c r="J556" t="e">
        <f>INDEX(VATSIM_Connections!$A:$AQ,MATCH($A556,VATSIM_Connections!$AQ:$AQ,0),COLUMN(I556))</f>
        <v>#N/A</v>
      </c>
      <c r="K556" t="e">
        <f>INDEX(VATSIM_Connections!$A:$AQ,MATCH($A556,VATSIM_Connections!$AQ:$AQ,0),COLUMN(J556))</f>
        <v>#N/A</v>
      </c>
      <c r="L556" t="e">
        <f>INDEX(VATSIM_Connections!$A:$AQ,MATCH($A556,VATSIM_Connections!$AQ:$AQ,0),COLUMN(K556))</f>
        <v>#N/A</v>
      </c>
      <c r="M556" t="e">
        <f>INDEX(VATSIM_Connections!$A:$AQ,MATCH($A556,VATSIM_Connections!$AQ:$AQ,0),COLUMN(L556))</f>
        <v>#N/A</v>
      </c>
      <c r="N556" t="e">
        <f>INDEX(VATSIM_Connections!$A:$AQ,MATCH($A556,VATSIM_Connections!$AQ:$AQ,0),COLUMN(M556))</f>
        <v>#N/A</v>
      </c>
      <c r="O556" t="e">
        <f>INDEX(VATSIM_Connections!$A:$AQ,MATCH($A556,VATSIM_Connections!$AQ:$AQ,0),COLUMN(N556))</f>
        <v>#N/A</v>
      </c>
      <c r="P556" t="e">
        <f>INDEX(VATSIM_Connections!$A:$AQ,MATCH($A556,VATSIM_Connections!$AQ:$AQ,0),COLUMN(O556))</f>
        <v>#N/A</v>
      </c>
      <c r="Q556" t="e">
        <f>INDEX(VATSIM_Connections!$A:$AQ,MATCH($A556,VATSIM_Connections!$AQ:$AQ,0),COLUMN(P556))</f>
        <v>#N/A</v>
      </c>
      <c r="R556" t="e">
        <f>INDEX(VATSIM_Connections!$A:$AQ,MATCH($A556,VATSIM_Connections!$AQ:$AQ,0),COLUMN(Q556))</f>
        <v>#N/A</v>
      </c>
      <c r="S556" t="e">
        <f>INDEX(VATSIM_Connections!$A:$AQ,MATCH($A556,VATSIM_Connections!$AQ:$AQ,0),COLUMN(R556))</f>
        <v>#N/A</v>
      </c>
      <c r="T556" t="e">
        <f>INDEX(VATSIM_Connections!$A:$AQ,MATCH($A556,VATSIM_Connections!$AQ:$AQ,0),COLUMN(S556))</f>
        <v>#N/A</v>
      </c>
      <c r="U556" t="e">
        <f>INDEX(VATSIM_Connections!$A:$AQ,MATCH($A556,VATSIM_Connections!$AQ:$AQ,0),COLUMN(T556))</f>
        <v>#N/A</v>
      </c>
      <c r="V556" t="e">
        <f>INDEX(VATSIM_Connections!$A:$AQ,MATCH($A556,VATSIM_Connections!$AQ:$AQ,0),COLUMN(U556))</f>
        <v>#N/A</v>
      </c>
      <c r="W556" t="e">
        <f>INDEX(VATSIM_Connections!$A:$AQ,MATCH($A556,VATSIM_Connections!$AQ:$AQ,0),COLUMN(V556))</f>
        <v>#N/A</v>
      </c>
      <c r="X556" t="e">
        <f>INDEX(VATSIM_Connections!$A:$AQ,MATCH($A556,VATSIM_Connections!$AQ:$AQ,0),COLUMN(W556))</f>
        <v>#N/A</v>
      </c>
      <c r="Y556" t="e">
        <f>INDEX(VATSIM_Connections!$A:$AQ,MATCH($A556,VATSIM_Connections!$AQ:$AQ,0),COLUMN(X556))</f>
        <v>#N/A</v>
      </c>
      <c r="Z556" t="e">
        <f>INDEX(VATSIM_Connections!$A:$AQ,MATCH($A556,VATSIM_Connections!$AQ:$AQ,0),COLUMN(Y556))</f>
        <v>#N/A</v>
      </c>
      <c r="AA556" t="e">
        <f>INDEX(VATSIM_Connections!$A:$AQ,MATCH($A556,VATSIM_Connections!$AQ:$AQ,0),COLUMN(Z556))</f>
        <v>#N/A</v>
      </c>
      <c r="AB556" t="e">
        <f>INDEX(VATSIM_Connections!$A:$AQ,MATCH($A556,VATSIM_Connections!$AQ:$AQ,0),COLUMN(AA556))</f>
        <v>#N/A</v>
      </c>
      <c r="AC556" t="e">
        <f>INDEX(VATSIM_Connections!$A:$AQ,MATCH($A556,VATSIM_Connections!$AQ:$AQ,0),COLUMN(AB556))</f>
        <v>#N/A</v>
      </c>
      <c r="AD556" t="e">
        <f>INDEX(VATSIM_Connections!$A:$AQ,MATCH($A556,VATSIM_Connections!$AQ:$AQ,0),COLUMN(AC556))</f>
        <v>#N/A</v>
      </c>
      <c r="AE556" t="e">
        <f>INDEX(VATSIM_Connections!$A:$AQ,MATCH($A556,VATSIM_Connections!$AQ:$AQ,0),COLUMN(AD556))</f>
        <v>#N/A</v>
      </c>
      <c r="AF556" t="e">
        <f>INDEX(VATSIM_Connections!$A:$AQ,MATCH($A556,VATSIM_Connections!$AQ:$AQ,0),COLUMN(AE556))</f>
        <v>#N/A</v>
      </c>
      <c r="AG556" t="e">
        <f>INDEX(VATSIM_Connections!$A:$AQ,MATCH($A556,VATSIM_Connections!$AQ:$AQ,0),COLUMN(AF556))</f>
        <v>#N/A</v>
      </c>
      <c r="AH556" t="e">
        <f>INDEX(VATSIM_Connections!$A:$AQ,MATCH($A556,VATSIM_Connections!$AQ:$AQ,0),COLUMN(AG556))</f>
        <v>#N/A</v>
      </c>
      <c r="AI556" t="e">
        <f>INDEX(VATSIM_Connections!$A:$AQ,MATCH($A556,VATSIM_Connections!$AQ:$AQ,0),COLUMN(AH556))</f>
        <v>#N/A</v>
      </c>
      <c r="AJ556" t="e">
        <f>INDEX(VATSIM_Connections!$A:$AQ,MATCH($A556,VATSIM_Connections!$AQ:$AQ,0),COLUMN(AI556))</f>
        <v>#N/A</v>
      </c>
      <c r="AK556" t="e">
        <f>INDEX(VATSIM_Connections!$A:$AQ,MATCH($A556,VATSIM_Connections!$AQ:$AQ,0),COLUMN(AJ556))</f>
        <v>#N/A</v>
      </c>
      <c r="AL556" t="e">
        <f>INDEX(VATSIM_Connections!$A:$AQ,MATCH($A556,VATSIM_Connections!$AQ:$AQ,0),COLUMN(AK556))</f>
        <v>#N/A</v>
      </c>
      <c r="AM556" t="e">
        <f>INDEX(VATSIM_Connections!$A:$AQ,MATCH($A556,VATSIM_Connections!$AQ:$AQ,0),COLUMN(AL556))</f>
        <v>#N/A</v>
      </c>
      <c r="AN556" t="e">
        <f>INDEX(VATSIM_Connections!$A:$AQ,MATCH($A556,VATSIM_Connections!$AQ:$AQ,0),COLUMN(AM556))</f>
        <v>#N/A</v>
      </c>
      <c r="AO556" t="e">
        <f>INDEX(VATSIM_Connections!$A:$AQ,MATCH($A556,VATSIM_Connections!$AQ:$AQ,0),COLUMN(AN556))</f>
        <v>#N/A</v>
      </c>
      <c r="AP556" t="e">
        <f>INDEX(VATSIM_Connections!$A:$AQ,MATCH($A556,VATSIM_Connections!$AQ:$AQ,0),COLUMN(AO556))</f>
        <v>#N/A</v>
      </c>
    </row>
    <row r="557" spans="1:42" x14ac:dyDescent="0.25">
      <c r="A557">
        <f t="shared" si="8"/>
        <v>556</v>
      </c>
      <c r="B557" t="e">
        <f>INDEX(VATSIM_Connections!$A:$AQ,MATCH($A557,VATSIM_Connections!$AQ:$AQ,0),COLUMN(A557))</f>
        <v>#N/A</v>
      </c>
      <c r="C557" t="e">
        <f>INDEX(VATSIM_Connections!$A:$AQ,MATCH($A557,VATSIM_Connections!$AQ:$AQ,0),COLUMN(B557))</f>
        <v>#N/A</v>
      </c>
      <c r="D557" t="e">
        <f>INDEX(VATSIM_Connections!$A:$AQ,MATCH($A557,VATSIM_Connections!$AQ:$AQ,0),COLUMN(C557))</f>
        <v>#N/A</v>
      </c>
      <c r="E557" t="e">
        <f>INDEX(VATSIM_Connections!$A:$AQ,MATCH($A557,VATSIM_Connections!$AQ:$AQ,0),COLUMN(D557))</f>
        <v>#N/A</v>
      </c>
      <c r="F557" t="e">
        <f>INDEX(VATSIM_Connections!$A:$AQ,MATCH($A557,VATSIM_Connections!$AQ:$AQ,0),COLUMN(E557))</f>
        <v>#N/A</v>
      </c>
      <c r="G557" t="e">
        <f>INDEX(VATSIM_Connections!$A:$AQ,MATCH($A557,VATSIM_Connections!$AQ:$AQ,0),COLUMN(F557))</f>
        <v>#N/A</v>
      </c>
      <c r="H557" t="e">
        <f>INDEX(VATSIM_Connections!$A:$AQ,MATCH($A557,VATSIM_Connections!$AQ:$AQ,0),COLUMN(G557))</f>
        <v>#N/A</v>
      </c>
      <c r="I557" t="e">
        <f>INDEX(VATSIM_Connections!$A:$AQ,MATCH($A557,VATSIM_Connections!$AQ:$AQ,0),COLUMN(H557))</f>
        <v>#N/A</v>
      </c>
      <c r="J557" t="e">
        <f>INDEX(VATSIM_Connections!$A:$AQ,MATCH($A557,VATSIM_Connections!$AQ:$AQ,0),COLUMN(I557))</f>
        <v>#N/A</v>
      </c>
      <c r="K557" t="e">
        <f>INDEX(VATSIM_Connections!$A:$AQ,MATCH($A557,VATSIM_Connections!$AQ:$AQ,0),COLUMN(J557))</f>
        <v>#N/A</v>
      </c>
      <c r="L557" t="e">
        <f>INDEX(VATSIM_Connections!$A:$AQ,MATCH($A557,VATSIM_Connections!$AQ:$AQ,0),COLUMN(K557))</f>
        <v>#N/A</v>
      </c>
      <c r="M557" t="e">
        <f>INDEX(VATSIM_Connections!$A:$AQ,MATCH($A557,VATSIM_Connections!$AQ:$AQ,0),COLUMN(L557))</f>
        <v>#N/A</v>
      </c>
      <c r="N557" t="e">
        <f>INDEX(VATSIM_Connections!$A:$AQ,MATCH($A557,VATSIM_Connections!$AQ:$AQ,0),COLUMN(M557))</f>
        <v>#N/A</v>
      </c>
      <c r="O557" t="e">
        <f>INDEX(VATSIM_Connections!$A:$AQ,MATCH($A557,VATSIM_Connections!$AQ:$AQ,0),COLUMN(N557))</f>
        <v>#N/A</v>
      </c>
      <c r="P557" t="e">
        <f>INDEX(VATSIM_Connections!$A:$AQ,MATCH($A557,VATSIM_Connections!$AQ:$AQ,0),COLUMN(O557))</f>
        <v>#N/A</v>
      </c>
      <c r="Q557" t="e">
        <f>INDEX(VATSIM_Connections!$A:$AQ,MATCH($A557,VATSIM_Connections!$AQ:$AQ,0),COLUMN(P557))</f>
        <v>#N/A</v>
      </c>
      <c r="R557" t="e">
        <f>INDEX(VATSIM_Connections!$A:$AQ,MATCH($A557,VATSIM_Connections!$AQ:$AQ,0),COLUMN(Q557))</f>
        <v>#N/A</v>
      </c>
      <c r="S557" t="e">
        <f>INDEX(VATSIM_Connections!$A:$AQ,MATCH($A557,VATSIM_Connections!$AQ:$AQ,0),COLUMN(R557))</f>
        <v>#N/A</v>
      </c>
      <c r="T557" t="e">
        <f>INDEX(VATSIM_Connections!$A:$AQ,MATCH($A557,VATSIM_Connections!$AQ:$AQ,0),COLUMN(S557))</f>
        <v>#N/A</v>
      </c>
      <c r="U557" t="e">
        <f>INDEX(VATSIM_Connections!$A:$AQ,MATCH($A557,VATSIM_Connections!$AQ:$AQ,0),COLUMN(T557))</f>
        <v>#N/A</v>
      </c>
      <c r="V557" t="e">
        <f>INDEX(VATSIM_Connections!$A:$AQ,MATCH($A557,VATSIM_Connections!$AQ:$AQ,0),COLUMN(U557))</f>
        <v>#N/A</v>
      </c>
      <c r="W557" t="e">
        <f>INDEX(VATSIM_Connections!$A:$AQ,MATCH($A557,VATSIM_Connections!$AQ:$AQ,0),COLUMN(V557))</f>
        <v>#N/A</v>
      </c>
      <c r="X557" t="e">
        <f>INDEX(VATSIM_Connections!$A:$AQ,MATCH($A557,VATSIM_Connections!$AQ:$AQ,0),COLUMN(W557))</f>
        <v>#N/A</v>
      </c>
      <c r="Y557" t="e">
        <f>INDEX(VATSIM_Connections!$A:$AQ,MATCH($A557,VATSIM_Connections!$AQ:$AQ,0),COLUMN(X557))</f>
        <v>#N/A</v>
      </c>
      <c r="Z557" t="e">
        <f>INDEX(VATSIM_Connections!$A:$AQ,MATCH($A557,VATSIM_Connections!$AQ:$AQ,0),COLUMN(Y557))</f>
        <v>#N/A</v>
      </c>
      <c r="AA557" t="e">
        <f>INDEX(VATSIM_Connections!$A:$AQ,MATCH($A557,VATSIM_Connections!$AQ:$AQ,0),COLUMN(Z557))</f>
        <v>#N/A</v>
      </c>
      <c r="AB557" t="e">
        <f>INDEX(VATSIM_Connections!$A:$AQ,MATCH($A557,VATSIM_Connections!$AQ:$AQ,0),COLUMN(AA557))</f>
        <v>#N/A</v>
      </c>
      <c r="AC557" t="e">
        <f>INDEX(VATSIM_Connections!$A:$AQ,MATCH($A557,VATSIM_Connections!$AQ:$AQ,0),COLUMN(AB557))</f>
        <v>#N/A</v>
      </c>
      <c r="AD557" t="e">
        <f>INDEX(VATSIM_Connections!$A:$AQ,MATCH($A557,VATSIM_Connections!$AQ:$AQ,0),COLUMN(AC557))</f>
        <v>#N/A</v>
      </c>
      <c r="AE557" t="e">
        <f>INDEX(VATSIM_Connections!$A:$AQ,MATCH($A557,VATSIM_Connections!$AQ:$AQ,0),COLUMN(AD557))</f>
        <v>#N/A</v>
      </c>
      <c r="AF557" t="e">
        <f>INDEX(VATSIM_Connections!$A:$AQ,MATCH($A557,VATSIM_Connections!$AQ:$AQ,0),COLUMN(AE557))</f>
        <v>#N/A</v>
      </c>
      <c r="AG557" t="e">
        <f>INDEX(VATSIM_Connections!$A:$AQ,MATCH($A557,VATSIM_Connections!$AQ:$AQ,0),COLUMN(AF557))</f>
        <v>#N/A</v>
      </c>
      <c r="AH557" t="e">
        <f>INDEX(VATSIM_Connections!$A:$AQ,MATCH($A557,VATSIM_Connections!$AQ:$AQ,0),COLUMN(AG557))</f>
        <v>#N/A</v>
      </c>
      <c r="AI557" t="e">
        <f>INDEX(VATSIM_Connections!$A:$AQ,MATCH($A557,VATSIM_Connections!$AQ:$AQ,0),COLUMN(AH557))</f>
        <v>#N/A</v>
      </c>
      <c r="AJ557" t="e">
        <f>INDEX(VATSIM_Connections!$A:$AQ,MATCH($A557,VATSIM_Connections!$AQ:$AQ,0),COLUMN(AI557))</f>
        <v>#N/A</v>
      </c>
      <c r="AK557" t="e">
        <f>INDEX(VATSIM_Connections!$A:$AQ,MATCH($A557,VATSIM_Connections!$AQ:$AQ,0),COLUMN(AJ557))</f>
        <v>#N/A</v>
      </c>
      <c r="AL557" t="e">
        <f>INDEX(VATSIM_Connections!$A:$AQ,MATCH($A557,VATSIM_Connections!$AQ:$AQ,0),COLUMN(AK557))</f>
        <v>#N/A</v>
      </c>
      <c r="AM557" t="e">
        <f>INDEX(VATSIM_Connections!$A:$AQ,MATCH($A557,VATSIM_Connections!$AQ:$AQ,0),COLUMN(AL557))</f>
        <v>#N/A</v>
      </c>
      <c r="AN557" t="e">
        <f>INDEX(VATSIM_Connections!$A:$AQ,MATCH($A557,VATSIM_Connections!$AQ:$AQ,0),COLUMN(AM557))</f>
        <v>#N/A</v>
      </c>
      <c r="AO557" t="e">
        <f>INDEX(VATSIM_Connections!$A:$AQ,MATCH($A557,VATSIM_Connections!$AQ:$AQ,0),COLUMN(AN557))</f>
        <v>#N/A</v>
      </c>
      <c r="AP557" t="e">
        <f>INDEX(VATSIM_Connections!$A:$AQ,MATCH($A557,VATSIM_Connections!$AQ:$AQ,0),COLUMN(AO557))</f>
        <v>#N/A</v>
      </c>
    </row>
    <row r="558" spans="1:42" x14ac:dyDescent="0.25">
      <c r="A558">
        <f t="shared" si="8"/>
        <v>557</v>
      </c>
      <c r="B558" t="e">
        <f>INDEX(VATSIM_Connections!$A:$AQ,MATCH($A558,VATSIM_Connections!$AQ:$AQ,0),COLUMN(A558))</f>
        <v>#N/A</v>
      </c>
      <c r="C558" t="e">
        <f>INDEX(VATSIM_Connections!$A:$AQ,MATCH($A558,VATSIM_Connections!$AQ:$AQ,0),COLUMN(B558))</f>
        <v>#N/A</v>
      </c>
      <c r="D558" t="e">
        <f>INDEX(VATSIM_Connections!$A:$AQ,MATCH($A558,VATSIM_Connections!$AQ:$AQ,0),COLUMN(C558))</f>
        <v>#N/A</v>
      </c>
      <c r="E558" t="e">
        <f>INDEX(VATSIM_Connections!$A:$AQ,MATCH($A558,VATSIM_Connections!$AQ:$AQ,0),COLUMN(D558))</f>
        <v>#N/A</v>
      </c>
      <c r="F558" t="e">
        <f>INDEX(VATSIM_Connections!$A:$AQ,MATCH($A558,VATSIM_Connections!$AQ:$AQ,0),COLUMN(E558))</f>
        <v>#N/A</v>
      </c>
      <c r="G558" t="e">
        <f>INDEX(VATSIM_Connections!$A:$AQ,MATCH($A558,VATSIM_Connections!$AQ:$AQ,0),COLUMN(F558))</f>
        <v>#N/A</v>
      </c>
      <c r="H558" t="e">
        <f>INDEX(VATSIM_Connections!$A:$AQ,MATCH($A558,VATSIM_Connections!$AQ:$AQ,0),COLUMN(G558))</f>
        <v>#N/A</v>
      </c>
      <c r="I558" t="e">
        <f>INDEX(VATSIM_Connections!$A:$AQ,MATCH($A558,VATSIM_Connections!$AQ:$AQ,0),COLUMN(H558))</f>
        <v>#N/A</v>
      </c>
      <c r="J558" t="e">
        <f>INDEX(VATSIM_Connections!$A:$AQ,MATCH($A558,VATSIM_Connections!$AQ:$AQ,0),COLUMN(I558))</f>
        <v>#N/A</v>
      </c>
      <c r="K558" t="e">
        <f>INDEX(VATSIM_Connections!$A:$AQ,MATCH($A558,VATSIM_Connections!$AQ:$AQ,0),COLUMN(J558))</f>
        <v>#N/A</v>
      </c>
      <c r="L558" t="e">
        <f>INDEX(VATSIM_Connections!$A:$AQ,MATCH($A558,VATSIM_Connections!$AQ:$AQ,0),COLUMN(K558))</f>
        <v>#N/A</v>
      </c>
      <c r="M558" t="e">
        <f>INDEX(VATSIM_Connections!$A:$AQ,MATCH($A558,VATSIM_Connections!$AQ:$AQ,0),COLUMN(L558))</f>
        <v>#N/A</v>
      </c>
      <c r="N558" t="e">
        <f>INDEX(VATSIM_Connections!$A:$AQ,MATCH($A558,VATSIM_Connections!$AQ:$AQ,0),COLUMN(M558))</f>
        <v>#N/A</v>
      </c>
      <c r="O558" t="e">
        <f>INDEX(VATSIM_Connections!$A:$AQ,MATCH($A558,VATSIM_Connections!$AQ:$AQ,0),COLUMN(N558))</f>
        <v>#N/A</v>
      </c>
      <c r="P558" t="e">
        <f>INDEX(VATSIM_Connections!$A:$AQ,MATCH($A558,VATSIM_Connections!$AQ:$AQ,0),COLUMN(O558))</f>
        <v>#N/A</v>
      </c>
      <c r="Q558" t="e">
        <f>INDEX(VATSIM_Connections!$A:$AQ,MATCH($A558,VATSIM_Connections!$AQ:$AQ,0),COLUMN(P558))</f>
        <v>#N/A</v>
      </c>
      <c r="R558" t="e">
        <f>INDEX(VATSIM_Connections!$A:$AQ,MATCH($A558,VATSIM_Connections!$AQ:$AQ,0),COLUMN(Q558))</f>
        <v>#N/A</v>
      </c>
      <c r="S558" t="e">
        <f>INDEX(VATSIM_Connections!$A:$AQ,MATCH($A558,VATSIM_Connections!$AQ:$AQ,0),COLUMN(R558))</f>
        <v>#N/A</v>
      </c>
      <c r="T558" t="e">
        <f>INDEX(VATSIM_Connections!$A:$AQ,MATCH($A558,VATSIM_Connections!$AQ:$AQ,0),COLUMN(S558))</f>
        <v>#N/A</v>
      </c>
      <c r="U558" t="e">
        <f>INDEX(VATSIM_Connections!$A:$AQ,MATCH($A558,VATSIM_Connections!$AQ:$AQ,0),COLUMN(T558))</f>
        <v>#N/A</v>
      </c>
      <c r="V558" t="e">
        <f>INDEX(VATSIM_Connections!$A:$AQ,MATCH($A558,VATSIM_Connections!$AQ:$AQ,0),COLUMN(U558))</f>
        <v>#N/A</v>
      </c>
      <c r="W558" t="e">
        <f>INDEX(VATSIM_Connections!$A:$AQ,MATCH($A558,VATSIM_Connections!$AQ:$AQ,0),COLUMN(V558))</f>
        <v>#N/A</v>
      </c>
      <c r="X558" t="e">
        <f>INDEX(VATSIM_Connections!$A:$AQ,MATCH($A558,VATSIM_Connections!$AQ:$AQ,0),COLUMN(W558))</f>
        <v>#N/A</v>
      </c>
      <c r="Y558" t="e">
        <f>INDEX(VATSIM_Connections!$A:$AQ,MATCH($A558,VATSIM_Connections!$AQ:$AQ,0),COLUMN(X558))</f>
        <v>#N/A</v>
      </c>
      <c r="Z558" t="e">
        <f>INDEX(VATSIM_Connections!$A:$AQ,MATCH($A558,VATSIM_Connections!$AQ:$AQ,0),COLUMN(Y558))</f>
        <v>#N/A</v>
      </c>
      <c r="AA558" t="e">
        <f>INDEX(VATSIM_Connections!$A:$AQ,MATCH($A558,VATSIM_Connections!$AQ:$AQ,0),COLUMN(Z558))</f>
        <v>#N/A</v>
      </c>
      <c r="AB558" t="e">
        <f>INDEX(VATSIM_Connections!$A:$AQ,MATCH($A558,VATSIM_Connections!$AQ:$AQ,0),COLUMN(AA558))</f>
        <v>#N/A</v>
      </c>
      <c r="AC558" t="e">
        <f>INDEX(VATSIM_Connections!$A:$AQ,MATCH($A558,VATSIM_Connections!$AQ:$AQ,0),COLUMN(AB558))</f>
        <v>#N/A</v>
      </c>
      <c r="AD558" t="e">
        <f>INDEX(VATSIM_Connections!$A:$AQ,MATCH($A558,VATSIM_Connections!$AQ:$AQ,0),COLUMN(AC558))</f>
        <v>#N/A</v>
      </c>
      <c r="AE558" t="e">
        <f>INDEX(VATSIM_Connections!$A:$AQ,MATCH($A558,VATSIM_Connections!$AQ:$AQ,0),COLUMN(AD558))</f>
        <v>#N/A</v>
      </c>
      <c r="AF558" t="e">
        <f>INDEX(VATSIM_Connections!$A:$AQ,MATCH($A558,VATSIM_Connections!$AQ:$AQ,0),COLUMN(AE558))</f>
        <v>#N/A</v>
      </c>
      <c r="AG558" t="e">
        <f>INDEX(VATSIM_Connections!$A:$AQ,MATCH($A558,VATSIM_Connections!$AQ:$AQ,0),COLUMN(AF558))</f>
        <v>#N/A</v>
      </c>
      <c r="AH558" t="e">
        <f>INDEX(VATSIM_Connections!$A:$AQ,MATCH($A558,VATSIM_Connections!$AQ:$AQ,0),COLUMN(AG558))</f>
        <v>#N/A</v>
      </c>
      <c r="AI558" t="e">
        <f>INDEX(VATSIM_Connections!$A:$AQ,MATCH($A558,VATSIM_Connections!$AQ:$AQ,0),COLUMN(AH558))</f>
        <v>#N/A</v>
      </c>
      <c r="AJ558" t="e">
        <f>INDEX(VATSIM_Connections!$A:$AQ,MATCH($A558,VATSIM_Connections!$AQ:$AQ,0),COLUMN(AI558))</f>
        <v>#N/A</v>
      </c>
      <c r="AK558" t="e">
        <f>INDEX(VATSIM_Connections!$A:$AQ,MATCH($A558,VATSIM_Connections!$AQ:$AQ,0),COLUMN(AJ558))</f>
        <v>#N/A</v>
      </c>
      <c r="AL558" t="e">
        <f>INDEX(VATSIM_Connections!$A:$AQ,MATCH($A558,VATSIM_Connections!$AQ:$AQ,0),COLUMN(AK558))</f>
        <v>#N/A</v>
      </c>
      <c r="AM558" t="e">
        <f>INDEX(VATSIM_Connections!$A:$AQ,MATCH($A558,VATSIM_Connections!$AQ:$AQ,0),COLUMN(AL558))</f>
        <v>#N/A</v>
      </c>
      <c r="AN558" t="e">
        <f>INDEX(VATSIM_Connections!$A:$AQ,MATCH($A558,VATSIM_Connections!$AQ:$AQ,0),COLUMN(AM558))</f>
        <v>#N/A</v>
      </c>
      <c r="AO558" t="e">
        <f>INDEX(VATSIM_Connections!$A:$AQ,MATCH($A558,VATSIM_Connections!$AQ:$AQ,0),COLUMN(AN558))</f>
        <v>#N/A</v>
      </c>
      <c r="AP558" t="e">
        <f>INDEX(VATSIM_Connections!$A:$AQ,MATCH($A558,VATSIM_Connections!$AQ:$AQ,0),COLUMN(AO558))</f>
        <v>#N/A</v>
      </c>
    </row>
    <row r="559" spans="1:42" x14ac:dyDescent="0.25">
      <c r="A559">
        <f t="shared" si="8"/>
        <v>558</v>
      </c>
      <c r="B559" t="e">
        <f>INDEX(VATSIM_Connections!$A:$AQ,MATCH($A559,VATSIM_Connections!$AQ:$AQ,0),COLUMN(A559))</f>
        <v>#N/A</v>
      </c>
      <c r="C559" t="e">
        <f>INDEX(VATSIM_Connections!$A:$AQ,MATCH($A559,VATSIM_Connections!$AQ:$AQ,0),COLUMN(B559))</f>
        <v>#N/A</v>
      </c>
      <c r="D559" t="e">
        <f>INDEX(VATSIM_Connections!$A:$AQ,MATCH($A559,VATSIM_Connections!$AQ:$AQ,0),COLUMN(C559))</f>
        <v>#N/A</v>
      </c>
      <c r="E559" t="e">
        <f>INDEX(VATSIM_Connections!$A:$AQ,MATCH($A559,VATSIM_Connections!$AQ:$AQ,0),COLUMN(D559))</f>
        <v>#N/A</v>
      </c>
      <c r="F559" t="e">
        <f>INDEX(VATSIM_Connections!$A:$AQ,MATCH($A559,VATSIM_Connections!$AQ:$AQ,0),COLUMN(E559))</f>
        <v>#N/A</v>
      </c>
      <c r="G559" t="e">
        <f>INDEX(VATSIM_Connections!$A:$AQ,MATCH($A559,VATSIM_Connections!$AQ:$AQ,0),COLUMN(F559))</f>
        <v>#N/A</v>
      </c>
      <c r="H559" t="e">
        <f>INDEX(VATSIM_Connections!$A:$AQ,MATCH($A559,VATSIM_Connections!$AQ:$AQ,0),COLUMN(G559))</f>
        <v>#N/A</v>
      </c>
      <c r="I559" t="e">
        <f>INDEX(VATSIM_Connections!$A:$AQ,MATCH($A559,VATSIM_Connections!$AQ:$AQ,0),COLUMN(H559))</f>
        <v>#N/A</v>
      </c>
      <c r="J559" t="e">
        <f>INDEX(VATSIM_Connections!$A:$AQ,MATCH($A559,VATSIM_Connections!$AQ:$AQ,0),COLUMN(I559))</f>
        <v>#N/A</v>
      </c>
      <c r="K559" t="e">
        <f>INDEX(VATSIM_Connections!$A:$AQ,MATCH($A559,VATSIM_Connections!$AQ:$AQ,0),COLUMN(J559))</f>
        <v>#N/A</v>
      </c>
      <c r="L559" t="e">
        <f>INDEX(VATSIM_Connections!$A:$AQ,MATCH($A559,VATSIM_Connections!$AQ:$AQ,0),COLUMN(K559))</f>
        <v>#N/A</v>
      </c>
      <c r="M559" t="e">
        <f>INDEX(VATSIM_Connections!$A:$AQ,MATCH($A559,VATSIM_Connections!$AQ:$AQ,0),COLUMN(L559))</f>
        <v>#N/A</v>
      </c>
      <c r="N559" t="e">
        <f>INDEX(VATSIM_Connections!$A:$AQ,MATCH($A559,VATSIM_Connections!$AQ:$AQ,0),COLUMN(M559))</f>
        <v>#N/A</v>
      </c>
      <c r="O559" t="e">
        <f>INDEX(VATSIM_Connections!$A:$AQ,MATCH($A559,VATSIM_Connections!$AQ:$AQ,0),COLUMN(N559))</f>
        <v>#N/A</v>
      </c>
      <c r="P559" t="e">
        <f>INDEX(VATSIM_Connections!$A:$AQ,MATCH($A559,VATSIM_Connections!$AQ:$AQ,0),COLUMN(O559))</f>
        <v>#N/A</v>
      </c>
      <c r="Q559" t="e">
        <f>INDEX(VATSIM_Connections!$A:$AQ,MATCH($A559,VATSIM_Connections!$AQ:$AQ,0),COLUMN(P559))</f>
        <v>#N/A</v>
      </c>
      <c r="R559" t="e">
        <f>INDEX(VATSIM_Connections!$A:$AQ,MATCH($A559,VATSIM_Connections!$AQ:$AQ,0),COLUMN(Q559))</f>
        <v>#N/A</v>
      </c>
      <c r="S559" t="e">
        <f>INDEX(VATSIM_Connections!$A:$AQ,MATCH($A559,VATSIM_Connections!$AQ:$AQ,0),COLUMN(R559))</f>
        <v>#N/A</v>
      </c>
      <c r="T559" t="e">
        <f>INDEX(VATSIM_Connections!$A:$AQ,MATCH($A559,VATSIM_Connections!$AQ:$AQ,0),COLUMN(S559))</f>
        <v>#N/A</v>
      </c>
      <c r="U559" t="e">
        <f>INDEX(VATSIM_Connections!$A:$AQ,MATCH($A559,VATSIM_Connections!$AQ:$AQ,0),COLUMN(T559))</f>
        <v>#N/A</v>
      </c>
      <c r="V559" t="e">
        <f>INDEX(VATSIM_Connections!$A:$AQ,MATCH($A559,VATSIM_Connections!$AQ:$AQ,0),COLUMN(U559))</f>
        <v>#N/A</v>
      </c>
      <c r="W559" t="e">
        <f>INDEX(VATSIM_Connections!$A:$AQ,MATCH($A559,VATSIM_Connections!$AQ:$AQ,0),COLUMN(V559))</f>
        <v>#N/A</v>
      </c>
      <c r="X559" t="e">
        <f>INDEX(VATSIM_Connections!$A:$AQ,MATCH($A559,VATSIM_Connections!$AQ:$AQ,0),COLUMN(W559))</f>
        <v>#N/A</v>
      </c>
      <c r="Y559" t="e">
        <f>INDEX(VATSIM_Connections!$A:$AQ,MATCH($A559,VATSIM_Connections!$AQ:$AQ,0),COLUMN(X559))</f>
        <v>#N/A</v>
      </c>
      <c r="Z559" t="e">
        <f>INDEX(VATSIM_Connections!$A:$AQ,MATCH($A559,VATSIM_Connections!$AQ:$AQ,0),COLUMN(Y559))</f>
        <v>#N/A</v>
      </c>
      <c r="AA559" t="e">
        <f>INDEX(VATSIM_Connections!$A:$AQ,MATCH($A559,VATSIM_Connections!$AQ:$AQ,0),COLUMN(Z559))</f>
        <v>#N/A</v>
      </c>
      <c r="AB559" t="e">
        <f>INDEX(VATSIM_Connections!$A:$AQ,MATCH($A559,VATSIM_Connections!$AQ:$AQ,0),COLUMN(AA559))</f>
        <v>#N/A</v>
      </c>
      <c r="AC559" t="e">
        <f>INDEX(VATSIM_Connections!$A:$AQ,MATCH($A559,VATSIM_Connections!$AQ:$AQ,0),COLUMN(AB559))</f>
        <v>#N/A</v>
      </c>
      <c r="AD559" t="e">
        <f>INDEX(VATSIM_Connections!$A:$AQ,MATCH($A559,VATSIM_Connections!$AQ:$AQ,0),COLUMN(AC559))</f>
        <v>#N/A</v>
      </c>
      <c r="AE559" t="e">
        <f>INDEX(VATSIM_Connections!$A:$AQ,MATCH($A559,VATSIM_Connections!$AQ:$AQ,0),COLUMN(AD559))</f>
        <v>#N/A</v>
      </c>
      <c r="AF559" t="e">
        <f>INDEX(VATSIM_Connections!$A:$AQ,MATCH($A559,VATSIM_Connections!$AQ:$AQ,0),COLUMN(AE559))</f>
        <v>#N/A</v>
      </c>
      <c r="AG559" t="e">
        <f>INDEX(VATSIM_Connections!$A:$AQ,MATCH($A559,VATSIM_Connections!$AQ:$AQ,0),COLUMN(AF559))</f>
        <v>#N/A</v>
      </c>
      <c r="AH559" t="e">
        <f>INDEX(VATSIM_Connections!$A:$AQ,MATCH($A559,VATSIM_Connections!$AQ:$AQ,0),COLUMN(AG559))</f>
        <v>#N/A</v>
      </c>
      <c r="AI559" t="e">
        <f>INDEX(VATSIM_Connections!$A:$AQ,MATCH($A559,VATSIM_Connections!$AQ:$AQ,0),COLUMN(AH559))</f>
        <v>#N/A</v>
      </c>
      <c r="AJ559" t="e">
        <f>INDEX(VATSIM_Connections!$A:$AQ,MATCH($A559,VATSIM_Connections!$AQ:$AQ,0),COLUMN(AI559))</f>
        <v>#N/A</v>
      </c>
      <c r="AK559" t="e">
        <f>INDEX(VATSIM_Connections!$A:$AQ,MATCH($A559,VATSIM_Connections!$AQ:$AQ,0),COLUMN(AJ559))</f>
        <v>#N/A</v>
      </c>
      <c r="AL559" t="e">
        <f>INDEX(VATSIM_Connections!$A:$AQ,MATCH($A559,VATSIM_Connections!$AQ:$AQ,0),COLUMN(AK559))</f>
        <v>#N/A</v>
      </c>
      <c r="AM559" t="e">
        <f>INDEX(VATSIM_Connections!$A:$AQ,MATCH($A559,VATSIM_Connections!$AQ:$AQ,0),COLUMN(AL559))</f>
        <v>#N/A</v>
      </c>
      <c r="AN559" t="e">
        <f>INDEX(VATSIM_Connections!$A:$AQ,MATCH($A559,VATSIM_Connections!$AQ:$AQ,0),COLUMN(AM559))</f>
        <v>#N/A</v>
      </c>
      <c r="AO559" t="e">
        <f>INDEX(VATSIM_Connections!$A:$AQ,MATCH($A559,VATSIM_Connections!$AQ:$AQ,0),COLUMN(AN559))</f>
        <v>#N/A</v>
      </c>
      <c r="AP559" t="e">
        <f>INDEX(VATSIM_Connections!$A:$AQ,MATCH($A559,VATSIM_Connections!$AQ:$AQ,0),COLUMN(AO559))</f>
        <v>#N/A</v>
      </c>
    </row>
    <row r="560" spans="1:42" x14ac:dyDescent="0.25">
      <c r="A560">
        <f t="shared" si="8"/>
        <v>559</v>
      </c>
      <c r="B560" t="e">
        <f>INDEX(VATSIM_Connections!$A:$AQ,MATCH($A560,VATSIM_Connections!$AQ:$AQ,0),COLUMN(A560))</f>
        <v>#N/A</v>
      </c>
      <c r="C560" t="e">
        <f>INDEX(VATSIM_Connections!$A:$AQ,MATCH($A560,VATSIM_Connections!$AQ:$AQ,0),COLUMN(B560))</f>
        <v>#N/A</v>
      </c>
      <c r="D560" t="e">
        <f>INDEX(VATSIM_Connections!$A:$AQ,MATCH($A560,VATSIM_Connections!$AQ:$AQ,0),COLUMN(C560))</f>
        <v>#N/A</v>
      </c>
      <c r="E560" t="e">
        <f>INDEX(VATSIM_Connections!$A:$AQ,MATCH($A560,VATSIM_Connections!$AQ:$AQ,0),COLUMN(D560))</f>
        <v>#N/A</v>
      </c>
      <c r="F560" t="e">
        <f>INDEX(VATSIM_Connections!$A:$AQ,MATCH($A560,VATSIM_Connections!$AQ:$AQ,0),COLUMN(E560))</f>
        <v>#N/A</v>
      </c>
      <c r="G560" t="e">
        <f>INDEX(VATSIM_Connections!$A:$AQ,MATCH($A560,VATSIM_Connections!$AQ:$AQ,0),COLUMN(F560))</f>
        <v>#N/A</v>
      </c>
      <c r="H560" t="e">
        <f>INDEX(VATSIM_Connections!$A:$AQ,MATCH($A560,VATSIM_Connections!$AQ:$AQ,0),COLUMN(G560))</f>
        <v>#N/A</v>
      </c>
      <c r="I560" t="e">
        <f>INDEX(VATSIM_Connections!$A:$AQ,MATCH($A560,VATSIM_Connections!$AQ:$AQ,0),COLUMN(H560))</f>
        <v>#N/A</v>
      </c>
      <c r="J560" t="e">
        <f>INDEX(VATSIM_Connections!$A:$AQ,MATCH($A560,VATSIM_Connections!$AQ:$AQ,0),COLUMN(I560))</f>
        <v>#N/A</v>
      </c>
      <c r="K560" t="e">
        <f>INDEX(VATSIM_Connections!$A:$AQ,MATCH($A560,VATSIM_Connections!$AQ:$AQ,0),COLUMN(J560))</f>
        <v>#N/A</v>
      </c>
      <c r="L560" t="e">
        <f>INDEX(VATSIM_Connections!$A:$AQ,MATCH($A560,VATSIM_Connections!$AQ:$AQ,0),COLUMN(K560))</f>
        <v>#N/A</v>
      </c>
      <c r="M560" t="e">
        <f>INDEX(VATSIM_Connections!$A:$AQ,MATCH($A560,VATSIM_Connections!$AQ:$AQ,0),COLUMN(L560))</f>
        <v>#N/A</v>
      </c>
      <c r="N560" t="e">
        <f>INDEX(VATSIM_Connections!$A:$AQ,MATCH($A560,VATSIM_Connections!$AQ:$AQ,0),COLUMN(M560))</f>
        <v>#N/A</v>
      </c>
      <c r="O560" t="e">
        <f>INDEX(VATSIM_Connections!$A:$AQ,MATCH($A560,VATSIM_Connections!$AQ:$AQ,0),COLUMN(N560))</f>
        <v>#N/A</v>
      </c>
      <c r="P560" t="e">
        <f>INDEX(VATSIM_Connections!$A:$AQ,MATCH($A560,VATSIM_Connections!$AQ:$AQ,0),COLUMN(O560))</f>
        <v>#N/A</v>
      </c>
      <c r="Q560" t="e">
        <f>INDEX(VATSIM_Connections!$A:$AQ,MATCH($A560,VATSIM_Connections!$AQ:$AQ,0),COLUMN(P560))</f>
        <v>#N/A</v>
      </c>
      <c r="R560" t="e">
        <f>INDEX(VATSIM_Connections!$A:$AQ,MATCH($A560,VATSIM_Connections!$AQ:$AQ,0),COLUMN(Q560))</f>
        <v>#N/A</v>
      </c>
      <c r="S560" t="e">
        <f>INDEX(VATSIM_Connections!$A:$AQ,MATCH($A560,VATSIM_Connections!$AQ:$AQ,0),COLUMN(R560))</f>
        <v>#N/A</v>
      </c>
      <c r="T560" t="e">
        <f>INDEX(VATSIM_Connections!$A:$AQ,MATCH($A560,VATSIM_Connections!$AQ:$AQ,0),COLUMN(S560))</f>
        <v>#N/A</v>
      </c>
      <c r="U560" t="e">
        <f>INDEX(VATSIM_Connections!$A:$AQ,MATCH($A560,VATSIM_Connections!$AQ:$AQ,0),COLUMN(T560))</f>
        <v>#N/A</v>
      </c>
      <c r="V560" t="e">
        <f>INDEX(VATSIM_Connections!$A:$AQ,MATCH($A560,VATSIM_Connections!$AQ:$AQ,0),COLUMN(U560))</f>
        <v>#N/A</v>
      </c>
      <c r="W560" t="e">
        <f>INDEX(VATSIM_Connections!$A:$AQ,MATCH($A560,VATSIM_Connections!$AQ:$AQ,0),COLUMN(V560))</f>
        <v>#N/A</v>
      </c>
      <c r="X560" t="e">
        <f>INDEX(VATSIM_Connections!$A:$AQ,MATCH($A560,VATSIM_Connections!$AQ:$AQ,0),COLUMN(W560))</f>
        <v>#N/A</v>
      </c>
      <c r="Y560" t="e">
        <f>INDEX(VATSIM_Connections!$A:$AQ,MATCH($A560,VATSIM_Connections!$AQ:$AQ,0),COLUMN(X560))</f>
        <v>#N/A</v>
      </c>
      <c r="Z560" t="e">
        <f>INDEX(VATSIM_Connections!$A:$AQ,MATCH($A560,VATSIM_Connections!$AQ:$AQ,0),COLUMN(Y560))</f>
        <v>#N/A</v>
      </c>
      <c r="AA560" t="e">
        <f>INDEX(VATSIM_Connections!$A:$AQ,MATCH($A560,VATSIM_Connections!$AQ:$AQ,0),COLUMN(Z560))</f>
        <v>#N/A</v>
      </c>
      <c r="AB560" t="e">
        <f>INDEX(VATSIM_Connections!$A:$AQ,MATCH($A560,VATSIM_Connections!$AQ:$AQ,0),COLUMN(AA560))</f>
        <v>#N/A</v>
      </c>
      <c r="AC560" t="e">
        <f>INDEX(VATSIM_Connections!$A:$AQ,MATCH($A560,VATSIM_Connections!$AQ:$AQ,0),COLUMN(AB560))</f>
        <v>#N/A</v>
      </c>
      <c r="AD560" t="e">
        <f>INDEX(VATSIM_Connections!$A:$AQ,MATCH($A560,VATSIM_Connections!$AQ:$AQ,0),COLUMN(AC560))</f>
        <v>#N/A</v>
      </c>
      <c r="AE560" t="e">
        <f>INDEX(VATSIM_Connections!$A:$AQ,MATCH($A560,VATSIM_Connections!$AQ:$AQ,0),COLUMN(AD560))</f>
        <v>#N/A</v>
      </c>
      <c r="AF560" t="e">
        <f>INDEX(VATSIM_Connections!$A:$AQ,MATCH($A560,VATSIM_Connections!$AQ:$AQ,0),COLUMN(AE560))</f>
        <v>#N/A</v>
      </c>
      <c r="AG560" t="e">
        <f>INDEX(VATSIM_Connections!$A:$AQ,MATCH($A560,VATSIM_Connections!$AQ:$AQ,0),COLUMN(AF560))</f>
        <v>#N/A</v>
      </c>
      <c r="AH560" t="e">
        <f>INDEX(VATSIM_Connections!$A:$AQ,MATCH($A560,VATSIM_Connections!$AQ:$AQ,0),COLUMN(AG560))</f>
        <v>#N/A</v>
      </c>
      <c r="AI560" t="e">
        <f>INDEX(VATSIM_Connections!$A:$AQ,MATCH($A560,VATSIM_Connections!$AQ:$AQ,0),COLUMN(AH560))</f>
        <v>#N/A</v>
      </c>
      <c r="AJ560" t="e">
        <f>INDEX(VATSIM_Connections!$A:$AQ,MATCH($A560,VATSIM_Connections!$AQ:$AQ,0),COLUMN(AI560))</f>
        <v>#N/A</v>
      </c>
      <c r="AK560" t="e">
        <f>INDEX(VATSIM_Connections!$A:$AQ,MATCH($A560,VATSIM_Connections!$AQ:$AQ,0),COLUMN(AJ560))</f>
        <v>#N/A</v>
      </c>
      <c r="AL560" t="e">
        <f>INDEX(VATSIM_Connections!$A:$AQ,MATCH($A560,VATSIM_Connections!$AQ:$AQ,0),COLUMN(AK560))</f>
        <v>#N/A</v>
      </c>
      <c r="AM560" t="e">
        <f>INDEX(VATSIM_Connections!$A:$AQ,MATCH($A560,VATSIM_Connections!$AQ:$AQ,0),COLUMN(AL560))</f>
        <v>#N/A</v>
      </c>
      <c r="AN560" t="e">
        <f>INDEX(VATSIM_Connections!$A:$AQ,MATCH($A560,VATSIM_Connections!$AQ:$AQ,0),COLUMN(AM560))</f>
        <v>#N/A</v>
      </c>
      <c r="AO560" t="e">
        <f>INDEX(VATSIM_Connections!$A:$AQ,MATCH($A560,VATSIM_Connections!$AQ:$AQ,0),COLUMN(AN560))</f>
        <v>#N/A</v>
      </c>
      <c r="AP560" t="e">
        <f>INDEX(VATSIM_Connections!$A:$AQ,MATCH($A560,VATSIM_Connections!$AQ:$AQ,0),COLUMN(AO560))</f>
        <v>#N/A</v>
      </c>
    </row>
    <row r="561" spans="1:42" x14ac:dyDescent="0.25">
      <c r="A561">
        <f t="shared" si="8"/>
        <v>560</v>
      </c>
      <c r="B561" t="e">
        <f>INDEX(VATSIM_Connections!$A:$AQ,MATCH($A561,VATSIM_Connections!$AQ:$AQ,0),COLUMN(A561))</f>
        <v>#N/A</v>
      </c>
      <c r="C561" t="e">
        <f>INDEX(VATSIM_Connections!$A:$AQ,MATCH($A561,VATSIM_Connections!$AQ:$AQ,0),COLUMN(B561))</f>
        <v>#N/A</v>
      </c>
      <c r="D561" t="e">
        <f>INDEX(VATSIM_Connections!$A:$AQ,MATCH($A561,VATSIM_Connections!$AQ:$AQ,0),COLUMN(C561))</f>
        <v>#N/A</v>
      </c>
      <c r="E561" t="e">
        <f>INDEX(VATSIM_Connections!$A:$AQ,MATCH($A561,VATSIM_Connections!$AQ:$AQ,0),COLUMN(D561))</f>
        <v>#N/A</v>
      </c>
      <c r="F561" t="e">
        <f>INDEX(VATSIM_Connections!$A:$AQ,MATCH($A561,VATSIM_Connections!$AQ:$AQ,0),COLUMN(E561))</f>
        <v>#N/A</v>
      </c>
      <c r="G561" t="e">
        <f>INDEX(VATSIM_Connections!$A:$AQ,MATCH($A561,VATSIM_Connections!$AQ:$AQ,0),COLUMN(F561))</f>
        <v>#N/A</v>
      </c>
      <c r="H561" t="e">
        <f>INDEX(VATSIM_Connections!$A:$AQ,MATCH($A561,VATSIM_Connections!$AQ:$AQ,0),COLUMN(G561))</f>
        <v>#N/A</v>
      </c>
      <c r="I561" t="e">
        <f>INDEX(VATSIM_Connections!$A:$AQ,MATCH($A561,VATSIM_Connections!$AQ:$AQ,0),COLUMN(H561))</f>
        <v>#N/A</v>
      </c>
      <c r="J561" t="e">
        <f>INDEX(VATSIM_Connections!$A:$AQ,MATCH($A561,VATSIM_Connections!$AQ:$AQ,0),COLUMN(I561))</f>
        <v>#N/A</v>
      </c>
      <c r="K561" t="e">
        <f>INDEX(VATSIM_Connections!$A:$AQ,MATCH($A561,VATSIM_Connections!$AQ:$AQ,0),COLUMN(J561))</f>
        <v>#N/A</v>
      </c>
      <c r="L561" t="e">
        <f>INDEX(VATSIM_Connections!$A:$AQ,MATCH($A561,VATSIM_Connections!$AQ:$AQ,0),COLUMN(K561))</f>
        <v>#N/A</v>
      </c>
      <c r="M561" t="e">
        <f>INDEX(VATSIM_Connections!$A:$AQ,MATCH($A561,VATSIM_Connections!$AQ:$AQ,0),COLUMN(L561))</f>
        <v>#N/A</v>
      </c>
      <c r="N561" t="e">
        <f>INDEX(VATSIM_Connections!$A:$AQ,MATCH($A561,VATSIM_Connections!$AQ:$AQ,0),COLUMN(M561))</f>
        <v>#N/A</v>
      </c>
      <c r="O561" t="e">
        <f>INDEX(VATSIM_Connections!$A:$AQ,MATCH($A561,VATSIM_Connections!$AQ:$AQ,0),COLUMN(N561))</f>
        <v>#N/A</v>
      </c>
      <c r="P561" t="e">
        <f>INDEX(VATSIM_Connections!$A:$AQ,MATCH($A561,VATSIM_Connections!$AQ:$AQ,0),COLUMN(O561))</f>
        <v>#N/A</v>
      </c>
      <c r="Q561" t="e">
        <f>INDEX(VATSIM_Connections!$A:$AQ,MATCH($A561,VATSIM_Connections!$AQ:$AQ,0),COLUMN(P561))</f>
        <v>#N/A</v>
      </c>
      <c r="R561" t="e">
        <f>INDEX(VATSIM_Connections!$A:$AQ,MATCH($A561,VATSIM_Connections!$AQ:$AQ,0),COLUMN(Q561))</f>
        <v>#N/A</v>
      </c>
      <c r="S561" t="e">
        <f>INDEX(VATSIM_Connections!$A:$AQ,MATCH($A561,VATSIM_Connections!$AQ:$AQ,0),COLUMN(R561))</f>
        <v>#N/A</v>
      </c>
      <c r="T561" t="e">
        <f>INDEX(VATSIM_Connections!$A:$AQ,MATCH($A561,VATSIM_Connections!$AQ:$AQ,0),COLUMN(S561))</f>
        <v>#N/A</v>
      </c>
      <c r="U561" t="e">
        <f>INDEX(VATSIM_Connections!$A:$AQ,MATCH($A561,VATSIM_Connections!$AQ:$AQ,0),COLUMN(T561))</f>
        <v>#N/A</v>
      </c>
      <c r="V561" t="e">
        <f>INDEX(VATSIM_Connections!$A:$AQ,MATCH($A561,VATSIM_Connections!$AQ:$AQ,0),COLUMN(U561))</f>
        <v>#N/A</v>
      </c>
      <c r="W561" t="e">
        <f>INDEX(VATSIM_Connections!$A:$AQ,MATCH($A561,VATSIM_Connections!$AQ:$AQ,0),COLUMN(V561))</f>
        <v>#N/A</v>
      </c>
      <c r="X561" t="e">
        <f>INDEX(VATSIM_Connections!$A:$AQ,MATCH($A561,VATSIM_Connections!$AQ:$AQ,0),COLUMN(W561))</f>
        <v>#N/A</v>
      </c>
      <c r="Y561" t="e">
        <f>INDEX(VATSIM_Connections!$A:$AQ,MATCH($A561,VATSIM_Connections!$AQ:$AQ,0),COLUMN(X561))</f>
        <v>#N/A</v>
      </c>
      <c r="Z561" t="e">
        <f>INDEX(VATSIM_Connections!$A:$AQ,MATCH($A561,VATSIM_Connections!$AQ:$AQ,0),COLUMN(Y561))</f>
        <v>#N/A</v>
      </c>
      <c r="AA561" t="e">
        <f>INDEX(VATSIM_Connections!$A:$AQ,MATCH($A561,VATSIM_Connections!$AQ:$AQ,0),COLUMN(Z561))</f>
        <v>#N/A</v>
      </c>
      <c r="AB561" t="e">
        <f>INDEX(VATSIM_Connections!$A:$AQ,MATCH($A561,VATSIM_Connections!$AQ:$AQ,0),COLUMN(AA561))</f>
        <v>#N/A</v>
      </c>
      <c r="AC561" t="e">
        <f>INDEX(VATSIM_Connections!$A:$AQ,MATCH($A561,VATSIM_Connections!$AQ:$AQ,0),COLUMN(AB561))</f>
        <v>#N/A</v>
      </c>
      <c r="AD561" t="e">
        <f>INDEX(VATSIM_Connections!$A:$AQ,MATCH($A561,VATSIM_Connections!$AQ:$AQ,0),COLUMN(AC561))</f>
        <v>#N/A</v>
      </c>
      <c r="AE561" t="e">
        <f>INDEX(VATSIM_Connections!$A:$AQ,MATCH($A561,VATSIM_Connections!$AQ:$AQ,0),COLUMN(AD561))</f>
        <v>#N/A</v>
      </c>
      <c r="AF561" t="e">
        <f>INDEX(VATSIM_Connections!$A:$AQ,MATCH($A561,VATSIM_Connections!$AQ:$AQ,0),COLUMN(AE561))</f>
        <v>#N/A</v>
      </c>
      <c r="AG561" t="e">
        <f>INDEX(VATSIM_Connections!$A:$AQ,MATCH($A561,VATSIM_Connections!$AQ:$AQ,0),COLUMN(AF561))</f>
        <v>#N/A</v>
      </c>
      <c r="AH561" t="e">
        <f>INDEX(VATSIM_Connections!$A:$AQ,MATCH($A561,VATSIM_Connections!$AQ:$AQ,0),COLUMN(AG561))</f>
        <v>#N/A</v>
      </c>
      <c r="AI561" t="e">
        <f>INDEX(VATSIM_Connections!$A:$AQ,MATCH($A561,VATSIM_Connections!$AQ:$AQ,0),COLUMN(AH561))</f>
        <v>#N/A</v>
      </c>
      <c r="AJ561" t="e">
        <f>INDEX(VATSIM_Connections!$A:$AQ,MATCH($A561,VATSIM_Connections!$AQ:$AQ,0),COLUMN(AI561))</f>
        <v>#N/A</v>
      </c>
      <c r="AK561" t="e">
        <f>INDEX(VATSIM_Connections!$A:$AQ,MATCH($A561,VATSIM_Connections!$AQ:$AQ,0),COLUMN(AJ561))</f>
        <v>#N/A</v>
      </c>
      <c r="AL561" t="e">
        <f>INDEX(VATSIM_Connections!$A:$AQ,MATCH($A561,VATSIM_Connections!$AQ:$AQ,0),COLUMN(AK561))</f>
        <v>#N/A</v>
      </c>
      <c r="AM561" t="e">
        <f>INDEX(VATSIM_Connections!$A:$AQ,MATCH($A561,VATSIM_Connections!$AQ:$AQ,0),COLUMN(AL561))</f>
        <v>#N/A</v>
      </c>
      <c r="AN561" t="e">
        <f>INDEX(VATSIM_Connections!$A:$AQ,MATCH($A561,VATSIM_Connections!$AQ:$AQ,0),COLUMN(AM561))</f>
        <v>#N/A</v>
      </c>
      <c r="AO561" t="e">
        <f>INDEX(VATSIM_Connections!$A:$AQ,MATCH($A561,VATSIM_Connections!$AQ:$AQ,0),COLUMN(AN561))</f>
        <v>#N/A</v>
      </c>
      <c r="AP561" t="e">
        <f>INDEX(VATSIM_Connections!$A:$AQ,MATCH($A561,VATSIM_Connections!$AQ:$AQ,0),COLUMN(AO561))</f>
        <v>#N/A</v>
      </c>
    </row>
    <row r="562" spans="1:42" x14ac:dyDescent="0.25">
      <c r="A562">
        <f t="shared" si="8"/>
        <v>561</v>
      </c>
      <c r="B562" t="e">
        <f>INDEX(VATSIM_Connections!$A:$AQ,MATCH($A562,VATSIM_Connections!$AQ:$AQ,0),COLUMN(A562))</f>
        <v>#N/A</v>
      </c>
      <c r="C562" t="e">
        <f>INDEX(VATSIM_Connections!$A:$AQ,MATCH($A562,VATSIM_Connections!$AQ:$AQ,0),COLUMN(B562))</f>
        <v>#N/A</v>
      </c>
      <c r="D562" t="e">
        <f>INDEX(VATSIM_Connections!$A:$AQ,MATCH($A562,VATSIM_Connections!$AQ:$AQ,0),COLUMN(C562))</f>
        <v>#N/A</v>
      </c>
      <c r="E562" t="e">
        <f>INDEX(VATSIM_Connections!$A:$AQ,MATCH($A562,VATSIM_Connections!$AQ:$AQ,0),COLUMN(D562))</f>
        <v>#N/A</v>
      </c>
      <c r="F562" t="e">
        <f>INDEX(VATSIM_Connections!$A:$AQ,MATCH($A562,VATSIM_Connections!$AQ:$AQ,0),COLUMN(E562))</f>
        <v>#N/A</v>
      </c>
      <c r="G562" t="e">
        <f>INDEX(VATSIM_Connections!$A:$AQ,MATCH($A562,VATSIM_Connections!$AQ:$AQ,0),COLUMN(F562))</f>
        <v>#N/A</v>
      </c>
      <c r="H562" t="e">
        <f>INDEX(VATSIM_Connections!$A:$AQ,MATCH($A562,VATSIM_Connections!$AQ:$AQ,0),COLUMN(G562))</f>
        <v>#N/A</v>
      </c>
      <c r="I562" t="e">
        <f>INDEX(VATSIM_Connections!$A:$AQ,MATCH($A562,VATSIM_Connections!$AQ:$AQ,0),COLUMN(H562))</f>
        <v>#N/A</v>
      </c>
      <c r="J562" t="e">
        <f>INDEX(VATSIM_Connections!$A:$AQ,MATCH($A562,VATSIM_Connections!$AQ:$AQ,0),COLUMN(I562))</f>
        <v>#N/A</v>
      </c>
      <c r="K562" t="e">
        <f>INDEX(VATSIM_Connections!$A:$AQ,MATCH($A562,VATSIM_Connections!$AQ:$AQ,0),COLUMN(J562))</f>
        <v>#N/A</v>
      </c>
      <c r="L562" t="e">
        <f>INDEX(VATSIM_Connections!$A:$AQ,MATCH($A562,VATSIM_Connections!$AQ:$AQ,0),COLUMN(K562))</f>
        <v>#N/A</v>
      </c>
      <c r="M562" t="e">
        <f>INDEX(VATSIM_Connections!$A:$AQ,MATCH($A562,VATSIM_Connections!$AQ:$AQ,0),COLUMN(L562))</f>
        <v>#N/A</v>
      </c>
      <c r="N562" t="e">
        <f>INDEX(VATSIM_Connections!$A:$AQ,MATCH($A562,VATSIM_Connections!$AQ:$AQ,0),COLUMN(M562))</f>
        <v>#N/A</v>
      </c>
      <c r="O562" t="e">
        <f>INDEX(VATSIM_Connections!$A:$AQ,MATCH($A562,VATSIM_Connections!$AQ:$AQ,0),COLUMN(N562))</f>
        <v>#N/A</v>
      </c>
      <c r="P562" t="e">
        <f>INDEX(VATSIM_Connections!$A:$AQ,MATCH($A562,VATSIM_Connections!$AQ:$AQ,0),COLUMN(O562))</f>
        <v>#N/A</v>
      </c>
      <c r="Q562" t="e">
        <f>INDEX(VATSIM_Connections!$A:$AQ,MATCH($A562,VATSIM_Connections!$AQ:$AQ,0),COLUMN(P562))</f>
        <v>#N/A</v>
      </c>
      <c r="R562" t="e">
        <f>INDEX(VATSIM_Connections!$A:$AQ,MATCH($A562,VATSIM_Connections!$AQ:$AQ,0),COLUMN(Q562))</f>
        <v>#N/A</v>
      </c>
      <c r="S562" t="e">
        <f>INDEX(VATSIM_Connections!$A:$AQ,MATCH($A562,VATSIM_Connections!$AQ:$AQ,0),COLUMN(R562))</f>
        <v>#N/A</v>
      </c>
      <c r="T562" t="e">
        <f>INDEX(VATSIM_Connections!$A:$AQ,MATCH($A562,VATSIM_Connections!$AQ:$AQ,0),COLUMN(S562))</f>
        <v>#N/A</v>
      </c>
      <c r="U562" t="e">
        <f>INDEX(VATSIM_Connections!$A:$AQ,MATCH($A562,VATSIM_Connections!$AQ:$AQ,0),COLUMN(T562))</f>
        <v>#N/A</v>
      </c>
      <c r="V562" t="e">
        <f>INDEX(VATSIM_Connections!$A:$AQ,MATCH($A562,VATSIM_Connections!$AQ:$AQ,0),COLUMN(U562))</f>
        <v>#N/A</v>
      </c>
      <c r="W562" t="e">
        <f>INDEX(VATSIM_Connections!$A:$AQ,MATCH($A562,VATSIM_Connections!$AQ:$AQ,0),COLUMN(V562))</f>
        <v>#N/A</v>
      </c>
      <c r="X562" t="e">
        <f>INDEX(VATSIM_Connections!$A:$AQ,MATCH($A562,VATSIM_Connections!$AQ:$AQ,0),COLUMN(W562))</f>
        <v>#N/A</v>
      </c>
      <c r="Y562" t="e">
        <f>INDEX(VATSIM_Connections!$A:$AQ,MATCH($A562,VATSIM_Connections!$AQ:$AQ,0),COLUMN(X562))</f>
        <v>#N/A</v>
      </c>
      <c r="Z562" t="e">
        <f>INDEX(VATSIM_Connections!$A:$AQ,MATCH($A562,VATSIM_Connections!$AQ:$AQ,0),COLUMN(Y562))</f>
        <v>#N/A</v>
      </c>
      <c r="AA562" t="e">
        <f>INDEX(VATSIM_Connections!$A:$AQ,MATCH($A562,VATSIM_Connections!$AQ:$AQ,0),COLUMN(Z562))</f>
        <v>#N/A</v>
      </c>
      <c r="AB562" t="e">
        <f>INDEX(VATSIM_Connections!$A:$AQ,MATCH($A562,VATSIM_Connections!$AQ:$AQ,0),COLUMN(AA562))</f>
        <v>#N/A</v>
      </c>
      <c r="AC562" t="e">
        <f>INDEX(VATSIM_Connections!$A:$AQ,MATCH($A562,VATSIM_Connections!$AQ:$AQ,0),COLUMN(AB562))</f>
        <v>#N/A</v>
      </c>
      <c r="AD562" t="e">
        <f>INDEX(VATSIM_Connections!$A:$AQ,MATCH($A562,VATSIM_Connections!$AQ:$AQ,0),COLUMN(AC562))</f>
        <v>#N/A</v>
      </c>
      <c r="AE562" t="e">
        <f>INDEX(VATSIM_Connections!$A:$AQ,MATCH($A562,VATSIM_Connections!$AQ:$AQ,0),COLUMN(AD562))</f>
        <v>#N/A</v>
      </c>
      <c r="AF562" t="e">
        <f>INDEX(VATSIM_Connections!$A:$AQ,MATCH($A562,VATSIM_Connections!$AQ:$AQ,0),COLUMN(AE562))</f>
        <v>#N/A</v>
      </c>
      <c r="AG562" t="e">
        <f>INDEX(VATSIM_Connections!$A:$AQ,MATCH($A562,VATSIM_Connections!$AQ:$AQ,0),COLUMN(AF562))</f>
        <v>#N/A</v>
      </c>
      <c r="AH562" t="e">
        <f>INDEX(VATSIM_Connections!$A:$AQ,MATCH($A562,VATSIM_Connections!$AQ:$AQ,0),COLUMN(AG562))</f>
        <v>#N/A</v>
      </c>
      <c r="AI562" t="e">
        <f>INDEX(VATSIM_Connections!$A:$AQ,MATCH($A562,VATSIM_Connections!$AQ:$AQ,0),COLUMN(AH562))</f>
        <v>#N/A</v>
      </c>
      <c r="AJ562" t="e">
        <f>INDEX(VATSIM_Connections!$A:$AQ,MATCH($A562,VATSIM_Connections!$AQ:$AQ,0),COLUMN(AI562))</f>
        <v>#N/A</v>
      </c>
      <c r="AK562" t="e">
        <f>INDEX(VATSIM_Connections!$A:$AQ,MATCH($A562,VATSIM_Connections!$AQ:$AQ,0),COLUMN(AJ562))</f>
        <v>#N/A</v>
      </c>
      <c r="AL562" t="e">
        <f>INDEX(VATSIM_Connections!$A:$AQ,MATCH($A562,VATSIM_Connections!$AQ:$AQ,0),COLUMN(AK562))</f>
        <v>#N/A</v>
      </c>
      <c r="AM562" t="e">
        <f>INDEX(VATSIM_Connections!$A:$AQ,MATCH($A562,VATSIM_Connections!$AQ:$AQ,0),COLUMN(AL562))</f>
        <v>#N/A</v>
      </c>
      <c r="AN562" t="e">
        <f>INDEX(VATSIM_Connections!$A:$AQ,MATCH($A562,VATSIM_Connections!$AQ:$AQ,0),COLUMN(AM562))</f>
        <v>#N/A</v>
      </c>
      <c r="AO562" t="e">
        <f>INDEX(VATSIM_Connections!$A:$AQ,MATCH($A562,VATSIM_Connections!$AQ:$AQ,0),COLUMN(AN562))</f>
        <v>#N/A</v>
      </c>
      <c r="AP562" t="e">
        <f>INDEX(VATSIM_Connections!$A:$AQ,MATCH($A562,VATSIM_Connections!$AQ:$AQ,0),COLUMN(AO562))</f>
        <v>#N/A</v>
      </c>
    </row>
    <row r="563" spans="1:42" x14ac:dyDescent="0.25">
      <c r="A563">
        <f t="shared" si="8"/>
        <v>562</v>
      </c>
      <c r="B563" t="e">
        <f>INDEX(VATSIM_Connections!$A:$AQ,MATCH($A563,VATSIM_Connections!$AQ:$AQ,0),COLUMN(A563))</f>
        <v>#N/A</v>
      </c>
      <c r="C563" t="e">
        <f>INDEX(VATSIM_Connections!$A:$AQ,MATCH($A563,VATSIM_Connections!$AQ:$AQ,0),COLUMN(B563))</f>
        <v>#N/A</v>
      </c>
      <c r="D563" t="e">
        <f>INDEX(VATSIM_Connections!$A:$AQ,MATCH($A563,VATSIM_Connections!$AQ:$AQ,0),COLUMN(C563))</f>
        <v>#N/A</v>
      </c>
      <c r="E563" t="e">
        <f>INDEX(VATSIM_Connections!$A:$AQ,MATCH($A563,VATSIM_Connections!$AQ:$AQ,0),COLUMN(D563))</f>
        <v>#N/A</v>
      </c>
      <c r="F563" t="e">
        <f>INDEX(VATSIM_Connections!$A:$AQ,MATCH($A563,VATSIM_Connections!$AQ:$AQ,0),COLUMN(E563))</f>
        <v>#N/A</v>
      </c>
      <c r="G563" t="e">
        <f>INDEX(VATSIM_Connections!$A:$AQ,MATCH($A563,VATSIM_Connections!$AQ:$AQ,0),COLUMN(F563))</f>
        <v>#N/A</v>
      </c>
      <c r="H563" t="e">
        <f>INDEX(VATSIM_Connections!$A:$AQ,MATCH($A563,VATSIM_Connections!$AQ:$AQ,0),COLUMN(G563))</f>
        <v>#N/A</v>
      </c>
      <c r="I563" t="e">
        <f>INDEX(VATSIM_Connections!$A:$AQ,MATCH($A563,VATSIM_Connections!$AQ:$AQ,0),COLUMN(H563))</f>
        <v>#N/A</v>
      </c>
      <c r="J563" t="e">
        <f>INDEX(VATSIM_Connections!$A:$AQ,MATCH($A563,VATSIM_Connections!$AQ:$AQ,0),COLUMN(I563))</f>
        <v>#N/A</v>
      </c>
      <c r="K563" t="e">
        <f>INDEX(VATSIM_Connections!$A:$AQ,MATCH($A563,VATSIM_Connections!$AQ:$AQ,0),COLUMN(J563))</f>
        <v>#N/A</v>
      </c>
      <c r="L563" t="e">
        <f>INDEX(VATSIM_Connections!$A:$AQ,MATCH($A563,VATSIM_Connections!$AQ:$AQ,0),COLUMN(K563))</f>
        <v>#N/A</v>
      </c>
      <c r="M563" t="e">
        <f>INDEX(VATSIM_Connections!$A:$AQ,MATCH($A563,VATSIM_Connections!$AQ:$AQ,0),COLUMN(L563))</f>
        <v>#N/A</v>
      </c>
      <c r="N563" t="e">
        <f>INDEX(VATSIM_Connections!$A:$AQ,MATCH($A563,VATSIM_Connections!$AQ:$AQ,0),COLUMN(M563))</f>
        <v>#N/A</v>
      </c>
      <c r="O563" t="e">
        <f>INDEX(VATSIM_Connections!$A:$AQ,MATCH($A563,VATSIM_Connections!$AQ:$AQ,0),COLUMN(N563))</f>
        <v>#N/A</v>
      </c>
      <c r="P563" t="e">
        <f>INDEX(VATSIM_Connections!$A:$AQ,MATCH($A563,VATSIM_Connections!$AQ:$AQ,0),COLUMN(O563))</f>
        <v>#N/A</v>
      </c>
      <c r="Q563" t="e">
        <f>INDEX(VATSIM_Connections!$A:$AQ,MATCH($A563,VATSIM_Connections!$AQ:$AQ,0),COLUMN(P563))</f>
        <v>#N/A</v>
      </c>
      <c r="R563" t="e">
        <f>INDEX(VATSIM_Connections!$A:$AQ,MATCH($A563,VATSIM_Connections!$AQ:$AQ,0),COLUMN(Q563))</f>
        <v>#N/A</v>
      </c>
      <c r="S563" t="e">
        <f>INDEX(VATSIM_Connections!$A:$AQ,MATCH($A563,VATSIM_Connections!$AQ:$AQ,0),COLUMN(R563))</f>
        <v>#N/A</v>
      </c>
      <c r="T563" t="e">
        <f>INDEX(VATSIM_Connections!$A:$AQ,MATCH($A563,VATSIM_Connections!$AQ:$AQ,0),COLUMN(S563))</f>
        <v>#N/A</v>
      </c>
      <c r="U563" t="e">
        <f>INDEX(VATSIM_Connections!$A:$AQ,MATCH($A563,VATSIM_Connections!$AQ:$AQ,0),COLUMN(T563))</f>
        <v>#N/A</v>
      </c>
      <c r="V563" t="e">
        <f>INDEX(VATSIM_Connections!$A:$AQ,MATCH($A563,VATSIM_Connections!$AQ:$AQ,0),COLUMN(U563))</f>
        <v>#N/A</v>
      </c>
      <c r="W563" t="e">
        <f>INDEX(VATSIM_Connections!$A:$AQ,MATCH($A563,VATSIM_Connections!$AQ:$AQ,0),COLUMN(V563))</f>
        <v>#N/A</v>
      </c>
      <c r="X563" t="e">
        <f>INDEX(VATSIM_Connections!$A:$AQ,MATCH($A563,VATSIM_Connections!$AQ:$AQ,0),COLUMN(W563))</f>
        <v>#N/A</v>
      </c>
      <c r="Y563" t="e">
        <f>INDEX(VATSIM_Connections!$A:$AQ,MATCH($A563,VATSIM_Connections!$AQ:$AQ,0),COLUMN(X563))</f>
        <v>#N/A</v>
      </c>
      <c r="Z563" t="e">
        <f>INDEX(VATSIM_Connections!$A:$AQ,MATCH($A563,VATSIM_Connections!$AQ:$AQ,0),COLUMN(Y563))</f>
        <v>#N/A</v>
      </c>
      <c r="AA563" t="e">
        <f>INDEX(VATSIM_Connections!$A:$AQ,MATCH($A563,VATSIM_Connections!$AQ:$AQ,0),COLUMN(Z563))</f>
        <v>#N/A</v>
      </c>
      <c r="AB563" t="e">
        <f>INDEX(VATSIM_Connections!$A:$AQ,MATCH($A563,VATSIM_Connections!$AQ:$AQ,0),COLUMN(AA563))</f>
        <v>#N/A</v>
      </c>
      <c r="AC563" t="e">
        <f>INDEX(VATSIM_Connections!$A:$AQ,MATCH($A563,VATSIM_Connections!$AQ:$AQ,0),COLUMN(AB563))</f>
        <v>#N/A</v>
      </c>
      <c r="AD563" t="e">
        <f>INDEX(VATSIM_Connections!$A:$AQ,MATCH($A563,VATSIM_Connections!$AQ:$AQ,0),COLUMN(AC563))</f>
        <v>#N/A</v>
      </c>
      <c r="AE563" t="e">
        <f>INDEX(VATSIM_Connections!$A:$AQ,MATCH($A563,VATSIM_Connections!$AQ:$AQ,0),COLUMN(AD563))</f>
        <v>#N/A</v>
      </c>
      <c r="AF563" t="e">
        <f>INDEX(VATSIM_Connections!$A:$AQ,MATCH($A563,VATSIM_Connections!$AQ:$AQ,0),COLUMN(AE563))</f>
        <v>#N/A</v>
      </c>
      <c r="AG563" t="e">
        <f>INDEX(VATSIM_Connections!$A:$AQ,MATCH($A563,VATSIM_Connections!$AQ:$AQ,0),COLUMN(AF563))</f>
        <v>#N/A</v>
      </c>
      <c r="AH563" t="e">
        <f>INDEX(VATSIM_Connections!$A:$AQ,MATCH($A563,VATSIM_Connections!$AQ:$AQ,0),COLUMN(AG563))</f>
        <v>#N/A</v>
      </c>
      <c r="AI563" t="e">
        <f>INDEX(VATSIM_Connections!$A:$AQ,MATCH($A563,VATSIM_Connections!$AQ:$AQ,0),COLUMN(AH563))</f>
        <v>#N/A</v>
      </c>
      <c r="AJ563" t="e">
        <f>INDEX(VATSIM_Connections!$A:$AQ,MATCH($A563,VATSIM_Connections!$AQ:$AQ,0),COLUMN(AI563))</f>
        <v>#N/A</v>
      </c>
      <c r="AK563" t="e">
        <f>INDEX(VATSIM_Connections!$A:$AQ,MATCH($A563,VATSIM_Connections!$AQ:$AQ,0),COLUMN(AJ563))</f>
        <v>#N/A</v>
      </c>
      <c r="AL563" t="e">
        <f>INDEX(VATSIM_Connections!$A:$AQ,MATCH($A563,VATSIM_Connections!$AQ:$AQ,0),COLUMN(AK563))</f>
        <v>#N/A</v>
      </c>
      <c r="AM563" t="e">
        <f>INDEX(VATSIM_Connections!$A:$AQ,MATCH($A563,VATSIM_Connections!$AQ:$AQ,0),COLUMN(AL563))</f>
        <v>#N/A</v>
      </c>
      <c r="AN563" t="e">
        <f>INDEX(VATSIM_Connections!$A:$AQ,MATCH($A563,VATSIM_Connections!$AQ:$AQ,0),COLUMN(AM563))</f>
        <v>#N/A</v>
      </c>
      <c r="AO563" t="e">
        <f>INDEX(VATSIM_Connections!$A:$AQ,MATCH($A563,VATSIM_Connections!$AQ:$AQ,0),COLUMN(AN563))</f>
        <v>#N/A</v>
      </c>
      <c r="AP563" t="e">
        <f>INDEX(VATSIM_Connections!$A:$AQ,MATCH($A563,VATSIM_Connections!$AQ:$AQ,0),COLUMN(AO563))</f>
        <v>#N/A</v>
      </c>
    </row>
    <row r="564" spans="1:42" x14ac:dyDescent="0.25">
      <c r="A564">
        <f t="shared" si="8"/>
        <v>563</v>
      </c>
      <c r="B564" t="e">
        <f>INDEX(VATSIM_Connections!$A:$AQ,MATCH($A564,VATSIM_Connections!$AQ:$AQ,0),COLUMN(A564))</f>
        <v>#N/A</v>
      </c>
      <c r="C564" t="e">
        <f>INDEX(VATSIM_Connections!$A:$AQ,MATCH($A564,VATSIM_Connections!$AQ:$AQ,0),COLUMN(B564))</f>
        <v>#N/A</v>
      </c>
      <c r="D564" t="e">
        <f>INDEX(VATSIM_Connections!$A:$AQ,MATCH($A564,VATSIM_Connections!$AQ:$AQ,0),COLUMN(C564))</f>
        <v>#N/A</v>
      </c>
      <c r="E564" t="e">
        <f>INDEX(VATSIM_Connections!$A:$AQ,MATCH($A564,VATSIM_Connections!$AQ:$AQ,0),COLUMN(D564))</f>
        <v>#N/A</v>
      </c>
      <c r="F564" t="e">
        <f>INDEX(VATSIM_Connections!$A:$AQ,MATCH($A564,VATSIM_Connections!$AQ:$AQ,0),COLUMN(E564))</f>
        <v>#N/A</v>
      </c>
      <c r="G564" t="e">
        <f>INDEX(VATSIM_Connections!$A:$AQ,MATCH($A564,VATSIM_Connections!$AQ:$AQ,0),COLUMN(F564))</f>
        <v>#N/A</v>
      </c>
      <c r="H564" t="e">
        <f>INDEX(VATSIM_Connections!$A:$AQ,MATCH($A564,VATSIM_Connections!$AQ:$AQ,0),COLUMN(G564))</f>
        <v>#N/A</v>
      </c>
      <c r="I564" t="e">
        <f>INDEX(VATSIM_Connections!$A:$AQ,MATCH($A564,VATSIM_Connections!$AQ:$AQ,0),COLUMN(H564))</f>
        <v>#N/A</v>
      </c>
      <c r="J564" t="e">
        <f>INDEX(VATSIM_Connections!$A:$AQ,MATCH($A564,VATSIM_Connections!$AQ:$AQ,0),COLUMN(I564))</f>
        <v>#N/A</v>
      </c>
      <c r="K564" t="e">
        <f>INDEX(VATSIM_Connections!$A:$AQ,MATCH($A564,VATSIM_Connections!$AQ:$AQ,0),COLUMN(J564))</f>
        <v>#N/A</v>
      </c>
      <c r="L564" t="e">
        <f>INDEX(VATSIM_Connections!$A:$AQ,MATCH($A564,VATSIM_Connections!$AQ:$AQ,0),COLUMN(K564))</f>
        <v>#N/A</v>
      </c>
      <c r="M564" t="e">
        <f>INDEX(VATSIM_Connections!$A:$AQ,MATCH($A564,VATSIM_Connections!$AQ:$AQ,0),COLUMN(L564))</f>
        <v>#N/A</v>
      </c>
      <c r="N564" t="e">
        <f>INDEX(VATSIM_Connections!$A:$AQ,MATCH($A564,VATSIM_Connections!$AQ:$AQ,0),COLUMN(M564))</f>
        <v>#N/A</v>
      </c>
      <c r="O564" t="e">
        <f>INDEX(VATSIM_Connections!$A:$AQ,MATCH($A564,VATSIM_Connections!$AQ:$AQ,0),COLUMN(N564))</f>
        <v>#N/A</v>
      </c>
      <c r="P564" t="e">
        <f>INDEX(VATSIM_Connections!$A:$AQ,MATCH($A564,VATSIM_Connections!$AQ:$AQ,0),COLUMN(O564))</f>
        <v>#N/A</v>
      </c>
      <c r="Q564" t="e">
        <f>INDEX(VATSIM_Connections!$A:$AQ,MATCH($A564,VATSIM_Connections!$AQ:$AQ,0),COLUMN(P564))</f>
        <v>#N/A</v>
      </c>
      <c r="R564" t="e">
        <f>INDEX(VATSIM_Connections!$A:$AQ,MATCH($A564,VATSIM_Connections!$AQ:$AQ,0),COLUMN(Q564))</f>
        <v>#N/A</v>
      </c>
      <c r="S564" t="e">
        <f>INDEX(VATSIM_Connections!$A:$AQ,MATCH($A564,VATSIM_Connections!$AQ:$AQ,0),COLUMN(R564))</f>
        <v>#N/A</v>
      </c>
      <c r="T564" t="e">
        <f>INDEX(VATSIM_Connections!$A:$AQ,MATCH($A564,VATSIM_Connections!$AQ:$AQ,0),COLUMN(S564))</f>
        <v>#N/A</v>
      </c>
      <c r="U564" t="e">
        <f>INDEX(VATSIM_Connections!$A:$AQ,MATCH($A564,VATSIM_Connections!$AQ:$AQ,0),COLUMN(T564))</f>
        <v>#N/A</v>
      </c>
      <c r="V564" t="e">
        <f>INDEX(VATSIM_Connections!$A:$AQ,MATCH($A564,VATSIM_Connections!$AQ:$AQ,0),COLUMN(U564))</f>
        <v>#N/A</v>
      </c>
      <c r="W564" t="e">
        <f>INDEX(VATSIM_Connections!$A:$AQ,MATCH($A564,VATSIM_Connections!$AQ:$AQ,0),COLUMN(V564))</f>
        <v>#N/A</v>
      </c>
      <c r="X564" t="e">
        <f>INDEX(VATSIM_Connections!$A:$AQ,MATCH($A564,VATSIM_Connections!$AQ:$AQ,0),COLUMN(W564))</f>
        <v>#N/A</v>
      </c>
      <c r="Y564" t="e">
        <f>INDEX(VATSIM_Connections!$A:$AQ,MATCH($A564,VATSIM_Connections!$AQ:$AQ,0),COLUMN(X564))</f>
        <v>#N/A</v>
      </c>
      <c r="Z564" t="e">
        <f>INDEX(VATSIM_Connections!$A:$AQ,MATCH($A564,VATSIM_Connections!$AQ:$AQ,0),COLUMN(Y564))</f>
        <v>#N/A</v>
      </c>
      <c r="AA564" t="e">
        <f>INDEX(VATSIM_Connections!$A:$AQ,MATCH($A564,VATSIM_Connections!$AQ:$AQ,0),COLUMN(Z564))</f>
        <v>#N/A</v>
      </c>
      <c r="AB564" t="e">
        <f>INDEX(VATSIM_Connections!$A:$AQ,MATCH($A564,VATSIM_Connections!$AQ:$AQ,0),COLUMN(AA564))</f>
        <v>#N/A</v>
      </c>
      <c r="AC564" t="e">
        <f>INDEX(VATSIM_Connections!$A:$AQ,MATCH($A564,VATSIM_Connections!$AQ:$AQ,0),COLUMN(AB564))</f>
        <v>#N/A</v>
      </c>
      <c r="AD564" t="e">
        <f>INDEX(VATSIM_Connections!$A:$AQ,MATCH($A564,VATSIM_Connections!$AQ:$AQ,0),COLUMN(AC564))</f>
        <v>#N/A</v>
      </c>
      <c r="AE564" t="e">
        <f>INDEX(VATSIM_Connections!$A:$AQ,MATCH($A564,VATSIM_Connections!$AQ:$AQ,0),COLUMN(AD564))</f>
        <v>#N/A</v>
      </c>
      <c r="AF564" t="e">
        <f>INDEX(VATSIM_Connections!$A:$AQ,MATCH($A564,VATSIM_Connections!$AQ:$AQ,0),COLUMN(AE564))</f>
        <v>#N/A</v>
      </c>
      <c r="AG564" t="e">
        <f>INDEX(VATSIM_Connections!$A:$AQ,MATCH($A564,VATSIM_Connections!$AQ:$AQ,0),COLUMN(AF564))</f>
        <v>#N/A</v>
      </c>
      <c r="AH564" t="e">
        <f>INDEX(VATSIM_Connections!$A:$AQ,MATCH($A564,VATSIM_Connections!$AQ:$AQ,0),COLUMN(AG564))</f>
        <v>#N/A</v>
      </c>
      <c r="AI564" t="e">
        <f>INDEX(VATSIM_Connections!$A:$AQ,MATCH($A564,VATSIM_Connections!$AQ:$AQ,0),COLUMN(AH564))</f>
        <v>#N/A</v>
      </c>
      <c r="AJ564" t="e">
        <f>INDEX(VATSIM_Connections!$A:$AQ,MATCH($A564,VATSIM_Connections!$AQ:$AQ,0),COLUMN(AI564))</f>
        <v>#N/A</v>
      </c>
      <c r="AK564" t="e">
        <f>INDEX(VATSIM_Connections!$A:$AQ,MATCH($A564,VATSIM_Connections!$AQ:$AQ,0),COLUMN(AJ564))</f>
        <v>#N/A</v>
      </c>
      <c r="AL564" t="e">
        <f>INDEX(VATSIM_Connections!$A:$AQ,MATCH($A564,VATSIM_Connections!$AQ:$AQ,0),COLUMN(AK564))</f>
        <v>#N/A</v>
      </c>
      <c r="AM564" t="e">
        <f>INDEX(VATSIM_Connections!$A:$AQ,MATCH($A564,VATSIM_Connections!$AQ:$AQ,0),COLUMN(AL564))</f>
        <v>#N/A</v>
      </c>
      <c r="AN564" t="e">
        <f>INDEX(VATSIM_Connections!$A:$AQ,MATCH($A564,VATSIM_Connections!$AQ:$AQ,0),COLUMN(AM564))</f>
        <v>#N/A</v>
      </c>
      <c r="AO564" t="e">
        <f>INDEX(VATSIM_Connections!$A:$AQ,MATCH($A564,VATSIM_Connections!$AQ:$AQ,0),COLUMN(AN564))</f>
        <v>#N/A</v>
      </c>
      <c r="AP564" t="e">
        <f>INDEX(VATSIM_Connections!$A:$AQ,MATCH($A564,VATSIM_Connections!$AQ:$AQ,0),COLUMN(AO564))</f>
        <v>#N/A</v>
      </c>
    </row>
    <row r="565" spans="1:42" x14ac:dyDescent="0.25">
      <c r="A565">
        <f t="shared" si="8"/>
        <v>564</v>
      </c>
      <c r="B565" t="e">
        <f>INDEX(VATSIM_Connections!$A:$AQ,MATCH($A565,VATSIM_Connections!$AQ:$AQ,0),COLUMN(A565))</f>
        <v>#N/A</v>
      </c>
      <c r="C565" t="e">
        <f>INDEX(VATSIM_Connections!$A:$AQ,MATCH($A565,VATSIM_Connections!$AQ:$AQ,0),COLUMN(B565))</f>
        <v>#N/A</v>
      </c>
      <c r="D565" t="e">
        <f>INDEX(VATSIM_Connections!$A:$AQ,MATCH($A565,VATSIM_Connections!$AQ:$AQ,0),COLUMN(C565))</f>
        <v>#N/A</v>
      </c>
      <c r="E565" t="e">
        <f>INDEX(VATSIM_Connections!$A:$AQ,MATCH($A565,VATSIM_Connections!$AQ:$AQ,0),COLUMN(D565))</f>
        <v>#N/A</v>
      </c>
      <c r="F565" t="e">
        <f>INDEX(VATSIM_Connections!$A:$AQ,MATCH($A565,VATSIM_Connections!$AQ:$AQ,0),COLUMN(E565))</f>
        <v>#N/A</v>
      </c>
      <c r="G565" t="e">
        <f>INDEX(VATSIM_Connections!$A:$AQ,MATCH($A565,VATSIM_Connections!$AQ:$AQ,0),COLUMN(F565))</f>
        <v>#N/A</v>
      </c>
      <c r="H565" t="e">
        <f>INDEX(VATSIM_Connections!$A:$AQ,MATCH($A565,VATSIM_Connections!$AQ:$AQ,0),COLUMN(G565))</f>
        <v>#N/A</v>
      </c>
      <c r="I565" t="e">
        <f>INDEX(VATSIM_Connections!$A:$AQ,MATCH($A565,VATSIM_Connections!$AQ:$AQ,0),COLUMN(H565))</f>
        <v>#N/A</v>
      </c>
      <c r="J565" t="e">
        <f>INDEX(VATSIM_Connections!$A:$AQ,MATCH($A565,VATSIM_Connections!$AQ:$AQ,0),COLUMN(I565))</f>
        <v>#N/A</v>
      </c>
      <c r="K565" t="e">
        <f>INDEX(VATSIM_Connections!$A:$AQ,MATCH($A565,VATSIM_Connections!$AQ:$AQ,0),COLUMN(J565))</f>
        <v>#N/A</v>
      </c>
      <c r="L565" t="e">
        <f>INDEX(VATSIM_Connections!$A:$AQ,MATCH($A565,VATSIM_Connections!$AQ:$AQ,0),COLUMN(K565))</f>
        <v>#N/A</v>
      </c>
      <c r="M565" t="e">
        <f>INDEX(VATSIM_Connections!$A:$AQ,MATCH($A565,VATSIM_Connections!$AQ:$AQ,0),COLUMN(L565))</f>
        <v>#N/A</v>
      </c>
      <c r="N565" t="e">
        <f>INDEX(VATSIM_Connections!$A:$AQ,MATCH($A565,VATSIM_Connections!$AQ:$AQ,0),COLUMN(M565))</f>
        <v>#N/A</v>
      </c>
      <c r="O565" t="e">
        <f>INDEX(VATSIM_Connections!$A:$AQ,MATCH($A565,VATSIM_Connections!$AQ:$AQ,0),COLUMN(N565))</f>
        <v>#N/A</v>
      </c>
      <c r="P565" t="e">
        <f>INDEX(VATSIM_Connections!$A:$AQ,MATCH($A565,VATSIM_Connections!$AQ:$AQ,0),COLUMN(O565))</f>
        <v>#N/A</v>
      </c>
      <c r="Q565" t="e">
        <f>INDEX(VATSIM_Connections!$A:$AQ,MATCH($A565,VATSIM_Connections!$AQ:$AQ,0),COLUMN(P565))</f>
        <v>#N/A</v>
      </c>
      <c r="R565" t="e">
        <f>INDEX(VATSIM_Connections!$A:$AQ,MATCH($A565,VATSIM_Connections!$AQ:$AQ,0),COLUMN(Q565))</f>
        <v>#N/A</v>
      </c>
      <c r="S565" t="e">
        <f>INDEX(VATSIM_Connections!$A:$AQ,MATCH($A565,VATSIM_Connections!$AQ:$AQ,0),COLUMN(R565))</f>
        <v>#N/A</v>
      </c>
      <c r="T565" t="e">
        <f>INDEX(VATSIM_Connections!$A:$AQ,MATCH($A565,VATSIM_Connections!$AQ:$AQ,0),COLUMN(S565))</f>
        <v>#N/A</v>
      </c>
      <c r="U565" t="e">
        <f>INDEX(VATSIM_Connections!$A:$AQ,MATCH($A565,VATSIM_Connections!$AQ:$AQ,0),COLUMN(T565))</f>
        <v>#N/A</v>
      </c>
      <c r="V565" t="e">
        <f>INDEX(VATSIM_Connections!$A:$AQ,MATCH($A565,VATSIM_Connections!$AQ:$AQ,0),COLUMN(U565))</f>
        <v>#N/A</v>
      </c>
      <c r="W565" t="e">
        <f>INDEX(VATSIM_Connections!$A:$AQ,MATCH($A565,VATSIM_Connections!$AQ:$AQ,0),COLUMN(V565))</f>
        <v>#N/A</v>
      </c>
      <c r="X565" t="e">
        <f>INDEX(VATSIM_Connections!$A:$AQ,MATCH($A565,VATSIM_Connections!$AQ:$AQ,0),COLUMN(W565))</f>
        <v>#N/A</v>
      </c>
      <c r="Y565" t="e">
        <f>INDEX(VATSIM_Connections!$A:$AQ,MATCH($A565,VATSIM_Connections!$AQ:$AQ,0),COLUMN(X565))</f>
        <v>#N/A</v>
      </c>
      <c r="Z565" t="e">
        <f>INDEX(VATSIM_Connections!$A:$AQ,MATCH($A565,VATSIM_Connections!$AQ:$AQ,0),COLUMN(Y565))</f>
        <v>#N/A</v>
      </c>
      <c r="AA565" t="e">
        <f>INDEX(VATSIM_Connections!$A:$AQ,MATCH($A565,VATSIM_Connections!$AQ:$AQ,0),COLUMN(Z565))</f>
        <v>#N/A</v>
      </c>
      <c r="AB565" t="e">
        <f>INDEX(VATSIM_Connections!$A:$AQ,MATCH($A565,VATSIM_Connections!$AQ:$AQ,0),COLUMN(AA565))</f>
        <v>#N/A</v>
      </c>
      <c r="AC565" t="e">
        <f>INDEX(VATSIM_Connections!$A:$AQ,MATCH($A565,VATSIM_Connections!$AQ:$AQ,0),COLUMN(AB565))</f>
        <v>#N/A</v>
      </c>
      <c r="AD565" t="e">
        <f>INDEX(VATSIM_Connections!$A:$AQ,MATCH($A565,VATSIM_Connections!$AQ:$AQ,0),COLUMN(AC565))</f>
        <v>#N/A</v>
      </c>
      <c r="AE565" t="e">
        <f>INDEX(VATSIM_Connections!$A:$AQ,MATCH($A565,VATSIM_Connections!$AQ:$AQ,0),COLUMN(AD565))</f>
        <v>#N/A</v>
      </c>
      <c r="AF565" t="e">
        <f>INDEX(VATSIM_Connections!$A:$AQ,MATCH($A565,VATSIM_Connections!$AQ:$AQ,0),COLUMN(AE565))</f>
        <v>#N/A</v>
      </c>
      <c r="AG565" t="e">
        <f>INDEX(VATSIM_Connections!$A:$AQ,MATCH($A565,VATSIM_Connections!$AQ:$AQ,0),COLUMN(AF565))</f>
        <v>#N/A</v>
      </c>
      <c r="AH565" t="e">
        <f>INDEX(VATSIM_Connections!$A:$AQ,MATCH($A565,VATSIM_Connections!$AQ:$AQ,0),COLUMN(AG565))</f>
        <v>#N/A</v>
      </c>
      <c r="AI565" t="e">
        <f>INDEX(VATSIM_Connections!$A:$AQ,MATCH($A565,VATSIM_Connections!$AQ:$AQ,0),COLUMN(AH565))</f>
        <v>#N/A</v>
      </c>
      <c r="AJ565" t="e">
        <f>INDEX(VATSIM_Connections!$A:$AQ,MATCH($A565,VATSIM_Connections!$AQ:$AQ,0),COLUMN(AI565))</f>
        <v>#N/A</v>
      </c>
      <c r="AK565" t="e">
        <f>INDEX(VATSIM_Connections!$A:$AQ,MATCH($A565,VATSIM_Connections!$AQ:$AQ,0),COLUMN(AJ565))</f>
        <v>#N/A</v>
      </c>
      <c r="AL565" t="e">
        <f>INDEX(VATSIM_Connections!$A:$AQ,MATCH($A565,VATSIM_Connections!$AQ:$AQ,0),COLUMN(AK565))</f>
        <v>#N/A</v>
      </c>
      <c r="AM565" t="e">
        <f>INDEX(VATSIM_Connections!$A:$AQ,MATCH($A565,VATSIM_Connections!$AQ:$AQ,0),COLUMN(AL565))</f>
        <v>#N/A</v>
      </c>
      <c r="AN565" t="e">
        <f>INDEX(VATSIM_Connections!$A:$AQ,MATCH($A565,VATSIM_Connections!$AQ:$AQ,0),COLUMN(AM565))</f>
        <v>#N/A</v>
      </c>
      <c r="AO565" t="e">
        <f>INDEX(VATSIM_Connections!$A:$AQ,MATCH($A565,VATSIM_Connections!$AQ:$AQ,0),COLUMN(AN565))</f>
        <v>#N/A</v>
      </c>
      <c r="AP565" t="e">
        <f>INDEX(VATSIM_Connections!$A:$AQ,MATCH($A565,VATSIM_Connections!$AQ:$AQ,0),COLUMN(AO565))</f>
        <v>#N/A</v>
      </c>
    </row>
    <row r="566" spans="1:42" x14ac:dyDescent="0.25">
      <c r="A566">
        <f t="shared" si="8"/>
        <v>565</v>
      </c>
      <c r="B566" t="e">
        <f>INDEX(VATSIM_Connections!$A:$AQ,MATCH($A566,VATSIM_Connections!$AQ:$AQ,0),COLUMN(A566))</f>
        <v>#N/A</v>
      </c>
      <c r="C566" t="e">
        <f>INDEX(VATSIM_Connections!$A:$AQ,MATCH($A566,VATSIM_Connections!$AQ:$AQ,0),COLUMN(B566))</f>
        <v>#N/A</v>
      </c>
      <c r="D566" t="e">
        <f>INDEX(VATSIM_Connections!$A:$AQ,MATCH($A566,VATSIM_Connections!$AQ:$AQ,0),COLUMN(C566))</f>
        <v>#N/A</v>
      </c>
      <c r="E566" t="e">
        <f>INDEX(VATSIM_Connections!$A:$AQ,MATCH($A566,VATSIM_Connections!$AQ:$AQ,0),COLUMN(D566))</f>
        <v>#N/A</v>
      </c>
      <c r="F566" t="e">
        <f>INDEX(VATSIM_Connections!$A:$AQ,MATCH($A566,VATSIM_Connections!$AQ:$AQ,0),COLUMN(E566))</f>
        <v>#N/A</v>
      </c>
      <c r="G566" t="e">
        <f>INDEX(VATSIM_Connections!$A:$AQ,MATCH($A566,VATSIM_Connections!$AQ:$AQ,0),COLUMN(F566))</f>
        <v>#N/A</v>
      </c>
      <c r="H566" t="e">
        <f>INDEX(VATSIM_Connections!$A:$AQ,MATCH($A566,VATSIM_Connections!$AQ:$AQ,0),COLUMN(G566))</f>
        <v>#N/A</v>
      </c>
      <c r="I566" t="e">
        <f>INDEX(VATSIM_Connections!$A:$AQ,MATCH($A566,VATSIM_Connections!$AQ:$AQ,0),COLUMN(H566))</f>
        <v>#N/A</v>
      </c>
      <c r="J566" t="e">
        <f>INDEX(VATSIM_Connections!$A:$AQ,MATCH($A566,VATSIM_Connections!$AQ:$AQ,0),COLUMN(I566))</f>
        <v>#N/A</v>
      </c>
      <c r="K566" t="e">
        <f>INDEX(VATSIM_Connections!$A:$AQ,MATCH($A566,VATSIM_Connections!$AQ:$AQ,0),COLUMN(J566))</f>
        <v>#N/A</v>
      </c>
      <c r="L566" t="e">
        <f>INDEX(VATSIM_Connections!$A:$AQ,MATCH($A566,VATSIM_Connections!$AQ:$AQ,0),COLUMN(K566))</f>
        <v>#N/A</v>
      </c>
      <c r="M566" t="e">
        <f>INDEX(VATSIM_Connections!$A:$AQ,MATCH($A566,VATSIM_Connections!$AQ:$AQ,0),COLUMN(L566))</f>
        <v>#N/A</v>
      </c>
      <c r="N566" t="e">
        <f>INDEX(VATSIM_Connections!$A:$AQ,MATCH($A566,VATSIM_Connections!$AQ:$AQ,0),COLUMN(M566))</f>
        <v>#N/A</v>
      </c>
      <c r="O566" t="e">
        <f>INDEX(VATSIM_Connections!$A:$AQ,MATCH($A566,VATSIM_Connections!$AQ:$AQ,0),COLUMN(N566))</f>
        <v>#N/A</v>
      </c>
      <c r="P566" t="e">
        <f>INDEX(VATSIM_Connections!$A:$AQ,MATCH($A566,VATSIM_Connections!$AQ:$AQ,0),COLUMN(O566))</f>
        <v>#N/A</v>
      </c>
      <c r="Q566" t="e">
        <f>INDEX(VATSIM_Connections!$A:$AQ,MATCH($A566,VATSIM_Connections!$AQ:$AQ,0),COLUMN(P566))</f>
        <v>#N/A</v>
      </c>
      <c r="R566" t="e">
        <f>INDEX(VATSIM_Connections!$A:$AQ,MATCH($A566,VATSIM_Connections!$AQ:$AQ,0),COLUMN(Q566))</f>
        <v>#N/A</v>
      </c>
      <c r="S566" t="e">
        <f>INDEX(VATSIM_Connections!$A:$AQ,MATCH($A566,VATSIM_Connections!$AQ:$AQ,0),COLUMN(R566))</f>
        <v>#N/A</v>
      </c>
      <c r="T566" t="e">
        <f>INDEX(VATSIM_Connections!$A:$AQ,MATCH($A566,VATSIM_Connections!$AQ:$AQ,0),COLUMN(S566))</f>
        <v>#N/A</v>
      </c>
      <c r="U566" t="e">
        <f>INDEX(VATSIM_Connections!$A:$AQ,MATCH($A566,VATSIM_Connections!$AQ:$AQ,0),COLUMN(T566))</f>
        <v>#N/A</v>
      </c>
      <c r="V566" t="e">
        <f>INDEX(VATSIM_Connections!$A:$AQ,MATCH($A566,VATSIM_Connections!$AQ:$AQ,0),COLUMN(U566))</f>
        <v>#N/A</v>
      </c>
      <c r="W566" t="e">
        <f>INDEX(VATSIM_Connections!$A:$AQ,MATCH($A566,VATSIM_Connections!$AQ:$AQ,0),COLUMN(V566))</f>
        <v>#N/A</v>
      </c>
      <c r="X566" t="e">
        <f>INDEX(VATSIM_Connections!$A:$AQ,MATCH($A566,VATSIM_Connections!$AQ:$AQ,0),COLUMN(W566))</f>
        <v>#N/A</v>
      </c>
      <c r="Y566" t="e">
        <f>INDEX(VATSIM_Connections!$A:$AQ,MATCH($A566,VATSIM_Connections!$AQ:$AQ,0),COLUMN(X566))</f>
        <v>#N/A</v>
      </c>
      <c r="Z566" t="e">
        <f>INDEX(VATSIM_Connections!$A:$AQ,MATCH($A566,VATSIM_Connections!$AQ:$AQ,0),COLUMN(Y566))</f>
        <v>#N/A</v>
      </c>
      <c r="AA566" t="e">
        <f>INDEX(VATSIM_Connections!$A:$AQ,MATCH($A566,VATSIM_Connections!$AQ:$AQ,0),COLUMN(Z566))</f>
        <v>#N/A</v>
      </c>
      <c r="AB566" t="e">
        <f>INDEX(VATSIM_Connections!$A:$AQ,MATCH($A566,VATSIM_Connections!$AQ:$AQ,0),COLUMN(AA566))</f>
        <v>#N/A</v>
      </c>
      <c r="AC566" t="e">
        <f>INDEX(VATSIM_Connections!$A:$AQ,MATCH($A566,VATSIM_Connections!$AQ:$AQ,0),COLUMN(AB566))</f>
        <v>#N/A</v>
      </c>
      <c r="AD566" t="e">
        <f>INDEX(VATSIM_Connections!$A:$AQ,MATCH($A566,VATSIM_Connections!$AQ:$AQ,0),COLUMN(AC566))</f>
        <v>#N/A</v>
      </c>
      <c r="AE566" t="e">
        <f>INDEX(VATSIM_Connections!$A:$AQ,MATCH($A566,VATSIM_Connections!$AQ:$AQ,0),COLUMN(AD566))</f>
        <v>#N/A</v>
      </c>
      <c r="AF566" t="e">
        <f>INDEX(VATSIM_Connections!$A:$AQ,MATCH($A566,VATSIM_Connections!$AQ:$AQ,0),COLUMN(AE566))</f>
        <v>#N/A</v>
      </c>
      <c r="AG566" t="e">
        <f>INDEX(VATSIM_Connections!$A:$AQ,MATCH($A566,VATSIM_Connections!$AQ:$AQ,0),COLUMN(AF566))</f>
        <v>#N/A</v>
      </c>
      <c r="AH566" t="e">
        <f>INDEX(VATSIM_Connections!$A:$AQ,MATCH($A566,VATSIM_Connections!$AQ:$AQ,0),COLUMN(AG566))</f>
        <v>#N/A</v>
      </c>
      <c r="AI566" t="e">
        <f>INDEX(VATSIM_Connections!$A:$AQ,MATCH($A566,VATSIM_Connections!$AQ:$AQ,0),COLUMN(AH566))</f>
        <v>#N/A</v>
      </c>
      <c r="AJ566" t="e">
        <f>INDEX(VATSIM_Connections!$A:$AQ,MATCH($A566,VATSIM_Connections!$AQ:$AQ,0),COLUMN(AI566))</f>
        <v>#N/A</v>
      </c>
      <c r="AK566" t="e">
        <f>INDEX(VATSIM_Connections!$A:$AQ,MATCH($A566,VATSIM_Connections!$AQ:$AQ,0),COLUMN(AJ566))</f>
        <v>#N/A</v>
      </c>
      <c r="AL566" t="e">
        <f>INDEX(VATSIM_Connections!$A:$AQ,MATCH($A566,VATSIM_Connections!$AQ:$AQ,0),COLUMN(AK566))</f>
        <v>#N/A</v>
      </c>
      <c r="AM566" t="e">
        <f>INDEX(VATSIM_Connections!$A:$AQ,MATCH($A566,VATSIM_Connections!$AQ:$AQ,0),COLUMN(AL566))</f>
        <v>#N/A</v>
      </c>
      <c r="AN566" t="e">
        <f>INDEX(VATSIM_Connections!$A:$AQ,MATCH($A566,VATSIM_Connections!$AQ:$AQ,0),COLUMN(AM566))</f>
        <v>#N/A</v>
      </c>
      <c r="AO566" t="e">
        <f>INDEX(VATSIM_Connections!$A:$AQ,MATCH($A566,VATSIM_Connections!$AQ:$AQ,0),COLUMN(AN566))</f>
        <v>#N/A</v>
      </c>
      <c r="AP566" t="e">
        <f>INDEX(VATSIM_Connections!$A:$AQ,MATCH($A566,VATSIM_Connections!$AQ:$AQ,0),COLUMN(AO566))</f>
        <v>#N/A</v>
      </c>
    </row>
    <row r="567" spans="1:42" x14ac:dyDescent="0.25">
      <c r="A567">
        <f t="shared" si="8"/>
        <v>566</v>
      </c>
      <c r="B567" t="e">
        <f>INDEX(VATSIM_Connections!$A:$AQ,MATCH($A567,VATSIM_Connections!$AQ:$AQ,0),COLUMN(A567))</f>
        <v>#N/A</v>
      </c>
      <c r="C567" t="e">
        <f>INDEX(VATSIM_Connections!$A:$AQ,MATCH($A567,VATSIM_Connections!$AQ:$AQ,0),COLUMN(B567))</f>
        <v>#N/A</v>
      </c>
      <c r="D567" t="e">
        <f>INDEX(VATSIM_Connections!$A:$AQ,MATCH($A567,VATSIM_Connections!$AQ:$AQ,0),COLUMN(C567))</f>
        <v>#N/A</v>
      </c>
      <c r="E567" t="e">
        <f>INDEX(VATSIM_Connections!$A:$AQ,MATCH($A567,VATSIM_Connections!$AQ:$AQ,0),COLUMN(D567))</f>
        <v>#N/A</v>
      </c>
      <c r="F567" t="e">
        <f>INDEX(VATSIM_Connections!$A:$AQ,MATCH($A567,VATSIM_Connections!$AQ:$AQ,0),COLUMN(E567))</f>
        <v>#N/A</v>
      </c>
      <c r="G567" t="e">
        <f>INDEX(VATSIM_Connections!$A:$AQ,MATCH($A567,VATSIM_Connections!$AQ:$AQ,0),COLUMN(F567))</f>
        <v>#N/A</v>
      </c>
      <c r="H567" t="e">
        <f>INDEX(VATSIM_Connections!$A:$AQ,MATCH($A567,VATSIM_Connections!$AQ:$AQ,0),COLUMN(G567))</f>
        <v>#N/A</v>
      </c>
      <c r="I567" t="e">
        <f>INDEX(VATSIM_Connections!$A:$AQ,MATCH($A567,VATSIM_Connections!$AQ:$AQ,0),COLUMN(H567))</f>
        <v>#N/A</v>
      </c>
      <c r="J567" t="e">
        <f>INDEX(VATSIM_Connections!$A:$AQ,MATCH($A567,VATSIM_Connections!$AQ:$AQ,0),COLUMN(I567))</f>
        <v>#N/A</v>
      </c>
      <c r="K567" t="e">
        <f>INDEX(VATSIM_Connections!$A:$AQ,MATCH($A567,VATSIM_Connections!$AQ:$AQ,0),COLUMN(J567))</f>
        <v>#N/A</v>
      </c>
      <c r="L567" t="e">
        <f>INDEX(VATSIM_Connections!$A:$AQ,MATCH($A567,VATSIM_Connections!$AQ:$AQ,0),COLUMN(K567))</f>
        <v>#N/A</v>
      </c>
      <c r="M567" t="e">
        <f>INDEX(VATSIM_Connections!$A:$AQ,MATCH($A567,VATSIM_Connections!$AQ:$AQ,0),COLUMN(L567))</f>
        <v>#N/A</v>
      </c>
      <c r="N567" t="e">
        <f>INDEX(VATSIM_Connections!$A:$AQ,MATCH($A567,VATSIM_Connections!$AQ:$AQ,0),COLUMN(M567))</f>
        <v>#N/A</v>
      </c>
      <c r="O567" t="e">
        <f>INDEX(VATSIM_Connections!$A:$AQ,MATCH($A567,VATSIM_Connections!$AQ:$AQ,0),COLUMN(N567))</f>
        <v>#N/A</v>
      </c>
      <c r="P567" t="e">
        <f>INDEX(VATSIM_Connections!$A:$AQ,MATCH($A567,VATSIM_Connections!$AQ:$AQ,0),COLUMN(O567))</f>
        <v>#N/A</v>
      </c>
      <c r="Q567" t="e">
        <f>INDEX(VATSIM_Connections!$A:$AQ,MATCH($A567,VATSIM_Connections!$AQ:$AQ,0),COLUMN(P567))</f>
        <v>#N/A</v>
      </c>
      <c r="R567" t="e">
        <f>INDEX(VATSIM_Connections!$A:$AQ,MATCH($A567,VATSIM_Connections!$AQ:$AQ,0),COLUMN(Q567))</f>
        <v>#N/A</v>
      </c>
      <c r="S567" t="e">
        <f>INDEX(VATSIM_Connections!$A:$AQ,MATCH($A567,VATSIM_Connections!$AQ:$AQ,0),COLUMN(R567))</f>
        <v>#N/A</v>
      </c>
      <c r="T567" t="e">
        <f>INDEX(VATSIM_Connections!$A:$AQ,MATCH($A567,VATSIM_Connections!$AQ:$AQ,0),COLUMN(S567))</f>
        <v>#N/A</v>
      </c>
      <c r="U567" t="e">
        <f>INDEX(VATSIM_Connections!$A:$AQ,MATCH($A567,VATSIM_Connections!$AQ:$AQ,0),COLUMN(T567))</f>
        <v>#N/A</v>
      </c>
      <c r="V567" t="e">
        <f>INDEX(VATSIM_Connections!$A:$AQ,MATCH($A567,VATSIM_Connections!$AQ:$AQ,0),COLUMN(U567))</f>
        <v>#N/A</v>
      </c>
      <c r="W567" t="e">
        <f>INDEX(VATSIM_Connections!$A:$AQ,MATCH($A567,VATSIM_Connections!$AQ:$AQ,0),COLUMN(V567))</f>
        <v>#N/A</v>
      </c>
      <c r="X567" t="e">
        <f>INDEX(VATSIM_Connections!$A:$AQ,MATCH($A567,VATSIM_Connections!$AQ:$AQ,0),COLUMN(W567))</f>
        <v>#N/A</v>
      </c>
      <c r="Y567" t="e">
        <f>INDEX(VATSIM_Connections!$A:$AQ,MATCH($A567,VATSIM_Connections!$AQ:$AQ,0),COLUMN(X567))</f>
        <v>#N/A</v>
      </c>
      <c r="Z567" t="e">
        <f>INDEX(VATSIM_Connections!$A:$AQ,MATCH($A567,VATSIM_Connections!$AQ:$AQ,0),COLUMN(Y567))</f>
        <v>#N/A</v>
      </c>
      <c r="AA567" t="e">
        <f>INDEX(VATSIM_Connections!$A:$AQ,MATCH($A567,VATSIM_Connections!$AQ:$AQ,0),COLUMN(Z567))</f>
        <v>#N/A</v>
      </c>
      <c r="AB567" t="e">
        <f>INDEX(VATSIM_Connections!$A:$AQ,MATCH($A567,VATSIM_Connections!$AQ:$AQ,0),COLUMN(AA567))</f>
        <v>#N/A</v>
      </c>
      <c r="AC567" t="e">
        <f>INDEX(VATSIM_Connections!$A:$AQ,MATCH($A567,VATSIM_Connections!$AQ:$AQ,0),COLUMN(AB567))</f>
        <v>#N/A</v>
      </c>
      <c r="AD567" t="e">
        <f>INDEX(VATSIM_Connections!$A:$AQ,MATCH($A567,VATSIM_Connections!$AQ:$AQ,0),COLUMN(AC567))</f>
        <v>#N/A</v>
      </c>
      <c r="AE567" t="e">
        <f>INDEX(VATSIM_Connections!$A:$AQ,MATCH($A567,VATSIM_Connections!$AQ:$AQ,0),COLUMN(AD567))</f>
        <v>#N/A</v>
      </c>
      <c r="AF567" t="e">
        <f>INDEX(VATSIM_Connections!$A:$AQ,MATCH($A567,VATSIM_Connections!$AQ:$AQ,0),COLUMN(AE567))</f>
        <v>#N/A</v>
      </c>
      <c r="AG567" t="e">
        <f>INDEX(VATSIM_Connections!$A:$AQ,MATCH($A567,VATSIM_Connections!$AQ:$AQ,0),COLUMN(AF567))</f>
        <v>#N/A</v>
      </c>
      <c r="AH567" t="e">
        <f>INDEX(VATSIM_Connections!$A:$AQ,MATCH($A567,VATSIM_Connections!$AQ:$AQ,0),COLUMN(AG567))</f>
        <v>#N/A</v>
      </c>
      <c r="AI567" t="e">
        <f>INDEX(VATSIM_Connections!$A:$AQ,MATCH($A567,VATSIM_Connections!$AQ:$AQ,0),COLUMN(AH567))</f>
        <v>#N/A</v>
      </c>
      <c r="AJ567" t="e">
        <f>INDEX(VATSIM_Connections!$A:$AQ,MATCH($A567,VATSIM_Connections!$AQ:$AQ,0),COLUMN(AI567))</f>
        <v>#N/A</v>
      </c>
      <c r="AK567" t="e">
        <f>INDEX(VATSIM_Connections!$A:$AQ,MATCH($A567,VATSIM_Connections!$AQ:$AQ,0),COLUMN(AJ567))</f>
        <v>#N/A</v>
      </c>
      <c r="AL567" t="e">
        <f>INDEX(VATSIM_Connections!$A:$AQ,MATCH($A567,VATSIM_Connections!$AQ:$AQ,0),COLUMN(AK567))</f>
        <v>#N/A</v>
      </c>
      <c r="AM567" t="e">
        <f>INDEX(VATSIM_Connections!$A:$AQ,MATCH($A567,VATSIM_Connections!$AQ:$AQ,0),COLUMN(AL567))</f>
        <v>#N/A</v>
      </c>
      <c r="AN567" t="e">
        <f>INDEX(VATSIM_Connections!$A:$AQ,MATCH($A567,VATSIM_Connections!$AQ:$AQ,0),COLUMN(AM567))</f>
        <v>#N/A</v>
      </c>
      <c r="AO567" t="e">
        <f>INDEX(VATSIM_Connections!$A:$AQ,MATCH($A567,VATSIM_Connections!$AQ:$AQ,0),COLUMN(AN567))</f>
        <v>#N/A</v>
      </c>
      <c r="AP567" t="e">
        <f>INDEX(VATSIM_Connections!$A:$AQ,MATCH($A567,VATSIM_Connections!$AQ:$AQ,0),COLUMN(AO567))</f>
        <v>#N/A</v>
      </c>
    </row>
    <row r="568" spans="1:42" x14ac:dyDescent="0.25">
      <c r="A568">
        <f t="shared" si="8"/>
        <v>567</v>
      </c>
      <c r="B568" t="e">
        <f>INDEX(VATSIM_Connections!$A:$AQ,MATCH($A568,VATSIM_Connections!$AQ:$AQ,0),COLUMN(A568))</f>
        <v>#N/A</v>
      </c>
      <c r="C568" t="e">
        <f>INDEX(VATSIM_Connections!$A:$AQ,MATCH($A568,VATSIM_Connections!$AQ:$AQ,0),COLUMN(B568))</f>
        <v>#N/A</v>
      </c>
      <c r="D568" t="e">
        <f>INDEX(VATSIM_Connections!$A:$AQ,MATCH($A568,VATSIM_Connections!$AQ:$AQ,0),COLUMN(C568))</f>
        <v>#N/A</v>
      </c>
      <c r="E568" t="e">
        <f>INDEX(VATSIM_Connections!$A:$AQ,MATCH($A568,VATSIM_Connections!$AQ:$AQ,0),COLUMN(D568))</f>
        <v>#N/A</v>
      </c>
      <c r="F568" t="e">
        <f>INDEX(VATSIM_Connections!$A:$AQ,MATCH($A568,VATSIM_Connections!$AQ:$AQ,0),COLUMN(E568))</f>
        <v>#N/A</v>
      </c>
      <c r="G568" t="e">
        <f>INDEX(VATSIM_Connections!$A:$AQ,MATCH($A568,VATSIM_Connections!$AQ:$AQ,0),COLUMN(F568))</f>
        <v>#N/A</v>
      </c>
      <c r="H568" t="e">
        <f>INDEX(VATSIM_Connections!$A:$AQ,MATCH($A568,VATSIM_Connections!$AQ:$AQ,0),COLUMN(G568))</f>
        <v>#N/A</v>
      </c>
      <c r="I568" t="e">
        <f>INDEX(VATSIM_Connections!$A:$AQ,MATCH($A568,VATSIM_Connections!$AQ:$AQ,0),COLUMN(H568))</f>
        <v>#N/A</v>
      </c>
      <c r="J568" t="e">
        <f>INDEX(VATSIM_Connections!$A:$AQ,MATCH($A568,VATSIM_Connections!$AQ:$AQ,0),COLUMN(I568))</f>
        <v>#N/A</v>
      </c>
      <c r="K568" t="e">
        <f>INDEX(VATSIM_Connections!$A:$AQ,MATCH($A568,VATSIM_Connections!$AQ:$AQ,0),COLUMN(J568))</f>
        <v>#N/A</v>
      </c>
      <c r="L568" t="e">
        <f>INDEX(VATSIM_Connections!$A:$AQ,MATCH($A568,VATSIM_Connections!$AQ:$AQ,0),COLUMN(K568))</f>
        <v>#N/A</v>
      </c>
      <c r="M568" t="e">
        <f>INDEX(VATSIM_Connections!$A:$AQ,MATCH($A568,VATSIM_Connections!$AQ:$AQ,0),COLUMN(L568))</f>
        <v>#N/A</v>
      </c>
      <c r="N568" t="e">
        <f>INDEX(VATSIM_Connections!$A:$AQ,MATCH($A568,VATSIM_Connections!$AQ:$AQ,0),COLUMN(M568))</f>
        <v>#N/A</v>
      </c>
      <c r="O568" t="e">
        <f>INDEX(VATSIM_Connections!$A:$AQ,MATCH($A568,VATSIM_Connections!$AQ:$AQ,0),COLUMN(N568))</f>
        <v>#N/A</v>
      </c>
      <c r="P568" t="e">
        <f>INDEX(VATSIM_Connections!$A:$AQ,MATCH($A568,VATSIM_Connections!$AQ:$AQ,0),COLUMN(O568))</f>
        <v>#N/A</v>
      </c>
      <c r="Q568" t="e">
        <f>INDEX(VATSIM_Connections!$A:$AQ,MATCH($A568,VATSIM_Connections!$AQ:$AQ,0),COLUMN(P568))</f>
        <v>#N/A</v>
      </c>
      <c r="R568" t="e">
        <f>INDEX(VATSIM_Connections!$A:$AQ,MATCH($A568,VATSIM_Connections!$AQ:$AQ,0),COLUMN(Q568))</f>
        <v>#N/A</v>
      </c>
      <c r="S568" t="e">
        <f>INDEX(VATSIM_Connections!$A:$AQ,MATCH($A568,VATSIM_Connections!$AQ:$AQ,0),COLUMN(R568))</f>
        <v>#N/A</v>
      </c>
      <c r="T568" t="e">
        <f>INDEX(VATSIM_Connections!$A:$AQ,MATCH($A568,VATSIM_Connections!$AQ:$AQ,0),COLUMN(S568))</f>
        <v>#N/A</v>
      </c>
      <c r="U568" t="e">
        <f>INDEX(VATSIM_Connections!$A:$AQ,MATCH($A568,VATSIM_Connections!$AQ:$AQ,0),COLUMN(T568))</f>
        <v>#N/A</v>
      </c>
      <c r="V568" t="e">
        <f>INDEX(VATSIM_Connections!$A:$AQ,MATCH($A568,VATSIM_Connections!$AQ:$AQ,0),COLUMN(U568))</f>
        <v>#N/A</v>
      </c>
      <c r="W568" t="e">
        <f>INDEX(VATSIM_Connections!$A:$AQ,MATCH($A568,VATSIM_Connections!$AQ:$AQ,0),COLUMN(V568))</f>
        <v>#N/A</v>
      </c>
      <c r="X568" t="e">
        <f>INDEX(VATSIM_Connections!$A:$AQ,MATCH($A568,VATSIM_Connections!$AQ:$AQ,0),COLUMN(W568))</f>
        <v>#N/A</v>
      </c>
      <c r="Y568" t="e">
        <f>INDEX(VATSIM_Connections!$A:$AQ,MATCH($A568,VATSIM_Connections!$AQ:$AQ,0),COLUMN(X568))</f>
        <v>#N/A</v>
      </c>
      <c r="Z568" t="e">
        <f>INDEX(VATSIM_Connections!$A:$AQ,MATCH($A568,VATSIM_Connections!$AQ:$AQ,0),COLUMN(Y568))</f>
        <v>#N/A</v>
      </c>
      <c r="AA568" t="e">
        <f>INDEX(VATSIM_Connections!$A:$AQ,MATCH($A568,VATSIM_Connections!$AQ:$AQ,0),COLUMN(Z568))</f>
        <v>#N/A</v>
      </c>
      <c r="AB568" t="e">
        <f>INDEX(VATSIM_Connections!$A:$AQ,MATCH($A568,VATSIM_Connections!$AQ:$AQ,0),COLUMN(AA568))</f>
        <v>#N/A</v>
      </c>
      <c r="AC568" t="e">
        <f>INDEX(VATSIM_Connections!$A:$AQ,MATCH($A568,VATSIM_Connections!$AQ:$AQ,0),COLUMN(AB568))</f>
        <v>#N/A</v>
      </c>
      <c r="AD568" t="e">
        <f>INDEX(VATSIM_Connections!$A:$AQ,MATCH($A568,VATSIM_Connections!$AQ:$AQ,0),COLUMN(AC568))</f>
        <v>#N/A</v>
      </c>
      <c r="AE568" t="e">
        <f>INDEX(VATSIM_Connections!$A:$AQ,MATCH($A568,VATSIM_Connections!$AQ:$AQ,0),COLUMN(AD568))</f>
        <v>#N/A</v>
      </c>
      <c r="AF568" t="e">
        <f>INDEX(VATSIM_Connections!$A:$AQ,MATCH($A568,VATSIM_Connections!$AQ:$AQ,0),COLUMN(AE568))</f>
        <v>#N/A</v>
      </c>
      <c r="AG568" t="e">
        <f>INDEX(VATSIM_Connections!$A:$AQ,MATCH($A568,VATSIM_Connections!$AQ:$AQ,0),COLUMN(AF568))</f>
        <v>#N/A</v>
      </c>
      <c r="AH568" t="e">
        <f>INDEX(VATSIM_Connections!$A:$AQ,MATCH($A568,VATSIM_Connections!$AQ:$AQ,0),COLUMN(AG568))</f>
        <v>#N/A</v>
      </c>
      <c r="AI568" t="e">
        <f>INDEX(VATSIM_Connections!$A:$AQ,MATCH($A568,VATSIM_Connections!$AQ:$AQ,0),COLUMN(AH568))</f>
        <v>#N/A</v>
      </c>
      <c r="AJ568" t="e">
        <f>INDEX(VATSIM_Connections!$A:$AQ,MATCH($A568,VATSIM_Connections!$AQ:$AQ,0),COLUMN(AI568))</f>
        <v>#N/A</v>
      </c>
      <c r="AK568" t="e">
        <f>INDEX(VATSIM_Connections!$A:$AQ,MATCH($A568,VATSIM_Connections!$AQ:$AQ,0),COLUMN(AJ568))</f>
        <v>#N/A</v>
      </c>
      <c r="AL568" t="e">
        <f>INDEX(VATSIM_Connections!$A:$AQ,MATCH($A568,VATSIM_Connections!$AQ:$AQ,0),COLUMN(AK568))</f>
        <v>#N/A</v>
      </c>
      <c r="AM568" t="e">
        <f>INDEX(VATSIM_Connections!$A:$AQ,MATCH($A568,VATSIM_Connections!$AQ:$AQ,0),COLUMN(AL568))</f>
        <v>#N/A</v>
      </c>
      <c r="AN568" t="e">
        <f>INDEX(VATSIM_Connections!$A:$AQ,MATCH($A568,VATSIM_Connections!$AQ:$AQ,0),COLUMN(AM568))</f>
        <v>#N/A</v>
      </c>
      <c r="AO568" t="e">
        <f>INDEX(VATSIM_Connections!$A:$AQ,MATCH($A568,VATSIM_Connections!$AQ:$AQ,0),COLUMN(AN568))</f>
        <v>#N/A</v>
      </c>
      <c r="AP568" t="e">
        <f>INDEX(VATSIM_Connections!$A:$AQ,MATCH($A568,VATSIM_Connections!$AQ:$AQ,0),COLUMN(AO568))</f>
        <v>#N/A</v>
      </c>
    </row>
    <row r="569" spans="1:42" x14ac:dyDescent="0.25">
      <c r="A569">
        <f t="shared" si="8"/>
        <v>568</v>
      </c>
      <c r="B569" t="e">
        <f>INDEX(VATSIM_Connections!$A:$AQ,MATCH($A569,VATSIM_Connections!$AQ:$AQ,0),COLUMN(A569))</f>
        <v>#N/A</v>
      </c>
      <c r="C569" t="e">
        <f>INDEX(VATSIM_Connections!$A:$AQ,MATCH($A569,VATSIM_Connections!$AQ:$AQ,0),COLUMN(B569))</f>
        <v>#N/A</v>
      </c>
      <c r="D569" t="e">
        <f>INDEX(VATSIM_Connections!$A:$AQ,MATCH($A569,VATSIM_Connections!$AQ:$AQ,0),COLUMN(C569))</f>
        <v>#N/A</v>
      </c>
      <c r="E569" t="e">
        <f>INDEX(VATSIM_Connections!$A:$AQ,MATCH($A569,VATSIM_Connections!$AQ:$AQ,0),COLUMN(D569))</f>
        <v>#N/A</v>
      </c>
      <c r="F569" t="e">
        <f>INDEX(VATSIM_Connections!$A:$AQ,MATCH($A569,VATSIM_Connections!$AQ:$AQ,0),COLUMN(E569))</f>
        <v>#N/A</v>
      </c>
      <c r="G569" t="e">
        <f>INDEX(VATSIM_Connections!$A:$AQ,MATCH($A569,VATSIM_Connections!$AQ:$AQ,0),COLUMN(F569))</f>
        <v>#N/A</v>
      </c>
      <c r="H569" t="e">
        <f>INDEX(VATSIM_Connections!$A:$AQ,MATCH($A569,VATSIM_Connections!$AQ:$AQ,0),COLUMN(G569))</f>
        <v>#N/A</v>
      </c>
      <c r="I569" t="e">
        <f>INDEX(VATSIM_Connections!$A:$AQ,MATCH($A569,VATSIM_Connections!$AQ:$AQ,0),COLUMN(H569))</f>
        <v>#N/A</v>
      </c>
      <c r="J569" t="e">
        <f>INDEX(VATSIM_Connections!$A:$AQ,MATCH($A569,VATSIM_Connections!$AQ:$AQ,0),COLUMN(I569))</f>
        <v>#N/A</v>
      </c>
      <c r="K569" t="e">
        <f>INDEX(VATSIM_Connections!$A:$AQ,MATCH($A569,VATSIM_Connections!$AQ:$AQ,0),COLUMN(J569))</f>
        <v>#N/A</v>
      </c>
      <c r="L569" t="e">
        <f>INDEX(VATSIM_Connections!$A:$AQ,MATCH($A569,VATSIM_Connections!$AQ:$AQ,0),COLUMN(K569))</f>
        <v>#N/A</v>
      </c>
      <c r="M569" t="e">
        <f>INDEX(VATSIM_Connections!$A:$AQ,MATCH($A569,VATSIM_Connections!$AQ:$AQ,0),COLUMN(L569))</f>
        <v>#N/A</v>
      </c>
      <c r="N569" t="e">
        <f>INDEX(VATSIM_Connections!$A:$AQ,MATCH($A569,VATSIM_Connections!$AQ:$AQ,0),COLUMN(M569))</f>
        <v>#N/A</v>
      </c>
      <c r="O569" t="e">
        <f>INDEX(VATSIM_Connections!$A:$AQ,MATCH($A569,VATSIM_Connections!$AQ:$AQ,0),COLUMN(N569))</f>
        <v>#N/A</v>
      </c>
      <c r="P569" t="e">
        <f>INDEX(VATSIM_Connections!$A:$AQ,MATCH($A569,VATSIM_Connections!$AQ:$AQ,0),COLUMN(O569))</f>
        <v>#N/A</v>
      </c>
      <c r="Q569" t="e">
        <f>INDEX(VATSIM_Connections!$A:$AQ,MATCH($A569,VATSIM_Connections!$AQ:$AQ,0),COLUMN(P569))</f>
        <v>#N/A</v>
      </c>
      <c r="R569" t="e">
        <f>INDEX(VATSIM_Connections!$A:$AQ,MATCH($A569,VATSIM_Connections!$AQ:$AQ,0),COLUMN(Q569))</f>
        <v>#N/A</v>
      </c>
      <c r="S569" t="e">
        <f>INDEX(VATSIM_Connections!$A:$AQ,MATCH($A569,VATSIM_Connections!$AQ:$AQ,0),COLUMN(R569))</f>
        <v>#N/A</v>
      </c>
      <c r="T569" t="e">
        <f>INDEX(VATSIM_Connections!$A:$AQ,MATCH($A569,VATSIM_Connections!$AQ:$AQ,0),COLUMN(S569))</f>
        <v>#N/A</v>
      </c>
      <c r="U569" t="e">
        <f>INDEX(VATSIM_Connections!$A:$AQ,MATCH($A569,VATSIM_Connections!$AQ:$AQ,0),COLUMN(T569))</f>
        <v>#N/A</v>
      </c>
      <c r="V569" t="e">
        <f>INDEX(VATSIM_Connections!$A:$AQ,MATCH($A569,VATSIM_Connections!$AQ:$AQ,0),COLUMN(U569))</f>
        <v>#N/A</v>
      </c>
      <c r="W569" t="e">
        <f>INDEX(VATSIM_Connections!$A:$AQ,MATCH($A569,VATSIM_Connections!$AQ:$AQ,0),COLUMN(V569))</f>
        <v>#N/A</v>
      </c>
      <c r="X569" t="e">
        <f>INDEX(VATSIM_Connections!$A:$AQ,MATCH($A569,VATSIM_Connections!$AQ:$AQ,0),COLUMN(W569))</f>
        <v>#N/A</v>
      </c>
      <c r="Y569" t="e">
        <f>INDEX(VATSIM_Connections!$A:$AQ,MATCH($A569,VATSIM_Connections!$AQ:$AQ,0),COLUMN(X569))</f>
        <v>#N/A</v>
      </c>
      <c r="Z569" t="e">
        <f>INDEX(VATSIM_Connections!$A:$AQ,MATCH($A569,VATSIM_Connections!$AQ:$AQ,0),COLUMN(Y569))</f>
        <v>#N/A</v>
      </c>
      <c r="AA569" t="e">
        <f>INDEX(VATSIM_Connections!$A:$AQ,MATCH($A569,VATSIM_Connections!$AQ:$AQ,0),COLUMN(Z569))</f>
        <v>#N/A</v>
      </c>
      <c r="AB569" t="e">
        <f>INDEX(VATSIM_Connections!$A:$AQ,MATCH($A569,VATSIM_Connections!$AQ:$AQ,0),COLUMN(AA569))</f>
        <v>#N/A</v>
      </c>
      <c r="AC569" t="e">
        <f>INDEX(VATSIM_Connections!$A:$AQ,MATCH($A569,VATSIM_Connections!$AQ:$AQ,0),COLUMN(AB569))</f>
        <v>#N/A</v>
      </c>
      <c r="AD569" t="e">
        <f>INDEX(VATSIM_Connections!$A:$AQ,MATCH($A569,VATSIM_Connections!$AQ:$AQ,0),COLUMN(AC569))</f>
        <v>#N/A</v>
      </c>
      <c r="AE569" t="e">
        <f>INDEX(VATSIM_Connections!$A:$AQ,MATCH($A569,VATSIM_Connections!$AQ:$AQ,0),COLUMN(AD569))</f>
        <v>#N/A</v>
      </c>
      <c r="AF569" t="e">
        <f>INDEX(VATSIM_Connections!$A:$AQ,MATCH($A569,VATSIM_Connections!$AQ:$AQ,0),COLUMN(AE569))</f>
        <v>#N/A</v>
      </c>
      <c r="AG569" t="e">
        <f>INDEX(VATSIM_Connections!$A:$AQ,MATCH($A569,VATSIM_Connections!$AQ:$AQ,0),COLUMN(AF569))</f>
        <v>#N/A</v>
      </c>
      <c r="AH569" t="e">
        <f>INDEX(VATSIM_Connections!$A:$AQ,MATCH($A569,VATSIM_Connections!$AQ:$AQ,0),COLUMN(AG569))</f>
        <v>#N/A</v>
      </c>
      <c r="AI569" t="e">
        <f>INDEX(VATSIM_Connections!$A:$AQ,MATCH($A569,VATSIM_Connections!$AQ:$AQ,0),COLUMN(AH569))</f>
        <v>#N/A</v>
      </c>
      <c r="AJ569" t="e">
        <f>INDEX(VATSIM_Connections!$A:$AQ,MATCH($A569,VATSIM_Connections!$AQ:$AQ,0),COLUMN(AI569))</f>
        <v>#N/A</v>
      </c>
      <c r="AK569" t="e">
        <f>INDEX(VATSIM_Connections!$A:$AQ,MATCH($A569,VATSIM_Connections!$AQ:$AQ,0),COLUMN(AJ569))</f>
        <v>#N/A</v>
      </c>
      <c r="AL569" t="e">
        <f>INDEX(VATSIM_Connections!$A:$AQ,MATCH($A569,VATSIM_Connections!$AQ:$AQ,0),COLUMN(AK569))</f>
        <v>#N/A</v>
      </c>
      <c r="AM569" t="e">
        <f>INDEX(VATSIM_Connections!$A:$AQ,MATCH($A569,VATSIM_Connections!$AQ:$AQ,0),COLUMN(AL569))</f>
        <v>#N/A</v>
      </c>
      <c r="AN569" t="e">
        <f>INDEX(VATSIM_Connections!$A:$AQ,MATCH($A569,VATSIM_Connections!$AQ:$AQ,0),COLUMN(AM569))</f>
        <v>#N/A</v>
      </c>
      <c r="AO569" t="e">
        <f>INDEX(VATSIM_Connections!$A:$AQ,MATCH($A569,VATSIM_Connections!$AQ:$AQ,0),COLUMN(AN569))</f>
        <v>#N/A</v>
      </c>
      <c r="AP569" t="e">
        <f>INDEX(VATSIM_Connections!$A:$AQ,MATCH($A569,VATSIM_Connections!$AQ:$AQ,0),COLUMN(AO569))</f>
        <v>#N/A</v>
      </c>
    </row>
    <row r="570" spans="1:42" x14ac:dyDescent="0.25">
      <c r="A570">
        <f t="shared" si="8"/>
        <v>569</v>
      </c>
      <c r="B570" t="e">
        <f>INDEX(VATSIM_Connections!$A:$AQ,MATCH($A570,VATSIM_Connections!$AQ:$AQ,0),COLUMN(A570))</f>
        <v>#N/A</v>
      </c>
      <c r="C570" t="e">
        <f>INDEX(VATSIM_Connections!$A:$AQ,MATCH($A570,VATSIM_Connections!$AQ:$AQ,0),COLUMN(B570))</f>
        <v>#N/A</v>
      </c>
      <c r="D570" t="e">
        <f>INDEX(VATSIM_Connections!$A:$AQ,MATCH($A570,VATSIM_Connections!$AQ:$AQ,0),COLUMN(C570))</f>
        <v>#N/A</v>
      </c>
      <c r="E570" t="e">
        <f>INDEX(VATSIM_Connections!$A:$AQ,MATCH($A570,VATSIM_Connections!$AQ:$AQ,0),COLUMN(D570))</f>
        <v>#N/A</v>
      </c>
      <c r="F570" t="e">
        <f>INDEX(VATSIM_Connections!$A:$AQ,MATCH($A570,VATSIM_Connections!$AQ:$AQ,0),COLUMN(E570))</f>
        <v>#N/A</v>
      </c>
      <c r="G570" t="e">
        <f>INDEX(VATSIM_Connections!$A:$AQ,MATCH($A570,VATSIM_Connections!$AQ:$AQ,0),COLUMN(F570))</f>
        <v>#N/A</v>
      </c>
      <c r="H570" t="e">
        <f>INDEX(VATSIM_Connections!$A:$AQ,MATCH($A570,VATSIM_Connections!$AQ:$AQ,0),COLUMN(G570))</f>
        <v>#N/A</v>
      </c>
      <c r="I570" t="e">
        <f>INDEX(VATSIM_Connections!$A:$AQ,MATCH($A570,VATSIM_Connections!$AQ:$AQ,0),COLUMN(H570))</f>
        <v>#N/A</v>
      </c>
      <c r="J570" t="e">
        <f>INDEX(VATSIM_Connections!$A:$AQ,MATCH($A570,VATSIM_Connections!$AQ:$AQ,0),COLUMN(I570))</f>
        <v>#N/A</v>
      </c>
      <c r="K570" t="e">
        <f>INDEX(VATSIM_Connections!$A:$AQ,MATCH($A570,VATSIM_Connections!$AQ:$AQ,0),COLUMN(J570))</f>
        <v>#N/A</v>
      </c>
      <c r="L570" t="e">
        <f>INDEX(VATSIM_Connections!$A:$AQ,MATCH($A570,VATSIM_Connections!$AQ:$AQ,0),COLUMN(K570))</f>
        <v>#N/A</v>
      </c>
      <c r="M570" t="e">
        <f>INDEX(VATSIM_Connections!$A:$AQ,MATCH($A570,VATSIM_Connections!$AQ:$AQ,0),COLUMN(L570))</f>
        <v>#N/A</v>
      </c>
      <c r="N570" t="e">
        <f>INDEX(VATSIM_Connections!$A:$AQ,MATCH($A570,VATSIM_Connections!$AQ:$AQ,0),COLUMN(M570))</f>
        <v>#N/A</v>
      </c>
      <c r="O570" t="e">
        <f>INDEX(VATSIM_Connections!$A:$AQ,MATCH($A570,VATSIM_Connections!$AQ:$AQ,0),COLUMN(N570))</f>
        <v>#N/A</v>
      </c>
      <c r="P570" t="e">
        <f>INDEX(VATSIM_Connections!$A:$AQ,MATCH($A570,VATSIM_Connections!$AQ:$AQ,0),COLUMN(O570))</f>
        <v>#N/A</v>
      </c>
      <c r="Q570" t="e">
        <f>INDEX(VATSIM_Connections!$A:$AQ,MATCH($A570,VATSIM_Connections!$AQ:$AQ,0),COLUMN(P570))</f>
        <v>#N/A</v>
      </c>
      <c r="R570" t="e">
        <f>INDEX(VATSIM_Connections!$A:$AQ,MATCH($A570,VATSIM_Connections!$AQ:$AQ,0),COLUMN(Q570))</f>
        <v>#N/A</v>
      </c>
      <c r="S570" t="e">
        <f>INDEX(VATSIM_Connections!$A:$AQ,MATCH($A570,VATSIM_Connections!$AQ:$AQ,0),COLUMN(R570))</f>
        <v>#N/A</v>
      </c>
      <c r="T570" t="e">
        <f>INDEX(VATSIM_Connections!$A:$AQ,MATCH($A570,VATSIM_Connections!$AQ:$AQ,0),COLUMN(S570))</f>
        <v>#N/A</v>
      </c>
      <c r="U570" t="e">
        <f>INDEX(VATSIM_Connections!$A:$AQ,MATCH($A570,VATSIM_Connections!$AQ:$AQ,0),COLUMN(T570))</f>
        <v>#N/A</v>
      </c>
      <c r="V570" t="e">
        <f>INDEX(VATSIM_Connections!$A:$AQ,MATCH($A570,VATSIM_Connections!$AQ:$AQ,0),COLUMN(U570))</f>
        <v>#N/A</v>
      </c>
      <c r="W570" t="e">
        <f>INDEX(VATSIM_Connections!$A:$AQ,MATCH($A570,VATSIM_Connections!$AQ:$AQ,0),COLUMN(V570))</f>
        <v>#N/A</v>
      </c>
      <c r="X570" t="e">
        <f>INDEX(VATSIM_Connections!$A:$AQ,MATCH($A570,VATSIM_Connections!$AQ:$AQ,0),COLUMN(W570))</f>
        <v>#N/A</v>
      </c>
      <c r="Y570" t="e">
        <f>INDEX(VATSIM_Connections!$A:$AQ,MATCH($A570,VATSIM_Connections!$AQ:$AQ,0),COLUMN(X570))</f>
        <v>#N/A</v>
      </c>
      <c r="Z570" t="e">
        <f>INDEX(VATSIM_Connections!$A:$AQ,MATCH($A570,VATSIM_Connections!$AQ:$AQ,0),COLUMN(Y570))</f>
        <v>#N/A</v>
      </c>
      <c r="AA570" t="e">
        <f>INDEX(VATSIM_Connections!$A:$AQ,MATCH($A570,VATSIM_Connections!$AQ:$AQ,0),COLUMN(Z570))</f>
        <v>#N/A</v>
      </c>
      <c r="AB570" t="e">
        <f>INDEX(VATSIM_Connections!$A:$AQ,MATCH($A570,VATSIM_Connections!$AQ:$AQ,0),COLUMN(AA570))</f>
        <v>#N/A</v>
      </c>
      <c r="AC570" t="e">
        <f>INDEX(VATSIM_Connections!$A:$AQ,MATCH($A570,VATSIM_Connections!$AQ:$AQ,0),COLUMN(AB570))</f>
        <v>#N/A</v>
      </c>
      <c r="AD570" t="e">
        <f>INDEX(VATSIM_Connections!$A:$AQ,MATCH($A570,VATSIM_Connections!$AQ:$AQ,0),COLUMN(AC570))</f>
        <v>#N/A</v>
      </c>
      <c r="AE570" t="e">
        <f>INDEX(VATSIM_Connections!$A:$AQ,MATCH($A570,VATSIM_Connections!$AQ:$AQ,0),COLUMN(AD570))</f>
        <v>#N/A</v>
      </c>
      <c r="AF570" t="e">
        <f>INDEX(VATSIM_Connections!$A:$AQ,MATCH($A570,VATSIM_Connections!$AQ:$AQ,0),COLUMN(AE570))</f>
        <v>#N/A</v>
      </c>
      <c r="AG570" t="e">
        <f>INDEX(VATSIM_Connections!$A:$AQ,MATCH($A570,VATSIM_Connections!$AQ:$AQ,0),COLUMN(AF570))</f>
        <v>#N/A</v>
      </c>
      <c r="AH570" t="e">
        <f>INDEX(VATSIM_Connections!$A:$AQ,MATCH($A570,VATSIM_Connections!$AQ:$AQ,0),COLUMN(AG570))</f>
        <v>#N/A</v>
      </c>
      <c r="AI570" t="e">
        <f>INDEX(VATSIM_Connections!$A:$AQ,MATCH($A570,VATSIM_Connections!$AQ:$AQ,0),COLUMN(AH570))</f>
        <v>#N/A</v>
      </c>
      <c r="AJ570" t="e">
        <f>INDEX(VATSIM_Connections!$A:$AQ,MATCH($A570,VATSIM_Connections!$AQ:$AQ,0),COLUMN(AI570))</f>
        <v>#N/A</v>
      </c>
      <c r="AK570" t="e">
        <f>INDEX(VATSIM_Connections!$A:$AQ,MATCH($A570,VATSIM_Connections!$AQ:$AQ,0),COLUMN(AJ570))</f>
        <v>#N/A</v>
      </c>
      <c r="AL570" t="e">
        <f>INDEX(VATSIM_Connections!$A:$AQ,MATCH($A570,VATSIM_Connections!$AQ:$AQ,0),COLUMN(AK570))</f>
        <v>#N/A</v>
      </c>
      <c r="AM570" t="e">
        <f>INDEX(VATSIM_Connections!$A:$AQ,MATCH($A570,VATSIM_Connections!$AQ:$AQ,0),COLUMN(AL570))</f>
        <v>#N/A</v>
      </c>
      <c r="AN570" t="e">
        <f>INDEX(VATSIM_Connections!$A:$AQ,MATCH($A570,VATSIM_Connections!$AQ:$AQ,0),COLUMN(AM570))</f>
        <v>#N/A</v>
      </c>
      <c r="AO570" t="e">
        <f>INDEX(VATSIM_Connections!$A:$AQ,MATCH($A570,VATSIM_Connections!$AQ:$AQ,0),COLUMN(AN570))</f>
        <v>#N/A</v>
      </c>
      <c r="AP570" t="e">
        <f>INDEX(VATSIM_Connections!$A:$AQ,MATCH($A570,VATSIM_Connections!$AQ:$AQ,0),COLUMN(AO570))</f>
        <v>#N/A</v>
      </c>
    </row>
    <row r="571" spans="1:42" x14ac:dyDescent="0.25">
      <c r="A571">
        <f t="shared" si="8"/>
        <v>570</v>
      </c>
      <c r="B571" t="e">
        <f>INDEX(VATSIM_Connections!$A:$AQ,MATCH($A571,VATSIM_Connections!$AQ:$AQ,0),COLUMN(A571))</f>
        <v>#N/A</v>
      </c>
      <c r="C571" t="e">
        <f>INDEX(VATSIM_Connections!$A:$AQ,MATCH($A571,VATSIM_Connections!$AQ:$AQ,0),COLUMN(B571))</f>
        <v>#N/A</v>
      </c>
      <c r="D571" t="e">
        <f>INDEX(VATSIM_Connections!$A:$AQ,MATCH($A571,VATSIM_Connections!$AQ:$AQ,0),COLUMN(C571))</f>
        <v>#N/A</v>
      </c>
      <c r="E571" t="e">
        <f>INDEX(VATSIM_Connections!$A:$AQ,MATCH($A571,VATSIM_Connections!$AQ:$AQ,0),COLUMN(D571))</f>
        <v>#N/A</v>
      </c>
      <c r="F571" t="e">
        <f>INDEX(VATSIM_Connections!$A:$AQ,MATCH($A571,VATSIM_Connections!$AQ:$AQ,0),COLUMN(E571))</f>
        <v>#N/A</v>
      </c>
      <c r="G571" t="e">
        <f>INDEX(VATSIM_Connections!$A:$AQ,MATCH($A571,VATSIM_Connections!$AQ:$AQ,0),COLUMN(F571))</f>
        <v>#N/A</v>
      </c>
      <c r="H571" t="e">
        <f>INDEX(VATSIM_Connections!$A:$AQ,MATCH($A571,VATSIM_Connections!$AQ:$AQ,0),COLUMN(G571))</f>
        <v>#N/A</v>
      </c>
      <c r="I571" t="e">
        <f>INDEX(VATSIM_Connections!$A:$AQ,MATCH($A571,VATSIM_Connections!$AQ:$AQ,0),COLUMN(H571))</f>
        <v>#N/A</v>
      </c>
      <c r="J571" t="e">
        <f>INDEX(VATSIM_Connections!$A:$AQ,MATCH($A571,VATSIM_Connections!$AQ:$AQ,0),COLUMN(I571))</f>
        <v>#N/A</v>
      </c>
      <c r="K571" t="e">
        <f>INDEX(VATSIM_Connections!$A:$AQ,MATCH($A571,VATSIM_Connections!$AQ:$AQ,0),COLUMN(J571))</f>
        <v>#N/A</v>
      </c>
      <c r="L571" t="e">
        <f>INDEX(VATSIM_Connections!$A:$AQ,MATCH($A571,VATSIM_Connections!$AQ:$AQ,0),COLUMN(K571))</f>
        <v>#N/A</v>
      </c>
      <c r="M571" t="e">
        <f>INDEX(VATSIM_Connections!$A:$AQ,MATCH($A571,VATSIM_Connections!$AQ:$AQ,0),COLUMN(L571))</f>
        <v>#N/A</v>
      </c>
      <c r="N571" t="e">
        <f>INDEX(VATSIM_Connections!$A:$AQ,MATCH($A571,VATSIM_Connections!$AQ:$AQ,0),COLUMN(M571))</f>
        <v>#N/A</v>
      </c>
      <c r="O571" t="e">
        <f>INDEX(VATSIM_Connections!$A:$AQ,MATCH($A571,VATSIM_Connections!$AQ:$AQ,0),COLUMN(N571))</f>
        <v>#N/A</v>
      </c>
      <c r="P571" t="e">
        <f>INDEX(VATSIM_Connections!$A:$AQ,MATCH($A571,VATSIM_Connections!$AQ:$AQ,0),COLUMN(O571))</f>
        <v>#N/A</v>
      </c>
      <c r="Q571" t="e">
        <f>INDEX(VATSIM_Connections!$A:$AQ,MATCH($A571,VATSIM_Connections!$AQ:$AQ,0),COLUMN(P571))</f>
        <v>#N/A</v>
      </c>
      <c r="R571" t="e">
        <f>INDEX(VATSIM_Connections!$A:$AQ,MATCH($A571,VATSIM_Connections!$AQ:$AQ,0),COLUMN(Q571))</f>
        <v>#N/A</v>
      </c>
      <c r="S571" t="e">
        <f>INDEX(VATSIM_Connections!$A:$AQ,MATCH($A571,VATSIM_Connections!$AQ:$AQ,0),COLUMN(R571))</f>
        <v>#N/A</v>
      </c>
      <c r="T571" t="e">
        <f>INDEX(VATSIM_Connections!$A:$AQ,MATCH($A571,VATSIM_Connections!$AQ:$AQ,0),COLUMN(S571))</f>
        <v>#N/A</v>
      </c>
      <c r="U571" t="e">
        <f>INDEX(VATSIM_Connections!$A:$AQ,MATCH($A571,VATSIM_Connections!$AQ:$AQ,0),COLUMN(T571))</f>
        <v>#N/A</v>
      </c>
      <c r="V571" t="e">
        <f>INDEX(VATSIM_Connections!$A:$AQ,MATCH($A571,VATSIM_Connections!$AQ:$AQ,0),COLUMN(U571))</f>
        <v>#N/A</v>
      </c>
      <c r="W571" t="e">
        <f>INDEX(VATSIM_Connections!$A:$AQ,MATCH($A571,VATSIM_Connections!$AQ:$AQ,0),COLUMN(V571))</f>
        <v>#N/A</v>
      </c>
      <c r="X571" t="e">
        <f>INDEX(VATSIM_Connections!$A:$AQ,MATCH($A571,VATSIM_Connections!$AQ:$AQ,0),COLUMN(W571))</f>
        <v>#N/A</v>
      </c>
      <c r="Y571" t="e">
        <f>INDEX(VATSIM_Connections!$A:$AQ,MATCH($A571,VATSIM_Connections!$AQ:$AQ,0),COLUMN(X571))</f>
        <v>#N/A</v>
      </c>
      <c r="Z571" t="e">
        <f>INDEX(VATSIM_Connections!$A:$AQ,MATCH($A571,VATSIM_Connections!$AQ:$AQ,0),COLUMN(Y571))</f>
        <v>#N/A</v>
      </c>
      <c r="AA571" t="e">
        <f>INDEX(VATSIM_Connections!$A:$AQ,MATCH($A571,VATSIM_Connections!$AQ:$AQ,0),COLUMN(Z571))</f>
        <v>#N/A</v>
      </c>
      <c r="AB571" t="e">
        <f>INDEX(VATSIM_Connections!$A:$AQ,MATCH($A571,VATSIM_Connections!$AQ:$AQ,0),COLUMN(AA571))</f>
        <v>#N/A</v>
      </c>
      <c r="AC571" t="e">
        <f>INDEX(VATSIM_Connections!$A:$AQ,MATCH($A571,VATSIM_Connections!$AQ:$AQ,0),COLUMN(AB571))</f>
        <v>#N/A</v>
      </c>
      <c r="AD571" t="e">
        <f>INDEX(VATSIM_Connections!$A:$AQ,MATCH($A571,VATSIM_Connections!$AQ:$AQ,0),COLUMN(AC571))</f>
        <v>#N/A</v>
      </c>
      <c r="AE571" t="e">
        <f>INDEX(VATSIM_Connections!$A:$AQ,MATCH($A571,VATSIM_Connections!$AQ:$AQ,0),COLUMN(AD571))</f>
        <v>#N/A</v>
      </c>
      <c r="AF571" t="e">
        <f>INDEX(VATSIM_Connections!$A:$AQ,MATCH($A571,VATSIM_Connections!$AQ:$AQ,0),COLUMN(AE571))</f>
        <v>#N/A</v>
      </c>
      <c r="AG571" t="e">
        <f>INDEX(VATSIM_Connections!$A:$AQ,MATCH($A571,VATSIM_Connections!$AQ:$AQ,0),COLUMN(AF571))</f>
        <v>#N/A</v>
      </c>
      <c r="AH571" t="e">
        <f>INDEX(VATSIM_Connections!$A:$AQ,MATCH($A571,VATSIM_Connections!$AQ:$AQ,0),COLUMN(AG571))</f>
        <v>#N/A</v>
      </c>
      <c r="AI571" t="e">
        <f>INDEX(VATSIM_Connections!$A:$AQ,MATCH($A571,VATSIM_Connections!$AQ:$AQ,0),COLUMN(AH571))</f>
        <v>#N/A</v>
      </c>
      <c r="AJ571" t="e">
        <f>INDEX(VATSIM_Connections!$A:$AQ,MATCH($A571,VATSIM_Connections!$AQ:$AQ,0),COLUMN(AI571))</f>
        <v>#N/A</v>
      </c>
      <c r="AK571" t="e">
        <f>INDEX(VATSIM_Connections!$A:$AQ,MATCH($A571,VATSIM_Connections!$AQ:$AQ,0),COLUMN(AJ571))</f>
        <v>#N/A</v>
      </c>
      <c r="AL571" t="e">
        <f>INDEX(VATSIM_Connections!$A:$AQ,MATCH($A571,VATSIM_Connections!$AQ:$AQ,0),COLUMN(AK571))</f>
        <v>#N/A</v>
      </c>
      <c r="AM571" t="e">
        <f>INDEX(VATSIM_Connections!$A:$AQ,MATCH($A571,VATSIM_Connections!$AQ:$AQ,0),COLUMN(AL571))</f>
        <v>#N/A</v>
      </c>
      <c r="AN571" t="e">
        <f>INDEX(VATSIM_Connections!$A:$AQ,MATCH($A571,VATSIM_Connections!$AQ:$AQ,0),COLUMN(AM571))</f>
        <v>#N/A</v>
      </c>
      <c r="AO571" t="e">
        <f>INDEX(VATSIM_Connections!$A:$AQ,MATCH($A571,VATSIM_Connections!$AQ:$AQ,0),COLUMN(AN571))</f>
        <v>#N/A</v>
      </c>
      <c r="AP571" t="e">
        <f>INDEX(VATSIM_Connections!$A:$AQ,MATCH($A571,VATSIM_Connections!$AQ:$AQ,0),COLUMN(AO571))</f>
        <v>#N/A</v>
      </c>
    </row>
    <row r="572" spans="1:42" x14ac:dyDescent="0.25">
      <c r="A572">
        <f t="shared" si="8"/>
        <v>571</v>
      </c>
      <c r="B572" t="e">
        <f>INDEX(VATSIM_Connections!$A:$AQ,MATCH($A572,VATSIM_Connections!$AQ:$AQ,0),COLUMN(A572))</f>
        <v>#N/A</v>
      </c>
      <c r="C572" t="e">
        <f>INDEX(VATSIM_Connections!$A:$AQ,MATCH($A572,VATSIM_Connections!$AQ:$AQ,0),COLUMN(B572))</f>
        <v>#N/A</v>
      </c>
      <c r="D572" t="e">
        <f>INDEX(VATSIM_Connections!$A:$AQ,MATCH($A572,VATSIM_Connections!$AQ:$AQ,0),COLUMN(C572))</f>
        <v>#N/A</v>
      </c>
      <c r="E572" t="e">
        <f>INDEX(VATSIM_Connections!$A:$AQ,MATCH($A572,VATSIM_Connections!$AQ:$AQ,0),COLUMN(D572))</f>
        <v>#N/A</v>
      </c>
      <c r="F572" t="e">
        <f>INDEX(VATSIM_Connections!$A:$AQ,MATCH($A572,VATSIM_Connections!$AQ:$AQ,0),COLUMN(E572))</f>
        <v>#N/A</v>
      </c>
      <c r="G572" t="e">
        <f>INDEX(VATSIM_Connections!$A:$AQ,MATCH($A572,VATSIM_Connections!$AQ:$AQ,0),COLUMN(F572))</f>
        <v>#N/A</v>
      </c>
      <c r="H572" t="e">
        <f>INDEX(VATSIM_Connections!$A:$AQ,MATCH($A572,VATSIM_Connections!$AQ:$AQ,0),COLUMN(G572))</f>
        <v>#N/A</v>
      </c>
      <c r="I572" t="e">
        <f>INDEX(VATSIM_Connections!$A:$AQ,MATCH($A572,VATSIM_Connections!$AQ:$AQ,0),COLUMN(H572))</f>
        <v>#N/A</v>
      </c>
      <c r="J572" t="e">
        <f>INDEX(VATSIM_Connections!$A:$AQ,MATCH($A572,VATSIM_Connections!$AQ:$AQ,0),COLUMN(I572))</f>
        <v>#N/A</v>
      </c>
      <c r="K572" t="e">
        <f>INDEX(VATSIM_Connections!$A:$AQ,MATCH($A572,VATSIM_Connections!$AQ:$AQ,0),COLUMN(J572))</f>
        <v>#N/A</v>
      </c>
      <c r="L572" t="e">
        <f>INDEX(VATSIM_Connections!$A:$AQ,MATCH($A572,VATSIM_Connections!$AQ:$AQ,0),COLUMN(K572))</f>
        <v>#N/A</v>
      </c>
      <c r="M572" t="e">
        <f>INDEX(VATSIM_Connections!$A:$AQ,MATCH($A572,VATSIM_Connections!$AQ:$AQ,0),COLUMN(L572))</f>
        <v>#N/A</v>
      </c>
      <c r="N572" t="e">
        <f>INDEX(VATSIM_Connections!$A:$AQ,MATCH($A572,VATSIM_Connections!$AQ:$AQ,0),COLUMN(M572))</f>
        <v>#N/A</v>
      </c>
      <c r="O572" t="e">
        <f>INDEX(VATSIM_Connections!$A:$AQ,MATCH($A572,VATSIM_Connections!$AQ:$AQ,0),COLUMN(N572))</f>
        <v>#N/A</v>
      </c>
      <c r="P572" t="e">
        <f>INDEX(VATSIM_Connections!$A:$AQ,MATCH($A572,VATSIM_Connections!$AQ:$AQ,0),COLUMN(O572))</f>
        <v>#N/A</v>
      </c>
      <c r="Q572" t="e">
        <f>INDEX(VATSIM_Connections!$A:$AQ,MATCH($A572,VATSIM_Connections!$AQ:$AQ,0),COLUMN(P572))</f>
        <v>#N/A</v>
      </c>
      <c r="R572" t="e">
        <f>INDEX(VATSIM_Connections!$A:$AQ,MATCH($A572,VATSIM_Connections!$AQ:$AQ,0),COLUMN(Q572))</f>
        <v>#N/A</v>
      </c>
      <c r="S572" t="e">
        <f>INDEX(VATSIM_Connections!$A:$AQ,MATCH($A572,VATSIM_Connections!$AQ:$AQ,0),COLUMN(R572))</f>
        <v>#N/A</v>
      </c>
      <c r="T572" t="e">
        <f>INDEX(VATSIM_Connections!$A:$AQ,MATCH($A572,VATSIM_Connections!$AQ:$AQ,0),COLUMN(S572))</f>
        <v>#N/A</v>
      </c>
      <c r="U572" t="e">
        <f>INDEX(VATSIM_Connections!$A:$AQ,MATCH($A572,VATSIM_Connections!$AQ:$AQ,0),COLUMN(T572))</f>
        <v>#N/A</v>
      </c>
      <c r="V572" t="e">
        <f>INDEX(VATSIM_Connections!$A:$AQ,MATCH($A572,VATSIM_Connections!$AQ:$AQ,0),COLUMN(U572))</f>
        <v>#N/A</v>
      </c>
      <c r="W572" t="e">
        <f>INDEX(VATSIM_Connections!$A:$AQ,MATCH($A572,VATSIM_Connections!$AQ:$AQ,0),COLUMN(V572))</f>
        <v>#N/A</v>
      </c>
      <c r="X572" t="e">
        <f>INDEX(VATSIM_Connections!$A:$AQ,MATCH($A572,VATSIM_Connections!$AQ:$AQ,0),COLUMN(W572))</f>
        <v>#N/A</v>
      </c>
      <c r="Y572" t="e">
        <f>INDEX(VATSIM_Connections!$A:$AQ,MATCH($A572,VATSIM_Connections!$AQ:$AQ,0),COLUMN(X572))</f>
        <v>#N/A</v>
      </c>
      <c r="Z572" t="e">
        <f>INDEX(VATSIM_Connections!$A:$AQ,MATCH($A572,VATSIM_Connections!$AQ:$AQ,0),COLUMN(Y572))</f>
        <v>#N/A</v>
      </c>
      <c r="AA572" t="e">
        <f>INDEX(VATSIM_Connections!$A:$AQ,MATCH($A572,VATSIM_Connections!$AQ:$AQ,0),COLUMN(Z572))</f>
        <v>#N/A</v>
      </c>
      <c r="AB572" t="e">
        <f>INDEX(VATSIM_Connections!$A:$AQ,MATCH($A572,VATSIM_Connections!$AQ:$AQ,0),COLUMN(AA572))</f>
        <v>#N/A</v>
      </c>
      <c r="AC572" t="e">
        <f>INDEX(VATSIM_Connections!$A:$AQ,MATCH($A572,VATSIM_Connections!$AQ:$AQ,0),COLUMN(AB572))</f>
        <v>#N/A</v>
      </c>
      <c r="AD572" t="e">
        <f>INDEX(VATSIM_Connections!$A:$AQ,MATCH($A572,VATSIM_Connections!$AQ:$AQ,0),COLUMN(AC572))</f>
        <v>#N/A</v>
      </c>
      <c r="AE572" t="e">
        <f>INDEX(VATSIM_Connections!$A:$AQ,MATCH($A572,VATSIM_Connections!$AQ:$AQ,0),COLUMN(AD572))</f>
        <v>#N/A</v>
      </c>
      <c r="AF572" t="e">
        <f>INDEX(VATSIM_Connections!$A:$AQ,MATCH($A572,VATSIM_Connections!$AQ:$AQ,0),COLUMN(AE572))</f>
        <v>#N/A</v>
      </c>
      <c r="AG572" t="e">
        <f>INDEX(VATSIM_Connections!$A:$AQ,MATCH($A572,VATSIM_Connections!$AQ:$AQ,0),COLUMN(AF572))</f>
        <v>#N/A</v>
      </c>
      <c r="AH572" t="e">
        <f>INDEX(VATSIM_Connections!$A:$AQ,MATCH($A572,VATSIM_Connections!$AQ:$AQ,0),COLUMN(AG572))</f>
        <v>#N/A</v>
      </c>
      <c r="AI572" t="e">
        <f>INDEX(VATSIM_Connections!$A:$AQ,MATCH($A572,VATSIM_Connections!$AQ:$AQ,0),COLUMN(AH572))</f>
        <v>#N/A</v>
      </c>
      <c r="AJ572" t="e">
        <f>INDEX(VATSIM_Connections!$A:$AQ,MATCH($A572,VATSIM_Connections!$AQ:$AQ,0),COLUMN(AI572))</f>
        <v>#N/A</v>
      </c>
      <c r="AK572" t="e">
        <f>INDEX(VATSIM_Connections!$A:$AQ,MATCH($A572,VATSIM_Connections!$AQ:$AQ,0),COLUMN(AJ572))</f>
        <v>#N/A</v>
      </c>
      <c r="AL572" t="e">
        <f>INDEX(VATSIM_Connections!$A:$AQ,MATCH($A572,VATSIM_Connections!$AQ:$AQ,0),COLUMN(AK572))</f>
        <v>#N/A</v>
      </c>
      <c r="AM572" t="e">
        <f>INDEX(VATSIM_Connections!$A:$AQ,MATCH($A572,VATSIM_Connections!$AQ:$AQ,0),COLUMN(AL572))</f>
        <v>#N/A</v>
      </c>
      <c r="AN572" t="e">
        <f>INDEX(VATSIM_Connections!$A:$AQ,MATCH($A572,VATSIM_Connections!$AQ:$AQ,0),COLUMN(AM572))</f>
        <v>#N/A</v>
      </c>
      <c r="AO572" t="e">
        <f>INDEX(VATSIM_Connections!$A:$AQ,MATCH($A572,VATSIM_Connections!$AQ:$AQ,0),COLUMN(AN572))</f>
        <v>#N/A</v>
      </c>
      <c r="AP572" t="e">
        <f>INDEX(VATSIM_Connections!$A:$AQ,MATCH($A572,VATSIM_Connections!$AQ:$AQ,0),COLUMN(AO572))</f>
        <v>#N/A</v>
      </c>
    </row>
    <row r="573" spans="1:42" x14ac:dyDescent="0.25">
      <c r="A573">
        <f t="shared" si="8"/>
        <v>572</v>
      </c>
      <c r="B573" t="e">
        <f>INDEX(VATSIM_Connections!$A:$AQ,MATCH($A573,VATSIM_Connections!$AQ:$AQ,0),COLUMN(A573))</f>
        <v>#N/A</v>
      </c>
      <c r="C573" t="e">
        <f>INDEX(VATSIM_Connections!$A:$AQ,MATCH($A573,VATSIM_Connections!$AQ:$AQ,0),COLUMN(B573))</f>
        <v>#N/A</v>
      </c>
      <c r="D573" t="e">
        <f>INDEX(VATSIM_Connections!$A:$AQ,MATCH($A573,VATSIM_Connections!$AQ:$AQ,0),COLUMN(C573))</f>
        <v>#N/A</v>
      </c>
      <c r="E573" t="e">
        <f>INDEX(VATSIM_Connections!$A:$AQ,MATCH($A573,VATSIM_Connections!$AQ:$AQ,0),COLUMN(D573))</f>
        <v>#N/A</v>
      </c>
      <c r="F573" t="e">
        <f>INDEX(VATSIM_Connections!$A:$AQ,MATCH($A573,VATSIM_Connections!$AQ:$AQ,0),COLUMN(E573))</f>
        <v>#N/A</v>
      </c>
      <c r="G573" t="e">
        <f>INDEX(VATSIM_Connections!$A:$AQ,MATCH($A573,VATSIM_Connections!$AQ:$AQ,0),COLUMN(F573))</f>
        <v>#N/A</v>
      </c>
      <c r="H573" t="e">
        <f>INDEX(VATSIM_Connections!$A:$AQ,MATCH($A573,VATSIM_Connections!$AQ:$AQ,0),COLUMN(G573))</f>
        <v>#N/A</v>
      </c>
      <c r="I573" t="e">
        <f>INDEX(VATSIM_Connections!$A:$AQ,MATCH($A573,VATSIM_Connections!$AQ:$AQ,0),COLUMN(H573))</f>
        <v>#N/A</v>
      </c>
      <c r="J573" t="e">
        <f>INDEX(VATSIM_Connections!$A:$AQ,MATCH($A573,VATSIM_Connections!$AQ:$AQ,0),COLUMN(I573))</f>
        <v>#N/A</v>
      </c>
      <c r="K573" t="e">
        <f>INDEX(VATSIM_Connections!$A:$AQ,MATCH($A573,VATSIM_Connections!$AQ:$AQ,0),COLUMN(J573))</f>
        <v>#N/A</v>
      </c>
      <c r="L573" t="e">
        <f>INDEX(VATSIM_Connections!$A:$AQ,MATCH($A573,VATSIM_Connections!$AQ:$AQ,0),COLUMN(K573))</f>
        <v>#N/A</v>
      </c>
      <c r="M573" t="e">
        <f>INDEX(VATSIM_Connections!$A:$AQ,MATCH($A573,VATSIM_Connections!$AQ:$AQ,0),COLUMN(L573))</f>
        <v>#N/A</v>
      </c>
      <c r="N573" t="e">
        <f>INDEX(VATSIM_Connections!$A:$AQ,MATCH($A573,VATSIM_Connections!$AQ:$AQ,0),COLUMN(M573))</f>
        <v>#N/A</v>
      </c>
      <c r="O573" t="e">
        <f>INDEX(VATSIM_Connections!$A:$AQ,MATCH($A573,VATSIM_Connections!$AQ:$AQ,0),COLUMN(N573))</f>
        <v>#N/A</v>
      </c>
      <c r="P573" t="e">
        <f>INDEX(VATSIM_Connections!$A:$AQ,MATCH($A573,VATSIM_Connections!$AQ:$AQ,0),COLUMN(O573))</f>
        <v>#N/A</v>
      </c>
      <c r="Q573" t="e">
        <f>INDEX(VATSIM_Connections!$A:$AQ,MATCH($A573,VATSIM_Connections!$AQ:$AQ,0),COLUMN(P573))</f>
        <v>#N/A</v>
      </c>
      <c r="R573" t="e">
        <f>INDEX(VATSIM_Connections!$A:$AQ,MATCH($A573,VATSIM_Connections!$AQ:$AQ,0),COLUMN(Q573))</f>
        <v>#N/A</v>
      </c>
      <c r="S573" t="e">
        <f>INDEX(VATSIM_Connections!$A:$AQ,MATCH($A573,VATSIM_Connections!$AQ:$AQ,0),COLUMN(R573))</f>
        <v>#N/A</v>
      </c>
      <c r="T573" t="e">
        <f>INDEX(VATSIM_Connections!$A:$AQ,MATCH($A573,VATSIM_Connections!$AQ:$AQ,0),COLUMN(S573))</f>
        <v>#N/A</v>
      </c>
      <c r="U573" t="e">
        <f>INDEX(VATSIM_Connections!$A:$AQ,MATCH($A573,VATSIM_Connections!$AQ:$AQ,0),COLUMN(T573))</f>
        <v>#N/A</v>
      </c>
      <c r="V573" t="e">
        <f>INDEX(VATSIM_Connections!$A:$AQ,MATCH($A573,VATSIM_Connections!$AQ:$AQ,0),COLUMN(U573))</f>
        <v>#N/A</v>
      </c>
      <c r="W573" t="e">
        <f>INDEX(VATSIM_Connections!$A:$AQ,MATCH($A573,VATSIM_Connections!$AQ:$AQ,0),COLUMN(V573))</f>
        <v>#N/A</v>
      </c>
      <c r="X573" t="e">
        <f>INDEX(VATSIM_Connections!$A:$AQ,MATCH($A573,VATSIM_Connections!$AQ:$AQ,0),COLUMN(W573))</f>
        <v>#N/A</v>
      </c>
      <c r="Y573" t="e">
        <f>INDEX(VATSIM_Connections!$A:$AQ,MATCH($A573,VATSIM_Connections!$AQ:$AQ,0),COLUMN(X573))</f>
        <v>#N/A</v>
      </c>
      <c r="Z573" t="e">
        <f>INDEX(VATSIM_Connections!$A:$AQ,MATCH($A573,VATSIM_Connections!$AQ:$AQ,0),COLUMN(Y573))</f>
        <v>#N/A</v>
      </c>
      <c r="AA573" t="e">
        <f>INDEX(VATSIM_Connections!$A:$AQ,MATCH($A573,VATSIM_Connections!$AQ:$AQ,0),COLUMN(Z573))</f>
        <v>#N/A</v>
      </c>
      <c r="AB573" t="e">
        <f>INDEX(VATSIM_Connections!$A:$AQ,MATCH($A573,VATSIM_Connections!$AQ:$AQ,0),COLUMN(AA573))</f>
        <v>#N/A</v>
      </c>
      <c r="AC573" t="e">
        <f>INDEX(VATSIM_Connections!$A:$AQ,MATCH($A573,VATSIM_Connections!$AQ:$AQ,0),COLUMN(AB573))</f>
        <v>#N/A</v>
      </c>
      <c r="AD573" t="e">
        <f>INDEX(VATSIM_Connections!$A:$AQ,MATCH($A573,VATSIM_Connections!$AQ:$AQ,0),COLUMN(AC573))</f>
        <v>#N/A</v>
      </c>
      <c r="AE573" t="e">
        <f>INDEX(VATSIM_Connections!$A:$AQ,MATCH($A573,VATSIM_Connections!$AQ:$AQ,0),COLUMN(AD573))</f>
        <v>#N/A</v>
      </c>
      <c r="AF573" t="e">
        <f>INDEX(VATSIM_Connections!$A:$AQ,MATCH($A573,VATSIM_Connections!$AQ:$AQ,0),COLUMN(AE573))</f>
        <v>#N/A</v>
      </c>
      <c r="AG573" t="e">
        <f>INDEX(VATSIM_Connections!$A:$AQ,MATCH($A573,VATSIM_Connections!$AQ:$AQ,0),COLUMN(AF573))</f>
        <v>#N/A</v>
      </c>
      <c r="AH573" t="e">
        <f>INDEX(VATSIM_Connections!$A:$AQ,MATCH($A573,VATSIM_Connections!$AQ:$AQ,0),COLUMN(AG573))</f>
        <v>#N/A</v>
      </c>
      <c r="AI573" t="e">
        <f>INDEX(VATSIM_Connections!$A:$AQ,MATCH($A573,VATSIM_Connections!$AQ:$AQ,0),COLUMN(AH573))</f>
        <v>#N/A</v>
      </c>
      <c r="AJ573" t="e">
        <f>INDEX(VATSIM_Connections!$A:$AQ,MATCH($A573,VATSIM_Connections!$AQ:$AQ,0),COLUMN(AI573))</f>
        <v>#N/A</v>
      </c>
      <c r="AK573" t="e">
        <f>INDEX(VATSIM_Connections!$A:$AQ,MATCH($A573,VATSIM_Connections!$AQ:$AQ,0),COLUMN(AJ573))</f>
        <v>#N/A</v>
      </c>
      <c r="AL573" t="e">
        <f>INDEX(VATSIM_Connections!$A:$AQ,MATCH($A573,VATSIM_Connections!$AQ:$AQ,0),COLUMN(AK573))</f>
        <v>#N/A</v>
      </c>
      <c r="AM573" t="e">
        <f>INDEX(VATSIM_Connections!$A:$AQ,MATCH($A573,VATSIM_Connections!$AQ:$AQ,0),COLUMN(AL573))</f>
        <v>#N/A</v>
      </c>
      <c r="AN573" t="e">
        <f>INDEX(VATSIM_Connections!$A:$AQ,MATCH($A573,VATSIM_Connections!$AQ:$AQ,0),COLUMN(AM573))</f>
        <v>#N/A</v>
      </c>
      <c r="AO573" t="e">
        <f>INDEX(VATSIM_Connections!$A:$AQ,MATCH($A573,VATSIM_Connections!$AQ:$AQ,0),COLUMN(AN573))</f>
        <v>#N/A</v>
      </c>
      <c r="AP573" t="e">
        <f>INDEX(VATSIM_Connections!$A:$AQ,MATCH($A573,VATSIM_Connections!$AQ:$AQ,0),COLUMN(AO573))</f>
        <v>#N/A</v>
      </c>
    </row>
    <row r="574" spans="1:42" x14ac:dyDescent="0.25">
      <c r="A574">
        <f t="shared" si="8"/>
        <v>573</v>
      </c>
      <c r="B574" t="e">
        <f>INDEX(VATSIM_Connections!$A:$AQ,MATCH($A574,VATSIM_Connections!$AQ:$AQ,0),COLUMN(A574))</f>
        <v>#N/A</v>
      </c>
      <c r="C574" t="e">
        <f>INDEX(VATSIM_Connections!$A:$AQ,MATCH($A574,VATSIM_Connections!$AQ:$AQ,0),COLUMN(B574))</f>
        <v>#N/A</v>
      </c>
      <c r="D574" t="e">
        <f>INDEX(VATSIM_Connections!$A:$AQ,MATCH($A574,VATSIM_Connections!$AQ:$AQ,0),COLUMN(C574))</f>
        <v>#N/A</v>
      </c>
      <c r="E574" t="e">
        <f>INDEX(VATSIM_Connections!$A:$AQ,MATCH($A574,VATSIM_Connections!$AQ:$AQ,0),COLUMN(D574))</f>
        <v>#N/A</v>
      </c>
      <c r="F574" t="e">
        <f>INDEX(VATSIM_Connections!$A:$AQ,MATCH($A574,VATSIM_Connections!$AQ:$AQ,0),COLUMN(E574))</f>
        <v>#N/A</v>
      </c>
      <c r="G574" t="e">
        <f>INDEX(VATSIM_Connections!$A:$AQ,MATCH($A574,VATSIM_Connections!$AQ:$AQ,0),COLUMN(F574))</f>
        <v>#N/A</v>
      </c>
      <c r="H574" t="e">
        <f>INDEX(VATSIM_Connections!$A:$AQ,MATCH($A574,VATSIM_Connections!$AQ:$AQ,0),COLUMN(G574))</f>
        <v>#N/A</v>
      </c>
      <c r="I574" t="e">
        <f>INDEX(VATSIM_Connections!$A:$AQ,MATCH($A574,VATSIM_Connections!$AQ:$AQ,0),COLUMN(H574))</f>
        <v>#N/A</v>
      </c>
      <c r="J574" t="e">
        <f>INDEX(VATSIM_Connections!$A:$AQ,MATCH($A574,VATSIM_Connections!$AQ:$AQ,0),COLUMN(I574))</f>
        <v>#N/A</v>
      </c>
      <c r="K574" t="e">
        <f>INDEX(VATSIM_Connections!$A:$AQ,MATCH($A574,VATSIM_Connections!$AQ:$AQ,0),COLUMN(J574))</f>
        <v>#N/A</v>
      </c>
      <c r="L574" t="e">
        <f>INDEX(VATSIM_Connections!$A:$AQ,MATCH($A574,VATSIM_Connections!$AQ:$AQ,0),COLUMN(K574))</f>
        <v>#N/A</v>
      </c>
      <c r="M574" t="e">
        <f>INDEX(VATSIM_Connections!$A:$AQ,MATCH($A574,VATSIM_Connections!$AQ:$AQ,0),COLUMN(L574))</f>
        <v>#N/A</v>
      </c>
      <c r="N574" t="e">
        <f>INDEX(VATSIM_Connections!$A:$AQ,MATCH($A574,VATSIM_Connections!$AQ:$AQ,0),COLUMN(M574))</f>
        <v>#N/A</v>
      </c>
      <c r="O574" t="e">
        <f>INDEX(VATSIM_Connections!$A:$AQ,MATCH($A574,VATSIM_Connections!$AQ:$AQ,0),COLUMN(N574))</f>
        <v>#N/A</v>
      </c>
      <c r="P574" t="e">
        <f>INDEX(VATSIM_Connections!$A:$AQ,MATCH($A574,VATSIM_Connections!$AQ:$AQ,0),COLUMN(O574))</f>
        <v>#N/A</v>
      </c>
      <c r="Q574" t="e">
        <f>INDEX(VATSIM_Connections!$A:$AQ,MATCH($A574,VATSIM_Connections!$AQ:$AQ,0),COLUMN(P574))</f>
        <v>#N/A</v>
      </c>
      <c r="R574" t="e">
        <f>INDEX(VATSIM_Connections!$A:$AQ,MATCH($A574,VATSIM_Connections!$AQ:$AQ,0),COLUMN(Q574))</f>
        <v>#N/A</v>
      </c>
      <c r="S574" t="e">
        <f>INDEX(VATSIM_Connections!$A:$AQ,MATCH($A574,VATSIM_Connections!$AQ:$AQ,0),COLUMN(R574))</f>
        <v>#N/A</v>
      </c>
      <c r="T574" t="e">
        <f>INDEX(VATSIM_Connections!$A:$AQ,MATCH($A574,VATSIM_Connections!$AQ:$AQ,0),COLUMN(S574))</f>
        <v>#N/A</v>
      </c>
      <c r="U574" t="e">
        <f>INDEX(VATSIM_Connections!$A:$AQ,MATCH($A574,VATSIM_Connections!$AQ:$AQ,0),COLUMN(T574))</f>
        <v>#N/A</v>
      </c>
      <c r="V574" t="e">
        <f>INDEX(VATSIM_Connections!$A:$AQ,MATCH($A574,VATSIM_Connections!$AQ:$AQ,0),COLUMN(U574))</f>
        <v>#N/A</v>
      </c>
      <c r="W574" t="e">
        <f>INDEX(VATSIM_Connections!$A:$AQ,MATCH($A574,VATSIM_Connections!$AQ:$AQ,0),COLUMN(V574))</f>
        <v>#N/A</v>
      </c>
      <c r="X574" t="e">
        <f>INDEX(VATSIM_Connections!$A:$AQ,MATCH($A574,VATSIM_Connections!$AQ:$AQ,0),COLUMN(W574))</f>
        <v>#N/A</v>
      </c>
      <c r="Y574" t="e">
        <f>INDEX(VATSIM_Connections!$A:$AQ,MATCH($A574,VATSIM_Connections!$AQ:$AQ,0),COLUMN(X574))</f>
        <v>#N/A</v>
      </c>
      <c r="Z574" t="e">
        <f>INDEX(VATSIM_Connections!$A:$AQ,MATCH($A574,VATSIM_Connections!$AQ:$AQ,0),COLUMN(Y574))</f>
        <v>#N/A</v>
      </c>
      <c r="AA574" t="e">
        <f>INDEX(VATSIM_Connections!$A:$AQ,MATCH($A574,VATSIM_Connections!$AQ:$AQ,0),COLUMN(Z574))</f>
        <v>#N/A</v>
      </c>
      <c r="AB574" t="e">
        <f>INDEX(VATSIM_Connections!$A:$AQ,MATCH($A574,VATSIM_Connections!$AQ:$AQ,0),COLUMN(AA574))</f>
        <v>#N/A</v>
      </c>
      <c r="AC574" t="e">
        <f>INDEX(VATSIM_Connections!$A:$AQ,MATCH($A574,VATSIM_Connections!$AQ:$AQ,0),COLUMN(AB574))</f>
        <v>#N/A</v>
      </c>
      <c r="AD574" t="e">
        <f>INDEX(VATSIM_Connections!$A:$AQ,MATCH($A574,VATSIM_Connections!$AQ:$AQ,0),COLUMN(AC574))</f>
        <v>#N/A</v>
      </c>
      <c r="AE574" t="e">
        <f>INDEX(VATSIM_Connections!$A:$AQ,MATCH($A574,VATSIM_Connections!$AQ:$AQ,0),COLUMN(AD574))</f>
        <v>#N/A</v>
      </c>
      <c r="AF574" t="e">
        <f>INDEX(VATSIM_Connections!$A:$AQ,MATCH($A574,VATSIM_Connections!$AQ:$AQ,0),COLUMN(AE574))</f>
        <v>#N/A</v>
      </c>
      <c r="AG574" t="e">
        <f>INDEX(VATSIM_Connections!$A:$AQ,MATCH($A574,VATSIM_Connections!$AQ:$AQ,0),COLUMN(AF574))</f>
        <v>#N/A</v>
      </c>
      <c r="AH574" t="e">
        <f>INDEX(VATSIM_Connections!$A:$AQ,MATCH($A574,VATSIM_Connections!$AQ:$AQ,0),COLUMN(AG574))</f>
        <v>#N/A</v>
      </c>
      <c r="AI574" t="e">
        <f>INDEX(VATSIM_Connections!$A:$AQ,MATCH($A574,VATSIM_Connections!$AQ:$AQ,0),COLUMN(AH574))</f>
        <v>#N/A</v>
      </c>
      <c r="AJ574" t="e">
        <f>INDEX(VATSIM_Connections!$A:$AQ,MATCH($A574,VATSIM_Connections!$AQ:$AQ,0),COLUMN(AI574))</f>
        <v>#N/A</v>
      </c>
      <c r="AK574" t="e">
        <f>INDEX(VATSIM_Connections!$A:$AQ,MATCH($A574,VATSIM_Connections!$AQ:$AQ,0),COLUMN(AJ574))</f>
        <v>#N/A</v>
      </c>
      <c r="AL574" t="e">
        <f>INDEX(VATSIM_Connections!$A:$AQ,MATCH($A574,VATSIM_Connections!$AQ:$AQ,0),COLUMN(AK574))</f>
        <v>#N/A</v>
      </c>
      <c r="AM574" t="e">
        <f>INDEX(VATSIM_Connections!$A:$AQ,MATCH($A574,VATSIM_Connections!$AQ:$AQ,0),COLUMN(AL574))</f>
        <v>#N/A</v>
      </c>
      <c r="AN574" t="e">
        <f>INDEX(VATSIM_Connections!$A:$AQ,MATCH($A574,VATSIM_Connections!$AQ:$AQ,0),COLUMN(AM574))</f>
        <v>#N/A</v>
      </c>
      <c r="AO574" t="e">
        <f>INDEX(VATSIM_Connections!$A:$AQ,MATCH($A574,VATSIM_Connections!$AQ:$AQ,0),COLUMN(AN574))</f>
        <v>#N/A</v>
      </c>
      <c r="AP574" t="e">
        <f>INDEX(VATSIM_Connections!$A:$AQ,MATCH($A574,VATSIM_Connections!$AQ:$AQ,0),COLUMN(AO574))</f>
        <v>#N/A</v>
      </c>
    </row>
    <row r="575" spans="1:42" x14ac:dyDescent="0.25">
      <c r="A575">
        <f t="shared" si="8"/>
        <v>574</v>
      </c>
      <c r="B575" t="e">
        <f>INDEX(VATSIM_Connections!$A:$AQ,MATCH($A575,VATSIM_Connections!$AQ:$AQ,0),COLUMN(A575))</f>
        <v>#N/A</v>
      </c>
      <c r="C575" t="e">
        <f>INDEX(VATSIM_Connections!$A:$AQ,MATCH($A575,VATSIM_Connections!$AQ:$AQ,0),COLUMN(B575))</f>
        <v>#N/A</v>
      </c>
      <c r="D575" t="e">
        <f>INDEX(VATSIM_Connections!$A:$AQ,MATCH($A575,VATSIM_Connections!$AQ:$AQ,0),COLUMN(C575))</f>
        <v>#N/A</v>
      </c>
      <c r="E575" t="e">
        <f>INDEX(VATSIM_Connections!$A:$AQ,MATCH($A575,VATSIM_Connections!$AQ:$AQ,0),COLUMN(D575))</f>
        <v>#N/A</v>
      </c>
      <c r="F575" t="e">
        <f>INDEX(VATSIM_Connections!$A:$AQ,MATCH($A575,VATSIM_Connections!$AQ:$AQ,0),COLUMN(E575))</f>
        <v>#N/A</v>
      </c>
      <c r="G575" t="e">
        <f>INDEX(VATSIM_Connections!$A:$AQ,MATCH($A575,VATSIM_Connections!$AQ:$AQ,0),COLUMN(F575))</f>
        <v>#N/A</v>
      </c>
      <c r="H575" t="e">
        <f>INDEX(VATSIM_Connections!$A:$AQ,MATCH($A575,VATSIM_Connections!$AQ:$AQ,0),COLUMN(G575))</f>
        <v>#N/A</v>
      </c>
      <c r="I575" t="e">
        <f>INDEX(VATSIM_Connections!$A:$AQ,MATCH($A575,VATSIM_Connections!$AQ:$AQ,0),COLUMN(H575))</f>
        <v>#N/A</v>
      </c>
      <c r="J575" t="e">
        <f>INDEX(VATSIM_Connections!$A:$AQ,MATCH($A575,VATSIM_Connections!$AQ:$AQ,0),COLUMN(I575))</f>
        <v>#N/A</v>
      </c>
      <c r="K575" t="e">
        <f>INDEX(VATSIM_Connections!$A:$AQ,MATCH($A575,VATSIM_Connections!$AQ:$AQ,0),COLUMN(J575))</f>
        <v>#N/A</v>
      </c>
      <c r="L575" t="e">
        <f>INDEX(VATSIM_Connections!$A:$AQ,MATCH($A575,VATSIM_Connections!$AQ:$AQ,0),COLUMN(K575))</f>
        <v>#N/A</v>
      </c>
      <c r="M575" t="e">
        <f>INDEX(VATSIM_Connections!$A:$AQ,MATCH($A575,VATSIM_Connections!$AQ:$AQ,0),COLUMN(L575))</f>
        <v>#N/A</v>
      </c>
      <c r="N575" t="e">
        <f>INDEX(VATSIM_Connections!$A:$AQ,MATCH($A575,VATSIM_Connections!$AQ:$AQ,0),COLUMN(M575))</f>
        <v>#N/A</v>
      </c>
      <c r="O575" t="e">
        <f>INDEX(VATSIM_Connections!$A:$AQ,MATCH($A575,VATSIM_Connections!$AQ:$AQ,0),COLUMN(N575))</f>
        <v>#N/A</v>
      </c>
      <c r="P575" t="e">
        <f>INDEX(VATSIM_Connections!$A:$AQ,MATCH($A575,VATSIM_Connections!$AQ:$AQ,0),COLUMN(O575))</f>
        <v>#N/A</v>
      </c>
      <c r="Q575" t="e">
        <f>INDEX(VATSIM_Connections!$A:$AQ,MATCH($A575,VATSIM_Connections!$AQ:$AQ,0),COLUMN(P575))</f>
        <v>#N/A</v>
      </c>
      <c r="R575" t="e">
        <f>INDEX(VATSIM_Connections!$A:$AQ,MATCH($A575,VATSIM_Connections!$AQ:$AQ,0),COLUMN(Q575))</f>
        <v>#N/A</v>
      </c>
      <c r="S575" t="e">
        <f>INDEX(VATSIM_Connections!$A:$AQ,MATCH($A575,VATSIM_Connections!$AQ:$AQ,0),COLUMN(R575))</f>
        <v>#N/A</v>
      </c>
      <c r="T575" t="e">
        <f>INDEX(VATSIM_Connections!$A:$AQ,MATCH($A575,VATSIM_Connections!$AQ:$AQ,0),COLUMN(S575))</f>
        <v>#N/A</v>
      </c>
      <c r="U575" t="e">
        <f>INDEX(VATSIM_Connections!$A:$AQ,MATCH($A575,VATSIM_Connections!$AQ:$AQ,0),COLUMN(T575))</f>
        <v>#N/A</v>
      </c>
      <c r="V575" t="e">
        <f>INDEX(VATSIM_Connections!$A:$AQ,MATCH($A575,VATSIM_Connections!$AQ:$AQ,0),COLUMN(U575))</f>
        <v>#N/A</v>
      </c>
      <c r="W575" t="e">
        <f>INDEX(VATSIM_Connections!$A:$AQ,MATCH($A575,VATSIM_Connections!$AQ:$AQ,0),COLUMN(V575))</f>
        <v>#N/A</v>
      </c>
      <c r="X575" t="e">
        <f>INDEX(VATSIM_Connections!$A:$AQ,MATCH($A575,VATSIM_Connections!$AQ:$AQ,0),COLUMN(W575))</f>
        <v>#N/A</v>
      </c>
      <c r="Y575" t="e">
        <f>INDEX(VATSIM_Connections!$A:$AQ,MATCH($A575,VATSIM_Connections!$AQ:$AQ,0),COLUMN(X575))</f>
        <v>#N/A</v>
      </c>
      <c r="Z575" t="e">
        <f>INDEX(VATSIM_Connections!$A:$AQ,MATCH($A575,VATSIM_Connections!$AQ:$AQ,0),COLUMN(Y575))</f>
        <v>#N/A</v>
      </c>
      <c r="AA575" t="e">
        <f>INDEX(VATSIM_Connections!$A:$AQ,MATCH($A575,VATSIM_Connections!$AQ:$AQ,0),COLUMN(Z575))</f>
        <v>#N/A</v>
      </c>
      <c r="AB575" t="e">
        <f>INDEX(VATSIM_Connections!$A:$AQ,MATCH($A575,VATSIM_Connections!$AQ:$AQ,0),COLUMN(AA575))</f>
        <v>#N/A</v>
      </c>
      <c r="AC575" t="e">
        <f>INDEX(VATSIM_Connections!$A:$AQ,MATCH($A575,VATSIM_Connections!$AQ:$AQ,0),COLUMN(AB575))</f>
        <v>#N/A</v>
      </c>
      <c r="AD575" t="e">
        <f>INDEX(VATSIM_Connections!$A:$AQ,MATCH($A575,VATSIM_Connections!$AQ:$AQ,0),COLUMN(AC575))</f>
        <v>#N/A</v>
      </c>
      <c r="AE575" t="e">
        <f>INDEX(VATSIM_Connections!$A:$AQ,MATCH($A575,VATSIM_Connections!$AQ:$AQ,0),COLUMN(AD575))</f>
        <v>#N/A</v>
      </c>
      <c r="AF575" t="e">
        <f>INDEX(VATSIM_Connections!$A:$AQ,MATCH($A575,VATSIM_Connections!$AQ:$AQ,0),COLUMN(AE575))</f>
        <v>#N/A</v>
      </c>
      <c r="AG575" t="e">
        <f>INDEX(VATSIM_Connections!$A:$AQ,MATCH($A575,VATSIM_Connections!$AQ:$AQ,0),COLUMN(AF575))</f>
        <v>#N/A</v>
      </c>
      <c r="AH575" t="e">
        <f>INDEX(VATSIM_Connections!$A:$AQ,MATCH($A575,VATSIM_Connections!$AQ:$AQ,0),COLUMN(AG575))</f>
        <v>#N/A</v>
      </c>
      <c r="AI575" t="e">
        <f>INDEX(VATSIM_Connections!$A:$AQ,MATCH($A575,VATSIM_Connections!$AQ:$AQ,0),COLUMN(AH575))</f>
        <v>#N/A</v>
      </c>
      <c r="AJ575" t="e">
        <f>INDEX(VATSIM_Connections!$A:$AQ,MATCH($A575,VATSIM_Connections!$AQ:$AQ,0),COLUMN(AI575))</f>
        <v>#N/A</v>
      </c>
      <c r="AK575" t="e">
        <f>INDEX(VATSIM_Connections!$A:$AQ,MATCH($A575,VATSIM_Connections!$AQ:$AQ,0),COLUMN(AJ575))</f>
        <v>#N/A</v>
      </c>
      <c r="AL575" t="e">
        <f>INDEX(VATSIM_Connections!$A:$AQ,MATCH($A575,VATSIM_Connections!$AQ:$AQ,0),COLUMN(AK575))</f>
        <v>#N/A</v>
      </c>
      <c r="AM575" t="e">
        <f>INDEX(VATSIM_Connections!$A:$AQ,MATCH($A575,VATSIM_Connections!$AQ:$AQ,0),COLUMN(AL575))</f>
        <v>#N/A</v>
      </c>
      <c r="AN575" t="e">
        <f>INDEX(VATSIM_Connections!$A:$AQ,MATCH($A575,VATSIM_Connections!$AQ:$AQ,0),COLUMN(AM575))</f>
        <v>#N/A</v>
      </c>
      <c r="AO575" t="e">
        <f>INDEX(VATSIM_Connections!$A:$AQ,MATCH($A575,VATSIM_Connections!$AQ:$AQ,0),COLUMN(AN575))</f>
        <v>#N/A</v>
      </c>
      <c r="AP575" t="e">
        <f>INDEX(VATSIM_Connections!$A:$AQ,MATCH($A575,VATSIM_Connections!$AQ:$AQ,0),COLUMN(AO575))</f>
        <v>#N/A</v>
      </c>
    </row>
    <row r="576" spans="1:42" x14ac:dyDescent="0.25">
      <c r="A576">
        <f t="shared" si="8"/>
        <v>575</v>
      </c>
      <c r="B576" t="e">
        <f>INDEX(VATSIM_Connections!$A:$AQ,MATCH($A576,VATSIM_Connections!$AQ:$AQ,0),COLUMN(A576))</f>
        <v>#N/A</v>
      </c>
      <c r="C576" t="e">
        <f>INDEX(VATSIM_Connections!$A:$AQ,MATCH($A576,VATSIM_Connections!$AQ:$AQ,0),COLUMN(B576))</f>
        <v>#N/A</v>
      </c>
      <c r="D576" t="e">
        <f>INDEX(VATSIM_Connections!$A:$AQ,MATCH($A576,VATSIM_Connections!$AQ:$AQ,0),COLUMN(C576))</f>
        <v>#N/A</v>
      </c>
      <c r="E576" t="e">
        <f>INDEX(VATSIM_Connections!$A:$AQ,MATCH($A576,VATSIM_Connections!$AQ:$AQ,0),COLUMN(D576))</f>
        <v>#N/A</v>
      </c>
      <c r="F576" t="e">
        <f>INDEX(VATSIM_Connections!$A:$AQ,MATCH($A576,VATSIM_Connections!$AQ:$AQ,0),COLUMN(E576))</f>
        <v>#N/A</v>
      </c>
      <c r="G576" t="e">
        <f>INDEX(VATSIM_Connections!$A:$AQ,MATCH($A576,VATSIM_Connections!$AQ:$AQ,0),COLUMN(F576))</f>
        <v>#N/A</v>
      </c>
      <c r="H576" t="e">
        <f>INDEX(VATSIM_Connections!$A:$AQ,MATCH($A576,VATSIM_Connections!$AQ:$AQ,0),COLUMN(G576))</f>
        <v>#N/A</v>
      </c>
      <c r="I576" t="e">
        <f>INDEX(VATSIM_Connections!$A:$AQ,MATCH($A576,VATSIM_Connections!$AQ:$AQ,0),COLUMN(H576))</f>
        <v>#N/A</v>
      </c>
      <c r="J576" t="e">
        <f>INDEX(VATSIM_Connections!$A:$AQ,MATCH($A576,VATSIM_Connections!$AQ:$AQ,0),COLUMN(I576))</f>
        <v>#N/A</v>
      </c>
      <c r="K576" t="e">
        <f>INDEX(VATSIM_Connections!$A:$AQ,MATCH($A576,VATSIM_Connections!$AQ:$AQ,0),COLUMN(J576))</f>
        <v>#N/A</v>
      </c>
      <c r="L576" t="e">
        <f>INDEX(VATSIM_Connections!$A:$AQ,MATCH($A576,VATSIM_Connections!$AQ:$AQ,0),COLUMN(K576))</f>
        <v>#N/A</v>
      </c>
      <c r="M576" t="e">
        <f>INDEX(VATSIM_Connections!$A:$AQ,MATCH($A576,VATSIM_Connections!$AQ:$AQ,0),COLUMN(L576))</f>
        <v>#N/A</v>
      </c>
      <c r="N576" t="e">
        <f>INDEX(VATSIM_Connections!$A:$AQ,MATCH($A576,VATSIM_Connections!$AQ:$AQ,0),COLUMN(M576))</f>
        <v>#N/A</v>
      </c>
      <c r="O576" t="e">
        <f>INDEX(VATSIM_Connections!$A:$AQ,MATCH($A576,VATSIM_Connections!$AQ:$AQ,0),COLUMN(N576))</f>
        <v>#N/A</v>
      </c>
      <c r="P576" t="e">
        <f>INDEX(VATSIM_Connections!$A:$AQ,MATCH($A576,VATSIM_Connections!$AQ:$AQ,0),COLUMN(O576))</f>
        <v>#N/A</v>
      </c>
      <c r="Q576" t="e">
        <f>INDEX(VATSIM_Connections!$A:$AQ,MATCH($A576,VATSIM_Connections!$AQ:$AQ,0),COLUMN(P576))</f>
        <v>#N/A</v>
      </c>
      <c r="R576" t="e">
        <f>INDEX(VATSIM_Connections!$A:$AQ,MATCH($A576,VATSIM_Connections!$AQ:$AQ,0),COLUMN(Q576))</f>
        <v>#N/A</v>
      </c>
      <c r="S576" t="e">
        <f>INDEX(VATSIM_Connections!$A:$AQ,MATCH($A576,VATSIM_Connections!$AQ:$AQ,0),COLUMN(R576))</f>
        <v>#N/A</v>
      </c>
      <c r="T576" t="e">
        <f>INDEX(VATSIM_Connections!$A:$AQ,MATCH($A576,VATSIM_Connections!$AQ:$AQ,0),COLUMN(S576))</f>
        <v>#N/A</v>
      </c>
      <c r="U576" t="e">
        <f>INDEX(VATSIM_Connections!$A:$AQ,MATCH($A576,VATSIM_Connections!$AQ:$AQ,0),COLUMN(T576))</f>
        <v>#N/A</v>
      </c>
      <c r="V576" t="e">
        <f>INDEX(VATSIM_Connections!$A:$AQ,MATCH($A576,VATSIM_Connections!$AQ:$AQ,0),COLUMN(U576))</f>
        <v>#N/A</v>
      </c>
      <c r="W576" t="e">
        <f>INDEX(VATSIM_Connections!$A:$AQ,MATCH($A576,VATSIM_Connections!$AQ:$AQ,0),COLUMN(V576))</f>
        <v>#N/A</v>
      </c>
      <c r="X576" t="e">
        <f>INDEX(VATSIM_Connections!$A:$AQ,MATCH($A576,VATSIM_Connections!$AQ:$AQ,0),COLUMN(W576))</f>
        <v>#N/A</v>
      </c>
      <c r="Y576" t="e">
        <f>INDEX(VATSIM_Connections!$A:$AQ,MATCH($A576,VATSIM_Connections!$AQ:$AQ,0),COLUMN(X576))</f>
        <v>#N/A</v>
      </c>
      <c r="Z576" t="e">
        <f>INDEX(VATSIM_Connections!$A:$AQ,MATCH($A576,VATSIM_Connections!$AQ:$AQ,0),COLUMN(Y576))</f>
        <v>#N/A</v>
      </c>
      <c r="AA576" t="e">
        <f>INDEX(VATSIM_Connections!$A:$AQ,MATCH($A576,VATSIM_Connections!$AQ:$AQ,0),COLUMN(Z576))</f>
        <v>#N/A</v>
      </c>
      <c r="AB576" t="e">
        <f>INDEX(VATSIM_Connections!$A:$AQ,MATCH($A576,VATSIM_Connections!$AQ:$AQ,0),COLUMN(AA576))</f>
        <v>#N/A</v>
      </c>
      <c r="AC576" t="e">
        <f>INDEX(VATSIM_Connections!$A:$AQ,MATCH($A576,VATSIM_Connections!$AQ:$AQ,0),COLUMN(AB576))</f>
        <v>#N/A</v>
      </c>
      <c r="AD576" t="e">
        <f>INDEX(VATSIM_Connections!$A:$AQ,MATCH($A576,VATSIM_Connections!$AQ:$AQ,0),COLUMN(AC576))</f>
        <v>#N/A</v>
      </c>
      <c r="AE576" t="e">
        <f>INDEX(VATSIM_Connections!$A:$AQ,MATCH($A576,VATSIM_Connections!$AQ:$AQ,0),COLUMN(AD576))</f>
        <v>#N/A</v>
      </c>
      <c r="AF576" t="e">
        <f>INDEX(VATSIM_Connections!$A:$AQ,MATCH($A576,VATSIM_Connections!$AQ:$AQ,0),COLUMN(AE576))</f>
        <v>#N/A</v>
      </c>
      <c r="AG576" t="e">
        <f>INDEX(VATSIM_Connections!$A:$AQ,MATCH($A576,VATSIM_Connections!$AQ:$AQ,0),COLUMN(AF576))</f>
        <v>#N/A</v>
      </c>
      <c r="AH576" t="e">
        <f>INDEX(VATSIM_Connections!$A:$AQ,MATCH($A576,VATSIM_Connections!$AQ:$AQ,0),COLUMN(AG576))</f>
        <v>#N/A</v>
      </c>
      <c r="AI576" t="e">
        <f>INDEX(VATSIM_Connections!$A:$AQ,MATCH($A576,VATSIM_Connections!$AQ:$AQ,0),COLUMN(AH576))</f>
        <v>#N/A</v>
      </c>
      <c r="AJ576" t="e">
        <f>INDEX(VATSIM_Connections!$A:$AQ,MATCH($A576,VATSIM_Connections!$AQ:$AQ,0),COLUMN(AI576))</f>
        <v>#N/A</v>
      </c>
      <c r="AK576" t="e">
        <f>INDEX(VATSIM_Connections!$A:$AQ,MATCH($A576,VATSIM_Connections!$AQ:$AQ,0),COLUMN(AJ576))</f>
        <v>#N/A</v>
      </c>
      <c r="AL576" t="e">
        <f>INDEX(VATSIM_Connections!$A:$AQ,MATCH($A576,VATSIM_Connections!$AQ:$AQ,0),COLUMN(AK576))</f>
        <v>#N/A</v>
      </c>
      <c r="AM576" t="e">
        <f>INDEX(VATSIM_Connections!$A:$AQ,MATCH($A576,VATSIM_Connections!$AQ:$AQ,0),COLUMN(AL576))</f>
        <v>#N/A</v>
      </c>
      <c r="AN576" t="e">
        <f>INDEX(VATSIM_Connections!$A:$AQ,MATCH($A576,VATSIM_Connections!$AQ:$AQ,0),COLUMN(AM576))</f>
        <v>#N/A</v>
      </c>
      <c r="AO576" t="e">
        <f>INDEX(VATSIM_Connections!$A:$AQ,MATCH($A576,VATSIM_Connections!$AQ:$AQ,0),COLUMN(AN576))</f>
        <v>#N/A</v>
      </c>
      <c r="AP576" t="e">
        <f>INDEX(VATSIM_Connections!$A:$AQ,MATCH($A576,VATSIM_Connections!$AQ:$AQ,0),COLUMN(AO576))</f>
        <v>#N/A</v>
      </c>
    </row>
    <row r="577" spans="1:42" x14ac:dyDescent="0.25">
      <c r="A577">
        <f t="shared" si="8"/>
        <v>576</v>
      </c>
      <c r="B577" t="e">
        <f>INDEX(VATSIM_Connections!$A:$AQ,MATCH($A577,VATSIM_Connections!$AQ:$AQ,0),COLUMN(A577))</f>
        <v>#N/A</v>
      </c>
      <c r="C577" t="e">
        <f>INDEX(VATSIM_Connections!$A:$AQ,MATCH($A577,VATSIM_Connections!$AQ:$AQ,0),COLUMN(B577))</f>
        <v>#N/A</v>
      </c>
      <c r="D577" t="e">
        <f>INDEX(VATSIM_Connections!$A:$AQ,MATCH($A577,VATSIM_Connections!$AQ:$AQ,0),COLUMN(C577))</f>
        <v>#N/A</v>
      </c>
      <c r="E577" t="e">
        <f>INDEX(VATSIM_Connections!$A:$AQ,MATCH($A577,VATSIM_Connections!$AQ:$AQ,0),COLUMN(D577))</f>
        <v>#N/A</v>
      </c>
      <c r="F577" t="e">
        <f>INDEX(VATSIM_Connections!$A:$AQ,MATCH($A577,VATSIM_Connections!$AQ:$AQ,0),COLUMN(E577))</f>
        <v>#N/A</v>
      </c>
      <c r="G577" t="e">
        <f>INDEX(VATSIM_Connections!$A:$AQ,MATCH($A577,VATSIM_Connections!$AQ:$AQ,0),COLUMN(F577))</f>
        <v>#N/A</v>
      </c>
      <c r="H577" t="e">
        <f>INDEX(VATSIM_Connections!$A:$AQ,MATCH($A577,VATSIM_Connections!$AQ:$AQ,0),COLUMN(G577))</f>
        <v>#N/A</v>
      </c>
      <c r="I577" t="e">
        <f>INDEX(VATSIM_Connections!$A:$AQ,MATCH($A577,VATSIM_Connections!$AQ:$AQ,0),COLUMN(H577))</f>
        <v>#N/A</v>
      </c>
      <c r="J577" t="e">
        <f>INDEX(VATSIM_Connections!$A:$AQ,MATCH($A577,VATSIM_Connections!$AQ:$AQ,0),COLUMN(I577))</f>
        <v>#N/A</v>
      </c>
      <c r="K577" t="e">
        <f>INDEX(VATSIM_Connections!$A:$AQ,MATCH($A577,VATSIM_Connections!$AQ:$AQ,0),COLUMN(J577))</f>
        <v>#N/A</v>
      </c>
      <c r="L577" t="e">
        <f>INDEX(VATSIM_Connections!$A:$AQ,MATCH($A577,VATSIM_Connections!$AQ:$AQ,0),COLUMN(K577))</f>
        <v>#N/A</v>
      </c>
      <c r="M577" t="e">
        <f>INDEX(VATSIM_Connections!$A:$AQ,MATCH($A577,VATSIM_Connections!$AQ:$AQ,0),COLUMN(L577))</f>
        <v>#N/A</v>
      </c>
      <c r="N577" t="e">
        <f>INDEX(VATSIM_Connections!$A:$AQ,MATCH($A577,VATSIM_Connections!$AQ:$AQ,0),COLUMN(M577))</f>
        <v>#N/A</v>
      </c>
      <c r="O577" t="e">
        <f>INDEX(VATSIM_Connections!$A:$AQ,MATCH($A577,VATSIM_Connections!$AQ:$AQ,0),COLUMN(N577))</f>
        <v>#N/A</v>
      </c>
      <c r="P577" t="e">
        <f>INDEX(VATSIM_Connections!$A:$AQ,MATCH($A577,VATSIM_Connections!$AQ:$AQ,0),COLUMN(O577))</f>
        <v>#N/A</v>
      </c>
      <c r="Q577" t="e">
        <f>INDEX(VATSIM_Connections!$A:$AQ,MATCH($A577,VATSIM_Connections!$AQ:$AQ,0),COLUMN(P577))</f>
        <v>#N/A</v>
      </c>
      <c r="R577" t="e">
        <f>INDEX(VATSIM_Connections!$A:$AQ,MATCH($A577,VATSIM_Connections!$AQ:$AQ,0),COLUMN(Q577))</f>
        <v>#N/A</v>
      </c>
      <c r="S577" t="e">
        <f>INDEX(VATSIM_Connections!$A:$AQ,MATCH($A577,VATSIM_Connections!$AQ:$AQ,0),COLUMN(R577))</f>
        <v>#N/A</v>
      </c>
      <c r="T577" t="e">
        <f>INDEX(VATSIM_Connections!$A:$AQ,MATCH($A577,VATSIM_Connections!$AQ:$AQ,0),COLUMN(S577))</f>
        <v>#N/A</v>
      </c>
      <c r="U577" t="e">
        <f>INDEX(VATSIM_Connections!$A:$AQ,MATCH($A577,VATSIM_Connections!$AQ:$AQ,0),COLUMN(T577))</f>
        <v>#N/A</v>
      </c>
      <c r="V577" t="e">
        <f>INDEX(VATSIM_Connections!$A:$AQ,MATCH($A577,VATSIM_Connections!$AQ:$AQ,0),COLUMN(U577))</f>
        <v>#N/A</v>
      </c>
      <c r="W577" t="e">
        <f>INDEX(VATSIM_Connections!$A:$AQ,MATCH($A577,VATSIM_Connections!$AQ:$AQ,0),COLUMN(V577))</f>
        <v>#N/A</v>
      </c>
      <c r="X577" t="e">
        <f>INDEX(VATSIM_Connections!$A:$AQ,MATCH($A577,VATSIM_Connections!$AQ:$AQ,0),COLUMN(W577))</f>
        <v>#N/A</v>
      </c>
      <c r="Y577" t="e">
        <f>INDEX(VATSIM_Connections!$A:$AQ,MATCH($A577,VATSIM_Connections!$AQ:$AQ,0),COLUMN(X577))</f>
        <v>#N/A</v>
      </c>
      <c r="Z577" t="e">
        <f>INDEX(VATSIM_Connections!$A:$AQ,MATCH($A577,VATSIM_Connections!$AQ:$AQ,0),COLUMN(Y577))</f>
        <v>#N/A</v>
      </c>
      <c r="AA577" t="e">
        <f>INDEX(VATSIM_Connections!$A:$AQ,MATCH($A577,VATSIM_Connections!$AQ:$AQ,0),COLUMN(Z577))</f>
        <v>#N/A</v>
      </c>
      <c r="AB577" t="e">
        <f>INDEX(VATSIM_Connections!$A:$AQ,MATCH($A577,VATSIM_Connections!$AQ:$AQ,0),COLUMN(AA577))</f>
        <v>#N/A</v>
      </c>
      <c r="AC577" t="e">
        <f>INDEX(VATSIM_Connections!$A:$AQ,MATCH($A577,VATSIM_Connections!$AQ:$AQ,0),COLUMN(AB577))</f>
        <v>#N/A</v>
      </c>
      <c r="AD577" t="e">
        <f>INDEX(VATSIM_Connections!$A:$AQ,MATCH($A577,VATSIM_Connections!$AQ:$AQ,0),COLUMN(AC577))</f>
        <v>#N/A</v>
      </c>
      <c r="AE577" t="e">
        <f>INDEX(VATSIM_Connections!$A:$AQ,MATCH($A577,VATSIM_Connections!$AQ:$AQ,0),COLUMN(AD577))</f>
        <v>#N/A</v>
      </c>
      <c r="AF577" t="e">
        <f>INDEX(VATSIM_Connections!$A:$AQ,MATCH($A577,VATSIM_Connections!$AQ:$AQ,0),COLUMN(AE577))</f>
        <v>#N/A</v>
      </c>
      <c r="AG577" t="e">
        <f>INDEX(VATSIM_Connections!$A:$AQ,MATCH($A577,VATSIM_Connections!$AQ:$AQ,0),COLUMN(AF577))</f>
        <v>#N/A</v>
      </c>
      <c r="AH577" t="e">
        <f>INDEX(VATSIM_Connections!$A:$AQ,MATCH($A577,VATSIM_Connections!$AQ:$AQ,0),COLUMN(AG577))</f>
        <v>#N/A</v>
      </c>
      <c r="AI577" t="e">
        <f>INDEX(VATSIM_Connections!$A:$AQ,MATCH($A577,VATSIM_Connections!$AQ:$AQ,0),COLUMN(AH577))</f>
        <v>#N/A</v>
      </c>
      <c r="AJ577" t="e">
        <f>INDEX(VATSIM_Connections!$A:$AQ,MATCH($A577,VATSIM_Connections!$AQ:$AQ,0),COLUMN(AI577))</f>
        <v>#N/A</v>
      </c>
      <c r="AK577" t="e">
        <f>INDEX(VATSIM_Connections!$A:$AQ,MATCH($A577,VATSIM_Connections!$AQ:$AQ,0),COLUMN(AJ577))</f>
        <v>#N/A</v>
      </c>
      <c r="AL577" t="e">
        <f>INDEX(VATSIM_Connections!$A:$AQ,MATCH($A577,VATSIM_Connections!$AQ:$AQ,0),COLUMN(AK577))</f>
        <v>#N/A</v>
      </c>
      <c r="AM577" t="e">
        <f>INDEX(VATSIM_Connections!$A:$AQ,MATCH($A577,VATSIM_Connections!$AQ:$AQ,0),COLUMN(AL577))</f>
        <v>#N/A</v>
      </c>
      <c r="AN577" t="e">
        <f>INDEX(VATSIM_Connections!$A:$AQ,MATCH($A577,VATSIM_Connections!$AQ:$AQ,0),COLUMN(AM577))</f>
        <v>#N/A</v>
      </c>
      <c r="AO577" t="e">
        <f>INDEX(VATSIM_Connections!$A:$AQ,MATCH($A577,VATSIM_Connections!$AQ:$AQ,0),COLUMN(AN577))</f>
        <v>#N/A</v>
      </c>
      <c r="AP577" t="e">
        <f>INDEX(VATSIM_Connections!$A:$AQ,MATCH($A577,VATSIM_Connections!$AQ:$AQ,0),COLUMN(AO577))</f>
        <v>#N/A</v>
      </c>
    </row>
    <row r="578" spans="1:42" x14ac:dyDescent="0.25">
      <c r="A578">
        <f t="shared" si="8"/>
        <v>577</v>
      </c>
      <c r="B578" t="e">
        <f>INDEX(VATSIM_Connections!$A:$AQ,MATCH($A578,VATSIM_Connections!$AQ:$AQ,0),COLUMN(A578))</f>
        <v>#N/A</v>
      </c>
      <c r="C578" t="e">
        <f>INDEX(VATSIM_Connections!$A:$AQ,MATCH($A578,VATSIM_Connections!$AQ:$AQ,0),COLUMN(B578))</f>
        <v>#N/A</v>
      </c>
      <c r="D578" t="e">
        <f>INDEX(VATSIM_Connections!$A:$AQ,MATCH($A578,VATSIM_Connections!$AQ:$AQ,0),COLUMN(C578))</f>
        <v>#N/A</v>
      </c>
      <c r="E578" t="e">
        <f>INDEX(VATSIM_Connections!$A:$AQ,MATCH($A578,VATSIM_Connections!$AQ:$AQ,0),COLUMN(D578))</f>
        <v>#N/A</v>
      </c>
      <c r="F578" t="e">
        <f>INDEX(VATSIM_Connections!$A:$AQ,MATCH($A578,VATSIM_Connections!$AQ:$AQ,0),COLUMN(E578))</f>
        <v>#N/A</v>
      </c>
      <c r="G578" t="e">
        <f>INDEX(VATSIM_Connections!$A:$AQ,MATCH($A578,VATSIM_Connections!$AQ:$AQ,0),COLUMN(F578))</f>
        <v>#N/A</v>
      </c>
      <c r="H578" t="e">
        <f>INDEX(VATSIM_Connections!$A:$AQ,MATCH($A578,VATSIM_Connections!$AQ:$AQ,0),COLUMN(G578))</f>
        <v>#N/A</v>
      </c>
      <c r="I578" t="e">
        <f>INDEX(VATSIM_Connections!$A:$AQ,MATCH($A578,VATSIM_Connections!$AQ:$AQ,0),COLUMN(H578))</f>
        <v>#N/A</v>
      </c>
      <c r="J578" t="e">
        <f>INDEX(VATSIM_Connections!$A:$AQ,MATCH($A578,VATSIM_Connections!$AQ:$AQ,0),COLUMN(I578))</f>
        <v>#N/A</v>
      </c>
      <c r="K578" t="e">
        <f>INDEX(VATSIM_Connections!$A:$AQ,MATCH($A578,VATSIM_Connections!$AQ:$AQ,0),COLUMN(J578))</f>
        <v>#N/A</v>
      </c>
      <c r="L578" t="e">
        <f>INDEX(VATSIM_Connections!$A:$AQ,MATCH($A578,VATSIM_Connections!$AQ:$AQ,0),COLUMN(K578))</f>
        <v>#N/A</v>
      </c>
      <c r="M578" t="e">
        <f>INDEX(VATSIM_Connections!$A:$AQ,MATCH($A578,VATSIM_Connections!$AQ:$AQ,0),COLUMN(L578))</f>
        <v>#N/A</v>
      </c>
      <c r="N578" t="e">
        <f>INDEX(VATSIM_Connections!$A:$AQ,MATCH($A578,VATSIM_Connections!$AQ:$AQ,0),COLUMN(M578))</f>
        <v>#N/A</v>
      </c>
      <c r="O578" t="e">
        <f>INDEX(VATSIM_Connections!$A:$AQ,MATCH($A578,VATSIM_Connections!$AQ:$AQ,0),COLUMN(N578))</f>
        <v>#N/A</v>
      </c>
      <c r="P578" t="e">
        <f>INDEX(VATSIM_Connections!$A:$AQ,MATCH($A578,VATSIM_Connections!$AQ:$AQ,0),COLUMN(O578))</f>
        <v>#N/A</v>
      </c>
      <c r="Q578" t="e">
        <f>INDEX(VATSIM_Connections!$A:$AQ,MATCH($A578,VATSIM_Connections!$AQ:$AQ,0),COLUMN(P578))</f>
        <v>#N/A</v>
      </c>
      <c r="R578" t="e">
        <f>INDEX(VATSIM_Connections!$A:$AQ,MATCH($A578,VATSIM_Connections!$AQ:$AQ,0),COLUMN(Q578))</f>
        <v>#N/A</v>
      </c>
      <c r="S578" t="e">
        <f>INDEX(VATSIM_Connections!$A:$AQ,MATCH($A578,VATSIM_Connections!$AQ:$AQ,0),COLUMN(R578))</f>
        <v>#N/A</v>
      </c>
      <c r="T578" t="e">
        <f>INDEX(VATSIM_Connections!$A:$AQ,MATCH($A578,VATSIM_Connections!$AQ:$AQ,0),COLUMN(S578))</f>
        <v>#N/A</v>
      </c>
      <c r="U578" t="e">
        <f>INDEX(VATSIM_Connections!$A:$AQ,MATCH($A578,VATSIM_Connections!$AQ:$AQ,0),COLUMN(T578))</f>
        <v>#N/A</v>
      </c>
      <c r="V578" t="e">
        <f>INDEX(VATSIM_Connections!$A:$AQ,MATCH($A578,VATSIM_Connections!$AQ:$AQ,0),COLUMN(U578))</f>
        <v>#N/A</v>
      </c>
      <c r="W578" t="e">
        <f>INDEX(VATSIM_Connections!$A:$AQ,MATCH($A578,VATSIM_Connections!$AQ:$AQ,0),COLUMN(V578))</f>
        <v>#N/A</v>
      </c>
      <c r="X578" t="e">
        <f>INDEX(VATSIM_Connections!$A:$AQ,MATCH($A578,VATSIM_Connections!$AQ:$AQ,0),COLUMN(W578))</f>
        <v>#N/A</v>
      </c>
      <c r="Y578" t="e">
        <f>INDEX(VATSIM_Connections!$A:$AQ,MATCH($A578,VATSIM_Connections!$AQ:$AQ,0),COLUMN(X578))</f>
        <v>#N/A</v>
      </c>
      <c r="Z578" t="e">
        <f>INDEX(VATSIM_Connections!$A:$AQ,MATCH($A578,VATSIM_Connections!$AQ:$AQ,0),COLUMN(Y578))</f>
        <v>#N/A</v>
      </c>
      <c r="AA578" t="e">
        <f>INDEX(VATSIM_Connections!$A:$AQ,MATCH($A578,VATSIM_Connections!$AQ:$AQ,0),COLUMN(Z578))</f>
        <v>#N/A</v>
      </c>
      <c r="AB578" t="e">
        <f>INDEX(VATSIM_Connections!$A:$AQ,MATCH($A578,VATSIM_Connections!$AQ:$AQ,0),COLUMN(AA578))</f>
        <v>#N/A</v>
      </c>
      <c r="AC578" t="e">
        <f>INDEX(VATSIM_Connections!$A:$AQ,MATCH($A578,VATSIM_Connections!$AQ:$AQ,0),COLUMN(AB578))</f>
        <v>#N/A</v>
      </c>
      <c r="AD578" t="e">
        <f>INDEX(VATSIM_Connections!$A:$AQ,MATCH($A578,VATSIM_Connections!$AQ:$AQ,0),COLUMN(AC578))</f>
        <v>#N/A</v>
      </c>
      <c r="AE578" t="e">
        <f>INDEX(VATSIM_Connections!$A:$AQ,MATCH($A578,VATSIM_Connections!$AQ:$AQ,0),COLUMN(AD578))</f>
        <v>#N/A</v>
      </c>
      <c r="AF578" t="e">
        <f>INDEX(VATSIM_Connections!$A:$AQ,MATCH($A578,VATSIM_Connections!$AQ:$AQ,0),COLUMN(AE578))</f>
        <v>#N/A</v>
      </c>
      <c r="AG578" t="e">
        <f>INDEX(VATSIM_Connections!$A:$AQ,MATCH($A578,VATSIM_Connections!$AQ:$AQ,0),COLUMN(AF578))</f>
        <v>#N/A</v>
      </c>
      <c r="AH578" t="e">
        <f>INDEX(VATSIM_Connections!$A:$AQ,MATCH($A578,VATSIM_Connections!$AQ:$AQ,0),COLUMN(AG578))</f>
        <v>#N/A</v>
      </c>
      <c r="AI578" t="e">
        <f>INDEX(VATSIM_Connections!$A:$AQ,MATCH($A578,VATSIM_Connections!$AQ:$AQ,0),COLUMN(AH578))</f>
        <v>#N/A</v>
      </c>
      <c r="AJ578" t="e">
        <f>INDEX(VATSIM_Connections!$A:$AQ,MATCH($A578,VATSIM_Connections!$AQ:$AQ,0),COLUMN(AI578))</f>
        <v>#N/A</v>
      </c>
      <c r="AK578" t="e">
        <f>INDEX(VATSIM_Connections!$A:$AQ,MATCH($A578,VATSIM_Connections!$AQ:$AQ,0),COLUMN(AJ578))</f>
        <v>#N/A</v>
      </c>
      <c r="AL578" t="e">
        <f>INDEX(VATSIM_Connections!$A:$AQ,MATCH($A578,VATSIM_Connections!$AQ:$AQ,0),COLUMN(AK578))</f>
        <v>#N/A</v>
      </c>
      <c r="AM578" t="e">
        <f>INDEX(VATSIM_Connections!$A:$AQ,MATCH($A578,VATSIM_Connections!$AQ:$AQ,0),COLUMN(AL578))</f>
        <v>#N/A</v>
      </c>
      <c r="AN578" t="e">
        <f>INDEX(VATSIM_Connections!$A:$AQ,MATCH($A578,VATSIM_Connections!$AQ:$AQ,0),COLUMN(AM578))</f>
        <v>#N/A</v>
      </c>
      <c r="AO578" t="e">
        <f>INDEX(VATSIM_Connections!$A:$AQ,MATCH($A578,VATSIM_Connections!$AQ:$AQ,0),COLUMN(AN578))</f>
        <v>#N/A</v>
      </c>
      <c r="AP578" t="e">
        <f>INDEX(VATSIM_Connections!$A:$AQ,MATCH($A578,VATSIM_Connections!$AQ:$AQ,0),COLUMN(AO578))</f>
        <v>#N/A</v>
      </c>
    </row>
    <row r="579" spans="1:42" x14ac:dyDescent="0.25">
      <c r="A579">
        <f t="shared" si="8"/>
        <v>578</v>
      </c>
      <c r="B579" t="e">
        <f>INDEX(VATSIM_Connections!$A:$AQ,MATCH($A579,VATSIM_Connections!$AQ:$AQ,0),COLUMN(A579))</f>
        <v>#N/A</v>
      </c>
      <c r="C579" t="e">
        <f>INDEX(VATSIM_Connections!$A:$AQ,MATCH($A579,VATSIM_Connections!$AQ:$AQ,0),COLUMN(B579))</f>
        <v>#N/A</v>
      </c>
      <c r="D579" t="e">
        <f>INDEX(VATSIM_Connections!$A:$AQ,MATCH($A579,VATSIM_Connections!$AQ:$AQ,0),COLUMN(C579))</f>
        <v>#N/A</v>
      </c>
      <c r="E579" t="e">
        <f>INDEX(VATSIM_Connections!$A:$AQ,MATCH($A579,VATSIM_Connections!$AQ:$AQ,0),COLUMN(D579))</f>
        <v>#N/A</v>
      </c>
      <c r="F579" t="e">
        <f>INDEX(VATSIM_Connections!$A:$AQ,MATCH($A579,VATSIM_Connections!$AQ:$AQ,0),COLUMN(E579))</f>
        <v>#N/A</v>
      </c>
      <c r="G579" t="e">
        <f>INDEX(VATSIM_Connections!$A:$AQ,MATCH($A579,VATSIM_Connections!$AQ:$AQ,0),COLUMN(F579))</f>
        <v>#N/A</v>
      </c>
      <c r="H579" t="e">
        <f>INDEX(VATSIM_Connections!$A:$AQ,MATCH($A579,VATSIM_Connections!$AQ:$AQ,0),COLUMN(G579))</f>
        <v>#N/A</v>
      </c>
      <c r="I579" t="e">
        <f>INDEX(VATSIM_Connections!$A:$AQ,MATCH($A579,VATSIM_Connections!$AQ:$AQ,0),COLUMN(H579))</f>
        <v>#N/A</v>
      </c>
      <c r="J579" t="e">
        <f>INDEX(VATSIM_Connections!$A:$AQ,MATCH($A579,VATSIM_Connections!$AQ:$AQ,0),COLUMN(I579))</f>
        <v>#N/A</v>
      </c>
      <c r="K579" t="e">
        <f>INDEX(VATSIM_Connections!$A:$AQ,MATCH($A579,VATSIM_Connections!$AQ:$AQ,0),COLUMN(J579))</f>
        <v>#N/A</v>
      </c>
      <c r="L579" t="e">
        <f>INDEX(VATSIM_Connections!$A:$AQ,MATCH($A579,VATSIM_Connections!$AQ:$AQ,0),COLUMN(K579))</f>
        <v>#N/A</v>
      </c>
      <c r="M579" t="e">
        <f>INDEX(VATSIM_Connections!$A:$AQ,MATCH($A579,VATSIM_Connections!$AQ:$AQ,0),COLUMN(L579))</f>
        <v>#N/A</v>
      </c>
      <c r="N579" t="e">
        <f>INDEX(VATSIM_Connections!$A:$AQ,MATCH($A579,VATSIM_Connections!$AQ:$AQ,0),COLUMN(M579))</f>
        <v>#N/A</v>
      </c>
      <c r="O579" t="e">
        <f>INDEX(VATSIM_Connections!$A:$AQ,MATCH($A579,VATSIM_Connections!$AQ:$AQ,0),COLUMN(N579))</f>
        <v>#N/A</v>
      </c>
      <c r="P579" t="e">
        <f>INDEX(VATSIM_Connections!$A:$AQ,MATCH($A579,VATSIM_Connections!$AQ:$AQ,0),COLUMN(O579))</f>
        <v>#N/A</v>
      </c>
      <c r="Q579" t="e">
        <f>INDEX(VATSIM_Connections!$A:$AQ,MATCH($A579,VATSIM_Connections!$AQ:$AQ,0),COLUMN(P579))</f>
        <v>#N/A</v>
      </c>
      <c r="R579" t="e">
        <f>INDEX(VATSIM_Connections!$A:$AQ,MATCH($A579,VATSIM_Connections!$AQ:$AQ,0),COLUMN(Q579))</f>
        <v>#N/A</v>
      </c>
      <c r="S579" t="e">
        <f>INDEX(VATSIM_Connections!$A:$AQ,MATCH($A579,VATSIM_Connections!$AQ:$AQ,0),COLUMN(R579))</f>
        <v>#N/A</v>
      </c>
      <c r="T579" t="e">
        <f>INDEX(VATSIM_Connections!$A:$AQ,MATCH($A579,VATSIM_Connections!$AQ:$AQ,0),COLUMN(S579))</f>
        <v>#N/A</v>
      </c>
      <c r="U579" t="e">
        <f>INDEX(VATSIM_Connections!$A:$AQ,MATCH($A579,VATSIM_Connections!$AQ:$AQ,0),COLUMN(T579))</f>
        <v>#N/A</v>
      </c>
      <c r="V579" t="e">
        <f>INDEX(VATSIM_Connections!$A:$AQ,MATCH($A579,VATSIM_Connections!$AQ:$AQ,0),COLUMN(U579))</f>
        <v>#N/A</v>
      </c>
      <c r="W579" t="e">
        <f>INDEX(VATSIM_Connections!$A:$AQ,MATCH($A579,VATSIM_Connections!$AQ:$AQ,0),COLUMN(V579))</f>
        <v>#N/A</v>
      </c>
      <c r="X579" t="e">
        <f>INDEX(VATSIM_Connections!$A:$AQ,MATCH($A579,VATSIM_Connections!$AQ:$AQ,0),COLUMN(W579))</f>
        <v>#N/A</v>
      </c>
      <c r="Y579" t="e">
        <f>INDEX(VATSIM_Connections!$A:$AQ,MATCH($A579,VATSIM_Connections!$AQ:$AQ,0),COLUMN(X579))</f>
        <v>#N/A</v>
      </c>
      <c r="Z579" t="e">
        <f>INDEX(VATSIM_Connections!$A:$AQ,MATCH($A579,VATSIM_Connections!$AQ:$AQ,0),COLUMN(Y579))</f>
        <v>#N/A</v>
      </c>
      <c r="AA579" t="e">
        <f>INDEX(VATSIM_Connections!$A:$AQ,MATCH($A579,VATSIM_Connections!$AQ:$AQ,0),COLUMN(Z579))</f>
        <v>#N/A</v>
      </c>
      <c r="AB579" t="e">
        <f>INDEX(VATSIM_Connections!$A:$AQ,MATCH($A579,VATSIM_Connections!$AQ:$AQ,0),COLUMN(AA579))</f>
        <v>#N/A</v>
      </c>
      <c r="AC579" t="e">
        <f>INDEX(VATSIM_Connections!$A:$AQ,MATCH($A579,VATSIM_Connections!$AQ:$AQ,0),COLUMN(AB579))</f>
        <v>#N/A</v>
      </c>
      <c r="AD579" t="e">
        <f>INDEX(VATSIM_Connections!$A:$AQ,MATCH($A579,VATSIM_Connections!$AQ:$AQ,0),COLUMN(AC579))</f>
        <v>#N/A</v>
      </c>
      <c r="AE579" t="e">
        <f>INDEX(VATSIM_Connections!$A:$AQ,MATCH($A579,VATSIM_Connections!$AQ:$AQ,0),COLUMN(AD579))</f>
        <v>#N/A</v>
      </c>
      <c r="AF579" t="e">
        <f>INDEX(VATSIM_Connections!$A:$AQ,MATCH($A579,VATSIM_Connections!$AQ:$AQ,0),COLUMN(AE579))</f>
        <v>#N/A</v>
      </c>
      <c r="AG579" t="e">
        <f>INDEX(VATSIM_Connections!$A:$AQ,MATCH($A579,VATSIM_Connections!$AQ:$AQ,0),COLUMN(AF579))</f>
        <v>#N/A</v>
      </c>
      <c r="AH579" t="e">
        <f>INDEX(VATSIM_Connections!$A:$AQ,MATCH($A579,VATSIM_Connections!$AQ:$AQ,0),COLUMN(AG579))</f>
        <v>#N/A</v>
      </c>
      <c r="AI579" t="e">
        <f>INDEX(VATSIM_Connections!$A:$AQ,MATCH($A579,VATSIM_Connections!$AQ:$AQ,0),COLUMN(AH579))</f>
        <v>#N/A</v>
      </c>
      <c r="AJ579" t="e">
        <f>INDEX(VATSIM_Connections!$A:$AQ,MATCH($A579,VATSIM_Connections!$AQ:$AQ,0),COLUMN(AI579))</f>
        <v>#N/A</v>
      </c>
      <c r="AK579" t="e">
        <f>INDEX(VATSIM_Connections!$A:$AQ,MATCH($A579,VATSIM_Connections!$AQ:$AQ,0),COLUMN(AJ579))</f>
        <v>#N/A</v>
      </c>
      <c r="AL579" t="e">
        <f>INDEX(VATSIM_Connections!$A:$AQ,MATCH($A579,VATSIM_Connections!$AQ:$AQ,0),COLUMN(AK579))</f>
        <v>#N/A</v>
      </c>
      <c r="AM579" t="e">
        <f>INDEX(VATSIM_Connections!$A:$AQ,MATCH($A579,VATSIM_Connections!$AQ:$AQ,0),COLUMN(AL579))</f>
        <v>#N/A</v>
      </c>
      <c r="AN579" t="e">
        <f>INDEX(VATSIM_Connections!$A:$AQ,MATCH($A579,VATSIM_Connections!$AQ:$AQ,0),COLUMN(AM579))</f>
        <v>#N/A</v>
      </c>
      <c r="AO579" t="e">
        <f>INDEX(VATSIM_Connections!$A:$AQ,MATCH($A579,VATSIM_Connections!$AQ:$AQ,0),COLUMN(AN579))</f>
        <v>#N/A</v>
      </c>
      <c r="AP579" t="e">
        <f>INDEX(VATSIM_Connections!$A:$AQ,MATCH($A579,VATSIM_Connections!$AQ:$AQ,0),COLUMN(AO579))</f>
        <v>#N/A</v>
      </c>
    </row>
    <row r="580" spans="1:42" x14ac:dyDescent="0.25">
      <c r="A580">
        <f t="shared" ref="A580:A643" si="9">A579+1</f>
        <v>579</v>
      </c>
      <c r="B580" t="e">
        <f>INDEX(VATSIM_Connections!$A:$AQ,MATCH($A580,VATSIM_Connections!$AQ:$AQ,0),COLUMN(A580))</f>
        <v>#N/A</v>
      </c>
      <c r="C580" t="e">
        <f>INDEX(VATSIM_Connections!$A:$AQ,MATCH($A580,VATSIM_Connections!$AQ:$AQ,0),COLUMN(B580))</f>
        <v>#N/A</v>
      </c>
      <c r="D580" t="e">
        <f>INDEX(VATSIM_Connections!$A:$AQ,MATCH($A580,VATSIM_Connections!$AQ:$AQ,0),COLUMN(C580))</f>
        <v>#N/A</v>
      </c>
      <c r="E580" t="e">
        <f>INDEX(VATSIM_Connections!$A:$AQ,MATCH($A580,VATSIM_Connections!$AQ:$AQ,0),COLUMN(D580))</f>
        <v>#N/A</v>
      </c>
      <c r="F580" t="e">
        <f>INDEX(VATSIM_Connections!$A:$AQ,MATCH($A580,VATSIM_Connections!$AQ:$AQ,0),COLUMN(E580))</f>
        <v>#N/A</v>
      </c>
      <c r="G580" t="e">
        <f>INDEX(VATSIM_Connections!$A:$AQ,MATCH($A580,VATSIM_Connections!$AQ:$AQ,0),COLUMN(F580))</f>
        <v>#N/A</v>
      </c>
      <c r="H580" t="e">
        <f>INDEX(VATSIM_Connections!$A:$AQ,MATCH($A580,VATSIM_Connections!$AQ:$AQ,0),COLUMN(G580))</f>
        <v>#N/A</v>
      </c>
      <c r="I580" t="e">
        <f>INDEX(VATSIM_Connections!$A:$AQ,MATCH($A580,VATSIM_Connections!$AQ:$AQ,0),COLUMN(H580))</f>
        <v>#N/A</v>
      </c>
      <c r="J580" t="e">
        <f>INDEX(VATSIM_Connections!$A:$AQ,MATCH($A580,VATSIM_Connections!$AQ:$AQ,0),COLUMN(I580))</f>
        <v>#N/A</v>
      </c>
      <c r="K580" t="e">
        <f>INDEX(VATSIM_Connections!$A:$AQ,MATCH($A580,VATSIM_Connections!$AQ:$AQ,0),COLUMN(J580))</f>
        <v>#N/A</v>
      </c>
      <c r="L580" t="e">
        <f>INDEX(VATSIM_Connections!$A:$AQ,MATCH($A580,VATSIM_Connections!$AQ:$AQ,0),COLUMN(K580))</f>
        <v>#N/A</v>
      </c>
      <c r="M580" t="e">
        <f>INDEX(VATSIM_Connections!$A:$AQ,MATCH($A580,VATSIM_Connections!$AQ:$AQ,0),COLUMN(L580))</f>
        <v>#N/A</v>
      </c>
      <c r="N580" t="e">
        <f>INDEX(VATSIM_Connections!$A:$AQ,MATCH($A580,VATSIM_Connections!$AQ:$AQ,0),COLUMN(M580))</f>
        <v>#N/A</v>
      </c>
      <c r="O580" t="e">
        <f>INDEX(VATSIM_Connections!$A:$AQ,MATCH($A580,VATSIM_Connections!$AQ:$AQ,0),COLUMN(N580))</f>
        <v>#N/A</v>
      </c>
      <c r="P580" t="e">
        <f>INDEX(VATSIM_Connections!$A:$AQ,MATCH($A580,VATSIM_Connections!$AQ:$AQ,0),COLUMN(O580))</f>
        <v>#N/A</v>
      </c>
      <c r="Q580" t="e">
        <f>INDEX(VATSIM_Connections!$A:$AQ,MATCH($A580,VATSIM_Connections!$AQ:$AQ,0),COLUMN(P580))</f>
        <v>#N/A</v>
      </c>
      <c r="R580" t="e">
        <f>INDEX(VATSIM_Connections!$A:$AQ,MATCH($A580,VATSIM_Connections!$AQ:$AQ,0),COLUMN(Q580))</f>
        <v>#N/A</v>
      </c>
      <c r="S580" t="e">
        <f>INDEX(VATSIM_Connections!$A:$AQ,MATCH($A580,VATSIM_Connections!$AQ:$AQ,0),COLUMN(R580))</f>
        <v>#N/A</v>
      </c>
      <c r="T580" t="e">
        <f>INDEX(VATSIM_Connections!$A:$AQ,MATCH($A580,VATSIM_Connections!$AQ:$AQ,0),COLUMN(S580))</f>
        <v>#N/A</v>
      </c>
      <c r="U580" t="e">
        <f>INDEX(VATSIM_Connections!$A:$AQ,MATCH($A580,VATSIM_Connections!$AQ:$AQ,0),COLUMN(T580))</f>
        <v>#N/A</v>
      </c>
      <c r="V580" t="e">
        <f>INDEX(VATSIM_Connections!$A:$AQ,MATCH($A580,VATSIM_Connections!$AQ:$AQ,0),COLUMN(U580))</f>
        <v>#N/A</v>
      </c>
      <c r="W580" t="e">
        <f>INDEX(VATSIM_Connections!$A:$AQ,MATCH($A580,VATSIM_Connections!$AQ:$AQ,0),COLUMN(V580))</f>
        <v>#N/A</v>
      </c>
      <c r="X580" t="e">
        <f>INDEX(VATSIM_Connections!$A:$AQ,MATCH($A580,VATSIM_Connections!$AQ:$AQ,0),COLUMN(W580))</f>
        <v>#N/A</v>
      </c>
      <c r="Y580" t="e">
        <f>INDEX(VATSIM_Connections!$A:$AQ,MATCH($A580,VATSIM_Connections!$AQ:$AQ,0),COLUMN(X580))</f>
        <v>#N/A</v>
      </c>
      <c r="Z580" t="e">
        <f>INDEX(VATSIM_Connections!$A:$AQ,MATCH($A580,VATSIM_Connections!$AQ:$AQ,0),COLUMN(Y580))</f>
        <v>#N/A</v>
      </c>
      <c r="AA580" t="e">
        <f>INDEX(VATSIM_Connections!$A:$AQ,MATCH($A580,VATSIM_Connections!$AQ:$AQ,0),COLUMN(Z580))</f>
        <v>#N/A</v>
      </c>
      <c r="AB580" t="e">
        <f>INDEX(VATSIM_Connections!$A:$AQ,MATCH($A580,VATSIM_Connections!$AQ:$AQ,0),COLUMN(AA580))</f>
        <v>#N/A</v>
      </c>
      <c r="AC580" t="e">
        <f>INDEX(VATSIM_Connections!$A:$AQ,MATCH($A580,VATSIM_Connections!$AQ:$AQ,0),COLUMN(AB580))</f>
        <v>#N/A</v>
      </c>
      <c r="AD580" t="e">
        <f>INDEX(VATSIM_Connections!$A:$AQ,MATCH($A580,VATSIM_Connections!$AQ:$AQ,0),COLUMN(AC580))</f>
        <v>#N/A</v>
      </c>
      <c r="AE580" t="e">
        <f>INDEX(VATSIM_Connections!$A:$AQ,MATCH($A580,VATSIM_Connections!$AQ:$AQ,0),COLUMN(AD580))</f>
        <v>#N/A</v>
      </c>
      <c r="AF580" t="e">
        <f>INDEX(VATSIM_Connections!$A:$AQ,MATCH($A580,VATSIM_Connections!$AQ:$AQ,0),COLUMN(AE580))</f>
        <v>#N/A</v>
      </c>
      <c r="AG580" t="e">
        <f>INDEX(VATSIM_Connections!$A:$AQ,MATCH($A580,VATSIM_Connections!$AQ:$AQ,0),COLUMN(AF580))</f>
        <v>#N/A</v>
      </c>
      <c r="AH580" t="e">
        <f>INDEX(VATSIM_Connections!$A:$AQ,MATCH($A580,VATSIM_Connections!$AQ:$AQ,0),COLUMN(AG580))</f>
        <v>#N/A</v>
      </c>
      <c r="AI580" t="e">
        <f>INDEX(VATSIM_Connections!$A:$AQ,MATCH($A580,VATSIM_Connections!$AQ:$AQ,0),COLUMN(AH580))</f>
        <v>#N/A</v>
      </c>
      <c r="AJ580" t="e">
        <f>INDEX(VATSIM_Connections!$A:$AQ,MATCH($A580,VATSIM_Connections!$AQ:$AQ,0),COLUMN(AI580))</f>
        <v>#N/A</v>
      </c>
      <c r="AK580" t="e">
        <f>INDEX(VATSIM_Connections!$A:$AQ,MATCH($A580,VATSIM_Connections!$AQ:$AQ,0),COLUMN(AJ580))</f>
        <v>#N/A</v>
      </c>
      <c r="AL580" t="e">
        <f>INDEX(VATSIM_Connections!$A:$AQ,MATCH($A580,VATSIM_Connections!$AQ:$AQ,0),COLUMN(AK580))</f>
        <v>#N/A</v>
      </c>
      <c r="AM580" t="e">
        <f>INDEX(VATSIM_Connections!$A:$AQ,MATCH($A580,VATSIM_Connections!$AQ:$AQ,0),COLUMN(AL580))</f>
        <v>#N/A</v>
      </c>
      <c r="AN580" t="e">
        <f>INDEX(VATSIM_Connections!$A:$AQ,MATCH($A580,VATSIM_Connections!$AQ:$AQ,0),COLUMN(AM580))</f>
        <v>#N/A</v>
      </c>
      <c r="AO580" t="e">
        <f>INDEX(VATSIM_Connections!$A:$AQ,MATCH($A580,VATSIM_Connections!$AQ:$AQ,0),COLUMN(AN580))</f>
        <v>#N/A</v>
      </c>
      <c r="AP580" t="e">
        <f>INDEX(VATSIM_Connections!$A:$AQ,MATCH($A580,VATSIM_Connections!$AQ:$AQ,0),COLUMN(AO580))</f>
        <v>#N/A</v>
      </c>
    </row>
    <row r="581" spans="1:42" x14ac:dyDescent="0.25">
      <c r="A581">
        <f t="shared" si="9"/>
        <v>580</v>
      </c>
      <c r="B581" t="e">
        <f>INDEX(VATSIM_Connections!$A:$AQ,MATCH($A581,VATSIM_Connections!$AQ:$AQ,0),COLUMN(A581))</f>
        <v>#N/A</v>
      </c>
      <c r="C581" t="e">
        <f>INDEX(VATSIM_Connections!$A:$AQ,MATCH($A581,VATSIM_Connections!$AQ:$AQ,0),COLUMN(B581))</f>
        <v>#N/A</v>
      </c>
      <c r="D581" t="e">
        <f>INDEX(VATSIM_Connections!$A:$AQ,MATCH($A581,VATSIM_Connections!$AQ:$AQ,0),COLUMN(C581))</f>
        <v>#N/A</v>
      </c>
      <c r="E581" t="e">
        <f>INDEX(VATSIM_Connections!$A:$AQ,MATCH($A581,VATSIM_Connections!$AQ:$AQ,0),COLUMN(D581))</f>
        <v>#N/A</v>
      </c>
      <c r="F581" t="e">
        <f>INDEX(VATSIM_Connections!$A:$AQ,MATCH($A581,VATSIM_Connections!$AQ:$AQ,0),COLUMN(E581))</f>
        <v>#N/A</v>
      </c>
      <c r="G581" t="e">
        <f>INDEX(VATSIM_Connections!$A:$AQ,MATCH($A581,VATSIM_Connections!$AQ:$AQ,0),COLUMN(F581))</f>
        <v>#N/A</v>
      </c>
      <c r="H581" t="e">
        <f>INDEX(VATSIM_Connections!$A:$AQ,MATCH($A581,VATSIM_Connections!$AQ:$AQ,0),COLUMN(G581))</f>
        <v>#N/A</v>
      </c>
      <c r="I581" t="e">
        <f>INDEX(VATSIM_Connections!$A:$AQ,MATCH($A581,VATSIM_Connections!$AQ:$AQ,0),COLUMN(H581))</f>
        <v>#N/A</v>
      </c>
      <c r="J581" t="e">
        <f>INDEX(VATSIM_Connections!$A:$AQ,MATCH($A581,VATSIM_Connections!$AQ:$AQ,0),COLUMN(I581))</f>
        <v>#N/A</v>
      </c>
      <c r="K581" t="e">
        <f>INDEX(VATSIM_Connections!$A:$AQ,MATCH($A581,VATSIM_Connections!$AQ:$AQ,0),COLUMN(J581))</f>
        <v>#N/A</v>
      </c>
      <c r="L581" t="e">
        <f>INDEX(VATSIM_Connections!$A:$AQ,MATCH($A581,VATSIM_Connections!$AQ:$AQ,0),COLUMN(K581))</f>
        <v>#N/A</v>
      </c>
      <c r="M581" t="e">
        <f>INDEX(VATSIM_Connections!$A:$AQ,MATCH($A581,VATSIM_Connections!$AQ:$AQ,0),COLUMN(L581))</f>
        <v>#N/A</v>
      </c>
      <c r="N581" t="e">
        <f>INDEX(VATSIM_Connections!$A:$AQ,MATCH($A581,VATSIM_Connections!$AQ:$AQ,0),COLUMN(M581))</f>
        <v>#N/A</v>
      </c>
      <c r="O581" t="e">
        <f>INDEX(VATSIM_Connections!$A:$AQ,MATCH($A581,VATSIM_Connections!$AQ:$AQ,0),COLUMN(N581))</f>
        <v>#N/A</v>
      </c>
      <c r="P581" t="e">
        <f>INDEX(VATSIM_Connections!$A:$AQ,MATCH($A581,VATSIM_Connections!$AQ:$AQ,0),COLUMN(O581))</f>
        <v>#N/A</v>
      </c>
      <c r="Q581" t="e">
        <f>INDEX(VATSIM_Connections!$A:$AQ,MATCH($A581,VATSIM_Connections!$AQ:$AQ,0),COLUMN(P581))</f>
        <v>#N/A</v>
      </c>
      <c r="R581" t="e">
        <f>INDEX(VATSIM_Connections!$A:$AQ,MATCH($A581,VATSIM_Connections!$AQ:$AQ,0),COLUMN(Q581))</f>
        <v>#N/A</v>
      </c>
      <c r="S581" t="e">
        <f>INDEX(VATSIM_Connections!$A:$AQ,MATCH($A581,VATSIM_Connections!$AQ:$AQ,0),COLUMN(R581))</f>
        <v>#N/A</v>
      </c>
      <c r="T581" t="e">
        <f>INDEX(VATSIM_Connections!$A:$AQ,MATCH($A581,VATSIM_Connections!$AQ:$AQ,0),COLUMN(S581))</f>
        <v>#N/A</v>
      </c>
      <c r="U581" t="e">
        <f>INDEX(VATSIM_Connections!$A:$AQ,MATCH($A581,VATSIM_Connections!$AQ:$AQ,0),COLUMN(T581))</f>
        <v>#N/A</v>
      </c>
      <c r="V581" t="e">
        <f>INDEX(VATSIM_Connections!$A:$AQ,MATCH($A581,VATSIM_Connections!$AQ:$AQ,0),COLUMN(U581))</f>
        <v>#N/A</v>
      </c>
      <c r="W581" t="e">
        <f>INDEX(VATSIM_Connections!$A:$AQ,MATCH($A581,VATSIM_Connections!$AQ:$AQ,0),COLUMN(V581))</f>
        <v>#N/A</v>
      </c>
      <c r="X581" t="e">
        <f>INDEX(VATSIM_Connections!$A:$AQ,MATCH($A581,VATSIM_Connections!$AQ:$AQ,0),COLUMN(W581))</f>
        <v>#N/A</v>
      </c>
      <c r="Y581" t="e">
        <f>INDEX(VATSIM_Connections!$A:$AQ,MATCH($A581,VATSIM_Connections!$AQ:$AQ,0),COLUMN(X581))</f>
        <v>#N/A</v>
      </c>
      <c r="Z581" t="e">
        <f>INDEX(VATSIM_Connections!$A:$AQ,MATCH($A581,VATSIM_Connections!$AQ:$AQ,0),COLUMN(Y581))</f>
        <v>#N/A</v>
      </c>
      <c r="AA581" t="e">
        <f>INDEX(VATSIM_Connections!$A:$AQ,MATCH($A581,VATSIM_Connections!$AQ:$AQ,0),COLUMN(Z581))</f>
        <v>#N/A</v>
      </c>
      <c r="AB581" t="e">
        <f>INDEX(VATSIM_Connections!$A:$AQ,MATCH($A581,VATSIM_Connections!$AQ:$AQ,0),COLUMN(AA581))</f>
        <v>#N/A</v>
      </c>
      <c r="AC581" t="e">
        <f>INDEX(VATSIM_Connections!$A:$AQ,MATCH($A581,VATSIM_Connections!$AQ:$AQ,0),COLUMN(AB581))</f>
        <v>#N/A</v>
      </c>
      <c r="AD581" t="e">
        <f>INDEX(VATSIM_Connections!$A:$AQ,MATCH($A581,VATSIM_Connections!$AQ:$AQ,0),COLUMN(AC581))</f>
        <v>#N/A</v>
      </c>
      <c r="AE581" t="e">
        <f>INDEX(VATSIM_Connections!$A:$AQ,MATCH($A581,VATSIM_Connections!$AQ:$AQ,0),COLUMN(AD581))</f>
        <v>#N/A</v>
      </c>
      <c r="AF581" t="e">
        <f>INDEX(VATSIM_Connections!$A:$AQ,MATCH($A581,VATSIM_Connections!$AQ:$AQ,0),COLUMN(AE581))</f>
        <v>#N/A</v>
      </c>
      <c r="AG581" t="e">
        <f>INDEX(VATSIM_Connections!$A:$AQ,MATCH($A581,VATSIM_Connections!$AQ:$AQ,0),COLUMN(AF581))</f>
        <v>#N/A</v>
      </c>
      <c r="AH581" t="e">
        <f>INDEX(VATSIM_Connections!$A:$AQ,MATCH($A581,VATSIM_Connections!$AQ:$AQ,0),COLUMN(AG581))</f>
        <v>#N/A</v>
      </c>
      <c r="AI581" t="e">
        <f>INDEX(VATSIM_Connections!$A:$AQ,MATCH($A581,VATSIM_Connections!$AQ:$AQ,0),COLUMN(AH581))</f>
        <v>#N/A</v>
      </c>
      <c r="AJ581" t="e">
        <f>INDEX(VATSIM_Connections!$A:$AQ,MATCH($A581,VATSIM_Connections!$AQ:$AQ,0),COLUMN(AI581))</f>
        <v>#N/A</v>
      </c>
      <c r="AK581" t="e">
        <f>INDEX(VATSIM_Connections!$A:$AQ,MATCH($A581,VATSIM_Connections!$AQ:$AQ,0),COLUMN(AJ581))</f>
        <v>#N/A</v>
      </c>
      <c r="AL581" t="e">
        <f>INDEX(VATSIM_Connections!$A:$AQ,MATCH($A581,VATSIM_Connections!$AQ:$AQ,0),COLUMN(AK581))</f>
        <v>#N/A</v>
      </c>
      <c r="AM581" t="e">
        <f>INDEX(VATSIM_Connections!$A:$AQ,MATCH($A581,VATSIM_Connections!$AQ:$AQ,0),COLUMN(AL581))</f>
        <v>#N/A</v>
      </c>
      <c r="AN581" t="e">
        <f>INDEX(VATSIM_Connections!$A:$AQ,MATCH($A581,VATSIM_Connections!$AQ:$AQ,0),COLUMN(AM581))</f>
        <v>#N/A</v>
      </c>
      <c r="AO581" t="e">
        <f>INDEX(VATSIM_Connections!$A:$AQ,MATCH($A581,VATSIM_Connections!$AQ:$AQ,0),COLUMN(AN581))</f>
        <v>#N/A</v>
      </c>
      <c r="AP581" t="e">
        <f>INDEX(VATSIM_Connections!$A:$AQ,MATCH($A581,VATSIM_Connections!$AQ:$AQ,0),COLUMN(AO581))</f>
        <v>#N/A</v>
      </c>
    </row>
    <row r="582" spans="1:42" x14ac:dyDescent="0.25">
      <c r="A582">
        <f t="shared" si="9"/>
        <v>581</v>
      </c>
      <c r="B582" t="e">
        <f>INDEX(VATSIM_Connections!$A:$AQ,MATCH($A582,VATSIM_Connections!$AQ:$AQ,0),COLUMN(A582))</f>
        <v>#N/A</v>
      </c>
      <c r="C582" t="e">
        <f>INDEX(VATSIM_Connections!$A:$AQ,MATCH($A582,VATSIM_Connections!$AQ:$AQ,0),COLUMN(B582))</f>
        <v>#N/A</v>
      </c>
      <c r="D582" t="e">
        <f>INDEX(VATSIM_Connections!$A:$AQ,MATCH($A582,VATSIM_Connections!$AQ:$AQ,0),COLUMN(C582))</f>
        <v>#N/A</v>
      </c>
      <c r="E582" t="e">
        <f>INDEX(VATSIM_Connections!$A:$AQ,MATCH($A582,VATSIM_Connections!$AQ:$AQ,0),COLUMN(D582))</f>
        <v>#N/A</v>
      </c>
      <c r="F582" t="e">
        <f>INDEX(VATSIM_Connections!$A:$AQ,MATCH($A582,VATSIM_Connections!$AQ:$AQ,0),COLUMN(E582))</f>
        <v>#N/A</v>
      </c>
      <c r="G582" t="e">
        <f>INDEX(VATSIM_Connections!$A:$AQ,MATCH($A582,VATSIM_Connections!$AQ:$AQ,0),COLUMN(F582))</f>
        <v>#N/A</v>
      </c>
      <c r="H582" t="e">
        <f>INDEX(VATSIM_Connections!$A:$AQ,MATCH($A582,VATSIM_Connections!$AQ:$AQ,0),COLUMN(G582))</f>
        <v>#N/A</v>
      </c>
      <c r="I582" t="e">
        <f>INDEX(VATSIM_Connections!$A:$AQ,MATCH($A582,VATSIM_Connections!$AQ:$AQ,0),COLUMN(H582))</f>
        <v>#N/A</v>
      </c>
      <c r="J582" t="e">
        <f>INDEX(VATSIM_Connections!$A:$AQ,MATCH($A582,VATSIM_Connections!$AQ:$AQ,0),COLUMN(I582))</f>
        <v>#N/A</v>
      </c>
      <c r="K582" t="e">
        <f>INDEX(VATSIM_Connections!$A:$AQ,MATCH($A582,VATSIM_Connections!$AQ:$AQ,0),COLUMN(J582))</f>
        <v>#N/A</v>
      </c>
      <c r="L582" t="e">
        <f>INDEX(VATSIM_Connections!$A:$AQ,MATCH($A582,VATSIM_Connections!$AQ:$AQ,0),COLUMN(K582))</f>
        <v>#N/A</v>
      </c>
      <c r="M582" t="e">
        <f>INDEX(VATSIM_Connections!$A:$AQ,MATCH($A582,VATSIM_Connections!$AQ:$AQ,0),COLUMN(L582))</f>
        <v>#N/A</v>
      </c>
      <c r="N582" t="e">
        <f>INDEX(VATSIM_Connections!$A:$AQ,MATCH($A582,VATSIM_Connections!$AQ:$AQ,0),COLUMN(M582))</f>
        <v>#N/A</v>
      </c>
      <c r="O582" t="e">
        <f>INDEX(VATSIM_Connections!$A:$AQ,MATCH($A582,VATSIM_Connections!$AQ:$AQ,0),COLUMN(N582))</f>
        <v>#N/A</v>
      </c>
      <c r="P582" t="e">
        <f>INDEX(VATSIM_Connections!$A:$AQ,MATCH($A582,VATSIM_Connections!$AQ:$AQ,0),COLUMN(O582))</f>
        <v>#N/A</v>
      </c>
      <c r="Q582" t="e">
        <f>INDEX(VATSIM_Connections!$A:$AQ,MATCH($A582,VATSIM_Connections!$AQ:$AQ,0),COLUMN(P582))</f>
        <v>#N/A</v>
      </c>
      <c r="R582" t="e">
        <f>INDEX(VATSIM_Connections!$A:$AQ,MATCH($A582,VATSIM_Connections!$AQ:$AQ,0),COLUMN(Q582))</f>
        <v>#N/A</v>
      </c>
      <c r="S582" t="e">
        <f>INDEX(VATSIM_Connections!$A:$AQ,MATCH($A582,VATSIM_Connections!$AQ:$AQ,0),COLUMN(R582))</f>
        <v>#N/A</v>
      </c>
      <c r="T582" t="e">
        <f>INDEX(VATSIM_Connections!$A:$AQ,MATCH($A582,VATSIM_Connections!$AQ:$AQ,0),COLUMN(S582))</f>
        <v>#N/A</v>
      </c>
      <c r="U582" t="e">
        <f>INDEX(VATSIM_Connections!$A:$AQ,MATCH($A582,VATSIM_Connections!$AQ:$AQ,0),COLUMN(T582))</f>
        <v>#N/A</v>
      </c>
      <c r="V582" t="e">
        <f>INDEX(VATSIM_Connections!$A:$AQ,MATCH($A582,VATSIM_Connections!$AQ:$AQ,0),COLUMN(U582))</f>
        <v>#N/A</v>
      </c>
      <c r="W582" t="e">
        <f>INDEX(VATSIM_Connections!$A:$AQ,MATCH($A582,VATSIM_Connections!$AQ:$AQ,0),COLUMN(V582))</f>
        <v>#N/A</v>
      </c>
      <c r="X582" t="e">
        <f>INDEX(VATSIM_Connections!$A:$AQ,MATCH($A582,VATSIM_Connections!$AQ:$AQ,0),COLUMN(W582))</f>
        <v>#N/A</v>
      </c>
      <c r="Y582" t="e">
        <f>INDEX(VATSIM_Connections!$A:$AQ,MATCH($A582,VATSIM_Connections!$AQ:$AQ,0),COLUMN(X582))</f>
        <v>#N/A</v>
      </c>
      <c r="Z582" t="e">
        <f>INDEX(VATSIM_Connections!$A:$AQ,MATCH($A582,VATSIM_Connections!$AQ:$AQ,0),COLUMN(Y582))</f>
        <v>#N/A</v>
      </c>
      <c r="AA582" t="e">
        <f>INDEX(VATSIM_Connections!$A:$AQ,MATCH($A582,VATSIM_Connections!$AQ:$AQ,0),COLUMN(Z582))</f>
        <v>#N/A</v>
      </c>
      <c r="AB582" t="e">
        <f>INDEX(VATSIM_Connections!$A:$AQ,MATCH($A582,VATSIM_Connections!$AQ:$AQ,0),COLUMN(AA582))</f>
        <v>#N/A</v>
      </c>
      <c r="AC582" t="e">
        <f>INDEX(VATSIM_Connections!$A:$AQ,MATCH($A582,VATSIM_Connections!$AQ:$AQ,0),COLUMN(AB582))</f>
        <v>#N/A</v>
      </c>
      <c r="AD582" t="e">
        <f>INDEX(VATSIM_Connections!$A:$AQ,MATCH($A582,VATSIM_Connections!$AQ:$AQ,0),COLUMN(AC582))</f>
        <v>#N/A</v>
      </c>
      <c r="AE582" t="e">
        <f>INDEX(VATSIM_Connections!$A:$AQ,MATCH($A582,VATSIM_Connections!$AQ:$AQ,0),COLUMN(AD582))</f>
        <v>#N/A</v>
      </c>
      <c r="AF582" t="e">
        <f>INDEX(VATSIM_Connections!$A:$AQ,MATCH($A582,VATSIM_Connections!$AQ:$AQ,0),COLUMN(AE582))</f>
        <v>#N/A</v>
      </c>
      <c r="AG582" t="e">
        <f>INDEX(VATSIM_Connections!$A:$AQ,MATCH($A582,VATSIM_Connections!$AQ:$AQ,0),COLUMN(AF582))</f>
        <v>#N/A</v>
      </c>
      <c r="AH582" t="e">
        <f>INDEX(VATSIM_Connections!$A:$AQ,MATCH($A582,VATSIM_Connections!$AQ:$AQ,0),COLUMN(AG582))</f>
        <v>#N/A</v>
      </c>
      <c r="AI582" t="e">
        <f>INDEX(VATSIM_Connections!$A:$AQ,MATCH($A582,VATSIM_Connections!$AQ:$AQ,0),COLUMN(AH582))</f>
        <v>#N/A</v>
      </c>
      <c r="AJ582" t="e">
        <f>INDEX(VATSIM_Connections!$A:$AQ,MATCH($A582,VATSIM_Connections!$AQ:$AQ,0),COLUMN(AI582))</f>
        <v>#N/A</v>
      </c>
      <c r="AK582" t="e">
        <f>INDEX(VATSIM_Connections!$A:$AQ,MATCH($A582,VATSIM_Connections!$AQ:$AQ,0),COLUMN(AJ582))</f>
        <v>#N/A</v>
      </c>
      <c r="AL582" t="e">
        <f>INDEX(VATSIM_Connections!$A:$AQ,MATCH($A582,VATSIM_Connections!$AQ:$AQ,0),COLUMN(AK582))</f>
        <v>#N/A</v>
      </c>
      <c r="AM582" t="e">
        <f>INDEX(VATSIM_Connections!$A:$AQ,MATCH($A582,VATSIM_Connections!$AQ:$AQ,0),COLUMN(AL582))</f>
        <v>#N/A</v>
      </c>
      <c r="AN582" t="e">
        <f>INDEX(VATSIM_Connections!$A:$AQ,MATCH($A582,VATSIM_Connections!$AQ:$AQ,0),COLUMN(AM582))</f>
        <v>#N/A</v>
      </c>
      <c r="AO582" t="e">
        <f>INDEX(VATSIM_Connections!$A:$AQ,MATCH($A582,VATSIM_Connections!$AQ:$AQ,0),COLUMN(AN582))</f>
        <v>#N/A</v>
      </c>
      <c r="AP582" t="e">
        <f>INDEX(VATSIM_Connections!$A:$AQ,MATCH($A582,VATSIM_Connections!$AQ:$AQ,0),COLUMN(AO582))</f>
        <v>#N/A</v>
      </c>
    </row>
    <row r="583" spans="1:42" x14ac:dyDescent="0.25">
      <c r="A583">
        <f t="shared" si="9"/>
        <v>582</v>
      </c>
      <c r="B583" t="e">
        <f>INDEX(VATSIM_Connections!$A:$AQ,MATCH($A583,VATSIM_Connections!$AQ:$AQ,0),COLUMN(A583))</f>
        <v>#N/A</v>
      </c>
      <c r="C583" t="e">
        <f>INDEX(VATSIM_Connections!$A:$AQ,MATCH($A583,VATSIM_Connections!$AQ:$AQ,0),COLUMN(B583))</f>
        <v>#N/A</v>
      </c>
      <c r="D583" t="e">
        <f>INDEX(VATSIM_Connections!$A:$AQ,MATCH($A583,VATSIM_Connections!$AQ:$AQ,0),COLUMN(C583))</f>
        <v>#N/A</v>
      </c>
      <c r="E583" t="e">
        <f>INDEX(VATSIM_Connections!$A:$AQ,MATCH($A583,VATSIM_Connections!$AQ:$AQ,0),COLUMN(D583))</f>
        <v>#N/A</v>
      </c>
      <c r="F583" t="e">
        <f>INDEX(VATSIM_Connections!$A:$AQ,MATCH($A583,VATSIM_Connections!$AQ:$AQ,0),COLUMN(E583))</f>
        <v>#N/A</v>
      </c>
      <c r="G583" t="e">
        <f>INDEX(VATSIM_Connections!$A:$AQ,MATCH($A583,VATSIM_Connections!$AQ:$AQ,0),COLUMN(F583))</f>
        <v>#N/A</v>
      </c>
      <c r="H583" t="e">
        <f>INDEX(VATSIM_Connections!$A:$AQ,MATCH($A583,VATSIM_Connections!$AQ:$AQ,0),COLUMN(G583))</f>
        <v>#N/A</v>
      </c>
      <c r="I583" t="e">
        <f>INDEX(VATSIM_Connections!$A:$AQ,MATCH($A583,VATSIM_Connections!$AQ:$AQ,0),COLUMN(H583))</f>
        <v>#N/A</v>
      </c>
      <c r="J583" t="e">
        <f>INDEX(VATSIM_Connections!$A:$AQ,MATCH($A583,VATSIM_Connections!$AQ:$AQ,0),COLUMN(I583))</f>
        <v>#N/A</v>
      </c>
      <c r="K583" t="e">
        <f>INDEX(VATSIM_Connections!$A:$AQ,MATCH($A583,VATSIM_Connections!$AQ:$AQ,0),COLUMN(J583))</f>
        <v>#N/A</v>
      </c>
      <c r="L583" t="e">
        <f>INDEX(VATSIM_Connections!$A:$AQ,MATCH($A583,VATSIM_Connections!$AQ:$AQ,0),COLUMN(K583))</f>
        <v>#N/A</v>
      </c>
      <c r="M583" t="e">
        <f>INDEX(VATSIM_Connections!$A:$AQ,MATCH($A583,VATSIM_Connections!$AQ:$AQ,0),COLUMN(L583))</f>
        <v>#N/A</v>
      </c>
      <c r="N583" t="e">
        <f>INDEX(VATSIM_Connections!$A:$AQ,MATCH($A583,VATSIM_Connections!$AQ:$AQ,0),COLUMN(M583))</f>
        <v>#N/A</v>
      </c>
      <c r="O583" t="e">
        <f>INDEX(VATSIM_Connections!$A:$AQ,MATCH($A583,VATSIM_Connections!$AQ:$AQ,0),COLUMN(N583))</f>
        <v>#N/A</v>
      </c>
      <c r="P583" t="e">
        <f>INDEX(VATSIM_Connections!$A:$AQ,MATCH($A583,VATSIM_Connections!$AQ:$AQ,0),COLUMN(O583))</f>
        <v>#N/A</v>
      </c>
      <c r="Q583" t="e">
        <f>INDEX(VATSIM_Connections!$A:$AQ,MATCH($A583,VATSIM_Connections!$AQ:$AQ,0),COLUMN(P583))</f>
        <v>#N/A</v>
      </c>
      <c r="R583" t="e">
        <f>INDEX(VATSIM_Connections!$A:$AQ,MATCH($A583,VATSIM_Connections!$AQ:$AQ,0),COLUMN(Q583))</f>
        <v>#N/A</v>
      </c>
      <c r="S583" t="e">
        <f>INDEX(VATSIM_Connections!$A:$AQ,MATCH($A583,VATSIM_Connections!$AQ:$AQ,0),COLUMN(R583))</f>
        <v>#N/A</v>
      </c>
      <c r="T583" t="e">
        <f>INDEX(VATSIM_Connections!$A:$AQ,MATCH($A583,VATSIM_Connections!$AQ:$AQ,0),COLUMN(S583))</f>
        <v>#N/A</v>
      </c>
      <c r="U583" t="e">
        <f>INDEX(VATSIM_Connections!$A:$AQ,MATCH($A583,VATSIM_Connections!$AQ:$AQ,0),COLUMN(T583))</f>
        <v>#N/A</v>
      </c>
      <c r="V583" t="e">
        <f>INDEX(VATSIM_Connections!$A:$AQ,MATCH($A583,VATSIM_Connections!$AQ:$AQ,0),COLUMN(U583))</f>
        <v>#N/A</v>
      </c>
      <c r="W583" t="e">
        <f>INDEX(VATSIM_Connections!$A:$AQ,MATCH($A583,VATSIM_Connections!$AQ:$AQ,0),COLUMN(V583))</f>
        <v>#N/A</v>
      </c>
      <c r="X583" t="e">
        <f>INDEX(VATSIM_Connections!$A:$AQ,MATCH($A583,VATSIM_Connections!$AQ:$AQ,0),COLUMN(W583))</f>
        <v>#N/A</v>
      </c>
      <c r="Y583" t="e">
        <f>INDEX(VATSIM_Connections!$A:$AQ,MATCH($A583,VATSIM_Connections!$AQ:$AQ,0),COLUMN(X583))</f>
        <v>#N/A</v>
      </c>
      <c r="Z583" t="e">
        <f>INDEX(VATSIM_Connections!$A:$AQ,MATCH($A583,VATSIM_Connections!$AQ:$AQ,0),COLUMN(Y583))</f>
        <v>#N/A</v>
      </c>
      <c r="AA583" t="e">
        <f>INDEX(VATSIM_Connections!$A:$AQ,MATCH($A583,VATSIM_Connections!$AQ:$AQ,0),COLUMN(Z583))</f>
        <v>#N/A</v>
      </c>
      <c r="AB583" t="e">
        <f>INDEX(VATSIM_Connections!$A:$AQ,MATCH($A583,VATSIM_Connections!$AQ:$AQ,0),COLUMN(AA583))</f>
        <v>#N/A</v>
      </c>
      <c r="AC583" t="e">
        <f>INDEX(VATSIM_Connections!$A:$AQ,MATCH($A583,VATSIM_Connections!$AQ:$AQ,0),COLUMN(AB583))</f>
        <v>#N/A</v>
      </c>
      <c r="AD583" t="e">
        <f>INDEX(VATSIM_Connections!$A:$AQ,MATCH($A583,VATSIM_Connections!$AQ:$AQ,0),COLUMN(AC583))</f>
        <v>#N/A</v>
      </c>
      <c r="AE583" t="e">
        <f>INDEX(VATSIM_Connections!$A:$AQ,MATCH($A583,VATSIM_Connections!$AQ:$AQ,0),COLUMN(AD583))</f>
        <v>#N/A</v>
      </c>
      <c r="AF583" t="e">
        <f>INDEX(VATSIM_Connections!$A:$AQ,MATCH($A583,VATSIM_Connections!$AQ:$AQ,0),COLUMN(AE583))</f>
        <v>#N/A</v>
      </c>
      <c r="AG583" t="e">
        <f>INDEX(VATSIM_Connections!$A:$AQ,MATCH($A583,VATSIM_Connections!$AQ:$AQ,0),COLUMN(AF583))</f>
        <v>#N/A</v>
      </c>
      <c r="AH583" t="e">
        <f>INDEX(VATSIM_Connections!$A:$AQ,MATCH($A583,VATSIM_Connections!$AQ:$AQ,0),COLUMN(AG583))</f>
        <v>#N/A</v>
      </c>
      <c r="AI583" t="e">
        <f>INDEX(VATSIM_Connections!$A:$AQ,MATCH($A583,VATSIM_Connections!$AQ:$AQ,0),COLUMN(AH583))</f>
        <v>#N/A</v>
      </c>
      <c r="AJ583" t="e">
        <f>INDEX(VATSIM_Connections!$A:$AQ,MATCH($A583,VATSIM_Connections!$AQ:$AQ,0),COLUMN(AI583))</f>
        <v>#N/A</v>
      </c>
      <c r="AK583" t="e">
        <f>INDEX(VATSIM_Connections!$A:$AQ,MATCH($A583,VATSIM_Connections!$AQ:$AQ,0),COLUMN(AJ583))</f>
        <v>#N/A</v>
      </c>
      <c r="AL583" t="e">
        <f>INDEX(VATSIM_Connections!$A:$AQ,MATCH($A583,VATSIM_Connections!$AQ:$AQ,0),COLUMN(AK583))</f>
        <v>#N/A</v>
      </c>
      <c r="AM583" t="e">
        <f>INDEX(VATSIM_Connections!$A:$AQ,MATCH($A583,VATSIM_Connections!$AQ:$AQ,0),COLUMN(AL583))</f>
        <v>#N/A</v>
      </c>
      <c r="AN583" t="e">
        <f>INDEX(VATSIM_Connections!$A:$AQ,MATCH($A583,VATSIM_Connections!$AQ:$AQ,0),COLUMN(AM583))</f>
        <v>#N/A</v>
      </c>
      <c r="AO583" t="e">
        <f>INDEX(VATSIM_Connections!$A:$AQ,MATCH($A583,VATSIM_Connections!$AQ:$AQ,0),COLUMN(AN583))</f>
        <v>#N/A</v>
      </c>
      <c r="AP583" t="e">
        <f>INDEX(VATSIM_Connections!$A:$AQ,MATCH($A583,VATSIM_Connections!$AQ:$AQ,0),COLUMN(AO583))</f>
        <v>#N/A</v>
      </c>
    </row>
    <row r="584" spans="1:42" x14ac:dyDescent="0.25">
      <c r="A584">
        <f t="shared" si="9"/>
        <v>583</v>
      </c>
      <c r="B584" t="e">
        <f>INDEX(VATSIM_Connections!$A:$AQ,MATCH($A584,VATSIM_Connections!$AQ:$AQ,0),COLUMN(A584))</f>
        <v>#N/A</v>
      </c>
      <c r="C584" t="e">
        <f>INDEX(VATSIM_Connections!$A:$AQ,MATCH($A584,VATSIM_Connections!$AQ:$AQ,0),COLUMN(B584))</f>
        <v>#N/A</v>
      </c>
      <c r="D584" t="e">
        <f>INDEX(VATSIM_Connections!$A:$AQ,MATCH($A584,VATSIM_Connections!$AQ:$AQ,0),COLUMN(C584))</f>
        <v>#N/A</v>
      </c>
      <c r="E584" t="e">
        <f>INDEX(VATSIM_Connections!$A:$AQ,MATCH($A584,VATSIM_Connections!$AQ:$AQ,0),COLUMN(D584))</f>
        <v>#N/A</v>
      </c>
      <c r="F584" t="e">
        <f>INDEX(VATSIM_Connections!$A:$AQ,MATCH($A584,VATSIM_Connections!$AQ:$AQ,0),COLUMN(E584))</f>
        <v>#N/A</v>
      </c>
      <c r="G584" t="e">
        <f>INDEX(VATSIM_Connections!$A:$AQ,MATCH($A584,VATSIM_Connections!$AQ:$AQ,0),COLUMN(F584))</f>
        <v>#N/A</v>
      </c>
      <c r="H584" t="e">
        <f>INDEX(VATSIM_Connections!$A:$AQ,MATCH($A584,VATSIM_Connections!$AQ:$AQ,0),COLUMN(G584))</f>
        <v>#N/A</v>
      </c>
      <c r="I584" t="e">
        <f>INDEX(VATSIM_Connections!$A:$AQ,MATCH($A584,VATSIM_Connections!$AQ:$AQ,0),COLUMN(H584))</f>
        <v>#N/A</v>
      </c>
      <c r="J584" t="e">
        <f>INDEX(VATSIM_Connections!$A:$AQ,MATCH($A584,VATSIM_Connections!$AQ:$AQ,0),COLUMN(I584))</f>
        <v>#N/A</v>
      </c>
      <c r="K584" t="e">
        <f>INDEX(VATSIM_Connections!$A:$AQ,MATCH($A584,VATSIM_Connections!$AQ:$AQ,0),COLUMN(J584))</f>
        <v>#N/A</v>
      </c>
      <c r="L584" t="e">
        <f>INDEX(VATSIM_Connections!$A:$AQ,MATCH($A584,VATSIM_Connections!$AQ:$AQ,0),COLUMN(K584))</f>
        <v>#N/A</v>
      </c>
      <c r="M584" t="e">
        <f>INDEX(VATSIM_Connections!$A:$AQ,MATCH($A584,VATSIM_Connections!$AQ:$AQ,0),COLUMN(L584))</f>
        <v>#N/A</v>
      </c>
      <c r="N584" t="e">
        <f>INDEX(VATSIM_Connections!$A:$AQ,MATCH($A584,VATSIM_Connections!$AQ:$AQ,0),COLUMN(M584))</f>
        <v>#N/A</v>
      </c>
      <c r="O584" t="e">
        <f>INDEX(VATSIM_Connections!$A:$AQ,MATCH($A584,VATSIM_Connections!$AQ:$AQ,0),COLUMN(N584))</f>
        <v>#N/A</v>
      </c>
      <c r="P584" t="e">
        <f>INDEX(VATSIM_Connections!$A:$AQ,MATCH($A584,VATSIM_Connections!$AQ:$AQ,0),COLUMN(O584))</f>
        <v>#N/A</v>
      </c>
      <c r="Q584" t="e">
        <f>INDEX(VATSIM_Connections!$A:$AQ,MATCH($A584,VATSIM_Connections!$AQ:$AQ,0),COLUMN(P584))</f>
        <v>#N/A</v>
      </c>
      <c r="R584" t="e">
        <f>INDEX(VATSIM_Connections!$A:$AQ,MATCH($A584,VATSIM_Connections!$AQ:$AQ,0),COLUMN(Q584))</f>
        <v>#N/A</v>
      </c>
      <c r="S584" t="e">
        <f>INDEX(VATSIM_Connections!$A:$AQ,MATCH($A584,VATSIM_Connections!$AQ:$AQ,0),COLUMN(R584))</f>
        <v>#N/A</v>
      </c>
      <c r="T584" t="e">
        <f>INDEX(VATSIM_Connections!$A:$AQ,MATCH($A584,VATSIM_Connections!$AQ:$AQ,0),COLUMN(S584))</f>
        <v>#N/A</v>
      </c>
      <c r="U584" t="e">
        <f>INDEX(VATSIM_Connections!$A:$AQ,MATCH($A584,VATSIM_Connections!$AQ:$AQ,0),COLUMN(T584))</f>
        <v>#N/A</v>
      </c>
      <c r="V584" t="e">
        <f>INDEX(VATSIM_Connections!$A:$AQ,MATCH($A584,VATSIM_Connections!$AQ:$AQ,0),COLUMN(U584))</f>
        <v>#N/A</v>
      </c>
      <c r="W584" t="e">
        <f>INDEX(VATSIM_Connections!$A:$AQ,MATCH($A584,VATSIM_Connections!$AQ:$AQ,0),COLUMN(V584))</f>
        <v>#N/A</v>
      </c>
      <c r="X584" t="e">
        <f>INDEX(VATSIM_Connections!$A:$AQ,MATCH($A584,VATSIM_Connections!$AQ:$AQ,0),COLUMN(W584))</f>
        <v>#N/A</v>
      </c>
      <c r="Y584" t="e">
        <f>INDEX(VATSIM_Connections!$A:$AQ,MATCH($A584,VATSIM_Connections!$AQ:$AQ,0),COLUMN(X584))</f>
        <v>#N/A</v>
      </c>
      <c r="Z584" t="e">
        <f>INDEX(VATSIM_Connections!$A:$AQ,MATCH($A584,VATSIM_Connections!$AQ:$AQ,0),COLUMN(Y584))</f>
        <v>#N/A</v>
      </c>
      <c r="AA584" t="e">
        <f>INDEX(VATSIM_Connections!$A:$AQ,MATCH($A584,VATSIM_Connections!$AQ:$AQ,0),COLUMN(Z584))</f>
        <v>#N/A</v>
      </c>
      <c r="AB584" t="e">
        <f>INDEX(VATSIM_Connections!$A:$AQ,MATCH($A584,VATSIM_Connections!$AQ:$AQ,0),COLUMN(AA584))</f>
        <v>#N/A</v>
      </c>
      <c r="AC584" t="e">
        <f>INDEX(VATSIM_Connections!$A:$AQ,MATCH($A584,VATSIM_Connections!$AQ:$AQ,0),COLUMN(AB584))</f>
        <v>#N/A</v>
      </c>
      <c r="AD584" t="e">
        <f>INDEX(VATSIM_Connections!$A:$AQ,MATCH($A584,VATSIM_Connections!$AQ:$AQ,0),COLUMN(AC584))</f>
        <v>#N/A</v>
      </c>
      <c r="AE584" t="e">
        <f>INDEX(VATSIM_Connections!$A:$AQ,MATCH($A584,VATSIM_Connections!$AQ:$AQ,0),COLUMN(AD584))</f>
        <v>#N/A</v>
      </c>
      <c r="AF584" t="e">
        <f>INDEX(VATSIM_Connections!$A:$AQ,MATCH($A584,VATSIM_Connections!$AQ:$AQ,0),COLUMN(AE584))</f>
        <v>#N/A</v>
      </c>
      <c r="AG584" t="e">
        <f>INDEX(VATSIM_Connections!$A:$AQ,MATCH($A584,VATSIM_Connections!$AQ:$AQ,0),COLUMN(AF584))</f>
        <v>#N/A</v>
      </c>
      <c r="AH584" t="e">
        <f>INDEX(VATSIM_Connections!$A:$AQ,MATCH($A584,VATSIM_Connections!$AQ:$AQ,0),COLUMN(AG584))</f>
        <v>#N/A</v>
      </c>
      <c r="AI584" t="e">
        <f>INDEX(VATSIM_Connections!$A:$AQ,MATCH($A584,VATSIM_Connections!$AQ:$AQ,0),COLUMN(AH584))</f>
        <v>#N/A</v>
      </c>
      <c r="AJ584" t="e">
        <f>INDEX(VATSIM_Connections!$A:$AQ,MATCH($A584,VATSIM_Connections!$AQ:$AQ,0),COLUMN(AI584))</f>
        <v>#N/A</v>
      </c>
      <c r="AK584" t="e">
        <f>INDEX(VATSIM_Connections!$A:$AQ,MATCH($A584,VATSIM_Connections!$AQ:$AQ,0),COLUMN(AJ584))</f>
        <v>#N/A</v>
      </c>
      <c r="AL584" t="e">
        <f>INDEX(VATSIM_Connections!$A:$AQ,MATCH($A584,VATSIM_Connections!$AQ:$AQ,0),COLUMN(AK584))</f>
        <v>#N/A</v>
      </c>
      <c r="AM584" t="e">
        <f>INDEX(VATSIM_Connections!$A:$AQ,MATCH($A584,VATSIM_Connections!$AQ:$AQ,0),COLUMN(AL584))</f>
        <v>#N/A</v>
      </c>
      <c r="AN584" t="e">
        <f>INDEX(VATSIM_Connections!$A:$AQ,MATCH($A584,VATSIM_Connections!$AQ:$AQ,0),COLUMN(AM584))</f>
        <v>#N/A</v>
      </c>
      <c r="AO584" t="e">
        <f>INDEX(VATSIM_Connections!$A:$AQ,MATCH($A584,VATSIM_Connections!$AQ:$AQ,0),COLUMN(AN584))</f>
        <v>#N/A</v>
      </c>
      <c r="AP584" t="e">
        <f>INDEX(VATSIM_Connections!$A:$AQ,MATCH($A584,VATSIM_Connections!$AQ:$AQ,0),COLUMN(AO584))</f>
        <v>#N/A</v>
      </c>
    </row>
    <row r="585" spans="1:42" x14ac:dyDescent="0.25">
      <c r="A585">
        <f t="shared" si="9"/>
        <v>584</v>
      </c>
      <c r="B585" t="e">
        <f>INDEX(VATSIM_Connections!$A:$AQ,MATCH($A585,VATSIM_Connections!$AQ:$AQ,0),COLUMN(A585))</f>
        <v>#N/A</v>
      </c>
      <c r="C585" t="e">
        <f>INDEX(VATSIM_Connections!$A:$AQ,MATCH($A585,VATSIM_Connections!$AQ:$AQ,0),COLUMN(B585))</f>
        <v>#N/A</v>
      </c>
      <c r="D585" t="e">
        <f>INDEX(VATSIM_Connections!$A:$AQ,MATCH($A585,VATSIM_Connections!$AQ:$AQ,0),COLUMN(C585))</f>
        <v>#N/A</v>
      </c>
      <c r="E585" t="e">
        <f>INDEX(VATSIM_Connections!$A:$AQ,MATCH($A585,VATSIM_Connections!$AQ:$AQ,0),COLUMN(D585))</f>
        <v>#N/A</v>
      </c>
      <c r="F585" t="e">
        <f>INDEX(VATSIM_Connections!$A:$AQ,MATCH($A585,VATSIM_Connections!$AQ:$AQ,0),COLUMN(E585))</f>
        <v>#N/A</v>
      </c>
      <c r="G585" t="e">
        <f>INDEX(VATSIM_Connections!$A:$AQ,MATCH($A585,VATSIM_Connections!$AQ:$AQ,0),COLUMN(F585))</f>
        <v>#N/A</v>
      </c>
      <c r="H585" t="e">
        <f>INDEX(VATSIM_Connections!$A:$AQ,MATCH($A585,VATSIM_Connections!$AQ:$AQ,0),COLUMN(G585))</f>
        <v>#N/A</v>
      </c>
      <c r="I585" t="e">
        <f>INDEX(VATSIM_Connections!$A:$AQ,MATCH($A585,VATSIM_Connections!$AQ:$AQ,0),COLUMN(H585))</f>
        <v>#N/A</v>
      </c>
      <c r="J585" t="e">
        <f>INDEX(VATSIM_Connections!$A:$AQ,MATCH($A585,VATSIM_Connections!$AQ:$AQ,0),COLUMN(I585))</f>
        <v>#N/A</v>
      </c>
      <c r="K585" t="e">
        <f>INDEX(VATSIM_Connections!$A:$AQ,MATCH($A585,VATSIM_Connections!$AQ:$AQ,0),COLUMN(J585))</f>
        <v>#N/A</v>
      </c>
      <c r="L585" t="e">
        <f>INDEX(VATSIM_Connections!$A:$AQ,MATCH($A585,VATSIM_Connections!$AQ:$AQ,0),COLUMN(K585))</f>
        <v>#N/A</v>
      </c>
      <c r="M585" t="e">
        <f>INDEX(VATSIM_Connections!$A:$AQ,MATCH($A585,VATSIM_Connections!$AQ:$AQ,0),COLUMN(L585))</f>
        <v>#N/A</v>
      </c>
      <c r="N585" t="e">
        <f>INDEX(VATSIM_Connections!$A:$AQ,MATCH($A585,VATSIM_Connections!$AQ:$AQ,0),COLUMN(M585))</f>
        <v>#N/A</v>
      </c>
      <c r="O585" t="e">
        <f>INDEX(VATSIM_Connections!$A:$AQ,MATCH($A585,VATSIM_Connections!$AQ:$AQ,0),COLUMN(N585))</f>
        <v>#N/A</v>
      </c>
      <c r="P585" t="e">
        <f>INDEX(VATSIM_Connections!$A:$AQ,MATCH($A585,VATSIM_Connections!$AQ:$AQ,0),COLUMN(O585))</f>
        <v>#N/A</v>
      </c>
      <c r="Q585" t="e">
        <f>INDEX(VATSIM_Connections!$A:$AQ,MATCH($A585,VATSIM_Connections!$AQ:$AQ,0),COLUMN(P585))</f>
        <v>#N/A</v>
      </c>
      <c r="R585" t="e">
        <f>INDEX(VATSIM_Connections!$A:$AQ,MATCH($A585,VATSIM_Connections!$AQ:$AQ,0),COLUMN(Q585))</f>
        <v>#N/A</v>
      </c>
      <c r="S585" t="e">
        <f>INDEX(VATSIM_Connections!$A:$AQ,MATCH($A585,VATSIM_Connections!$AQ:$AQ,0),COLUMN(R585))</f>
        <v>#N/A</v>
      </c>
      <c r="T585" t="e">
        <f>INDEX(VATSIM_Connections!$A:$AQ,MATCH($A585,VATSIM_Connections!$AQ:$AQ,0),COLUMN(S585))</f>
        <v>#N/A</v>
      </c>
      <c r="U585" t="e">
        <f>INDEX(VATSIM_Connections!$A:$AQ,MATCH($A585,VATSIM_Connections!$AQ:$AQ,0),COLUMN(T585))</f>
        <v>#N/A</v>
      </c>
      <c r="V585" t="e">
        <f>INDEX(VATSIM_Connections!$A:$AQ,MATCH($A585,VATSIM_Connections!$AQ:$AQ,0),COLUMN(U585))</f>
        <v>#N/A</v>
      </c>
      <c r="W585" t="e">
        <f>INDEX(VATSIM_Connections!$A:$AQ,MATCH($A585,VATSIM_Connections!$AQ:$AQ,0),COLUMN(V585))</f>
        <v>#N/A</v>
      </c>
      <c r="X585" t="e">
        <f>INDEX(VATSIM_Connections!$A:$AQ,MATCH($A585,VATSIM_Connections!$AQ:$AQ,0),COLUMN(W585))</f>
        <v>#N/A</v>
      </c>
      <c r="Y585" t="e">
        <f>INDEX(VATSIM_Connections!$A:$AQ,MATCH($A585,VATSIM_Connections!$AQ:$AQ,0),COLUMN(X585))</f>
        <v>#N/A</v>
      </c>
      <c r="Z585" t="e">
        <f>INDEX(VATSIM_Connections!$A:$AQ,MATCH($A585,VATSIM_Connections!$AQ:$AQ,0),COLUMN(Y585))</f>
        <v>#N/A</v>
      </c>
      <c r="AA585" t="e">
        <f>INDEX(VATSIM_Connections!$A:$AQ,MATCH($A585,VATSIM_Connections!$AQ:$AQ,0),COLUMN(Z585))</f>
        <v>#N/A</v>
      </c>
      <c r="AB585" t="e">
        <f>INDEX(VATSIM_Connections!$A:$AQ,MATCH($A585,VATSIM_Connections!$AQ:$AQ,0),COLUMN(AA585))</f>
        <v>#N/A</v>
      </c>
      <c r="AC585" t="e">
        <f>INDEX(VATSIM_Connections!$A:$AQ,MATCH($A585,VATSIM_Connections!$AQ:$AQ,0),COLUMN(AB585))</f>
        <v>#N/A</v>
      </c>
      <c r="AD585" t="e">
        <f>INDEX(VATSIM_Connections!$A:$AQ,MATCH($A585,VATSIM_Connections!$AQ:$AQ,0),COLUMN(AC585))</f>
        <v>#N/A</v>
      </c>
      <c r="AE585" t="e">
        <f>INDEX(VATSIM_Connections!$A:$AQ,MATCH($A585,VATSIM_Connections!$AQ:$AQ,0),COLUMN(AD585))</f>
        <v>#N/A</v>
      </c>
      <c r="AF585" t="e">
        <f>INDEX(VATSIM_Connections!$A:$AQ,MATCH($A585,VATSIM_Connections!$AQ:$AQ,0),COLUMN(AE585))</f>
        <v>#N/A</v>
      </c>
      <c r="AG585" t="e">
        <f>INDEX(VATSIM_Connections!$A:$AQ,MATCH($A585,VATSIM_Connections!$AQ:$AQ,0),COLUMN(AF585))</f>
        <v>#N/A</v>
      </c>
      <c r="AH585" t="e">
        <f>INDEX(VATSIM_Connections!$A:$AQ,MATCH($A585,VATSIM_Connections!$AQ:$AQ,0),COLUMN(AG585))</f>
        <v>#N/A</v>
      </c>
      <c r="AI585" t="e">
        <f>INDEX(VATSIM_Connections!$A:$AQ,MATCH($A585,VATSIM_Connections!$AQ:$AQ,0),COLUMN(AH585))</f>
        <v>#N/A</v>
      </c>
      <c r="AJ585" t="e">
        <f>INDEX(VATSIM_Connections!$A:$AQ,MATCH($A585,VATSIM_Connections!$AQ:$AQ,0),COLUMN(AI585))</f>
        <v>#N/A</v>
      </c>
      <c r="AK585" t="e">
        <f>INDEX(VATSIM_Connections!$A:$AQ,MATCH($A585,VATSIM_Connections!$AQ:$AQ,0),COLUMN(AJ585))</f>
        <v>#N/A</v>
      </c>
      <c r="AL585" t="e">
        <f>INDEX(VATSIM_Connections!$A:$AQ,MATCH($A585,VATSIM_Connections!$AQ:$AQ,0),COLUMN(AK585))</f>
        <v>#N/A</v>
      </c>
      <c r="AM585" t="e">
        <f>INDEX(VATSIM_Connections!$A:$AQ,MATCH($A585,VATSIM_Connections!$AQ:$AQ,0),COLUMN(AL585))</f>
        <v>#N/A</v>
      </c>
      <c r="AN585" t="e">
        <f>INDEX(VATSIM_Connections!$A:$AQ,MATCH($A585,VATSIM_Connections!$AQ:$AQ,0),COLUMN(AM585))</f>
        <v>#N/A</v>
      </c>
      <c r="AO585" t="e">
        <f>INDEX(VATSIM_Connections!$A:$AQ,MATCH($A585,VATSIM_Connections!$AQ:$AQ,0),COLUMN(AN585))</f>
        <v>#N/A</v>
      </c>
      <c r="AP585" t="e">
        <f>INDEX(VATSIM_Connections!$A:$AQ,MATCH($A585,VATSIM_Connections!$AQ:$AQ,0),COLUMN(AO585))</f>
        <v>#N/A</v>
      </c>
    </row>
    <row r="586" spans="1:42" x14ac:dyDescent="0.25">
      <c r="A586">
        <f t="shared" si="9"/>
        <v>585</v>
      </c>
      <c r="B586" t="e">
        <f>INDEX(VATSIM_Connections!$A:$AQ,MATCH($A586,VATSIM_Connections!$AQ:$AQ,0),COLUMN(A586))</f>
        <v>#N/A</v>
      </c>
      <c r="C586" t="e">
        <f>INDEX(VATSIM_Connections!$A:$AQ,MATCH($A586,VATSIM_Connections!$AQ:$AQ,0),COLUMN(B586))</f>
        <v>#N/A</v>
      </c>
      <c r="D586" t="e">
        <f>INDEX(VATSIM_Connections!$A:$AQ,MATCH($A586,VATSIM_Connections!$AQ:$AQ,0),COLUMN(C586))</f>
        <v>#N/A</v>
      </c>
      <c r="E586" t="e">
        <f>INDEX(VATSIM_Connections!$A:$AQ,MATCH($A586,VATSIM_Connections!$AQ:$AQ,0),COLUMN(D586))</f>
        <v>#N/A</v>
      </c>
      <c r="F586" t="e">
        <f>INDEX(VATSIM_Connections!$A:$AQ,MATCH($A586,VATSIM_Connections!$AQ:$AQ,0),COLUMN(E586))</f>
        <v>#N/A</v>
      </c>
      <c r="G586" t="e">
        <f>INDEX(VATSIM_Connections!$A:$AQ,MATCH($A586,VATSIM_Connections!$AQ:$AQ,0),COLUMN(F586))</f>
        <v>#N/A</v>
      </c>
      <c r="H586" t="e">
        <f>INDEX(VATSIM_Connections!$A:$AQ,MATCH($A586,VATSIM_Connections!$AQ:$AQ,0),COLUMN(G586))</f>
        <v>#N/A</v>
      </c>
      <c r="I586" t="e">
        <f>INDEX(VATSIM_Connections!$A:$AQ,MATCH($A586,VATSIM_Connections!$AQ:$AQ,0),COLUMN(H586))</f>
        <v>#N/A</v>
      </c>
      <c r="J586" t="e">
        <f>INDEX(VATSIM_Connections!$A:$AQ,MATCH($A586,VATSIM_Connections!$AQ:$AQ,0),COLUMN(I586))</f>
        <v>#N/A</v>
      </c>
      <c r="K586" t="e">
        <f>INDEX(VATSIM_Connections!$A:$AQ,MATCH($A586,VATSIM_Connections!$AQ:$AQ,0),COLUMN(J586))</f>
        <v>#N/A</v>
      </c>
      <c r="L586" t="e">
        <f>INDEX(VATSIM_Connections!$A:$AQ,MATCH($A586,VATSIM_Connections!$AQ:$AQ,0),COLUMN(K586))</f>
        <v>#N/A</v>
      </c>
      <c r="M586" t="e">
        <f>INDEX(VATSIM_Connections!$A:$AQ,MATCH($A586,VATSIM_Connections!$AQ:$AQ,0),COLUMN(L586))</f>
        <v>#N/A</v>
      </c>
      <c r="N586" t="e">
        <f>INDEX(VATSIM_Connections!$A:$AQ,MATCH($A586,VATSIM_Connections!$AQ:$AQ,0),COLUMN(M586))</f>
        <v>#N/A</v>
      </c>
      <c r="O586" t="e">
        <f>INDEX(VATSIM_Connections!$A:$AQ,MATCH($A586,VATSIM_Connections!$AQ:$AQ,0),COLUMN(N586))</f>
        <v>#N/A</v>
      </c>
      <c r="P586" t="e">
        <f>INDEX(VATSIM_Connections!$A:$AQ,MATCH($A586,VATSIM_Connections!$AQ:$AQ,0),COLUMN(O586))</f>
        <v>#N/A</v>
      </c>
      <c r="Q586" t="e">
        <f>INDEX(VATSIM_Connections!$A:$AQ,MATCH($A586,VATSIM_Connections!$AQ:$AQ,0),COLUMN(P586))</f>
        <v>#N/A</v>
      </c>
      <c r="R586" t="e">
        <f>INDEX(VATSIM_Connections!$A:$AQ,MATCH($A586,VATSIM_Connections!$AQ:$AQ,0),COLUMN(Q586))</f>
        <v>#N/A</v>
      </c>
      <c r="S586" t="e">
        <f>INDEX(VATSIM_Connections!$A:$AQ,MATCH($A586,VATSIM_Connections!$AQ:$AQ,0),COLUMN(R586))</f>
        <v>#N/A</v>
      </c>
      <c r="T586" t="e">
        <f>INDEX(VATSIM_Connections!$A:$AQ,MATCH($A586,VATSIM_Connections!$AQ:$AQ,0),COLUMN(S586))</f>
        <v>#N/A</v>
      </c>
      <c r="U586" t="e">
        <f>INDEX(VATSIM_Connections!$A:$AQ,MATCH($A586,VATSIM_Connections!$AQ:$AQ,0),COLUMN(T586))</f>
        <v>#N/A</v>
      </c>
      <c r="V586" t="e">
        <f>INDEX(VATSIM_Connections!$A:$AQ,MATCH($A586,VATSIM_Connections!$AQ:$AQ,0),COLUMN(U586))</f>
        <v>#N/A</v>
      </c>
      <c r="W586" t="e">
        <f>INDEX(VATSIM_Connections!$A:$AQ,MATCH($A586,VATSIM_Connections!$AQ:$AQ,0),COLUMN(V586))</f>
        <v>#N/A</v>
      </c>
      <c r="X586" t="e">
        <f>INDEX(VATSIM_Connections!$A:$AQ,MATCH($A586,VATSIM_Connections!$AQ:$AQ,0),COLUMN(W586))</f>
        <v>#N/A</v>
      </c>
      <c r="Y586" t="e">
        <f>INDEX(VATSIM_Connections!$A:$AQ,MATCH($A586,VATSIM_Connections!$AQ:$AQ,0),COLUMN(X586))</f>
        <v>#N/A</v>
      </c>
      <c r="Z586" t="e">
        <f>INDEX(VATSIM_Connections!$A:$AQ,MATCH($A586,VATSIM_Connections!$AQ:$AQ,0),COLUMN(Y586))</f>
        <v>#N/A</v>
      </c>
      <c r="AA586" t="e">
        <f>INDEX(VATSIM_Connections!$A:$AQ,MATCH($A586,VATSIM_Connections!$AQ:$AQ,0),COLUMN(Z586))</f>
        <v>#N/A</v>
      </c>
      <c r="AB586" t="e">
        <f>INDEX(VATSIM_Connections!$A:$AQ,MATCH($A586,VATSIM_Connections!$AQ:$AQ,0),COLUMN(AA586))</f>
        <v>#N/A</v>
      </c>
      <c r="AC586" t="e">
        <f>INDEX(VATSIM_Connections!$A:$AQ,MATCH($A586,VATSIM_Connections!$AQ:$AQ,0),COLUMN(AB586))</f>
        <v>#N/A</v>
      </c>
      <c r="AD586" t="e">
        <f>INDEX(VATSIM_Connections!$A:$AQ,MATCH($A586,VATSIM_Connections!$AQ:$AQ,0),COLUMN(AC586))</f>
        <v>#N/A</v>
      </c>
      <c r="AE586" t="e">
        <f>INDEX(VATSIM_Connections!$A:$AQ,MATCH($A586,VATSIM_Connections!$AQ:$AQ,0),COLUMN(AD586))</f>
        <v>#N/A</v>
      </c>
      <c r="AF586" t="e">
        <f>INDEX(VATSIM_Connections!$A:$AQ,MATCH($A586,VATSIM_Connections!$AQ:$AQ,0),COLUMN(AE586))</f>
        <v>#N/A</v>
      </c>
      <c r="AG586" t="e">
        <f>INDEX(VATSIM_Connections!$A:$AQ,MATCH($A586,VATSIM_Connections!$AQ:$AQ,0),COLUMN(AF586))</f>
        <v>#N/A</v>
      </c>
      <c r="AH586" t="e">
        <f>INDEX(VATSIM_Connections!$A:$AQ,MATCH($A586,VATSIM_Connections!$AQ:$AQ,0),COLUMN(AG586))</f>
        <v>#N/A</v>
      </c>
      <c r="AI586" t="e">
        <f>INDEX(VATSIM_Connections!$A:$AQ,MATCH($A586,VATSIM_Connections!$AQ:$AQ,0),COLUMN(AH586))</f>
        <v>#N/A</v>
      </c>
      <c r="AJ586" t="e">
        <f>INDEX(VATSIM_Connections!$A:$AQ,MATCH($A586,VATSIM_Connections!$AQ:$AQ,0),COLUMN(AI586))</f>
        <v>#N/A</v>
      </c>
      <c r="AK586" t="e">
        <f>INDEX(VATSIM_Connections!$A:$AQ,MATCH($A586,VATSIM_Connections!$AQ:$AQ,0),COLUMN(AJ586))</f>
        <v>#N/A</v>
      </c>
      <c r="AL586" t="e">
        <f>INDEX(VATSIM_Connections!$A:$AQ,MATCH($A586,VATSIM_Connections!$AQ:$AQ,0),COLUMN(AK586))</f>
        <v>#N/A</v>
      </c>
      <c r="AM586" t="e">
        <f>INDEX(VATSIM_Connections!$A:$AQ,MATCH($A586,VATSIM_Connections!$AQ:$AQ,0),COLUMN(AL586))</f>
        <v>#N/A</v>
      </c>
      <c r="AN586" t="e">
        <f>INDEX(VATSIM_Connections!$A:$AQ,MATCH($A586,VATSIM_Connections!$AQ:$AQ,0),COLUMN(AM586))</f>
        <v>#N/A</v>
      </c>
      <c r="AO586" t="e">
        <f>INDEX(VATSIM_Connections!$A:$AQ,MATCH($A586,VATSIM_Connections!$AQ:$AQ,0),COLUMN(AN586))</f>
        <v>#N/A</v>
      </c>
      <c r="AP586" t="e">
        <f>INDEX(VATSIM_Connections!$A:$AQ,MATCH($A586,VATSIM_Connections!$AQ:$AQ,0),COLUMN(AO586))</f>
        <v>#N/A</v>
      </c>
    </row>
    <row r="587" spans="1:42" x14ac:dyDescent="0.25">
      <c r="A587">
        <f t="shared" si="9"/>
        <v>586</v>
      </c>
      <c r="B587" t="e">
        <f>INDEX(VATSIM_Connections!$A:$AQ,MATCH($A587,VATSIM_Connections!$AQ:$AQ,0),COLUMN(A587))</f>
        <v>#N/A</v>
      </c>
      <c r="C587" t="e">
        <f>INDEX(VATSIM_Connections!$A:$AQ,MATCH($A587,VATSIM_Connections!$AQ:$AQ,0),COLUMN(B587))</f>
        <v>#N/A</v>
      </c>
      <c r="D587" t="e">
        <f>INDEX(VATSIM_Connections!$A:$AQ,MATCH($A587,VATSIM_Connections!$AQ:$AQ,0),COLUMN(C587))</f>
        <v>#N/A</v>
      </c>
      <c r="E587" t="e">
        <f>INDEX(VATSIM_Connections!$A:$AQ,MATCH($A587,VATSIM_Connections!$AQ:$AQ,0),COLUMN(D587))</f>
        <v>#N/A</v>
      </c>
      <c r="F587" t="e">
        <f>INDEX(VATSIM_Connections!$A:$AQ,MATCH($A587,VATSIM_Connections!$AQ:$AQ,0),COLUMN(E587))</f>
        <v>#N/A</v>
      </c>
      <c r="G587" t="e">
        <f>INDEX(VATSIM_Connections!$A:$AQ,MATCH($A587,VATSIM_Connections!$AQ:$AQ,0),COLUMN(F587))</f>
        <v>#N/A</v>
      </c>
      <c r="H587" t="e">
        <f>INDEX(VATSIM_Connections!$A:$AQ,MATCH($A587,VATSIM_Connections!$AQ:$AQ,0),COLUMN(G587))</f>
        <v>#N/A</v>
      </c>
      <c r="I587" t="e">
        <f>INDEX(VATSIM_Connections!$A:$AQ,MATCH($A587,VATSIM_Connections!$AQ:$AQ,0),COLUMN(H587))</f>
        <v>#N/A</v>
      </c>
      <c r="J587" t="e">
        <f>INDEX(VATSIM_Connections!$A:$AQ,MATCH($A587,VATSIM_Connections!$AQ:$AQ,0),COLUMN(I587))</f>
        <v>#N/A</v>
      </c>
      <c r="K587" t="e">
        <f>INDEX(VATSIM_Connections!$A:$AQ,MATCH($A587,VATSIM_Connections!$AQ:$AQ,0),COLUMN(J587))</f>
        <v>#N/A</v>
      </c>
      <c r="L587" t="e">
        <f>INDEX(VATSIM_Connections!$A:$AQ,MATCH($A587,VATSIM_Connections!$AQ:$AQ,0),COLUMN(K587))</f>
        <v>#N/A</v>
      </c>
      <c r="M587" t="e">
        <f>INDEX(VATSIM_Connections!$A:$AQ,MATCH($A587,VATSIM_Connections!$AQ:$AQ,0),COLUMN(L587))</f>
        <v>#N/A</v>
      </c>
      <c r="N587" t="e">
        <f>INDEX(VATSIM_Connections!$A:$AQ,MATCH($A587,VATSIM_Connections!$AQ:$AQ,0),COLUMN(M587))</f>
        <v>#N/A</v>
      </c>
      <c r="O587" t="e">
        <f>INDEX(VATSIM_Connections!$A:$AQ,MATCH($A587,VATSIM_Connections!$AQ:$AQ,0),COLUMN(N587))</f>
        <v>#N/A</v>
      </c>
      <c r="P587" t="e">
        <f>INDEX(VATSIM_Connections!$A:$AQ,MATCH($A587,VATSIM_Connections!$AQ:$AQ,0),COLUMN(O587))</f>
        <v>#N/A</v>
      </c>
      <c r="Q587" t="e">
        <f>INDEX(VATSIM_Connections!$A:$AQ,MATCH($A587,VATSIM_Connections!$AQ:$AQ,0),COLUMN(P587))</f>
        <v>#N/A</v>
      </c>
      <c r="R587" t="e">
        <f>INDEX(VATSIM_Connections!$A:$AQ,MATCH($A587,VATSIM_Connections!$AQ:$AQ,0),COLUMN(Q587))</f>
        <v>#N/A</v>
      </c>
      <c r="S587" t="e">
        <f>INDEX(VATSIM_Connections!$A:$AQ,MATCH($A587,VATSIM_Connections!$AQ:$AQ,0),COLUMN(R587))</f>
        <v>#N/A</v>
      </c>
      <c r="T587" t="e">
        <f>INDEX(VATSIM_Connections!$A:$AQ,MATCH($A587,VATSIM_Connections!$AQ:$AQ,0),COLUMN(S587))</f>
        <v>#N/A</v>
      </c>
      <c r="U587" t="e">
        <f>INDEX(VATSIM_Connections!$A:$AQ,MATCH($A587,VATSIM_Connections!$AQ:$AQ,0),COLUMN(T587))</f>
        <v>#N/A</v>
      </c>
      <c r="V587" t="e">
        <f>INDEX(VATSIM_Connections!$A:$AQ,MATCH($A587,VATSIM_Connections!$AQ:$AQ,0),COLUMN(U587))</f>
        <v>#N/A</v>
      </c>
      <c r="W587" t="e">
        <f>INDEX(VATSIM_Connections!$A:$AQ,MATCH($A587,VATSIM_Connections!$AQ:$AQ,0),COLUMN(V587))</f>
        <v>#N/A</v>
      </c>
      <c r="X587" t="e">
        <f>INDEX(VATSIM_Connections!$A:$AQ,MATCH($A587,VATSIM_Connections!$AQ:$AQ,0),COLUMN(W587))</f>
        <v>#N/A</v>
      </c>
      <c r="Y587" t="e">
        <f>INDEX(VATSIM_Connections!$A:$AQ,MATCH($A587,VATSIM_Connections!$AQ:$AQ,0),COLUMN(X587))</f>
        <v>#N/A</v>
      </c>
      <c r="Z587" t="e">
        <f>INDEX(VATSIM_Connections!$A:$AQ,MATCH($A587,VATSIM_Connections!$AQ:$AQ,0),COLUMN(Y587))</f>
        <v>#N/A</v>
      </c>
      <c r="AA587" t="e">
        <f>INDEX(VATSIM_Connections!$A:$AQ,MATCH($A587,VATSIM_Connections!$AQ:$AQ,0),COLUMN(Z587))</f>
        <v>#N/A</v>
      </c>
      <c r="AB587" t="e">
        <f>INDEX(VATSIM_Connections!$A:$AQ,MATCH($A587,VATSIM_Connections!$AQ:$AQ,0),COLUMN(AA587))</f>
        <v>#N/A</v>
      </c>
      <c r="AC587" t="e">
        <f>INDEX(VATSIM_Connections!$A:$AQ,MATCH($A587,VATSIM_Connections!$AQ:$AQ,0),COLUMN(AB587))</f>
        <v>#N/A</v>
      </c>
      <c r="AD587" t="e">
        <f>INDEX(VATSIM_Connections!$A:$AQ,MATCH($A587,VATSIM_Connections!$AQ:$AQ,0),COLUMN(AC587))</f>
        <v>#N/A</v>
      </c>
      <c r="AE587" t="e">
        <f>INDEX(VATSIM_Connections!$A:$AQ,MATCH($A587,VATSIM_Connections!$AQ:$AQ,0),COLUMN(AD587))</f>
        <v>#N/A</v>
      </c>
      <c r="AF587" t="e">
        <f>INDEX(VATSIM_Connections!$A:$AQ,MATCH($A587,VATSIM_Connections!$AQ:$AQ,0),COLUMN(AE587))</f>
        <v>#N/A</v>
      </c>
      <c r="AG587" t="e">
        <f>INDEX(VATSIM_Connections!$A:$AQ,MATCH($A587,VATSIM_Connections!$AQ:$AQ,0),COLUMN(AF587))</f>
        <v>#N/A</v>
      </c>
      <c r="AH587" t="e">
        <f>INDEX(VATSIM_Connections!$A:$AQ,MATCH($A587,VATSIM_Connections!$AQ:$AQ,0),COLUMN(AG587))</f>
        <v>#N/A</v>
      </c>
      <c r="AI587" t="e">
        <f>INDEX(VATSIM_Connections!$A:$AQ,MATCH($A587,VATSIM_Connections!$AQ:$AQ,0),COLUMN(AH587))</f>
        <v>#N/A</v>
      </c>
      <c r="AJ587" t="e">
        <f>INDEX(VATSIM_Connections!$A:$AQ,MATCH($A587,VATSIM_Connections!$AQ:$AQ,0),COLUMN(AI587))</f>
        <v>#N/A</v>
      </c>
      <c r="AK587" t="e">
        <f>INDEX(VATSIM_Connections!$A:$AQ,MATCH($A587,VATSIM_Connections!$AQ:$AQ,0),COLUMN(AJ587))</f>
        <v>#N/A</v>
      </c>
      <c r="AL587" t="e">
        <f>INDEX(VATSIM_Connections!$A:$AQ,MATCH($A587,VATSIM_Connections!$AQ:$AQ,0),COLUMN(AK587))</f>
        <v>#N/A</v>
      </c>
      <c r="AM587" t="e">
        <f>INDEX(VATSIM_Connections!$A:$AQ,MATCH($A587,VATSIM_Connections!$AQ:$AQ,0),COLUMN(AL587))</f>
        <v>#N/A</v>
      </c>
      <c r="AN587" t="e">
        <f>INDEX(VATSIM_Connections!$A:$AQ,MATCH($A587,VATSIM_Connections!$AQ:$AQ,0),COLUMN(AM587))</f>
        <v>#N/A</v>
      </c>
      <c r="AO587" t="e">
        <f>INDEX(VATSIM_Connections!$A:$AQ,MATCH($A587,VATSIM_Connections!$AQ:$AQ,0),COLUMN(AN587))</f>
        <v>#N/A</v>
      </c>
      <c r="AP587" t="e">
        <f>INDEX(VATSIM_Connections!$A:$AQ,MATCH($A587,VATSIM_Connections!$AQ:$AQ,0),COLUMN(AO587))</f>
        <v>#N/A</v>
      </c>
    </row>
    <row r="588" spans="1:42" x14ac:dyDescent="0.25">
      <c r="A588">
        <f t="shared" si="9"/>
        <v>587</v>
      </c>
      <c r="B588" t="e">
        <f>INDEX(VATSIM_Connections!$A:$AQ,MATCH($A588,VATSIM_Connections!$AQ:$AQ,0),COLUMN(A588))</f>
        <v>#N/A</v>
      </c>
      <c r="C588" t="e">
        <f>INDEX(VATSIM_Connections!$A:$AQ,MATCH($A588,VATSIM_Connections!$AQ:$AQ,0),COLUMN(B588))</f>
        <v>#N/A</v>
      </c>
      <c r="D588" t="e">
        <f>INDEX(VATSIM_Connections!$A:$AQ,MATCH($A588,VATSIM_Connections!$AQ:$AQ,0),COLUMN(C588))</f>
        <v>#N/A</v>
      </c>
      <c r="E588" t="e">
        <f>INDEX(VATSIM_Connections!$A:$AQ,MATCH($A588,VATSIM_Connections!$AQ:$AQ,0),COLUMN(D588))</f>
        <v>#N/A</v>
      </c>
      <c r="F588" t="e">
        <f>INDEX(VATSIM_Connections!$A:$AQ,MATCH($A588,VATSIM_Connections!$AQ:$AQ,0),COLUMN(E588))</f>
        <v>#N/A</v>
      </c>
      <c r="G588" t="e">
        <f>INDEX(VATSIM_Connections!$A:$AQ,MATCH($A588,VATSIM_Connections!$AQ:$AQ,0),COLUMN(F588))</f>
        <v>#N/A</v>
      </c>
      <c r="H588" t="e">
        <f>INDEX(VATSIM_Connections!$A:$AQ,MATCH($A588,VATSIM_Connections!$AQ:$AQ,0),COLUMN(G588))</f>
        <v>#N/A</v>
      </c>
      <c r="I588" t="e">
        <f>INDEX(VATSIM_Connections!$A:$AQ,MATCH($A588,VATSIM_Connections!$AQ:$AQ,0),COLUMN(H588))</f>
        <v>#N/A</v>
      </c>
      <c r="J588" t="e">
        <f>INDEX(VATSIM_Connections!$A:$AQ,MATCH($A588,VATSIM_Connections!$AQ:$AQ,0),COLUMN(I588))</f>
        <v>#N/A</v>
      </c>
      <c r="K588" t="e">
        <f>INDEX(VATSIM_Connections!$A:$AQ,MATCH($A588,VATSIM_Connections!$AQ:$AQ,0),COLUMN(J588))</f>
        <v>#N/A</v>
      </c>
      <c r="L588" t="e">
        <f>INDEX(VATSIM_Connections!$A:$AQ,MATCH($A588,VATSIM_Connections!$AQ:$AQ,0),COLUMN(K588))</f>
        <v>#N/A</v>
      </c>
      <c r="M588" t="e">
        <f>INDEX(VATSIM_Connections!$A:$AQ,MATCH($A588,VATSIM_Connections!$AQ:$AQ,0),COLUMN(L588))</f>
        <v>#N/A</v>
      </c>
      <c r="N588" t="e">
        <f>INDEX(VATSIM_Connections!$A:$AQ,MATCH($A588,VATSIM_Connections!$AQ:$AQ,0),COLUMN(M588))</f>
        <v>#N/A</v>
      </c>
      <c r="O588" t="e">
        <f>INDEX(VATSIM_Connections!$A:$AQ,MATCH($A588,VATSIM_Connections!$AQ:$AQ,0),COLUMN(N588))</f>
        <v>#N/A</v>
      </c>
      <c r="P588" t="e">
        <f>INDEX(VATSIM_Connections!$A:$AQ,MATCH($A588,VATSIM_Connections!$AQ:$AQ,0),COLUMN(O588))</f>
        <v>#N/A</v>
      </c>
      <c r="Q588" t="e">
        <f>INDEX(VATSIM_Connections!$A:$AQ,MATCH($A588,VATSIM_Connections!$AQ:$AQ,0),COLUMN(P588))</f>
        <v>#N/A</v>
      </c>
      <c r="R588" t="e">
        <f>INDEX(VATSIM_Connections!$A:$AQ,MATCH($A588,VATSIM_Connections!$AQ:$AQ,0),COLUMN(Q588))</f>
        <v>#N/A</v>
      </c>
      <c r="S588" t="e">
        <f>INDEX(VATSIM_Connections!$A:$AQ,MATCH($A588,VATSIM_Connections!$AQ:$AQ,0),COLUMN(R588))</f>
        <v>#N/A</v>
      </c>
      <c r="T588" t="e">
        <f>INDEX(VATSIM_Connections!$A:$AQ,MATCH($A588,VATSIM_Connections!$AQ:$AQ,0),COLUMN(S588))</f>
        <v>#N/A</v>
      </c>
      <c r="U588" t="e">
        <f>INDEX(VATSIM_Connections!$A:$AQ,MATCH($A588,VATSIM_Connections!$AQ:$AQ,0),COLUMN(T588))</f>
        <v>#N/A</v>
      </c>
      <c r="V588" t="e">
        <f>INDEX(VATSIM_Connections!$A:$AQ,MATCH($A588,VATSIM_Connections!$AQ:$AQ,0),COLUMN(U588))</f>
        <v>#N/A</v>
      </c>
      <c r="W588" t="e">
        <f>INDEX(VATSIM_Connections!$A:$AQ,MATCH($A588,VATSIM_Connections!$AQ:$AQ,0),COLUMN(V588))</f>
        <v>#N/A</v>
      </c>
      <c r="X588" t="e">
        <f>INDEX(VATSIM_Connections!$A:$AQ,MATCH($A588,VATSIM_Connections!$AQ:$AQ,0),COLUMN(W588))</f>
        <v>#N/A</v>
      </c>
      <c r="Y588" t="e">
        <f>INDEX(VATSIM_Connections!$A:$AQ,MATCH($A588,VATSIM_Connections!$AQ:$AQ,0),COLUMN(X588))</f>
        <v>#N/A</v>
      </c>
      <c r="Z588" t="e">
        <f>INDEX(VATSIM_Connections!$A:$AQ,MATCH($A588,VATSIM_Connections!$AQ:$AQ,0),COLUMN(Y588))</f>
        <v>#N/A</v>
      </c>
      <c r="AA588" t="e">
        <f>INDEX(VATSIM_Connections!$A:$AQ,MATCH($A588,VATSIM_Connections!$AQ:$AQ,0),COLUMN(Z588))</f>
        <v>#N/A</v>
      </c>
      <c r="AB588" t="e">
        <f>INDEX(VATSIM_Connections!$A:$AQ,MATCH($A588,VATSIM_Connections!$AQ:$AQ,0),COLUMN(AA588))</f>
        <v>#N/A</v>
      </c>
      <c r="AC588" t="e">
        <f>INDEX(VATSIM_Connections!$A:$AQ,MATCH($A588,VATSIM_Connections!$AQ:$AQ,0),COLUMN(AB588))</f>
        <v>#N/A</v>
      </c>
      <c r="AD588" t="e">
        <f>INDEX(VATSIM_Connections!$A:$AQ,MATCH($A588,VATSIM_Connections!$AQ:$AQ,0),COLUMN(AC588))</f>
        <v>#N/A</v>
      </c>
      <c r="AE588" t="e">
        <f>INDEX(VATSIM_Connections!$A:$AQ,MATCH($A588,VATSIM_Connections!$AQ:$AQ,0),COLUMN(AD588))</f>
        <v>#N/A</v>
      </c>
      <c r="AF588" t="e">
        <f>INDEX(VATSIM_Connections!$A:$AQ,MATCH($A588,VATSIM_Connections!$AQ:$AQ,0),COLUMN(AE588))</f>
        <v>#N/A</v>
      </c>
      <c r="AG588" t="e">
        <f>INDEX(VATSIM_Connections!$A:$AQ,MATCH($A588,VATSIM_Connections!$AQ:$AQ,0),COLUMN(AF588))</f>
        <v>#N/A</v>
      </c>
      <c r="AH588" t="e">
        <f>INDEX(VATSIM_Connections!$A:$AQ,MATCH($A588,VATSIM_Connections!$AQ:$AQ,0),COLUMN(AG588))</f>
        <v>#N/A</v>
      </c>
      <c r="AI588" t="e">
        <f>INDEX(VATSIM_Connections!$A:$AQ,MATCH($A588,VATSIM_Connections!$AQ:$AQ,0),COLUMN(AH588))</f>
        <v>#N/A</v>
      </c>
      <c r="AJ588" t="e">
        <f>INDEX(VATSIM_Connections!$A:$AQ,MATCH($A588,VATSIM_Connections!$AQ:$AQ,0),COLUMN(AI588))</f>
        <v>#N/A</v>
      </c>
      <c r="AK588" t="e">
        <f>INDEX(VATSIM_Connections!$A:$AQ,MATCH($A588,VATSIM_Connections!$AQ:$AQ,0),COLUMN(AJ588))</f>
        <v>#N/A</v>
      </c>
      <c r="AL588" t="e">
        <f>INDEX(VATSIM_Connections!$A:$AQ,MATCH($A588,VATSIM_Connections!$AQ:$AQ,0),COLUMN(AK588))</f>
        <v>#N/A</v>
      </c>
      <c r="AM588" t="e">
        <f>INDEX(VATSIM_Connections!$A:$AQ,MATCH($A588,VATSIM_Connections!$AQ:$AQ,0),COLUMN(AL588))</f>
        <v>#N/A</v>
      </c>
      <c r="AN588" t="e">
        <f>INDEX(VATSIM_Connections!$A:$AQ,MATCH($A588,VATSIM_Connections!$AQ:$AQ,0),COLUMN(AM588))</f>
        <v>#N/A</v>
      </c>
      <c r="AO588" t="e">
        <f>INDEX(VATSIM_Connections!$A:$AQ,MATCH($A588,VATSIM_Connections!$AQ:$AQ,0),COLUMN(AN588))</f>
        <v>#N/A</v>
      </c>
      <c r="AP588" t="e">
        <f>INDEX(VATSIM_Connections!$A:$AQ,MATCH($A588,VATSIM_Connections!$AQ:$AQ,0),COLUMN(AO588))</f>
        <v>#N/A</v>
      </c>
    </row>
    <row r="589" spans="1:42" x14ac:dyDescent="0.25">
      <c r="A589">
        <f t="shared" si="9"/>
        <v>588</v>
      </c>
      <c r="B589" t="e">
        <f>INDEX(VATSIM_Connections!$A:$AQ,MATCH($A589,VATSIM_Connections!$AQ:$AQ,0),COLUMN(A589))</f>
        <v>#N/A</v>
      </c>
      <c r="C589" t="e">
        <f>INDEX(VATSIM_Connections!$A:$AQ,MATCH($A589,VATSIM_Connections!$AQ:$AQ,0),COLUMN(B589))</f>
        <v>#N/A</v>
      </c>
      <c r="D589" t="e">
        <f>INDEX(VATSIM_Connections!$A:$AQ,MATCH($A589,VATSIM_Connections!$AQ:$AQ,0),COLUMN(C589))</f>
        <v>#N/A</v>
      </c>
      <c r="E589" t="e">
        <f>INDEX(VATSIM_Connections!$A:$AQ,MATCH($A589,VATSIM_Connections!$AQ:$AQ,0),COLUMN(D589))</f>
        <v>#N/A</v>
      </c>
      <c r="F589" t="e">
        <f>INDEX(VATSIM_Connections!$A:$AQ,MATCH($A589,VATSIM_Connections!$AQ:$AQ,0),COLUMN(E589))</f>
        <v>#N/A</v>
      </c>
      <c r="G589" t="e">
        <f>INDEX(VATSIM_Connections!$A:$AQ,MATCH($A589,VATSIM_Connections!$AQ:$AQ,0),COLUMN(F589))</f>
        <v>#N/A</v>
      </c>
      <c r="H589" t="e">
        <f>INDEX(VATSIM_Connections!$A:$AQ,MATCH($A589,VATSIM_Connections!$AQ:$AQ,0),COLUMN(G589))</f>
        <v>#N/A</v>
      </c>
      <c r="I589" t="e">
        <f>INDEX(VATSIM_Connections!$A:$AQ,MATCH($A589,VATSIM_Connections!$AQ:$AQ,0),COLUMN(H589))</f>
        <v>#N/A</v>
      </c>
      <c r="J589" t="e">
        <f>INDEX(VATSIM_Connections!$A:$AQ,MATCH($A589,VATSIM_Connections!$AQ:$AQ,0),COLUMN(I589))</f>
        <v>#N/A</v>
      </c>
      <c r="K589" t="e">
        <f>INDEX(VATSIM_Connections!$A:$AQ,MATCH($A589,VATSIM_Connections!$AQ:$AQ,0),COLUMN(J589))</f>
        <v>#N/A</v>
      </c>
      <c r="L589" t="e">
        <f>INDEX(VATSIM_Connections!$A:$AQ,MATCH($A589,VATSIM_Connections!$AQ:$AQ,0),COLUMN(K589))</f>
        <v>#N/A</v>
      </c>
      <c r="M589" t="e">
        <f>INDEX(VATSIM_Connections!$A:$AQ,MATCH($A589,VATSIM_Connections!$AQ:$AQ,0),COLUMN(L589))</f>
        <v>#N/A</v>
      </c>
      <c r="N589" t="e">
        <f>INDEX(VATSIM_Connections!$A:$AQ,MATCH($A589,VATSIM_Connections!$AQ:$AQ,0),COLUMN(M589))</f>
        <v>#N/A</v>
      </c>
      <c r="O589" t="e">
        <f>INDEX(VATSIM_Connections!$A:$AQ,MATCH($A589,VATSIM_Connections!$AQ:$AQ,0),COLUMN(N589))</f>
        <v>#N/A</v>
      </c>
      <c r="P589" t="e">
        <f>INDEX(VATSIM_Connections!$A:$AQ,MATCH($A589,VATSIM_Connections!$AQ:$AQ,0),COLUMN(O589))</f>
        <v>#N/A</v>
      </c>
      <c r="Q589" t="e">
        <f>INDEX(VATSIM_Connections!$A:$AQ,MATCH($A589,VATSIM_Connections!$AQ:$AQ,0),COLUMN(P589))</f>
        <v>#N/A</v>
      </c>
      <c r="R589" t="e">
        <f>INDEX(VATSIM_Connections!$A:$AQ,MATCH($A589,VATSIM_Connections!$AQ:$AQ,0),COLUMN(Q589))</f>
        <v>#N/A</v>
      </c>
      <c r="S589" t="e">
        <f>INDEX(VATSIM_Connections!$A:$AQ,MATCH($A589,VATSIM_Connections!$AQ:$AQ,0),COLUMN(R589))</f>
        <v>#N/A</v>
      </c>
      <c r="T589" t="e">
        <f>INDEX(VATSIM_Connections!$A:$AQ,MATCH($A589,VATSIM_Connections!$AQ:$AQ,0),COLUMN(S589))</f>
        <v>#N/A</v>
      </c>
      <c r="U589" t="e">
        <f>INDEX(VATSIM_Connections!$A:$AQ,MATCH($A589,VATSIM_Connections!$AQ:$AQ,0),COLUMN(T589))</f>
        <v>#N/A</v>
      </c>
      <c r="V589" t="e">
        <f>INDEX(VATSIM_Connections!$A:$AQ,MATCH($A589,VATSIM_Connections!$AQ:$AQ,0),COLUMN(U589))</f>
        <v>#N/A</v>
      </c>
      <c r="W589" t="e">
        <f>INDEX(VATSIM_Connections!$A:$AQ,MATCH($A589,VATSIM_Connections!$AQ:$AQ,0),COLUMN(V589))</f>
        <v>#N/A</v>
      </c>
      <c r="X589" t="e">
        <f>INDEX(VATSIM_Connections!$A:$AQ,MATCH($A589,VATSIM_Connections!$AQ:$AQ,0),COLUMN(W589))</f>
        <v>#N/A</v>
      </c>
      <c r="Y589" t="e">
        <f>INDEX(VATSIM_Connections!$A:$AQ,MATCH($A589,VATSIM_Connections!$AQ:$AQ,0),COLUMN(X589))</f>
        <v>#N/A</v>
      </c>
      <c r="Z589" t="e">
        <f>INDEX(VATSIM_Connections!$A:$AQ,MATCH($A589,VATSIM_Connections!$AQ:$AQ,0),COLUMN(Y589))</f>
        <v>#N/A</v>
      </c>
      <c r="AA589" t="e">
        <f>INDEX(VATSIM_Connections!$A:$AQ,MATCH($A589,VATSIM_Connections!$AQ:$AQ,0),COLUMN(Z589))</f>
        <v>#N/A</v>
      </c>
      <c r="AB589" t="e">
        <f>INDEX(VATSIM_Connections!$A:$AQ,MATCH($A589,VATSIM_Connections!$AQ:$AQ,0),COLUMN(AA589))</f>
        <v>#N/A</v>
      </c>
      <c r="AC589" t="e">
        <f>INDEX(VATSIM_Connections!$A:$AQ,MATCH($A589,VATSIM_Connections!$AQ:$AQ,0),COLUMN(AB589))</f>
        <v>#N/A</v>
      </c>
      <c r="AD589" t="e">
        <f>INDEX(VATSIM_Connections!$A:$AQ,MATCH($A589,VATSIM_Connections!$AQ:$AQ,0),COLUMN(AC589))</f>
        <v>#N/A</v>
      </c>
      <c r="AE589" t="e">
        <f>INDEX(VATSIM_Connections!$A:$AQ,MATCH($A589,VATSIM_Connections!$AQ:$AQ,0),COLUMN(AD589))</f>
        <v>#N/A</v>
      </c>
      <c r="AF589" t="e">
        <f>INDEX(VATSIM_Connections!$A:$AQ,MATCH($A589,VATSIM_Connections!$AQ:$AQ,0),COLUMN(AE589))</f>
        <v>#N/A</v>
      </c>
      <c r="AG589" t="e">
        <f>INDEX(VATSIM_Connections!$A:$AQ,MATCH($A589,VATSIM_Connections!$AQ:$AQ,0),COLUMN(AF589))</f>
        <v>#N/A</v>
      </c>
      <c r="AH589" t="e">
        <f>INDEX(VATSIM_Connections!$A:$AQ,MATCH($A589,VATSIM_Connections!$AQ:$AQ,0),COLUMN(AG589))</f>
        <v>#N/A</v>
      </c>
      <c r="AI589" t="e">
        <f>INDEX(VATSIM_Connections!$A:$AQ,MATCH($A589,VATSIM_Connections!$AQ:$AQ,0),COLUMN(AH589))</f>
        <v>#N/A</v>
      </c>
      <c r="AJ589" t="e">
        <f>INDEX(VATSIM_Connections!$A:$AQ,MATCH($A589,VATSIM_Connections!$AQ:$AQ,0),COLUMN(AI589))</f>
        <v>#N/A</v>
      </c>
      <c r="AK589" t="e">
        <f>INDEX(VATSIM_Connections!$A:$AQ,MATCH($A589,VATSIM_Connections!$AQ:$AQ,0),COLUMN(AJ589))</f>
        <v>#N/A</v>
      </c>
      <c r="AL589" t="e">
        <f>INDEX(VATSIM_Connections!$A:$AQ,MATCH($A589,VATSIM_Connections!$AQ:$AQ,0),COLUMN(AK589))</f>
        <v>#N/A</v>
      </c>
      <c r="AM589" t="e">
        <f>INDEX(VATSIM_Connections!$A:$AQ,MATCH($A589,VATSIM_Connections!$AQ:$AQ,0),COLUMN(AL589))</f>
        <v>#N/A</v>
      </c>
      <c r="AN589" t="e">
        <f>INDEX(VATSIM_Connections!$A:$AQ,MATCH($A589,VATSIM_Connections!$AQ:$AQ,0),COLUMN(AM589))</f>
        <v>#N/A</v>
      </c>
      <c r="AO589" t="e">
        <f>INDEX(VATSIM_Connections!$A:$AQ,MATCH($A589,VATSIM_Connections!$AQ:$AQ,0),COLUMN(AN589))</f>
        <v>#N/A</v>
      </c>
      <c r="AP589" t="e">
        <f>INDEX(VATSIM_Connections!$A:$AQ,MATCH($A589,VATSIM_Connections!$AQ:$AQ,0),COLUMN(AO589))</f>
        <v>#N/A</v>
      </c>
    </row>
    <row r="590" spans="1:42" x14ac:dyDescent="0.25">
      <c r="A590">
        <f t="shared" si="9"/>
        <v>589</v>
      </c>
      <c r="B590" t="e">
        <f>INDEX(VATSIM_Connections!$A:$AQ,MATCH($A590,VATSIM_Connections!$AQ:$AQ,0),COLUMN(A590))</f>
        <v>#N/A</v>
      </c>
      <c r="C590" t="e">
        <f>INDEX(VATSIM_Connections!$A:$AQ,MATCH($A590,VATSIM_Connections!$AQ:$AQ,0),COLUMN(B590))</f>
        <v>#N/A</v>
      </c>
      <c r="D590" t="e">
        <f>INDEX(VATSIM_Connections!$A:$AQ,MATCH($A590,VATSIM_Connections!$AQ:$AQ,0),COLUMN(C590))</f>
        <v>#N/A</v>
      </c>
      <c r="E590" t="e">
        <f>INDEX(VATSIM_Connections!$A:$AQ,MATCH($A590,VATSIM_Connections!$AQ:$AQ,0),COLUMN(D590))</f>
        <v>#N/A</v>
      </c>
      <c r="F590" t="e">
        <f>INDEX(VATSIM_Connections!$A:$AQ,MATCH($A590,VATSIM_Connections!$AQ:$AQ,0),COLUMN(E590))</f>
        <v>#N/A</v>
      </c>
      <c r="G590" t="e">
        <f>INDEX(VATSIM_Connections!$A:$AQ,MATCH($A590,VATSIM_Connections!$AQ:$AQ,0),COLUMN(F590))</f>
        <v>#N/A</v>
      </c>
      <c r="H590" t="e">
        <f>INDEX(VATSIM_Connections!$A:$AQ,MATCH($A590,VATSIM_Connections!$AQ:$AQ,0),COLUMN(G590))</f>
        <v>#N/A</v>
      </c>
      <c r="I590" t="e">
        <f>INDEX(VATSIM_Connections!$A:$AQ,MATCH($A590,VATSIM_Connections!$AQ:$AQ,0),COLUMN(H590))</f>
        <v>#N/A</v>
      </c>
      <c r="J590" t="e">
        <f>INDEX(VATSIM_Connections!$A:$AQ,MATCH($A590,VATSIM_Connections!$AQ:$AQ,0),COLUMN(I590))</f>
        <v>#N/A</v>
      </c>
      <c r="K590" t="e">
        <f>INDEX(VATSIM_Connections!$A:$AQ,MATCH($A590,VATSIM_Connections!$AQ:$AQ,0),COLUMN(J590))</f>
        <v>#N/A</v>
      </c>
      <c r="L590" t="e">
        <f>INDEX(VATSIM_Connections!$A:$AQ,MATCH($A590,VATSIM_Connections!$AQ:$AQ,0),COLUMN(K590))</f>
        <v>#N/A</v>
      </c>
      <c r="M590" t="e">
        <f>INDEX(VATSIM_Connections!$A:$AQ,MATCH($A590,VATSIM_Connections!$AQ:$AQ,0),COLUMN(L590))</f>
        <v>#N/A</v>
      </c>
      <c r="N590" t="e">
        <f>INDEX(VATSIM_Connections!$A:$AQ,MATCH($A590,VATSIM_Connections!$AQ:$AQ,0),COLUMN(M590))</f>
        <v>#N/A</v>
      </c>
      <c r="O590" t="e">
        <f>INDEX(VATSIM_Connections!$A:$AQ,MATCH($A590,VATSIM_Connections!$AQ:$AQ,0),COLUMN(N590))</f>
        <v>#N/A</v>
      </c>
      <c r="P590" t="e">
        <f>INDEX(VATSIM_Connections!$A:$AQ,MATCH($A590,VATSIM_Connections!$AQ:$AQ,0),COLUMN(O590))</f>
        <v>#N/A</v>
      </c>
      <c r="Q590" t="e">
        <f>INDEX(VATSIM_Connections!$A:$AQ,MATCH($A590,VATSIM_Connections!$AQ:$AQ,0),COLUMN(P590))</f>
        <v>#N/A</v>
      </c>
      <c r="R590" t="e">
        <f>INDEX(VATSIM_Connections!$A:$AQ,MATCH($A590,VATSIM_Connections!$AQ:$AQ,0),COLUMN(Q590))</f>
        <v>#N/A</v>
      </c>
      <c r="S590" t="e">
        <f>INDEX(VATSIM_Connections!$A:$AQ,MATCH($A590,VATSIM_Connections!$AQ:$AQ,0),COLUMN(R590))</f>
        <v>#N/A</v>
      </c>
      <c r="T590" t="e">
        <f>INDEX(VATSIM_Connections!$A:$AQ,MATCH($A590,VATSIM_Connections!$AQ:$AQ,0),COLUMN(S590))</f>
        <v>#N/A</v>
      </c>
      <c r="U590" t="e">
        <f>INDEX(VATSIM_Connections!$A:$AQ,MATCH($A590,VATSIM_Connections!$AQ:$AQ,0),COLUMN(T590))</f>
        <v>#N/A</v>
      </c>
      <c r="V590" t="e">
        <f>INDEX(VATSIM_Connections!$A:$AQ,MATCH($A590,VATSIM_Connections!$AQ:$AQ,0),COLUMN(U590))</f>
        <v>#N/A</v>
      </c>
      <c r="W590" t="e">
        <f>INDEX(VATSIM_Connections!$A:$AQ,MATCH($A590,VATSIM_Connections!$AQ:$AQ,0),COLUMN(V590))</f>
        <v>#N/A</v>
      </c>
      <c r="X590" t="e">
        <f>INDEX(VATSIM_Connections!$A:$AQ,MATCH($A590,VATSIM_Connections!$AQ:$AQ,0),COLUMN(W590))</f>
        <v>#N/A</v>
      </c>
      <c r="Y590" t="e">
        <f>INDEX(VATSIM_Connections!$A:$AQ,MATCH($A590,VATSIM_Connections!$AQ:$AQ,0),COLUMN(X590))</f>
        <v>#N/A</v>
      </c>
      <c r="Z590" t="e">
        <f>INDEX(VATSIM_Connections!$A:$AQ,MATCH($A590,VATSIM_Connections!$AQ:$AQ,0),COLUMN(Y590))</f>
        <v>#N/A</v>
      </c>
      <c r="AA590" t="e">
        <f>INDEX(VATSIM_Connections!$A:$AQ,MATCH($A590,VATSIM_Connections!$AQ:$AQ,0),COLUMN(Z590))</f>
        <v>#N/A</v>
      </c>
      <c r="AB590" t="e">
        <f>INDEX(VATSIM_Connections!$A:$AQ,MATCH($A590,VATSIM_Connections!$AQ:$AQ,0),COLUMN(AA590))</f>
        <v>#N/A</v>
      </c>
      <c r="AC590" t="e">
        <f>INDEX(VATSIM_Connections!$A:$AQ,MATCH($A590,VATSIM_Connections!$AQ:$AQ,0),COLUMN(AB590))</f>
        <v>#N/A</v>
      </c>
      <c r="AD590" t="e">
        <f>INDEX(VATSIM_Connections!$A:$AQ,MATCH($A590,VATSIM_Connections!$AQ:$AQ,0),COLUMN(AC590))</f>
        <v>#N/A</v>
      </c>
      <c r="AE590" t="e">
        <f>INDEX(VATSIM_Connections!$A:$AQ,MATCH($A590,VATSIM_Connections!$AQ:$AQ,0),COLUMN(AD590))</f>
        <v>#N/A</v>
      </c>
      <c r="AF590" t="e">
        <f>INDEX(VATSIM_Connections!$A:$AQ,MATCH($A590,VATSIM_Connections!$AQ:$AQ,0),COLUMN(AE590))</f>
        <v>#N/A</v>
      </c>
      <c r="AG590" t="e">
        <f>INDEX(VATSIM_Connections!$A:$AQ,MATCH($A590,VATSIM_Connections!$AQ:$AQ,0),COLUMN(AF590))</f>
        <v>#N/A</v>
      </c>
      <c r="AH590" t="e">
        <f>INDEX(VATSIM_Connections!$A:$AQ,MATCH($A590,VATSIM_Connections!$AQ:$AQ,0),COLUMN(AG590))</f>
        <v>#N/A</v>
      </c>
      <c r="AI590" t="e">
        <f>INDEX(VATSIM_Connections!$A:$AQ,MATCH($A590,VATSIM_Connections!$AQ:$AQ,0),COLUMN(AH590))</f>
        <v>#N/A</v>
      </c>
      <c r="AJ590" t="e">
        <f>INDEX(VATSIM_Connections!$A:$AQ,MATCH($A590,VATSIM_Connections!$AQ:$AQ,0),COLUMN(AI590))</f>
        <v>#N/A</v>
      </c>
      <c r="AK590" t="e">
        <f>INDEX(VATSIM_Connections!$A:$AQ,MATCH($A590,VATSIM_Connections!$AQ:$AQ,0),COLUMN(AJ590))</f>
        <v>#N/A</v>
      </c>
      <c r="AL590" t="e">
        <f>INDEX(VATSIM_Connections!$A:$AQ,MATCH($A590,VATSIM_Connections!$AQ:$AQ,0),COLUMN(AK590))</f>
        <v>#N/A</v>
      </c>
      <c r="AM590" t="e">
        <f>INDEX(VATSIM_Connections!$A:$AQ,MATCH($A590,VATSIM_Connections!$AQ:$AQ,0),COLUMN(AL590))</f>
        <v>#N/A</v>
      </c>
      <c r="AN590" t="e">
        <f>INDEX(VATSIM_Connections!$A:$AQ,MATCH($A590,VATSIM_Connections!$AQ:$AQ,0),COLUMN(AM590))</f>
        <v>#N/A</v>
      </c>
      <c r="AO590" t="e">
        <f>INDEX(VATSIM_Connections!$A:$AQ,MATCH($A590,VATSIM_Connections!$AQ:$AQ,0),COLUMN(AN590))</f>
        <v>#N/A</v>
      </c>
      <c r="AP590" t="e">
        <f>INDEX(VATSIM_Connections!$A:$AQ,MATCH($A590,VATSIM_Connections!$AQ:$AQ,0),COLUMN(AO590))</f>
        <v>#N/A</v>
      </c>
    </row>
    <row r="591" spans="1:42" x14ac:dyDescent="0.25">
      <c r="A591">
        <f t="shared" si="9"/>
        <v>590</v>
      </c>
      <c r="B591" t="e">
        <f>INDEX(VATSIM_Connections!$A:$AQ,MATCH($A591,VATSIM_Connections!$AQ:$AQ,0),COLUMN(A591))</f>
        <v>#N/A</v>
      </c>
      <c r="C591" t="e">
        <f>INDEX(VATSIM_Connections!$A:$AQ,MATCH($A591,VATSIM_Connections!$AQ:$AQ,0),COLUMN(B591))</f>
        <v>#N/A</v>
      </c>
      <c r="D591" t="e">
        <f>INDEX(VATSIM_Connections!$A:$AQ,MATCH($A591,VATSIM_Connections!$AQ:$AQ,0),COLUMN(C591))</f>
        <v>#N/A</v>
      </c>
      <c r="E591" t="e">
        <f>INDEX(VATSIM_Connections!$A:$AQ,MATCH($A591,VATSIM_Connections!$AQ:$AQ,0),COLUMN(D591))</f>
        <v>#N/A</v>
      </c>
      <c r="F591" t="e">
        <f>INDEX(VATSIM_Connections!$A:$AQ,MATCH($A591,VATSIM_Connections!$AQ:$AQ,0),COLUMN(E591))</f>
        <v>#N/A</v>
      </c>
      <c r="G591" t="e">
        <f>INDEX(VATSIM_Connections!$A:$AQ,MATCH($A591,VATSIM_Connections!$AQ:$AQ,0),COLUMN(F591))</f>
        <v>#N/A</v>
      </c>
      <c r="H591" t="e">
        <f>INDEX(VATSIM_Connections!$A:$AQ,MATCH($A591,VATSIM_Connections!$AQ:$AQ,0),COLUMN(G591))</f>
        <v>#N/A</v>
      </c>
      <c r="I591" t="e">
        <f>INDEX(VATSIM_Connections!$A:$AQ,MATCH($A591,VATSIM_Connections!$AQ:$AQ,0),COLUMN(H591))</f>
        <v>#N/A</v>
      </c>
      <c r="J591" t="e">
        <f>INDEX(VATSIM_Connections!$A:$AQ,MATCH($A591,VATSIM_Connections!$AQ:$AQ,0),COLUMN(I591))</f>
        <v>#N/A</v>
      </c>
      <c r="K591" t="e">
        <f>INDEX(VATSIM_Connections!$A:$AQ,MATCH($A591,VATSIM_Connections!$AQ:$AQ,0),COLUMN(J591))</f>
        <v>#N/A</v>
      </c>
      <c r="L591" t="e">
        <f>INDEX(VATSIM_Connections!$A:$AQ,MATCH($A591,VATSIM_Connections!$AQ:$AQ,0),COLUMN(K591))</f>
        <v>#N/A</v>
      </c>
      <c r="M591" t="e">
        <f>INDEX(VATSIM_Connections!$A:$AQ,MATCH($A591,VATSIM_Connections!$AQ:$AQ,0),COLUMN(L591))</f>
        <v>#N/A</v>
      </c>
      <c r="N591" t="e">
        <f>INDEX(VATSIM_Connections!$A:$AQ,MATCH($A591,VATSIM_Connections!$AQ:$AQ,0),COLUMN(M591))</f>
        <v>#N/A</v>
      </c>
      <c r="O591" t="e">
        <f>INDEX(VATSIM_Connections!$A:$AQ,MATCH($A591,VATSIM_Connections!$AQ:$AQ,0),COLUMN(N591))</f>
        <v>#N/A</v>
      </c>
      <c r="P591" t="e">
        <f>INDEX(VATSIM_Connections!$A:$AQ,MATCH($A591,VATSIM_Connections!$AQ:$AQ,0),COLUMN(O591))</f>
        <v>#N/A</v>
      </c>
      <c r="Q591" t="e">
        <f>INDEX(VATSIM_Connections!$A:$AQ,MATCH($A591,VATSIM_Connections!$AQ:$AQ,0),COLUMN(P591))</f>
        <v>#N/A</v>
      </c>
      <c r="R591" t="e">
        <f>INDEX(VATSIM_Connections!$A:$AQ,MATCH($A591,VATSIM_Connections!$AQ:$AQ,0),COLUMN(Q591))</f>
        <v>#N/A</v>
      </c>
      <c r="S591" t="e">
        <f>INDEX(VATSIM_Connections!$A:$AQ,MATCH($A591,VATSIM_Connections!$AQ:$AQ,0),COLUMN(R591))</f>
        <v>#N/A</v>
      </c>
      <c r="T591" t="e">
        <f>INDEX(VATSIM_Connections!$A:$AQ,MATCH($A591,VATSIM_Connections!$AQ:$AQ,0),COLUMN(S591))</f>
        <v>#N/A</v>
      </c>
      <c r="U591" t="e">
        <f>INDEX(VATSIM_Connections!$A:$AQ,MATCH($A591,VATSIM_Connections!$AQ:$AQ,0),COLUMN(T591))</f>
        <v>#N/A</v>
      </c>
      <c r="V591" t="e">
        <f>INDEX(VATSIM_Connections!$A:$AQ,MATCH($A591,VATSIM_Connections!$AQ:$AQ,0),COLUMN(U591))</f>
        <v>#N/A</v>
      </c>
      <c r="W591" t="e">
        <f>INDEX(VATSIM_Connections!$A:$AQ,MATCH($A591,VATSIM_Connections!$AQ:$AQ,0),COLUMN(V591))</f>
        <v>#N/A</v>
      </c>
      <c r="X591" t="e">
        <f>INDEX(VATSIM_Connections!$A:$AQ,MATCH($A591,VATSIM_Connections!$AQ:$AQ,0),COLUMN(W591))</f>
        <v>#N/A</v>
      </c>
      <c r="Y591" t="e">
        <f>INDEX(VATSIM_Connections!$A:$AQ,MATCH($A591,VATSIM_Connections!$AQ:$AQ,0),COLUMN(X591))</f>
        <v>#N/A</v>
      </c>
      <c r="Z591" t="e">
        <f>INDEX(VATSIM_Connections!$A:$AQ,MATCH($A591,VATSIM_Connections!$AQ:$AQ,0),COLUMN(Y591))</f>
        <v>#N/A</v>
      </c>
      <c r="AA591" t="e">
        <f>INDEX(VATSIM_Connections!$A:$AQ,MATCH($A591,VATSIM_Connections!$AQ:$AQ,0),COLUMN(Z591))</f>
        <v>#N/A</v>
      </c>
      <c r="AB591" t="e">
        <f>INDEX(VATSIM_Connections!$A:$AQ,MATCH($A591,VATSIM_Connections!$AQ:$AQ,0),COLUMN(AA591))</f>
        <v>#N/A</v>
      </c>
      <c r="AC591" t="e">
        <f>INDEX(VATSIM_Connections!$A:$AQ,MATCH($A591,VATSIM_Connections!$AQ:$AQ,0),COLUMN(AB591))</f>
        <v>#N/A</v>
      </c>
      <c r="AD591" t="e">
        <f>INDEX(VATSIM_Connections!$A:$AQ,MATCH($A591,VATSIM_Connections!$AQ:$AQ,0),COLUMN(AC591))</f>
        <v>#N/A</v>
      </c>
      <c r="AE591" t="e">
        <f>INDEX(VATSIM_Connections!$A:$AQ,MATCH($A591,VATSIM_Connections!$AQ:$AQ,0),COLUMN(AD591))</f>
        <v>#N/A</v>
      </c>
      <c r="AF591" t="e">
        <f>INDEX(VATSIM_Connections!$A:$AQ,MATCH($A591,VATSIM_Connections!$AQ:$AQ,0),COLUMN(AE591))</f>
        <v>#N/A</v>
      </c>
      <c r="AG591" t="e">
        <f>INDEX(VATSIM_Connections!$A:$AQ,MATCH($A591,VATSIM_Connections!$AQ:$AQ,0),COLUMN(AF591))</f>
        <v>#N/A</v>
      </c>
      <c r="AH591" t="e">
        <f>INDEX(VATSIM_Connections!$A:$AQ,MATCH($A591,VATSIM_Connections!$AQ:$AQ,0),COLUMN(AG591))</f>
        <v>#N/A</v>
      </c>
      <c r="AI591" t="e">
        <f>INDEX(VATSIM_Connections!$A:$AQ,MATCH($A591,VATSIM_Connections!$AQ:$AQ,0),COLUMN(AH591))</f>
        <v>#N/A</v>
      </c>
      <c r="AJ591" t="e">
        <f>INDEX(VATSIM_Connections!$A:$AQ,MATCH($A591,VATSIM_Connections!$AQ:$AQ,0),COLUMN(AI591))</f>
        <v>#N/A</v>
      </c>
      <c r="AK591" t="e">
        <f>INDEX(VATSIM_Connections!$A:$AQ,MATCH($A591,VATSIM_Connections!$AQ:$AQ,0),COLUMN(AJ591))</f>
        <v>#N/A</v>
      </c>
      <c r="AL591" t="e">
        <f>INDEX(VATSIM_Connections!$A:$AQ,MATCH($A591,VATSIM_Connections!$AQ:$AQ,0),COLUMN(AK591))</f>
        <v>#N/A</v>
      </c>
      <c r="AM591" t="e">
        <f>INDEX(VATSIM_Connections!$A:$AQ,MATCH($A591,VATSIM_Connections!$AQ:$AQ,0),COLUMN(AL591))</f>
        <v>#N/A</v>
      </c>
      <c r="AN591" t="e">
        <f>INDEX(VATSIM_Connections!$A:$AQ,MATCH($A591,VATSIM_Connections!$AQ:$AQ,0),COLUMN(AM591))</f>
        <v>#N/A</v>
      </c>
      <c r="AO591" t="e">
        <f>INDEX(VATSIM_Connections!$A:$AQ,MATCH($A591,VATSIM_Connections!$AQ:$AQ,0),COLUMN(AN591))</f>
        <v>#N/A</v>
      </c>
      <c r="AP591" t="e">
        <f>INDEX(VATSIM_Connections!$A:$AQ,MATCH($A591,VATSIM_Connections!$AQ:$AQ,0),COLUMN(AO591))</f>
        <v>#N/A</v>
      </c>
    </row>
    <row r="592" spans="1:42" x14ac:dyDescent="0.25">
      <c r="A592">
        <f t="shared" si="9"/>
        <v>591</v>
      </c>
      <c r="B592" t="e">
        <f>INDEX(VATSIM_Connections!$A:$AQ,MATCH($A592,VATSIM_Connections!$AQ:$AQ,0),COLUMN(A592))</f>
        <v>#N/A</v>
      </c>
      <c r="C592" t="e">
        <f>INDEX(VATSIM_Connections!$A:$AQ,MATCH($A592,VATSIM_Connections!$AQ:$AQ,0),COLUMN(B592))</f>
        <v>#N/A</v>
      </c>
      <c r="D592" t="e">
        <f>INDEX(VATSIM_Connections!$A:$AQ,MATCH($A592,VATSIM_Connections!$AQ:$AQ,0),COLUMN(C592))</f>
        <v>#N/A</v>
      </c>
      <c r="E592" t="e">
        <f>INDEX(VATSIM_Connections!$A:$AQ,MATCH($A592,VATSIM_Connections!$AQ:$AQ,0),COLUMN(D592))</f>
        <v>#N/A</v>
      </c>
      <c r="F592" t="e">
        <f>INDEX(VATSIM_Connections!$A:$AQ,MATCH($A592,VATSIM_Connections!$AQ:$AQ,0),COLUMN(E592))</f>
        <v>#N/A</v>
      </c>
      <c r="G592" t="e">
        <f>INDEX(VATSIM_Connections!$A:$AQ,MATCH($A592,VATSIM_Connections!$AQ:$AQ,0),COLUMN(F592))</f>
        <v>#N/A</v>
      </c>
      <c r="H592" t="e">
        <f>INDEX(VATSIM_Connections!$A:$AQ,MATCH($A592,VATSIM_Connections!$AQ:$AQ,0),COLUMN(G592))</f>
        <v>#N/A</v>
      </c>
      <c r="I592" t="e">
        <f>INDEX(VATSIM_Connections!$A:$AQ,MATCH($A592,VATSIM_Connections!$AQ:$AQ,0),COLUMN(H592))</f>
        <v>#N/A</v>
      </c>
      <c r="J592" t="e">
        <f>INDEX(VATSIM_Connections!$A:$AQ,MATCH($A592,VATSIM_Connections!$AQ:$AQ,0),COLUMN(I592))</f>
        <v>#N/A</v>
      </c>
      <c r="K592" t="e">
        <f>INDEX(VATSIM_Connections!$A:$AQ,MATCH($A592,VATSIM_Connections!$AQ:$AQ,0),COLUMN(J592))</f>
        <v>#N/A</v>
      </c>
      <c r="L592" t="e">
        <f>INDEX(VATSIM_Connections!$A:$AQ,MATCH($A592,VATSIM_Connections!$AQ:$AQ,0),COLUMN(K592))</f>
        <v>#N/A</v>
      </c>
      <c r="M592" t="e">
        <f>INDEX(VATSIM_Connections!$A:$AQ,MATCH($A592,VATSIM_Connections!$AQ:$AQ,0),COLUMN(L592))</f>
        <v>#N/A</v>
      </c>
      <c r="N592" t="e">
        <f>INDEX(VATSIM_Connections!$A:$AQ,MATCH($A592,VATSIM_Connections!$AQ:$AQ,0),COLUMN(M592))</f>
        <v>#N/A</v>
      </c>
      <c r="O592" t="e">
        <f>INDEX(VATSIM_Connections!$A:$AQ,MATCH($A592,VATSIM_Connections!$AQ:$AQ,0),COLUMN(N592))</f>
        <v>#N/A</v>
      </c>
      <c r="P592" t="e">
        <f>INDEX(VATSIM_Connections!$A:$AQ,MATCH($A592,VATSIM_Connections!$AQ:$AQ,0),COLUMN(O592))</f>
        <v>#N/A</v>
      </c>
      <c r="Q592" t="e">
        <f>INDEX(VATSIM_Connections!$A:$AQ,MATCH($A592,VATSIM_Connections!$AQ:$AQ,0),COLUMN(P592))</f>
        <v>#N/A</v>
      </c>
      <c r="R592" t="e">
        <f>INDEX(VATSIM_Connections!$A:$AQ,MATCH($A592,VATSIM_Connections!$AQ:$AQ,0),COLUMN(Q592))</f>
        <v>#N/A</v>
      </c>
      <c r="S592" t="e">
        <f>INDEX(VATSIM_Connections!$A:$AQ,MATCH($A592,VATSIM_Connections!$AQ:$AQ,0),COLUMN(R592))</f>
        <v>#N/A</v>
      </c>
      <c r="T592" t="e">
        <f>INDEX(VATSIM_Connections!$A:$AQ,MATCH($A592,VATSIM_Connections!$AQ:$AQ,0),COLUMN(S592))</f>
        <v>#N/A</v>
      </c>
      <c r="U592" t="e">
        <f>INDEX(VATSIM_Connections!$A:$AQ,MATCH($A592,VATSIM_Connections!$AQ:$AQ,0),COLUMN(T592))</f>
        <v>#N/A</v>
      </c>
      <c r="V592" t="e">
        <f>INDEX(VATSIM_Connections!$A:$AQ,MATCH($A592,VATSIM_Connections!$AQ:$AQ,0),COLUMN(U592))</f>
        <v>#N/A</v>
      </c>
      <c r="W592" t="e">
        <f>INDEX(VATSIM_Connections!$A:$AQ,MATCH($A592,VATSIM_Connections!$AQ:$AQ,0),COLUMN(V592))</f>
        <v>#N/A</v>
      </c>
      <c r="X592" t="e">
        <f>INDEX(VATSIM_Connections!$A:$AQ,MATCH($A592,VATSIM_Connections!$AQ:$AQ,0),COLUMN(W592))</f>
        <v>#N/A</v>
      </c>
      <c r="Y592" t="e">
        <f>INDEX(VATSIM_Connections!$A:$AQ,MATCH($A592,VATSIM_Connections!$AQ:$AQ,0),COLUMN(X592))</f>
        <v>#N/A</v>
      </c>
      <c r="Z592" t="e">
        <f>INDEX(VATSIM_Connections!$A:$AQ,MATCH($A592,VATSIM_Connections!$AQ:$AQ,0),COLUMN(Y592))</f>
        <v>#N/A</v>
      </c>
      <c r="AA592" t="e">
        <f>INDEX(VATSIM_Connections!$A:$AQ,MATCH($A592,VATSIM_Connections!$AQ:$AQ,0),COLUMN(Z592))</f>
        <v>#N/A</v>
      </c>
      <c r="AB592" t="e">
        <f>INDEX(VATSIM_Connections!$A:$AQ,MATCH($A592,VATSIM_Connections!$AQ:$AQ,0),COLUMN(AA592))</f>
        <v>#N/A</v>
      </c>
      <c r="AC592" t="e">
        <f>INDEX(VATSIM_Connections!$A:$AQ,MATCH($A592,VATSIM_Connections!$AQ:$AQ,0),COLUMN(AB592))</f>
        <v>#N/A</v>
      </c>
      <c r="AD592" t="e">
        <f>INDEX(VATSIM_Connections!$A:$AQ,MATCH($A592,VATSIM_Connections!$AQ:$AQ,0),COLUMN(AC592))</f>
        <v>#N/A</v>
      </c>
      <c r="AE592" t="e">
        <f>INDEX(VATSIM_Connections!$A:$AQ,MATCH($A592,VATSIM_Connections!$AQ:$AQ,0),COLUMN(AD592))</f>
        <v>#N/A</v>
      </c>
      <c r="AF592" t="e">
        <f>INDEX(VATSIM_Connections!$A:$AQ,MATCH($A592,VATSIM_Connections!$AQ:$AQ,0),COLUMN(AE592))</f>
        <v>#N/A</v>
      </c>
      <c r="AG592" t="e">
        <f>INDEX(VATSIM_Connections!$A:$AQ,MATCH($A592,VATSIM_Connections!$AQ:$AQ,0),COLUMN(AF592))</f>
        <v>#N/A</v>
      </c>
      <c r="AH592" t="e">
        <f>INDEX(VATSIM_Connections!$A:$AQ,MATCH($A592,VATSIM_Connections!$AQ:$AQ,0),COLUMN(AG592))</f>
        <v>#N/A</v>
      </c>
      <c r="AI592" t="e">
        <f>INDEX(VATSIM_Connections!$A:$AQ,MATCH($A592,VATSIM_Connections!$AQ:$AQ,0),COLUMN(AH592))</f>
        <v>#N/A</v>
      </c>
      <c r="AJ592" t="e">
        <f>INDEX(VATSIM_Connections!$A:$AQ,MATCH($A592,VATSIM_Connections!$AQ:$AQ,0),COLUMN(AI592))</f>
        <v>#N/A</v>
      </c>
      <c r="AK592" t="e">
        <f>INDEX(VATSIM_Connections!$A:$AQ,MATCH($A592,VATSIM_Connections!$AQ:$AQ,0),COLUMN(AJ592))</f>
        <v>#N/A</v>
      </c>
      <c r="AL592" t="e">
        <f>INDEX(VATSIM_Connections!$A:$AQ,MATCH($A592,VATSIM_Connections!$AQ:$AQ,0),COLUMN(AK592))</f>
        <v>#N/A</v>
      </c>
      <c r="AM592" t="e">
        <f>INDEX(VATSIM_Connections!$A:$AQ,MATCH($A592,VATSIM_Connections!$AQ:$AQ,0),COLUMN(AL592))</f>
        <v>#N/A</v>
      </c>
      <c r="AN592" t="e">
        <f>INDEX(VATSIM_Connections!$A:$AQ,MATCH($A592,VATSIM_Connections!$AQ:$AQ,0),COLUMN(AM592))</f>
        <v>#N/A</v>
      </c>
      <c r="AO592" t="e">
        <f>INDEX(VATSIM_Connections!$A:$AQ,MATCH($A592,VATSIM_Connections!$AQ:$AQ,0),COLUMN(AN592))</f>
        <v>#N/A</v>
      </c>
      <c r="AP592" t="e">
        <f>INDEX(VATSIM_Connections!$A:$AQ,MATCH($A592,VATSIM_Connections!$AQ:$AQ,0),COLUMN(AO592))</f>
        <v>#N/A</v>
      </c>
    </row>
    <row r="593" spans="1:42" x14ac:dyDescent="0.25">
      <c r="A593">
        <f t="shared" si="9"/>
        <v>592</v>
      </c>
      <c r="B593" t="e">
        <f>INDEX(VATSIM_Connections!$A:$AQ,MATCH($A593,VATSIM_Connections!$AQ:$AQ,0),COLUMN(A593))</f>
        <v>#N/A</v>
      </c>
      <c r="C593" t="e">
        <f>INDEX(VATSIM_Connections!$A:$AQ,MATCH($A593,VATSIM_Connections!$AQ:$AQ,0),COLUMN(B593))</f>
        <v>#N/A</v>
      </c>
      <c r="D593" t="e">
        <f>INDEX(VATSIM_Connections!$A:$AQ,MATCH($A593,VATSIM_Connections!$AQ:$AQ,0),COLUMN(C593))</f>
        <v>#N/A</v>
      </c>
      <c r="E593" t="e">
        <f>INDEX(VATSIM_Connections!$A:$AQ,MATCH($A593,VATSIM_Connections!$AQ:$AQ,0),COLUMN(D593))</f>
        <v>#N/A</v>
      </c>
      <c r="F593" t="e">
        <f>INDEX(VATSIM_Connections!$A:$AQ,MATCH($A593,VATSIM_Connections!$AQ:$AQ,0),COLUMN(E593))</f>
        <v>#N/A</v>
      </c>
      <c r="G593" t="e">
        <f>INDEX(VATSIM_Connections!$A:$AQ,MATCH($A593,VATSIM_Connections!$AQ:$AQ,0),COLUMN(F593))</f>
        <v>#N/A</v>
      </c>
      <c r="H593" t="e">
        <f>INDEX(VATSIM_Connections!$A:$AQ,MATCH($A593,VATSIM_Connections!$AQ:$AQ,0),COLUMN(G593))</f>
        <v>#N/A</v>
      </c>
      <c r="I593" t="e">
        <f>INDEX(VATSIM_Connections!$A:$AQ,MATCH($A593,VATSIM_Connections!$AQ:$AQ,0),COLUMN(H593))</f>
        <v>#N/A</v>
      </c>
      <c r="J593" t="e">
        <f>INDEX(VATSIM_Connections!$A:$AQ,MATCH($A593,VATSIM_Connections!$AQ:$AQ,0),COLUMN(I593))</f>
        <v>#N/A</v>
      </c>
      <c r="K593" t="e">
        <f>INDEX(VATSIM_Connections!$A:$AQ,MATCH($A593,VATSIM_Connections!$AQ:$AQ,0),COLUMN(J593))</f>
        <v>#N/A</v>
      </c>
      <c r="L593" t="e">
        <f>INDEX(VATSIM_Connections!$A:$AQ,MATCH($A593,VATSIM_Connections!$AQ:$AQ,0),COLUMN(K593))</f>
        <v>#N/A</v>
      </c>
      <c r="M593" t="e">
        <f>INDEX(VATSIM_Connections!$A:$AQ,MATCH($A593,VATSIM_Connections!$AQ:$AQ,0),COLUMN(L593))</f>
        <v>#N/A</v>
      </c>
      <c r="N593" t="e">
        <f>INDEX(VATSIM_Connections!$A:$AQ,MATCH($A593,VATSIM_Connections!$AQ:$AQ,0),COLUMN(M593))</f>
        <v>#N/A</v>
      </c>
      <c r="O593" t="e">
        <f>INDEX(VATSIM_Connections!$A:$AQ,MATCH($A593,VATSIM_Connections!$AQ:$AQ,0),COLUMN(N593))</f>
        <v>#N/A</v>
      </c>
      <c r="P593" t="e">
        <f>INDEX(VATSIM_Connections!$A:$AQ,MATCH($A593,VATSIM_Connections!$AQ:$AQ,0),COLUMN(O593))</f>
        <v>#N/A</v>
      </c>
      <c r="Q593" t="e">
        <f>INDEX(VATSIM_Connections!$A:$AQ,MATCH($A593,VATSIM_Connections!$AQ:$AQ,0),COLUMN(P593))</f>
        <v>#N/A</v>
      </c>
      <c r="R593" t="e">
        <f>INDEX(VATSIM_Connections!$A:$AQ,MATCH($A593,VATSIM_Connections!$AQ:$AQ,0),COLUMN(Q593))</f>
        <v>#N/A</v>
      </c>
      <c r="S593" t="e">
        <f>INDEX(VATSIM_Connections!$A:$AQ,MATCH($A593,VATSIM_Connections!$AQ:$AQ,0),COLUMN(R593))</f>
        <v>#N/A</v>
      </c>
      <c r="T593" t="e">
        <f>INDEX(VATSIM_Connections!$A:$AQ,MATCH($A593,VATSIM_Connections!$AQ:$AQ,0),COLUMN(S593))</f>
        <v>#N/A</v>
      </c>
      <c r="U593" t="e">
        <f>INDEX(VATSIM_Connections!$A:$AQ,MATCH($A593,VATSIM_Connections!$AQ:$AQ,0),COLUMN(T593))</f>
        <v>#N/A</v>
      </c>
      <c r="V593" t="e">
        <f>INDEX(VATSIM_Connections!$A:$AQ,MATCH($A593,VATSIM_Connections!$AQ:$AQ,0),COLUMN(U593))</f>
        <v>#N/A</v>
      </c>
      <c r="W593" t="e">
        <f>INDEX(VATSIM_Connections!$A:$AQ,MATCH($A593,VATSIM_Connections!$AQ:$AQ,0),COLUMN(V593))</f>
        <v>#N/A</v>
      </c>
      <c r="X593" t="e">
        <f>INDEX(VATSIM_Connections!$A:$AQ,MATCH($A593,VATSIM_Connections!$AQ:$AQ,0),COLUMN(W593))</f>
        <v>#N/A</v>
      </c>
      <c r="Y593" t="e">
        <f>INDEX(VATSIM_Connections!$A:$AQ,MATCH($A593,VATSIM_Connections!$AQ:$AQ,0),COLUMN(X593))</f>
        <v>#N/A</v>
      </c>
      <c r="Z593" t="e">
        <f>INDEX(VATSIM_Connections!$A:$AQ,MATCH($A593,VATSIM_Connections!$AQ:$AQ,0),COLUMN(Y593))</f>
        <v>#N/A</v>
      </c>
      <c r="AA593" t="e">
        <f>INDEX(VATSIM_Connections!$A:$AQ,MATCH($A593,VATSIM_Connections!$AQ:$AQ,0),COLUMN(Z593))</f>
        <v>#N/A</v>
      </c>
      <c r="AB593" t="e">
        <f>INDEX(VATSIM_Connections!$A:$AQ,MATCH($A593,VATSIM_Connections!$AQ:$AQ,0),COLUMN(AA593))</f>
        <v>#N/A</v>
      </c>
      <c r="AC593" t="e">
        <f>INDEX(VATSIM_Connections!$A:$AQ,MATCH($A593,VATSIM_Connections!$AQ:$AQ,0),COLUMN(AB593))</f>
        <v>#N/A</v>
      </c>
      <c r="AD593" t="e">
        <f>INDEX(VATSIM_Connections!$A:$AQ,MATCH($A593,VATSIM_Connections!$AQ:$AQ,0),COLUMN(AC593))</f>
        <v>#N/A</v>
      </c>
      <c r="AE593" t="e">
        <f>INDEX(VATSIM_Connections!$A:$AQ,MATCH($A593,VATSIM_Connections!$AQ:$AQ,0),COLUMN(AD593))</f>
        <v>#N/A</v>
      </c>
      <c r="AF593" t="e">
        <f>INDEX(VATSIM_Connections!$A:$AQ,MATCH($A593,VATSIM_Connections!$AQ:$AQ,0),COLUMN(AE593))</f>
        <v>#N/A</v>
      </c>
      <c r="AG593" t="e">
        <f>INDEX(VATSIM_Connections!$A:$AQ,MATCH($A593,VATSIM_Connections!$AQ:$AQ,0),COLUMN(AF593))</f>
        <v>#N/A</v>
      </c>
      <c r="AH593" t="e">
        <f>INDEX(VATSIM_Connections!$A:$AQ,MATCH($A593,VATSIM_Connections!$AQ:$AQ,0),COLUMN(AG593))</f>
        <v>#N/A</v>
      </c>
      <c r="AI593" t="e">
        <f>INDEX(VATSIM_Connections!$A:$AQ,MATCH($A593,VATSIM_Connections!$AQ:$AQ,0),COLUMN(AH593))</f>
        <v>#N/A</v>
      </c>
      <c r="AJ593" t="e">
        <f>INDEX(VATSIM_Connections!$A:$AQ,MATCH($A593,VATSIM_Connections!$AQ:$AQ,0),COLUMN(AI593))</f>
        <v>#N/A</v>
      </c>
      <c r="AK593" t="e">
        <f>INDEX(VATSIM_Connections!$A:$AQ,MATCH($A593,VATSIM_Connections!$AQ:$AQ,0),COLUMN(AJ593))</f>
        <v>#N/A</v>
      </c>
      <c r="AL593" t="e">
        <f>INDEX(VATSIM_Connections!$A:$AQ,MATCH($A593,VATSIM_Connections!$AQ:$AQ,0),COLUMN(AK593))</f>
        <v>#N/A</v>
      </c>
      <c r="AM593" t="e">
        <f>INDEX(VATSIM_Connections!$A:$AQ,MATCH($A593,VATSIM_Connections!$AQ:$AQ,0),COLUMN(AL593))</f>
        <v>#N/A</v>
      </c>
      <c r="AN593" t="e">
        <f>INDEX(VATSIM_Connections!$A:$AQ,MATCH($A593,VATSIM_Connections!$AQ:$AQ,0),COLUMN(AM593))</f>
        <v>#N/A</v>
      </c>
      <c r="AO593" t="e">
        <f>INDEX(VATSIM_Connections!$A:$AQ,MATCH($A593,VATSIM_Connections!$AQ:$AQ,0),COLUMN(AN593))</f>
        <v>#N/A</v>
      </c>
      <c r="AP593" t="e">
        <f>INDEX(VATSIM_Connections!$A:$AQ,MATCH($A593,VATSIM_Connections!$AQ:$AQ,0),COLUMN(AO593))</f>
        <v>#N/A</v>
      </c>
    </row>
    <row r="594" spans="1:42" x14ac:dyDescent="0.25">
      <c r="A594">
        <f t="shared" si="9"/>
        <v>593</v>
      </c>
      <c r="B594" t="e">
        <f>INDEX(VATSIM_Connections!$A:$AQ,MATCH($A594,VATSIM_Connections!$AQ:$AQ,0),COLUMN(A594))</f>
        <v>#N/A</v>
      </c>
      <c r="C594" t="e">
        <f>INDEX(VATSIM_Connections!$A:$AQ,MATCH($A594,VATSIM_Connections!$AQ:$AQ,0),COLUMN(B594))</f>
        <v>#N/A</v>
      </c>
      <c r="D594" t="e">
        <f>INDEX(VATSIM_Connections!$A:$AQ,MATCH($A594,VATSIM_Connections!$AQ:$AQ,0),COLUMN(C594))</f>
        <v>#N/A</v>
      </c>
      <c r="E594" t="e">
        <f>INDEX(VATSIM_Connections!$A:$AQ,MATCH($A594,VATSIM_Connections!$AQ:$AQ,0),COLUMN(D594))</f>
        <v>#N/A</v>
      </c>
      <c r="F594" t="e">
        <f>INDEX(VATSIM_Connections!$A:$AQ,MATCH($A594,VATSIM_Connections!$AQ:$AQ,0),COLUMN(E594))</f>
        <v>#N/A</v>
      </c>
      <c r="G594" t="e">
        <f>INDEX(VATSIM_Connections!$A:$AQ,MATCH($A594,VATSIM_Connections!$AQ:$AQ,0),COLUMN(F594))</f>
        <v>#N/A</v>
      </c>
      <c r="H594" t="e">
        <f>INDEX(VATSIM_Connections!$A:$AQ,MATCH($A594,VATSIM_Connections!$AQ:$AQ,0),COLUMN(G594))</f>
        <v>#N/A</v>
      </c>
      <c r="I594" t="e">
        <f>INDEX(VATSIM_Connections!$A:$AQ,MATCH($A594,VATSIM_Connections!$AQ:$AQ,0),COLUMN(H594))</f>
        <v>#N/A</v>
      </c>
      <c r="J594" t="e">
        <f>INDEX(VATSIM_Connections!$A:$AQ,MATCH($A594,VATSIM_Connections!$AQ:$AQ,0),COLUMN(I594))</f>
        <v>#N/A</v>
      </c>
      <c r="K594" t="e">
        <f>INDEX(VATSIM_Connections!$A:$AQ,MATCH($A594,VATSIM_Connections!$AQ:$AQ,0),COLUMN(J594))</f>
        <v>#N/A</v>
      </c>
      <c r="L594" t="e">
        <f>INDEX(VATSIM_Connections!$A:$AQ,MATCH($A594,VATSIM_Connections!$AQ:$AQ,0),COLUMN(K594))</f>
        <v>#N/A</v>
      </c>
      <c r="M594" t="e">
        <f>INDEX(VATSIM_Connections!$A:$AQ,MATCH($A594,VATSIM_Connections!$AQ:$AQ,0),COLUMN(L594))</f>
        <v>#N/A</v>
      </c>
      <c r="N594" t="e">
        <f>INDEX(VATSIM_Connections!$A:$AQ,MATCH($A594,VATSIM_Connections!$AQ:$AQ,0),COLUMN(M594))</f>
        <v>#N/A</v>
      </c>
      <c r="O594" t="e">
        <f>INDEX(VATSIM_Connections!$A:$AQ,MATCH($A594,VATSIM_Connections!$AQ:$AQ,0),COLUMN(N594))</f>
        <v>#N/A</v>
      </c>
      <c r="P594" t="e">
        <f>INDEX(VATSIM_Connections!$A:$AQ,MATCH($A594,VATSIM_Connections!$AQ:$AQ,0),COLUMN(O594))</f>
        <v>#N/A</v>
      </c>
      <c r="Q594" t="e">
        <f>INDEX(VATSIM_Connections!$A:$AQ,MATCH($A594,VATSIM_Connections!$AQ:$AQ,0),COLUMN(P594))</f>
        <v>#N/A</v>
      </c>
      <c r="R594" t="e">
        <f>INDEX(VATSIM_Connections!$A:$AQ,MATCH($A594,VATSIM_Connections!$AQ:$AQ,0),COLUMN(Q594))</f>
        <v>#N/A</v>
      </c>
      <c r="S594" t="e">
        <f>INDEX(VATSIM_Connections!$A:$AQ,MATCH($A594,VATSIM_Connections!$AQ:$AQ,0),COLUMN(R594))</f>
        <v>#N/A</v>
      </c>
      <c r="T594" t="e">
        <f>INDEX(VATSIM_Connections!$A:$AQ,MATCH($A594,VATSIM_Connections!$AQ:$AQ,0),COLUMN(S594))</f>
        <v>#N/A</v>
      </c>
      <c r="U594" t="e">
        <f>INDEX(VATSIM_Connections!$A:$AQ,MATCH($A594,VATSIM_Connections!$AQ:$AQ,0),COLUMN(T594))</f>
        <v>#N/A</v>
      </c>
      <c r="V594" t="e">
        <f>INDEX(VATSIM_Connections!$A:$AQ,MATCH($A594,VATSIM_Connections!$AQ:$AQ,0),COLUMN(U594))</f>
        <v>#N/A</v>
      </c>
      <c r="W594" t="e">
        <f>INDEX(VATSIM_Connections!$A:$AQ,MATCH($A594,VATSIM_Connections!$AQ:$AQ,0),COLUMN(V594))</f>
        <v>#N/A</v>
      </c>
      <c r="X594" t="e">
        <f>INDEX(VATSIM_Connections!$A:$AQ,MATCH($A594,VATSIM_Connections!$AQ:$AQ,0),COLUMN(W594))</f>
        <v>#N/A</v>
      </c>
      <c r="Y594" t="e">
        <f>INDEX(VATSIM_Connections!$A:$AQ,MATCH($A594,VATSIM_Connections!$AQ:$AQ,0),COLUMN(X594))</f>
        <v>#N/A</v>
      </c>
      <c r="Z594" t="e">
        <f>INDEX(VATSIM_Connections!$A:$AQ,MATCH($A594,VATSIM_Connections!$AQ:$AQ,0),COLUMN(Y594))</f>
        <v>#N/A</v>
      </c>
      <c r="AA594" t="e">
        <f>INDEX(VATSIM_Connections!$A:$AQ,MATCH($A594,VATSIM_Connections!$AQ:$AQ,0),COLUMN(Z594))</f>
        <v>#N/A</v>
      </c>
      <c r="AB594" t="e">
        <f>INDEX(VATSIM_Connections!$A:$AQ,MATCH($A594,VATSIM_Connections!$AQ:$AQ,0),COLUMN(AA594))</f>
        <v>#N/A</v>
      </c>
      <c r="AC594" t="e">
        <f>INDEX(VATSIM_Connections!$A:$AQ,MATCH($A594,VATSIM_Connections!$AQ:$AQ,0),COLUMN(AB594))</f>
        <v>#N/A</v>
      </c>
      <c r="AD594" t="e">
        <f>INDEX(VATSIM_Connections!$A:$AQ,MATCH($A594,VATSIM_Connections!$AQ:$AQ,0),COLUMN(AC594))</f>
        <v>#N/A</v>
      </c>
      <c r="AE594" t="e">
        <f>INDEX(VATSIM_Connections!$A:$AQ,MATCH($A594,VATSIM_Connections!$AQ:$AQ,0),COLUMN(AD594))</f>
        <v>#N/A</v>
      </c>
      <c r="AF594" t="e">
        <f>INDEX(VATSIM_Connections!$A:$AQ,MATCH($A594,VATSIM_Connections!$AQ:$AQ,0),COLUMN(AE594))</f>
        <v>#N/A</v>
      </c>
      <c r="AG594" t="e">
        <f>INDEX(VATSIM_Connections!$A:$AQ,MATCH($A594,VATSIM_Connections!$AQ:$AQ,0),COLUMN(AF594))</f>
        <v>#N/A</v>
      </c>
      <c r="AH594" t="e">
        <f>INDEX(VATSIM_Connections!$A:$AQ,MATCH($A594,VATSIM_Connections!$AQ:$AQ,0),COLUMN(AG594))</f>
        <v>#N/A</v>
      </c>
      <c r="AI594" t="e">
        <f>INDEX(VATSIM_Connections!$A:$AQ,MATCH($A594,VATSIM_Connections!$AQ:$AQ,0),COLUMN(AH594))</f>
        <v>#N/A</v>
      </c>
      <c r="AJ594" t="e">
        <f>INDEX(VATSIM_Connections!$A:$AQ,MATCH($A594,VATSIM_Connections!$AQ:$AQ,0),COLUMN(AI594))</f>
        <v>#N/A</v>
      </c>
      <c r="AK594" t="e">
        <f>INDEX(VATSIM_Connections!$A:$AQ,MATCH($A594,VATSIM_Connections!$AQ:$AQ,0),COLUMN(AJ594))</f>
        <v>#N/A</v>
      </c>
      <c r="AL594" t="e">
        <f>INDEX(VATSIM_Connections!$A:$AQ,MATCH($A594,VATSIM_Connections!$AQ:$AQ,0),COLUMN(AK594))</f>
        <v>#N/A</v>
      </c>
      <c r="AM594" t="e">
        <f>INDEX(VATSIM_Connections!$A:$AQ,MATCH($A594,VATSIM_Connections!$AQ:$AQ,0),COLUMN(AL594))</f>
        <v>#N/A</v>
      </c>
      <c r="AN594" t="e">
        <f>INDEX(VATSIM_Connections!$A:$AQ,MATCH($A594,VATSIM_Connections!$AQ:$AQ,0),COLUMN(AM594))</f>
        <v>#N/A</v>
      </c>
      <c r="AO594" t="e">
        <f>INDEX(VATSIM_Connections!$A:$AQ,MATCH($A594,VATSIM_Connections!$AQ:$AQ,0),COLUMN(AN594))</f>
        <v>#N/A</v>
      </c>
      <c r="AP594" t="e">
        <f>INDEX(VATSIM_Connections!$A:$AQ,MATCH($A594,VATSIM_Connections!$AQ:$AQ,0),COLUMN(AO594))</f>
        <v>#N/A</v>
      </c>
    </row>
    <row r="595" spans="1:42" x14ac:dyDescent="0.25">
      <c r="A595">
        <f t="shared" si="9"/>
        <v>594</v>
      </c>
      <c r="B595" t="e">
        <f>INDEX(VATSIM_Connections!$A:$AQ,MATCH($A595,VATSIM_Connections!$AQ:$AQ,0),COLUMN(A595))</f>
        <v>#N/A</v>
      </c>
      <c r="C595" t="e">
        <f>INDEX(VATSIM_Connections!$A:$AQ,MATCH($A595,VATSIM_Connections!$AQ:$AQ,0),COLUMN(B595))</f>
        <v>#N/A</v>
      </c>
      <c r="D595" t="e">
        <f>INDEX(VATSIM_Connections!$A:$AQ,MATCH($A595,VATSIM_Connections!$AQ:$AQ,0),COLUMN(C595))</f>
        <v>#N/A</v>
      </c>
      <c r="E595" t="e">
        <f>INDEX(VATSIM_Connections!$A:$AQ,MATCH($A595,VATSIM_Connections!$AQ:$AQ,0),COLUMN(D595))</f>
        <v>#N/A</v>
      </c>
      <c r="F595" t="e">
        <f>INDEX(VATSIM_Connections!$A:$AQ,MATCH($A595,VATSIM_Connections!$AQ:$AQ,0),COLUMN(E595))</f>
        <v>#N/A</v>
      </c>
      <c r="G595" t="e">
        <f>INDEX(VATSIM_Connections!$A:$AQ,MATCH($A595,VATSIM_Connections!$AQ:$AQ,0),COLUMN(F595))</f>
        <v>#N/A</v>
      </c>
      <c r="H595" t="e">
        <f>INDEX(VATSIM_Connections!$A:$AQ,MATCH($A595,VATSIM_Connections!$AQ:$AQ,0),COLUMN(G595))</f>
        <v>#N/A</v>
      </c>
      <c r="I595" t="e">
        <f>INDEX(VATSIM_Connections!$A:$AQ,MATCH($A595,VATSIM_Connections!$AQ:$AQ,0),COLUMN(H595))</f>
        <v>#N/A</v>
      </c>
      <c r="J595" t="e">
        <f>INDEX(VATSIM_Connections!$A:$AQ,MATCH($A595,VATSIM_Connections!$AQ:$AQ,0),COLUMN(I595))</f>
        <v>#N/A</v>
      </c>
      <c r="K595" t="e">
        <f>INDEX(VATSIM_Connections!$A:$AQ,MATCH($A595,VATSIM_Connections!$AQ:$AQ,0),COLUMN(J595))</f>
        <v>#N/A</v>
      </c>
      <c r="L595" t="e">
        <f>INDEX(VATSIM_Connections!$A:$AQ,MATCH($A595,VATSIM_Connections!$AQ:$AQ,0),COLUMN(K595))</f>
        <v>#N/A</v>
      </c>
      <c r="M595" t="e">
        <f>INDEX(VATSIM_Connections!$A:$AQ,MATCH($A595,VATSIM_Connections!$AQ:$AQ,0),COLUMN(L595))</f>
        <v>#N/A</v>
      </c>
      <c r="N595" t="e">
        <f>INDEX(VATSIM_Connections!$A:$AQ,MATCH($A595,VATSIM_Connections!$AQ:$AQ,0),COLUMN(M595))</f>
        <v>#N/A</v>
      </c>
      <c r="O595" t="e">
        <f>INDEX(VATSIM_Connections!$A:$AQ,MATCH($A595,VATSIM_Connections!$AQ:$AQ,0),COLUMN(N595))</f>
        <v>#N/A</v>
      </c>
      <c r="P595" t="e">
        <f>INDEX(VATSIM_Connections!$A:$AQ,MATCH($A595,VATSIM_Connections!$AQ:$AQ,0),COLUMN(O595))</f>
        <v>#N/A</v>
      </c>
      <c r="Q595" t="e">
        <f>INDEX(VATSIM_Connections!$A:$AQ,MATCH($A595,VATSIM_Connections!$AQ:$AQ,0),COLUMN(P595))</f>
        <v>#N/A</v>
      </c>
      <c r="R595" t="e">
        <f>INDEX(VATSIM_Connections!$A:$AQ,MATCH($A595,VATSIM_Connections!$AQ:$AQ,0),COLUMN(Q595))</f>
        <v>#N/A</v>
      </c>
      <c r="S595" t="e">
        <f>INDEX(VATSIM_Connections!$A:$AQ,MATCH($A595,VATSIM_Connections!$AQ:$AQ,0),COLUMN(R595))</f>
        <v>#N/A</v>
      </c>
      <c r="T595" t="e">
        <f>INDEX(VATSIM_Connections!$A:$AQ,MATCH($A595,VATSIM_Connections!$AQ:$AQ,0),COLUMN(S595))</f>
        <v>#N/A</v>
      </c>
      <c r="U595" t="e">
        <f>INDEX(VATSIM_Connections!$A:$AQ,MATCH($A595,VATSIM_Connections!$AQ:$AQ,0),COLUMN(T595))</f>
        <v>#N/A</v>
      </c>
      <c r="V595" t="e">
        <f>INDEX(VATSIM_Connections!$A:$AQ,MATCH($A595,VATSIM_Connections!$AQ:$AQ,0),COLUMN(U595))</f>
        <v>#N/A</v>
      </c>
      <c r="W595" t="e">
        <f>INDEX(VATSIM_Connections!$A:$AQ,MATCH($A595,VATSIM_Connections!$AQ:$AQ,0),COLUMN(V595))</f>
        <v>#N/A</v>
      </c>
      <c r="X595" t="e">
        <f>INDEX(VATSIM_Connections!$A:$AQ,MATCH($A595,VATSIM_Connections!$AQ:$AQ,0),COLUMN(W595))</f>
        <v>#N/A</v>
      </c>
      <c r="Y595" t="e">
        <f>INDEX(VATSIM_Connections!$A:$AQ,MATCH($A595,VATSIM_Connections!$AQ:$AQ,0),COLUMN(X595))</f>
        <v>#N/A</v>
      </c>
      <c r="Z595" t="e">
        <f>INDEX(VATSIM_Connections!$A:$AQ,MATCH($A595,VATSIM_Connections!$AQ:$AQ,0),COLUMN(Y595))</f>
        <v>#N/A</v>
      </c>
      <c r="AA595" t="e">
        <f>INDEX(VATSIM_Connections!$A:$AQ,MATCH($A595,VATSIM_Connections!$AQ:$AQ,0),COLUMN(Z595))</f>
        <v>#N/A</v>
      </c>
      <c r="AB595" t="e">
        <f>INDEX(VATSIM_Connections!$A:$AQ,MATCH($A595,VATSIM_Connections!$AQ:$AQ,0),COLUMN(AA595))</f>
        <v>#N/A</v>
      </c>
      <c r="AC595" t="e">
        <f>INDEX(VATSIM_Connections!$A:$AQ,MATCH($A595,VATSIM_Connections!$AQ:$AQ,0),COLUMN(AB595))</f>
        <v>#N/A</v>
      </c>
      <c r="AD595" t="e">
        <f>INDEX(VATSIM_Connections!$A:$AQ,MATCH($A595,VATSIM_Connections!$AQ:$AQ,0),COLUMN(AC595))</f>
        <v>#N/A</v>
      </c>
      <c r="AE595" t="e">
        <f>INDEX(VATSIM_Connections!$A:$AQ,MATCH($A595,VATSIM_Connections!$AQ:$AQ,0),COLUMN(AD595))</f>
        <v>#N/A</v>
      </c>
      <c r="AF595" t="e">
        <f>INDEX(VATSIM_Connections!$A:$AQ,MATCH($A595,VATSIM_Connections!$AQ:$AQ,0),COLUMN(AE595))</f>
        <v>#N/A</v>
      </c>
      <c r="AG595" t="e">
        <f>INDEX(VATSIM_Connections!$A:$AQ,MATCH($A595,VATSIM_Connections!$AQ:$AQ,0),COLUMN(AF595))</f>
        <v>#N/A</v>
      </c>
      <c r="AH595" t="e">
        <f>INDEX(VATSIM_Connections!$A:$AQ,MATCH($A595,VATSIM_Connections!$AQ:$AQ,0),COLUMN(AG595))</f>
        <v>#N/A</v>
      </c>
      <c r="AI595" t="e">
        <f>INDEX(VATSIM_Connections!$A:$AQ,MATCH($A595,VATSIM_Connections!$AQ:$AQ,0),COLUMN(AH595))</f>
        <v>#N/A</v>
      </c>
      <c r="AJ595" t="e">
        <f>INDEX(VATSIM_Connections!$A:$AQ,MATCH($A595,VATSIM_Connections!$AQ:$AQ,0),COLUMN(AI595))</f>
        <v>#N/A</v>
      </c>
      <c r="AK595" t="e">
        <f>INDEX(VATSIM_Connections!$A:$AQ,MATCH($A595,VATSIM_Connections!$AQ:$AQ,0),COLUMN(AJ595))</f>
        <v>#N/A</v>
      </c>
      <c r="AL595" t="e">
        <f>INDEX(VATSIM_Connections!$A:$AQ,MATCH($A595,VATSIM_Connections!$AQ:$AQ,0),COLUMN(AK595))</f>
        <v>#N/A</v>
      </c>
      <c r="AM595" t="e">
        <f>INDEX(VATSIM_Connections!$A:$AQ,MATCH($A595,VATSIM_Connections!$AQ:$AQ,0),COLUMN(AL595))</f>
        <v>#N/A</v>
      </c>
      <c r="AN595" t="e">
        <f>INDEX(VATSIM_Connections!$A:$AQ,MATCH($A595,VATSIM_Connections!$AQ:$AQ,0),COLUMN(AM595))</f>
        <v>#N/A</v>
      </c>
      <c r="AO595" t="e">
        <f>INDEX(VATSIM_Connections!$A:$AQ,MATCH($A595,VATSIM_Connections!$AQ:$AQ,0),COLUMN(AN595))</f>
        <v>#N/A</v>
      </c>
      <c r="AP595" t="e">
        <f>INDEX(VATSIM_Connections!$A:$AQ,MATCH($A595,VATSIM_Connections!$AQ:$AQ,0),COLUMN(AO595))</f>
        <v>#N/A</v>
      </c>
    </row>
    <row r="596" spans="1:42" x14ac:dyDescent="0.25">
      <c r="A596">
        <f t="shared" si="9"/>
        <v>595</v>
      </c>
      <c r="B596" t="e">
        <f>INDEX(VATSIM_Connections!$A:$AQ,MATCH($A596,VATSIM_Connections!$AQ:$AQ,0),COLUMN(A596))</f>
        <v>#N/A</v>
      </c>
      <c r="C596" t="e">
        <f>INDEX(VATSIM_Connections!$A:$AQ,MATCH($A596,VATSIM_Connections!$AQ:$AQ,0),COLUMN(B596))</f>
        <v>#N/A</v>
      </c>
      <c r="D596" t="e">
        <f>INDEX(VATSIM_Connections!$A:$AQ,MATCH($A596,VATSIM_Connections!$AQ:$AQ,0),COLUMN(C596))</f>
        <v>#N/A</v>
      </c>
      <c r="E596" t="e">
        <f>INDEX(VATSIM_Connections!$A:$AQ,MATCH($A596,VATSIM_Connections!$AQ:$AQ,0),COLUMN(D596))</f>
        <v>#N/A</v>
      </c>
      <c r="F596" t="e">
        <f>INDEX(VATSIM_Connections!$A:$AQ,MATCH($A596,VATSIM_Connections!$AQ:$AQ,0),COLUMN(E596))</f>
        <v>#N/A</v>
      </c>
      <c r="G596" t="e">
        <f>INDEX(VATSIM_Connections!$A:$AQ,MATCH($A596,VATSIM_Connections!$AQ:$AQ,0),COLUMN(F596))</f>
        <v>#N/A</v>
      </c>
      <c r="H596" t="e">
        <f>INDEX(VATSIM_Connections!$A:$AQ,MATCH($A596,VATSIM_Connections!$AQ:$AQ,0),COLUMN(G596))</f>
        <v>#N/A</v>
      </c>
      <c r="I596" t="e">
        <f>INDEX(VATSIM_Connections!$A:$AQ,MATCH($A596,VATSIM_Connections!$AQ:$AQ,0),COLUMN(H596))</f>
        <v>#N/A</v>
      </c>
      <c r="J596" t="e">
        <f>INDEX(VATSIM_Connections!$A:$AQ,MATCH($A596,VATSIM_Connections!$AQ:$AQ,0),COLUMN(I596))</f>
        <v>#N/A</v>
      </c>
      <c r="K596" t="e">
        <f>INDEX(VATSIM_Connections!$A:$AQ,MATCH($A596,VATSIM_Connections!$AQ:$AQ,0),COLUMN(J596))</f>
        <v>#N/A</v>
      </c>
      <c r="L596" t="e">
        <f>INDEX(VATSIM_Connections!$A:$AQ,MATCH($A596,VATSIM_Connections!$AQ:$AQ,0),COLUMN(K596))</f>
        <v>#N/A</v>
      </c>
      <c r="M596" t="e">
        <f>INDEX(VATSIM_Connections!$A:$AQ,MATCH($A596,VATSIM_Connections!$AQ:$AQ,0),COLUMN(L596))</f>
        <v>#N/A</v>
      </c>
      <c r="N596" t="e">
        <f>INDEX(VATSIM_Connections!$A:$AQ,MATCH($A596,VATSIM_Connections!$AQ:$AQ,0),COLUMN(M596))</f>
        <v>#N/A</v>
      </c>
      <c r="O596" t="e">
        <f>INDEX(VATSIM_Connections!$A:$AQ,MATCH($A596,VATSIM_Connections!$AQ:$AQ,0),COLUMN(N596))</f>
        <v>#N/A</v>
      </c>
      <c r="P596" t="e">
        <f>INDEX(VATSIM_Connections!$A:$AQ,MATCH($A596,VATSIM_Connections!$AQ:$AQ,0),COLUMN(O596))</f>
        <v>#N/A</v>
      </c>
      <c r="Q596" t="e">
        <f>INDEX(VATSIM_Connections!$A:$AQ,MATCH($A596,VATSIM_Connections!$AQ:$AQ,0),COLUMN(P596))</f>
        <v>#N/A</v>
      </c>
      <c r="R596" t="e">
        <f>INDEX(VATSIM_Connections!$A:$AQ,MATCH($A596,VATSIM_Connections!$AQ:$AQ,0),COLUMN(Q596))</f>
        <v>#N/A</v>
      </c>
      <c r="S596" t="e">
        <f>INDEX(VATSIM_Connections!$A:$AQ,MATCH($A596,VATSIM_Connections!$AQ:$AQ,0),COLUMN(R596))</f>
        <v>#N/A</v>
      </c>
      <c r="T596" t="e">
        <f>INDEX(VATSIM_Connections!$A:$AQ,MATCH($A596,VATSIM_Connections!$AQ:$AQ,0),COLUMN(S596))</f>
        <v>#N/A</v>
      </c>
      <c r="U596" t="e">
        <f>INDEX(VATSIM_Connections!$A:$AQ,MATCH($A596,VATSIM_Connections!$AQ:$AQ,0),COLUMN(T596))</f>
        <v>#N/A</v>
      </c>
      <c r="V596" t="e">
        <f>INDEX(VATSIM_Connections!$A:$AQ,MATCH($A596,VATSIM_Connections!$AQ:$AQ,0),COLUMN(U596))</f>
        <v>#N/A</v>
      </c>
      <c r="W596" t="e">
        <f>INDEX(VATSIM_Connections!$A:$AQ,MATCH($A596,VATSIM_Connections!$AQ:$AQ,0),COLUMN(V596))</f>
        <v>#N/A</v>
      </c>
      <c r="X596" t="e">
        <f>INDEX(VATSIM_Connections!$A:$AQ,MATCH($A596,VATSIM_Connections!$AQ:$AQ,0),COLUMN(W596))</f>
        <v>#N/A</v>
      </c>
      <c r="Y596" t="e">
        <f>INDEX(VATSIM_Connections!$A:$AQ,MATCH($A596,VATSIM_Connections!$AQ:$AQ,0),COLUMN(X596))</f>
        <v>#N/A</v>
      </c>
      <c r="Z596" t="e">
        <f>INDEX(VATSIM_Connections!$A:$AQ,MATCH($A596,VATSIM_Connections!$AQ:$AQ,0),COLUMN(Y596))</f>
        <v>#N/A</v>
      </c>
      <c r="AA596" t="e">
        <f>INDEX(VATSIM_Connections!$A:$AQ,MATCH($A596,VATSIM_Connections!$AQ:$AQ,0),COLUMN(Z596))</f>
        <v>#N/A</v>
      </c>
      <c r="AB596" t="e">
        <f>INDEX(VATSIM_Connections!$A:$AQ,MATCH($A596,VATSIM_Connections!$AQ:$AQ,0),COLUMN(AA596))</f>
        <v>#N/A</v>
      </c>
      <c r="AC596" t="e">
        <f>INDEX(VATSIM_Connections!$A:$AQ,MATCH($A596,VATSIM_Connections!$AQ:$AQ,0),COLUMN(AB596))</f>
        <v>#N/A</v>
      </c>
      <c r="AD596" t="e">
        <f>INDEX(VATSIM_Connections!$A:$AQ,MATCH($A596,VATSIM_Connections!$AQ:$AQ,0),COLUMN(AC596))</f>
        <v>#N/A</v>
      </c>
      <c r="AE596" t="e">
        <f>INDEX(VATSIM_Connections!$A:$AQ,MATCH($A596,VATSIM_Connections!$AQ:$AQ,0),COLUMN(AD596))</f>
        <v>#N/A</v>
      </c>
      <c r="AF596" t="e">
        <f>INDEX(VATSIM_Connections!$A:$AQ,MATCH($A596,VATSIM_Connections!$AQ:$AQ,0),COLUMN(AE596))</f>
        <v>#N/A</v>
      </c>
      <c r="AG596" t="e">
        <f>INDEX(VATSIM_Connections!$A:$AQ,MATCH($A596,VATSIM_Connections!$AQ:$AQ,0),COLUMN(AF596))</f>
        <v>#N/A</v>
      </c>
      <c r="AH596" t="e">
        <f>INDEX(VATSIM_Connections!$A:$AQ,MATCH($A596,VATSIM_Connections!$AQ:$AQ,0),COLUMN(AG596))</f>
        <v>#N/A</v>
      </c>
      <c r="AI596" t="e">
        <f>INDEX(VATSIM_Connections!$A:$AQ,MATCH($A596,VATSIM_Connections!$AQ:$AQ,0),COLUMN(AH596))</f>
        <v>#N/A</v>
      </c>
      <c r="AJ596" t="e">
        <f>INDEX(VATSIM_Connections!$A:$AQ,MATCH($A596,VATSIM_Connections!$AQ:$AQ,0),COLUMN(AI596))</f>
        <v>#N/A</v>
      </c>
      <c r="AK596" t="e">
        <f>INDEX(VATSIM_Connections!$A:$AQ,MATCH($A596,VATSIM_Connections!$AQ:$AQ,0),COLUMN(AJ596))</f>
        <v>#N/A</v>
      </c>
      <c r="AL596" t="e">
        <f>INDEX(VATSIM_Connections!$A:$AQ,MATCH($A596,VATSIM_Connections!$AQ:$AQ,0),COLUMN(AK596))</f>
        <v>#N/A</v>
      </c>
      <c r="AM596" t="e">
        <f>INDEX(VATSIM_Connections!$A:$AQ,MATCH($A596,VATSIM_Connections!$AQ:$AQ,0),COLUMN(AL596))</f>
        <v>#N/A</v>
      </c>
      <c r="AN596" t="e">
        <f>INDEX(VATSIM_Connections!$A:$AQ,MATCH($A596,VATSIM_Connections!$AQ:$AQ,0),COLUMN(AM596))</f>
        <v>#N/A</v>
      </c>
      <c r="AO596" t="e">
        <f>INDEX(VATSIM_Connections!$A:$AQ,MATCH($A596,VATSIM_Connections!$AQ:$AQ,0),COLUMN(AN596))</f>
        <v>#N/A</v>
      </c>
      <c r="AP596" t="e">
        <f>INDEX(VATSIM_Connections!$A:$AQ,MATCH($A596,VATSIM_Connections!$AQ:$AQ,0),COLUMN(AO596))</f>
        <v>#N/A</v>
      </c>
    </row>
    <row r="597" spans="1:42" x14ac:dyDescent="0.25">
      <c r="A597">
        <f t="shared" si="9"/>
        <v>596</v>
      </c>
      <c r="B597" t="e">
        <f>INDEX(VATSIM_Connections!$A:$AQ,MATCH($A597,VATSIM_Connections!$AQ:$AQ,0),COLUMN(A597))</f>
        <v>#N/A</v>
      </c>
      <c r="C597" t="e">
        <f>INDEX(VATSIM_Connections!$A:$AQ,MATCH($A597,VATSIM_Connections!$AQ:$AQ,0),COLUMN(B597))</f>
        <v>#N/A</v>
      </c>
      <c r="D597" t="e">
        <f>INDEX(VATSIM_Connections!$A:$AQ,MATCH($A597,VATSIM_Connections!$AQ:$AQ,0),COLUMN(C597))</f>
        <v>#N/A</v>
      </c>
      <c r="E597" t="e">
        <f>INDEX(VATSIM_Connections!$A:$AQ,MATCH($A597,VATSIM_Connections!$AQ:$AQ,0),COLUMN(D597))</f>
        <v>#N/A</v>
      </c>
      <c r="F597" t="e">
        <f>INDEX(VATSIM_Connections!$A:$AQ,MATCH($A597,VATSIM_Connections!$AQ:$AQ,0),COLUMN(E597))</f>
        <v>#N/A</v>
      </c>
      <c r="G597" t="e">
        <f>INDEX(VATSIM_Connections!$A:$AQ,MATCH($A597,VATSIM_Connections!$AQ:$AQ,0),COLUMN(F597))</f>
        <v>#N/A</v>
      </c>
      <c r="H597" t="e">
        <f>INDEX(VATSIM_Connections!$A:$AQ,MATCH($A597,VATSIM_Connections!$AQ:$AQ,0),COLUMN(G597))</f>
        <v>#N/A</v>
      </c>
      <c r="I597" t="e">
        <f>INDEX(VATSIM_Connections!$A:$AQ,MATCH($A597,VATSIM_Connections!$AQ:$AQ,0),COLUMN(H597))</f>
        <v>#N/A</v>
      </c>
      <c r="J597" t="e">
        <f>INDEX(VATSIM_Connections!$A:$AQ,MATCH($A597,VATSIM_Connections!$AQ:$AQ,0),COLUMN(I597))</f>
        <v>#N/A</v>
      </c>
      <c r="K597" t="e">
        <f>INDEX(VATSIM_Connections!$A:$AQ,MATCH($A597,VATSIM_Connections!$AQ:$AQ,0),COLUMN(J597))</f>
        <v>#N/A</v>
      </c>
      <c r="L597" t="e">
        <f>INDEX(VATSIM_Connections!$A:$AQ,MATCH($A597,VATSIM_Connections!$AQ:$AQ,0),COLUMN(K597))</f>
        <v>#N/A</v>
      </c>
      <c r="M597" t="e">
        <f>INDEX(VATSIM_Connections!$A:$AQ,MATCH($A597,VATSIM_Connections!$AQ:$AQ,0),COLUMN(L597))</f>
        <v>#N/A</v>
      </c>
      <c r="N597" t="e">
        <f>INDEX(VATSIM_Connections!$A:$AQ,MATCH($A597,VATSIM_Connections!$AQ:$AQ,0),COLUMN(M597))</f>
        <v>#N/A</v>
      </c>
      <c r="O597" t="e">
        <f>INDEX(VATSIM_Connections!$A:$AQ,MATCH($A597,VATSIM_Connections!$AQ:$AQ,0),COLUMN(N597))</f>
        <v>#N/A</v>
      </c>
      <c r="P597" t="e">
        <f>INDEX(VATSIM_Connections!$A:$AQ,MATCH($A597,VATSIM_Connections!$AQ:$AQ,0),COLUMN(O597))</f>
        <v>#N/A</v>
      </c>
      <c r="Q597" t="e">
        <f>INDEX(VATSIM_Connections!$A:$AQ,MATCH($A597,VATSIM_Connections!$AQ:$AQ,0),COLUMN(P597))</f>
        <v>#N/A</v>
      </c>
      <c r="R597" t="e">
        <f>INDEX(VATSIM_Connections!$A:$AQ,MATCH($A597,VATSIM_Connections!$AQ:$AQ,0),COLUMN(Q597))</f>
        <v>#N/A</v>
      </c>
      <c r="S597" t="e">
        <f>INDEX(VATSIM_Connections!$A:$AQ,MATCH($A597,VATSIM_Connections!$AQ:$AQ,0),COLUMN(R597))</f>
        <v>#N/A</v>
      </c>
      <c r="T597" t="e">
        <f>INDEX(VATSIM_Connections!$A:$AQ,MATCH($A597,VATSIM_Connections!$AQ:$AQ,0),COLUMN(S597))</f>
        <v>#N/A</v>
      </c>
      <c r="U597" t="e">
        <f>INDEX(VATSIM_Connections!$A:$AQ,MATCH($A597,VATSIM_Connections!$AQ:$AQ,0),COLUMN(T597))</f>
        <v>#N/A</v>
      </c>
      <c r="V597" t="e">
        <f>INDEX(VATSIM_Connections!$A:$AQ,MATCH($A597,VATSIM_Connections!$AQ:$AQ,0),COLUMN(U597))</f>
        <v>#N/A</v>
      </c>
      <c r="W597" t="e">
        <f>INDEX(VATSIM_Connections!$A:$AQ,MATCH($A597,VATSIM_Connections!$AQ:$AQ,0),COLUMN(V597))</f>
        <v>#N/A</v>
      </c>
      <c r="X597" t="e">
        <f>INDEX(VATSIM_Connections!$A:$AQ,MATCH($A597,VATSIM_Connections!$AQ:$AQ,0),COLUMN(W597))</f>
        <v>#N/A</v>
      </c>
      <c r="Y597" t="e">
        <f>INDEX(VATSIM_Connections!$A:$AQ,MATCH($A597,VATSIM_Connections!$AQ:$AQ,0),COLUMN(X597))</f>
        <v>#N/A</v>
      </c>
      <c r="Z597" t="e">
        <f>INDEX(VATSIM_Connections!$A:$AQ,MATCH($A597,VATSIM_Connections!$AQ:$AQ,0),COLUMN(Y597))</f>
        <v>#N/A</v>
      </c>
      <c r="AA597" t="e">
        <f>INDEX(VATSIM_Connections!$A:$AQ,MATCH($A597,VATSIM_Connections!$AQ:$AQ,0),COLUMN(Z597))</f>
        <v>#N/A</v>
      </c>
      <c r="AB597" t="e">
        <f>INDEX(VATSIM_Connections!$A:$AQ,MATCH($A597,VATSIM_Connections!$AQ:$AQ,0),COLUMN(AA597))</f>
        <v>#N/A</v>
      </c>
      <c r="AC597" t="e">
        <f>INDEX(VATSIM_Connections!$A:$AQ,MATCH($A597,VATSIM_Connections!$AQ:$AQ,0),COLUMN(AB597))</f>
        <v>#N/A</v>
      </c>
      <c r="AD597" t="e">
        <f>INDEX(VATSIM_Connections!$A:$AQ,MATCH($A597,VATSIM_Connections!$AQ:$AQ,0),COLUMN(AC597))</f>
        <v>#N/A</v>
      </c>
      <c r="AE597" t="e">
        <f>INDEX(VATSIM_Connections!$A:$AQ,MATCH($A597,VATSIM_Connections!$AQ:$AQ,0),COLUMN(AD597))</f>
        <v>#N/A</v>
      </c>
      <c r="AF597" t="e">
        <f>INDEX(VATSIM_Connections!$A:$AQ,MATCH($A597,VATSIM_Connections!$AQ:$AQ,0),COLUMN(AE597))</f>
        <v>#N/A</v>
      </c>
      <c r="AG597" t="e">
        <f>INDEX(VATSIM_Connections!$A:$AQ,MATCH($A597,VATSIM_Connections!$AQ:$AQ,0),COLUMN(AF597))</f>
        <v>#N/A</v>
      </c>
      <c r="AH597" t="e">
        <f>INDEX(VATSIM_Connections!$A:$AQ,MATCH($A597,VATSIM_Connections!$AQ:$AQ,0),COLUMN(AG597))</f>
        <v>#N/A</v>
      </c>
      <c r="AI597" t="e">
        <f>INDEX(VATSIM_Connections!$A:$AQ,MATCH($A597,VATSIM_Connections!$AQ:$AQ,0),COLUMN(AH597))</f>
        <v>#N/A</v>
      </c>
      <c r="AJ597" t="e">
        <f>INDEX(VATSIM_Connections!$A:$AQ,MATCH($A597,VATSIM_Connections!$AQ:$AQ,0),COLUMN(AI597))</f>
        <v>#N/A</v>
      </c>
      <c r="AK597" t="e">
        <f>INDEX(VATSIM_Connections!$A:$AQ,MATCH($A597,VATSIM_Connections!$AQ:$AQ,0),COLUMN(AJ597))</f>
        <v>#N/A</v>
      </c>
      <c r="AL597" t="e">
        <f>INDEX(VATSIM_Connections!$A:$AQ,MATCH($A597,VATSIM_Connections!$AQ:$AQ,0),COLUMN(AK597))</f>
        <v>#N/A</v>
      </c>
      <c r="AM597" t="e">
        <f>INDEX(VATSIM_Connections!$A:$AQ,MATCH($A597,VATSIM_Connections!$AQ:$AQ,0),COLUMN(AL597))</f>
        <v>#N/A</v>
      </c>
      <c r="AN597" t="e">
        <f>INDEX(VATSIM_Connections!$A:$AQ,MATCH($A597,VATSIM_Connections!$AQ:$AQ,0),COLUMN(AM597))</f>
        <v>#N/A</v>
      </c>
      <c r="AO597" t="e">
        <f>INDEX(VATSIM_Connections!$A:$AQ,MATCH($A597,VATSIM_Connections!$AQ:$AQ,0),COLUMN(AN597))</f>
        <v>#N/A</v>
      </c>
      <c r="AP597" t="e">
        <f>INDEX(VATSIM_Connections!$A:$AQ,MATCH($A597,VATSIM_Connections!$AQ:$AQ,0),COLUMN(AO597))</f>
        <v>#N/A</v>
      </c>
    </row>
    <row r="598" spans="1:42" x14ac:dyDescent="0.25">
      <c r="A598">
        <f t="shared" si="9"/>
        <v>597</v>
      </c>
      <c r="B598" t="e">
        <f>INDEX(VATSIM_Connections!$A:$AQ,MATCH($A598,VATSIM_Connections!$AQ:$AQ,0),COLUMN(A598))</f>
        <v>#N/A</v>
      </c>
      <c r="C598" t="e">
        <f>INDEX(VATSIM_Connections!$A:$AQ,MATCH($A598,VATSIM_Connections!$AQ:$AQ,0),COLUMN(B598))</f>
        <v>#N/A</v>
      </c>
      <c r="D598" t="e">
        <f>INDEX(VATSIM_Connections!$A:$AQ,MATCH($A598,VATSIM_Connections!$AQ:$AQ,0),COLUMN(C598))</f>
        <v>#N/A</v>
      </c>
      <c r="E598" t="e">
        <f>INDEX(VATSIM_Connections!$A:$AQ,MATCH($A598,VATSIM_Connections!$AQ:$AQ,0),COLUMN(D598))</f>
        <v>#N/A</v>
      </c>
      <c r="F598" t="e">
        <f>INDEX(VATSIM_Connections!$A:$AQ,MATCH($A598,VATSIM_Connections!$AQ:$AQ,0),COLUMN(E598))</f>
        <v>#N/A</v>
      </c>
      <c r="G598" t="e">
        <f>INDEX(VATSIM_Connections!$A:$AQ,MATCH($A598,VATSIM_Connections!$AQ:$AQ,0),COLUMN(F598))</f>
        <v>#N/A</v>
      </c>
      <c r="H598" t="e">
        <f>INDEX(VATSIM_Connections!$A:$AQ,MATCH($A598,VATSIM_Connections!$AQ:$AQ,0),COLUMN(G598))</f>
        <v>#N/A</v>
      </c>
      <c r="I598" t="e">
        <f>INDEX(VATSIM_Connections!$A:$AQ,MATCH($A598,VATSIM_Connections!$AQ:$AQ,0),COLUMN(H598))</f>
        <v>#N/A</v>
      </c>
      <c r="J598" t="e">
        <f>INDEX(VATSIM_Connections!$A:$AQ,MATCH($A598,VATSIM_Connections!$AQ:$AQ,0),COLUMN(I598))</f>
        <v>#N/A</v>
      </c>
      <c r="K598" t="e">
        <f>INDEX(VATSIM_Connections!$A:$AQ,MATCH($A598,VATSIM_Connections!$AQ:$AQ,0),COLUMN(J598))</f>
        <v>#N/A</v>
      </c>
      <c r="L598" t="e">
        <f>INDEX(VATSIM_Connections!$A:$AQ,MATCH($A598,VATSIM_Connections!$AQ:$AQ,0),COLUMN(K598))</f>
        <v>#N/A</v>
      </c>
      <c r="M598" t="e">
        <f>INDEX(VATSIM_Connections!$A:$AQ,MATCH($A598,VATSIM_Connections!$AQ:$AQ,0),COLUMN(L598))</f>
        <v>#N/A</v>
      </c>
      <c r="N598" t="e">
        <f>INDEX(VATSIM_Connections!$A:$AQ,MATCH($A598,VATSIM_Connections!$AQ:$AQ,0),COLUMN(M598))</f>
        <v>#N/A</v>
      </c>
      <c r="O598" t="e">
        <f>INDEX(VATSIM_Connections!$A:$AQ,MATCH($A598,VATSIM_Connections!$AQ:$AQ,0),COLUMN(N598))</f>
        <v>#N/A</v>
      </c>
      <c r="P598" t="e">
        <f>INDEX(VATSIM_Connections!$A:$AQ,MATCH($A598,VATSIM_Connections!$AQ:$AQ,0),COLUMN(O598))</f>
        <v>#N/A</v>
      </c>
      <c r="Q598" t="e">
        <f>INDEX(VATSIM_Connections!$A:$AQ,MATCH($A598,VATSIM_Connections!$AQ:$AQ,0),COLUMN(P598))</f>
        <v>#N/A</v>
      </c>
      <c r="R598" t="e">
        <f>INDEX(VATSIM_Connections!$A:$AQ,MATCH($A598,VATSIM_Connections!$AQ:$AQ,0),COLUMN(Q598))</f>
        <v>#N/A</v>
      </c>
      <c r="S598" t="e">
        <f>INDEX(VATSIM_Connections!$A:$AQ,MATCH($A598,VATSIM_Connections!$AQ:$AQ,0),COLUMN(R598))</f>
        <v>#N/A</v>
      </c>
      <c r="T598" t="e">
        <f>INDEX(VATSIM_Connections!$A:$AQ,MATCH($A598,VATSIM_Connections!$AQ:$AQ,0),COLUMN(S598))</f>
        <v>#N/A</v>
      </c>
      <c r="U598" t="e">
        <f>INDEX(VATSIM_Connections!$A:$AQ,MATCH($A598,VATSIM_Connections!$AQ:$AQ,0),COLUMN(T598))</f>
        <v>#N/A</v>
      </c>
      <c r="V598" t="e">
        <f>INDEX(VATSIM_Connections!$A:$AQ,MATCH($A598,VATSIM_Connections!$AQ:$AQ,0),COLUMN(U598))</f>
        <v>#N/A</v>
      </c>
      <c r="W598" t="e">
        <f>INDEX(VATSIM_Connections!$A:$AQ,MATCH($A598,VATSIM_Connections!$AQ:$AQ,0),COLUMN(V598))</f>
        <v>#N/A</v>
      </c>
      <c r="X598" t="e">
        <f>INDEX(VATSIM_Connections!$A:$AQ,MATCH($A598,VATSIM_Connections!$AQ:$AQ,0),COLUMN(W598))</f>
        <v>#N/A</v>
      </c>
      <c r="Y598" t="e">
        <f>INDEX(VATSIM_Connections!$A:$AQ,MATCH($A598,VATSIM_Connections!$AQ:$AQ,0),COLUMN(X598))</f>
        <v>#N/A</v>
      </c>
      <c r="Z598" t="e">
        <f>INDEX(VATSIM_Connections!$A:$AQ,MATCH($A598,VATSIM_Connections!$AQ:$AQ,0),COLUMN(Y598))</f>
        <v>#N/A</v>
      </c>
      <c r="AA598" t="e">
        <f>INDEX(VATSIM_Connections!$A:$AQ,MATCH($A598,VATSIM_Connections!$AQ:$AQ,0),COLUMN(Z598))</f>
        <v>#N/A</v>
      </c>
      <c r="AB598" t="e">
        <f>INDEX(VATSIM_Connections!$A:$AQ,MATCH($A598,VATSIM_Connections!$AQ:$AQ,0),COLUMN(AA598))</f>
        <v>#N/A</v>
      </c>
      <c r="AC598" t="e">
        <f>INDEX(VATSIM_Connections!$A:$AQ,MATCH($A598,VATSIM_Connections!$AQ:$AQ,0),COLUMN(AB598))</f>
        <v>#N/A</v>
      </c>
      <c r="AD598" t="e">
        <f>INDEX(VATSIM_Connections!$A:$AQ,MATCH($A598,VATSIM_Connections!$AQ:$AQ,0),COLUMN(AC598))</f>
        <v>#N/A</v>
      </c>
      <c r="AE598" t="e">
        <f>INDEX(VATSIM_Connections!$A:$AQ,MATCH($A598,VATSIM_Connections!$AQ:$AQ,0),COLUMN(AD598))</f>
        <v>#N/A</v>
      </c>
      <c r="AF598" t="e">
        <f>INDEX(VATSIM_Connections!$A:$AQ,MATCH($A598,VATSIM_Connections!$AQ:$AQ,0),COLUMN(AE598))</f>
        <v>#N/A</v>
      </c>
      <c r="AG598" t="e">
        <f>INDEX(VATSIM_Connections!$A:$AQ,MATCH($A598,VATSIM_Connections!$AQ:$AQ,0),COLUMN(AF598))</f>
        <v>#N/A</v>
      </c>
      <c r="AH598" t="e">
        <f>INDEX(VATSIM_Connections!$A:$AQ,MATCH($A598,VATSIM_Connections!$AQ:$AQ,0),COLUMN(AG598))</f>
        <v>#N/A</v>
      </c>
      <c r="AI598" t="e">
        <f>INDEX(VATSIM_Connections!$A:$AQ,MATCH($A598,VATSIM_Connections!$AQ:$AQ,0),COLUMN(AH598))</f>
        <v>#N/A</v>
      </c>
      <c r="AJ598" t="e">
        <f>INDEX(VATSIM_Connections!$A:$AQ,MATCH($A598,VATSIM_Connections!$AQ:$AQ,0),COLUMN(AI598))</f>
        <v>#N/A</v>
      </c>
      <c r="AK598" t="e">
        <f>INDEX(VATSIM_Connections!$A:$AQ,MATCH($A598,VATSIM_Connections!$AQ:$AQ,0),COLUMN(AJ598))</f>
        <v>#N/A</v>
      </c>
      <c r="AL598" t="e">
        <f>INDEX(VATSIM_Connections!$A:$AQ,MATCH($A598,VATSIM_Connections!$AQ:$AQ,0),COLUMN(AK598))</f>
        <v>#N/A</v>
      </c>
      <c r="AM598" t="e">
        <f>INDEX(VATSIM_Connections!$A:$AQ,MATCH($A598,VATSIM_Connections!$AQ:$AQ,0),COLUMN(AL598))</f>
        <v>#N/A</v>
      </c>
      <c r="AN598" t="e">
        <f>INDEX(VATSIM_Connections!$A:$AQ,MATCH($A598,VATSIM_Connections!$AQ:$AQ,0),COLUMN(AM598))</f>
        <v>#N/A</v>
      </c>
      <c r="AO598" t="e">
        <f>INDEX(VATSIM_Connections!$A:$AQ,MATCH($A598,VATSIM_Connections!$AQ:$AQ,0),COLUMN(AN598))</f>
        <v>#N/A</v>
      </c>
      <c r="AP598" t="e">
        <f>INDEX(VATSIM_Connections!$A:$AQ,MATCH($A598,VATSIM_Connections!$AQ:$AQ,0),COLUMN(AO598))</f>
        <v>#N/A</v>
      </c>
    </row>
    <row r="599" spans="1:42" x14ac:dyDescent="0.25">
      <c r="A599">
        <f t="shared" si="9"/>
        <v>598</v>
      </c>
      <c r="B599" t="e">
        <f>INDEX(VATSIM_Connections!$A:$AQ,MATCH($A599,VATSIM_Connections!$AQ:$AQ,0),COLUMN(A599))</f>
        <v>#N/A</v>
      </c>
      <c r="C599" t="e">
        <f>INDEX(VATSIM_Connections!$A:$AQ,MATCH($A599,VATSIM_Connections!$AQ:$AQ,0),COLUMN(B599))</f>
        <v>#N/A</v>
      </c>
      <c r="D599" t="e">
        <f>INDEX(VATSIM_Connections!$A:$AQ,MATCH($A599,VATSIM_Connections!$AQ:$AQ,0),COLUMN(C599))</f>
        <v>#N/A</v>
      </c>
      <c r="E599" t="e">
        <f>INDEX(VATSIM_Connections!$A:$AQ,MATCH($A599,VATSIM_Connections!$AQ:$AQ,0),COLUMN(D599))</f>
        <v>#N/A</v>
      </c>
      <c r="F599" t="e">
        <f>INDEX(VATSIM_Connections!$A:$AQ,MATCH($A599,VATSIM_Connections!$AQ:$AQ,0),COLUMN(E599))</f>
        <v>#N/A</v>
      </c>
      <c r="G599" t="e">
        <f>INDEX(VATSIM_Connections!$A:$AQ,MATCH($A599,VATSIM_Connections!$AQ:$AQ,0),COLUMN(F599))</f>
        <v>#N/A</v>
      </c>
      <c r="H599" t="e">
        <f>INDEX(VATSIM_Connections!$A:$AQ,MATCH($A599,VATSIM_Connections!$AQ:$AQ,0),COLUMN(G599))</f>
        <v>#N/A</v>
      </c>
      <c r="I599" t="e">
        <f>INDEX(VATSIM_Connections!$A:$AQ,MATCH($A599,VATSIM_Connections!$AQ:$AQ,0),COLUMN(H599))</f>
        <v>#N/A</v>
      </c>
      <c r="J599" t="e">
        <f>INDEX(VATSIM_Connections!$A:$AQ,MATCH($A599,VATSIM_Connections!$AQ:$AQ,0),COLUMN(I599))</f>
        <v>#N/A</v>
      </c>
      <c r="K599" t="e">
        <f>INDEX(VATSIM_Connections!$A:$AQ,MATCH($A599,VATSIM_Connections!$AQ:$AQ,0),COLUMN(J599))</f>
        <v>#N/A</v>
      </c>
      <c r="L599" t="e">
        <f>INDEX(VATSIM_Connections!$A:$AQ,MATCH($A599,VATSIM_Connections!$AQ:$AQ,0),COLUMN(K599))</f>
        <v>#N/A</v>
      </c>
      <c r="M599" t="e">
        <f>INDEX(VATSIM_Connections!$A:$AQ,MATCH($A599,VATSIM_Connections!$AQ:$AQ,0),COLUMN(L599))</f>
        <v>#N/A</v>
      </c>
      <c r="N599" t="e">
        <f>INDEX(VATSIM_Connections!$A:$AQ,MATCH($A599,VATSIM_Connections!$AQ:$AQ,0),COLUMN(M599))</f>
        <v>#N/A</v>
      </c>
      <c r="O599" t="e">
        <f>INDEX(VATSIM_Connections!$A:$AQ,MATCH($A599,VATSIM_Connections!$AQ:$AQ,0),COLUMN(N599))</f>
        <v>#N/A</v>
      </c>
      <c r="P599" t="e">
        <f>INDEX(VATSIM_Connections!$A:$AQ,MATCH($A599,VATSIM_Connections!$AQ:$AQ,0),COLUMN(O599))</f>
        <v>#N/A</v>
      </c>
      <c r="Q599" t="e">
        <f>INDEX(VATSIM_Connections!$A:$AQ,MATCH($A599,VATSIM_Connections!$AQ:$AQ,0),COLUMN(P599))</f>
        <v>#N/A</v>
      </c>
      <c r="R599" t="e">
        <f>INDEX(VATSIM_Connections!$A:$AQ,MATCH($A599,VATSIM_Connections!$AQ:$AQ,0),COLUMN(Q599))</f>
        <v>#N/A</v>
      </c>
      <c r="S599" t="e">
        <f>INDEX(VATSIM_Connections!$A:$AQ,MATCH($A599,VATSIM_Connections!$AQ:$AQ,0),COLUMN(R599))</f>
        <v>#N/A</v>
      </c>
      <c r="T599" t="e">
        <f>INDEX(VATSIM_Connections!$A:$AQ,MATCH($A599,VATSIM_Connections!$AQ:$AQ,0),COLUMN(S599))</f>
        <v>#N/A</v>
      </c>
      <c r="U599" t="e">
        <f>INDEX(VATSIM_Connections!$A:$AQ,MATCH($A599,VATSIM_Connections!$AQ:$AQ,0),COLUMN(T599))</f>
        <v>#N/A</v>
      </c>
      <c r="V599" t="e">
        <f>INDEX(VATSIM_Connections!$A:$AQ,MATCH($A599,VATSIM_Connections!$AQ:$AQ,0),COLUMN(U599))</f>
        <v>#N/A</v>
      </c>
      <c r="W599" t="e">
        <f>INDEX(VATSIM_Connections!$A:$AQ,MATCH($A599,VATSIM_Connections!$AQ:$AQ,0),COLUMN(V599))</f>
        <v>#N/A</v>
      </c>
      <c r="X599" t="e">
        <f>INDEX(VATSIM_Connections!$A:$AQ,MATCH($A599,VATSIM_Connections!$AQ:$AQ,0),COLUMN(W599))</f>
        <v>#N/A</v>
      </c>
      <c r="Y599" t="e">
        <f>INDEX(VATSIM_Connections!$A:$AQ,MATCH($A599,VATSIM_Connections!$AQ:$AQ,0),COLUMN(X599))</f>
        <v>#N/A</v>
      </c>
      <c r="Z599" t="e">
        <f>INDEX(VATSIM_Connections!$A:$AQ,MATCH($A599,VATSIM_Connections!$AQ:$AQ,0),COLUMN(Y599))</f>
        <v>#N/A</v>
      </c>
      <c r="AA599" t="e">
        <f>INDEX(VATSIM_Connections!$A:$AQ,MATCH($A599,VATSIM_Connections!$AQ:$AQ,0),COLUMN(Z599))</f>
        <v>#N/A</v>
      </c>
      <c r="AB599" t="e">
        <f>INDEX(VATSIM_Connections!$A:$AQ,MATCH($A599,VATSIM_Connections!$AQ:$AQ,0),COLUMN(AA599))</f>
        <v>#N/A</v>
      </c>
      <c r="AC599" t="e">
        <f>INDEX(VATSIM_Connections!$A:$AQ,MATCH($A599,VATSIM_Connections!$AQ:$AQ,0),COLUMN(AB599))</f>
        <v>#N/A</v>
      </c>
      <c r="AD599" t="e">
        <f>INDEX(VATSIM_Connections!$A:$AQ,MATCH($A599,VATSIM_Connections!$AQ:$AQ,0),COLUMN(AC599))</f>
        <v>#N/A</v>
      </c>
      <c r="AE599" t="e">
        <f>INDEX(VATSIM_Connections!$A:$AQ,MATCH($A599,VATSIM_Connections!$AQ:$AQ,0),COLUMN(AD599))</f>
        <v>#N/A</v>
      </c>
      <c r="AF599" t="e">
        <f>INDEX(VATSIM_Connections!$A:$AQ,MATCH($A599,VATSIM_Connections!$AQ:$AQ,0),COLUMN(AE599))</f>
        <v>#N/A</v>
      </c>
      <c r="AG599" t="e">
        <f>INDEX(VATSIM_Connections!$A:$AQ,MATCH($A599,VATSIM_Connections!$AQ:$AQ,0),COLUMN(AF599))</f>
        <v>#N/A</v>
      </c>
      <c r="AH599" t="e">
        <f>INDEX(VATSIM_Connections!$A:$AQ,MATCH($A599,VATSIM_Connections!$AQ:$AQ,0),COLUMN(AG599))</f>
        <v>#N/A</v>
      </c>
      <c r="AI599" t="e">
        <f>INDEX(VATSIM_Connections!$A:$AQ,MATCH($A599,VATSIM_Connections!$AQ:$AQ,0),COLUMN(AH599))</f>
        <v>#N/A</v>
      </c>
      <c r="AJ599" t="e">
        <f>INDEX(VATSIM_Connections!$A:$AQ,MATCH($A599,VATSIM_Connections!$AQ:$AQ,0),COLUMN(AI599))</f>
        <v>#N/A</v>
      </c>
      <c r="AK599" t="e">
        <f>INDEX(VATSIM_Connections!$A:$AQ,MATCH($A599,VATSIM_Connections!$AQ:$AQ,0),COLUMN(AJ599))</f>
        <v>#N/A</v>
      </c>
      <c r="AL599" t="e">
        <f>INDEX(VATSIM_Connections!$A:$AQ,MATCH($A599,VATSIM_Connections!$AQ:$AQ,0),COLUMN(AK599))</f>
        <v>#N/A</v>
      </c>
      <c r="AM599" t="e">
        <f>INDEX(VATSIM_Connections!$A:$AQ,MATCH($A599,VATSIM_Connections!$AQ:$AQ,0),COLUMN(AL599))</f>
        <v>#N/A</v>
      </c>
      <c r="AN599" t="e">
        <f>INDEX(VATSIM_Connections!$A:$AQ,MATCH($A599,VATSIM_Connections!$AQ:$AQ,0),COLUMN(AM599))</f>
        <v>#N/A</v>
      </c>
      <c r="AO599" t="e">
        <f>INDEX(VATSIM_Connections!$A:$AQ,MATCH($A599,VATSIM_Connections!$AQ:$AQ,0),COLUMN(AN599))</f>
        <v>#N/A</v>
      </c>
      <c r="AP599" t="e">
        <f>INDEX(VATSIM_Connections!$A:$AQ,MATCH($A599,VATSIM_Connections!$AQ:$AQ,0),COLUMN(AO599))</f>
        <v>#N/A</v>
      </c>
    </row>
    <row r="600" spans="1:42" x14ac:dyDescent="0.25">
      <c r="A600">
        <f t="shared" si="9"/>
        <v>599</v>
      </c>
      <c r="B600" t="e">
        <f>INDEX(VATSIM_Connections!$A:$AQ,MATCH($A600,VATSIM_Connections!$AQ:$AQ,0),COLUMN(A600))</f>
        <v>#N/A</v>
      </c>
      <c r="C600" t="e">
        <f>INDEX(VATSIM_Connections!$A:$AQ,MATCH($A600,VATSIM_Connections!$AQ:$AQ,0),COLUMN(B600))</f>
        <v>#N/A</v>
      </c>
      <c r="D600" t="e">
        <f>INDEX(VATSIM_Connections!$A:$AQ,MATCH($A600,VATSIM_Connections!$AQ:$AQ,0),COLUMN(C600))</f>
        <v>#N/A</v>
      </c>
      <c r="E600" t="e">
        <f>INDEX(VATSIM_Connections!$A:$AQ,MATCH($A600,VATSIM_Connections!$AQ:$AQ,0),COLUMN(D600))</f>
        <v>#N/A</v>
      </c>
      <c r="F600" t="e">
        <f>INDEX(VATSIM_Connections!$A:$AQ,MATCH($A600,VATSIM_Connections!$AQ:$AQ,0),COLUMN(E600))</f>
        <v>#N/A</v>
      </c>
      <c r="G600" t="e">
        <f>INDEX(VATSIM_Connections!$A:$AQ,MATCH($A600,VATSIM_Connections!$AQ:$AQ,0),COLUMN(F600))</f>
        <v>#N/A</v>
      </c>
      <c r="H600" t="e">
        <f>INDEX(VATSIM_Connections!$A:$AQ,MATCH($A600,VATSIM_Connections!$AQ:$AQ,0),COLUMN(G600))</f>
        <v>#N/A</v>
      </c>
      <c r="I600" t="e">
        <f>INDEX(VATSIM_Connections!$A:$AQ,MATCH($A600,VATSIM_Connections!$AQ:$AQ,0),COLUMN(H600))</f>
        <v>#N/A</v>
      </c>
      <c r="J600" t="e">
        <f>INDEX(VATSIM_Connections!$A:$AQ,MATCH($A600,VATSIM_Connections!$AQ:$AQ,0),COLUMN(I600))</f>
        <v>#N/A</v>
      </c>
      <c r="K600" t="e">
        <f>INDEX(VATSIM_Connections!$A:$AQ,MATCH($A600,VATSIM_Connections!$AQ:$AQ,0),COLUMN(J600))</f>
        <v>#N/A</v>
      </c>
      <c r="L600" t="e">
        <f>INDEX(VATSIM_Connections!$A:$AQ,MATCH($A600,VATSIM_Connections!$AQ:$AQ,0),COLUMN(K600))</f>
        <v>#N/A</v>
      </c>
      <c r="M600" t="e">
        <f>INDEX(VATSIM_Connections!$A:$AQ,MATCH($A600,VATSIM_Connections!$AQ:$AQ,0),COLUMN(L600))</f>
        <v>#N/A</v>
      </c>
      <c r="N600" t="e">
        <f>INDEX(VATSIM_Connections!$A:$AQ,MATCH($A600,VATSIM_Connections!$AQ:$AQ,0),COLUMN(M600))</f>
        <v>#N/A</v>
      </c>
      <c r="O600" t="e">
        <f>INDEX(VATSIM_Connections!$A:$AQ,MATCH($A600,VATSIM_Connections!$AQ:$AQ,0),COLUMN(N600))</f>
        <v>#N/A</v>
      </c>
      <c r="P600" t="e">
        <f>INDEX(VATSIM_Connections!$A:$AQ,MATCH($A600,VATSIM_Connections!$AQ:$AQ,0),COLUMN(O600))</f>
        <v>#N/A</v>
      </c>
      <c r="Q600" t="e">
        <f>INDEX(VATSIM_Connections!$A:$AQ,MATCH($A600,VATSIM_Connections!$AQ:$AQ,0),COLUMN(P600))</f>
        <v>#N/A</v>
      </c>
      <c r="R600" t="e">
        <f>INDEX(VATSIM_Connections!$A:$AQ,MATCH($A600,VATSIM_Connections!$AQ:$AQ,0),COLUMN(Q600))</f>
        <v>#N/A</v>
      </c>
      <c r="S600" t="e">
        <f>INDEX(VATSIM_Connections!$A:$AQ,MATCH($A600,VATSIM_Connections!$AQ:$AQ,0),COLUMN(R600))</f>
        <v>#N/A</v>
      </c>
      <c r="T600" t="e">
        <f>INDEX(VATSIM_Connections!$A:$AQ,MATCH($A600,VATSIM_Connections!$AQ:$AQ,0),COLUMN(S600))</f>
        <v>#N/A</v>
      </c>
      <c r="U600" t="e">
        <f>INDEX(VATSIM_Connections!$A:$AQ,MATCH($A600,VATSIM_Connections!$AQ:$AQ,0),COLUMN(T600))</f>
        <v>#N/A</v>
      </c>
      <c r="V600" t="e">
        <f>INDEX(VATSIM_Connections!$A:$AQ,MATCH($A600,VATSIM_Connections!$AQ:$AQ,0),COLUMN(U600))</f>
        <v>#N/A</v>
      </c>
      <c r="W600" t="e">
        <f>INDEX(VATSIM_Connections!$A:$AQ,MATCH($A600,VATSIM_Connections!$AQ:$AQ,0),COLUMN(V600))</f>
        <v>#N/A</v>
      </c>
      <c r="X600" t="e">
        <f>INDEX(VATSIM_Connections!$A:$AQ,MATCH($A600,VATSIM_Connections!$AQ:$AQ,0),COLUMN(W600))</f>
        <v>#N/A</v>
      </c>
      <c r="Y600" t="e">
        <f>INDEX(VATSIM_Connections!$A:$AQ,MATCH($A600,VATSIM_Connections!$AQ:$AQ,0),COLUMN(X600))</f>
        <v>#N/A</v>
      </c>
      <c r="Z600" t="e">
        <f>INDEX(VATSIM_Connections!$A:$AQ,MATCH($A600,VATSIM_Connections!$AQ:$AQ,0),COLUMN(Y600))</f>
        <v>#N/A</v>
      </c>
      <c r="AA600" t="e">
        <f>INDEX(VATSIM_Connections!$A:$AQ,MATCH($A600,VATSIM_Connections!$AQ:$AQ,0),COLUMN(Z600))</f>
        <v>#N/A</v>
      </c>
      <c r="AB600" t="e">
        <f>INDEX(VATSIM_Connections!$A:$AQ,MATCH($A600,VATSIM_Connections!$AQ:$AQ,0),COLUMN(AA600))</f>
        <v>#N/A</v>
      </c>
      <c r="AC600" t="e">
        <f>INDEX(VATSIM_Connections!$A:$AQ,MATCH($A600,VATSIM_Connections!$AQ:$AQ,0),COLUMN(AB600))</f>
        <v>#N/A</v>
      </c>
      <c r="AD600" t="e">
        <f>INDEX(VATSIM_Connections!$A:$AQ,MATCH($A600,VATSIM_Connections!$AQ:$AQ,0),COLUMN(AC600))</f>
        <v>#N/A</v>
      </c>
      <c r="AE600" t="e">
        <f>INDEX(VATSIM_Connections!$A:$AQ,MATCH($A600,VATSIM_Connections!$AQ:$AQ,0),COLUMN(AD600))</f>
        <v>#N/A</v>
      </c>
      <c r="AF600" t="e">
        <f>INDEX(VATSIM_Connections!$A:$AQ,MATCH($A600,VATSIM_Connections!$AQ:$AQ,0),COLUMN(AE600))</f>
        <v>#N/A</v>
      </c>
      <c r="AG600" t="e">
        <f>INDEX(VATSIM_Connections!$A:$AQ,MATCH($A600,VATSIM_Connections!$AQ:$AQ,0),COLUMN(AF600))</f>
        <v>#N/A</v>
      </c>
      <c r="AH600" t="e">
        <f>INDEX(VATSIM_Connections!$A:$AQ,MATCH($A600,VATSIM_Connections!$AQ:$AQ,0),COLUMN(AG600))</f>
        <v>#N/A</v>
      </c>
      <c r="AI600" t="e">
        <f>INDEX(VATSIM_Connections!$A:$AQ,MATCH($A600,VATSIM_Connections!$AQ:$AQ,0),COLUMN(AH600))</f>
        <v>#N/A</v>
      </c>
      <c r="AJ600" t="e">
        <f>INDEX(VATSIM_Connections!$A:$AQ,MATCH($A600,VATSIM_Connections!$AQ:$AQ,0),COLUMN(AI600))</f>
        <v>#N/A</v>
      </c>
      <c r="AK600" t="e">
        <f>INDEX(VATSIM_Connections!$A:$AQ,MATCH($A600,VATSIM_Connections!$AQ:$AQ,0),COLUMN(AJ600))</f>
        <v>#N/A</v>
      </c>
      <c r="AL600" t="e">
        <f>INDEX(VATSIM_Connections!$A:$AQ,MATCH($A600,VATSIM_Connections!$AQ:$AQ,0),COLUMN(AK600))</f>
        <v>#N/A</v>
      </c>
      <c r="AM600" t="e">
        <f>INDEX(VATSIM_Connections!$A:$AQ,MATCH($A600,VATSIM_Connections!$AQ:$AQ,0),COLUMN(AL600))</f>
        <v>#N/A</v>
      </c>
      <c r="AN600" t="e">
        <f>INDEX(VATSIM_Connections!$A:$AQ,MATCH($A600,VATSIM_Connections!$AQ:$AQ,0),COLUMN(AM600))</f>
        <v>#N/A</v>
      </c>
      <c r="AO600" t="e">
        <f>INDEX(VATSIM_Connections!$A:$AQ,MATCH($A600,VATSIM_Connections!$AQ:$AQ,0),COLUMN(AN600))</f>
        <v>#N/A</v>
      </c>
      <c r="AP600" t="e">
        <f>INDEX(VATSIM_Connections!$A:$AQ,MATCH($A600,VATSIM_Connections!$AQ:$AQ,0),COLUMN(AO600))</f>
        <v>#N/A</v>
      </c>
    </row>
    <row r="601" spans="1:42" x14ac:dyDescent="0.25">
      <c r="A601">
        <f t="shared" si="9"/>
        <v>600</v>
      </c>
      <c r="B601" t="e">
        <f>INDEX(VATSIM_Connections!$A:$AQ,MATCH($A601,VATSIM_Connections!$AQ:$AQ,0),COLUMN(A601))</f>
        <v>#N/A</v>
      </c>
      <c r="C601" t="e">
        <f>INDEX(VATSIM_Connections!$A:$AQ,MATCH($A601,VATSIM_Connections!$AQ:$AQ,0),COLUMN(B601))</f>
        <v>#N/A</v>
      </c>
      <c r="D601" t="e">
        <f>INDEX(VATSIM_Connections!$A:$AQ,MATCH($A601,VATSIM_Connections!$AQ:$AQ,0),COLUMN(C601))</f>
        <v>#N/A</v>
      </c>
      <c r="E601" t="e">
        <f>INDEX(VATSIM_Connections!$A:$AQ,MATCH($A601,VATSIM_Connections!$AQ:$AQ,0),COLUMN(D601))</f>
        <v>#N/A</v>
      </c>
      <c r="F601" t="e">
        <f>INDEX(VATSIM_Connections!$A:$AQ,MATCH($A601,VATSIM_Connections!$AQ:$AQ,0),COLUMN(E601))</f>
        <v>#N/A</v>
      </c>
      <c r="G601" t="e">
        <f>INDEX(VATSIM_Connections!$A:$AQ,MATCH($A601,VATSIM_Connections!$AQ:$AQ,0),COLUMN(F601))</f>
        <v>#N/A</v>
      </c>
      <c r="H601" t="e">
        <f>INDEX(VATSIM_Connections!$A:$AQ,MATCH($A601,VATSIM_Connections!$AQ:$AQ,0),COLUMN(G601))</f>
        <v>#N/A</v>
      </c>
      <c r="I601" t="e">
        <f>INDEX(VATSIM_Connections!$A:$AQ,MATCH($A601,VATSIM_Connections!$AQ:$AQ,0),COLUMN(H601))</f>
        <v>#N/A</v>
      </c>
      <c r="J601" t="e">
        <f>INDEX(VATSIM_Connections!$A:$AQ,MATCH($A601,VATSIM_Connections!$AQ:$AQ,0),COLUMN(I601))</f>
        <v>#N/A</v>
      </c>
      <c r="K601" t="e">
        <f>INDEX(VATSIM_Connections!$A:$AQ,MATCH($A601,VATSIM_Connections!$AQ:$AQ,0),COLUMN(J601))</f>
        <v>#N/A</v>
      </c>
      <c r="L601" t="e">
        <f>INDEX(VATSIM_Connections!$A:$AQ,MATCH($A601,VATSIM_Connections!$AQ:$AQ,0),COLUMN(K601))</f>
        <v>#N/A</v>
      </c>
      <c r="M601" t="e">
        <f>INDEX(VATSIM_Connections!$A:$AQ,MATCH($A601,VATSIM_Connections!$AQ:$AQ,0),COLUMN(L601))</f>
        <v>#N/A</v>
      </c>
      <c r="N601" t="e">
        <f>INDEX(VATSIM_Connections!$A:$AQ,MATCH($A601,VATSIM_Connections!$AQ:$AQ,0),COLUMN(M601))</f>
        <v>#N/A</v>
      </c>
      <c r="O601" t="e">
        <f>INDEX(VATSIM_Connections!$A:$AQ,MATCH($A601,VATSIM_Connections!$AQ:$AQ,0),COLUMN(N601))</f>
        <v>#N/A</v>
      </c>
      <c r="P601" t="e">
        <f>INDEX(VATSIM_Connections!$A:$AQ,MATCH($A601,VATSIM_Connections!$AQ:$AQ,0),COLUMN(O601))</f>
        <v>#N/A</v>
      </c>
      <c r="Q601" t="e">
        <f>INDEX(VATSIM_Connections!$A:$AQ,MATCH($A601,VATSIM_Connections!$AQ:$AQ,0),COLUMN(P601))</f>
        <v>#N/A</v>
      </c>
      <c r="R601" t="e">
        <f>INDEX(VATSIM_Connections!$A:$AQ,MATCH($A601,VATSIM_Connections!$AQ:$AQ,0),COLUMN(Q601))</f>
        <v>#N/A</v>
      </c>
      <c r="S601" t="e">
        <f>INDEX(VATSIM_Connections!$A:$AQ,MATCH($A601,VATSIM_Connections!$AQ:$AQ,0),COLUMN(R601))</f>
        <v>#N/A</v>
      </c>
      <c r="T601" t="e">
        <f>INDEX(VATSIM_Connections!$A:$AQ,MATCH($A601,VATSIM_Connections!$AQ:$AQ,0),COLUMN(S601))</f>
        <v>#N/A</v>
      </c>
      <c r="U601" t="e">
        <f>INDEX(VATSIM_Connections!$A:$AQ,MATCH($A601,VATSIM_Connections!$AQ:$AQ,0),COLUMN(T601))</f>
        <v>#N/A</v>
      </c>
      <c r="V601" t="e">
        <f>INDEX(VATSIM_Connections!$A:$AQ,MATCH($A601,VATSIM_Connections!$AQ:$AQ,0),COLUMN(U601))</f>
        <v>#N/A</v>
      </c>
      <c r="W601" t="e">
        <f>INDEX(VATSIM_Connections!$A:$AQ,MATCH($A601,VATSIM_Connections!$AQ:$AQ,0),COLUMN(V601))</f>
        <v>#N/A</v>
      </c>
      <c r="X601" t="e">
        <f>INDEX(VATSIM_Connections!$A:$AQ,MATCH($A601,VATSIM_Connections!$AQ:$AQ,0),COLUMN(W601))</f>
        <v>#N/A</v>
      </c>
      <c r="Y601" t="e">
        <f>INDEX(VATSIM_Connections!$A:$AQ,MATCH($A601,VATSIM_Connections!$AQ:$AQ,0),COLUMN(X601))</f>
        <v>#N/A</v>
      </c>
      <c r="Z601" t="e">
        <f>INDEX(VATSIM_Connections!$A:$AQ,MATCH($A601,VATSIM_Connections!$AQ:$AQ,0),COLUMN(Y601))</f>
        <v>#N/A</v>
      </c>
      <c r="AA601" t="e">
        <f>INDEX(VATSIM_Connections!$A:$AQ,MATCH($A601,VATSIM_Connections!$AQ:$AQ,0),COLUMN(Z601))</f>
        <v>#N/A</v>
      </c>
      <c r="AB601" t="e">
        <f>INDEX(VATSIM_Connections!$A:$AQ,MATCH($A601,VATSIM_Connections!$AQ:$AQ,0),COLUMN(AA601))</f>
        <v>#N/A</v>
      </c>
      <c r="AC601" t="e">
        <f>INDEX(VATSIM_Connections!$A:$AQ,MATCH($A601,VATSIM_Connections!$AQ:$AQ,0),COLUMN(AB601))</f>
        <v>#N/A</v>
      </c>
      <c r="AD601" t="e">
        <f>INDEX(VATSIM_Connections!$A:$AQ,MATCH($A601,VATSIM_Connections!$AQ:$AQ,0),COLUMN(AC601))</f>
        <v>#N/A</v>
      </c>
      <c r="AE601" t="e">
        <f>INDEX(VATSIM_Connections!$A:$AQ,MATCH($A601,VATSIM_Connections!$AQ:$AQ,0),COLUMN(AD601))</f>
        <v>#N/A</v>
      </c>
      <c r="AF601" t="e">
        <f>INDEX(VATSIM_Connections!$A:$AQ,MATCH($A601,VATSIM_Connections!$AQ:$AQ,0),COLUMN(AE601))</f>
        <v>#N/A</v>
      </c>
      <c r="AG601" t="e">
        <f>INDEX(VATSIM_Connections!$A:$AQ,MATCH($A601,VATSIM_Connections!$AQ:$AQ,0),COLUMN(AF601))</f>
        <v>#N/A</v>
      </c>
      <c r="AH601" t="e">
        <f>INDEX(VATSIM_Connections!$A:$AQ,MATCH($A601,VATSIM_Connections!$AQ:$AQ,0),COLUMN(AG601))</f>
        <v>#N/A</v>
      </c>
      <c r="AI601" t="e">
        <f>INDEX(VATSIM_Connections!$A:$AQ,MATCH($A601,VATSIM_Connections!$AQ:$AQ,0),COLUMN(AH601))</f>
        <v>#N/A</v>
      </c>
      <c r="AJ601" t="e">
        <f>INDEX(VATSIM_Connections!$A:$AQ,MATCH($A601,VATSIM_Connections!$AQ:$AQ,0),COLUMN(AI601))</f>
        <v>#N/A</v>
      </c>
      <c r="AK601" t="e">
        <f>INDEX(VATSIM_Connections!$A:$AQ,MATCH($A601,VATSIM_Connections!$AQ:$AQ,0),COLUMN(AJ601))</f>
        <v>#N/A</v>
      </c>
      <c r="AL601" t="e">
        <f>INDEX(VATSIM_Connections!$A:$AQ,MATCH($A601,VATSIM_Connections!$AQ:$AQ,0),COLUMN(AK601))</f>
        <v>#N/A</v>
      </c>
      <c r="AM601" t="e">
        <f>INDEX(VATSIM_Connections!$A:$AQ,MATCH($A601,VATSIM_Connections!$AQ:$AQ,0),COLUMN(AL601))</f>
        <v>#N/A</v>
      </c>
      <c r="AN601" t="e">
        <f>INDEX(VATSIM_Connections!$A:$AQ,MATCH($A601,VATSIM_Connections!$AQ:$AQ,0),COLUMN(AM601))</f>
        <v>#N/A</v>
      </c>
      <c r="AO601" t="e">
        <f>INDEX(VATSIM_Connections!$A:$AQ,MATCH($A601,VATSIM_Connections!$AQ:$AQ,0),COLUMN(AN601))</f>
        <v>#N/A</v>
      </c>
      <c r="AP601" t="e">
        <f>INDEX(VATSIM_Connections!$A:$AQ,MATCH($A601,VATSIM_Connections!$AQ:$AQ,0),COLUMN(AO601))</f>
        <v>#N/A</v>
      </c>
    </row>
    <row r="602" spans="1:42" x14ac:dyDescent="0.25">
      <c r="A602">
        <f t="shared" si="9"/>
        <v>601</v>
      </c>
      <c r="B602" t="e">
        <f>INDEX(VATSIM_Connections!$A:$AQ,MATCH($A602,VATSIM_Connections!$AQ:$AQ,0),COLUMN(A602))</f>
        <v>#N/A</v>
      </c>
      <c r="C602" t="e">
        <f>INDEX(VATSIM_Connections!$A:$AQ,MATCH($A602,VATSIM_Connections!$AQ:$AQ,0),COLUMN(B602))</f>
        <v>#N/A</v>
      </c>
      <c r="D602" t="e">
        <f>INDEX(VATSIM_Connections!$A:$AQ,MATCH($A602,VATSIM_Connections!$AQ:$AQ,0),COLUMN(C602))</f>
        <v>#N/A</v>
      </c>
      <c r="E602" t="e">
        <f>INDEX(VATSIM_Connections!$A:$AQ,MATCH($A602,VATSIM_Connections!$AQ:$AQ,0),COLUMN(D602))</f>
        <v>#N/A</v>
      </c>
      <c r="F602" t="e">
        <f>INDEX(VATSIM_Connections!$A:$AQ,MATCH($A602,VATSIM_Connections!$AQ:$AQ,0),COLUMN(E602))</f>
        <v>#N/A</v>
      </c>
      <c r="G602" t="e">
        <f>INDEX(VATSIM_Connections!$A:$AQ,MATCH($A602,VATSIM_Connections!$AQ:$AQ,0),COLUMN(F602))</f>
        <v>#N/A</v>
      </c>
      <c r="H602" t="e">
        <f>INDEX(VATSIM_Connections!$A:$AQ,MATCH($A602,VATSIM_Connections!$AQ:$AQ,0),COLUMN(G602))</f>
        <v>#N/A</v>
      </c>
      <c r="I602" t="e">
        <f>INDEX(VATSIM_Connections!$A:$AQ,MATCH($A602,VATSIM_Connections!$AQ:$AQ,0),COLUMN(H602))</f>
        <v>#N/A</v>
      </c>
      <c r="J602" t="e">
        <f>INDEX(VATSIM_Connections!$A:$AQ,MATCH($A602,VATSIM_Connections!$AQ:$AQ,0),COLUMN(I602))</f>
        <v>#N/A</v>
      </c>
      <c r="K602" t="e">
        <f>INDEX(VATSIM_Connections!$A:$AQ,MATCH($A602,VATSIM_Connections!$AQ:$AQ,0),COLUMN(J602))</f>
        <v>#N/A</v>
      </c>
      <c r="L602" t="e">
        <f>INDEX(VATSIM_Connections!$A:$AQ,MATCH($A602,VATSIM_Connections!$AQ:$AQ,0),COLUMN(K602))</f>
        <v>#N/A</v>
      </c>
      <c r="M602" t="e">
        <f>INDEX(VATSIM_Connections!$A:$AQ,MATCH($A602,VATSIM_Connections!$AQ:$AQ,0),COLUMN(L602))</f>
        <v>#N/A</v>
      </c>
      <c r="N602" t="e">
        <f>INDEX(VATSIM_Connections!$A:$AQ,MATCH($A602,VATSIM_Connections!$AQ:$AQ,0),COLUMN(M602))</f>
        <v>#N/A</v>
      </c>
      <c r="O602" t="e">
        <f>INDEX(VATSIM_Connections!$A:$AQ,MATCH($A602,VATSIM_Connections!$AQ:$AQ,0),COLUMN(N602))</f>
        <v>#N/A</v>
      </c>
      <c r="P602" t="e">
        <f>INDEX(VATSIM_Connections!$A:$AQ,MATCH($A602,VATSIM_Connections!$AQ:$AQ,0),COLUMN(O602))</f>
        <v>#N/A</v>
      </c>
      <c r="Q602" t="e">
        <f>INDEX(VATSIM_Connections!$A:$AQ,MATCH($A602,VATSIM_Connections!$AQ:$AQ,0),COLUMN(P602))</f>
        <v>#N/A</v>
      </c>
      <c r="R602" t="e">
        <f>INDEX(VATSIM_Connections!$A:$AQ,MATCH($A602,VATSIM_Connections!$AQ:$AQ,0),COLUMN(Q602))</f>
        <v>#N/A</v>
      </c>
      <c r="S602" t="e">
        <f>INDEX(VATSIM_Connections!$A:$AQ,MATCH($A602,VATSIM_Connections!$AQ:$AQ,0),COLUMN(R602))</f>
        <v>#N/A</v>
      </c>
      <c r="T602" t="e">
        <f>INDEX(VATSIM_Connections!$A:$AQ,MATCH($A602,VATSIM_Connections!$AQ:$AQ,0),COLUMN(S602))</f>
        <v>#N/A</v>
      </c>
      <c r="U602" t="e">
        <f>INDEX(VATSIM_Connections!$A:$AQ,MATCH($A602,VATSIM_Connections!$AQ:$AQ,0),COLUMN(T602))</f>
        <v>#N/A</v>
      </c>
      <c r="V602" t="e">
        <f>INDEX(VATSIM_Connections!$A:$AQ,MATCH($A602,VATSIM_Connections!$AQ:$AQ,0),COLUMN(U602))</f>
        <v>#N/A</v>
      </c>
      <c r="W602" t="e">
        <f>INDEX(VATSIM_Connections!$A:$AQ,MATCH($A602,VATSIM_Connections!$AQ:$AQ,0),COLUMN(V602))</f>
        <v>#N/A</v>
      </c>
      <c r="X602" t="e">
        <f>INDEX(VATSIM_Connections!$A:$AQ,MATCH($A602,VATSIM_Connections!$AQ:$AQ,0),COLUMN(W602))</f>
        <v>#N/A</v>
      </c>
      <c r="Y602" t="e">
        <f>INDEX(VATSIM_Connections!$A:$AQ,MATCH($A602,VATSIM_Connections!$AQ:$AQ,0),COLUMN(X602))</f>
        <v>#N/A</v>
      </c>
      <c r="Z602" t="e">
        <f>INDEX(VATSIM_Connections!$A:$AQ,MATCH($A602,VATSIM_Connections!$AQ:$AQ,0),COLUMN(Y602))</f>
        <v>#N/A</v>
      </c>
      <c r="AA602" t="e">
        <f>INDEX(VATSIM_Connections!$A:$AQ,MATCH($A602,VATSIM_Connections!$AQ:$AQ,0),COLUMN(Z602))</f>
        <v>#N/A</v>
      </c>
      <c r="AB602" t="e">
        <f>INDEX(VATSIM_Connections!$A:$AQ,MATCH($A602,VATSIM_Connections!$AQ:$AQ,0),COLUMN(AA602))</f>
        <v>#N/A</v>
      </c>
      <c r="AC602" t="e">
        <f>INDEX(VATSIM_Connections!$A:$AQ,MATCH($A602,VATSIM_Connections!$AQ:$AQ,0),COLUMN(AB602))</f>
        <v>#N/A</v>
      </c>
      <c r="AD602" t="e">
        <f>INDEX(VATSIM_Connections!$A:$AQ,MATCH($A602,VATSIM_Connections!$AQ:$AQ,0),COLUMN(AC602))</f>
        <v>#N/A</v>
      </c>
      <c r="AE602" t="e">
        <f>INDEX(VATSIM_Connections!$A:$AQ,MATCH($A602,VATSIM_Connections!$AQ:$AQ,0),COLUMN(AD602))</f>
        <v>#N/A</v>
      </c>
      <c r="AF602" t="e">
        <f>INDEX(VATSIM_Connections!$A:$AQ,MATCH($A602,VATSIM_Connections!$AQ:$AQ,0),COLUMN(AE602))</f>
        <v>#N/A</v>
      </c>
      <c r="AG602" t="e">
        <f>INDEX(VATSIM_Connections!$A:$AQ,MATCH($A602,VATSIM_Connections!$AQ:$AQ,0),COLUMN(AF602))</f>
        <v>#N/A</v>
      </c>
      <c r="AH602" t="e">
        <f>INDEX(VATSIM_Connections!$A:$AQ,MATCH($A602,VATSIM_Connections!$AQ:$AQ,0),COLUMN(AG602))</f>
        <v>#N/A</v>
      </c>
      <c r="AI602" t="e">
        <f>INDEX(VATSIM_Connections!$A:$AQ,MATCH($A602,VATSIM_Connections!$AQ:$AQ,0),COLUMN(AH602))</f>
        <v>#N/A</v>
      </c>
      <c r="AJ602" t="e">
        <f>INDEX(VATSIM_Connections!$A:$AQ,MATCH($A602,VATSIM_Connections!$AQ:$AQ,0),COLUMN(AI602))</f>
        <v>#N/A</v>
      </c>
      <c r="AK602" t="e">
        <f>INDEX(VATSIM_Connections!$A:$AQ,MATCH($A602,VATSIM_Connections!$AQ:$AQ,0),COLUMN(AJ602))</f>
        <v>#N/A</v>
      </c>
      <c r="AL602" t="e">
        <f>INDEX(VATSIM_Connections!$A:$AQ,MATCH($A602,VATSIM_Connections!$AQ:$AQ,0),COLUMN(AK602))</f>
        <v>#N/A</v>
      </c>
      <c r="AM602" t="e">
        <f>INDEX(VATSIM_Connections!$A:$AQ,MATCH($A602,VATSIM_Connections!$AQ:$AQ,0),COLUMN(AL602))</f>
        <v>#N/A</v>
      </c>
      <c r="AN602" t="e">
        <f>INDEX(VATSIM_Connections!$A:$AQ,MATCH($A602,VATSIM_Connections!$AQ:$AQ,0),COLUMN(AM602))</f>
        <v>#N/A</v>
      </c>
      <c r="AO602" t="e">
        <f>INDEX(VATSIM_Connections!$A:$AQ,MATCH($A602,VATSIM_Connections!$AQ:$AQ,0),COLUMN(AN602))</f>
        <v>#N/A</v>
      </c>
      <c r="AP602" t="e">
        <f>INDEX(VATSIM_Connections!$A:$AQ,MATCH($A602,VATSIM_Connections!$AQ:$AQ,0),COLUMN(AO602))</f>
        <v>#N/A</v>
      </c>
    </row>
    <row r="603" spans="1:42" x14ac:dyDescent="0.25">
      <c r="A603">
        <f t="shared" si="9"/>
        <v>602</v>
      </c>
      <c r="B603" t="e">
        <f>INDEX(VATSIM_Connections!$A:$AQ,MATCH($A603,VATSIM_Connections!$AQ:$AQ,0),COLUMN(A603))</f>
        <v>#N/A</v>
      </c>
      <c r="C603" t="e">
        <f>INDEX(VATSIM_Connections!$A:$AQ,MATCH($A603,VATSIM_Connections!$AQ:$AQ,0),COLUMN(B603))</f>
        <v>#N/A</v>
      </c>
      <c r="D603" t="e">
        <f>INDEX(VATSIM_Connections!$A:$AQ,MATCH($A603,VATSIM_Connections!$AQ:$AQ,0),COLUMN(C603))</f>
        <v>#N/A</v>
      </c>
      <c r="E603" t="e">
        <f>INDEX(VATSIM_Connections!$A:$AQ,MATCH($A603,VATSIM_Connections!$AQ:$AQ,0),COLUMN(D603))</f>
        <v>#N/A</v>
      </c>
      <c r="F603" t="e">
        <f>INDEX(VATSIM_Connections!$A:$AQ,MATCH($A603,VATSIM_Connections!$AQ:$AQ,0),COLUMN(E603))</f>
        <v>#N/A</v>
      </c>
      <c r="G603" t="e">
        <f>INDEX(VATSIM_Connections!$A:$AQ,MATCH($A603,VATSIM_Connections!$AQ:$AQ,0),COLUMN(F603))</f>
        <v>#N/A</v>
      </c>
      <c r="H603" t="e">
        <f>INDEX(VATSIM_Connections!$A:$AQ,MATCH($A603,VATSIM_Connections!$AQ:$AQ,0),COLUMN(G603))</f>
        <v>#N/A</v>
      </c>
      <c r="I603" t="e">
        <f>INDEX(VATSIM_Connections!$A:$AQ,MATCH($A603,VATSIM_Connections!$AQ:$AQ,0),COLUMN(H603))</f>
        <v>#N/A</v>
      </c>
      <c r="J603" t="e">
        <f>INDEX(VATSIM_Connections!$A:$AQ,MATCH($A603,VATSIM_Connections!$AQ:$AQ,0),COLUMN(I603))</f>
        <v>#N/A</v>
      </c>
      <c r="K603" t="e">
        <f>INDEX(VATSIM_Connections!$A:$AQ,MATCH($A603,VATSIM_Connections!$AQ:$AQ,0),COLUMN(J603))</f>
        <v>#N/A</v>
      </c>
      <c r="L603" t="e">
        <f>INDEX(VATSIM_Connections!$A:$AQ,MATCH($A603,VATSIM_Connections!$AQ:$AQ,0),COLUMN(K603))</f>
        <v>#N/A</v>
      </c>
      <c r="M603" t="e">
        <f>INDEX(VATSIM_Connections!$A:$AQ,MATCH($A603,VATSIM_Connections!$AQ:$AQ,0),COLUMN(L603))</f>
        <v>#N/A</v>
      </c>
      <c r="N603" t="e">
        <f>INDEX(VATSIM_Connections!$A:$AQ,MATCH($A603,VATSIM_Connections!$AQ:$AQ,0),COLUMN(M603))</f>
        <v>#N/A</v>
      </c>
      <c r="O603" t="e">
        <f>INDEX(VATSIM_Connections!$A:$AQ,MATCH($A603,VATSIM_Connections!$AQ:$AQ,0),COLUMN(N603))</f>
        <v>#N/A</v>
      </c>
      <c r="P603" t="e">
        <f>INDEX(VATSIM_Connections!$A:$AQ,MATCH($A603,VATSIM_Connections!$AQ:$AQ,0),COLUMN(O603))</f>
        <v>#N/A</v>
      </c>
      <c r="Q603" t="e">
        <f>INDEX(VATSIM_Connections!$A:$AQ,MATCH($A603,VATSIM_Connections!$AQ:$AQ,0),COLUMN(P603))</f>
        <v>#N/A</v>
      </c>
      <c r="R603" t="e">
        <f>INDEX(VATSIM_Connections!$A:$AQ,MATCH($A603,VATSIM_Connections!$AQ:$AQ,0),COLUMN(Q603))</f>
        <v>#N/A</v>
      </c>
      <c r="S603" t="e">
        <f>INDEX(VATSIM_Connections!$A:$AQ,MATCH($A603,VATSIM_Connections!$AQ:$AQ,0),COLUMN(R603))</f>
        <v>#N/A</v>
      </c>
      <c r="T603" t="e">
        <f>INDEX(VATSIM_Connections!$A:$AQ,MATCH($A603,VATSIM_Connections!$AQ:$AQ,0),COLUMN(S603))</f>
        <v>#N/A</v>
      </c>
      <c r="U603" t="e">
        <f>INDEX(VATSIM_Connections!$A:$AQ,MATCH($A603,VATSIM_Connections!$AQ:$AQ,0),COLUMN(T603))</f>
        <v>#N/A</v>
      </c>
      <c r="V603" t="e">
        <f>INDEX(VATSIM_Connections!$A:$AQ,MATCH($A603,VATSIM_Connections!$AQ:$AQ,0),COLUMN(U603))</f>
        <v>#N/A</v>
      </c>
      <c r="W603" t="e">
        <f>INDEX(VATSIM_Connections!$A:$AQ,MATCH($A603,VATSIM_Connections!$AQ:$AQ,0),COLUMN(V603))</f>
        <v>#N/A</v>
      </c>
      <c r="X603" t="e">
        <f>INDEX(VATSIM_Connections!$A:$AQ,MATCH($A603,VATSIM_Connections!$AQ:$AQ,0),COLUMN(W603))</f>
        <v>#N/A</v>
      </c>
      <c r="Y603" t="e">
        <f>INDEX(VATSIM_Connections!$A:$AQ,MATCH($A603,VATSIM_Connections!$AQ:$AQ,0),COLUMN(X603))</f>
        <v>#N/A</v>
      </c>
      <c r="Z603" t="e">
        <f>INDEX(VATSIM_Connections!$A:$AQ,MATCH($A603,VATSIM_Connections!$AQ:$AQ,0),COLUMN(Y603))</f>
        <v>#N/A</v>
      </c>
      <c r="AA603" t="e">
        <f>INDEX(VATSIM_Connections!$A:$AQ,MATCH($A603,VATSIM_Connections!$AQ:$AQ,0),COLUMN(Z603))</f>
        <v>#N/A</v>
      </c>
      <c r="AB603" t="e">
        <f>INDEX(VATSIM_Connections!$A:$AQ,MATCH($A603,VATSIM_Connections!$AQ:$AQ,0),COLUMN(AA603))</f>
        <v>#N/A</v>
      </c>
      <c r="AC603" t="e">
        <f>INDEX(VATSIM_Connections!$A:$AQ,MATCH($A603,VATSIM_Connections!$AQ:$AQ,0),COLUMN(AB603))</f>
        <v>#N/A</v>
      </c>
      <c r="AD603" t="e">
        <f>INDEX(VATSIM_Connections!$A:$AQ,MATCH($A603,VATSIM_Connections!$AQ:$AQ,0),COLUMN(AC603))</f>
        <v>#N/A</v>
      </c>
      <c r="AE603" t="e">
        <f>INDEX(VATSIM_Connections!$A:$AQ,MATCH($A603,VATSIM_Connections!$AQ:$AQ,0),COLUMN(AD603))</f>
        <v>#N/A</v>
      </c>
      <c r="AF603" t="e">
        <f>INDEX(VATSIM_Connections!$A:$AQ,MATCH($A603,VATSIM_Connections!$AQ:$AQ,0),COLUMN(AE603))</f>
        <v>#N/A</v>
      </c>
      <c r="AG603" t="e">
        <f>INDEX(VATSIM_Connections!$A:$AQ,MATCH($A603,VATSIM_Connections!$AQ:$AQ,0),COLUMN(AF603))</f>
        <v>#N/A</v>
      </c>
      <c r="AH603" t="e">
        <f>INDEX(VATSIM_Connections!$A:$AQ,MATCH($A603,VATSIM_Connections!$AQ:$AQ,0),COLUMN(AG603))</f>
        <v>#N/A</v>
      </c>
      <c r="AI603" t="e">
        <f>INDEX(VATSIM_Connections!$A:$AQ,MATCH($A603,VATSIM_Connections!$AQ:$AQ,0),COLUMN(AH603))</f>
        <v>#N/A</v>
      </c>
      <c r="AJ603" t="e">
        <f>INDEX(VATSIM_Connections!$A:$AQ,MATCH($A603,VATSIM_Connections!$AQ:$AQ,0),COLUMN(AI603))</f>
        <v>#N/A</v>
      </c>
      <c r="AK603" t="e">
        <f>INDEX(VATSIM_Connections!$A:$AQ,MATCH($A603,VATSIM_Connections!$AQ:$AQ,0),COLUMN(AJ603))</f>
        <v>#N/A</v>
      </c>
      <c r="AL603" t="e">
        <f>INDEX(VATSIM_Connections!$A:$AQ,MATCH($A603,VATSIM_Connections!$AQ:$AQ,0),COLUMN(AK603))</f>
        <v>#N/A</v>
      </c>
      <c r="AM603" t="e">
        <f>INDEX(VATSIM_Connections!$A:$AQ,MATCH($A603,VATSIM_Connections!$AQ:$AQ,0),COLUMN(AL603))</f>
        <v>#N/A</v>
      </c>
      <c r="AN603" t="e">
        <f>INDEX(VATSIM_Connections!$A:$AQ,MATCH($A603,VATSIM_Connections!$AQ:$AQ,0),COLUMN(AM603))</f>
        <v>#N/A</v>
      </c>
      <c r="AO603" t="e">
        <f>INDEX(VATSIM_Connections!$A:$AQ,MATCH($A603,VATSIM_Connections!$AQ:$AQ,0),COLUMN(AN603))</f>
        <v>#N/A</v>
      </c>
      <c r="AP603" t="e">
        <f>INDEX(VATSIM_Connections!$A:$AQ,MATCH($A603,VATSIM_Connections!$AQ:$AQ,0),COLUMN(AO603))</f>
        <v>#N/A</v>
      </c>
    </row>
    <row r="604" spans="1:42" x14ac:dyDescent="0.25">
      <c r="A604">
        <f t="shared" si="9"/>
        <v>603</v>
      </c>
      <c r="B604" t="e">
        <f>INDEX(VATSIM_Connections!$A:$AQ,MATCH($A604,VATSIM_Connections!$AQ:$AQ,0),COLUMN(A604))</f>
        <v>#N/A</v>
      </c>
      <c r="C604" t="e">
        <f>INDEX(VATSIM_Connections!$A:$AQ,MATCH($A604,VATSIM_Connections!$AQ:$AQ,0),COLUMN(B604))</f>
        <v>#N/A</v>
      </c>
      <c r="D604" t="e">
        <f>INDEX(VATSIM_Connections!$A:$AQ,MATCH($A604,VATSIM_Connections!$AQ:$AQ,0),COLUMN(C604))</f>
        <v>#N/A</v>
      </c>
      <c r="E604" t="e">
        <f>INDEX(VATSIM_Connections!$A:$AQ,MATCH($A604,VATSIM_Connections!$AQ:$AQ,0),COLUMN(D604))</f>
        <v>#N/A</v>
      </c>
      <c r="F604" t="e">
        <f>INDEX(VATSIM_Connections!$A:$AQ,MATCH($A604,VATSIM_Connections!$AQ:$AQ,0),COLUMN(E604))</f>
        <v>#N/A</v>
      </c>
      <c r="G604" t="e">
        <f>INDEX(VATSIM_Connections!$A:$AQ,MATCH($A604,VATSIM_Connections!$AQ:$AQ,0),COLUMN(F604))</f>
        <v>#N/A</v>
      </c>
      <c r="H604" t="e">
        <f>INDEX(VATSIM_Connections!$A:$AQ,MATCH($A604,VATSIM_Connections!$AQ:$AQ,0),COLUMN(G604))</f>
        <v>#N/A</v>
      </c>
      <c r="I604" t="e">
        <f>INDEX(VATSIM_Connections!$A:$AQ,MATCH($A604,VATSIM_Connections!$AQ:$AQ,0),COLUMN(H604))</f>
        <v>#N/A</v>
      </c>
      <c r="J604" t="e">
        <f>INDEX(VATSIM_Connections!$A:$AQ,MATCH($A604,VATSIM_Connections!$AQ:$AQ,0),COLUMN(I604))</f>
        <v>#N/A</v>
      </c>
      <c r="K604" t="e">
        <f>INDEX(VATSIM_Connections!$A:$AQ,MATCH($A604,VATSIM_Connections!$AQ:$AQ,0),COLUMN(J604))</f>
        <v>#N/A</v>
      </c>
      <c r="L604" t="e">
        <f>INDEX(VATSIM_Connections!$A:$AQ,MATCH($A604,VATSIM_Connections!$AQ:$AQ,0),COLUMN(K604))</f>
        <v>#N/A</v>
      </c>
      <c r="M604" t="e">
        <f>INDEX(VATSIM_Connections!$A:$AQ,MATCH($A604,VATSIM_Connections!$AQ:$AQ,0),COLUMN(L604))</f>
        <v>#N/A</v>
      </c>
      <c r="N604" t="e">
        <f>INDEX(VATSIM_Connections!$A:$AQ,MATCH($A604,VATSIM_Connections!$AQ:$AQ,0),COLUMN(M604))</f>
        <v>#N/A</v>
      </c>
      <c r="O604" t="e">
        <f>INDEX(VATSIM_Connections!$A:$AQ,MATCH($A604,VATSIM_Connections!$AQ:$AQ,0),COLUMN(N604))</f>
        <v>#N/A</v>
      </c>
      <c r="P604" t="e">
        <f>INDEX(VATSIM_Connections!$A:$AQ,MATCH($A604,VATSIM_Connections!$AQ:$AQ,0),COLUMN(O604))</f>
        <v>#N/A</v>
      </c>
      <c r="Q604" t="e">
        <f>INDEX(VATSIM_Connections!$A:$AQ,MATCH($A604,VATSIM_Connections!$AQ:$AQ,0),COLUMN(P604))</f>
        <v>#N/A</v>
      </c>
      <c r="R604" t="e">
        <f>INDEX(VATSIM_Connections!$A:$AQ,MATCH($A604,VATSIM_Connections!$AQ:$AQ,0),COLUMN(Q604))</f>
        <v>#N/A</v>
      </c>
      <c r="S604" t="e">
        <f>INDEX(VATSIM_Connections!$A:$AQ,MATCH($A604,VATSIM_Connections!$AQ:$AQ,0),COLUMN(R604))</f>
        <v>#N/A</v>
      </c>
      <c r="T604" t="e">
        <f>INDEX(VATSIM_Connections!$A:$AQ,MATCH($A604,VATSIM_Connections!$AQ:$AQ,0),COLUMN(S604))</f>
        <v>#N/A</v>
      </c>
      <c r="U604" t="e">
        <f>INDEX(VATSIM_Connections!$A:$AQ,MATCH($A604,VATSIM_Connections!$AQ:$AQ,0),COLUMN(T604))</f>
        <v>#N/A</v>
      </c>
      <c r="V604" t="e">
        <f>INDEX(VATSIM_Connections!$A:$AQ,MATCH($A604,VATSIM_Connections!$AQ:$AQ,0),COLUMN(U604))</f>
        <v>#N/A</v>
      </c>
      <c r="W604" t="e">
        <f>INDEX(VATSIM_Connections!$A:$AQ,MATCH($A604,VATSIM_Connections!$AQ:$AQ,0),COLUMN(V604))</f>
        <v>#N/A</v>
      </c>
      <c r="X604" t="e">
        <f>INDEX(VATSIM_Connections!$A:$AQ,MATCH($A604,VATSIM_Connections!$AQ:$AQ,0),COLUMN(W604))</f>
        <v>#N/A</v>
      </c>
      <c r="Y604" t="e">
        <f>INDEX(VATSIM_Connections!$A:$AQ,MATCH($A604,VATSIM_Connections!$AQ:$AQ,0),COLUMN(X604))</f>
        <v>#N/A</v>
      </c>
      <c r="Z604" t="e">
        <f>INDEX(VATSIM_Connections!$A:$AQ,MATCH($A604,VATSIM_Connections!$AQ:$AQ,0),COLUMN(Y604))</f>
        <v>#N/A</v>
      </c>
      <c r="AA604" t="e">
        <f>INDEX(VATSIM_Connections!$A:$AQ,MATCH($A604,VATSIM_Connections!$AQ:$AQ,0),COLUMN(Z604))</f>
        <v>#N/A</v>
      </c>
      <c r="AB604" t="e">
        <f>INDEX(VATSIM_Connections!$A:$AQ,MATCH($A604,VATSIM_Connections!$AQ:$AQ,0),COLUMN(AA604))</f>
        <v>#N/A</v>
      </c>
      <c r="AC604" t="e">
        <f>INDEX(VATSIM_Connections!$A:$AQ,MATCH($A604,VATSIM_Connections!$AQ:$AQ,0),COLUMN(AB604))</f>
        <v>#N/A</v>
      </c>
      <c r="AD604" t="e">
        <f>INDEX(VATSIM_Connections!$A:$AQ,MATCH($A604,VATSIM_Connections!$AQ:$AQ,0),COLUMN(AC604))</f>
        <v>#N/A</v>
      </c>
      <c r="AE604" t="e">
        <f>INDEX(VATSIM_Connections!$A:$AQ,MATCH($A604,VATSIM_Connections!$AQ:$AQ,0),COLUMN(AD604))</f>
        <v>#N/A</v>
      </c>
      <c r="AF604" t="e">
        <f>INDEX(VATSIM_Connections!$A:$AQ,MATCH($A604,VATSIM_Connections!$AQ:$AQ,0),COLUMN(AE604))</f>
        <v>#N/A</v>
      </c>
      <c r="AG604" t="e">
        <f>INDEX(VATSIM_Connections!$A:$AQ,MATCH($A604,VATSIM_Connections!$AQ:$AQ,0),COLUMN(AF604))</f>
        <v>#N/A</v>
      </c>
      <c r="AH604" t="e">
        <f>INDEX(VATSIM_Connections!$A:$AQ,MATCH($A604,VATSIM_Connections!$AQ:$AQ,0),COLUMN(AG604))</f>
        <v>#N/A</v>
      </c>
      <c r="AI604" t="e">
        <f>INDEX(VATSIM_Connections!$A:$AQ,MATCH($A604,VATSIM_Connections!$AQ:$AQ,0),COLUMN(AH604))</f>
        <v>#N/A</v>
      </c>
      <c r="AJ604" t="e">
        <f>INDEX(VATSIM_Connections!$A:$AQ,MATCH($A604,VATSIM_Connections!$AQ:$AQ,0),COLUMN(AI604))</f>
        <v>#N/A</v>
      </c>
      <c r="AK604" t="e">
        <f>INDEX(VATSIM_Connections!$A:$AQ,MATCH($A604,VATSIM_Connections!$AQ:$AQ,0),COLUMN(AJ604))</f>
        <v>#N/A</v>
      </c>
      <c r="AL604" t="e">
        <f>INDEX(VATSIM_Connections!$A:$AQ,MATCH($A604,VATSIM_Connections!$AQ:$AQ,0),COLUMN(AK604))</f>
        <v>#N/A</v>
      </c>
      <c r="AM604" t="e">
        <f>INDEX(VATSIM_Connections!$A:$AQ,MATCH($A604,VATSIM_Connections!$AQ:$AQ,0),COLUMN(AL604))</f>
        <v>#N/A</v>
      </c>
      <c r="AN604" t="e">
        <f>INDEX(VATSIM_Connections!$A:$AQ,MATCH($A604,VATSIM_Connections!$AQ:$AQ,0),COLUMN(AM604))</f>
        <v>#N/A</v>
      </c>
      <c r="AO604" t="e">
        <f>INDEX(VATSIM_Connections!$A:$AQ,MATCH($A604,VATSIM_Connections!$AQ:$AQ,0),COLUMN(AN604))</f>
        <v>#N/A</v>
      </c>
      <c r="AP604" t="e">
        <f>INDEX(VATSIM_Connections!$A:$AQ,MATCH($A604,VATSIM_Connections!$AQ:$AQ,0),COLUMN(AO604))</f>
        <v>#N/A</v>
      </c>
    </row>
    <row r="605" spans="1:42" x14ac:dyDescent="0.25">
      <c r="A605">
        <f t="shared" si="9"/>
        <v>604</v>
      </c>
      <c r="B605" t="e">
        <f>INDEX(VATSIM_Connections!$A:$AQ,MATCH($A605,VATSIM_Connections!$AQ:$AQ,0),COLUMN(A605))</f>
        <v>#N/A</v>
      </c>
      <c r="C605" t="e">
        <f>INDEX(VATSIM_Connections!$A:$AQ,MATCH($A605,VATSIM_Connections!$AQ:$AQ,0),COLUMN(B605))</f>
        <v>#N/A</v>
      </c>
      <c r="D605" t="e">
        <f>INDEX(VATSIM_Connections!$A:$AQ,MATCH($A605,VATSIM_Connections!$AQ:$AQ,0),COLUMN(C605))</f>
        <v>#N/A</v>
      </c>
      <c r="E605" t="e">
        <f>INDEX(VATSIM_Connections!$A:$AQ,MATCH($A605,VATSIM_Connections!$AQ:$AQ,0),COLUMN(D605))</f>
        <v>#N/A</v>
      </c>
      <c r="F605" t="e">
        <f>INDEX(VATSIM_Connections!$A:$AQ,MATCH($A605,VATSIM_Connections!$AQ:$AQ,0),COLUMN(E605))</f>
        <v>#N/A</v>
      </c>
      <c r="G605" t="e">
        <f>INDEX(VATSIM_Connections!$A:$AQ,MATCH($A605,VATSIM_Connections!$AQ:$AQ,0),COLUMN(F605))</f>
        <v>#N/A</v>
      </c>
      <c r="H605" t="e">
        <f>INDEX(VATSIM_Connections!$A:$AQ,MATCH($A605,VATSIM_Connections!$AQ:$AQ,0),COLUMN(G605))</f>
        <v>#N/A</v>
      </c>
      <c r="I605" t="e">
        <f>INDEX(VATSIM_Connections!$A:$AQ,MATCH($A605,VATSIM_Connections!$AQ:$AQ,0),COLUMN(H605))</f>
        <v>#N/A</v>
      </c>
      <c r="J605" t="e">
        <f>INDEX(VATSIM_Connections!$A:$AQ,MATCH($A605,VATSIM_Connections!$AQ:$AQ,0),COLUMN(I605))</f>
        <v>#N/A</v>
      </c>
      <c r="K605" t="e">
        <f>INDEX(VATSIM_Connections!$A:$AQ,MATCH($A605,VATSIM_Connections!$AQ:$AQ,0),COLUMN(J605))</f>
        <v>#N/A</v>
      </c>
      <c r="L605" t="e">
        <f>INDEX(VATSIM_Connections!$A:$AQ,MATCH($A605,VATSIM_Connections!$AQ:$AQ,0),COLUMN(K605))</f>
        <v>#N/A</v>
      </c>
      <c r="M605" t="e">
        <f>INDEX(VATSIM_Connections!$A:$AQ,MATCH($A605,VATSIM_Connections!$AQ:$AQ,0),COLUMN(L605))</f>
        <v>#N/A</v>
      </c>
      <c r="N605" t="e">
        <f>INDEX(VATSIM_Connections!$A:$AQ,MATCH($A605,VATSIM_Connections!$AQ:$AQ,0),COLUMN(M605))</f>
        <v>#N/A</v>
      </c>
      <c r="O605" t="e">
        <f>INDEX(VATSIM_Connections!$A:$AQ,MATCH($A605,VATSIM_Connections!$AQ:$AQ,0),COLUMN(N605))</f>
        <v>#N/A</v>
      </c>
      <c r="P605" t="e">
        <f>INDEX(VATSIM_Connections!$A:$AQ,MATCH($A605,VATSIM_Connections!$AQ:$AQ,0),COLUMN(O605))</f>
        <v>#N/A</v>
      </c>
      <c r="Q605" t="e">
        <f>INDEX(VATSIM_Connections!$A:$AQ,MATCH($A605,VATSIM_Connections!$AQ:$AQ,0),COLUMN(P605))</f>
        <v>#N/A</v>
      </c>
      <c r="R605" t="e">
        <f>INDEX(VATSIM_Connections!$A:$AQ,MATCH($A605,VATSIM_Connections!$AQ:$AQ,0),COLUMN(Q605))</f>
        <v>#N/A</v>
      </c>
      <c r="S605" t="e">
        <f>INDEX(VATSIM_Connections!$A:$AQ,MATCH($A605,VATSIM_Connections!$AQ:$AQ,0),COLUMN(R605))</f>
        <v>#N/A</v>
      </c>
      <c r="T605" t="e">
        <f>INDEX(VATSIM_Connections!$A:$AQ,MATCH($A605,VATSIM_Connections!$AQ:$AQ,0),COLUMN(S605))</f>
        <v>#N/A</v>
      </c>
      <c r="U605" t="e">
        <f>INDEX(VATSIM_Connections!$A:$AQ,MATCH($A605,VATSIM_Connections!$AQ:$AQ,0),COLUMN(T605))</f>
        <v>#N/A</v>
      </c>
      <c r="V605" t="e">
        <f>INDEX(VATSIM_Connections!$A:$AQ,MATCH($A605,VATSIM_Connections!$AQ:$AQ,0),COLUMN(U605))</f>
        <v>#N/A</v>
      </c>
      <c r="W605" t="e">
        <f>INDEX(VATSIM_Connections!$A:$AQ,MATCH($A605,VATSIM_Connections!$AQ:$AQ,0),COLUMN(V605))</f>
        <v>#N/A</v>
      </c>
      <c r="X605" t="e">
        <f>INDEX(VATSIM_Connections!$A:$AQ,MATCH($A605,VATSIM_Connections!$AQ:$AQ,0),COLUMN(W605))</f>
        <v>#N/A</v>
      </c>
      <c r="Y605" t="e">
        <f>INDEX(VATSIM_Connections!$A:$AQ,MATCH($A605,VATSIM_Connections!$AQ:$AQ,0),COLUMN(X605))</f>
        <v>#N/A</v>
      </c>
      <c r="Z605" t="e">
        <f>INDEX(VATSIM_Connections!$A:$AQ,MATCH($A605,VATSIM_Connections!$AQ:$AQ,0),COLUMN(Y605))</f>
        <v>#N/A</v>
      </c>
      <c r="AA605" t="e">
        <f>INDEX(VATSIM_Connections!$A:$AQ,MATCH($A605,VATSIM_Connections!$AQ:$AQ,0),COLUMN(Z605))</f>
        <v>#N/A</v>
      </c>
      <c r="AB605" t="e">
        <f>INDEX(VATSIM_Connections!$A:$AQ,MATCH($A605,VATSIM_Connections!$AQ:$AQ,0),COLUMN(AA605))</f>
        <v>#N/A</v>
      </c>
      <c r="AC605" t="e">
        <f>INDEX(VATSIM_Connections!$A:$AQ,MATCH($A605,VATSIM_Connections!$AQ:$AQ,0),COLUMN(AB605))</f>
        <v>#N/A</v>
      </c>
      <c r="AD605" t="e">
        <f>INDEX(VATSIM_Connections!$A:$AQ,MATCH($A605,VATSIM_Connections!$AQ:$AQ,0),COLUMN(AC605))</f>
        <v>#N/A</v>
      </c>
      <c r="AE605" t="e">
        <f>INDEX(VATSIM_Connections!$A:$AQ,MATCH($A605,VATSIM_Connections!$AQ:$AQ,0),COLUMN(AD605))</f>
        <v>#N/A</v>
      </c>
      <c r="AF605" t="e">
        <f>INDEX(VATSIM_Connections!$A:$AQ,MATCH($A605,VATSIM_Connections!$AQ:$AQ,0),COLUMN(AE605))</f>
        <v>#N/A</v>
      </c>
      <c r="AG605" t="e">
        <f>INDEX(VATSIM_Connections!$A:$AQ,MATCH($A605,VATSIM_Connections!$AQ:$AQ,0),COLUMN(AF605))</f>
        <v>#N/A</v>
      </c>
      <c r="AH605" t="e">
        <f>INDEX(VATSIM_Connections!$A:$AQ,MATCH($A605,VATSIM_Connections!$AQ:$AQ,0),COLUMN(AG605))</f>
        <v>#N/A</v>
      </c>
      <c r="AI605" t="e">
        <f>INDEX(VATSIM_Connections!$A:$AQ,MATCH($A605,VATSIM_Connections!$AQ:$AQ,0),COLUMN(AH605))</f>
        <v>#N/A</v>
      </c>
      <c r="AJ605" t="e">
        <f>INDEX(VATSIM_Connections!$A:$AQ,MATCH($A605,VATSIM_Connections!$AQ:$AQ,0),COLUMN(AI605))</f>
        <v>#N/A</v>
      </c>
      <c r="AK605" t="e">
        <f>INDEX(VATSIM_Connections!$A:$AQ,MATCH($A605,VATSIM_Connections!$AQ:$AQ,0),COLUMN(AJ605))</f>
        <v>#N/A</v>
      </c>
      <c r="AL605" t="e">
        <f>INDEX(VATSIM_Connections!$A:$AQ,MATCH($A605,VATSIM_Connections!$AQ:$AQ,0),COLUMN(AK605))</f>
        <v>#N/A</v>
      </c>
      <c r="AM605" t="e">
        <f>INDEX(VATSIM_Connections!$A:$AQ,MATCH($A605,VATSIM_Connections!$AQ:$AQ,0),COLUMN(AL605))</f>
        <v>#N/A</v>
      </c>
      <c r="AN605" t="e">
        <f>INDEX(VATSIM_Connections!$A:$AQ,MATCH($A605,VATSIM_Connections!$AQ:$AQ,0),COLUMN(AM605))</f>
        <v>#N/A</v>
      </c>
      <c r="AO605" t="e">
        <f>INDEX(VATSIM_Connections!$A:$AQ,MATCH($A605,VATSIM_Connections!$AQ:$AQ,0),COLUMN(AN605))</f>
        <v>#N/A</v>
      </c>
      <c r="AP605" t="e">
        <f>INDEX(VATSIM_Connections!$A:$AQ,MATCH($A605,VATSIM_Connections!$AQ:$AQ,0),COLUMN(AO605))</f>
        <v>#N/A</v>
      </c>
    </row>
    <row r="606" spans="1:42" x14ac:dyDescent="0.25">
      <c r="A606">
        <f t="shared" si="9"/>
        <v>605</v>
      </c>
      <c r="B606" t="e">
        <f>INDEX(VATSIM_Connections!$A:$AQ,MATCH($A606,VATSIM_Connections!$AQ:$AQ,0),COLUMN(A606))</f>
        <v>#N/A</v>
      </c>
      <c r="C606" t="e">
        <f>INDEX(VATSIM_Connections!$A:$AQ,MATCH($A606,VATSIM_Connections!$AQ:$AQ,0),COLUMN(B606))</f>
        <v>#N/A</v>
      </c>
      <c r="D606" t="e">
        <f>INDEX(VATSIM_Connections!$A:$AQ,MATCH($A606,VATSIM_Connections!$AQ:$AQ,0),COLUMN(C606))</f>
        <v>#N/A</v>
      </c>
      <c r="E606" t="e">
        <f>INDEX(VATSIM_Connections!$A:$AQ,MATCH($A606,VATSIM_Connections!$AQ:$AQ,0),COLUMN(D606))</f>
        <v>#N/A</v>
      </c>
      <c r="F606" t="e">
        <f>INDEX(VATSIM_Connections!$A:$AQ,MATCH($A606,VATSIM_Connections!$AQ:$AQ,0),COLUMN(E606))</f>
        <v>#N/A</v>
      </c>
      <c r="G606" t="e">
        <f>INDEX(VATSIM_Connections!$A:$AQ,MATCH($A606,VATSIM_Connections!$AQ:$AQ,0),COLUMN(F606))</f>
        <v>#N/A</v>
      </c>
      <c r="H606" t="e">
        <f>INDEX(VATSIM_Connections!$A:$AQ,MATCH($A606,VATSIM_Connections!$AQ:$AQ,0),COLUMN(G606))</f>
        <v>#N/A</v>
      </c>
      <c r="I606" t="e">
        <f>INDEX(VATSIM_Connections!$A:$AQ,MATCH($A606,VATSIM_Connections!$AQ:$AQ,0),COLUMN(H606))</f>
        <v>#N/A</v>
      </c>
      <c r="J606" t="e">
        <f>INDEX(VATSIM_Connections!$A:$AQ,MATCH($A606,VATSIM_Connections!$AQ:$AQ,0),COLUMN(I606))</f>
        <v>#N/A</v>
      </c>
      <c r="K606" t="e">
        <f>INDEX(VATSIM_Connections!$A:$AQ,MATCH($A606,VATSIM_Connections!$AQ:$AQ,0),COLUMN(J606))</f>
        <v>#N/A</v>
      </c>
      <c r="L606" t="e">
        <f>INDEX(VATSIM_Connections!$A:$AQ,MATCH($A606,VATSIM_Connections!$AQ:$AQ,0),COLUMN(K606))</f>
        <v>#N/A</v>
      </c>
      <c r="M606" t="e">
        <f>INDEX(VATSIM_Connections!$A:$AQ,MATCH($A606,VATSIM_Connections!$AQ:$AQ,0),COLUMN(L606))</f>
        <v>#N/A</v>
      </c>
      <c r="N606" t="e">
        <f>INDEX(VATSIM_Connections!$A:$AQ,MATCH($A606,VATSIM_Connections!$AQ:$AQ,0),COLUMN(M606))</f>
        <v>#N/A</v>
      </c>
      <c r="O606" t="e">
        <f>INDEX(VATSIM_Connections!$A:$AQ,MATCH($A606,VATSIM_Connections!$AQ:$AQ,0),COLUMN(N606))</f>
        <v>#N/A</v>
      </c>
      <c r="P606" t="e">
        <f>INDEX(VATSIM_Connections!$A:$AQ,MATCH($A606,VATSIM_Connections!$AQ:$AQ,0),COLUMN(O606))</f>
        <v>#N/A</v>
      </c>
      <c r="Q606" t="e">
        <f>INDEX(VATSIM_Connections!$A:$AQ,MATCH($A606,VATSIM_Connections!$AQ:$AQ,0),COLUMN(P606))</f>
        <v>#N/A</v>
      </c>
      <c r="R606" t="e">
        <f>INDEX(VATSIM_Connections!$A:$AQ,MATCH($A606,VATSIM_Connections!$AQ:$AQ,0),COLUMN(Q606))</f>
        <v>#N/A</v>
      </c>
      <c r="S606" t="e">
        <f>INDEX(VATSIM_Connections!$A:$AQ,MATCH($A606,VATSIM_Connections!$AQ:$AQ,0),COLUMN(R606))</f>
        <v>#N/A</v>
      </c>
      <c r="T606" t="e">
        <f>INDEX(VATSIM_Connections!$A:$AQ,MATCH($A606,VATSIM_Connections!$AQ:$AQ,0),COLUMN(S606))</f>
        <v>#N/A</v>
      </c>
      <c r="U606" t="e">
        <f>INDEX(VATSIM_Connections!$A:$AQ,MATCH($A606,VATSIM_Connections!$AQ:$AQ,0),COLUMN(T606))</f>
        <v>#N/A</v>
      </c>
      <c r="V606" t="e">
        <f>INDEX(VATSIM_Connections!$A:$AQ,MATCH($A606,VATSIM_Connections!$AQ:$AQ,0),COLUMN(U606))</f>
        <v>#N/A</v>
      </c>
      <c r="W606" t="e">
        <f>INDEX(VATSIM_Connections!$A:$AQ,MATCH($A606,VATSIM_Connections!$AQ:$AQ,0),COLUMN(V606))</f>
        <v>#N/A</v>
      </c>
      <c r="X606" t="e">
        <f>INDEX(VATSIM_Connections!$A:$AQ,MATCH($A606,VATSIM_Connections!$AQ:$AQ,0),COLUMN(W606))</f>
        <v>#N/A</v>
      </c>
      <c r="Y606" t="e">
        <f>INDEX(VATSIM_Connections!$A:$AQ,MATCH($A606,VATSIM_Connections!$AQ:$AQ,0),COLUMN(X606))</f>
        <v>#N/A</v>
      </c>
      <c r="Z606" t="e">
        <f>INDEX(VATSIM_Connections!$A:$AQ,MATCH($A606,VATSIM_Connections!$AQ:$AQ,0),COLUMN(Y606))</f>
        <v>#N/A</v>
      </c>
      <c r="AA606" t="e">
        <f>INDEX(VATSIM_Connections!$A:$AQ,MATCH($A606,VATSIM_Connections!$AQ:$AQ,0),COLUMN(Z606))</f>
        <v>#N/A</v>
      </c>
      <c r="AB606" t="e">
        <f>INDEX(VATSIM_Connections!$A:$AQ,MATCH($A606,VATSIM_Connections!$AQ:$AQ,0),COLUMN(AA606))</f>
        <v>#N/A</v>
      </c>
      <c r="AC606" t="e">
        <f>INDEX(VATSIM_Connections!$A:$AQ,MATCH($A606,VATSIM_Connections!$AQ:$AQ,0),COLUMN(AB606))</f>
        <v>#N/A</v>
      </c>
      <c r="AD606" t="e">
        <f>INDEX(VATSIM_Connections!$A:$AQ,MATCH($A606,VATSIM_Connections!$AQ:$AQ,0),COLUMN(AC606))</f>
        <v>#N/A</v>
      </c>
      <c r="AE606" t="e">
        <f>INDEX(VATSIM_Connections!$A:$AQ,MATCH($A606,VATSIM_Connections!$AQ:$AQ,0),COLUMN(AD606))</f>
        <v>#N/A</v>
      </c>
      <c r="AF606" t="e">
        <f>INDEX(VATSIM_Connections!$A:$AQ,MATCH($A606,VATSIM_Connections!$AQ:$AQ,0),COLUMN(AE606))</f>
        <v>#N/A</v>
      </c>
      <c r="AG606" t="e">
        <f>INDEX(VATSIM_Connections!$A:$AQ,MATCH($A606,VATSIM_Connections!$AQ:$AQ,0),COLUMN(AF606))</f>
        <v>#N/A</v>
      </c>
      <c r="AH606" t="e">
        <f>INDEX(VATSIM_Connections!$A:$AQ,MATCH($A606,VATSIM_Connections!$AQ:$AQ,0),COLUMN(AG606))</f>
        <v>#N/A</v>
      </c>
      <c r="AI606" t="e">
        <f>INDEX(VATSIM_Connections!$A:$AQ,MATCH($A606,VATSIM_Connections!$AQ:$AQ,0),COLUMN(AH606))</f>
        <v>#N/A</v>
      </c>
      <c r="AJ606" t="e">
        <f>INDEX(VATSIM_Connections!$A:$AQ,MATCH($A606,VATSIM_Connections!$AQ:$AQ,0),COLUMN(AI606))</f>
        <v>#N/A</v>
      </c>
      <c r="AK606" t="e">
        <f>INDEX(VATSIM_Connections!$A:$AQ,MATCH($A606,VATSIM_Connections!$AQ:$AQ,0),COLUMN(AJ606))</f>
        <v>#N/A</v>
      </c>
      <c r="AL606" t="e">
        <f>INDEX(VATSIM_Connections!$A:$AQ,MATCH($A606,VATSIM_Connections!$AQ:$AQ,0),COLUMN(AK606))</f>
        <v>#N/A</v>
      </c>
      <c r="AM606" t="e">
        <f>INDEX(VATSIM_Connections!$A:$AQ,MATCH($A606,VATSIM_Connections!$AQ:$AQ,0),COLUMN(AL606))</f>
        <v>#N/A</v>
      </c>
      <c r="AN606" t="e">
        <f>INDEX(VATSIM_Connections!$A:$AQ,MATCH($A606,VATSIM_Connections!$AQ:$AQ,0),COLUMN(AM606))</f>
        <v>#N/A</v>
      </c>
      <c r="AO606" t="e">
        <f>INDEX(VATSIM_Connections!$A:$AQ,MATCH($A606,VATSIM_Connections!$AQ:$AQ,0),COLUMN(AN606))</f>
        <v>#N/A</v>
      </c>
      <c r="AP606" t="e">
        <f>INDEX(VATSIM_Connections!$A:$AQ,MATCH($A606,VATSIM_Connections!$AQ:$AQ,0),COLUMN(AO606))</f>
        <v>#N/A</v>
      </c>
    </row>
    <row r="607" spans="1:42" x14ac:dyDescent="0.25">
      <c r="A607">
        <f t="shared" si="9"/>
        <v>606</v>
      </c>
      <c r="B607" t="e">
        <f>INDEX(VATSIM_Connections!$A:$AQ,MATCH($A607,VATSIM_Connections!$AQ:$AQ,0),COLUMN(A607))</f>
        <v>#N/A</v>
      </c>
      <c r="C607" t="e">
        <f>INDEX(VATSIM_Connections!$A:$AQ,MATCH($A607,VATSIM_Connections!$AQ:$AQ,0),COLUMN(B607))</f>
        <v>#N/A</v>
      </c>
      <c r="D607" t="e">
        <f>INDEX(VATSIM_Connections!$A:$AQ,MATCH($A607,VATSIM_Connections!$AQ:$AQ,0),COLUMN(C607))</f>
        <v>#N/A</v>
      </c>
      <c r="E607" t="e">
        <f>INDEX(VATSIM_Connections!$A:$AQ,MATCH($A607,VATSIM_Connections!$AQ:$AQ,0),COLUMN(D607))</f>
        <v>#N/A</v>
      </c>
      <c r="F607" t="e">
        <f>INDEX(VATSIM_Connections!$A:$AQ,MATCH($A607,VATSIM_Connections!$AQ:$AQ,0),COLUMN(E607))</f>
        <v>#N/A</v>
      </c>
      <c r="G607" t="e">
        <f>INDEX(VATSIM_Connections!$A:$AQ,MATCH($A607,VATSIM_Connections!$AQ:$AQ,0),COLUMN(F607))</f>
        <v>#N/A</v>
      </c>
      <c r="H607" t="e">
        <f>INDEX(VATSIM_Connections!$A:$AQ,MATCH($A607,VATSIM_Connections!$AQ:$AQ,0),COLUMN(G607))</f>
        <v>#N/A</v>
      </c>
      <c r="I607" t="e">
        <f>INDEX(VATSIM_Connections!$A:$AQ,MATCH($A607,VATSIM_Connections!$AQ:$AQ,0),COLUMN(H607))</f>
        <v>#N/A</v>
      </c>
      <c r="J607" t="e">
        <f>INDEX(VATSIM_Connections!$A:$AQ,MATCH($A607,VATSIM_Connections!$AQ:$AQ,0),COLUMN(I607))</f>
        <v>#N/A</v>
      </c>
      <c r="K607" t="e">
        <f>INDEX(VATSIM_Connections!$A:$AQ,MATCH($A607,VATSIM_Connections!$AQ:$AQ,0),COLUMN(J607))</f>
        <v>#N/A</v>
      </c>
      <c r="L607" t="e">
        <f>INDEX(VATSIM_Connections!$A:$AQ,MATCH($A607,VATSIM_Connections!$AQ:$AQ,0),COLUMN(K607))</f>
        <v>#N/A</v>
      </c>
      <c r="M607" t="e">
        <f>INDEX(VATSIM_Connections!$A:$AQ,MATCH($A607,VATSIM_Connections!$AQ:$AQ,0),COLUMN(L607))</f>
        <v>#N/A</v>
      </c>
      <c r="N607" t="e">
        <f>INDEX(VATSIM_Connections!$A:$AQ,MATCH($A607,VATSIM_Connections!$AQ:$AQ,0),COLUMN(M607))</f>
        <v>#N/A</v>
      </c>
      <c r="O607" t="e">
        <f>INDEX(VATSIM_Connections!$A:$AQ,MATCH($A607,VATSIM_Connections!$AQ:$AQ,0),COLUMN(N607))</f>
        <v>#N/A</v>
      </c>
      <c r="P607" t="e">
        <f>INDEX(VATSIM_Connections!$A:$AQ,MATCH($A607,VATSIM_Connections!$AQ:$AQ,0),COLUMN(O607))</f>
        <v>#N/A</v>
      </c>
      <c r="Q607" t="e">
        <f>INDEX(VATSIM_Connections!$A:$AQ,MATCH($A607,VATSIM_Connections!$AQ:$AQ,0),COLUMN(P607))</f>
        <v>#N/A</v>
      </c>
      <c r="R607" t="e">
        <f>INDEX(VATSIM_Connections!$A:$AQ,MATCH($A607,VATSIM_Connections!$AQ:$AQ,0),COLUMN(Q607))</f>
        <v>#N/A</v>
      </c>
      <c r="S607" t="e">
        <f>INDEX(VATSIM_Connections!$A:$AQ,MATCH($A607,VATSIM_Connections!$AQ:$AQ,0),COLUMN(R607))</f>
        <v>#N/A</v>
      </c>
      <c r="T607" t="e">
        <f>INDEX(VATSIM_Connections!$A:$AQ,MATCH($A607,VATSIM_Connections!$AQ:$AQ,0),COLUMN(S607))</f>
        <v>#N/A</v>
      </c>
      <c r="U607" t="e">
        <f>INDEX(VATSIM_Connections!$A:$AQ,MATCH($A607,VATSIM_Connections!$AQ:$AQ,0),COLUMN(T607))</f>
        <v>#N/A</v>
      </c>
      <c r="V607" t="e">
        <f>INDEX(VATSIM_Connections!$A:$AQ,MATCH($A607,VATSIM_Connections!$AQ:$AQ,0),COLUMN(U607))</f>
        <v>#N/A</v>
      </c>
      <c r="W607" t="e">
        <f>INDEX(VATSIM_Connections!$A:$AQ,MATCH($A607,VATSIM_Connections!$AQ:$AQ,0),COLUMN(V607))</f>
        <v>#N/A</v>
      </c>
      <c r="X607" t="e">
        <f>INDEX(VATSIM_Connections!$A:$AQ,MATCH($A607,VATSIM_Connections!$AQ:$AQ,0),COLUMN(W607))</f>
        <v>#N/A</v>
      </c>
      <c r="Y607" t="e">
        <f>INDEX(VATSIM_Connections!$A:$AQ,MATCH($A607,VATSIM_Connections!$AQ:$AQ,0),COLUMN(X607))</f>
        <v>#N/A</v>
      </c>
      <c r="Z607" t="e">
        <f>INDEX(VATSIM_Connections!$A:$AQ,MATCH($A607,VATSIM_Connections!$AQ:$AQ,0),COLUMN(Y607))</f>
        <v>#N/A</v>
      </c>
      <c r="AA607" t="e">
        <f>INDEX(VATSIM_Connections!$A:$AQ,MATCH($A607,VATSIM_Connections!$AQ:$AQ,0),COLUMN(Z607))</f>
        <v>#N/A</v>
      </c>
      <c r="AB607" t="e">
        <f>INDEX(VATSIM_Connections!$A:$AQ,MATCH($A607,VATSIM_Connections!$AQ:$AQ,0),COLUMN(AA607))</f>
        <v>#N/A</v>
      </c>
      <c r="AC607" t="e">
        <f>INDEX(VATSIM_Connections!$A:$AQ,MATCH($A607,VATSIM_Connections!$AQ:$AQ,0),COLUMN(AB607))</f>
        <v>#N/A</v>
      </c>
      <c r="AD607" t="e">
        <f>INDEX(VATSIM_Connections!$A:$AQ,MATCH($A607,VATSIM_Connections!$AQ:$AQ,0),COLUMN(AC607))</f>
        <v>#N/A</v>
      </c>
      <c r="AE607" t="e">
        <f>INDEX(VATSIM_Connections!$A:$AQ,MATCH($A607,VATSIM_Connections!$AQ:$AQ,0),COLUMN(AD607))</f>
        <v>#N/A</v>
      </c>
      <c r="AF607" t="e">
        <f>INDEX(VATSIM_Connections!$A:$AQ,MATCH($A607,VATSIM_Connections!$AQ:$AQ,0),COLUMN(AE607))</f>
        <v>#N/A</v>
      </c>
      <c r="AG607" t="e">
        <f>INDEX(VATSIM_Connections!$A:$AQ,MATCH($A607,VATSIM_Connections!$AQ:$AQ,0),COLUMN(AF607))</f>
        <v>#N/A</v>
      </c>
      <c r="AH607" t="e">
        <f>INDEX(VATSIM_Connections!$A:$AQ,MATCH($A607,VATSIM_Connections!$AQ:$AQ,0),COLUMN(AG607))</f>
        <v>#N/A</v>
      </c>
      <c r="AI607" t="e">
        <f>INDEX(VATSIM_Connections!$A:$AQ,MATCH($A607,VATSIM_Connections!$AQ:$AQ,0),COLUMN(AH607))</f>
        <v>#N/A</v>
      </c>
      <c r="AJ607" t="e">
        <f>INDEX(VATSIM_Connections!$A:$AQ,MATCH($A607,VATSIM_Connections!$AQ:$AQ,0),COLUMN(AI607))</f>
        <v>#N/A</v>
      </c>
      <c r="AK607" t="e">
        <f>INDEX(VATSIM_Connections!$A:$AQ,MATCH($A607,VATSIM_Connections!$AQ:$AQ,0),COLUMN(AJ607))</f>
        <v>#N/A</v>
      </c>
      <c r="AL607" t="e">
        <f>INDEX(VATSIM_Connections!$A:$AQ,MATCH($A607,VATSIM_Connections!$AQ:$AQ,0),COLUMN(AK607))</f>
        <v>#N/A</v>
      </c>
      <c r="AM607" t="e">
        <f>INDEX(VATSIM_Connections!$A:$AQ,MATCH($A607,VATSIM_Connections!$AQ:$AQ,0),COLUMN(AL607))</f>
        <v>#N/A</v>
      </c>
      <c r="AN607" t="e">
        <f>INDEX(VATSIM_Connections!$A:$AQ,MATCH($A607,VATSIM_Connections!$AQ:$AQ,0),COLUMN(AM607))</f>
        <v>#N/A</v>
      </c>
      <c r="AO607" t="e">
        <f>INDEX(VATSIM_Connections!$A:$AQ,MATCH($A607,VATSIM_Connections!$AQ:$AQ,0),COLUMN(AN607))</f>
        <v>#N/A</v>
      </c>
      <c r="AP607" t="e">
        <f>INDEX(VATSIM_Connections!$A:$AQ,MATCH($A607,VATSIM_Connections!$AQ:$AQ,0),COLUMN(AO607))</f>
        <v>#N/A</v>
      </c>
    </row>
    <row r="608" spans="1:42" x14ac:dyDescent="0.25">
      <c r="A608">
        <f t="shared" si="9"/>
        <v>607</v>
      </c>
      <c r="B608" t="e">
        <f>INDEX(VATSIM_Connections!$A:$AQ,MATCH($A608,VATSIM_Connections!$AQ:$AQ,0),COLUMN(A608))</f>
        <v>#N/A</v>
      </c>
      <c r="C608" t="e">
        <f>INDEX(VATSIM_Connections!$A:$AQ,MATCH($A608,VATSIM_Connections!$AQ:$AQ,0),COLUMN(B608))</f>
        <v>#N/A</v>
      </c>
      <c r="D608" t="e">
        <f>INDEX(VATSIM_Connections!$A:$AQ,MATCH($A608,VATSIM_Connections!$AQ:$AQ,0),COLUMN(C608))</f>
        <v>#N/A</v>
      </c>
      <c r="E608" t="e">
        <f>INDEX(VATSIM_Connections!$A:$AQ,MATCH($A608,VATSIM_Connections!$AQ:$AQ,0),COLUMN(D608))</f>
        <v>#N/A</v>
      </c>
      <c r="F608" t="e">
        <f>INDEX(VATSIM_Connections!$A:$AQ,MATCH($A608,VATSIM_Connections!$AQ:$AQ,0),COLUMN(E608))</f>
        <v>#N/A</v>
      </c>
      <c r="G608" t="e">
        <f>INDEX(VATSIM_Connections!$A:$AQ,MATCH($A608,VATSIM_Connections!$AQ:$AQ,0),COLUMN(F608))</f>
        <v>#N/A</v>
      </c>
      <c r="H608" t="e">
        <f>INDEX(VATSIM_Connections!$A:$AQ,MATCH($A608,VATSIM_Connections!$AQ:$AQ,0),COLUMN(G608))</f>
        <v>#N/A</v>
      </c>
      <c r="I608" t="e">
        <f>INDEX(VATSIM_Connections!$A:$AQ,MATCH($A608,VATSIM_Connections!$AQ:$AQ,0),COLUMN(H608))</f>
        <v>#N/A</v>
      </c>
      <c r="J608" t="e">
        <f>INDEX(VATSIM_Connections!$A:$AQ,MATCH($A608,VATSIM_Connections!$AQ:$AQ,0),COLUMN(I608))</f>
        <v>#N/A</v>
      </c>
      <c r="K608" t="e">
        <f>INDEX(VATSIM_Connections!$A:$AQ,MATCH($A608,VATSIM_Connections!$AQ:$AQ,0),COLUMN(J608))</f>
        <v>#N/A</v>
      </c>
      <c r="L608" t="e">
        <f>INDEX(VATSIM_Connections!$A:$AQ,MATCH($A608,VATSIM_Connections!$AQ:$AQ,0),COLUMN(K608))</f>
        <v>#N/A</v>
      </c>
      <c r="M608" t="e">
        <f>INDEX(VATSIM_Connections!$A:$AQ,MATCH($A608,VATSIM_Connections!$AQ:$AQ,0),COLUMN(L608))</f>
        <v>#N/A</v>
      </c>
      <c r="N608" t="e">
        <f>INDEX(VATSIM_Connections!$A:$AQ,MATCH($A608,VATSIM_Connections!$AQ:$AQ,0),COLUMN(M608))</f>
        <v>#N/A</v>
      </c>
      <c r="O608" t="e">
        <f>INDEX(VATSIM_Connections!$A:$AQ,MATCH($A608,VATSIM_Connections!$AQ:$AQ,0),COLUMN(N608))</f>
        <v>#N/A</v>
      </c>
      <c r="P608" t="e">
        <f>INDEX(VATSIM_Connections!$A:$AQ,MATCH($A608,VATSIM_Connections!$AQ:$AQ,0),COLUMN(O608))</f>
        <v>#N/A</v>
      </c>
      <c r="Q608" t="e">
        <f>INDEX(VATSIM_Connections!$A:$AQ,MATCH($A608,VATSIM_Connections!$AQ:$AQ,0),COLUMN(P608))</f>
        <v>#N/A</v>
      </c>
      <c r="R608" t="e">
        <f>INDEX(VATSIM_Connections!$A:$AQ,MATCH($A608,VATSIM_Connections!$AQ:$AQ,0),COLUMN(Q608))</f>
        <v>#N/A</v>
      </c>
      <c r="S608" t="e">
        <f>INDEX(VATSIM_Connections!$A:$AQ,MATCH($A608,VATSIM_Connections!$AQ:$AQ,0),COLUMN(R608))</f>
        <v>#N/A</v>
      </c>
      <c r="T608" t="e">
        <f>INDEX(VATSIM_Connections!$A:$AQ,MATCH($A608,VATSIM_Connections!$AQ:$AQ,0),COLUMN(S608))</f>
        <v>#N/A</v>
      </c>
      <c r="U608" t="e">
        <f>INDEX(VATSIM_Connections!$A:$AQ,MATCH($A608,VATSIM_Connections!$AQ:$AQ,0),COLUMN(T608))</f>
        <v>#N/A</v>
      </c>
      <c r="V608" t="e">
        <f>INDEX(VATSIM_Connections!$A:$AQ,MATCH($A608,VATSIM_Connections!$AQ:$AQ,0),COLUMN(U608))</f>
        <v>#N/A</v>
      </c>
      <c r="W608" t="e">
        <f>INDEX(VATSIM_Connections!$A:$AQ,MATCH($A608,VATSIM_Connections!$AQ:$AQ,0),COLUMN(V608))</f>
        <v>#N/A</v>
      </c>
      <c r="X608" t="e">
        <f>INDEX(VATSIM_Connections!$A:$AQ,MATCH($A608,VATSIM_Connections!$AQ:$AQ,0),COLUMN(W608))</f>
        <v>#N/A</v>
      </c>
      <c r="Y608" t="e">
        <f>INDEX(VATSIM_Connections!$A:$AQ,MATCH($A608,VATSIM_Connections!$AQ:$AQ,0),COLUMN(X608))</f>
        <v>#N/A</v>
      </c>
      <c r="Z608" t="e">
        <f>INDEX(VATSIM_Connections!$A:$AQ,MATCH($A608,VATSIM_Connections!$AQ:$AQ,0),COLUMN(Y608))</f>
        <v>#N/A</v>
      </c>
      <c r="AA608" t="e">
        <f>INDEX(VATSIM_Connections!$A:$AQ,MATCH($A608,VATSIM_Connections!$AQ:$AQ,0),COLUMN(Z608))</f>
        <v>#N/A</v>
      </c>
      <c r="AB608" t="e">
        <f>INDEX(VATSIM_Connections!$A:$AQ,MATCH($A608,VATSIM_Connections!$AQ:$AQ,0),COLUMN(AA608))</f>
        <v>#N/A</v>
      </c>
      <c r="AC608" t="e">
        <f>INDEX(VATSIM_Connections!$A:$AQ,MATCH($A608,VATSIM_Connections!$AQ:$AQ,0),COLUMN(AB608))</f>
        <v>#N/A</v>
      </c>
      <c r="AD608" t="e">
        <f>INDEX(VATSIM_Connections!$A:$AQ,MATCH($A608,VATSIM_Connections!$AQ:$AQ,0),COLUMN(AC608))</f>
        <v>#N/A</v>
      </c>
      <c r="AE608" t="e">
        <f>INDEX(VATSIM_Connections!$A:$AQ,MATCH($A608,VATSIM_Connections!$AQ:$AQ,0),COLUMN(AD608))</f>
        <v>#N/A</v>
      </c>
      <c r="AF608" t="e">
        <f>INDEX(VATSIM_Connections!$A:$AQ,MATCH($A608,VATSIM_Connections!$AQ:$AQ,0),COLUMN(AE608))</f>
        <v>#N/A</v>
      </c>
      <c r="AG608" t="e">
        <f>INDEX(VATSIM_Connections!$A:$AQ,MATCH($A608,VATSIM_Connections!$AQ:$AQ,0),COLUMN(AF608))</f>
        <v>#N/A</v>
      </c>
      <c r="AH608" t="e">
        <f>INDEX(VATSIM_Connections!$A:$AQ,MATCH($A608,VATSIM_Connections!$AQ:$AQ,0),COLUMN(AG608))</f>
        <v>#N/A</v>
      </c>
      <c r="AI608" t="e">
        <f>INDEX(VATSIM_Connections!$A:$AQ,MATCH($A608,VATSIM_Connections!$AQ:$AQ,0),COLUMN(AH608))</f>
        <v>#N/A</v>
      </c>
      <c r="AJ608" t="e">
        <f>INDEX(VATSIM_Connections!$A:$AQ,MATCH($A608,VATSIM_Connections!$AQ:$AQ,0),COLUMN(AI608))</f>
        <v>#N/A</v>
      </c>
      <c r="AK608" t="e">
        <f>INDEX(VATSIM_Connections!$A:$AQ,MATCH($A608,VATSIM_Connections!$AQ:$AQ,0),COLUMN(AJ608))</f>
        <v>#N/A</v>
      </c>
      <c r="AL608" t="e">
        <f>INDEX(VATSIM_Connections!$A:$AQ,MATCH($A608,VATSIM_Connections!$AQ:$AQ,0),COLUMN(AK608))</f>
        <v>#N/A</v>
      </c>
      <c r="AM608" t="e">
        <f>INDEX(VATSIM_Connections!$A:$AQ,MATCH($A608,VATSIM_Connections!$AQ:$AQ,0),COLUMN(AL608))</f>
        <v>#N/A</v>
      </c>
      <c r="AN608" t="e">
        <f>INDEX(VATSIM_Connections!$A:$AQ,MATCH($A608,VATSIM_Connections!$AQ:$AQ,0),COLUMN(AM608))</f>
        <v>#N/A</v>
      </c>
      <c r="AO608" t="e">
        <f>INDEX(VATSIM_Connections!$A:$AQ,MATCH($A608,VATSIM_Connections!$AQ:$AQ,0),COLUMN(AN608))</f>
        <v>#N/A</v>
      </c>
      <c r="AP608" t="e">
        <f>INDEX(VATSIM_Connections!$A:$AQ,MATCH($A608,VATSIM_Connections!$AQ:$AQ,0),COLUMN(AO608))</f>
        <v>#N/A</v>
      </c>
    </row>
    <row r="609" spans="1:42" x14ac:dyDescent="0.25">
      <c r="A609">
        <f t="shared" si="9"/>
        <v>608</v>
      </c>
      <c r="B609" t="e">
        <f>INDEX(VATSIM_Connections!$A:$AQ,MATCH($A609,VATSIM_Connections!$AQ:$AQ,0),COLUMN(A609))</f>
        <v>#N/A</v>
      </c>
      <c r="C609" t="e">
        <f>INDEX(VATSIM_Connections!$A:$AQ,MATCH($A609,VATSIM_Connections!$AQ:$AQ,0),COLUMN(B609))</f>
        <v>#N/A</v>
      </c>
      <c r="D609" t="e">
        <f>INDEX(VATSIM_Connections!$A:$AQ,MATCH($A609,VATSIM_Connections!$AQ:$AQ,0),COLUMN(C609))</f>
        <v>#N/A</v>
      </c>
      <c r="E609" t="e">
        <f>INDEX(VATSIM_Connections!$A:$AQ,MATCH($A609,VATSIM_Connections!$AQ:$AQ,0),COLUMN(D609))</f>
        <v>#N/A</v>
      </c>
      <c r="F609" t="e">
        <f>INDEX(VATSIM_Connections!$A:$AQ,MATCH($A609,VATSIM_Connections!$AQ:$AQ,0),COLUMN(E609))</f>
        <v>#N/A</v>
      </c>
      <c r="G609" t="e">
        <f>INDEX(VATSIM_Connections!$A:$AQ,MATCH($A609,VATSIM_Connections!$AQ:$AQ,0),COLUMN(F609))</f>
        <v>#N/A</v>
      </c>
      <c r="H609" t="e">
        <f>INDEX(VATSIM_Connections!$A:$AQ,MATCH($A609,VATSIM_Connections!$AQ:$AQ,0),COLUMN(G609))</f>
        <v>#N/A</v>
      </c>
      <c r="I609" t="e">
        <f>INDEX(VATSIM_Connections!$A:$AQ,MATCH($A609,VATSIM_Connections!$AQ:$AQ,0),COLUMN(H609))</f>
        <v>#N/A</v>
      </c>
      <c r="J609" t="e">
        <f>INDEX(VATSIM_Connections!$A:$AQ,MATCH($A609,VATSIM_Connections!$AQ:$AQ,0),COLUMN(I609))</f>
        <v>#N/A</v>
      </c>
      <c r="K609" t="e">
        <f>INDEX(VATSIM_Connections!$A:$AQ,MATCH($A609,VATSIM_Connections!$AQ:$AQ,0),COLUMN(J609))</f>
        <v>#N/A</v>
      </c>
      <c r="L609" t="e">
        <f>INDEX(VATSIM_Connections!$A:$AQ,MATCH($A609,VATSIM_Connections!$AQ:$AQ,0),COLUMN(K609))</f>
        <v>#N/A</v>
      </c>
      <c r="M609" t="e">
        <f>INDEX(VATSIM_Connections!$A:$AQ,MATCH($A609,VATSIM_Connections!$AQ:$AQ,0),COLUMN(L609))</f>
        <v>#N/A</v>
      </c>
      <c r="N609" t="e">
        <f>INDEX(VATSIM_Connections!$A:$AQ,MATCH($A609,VATSIM_Connections!$AQ:$AQ,0),COLUMN(M609))</f>
        <v>#N/A</v>
      </c>
      <c r="O609" t="e">
        <f>INDEX(VATSIM_Connections!$A:$AQ,MATCH($A609,VATSIM_Connections!$AQ:$AQ,0),COLUMN(N609))</f>
        <v>#N/A</v>
      </c>
      <c r="P609" t="e">
        <f>INDEX(VATSIM_Connections!$A:$AQ,MATCH($A609,VATSIM_Connections!$AQ:$AQ,0),COLUMN(O609))</f>
        <v>#N/A</v>
      </c>
      <c r="Q609" t="e">
        <f>INDEX(VATSIM_Connections!$A:$AQ,MATCH($A609,VATSIM_Connections!$AQ:$AQ,0),COLUMN(P609))</f>
        <v>#N/A</v>
      </c>
      <c r="R609" t="e">
        <f>INDEX(VATSIM_Connections!$A:$AQ,MATCH($A609,VATSIM_Connections!$AQ:$AQ,0),COLUMN(Q609))</f>
        <v>#N/A</v>
      </c>
      <c r="S609" t="e">
        <f>INDEX(VATSIM_Connections!$A:$AQ,MATCH($A609,VATSIM_Connections!$AQ:$AQ,0),COLUMN(R609))</f>
        <v>#N/A</v>
      </c>
      <c r="T609" t="e">
        <f>INDEX(VATSIM_Connections!$A:$AQ,MATCH($A609,VATSIM_Connections!$AQ:$AQ,0),COLUMN(S609))</f>
        <v>#N/A</v>
      </c>
      <c r="U609" t="e">
        <f>INDEX(VATSIM_Connections!$A:$AQ,MATCH($A609,VATSIM_Connections!$AQ:$AQ,0),COLUMN(T609))</f>
        <v>#N/A</v>
      </c>
      <c r="V609" t="e">
        <f>INDEX(VATSIM_Connections!$A:$AQ,MATCH($A609,VATSIM_Connections!$AQ:$AQ,0),COLUMN(U609))</f>
        <v>#N/A</v>
      </c>
      <c r="W609" t="e">
        <f>INDEX(VATSIM_Connections!$A:$AQ,MATCH($A609,VATSIM_Connections!$AQ:$AQ,0),COLUMN(V609))</f>
        <v>#N/A</v>
      </c>
      <c r="X609" t="e">
        <f>INDEX(VATSIM_Connections!$A:$AQ,MATCH($A609,VATSIM_Connections!$AQ:$AQ,0),COLUMN(W609))</f>
        <v>#N/A</v>
      </c>
      <c r="Y609" t="e">
        <f>INDEX(VATSIM_Connections!$A:$AQ,MATCH($A609,VATSIM_Connections!$AQ:$AQ,0),COLUMN(X609))</f>
        <v>#N/A</v>
      </c>
      <c r="Z609" t="e">
        <f>INDEX(VATSIM_Connections!$A:$AQ,MATCH($A609,VATSIM_Connections!$AQ:$AQ,0),COLUMN(Y609))</f>
        <v>#N/A</v>
      </c>
      <c r="AA609" t="e">
        <f>INDEX(VATSIM_Connections!$A:$AQ,MATCH($A609,VATSIM_Connections!$AQ:$AQ,0),COLUMN(Z609))</f>
        <v>#N/A</v>
      </c>
      <c r="AB609" t="e">
        <f>INDEX(VATSIM_Connections!$A:$AQ,MATCH($A609,VATSIM_Connections!$AQ:$AQ,0),COLUMN(AA609))</f>
        <v>#N/A</v>
      </c>
      <c r="AC609" t="e">
        <f>INDEX(VATSIM_Connections!$A:$AQ,MATCH($A609,VATSIM_Connections!$AQ:$AQ,0),COLUMN(AB609))</f>
        <v>#N/A</v>
      </c>
      <c r="AD609" t="e">
        <f>INDEX(VATSIM_Connections!$A:$AQ,MATCH($A609,VATSIM_Connections!$AQ:$AQ,0),COLUMN(AC609))</f>
        <v>#N/A</v>
      </c>
      <c r="AE609" t="e">
        <f>INDEX(VATSIM_Connections!$A:$AQ,MATCH($A609,VATSIM_Connections!$AQ:$AQ,0),COLUMN(AD609))</f>
        <v>#N/A</v>
      </c>
      <c r="AF609" t="e">
        <f>INDEX(VATSIM_Connections!$A:$AQ,MATCH($A609,VATSIM_Connections!$AQ:$AQ,0),COLUMN(AE609))</f>
        <v>#N/A</v>
      </c>
      <c r="AG609" t="e">
        <f>INDEX(VATSIM_Connections!$A:$AQ,MATCH($A609,VATSIM_Connections!$AQ:$AQ,0),COLUMN(AF609))</f>
        <v>#N/A</v>
      </c>
      <c r="AH609" t="e">
        <f>INDEX(VATSIM_Connections!$A:$AQ,MATCH($A609,VATSIM_Connections!$AQ:$AQ,0),COLUMN(AG609))</f>
        <v>#N/A</v>
      </c>
      <c r="AI609" t="e">
        <f>INDEX(VATSIM_Connections!$A:$AQ,MATCH($A609,VATSIM_Connections!$AQ:$AQ,0),COLUMN(AH609))</f>
        <v>#N/A</v>
      </c>
      <c r="AJ609" t="e">
        <f>INDEX(VATSIM_Connections!$A:$AQ,MATCH($A609,VATSIM_Connections!$AQ:$AQ,0),COLUMN(AI609))</f>
        <v>#N/A</v>
      </c>
      <c r="AK609" t="e">
        <f>INDEX(VATSIM_Connections!$A:$AQ,MATCH($A609,VATSIM_Connections!$AQ:$AQ,0),COLUMN(AJ609))</f>
        <v>#N/A</v>
      </c>
      <c r="AL609" t="e">
        <f>INDEX(VATSIM_Connections!$A:$AQ,MATCH($A609,VATSIM_Connections!$AQ:$AQ,0),COLUMN(AK609))</f>
        <v>#N/A</v>
      </c>
      <c r="AM609" t="e">
        <f>INDEX(VATSIM_Connections!$A:$AQ,MATCH($A609,VATSIM_Connections!$AQ:$AQ,0),COLUMN(AL609))</f>
        <v>#N/A</v>
      </c>
      <c r="AN609" t="e">
        <f>INDEX(VATSIM_Connections!$A:$AQ,MATCH($A609,VATSIM_Connections!$AQ:$AQ,0),COLUMN(AM609))</f>
        <v>#N/A</v>
      </c>
      <c r="AO609" t="e">
        <f>INDEX(VATSIM_Connections!$A:$AQ,MATCH($A609,VATSIM_Connections!$AQ:$AQ,0),COLUMN(AN609))</f>
        <v>#N/A</v>
      </c>
      <c r="AP609" t="e">
        <f>INDEX(VATSIM_Connections!$A:$AQ,MATCH($A609,VATSIM_Connections!$AQ:$AQ,0),COLUMN(AO609))</f>
        <v>#N/A</v>
      </c>
    </row>
    <row r="610" spans="1:42" x14ac:dyDescent="0.25">
      <c r="A610">
        <f t="shared" si="9"/>
        <v>609</v>
      </c>
      <c r="B610" t="e">
        <f>INDEX(VATSIM_Connections!$A:$AQ,MATCH($A610,VATSIM_Connections!$AQ:$AQ,0),COLUMN(A610))</f>
        <v>#N/A</v>
      </c>
      <c r="C610" t="e">
        <f>INDEX(VATSIM_Connections!$A:$AQ,MATCH($A610,VATSIM_Connections!$AQ:$AQ,0),COLUMN(B610))</f>
        <v>#N/A</v>
      </c>
      <c r="D610" t="e">
        <f>INDEX(VATSIM_Connections!$A:$AQ,MATCH($A610,VATSIM_Connections!$AQ:$AQ,0),COLUMN(C610))</f>
        <v>#N/A</v>
      </c>
      <c r="E610" t="e">
        <f>INDEX(VATSIM_Connections!$A:$AQ,MATCH($A610,VATSIM_Connections!$AQ:$AQ,0),COLUMN(D610))</f>
        <v>#N/A</v>
      </c>
      <c r="F610" t="e">
        <f>INDEX(VATSIM_Connections!$A:$AQ,MATCH($A610,VATSIM_Connections!$AQ:$AQ,0),COLUMN(E610))</f>
        <v>#N/A</v>
      </c>
      <c r="G610" t="e">
        <f>INDEX(VATSIM_Connections!$A:$AQ,MATCH($A610,VATSIM_Connections!$AQ:$AQ,0),COLUMN(F610))</f>
        <v>#N/A</v>
      </c>
      <c r="H610" t="e">
        <f>INDEX(VATSIM_Connections!$A:$AQ,MATCH($A610,VATSIM_Connections!$AQ:$AQ,0),COLUMN(G610))</f>
        <v>#N/A</v>
      </c>
      <c r="I610" t="e">
        <f>INDEX(VATSIM_Connections!$A:$AQ,MATCH($A610,VATSIM_Connections!$AQ:$AQ,0),COLUMN(H610))</f>
        <v>#N/A</v>
      </c>
      <c r="J610" t="e">
        <f>INDEX(VATSIM_Connections!$A:$AQ,MATCH($A610,VATSIM_Connections!$AQ:$AQ,0),COLUMN(I610))</f>
        <v>#N/A</v>
      </c>
      <c r="K610" t="e">
        <f>INDEX(VATSIM_Connections!$A:$AQ,MATCH($A610,VATSIM_Connections!$AQ:$AQ,0),COLUMN(J610))</f>
        <v>#N/A</v>
      </c>
      <c r="L610" t="e">
        <f>INDEX(VATSIM_Connections!$A:$AQ,MATCH($A610,VATSIM_Connections!$AQ:$AQ,0),COLUMN(K610))</f>
        <v>#N/A</v>
      </c>
      <c r="M610" t="e">
        <f>INDEX(VATSIM_Connections!$A:$AQ,MATCH($A610,VATSIM_Connections!$AQ:$AQ,0),COLUMN(L610))</f>
        <v>#N/A</v>
      </c>
      <c r="N610" t="e">
        <f>INDEX(VATSIM_Connections!$A:$AQ,MATCH($A610,VATSIM_Connections!$AQ:$AQ,0),COLUMN(M610))</f>
        <v>#N/A</v>
      </c>
      <c r="O610" t="e">
        <f>INDEX(VATSIM_Connections!$A:$AQ,MATCH($A610,VATSIM_Connections!$AQ:$AQ,0),COLUMN(N610))</f>
        <v>#N/A</v>
      </c>
      <c r="P610" t="e">
        <f>INDEX(VATSIM_Connections!$A:$AQ,MATCH($A610,VATSIM_Connections!$AQ:$AQ,0),COLUMN(O610))</f>
        <v>#N/A</v>
      </c>
      <c r="Q610" t="e">
        <f>INDEX(VATSIM_Connections!$A:$AQ,MATCH($A610,VATSIM_Connections!$AQ:$AQ,0),COLUMN(P610))</f>
        <v>#N/A</v>
      </c>
      <c r="R610" t="e">
        <f>INDEX(VATSIM_Connections!$A:$AQ,MATCH($A610,VATSIM_Connections!$AQ:$AQ,0),COLUMN(Q610))</f>
        <v>#N/A</v>
      </c>
      <c r="S610" t="e">
        <f>INDEX(VATSIM_Connections!$A:$AQ,MATCH($A610,VATSIM_Connections!$AQ:$AQ,0),COLUMN(R610))</f>
        <v>#N/A</v>
      </c>
      <c r="T610" t="e">
        <f>INDEX(VATSIM_Connections!$A:$AQ,MATCH($A610,VATSIM_Connections!$AQ:$AQ,0),COLUMN(S610))</f>
        <v>#N/A</v>
      </c>
      <c r="U610" t="e">
        <f>INDEX(VATSIM_Connections!$A:$AQ,MATCH($A610,VATSIM_Connections!$AQ:$AQ,0),COLUMN(T610))</f>
        <v>#N/A</v>
      </c>
      <c r="V610" t="e">
        <f>INDEX(VATSIM_Connections!$A:$AQ,MATCH($A610,VATSIM_Connections!$AQ:$AQ,0),COLUMN(U610))</f>
        <v>#N/A</v>
      </c>
      <c r="W610" t="e">
        <f>INDEX(VATSIM_Connections!$A:$AQ,MATCH($A610,VATSIM_Connections!$AQ:$AQ,0),COLUMN(V610))</f>
        <v>#N/A</v>
      </c>
      <c r="X610" t="e">
        <f>INDEX(VATSIM_Connections!$A:$AQ,MATCH($A610,VATSIM_Connections!$AQ:$AQ,0),COLUMN(W610))</f>
        <v>#N/A</v>
      </c>
      <c r="Y610" t="e">
        <f>INDEX(VATSIM_Connections!$A:$AQ,MATCH($A610,VATSIM_Connections!$AQ:$AQ,0),COLUMN(X610))</f>
        <v>#N/A</v>
      </c>
      <c r="Z610" t="e">
        <f>INDEX(VATSIM_Connections!$A:$AQ,MATCH($A610,VATSIM_Connections!$AQ:$AQ,0),COLUMN(Y610))</f>
        <v>#N/A</v>
      </c>
      <c r="AA610" t="e">
        <f>INDEX(VATSIM_Connections!$A:$AQ,MATCH($A610,VATSIM_Connections!$AQ:$AQ,0),COLUMN(Z610))</f>
        <v>#N/A</v>
      </c>
      <c r="AB610" t="e">
        <f>INDEX(VATSIM_Connections!$A:$AQ,MATCH($A610,VATSIM_Connections!$AQ:$AQ,0),COLUMN(AA610))</f>
        <v>#N/A</v>
      </c>
      <c r="AC610" t="e">
        <f>INDEX(VATSIM_Connections!$A:$AQ,MATCH($A610,VATSIM_Connections!$AQ:$AQ,0),COLUMN(AB610))</f>
        <v>#N/A</v>
      </c>
      <c r="AD610" t="e">
        <f>INDEX(VATSIM_Connections!$A:$AQ,MATCH($A610,VATSIM_Connections!$AQ:$AQ,0),COLUMN(AC610))</f>
        <v>#N/A</v>
      </c>
      <c r="AE610" t="e">
        <f>INDEX(VATSIM_Connections!$A:$AQ,MATCH($A610,VATSIM_Connections!$AQ:$AQ,0),COLUMN(AD610))</f>
        <v>#N/A</v>
      </c>
      <c r="AF610" t="e">
        <f>INDEX(VATSIM_Connections!$A:$AQ,MATCH($A610,VATSIM_Connections!$AQ:$AQ,0),COLUMN(AE610))</f>
        <v>#N/A</v>
      </c>
      <c r="AG610" t="e">
        <f>INDEX(VATSIM_Connections!$A:$AQ,MATCH($A610,VATSIM_Connections!$AQ:$AQ,0),COLUMN(AF610))</f>
        <v>#N/A</v>
      </c>
      <c r="AH610" t="e">
        <f>INDEX(VATSIM_Connections!$A:$AQ,MATCH($A610,VATSIM_Connections!$AQ:$AQ,0),COLUMN(AG610))</f>
        <v>#N/A</v>
      </c>
      <c r="AI610" t="e">
        <f>INDEX(VATSIM_Connections!$A:$AQ,MATCH($A610,VATSIM_Connections!$AQ:$AQ,0),COLUMN(AH610))</f>
        <v>#N/A</v>
      </c>
      <c r="AJ610" t="e">
        <f>INDEX(VATSIM_Connections!$A:$AQ,MATCH($A610,VATSIM_Connections!$AQ:$AQ,0),COLUMN(AI610))</f>
        <v>#N/A</v>
      </c>
      <c r="AK610" t="e">
        <f>INDEX(VATSIM_Connections!$A:$AQ,MATCH($A610,VATSIM_Connections!$AQ:$AQ,0),COLUMN(AJ610))</f>
        <v>#N/A</v>
      </c>
      <c r="AL610" t="e">
        <f>INDEX(VATSIM_Connections!$A:$AQ,MATCH($A610,VATSIM_Connections!$AQ:$AQ,0),COLUMN(AK610))</f>
        <v>#N/A</v>
      </c>
      <c r="AM610" t="e">
        <f>INDEX(VATSIM_Connections!$A:$AQ,MATCH($A610,VATSIM_Connections!$AQ:$AQ,0),COLUMN(AL610))</f>
        <v>#N/A</v>
      </c>
      <c r="AN610" t="e">
        <f>INDEX(VATSIM_Connections!$A:$AQ,MATCH($A610,VATSIM_Connections!$AQ:$AQ,0),COLUMN(AM610))</f>
        <v>#N/A</v>
      </c>
      <c r="AO610" t="e">
        <f>INDEX(VATSIM_Connections!$A:$AQ,MATCH($A610,VATSIM_Connections!$AQ:$AQ,0),COLUMN(AN610))</f>
        <v>#N/A</v>
      </c>
      <c r="AP610" t="e">
        <f>INDEX(VATSIM_Connections!$A:$AQ,MATCH($A610,VATSIM_Connections!$AQ:$AQ,0),COLUMN(AO610))</f>
        <v>#N/A</v>
      </c>
    </row>
    <row r="611" spans="1:42" x14ac:dyDescent="0.25">
      <c r="A611">
        <f t="shared" si="9"/>
        <v>610</v>
      </c>
      <c r="B611" t="e">
        <f>INDEX(VATSIM_Connections!$A:$AQ,MATCH($A611,VATSIM_Connections!$AQ:$AQ,0),COLUMN(A611))</f>
        <v>#N/A</v>
      </c>
      <c r="C611" t="e">
        <f>INDEX(VATSIM_Connections!$A:$AQ,MATCH($A611,VATSIM_Connections!$AQ:$AQ,0),COLUMN(B611))</f>
        <v>#N/A</v>
      </c>
      <c r="D611" t="e">
        <f>INDEX(VATSIM_Connections!$A:$AQ,MATCH($A611,VATSIM_Connections!$AQ:$AQ,0),COLUMN(C611))</f>
        <v>#N/A</v>
      </c>
      <c r="E611" t="e">
        <f>INDEX(VATSIM_Connections!$A:$AQ,MATCH($A611,VATSIM_Connections!$AQ:$AQ,0),COLUMN(D611))</f>
        <v>#N/A</v>
      </c>
      <c r="F611" t="e">
        <f>INDEX(VATSIM_Connections!$A:$AQ,MATCH($A611,VATSIM_Connections!$AQ:$AQ,0),COLUMN(E611))</f>
        <v>#N/A</v>
      </c>
      <c r="G611" t="e">
        <f>INDEX(VATSIM_Connections!$A:$AQ,MATCH($A611,VATSIM_Connections!$AQ:$AQ,0),COLUMN(F611))</f>
        <v>#N/A</v>
      </c>
      <c r="H611" t="e">
        <f>INDEX(VATSIM_Connections!$A:$AQ,MATCH($A611,VATSIM_Connections!$AQ:$AQ,0),COLUMN(G611))</f>
        <v>#N/A</v>
      </c>
      <c r="I611" t="e">
        <f>INDEX(VATSIM_Connections!$A:$AQ,MATCH($A611,VATSIM_Connections!$AQ:$AQ,0),COLUMN(H611))</f>
        <v>#N/A</v>
      </c>
      <c r="J611" t="e">
        <f>INDEX(VATSIM_Connections!$A:$AQ,MATCH($A611,VATSIM_Connections!$AQ:$AQ,0),COLUMN(I611))</f>
        <v>#N/A</v>
      </c>
      <c r="K611" t="e">
        <f>INDEX(VATSIM_Connections!$A:$AQ,MATCH($A611,VATSIM_Connections!$AQ:$AQ,0),COLUMN(J611))</f>
        <v>#N/A</v>
      </c>
      <c r="L611" t="e">
        <f>INDEX(VATSIM_Connections!$A:$AQ,MATCH($A611,VATSIM_Connections!$AQ:$AQ,0),COLUMN(K611))</f>
        <v>#N/A</v>
      </c>
      <c r="M611" t="e">
        <f>INDEX(VATSIM_Connections!$A:$AQ,MATCH($A611,VATSIM_Connections!$AQ:$AQ,0),COLUMN(L611))</f>
        <v>#N/A</v>
      </c>
      <c r="N611" t="e">
        <f>INDEX(VATSIM_Connections!$A:$AQ,MATCH($A611,VATSIM_Connections!$AQ:$AQ,0),COLUMN(M611))</f>
        <v>#N/A</v>
      </c>
      <c r="O611" t="e">
        <f>INDEX(VATSIM_Connections!$A:$AQ,MATCH($A611,VATSIM_Connections!$AQ:$AQ,0),COLUMN(N611))</f>
        <v>#N/A</v>
      </c>
      <c r="P611" t="e">
        <f>INDEX(VATSIM_Connections!$A:$AQ,MATCH($A611,VATSIM_Connections!$AQ:$AQ,0),COLUMN(O611))</f>
        <v>#N/A</v>
      </c>
      <c r="Q611" t="e">
        <f>INDEX(VATSIM_Connections!$A:$AQ,MATCH($A611,VATSIM_Connections!$AQ:$AQ,0),COLUMN(P611))</f>
        <v>#N/A</v>
      </c>
      <c r="R611" t="e">
        <f>INDEX(VATSIM_Connections!$A:$AQ,MATCH($A611,VATSIM_Connections!$AQ:$AQ,0),COLUMN(Q611))</f>
        <v>#N/A</v>
      </c>
      <c r="S611" t="e">
        <f>INDEX(VATSIM_Connections!$A:$AQ,MATCH($A611,VATSIM_Connections!$AQ:$AQ,0),COLUMN(R611))</f>
        <v>#N/A</v>
      </c>
      <c r="T611" t="e">
        <f>INDEX(VATSIM_Connections!$A:$AQ,MATCH($A611,VATSIM_Connections!$AQ:$AQ,0),COLUMN(S611))</f>
        <v>#N/A</v>
      </c>
      <c r="U611" t="e">
        <f>INDEX(VATSIM_Connections!$A:$AQ,MATCH($A611,VATSIM_Connections!$AQ:$AQ,0),COLUMN(T611))</f>
        <v>#N/A</v>
      </c>
      <c r="V611" t="e">
        <f>INDEX(VATSIM_Connections!$A:$AQ,MATCH($A611,VATSIM_Connections!$AQ:$AQ,0),COLUMN(U611))</f>
        <v>#N/A</v>
      </c>
      <c r="W611" t="e">
        <f>INDEX(VATSIM_Connections!$A:$AQ,MATCH($A611,VATSIM_Connections!$AQ:$AQ,0),COLUMN(V611))</f>
        <v>#N/A</v>
      </c>
      <c r="X611" t="e">
        <f>INDEX(VATSIM_Connections!$A:$AQ,MATCH($A611,VATSIM_Connections!$AQ:$AQ,0),COLUMN(W611))</f>
        <v>#N/A</v>
      </c>
      <c r="Y611" t="e">
        <f>INDEX(VATSIM_Connections!$A:$AQ,MATCH($A611,VATSIM_Connections!$AQ:$AQ,0),COLUMN(X611))</f>
        <v>#N/A</v>
      </c>
      <c r="Z611" t="e">
        <f>INDEX(VATSIM_Connections!$A:$AQ,MATCH($A611,VATSIM_Connections!$AQ:$AQ,0),COLUMN(Y611))</f>
        <v>#N/A</v>
      </c>
      <c r="AA611" t="e">
        <f>INDEX(VATSIM_Connections!$A:$AQ,MATCH($A611,VATSIM_Connections!$AQ:$AQ,0),COLUMN(Z611))</f>
        <v>#N/A</v>
      </c>
      <c r="AB611" t="e">
        <f>INDEX(VATSIM_Connections!$A:$AQ,MATCH($A611,VATSIM_Connections!$AQ:$AQ,0),COLUMN(AA611))</f>
        <v>#N/A</v>
      </c>
      <c r="AC611" t="e">
        <f>INDEX(VATSIM_Connections!$A:$AQ,MATCH($A611,VATSIM_Connections!$AQ:$AQ,0),COLUMN(AB611))</f>
        <v>#N/A</v>
      </c>
      <c r="AD611" t="e">
        <f>INDEX(VATSIM_Connections!$A:$AQ,MATCH($A611,VATSIM_Connections!$AQ:$AQ,0),COLUMN(AC611))</f>
        <v>#N/A</v>
      </c>
      <c r="AE611" t="e">
        <f>INDEX(VATSIM_Connections!$A:$AQ,MATCH($A611,VATSIM_Connections!$AQ:$AQ,0),COLUMN(AD611))</f>
        <v>#N/A</v>
      </c>
      <c r="AF611" t="e">
        <f>INDEX(VATSIM_Connections!$A:$AQ,MATCH($A611,VATSIM_Connections!$AQ:$AQ,0),COLUMN(AE611))</f>
        <v>#N/A</v>
      </c>
      <c r="AG611" t="e">
        <f>INDEX(VATSIM_Connections!$A:$AQ,MATCH($A611,VATSIM_Connections!$AQ:$AQ,0),COLUMN(AF611))</f>
        <v>#N/A</v>
      </c>
      <c r="AH611" t="e">
        <f>INDEX(VATSIM_Connections!$A:$AQ,MATCH($A611,VATSIM_Connections!$AQ:$AQ,0),COLUMN(AG611))</f>
        <v>#N/A</v>
      </c>
      <c r="AI611" t="e">
        <f>INDEX(VATSIM_Connections!$A:$AQ,MATCH($A611,VATSIM_Connections!$AQ:$AQ,0),COLUMN(AH611))</f>
        <v>#N/A</v>
      </c>
      <c r="AJ611" t="e">
        <f>INDEX(VATSIM_Connections!$A:$AQ,MATCH($A611,VATSIM_Connections!$AQ:$AQ,0),COLUMN(AI611))</f>
        <v>#N/A</v>
      </c>
      <c r="AK611" t="e">
        <f>INDEX(VATSIM_Connections!$A:$AQ,MATCH($A611,VATSIM_Connections!$AQ:$AQ,0),COLUMN(AJ611))</f>
        <v>#N/A</v>
      </c>
      <c r="AL611" t="e">
        <f>INDEX(VATSIM_Connections!$A:$AQ,MATCH($A611,VATSIM_Connections!$AQ:$AQ,0),COLUMN(AK611))</f>
        <v>#N/A</v>
      </c>
      <c r="AM611" t="e">
        <f>INDEX(VATSIM_Connections!$A:$AQ,MATCH($A611,VATSIM_Connections!$AQ:$AQ,0),COLUMN(AL611))</f>
        <v>#N/A</v>
      </c>
      <c r="AN611" t="e">
        <f>INDEX(VATSIM_Connections!$A:$AQ,MATCH($A611,VATSIM_Connections!$AQ:$AQ,0),COLUMN(AM611))</f>
        <v>#N/A</v>
      </c>
      <c r="AO611" t="e">
        <f>INDEX(VATSIM_Connections!$A:$AQ,MATCH($A611,VATSIM_Connections!$AQ:$AQ,0),COLUMN(AN611))</f>
        <v>#N/A</v>
      </c>
      <c r="AP611" t="e">
        <f>INDEX(VATSIM_Connections!$A:$AQ,MATCH($A611,VATSIM_Connections!$AQ:$AQ,0),COLUMN(AO611))</f>
        <v>#N/A</v>
      </c>
    </row>
    <row r="612" spans="1:42" x14ac:dyDescent="0.25">
      <c r="A612">
        <f t="shared" si="9"/>
        <v>611</v>
      </c>
      <c r="B612" t="e">
        <f>INDEX(VATSIM_Connections!$A:$AQ,MATCH($A612,VATSIM_Connections!$AQ:$AQ,0),COLUMN(A612))</f>
        <v>#N/A</v>
      </c>
      <c r="C612" t="e">
        <f>INDEX(VATSIM_Connections!$A:$AQ,MATCH($A612,VATSIM_Connections!$AQ:$AQ,0),COLUMN(B612))</f>
        <v>#N/A</v>
      </c>
      <c r="D612" t="e">
        <f>INDEX(VATSIM_Connections!$A:$AQ,MATCH($A612,VATSIM_Connections!$AQ:$AQ,0),COLUMN(C612))</f>
        <v>#N/A</v>
      </c>
      <c r="E612" t="e">
        <f>INDEX(VATSIM_Connections!$A:$AQ,MATCH($A612,VATSIM_Connections!$AQ:$AQ,0),COLUMN(D612))</f>
        <v>#N/A</v>
      </c>
      <c r="F612" t="e">
        <f>INDEX(VATSIM_Connections!$A:$AQ,MATCH($A612,VATSIM_Connections!$AQ:$AQ,0),COLUMN(E612))</f>
        <v>#N/A</v>
      </c>
      <c r="G612" t="e">
        <f>INDEX(VATSIM_Connections!$A:$AQ,MATCH($A612,VATSIM_Connections!$AQ:$AQ,0),COLUMN(F612))</f>
        <v>#N/A</v>
      </c>
      <c r="H612" t="e">
        <f>INDEX(VATSIM_Connections!$A:$AQ,MATCH($A612,VATSIM_Connections!$AQ:$AQ,0),COLUMN(G612))</f>
        <v>#N/A</v>
      </c>
      <c r="I612" t="e">
        <f>INDEX(VATSIM_Connections!$A:$AQ,MATCH($A612,VATSIM_Connections!$AQ:$AQ,0),COLUMN(H612))</f>
        <v>#N/A</v>
      </c>
      <c r="J612" t="e">
        <f>INDEX(VATSIM_Connections!$A:$AQ,MATCH($A612,VATSIM_Connections!$AQ:$AQ,0),COLUMN(I612))</f>
        <v>#N/A</v>
      </c>
      <c r="K612" t="e">
        <f>INDEX(VATSIM_Connections!$A:$AQ,MATCH($A612,VATSIM_Connections!$AQ:$AQ,0),COLUMN(J612))</f>
        <v>#N/A</v>
      </c>
      <c r="L612" t="e">
        <f>INDEX(VATSIM_Connections!$A:$AQ,MATCH($A612,VATSIM_Connections!$AQ:$AQ,0),COLUMN(K612))</f>
        <v>#N/A</v>
      </c>
      <c r="M612" t="e">
        <f>INDEX(VATSIM_Connections!$A:$AQ,MATCH($A612,VATSIM_Connections!$AQ:$AQ,0),COLUMN(L612))</f>
        <v>#N/A</v>
      </c>
      <c r="N612" t="e">
        <f>INDEX(VATSIM_Connections!$A:$AQ,MATCH($A612,VATSIM_Connections!$AQ:$AQ,0),COLUMN(M612))</f>
        <v>#N/A</v>
      </c>
      <c r="O612" t="e">
        <f>INDEX(VATSIM_Connections!$A:$AQ,MATCH($A612,VATSIM_Connections!$AQ:$AQ,0),COLUMN(N612))</f>
        <v>#N/A</v>
      </c>
      <c r="P612" t="e">
        <f>INDEX(VATSIM_Connections!$A:$AQ,MATCH($A612,VATSIM_Connections!$AQ:$AQ,0),COLUMN(O612))</f>
        <v>#N/A</v>
      </c>
      <c r="Q612" t="e">
        <f>INDEX(VATSIM_Connections!$A:$AQ,MATCH($A612,VATSIM_Connections!$AQ:$AQ,0),COLUMN(P612))</f>
        <v>#N/A</v>
      </c>
      <c r="R612" t="e">
        <f>INDEX(VATSIM_Connections!$A:$AQ,MATCH($A612,VATSIM_Connections!$AQ:$AQ,0),COLUMN(Q612))</f>
        <v>#N/A</v>
      </c>
      <c r="S612" t="e">
        <f>INDEX(VATSIM_Connections!$A:$AQ,MATCH($A612,VATSIM_Connections!$AQ:$AQ,0),COLUMN(R612))</f>
        <v>#N/A</v>
      </c>
      <c r="T612" t="e">
        <f>INDEX(VATSIM_Connections!$A:$AQ,MATCH($A612,VATSIM_Connections!$AQ:$AQ,0),COLUMN(S612))</f>
        <v>#N/A</v>
      </c>
      <c r="U612" t="e">
        <f>INDEX(VATSIM_Connections!$A:$AQ,MATCH($A612,VATSIM_Connections!$AQ:$AQ,0),COLUMN(T612))</f>
        <v>#N/A</v>
      </c>
      <c r="V612" t="e">
        <f>INDEX(VATSIM_Connections!$A:$AQ,MATCH($A612,VATSIM_Connections!$AQ:$AQ,0),COLUMN(U612))</f>
        <v>#N/A</v>
      </c>
      <c r="W612" t="e">
        <f>INDEX(VATSIM_Connections!$A:$AQ,MATCH($A612,VATSIM_Connections!$AQ:$AQ,0),COLUMN(V612))</f>
        <v>#N/A</v>
      </c>
      <c r="X612" t="e">
        <f>INDEX(VATSIM_Connections!$A:$AQ,MATCH($A612,VATSIM_Connections!$AQ:$AQ,0),COLUMN(W612))</f>
        <v>#N/A</v>
      </c>
      <c r="Y612" t="e">
        <f>INDEX(VATSIM_Connections!$A:$AQ,MATCH($A612,VATSIM_Connections!$AQ:$AQ,0),COLUMN(X612))</f>
        <v>#N/A</v>
      </c>
      <c r="Z612" t="e">
        <f>INDEX(VATSIM_Connections!$A:$AQ,MATCH($A612,VATSIM_Connections!$AQ:$AQ,0),COLUMN(Y612))</f>
        <v>#N/A</v>
      </c>
      <c r="AA612" t="e">
        <f>INDEX(VATSIM_Connections!$A:$AQ,MATCH($A612,VATSIM_Connections!$AQ:$AQ,0),COLUMN(Z612))</f>
        <v>#N/A</v>
      </c>
      <c r="AB612" t="e">
        <f>INDEX(VATSIM_Connections!$A:$AQ,MATCH($A612,VATSIM_Connections!$AQ:$AQ,0),COLUMN(AA612))</f>
        <v>#N/A</v>
      </c>
      <c r="AC612" t="e">
        <f>INDEX(VATSIM_Connections!$A:$AQ,MATCH($A612,VATSIM_Connections!$AQ:$AQ,0),COLUMN(AB612))</f>
        <v>#N/A</v>
      </c>
      <c r="AD612" t="e">
        <f>INDEX(VATSIM_Connections!$A:$AQ,MATCH($A612,VATSIM_Connections!$AQ:$AQ,0),COLUMN(AC612))</f>
        <v>#N/A</v>
      </c>
      <c r="AE612" t="e">
        <f>INDEX(VATSIM_Connections!$A:$AQ,MATCH($A612,VATSIM_Connections!$AQ:$AQ,0),COLUMN(AD612))</f>
        <v>#N/A</v>
      </c>
      <c r="AF612" t="e">
        <f>INDEX(VATSIM_Connections!$A:$AQ,MATCH($A612,VATSIM_Connections!$AQ:$AQ,0),COLUMN(AE612))</f>
        <v>#N/A</v>
      </c>
      <c r="AG612" t="e">
        <f>INDEX(VATSIM_Connections!$A:$AQ,MATCH($A612,VATSIM_Connections!$AQ:$AQ,0),COLUMN(AF612))</f>
        <v>#N/A</v>
      </c>
      <c r="AH612" t="e">
        <f>INDEX(VATSIM_Connections!$A:$AQ,MATCH($A612,VATSIM_Connections!$AQ:$AQ,0),COLUMN(AG612))</f>
        <v>#N/A</v>
      </c>
      <c r="AI612" t="e">
        <f>INDEX(VATSIM_Connections!$A:$AQ,MATCH($A612,VATSIM_Connections!$AQ:$AQ,0),COLUMN(AH612))</f>
        <v>#N/A</v>
      </c>
      <c r="AJ612" t="e">
        <f>INDEX(VATSIM_Connections!$A:$AQ,MATCH($A612,VATSIM_Connections!$AQ:$AQ,0),COLUMN(AI612))</f>
        <v>#N/A</v>
      </c>
      <c r="AK612" t="e">
        <f>INDEX(VATSIM_Connections!$A:$AQ,MATCH($A612,VATSIM_Connections!$AQ:$AQ,0),COLUMN(AJ612))</f>
        <v>#N/A</v>
      </c>
      <c r="AL612" t="e">
        <f>INDEX(VATSIM_Connections!$A:$AQ,MATCH($A612,VATSIM_Connections!$AQ:$AQ,0),COLUMN(AK612))</f>
        <v>#N/A</v>
      </c>
      <c r="AM612" t="e">
        <f>INDEX(VATSIM_Connections!$A:$AQ,MATCH($A612,VATSIM_Connections!$AQ:$AQ,0),COLUMN(AL612))</f>
        <v>#N/A</v>
      </c>
      <c r="AN612" t="e">
        <f>INDEX(VATSIM_Connections!$A:$AQ,MATCH($A612,VATSIM_Connections!$AQ:$AQ,0),COLUMN(AM612))</f>
        <v>#N/A</v>
      </c>
      <c r="AO612" t="e">
        <f>INDEX(VATSIM_Connections!$A:$AQ,MATCH($A612,VATSIM_Connections!$AQ:$AQ,0),COLUMN(AN612))</f>
        <v>#N/A</v>
      </c>
      <c r="AP612" t="e">
        <f>INDEX(VATSIM_Connections!$A:$AQ,MATCH($A612,VATSIM_Connections!$AQ:$AQ,0),COLUMN(AO612))</f>
        <v>#N/A</v>
      </c>
    </row>
    <row r="613" spans="1:42" x14ac:dyDescent="0.25">
      <c r="A613">
        <f t="shared" si="9"/>
        <v>612</v>
      </c>
      <c r="B613" t="e">
        <f>INDEX(VATSIM_Connections!$A:$AQ,MATCH($A613,VATSIM_Connections!$AQ:$AQ,0),COLUMN(A613))</f>
        <v>#N/A</v>
      </c>
      <c r="C613" t="e">
        <f>INDEX(VATSIM_Connections!$A:$AQ,MATCH($A613,VATSIM_Connections!$AQ:$AQ,0),COLUMN(B613))</f>
        <v>#N/A</v>
      </c>
      <c r="D613" t="e">
        <f>INDEX(VATSIM_Connections!$A:$AQ,MATCH($A613,VATSIM_Connections!$AQ:$AQ,0),COLUMN(C613))</f>
        <v>#N/A</v>
      </c>
      <c r="E613" t="e">
        <f>INDEX(VATSIM_Connections!$A:$AQ,MATCH($A613,VATSIM_Connections!$AQ:$AQ,0),COLUMN(D613))</f>
        <v>#N/A</v>
      </c>
      <c r="F613" t="e">
        <f>INDEX(VATSIM_Connections!$A:$AQ,MATCH($A613,VATSIM_Connections!$AQ:$AQ,0),COLUMN(E613))</f>
        <v>#N/A</v>
      </c>
      <c r="G613" t="e">
        <f>INDEX(VATSIM_Connections!$A:$AQ,MATCH($A613,VATSIM_Connections!$AQ:$AQ,0),COLUMN(F613))</f>
        <v>#N/A</v>
      </c>
      <c r="H613" t="e">
        <f>INDEX(VATSIM_Connections!$A:$AQ,MATCH($A613,VATSIM_Connections!$AQ:$AQ,0),COLUMN(G613))</f>
        <v>#N/A</v>
      </c>
      <c r="I613" t="e">
        <f>INDEX(VATSIM_Connections!$A:$AQ,MATCH($A613,VATSIM_Connections!$AQ:$AQ,0),COLUMN(H613))</f>
        <v>#N/A</v>
      </c>
      <c r="J613" t="e">
        <f>INDEX(VATSIM_Connections!$A:$AQ,MATCH($A613,VATSIM_Connections!$AQ:$AQ,0),COLUMN(I613))</f>
        <v>#N/A</v>
      </c>
      <c r="K613" t="e">
        <f>INDEX(VATSIM_Connections!$A:$AQ,MATCH($A613,VATSIM_Connections!$AQ:$AQ,0),COLUMN(J613))</f>
        <v>#N/A</v>
      </c>
      <c r="L613" t="e">
        <f>INDEX(VATSIM_Connections!$A:$AQ,MATCH($A613,VATSIM_Connections!$AQ:$AQ,0),COLUMN(K613))</f>
        <v>#N/A</v>
      </c>
      <c r="M613" t="e">
        <f>INDEX(VATSIM_Connections!$A:$AQ,MATCH($A613,VATSIM_Connections!$AQ:$AQ,0),COLUMN(L613))</f>
        <v>#N/A</v>
      </c>
      <c r="N613" t="e">
        <f>INDEX(VATSIM_Connections!$A:$AQ,MATCH($A613,VATSIM_Connections!$AQ:$AQ,0),COLUMN(M613))</f>
        <v>#N/A</v>
      </c>
      <c r="O613" t="e">
        <f>INDEX(VATSIM_Connections!$A:$AQ,MATCH($A613,VATSIM_Connections!$AQ:$AQ,0),COLUMN(N613))</f>
        <v>#N/A</v>
      </c>
      <c r="P613" t="e">
        <f>INDEX(VATSIM_Connections!$A:$AQ,MATCH($A613,VATSIM_Connections!$AQ:$AQ,0),COLUMN(O613))</f>
        <v>#N/A</v>
      </c>
      <c r="Q613" t="e">
        <f>INDEX(VATSIM_Connections!$A:$AQ,MATCH($A613,VATSIM_Connections!$AQ:$AQ,0),COLUMN(P613))</f>
        <v>#N/A</v>
      </c>
      <c r="R613" t="e">
        <f>INDEX(VATSIM_Connections!$A:$AQ,MATCH($A613,VATSIM_Connections!$AQ:$AQ,0),COLUMN(Q613))</f>
        <v>#N/A</v>
      </c>
      <c r="S613" t="e">
        <f>INDEX(VATSIM_Connections!$A:$AQ,MATCH($A613,VATSIM_Connections!$AQ:$AQ,0),COLUMN(R613))</f>
        <v>#N/A</v>
      </c>
      <c r="T613" t="e">
        <f>INDEX(VATSIM_Connections!$A:$AQ,MATCH($A613,VATSIM_Connections!$AQ:$AQ,0),COLUMN(S613))</f>
        <v>#N/A</v>
      </c>
      <c r="U613" t="e">
        <f>INDEX(VATSIM_Connections!$A:$AQ,MATCH($A613,VATSIM_Connections!$AQ:$AQ,0),COLUMN(T613))</f>
        <v>#N/A</v>
      </c>
      <c r="V613" t="e">
        <f>INDEX(VATSIM_Connections!$A:$AQ,MATCH($A613,VATSIM_Connections!$AQ:$AQ,0),COLUMN(U613))</f>
        <v>#N/A</v>
      </c>
      <c r="W613" t="e">
        <f>INDEX(VATSIM_Connections!$A:$AQ,MATCH($A613,VATSIM_Connections!$AQ:$AQ,0),COLUMN(V613))</f>
        <v>#N/A</v>
      </c>
      <c r="X613" t="e">
        <f>INDEX(VATSIM_Connections!$A:$AQ,MATCH($A613,VATSIM_Connections!$AQ:$AQ,0),COLUMN(W613))</f>
        <v>#N/A</v>
      </c>
      <c r="Y613" t="e">
        <f>INDEX(VATSIM_Connections!$A:$AQ,MATCH($A613,VATSIM_Connections!$AQ:$AQ,0),COLUMN(X613))</f>
        <v>#N/A</v>
      </c>
      <c r="Z613" t="e">
        <f>INDEX(VATSIM_Connections!$A:$AQ,MATCH($A613,VATSIM_Connections!$AQ:$AQ,0),COLUMN(Y613))</f>
        <v>#N/A</v>
      </c>
      <c r="AA613" t="e">
        <f>INDEX(VATSIM_Connections!$A:$AQ,MATCH($A613,VATSIM_Connections!$AQ:$AQ,0),COLUMN(Z613))</f>
        <v>#N/A</v>
      </c>
      <c r="AB613" t="e">
        <f>INDEX(VATSIM_Connections!$A:$AQ,MATCH($A613,VATSIM_Connections!$AQ:$AQ,0),COLUMN(AA613))</f>
        <v>#N/A</v>
      </c>
      <c r="AC613" t="e">
        <f>INDEX(VATSIM_Connections!$A:$AQ,MATCH($A613,VATSIM_Connections!$AQ:$AQ,0),COLUMN(AB613))</f>
        <v>#N/A</v>
      </c>
      <c r="AD613" t="e">
        <f>INDEX(VATSIM_Connections!$A:$AQ,MATCH($A613,VATSIM_Connections!$AQ:$AQ,0),COLUMN(AC613))</f>
        <v>#N/A</v>
      </c>
      <c r="AE613" t="e">
        <f>INDEX(VATSIM_Connections!$A:$AQ,MATCH($A613,VATSIM_Connections!$AQ:$AQ,0),COLUMN(AD613))</f>
        <v>#N/A</v>
      </c>
      <c r="AF613" t="e">
        <f>INDEX(VATSIM_Connections!$A:$AQ,MATCH($A613,VATSIM_Connections!$AQ:$AQ,0),COLUMN(AE613))</f>
        <v>#N/A</v>
      </c>
      <c r="AG613" t="e">
        <f>INDEX(VATSIM_Connections!$A:$AQ,MATCH($A613,VATSIM_Connections!$AQ:$AQ,0),COLUMN(AF613))</f>
        <v>#N/A</v>
      </c>
      <c r="AH613" t="e">
        <f>INDEX(VATSIM_Connections!$A:$AQ,MATCH($A613,VATSIM_Connections!$AQ:$AQ,0),COLUMN(AG613))</f>
        <v>#N/A</v>
      </c>
      <c r="AI613" t="e">
        <f>INDEX(VATSIM_Connections!$A:$AQ,MATCH($A613,VATSIM_Connections!$AQ:$AQ,0),COLUMN(AH613))</f>
        <v>#N/A</v>
      </c>
      <c r="AJ613" t="e">
        <f>INDEX(VATSIM_Connections!$A:$AQ,MATCH($A613,VATSIM_Connections!$AQ:$AQ,0),COLUMN(AI613))</f>
        <v>#N/A</v>
      </c>
      <c r="AK613" t="e">
        <f>INDEX(VATSIM_Connections!$A:$AQ,MATCH($A613,VATSIM_Connections!$AQ:$AQ,0),COLUMN(AJ613))</f>
        <v>#N/A</v>
      </c>
      <c r="AL613" t="e">
        <f>INDEX(VATSIM_Connections!$A:$AQ,MATCH($A613,VATSIM_Connections!$AQ:$AQ,0),COLUMN(AK613))</f>
        <v>#N/A</v>
      </c>
      <c r="AM613" t="e">
        <f>INDEX(VATSIM_Connections!$A:$AQ,MATCH($A613,VATSIM_Connections!$AQ:$AQ,0),COLUMN(AL613))</f>
        <v>#N/A</v>
      </c>
      <c r="AN613" t="e">
        <f>INDEX(VATSIM_Connections!$A:$AQ,MATCH($A613,VATSIM_Connections!$AQ:$AQ,0),COLUMN(AM613))</f>
        <v>#N/A</v>
      </c>
      <c r="AO613" t="e">
        <f>INDEX(VATSIM_Connections!$A:$AQ,MATCH($A613,VATSIM_Connections!$AQ:$AQ,0),COLUMN(AN613))</f>
        <v>#N/A</v>
      </c>
      <c r="AP613" t="e">
        <f>INDEX(VATSIM_Connections!$A:$AQ,MATCH($A613,VATSIM_Connections!$AQ:$AQ,0),COLUMN(AO613))</f>
        <v>#N/A</v>
      </c>
    </row>
    <row r="614" spans="1:42" x14ac:dyDescent="0.25">
      <c r="A614">
        <f t="shared" si="9"/>
        <v>613</v>
      </c>
      <c r="B614" t="e">
        <f>INDEX(VATSIM_Connections!$A:$AQ,MATCH($A614,VATSIM_Connections!$AQ:$AQ,0),COLUMN(A614))</f>
        <v>#N/A</v>
      </c>
      <c r="C614" t="e">
        <f>INDEX(VATSIM_Connections!$A:$AQ,MATCH($A614,VATSIM_Connections!$AQ:$AQ,0),COLUMN(B614))</f>
        <v>#N/A</v>
      </c>
      <c r="D614" t="e">
        <f>INDEX(VATSIM_Connections!$A:$AQ,MATCH($A614,VATSIM_Connections!$AQ:$AQ,0),COLUMN(C614))</f>
        <v>#N/A</v>
      </c>
      <c r="E614" t="e">
        <f>INDEX(VATSIM_Connections!$A:$AQ,MATCH($A614,VATSIM_Connections!$AQ:$AQ,0),COLUMN(D614))</f>
        <v>#N/A</v>
      </c>
      <c r="F614" t="e">
        <f>INDEX(VATSIM_Connections!$A:$AQ,MATCH($A614,VATSIM_Connections!$AQ:$AQ,0),COLUMN(E614))</f>
        <v>#N/A</v>
      </c>
      <c r="G614" t="e">
        <f>INDEX(VATSIM_Connections!$A:$AQ,MATCH($A614,VATSIM_Connections!$AQ:$AQ,0),COLUMN(F614))</f>
        <v>#N/A</v>
      </c>
      <c r="H614" t="e">
        <f>INDEX(VATSIM_Connections!$A:$AQ,MATCH($A614,VATSIM_Connections!$AQ:$AQ,0),COLUMN(G614))</f>
        <v>#N/A</v>
      </c>
      <c r="I614" t="e">
        <f>INDEX(VATSIM_Connections!$A:$AQ,MATCH($A614,VATSIM_Connections!$AQ:$AQ,0),COLUMN(H614))</f>
        <v>#N/A</v>
      </c>
      <c r="J614" t="e">
        <f>INDEX(VATSIM_Connections!$A:$AQ,MATCH($A614,VATSIM_Connections!$AQ:$AQ,0),COLUMN(I614))</f>
        <v>#N/A</v>
      </c>
      <c r="K614" t="e">
        <f>INDEX(VATSIM_Connections!$A:$AQ,MATCH($A614,VATSIM_Connections!$AQ:$AQ,0),COLUMN(J614))</f>
        <v>#N/A</v>
      </c>
      <c r="L614" t="e">
        <f>INDEX(VATSIM_Connections!$A:$AQ,MATCH($A614,VATSIM_Connections!$AQ:$AQ,0),COLUMN(K614))</f>
        <v>#N/A</v>
      </c>
      <c r="M614" t="e">
        <f>INDEX(VATSIM_Connections!$A:$AQ,MATCH($A614,VATSIM_Connections!$AQ:$AQ,0),COLUMN(L614))</f>
        <v>#N/A</v>
      </c>
      <c r="N614" t="e">
        <f>INDEX(VATSIM_Connections!$A:$AQ,MATCH($A614,VATSIM_Connections!$AQ:$AQ,0),COLUMN(M614))</f>
        <v>#N/A</v>
      </c>
      <c r="O614" t="e">
        <f>INDEX(VATSIM_Connections!$A:$AQ,MATCH($A614,VATSIM_Connections!$AQ:$AQ,0),COLUMN(N614))</f>
        <v>#N/A</v>
      </c>
      <c r="P614" t="e">
        <f>INDEX(VATSIM_Connections!$A:$AQ,MATCH($A614,VATSIM_Connections!$AQ:$AQ,0),COLUMN(O614))</f>
        <v>#N/A</v>
      </c>
      <c r="Q614" t="e">
        <f>INDEX(VATSIM_Connections!$A:$AQ,MATCH($A614,VATSIM_Connections!$AQ:$AQ,0),COLUMN(P614))</f>
        <v>#N/A</v>
      </c>
      <c r="R614" t="e">
        <f>INDEX(VATSIM_Connections!$A:$AQ,MATCH($A614,VATSIM_Connections!$AQ:$AQ,0),COLUMN(Q614))</f>
        <v>#N/A</v>
      </c>
      <c r="S614" t="e">
        <f>INDEX(VATSIM_Connections!$A:$AQ,MATCH($A614,VATSIM_Connections!$AQ:$AQ,0),COLUMN(R614))</f>
        <v>#N/A</v>
      </c>
      <c r="T614" t="e">
        <f>INDEX(VATSIM_Connections!$A:$AQ,MATCH($A614,VATSIM_Connections!$AQ:$AQ,0),COLUMN(S614))</f>
        <v>#N/A</v>
      </c>
      <c r="U614" t="e">
        <f>INDEX(VATSIM_Connections!$A:$AQ,MATCH($A614,VATSIM_Connections!$AQ:$AQ,0),COLUMN(T614))</f>
        <v>#N/A</v>
      </c>
      <c r="V614" t="e">
        <f>INDEX(VATSIM_Connections!$A:$AQ,MATCH($A614,VATSIM_Connections!$AQ:$AQ,0),COLUMN(U614))</f>
        <v>#N/A</v>
      </c>
      <c r="W614" t="e">
        <f>INDEX(VATSIM_Connections!$A:$AQ,MATCH($A614,VATSIM_Connections!$AQ:$AQ,0),COLUMN(V614))</f>
        <v>#N/A</v>
      </c>
      <c r="X614" t="e">
        <f>INDEX(VATSIM_Connections!$A:$AQ,MATCH($A614,VATSIM_Connections!$AQ:$AQ,0),COLUMN(W614))</f>
        <v>#N/A</v>
      </c>
      <c r="Y614" t="e">
        <f>INDEX(VATSIM_Connections!$A:$AQ,MATCH($A614,VATSIM_Connections!$AQ:$AQ,0),COLUMN(X614))</f>
        <v>#N/A</v>
      </c>
      <c r="Z614" t="e">
        <f>INDEX(VATSIM_Connections!$A:$AQ,MATCH($A614,VATSIM_Connections!$AQ:$AQ,0),COLUMN(Y614))</f>
        <v>#N/A</v>
      </c>
      <c r="AA614" t="e">
        <f>INDEX(VATSIM_Connections!$A:$AQ,MATCH($A614,VATSIM_Connections!$AQ:$AQ,0),COLUMN(Z614))</f>
        <v>#N/A</v>
      </c>
      <c r="AB614" t="e">
        <f>INDEX(VATSIM_Connections!$A:$AQ,MATCH($A614,VATSIM_Connections!$AQ:$AQ,0),COLUMN(AA614))</f>
        <v>#N/A</v>
      </c>
      <c r="AC614" t="e">
        <f>INDEX(VATSIM_Connections!$A:$AQ,MATCH($A614,VATSIM_Connections!$AQ:$AQ,0),COLUMN(AB614))</f>
        <v>#N/A</v>
      </c>
      <c r="AD614" t="e">
        <f>INDEX(VATSIM_Connections!$A:$AQ,MATCH($A614,VATSIM_Connections!$AQ:$AQ,0),COLUMN(AC614))</f>
        <v>#N/A</v>
      </c>
      <c r="AE614" t="e">
        <f>INDEX(VATSIM_Connections!$A:$AQ,MATCH($A614,VATSIM_Connections!$AQ:$AQ,0),COLUMN(AD614))</f>
        <v>#N/A</v>
      </c>
      <c r="AF614" t="e">
        <f>INDEX(VATSIM_Connections!$A:$AQ,MATCH($A614,VATSIM_Connections!$AQ:$AQ,0),COLUMN(AE614))</f>
        <v>#N/A</v>
      </c>
      <c r="AG614" t="e">
        <f>INDEX(VATSIM_Connections!$A:$AQ,MATCH($A614,VATSIM_Connections!$AQ:$AQ,0),COLUMN(AF614))</f>
        <v>#N/A</v>
      </c>
      <c r="AH614" t="e">
        <f>INDEX(VATSIM_Connections!$A:$AQ,MATCH($A614,VATSIM_Connections!$AQ:$AQ,0),COLUMN(AG614))</f>
        <v>#N/A</v>
      </c>
      <c r="AI614" t="e">
        <f>INDEX(VATSIM_Connections!$A:$AQ,MATCH($A614,VATSIM_Connections!$AQ:$AQ,0),COLUMN(AH614))</f>
        <v>#N/A</v>
      </c>
      <c r="AJ614" t="e">
        <f>INDEX(VATSIM_Connections!$A:$AQ,MATCH($A614,VATSIM_Connections!$AQ:$AQ,0),COLUMN(AI614))</f>
        <v>#N/A</v>
      </c>
      <c r="AK614" t="e">
        <f>INDEX(VATSIM_Connections!$A:$AQ,MATCH($A614,VATSIM_Connections!$AQ:$AQ,0),COLUMN(AJ614))</f>
        <v>#N/A</v>
      </c>
      <c r="AL614" t="e">
        <f>INDEX(VATSIM_Connections!$A:$AQ,MATCH($A614,VATSIM_Connections!$AQ:$AQ,0),COLUMN(AK614))</f>
        <v>#N/A</v>
      </c>
      <c r="AM614" t="e">
        <f>INDEX(VATSIM_Connections!$A:$AQ,MATCH($A614,VATSIM_Connections!$AQ:$AQ,0),COLUMN(AL614))</f>
        <v>#N/A</v>
      </c>
      <c r="AN614" t="e">
        <f>INDEX(VATSIM_Connections!$A:$AQ,MATCH($A614,VATSIM_Connections!$AQ:$AQ,0),COLUMN(AM614))</f>
        <v>#N/A</v>
      </c>
      <c r="AO614" t="e">
        <f>INDEX(VATSIM_Connections!$A:$AQ,MATCH($A614,VATSIM_Connections!$AQ:$AQ,0),COLUMN(AN614))</f>
        <v>#N/A</v>
      </c>
      <c r="AP614" t="e">
        <f>INDEX(VATSIM_Connections!$A:$AQ,MATCH($A614,VATSIM_Connections!$AQ:$AQ,0),COLUMN(AO614))</f>
        <v>#N/A</v>
      </c>
    </row>
    <row r="615" spans="1:42" x14ac:dyDescent="0.25">
      <c r="A615">
        <f t="shared" si="9"/>
        <v>614</v>
      </c>
      <c r="B615" t="e">
        <f>INDEX(VATSIM_Connections!$A:$AQ,MATCH($A615,VATSIM_Connections!$AQ:$AQ,0),COLUMN(A615))</f>
        <v>#N/A</v>
      </c>
      <c r="C615" t="e">
        <f>INDEX(VATSIM_Connections!$A:$AQ,MATCH($A615,VATSIM_Connections!$AQ:$AQ,0),COLUMN(B615))</f>
        <v>#N/A</v>
      </c>
      <c r="D615" t="e">
        <f>INDEX(VATSIM_Connections!$A:$AQ,MATCH($A615,VATSIM_Connections!$AQ:$AQ,0),COLUMN(C615))</f>
        <v>#N/A</v>
      </c>
      <c r="E615" t="e">
        <f>INDEX(VATSIM_Connections!$A:$AQ,MATCH($A615,VATSIM_Connections!$AQ:$AQ,0),COLUMN(D615))</f>
        <v>#N/A</v>
      </c>
      <c r="F615" t="e">
        <f>INDEX(VATSIM_Connections!$A:$AQ,MATCH($A615,VATSIM_Connections!$AQ:$AQ,0),COLUMN(E615))</f>
        <v>#N/A</v>
      </c>
      <c r="G615" t="e">
        <f>INDEX(VATSIM_Connections!$A:$AQ,MATCH($A615,VATSIM_Connections!$AQ:$AQ,0),COLUMN(F615))</f>
        <v>#N/A</v>
      </c>
      <c r="H615" t="e">
        <f>INDEX(VATSIM_Connections!$A:$AQ,MATCH($A615,VATSIM_Connections!$AQ:$AQ,0),COLUMN(G615))</f>
        <v>#N/A</v>
      </c>
      <c r="I615" t="e">
        <f>INDEX(VATSIM_Connections!$A:$AQ,MATCH($A615,VATSIM_Connections!$AQ:$AQ,0),COLUMN(H615))</f>
        <v>#N/A</v>
      </c>
      <c r="J615" t="e">
        <f>INDEX(VATSIM_Connections!$A:$AQ,MATCH($A615,VATSIM_Connections!$AQ:$AQ,0),COLUMN(I615))</f>
        <v>#N/A</v>
      </c>
      <c r="K615" t="e">
        <f>INDEX(VATSIM_Connections!$A:$AQ,MATCH($A615,VATSIM_Connections!$AQ:$AQ,0),COLUMN(J615))</f>
        <v>#N/A</v>
      </c>
      <c r="L615" t="e">
        <f>INDEX(VATSIM_Connections!$A:$AQ,MATCH($A615,VATSIM_Connections!$AQ:$AQ,0),COLUMN(K615))</f>
        <v>#N/A</v>
      </c>
      <c r="M615" t="e">
        <f>INDEX(VATSIM_Connections!$A:$AQ,MATCH($A615,VATSIM_Connections!$AQ:$AQ,0),COLUMN(L615))</f>
        <v>#N/A</v>
      </c>
      <c r="N615" t="e">
        <f>INDEX(VATSIM_Connections!$A:$AQ,MATCH($A615,VATSIM_Connections!$AQ:$AQ,0),COLUMN(M615))</f>
        <v>#N/A</v>
      </c>
      <c r="O615" t="e">
        <f>INDEX(VATSIM_Connections!$A:$AQ,MATCH($A615,VATSIM_Connections!$AQ:$AQ,0),COLUMN(N615))</f>
        <v>#N/A</v>
      </c>
      <c r="P615" t="e">
        <f>INDEX(VATSIM_Connections!$A:$AQ,MATCH($A615,VATSIM_Connections!$AQ:$AQ,0),COLUMN(O615))</f>
        <v>#N/A</v>
      </c>
      <c r="Q615" t="e">
        <f>INDEX(VATSIM_Connections!$A:$AQ,MATCH($A615,VATSIM_Connections!$AQ:$AQ,0),COLUMN(P615))</f>
        <v>#N/A</v>
      </c>
      <c r="R615" t="e">
        <f>INDEX(VATSIM_Connections!$A:$AQ,MATCH($A615,VATSIM_Connections!$AQ:$AQ,0),COLUMN(Q615))</f>
        <v>#N/A</v>
      </c>
      <c r="S615" t="e">
        <f>INDEX(VATSIM_Connections!$A:$AQ,MATCH($A615,VATSIM_Connections!$AQ:$AQ,0),COLUMN(R615))</f>
        <v>#N/A</v>
      </c>
      <c r="T615" t="e">
        <f>INDEX(VATSIM_Connections!$A:$AQ,MATCH($A615,VATSIM_Connections!$AQ:$AQ,0),COLUMN(S615))</f>
        <v>#N/A</v>
      </c>
      <c r="U615" t="e">
        <f>INDEX(VATSIM_Connections!$A:$AQ,MATCH($A615,VATSIM_Connections!$AQ:$AQ,0),COLUMN(T615))</f>
        <v>#N/A</v>
      </c>
      <c r="V615" t="e">
        <f>INDEX(VATSIM_Connections!$A:$AQ,MATCH($A615,VATSIM_Connections!$AQ:$AQ,0),COLUMN(U615))</f>
        <v>#N/A</v>
      </c>
      <c r="W615" t="e">
        <f>INDEX(VATSIM_Connections!$A:$AQ,MATCH($A615,VATSIM_Connections!$AQ:$AQ,0),COLUMN(V615))</f>
        <v>#N/A</v>
      </c>
      <c r="X615" t="e">
        <f>INDEX(VATSIM_Connections!$A:$AQ,MATCH($A615,VATSIM_Connections!$AQ:$AQ,0),COLUMN(W615))</f>
        <v>#N/A</v>
      </c>
      <c r="Y615" t="e">
        <f>INDEX(VATSIM_Connections!$A:$AQ,MATCH($A615,VATSIM_Connections!$AQ:$AQ,0),COLUMN(X615))</f>
        <v>#N/A</v>
      </c>
      <c r="Z615" t="e">
        <f>INDEX(VATSIM_Connections!$A:$AQ,MATCH($A615,VATSIM_Connections!$AQ:$AQ,0),COLUMN(Y615))</f>
        <v>#N/A</v>
      </c>
      <c r="AA615" t="e">
        <f>INDEX(VATSIM_Connections!$A:$AQ,MATCH($A615,VATSIM_Connections!$AQ:$AQ,0),COLUMN(Z615))</f>
        <v>#N/A</v>
      </c>
      <c r="AB615" t="e">
        <f>INDEX(VATSIM_Connections!$A:$AQ,MATCH($A615,VATSIM_Connections!$AQ:$AQ,0),COLUMN(AA615))</f>
        <v>#N/A</v>
      </c>
      <c r="AC615" t="e">
        <f>INDEX(VATSIM_Connections!$A:$AQ,MATCH($A615,VATSIM_Connections!$AQ:$AQ,0),COLUMN(AB615))</f>
        <v>#N/A</v>
      </c>
      <c r="AD615" t="e">
        <f>INDEX(VATSIM_Connections!$A:$AQ,MATCH($A615,VATSIM_Connections!$AQ:$AQ,0),COLUMN(AC615))</f>
        <v>#N/A</v>
      </c>
      <c r="AE615" t="e">
        <f>INDEX(VATSIM_Connections!$A:$AQ,MATCH($A615,VATSIM_Connections!$AQ:$AQ,0),COLUMN(AD615))</f>
        <v>#N/A</v>
      </c>
      <c r="AF615" t="e">
        <f>INDEX(VATSIM_Connections!$A:$AQ,MATCH($A615,VATSIM_Connections!$AQ:$AQ,0),COLUMN(AE615))</f>
        <v>#N/A</v>
      </c>
      <c r="AG615" t="e">
        <f>INDEX(VATSIM_Connections!$A:$AQ,MATCH($A615,VATSIM_Connections!$AQ:$AQ,0),COLUMN(AF615))</f>
        <v>#N/A</v>
      </c>
      <c r="AH615" t="e">
        <f>INDEX(VATSIM_Connections!$A:$AQ,MATCH($A615,VATSIM_Connections!$AQ:$AQ,0),COLUMN(AG615))</f>
        <v>#N/A</v>
      </c>
      <c r="AI615" t="e">
        <f>INDEX(VATSIM_Connections!$A:$AQ,MATCH($A615,VATSIM_Connections!$AQ:$AQ,0),COLUMN(AH615))</f>
        <v>#N/A</v>
      </c>
      <c r="AJ615" t="e">
        <f>INDEX(VATSIM_Connections!$A:$AQ,MATCH($A615,VATSIM_Connections!$AQ:$AQ,0),COLUMN(AI615))</f>
        <v>#N/A</v>
      </c>
      <c r="AK615" t="e">
        <f>INDEX(VATSIM_Connections!$A:$AQ,MATCH($A615,VATSIM_Connections!$AQ:$AQ,0),COLUMN(AJ615))</f>
        <v>#N/A</v>
      </c>
      <c r="AL615" t="e">
        <f>INDEX(VATSIM_Connections!$A:$AQ,MATCH($A615,VATSIM_Connections!$AQ:$AQ,0),COLUMN(AK615))</f>
        <v>#N/A</v>
      </c>
      <c r="AM615" t="e">
        <f>INDEX(VATSIM_Connections!$A:$AQ,MATCH($A615,VATSIM_Connections!$AQ:$AQ,0),COLUMN(AL615))</f>
        <v>#N/A</v>
      </c>
      <c r="AN615" t="e">
        <f>INDEX(VATSIM_Connections!$A:$AQ,MATCH($A615,VATSIM_Connections!$AQ:$AQ,0),COLUMN(AM615))</f>
        <v>#N/A</v>
      </c>
      <c r="AO615" t="e">
        <f>INDEX(VATSIM_Connections!$A:$AQ,MATCH($A615,VATSIM_Connections!$AQ:$AQ,0),COLUMN(AN615))</f>
        <v>#N/A</v>
      </c>
      <c r="AP615" t="e">
        <f>INDEX(VATSIM_Connections!$A:$AQ,MATCH($A615,VATSIM_Connections!$AQ:$AQ,0),COLUMN(AO615))</f>
        <v>#N/A</v>
      </c>
    </row>
    <row r="616" spans="1:42" x14ac:dyDescent="0.25">
      <c r="A616">
        <f t="shared" si="9"/>
        <v>615</v>
      </c>
      <c r="B616" t="e">
        <f>INDEX(VATSIM_Connections!$A:$AQ,MATCH($A616,VATSIM_Connections!$AQ:$AQ,0),COLUMN(A616))</f>
        <v>#N/A</v>
      </c>
      <c r="C616" t="e">
        <f>INDEX(VATSIM_Connections!$A:$AQ,MATCH($A616,VATSIM_Connections!$AQ:$AQ,0),COLUMN(B616))</f>
        <v>#N/A</v>
      </c>
      <c r="D616" t="e">
        <f>INDEX(VATSIM_Connections!$A:$AQ,MATCH($A616,VATSIM_Connections!$AQ:$AQ,0),COLUMN(C616))</f>
        <v>#N/A</v>
      </c>
      <c r="E616" t="e">
        <f>INDEX(VATSIM_Connections!$A:$AQ,MATCH($A616,VATSIM_Connections!$AQ:$AQ,0),COLUMN(D616))</f>
        <v>#N/A</v>
      </c>
      <c r="F616" t="e">
        <f>INDEX(VATSIM_Connections!$A:$AQ,MATCH($A616,VATSIM_Connections!$AQ:$AQ,0),COLUMN(E616))</f>
        <v>#N/A</v>
      </c>
      <c r="G616" t="e">
        <f>INDEX(VATSIM_Connections!$A:$AQ,MATCH($A616,VATSIM_Connections!$AQ:$AQ,0),COLUMN(F616))</f>
        <v>#N/A</v>
      </c>
      <c r="H616" t="e">
        <f>INDEX(VATSIM_Connections!$A:$AQ,MATCH($A616,VATSIM_Connections!$AQ:$AQ,0),COLUMN(G616))</f>
        <v>#N/A</v>
      </c>
      <c r="I616" t="e">
        <f>INDEX(VATSIM_Connections!$A:$AQ,MATCH($A616,VATSIM_Connections!$AQ:$AQ,0),COLUMN(H616))</f>
        <v>#N/A</v>
      </c>
      <c r="J616" t="e">
        <f>INDEX(VATSIM_Connections!$A:$AQ,MATCH($A616,VATSIM_Connections!$AQ:$AQ,0),COLUMN(I616))</f>
        <v>#N/A</v>
      </c>
      <c r="K616" t="e">
        <f>INDEX(VATSIM_Connections!$A:$AQ,MATCH($A616,VATSIM_Connections!$AQ:$AQ,0),COLUMN(J616))</f>
        <v>#N/A</v>
      </c>
      <c r="L616" t="e">
        <f>INDEX(VATSIM_Connections!$A:$AQ,MATCH($A616,VATSIM_Connections!$AQ:$AQ,0),COLUMN(K616))</f>
        <v>#N/A</v>
      </c>
      <c r="M616" t="e">
        <f>INDEX(VATSIM_Connections!$A:$AQ,MATCH($A616,VATSIM_Connections!$AQ:$AQ,0),COLUMN(L616))</f>
        <v>#N/A</v>
      </c>
      <c r="N616" t="e">
        <f>INDEX(VATSIM_Connections!$A:$AQ,MATCH($A616,VATSIM_Connections!$AQ:$AQ,0),COLUMN(M616))</f>
        <v>#N/A</v>
      </c>
      <c r="O616" t="e">
        <f>INDEX(VATSIM_Connections!$A:$AQ,MATCH($A616,VATSIM_Connections!$AQ:$AQ,0),COLUMN(N616))</f>
        <v>#N/A</v>
      </c>
      <c r="P616" t="e">
        <f>INDEX(VATSIM_Connections!$A:$AQ,MATCH($A616,VATSIM_Connections!$AQ:$AQ,0),COLUMN(O616))</f>
        <v>#N/A</v>
      </c>
      <c r="Q616" t="e">
        <f>INDEX(VATSIM_Connections!$A:$AQ,MATCH($A616,VATSIM_Connections!$AQ:$AQ,0),COLUMN(P616))</f>
        <v>#N/A</v>
      </c>
      <c r="R616" t="e">
        <f>INDEX(VATSIM_Connections!$A:$AQ,MATCH($A616,VATSIM_Connections!$AQ:$AQ,0),COLUMN(Q616))</f>
        <v>#N/A</v>
      </c>
      <c r="S616" t="e">
        <f>INDEX(VATSIM_Connections!$A:$AQ,MATCH($A616,VATSIM_Connections!$AQ:$AQ,0),COLUMN(R616))</f>
        <v>#N/A</v>
      </c>
      <c r="T616" t="e">
        <f>INDEX(VATSIM_Connections!$A:$AQ,MATCH($A616,VATSIM_Connections!$AQ:$AQ,0),COLUMN(S616))</f>
        <v>#N/A</v>
      </c>
      <c r="U616" t="e">
        <f>INDEX(VATSIM_Connections!$A:$AQ,MATCH($A616,VATSIM_Connections!$AQ:$AQ,0),COLUMN(T616))</f>
        <v>#N/A</v>
      </c>
      <c r="V616" t="e">
        <f>INDEX(VATSIM_Connections!$A:$AQ,MATCH($A616,VATSIM_Connections!$AQ:$AQ,0),COLUMN(U616))</f>
        <v>#N/A</v>
      </c>
      <c r="W616" t="e">
        <f>INDEX(VATSIM_Connections!$A:$AQ,MATCH($A616,VATSIM_Connections!$AQ:$AQ,0),COLUMN(V616))</f>
        <v>#N/A</v>
      </c>
      <c r="X616" t="e">
        <f>INDEX(VATSIM_Connections!$A:$AQ,MATCH($A616,VATSIM_Connections!$AQ:$AQ,0),COLUMN(W616))</f>
        <v>#N/A</v>
      </c>
      <c r="Y616" t="e">
        <f>INDEX(VATSIM_Connections!$A:$AQ,MATCH($A616,VATSIM_Connections!$AQ:$AQ,0),COLUMN(X616))</f>
        <v>#N/A</v>
      </c>
      <c r="Z616" t="e">
        <f>INDEX(VATSIM_Connections!$A:$AQ,MATCH($A616,VATSIM_Connections!$AQ:$AQ,0),COLUMN(Y616))</f>
        <v>#N/A</v>
      </c>
      <c r="AA616" t="e">
        <f>INDEX(VATSIM_Connections!$A:$AQ,MATCH($A616,VATSIM_Connections!$AQ:$AQ,0),COLUMN(Z616))</f>
        <v>#N/A</v>
      </c>
      <c r="AB616" t="e">
        <f>INDEX(VATSIM_Connections!$A:$AQ,MATCH($A616,VATSIM_Connections!$AQ:$AQ,0),COLUMN(AA616))</f>
        <v>#N/A</v>
      </c>
      <c r="AC616" t="e">
        <f>INDEX(VATSIM_Connections!$A:$AQ,MATCH($A616,VATSIM_Connections!$AQ:$AQ,0),COLUMN(AB616))</f>
        <v>#N/A</v>
      </c>
      <c r="AD616" t="e">
        <f>INDEX(VATSIM_Connections!$A:$AQ,MATCH($A616,VATSIM_Connections!$AQ:$AQ,0),COLUMN(AC616))</f>
        <v>#N/A</v>
      </c>
      <c r="AE616" t="e">
        <f>INDEX(VATSIM_Connections!$A:$AQ,MATCH($A616,VATSIM_Connections!$AQ:$AQ,0),COLUMN(AD616))</f>
        <v>#N/A</v>
      </c>
      <c r="AF616" t="e">
        <f>INDEX(VATSIM_Connections!$A:$AQ,MATCH($A616,VATSIM_Connections!$AQ:$AQ,0),COLUMN(AE616))</f>
        <v>#N/A</v>
      </c>
      <c r="AG616" t="e">
        <f>INDEX(VATSIM_Connections!$A:$AQ,MATCH($A616,VATSIM_Connections!$AQ:$AQ,0),COLUMN(AF616))</f>
        <v>#N/A</v>
      </c>
      <c r="AH616" t="e">
        <f>INDEX(VATSIM_Connections!$A:$AQ,MATCH($A616,VATSIM_Connections!$AQ:$AQ,0),COLUMN(AG616))</f>
        <v>#N/A</v>
      </c>
      <c r="AI616" t="e">
        <f>INDEX(VATSIM_Connections!$A:$AQ,MATCH($A616,VATSIM_Connections!$AQ:$AQ,0),COLUMN(AH616))</f>
        <v>#N/A</v>
      </c>
      <c r="AJ616" t="e">
        <f>INDEX(VATSIM_Connections!$A:$AQ,MATCH($A616,VATSIM_Connections!$AQ:$AQ,0),COLUMN(AI616))</f>
        <v>#N/A</v>
      </c>
      <c r="AK616" t="e">
        <f>INDEX(VATSIM_Connections!$A:$AQ,MATCH($A616,VATSIM_Connections!$AQ:$AQ,0),COLUMN(AJ616))</f>
        <v>#N/A</v>
      </c>
      <c r="AL616" t="e">
        <f>INDEX(VATSIM_Connections!$A:$AQ,MATCH($A616,VATSIM_Connections!$AQ:$AQ,0),COLUMN(AK616))</f>
        <v>#N/A</v>
      </c>
      <c r="AM616" t="e">
        <f>INDEX(VATSIM_Connections!$A:$AQ,MATCH($A616,VATSIM_Connections!$AQ:$AQ,0),COLUMN(AL616))</f>
        <v>#N/A</v>
      </c>
      <c r="AN616" t="e">
        <f>INDEX(VATSIM_Connections!$A:$AQ,MATCH($A616,VATSIM_Connections!$AQ:$AQ,0),COLUMN(AM616))</f>
        <v>#N/A</v>
      </c>
      <c r="AO616" t="e">
        <f>INDEX(VATSIM_Connections!$A:$AQ,MATCH($A616,VATSIM_Connections!$AQ:$AQ,0),COLUMN(AN616))</f>
        <v>#N/A</v>
      </c>
      <c r="AP616" t="e">
        <f>INDEX(VATSIM_Connections!$A:$AQ,MATCH($A616,VATSIM_Connections!$AQ:$AQ,0),COLUMN(AO616))</f>
        <v>#N/A</v>
      </c>
    </row>
    <row r="617" spans="1:42" x14ac:dyDescent="0.25">
      <c r="A617">
        <f t="shared" si="9"/>
        <v>616</v>
      </c>
      <c r="B617" t="e">
        <f>INDEX(VATSIM_Connections!$A:$AQ,MATCH($A617,VATSIM_Connections!$AQ:$AQ,0),COLUMN(A617))</f>
        <v>#N/A</v>
      </c>
      <c r="C617" t="e">
        <f>INDEX(VATSIM_Connections!$A:$AQ,MATCH($A617,VATSIM_Connections!$AQ:$AQ,0),COLUMN(B617))</f>
        <v>#N/A</v>
      </c>
      <c r="D617" t="e">
        <f>INDEX(VATSIM_Connections!$A:$AQ,MATCH($A617,VATSIM_Connections!$AQ:$AQ,0),COLUMN(C617))</f>
        <v>#N/A</v>
      </c>
      <c r="E617" t="e">
        <f>INDEX(VATSIM_Connections!$A:$AQ,MATCH($A617,VATSIM_Connections!$AQ:$AQ,0),COLUMN(D617))</f>
        <v>#N/A</v>
      </c>
      <c r="F617" t="e">
        <f>INDEX(VATSIM_Connections!$A:$AQ,MATCH($A617,VATSIM_Connections!$AQ:$AQ,0),COLUMN(E617))</f>
        <v>#N/A</v>
      </c>
      <c r="G617" t="e">
        <f>INDEX(VATSIM_Connections!$A:$AQ,MATCH($A617,VATSIM_Connections!$AQ:$AQ,0),COLUMN(F617))</f>
        <v>#N/A</v>
      </c>
      <c r="H617" t="e">
        <f>INDEX(VATSIM_Connections!$A:$AQ,MATCH($A617,VATSIM_Connections!$AQ:$AQ,0),COLUMN(G617))</f>
        <v>#N/A</v>
      </c>
      <c r="I617" t="e">
        <f>INDEX(VATSIM_Connections!$A:$AQ,MATCH($A617,VATSIM_Connections!$AQ:$AQ,0),COLUMN(H617))</f>
        <v>#N/A</v>
      </c>
      <c r="J617" t="e">
        <f>INDEX(VATSIM_Connections!$A:$AQ,MATCH($A617,VATSIM_Connections!$AQ:$AQ,0),COLUMN(I617))</f>
        <v>#N/A</v>
      </c>
      <c r="K617" t="e">
        <f>INDEX(VATSIM_Connections!$A:$AQ,MATCH($A617,VATSIM_Connections!$AQ:$AQ,0),COLUMN(J617))</f>
        <v>#N/A</v>
      </c>
      <c r="L617" t="e">
        <f>INDEX(VATSIM_Connections!$A:$AQ,MATCH($A617,VATSIM_Connections!$AQ:$AQ,0),COLUMN(K617))</f>
        <v>#N/A</v>
      </c>
      <c r="M617" t="e">
        <f>INDEX(VATSIM_Connections!$A:$AQ,MATCH($A617,VATSIM_Connections!$AQ:$AQ,0),COLUMN(L617))</f>
        <v>#N/A</v>
      </c>
      <c r="N617" t="e">
        <f>INDEX(VATSIM_Connections!$A:$AQ,MATCH($A617,VATSIM_Connections!$AQ:$AQ,0),COLUMN(M617))</f>
        <v>#N/A</v>
      </c>
      <c r="O617" t="e">
        <f>INDEX(VATSIM_Connections!$A:$AQ,MATCH($A617,VATSIM_Connections!$AQ:$AQ,0),COLUMN(N617))</f>
        <v>#N/A</v>
      </c>
      <c r="P617" t="e">
        <f>INDEX(VATSIM_Connections!$A:$AQ,MATCH($A617,VATSIM_Connections!$AQ:$AQ,0),COLUMN(O617))</f>
        <v>#N/A</v>
      </c>
      <c r="Q617" t="e">
        <f>INDEX(VATSIM_Connections!$A:$AQ,MATCH($A617,VATSIM_Connections!$AQ:$AQ,0),COLUMN(P617))</f>
        <v>#N/A</v>
      </c>
      <c r="R617" t="e">
        <f>INDEX(VATSIM_Connections!$A:$AQ,MATCH($A617,VATSIM_Connections!$AQ:$AQ,0),COLUMN(Q617))</f>
        <v>#N/A</v>
      </c>
      <c r="S617" t="e">
        <f>INDEX(VATSIM_Connections!$A:$AQ,MATCH($A617,VATSIM_Connections!$AQ:$AQ,0),COLUMN(R617))</f>
        <v>#N/A</v>
      </c>
      <c r="T617" t="e">
        <f>INDEX(VATSIM_Connections!$A:$AQ,MATCH($A617,VATSIM_Connections!$AQ:$AQ,0),COLUMN(S617))</f>
        <v>#N/A</v>
      </c>
      <c r="U617" t="e">
        <f>INDEX(VATSIM_Connections!$A:$AQ,MATCH($A617,VATSIM_Connections!$AQ:$AQ,0),COLUMN(T617))</f>
        <v>#N/A</v>
      </c>
      <c r="V617" t="e">
        <f>INDEX(VATSIM_Connections!$A:$AQ,MATCH($A617,VATSIM_Connections!$AQ:$AQ,0),COLUMN(U617))</f>
        <v>#N/A</v>
      </c>
      <c r="W617" t="e">
        <f>INDEX(VATSIM_Connections!$A:$AQ,MATCH($A617,VATSIM_Connections!$AQ:$AQ,0),COLUMN(V617))</f>
        <v>#N/A</v>
      </c>
      <c r="X617" t="e">
        <f>INDEX(VATSIM_Connections!$A:$AQ,MATCH($A617,VATSIM_Connections!$AQ:$AQ,0),COLUMN(W617))</f>
        <v>#N/A</v>
      </c>
      <c r="Y617" t="e">
        <f>INDEX(VATSIM_Connections!$A:$AQ,MATCH($A617,VATSIM_Connections!$AQ:$AQ,0),COLUMN(X617))</f>
        <v>#N/A</v>
      </c>
      <c r="Z617" t="e">
        <f>INDEX(VATSIM_Connections!$A:$AQ,MATCH($A617,VATSIM_Connections!$AQ:$AQ,0),COLUMN(Y617))</f>
        <v>#N/A</v>
      </c>
      <c r="AA617" t="e">
        <f>INDEX(VATSIM_Connections!$A:$AQ,MATCH($A617,VATSIM_Connections!$AQ:$AQ,0),COLUMN(Z617))</f>
        <v>#N/A</v>
      </c>
      <c r="AB617" t="e">
        <f>INDEX(VATSIM_Connections!$A:$AQ,MATCH($A617,VATSIM_Connections!$AQ:$AQ,0),COLUMN(AA617))</f>
        <v>#N/A</v>
      </c>
      <c r="AC617" t="e">
        <f>INDEX(VATSIM_Connections!$A:$AQ,MATCH($A617,VATSIM_Connections!$AQ:$AQ,0),COLUMN(AB617))</f>
        <v>#N/A</v>
      </c>
      <c r="AD617" t="e">
        <f>INDEX(VATSIM_Connections!$A:$AQ,MATCH($A617,VATSIM_Connections!$AQ:$AQ,0),COLUMN(AC617))</f>
        <v>#N/A</v>
      </c>
      <c r="AE617" t="e">
        <f>INDEX(VATSIM_Connections!$A:$AQ,MATCH($A617,VATSIM_Connections!$AQ:$AQ,0),COLUMN(AD617))</f>
        <v>#N/A</v>
      </c>
      <c r="AF617" t="e">
        <f>INDEX(VATSIM_Connections!$A:$AQ,MATCH($A617,VATSIM_Connections!$AQ:$AQ,0),COLUMN(AE617))</f>
        <v>#N/A</v>
      </c>
      <c r="AG617" t="e">
        <f>INDEX(VATSIM_Connections!$A:$AQ,MATCH($A617,VATSIM_Connections!$AQ:$AQ,0),COLUMN(AF617))</f>
        <v>#N/A</v>
      </c>
      <c r="AH617" t="e">
        <f>INDEX(VATSIM_Connections!$A:$AQ,MATCH($A617,VATSIM_Connections!$AQ:$AQ,0),COLUMN(AG617))</f>
        <v>#N/A</v>
      </c>
      <c r="AI617" t="e">
        <f>INDEX(VATSIM_Connections!$A:$AQ,MATCH($A617,VATSIM_Connections!$AQ:$AQ,0),COLUMN(AH617))</f>
        <v>#N/A</v>
      </c>
      <c r="AJ617" t="e">
        <f>INDEX(VATSIM_Connections!$A:$AQ,MATCH($A617,VATSIM_Connections!$AQ:$AQ,0),COLUMN(AI617))</f>
        <v>#N/A</v>
      </c>
      <c r="AK617" t="e">
        <f>INDEX(VATSIM_Connections!$A:$AQ,MATCH($A617,VATSIM_Connections!$AQ:$AQ,0),COLUMN(AJ617))</f>
        <v>#N/A</v>
      </c>
      <c r="AL617" t="e">
        <f>INDEX(VATSIM_Connections!$A:$AQ,MATCH($A617,VATSIM_Connections!$AQ:$AQ,0),COLUMN(AK617))</f>
        <v>#N/A</v>
      </c>
      <c r="AM617" t="e">
        <f>INDEX(VATSIM_Connections!$A:$AQ,MATCH($A617,VATSIM_Connections!$AQ:$AQ,0),COLUMN(AL617))</f>
        <v>#N/A</v>
      </c>
      <c r="AN617" t="e">
        <f>INDEX(VATSIM_Connections!$A:$AQ,MATCH($A617,VATSIM_Connections!$AQ:$AQ,0),COLUMN(AM617))</f>
        <v>#N/A</v>
      </c>
      <c r="AO617" t="e">
        <f>INDEX(VATSIM_Connections!$A:$AQ,MATCH($A617,VATSIM_Connections!$AQ:$AQ,0),COLUMN(AN617))</f>
        <v>#N/A</v>
      </c>
      <c r="AP617" t="e">
        <f>INDEX(VATSIM_Connections!$A:$AQ,MATCH($A617,VATSIM_Connections!$AQ:$AQ,0),COLUMN(AO617))</f>
        <v>#N/A</v>
      </c>
    </row>
    <row r="618" spans="1:42" x14ac:dyDescent="0.25">
      <c r="A618">
        <f t="shared" si="9"/>
        <v>617</v>
      </c>
      <c r="B618" t="e">
        <f>INDEX(VATSIM_Connections!$A:$AQ,MATCH($A618,VATSIM_Connections!$AQ:$AQ,0),COLUMN(A618))</f>
        <v>#N/A</v>
      </c>
      <c r="C618" t="e">
        <f>INDEX(VATSIM_Connections!$A:$AQ,MATCH($A618,VATSIM_Connections!$AQ:$AQ,0),COLUMN(B618))</f>
        <v>#N/A</v>
      </c>
      <c r="D618" t="e">
        <f>INDEX(VATSIM_Connections!$A:$AQ,MATCH($A618,VATSIM_Connections!$AQ:$AQ,0),COLUMN(C618))</f>
        <v>#N/A</v>
      </c>
      <c r="E618" t="e">
        <f>INDEX(VATSIM_Connections!$A:$AQ,MATCH($A618,VATSIM_Connections!$AQ:$AQ,0),COLUMN(D618))</f>
        <v>#N/A</v>
      </c>
      <c r="F618" t="e">
        <f>INDEX(VATSIM_Connections!$A:$AQ,MATCH($A618,VATSIM_Connections!$AQ:$AQ,0),COLUMN(E618))</f>
        <v>#N/A</v>
      </c>
      <c r="G618" t="e">
        <f>INDEX(VATSIM_Connections!$A:$AQ,MATCH($A618,VATSIM_Connections!$AQ:$AQ,0),COLUMN(F618))</f>
        <v>#N/A</v>
      </c>
      <c r="H618" t="e">
        <f>INDEX(VATSIM_Connections!$A:$AQ,MATCH($A618,VATSIM_Connections!$AQ:$AQ,0),COLUMN(G618))</f>
        <v>#N/A</v>
      </c>
      <c r="I618" t="e">
        <f>INDEX(VATSIM_Connections!$A:$AQ,MATCH($A618,VATSIM_Connections!$AQ:$AQ,0),COLUMN(H618))</f>
        <v>#N/A</v>
      </c>
      <c r="J618" t="e">
        <f>INDEX(VATSIM_Connections!$A:$AQ,MATCH($A618,VATSIM_Connections!$AQ:$AQ,0),COLUMN(I618))</f>
        <v>#N/A</v>
      </c>
      <c r="K618" t="e">
        <f>INDEX(VATSIM_Connections!$A:$AQ,MATCH($A618,VATSIM_Connections!$AQ:$AQ,0),COLUMN(J618))</f>
        <v>#N/A</v>
      </c>
      <c r="L618" t="e">
        <f>INDEX(VATSIM_Connections!$A:$AQ,MATCH($A618,VATSIM_Connections!$AQ:$AQ,0),COLUMN(K618))</f>
        <v>#N/A</v>
      </c>
      <c r="M618" t="e">
        <f>INDEX(VATSIM_Connections!$A:$AQ,MATCH($A618,VATSIM_Connections!$AQ:$AQ,0),COLUMN(L618))</f>
        <v>#N/A</v>
      </c>
      <c r="N618" t="e">
        <f>INDEX(VATSIM_Connections!$A:$AQ,MATCH($A618,VATSIM_Connections!$AQ:$AQ,0),COLUMN(M618))</f>
        <v>#N/A</v>
      </c>
      <c r="O618" t="e">
        <f>INDEX(VATSIM_Connections!$A:$AQ,MATCH($A618,VATSIM_Connections!$AQ:$AQ,0),COLUMN(N618))</f>
        <v>#N/A</v>
      </c>
      <c r="P618" t="e">
        <f>INDEX(VATSIM_Connections!$A:$AQ,MATCH($A618,VATSIM_Connections!$AQ:$AQ,0),COLUMN(O618))</f>
        <v>#N/A</v>
      </c>
      <c r="Q618" t="e">
        <f>INDEX(VATSIM_Connections!$A:$AQ,MATCH($A618,VATSIM_Connections!$AQ:$AQ,0),COLUMN(P618))</f>
        <v>#N/A</v>
      </c>
      <c r="R618" t="e">
        <f>INDEX(VATSIM_Connections!$A:$AQ,MATCH($A618,VATSIM_Connections!$AQ:$AQ,0),COLUMN(Q618))</f>
        <v>#N/A</v>
      </c>
      <c r="S618" t="e">
        <f>INDEX(VATSIM_Connections!$A:$AQ,MATCH($A618,VATSIM_Connections!$AQ:$AQ,0),COLUMN(R618))</f>
        <v>#N/A</v>
      </c>
      <c r="T618" t="e">
        <f>INDEX(VATSIM_Connections!$A:$AQ,MATCH($A618,VATSIM_Connections!$AQ:$AQ,0),COLUMN(S618))</f>
        <v>#N/A</v>
      </c>
      <c r="U618" t="e">
        <f>INDEX(VATSIM_Connections!$A:$AQ,MATCH($A618,VATSIM_Connections!$AQ:$AQ,0),COLUMN(T618))</f>
        <v>#N/A</v>
      </c>
      <c r="V618" t="e">
        <f>INDEX(VATSIM_Connections!$A:$AQ,MATCH($A618,VATSIM_Connections!$AQ:$AQ,0),COLUMN(U618))</f>
        <v>#N/A</v>
      </c>
      <c r="W618" t="e">
        <f>INDEX(VATSIM_Connections!$A:$AQ,MATCH($A618,VATSIM_Connections!$AQ:$AQ,0),COLUMN(V618))</f>
        <v>#N/A</v>
      </c>
      <c r="X618" t="e">
        <f>INDEX(VATSIM_Connections!$A:$AQ,MATCH($A618,VATSIM_Connections!$AQ:$AQ,0),COLUMN(W618))</f>
        <v>#N/A</v>
      </c>
      <c r="Y618" t="e">
        <f>INDEX(VATSIM_Connections!$A:$AQ,MATCH($A618,VATSIM_Connections!$AQ:$AQ,0),COLUMN(X618))</f>
        <v>#N/A</v>
      </c>
      <c r="Z618" t="e">
        <f>INDEX(VATSIM_Connections!$A:$AQ,MATCH($A618,VATSIM_Connections!$AQ:$AQ,0),COLUMN(Y618))</f>
        <v>#N/A</v>
      </c>
      <c r="AA618" t="e">
        <f>INDEX(VATSIM_Connections!$A:$AQ,MATCH($A618,VATSIM_Connections!$AQ:$AQ,0),COLUMN(Z618))</f>
        <v>#N/A</v>
      </c>
      <c r="AB618" t="e">
        <f>INDEX(VATSIM_Connections!$A:$AQ,MATCH($A618,VATSIM_Connections!$AQ:$AQ,0),COLUMN(AA618))</f>
        <v>#N/A</v>
      </c>
      <c r="AC618" t="e">
        <f>INDEX(VATSIM_Connections!$A:$AQ,MATCH($A618,VATSIM_Connections!$AQ:$AQ,0),COLUMN(AB618))</f>
        <v>#N/A</v>
      </c>
      <c r="AD618" t="e">
        <f>INDEX(VATSIM_Connections!$A:$AQ,MATCH($A618,VATSIM_Connections!$AQ:$AQ,0),COLUMN(AC618))</f>
        <v>#N/A</v>
      </c>
      <c r="AE618" t="e">
        <f>INDEX(VATSIM_Connections!$A:$AQ,MATCH($A618,VATSIM_Connections!$AQ:$AQ,0),COLUMN(AD618))</f>
        <v>#N/A</v>
      </c>
      <c r="AF618" t="e">
        <f>INDEX(VATSIM_Connections!$A:$AQ,MATCH($A618,VATSIM_Connections!$AQ:$AQ,0),COLUMN(AE618))</f>
        <v>#N/A</v>
      </c>
      <c r="AG618" t="e">
        <f>INDEX(VATSIM_Connections!$A:$AQ,MATCH($A618,VATSIM_Connections!$AQ:$AQ,0),COLUMN(AF618))</f>
        <v>#N/A</v>
      </c>
      <c r="AH618" t="e">
        <f>INDEX(VATSIM_Connections!$A:$AQ,MATCH($A618,VATSIM_Connections!$AQ:$AQ,0),COLUMN(AG618))</f>
        <v>#N/A</v>
      </c>
      <c r="AI618" t="e">
        <f>INDEX(VATSIM_Connections!$A:$AQ,MATCH($A618,VATSIM_Connections!$AQ:$AQ,0),COLUMN(AH618))</f>
        <v>#N/A</v>
      </c>
      <c r="AJ618" t="e">
        <f>INDEX(VATSIM_Connections!$A:$AQ,MATCH($A618,VATSIM_Connections!$AQ:$AQ,0),COLUMN(AI618))</f>
        <v>#N/A</v>
      </c>
      <c r="AK618" t="e">
        <f>INDEX(VATSIM_Connections!$A:$AQ,MATCH($A618,VATSIM_Connections!$AQ:$AQ,0),COLUMN(AJ618))</f>
        <v>#N/A</v>
      </c>
      <c r="AL618" t="e">
        <f>INDEX(VATSIM_Connections!$A:$AQ,MATCH($A618,VATSIM_Connections!$AQ:$AQ,0),COLUMN(AK618))</f>
        <v>#N/A</v>
      </c>
      <c r="AM618" t="e">
        <f>INDEX(VATSIM_Connections!$A:$AQ,MATCH($A618,VATSIM_Connections!$AQ:$AQ,0),COLUMN(AL618))</f>
        <v>#N/A</v>
      </c>
      <c r="AN618" t="e">
        <f>INDEX(VATSIM_Connections!$A:$AQ,MATCH($A618,VATSIM_Connections!$AQ:$AQ,0),COLUMN(AM618))</f>
        <v>#N/A</v>
      </c>
      <c r="AO618" t="e">
        <f>INDEX(VATSIM_Connections!$A:$AQ,MATCH($A618,VATSIM_Connections!$AQ:$AQ,0),COLUMN(AN618))</f>
        <v>#N/A</v>
      </c>
      <c r="AP618" t="e">
        <f>INDEX(VATSIM_Connections!$A:$AQ,MATCH($A618,VATSIM_Connections!$AQ:$AQ,0),COLUMN(AO618))</f>
        <v>#N/A</v>
      </c>
    </row>
    <row r="619" spans="1:42" x14ac:dyDescent="0.25">
      <c r="A619">
        <f t="shared" si="9"/>
        <v>618</v>
      </c>
      <c r="B619" t="e">
        <f>INDEX(VATSIM_Connections!$A:$AQ,MATCH($A619,VATSIM_Connections!$AQ:$AQ,0),COLUMN(A619))</f>
        <v>#N/A</v>
      </c>
      <c r="C619" t="e">
        <f>INDEX(VATSIM_Connections!$A:$AQ,MATCH($A619,VATSIM_Connections!$AQ:$AQ,0),COLUMN(B619))</f>
        <v>#N/A</v>
      </c>
      <c r="D619" t="e">
        <f>INDEX(VATSIM_Connections!$A:$AQ,MATCH($A619,VATSIM_Connections!$AQ:$AQ,0),COLUMN(C619))</f>
        <v>#N/A</v>
      </c>
      <c r="E619" t="e">
        <f>INDEX(VATSIM_Connections!$A:$AQ,MATCH($A619,VATSIM_Connections!$AQ:$AQ,0),COLUMN(D619))</f>
        <v>#N/A</v>
      </c>
      <c r="F619" t="e">
        <f>INDEX(VATSIM_Connections!$A:$AQ,MATCH($A619,VATSIM_Connections!$AQ:$AQ,0),COLUMN(E619))</f>
        <v>#N/A</v>
      </c>
      <c r="G619" t="e">
        <f>INDEX(VATSIM_Connections!$A:$AQ,MATCH($A619,VATSIM_Connections!$AQ:$AQ,0),COLUMN(F619))</f>
        <v>#N/A</v>
      </c>
      <c r="H619" t="e">
        <f>INDEX(VATSIM_Connections!$A:$AQ,MATCH($A619,VATSIM_Connections!$AQ:$AQ,0),COLUMN(G619))</f>
        <v>#N/A</v>
      </c>
      <c r="I619" t="e">
        <f>INDEX(VATSIM_Connections!$A:$AQ,MATCH($A619,VATSIM_Connections!$AQ:$AQ,0),COLUMN(H619))</f>
        <v>#N/A</v>
      </c>
      <c r="J619" t="e">
        <f>INDEX(VATSIM_Connections!$A:$AQ,MATCH($A619,VATSIM_Connections!$AQ:$AQ,0),COLUMN(I619))</f>
        <v>#N/A</v>
      </c>
      <c r="K619" t="e">
        <f>INDEX(VATSIM_Connections!$A:$AQ,MATCH($A619,VATSIM_Connections!$AQ:$AQ,0),COLUMN(J619))</f>
        <v>#N/A</v>
      </c>
      <c r="L619" t="e">
        <f>INDEX(VATSIM_Connections!$A:$AQ,MATCH($A619,VATSIM_Connections!$AQ:$AQ,0),COLUMN(K619))</f>
        <v>#N/A</v>
      </c>
      <c r="M619" t="e">
        <f>INDEX(VATSIM_Connections!$A:$AQ,MATCH($A619,VATSIM_Connections!$AQ:$AQ,0),COLUMN(L619))</f>
        <v>#N/A</v>
      </c>
      <c r="N619" t="e">
        <f>INDEX(VATSIM_Connections!$A:$AQ,MATCH($A619,VATSIM_Connections!$AQ:$AQ,0),COLUMN(M619))</f>
        <v>#N/A</v>
      </c>
      <c r="O619" t="e">
        <f>INDEX(VATSIM_Connections!$A:$AQ,MATCH($A619,VATSIM_Connections!$AQ:$AQ,0),COLUMN(N619))</f>
        <v>#N/A</v>
      </c>
      <c r="P619" t="e">
        <f>INDEX(VATSIM_Connections!$A:$AQ,MATCH($A619,VATSIM_Connections!$AQ:$AQ,0),COLUMN(O619))</f>
        <v>#N/A</v>
      </c>
      <c r="Q619" t="e">
        <f>INDEX(VATSIM_Connections!$A:$AQ,MATCH($A619,VATSIM_Connections!$AQ:$AQ,0),COLUMN(P619))</f>
        <v>#N/A</v>
      </c>
      <c r="R619" t="e">
        <f>INDEX(VATSIM_Connections!$A:$AQ,MATCH($A619,VATSIM_Connections!$AQ:$AQ,0),COLUMN(Q619))</f>
        <v>#N/A</v>
      </c>
      <c r="S619" t="e">
        <f>INDEX(VATSIM_Connections!$A:$AQ,MATCH($A619,VATSIM_Connections!$AQ:$AQ,0),COLUMN(R619))</f>
        <v>#N/A</v>
      </c>
      <c r="T619" t="e">
        <f>INDEX(VATSIM_Connections!$A:$AQ,MATCH($A619,VATSIM_Connections!$AQ:$AQ,0),COLUMN(S619))</f>
        <v>#N/A</v>
      </c>
      <c r="U619" t="e">
        <f>INDEX(VATSIM_Connections!$A:$AQ,MATCH($A619,VATSIM_Connections!$AQ:$AQ,0),COLUMN(T619))</f>
        <v>#N/A</v>
      </c>
      <c r="V619" t="e">
        <f>INDEX(VATSIM_Connections!$A:$AQ,MATCH($A619,VATSIM_Connections!$AQ:$AQ,0),COLUMN(U619))</f>
        <v>#N/A</v>
      </c>
      <c r="W619" t="e">
        <f>INDEX(VATSIM_Connections!$A:$AQ,MATCH($A619,VATSIM_Connections!$AQ:$AQ,0),COLUMN(V619))</f>
        <v>#N/A</v>
      </c>
      <c r="X619" t="e">
        <f>INDEX(VATSIM_Connections!$A:$AQ,MATCH($A619,VATSIM_Connections!$AQ:$AQ,0),COLUMN(W619))</f>
        <v>#N/A</v>
      </c>
      <c r="Y619" t="e">
        <f>INDEX(VATSIM_Connections!$A:$AQ,MATCH($A619,VATSIM_Connections!$AQ:$AQ,0),COLUMN(X619))</f>
        <v>#N/A</v>
      </c>
      <c r="Z619" t="e">
        <f>INDEX(VATSIM_Connections!$A:$AQ,MATCH($A619,VATSIM_Connections!$AQ:$AQ,0),COLUMN(Y619))</f>
        <v>#N/A</v>
      </c>
      <c r="AA619" t="e">
        <f>INDEX(VATSIM_Connections!$A:$AQ,MATCH($A619,VATSIM_Connections!$AQ:$AQ,0),COLUMN(Z619))</f>
        <v>#N/A</v>
      </c>
      <c r="AB619" t="e">
        <f>INDEX(VATSIM_Connections!$A:$AQ,MATCH($A619,VATSIM_Connections!$AQ:$AQ,0),COLUMN(AA619))</f>
        <v>#N/A</v>
      </c>
      <c r="AC619" t="e">
        <f>INDEX(VATSIM_Connections!$A:$AQ,MATCH($A619,VATSIM_Connections!$AQ:$AQ,0),COLUMN(AB619))</f>
        <v>#N/A</v>
      </c>
      <c r="AD619" t="e">
        <f>INDEX(VATSIM_Connections!$A:$AQ,MATCH($A619,VATSIM_Connections!$AQ:$AQ,0),COLUMN(AC619))</f>
        <v>#N/A</v>
      </c>
      <c r="AE619" t="e">
        <f>INDEX(VATSIM_Connections!$A:$AQ,MATCH($A619,VATSIM_Connections!$AQ:$AQ,0),COLUMN(AD619))</f>
        <v>#N/A</v>
      </c>
      <c r="AF619" t="e">
        <f>INDEX(VATSIM_Connections!$A:$AQ,MATCH($A619,VATSIM_Connections!$AQ:$AQ,0),COLUMN(AE619))</f>
        <v>#N/A</v>
      </c>
      <c r="AG619" t="e">
        <f>INDEX(VATSIM_Connections!$A:$AQ,MATCH($A619,VATSIM_Connections!$AQ:$AQ,0),COLUMN(AF619))</f>
        <v>#N/A</v>
      </c>
      <c r="AH619" t="e">
        <f>INDEX(VATSIM_Connections!$A:$AQ,MATCH($A619,VATSIM_Connections!$AQ:$AQ,0),COLUMN(AG619))</f>
        <v>#N/A</v>
      </c>
      <c r="AI619" t="e">
        <f>INDEX(VATSIM_Connections!$A:$AQ,MATCH($A619,VATSIM_Connections!$AQ:$AQ,0),COLUMN(AH619))</f>
        <v>#N/A</v>
      </c>
      <c r="AJ619" t="e">
        <f>INDEX(VATSIM_Connections!$A:$AQ,MATCH($A619,VATSIM_Connections!$AQ:$AQ,0),COLUMN(AI619))</f>
        <v>#N/A</v>
      </c>
      <c r="AK619" t="e">
        <f>INDEX(VATSIM_Connections!$A:$AQ,MATCH($A619,VATSIM_Connections!$AQ:$AQ,0),COLUMN(AJ619))</f>
        <v>#N/A</v>
      </c>
      <c r="AL619" t="e">
        <f>INDEX(VATSIM_Connections!$A:$AQ,MATCH($A619,VATSIM_Connections!$AQ:$AQ,0),COLUMN(AK619))</f>
        <v>#N/A</v>
      </c>
      <c r="AM619" t="e">
        <f>INDEX(VATSIM_Connections!$A:$AQ,MATCH($A619,VATSIM_Connections!$AQ:$AQ,0),COLUMN(AL619))</f>
        <v>#N/A</v>
      </c>
      <c r="AN619" t="e">
        <f>INDEX(VATSIM_Connections!$A:$AQ,MATCH($A619,VATSIM_Connections!$AQ:$AQ,0),COLUMN(AM619))</f>
        <v>#N/A</v>
      </c>
      <c r="AO619" t="e">
        <f>INDEX(VATSIM_Connections!$A:$AQ,MATCH($A619,VATSIM_Connections!$AQ:$AQ,0),COLUMN(AN619))</f>
        <v>#N/A</v>
      </c>
      <c r="AP619" t="e">
        <f>INDEX(VATSIM_Connections!$A:$AQ,MATCH($A619,VATSIM_Connections!$AQ:$AQ,0),COLUMN(AO619))</f>
        <v>#N/A</v>
      </c>
    </row>
    <row r="620" spans="1:42" x14ac:dyDescent="0.25">
      <c r="A620">
        <f t="shared" si="9"/>
        <v>619</v>
      </c>
      <c r="B620" t="e">
        <f>INDEX(VATSIM_Connections!$A:$AQ,MATCH($A620,VATSIM_Connections!$AQ:$AQ,0),COLUMN(A620))</f>
        <v>#N/A</v>
      </c>
      <c r="C620" t="e">
        <f>INDEX(VATSIM_Connections!$A:$AQ,MATCH($A620,VATSIM_Connections!$AQ:$AQ,0),COLUMN(B620))</f>
        <v>#N/A</v>
      </c>
      <c r="D620" t="e">
        <f>INDEX(VATSIM_Connections!$A:$AQ,MATCH($A620,VATSIM_Connections!$AQ:$AQ,0),COLUMN(C620))</f>
        <v>#N/A</v>
      </c>
      <c r="E620" t="e">
        <f>INDEX(VATSIM_Connections!$A:$AQ,MATCH($A620,VATSIM_Connections!$AQ:$AQ,0),COLUMN(D620))</f>
        <v>#N/A</v>
      </c>
      <c r="F620" t="e">
        <f>INDEX(VATSIM_Connections!$A:$AQ,MATCH($A620,VATSIM_Connections!$AQ:$AQ,0),COLUMN(E620))</f>
        <v>#N/A</v>
      </c>
      <c r="G620" t="e">
        <f>INDEX(VATSIM_Connections!$A:$AQ,MATCH($A620,VATSIM_Connections!$AQ:$AQ,0),COLUMN(F620))</f>
        <v>#N/A</v>
      </c>
      <c r="H620" t="e">
        <f>INDEX(VATSIM_Connections!$A:$AQ,MATCH($A620,VATSIM_Connections!$AQ:$AQ,0),COLUMN(G620))</f>
        <v>#N/A</v>
      </c>
      <c r="I620" t="e">
        <f>INDEX(VATSIM_Connections!$A:$AQ,MATCH($A620,VATSIM_Connections!$AQ:$AQ,0),COLUMN(H620))</f>
        <v>#N/A</v>
      </c>
      <c r="J620" t="e">
        <f>INDEX(VATSIM_Connections!$A:$AQ,MATCH($A620,VATSIM_Connections!$AQ:$AQ,0),COLUMN(I620))</f>
        <v>#N/A</v>
      </c>
      <c r="K620" t="e">
        <f>INDEX(VATSIM_Connections!$A:$AQ,MATCH($A620,VATSIM_Connections!$AQ:$AQ,0),COLUMN(J620))</f>
        <v>#N/A</v>
      </c>
      <c r="L620" t="e">
        <f>INDEX(VATSIM_Connections!$A:$AQ,MATCH($A620,VATSIM_Connections!$AQ:$AQ,0),COLUMN(K620))</f>
        <v>#N/A</v>
      </c>
      <c r="M620" t="e">
        <f>INDEX(VATSIM_Connections!$A:$AQ,MATCH($A620,VATSIM_Connections!$AQ:$AQ,0),COLUMN(L620))</f>
        <v>#N/A</v>
      </c>
      <c r="N620" t="e">
        <f>INDEX(VATSIM_Connections!$A:$AQ,MATCH($A620,VATSIM_Connections!$AQ:$AQ,0),COLUMN(M620))</f>
        <v>#N/A</v>
      </c>
      <c r="O620" t="e">
        <f>INDEX(VATSIM_Connections!$A:$AQ,MATCH($A620,VATSIM_Connections!$AQ:$AQ,0),COLUMN(N620))</f>
        <v>#N/A</v>
      </c>
      <c r="P620" t="e">
        <f>INDEX(VATSIM_Connections!$A:$AQ,MATCH($A620,VATSIM_Connections!$AQ:$AQ,0),COLUMN(O620))</f>
        <v>#N/A</v>
      </c>
      <c r="Q620" t="e">
        <f>INDEX(VATSIM_Connections!$A:$AQ,MATCH($A620,VATSIM_Connections!$AQ:$AQ,0),COLUMN(P620))</f>
        <v>#N/A</v>
      </c>
      <c r="R620" t="e">
        <f>INDEX(VATSIM_Connections!$A:$AQ,MATCH($A620,VATSIM_Connections!$AQ:$AQ,0),COLUMN(Q620))</f>
        <v>#N/A</v>
      </c>
      <c r="S620" t="e">
        <f>INDEX(VATSIM_Connections!$A:$AQ,MATCH($A620,VATSIM_Connections!$AQ:$AQ,0),COLUMN(R620))</f>
        <v>#N/A</v>
      </c>
      <c r="T620" t="e">
        <f>INDEX(VATSIM_Connections!$A:$AQ,MATCH($A620,VATSIM_Connections!$AQ:$AQ,0),COLUMN(S620))</f>
        <v>#N/A</v>
      </c>
      <c r="U620" t="e">
        <f>INDEX(VATSIM_Connections!$A:$AQ,MATCH($A620,VATSIM_Connections!$AQ:$AQ,0),COLUMN(T620))</f>
        <v>#N/A</v>
      </c>
      <c r="V620" t="e">
        <f>INDEX(VATSIM_Connections!$A:$AQ,MATCH($A620,VATSIM_Connections!$AQ:$AQ,0),COLUMN(U620))</f>
        <v>#N/A</v>
      </c>
      <c r="W620" t="e">
        <f>INDEX(VATSIM_Connections!$A:$AQ,MATCH($A620,VATSIM_Connections!$AQ:$AQ,0),COLUMN(V620))</f>
        <v>#N/A</v>
      </c>
      <c r="X620" t="e">
        <f>INDEX(VATSIM_Connections!$A:$AQ,MATCH($A620,VATSIM_Connections!$AQ:$AQ,0),COLUMN(W620))</f>
        <v>#N/A</v>
      </c>
      <c r="Y620" t="e">
        <f>INDEX(VATSIM_Connections!$A:$AQ,MATCH($A620,VATSIM_Connections!$AQ:$AQ,0),COLUMN(X620))</f>
        <v>#N/A</v>
      </c>
      <c r="Z620" t="e">
        <f>INDEX(VATSIM_Connections!$A:$AQ,MATCH($A620,VATSIM_Connections!$AQ:$AQ,0),COLUMN(Y620))</f>
        <v>#N/A</v>
      </c>
      <c r="AA620" t="e">
        <f>INDEX(VATSIM_Connections!$A:$AQ,MATCH($A620,VATSIM_Connections!$AQ:$AQ,0),COLUMN(Z620))</f>
        <v>#N/A</v>
      </c>
      <c r="AB620" t="e">
        <f>INDEX(VATSIM_Connections!$A:$AQ,MATCH($A620,VATSIM_Connections!$AQ:$AQ,0),COLUMN(AA620))</f>
        <v>#N/A</v>
      </c>
      <c r="AC620" t="e">
        <f>INDEX(VATSIM_Connections!$A:$AQ,MATCH($A620,VATSIM_Connections!$AQ:$AQ,0),COLUMN(AB620))</f>
        <v>#N/A</v>
      </c>
      <c r="AD620" t="e">
        <f>INDEX(VATSIM_Connections!$A:$AQ,MATCH($A620,VATSIM_Connections!$AQ:$AQ,0),COLUMN(AC620))</f>
        <v>#N/A</v>
      </c>
      <c r="AE620" t="e">
        <f>INDEX(VATSIM_Connections!$A:$AQ,MATCH($A620,VATSIM_Connections!$AQ:$AQ,0),COLUMN(AD620))</f>
        <v>#N/A</v>
      </c>
      <c r="AF620" t="e">
        <f>INDEX(VATSIM_Connections!$A:$AQ,MATCH($A620,VATSIM_Connections!$AQ:$AQ,0),COLUMN(AE620))</f>
        <v>#N/A</v>
      </c>
      <c r="AG620" t="e">
        <f>INDEX(VATSIM_Connections!$A:$AQ,MATCH($A620,VATSIM_Connections!$AQ:$AQ,0),COLUMN(AF620))</f>
        <v>#N/A</v>
      </c>
      <c r="AH620" t="e">
        <f>INDEX(VATSIM_Connections!$A:$AQ,MATCH($A620,VATSIM_Connections!$AQ:$AQ,0),COLUMN(AG620))</f>
        <v>#N/A</v>
      </c>
      <c r="AI620" t="e">
        <f>INDEX(VATSIM_Connections!$A:$AQ,MATCH($A620,VATSIM_Connections!$AQ:$AQ,0),COLUMN(AH620))</f>
        <v>#N/A</v>
      </c>
      <c r="AJ620" t="e">
        <f>INDEX(VATSIM_Connections!$A:$AQ,MATCH($A620,VATSIM_Connections!$AQ:$AQ,0),COLUMN(AI620))</f>
        <v>#N/A</v>
      </c>
      <c r="AK620" t="e">
        <f>INDEX(VATSIM_Connections!$A:$AQ,MATCH($A620,VATSIM_Connections!$AQ:$AQ,0),COLUMN(AJ620))</f>
        <v>#N/A</v>
      </c>
      <c r="AL620" t="e">
        <f>INDEX(VATSIM_Connections!$A:$AQ,MATCH($A620,VATSIM_Connections!$AQ:$AQ,0),COLUMN(AK620))</f>
        <v>#N/A</v>
      </c>
      <c r="AM620" t="e">
        <f>INDEX(VATSIM_Connections!$A:$AQ,MATCH($A620,VATSIM_Connections!$AQ:$AQ,0),COLUMN(AL620))</f>
        <v>#N/A</v>
      </c>
      <c r="AN620" t="e">
        <f>INDEX(VATSIM_Connections!$A:$AQ,MATCH($A620,VATSIM_Connections!$AQ:$AQ,0),COLUMN(AM620))</f>
        <v>#N/A</v>
      </c>
      <c r="AO620" t="e">
        <f>INDEX(VATSIM_Connections!$A:$AQ,MATCH($A620,VATSIM_Connections!$AQ:$AQ,0),COLUMN(AN620))</f>
        <v>#N/A</v>
      </c>
      <c r="AP620" t="e">
        <f>INDEX(VATSIM_Connections!$A:$AQ,MATCH($A620,VATSIM_Connections!$AQ:$AQ,0),COLUMN(AO620))</f>
        <v>#N/A</v>
      </c>
    </row>
    <row r="621" spans="1:42" x14ac:dyDescent="0.25">
      <c r="A621">
        <f t="shared" si="9"/>
        <v>620</v>
      </c>
      <c r="B621" t="e">
        <f>INDEX(VATSIM_Connections!$A:$AQ,MATCH($A621,VATSIM_Connections!$AQ:$AQ,0),COLUMN(A621))</f>
        <v>#N/A</v>
      </c>
      <c r="C621" t="e">
        <f>INDEX(VATSIM_Connections!$A:$AQ,MATCH($A621,VATSIM_Connections!$AQ:$AQ,0),COLUMN(B621))</f>
        <v>#N/A</v>
      </c>
      <c r="D621" t="e">
        <f>INDEX(VATSIM_Connections!$A:$AQ,MATCH($A621,VATSIM_Connections!$AQ:$AQ,0),COLUMN(C621))</f>
        <v>#N/A</v>
      </c>
      <c r="E621" t="e">
        <f>INDEX(VATSIM_Connections!$A:$AQ,MATCH($A621,VATSIM_Connections!$AQ:$AQ,0),COLUMN(D621))</f>
        <v>#N/A</v>
      </c>
      <c r="F621" t="e">
        <f>INDEX(VATSIM_Connections!$A:$AQ,MATCH($A621,VATSIM_Connections!$AQ:$AQ,0),COLUMN(E621))</f>
        <v>#N/A</v>
      </c>
      <c r="G621" t="e">
        <f>INDEX(VATSIM_Connections!$A:$AQ,MATCH($A621,VATSIM_Connections!$AQ:$AQ,0),COLUMN(F621))</f>
        <v>#N/A</v>
      </c>
      <c r="H621" t="e">
        <f>INDEX(VATSIM_Connections!$A:$AQ,MATCH($A621,VATSIM_Connections!$AQ:$AQ,0),COLUMN(G621))</f>
        <v>#N/A</v>
      </c>
      <c r="I621" t="e">
        <f>INDEX(VATSIM_Connections!$A:$AQ,MATCH($A621,VATSIM_Connections!$AQ:$AQ,0),COLUMN(H621))</f>
        <v>#N/A</v>
      </c>
      <c r="J621" t="e">
        <f>INDEX(VATSIM_Connections!$A:$AQ,MATCH($A621,VATSIM_Connections!$AQ:$AQ,0),COLUMN(I621))</f>
        <v>#N/A</v>
      </c>
      <c r="K621" t="e">
        <f>INDEX(VATSIM_Connections!$A:$AQ,MATCH($A621,VATSIM_Connections!$AQ:$AQ,0),COLUMN(J621))</f>
        <v>#N/A</v>
      </c>
      <c r="L621" t="e">
        <f>INDEX(VATSIM_Connections!$A:$AQ,MATCH($A621,VATSIM_Connections!$AQ:$AQ,0),COLUMN(K621))</f>
        <v>#N/A</v>
      </c>
      <c r="M621" t="e">
        <f>INDEX(VATSIM_Connections!$A:$AQ,MATCH($A621,VATSIM_Connections!$AQ:$AQ,0),COLUMN(L621))</f>
        <v>#N/A</v>
      </c>
      <c r="N621" t="e">
        <f>INDEX(VATSIM_Connections!$A:$AQ,MATCH($A621,VATSIM_Connections!$AQ:$AQ,0),COLUMN(M621))</f>
        <v>#N/A</v>
      </c>
      <c r="O621" t="e">
        <f>INDEX(VATSIM_Connections!$A:$AQ,MATCH($A621,VATSIM_Connections!$AQ:$AQ,0),COLUMN(N621))</f>
        <v>#N/A</v>
      </c>
      <c r="P621" t="e">
        <f>INDEX(VATSIM_Connections!$A:$AQ,MATCH($A621,VATSIM_Connections!$AQ:$AQ,0),COLUMN(O621))</f>
        <v>#N/A</v>
      </c>
      <c r="Q621" t="e">
        <f>INDEX(VATSIM_Connections!$A:$AQ,MATCH($A621,VATSIM_Connections!$AQ:$AQ,0),COLUMN(P621))</f>
        <v>#N/A</v>
      </c>
      <c r="R621" t="e">
        <f>INDEX(VATSIM_Connections!$A:$AQ,MATCH($A621,VATSIM_Connections!$AQ:$AQ,0),COLUMN(Q621))</f>
        <v>#N/A</v>
      </c>
      <c r="S621" t="e">
        <f>INDEX(VATSIM_Connections!$A:$AQ,MATCH($A621,VATSIM_Connections!$AQ:$AQ,0),COLUMN(R621))</f>
        <v>#N/A</v>
      </c>
      <c r="T621" t="e">
        <f>INDEX(VATSIM_Connections!$A:$AQ,MATCH($A621,VATSIM_Connections!$AQ:$AQ,0),COLUMN(S621))</f>
        <v>#N/A</v>
      </c>
      <c r="U621" t="e">
        <f>INDEX(VATSIM_Connections!$A:$AQ,MATCH($A621,VATSIM_Connections!$AQ:$AQ,0),COLUMN(T621))</f>
        <v>#N/A</v>
      </c>
      <c r="V621" t="e">
        <f>INDEX(VATSIM_Connections!$A:$AQ,MATCH($A621,VATSIM_Connections!$AQ:$AQ,0),COLUMN(U621))</f>
        <v>#N/A</v>
      </c>
      <c r="W621" t="e">
        <f>INDEX(VATSIM_Connections!$A:$AQ,MATCH($A621,VATSIM_Connections!$AQ:$AQ,0),COLUMN(V621))</f>
        <v>#N/A</v>
      </c>
      <c r="X621" t="e">
        <f>INDEX(VATSIM_Connections!$A:$AQ,MATCH($A621,VATSIM_Connections!$AQ:$AQ,0),COLUMN(W621))</f>
        <v>#N/A</v>
      </c>
      <c r="Y621" t="e">
        <f>INDEX(VATSIM_Connections!$A:$AQ,MATCH($A621,VATSIM_Connections!$AQ:$AQ,0),COLUMN(X621))</f>
        <v>#N/A</v>
      </c>
      <c r="Z621" t="e">
        <f>INDEX(VATSIM_Connections!$A:$AQ,MATCH($A621,VATSIM_Connections!$AQ:$AQ,0),COLUMN(Y621))</f>
        <v>#N/A</v>
      </c>
      <c r="AA621" t="e">
        <f>INDEX(VATSIM_Connections!$A:$AQ,MATCH($A621,VATSIM_Connections!$AQ:$AQ,0),COLUMN(Z621))</f>
        <v>#N/A</v>
      </c>
      <c r="AB621" t="e">
        <f>INDEX(VATSIM_Connections!$A:$AQ,MATCH($A621,VATSIM_Connections!$AQ:$AQ,0),COLUMN(AA621))</f>
        <v>#N/A</v>
      </c>
      <c r="AC621" t="e">
        <f>INDEX(VATSIM_Connections!$A:$AQ,MATCH($A621,VATSIM_Connections!$AQ:$AQ,0),COLUMN(AB621))</f>
        <v>#N/A</v>
      </c>
      <c r="AD621" t="e">
        <f>INDEX(VATSIM_Connections!$A:$AQ,MATCH($A621,VATSIM_Connections!$AQ:$AQ,0),COLUMN(AC621))</f>
        <v>#N/A</v>
      </c>
      <c r="AE621" t="e">
        <f>INDEX(VATSIM_Connections!$A:$AQ,MATCH($A621,VATSIM_Connections!$AQ:$AQ,0),COLUMN(AD621))</f>
        <v>#N/A</v>
      </c>
      <c r="AF621" t="e">
        <f>INDEX(VATSIM_Connections!$A:$AQ,MATCH($A621,VATSIM_Connections!$AQ:$AQ,0),COLUMN(AE621))</f>
        <v>#N/A</v>
      </c>
      <c r="AG621" t="e">
        <f>INDEX(VATSIM_Connections!$A:$AQ,MATCH($A621,VATSIM_Connections!$AQ:$AQ,0),COLUMN(AF621))</f>
        <v>#N/A</v>
      </c>
      <c r="AH621" t="e">
        <f>INDEX(VATSIM_Connections!$A:$AQ,MATCH($A621,VATSIM_Connections!$AQ:$AQ,0),COLUMN(AG621))</f>
        <v>#N/A</v>
      </c>
      <c r="AI621" t="e">
        <f>INDEX(VATSIM_Connections!$A:$AQ,MATCH($A621,VATSIM_Connections!$AQ:$AQ,0),COLUMN(AH621))</f>
        <v>#N/A</v>
      </c>
      <c r="AJ621" t="e">
        <f>INDEX(VATSIM_Connections!$A:$AQ,MATCH($A621,VATSIM_Connections!$AQ:$AQ,0),COLUMN(AI621))</f>
        <v>#N/A</v>
      </c>
      <c r="AK621" t="e">
        <f>INDEX(VATSIM_Connections!$A:$AQ,MATCH($A621,VATSIM_Connections!$AQ:$AQ,0),COLUMN(AJ621))</f>
        <v>#N/A</v>
      </c>
      <c r="AL621" t="e">
        <f>INDEX(VATSIM_Connections!$A:$AQ,MATCH($A621,VATSIM_Connections!$AQ:$AQ,0),COLUMN(AK621))</f>
        <v>#N/A</v>
      </c>
      <c r="AM621" t="e">
        <f>INDEX(VATSIM_Connections!$A:$AQ,MATCH($A621,VATSIM_Connections!$AQ:$AQ,0),COLUMN(AL621))</f>
        <v>#N/A</v>
      </c>
      <c r="AN621" t="e">
        <f>INDEX(VATSIM_Connections!$A:$AQ,MATCH($A621,VATSIM_Connections!$AQ:$AQ,0),COLUMN(AM621))</f>
        <v>#N/A</v>
      </c>
      <c r="AO621" t="e">
        <f>INDEX(VATSIM_Connections!$A:$AQ,MATCH($A621,VATSIM_Connections!$AQ:$AQ,0),COLUMN(AN621))</f>
        <v>#N/A</v>
      </c>
      <c r="AP621" t="e">
        <f>INDEX(VATSIM_Connections!$A:$AQ,MATCH($A621,VATSIM_Connections!$AQ:$AQ,0),COLUMN(AO621))</f>
        <v>#N/A</v>
      </c>
    </row>
    <row r="622" spans="1:42" x14ac:dyDescent="0.25">
      <c r="A622">
        <f t="shared" si="9"/>
        <v>621</v>
      </c>
      <c r="B622" t="e">
        <f>INDEX(VATSIM_Connections!$A:$AQ,MATCH($A622,VATSIM_Connections!$AQ:$AQ,0),COLUMN(A622))</f>
        <v>#N/A</v>
      </c>
      <c r="C622" t="e">
        <f>INDEX(VATSIM_Connections!$A:$AQ,MATCH($A622,VATSIM_Connections!$AQ:$AQ,0),COLUMN(B622))</f>
        <v>#N/A</v>
      </c>
      <c r="D622" t="e">
        <f>INDEX(VATSIM_Connections!$A:$AQ,MATCH($A622,VATSIM_Connections!$AQ:$AQ,0),COLUMN(C622))</f>
        <v>#N/A</v>
      </c>
      <c r="E622" t="e">
        <f>INDEX(VATSIM_Connections!$A:$AQ,MATCH($A622,VATSIM_Connections!$AQ:$AQ,0),COLUMN(D622))</f>
        <v>#N/A</v>
      </c>
      <c r="F622" t="e">
        <f>INDEX(VATSIM_Connections!$A:$AQ,MATCH($A622,VATSIM_Connections!$AQ:$AQ,0),COLUMN(E622))</f>
        <v>#N/A</v>
      </c>
      <c r="G622" t="e">
        <f>INDEX(VATSIM_Connections!$A:$AQ,MATCH($A622,VATSIM_Connections!$AQ:$AQ,0),COLUMN(F622))</f>
        <v>#N/A</v>
      </c>
      <c r="H622" t="e">
        <f>INDEX(VATSIM_Connections!$A:$AQ,MATCH($A622,VATSIM_Connections!$AQ:$AQ,0),COLUMN(G622))</f>
        <v>#N/A</v>
      </c>
      <c r="I622" t="e">
        <f>INDEX(VATSIM_Connections!$A:$AQ,MATCH($A622,VATSIM_Connections!$AQ:$AQ,0),COLUMN(H622))</f>
        <v>#N/A</v>
      </c>
      <c r="J622" t="e">
        <f>INDEX(VATSIM_Connections!$A:$AQ,MATCH($A622,VATSIM_Connections!$AQ:$AQ,0),COLUMN(I622))</f>
        <v>#N/A</v>
      </c>
      <c r="K622" t="e">
        <f>INDEX(VATSIM_Connections!$A:$AQ,MATCH($A622,VATSIM_Connections!$AQ:$AQ,0),COLUMN(J622))</f>
        <v>#N/A</v>
      </c>
      <c r="L622" t="e">
        <f>INDEX(VATSIM_Connections!$A:$AQ,MATCH($A622,VATSIM_Connections!$AQ:$AQ,0),COLUMN(K622))</f>
        <v>#N/A</v>
      </c>
      <c r="M622" t="e">
        <f>INDEX(VATSIM_Connections!$A:$AQ,MATCH($A622,VATSIM_Connections!$AQ:$AQ,0),COLUMN(L622))</f>
        <v>#N/A</v>
      </c>
      <c r="N622" t="e">
        <f>INDEX(VATSIM_Connections!$A:$AQ,MATCH($A622,VATSIM_Connections!$AQ:$AQ,0),COLUMN(M622))</f>
        <v>#N/A</v>
      </c>
      <c r="O622" t="e">
        <f>INDEX(VATSIM_Connections!$A:$AQ,MATCH($A622,VATSIM_Connections!$AQ:$AQ,0),COLUMN(N622))</f>
        <v>#N/A</v>
      </c>
      <c r="P622" t="e">
        <f>INDEX(VATSIM_Connections!$A:$AQ,MATCH($A622,VATSIM_Connections!$AQ:$AQ,0),COLUMN(O622))</f>
        <v>#N/A</v>
      </c>
      <c r="Q622" t="e">
        <f>INDEX(VATSIM_Connections!$A:$AQ,MATCH($A622,VATSIM_Connections!$AQ:$AQ,0),COLUMN(P622))</f>
        <v>#N/A</v>
      </c>
      <c r="R622" t="e">
        <f>INDEX(VATSIM_Connections!$A:$AQ,MATCH($A622,VATSIM_Connections!$AQ:$AQ,0),COLUMN(Q622))</f>
        <v>#N/A</v>
      </c>
      <c r="S622" t="e">
        <f>INDEX(VATSIM_Connections!$A:$AQ,MATCH($A622,VATSIM_Connections!$AQ:$AQ,0),COLUMN(R622))</f>
        <v>#N/A</v>
      </c>
      <c r="T622" t="e">
        <f>INDEX(VATSIM_Connections!$A:$AQ,MATCH($A622,VATSIM_Connections!$AQ:$AQ,0),COLUMN(S622))</f>
        <v>#N/A</v>
      </c>
      <c r="U622" t="e">
        <f>INDEX(VATSIM_Connections!$A:$AQ,MATCH($A622,VATSIM_Connections!$AQ:$AQ,0),COLUMN(T622))</f>
        <v>#N/A</v>
      </c>
      <c r="V622" t="e">
        <f>INDEX(VATSIM_Connections!$A:$AQ,MATCH($A622,VATSIM_Connections!$AQ:$AQ,0),COLUMN(U622))</f>
        <v>#N/A</v>
      </c>
      <c r="W622" t="e">
        <f>INDEX(VATSIM_Connections!$A:$AQ,MATCH($A622,VATSIM_Connections!$AQ:$AQ,0),COLUMN(V622))</f>
        <v>#N/A</v>
      </c>
      <c r="X622" t="e">
        <f>INDEX(VATSIM_Connections!$A:$AQ,MATCH($A622,VATSIM_Connections!$AQ:$AQ,0),COLUMN(W622))</f>
        <v>#N/A</v>
      </c>
      <c r="Y622" t="e">
        <f>INDEX(VATSIM_Connections!$A:$AQ,MATCH($A622,VATSIM_Connections!$AQ:$AQ,0),COLUMN(X622))</f>
        <v>#N/A</v>
      </c>
      <c r="Z622" t="e">
        <f>INDEX(VATSIM_Connections!$A:$AQ,MATCH($A622,VATSIM_Connections!$AQ:$AQ,0),COLUMN(Y622))</f>
        <v>#N/A</v>
      </c>
      <c r="AA622" t="e">
        <f>INDEX(VATSIM_Connections!$A:$AQ,MATCH($A622,VATSIM_Connections!$AQ:$AQ,0),COLUMN(Z622))</f>
        <v>#N/A</v>
      </c>
      <c r="AB622" t="e">
        <f>INDEX(VATSIM_Connections!$A:$AQ,MATCH($A622,VATSIM_Connections!$AQ:$AQ,0),COLUMN(AA622))</f>
        <v>#N/A</v>
      </c>
      <c r="AC622" t="e">
        <f>INDEX(VATSIM_Connections!$A:$AQ,MATCH($A622,VATSIM_Connections!$AQ:$AQ,0),COLUMN(AB622))</f>
        <v>#N/A</v>
      </c>
      <c r="AD622" t="e">
        <f>INDEX(VATSIM_Connections!$A:$AQ,MATCH($A622,VATSIM_Connections!$AQ:$AQ,0),COLUMN(AC622))</f>
        <v>#N/A</v>
      </c>
      <c r="AE622" t="e">
        <f>INDEX(VATSIM_Connections!$A:$AQ,MATCH($A622,VATSIM_Connections!$AQ:$AQ,0),COLUMN(AD622))</f>
        <v>#N/A</v>
      </c>
      <c r="AF622" t="e">
        <f>INDEX(VATSIM_Connections!$A:$AQ,MATCH($A622,VATSIM_Connections!$AQ:$AQ,0),COLUMN(AE622))</f>
        <v>#N/A</v>
      </c>
      <c r="AG622" t="e">
        <f>INDEX(VATSIM_Connections!$A:$AQ,MATCH($A622,VATSIM_Connections!$AQ:$AQ,0),COLUMN(AF622))</f>
        <v>#N/A</v>
      </c>
      <c r="AH622" t="e">
        <f>INDEX(VATSIM_Connections!$A:$AQ,MATCH($A622,VATSIM_Connections!$AQ:$AQ,0),COLUMN(AG622))</f>
        <v>#N/A</v>
      </c>
      <c r="AI622" t="e">
        <f>INDEX(VATSIM_Connections!$A:$AQ,MATCH($A622,VATSIM_Connections!$AQ:$AQ,0),COLUMN(AH622))</f>
        <v>#N/A</v>
      </c>
      <c r="AJ622" t="e">
        <f>INDEX(VATSIM_Connections!$A:$AQ,MATCH($A622,VATSIM_Connections!$AQ:$AQ,0),COLUMN(AI622))</f>
        <v>#N/A</v>
      </c>
      <c r="AK622" t="e">
        <f>INDEX(VATSIM_Connections!$A:$AQ,MATCH($A622,VATSIM_Connections!$AQ:$AQ,0),COLUMN(AJ622))</f>
        <v>#N/A</v>
      </c>
      <c r="AL622" t="e">
        <f>INDEX(VATSIM_Connections!$A:$AQ,MATCH($A622,VATSIM_Connections!$AQ:$AQ,0),COLUMN(AK622))</f>
        <v>#N/A</v>
      </c>
      <c r="AM622" t="e">
        <f>INDEX(VATSIM_Connections!$A:$AQ,MATCH($A622,VATSIM_Connections!$AQ:$AQ,0),COLUMN(AL622))</f>
        <v>#N/A</v>
      </c>
      <c r="AN622" t="e">
        <f>INDEX(VATSIM_Connections!$A:$AQ,MATCH($A622,VATSIM_Connections!$AQ:$AQ,0),COLUMN(AM622))</f>
        <v>#N/A</v>
      </c>
      <c r="AO622" t="e">
        <f>INDEX(VATSIM_Connections!$A:$AQ,MATCH($A622,VATSIM_Connections!$AQ:$AQ,0),COLUMN(AN622))</f>
        <v>#N/A</v>
      </c>
      <c r="AP622" t="e">
        <f>INDEX(VATSIM_Connections!$A:$AQ,MATCH($A622,VATSIM_Connections!$AQ:$AQ,0),COLUMN(AO622))</f>
        <v>#N/A</v>
      </c>
    </row>
    <row r="623" spans="1:42" x14ac:dyDescent="0.25">
      <c r="A623">
        <f t="shared" si="9"/>
        <v>622</v>
      </c>
      <c r="B623" t="e">
        <f>INDEX(VATSIM_Connections!$A:$AQ,MATCH($A623,VATSIM_Connections!$AQ:$AQ,0),COLUMN(A623))</f>
        <v>#N/A</v>
      </c>
      <c r="C623" t="e">
        <f>INDEX(VATSIM_Connections!$A:$AQ,MATCH($A623,VATSIM_Connections!$AQ:$AQ,0),COLUMN(B623))</f>
        <v>#N/A</v>
      </c>
      <c r="D623" t="e">
        <f>INDEX(VATSIM_Connections!$A:$AQ,MATCH($A623,VATSIM_Connections!$AQ:$AQ,0),COLUMN(C623))</f>
        <v>#N/A</v>
      </c>
      <c r="E623" t="e">
        <f>INDEX(VATSIM_Connections!$A:$AQ,MATCH($A623,VATSIM_Connections!$AQ:$AQ,0),COLUMN(D623))</f>
        <v>#N/A</v>
      </c>
      <c r="F623" t="e">
        <f>INDEX(VATSIM_Connections!$A:$AQ,MATCH($A623,VATSIM_Connections!$AQ:$AQ,0),COLUMN(E623))</f>
        <v>#N/A</v>
      </c>
      <c r="G623" t="e">
        <f>INDEX(VATSIM_Connections!$A:$AQ,MATCH($A623,VATSIM_Connections!$AQ:$AQ,0),COLUMN(F623))</f>
        <v>#N/A</v>
      </c>
      <c r="H623" t="e">
        <f>INDEX(VATSIM_Connections!$A:$AQ,MATCH($A623,VATSIM_Connections!$AQ:$AQ,0),COLUMN(G623))</f>
        <v>#N/A</v>
      </c>
      <c r="I623" t="e">
        <f>INDEX(VATSIM_Connections!$A:$AQ,MATCH($A623,VATSIM_Connections!$AQ:$AQ,0),COLUMN(H623))</f>
        <v>#N/A</v>
      </c>
      <c r="J623" t="e">
        <f>INDEX(VATSIM_Connections!$A:$AQ,MATCH($A623,VATSIM_Connections!$AQ:$AQ,0),COLUMN(I623))</f>
        <v>#N/A</v>
      </c>
      <c r="K623" t="e">
        <f>INDEX(VATSIM_Connections!$A:$AQ,MATCH($A623,VATSIM_Connections!$AQ:$AQ,0),COLUMN(J623))</f>
        <v>#N/A</v>
      </c>
      <c r="L623" t="e">
        <f>INDEX(VATSIM_Connections!$A:$AQ,MATCH($A623,VATSIM_Connections!$AQ:$AQ,0),COLUMN(K623))</f>
        <v>#N/A</v>
      </c>
      <c r="M623" t="e">
        <f>INDEX(VATSIM_Connections!$A:$AQ,MATCH($A623,VATSIM_Connections!$AQ:$AQ,0),COLUMN(L623))</f>
        <v>#N/A</v>
      </c>
      <c r="N623" t="e">
        <f>INDEX(VATSIM_Connections!$A:$AQ,MATCH($A623,VATSIM_Connections!$AQ:$AQ,0),COLUMN(M623))</f>
        <v>#N/A</v>
      </c>
      <c r="O623" t="e">
        <f>INDEX(VATSIM_Connections!$A:$AQ,MATCH($A623,VATSIM_Connections!$AQ:$AQ,0),COLUMN(N623))</f>
        <v>#N/A</v>
      </c>
      <c r="P623" t="e">
        <f>INDEX(VATSIM_Connections!$A:$AQ,MATCH($A623,VATSIM_Connections!$AQ:$AQ,0),COLUMN(O623))</f>
        <v>#N/A</v>
      </c>
      <c r="Q623" t="e">
        <f>INDEX(VATSIM_Connections!$A:$AQ,MATCH($A623,VATSIM_Connections!$AQ:$AQ,0),COLUMN(P623))</f>
        <v>#N/A</v>
      </c>
      <c r="R623" t="e">
        <f>INDEX(VATSIM_Connections!$A:$AQ,MATCH($A623,VATSIM_Connections!$AQ:$AQ,0),COLUMN(Q623))</f>
        <v>#N/A</v>
      </c>
      <c r="S623" t="e">
        <f>INDEX(VATSIM_Connections!$A:$AQ,MATCH($A623,VATSIM_Connections!$AQ:$AQ,0),COLUMN(R623))</f>
        <v>#N/A</v>
      </c>
      <c r="T623" t="e">
        <f>INDEX(VATSIM_Connections!$A:$AQ,MATCH($A623,VATSIM_Connections!$AQ:$AQ,0),COLUMN(S623))</f>
        <v>#N/A</v>
      </c>
      <c r="U623" t="e">
        <f>INDEX(VATSIM_Connections!$A:$AQ,MATCH($A623,VATSIM_Connections!$AQ:$AQ,0),COLUMN(T623))</f>
        <v>#N/A</v>
      </c>
      <c r="V623" t="e">
        <f>INDEX(VATSIM_Connections!$A:$AQ,MATCH($A623,VATSIM_Connections!$AQ:$AQ,0),COLUMN(U623))</f>
        <v>#N/A</v>
      </c>
      <c r="W623" t="e">
        <f>INDEX(VATSIM_Connections!$A:$AQ,MATCH($A623,VATSIM_Connections!$AQ:$AQ,0),COLUMN(V623))</f>
        <v>#N/A</v>
      </c>
      <c r="X623" t="e">
        <f>INDEX(VATSIM_Connections!$A:$AQ,MATCH($A623,VATSIM_Connections!$AQ:$AQ,0),COLUMN(W623))</f>
        <v>#N/A</v>
      </c>
      <c r="Y623" t="e">
        <f>INDEX(VATSIM_Connections!$A:$AQ,MATCH($A623,VATSIM_Connections!$AQ:$AQ,0),COLUMN(X623))</f>
        <v>#N/A</v>
      </c>
      <c r="Z623" t="e">
        <f>INDEX(VATSIM_Connections!$A:$AQ,MATCH($A623,VATSIM_Connections!$AQ:$AQ,0),COLUMN(Y623))</f>
        <v>#N/A</v>
      </c>
      <c r="AA623" t="e">
        <f>INDEX(VATSIM_Connections!$A:$AQ,MATCH($A623,VATSIM_Connections!$AQ:$AQ,0),COLUMN(Z623))</f>
        <v>#N/A</v>
      </c>
      <c r="AB623" t="e">
        <f>INDEX(VATSIM_Connections!$A:$AQ,MATCH($A623,VATSIM_Connections!$AQ:$AQ,0),COLUMN(AA623))</f>
        <v>#N/A</v>
      </c>
      <c r="AC623" t="e">
        <f>INDEX(VATSIM_Connections!$A:$AQ,MATCH($A623,VATSIM_Connections!$AQ:$AQ,0),COLUMN(AB623))</f>
        <v>#N/A</v>
      </c>
      <c r="AD623" t="e">
        <f>INDEX(VATSIM_Connections!$A:$AQ,MATCH($A623,VATSIM_Connections!$AQ:$AQ,0),COLUMN(AC623))</f>
        <v>#N/A</v>
      </c>
      <c r="AE623" t="e">
        <f>INDEX(VATSIM_Connections!$A:$AQ,MATCH($A623,VATSIM_Connections!$AQ:$AQ,0),COLUMN(AD623))</f>
        <v>#N/A</v>
      </c>
      <c r="AF623" t="e">
        <f>INDEX(VATSIM_Connections!$A:$AQ,MATCH($A623,VATSIM_Connections!$AQ:$AQ,0),COLUMN(AE623))</f>
        <v>#N/A</v>
      </c>
      <c r="AG623" t="e">
        <f>INDEX(VATSIM_Connections!$A:$AQ,MATCH($A623,VATSIM_Connections!$AQ:$AQ,0),COLUMN(AF623))</f>
        <v>#N/A</v>
      </c>
      <c r="AH623" t="e">
        <f>INDEX(VATSIM_Connections!$A:$AQ,MATCH($A623,VATSIM_Connections!$AQ:$AQ,0),COLUMN(AG623))</f>
        <v>#N/A</v>
      </c>
      <c r="AI623" t="e">
        <f>INDEX(VATSIM_Connections!$A:$AQ,MATCH($A623,VATSIM_Connections!$AQ:$AQ,0),COLUMN(AH623))</f>
        <v>#N/A</v>
      </c>
      <c r="AJ623" t="e">
        <f>INDEX(VATSIM_Connections!$A:$AQ,MATCH($A623,VATSIM_Connections!$AQ:$AQ,0),COLUMN(AI623))</f>
        <v>#N/A</v>
      </c>
      <c r="AK623" t="e">
        <f>INDEX(VATSIM_Connections!$A:$AQ,MATCH($A623,VATSIM_Connections!$AQ:$AQ,0),COLUMN(AJ623))</f>
        <v>#N/A</v>
      </c>
      <c r="AL623" t="e">
        <f>INDEX(VATSIM_Connections!$A:$AQ,MATCH($A623,VATSIM_Connections!$AQ:$AQ,0),COLUMN(AK623))</f>
        <v>#N/A</v>
      </c>
      <c r="AM623" t="e">
        <f>INDEX(VATSIM_Connections!$A:$AQ,MATCH($A623,VATSIM_Connections!$AQ:$AQ,0),COLUMN(AL623))</f>
        <v>#N/A</v>
      </c>
      <c r="AN623" t="e">
        <f>INDEX(VATSIM_Connections!$A:$AQ,MATCH($A623,VATSIM_Connections!$AQ:$AQ,0),COLUMN(AM623))</f>
        <v>#N/A</v>
      </c>
      <c r="AO623" t="e">
        <f>INDEX(VATSIM_Connections!$A:$AQ,MATCH($A623,VATSIM_Connections!$AQ:$AQ,0),COLUMN(AN623))</f>
        <v>#N/A</v>
      </c>
      <c r="AP623" t="e">
        <f>INDEX(VATSIM_Connections!$A:$AQ,MATCH($A623,VATSIM_Connections!$AQ:$AQ,0),COLUMN(AO623))</f>
        <v>#N/A</v>
      </c>
    </row>
    <row r="624" spans="1:42" x14ac:dyDescent="0.25">
      <c r="A624">
        <f t="shared" si="9"/>
        <v>623</v>
      </c>
      <c r="B624" t="e">
        <f>INDEX(VATSIM_Connections!$A:$AQ,MATCH($A624,VATSIM_Connections!$AQ:$AQ,0),COLUMN(A624))</f>
        <v>#N/A</v>
      </c>
      <c r="C624" t="e">
        <f>INDEX(VATSIM_Connections!$A:$AQ,MATCH($A624,VATSIM_Connections!$AQ:$AQ,0),COLUMN(B624))</f>
        <v>#N/A</v>
      </c>
      <c r="D624" t="e">
        <f>INDEX(VATSIM_Connections!$A:$AQ,MATCH($A624,VATSIM_Connections!$AQ:$AQ,0),COLUMN(C624))</f>
        <v>#N/A</v>
      </c>
      <c r="E624" t="e">
        <f>INDEX(VATSIM_Connections!$A:$AQ,MATCH($A624,VATSIM_Connections!$AQ:$AQ,0),COLUMN(D624))</f>
        <v>#N/A</v>
      </c>
      <c r="F624" t="e">
        <f>INDEX(VATSIM_Connections!$A:$AQ,MATCH($A624,VATSIM_Connections!$AQ:$AQ,0),COLUMN(E624))</f>
        <v>#N/A</v>
      </c>
      <c r="G624" t="e">
        <f>INDEX(VATSIM_Connections!$A:$AQ,MATCH($A624,VATSIM_Connections!$AQ:$AQ,0),COLUMN(F624))</f>
        <v>#N/A</v>
      </c>
      <c r="H624" t="e">
        <f>INDEX(VATSIM_Connections!$A:$AQ,MATCH($A624,VATSIM_Connections!$AQ:$AQ,0),COLUMN(G624))</f>
        <v>#N/A</v>
      </c>
      <c r="I624" t="e">
        <f>INDEX(VATSIM_Connections!$A:$AQ,MATCH($A624,VATSIM_Connections!$AQ:$AQ,0),COLUMN(H624))</f>
        <v>#N/A</v>
      </c>
      <c r="J624" t="e">
        <f>INDEX(VATSIM_Connections!$A:$AQ,MATCH($A624,VATSIM_Connections!$AQ:$AQ,0),COLUMN(I624))</f>
        <v>#N/A</v>
      </c>
      <c r="K624" t="e">
        <f>INDEX(VATSIM_Connections!$A:$AQ,MATCH($A624,VATSIM_Connections!$AQ:$AQ,0),COLUMN(J624))</f>
        <v>#N/A</v>
      </c>
      <c r="L624" t="e">
        <f>INDEX(VATSIM_Connections!$A:$AQ,MATCH($A624,VATSIM_Connections!$AQ:$AQ,0),COLUMN(K624))</f>
        <v>#N/A</v>
      </c>
      <c r="M624" t="e">
        <f>INDEX(VATSIM_Connections!$A:$AQ,MATCH($A624,VATSIM_Connections!$AQ:$AQ,0),COLUMN(L624))</f>
        <v>#N/A</v>
      </c>
      <c r="N624" t="e">
        <f>INDEX(VATSIM_Connections!$A:$AQ,MATCH($A624,VATSIM_Connections!$AQ:$AQ,0),COLUMN(M624))</f>
        <v>#N/A</v>
      </c>
      <c r="O624" t="e">
        <f>INDEX(VATSIM_Connections!$A:$AQ,MATCH($A624,VATSIM_Connections!$AQ:$AQ,0),COLUMN(N624))</f>
        <v>#N/A</v>
      </c>
      <c r="P624" t="e">
        <f>INDEX(VATSIM_Connections!$A:$AQ,MATCH($A624,VATSIM_Connections!$AQ:$AQ,0),COLUMN(O624))</f>
        <v>#N/A</v>
      </c>
      <c r="Q624" t="e">
        <f>INDEX(VATSIM_Connections!$A:$AQ,MATCH($A624,VATSIM_Connections!$AQ:$AQ,0),COLUMN(P624))</f>
        <v>#N/A</v>
      </c>
      <c r="R624" t="e">
        <f>INDEX(VATSIM_Connections!$A:$AQ,MATCH($A624,VATSIM_Connections!$AQ:$AQ,0),COLUMN(Q624))</f>
        <v>#N/A</v>
      </c>
      <c r="S624" t="e">
        <f>INDEX(VATSIM_Connections!$A:$AQ,MATCH($A624,VATSIM_Connections!$AQ:$AQ,0),COLUMN(R624))</f>
        <v>#N/A</v>
      </c>
      <c r="T624" t="e">
        <f>INDEX(VATSIM_Connections!$A:$AQ,MATCH($A624,VATSIM_Connections!$AQ:$AQ,0),COLUMN(S624))</f>
        <v>#N/A</v>
      </c>
      <c r="U624" t="e">
        <f>INDEX(VATSIM_Connections!$A:$AQ,MATCH($A624,VATSIM_Connections!$AQ:$AQ,0),COLUMN(T624))</f>
        <v>#N/A</v>
      </c>
      <c r="V624" t="e">
        <f>INDEX(VATSIM_Connections!$A:$AQ,MATCH($A624,VATSIM_Connections!$AQ:$AQ,0),COLUMN(U624))</f>
        <v>#N/A</v>
      </c>
      <c r="W624" t="e">
        <f>INDEX(VATSIM_Connections!$A:$AQ,MATCH($A624,VATSIM_Connections!$AQ:$AQ,0),COLUMN(V624))</f>
        <v>#N/A</v>
      </c>
      <c r="X624" t="e">
        <f>INDEX(VATSIM_Connections!$A:$AQ,MATCH($A624,VATSIM_Connections!$AQ:$AQ,0),COLUMN(W624))</f>
        <v>#N/A</v>
      </c>
      <c r="Y624" t="e">
        <f>INDEX(VATSIM_Connections!$A:$AQ,MATCH($A624,VATSIM_Connections!$AQ:$AQ,0),COLUMN(X624))</f>
        <v>#N/A</v>
      </c>
      <c r="Z624" t="e">
        <f>INDEX(VATSIM_Connections!$A:$AQ,MATCH($A624,VATSIM_Connections!$AQ:$AQ,0),COLUMN(Y624))</f>
        <v>#N/A</v>
      </c>
      <c r="AA624" t="e">
        <f>INDEX(VATSIM_Connections!$A:$AQ,MATCH($A624,VATSIM_Connections!$AQ:$AQ,0),COLUMN(Z624))</f>
        <v>#N/A</v>
      </c>
      <c r="AB624" t="e">
        <f>INDEX(VATSIM_Connections!$A:$AQ,MATCH($A624,VATSIM_Connections!$AQ:$AQ,0),COLUMN(AA624))</f>
        <v>#N/A</v>
      </c>
      <c r="AC624" t="e">
        <f>INDEX(VATSIM_Connections!$A:$AQ,MATCH($A624,VATSIM_Connections!$AQ:$AQ,0),COLUMN(AB624))</f>
        <v>#N/A</v>
      </c>
      <c r="AD624" t="e">
        <f>INDEX(VATSIM_Connections!$A:$AQ,MATCH($A624,VATSIM_Connections!$AQ:$AQ,0),COLUMN(AC624))</f>
        <v>#N/A</v>
      </c>
      <c r="AE624" t="e">
        <f>INDEX(VATSIM_Connections!$A:$AQ,MATCH($A624,VATSIM_Connections!$AQ:$AQ,0),COLUMN(AD624))</f>
        <v>#N/A</v>
      </c>
      <c r="AF624" t="e">
        <f>INDEX(VATSIM_Connections!$A:$AQ,MATCH($A624,VATSIM_Connections!$AQ:$AQ,0),COLUMN(AE624))</f>
        <v>#N/A</v>
      </c>
      <c r="AG624" t="e">
        <f>INDEX(VATSIM_Connections!$A:$AQ,MATCH($A624,VATSIM_Connections!$AQ:$AQ,0),COLUMN(AF624))</f>
        <v>#N/A</v>
      </c>
      <c r="AH624" t="e">
        <f>INDEX(VATSIM_Connections!$A:$AQ,MATCH($A624,VATSIM_Connections!$AQ:$AQ,0),COLUMN(AG624))</f>
        <v>#N/A</v>
      </c>
      <c r="AI624" t="e">
        <f>INDEX(VATSIM_Connections!$A:$AQ,MATCH($A624,VATSIM_Connections!$AQ:$AQ,0),COLUMN(AH624))</f>
        <v>#N/A</v>
      </c>
      <c r="AJ624" t="e">
        <f>INDEX(VATSIM_Connections!$A:$AQ,MATCH($A624,VATSIM_Connections!$AQ:$AQ,0),COLUMN(AI624))</f>
        <v>#N/A</v>
      </c>
      <c r="AK624" t="e">
        <f>INDEX(VATSIM_Connections!$A:$AQ,MATCH($A624,VATSIM_Connections!$AQ:$AQ,0),COLUMN(AJ624))</f>
        <v>#N/A</v>
      </c>
      <c r="AL624" t="e">
        <f>INDEX(VATSIM_Connections!$A:$AQ,MATCH($A624,VATSIM_Connections!$AQ:$AQ,0),COLUMN(AK624))</f>
        <v>#N/A</v>
      </c>
      <c r="AM624" t="e">
        <f>INDEX(VATSIM_Connections!$A:$AQ,MATCH($A624,VATSIM_Connections!$AQ:$AQ,0),COLUMN(AL624))</f>
        <v>#N/A</v>
      </c>
      <c r="AN624" t="e">
        <f>INDEX(VATSIM_Connections!$A:$AQ,MATCH($A624,VATSIM_Connections!$AQ:$AQ,0),COLUMN(AM624))</f>
        <v>#N/A</v>
      </c>
      <c r="AO624" t="e">
        <f>INDEX(VATSIM_Connections!$A:$AQ,MATCH($A624,VATSIM_Connections!$AQ:$AQ,0),COLUMN(AN624))</f>
        <v>#N/A</v>
      </c>
      <c r="AP624" t="e">
        <f>INDEX(VATSIM_Connections!$A:$AQ,MATCH($A624,VATSIM_Connections!$AQ:$AQ,0),COLUMN(AO624))</f>
        <v>#N/A</v>
      </c>
    </row>
    <row r="625" spans="1:42" x14ac:dyDescent="0.25">
      <c r="A625">
        <f t="shared" si="9"/>
        <v>624</v>
      </c>
      <c r="B625" t="e">
        <f>INDEX(VATSIM_Connections!$A:$AQ,MATCH($A625,VATSIM_Connections!$AQ:$AQ,0),COLUMN(A625))</f>
        <v>#N/A</v>
      </c>
      <c r="C625" t="e">
        <f>INDEX(VATSIM_Connections!$A:$AQ,MATCH($A625,VATSIM_Connections!$AQ:$AQ,0),COLUMN(B625))</f>
        <v>#N/A</v>
      </c>
      <c r="D625" t="e">
        <f>INDEX(VATSIM_Connections!$A:$AQ,MATCH($A625,VATSIM_Connections!$AQ:$AQ,0),COLUMN(C625))</f>
        <v>#N/A</v>
      </c>
      <c r="E625" t="e">
        <f>INDEX(VATSIM_Connections!$A:$AQ,MATCH($A625,VATSIM_Connections!$AQ:$AQ,0),COLUMN(D625))</f>
        <v>#N/A</v>
      </c>
      <c r="F625" t="e">
        <f>INDEX(VATSIM_Connections!$A:$AQ,MATCH($A625,VATSIM_Connections!$AQ:$AQ,0),COLUMN(E625))</f>
        <v>#N/A</v>
      </c>
      <c r="G625" t="e">
        <f>INDEX(VATSIM_Connections!$A:$AQ,MATCH($A625,VATSIM_Connections!$AQ:$AQ,0),COLUMN(F625))</f>
        <v>#N/A</v>
      </c>
      <c r="H625" t="e">
        <f>INDEX(VATSIM_Connections!$A:$AQ,MATCH($A625,VATSIM_Connections!$AQ:$AQ,0),COLUMN(G625))</f>
        <v>#N/A</v>
      </c>
      <c r="I625" t="e">
        <f>INDEX(VATSIM_Connections!$A:$AQ,MATCH($A625,VATSIM_Connections!$AQ:$AQ,0),COLUMN(H625))</f>
        <v>#N/A</v>
      </c>
      <c r="J625" t="e">
        <f>INDEX(VATSIM_Connections!$A:$AQ,MATCH($A625,VATSIM_Connections!$AQ:$AQ,0),COLUMN(I625))</f>
        <v>#N/A</v>
      </c>
      <c r="K625" t="e">
        <f>INDEX(VATSIM_Connections!$A:$AQ,MATCH($A625,VATSIM_Connections!$AQ:$AQ,0),COLUMN(J625))</f>
        <v>#N/A</v>
      </c>
      <c r="L625" t="e">
        <f>INDEX(VATSIM_Connections!$A:$AQ,MATCH($A625,VATSIM_Connections!$AQ:$AQ,0),COLUMN(K625))</f>
        <v>#N/A</v>
      </c>
      <c r="M625" t="e">
        <f>INDEX(VATSIM_Connections!$A:$AQ,MATCH($A625,VATSIM_Connections!$AQ:$AQ,0),COLUMN(L625))</f>
        <v>#N/A</v>
      </c>
      <c r="N625" t="e">
        <f>INDEX(VATSIM_Connections!$A:$AQ,MATCH($A625,VATSIM_Connections!$AQ:$AQ,0),COLUMN(M625))</f>
        <v>#N/A</v>
      </c>
      <c r="O625" t="e">
        <f>INDEX(VATSIM_Connections!$A:$AQ,MATCH($A625,VATSIM_Connections!$AQ:$AQ,0),COLUMN(N625))</f>
        <v>#N/A</v>
      </c>
      <c r="P625" t="e">
        <f>INDEX(VATSIM_Connections!$A:$AQ,MATCH($A625,VATSIM_Connections!$AQ:$AQ,0),COLUMN(O625))</f>
        <v>#N/A</v>
      </c>
      <c r="Q625" t="e">
        <f>INDEX(VATSIM_Connections!$A:$AQ,MATCH($A625,VATSIM_Connections!$AQ:$AQ,0),COLUMN(P625))</f>
        <v>#N/A</v>
      </c>
      <c r="R625" t="e">
        <f>INDEX(VATSIM_Connections!$A:$AQ,MATCH($A625,VATSIM_Connections!$AQ:$AQ,0),COLUMN(Q625))</f>
        <v>#N/A</v>
      </c>
      <c r="S625" t="e">
        <f>INDEX(VATSIM_Connections!$A:$AQ,MATCH($A625,VATSIM_Connections!$AQ:$AQ,0),COLUMN(R625))</f>
        <v>#N/A</v>
      </c>
      <c r="T625" t="e">
        <f>INDEX(VATSIM_Connections!$A:$AQ,MATCH($A625,VATSIM_Connections!$AQ:$AQ,0),COLUMN(S625))</f>
        <v>#N/A</v>
      </c>
      <c r="U625" t="e">
        <f>INDEX(VATSIM_Connections!$A:$AQ,MATCH($A625,VATSIM_Connections!$AQ:$AQ,0),COLUMN(T625))</f>
        <v>#N/A</v>
      </c>
      <c r="V625" t="e">
        <f>INDEX(VATSIM_Connections!$A:$AQ,MATCH($A625,VATSIM_Connections!$AQ:$AQ,0),COLUMN(U625))</f>
        <v>#N/A</v>
      </c>
      <c r="W625" t="e">
        <f>INDEX(VATSIM_Connections!$A:$AQ,MATCH($A625,VATSIM_Connections!$AQ:$AQ,0),COLUMN(V625))</f>
        <v>#N/A</v>
      </c>
      <c r="X625" t="e">
        <f>INDEX(VATSIM_Connections!$A:$AQ,MATCH($A625,VATSIM_Connections!$AQ:$AQ,0),COLUMN(W625))</f>
        <v>#N/A</v>
      </c>
      <c r="Y625" t="e">
        <f>INDEX(VATSIM_Connections!$A:$AQ,MATCH($A625,VATSIM_Connections!$AQ:$AQ,0),COLUMN(X625))</f>
        <v>#N/A</v>
      </c>
      <c r="Z625" t="e">
        <f>INDEX(VATSIM_Connections!$A:$AQ,MATCH($A625,VATSIM_Connections!$AQ:$AQ,0),COLUMN(Y625))</f>
        <v>#N/A</v>
      </c>
      <c r="AA625" t="e">
        <f>INDEX(VATSIM_Connections!$A:$AQ,MATCH($A625,VATSIM_Connections!$AQ:$AQ,0),COLUMN(Z625))</f>
        <v>#N/A</v>
      </c>
      <c r="AB625" t="e">
        <f>INDEX(VATSIM_Connections!$A:$AQ,MATCH($A625,VATSIM_Connections!$AQ:$AQ,0),COLUMN(AA625))</f>
        <v>#N/A</v>
      </c>
      <c r="AC625" t="e">
        <f>INDEX(VATSIM_Connections!$A:$AQ,MATCH($A625,VATSIM_Connections!$AQ:$AQ,0),COLUMN(AB625))</f>
        <v>#N/A</v>
      </c>
      <c r="AD625" t="e">
        <f>INDEX(VATSIM_Connections!$A:$AQ,MATCH($A625,VATSIM_Connections!$AQ:$AQ,0),COLUMN(AC625))</f>
        <v>#N/A</v>
      </c>
      <c r="AE625" t="e">
        <f>INDEX(VATSIM_Connections!$A:$AQ,MATCH($A625,VATSIM_Connections!$AQ:$AQ,0),COLUMN(AD625))</f>
        <v>#N/A</v>
      </c>
      <c r="AF625" t="e">
        <f>INDEX(VATSIM_Connections!$A:$AQ,MATCH($A625,VATSIM_Connections!$AQ:$AQ,0),COLUMN(AE625))</f>
        <v>#N/A</v>
      </c>
      <c r="AG625" t="e">
        <f>INDEX(VATSIM_Connections!$A:$AQ,MATCH($A625,VATSIM_Connections!$AQ:$AQ,0),COLUMN(AF625))</f>
        <v>#N/A</v>
      </c>
      <c r="AH625" t="e">
        <f>INDEX(VATSIM_Connections!$A:$AQ,MATCH($A625,VATSIM_Connections!$AQ:$AQ,0),COLUMN(AG625))</f>
        <v>#N/A</v>
      </c>
      <c r="AI625" t="e">
        <f>INDEX(VATSIM_Connections!$A:$AQ,MATCH($A625,VATSIM_Connections!$AQ:$AQ,0),COLUMN(AH625))</f>
        <v>#N/A</v>
      </c>
      <c r="AJ625" t="e">
        <f>INDEX(VATSIM_Connections!$A:$AQ,MATCH($A625,VATSIM_Connections!$AQ:$AQ,0),COLUMN(AI625))</f>
        <v>#N/A</v>
      </c>
      <c r="AK625" t="e">
        <f>INDEX(VATSIM_Connections!$A:$AQ,MATCH($A625,VATSIM_Connections!$AQ:$AQ,0),COLUMN(AJ625))</f>
        <v>#N/A</v>
      </c>
      <c r="AL625" t="e">
        <f>INDEX(VATSIM_Connections!$A:$AQ,MATCH($A625,VATSIM_Connections!$AQ:$AQ,0),COLUMN(AK625))</f>
        <v>#N/A</v>
      </c>
      <c r="AM625" t="e">
        <f>INDEX(VATSIM_Connections!$A:$AQ,MATCH($A625,VATSIM_Connections!$AQ:$AQ,0),COLUMN(AL625))</f>
        <v>#N/A</v>
      </c>
      <c r="AN625" t="e">
        <f>INDEX(VATSIM_Connections!$A:$AQ,MATCH($A625,VATSIM_Connections!$AQ:$AQ,0),COLUMN(AM625))</f>
        <v>#N/A</v>
      </c>
      <c r="AO625" t="e">
        <f>INDEX(VATSIM_Connections!$A:$AQ,MATCH($A625,VATSIM_Connections!$AQ:$AQ,0),COLUMN(AN625))</f>
        <v>#N/A</v>
      </c>
      <c r="AP625" t="e">
        <f>INDEX(VATSIM_Connections!$A:$AQ,MATCH($A625,VATSIM_Connections!$AQ:$AQ,0),COLUMN(AO625))</f>
        <v>#N/A</v>
      </c>
    </row>
    <row r="626" spans="1:42" x14ac:dyDescent="0.25">
      <c r="A626">
        <f t="shared" si="9"/>
        <v>625</v>
      </c>
      <c r="B626" t="e">
        <f>INDEX(VATSIM_Connections!$A:$AQ,MATCH($A626,VATSIM_Connections!$AQ:$AQ,0),COLUMN(A626))</f>
        <v>#N/A</v>
      </c>
      <c r="C626" t="e">
        <f>INDEX(VATSIM_Connections!$A:$AQ,MATCH($A626,VATSIM_Connections!$AQ:$AQ,0),COLUMN(B626))</f>
        <v>#N/A</v>
      </c>
      <c r="D626" t="e">
        <f>INDEX(VATSIM_Connections!$A:$AQ,MATCH($A626,VATSIM_Connections!$AQ:$AQ,0),COLUMN(C626))</f>
        <v>#N/A</v>
      </c>
      <c r="E626" t="e">
        <f>INDEX(VATSIM_Connections!$A:$AQ,MATCH($A626,VATSIM_Connections!$AQ:$AQ,0),COLUMN(D626))</f>
        <v>#N/A</v>
      </c>
      <c r="F626" t="e">
        <f>INDEX(VATSIM_Connections!$A:$AQ,MATCH($A626,VATSIM_Connections!$AQ:$AQ,0),COLUMN(E626))</f>
        <v>#N/A</v>
      </c>
      <c r="G626" t="e">
        <f>INDEX(VATSIM_Connections!$A:$AQ,MATCH($A626,VATSIM_Connections!$AQ:$AQ,0),COLUMN(F626))</f>
        <v>#N/A</v>
      </c>
      <c r="H626" t="e">
        <f>INDEX(VATSIM_Connections!$A:$AQ,MATCH($A626,VATSIM_Connections!$AQ:$AQ,0),COLUMN(G626))</f>
        <v>#N/A</v>
      </c>
      <c r="I626" t="e">
        <f>INDEX(VATSIM_Connections!$A:$AQ,MATCH($A626,VATSIM_Connections!$AQ:$AQ,0),COLUMN(H626))</f>
        <v>#N/A</v>
      </c>
      <c r="J626" t="e">
        <f>INDEX(VATSIM_Connections!$A:$AQ,MATCH($A626,VATSIM_Connections!$AQ:$AQ,0),COLUMN(I626))</f>
        <v>#N/A</v>
      </c>
      <c r="K626" t="e">
        <f>INDEX(VATSIM_Connections!$A:$AQ,MATCH($A626,VATSIM_Connections!$AQ:$AQ,0),COLUMN(J626))</f>
        <v>#N/A</v>
      </c>
      <c r="L626" t="e">
        <f>INDEX(VATSIM_Connections!$A:$AQ,MATCH($A626,VATSIM_Connections!$AQ:$AQ,0),COLUMN(K626))</f>
        <v>#N/A</v>
      </c>
      <c r="M626" t="e">
        <f>INDEX(VATSIM_Connections!$A:$AQ,MATCH($A626,VATSIM_Connections!$AQ:$AQ,0),COLUMN(L626))</f>
        <v>#N/A</v>
      </c>
      <c r="N626" t="e">
        <f>INDEX(VATSIM_Connections!$A:$AQ,MATCH($A626,VATSIM_Connections!$AQ:$AQ,0),COLUMN(M626))</f>
        <v>#N/A</v>
      </c>
      <c r="O626" t="e">
        <f>INDEX(VATSIM_Connections!$A:$AQ,MATCH($A626,VATSIM_Connections!$AQ:$AQ,0),COLUMN(N626))</f>
        <v>#N/A</v>
      </c>
      <c r="P626" t="e">
        <f>INDEX(VATSIM_Connections!$A:$AQ,MATCH($A626,VATSIM_Connections!$AQ:$AQ,0),COLUMN(O626))</f>
        <v>#N/A</v>
      </c>
      <c r="Q626" t="e">
        <f>INDEX(VATSIM_Connections!$A:$AQ,MATCH($A626,VATSIM_Connections!$AQ:$AQ,0),COLUMN(P626))</f>
        <v>#N/A</v>
      </c>
      <c r="R626" t="e">
        <f>INDEX(VATSIM_Connections!$A:$AQ,MATCH($A626,VATSIM_Connections!$AQ:$AQ,0),COLUMN(Q626))</f>
        <v>#N/A</v>
      </c>
      <c r="S626" t="e">
        <f>INDEX(VATSIM_Connections!$A:$AQ,MATCH($A626,VATSIM_Connections!$AQ:$AQ,0),COLUMN(R626))</f>
        <v>#N/A</v>
      </c>
      <c r="T626" t="e">
        <f>INDEX(VATSIM_Connections!$A:$AQ,MATCH($A626,VATSIM_Connections!$AQ:$AQ,0),COLUMN(S626))</f>
        <v>#N/A</v>
      </c>
      <c r="U626" t="e">
        <f>INDEX(VATSIM_Connections!$A:$AQ,MATCH($A626,VATSIM_Connections!$AQ:$AQ,0),COLUMN(T626))</f>
        <v>#N/A</v>
      </c>
      <c r="V626" t="e">
        <f>INDEX(VATSIM_Connections!$A:$AQ,MATCH($A626,VATSIM_Connections!$AQ:$AQ,0),COLUMN(U626))</f>
        <v>#N/A</v>
      </c>
      <c r="W626" t="e">
        <f>INDEX(VATSIM_Connections!$A:$AQ,MATCH($A626,VATSIM_Connections!$AQ:$AQ,0),COLUMN(V626))</f>
        <v>#N/A</v>
      </c>
      <c r="X626" t="e">
        <f>INDEX(VATSIM_Connections!$A:$AQ,MATCH($A626,VATSIM_Connections!$AQ:$AQ,0),COLUMN(W626))</f>
        <v>#N/A</v>
      </c>
      <c r="Y626" t="e">
        <f>INDEX(VATSIM_Connections!$A:$AQ,MATCH($A626,VATSIM_Connections!$AQ:$AQ,0),COLUMN(X626))</f>
        <v>#N/A</v>
      </c>
      <c r="Z626" t="e">
        <f>INDEX(VATSIM_Connections!$A:$AQ,MATCH($A626,VATSIM_Connections!$AQ:$AQ,0),COLUMN(Y626))</f>
        <v>#N/A</v>
      </c>
      <c r="AA626" t="e">
        <f>INDEX(VATSIM_Connections!$A:$AQ,MATCH($A626,VATSIM_Connections!$AQ:$AQ,0),COLUMN(Z626))</f>
        <v>#N/A</v>
      </c>
      <c r="AB626" t="e">
        <f>INDEX(VATSIM_Connections!$A:$AQ,MATCH($A626,VATSIM_Connections!$AQ:$AQ,0),COLUMN(AA626))</f>
        <v>#N/A</v>
      </c>
      <c r="AC626" t="e">
        <f>INDEX(VATSIM_Connections!$A:$AQ,MATCH($A626,VATSIM_Connections!$AQ:$AQ,0),COLUMN(AB626))</f>
        <v>#N/A</v>
      </c>
      <c r="AD626" t="e">
        <f>INDEX(VATSIM_Connections!$A:$AQ,MATCH($A626,VATSIM_Connections!$AQ:$AQ,0),COLUMN(AC626))</f>
        <v>#N/A</v>
      </c>
      <c r="AE626" t="e">
        <f>INDEX(VATSIM_Connections!$A:$AQ,MATCH($A626,VATSIM_Connections!$AQ:$AQ,0),COLUMN(AD626))</f>
        <v>#N/A</v>
      </c>
      <c r="AF626" t="e">
        <f>INDEX(VATSIM_Connections!$A:$AQ,MATCH($A626,VATSIM_Connections!$AQ:$AQ,0),COLUMN(AE626))</f>
        <v>#N/A</v>
      </c>
      <c r="AG626" t="e">
        <f>INDEX(VATSIM_Connections!$A:$AQ,MATCH($A626,VATSIM_Connections!$AQ:$AQ,0),COLUMN(AF626))</f>
        <v>#N/A</v>
      </c>
      <c r="AH626" t="e">
        <f>INDEX(VATSIM_Connections!$A:$AQ,MATCH($A626,VATSIM_Connections!$AQ:$AQ,0),COLUMN(AG626))</f>
        <v>#N/A</v>
      </c>
      <c r="AI626" t="e">
        <f>INDEX(VATSIM_Connections!$A:$AQ,MATCH($A626,VATSIM_Connections!$AQ:$AQ,0),COLUMN(AH626))</f>
        <v>#N/A</v>
      </c>
      <c r="AJ626" t="e">
        <f>INDEX(VATSIM_Connections!$A:$AQ,MATCH($A626,VATSIM_Connections!$AQ:$AQ,0),COLUMN(AI626))</f>
        <v>#N/A</v>
      </c>
      <c r="AK626" t="e">
        <f>INDEX(VATSIM_Connections!$A:$AQ,MATCH($A626,VATSIM_Connections!$AQ:$AQ,0),COLUMN(AJ626))</f>
        <v>#N/A</v>
      </c>
      <c r="AL626" t="e">
        <f>INDEX(VATSIM_Connections!$A:$AQ,MATCH($A626,VATSIM_Connections!$AQ:$AQ,0),COLUMN(AK626))</f>
        <v>#N/A</v>
      </c>
      <c r="AM626" t="e">
        <f>INDEX(VATSIM_Connections!$A:$AQ,MATCH($A626,VATSIM_Connections!$AQ:$AQ,0),COLUMN(AL626))</f>
        <v>#N/A</v>
      </c>
      <c r="AN626" t="e">
        <f>INDEX(VATSIM_Connections!$A:$AQ,MATCH($A626,VATSIM_Connections!$AQ:$AQ,0),COLUMN(AM626))</f>
        <v>#N/A</v>
      </c>
      <c r="AO626" t="e">
        <f>INDEX(VATSIM_Connections!$A:$AQ,MATCH($A626,VATSIM_Connections!$AQ:$AQ,0),COLUMN(AN626))</f>
        <v>#N/A</v>
      </c>
      <c r="AP626" t="e">
        <f>INDEX(VATSIM_Connections!$A:$AQ,MATCH($A626,VATSIM_Connections!$AQ:$AQ,0),COLUMN(AO626))</f>
        <v>#N/A</v>
      </c>
    </row>
    <row r="627" spans="1:42" x14ac:dyDescent="0.25">
      <c r="A627">
        <f t="shared" si="9"/>
        <v>626</v>
      </c>
      <c r="B627" t="e">
        <f>INDEX(VATSIM_Connections!$A:$AQ,MATCH($A627,VATSIM_Connections!$AQ:$AQ,0),COLUMN(A627))</f>
        <v>#N/A</v>
      </c>
      <c r="C627" t="e">
        <f>INDEX(VATSIM_Connections!$A:$AQ,MATCH($A627,VATSIM_Connections!$AQ:$AQ,0),COLUMN(B627))</f>
        <v>#N/A</v>
      </c>
      <c r="D627" t="e">
        <f>INDEX(VATSIM_Connections!$A:$AQ,MATCH($A627,VATSIM_Connections!$AQ:$AQ,0),COLUMN(C627))</f>
        <v>#N/A</v>
      </c>
      <c r="E627" t="e">
        <f>INDEX(VATSIM_Connections!$A:$AQ,MATCH($A627,VATSIM_Connections!$AQ:$AQ,0),COLUMN(D627))</f>
        <v>#N/A</v>
      </c>
      <c r="F627" t="e">
        <f>INDEX(VATSIM_Connections!$A:$AQ,MATCH($A627,VATSIM_Connections!$AQ:$AQ,0),COLUMN(E627))</f>
        <v>#N/A</v>
      </c>
      <c r="G627" t="e">
        <f>INDEX(VATSIM_Connections!$A:$AQ,MATCH($A627,VATSIM_Connections!$AQ:$AQ,0),COLUMN(F627))</f>
        <v>#N/A</v>
      </c>
      <c r="H627" t="e">
        <f>INDEX(VATSIM_Connections!$A:$AQ,MATCH($A627,VATSIM_Connections!$AQ:$AQ,0),COLUMN(G627))</f>
        <v>#N/A</v>
      </c>
      <c r="I627" t="e">
        <f>INDEX(VATSIM_Connections!$A:$AQ,MATCH($A627,VATSIM_Connections!$AQ:$AQ,0),COLUMN(H627))</f>
        <v>#N/A</v>
      </c>
      <c r="J627" t="e">
        <f>INDEX(VATSIM_Connections!$A:$AQ,MATCH($A627,VATSIM_Connections!$AQ:$AQ,0),COLUMN(I627))</f>
        <v>#N/A</v>
      </c>
      <c r="K627" t="e">
        <f>INDEX(VATSIM_Connections!$A:$AQ,MATCH($A627,VATSIM_Connections!$AQ:$AQ,0),COLUMN(J627))</f>
        <v>#N/A</v>
      </c>
      <c r="L627" t="e">
        <f>INDEX(VATSIM_Connections!$A:$AQ,MATCH($A627,VATSIM_Connections!$AQ:$AQ,0),COLUMN(K627))</f>
        <v>#N/A</v>
      </c>
      <c r="M627" t="e">
        <f>INDEX(VATSIM_Connections!$A:$AQ,MATCH($A627,VATSIM_Connections!$AQ:$AQ,0),COLUMN(L627))</f>
        <v>#N/A</v>
      </c>
      <c r="N627" t="e">
        <f>INDEX(VATSIM_Connections!$A:$AQ,MATCH($A627,VATSIM_Connections!$AQ:$AQ,0),COLUMN(M627))</f>
        <v>#N/A</v>
      </c>
      <c r="O627" t="e">
        <f>INDEX(VATSIM_Connections!$A:$AQ,MATCH($A627,VATSIM_Connections!$AQ:$AQ,0),COLUMN(N627))</f>
        <v>#N/A</v>
      </c>
      <c r="P627" t="e">
        <f>INDEX(VATSIM_Connections!$A:$AQ,MATCH($A627,VATSIM_Connections!$AQ:$AQ,0),COLUMN(O627))</f>
        <v>#N/A</v>
      </c>
      <c r="Q627" t="e">
        <f>INDEX(VATSIM_Connections!$A:$AQ,MATCH($A627,VATSIM_Connections!$AQ:$AQ,0),COLUMN(P627))</f>
        <v>#N/A</v>
      </c>
      <c r="R627" t="e">
        <f>INDEX(VATSIM_Connections!$A:$AQ,MATCH($A627,VATSIM_Connections!$AQ:$AQ,0),COLUMN(Q627))</f>
        <v>#N/A</v>
      </c>
      <c r="S627" t="e">
        <f>INDEX(VATSIM_Connections!$A:$AQ,MATCH($A627,VATSIM_Connections!$AQ:$AQ,0),COLUMN(R627))</f>
        <v>#N/A</v>
      </c>
      <c r="T627" t="e">
        <f>INDEX(VATSIM_Connections!$A:$AQ,MATCH($A627,VATSIM_Connections!$AQ:$AQ,0),COLUMN(S627))</f>
        <v>#N/A</v>
      </c>
      <c r="U627" t="e">
        <f>INDEX(VATSIM_Connections!$A:$AQ,MATCH($A627,VATSIM_Connections!$AQ:$AQ,0),COLUMN(T627))</f>
        <v>#N/A</v>
      </c>
      <c r="V627" t="e">
        <f>INDEX(VATSIM_Connections!$A:$AQ,MATCH($A627,VATSIM_Connections!$AQ:$AQ,0),COLUMN(U627))</f>
        <v>#N/A</v>
      </c>
      <c r="W627" t="e">
        <f>INDEX(VATSIM_Connections!$A:$AQ,MATCH($A627,VATSIM_Connections!$AQ:$AQ,0),COLUMN(V627))</f>
        <v>#N/A</v>
      </c>
      <c r="X627" t="e">
        <f>INDEX(VATSIM_Connections!$A:$AQ,MATCH($A627,VATSIM_Connections!$AQ:$AQ,0),COLUMN(W627))</f>
        <v>#N/A</v>
      </c>
      <c r="Y627" t="e">
        <f>INDEX(VATSIM_Connections!$A:$AQ,MATCH($A627,VATSIM_Connections!$AQ:$AQ,0),COLUMN(X627))</f>
        <v>#N/A</v>
      </c>
      <c r="Z627" t="e">
        <f>INDEX(VATSIM_Connections!$A:$AQ,MATCH($A627,VATSIM_Connections!$AQ:$AQ,0),COLUMN(Y627))</f>
        <v>#N/A</v>
      </c>
      <c r="AA627" t="e">
        <f>INDEX(VATSIM_Connections!$A:$AQ,MATCH($A627,VATSIM_Connections!$AQ:$AQ,0),COLUMN(Z627))</f>
        <v>#N/A</v>
      </c>
      <c r="AB627" t="e">
        <f>INDEX(VATSIM_Connections!$A:$AQ,MATCH($A627,VATSIM_Connections!$AQ:$AQ,0),COLUMN(AA627))</f>
        <v>#N/A</v>
      </c>
      <c r="AC627" t="e">
        <f>INDEX(VATSIM_Connections!$A:$AQ,MATCH($A627,VATSIM_Connections!$AQ:$AQ,0),COLUMN(AB627))</f>
        <v>#N/A</v>
      </c>
      <c r="AD627" t="e">
        <f>INDEX(VATSIM_Connections!$A:$AQ,MATCH($A627,VATSIM_Connections!$AQ:$AQ,0),COLUMN(AC627))</f>
        <v>#N/A</v>
      </c>
      <c r="AE627" t="e">
        <f>INDEX(VATSIM_Connections!$A:$AQ,MATCH($A627,VATSIM_Connections!$AQ:$AQ,0),COLUMN(AD627))</f>
        <v>#N/A</v>
      </c>
      <c r="AF627" t="e">
        <f>INDEX(VATSIM_Connections!$A:$AQ,MATCH($A627,VATSIM_Connections!$AQ:$AQ,0),COLUMN(AE627))</f>
        <v>#N/A</v>
      </c>
      <c r="AG627" t="e">
        <f>INDEX(VATSIM_Connections!$A:$AQ,MATCH($A627,VATSIM_Connections!$AQ:$AQ,0),COLUMN(AF627))</f>
        <v>#N/A</v>
      </c>
      <c r="AH627" t="e">
        <f>INDEX(VATSIM_Connections!$A:$AQ,MATCH($A627,VATSIM_Connections!$AQ:$AQ,0),COLUMN(AG627))</f>
        <v>#N/A</v>
      </c>
      <c r="AI627" t="e">
        <f>INDEX(VATSIM_Connections!$A:$AQ,MATCH($A627,VATSIM_Connections!$AQ:$AQ,0),COLUMN(AH627))</f>
        <v>#N/A</v>
      </c>
      <c r="AJ627" t="e">
        <f>INDEX(VATSIM_Connections!$A:$AQ,MATCH($A627,VATSIM_Connections!$AQ:$AQ,0),COLUMN(AI627))</f>
        <v>#N/A</v>
      </c>
      <c r="AK627" t="e">
        <f>INDEX(VATSIM_Connections!$A:$AQ,MATCH($A627,VATSIM_Connections!$AQ:$AQ,0),COLUMN(AJ627))</f>
        <v>#N/A</v>
      </c>
      <c r="AL627" t="e">
        <f>INDEX(VATSIM_Connections!$A:$AQ,MATCH($A627,VATSIM_Connections!$AQ:$AQ,0),COLUMN(AK627))</f>
        <v>#N/A</v>
      </c>
      <c r="AM627" t="e">
        <f>INDEX(VATSIM_Connections!$A:$AQ,MATCH($A627,VATSIM_Connections!$AQ:$AQ,0),COLUMN(AL627))</f>
        <v>#N/A</v>
      </c>
      <c r="AN627" t="e">
        <f>INDEX(VATSIM_Connections!$A:$AQ,MATCH($A627,VATSIM_Connections!$AQ:$AQ,0),COLUMN(AM627))</f>
        <v>#N/A</v>
      </c>
      <c r="AO627" t="e">
        <f>INDEX(VATSIM_Connections!$A:$AQ,MATCH($A627,VATSIM_Connections!$AQ:$AQ,0),COLUMN(AN627))</f>
        <v>#N/A</v>
      </c>
      <c r="AP627" t="e">
        <f>INDEX(VATSIM_Connections!$A:$AQ,MATCH($A627,VATSIM_Connections!$AQ:$AQ,0),COLUMN(AO627))</f>
        <v>#N/A</v>
      </c>
    </row>
    <row r="628" spans="1:42" x14ac:dyDescent="0.25">
      <c r="A628">
        <f t="shared" si="9"/>
        <v>627</v>
      </c>
      <c r="B628" t="e">
        <f>INDEX(VATSIM_Connections!$A:$AQ,MATCH($A628,VATSIM_Connections!$AQ:$AQ,0),COLUMN(A628))</f>
        <v>#N/A</v>
      </c>
      <c r="C628" t="e">
        <f>INDEX(VATSIM_Connections!$A:$AQ,MATCH($A628,VATSIM_Connections!$AQ:$AQ,0),COLUMN(B628))</f>
        <v>#N/A</v>
      </c>
      <c r="D628" t="e">
        <f>INDEX(VATSIM_Connections!$A:$AQ,MATCH($A628,VATSIM_Connections!$AQ:$AQ,0),COLUMN(C628))</f>
        <v>#N/A</v>
      </c>
      <c r="E628" t="e">
        <f>INDEX(VATSIM_Connections!$A:$AQ,MATCH($A628,VATSIM_Connections!$AQ:$AQ,0),COLUMN(D628))</f>
        <v>#N/A</v>
      </c>
      <c r="F628" t="e">
        <f>INDEX(VATSIM_Connections!$A:$AQ,MATCH($A628,VATSIM_Connections!$AQ:$AQ,0),COLUMN(E628))</f>
        <v>#N/A</v>
      </c>
      <c r="G628" t="e">
        <f>INDEX(VATSIM_Connections!$A:$AQ,MATCH($A628,VATSIM_Connections!$AQ:$AQ,0),COLUMN(F628))</f>
        <v>#N/A</v>
      </c>
      <c r="H628" t="e">
        <f>INDEX(VATSIM_Connections!$A:$AQ,MATCH($A628,VATSIM_Connections!$AQ:$AQ,0),COLUMN(G628))</f>
        <v>#N/A</v>
      </c>
      <c r="I628" t="e">
        <f>INDEX(VATSIM_Connections!$A:$AQ,MATCH($A628,VATSIM_Connections!$AQ:$AQ,0),COLUMN(H628))</f>
        <v>#N/A</v>
      </c>
      <c r="J628" t="e">
        <f>INDEX(VATSIM_Connections!$A:$AQ,MATCH($A628,VATSIM_Connections!$AQ:$AQ,0),COLUMN(I628))</f>
        <v>#N/A</v>
      </c>
      <c r="K628" t="e">
        <f>INDEX(VATSIM_Connections!$A:$AQ,MATCH($A628,VATSIM_Connections!$AQ:$AQ,0),COLUMN(J628))</f>
        <v>#N/A</v>
      </c>
      <c r="L628" t="e">
        <f>INDEX(VATSIM_Connections!$A:$AQ,MATCH($A628,VATSIM_Connections!$AQ:$AQ,0),COLUMN(K628))</f>
        <v>#N/A</v>
      </c>
      <c r="M628" t="e">
        <f>INDEX(VATSIM_Connections!$A:$AQ,MATCH($A628,VATSIM_Connections!$AQ:$AQ,0),COLUMN(L628))</f>
        <v>#N/A</v>
      </c>
      <c r="N628" t="e">
        <f>INDEX(VATSIM_Connections!$A:$AQ,MATCH($A628,VATSIM_Connections!$AQ:$AQ,0),COLUMN(M628))</f>
        <v>#N/A</v>
      </c>
      <c r="O628" t="e">
        <f>INDEX(VATSIM_Connections!$A:$AQ,MATCH($A628,VATSIM_Connections!$AQ:$AQ,0),COLUMN(N628))</f>
        <v>#N/A</v>
      </c>
      <c r="P628" t="e">
        <f>INDEX(VATSIM_Connections!$A:$AQ,MATCH($A628,VATSIM_Connections!$AQ:$AQ,0),COLUMN(O628))</f>
        <v>#N/A</v>
      </c>
      <c r="Q628" t="e">
        <f>INDEX(VATSIM_Connections!$A:$AQ,MATCH($A628,VATSIM_Connections!$AQ:$AQ,0),COLUMN(P628))</f>
        <v>#N/A</v>
      </c>
      <c r="R628" t="e">
        <f>INDEX(VATSIM_Connections!$A:$AQ,MATCH($A628,VATSIM_Connections!$AQ:$AQ,0),COLUMN(Q628))</f>
        <v>#N/A</v>
      </c>
      <c r="S628" t="e">
        <f>INDEX(VATSIM_Connections!$A:$AQ,MATCH($A628,VATSIM_Connections!$AQ:$AQ,0),COLUMN(R628))</f>
        <v>#N/A</v>
      </c>
      <c r="T628" t="e">
        <f>INDEX(VATSIM_Connections!$A:$AQ,MATCH($A628,VATSIM_Connections!$AQ:$AQ,0),COLUMN(S628))</f>
        <v>#N/A</v>
      </c>
      <c r="U628" t="e">
        <f>INDEX(VATSIM_Connections!$A:$AQ,MATCH($A628,VATSIM_Connections!$AQ:$AQ,0),COLUMN(T628))</f>
        <v>#N/A</v>
      </c>
      <c r="V628" t="e">
        <f>INDEX(VATSIM_Connections!$A:$AQ,MATCH($A628,VATSIM_Connections!$AQ:$AQ,0),COLUMN(U628))</f>
        <v>#N/A</v>
      </c>
      <c r="W628" t="e">
        <f>INDEX(VATSIM_Connections!$A:$AQ,MATCH($A628,VATSIM_Connections!$AQ:$AQ,0),COLUMN(V628))</f>
        <v>#N/A</v>
      </c>
      <c r="X628" t="e">
        <f>INDEX(VATSIM_Connections!$A:$AQ,MATCH($A628,VATSIM_Connections!$AQ:$AQ,0),COLUMN(W628))</f>
        <v>#N/A</v>
      </c>
      <c r="Y628" t="e">
        <f>INDEX(VATSIM_Connections!$A:$AQ,MATCH($A628,VATSIM_Connections!$AQ:$AQ,0),COLUMN(X628))</f>
        <v>#N/A</v>
      </c>
      <c r="Z628" t="e">
        <f>INDEX(VATSIM_Connections!$A:$AQ,MATCH($A628,VATSIM_Connections!$AQ:$AQ,0),COLUMN(Y628))</f>
        <v>#N/A</v>
      </c>
      <c r="AA628" t="e">
        <f>INDEX(VATSIM_Connections!$A:$AQ,MATCH($A628,VATSIM_Connections!$AQ:$AQ,0),COLUMN(Z628))</f>
        <v>#N/A</v>
      </c>
      <c r="AB628" t="e">
        <f>INDEX(VATSIM_Connections!$A:$AQ,MATCH($A628,VATSIM_Connections!$AQ:$AQ,0),COLUMN(AA628))</f>
        <v>#N/A</v>
      </c>
      <c r="AC628" t="e">
        <f>INDEX(VATSIM_Connections!$A:$AQ,MATCH($A628,VATSIM_Connections!$AQ:$AQ,0),COLUMN(AB628))</f>
        <v>#N/A</v>
      </c>
      <c r="AD628" t="e">
        <f>INDEX(VATSIM_Connections!$A:$AQ,MATCH($A628,VATSIM_Connections!$AQ:$AQ,0),COLUMN(AC628))</f>
        <v>#N/A</v>
      </c>
      <c r="AE628" t="e">
        <f>INDEX(VATSIM_Connections!$A:$AQ,MATCH($A628,VATSIM_Connections!$AQ:$AQ,0),COLUMN(AD628))</f>
        <v>#N/A</v>
      </c>
      <c r="AF628" t="e">
        <f>INDEX(VATSIM_Connections!$A:$AQ,MATCH($A628,VATSIM_Connections!$AQ:$AQ,0),COLUMN(AE628))</f>
        <v>#N/A</v>
      </c>
      <c r="AG628" t="e">
        <f>INDEX(VATSIM_Connections!$A:$AQ,MATCH($A628,VATSIM_Connections!$AQ:$AQ,0),COLUMN(AF628))</f>
        <v>#N/A</v>
      </c>
      <c r="AH628" t="e">
        <f>INDEX(VATSIM_Connections!$A:$AQ,MATCH($A628,VATSIM_Connections!$AQ:$AQ,0),COLUMN(AG628))</f>
        <v>#N/A</v>
      </c>
      <c r="AI628" t="e">
        <f>INDEX(VATSIM_Connections!$A:$AQ,MATCH($A628,VATSIM_Connections!$AQ:$AQ,0),COLUMN(AH628))</f>
        <v>#N/A</v>
      </c>
      <c r="AJ628" t="e">
        <f>INDEX(VATSIM_Connections!$A:$AQ,MATCH($A628,VATSIM_Connections!$AQ:$AQ,0),COLUMN(AI628))</f>
        <v>#N/A</v>
      </c>
      <c r="AK628" t="e">
        <f>INDEX(VATSIM_Connections!$A:$AQ,MATCH($A628,VATSIM_Connections!$AQ:$AQ,0),COLUMN(AJ628))</f>
        <v>#N/A</v>
      </c>
      <c r="AL628" t="e">
        <f>INDEX(VATSIM_Connections!$A:$AQ,MATCH($A628,VATSIM_Connections!$AQ:$AQ,0),COLUMN(AK628))</f>
        <v>#N/A</v>
      </c>
      <c r="AM628" t="e">
        <f>INDEX(VATSIM_Connections!$A:$AQ,MATCH($A628,VATSIM_Connections!$AQ:$AQ,0),COLUMN(AL628))</f>
        <v>#N/A</v>
      </c>
      <c r="AN628" t="e">
        <f>INDEX(VATSIM_Connections!$A:$AQ,MATCH($A628,VATSIM_Connections!$AQ:$AQ,0),COLUMN(AM628))</f>
        <v>#N/A</v>
      </c>
      <c r="AO628" t="e">
        <f>INDEX(VATSIM_Connections!$A:$AQ,MATCH($A628,VATSIM_Connections!$AQ:$AQ,0),COLUMN(AN628))</f>
        <v>#N/A</v>
      </c>
      <c r="AP628" t="e">
        <f>INDEX(VATSIM_Connections!$A:$AQ,MATCH($A628,VATSIM_Connections!$AQ:$AQ,0),COLUMN(AO628))</f>
        <v>#N/A</v>
      </c>
    </row>
    <row r="629" spans="1:42" x14ac:dyDescent="0.25">
      <c r="A629">
        <f t="shared" si="9"/>
        <v>628</v>
      </c>
      <c r="B629" t="e">
        <f>INDEX(VATSIM_Connections!$A:$AQ,MATCH($A629,VATSIM_Connections!$AQ:$AQ,0),COLUMN(A629))</f>
        <v>#N/A</v>
      </c>
      <c r="C629" t="e">
        <f>INDEX(VATSIM_Connections!$A:$AQ,MATCH($A629,VATSIM_Connections!$AQ:$AQ,0),COLUMN(B629))</f>
        <v>#N/A</v>
      </c>
      <c r="D629" t="e">
        <f>INDEX(VATSIM_Connections!$A:$AQ,MATCH($A629,VATSIM_Connections!$AQ:$AQ,0),COLUMN(C629))</f>
        <v>#N/A</v>
      </c>
      <c r="E629" t="e">
        <f>INDEX(VATSIM_Connections!$A:$AQ,MATCH($A629,VATSIM_Connections!$AQ:$AQ,0),COLUMN(D629))</f>
        <v>#N/A</v>
      </c>
      <c r="F629" t="e">
        <f>INDEX(VATSIM_Connections!$A:$AQ,MATCH($A629,VATSIM_Connections!$AQ:$AQ,0),COLUMN(E629))</f>
        <v>#N/A</v>
      </c>
      <c r="G629" t="e">
        <f>INDEX(VATSIM_Connections!$A:$AQ,MATCH($A629,VATSIM_Connections!$AQ:$AQ,0),COLUMN(F629))</f>
        <v>#N/A</v>
      </c>
      <c r="H629" t="e">
        <f>INDEX(VATSIM_Connections!$A:$AQ,MATCH($A629,VATSIM_Connections!$AQ:$AQ,0),COLUMN(G629))</f>
        <v>#N/A</v>
      </c>
      <c r="I629" t="e">
        <f>INDEX(VATSIM_Connections!$A:$AQ,MATCH($A629,VATSIM_Connections!$AQ:$AQ,0),COLUMN(H629))</f>
        <v>#N/A</v>
      </c>
      <c r="J629" t="e">
        <f>INDEX(VATSIM_Connections!$A:$AQ,MATCH($A629,VATSIM_Connections!$AQ:$AQ,0),COLUMN(I629))</f>
        <v>#N/A</v>
      </c>
      <c r="K629" t="e">
        <f>INDEX(VATSIM_Connections!$A:$AQ,MATCH($A629,VATSIM_Connections!$AQ:$AQ,0),COLUMN(J629))</f>
        <v>#N/A</v>
      </c>
      <c r="L629" t="e">
        <f>INDEX(VATSIM_Connections!$A:$AQ,MATCH($A629,VATSIM_Connections!$AQ:$AQ,0),COLUMN(K629))</f>
        <v>#N/A</v>
      </c>
      <c r="M629" t="e">
        <f>INDEX(VATSIM_Connections!$A:$AQ,MATCH($A629,VATSIM_Connections!$AQ:$AQ,0),COLUMN(L629))</f>
        <v>#N/A</v>
      </c>
      <c r="N629" t="e">
        <f>INDEX(VATSIM_Connections!$A:$AQ,MATCH($A629,VATSIM_Connections!$AQ:$AQ,0),COLUMN(M629))</f>
        <v>#N/A</v>
      </c>
      <c r="O629" t="e">
        <f>INDEX(VATSIM_Connections!$A:$AQ,MATCH($A629,VATSIM_Connections!$AQ:$AQ,0),COLUMN(N629))</f>
        <v>#N/A</v>
      </c>
      <c r="P629" t="e">
        <f>INDEX(VATSIM_Connections!$A:$AQ,MATCH($A629,VATSIM_Connections!$AQ:$AQ,0),COLUMN(O629))</f>
        <v>#N/A</v>
      </c>
      <c r="Q629" t="e">
        <f>INDEX(VATSIM_Connections!$A:$AQ,MATCH($A629,VATSIM_Connections!$AQ:$AQ,0),COLUMN(P629))</f>
        <v>#N/A</v>
      </c>
      <c r="R629" t="e">
        <f>INDEX(VATSIM_Connections!$A:$AQ,MATCH($A629,VATSIM_Connections!$AQ:$AQ,0),COLUMN(Q629))</f>
        <v>#N/A</v>
      </c>
      <c r="S629" t="e">
        <f>INDEX(VATSIM_Connections!$A:$AQ,MATCH($A629,VATSIM_Connections!$AQ:$AQ,0),COLUMN(R629))</f>
        <v>#N/A</v>
      </c>
      <c r="T629" t="e">
        <f>INDEX(VATSIM_Connections!$A:$AQ,MATCH($A629,VATSIM_Connections!$AQ:$AQ,0),COLUMN(S629))</f>
        <v>#N/A</v>
      </c>
      <c r="U629" t="e">
        <f>INDEX(VATSIM_Connections!$A:$AQ,MATCH($A629,VATSIM_Connections!$AQ:$AQ,0),COLUMN(T629))</f>
        <v>#N/A</v>
      </c>
      <c r="V629" t="e">
        <f>INDEX(VATSIM_Connections!$A:$AQ,MATCH($A629,VATSIM_Connections!$AQ:$AQ,0),COLUMN(U629))</f>
        <v>#N/A</v>
      </c>
      <c r="W629" t="e">
        <f>INDEX(VATSIM_Connections!$A:$AQ,MATCH($A629,VATSIM_Connections!$AQ:$AQ,0),COLUMN(V629))</f>
        <v>#N/A</v>
      </c>
      <c r="X629" t="e">
        <f>INDEX(VATSIM_Connections!$A:$AQ,MATCH($A629,VATSIM_Connections!$AQ:$AQ,0),COLUMN(W629))</f>
        <v>#N/A</v>
      </c>
      <c r="Y629" t="e">
        <f>INDEX(VATSIM_Connections!$A:$AQ,MATCH($A629,VATSIM_Connections!$AQ:$AQ,0),COLUMN(X629))</f>
        <v>#N/A</v>
      </c>
      <c r="Z629" t="e">
        <f>INDEX(VATSIM_Connections!$A:$AQ,MATCH($A629,VATSIM_Connections!$AQ:$AQ,0),COLUMN(Y629))</f>
        <v>#N/A</v>
      </c>
      <c r="AA629" t="e">
        <f>INDEX(VATSIM_Connections!$A:$AQ,MATCH($A629,VATSIM_Connections!$AQ:$AQ,0),COLUMN(Z629))</f>
        <v>#N/A</v>
      </c>
      <c r="AB629" t="e">
        <f>INDEX(VATSIM_Connections!$A:$AQ,MATCH($A629,VATSIM_Connections!$AQ:$AQ,0),COLUMN(AA629))</f>
        <v>#N/A</v>
      </c>
      <c r="AC629" t="e">
        <f>INDEX(VATSIM_Connections!$A:$AQ,MATCH($A629,VATSIM_Connections!$AQ:$AQ,0),COLUMN(AB629))</f>
        <v>#N/A</v>
      </c>
      <c r="AD629" t="e">
        <f>INDEX(VATSIM_Connections!$A:$AQ,MATCH($A629,VATSIM_Connections!$AQ:$AQ,0),COLUMN(AC629))</f>
        <v>#N/A</v>
      </c>
      <c r="AE629" t="e">
        <f>INDEX(VATSIM_Connections!$A:$AQ,MATCH($A629,VATSIM_Connections!$AQ:$AQ,0),COLUMN(AD629))</f>
        <v>#N/A</v>
      </c>
      <c r="AF629" t="e">
        <f>INDEX(VATSIM_Connections!$A:$AQ,MATCH($A629,VATSIM_Connections!$AQ:$AQ,0),COLUMN(AE629))</f>
        <v>#N/A</v>
      </c>
      <c r="AG629" t="e">
        <f>INDEX(VATSIM_Connections!$A:$AQ,MATCH($A629,VATSIM_Connections!$AQ:$AQ,0),COLUMN(AF629))</f>
        <v>#N/A</v>
      </c>
      <c r="AH629" t="e">
        <f>INDEX(VATSIM_Connections!$A:$AQ,MATCH($A629,VATSIM_Connections!$AQ:$AQ,0),COLUMN(AG629))</f>
        <v>#N/A</v>
      </c>
      <c r="AI629" t="e">
        <f>INDEX(VATSIM_Connections!$A:$AQ,MATCH($A629,VATSIM_Connections!$AQ:$AQ,0),COLUMN(AH629))</f>
        <v>#N/A</v>
      </c>
      <c r="AJ629" t="e">
        <f>INDEX(VATSIM_Connections!$A:$AQ,MATCH($A629,VATSIM_Connections!$AQ:$AQ,0),COLUMN(AI629))</f>
        <v>#N/A</v>
      </c>
      <c r="AK629" t="e">
        <f>INDEX(VATSIM_Connections!$A:$AQ,MATCH($A629,VATSIM_Connections!$AQ:$AQ,0),COLUMN(AJ629))</f>
        <v>#N/A</v>
      </c>
      <c r="AL629" t="e">
        <f>INDEX(VATSIM_Connections!$A:$AQ,MATCH($A629,VATSIM_Connections!$AQ:$AQ,0),COLUMN(AK629))</f>
        <v>#N/A</v>
      </c>
      <c r="AM629" t="e">
        <f>INDEX(VATSIM_Connections!$A:$AQ,MATCH($A629,VATSIM_Connections!$AQ:$AQ,0),COLUMN(AL629))</f>
        <v>#N/A</v>
      </c>
      <c r="AN629" t="e">
        <f>INDEX(VATSIM_Connections!$A:$AQ,MATCH($A629,VATSIM_Connections!$AQ:$AQ,0),COLUMN(AM629))</f>
        <v>#N/A</v>
      </c>
      <c r="AO629" t="e">
        <f>INDEX(VATSIM_Connections!$A:$AQ,MATCH($A629,VATSIM_Connections!$AQ:$AQ,0),COLUMN(AN629))</f>
        <v>#N/A</v>
      </c>
      <c r="AP629" t="e">
        <f>INDEX(VATSIM_Connections!$A:$AQ,MATCH($A629,VATSIM_Connections!$AQ:$AQ,0),COLUMN(AO629))</f>
        <v>#N/A</v>
      </c>
    </row>
    <row r="630" spans="1:42" x14ac:dyDescent="0.25">
      <c r="A630">
        <f t="shared" si="9"/>
        <v>629</v>
      </c>
      <c r="B630" t="e">
        <f>INDEX(VATSIM_Connections!$A:$AQ,MATCH($A630,VATSIM_Connections!$AQ:$AQ,0),COLUMN(A630))</f>
        <v>#N/A</v>
      </c>
      <c r="C630" t="e">
        <f>INDEX(VATSIM_Connections!$A:$AQ,MATCH($A630,VATSIM_Connections!$AQ:$AQ,0),COLUMN(B630))</f>
        <v>#N/A</v>
      </c>
      <c r="D630" t="e">
        <f>INDEX(VATSIM_Connections!$A:$AQ,MATCH($A630,VATSIM_Connections!$AQ:$AQ,0),COLUMN(C630))</f>
        <v>#N/A</v>
      </c>
      <c r="E630" t="e">
        <f>INDEX(VATSIM_Connections!$A:$AQ,MATCH($A630,VATSIM_Connections!$AQ:$AQ,0),COLUMN(D630))</f>
        <v>#N/A</v>
      </c>
      <c r="F630" t="e">
        <f>INDEX(VATSIM_Connections!$A:$AQ,MATCH($A630,VATSIM_Connections!$AQ:$AQ,0),COLUMN(E630))</f>
        <v>#N/A</v>
      </c>
      <c r="G630" t="e">
        <f>INDEX(VATSIM_Connections!$A:$AQ,MATCH($A630,VATSIM_Connections!$AQ:$AQ,0),COLUMN(F630))</f>
        <v>#N/A</v>
      </c>
      <c r="H630" t="e">
        <f>INDEX(VATSIM_Connections!$A:$AQ,MATCH($A630,VATSIM_Connections!$AQ:$AQ,0),COLUMN(G630))</f>
        <v>#N/A</v>
      </c>
      <c r="I630" t="e">
        <f>INDEX(VATSIM_Connections!$A:$AQ,MATCH($A630,VATSIM_Connections!$AQ:$AQ,0),COLUMN(H630))</f>
        <v>#N/A</v>
      </c>
      <c r="J630" t="e">
        <f>INDEX(VATSIM_Connections!$A:$AQ,MATCH($A630,VATSIM_Connections!$AQ:$AQ,0),COLUMN(I630))</f>
        <v>#N/A</v>
      </c>
      <c r="K630" t="e">
        <f>INDEX(VATSIM_Connections!$A:$AQ,MATCH($A630,VATSIM_Connections!$AQ:$AQ,0),COLUMN(J630))</f>
        <v>#N/A</v>
      </c>
      <c r="L630" t="e">
        <f>INDEX(VATSIM_Connections!$A:$AQ,MATCH($A630,VATSIM_Connections!$AQ:$AQ,0),COLUMN(K630))</f>
        <v>#N/A</v>
      </c>
      <c r="M630" t="e">
        <f>INDEX(VATSIM_Connections!$A:$AQ,MATCH($A630,VATSIM_Connections!$AQ:$AQ,0),COLUMN(L630))</f>
        <v>#N/A</v>
      </c>
      <c r="N630" t="e">
        <f>INDEX(VATSIM_Connections!$A:$AQ,MATCH($A630,VATSIM_Connections!$AQ:$AQ,0),COLUMN(M630))</f>
        <v>#N/A</v>
      </c>
      <c r="O630" t="e">
        <f>INDEX(VATSIM_Connections!$A:$AQ,MATCH($A630,VATSIM_Connections!$AQ:$AQ,0),COLUMN(N630))</f>
        <v>#N/A</v>
      </c>
      <c r="P630" t="e">
        <f>INDEX(VATSIM_Connections!$A:$AQ,MATCH($A630,VATSIM_Connections!$AQ:$AQ,0),COLUMN(O630))</f>
        <v>#N/A</v>
      </c>
      <c r="Q630" t="e">
        <f>INDEX(VATSIM_Connections!$A:$AQ,MATCH($A630,VATSIM_Connections!$AQ:$AQ,0),COLUMN(P630))</f>
        <v>#N/A</v>
      </c>
      <c r="R630" t="e">
        <f>INDEX(VATSIM_Connections!$A:$AQ,MATCH($A630,VATSIM_Connections!$AQ:$AQ,0),COLUMN(Q630))</f>
        <v>#N/A</v>
      </c>
      <c r="S630" t="e">
        <f>INDEX(VATSIM_Connections!$A:$AQ,MATCH($A630,VATSIM_Connections!$AQ:$AQ,0),COLUMN(R630))</f>
        <v>#N/A</v>
      </c>
      <c r="T630" t="e">
        <f>INDEX(VATSIM_Connections!$A:$AQ,MATCH($A630,VATSIM_Connections!$AQ:$AQ,0),COLUMN(S630))</f>
        <v>#N/A</v>
      </c>
      <c r="U630" t="e">
        <f>INDEX(VATSIM_Connections!$A:$AQ,MATCH($A630,VATSIM_Connections!$AQ:$AQ,0),COLUMN(T630))</f>
        <v>#N/A</v>
      </c>
      <c r="V630" t="e">
        <f>INDEX(VATSIM_Connections!$A:$AQ,MATCH($A630,VATSIM_Connections!$AQ:$AQ,0),COLUMN(U630))</f>
        <v>#N/A</v>
      </c>
      <c r="W630" t="e">
        <f>INDEX(VATSIM_Connections!$A:$AQ,MATCH($A630,VATSIM_Connections!$AQ:$AQ,0),COLUMN(V630))</f>
        <v>#N/A</v>
      </c>
      <c r="X630" t="e">
        <f>INDEX(VATSIM_Connections!$A:$AQ,MATCH($A630,VATSIM_Connections!$AQ:$AQ,0),COLUMN(W630))</f>
        <v>#N/A</v>
      </c>
      <c r="Y630" t="e">
        <f>INDEX(VATSIM_Connections!$A:$AQ,MATCH($A630,VATSIM_Connections!$AQ:$AQ,0),COLUMN(X630))</f>
        <v>#N/A</v>
      </c>
      <c r="Z630" t="e">
        <f>INDEX(VATSIM_Connections!$A:$AQ,MATCH($A630,VATSIM_Connections!$AQ:$AQ,0),COLUMN(Y630))</f>
        <v>#N/A</v>
      </c>
      <c r="AA630" t="e">
        <f>INDEX(VATSIM_Connections!$A:$AQ,MATCH($A630,VATSIM_Connections!$AQ:$AQ,0),COLUMN(Z630))</f>
        <v>#N/A</v>
      </c>
      <c r="AB630" t="e">
        <f>INDEX(VATSIM_Connections!$A:$AQ,MATCH($A630,VATSIM_Connections!$AQ:$AQ,0),COLUMN(AA630))</f>
        <v>#N/A</v>
      </c>
      <c r="AC630" t="e">
        <f>INDEX(VATSIM_Connections!$A:$AQ,MATCH($A630,VATSIM_Connections!$AQ:$AQ,0),COLUMN(AB630))</f>
        <v>#N/A</v>
      </c>
      <c r="AD630" t="e">
        <f>INDEX(VATSIM_Connections!$A:$AQ,MATCH($A630,VATSIM_Connections!$AQ:$AQ,0),COLUMN(AC630))</f>
        <v>#N/A</v>
      </c>
      <c r="AE630" t="e">
        <f>INDEX(VATSIM_Connections!$A:$AQ,MATCH($A630,VATSIM_Connections!$AQ:$AQ,0),COLUMN(AD630))</f>
        <v>#N/A</v>
      </c>
      <c r="AF630" t="e">
        <f>INDEX(VATSIM_Connections!$A:$AQ,MATCH($A630,VATSIM_Connections!$AQ:$AQ,0),COLUMN(AE630))</f>
        <v>#N/A</v>
      </c>
      <c r="AG630" t="e">
        <f>INDEX(VATSIM_Connections!$A:$AQ,MATCH($A630,VATSIM_Connections!$AQ:$AQ,0),COLUMN(AF630))</f>
        <v>#N/A</v>
      </c>
      <c r="AH630" t="e">
        <f>INDEX(VATSIM_Connections!$A:$AQ,MATCH($A630,VATSIM_Connections!$AQ:$AQ,0),COLUMN(AG630))</f>
        <v>#N/A</v>
      </c>
      <c r="AI630" t="e">
        <f>INDEX(VATSIM_Connections!$A:$AQ,MATCH($A630,VATSIM_Connections!$AQ:$AQ,0),COLUMN(AH630))</f>
        <v>#N/A</v>
      </c>
      <c r="AJ630" t="e">
        <f>INDEX(VATSIM_Connections!$A:$AQ,MATCH($A630,VATSIM_Connections!$AQ:$AQ,0),COLUMN(AI630))</f>
        <v>#N/A</v>
      </c>
      <c r="AK630" t="e">
        <f>INDEX(VATSIM_Connections!$A:$AQ,MATCH($A630,VATSIM_Connections!$AQ:$AQ,0),COLUMN(AJ630))</f>
        <v>#N/A</v>
      </c>
      <c r="AL630" t="e">
        <f>INDEX(VATSIM_Connections!$A:$AQ,MATCH($A630,VATSIM_Connections!$AQ:$AQ,0),COLUMN(AK630))</f>
        <v>#N/A</v>
      </c>
      <c r="AM630" t="e">
        <f>INDEX(VATSIM_Connections!$A:$AQ,MATCH($A630,VATSIM_Connections!$AQ:$AQ,0),COLUMN(AL630))</f>
        <v>#N/A</v>
      </c>
      <c r="AN630" t="e">
        <f>INDEX(VATSIM_Connections!$A:$AQ,MATCH($A630,VATSIM_Connections!$AQ:$AQ,0),COLUMN(AM630))</f>
        <v>#N/A</v>
      </c>
      <c r="AO630" t="e">
        <f>INDEX(VATSIM_Connections!$A:$AQ,MATCH($A630,VATSIM_Connections!$AQ:$AQ,0),COLUMN(AN630))</f>
        <v>#N/A</v>
      </c>
      <c r="AP630" t="e">
        <f>INDEX(VATSIM_Connections!$A:$AQ,MATCH($A630,VATSIM_Connections!$AQ:$AQ,0),COLUMN(AO630))</f>
        <v>#N/A</v>
      </c>
    </row>
    <row r="631" spans="1:42" x14ac:dyDescent="0.25">
      <c r="A631">
        <f t="shared" si="9"/>
        <v>630</v>
      </c>
      <c r="B631" t="e">
        <f>INDEX(VATSIM_Connections!$A:$AQ,MATCH($A631,VATSIM_Connections!$AQ:$AQ,0),COLUMN(A631))</f>
        <v>#N/A</v>
      </c>
      <c r="C631" t="e">
        <f>INDEX(VATSIM_Connections!$A:$AQ,MATCH($A631,VATSIM_Connections!$AQ:$AQ,0),COLUMN(B631))</f>
        <v>#N/A</v>
      </c>
      <c r="D631" t="e">
        <f>INDEX(VATSIM_Connections!$A:$AQ,MATCH($A631,VATSIM_Connections!$AQ:$AQ,0),COLUMN(C631))</f>
        <v>#N/A</v>
      </c>
      <c r="E631" t="e">
        <f>INDEX(VATSIM_Connections!$A:$AQ,MATCH($A631,VATSIM_Connections!$AQ:$AQ,0),COLUMN(D631))</f>
        <v>#N/A</v>
      </c>
      <c r="F631" t="e">
        <f>INDEX(VATSIM_Connections!$A:$AQ,MATCH($A631,VATSIM_Connections!$AQ:$AQ,0),COLUMN(E631))</f>
        <v>#N/A</v>
      </c>
      <c r="G631" t="e">
        <f>INDEX(VATSIM_Connections!$A:$AQ,MATCH($A631,VATSIM_Connections!$AQ:$AQ,0),COLUMN(F631))</f>
        <v>#N/A</v>
      </c>
      <c r="H631" t="e">
        <f>INDEX(VATSIM_Connections!$A:$AQ,MATCH($A631,VATSIM_Connections!$AQ:$AQ,0),COLUMN(G631))</f>
        <v>#N/A</v>
      </c>
      <c r="I631" t="e">
        <f>INDEX(VATSIM_Connections!$A:$AQ,MATCH($A631,VATSIM_Connections!$AQ:$AQ,0),COLUMN(H631))</f>
        <v>#N/A</v>
      </c>
      <c r="J631" t="e">
        <f>INDEX(VATSIM_Connections!$A:$AQ,MATCH($A631,VATSIM_Connections!$AQ:$AQ,0),COLUMN(I631))</f>
        <v>#N/A</v>
      </c>
      <c r="K631" t="e">
        <f>INDEX(VATSIM_Connections!$A:$AQ,MATCH($A631,VATSIM_Connections!$AQ:$AQ,0),COLUMN(J631))</f>
        <v>#N/A</v>
      </c>
      <c r="L631" t="e">
        <f>INDEX(VATSIM_Connections!$A:$AQ,MATCH($A631,VATSIM_Connections!$AQ:$AQ,0),COLUMN(K631))</f>
        <v>#N/A</v>
      </c>
      <c r="M631" t="e">
        <f>INDEX(VATSIM_Connections!$A:$AQ,MATCH($A631,VATSIM_Connections!$AQ:$AQ,0),COLUMN(L631))</f>
        <v>#N/A</v>
      </c>
      <c r="N631" t="e">
        <f>INDEX(VATSIM_Connections!$A:$AQ,MATCH($A631,VATSIM_Connections!$AQ:$AQ,0),COLUMN(M631))</f>
        <v>#N/A</v>
      </c>
      <c r="O631" t="e">
        <f>INDEX(VATSIM_Connections!$A:$AQ,MATCH($A631,VATSIM_Connections!$AQ:$AQ,0),COLUMN(N631))</f>
        <v>#N/A</v>
      </c>
      <c r="P631" t="e">
        <f>INDEX(VATSIM_Connections!$A:$AQ,MATCH($A631,VATSIM_Connections!$AQ:$AQ,0),COLUMN(O631))</f>
        <v>#N/A</v>
      </c>
      <c r="Q631" t="e">
        <f>INDEX(VATSIM_Connections!$A:$AQ,MATCH($A631,VATSIM_Connections!$AQ:$AQ,0),COLUMN(P631))</f>
        <v>#N/A</v>
      </c>
      <c r="R631" t="e">
        <f>INDEX(VATSIM_Connections!$A:$AQ,MATCH($A631,VATSIM_Connections!$AQ:$AQ,0),COLUMN(Q631))</f>
        <v>#N/A</v>
      </c>
      <c r="S631" t="e">
        <f>INDEX(VATSIM_Connections!$A:$AQ,MATCH($A631,VATSIM_Connections!$AQ:$AQ,0),COLUMN(R631))</f>
        <v>#N/A</v>
      </c>
      <c r="T631" t="e">
        <f>INDEX(VATSIM_Connections!$A:$AQ,MATCH($A631,VATSIM_Connections!$AQ:$AQ,0),COLUMN(S631))</f>
        <v>#N/A</v>
      </c>
      <c r="U631" t="e">
        <f>INDEX(VATSIM_Connections!$A:$AQ,MATCH($A631,VATSIM_Connections!$AQ:$AQ,0),COLUMN(T631))</f>
        <v>#N/A</v>
      </c>
      <c r="V631" t="e">
        <f>INDEX(VATSIM_Connections!$A:$AQ,MATCH($A631,VATSIM_Connections!$AQ:$AQ,0),COLUMN(U631))</f>
        <v>#N/A</v>
      </c>
      <c r="W631" t="e">
        <f>INDEX(VATSIM_Connections!$A:$AQ,MATCH($A631,VATSIM_Connections!$AQ:$AQ,0),COLUMN(V631))</f>
        <v>#N/A</v>
      </c>
      <c r="X631" t="e">
        <f>INDEX(VATSIM_Connections!$A:$AQ,MATCH($A631,VATSIM_Connections!$AQ:$AQ,0),COLUMN(W631))</f>
        <v>#N/A</v>
      </c>
      <c r="Y631" t="e">
        <f>INDEX(VATSIM_Connections!$A:$AQ,MATCH($A631,VATSIM_Connections!$AQ:$AQ,0),COLUMN(X631))</f>
        <v>#N/A</v>
      </c>
      <c r="Z631" t="e">
        <f>INDEX(VATSIM_Connections!$A:$AQ,MATCH($A631,VATSIM_Connections!$AQ:$AQ,0),COLUMN(Y631))</f>
        <v>#N/A</v>
      </c>
      <c r="AA631" t="e">
        <f>INDEX(VATSIM_Connections!$A:$AQ,MATCH($A631,VATSIM_Connections!$AQ:$AQ,0),COLUMN(Z631))</f>
        <v>#N/A</v>
      </c>
      <c r="AB631" t="e">
        <f>INDEX(VATSIM_Connections!$A:$AQ,MATCH($A631,VATSIM_Connections!$AQ:$AQ,0),COLUMN(AA631))</f>
        <v>#N/A</v>
      </c>
      <c r="AC631" t="e">
        <f>INDEX(VATSIM_Connections!$A:$AQ,MATCH($A631,VATSIM_Connections!$AQ:$AQ,0),COLUMN(AB631))</f>
        <v>#N/A</v>
      </c>
      <c r="AD631" t="e">
        <f>INDEX(VATSIM_Connections!$A:$AQ,MATCH($A631,VATSIM_Connections!$AQ:$AQ,0),COLUMN(AC631))</f>
        <v>#N/A</v>
      </c>
      <c r="AE631" t="e">
        <f>INDEX(VATSIM_Connections!$A:$AQ,MATCH($A631,VATSIM_Connections!$AQ:$AQ,0),COLUMN(AD631))</f>
        <v>#N/A</v>
      </c>
      <c r="AF631" t="e">
        <f>INDEX(VATSIM_Connections!$A:$AQ,MATCH($A631,VATSIM_Connections!$AQ:$AQ,0),COLUMN(AE631))</f>
        <v>#N/A</v>
      </c>
      <c r="AG631" t="e">
        <f>INDEX(VATSIM_Connections!$A:$AQ,MATCH($A631,VATSIM_Connections!$AQ:$AQ,0),COLUMN(AF631))</f>
        <v>#N/A</v>
      </c>
      <c r="AH631" t="e">
        <f>INDEX(VATSIM_Connections!$A:$AQ,MATCH($A631,VATSIM_Connections!$AQ:$AQ,0),COLUMN(AG631))</f>
        <v>#N/A</v>
      </c>
      <c r="AI631" t="e">
        <f>INDEX(VATSIM_Connections!$A:$AQ,MATCH($A631,VATSIM_Connections!$AQ:$AQ,0),COLUMN(AH631))</f>
        <v>#N/A</v>
      </c>
      <c r="AJ631" t="e">
        <f>INDEX(VATSIM_Connections!$A:$AQ,MATCH($A631,VATSIM_Connections!$AQ:$AQ,0),COLUMN(AI631))</f>
        <v>#N/A</v>
      </c>
      <c r="AK631" t="e">
        <f>INDEX(VATSIM_Connections!$A:$AQ,MATCH($A631,VATSIM_Connections!$AQ:$AQ,0),COLUMN(AJ631))</f>
        <v>#N/A</v>
      </c>
      <c r="AL631" t="e">
        <f>INDEX(VATSIM_Connections!$A:$AQ,MATCH($A631,VATSIM_Connections!$AQ:$AQ,0),COLUMN(AK631))</f>
        <v>#N/A</v>
      </c>
      <c r="AM631" t="e">
        <f>INDEX(VATSIM_Connections!$A:$AQ,MATCH($A631,VATSIM_Connections!$AQ:$AQ,0),COLUMN(AL631))</f>
        <v>#N/A</v>
      </c>
      <c r="AN631" t="e">
        <f>INDEX(VATSIM_Connections!$A:$AQ,MATCH($A631,VATSIM_Connections!$AQ:$AQ,0),COLUMN(AM631))</f>
        <v>#N/A</v>
      </c>
      <c r="AO631" t="e">
        <f>INDEX(VATSIM_Connections!$A:$AQ,MATCH($A631,VATSIM_Connections!$AQ:$AQ,0),COLUMN(AN631))</f>
        <v>#N/A</v>
      </c>
      <c r="AP631" t="e">
        <f>INDEX(VATSIM_Connections!$A:$AQ,MATCH($A631,VATSIM_Connections!$AQ:$AQ,0),COLUMN(AO631))</f>
        <v>#N/A</v>
      </c>
    </row>
    <row r="632" spans="1:42" x14ac:dyDescent="0.25">
      <c r="A632">
        <f t="shared" si="9"/>
        <v>631</v>
      </c>
      <c r="B632" t="e">
        <f>INDEX(VATSIM_Connections!$A:$AQ,MATCH($A632,VATSIM_Connections!$AQ:$AQ,0),COLUMN(A632))</f>
        <v>#N/A</v>
      </c>
      <c r="C632" t="e">
        <f>INDEX(VATSIM_Connections!$A:$AQ,MATCH($A632,VATSIM_Connections!$AQ:$AQ,0),COLUMN(B632))</f>
        <v>#N/A</v>
      </c>
      <c r="D632" t="e">
        <f>INDEX(VATSIM_Connections!$A:$AQ,MATCH($A632,VATSIM_Connections!$AQ:$AQ,0),COLUMN(C632))</f>
        <v>#N/A</v>
      </c>
      <c r="E632" t="e">
        <f>INDEX(VATSIM_Connections!$A:$AQ,MATCH($A632,VATSIM_Connections!$AQ:$AQ,0),COLUMN(D632))</f>
        <v>#N/A</v>
      </c>
      <c r="F632" t="e">
        <f>INDEX(VATSIM_Connections!$A:$AQ,MATCH($A632,VATSIM_Connections!$AQ:$AQ,0),COLUMN(E632))</f>
        <v>#N/A</v>
      </c>
      <c r="G632" t="e">
        <f>INDEX(VATSIM_Connections!$A:$AQ,MATCH($A632,VATSIM_Connections!$AQ:$AQ,0),COLUMN(F632))</f>
        <v>#N/A</v>
      </c>
      <c r="H632" t="e">
        <f>INDEX(VATSIM_Connections!$A:$AQ,MATCH($A632,VATSIM_Connections!$AQ:$AQ,0),COLUMN(G632))</f>
        <v>#N/A</v>
      </c>
      <c r="I632" t="e">
        <f>INDEX(VATSIM_Connections!$A:$AQ,MATCH($A632,VATSIM_Connections!$AQ:$AQ,0),COLUMN(H632))</f>
        <v>#N/A</v>
      </c>
      <c r="J632" t="e">
        <f>INDEX(VATSIM_Connections!$A:$AQ,MATCH($A632,VATSIM_Connections!$AQ:$AQ,0),COLUMN(I632))</f>
        <v>#N/A</v>
      </c>
      <c r="K632" t="e">
        <f>INDEX(VATSIM_Connections!$A:$AQ,MATCH($A632,VATSIM_Connections!$AQ:$AQ,0),COLUMN(J632))</f>
        <v>#N/A</v>
      </c>
      <c r="L632" t="e">
        <f>INDEX(VATSIM_Connections!$A:$AQ,MATCH($A632,VATSIM_Connections!$AQ:$AQ,0),COLUMN(K632))</f>
        <v>#N/A</v>
      </c>
      <c r="M632" t="e">
        <f>INDEX(VATSIM_Connections!$A:$AQ,MATCH($A632,VATSIM_Connections!$AQ:$AQ,0),COLUMN(L632))</f>
        <v>#N/A</v>
      </c>
      <c r="N632" t="e">
        <f>INDEX(VATSIM_Connections!$A:$AQ,MATCH($A632,VATSIM_Connections!$AQ:$AQ,0),COLUMN(M632))</f>
        <v>#N/A</v>
      </c>
      <c r="O632" t="e">
        <f>INDEX(VATSIM_Connections!$A:$AQ,MATCH($A632,VATSIM_Connections!$AQ:$AQ,0),COLUMN(N632))</f>
        <v>#N/A</v>
      </c>
      <c r="P632" t="e">
        <f>INDEX(VATSIM_Connections!$A:$AQ,MATCH($A632,VATSIM_Connections!$AQ:$AQ,0),COLUMN(O632))</f>
        <v>#N/A</v>
      </c>
      <c r="Q632" t="e">
        <f>INDEX(VATSIM_Connections!$A:$AQ,MATCH($A632,VATSIM_Connections!$AQ:$AQ,0),COLUMN(P632))</f>
        <v>#N/A</v>
      </c>
      <c r="R632" t="e">
        <f>INDEX(VATSIM_Connections!$A:$AQ,MATCH($A632,VATSIM_Connections!$AQ:$AQ,0),COLUMN(Q632))</f>
        <v>#N/A</v>
      </c>
      <c r="S632" t="e">
        <f>INDEX(VATSIM_Connections!$A:$AQ,MATCH($A632,VATSIM_Connections!$AQ:$AQ,0),COLUMN(R632))</f>
        <v>#N/A</v>
      </c>
      <c r="T632" t="e">
        <f>INDEX(VATSIM_Connections!$A:$AQ,MATCH($A632,VATSIM_Connections!$AQ:$AQ,0),COLUMN(S632))</f>
        <v>#N/A</v>
      </c>
      <c r="U632" t="e">
        <f>INDEX(VATSIM_Connections!$A:$AQ,MATCH($A632,VATSIM_Connections!$AQ:$AQ,0),COLUMN(T632))</f>
        <v>#N/A</v>
      </c>
      <c r="V632" t="e">
        <f>INDEX(VATSIM_Connections!$A:$AQ,MATCH($A632,VATSIM_Connections!$AQ:$AQ,0),COLUMN(U632))</f>
        <v>#N/A</v>
      </c>
      <c r="W632" t="e">
        <f>INDEX(VATSIM_Connections!$A:$AQ,MATCH($A632,VATSIM_Connections!$AQ:$AQ,0),COLUMN(V632))</f>
        <v>#N/A</v>
      </c>
      <c r="X632" t="e">
        <f>INDEX(VATSIM_Connections!$A:$AQ,MATCH($A632,VATSIM_Connections!$AQ:$AQ,0),COLUMN(W632))</f>
        <v>#N/A</v>
      </c>
      <c r="Y632" t="e">
        <f>INDEX(VATSIM_Connections!$A:$AQ,MATCH($A632,VATSIM_Connections!$AQ:$AQ,0),COLUMN(X632))</f>
        <v>#N/A</v>
      </c>
      <c r="Z632" t="e">
        <f>INDEX(VATSIM_Connections!$A:$AQ,MATCH($A632,VATSIM_Connections!$AQ:$AQ,0),COLUMN(Y632))</f>
        <v>#N/A</v>
      </c>
      <c r="AA632" t="e">
        <f>INDEX(VATSIM_Connections!$A:$AQ,MATCH($A632,VATSIM_Connections!$AQ:$AQ,0),COLUMN(Z632))</f>
        <v>#N/A</v>
      </c>
      <c r="AB632" t="e">
        <f>INDEX(VATSIM_Connections!$A:$AQ,MATCH($A632,VATSIM_Connections!$AQ:$AQ,0),COLUMN(AA632))</f>
        <v>#N/A</v>
      </c>
      <c r="AC632" t="e">
        <f>INDEX(VATSIM_Connections!$A:$AQ,MATCH($A632,VATSIM_Connections!$AQ:$AQ,0),COLUMN(AB632))</f>
        <v>#N/A</v>
      </c>
      <c r="AD632" t="e">
        <f>INDEX(VATSIM_Connections!$A:$AQ,MATCH($A632,VATSIM_Connections!$AQ:$AQ,0),COLUMN(AC632))</f>
        <v>#N/A</v>
      </c>
      <c r="AE632" t="e">
        <f>INDEX(VATSIM_Connections!$A:$AQ,MATCH($A632,VATSIM_Connections!$AQ:$AQ,0),COLUMN(AD632))</f>
        <v>#N/A</v>
      </c>
      <c r="AF632" t="e">
        <f>INDEX(VATSIM_Connections!$A:$AQ,MATCH($A632,VATSIM_Connections!$AQ:$AQ,0),COLUMN(AE632))</f>
        <v>#N/A</v>
      </c>
      <c r="AG632" t="e">
        <f>INDEX(VATSIM_Connections!$A:$AQ,MATCH($A632,VATSIM_Connections!$AQ:$AQ,0),COLUMN(AF632))</f>
        <v>#N/A</v>
      </c>
      <c r="AH632" t="e">
        <f>INDEX(VATSIM_Connections!$A:$AQ,MATCH($A632,VATSIM_Connections!$AQ:$AQ,0),COLUMN(AG632))</f>
        <v>#N/A</v>
      </c>
      <c r="AI632" t="e">
        <f>INDEX(VATSIM_Connections!$A:$AQ,MATCH($A632,VATSIM_Connections!$AQ:$AQ,0),COLUMN(AH632))</f>
        <v>#N/A</v>
      </c>
      <c r="AJ632" t="e">
        <f>INDEX(VATSIM_Connections!$A:$AQ,MATCH($A632,VATSIM_Connections!$AQ:$AQ,0),COLUMN(AI632))</f>
        <v>#N/A</v>
      </c>
      <c r="AK632" t="e">
        <f>INDEX(VATSIM_Connections!$A:$AQ,MATCH($A632,VATSIM_Connections!$AQ:$AQ,0),COLUMN(AJ632))</f>
        <v>#N/A</v>
      </c>
      <c r="AL632" t="e">
        <f>INDEX(VATSIM_Connections!$A:$AQ,MATCH($A632,VATSIM_Connections!$AQ:$AQ,0),COLUMN(AK632))</f>
        <v>#N/A</v>
      </c>
      <c r="AM632" t="e">
        <f>INDEX(VATSIM_Connections!$A:$AQ,MATCH($A632,VATSIM_Connections!$AQ:$AQ,0),COLUMN(AL632))</f>
        <v>#N/A</v>
      </c>
      <c r="AN632" t="e">
        <f>INDEX(VATSIM_Connections!$A:$AQ,MATCH($A632,VATSIM_Connections!$AQ:$AQ,0),COLUMN(AM632))</f>
        <v>#N/A</v>
      </c>
      <c r="AO632" t="e">
        <f>INDEX(VATSIM_Connections!$A:$AQ,MATCH($A632,VATSIM_Connections!$AQ:$AQ,0),COLUMN(AN632))</f>
        <v>#N/A</v>
      </c>
      <c r="AP632" t="e">
        <f>INDEX(VATSIM_Connections!$A:$AQ,MATCH($A632,VATSIM_Connections!$AQ:$AQ,0),COLUMN(AO632))</f>
        <v>#N/A</v>
      </c>
    </row>
    <row r="633" spans="1:42" x14ac:dyDescent="0.25">
      <c r="A633">
        <f t="shared" si="9"/>
        <v>632</v>
      </c>
      <c r="B633" t="e">
        <f>INDEX(VATSIM_Connections!$A:$AQ,MATCH($A633,VATSIM_Connections!$AQ:$AQ,0),COLUMN(A633))</f>
        <v>#N/A</v>
      </c>
      <c r="C633" t="e">
        <f>INDEX(VATSIM_Connections!$A:$AQ,MATCH($A633,VATSIM_Connections!$AQ:$AQ,0),COLUMN(B633))</f>
        <v>#N/A</v>
      </c>
      <c r="D633" t="e">
        <f>INDEX(VATSIM_Connections!$A:$AQ,MATCH($A633,VATSIM_Connections!$AQ:$AQ,0),COLUMN(C633))</f>
        <v>#N/A</v>
      </c>
      <c r="E633" t="e">
        <f>INDEX(VATSIM_Connections!$A:$AQ,MATCH($A633,VATSIM_Connections!$AQ:$AQ,0),COLUMN(D633))</f>
        <v>#N/A</v>
      </c>
      <c r="F633" t="e">
        <f>INDEX(VATSIM_Connections!$A:$AQ,MATCH($A633,VATSIM_Connections!$AQ:$AQ,0),COLUMN(E633))</f>
        <v>#N/A</v>
      </c>
      <c r="G633" t="e">
        <f>INDEX(VATSIM_Connections!$A:$AQ,MATCH($A633,VATSIM_Connections!$AQ:$AQ,0),COLUMN(F633))</f>
        <v>#N/A</v>
      </c>
      <c r="H633" t="e">
        <f>INDEX(VATSIM_Connections!$A:$AQ,MATCH($A633,VATSIM_Connections!$AQ:$AQ,0),COLUMN(G633))</f>
        <v>#N/A</v>
      </c>
      <c r="I633" t="e">
        <f>INDEX(VATSIM_Connections!$A:$AQ,MATCH($A633,VATSIM_Connections!$AQ:$AQ,0),COLUMN(H633))</f>
        <v>#N/A</v>
      </c>
      <c r="J633" t="e">
        <f>INDEX(VATSIM_Connections!$A:$AQ,MATCH($A633,VATSIM_Connections!$AQ:$AQ,0),COLUMN(I633))</f>
        <v>#N/A</v>
      </c>
      <c r="K633" t="e">
        <f>INDEX(VATSIM_Connections!$A:$AQ,MATCH($A633,VATSIM_Connections!$AQ:$AQ,0),COLUMN(J633))</f>
        <v>#N/A</v>
      </c>
      <c r="L633" t="e">
        <f>INDEX(VATSIM_Connections!$A:$AQ,MATCH($A633,VATSIM_Connections!$AQ:$AQ,0),COLUMN(K633))</f>
        <v>#N/A</v>
      </c>
      <c r="M633" t="e">
        <f>INDEX(VATSIM_Connections!$A:$AQ,MATCH($A633,VATSIM_Connections!$AQ:$AQ,0),COLUMN(L633))</f>
        <v>#N/A</v>
      </c>
      <c r="N633" t="e">
        <f>INDEX(VATSIM_Connections!$A:$AQ,MATCH($A633,VATSIM_Connections!$AQ:$AQ,0),COLUMN(M633))</f>
        <v>#N/A</v>
      </c>
      <c r="O633" t="e">
        <f>INDEX(VATSIM_Connections!$A:$AQ,MATCH($A633,VATSIM_Connections!$AQ:$AQ,0),COLUMN(N633))</f>
        <v>#N/A</v>
      </c>
      <c r="P633" t="e">
        <f>INDEX(VATSIM_Connections!$A:$AQ,MATCH($A633,VATSIM_Connections!$AQ:$AQ,0),COLUMN(O633))</f>
        <v>#N/A</v>
      </c>
      <c r="Q633" t="e">
        <f>INDEX(VATSIM_Connections!$A:$AQ,MATCH($A633,VATSIM_Connections!$AQ:$AQ,0),COLUMN(P633))</f>
        <v>#N/A</v>
      </c>
      <c r="R633" t="e">
        <f>INDEX(VATSIM_Connections!$A:$AQ,MATCH($A633,VATSIM_Connections!$AQ:$AQ,0),COLUMN(Q633))</f>
        <v>#N/A</v>
      </c>
      <c r="S633" t="e">
        <f>INDEX(VATSIM_Connections!$A:$AQ,MATCH($A633,VATSIM_Connections!$AQ:$AQ,0),COLUMN(R633))</f>
        <v>#N/A</v>
      </c>
      <c r="T633" t="e">
        <f>INDEX(VATSIM_Connections!$A:$AQ,MATCH($A633,VATSIM_Connections!$AQ:$AQ,0),COLUMN(S633))</f>
        <v>#N/A</v>
      </c>
      <c r="U633" t="e">
        <f>INDEX(VATSIM_Connections!$A:$AQ,MATCH($A633,VATSIM_Connections!$AQ:$AQ,0),COLUMN(T633))</f>
        <v>#N/A</v>
      </c>
      <c r="V633" t="e">
        <f>INDEX(VATSIM_Connections!$A:$AQ,MATCH($A633,VATSIM_Connections!$AQ:$AQ,0),COLUMN(U633))</f>
        <v>#N/A</v>
      </c>
      <c r="W633" t="e">
        <f>INDEX(VATSIM_Connections!$A:$AQ,MATCH($A633,VATSIM_Connections!$AQ:$AQ,0),COLUMN(V633))</f>
        <v>#N/A</v>
      </c>
      <c r="X633" t="e">
        <f>INDEX(VATSIM_Connections!$A:$AQ,MATCH($A633,VATSIM_Connections!$AQ:$AQ,0),COLUMN(W633))</f>
        <v>#N/A</v>
      </c>
      <c r="Y633" t="e">
        <f>INDEX(VATSIM_Connections!$A:$AQ,MATCH($A633,VATSIM_Connections!$AQ:$AQ,0),COLUMN(X633))</f>
        <v>#N/A</v>
      </c>
      <c r="Z633" t="e">
        <f>INDEX(VATSIM_Connections!$A:$AQ,MATCH($A633,VATSIM_Connections!$AQ:$AQ,0),COLUMN(Y633))</f>
        <v>#N/A</v>
      </c>
      <c r="AA633" t="e">
        <f>INDEX(VATSIM_Connections!$A:$AQ,MATCH($A633,VATSIM_Connections!$AQ:$AQ,0),COLUMN(Z633))</f>
        <v>#N/A</v>
      </c>
      <c r="AB633" t="e">
        <f>INDEX(VATSIM_Connections!$A:$AQ,MATCH($A633,VATSIM_Connections!$AQ:$AQ,0),COLUMN(AA633))</f>
        <v>#N/A</v>
      </c>
      <c r="AC633" t="e">
        <f>INDEX(VATSIM_Connections!$A:$AQ,MATCH($A633,VATSIM_Connections!$AQ:$AQ,0),COLUMN(AB633))</f>
        <v>#N/A</v>
      </c>
      <c r="AD633" t="e">
        <f>INDEX(VATSIM_Connections!$A:$AQ,MATCH($A633,VATSIM_Connections!$AQ:$AQ,0),COLUMN(AC633))</f>
        <v>#N/A</v>
      </c>
      <c r="AE633" t="e">
        <f>INDEX(VATSIM_Connections!$A:$AQ,MATCH($A633,VATSIM_Connections!$AQ:$AQ,0),COLUMN(AD633))</f>
        <v>#N/A</v>
      </c>
      <c r="AF633" t="e">
        <f>INDEX(VATSIM_Connections!$A:$AQ,MATCH($A633,VATSIM_Connections!$AQ:$AQ,0),COLUMN(AE633))</f>
        <v>#N/A</v>
      </c>
      <c r="AG633" t="e">
        <f>INDEX(VATSIM_Connections!$A:$AQ,MATCH($A633,VATSIM_Connections!$AQ:$AQ,0),COLUMN(AF633))</f>
        <v>#N/A</v>
      </c>
      <c r="AH633" t="e">
        <f>INDEX(VATSIM_Connections!$A:$AQ,MATCH($A633,VATSIM_Connections!$AQ:$AQ,0),COLUMN(AG633))</f>
        <v>#N/A</v>
      </c>
      <c r="AI633" t="e">
        <f>INDEX(VATSIM_Connections!$A:$AQ,MATCH($A633,VATSIM_Connections!$AQ:$AQ,0),COLUMN(AH633))</f>
        <v>#N/A</v>
      </c>
      <c r="AJ633" t="e">
        <f>INDEX(VATSIM_Connections!$A:$AQ,MATCH($A633,VATSIM_Connections!$AQ:$AQ,0),COLUMN(AI633))</f>
        <v>#N/A</v>
      </c>
      <c r="AK633" t="e">
        <f>INDEX(VATSIM_Connections!$A:$AQ,MATCH($A633,VATSIM_Connections!$AQ:$AQ,0),COLUMN(AJ633))</f>
        <v>#N/A</v>
      </c>
      <c r="AL633" t="e">
        <f>INDEX(VATSIM_Connections!$A:$AQ,MATCH($A633,VATSIM_Connections!$AQ:$AQ,0),COLUMN(AK633))</f>
        <v>#N/A</v>
      </c>
      <c r="AM633" t="e">
        <f>INDEX(VATSIM_Connections!$A:$AQ,MATCH($A633,VATSIM_Connections!$AQ:$AQ,0),COLUMN(AL633))</f>
        <v>#N/A</v>
      </c>
      <c r="AN633" t="e">
        <f>INDEX(VATSIM_Connections!$A:$AQ,MATCH($A633,VATSIM_Connections!$AQ:$AQ,0),COLUMN(AM633))</f>
        <v>#N/A</v>
      </c>
      <c r="AO633" t="e">
        <f>INDEX(VATSIM_Connections!$A:$AQ,MATCH($A633,VATSIM_Connections!$AQ:$AQ,0),COLUMN(AN633))</f>
        <v>#N/A</v>
      </c>
      <c r="AP633" t="e">
        <f>INDEX(VATSIM_Connections!$A:$AQ,MATCH($A633,VATSIM_Connections!$AQ:$AQ,0),COLUMN(AO633))</f>
        <v>#N/A</v>
      </c>
    </row>
    <row r="634" spans="1:42" x14ac:dyDescent="0.25">
      <c r="A634">
        <f t="shared" si="9"/>
        <v>633</v>
      </c>
      <c r="B634" t="e">
        <f>INDEX(VATSIM_Connections!$A:$AQ,MATCH($A634,VATSIM_Connections!$AQ:$AQ,0),COLUMN(A634))</f>
        <v>#N/A</v>
      </c>
      <c r="C634" t="e">
        <f>INDEX(VATSIM_Connections!$A:$AQ,MATCH($A634,VATSIM_Connections!$AQ:$AQ,0),COLUMN(B634))</f>
        <v>#N/A</v>
      </c>
      <c r="D634" t="e">
        <f>INDEX(VATSIM_Connections!$A:$AQ,MATCH($A634,VATSIM_Connections!$AQ:$AQ,0),COLUMN(C634))</f>
        <v>#N/A</v>
      </c>
      <c r="E634" t="e">
        <f>INDEX(VATSIM_Connections!$A:$AQ,MATCH($A634,VATSIM_Connections!$AQ:$AQ,0),COLUMN(D634))</f>
        <v>#N/A</v>
      </c>
      <c r="F634" t="e">
        <f>INDEX(VATSIM_Connections!$A:$AQ,MATCH($A634,VATSIM_Connections!$AQ:$AQ,0),COLUMN(E634))</f>
        <v>#N/A</v>
      </c>
      <c r="G634" t="e">
        <f>INDEX(VATSIM_Connections!$A:$AQ,MATCH($A634,VATSIM_Connections!$AQ:$AQ,0),COLUMN(F634))</f>
        <v>#N/A</v>
      </c>
      <c r="H634" t="e">
        <f>INDEX(VATSIM_Connections!$A:$AQ,MATCH($A634,VATSIM_Connections!$AQ:$AQ,0),COLUMN(G634))</f>
        <v>#N/A</v>
      </c>
      <c r="I634" t="e">
        <f>INDEX(VATSIM_Connections!$A:$AQ,MATCH($A634,VATSIM_Connections!$AQ:$AQ,0),COLUMN(H634))</f>
        <v>#N/A</v>
      </c>
      <c r="J634" t="e">
        <f>INDEX(VATSIM_Connections!$A:$AQ,MATCH($A634,VATSIM_Connections!$AQ:$AQ,0),COLUMN(I634))</f>
        <v>#N/A</v>
      </c>
      <c r="K634" t="e">
        <f>INDEX(VATSIM_Connections!$A:$AQ,MATCH($A634,VATSIM_Connections!$AQ:$AQ,0),COLUMN(J634))</f>
        <v>#N/A</v>
      </c>
      <c r="L634" t="e">
        <f>INDEX(VATSIM_Connections!$A:$AQ,MATCH($A634,VATSIM_Connections!$AQ:$AQ,0),COLUMN(K634))</f>
        <v>#N/A</v>
      </c>
      <c r="M634" t="e">
        <f>INDEX(VATSIM_Connections!$A:$AQ,MATCH($A634,VATSIM_Connections!$AQ:$AQ,0),COLUMN(L634))</f>
        <v>#N/A</v>
      </c>
      <c r="N634" t="e">
        <f>INDEX(VATSIM_Connections!$A:$AQ,MATCH($A634,VATSIM_Connections!$AQ:$AQ,0),COLUMN(M634))</f>
        <v>#N/A</v>
      </c>
      <c r="O634" t="e">
        <f>INDEX(VATSIM_Connections!$A:$AQ,MATCH($A634,VATSIM_Connections!$AQ:$AQ,0),COLUMN(N634))</f>
        <v>#N/A</v>
      </c>
      <c r="P634" t="e">
        <f>INDEX(VATSIM_Connections!$A:$AQ,MATCH($A634,VATSIM_Connections!$AQ:$AQ,0),COLUMN(O634))</f>
        <v>#N/A</v>
      </c>
      <c r="Q634" t="e">
        <f>INDEX(VATSIM_Connections!$A:$AQ,MATCH($A634,VATSIM_Connections!$AQ:$AQ,0),COLUMN(P634))</f>
        <v>#N/A</v>
      </c>
      <c r="R634" t="e">
        <f>INDEX(VATSIM_Connections!$A:$AQ,MATCH($A634,VATSIM_Connections!$AQ:$AQ,0),COLUMN(Q634))</f>
        <v>#N/A</v>
      </c>
      <c r="S634" t="e">
        <f>INDEX(VATSIM_Connections!$A:$AQ,MATCH($A634,VATSIM_Connections!$AQ:$AQ,0),COLUMN(R634))</f>
        <v>#N/A</v>
      </c>
      <c r="T634" t="e">
        <f>INDEX(VATSIM_Connections!$A:$AQ,MATCH($A634,VATSIM_Connections!$AQ:$AQ,0),COLUMN(S634))</f>
        <v>#N/A</v>
      </c>
      <c r="U634" t="e">
        <f>INDEX(VATSIM_Connections!$A:$AQ,MATCH($A634,VATSIM_Connections!$AQ:$AQ,0),COLUMN(T634))</f>
        <v>#N/A</v>
      </c>
      <c r="V634" t="e">
        <f>INDEX(VATSIM_Connections!$A:$AQ,MATCH($A634,VATSIM_Connections!$AQ:$AQ,0),COLUMN(U634))</f>
        <v>#N/A</v>
      </c>
      <c r="W634" t="e">
        <f>INDEX(VATSIM_Connections!$A:$AQ,MATCH($A634,VATSIM_Connections!$AQ:$AQ,0),COLUMN(V634))</f>
        <v>#N/A</v>
      </c>
      <c r="X634" t="e">
        <f>INDEX(VATSIM_Connections!$A:$AQ,MATCH($A634,VATSIM_Connections!$AQ:$AQ,0),COLUMN(W634))</f>
        <v>#N/A</v>
      </c>
      <c r="Y634" t="e">
        <f>INDEX(VATSIM_Connections!$A:$AQ,MATCH($A634,VATSIM_Connections!$AQ:$AQ,0),COLUMN(X634))</f>
        <v>#N/A</v>
      </c>
      <c r="Z634" t="e">
        <f>INDEX(VATSIM_Connections!$A:$AQ,MATCH($A634,VATSIM_Connections!$AQ:$AQ,0),COLUMN(Y634))</f>
        <v>#N/A</v>
      </c>
      <c r="AA634" t="e">
        <f>INDEX(VATSIM_Connections!$A:$AQ,MATCH($A634,VATSIM_Connections!$AQ:$AQ,0),COLUMN(Z634))</f>
        <v>#N/A</v>
      </c>
      <c r="AB634" t="e">
        <f>INDEX(VATSIM_Connections!$A:$AQ,MATCH($A634,VATSIM_Connections!$AQ:$AQ,0),COLUMN(AA634))</f>
        <v>#N/A</v>
      </c>
      <c r="AC634" t="e">
        <f>INDEX(VATSIM_Connections!$A:$AQ,MATCH($A634,VATSIM_Connections!$AQ:$AQ,0),COLUMN(AB634))</f>
        <v>#N/A</v>
      </c>
      <c r="AD634" t="e">
        <f>INDEX(VATSIM_Connections!$A:$AQ,MATCH($A634,VATSIM_Connections!$AQ:$AQ,0),COLUMN(AC634))</f>
        <v>#N/A</v>
      </c>
      <c r="AE634" t="e">
        <f>INDEX(VATSIM_Connections!$A:$AQ,MATCH($A634,VATSIM_Connections!$AQ:$AQ,0),COLUMN(AD634))</f>
        <v>#N/A</v>
      </c>
      <c r="AF634" t="e">
        <f>INDEX(VATSIM_Connections!$A:$AQ,MATCH($A634,VATSIM_Connections!$AQ:$AQ,0),COLUMN(AE634))</f>
        <v>#N/A</v>
      </c>
      <c r="AG634" t="e">
        <f>INDEX(VATSIM_Connections!$A:$AQ,MATCH($A634,VATSIM_Connections!$AQ:$AQ,0),COLUMN(AF634))</f>
        <v>#N/A</v>
      </c>
      <c r="AH634" t="e">
        <f>INDEX(VATSIM_Connections!$A:$AQ,MATCH($A634,VATSIM_Connections!$AQ:$AQ,0),COLUMN(AG634))</f>
        <v>#N/A</v>
      </c>
      <c r="AI634" t="e">
        <f>INDEX(VATSIM_Connections!$A:$AQ,MATCH($A634,VATSIM_Connections!$AQ:$AQ,0),COLUMN(AH634))</f>
        <v>#N/A</v>
      </c>
      <c r="AJ634" t="e">
        <f>INDEX(VATSIM_Connections!$A:$AQ,MATCH($A634,VATSIM_Connections!$AQ:$AQ,0),COLUMN(AI634))</f>
        <v>#N/A</v>
      </c>
      <c r="AK634" t="e">
        <f>INDEX(VATSIM_Connections!$A:$AQ,MATCH($A634,VATSIM_Connections!$AQ:$AQ,0),COLUMN(AJ634))</f>
        <v>#N/A</v>
      </c>
      <c r="AL634" t="e">
        <f>INDEX(VATSIM_Connections!$A:$AQ,MATCH($A634,VATSIM_Connections!$AQ:$AQ,0),COLUMN(AK634))</f>
        <v>#N/A</v>
      </c>
      <c r="AM634" t="e">
        <f>INDEX(VATSIM_Connections!$A:$AQ,MATCH($A634,VATSIM_Connections!$AQ:$AQ,0),COLUMN(AL634))</f>
        <v>#N/A</v>
      </c>
      <c r="AN634" t="e">
        <f>INDEX(VATSIM_Connections!$A:$AQ,MATCH($A634,VATSIM_Connections!$AQ:$AQ,0),COLUMN(AM634))</f>
        <v>#N/A</v>
      </c>
      <c r="AO634" t="e">
        <f>INDEX(VATSIM_Connections!$A:$AQ,MATCH($A634,VATSIM_Connections!$AQ:$AQ,0),COLUMN(AN634))</f>
        <v>#N/A</v>
      </c>
      <c r="AP634" t="e">
        <f>INDEX(VATSIM_Connections!$A:$AQ,MATCH($A634,VATSIM_Connections!$AQ:$AQ,0),COLUMN(AO634))</f>
        <v>#N/A</v>
      </c>
    </row>
    <row r="635" spans="1:42" x14ac:dyDescent="0.25">
      <c r="A635">
        <f t="shared" si="9"/>
        <v>634</v>
      </c>
      <c r="B635" t="e">
        <f>INDEX(VATSIM_Connections!$A:$AQ,MATCH($A635,VATSIM_Connections!$AQ:$AQ,0),COLUMN(A635))</f>
        <v>#N/A</v>
      </c>
      <c r="C635" t="e">
        <f>INDEX(VATSIM_Connections!$A:$AQ,MATCH($A635,VATSIM_Connections!$AQ:$AQ,0),COLUMN(B635))</f>
        <v>#N/A</v>
      </c>
      <c r="D635" t="e">
        <f>INDEX(VATSIM_Connections!$A:$AQ,MATCH($A635,VATSIM_Connections!$AQ:$AQ,0),COLUMN(C635))</f>
        <v>#N/A</v>
      </c>
      <c r="E635" t="e">
        <f>INDEX(VATSIM_Connections!$A:$AQ,MATCH($A635,VATSIM_Connections!$AQ:$AQ,0),COLUMN(D635))</f>
        <v>#N/A</v>
      </c>
      <c r="F635" t="e">
        <f>INDEX(VATSIM_Connections!$A:$AQ,MATCH($A635,VATSIM_Connections!$AQ:$AQ,0),COLUMN(E635))</f>
        <v>#N/A</v>
      </c>
      <c r="G635" t="e">
        <f>INDEX(VATSIM_Connections!$A:$AQ,MATCH($A635,VATSIM_Connections!$AQ:$AQ,0),COLUMN(F635))</f>
        <v>#N/A</v>
      </c>
      <c r="H635" t="e">
        <f>INDEX(VATSIM_Connections!$A:$AQ,MATCH($A635,VATSIM_Connections!$AQ:$AQ,0),COLUMN(G635))</f>
        <v>#N/A</v>
      </c>
      <c r="I635" t="e">
        <f>INDEX(VATSIM_Connections!$A:$AQ,MATCH($A635,VATSIM_Connections!$AQ:$AQ,0),COLUMN(H635))</f>
        <v>#N/A</v>
      </c>
      <c r="J635" t="e">
        <f>INDEX(VATSIM_Connections!$A:$AQ,MATCH($A635,VATSIM_Connections!$AQ:$AQ,0),COLUMN(I635))</f>
        <v>#N/A</v>
      </c>
      <c r="K635" t="e">
        <f>INDEX(VATSIM_Connections!$A:$AQ,MATCH($A635,VATSIM_Connections!$AQ:$AQ,0),COLUMN(J635))</f>
        <v>#N/A</v>
      </c>
      <c r="L635" t="e">
        <f>INDEX(VATSIM_Connections!$A:$AQ,MATCH($A635,VATSIM_Connections!$AQ:$AQ,0),COLUMN(K635))</f>
        <v>#N/A</v>
      </c>
      <c r="M635" t="e">
        <f>INDEX(VATSIM_Connections!$A:$AQ,MATCH($A635,VATSIM_Connections!$AQ:$AQ,0),COLUMN(L635))</f>
        <v>#N/A</v>
      </c>
      <c r="N635" t="e">
        <f>INDEX(VATSIM_Connections!$A:$AQ,MATCH($A635,VATSIM_Connections!$AQ:$AQ,0),COLUMN(M635))</f>
        <v>#N/A</v>
      </c>
      <c r="O635" t="e">
        <f>INDEX(VATSIM_Connections!$A:$AQ,MATCH($A635,VATSIM_Connections!$AQ:$AQ,0),COLUMN(N635))</f>
        <v>#N/A</v>
      </c>
      <c r="P635" t="e">
        <f>INDEX(VATSIM_Connections!$A:$AQ,MATCH($A635,VATSIM_Connections!$AQ:$AQ,0),COLUMN(O635))</f>
        <v>#N/A</v>
      </c>
      <c r="Q635" t="e">
        <f>INDEX(VATSIM_Connections!$A:$AQ,MATCH($A635,VATSIM_Connections!$AQ:$AQ,0),COLUMN(P635))</f>
        <v>#N/A</v>
      </c>
      <c r="R635" t="e">
        <f>INDEX(VATSIM_Connections!$A:$AQ,MATCH($A635,VATSIM_Connections!$AQ:$AQ,0),COLUMN(Q635))</f>
        <v>#N/A</v>
      </c>
      <c r="S635" t="e">
        <f>INDEX(VATSIM_Connections!$A:$AQ,MATCH($A635,VATSIM_Connections!$AQ:$AQ,0),COLUMN(R635))</f>
        <v>#N/A</v>
      </c>
      <c r="T635" t="e">
        <f>INDEX(VATSIM_Connections!$A:$AQ,MATCH($A635,VATSIM_Connections!$AQ:$AQ,0),COLUMN(S635))</f>
        <v>#N/A</v>
      </c>
      <c r="U635" t="e">
        <f>INDEX(VATSIM_Connections!$A:$AQ,MATCH($A635,VATSIM_Connections!$AQ:$AQ,0),COLUMN(T635))</f>
        <v>#N/A</v>
      </c>
      <c r="V635" t="e">
        <f>INDEX(VATSIM_Connections!$A:$AQ,MATCH($A635,VATSIM_Connections!$AQ:$AQ,0),COLUMN(U635))</f>
        <v>#N/A</v>
      </c>
      <c r="W635" t="e">
        <f>INDEX(VATSIM_Connections!$A:$AQ,MATCH($A635,VATSIM_Connections!$AQ:$AQ,0),COLUMN(V635))</f>
        <v>#N/A</v>
      </c>
      <c r="X635" t="e">
        <f>INDEX(VATSIM_Connections!$A:$AQ,MATCH($A635,VATSIM_Connections!$AQ:$AQ,0),COLUMN(W635))</f>
        <v>#N/A</v>
      </c>
      <c r="Y635" t="e">
        <f>INDEX(VATSIM_Connections!$A:$AQ,MATCH($A635,VATSIM_Connections!$AQ:$AQ,0),COLUMN(X635))</f>
        <v>#N/A</v>
      </c>
      <c r="Z635" t="e">
        <f>INDEX(VATSIM_Connections!$A:$AQ,MATCH($A635,VATSIM_Connections!$AQ:$AQ,0),COLUMN(Y635))</f>
        <v>#N/A</v>
      </c>
      <c r="AA635" t="e">
        <f>INDEX(VATSIM_Connections!$A:$AQ,MATCH($A635,VATSIM_Connections!$AQ:$AQ,0),COLUMN(Z635))</f>
        <v>#N/A</v>
      </c>
      <c r="AB635" t="e">
        <f>INDEX(VATSIM_Connections!$A:$AQ,MATCH($A635,VATSIM_Connections!$AQ:$AQ,0),COLUMN(AA635))</f>
        <v>#N/A</v>
      </c>
      <c r="AC635" t="e">
        <f>INDEX(VATSIM_Connections!$A:$AQ,MATCH($A635,VATSIM_Connections!$AQ:$AQ,0),COLUMN(AB635))</f>
        <v>#N/A</v>
      </c>
      <c r="AD635" t="e">
        <f>INDEX(VATSIM_Connections!$A:$AQ,MATCH($A635,VATSIM_Connections!$AQ:$AQ,0),COLUMN(AC635))</f>
        <v>#N/A</v>
      </c>
      <c r="AE635" t="e">
        <f>INDEX(VATSIM_Connections!$A:$AQ,MATCH($A635,VATSIM_Connections!$AQ:$AQ,0),COLUMN(AD635))</f>
        <v>#N/A</v>
      </c>
      <c r="AF635" t="e">
        <f>INDEX(VATSIM_Connections!$A:$AQ,MATCH($A635,VATSIM_Connections!$AQ:$AQ,0),COLUMN(AE635))</f>
        <v>#N/A</v>
      </c>
      <c r="AG635" t="e">
        <f>INDEX(VATSIM_Connections!$A:$AQ,MATCH($A635,VATSIM_Connections!$AQ:$AQ,0),COLUMN(AF635))</f>
        <v>#N/A</v>
      </c>
      <c r="AH635" t="e">
        <f>INDEX(VATSIM_Connections!$A:$AQ,MATCH($A635,VATSIM_Connections!$AQ:$AQ,0),COLUMN(AG635))</f>
        <v>#N/A</v>
      </c>
      <c r="AI635" t="e">
        <f>INDEX(VATSIM_Connections!$A:$AQ,MATCH($A635,VATSIM_Connections!$AQ:$AQ,0),COLUMN(AH635))</f>
        <v>#N/A</v>
      </c>
      <c r="AJ635" t="e">
        <f>INDEX(VATSIM_Connections!$A:$AQ,MATCH($A635,VATSIM_Connections!$AQ:$AQ,0),COLUMN(AI635))</f>
        <v>#N/A</v>
      </c>
      <c r="AK635" t="e">
        <f>INDEX(VATSIM_Connections!$A:$AQ,MATCH($A635,VATSIM_Connections!$AQ:$AQ,0),COLUMN(AJ635))</f>
        <v>#N/A</v>
      </c>
      <c r="AL635" t="e">
        <f>INDEX(VATSIM_Connections!$A:$AQ,MATCH($A635,VATSIM_Connections!$AQ:$AQ,0),COLUMN(AK635))</f>
        <v>#N/A</v>
      </c>
      <c r="AM635" t="e">
        <f>INDEX(VATSIM_Connections!$A:$AQ,MATCH($A635,VATSIM_Connections!$AQ:$AQ,0),COLUMN(AL635))</f>
        <v>#N/A</v>
      </c>
      <c r="AN635" t="e">
        <f>INDEX(VATSIM_Connections!$A:$AQ,MATCH($A635,VATSIM_Connections!$AQ:$AQ,0),COLUMN(AM635))</f>
        <v>#N/A</v>
      </c>
      <c r="AO635" t="e">
        <f>INDEX(VATSIM_Connections!$A:$AQ,MATCH($A635,VATSIM_Connections!$AQ:$AQ,0),COLUMN(AN635))</f>
        <v>#N/A</v>
      </c>
      <c r="AP635" t="e">
        <f>INDEX(VATSIM_Connections!$A:$AQ,MATCH($A635,VATSIM_Connections!$AQ:$AQ,0),COLUMN(AO635))</f>
        <v>#N/A</v>
      </c>
    </row>
    <row r="636" spans="1:42" x14ac:dyDescent="0.25">
      <c r="A636">
        <f t="shared" si="9"/>
        <v>635</v>
      </c>
      <c r="B636" t="e">
        <f>INDEX(VATSIM_Connections!$A:$AQ,MATCH($A636,VATSIM_Connections!$AQ:$AQ,0),COLUMN(A636))</f>
        <v>#N/A</v>
      </c>
      <c r="C636" t="e">
        <f>INDEX(VATSIM_Connections!$A:$AQ,MATCH($A636,VATSIM_Connections!$AQ:$AQ,0),COLUMN(B636))</f>
        <v>#N/A</v>
      </c>
      <c r="D636" t="e">
        <f>INDEX(VATSIM_Connections!$A:$AQ,MATCH($A636,VATSIM_Connections!$AQ:$AQ,0),COLUMN(C636))</f>
        <v>#N/A</v>
      </c>
      <c r="E636" t="e">
        <f>INDEX(VATSIM_Connections!$A:$AQ,MATCH($A636,VATSIM_Connections!$AQ:$AQ,0),COLUMN(D636))</f>
        <v>#N/A</v>
      </c>
      <c r="F636" t="e">
        <f>INDEX(VATSIM_Connections!$A:$AQ,MATCH($A636,VATSIM_Connections!$AQ:$AQ,0),COLUMN(E636))</f>
        <v>#N/A</v>
      </c>
      <c r="G636" t="e">
        <f>INDEX(VATSIM_Connections!$A:$AQ,MATCH($A636,VATSIM_Connections!$AQ:$AQ,0),COLUMN(F636))</f>
        <v>#N/A</v>
      </c>
      <c r="H636" t="e">
        <f>INDEX(VATSIM_Connections!$A:$AQ,MATCH($A636,VATSIM_Connections!$AQ:$AQ,0),COLUMN(G636))</f>
        <v>#N/A</v>
      </c>
      <c r="I636" t="e">
        <f>INDEX(VATSIM_Connections!$A:$AQ,MATCH($A636,VATSIM_Connections!$AQ:$AQ,0),COLUMN(H636))</f>
        <v>#N/A</v>
      </c>
      <c r="J636" t="e">
        <f>INDEX(VATSIM_Connections!$A:$AQ,MATCH($A636,VATSIM_Connections!$AQ:$AQ,0),COLUMN(I636))</f>
        <v>#N/A</v>
      </c>
      <c r="K636" t="e">
        <f>INDEX(VATSIM_Connections!$A:$AQ,MATCH($A636,VATSIM_Connections!$AQ:$AQ,0),COLUMN(J636))</f>
        <v>#N/A</v>
      </c>
      <c r="L636" t="e">
        <f>INDEX(VATSIM_Connections!$A:$AQ,MATCH($A636,VATSIM_Connections!$AQ:$AQ,0),COLUMN(K636))</f>
        <v>#N/A</v>
      </c>
      <c r="M636" t="e">
        <f>INDEX(VATSIM_Connections!$A:$AQ,MATCH($A636,VATSIM_Connections!$AQ:$AQ,0),COLUMN(L636))</f>
        <v>#N/A</v>
      </c>
      <c r="N636" t="e">
        <f>INDEX(VATSIM_Connections!$A:$AQ,MATCH($A636,VATSIM_Connections!$AQ:$AQ,0),COLUMN(M636))</f>
        <v>#N/A</v>
      </c>
      <c r="O636" t="e">
        <f>INDEX(VATSIM_Connections!$A:$AQ,MATCH($A636,VATSIM_Connections!$AQ:$AQ,0),COLUMN(N636))</f>
        <v>#N/A</v>
      </c>
      <c r="P636" t="e">
        <f>INDEX(VATSIM_Connections!$A:$AQ,MATCH($A636,VATSIM_Connections!$AQ:$AQ,0),COLUMN(O636))</f>
        <v>#N/A</v>
      </c>
      <c r="Q636" t="e">
        <f>INDEX(VATSIM_Connections!$A:$AQ,MATCH($A636,VATSIM_Connections!$AQ:$AQ,0),COLUMN(P636))</f>
        <v>#N/A</v>
      </c>
      <c r="R636" t="e">
        <f>INDEX(VATSIM_Connections!$A:$AQ,MATCH($A636,VATSIM_Connections!$AQ:$AQ,0),COLUMN(Q636))</f>
        <v>#N/A</v>
      </c>
      <c r="S636" t="e">
        <f>INDEX(VATSIM_Connections!$A:$AQ,MATCH($A636,VATSIM_Connections!$AQ:$AQ,0),COLUMN(R636))</f>
        <v>#N/A</v>
      </c>
      <c r="T636" t="e">
        <f>INDEX(VATSIM_Connections!$A:$AQ,MATCH($A636,VATSIM_Connections!$AQ:$AQ,0),COLUMN(S636))</f>
        <v>#N/A</v>
      </c>
      <c r="U636" t="e">
        <f>INDEX(VATSIM_Connections!$A:$AQ,MATCH($A636,VATSIM_Connections!$AQ:$AQ,0),COLUMN(T636))</f>
        <v>#N/A</v>
      </c>
      <c r="V636" t="e">
        <f>INDEX(VATSIM_Connections!$A:$AQ,MATCH($A636,VATSIM_Connections!$AQ:$AQ,0),COLUMN(U636))</f>
        <v>#N/A</v>
      </c>
      <c r="W636" t="e">
        <f>INDEX(VATSIM_Connections!$A:$AQ,MATCH($A636,VATSIM_Connections!$AQ:$AQ,0),COLUMN(V636))</f>
        <v>#N/A</v>
      </c>
      <c r="X636" t="e">
        <f>INDEX(VATSIM_Connections!$A:$AQ,MATCH($A636,VATSIM_Connections!$AQ:$AQ,0),COLUMN(W636))</f>
        <v>#N/A</v>
      </c>
      <c r="Y636" t="e">
        <f>INDEX(VATSIM_Connections!$A:$AQ,MATCH($A636,VATSIM_Connections!$AQ:$AQ,0),COLUMN(X636))</f>
        <v>#N/A</v>
      </c>
      <c r="Z636" t="e">
        <f>INDEX(VATSIM_Connections!$A:$AQ,MATCH($A636,VATSIM_Connections!$AQ:$AQ,0),COLUMN(Y636))</f>
        <v>#N/A</v>
      </c>
      <c r="AA636" t="e">
        <f>INDEX(VATSIM_Connections!$A:$AQ,MATCH($A636,VATSIM_Connections!$AQ:$AQ,0),COLUMN(Z636))</f>
        <v>#N/A</v>
      </c>
      <c r="AB636" t="e">
        <f>INDEX(VATSIM_Connections!$A:$AQ,MATCH($A636,VATSIM_Connections!$AQ:$AQ,0),COLUMN(AA636))</f>
        <v>#N/A</v>
      </c>
      <c r="AC636" t="e">
        <f>INDEX(VATSIM_Connections!$A:$AQ,MATCH($A636,VATSIM_Connections!$AQ:$AQ,0),COLUMN(AB636))</f>
        <v>#N/A</v>
      </c>
      <c r="AD636" t="e">
        <f>INDEX(VATSIM_Connections!$A:$AQ,MATCH($A636,VATSIM_Connections!$AQ:$AQ,0),COLUMN(AC636))</f>
        <v>#N/A</v>
      </c>
      <c r="AE636" t="e">
        <f>INDEX(VATSIM_Connections!$A:$AQ,MATCH($A636,VATSIM_Connections!$AQ:$AQ,0),COLUMN(AD636))</f>
        <v>#N/A</v>
      </c>
      <c r="AF636" t="e">
        <f>INDEX(VATSIM_Connections!$A:$AQ,MATCH($A636,VATSIM_Connections!$AQ:$AQ,0),COLUMN(AE636))</f>
        <v>#N/A</v>
      </c>
      <c r="AG636" t="e">
        <f>INDEX(VATSIM_Connections!$A:$AQ,MATCH($A636,VATSIM_Connections!$AQ:$AQ,0),COLUMN(AF636))</f>
        <v>#N/A</v>
      </c>
      <c r="AH636" t="e">
        <f>INDEX(VATSIM_Connections!$A:$AQ,MATCH($A636,VATSIM_Connections!$AQ:$AQ,0),COLUMN(AG636))</f>
        <v>#N/A</v>
      </c>
      <c r="AI636" t="e">
        <f>INDEX(VATSIM_Connections!$A:$AQ,MATCH($A636,VATSIM_Connections!$AQ:$AQ,0),COLUMN(AH636))</f>
        <v>#N/A</v>
      </c>
      <c r="AJ636" t="e">
        <f>INDEX(VATSIM_Connections!$A:$AQ,MATCH($A636,VATSIM_Connections!$AQ:$AQ,0),COLUMN(AI636))</f>
        <v>#N/A</v>
      </c>
      <c r="AK636" t="e">
        <f>INDEX(VATSIM_Connections!$A:$AQ,MATCH($A636,VATSIM_Connections!$AQ:$AQ,0),COLUMN(AJ636))</f>
        <v>#N/A</v>
      </c>
      <c r="AL636" t="e">
        <f>INDEX(VATSIM_Connections!$A:$AQ,MATCH($A636,VATSIM_Connections!$AQ:$AQ,0),COLUMN(AK636))</f>
        <v>#N/A</v>
      </c>
      <c r="AM636" t="e">
        <f>INDEX(VATSIM_Connections!$A:$AQ,MATCH($A636,VATSIM_Connections!$AQ:$AQ,0),COLUMN(AL636))</f>
        <v>#N/A</v>
      </c>
      <c r="AN636" t="e">
        <f>INDEX(VATSIM_Connections!$A:$AQ,MATCH($A636,VATSIM_Connections!$AQ:$AQ,0),COLUMN(AM636))</f>
        <v>#N/A</v>
      </c>
      <c r="AO636" t="e">
        <f>INDEX(VATSIM_Connections!$A:$AQ,MATCH($A636,VATSIM_Connections!$AQ:$AQ,0),COLUMN(AN636))</f>
        <v>#N/A</v>
      </c>
      <c r="AP636" t="e">
        <f>INDEX(VATSIM_Connections!$A:$AQ,MATCH($A636,VATSIM_Connections!$AQ:$AQ,0),COLUMN(AO636))</f>
        <v>#N/A</v>
      </c>
    </row>
    <row r="637" spans="1:42" x14ac:dyDescent="0.25">
      <c r="A637">
        <f t="shared" si="9"/>
        <v>636</v>
      </c>
      <c r="B637" t="e">
        <f>INDEX(VATSIM_Connections!$A:$AQ,MATCH($A637,VATSIM_Connections!$AQ:$AQ,0),COLUMN(A637))</f>
        <v>#N/A</v>
      </c>
      <c r="C637" t="e">
        <f>INDEX(VATSIM_Connections!$A:$AQ,MATCH($A637,VATSIM_Connections!$AQ:$AQ,0),COLUMN(B637))</f>
        <v>#N/A</v>
      </c>
      <c r="D637" t="e">
        <f>INDEX(VATSIM_Connections!$A:$AQ,MATCH($A637,VATSIM_Connections!$AQ:$AQ,0),COLUMN(C637))</f>
        <v>#N/A</v>
      </c>
      <c r="E637" t="e">
        <f>INDEX(VATSIM_Connections!$A:$AQ,MATCH($A637,VATSIM_Connections!$AQ:$AQ,0),COLUMN(D637))</f>
        <v>#N/A</v>
      </c>
      <c r="F637" t="e">
        <f>INDEX(VATSIM_Connections!$A:$AQ,MATCH($A637,VATSIM_Connections!$AQ:$AQ,0),COLUMN(E637))</f>
        <v>#N/A</v>
      </c>
      <c r="G637" t="e">
        <f>INDEX(VATSIM_Connections!$A:$AQ,MATCH($A637,VATSIM_Connections!$AQ:$AQ,0),COLUMN(F637))</f>
        <v>#N/A</v>
      </c>
      <c r="H637" t="e">
        <f>INDEX(VATSIM_Connections!$A:$AQ,MATCH($A637,VATSIM_Connections!$AQ:$AQ,0),COLUMN(G637))</f>
        <v>#N/A</v>
      </c>
      <c r="I637" t="e">
        <f>INDEX(VATSIM_Connections!$A:$AQ,MATCH($A637,VATSIM_Connections!$AQ:$AQ,0),COLUMN(H637))</f>
        <v>#N/A</v>
      </c>
      <c r="J637" t="e">
        <f>INDEX(VATSIM_Connections!$A:$AQ,MATCH($A637,VATSIM_Connections!$AQ:$AQ,0),COLUMN(I637))</f>
        <v>#N/A</v>
      </c>
      <c r="K637" t="e">
        <f>INDEX(VATSIM_Connections!$A:$AQ,MATCH($A637,VATSIM_Connections!$AQ:$AQ,0),COLUMN(J637))</f>
        <v>#N/A</v>
      </c>
      <c r="L637" t="e">
        <f>INDEX(VATSIM_Connections!$A:$AQ,MATCH($A637,VATSIM_Connections!$AQ:$AQ,0),COLUMN(K637))</f>
        <v>#N/A</v>
      </c>
      <c r="M637" t="e">
        <f>INDEX(VATSIM_Connections!$A:$AQ,MATCH($A637,VATSIM_Connections!$AQ:$AQ,0),COLUMN(L637))</f>
        <v>#N/A</v>
      </c>
      <c r="N637" t="e">
        <f>INDEX(VATSIM_Connections!$A:$AQ,MATCH($A637,VATSIM_Connections!$AQ:$AQ,0),COLUMN(M637))</f>
        <v>#N/A</v>
      </c>
      <c r="O637" t="e">
        <f>INDEX(VATSIM_Connections!$A:$AQ,MATCH($A637,VATSIM_Connections!$AQ:$AQ,0),COLUMN(N637))</f>
        <v>#N/A</v>
      </c>
      <c r="P637" t="e">
        <f>INDEX(VATSIM_Connections!$A:$AQ,MATCH($A637,VATSIM_Connections!$AQ:$AQ,0),COLUMN(O637))</f>
        <v>#N/A</v>
      </c>
      <c r="Q637" t="e">
        <f>INDEX(VATSIM_Connections!$A:$AQ,MATCH($A637,VATSIM_Connections!$AQ:$AQ,0),COLUMN(P637))</f>
        <v>#N/A</v>
      </c>
      <c r="R637" t="e">
        <f>INDEX(VATSIM_Connections!$A:$AQ,MATCH($A637,VATSIM_Connections!$AQ:$AQ,0),COLUMN(Q637))</f>
        <v>#N/A</v>
      </c>
      <c r="S637" t="e">
        <f>INDEX(VATSIM_Connections!$A:$AQ,MATCH($A637,VATSIM_Connections!$AQ:$AQ,0),COLUMN(R637))</f>
        <v>#N/A</v>
      </c>
      <c r="T637" t="e">
        <f>INDEX(VATSIM_Connections!$A:$AQ,MATCH($A637,VATSIM_Connections!$AQ:$AQ,0),COLUMN(S637))</f>
        <v>#N/A</v>
      </c>
      <c r="U637" t="e">
        <f>INDEX(VATSIM_Connections!$A:$AQ,MATCH($A637,VATSIM_Connections!$AQ:$AQ,0),COLUMN(T637))</f>
        <v>#N/A</v>
      </c>
      <c r="V637" t="e">
        <f>INDEX(VATSIM_Connections!$A:$AQ,MATCH($A637,VATSIM_Connections!$AQ:$AQ,0),COLUMN(U637))</f>
        <v>#N/A</v>
      </c>
      <c r="W637" t="e">
        <f>INDEX(VATSIM_Connections!$A:$AQ,MATCH($A637,VATSIM_Connections!$AQ:$AQ,0),COLUMN(V637))</f>
        <v>#N/A</v>
      </c>
      <c r="X637" t="e">
        <f>INDEX(VATSIM_Connections!$A:$AQ,MATCH($A637,VATSIM_Connections!$AQ:$AQ,0),COLUMN(W637))</f>
        <v>#N/A</v>
      </c>
      <c r="Y637" t="e">
        <f>INDEX(VATSIM_Connections!$A:$AQ,MATCH($A637,VATSIM_Connections!$AQ:$AQ,0),COLUMN(X637))</f>
        <v>#N/A</v>
      </c>
      <c r="Z637" t="e">
        <f>INDEX(VATSIM_Connections!$A:$AQ,MATCH($A637,VATSIM_Connections!$AQ:$AQ,0),COLUMN(Y637))</f>
        <v>#N/A</v>
      </c>
      <c r="AA637" t="e">
        <f>INDEX(VATSIM_Connections!$A:$AQ,MATCH($A637,VATSIM_Connections!$AQ:$AQ,0),COLUMN(Z637))</f>
        <v>#N/A</v>
      </c>
      <c r="AB637" t="e">
        <f>INDEX(VATSIM_Connections!$A:$AQ,MATCH($A637,VATSIM_Connections!$AQ:$AQ,0),COLUMN(AA637))</f>
        <v>#N/A</v>
      </c>
      <c r="AC637" t="e">
        <f>INDEX(VATSIM_Connections!$A:$AQ,MATCH($A637,VATSIM_Connections!$AQ:$AQ,0),COLUMN(AB637))</f>
        <v>#N/A</v>
      </c>
      <c r="AD637" t="e">
        <f>INDEX(VATSIM_Connections!$A:$AQ,MATCH($A637,VATSIM_Connections!$AQ:$AQ,0),COLUMN(AC637))</f>
        <v>#N/A</v>
      </c>
      <c r="AE637" t="e">
        <f>INDEX(VATSIM_Connections!$A:$AQ,MATCH($A637,VATSIM_Connections!$AQ:$AQ,0),COLUMN(AD637))</f>
        <v>#N/A</v>
      </c>
      <c r="AF637" t="e">
        <f>INDEX(VATSIM_Connections!$A:$AQ,MATCH($A637,VATSIM_Connections!$AQ:$AQ,0),COLUMN(AE637))</f>
        <v>#N/A</v>
      </c>
      <c r="AG637" t="e">
        <f>INDEX(VATSIM_Connections!$A:$AQ,MATCH($A637,VATSIM_Connections!$AQ:$AQ,0),COLUMN(AF637))</f>
        <v>#N/A</v>
      </c>
      <c r="AH637" t="e">
        <f>INDEX(VATSIM_Connections!$A:$AQ,MATCH($A637,VATSIM_Connections!$AQ:$AQ,0),COLUMN(AG637))</f>
        <v>#N/A</v>
      </c>
      <c r="AI637" t="e">
        <f>INDEX(VATSIM_Connections!$A:$AQ,MATCH($A637,VATSIM_Connections!$AQ:$AQ,0),COLUMN(AH637))</f>
        <v>#N/A</v>
      </c>
      <c r="AJ637" t="e">
        <f>INDEX(VATSIM_Connections!$A:$AQ,MATCH($A637,VATSIM_Connections!$AQ:$AQ,0),COLUMN(AI637))</f>
        <v>#N/A</v>
      </c>
      <c r="AK637" t="e">
        <f>INDEX(VATSIM_Connections!$A:$AQ,MATCH($A637,VATSIM_Connections!$AQ:$AQ,0),COLUMN(AJ637))</f>
        <v>#N/A</v>
      </c>
      <c r="AL637" t="e">
        <f>INDEX(VATSIM_Connections!$A:$AQ,MATCH($A637,VATSIM_Connections!$AQ:$AQ,0),COLUMN(AK637))</f>
        <v>#N/A</v>
      </c>
      <c r="AM637" t="e">
        <f>INDEX(VATSIM_Connections!$A:$AQ,MATCH($A637,VATSIM_Connections!$AQ:$AQ,0),COLUMN(AL637))</f>
        <v>#N/A</v>
      </c>
      <c r="AN637" t="e">
        <f>INDEX(VATSIM_Connections!$A:$AQ,MATCH($A637,VATSIM_Connections!$AQ:$AQ,0),COLUMN(AM637))</f>
        <v>#N/A</v>
      </c>
      <c r="AO637" t="e">
        <f>INDEX(VATSIM_Connections!$A:$AQ,MATCH($A637,VATSIM_Connections!$AQ:$AQ,0),COLUMN(AN637))</f>
        <v>#N/A</v>
      </c>
      <c r="AP637" t="e">
        <f>INDEX(VATSIM_Connections!$A:$AQ,MATCH($A637,VATSIM_Connections!$AQ:$AQ,0),COLUMN(AO637))</f>
        <v>#N/A</v>
      </c>
    </row>
    <row r="638" spans="1:42" x14ac:dyDescent="0.25">
      <c r="A638">
        <f t="shared" si="9"/>
        <v>637</v>
      </c>
      <c r="B638" t="e">
        <f>INDEX(VATSIM_Connections!$A:$AQ,MATCH($A638,VATSIM_Connections!$AQ:$AQ,0),COLUMN(A638))</f>
        <v>#N/A</v>
      </c>
      <c r="C638" t="e">
        <f>INDEX(VATSIM_Connections!$A:$AQ,MATCH($A638,VATSIM_Connections!$AQ:$AQ,0),COLUMN(B638))</f>
        <v>#N/A</v>
      </c>
      <c r="D638" t="e">
        <f>INDEX(VATSIM_Connections!$A:$AQ,MATCH($A638,VATSIM_Connections!$AQ:$AQ,0),COLUMN(C638))</f>
        <v>#N/A</v>
      </c>
      <c r="E638" t="e">
        <f>INDEX(VATSIM_Connections!$A:$AQ,MATCH($A638,VATSIM_Connections!$AQ:$AQ,0),COLUMN(D638))</f>
        <v>#N/A</v>
      </c>
      <c r="F638" t="e">
        <f>INDEX(VATSIM_Connections!$A:$AQ,MATCH($A638,VATSIM_Connections!$AQ:$AQ,0),COLUMN(E638))</f>
        <v>#N/A</v>
      </c>
      <c r="G638" t="e">
        <f>INDEX(VATSIM_Connections!$A:$AQ,MATCH($A638,VATSIM_Connections!$AQ:$AQ,0),COLUMN(F638))</f>
        <v>#N/A</v>
      </c>
      <c r="H638" t="e">
        <f>INDEX(VATSIM_Connections!$A:$AQ,MATCH($A638,VATSIM_Connections!$AQ:$AQ,0),COLUMN(G638))</f>
        <v>#N/A</v>
      </c>
      <c r="I638" t="e">
        <f>INDEX(VATSIM_Connections!$A:$AQ,MATCH($A638,VATSIM_Connections!$AQ:$AQ,0),COLUMN(H638))</f>
        <v>#N/A</v>
      </c>
      <c r="J638" t="e">
        <f>INDEX(VATSIM_Connections!$A:$AQ,MATCH($A638,VATSIM_Connections!$AQ:$AQ,0),COLUMN(I638))</f>
        <v>#N/A</v>
      </c>
      <c r="K638" t="e">
        <f>INDEX(VATSIM_Connections!$A:$AQ,MATCH($A638,VATSIM_Connections!$AQ:$AQ,0),COLUMN(J638))</f>
        <v>#N/A</v>
      </c>
      <c r="L638" t="e">
        <f>INDEX(VATSIM_Connections!$A:$AQ,MATCH($A638,VATSIM_Connections!$AQ:$AQ,0),COLUMN(K638))</f>
        <v>#N/A</v>
      </c>
      <c r="M638" t="e">
        <f>INDEX(VATSIM_Connections!$A:$AQ,MATCH($A638,VATSIM_Connections!$AQ:$AQ,0),COLUMN(L638))</f>
        <v>#N/A</v>
      </c>
      <c r="N638" t="e">
        <f>INDEX(VATSIM_Connections!$A:$AQ,MATCH($A638,VATSIM_Connections!$AQ:$AQ,0),COLUMN(M638))</f>
        <v>#N/A</v>
      </c>
      <c r="O638" t="e">
        <f>INDEX(VATSIM_Connections!$A:$AQ,MATCH($A638,VATSIM_Connections!$AQ:$AQ,0),COLUMN(N638))</f>
        <v>#N/A</v>
      </c>
      <c r="P638" t="e">
        <f>INDEX(VATSIM_Connections!$A:$AQ,MATCH($A638,VATSIM_Connections!$AQ:$AQ,0),COLUMN(O638))</f>
        <v>#N/A</v>
      </c>
      <c r="Q638" t="e">
        <f>INDEX(VATSIM_Connections!$A:$AQ,MATCH($A638,VATSIM_Connections!$AQ:$AQ,0),COLUMN(P638))</f>
        <v>#N/A</v>
      </c>
      <c r="R638" t="e">
        <f>INDEX(VATSIM_Connections!$A:$AQ,MATCH($A638,VATSIM_Connections!$AQ:$AQ,0),COLUMN(Q638))</f>
        <v>#N/A</v>
      </c>
      <c r="S638" t="e">
        <f>INDEX(VATSIM_Connections!$A:$AQ,MATCH($A638,VATSIM_Connections!$AQ:$AQ,0),COLUMN(R638))</f>
        <v>#N/A</v>
      </c>
      <c r="T638" t="e">
        <f>INDEX(VATSIM_Connections!$A:$AQ,MATCH($A638,VATSIM_Connections!$AQ:$AQ,0),COLUMN(S638))</f>
        <v>#N/A</v>
      </c>
      <c r="U638" t="e">
        <f>INDEX(VATSIM_Connections!$A:$AQ,MATCH($A638,VATSIM_Connections!$AQ:$AQ,0),COLUMN(T638))</f>
        <v>#N/A</v>
      </c>
      <c r="V638" t="e">
        <f>INDEX(VATSIM_Connections!$A:$AQ,MATCH($A638,VATSIM_Connections!$AQ:$AQ,0),COLUMN(U638))</f>
        <v>#N/A</v>
      </c>
      <c r="W638" t="e">
        <f>INDEX(VATSIM_Connections!$A:$AQ,MATCH($A638,VATSIM_Connections!$AQ:$AQ,0),COLUMN(V638))</f>
        <v>#N/A</v>
      </c>
      <c r="X638" t="e">
        <f>INDEX(VATSIM_Connections!$A:$AQ,MATCH($A638,VATSIM_Connections!$AQ:$AQ,0),COLUMN(W638))</f>
        <v>#N/A</v>
      </c>
      <c r="Y638" t="e">
        <f>INDEX(VATSIM_Connections!$A:$AQ,MATCH($A638,VATSIM_Connections!$AQ:$AQ,0),COLUMN(X638))</f>
        <v>#N/A</v>
      </c>
      <c r="Z638" t="e">
        <f>INDEX(VATSIM_Connections!$A:$AQ,MATCH($A638,VATSIM_Connections!$AQ:$AQ,0),COLUMN(Y638))</f>
        <v>#N/A</v>
      </c>
      <c r="AA638" t="e">
        <f>INDEX(VATSIM_Connections!$A:$AQ,MATCH($A638,VATSIM_Connections!$AQ:$AQ,0),COLUMN(Z638))</f>
        <v>#N/A</v>
      </c>
      <c r="AB638" t="e">
        <f>INDEX(VATSIM_Connections!$A:$AQ,MATCH($A638,VATSIM_Connections!$AQ:$AQ,0),COLUMN(AA638))</f>
        <v>#N/A</v>
      </c>
      <c r="AC638" t="e">
        <f>INDEX(VATSIM_Connections!$A:$AQ,MATCH($A638,VATSIM_Connections!$AQ:$AQ,0),COLUMN(AB638))</f>
        <v>#N/A</v>
      </c>
      <c r="AD638" t="e">
        <f>INDEX(VATSIM_Connections!$A:$AQ,MATCH($A638,VATSIM_Connections!$AQ:$AQ,0),COLUMN(AC638))</f>
        <v>#N/A</v>
      </c>
      <c r="AE638" t="e">
        <f>INDEX(VATSIM_Connections!$A:$AQ,MATCH($A638,VATSIM_Connections!$AQ:$AQ,0),COLUMN(AD638))</f>
        <v>#N/A</v>
      </c>
      <c r="AF638" t="e">
        <f>INDEX(VATSIM_Connections!$A:$AQ,MATCH($A638,VATSIM_Connections!$AQ:$AQ,0),COLUMN(AE638))</f>
        <v>#N/A</v>
      </c>
      <c r="AG638" t="e">
        <f>INDEX(VATSIM_Connections!$A:$AQ,MATCH($A638,VATSIM_Connections!$AQ:$AQ,0),COLUMN(AF638))</f>
        <v>#N/A</v>
      </c>
      <c r="AH638" t="e">
        <f>INDEX(VATSIM_Connections!$A:$AQ,MATCH($A638,VATSIM_Connections!$AQ:$AQ,0),COLUMN(AG638))</f>
        <v>#N/A</v>
      </c>
      <c r="AI638" t="e">
        <f>INDEX(VATSIM_Connections!$A:$AQ,MATCH($A638,VATSIM_Connections!$AQ:$AQ,0),COLUMN(AH638))</f>
        <v>#N/A</v>
      </c>
      <c r="AJ638" t="e">
        <f>INDEX(VATSIM_Connections!$A:$AQ,MATCH($A638,VATSIM_Connections!$AQ:$AQ,0),COLUMN(AI638))</f>
        <v>#N/A</v>
      </c>
      <c r="AK638" t="e">
        <f>INDEX(VATSIM_Connections!$A:$AQ,MATCH($A638,VATSIM_Connections!$AQ:$AQ,0),COLUMN(AJ638))</f>
        <v>#N/A</v>
      </c>
      <c r="AL638" t="e">
        <f>INDEX(VATSIM_Connections!$A:$AQ,MATCH($A638,VATSIM_Connections!$AQ:$AQ,0),COLUMN(AK638))</f>
        <v>#N/A</v>
      </c>
      <c r="AM638" t="e">
        <f>INDEX(VATSIM_Connections!$A:$AQ,MATCH($A638,VATSIM_Connections!$AQ:$AQ,0),COLUMN(AL638))</f>
        <v>#N/A</v>
      </c>
      <c r="AN638" t="e">
        <f>INDEX(VATSIM_Connections!$A:$AQ,MATCH($A638,VATSIM_Connections!$AQ:$AQ,0),COLUMN(AM638))</f>
        <v>#N/A</v>
      </c>
      <c r="AO638" t="e">
        <f>INDEX(VATSIM_Connections!$A:$AQ,MATCH($A638,VATSIM_Connections!$AQ:$AQ,0),COLUMN(AN638))</f>
        <v>#N/A</v>
      </c>
      <c r="AP638" t="e">
        <f>INDEX(VATSIM_Connections!$A:$AQ,MATCH($A638,VATSIM_Connections!$AQ:$AQ,0),COLUMN(AO638))</f>
        <v>#N/A</v>
      </c>
    </row>
    <row r="639" spans="1:42" x14ac:dyDescent="0.25">
      <c r="A639">
        <f t="shared" si="9"/>
        <v>638</v>
      </c>
      <c r="B639" t="e">
        <f>INDEX(VATSIM_Connections!$A:$AQ,MATCH($A639,VATSIM_Connections!$AQ:$AQ,0),COLUMN(A639))</f>
        <v>#N/A</v>
      </c>
      <c r="C639" t="e">
        <f>INDEX(VATSIM_Connections!$A:$AQ,MATCH($A639,VATSIM_Connections!$AQ:$AQ,0),COLUMN(B639))</f>
        <v>#N/A</v>
      </c>
      <c r="D639" t="e">
        <f>INDEX(VATSIM_Connections!$A:$AQ,MATCH($A639,VATSIM_Connections!$AQ:$AQ,0),COLUMN(C639))</f>
        <v>#N/A</v>
      </c>
      <c r="E639" t="e">
        <f>INDEX(VATSIM_Connections!$A:$AQ,MATCH($A639,VATSIM_Connections!$AQ:$AQ,0),COLUMN(D639))</f>
        <v>#N/A</v>
      </c>
      <c r="F639" t="e">
        <f>INDEX(VATSIM_Connections!$A:$AQ,MATCH($A639,VATSIM_Connections!$AQ:$AQ,0),COLUMN(E639))</f>
        <v>#N/A</v>
      </c>
      <c r="G639" t="e">
        <f>INDEX(VATSIM_Connections!$A:$AQ,MATCH($A639,VATSIM_Connections!$AQ:$AQ,0),COLUMN(F639))</f>
        <v>#N/A</v>
      </c>
      <c r="H639" t="e">
        <f>INDEX(VATSIM_Connections!$A:$AQ,MATCH($A639,VATSIM_Connections!$AQ:$AQ,0),COLUMN(G639))</f>
        <v>#N/A</v>
      </c>
      <c r="I639" t="e">
        <f>INDEX(VATSIM_Connections!$A:$AQ,MATCH($A639,VATSIM_Connections!$AQ:$AQ,0),COLUMN(H639))</f>
        <v>#N/A</v>
      </c>
      <c r="J639" t="e">
        <f>INDEX(VATSIM_Connections!$A:$AQ,MATCH($A639,VATSIM_Connections!$AQ:$AQ,0),COLUMN(I639))</f>
        <v>#N/A</v>
      </c>
      <c r="K639" t="e">
        <f>INDEX(VATSIM_Connections!$A:$AQ,MATCH($A639,VATSIM_Connections!$AQ:$AQ,0),COLUMN(J639))</f>
        <v>#N/A</v>
      </c>
      <c r="L639" t="e">
        <f>INDEX(VATSIM_Connections!$A:$AQ,MATCH($A639,VATSIM_Connections!$AQ:$AQ,0),COLUMN(K639))</f>
        <v>#N/A</v>
      </c>
      <c r="M639" t="e">
        <f>INDEX(VATSIM_Connections!$A:$AQ,MATCH($A639,VATSIM_Connections!$AQ:$AQ,0),COLUMN(L639))</f>
        <v>#N/A</v>
      </c>
      <c r="N639" t="e">
        <f>INDEX(VATSIM_Connections!$A:$AQ,MATCH($A639,VATSIM_Connections!$AQ:$AQ,0),COLUMN(M639))</f>
        <v>#N/A</v>
      </c>
      <c r="O639" t="e">
        <f>INDEX(VATSIM_Connections!$A:$AQ,MATCH($A639,VATSIM_Connections!$AQ:$AQ,0),COLUMN(N639))</f>
        <v>#N/A</v>
      </c>
      <c r="P639" t="e">
        <f>INDEX(VATSIM_Connections!$A:$AQ,MATCH($A639,VATSIM_Connections!$AQ:$AQ,0),COLUMN(O639))</f>
        <v>#N/A</v>
      </c>
      <c r="Q639" t="e">
        <f>INDEX(VATSIM_Connections!$A:$AQ,MATCH($A639,VATSIM_Connections!$AQ:$AQ,0),COLUMN(P639))</f>
        <v>#N/A</v>
      </c>
      <c r="R639" t="e">
        <f>INDEX(VATSIM_Connections!$A:$AQ,MATCH($A639,VATSIM_Connections!$AQ:$AQ,0),COLUMN(Q639))</f>
        <v>#N/A</v>
      </c>
      <c r="S639" t="e">
        <f>INDEX(VATSIM_Connections!$A:$AQ,MATCH($A639,VATSIM_Connections!$AQ:$AQ,0),COLUMN(R639))</f>
        <v>#N/A</v>
      </c>
      <c r="T639" t="e">
        <f>INDEX(VATSIM_Connections!$A:$AQ,MATCH($A639,VATSIM_Connections!$AQ:$AQ,0),COLUMN(S639))</f>
        <v>#N/A</v>
      </c>
      <c r="U639" t="e">
        <f>INDEX(VATSIM_Connections!$A:$AQ,MATCH($A639,VATSIM_Connections!$AQ:$AQ,0),COLUMN(T639))</f>
        <v>#N/A</v>
      </c>
      <c r="V639" t="e">
        <f>INDEX(VATSIM_Connections!$A:$AQ,MATCH($A639,VATSIM_Connections!$AQ:$AQ,0),COLUMN(U639))</f>
        <v>#N/A</v>
      </c>
      <c r="W639" t="e">
        <f>INDEX(VATSIM_Connections!$A:$AQ,MATCH($A639,VATSIM_Connections!$AQ:$AQ,0),COLUMN(V639))</f>
        <v>#N/A</v>
      </c>
      <c r="X639" t="e">
        <f>INDEX(VATSIM_Connections!$A:$AQ,MATCH($A639,VATSIM_Connections!$AQ:$AQ,0),COLUMN(W639))</f>
        <v>#N/A</v>
      </c>
      <c r="Y639" t="e">
        <f>INDEX(VATSIM_Connections!$A:$AQ,MATCH($A639,VATSIM_Connections!$AQ:$AQ,0),COLUMN(X639))</f>
        <v>#N/A</v>
      </c>
      <c r="Z639" t="e">
        <f>INDEX(VATSIM_Connections!$A:$AQ,MATCH($A639,VATSIM_Connections!$AQ:$AQ,0),COLUMN(Y639))</f>
        <v>#N/A</v>
      </c>
      <c r="AA639" t="e">
        <f>INDEX(VATSIM_Connections!$A:$AQ,MATCH($A639,VATSIM_Connections!$AQ:$AQ,0),COLUMN(Z639))</f>
        <v>#N/A</v>
      </c>
      <c r="AB639" t="e">
        <f>INDEX(VATSIM_Connections!$A:$AQ,MATCH($A639,VATSIM_Connections!$AQ:$AQ,0),COLUMN(AA639))</f>
        <v>#N/A</v>
      </c>
      <c r="AC639" t="e">
        <f>INDEX(VATSIM_Connections!$A:$AQ,MATCH($A639,VATSIM_Connections!$AQ:$AQ,0),COLUMN(AB639))</f>
        <v>#N/A</v>
      </c>
      <c r="AD639" t="e">
        <f>INDEX(VATSIM_Connections!$A:$AQ,MATCH($A639,VATSIM_Connections!$AQ:$AQ,0),COLUMN(AC639))</f>
        <v>#N/A</v>
      </c>
      <c r="AE639" t="e">
        <f>INDEX(VATSIM_Connections!$A:$AQ,MATCH($A639,VATSIM_Connections!$AQ:$AQ,0),COLUMN(AD639))</f>
        <v>#N/A</v>
      </c>
      <c r="AF639" t="e">
        <f>INDEX(VATSIM_Connections!$A:$AQ,MATCH($A639,VATSIM_Connections!$AQ:$AQ,0),COLUMN(AE639))</f>
        <v>#N/A</v>
      </c>
      <c r="AG639" t="e">
        <f>INDEX(VATSIM_Connections!$A:$AQ,MATCH($A639,VATSIM_Connections!$AQ:$AQ,0),COLUMN(AF639))</f>
        <v>#N/A</v>
      </c>
      <c r="AH639" t="e">
        <f>INDEX(VATSIM_Connections!$A:$AQ,MATCH($A639,VATSIM_Connections!$AQ:$AQ,0),COLUMN(AG639))</f>
        <v>#N/A</v>
      </c>
      <c r="AI639" t="e">
        <f>INDEX(VATSIM_Connections!$A:$AQ,MATCH($A639,VATSIM_Connections!$AQ:$AQ,0),COLUMN(AH639))</f>
        <v>#N/A</v>
      </c>
      <c r="AJ639" t="e">
        <f>INDEX(VATSIM_Connections!$A:$AQ,MATCH($A639,VATSIM_Connections!$AQ:$AQ,0),COLUMN(AI639))</f>
        <v>#N/A</v>
      </c>
      <c r="AK639" t="e">
        <f>INDEX(VATSIM_Connections!$A:$AQ,MATCH($A639,VATSIM_Connections!$AQ:$AQ,0),COLUMN(AJ639))</f>
        <v>#N/A</v>
      </c>
      <c r="AL639" t="e">
        <f>INDEX(VATSIM_Connections!$A:$AQ,MATCH($A639,VATSIM_Connections!$AQ:$AQ,0),COLUMN(AK639))</f>
        <v>#N/A</v>
      </c>
      <c r="AM639" t="e">
        <f>INDEX(VATSIM_Connections!$A:$AQ,MATCH($A639,VATSIM_Connections!$AQ:$AQ,0),COLUMN(AL639))</f>
        <v>#N/A</v>
      </c>
      <c r="AN639" t="e">
        <f>INDEX(VATSIM_Connections!$A:$AQ,MATCH($A639,VATSIM_Connections!$AQ:$AQ,0),COLUMN(AM639))</f>
        <v>#N/A</v>
      </c>
      <c r="AO639" t="e">
        <f>INDEX(VATSIM_Connections!$A:$AQ,MATCH($A639,VATSIM_Connections!$AQ:$AQ,0),COLUMN(AN639))</f>
        <v>#N/A</v>
      </c>
      <c r="AP639" t="e">
        <f>INDEX(VATSIM_Connections!$A:$AQ,MATCH($A639,VATSIM_Connections!$AQ:$AQ,0),COLUMN(AO639))</f>
        <v>#N/A</v>
      </c>
    </row>
    <row r="640" spans="1:42" x14ac:dyDescent="0.25">
      <c r="A640">
        <f t="shared" si="9"/>
        <v>639</v>
      </c>
      <c r="B640" t="e">
        <f>INDEX(VATSIM_Connections!$A:$AQ,MATCH($A640,VATSIM_Connections!$AQ:$AQ,0),COLUMN(A640))</f>
        <v>#N/A</v>
      </c>
      <c r="C640" t="e">
        <f>INDEX(VATSIM_Connections!$A:$AQ,MATCH($A640,VATSIM_Connections!$AQ:$AQ,0),COLUMN(B640))</f>
        <v>#N/A</v>
      </c>
      <c r="D640" t="e">
        <f>INDEX(VATSIM_Connections!$A:$AQ,MATCH($A640,VATSIM_Connections!$AQ:$AQ,0),COLUMN(C640))</f>
        <v>#N/A</v>
      </c>
      <c r="E640" t="e">
        <f>INDEX(VATSIM_Connections!$A:$AQ,MATCH($A640,VATSIM_Connections!$AQ:$AQ,0),COLUMN(D640))</f>
        <v>#N/A</v>
      </c>
      <c r="F640" t="e">
        <f>INDEX(VATSIM_Connections!$A:$AQ,MATCH($A640,VATSIM_Connections!$AQ:$AQ,0),COLUMN(E640))</f>
        <v>#N/A</v>
      </c>
      <c r="G640" t="e">
        <f>INDEX(VATSIM_Connections!$A:$AQ,MATCH($A640,VATSIM_Connections!$AQ:$AQ,0),COLUMN(F640))</f>
        <v>#N/A</v>
      </c>
      <c r="H640" t="e">
        <f>INDEX(VATSIM_Connections!$A:$AQ,MATCH($A640,VATSIM_Connections!$AQ:$AQ,0),COLUMN(G640))</f>
        <v>#N/A</v>
      </c>
      <c r="I640" t="e">
        <f>INDEX(VATSIM_Connections!$A:$AQ,MATCH($A640,VATSIM_Connections!$AQ:$AQ,0),COLUMN(H640))</f>
        <v>#N/A</v>
      </c>
      <c r="J640" t="e">
        <f>INDEX(VATSIM_Connections!$A:$AQ,MATCH($A640,VATSIM_Connections!$AQ:$AQ,0),COLUMN(I640))</f>
        <v>#N/A</v>
      </c>
      <c r="K640" t="e">
        <f>INDEX(VATSIM_Connections!$A:$AQ,MATCH($A640,VATSIM_Connections!$AQ:$AQ,0),COLUMN(J640))</f>
        <v>#N/A</v>
      </c>
      <c r="L640" t="e">
        <f>INDEX(VATSIM_Connections!$A:$AQ,MATCH($A640,VATSIM_Connections!$AQ:$AQ,0),COLUMN(K640))</f>
        <v>#N/A</v>
      </c>
      <c r="M640" t="e">
        <f>INDEX(VATSIM_Connections!$A:$AQ,MATCH($A640,VATSIM_Connections!$AQ:$AQ,0),COLUMN(L640))</f>
        <v>#N/A</v>
      </c>
      <c r="N640" t="e">
        <f>INDEX(VATSIM_Connections!$A:$AQ,MATCH($A640,VATSIM_Connections!$AQ:$AQ,0),COLUMN(M640))</f>
        <v>#N/A</v>
      </c>
      <c r="O640" t="e">
        <f>INDEX(VATSIM_Connections!$A:$AQ,MATCH($A640,VATSIM_Connections!$AQ:$AQ,0),COLUMN(N640))</f>
        <v>#N/A</v>
      </c>
      <c r="P640" t="e">
        <f>INDEX(VATSIM_Connections!$A:$AQ,MATCH($A640,VATSIM_Connections!$AQ:$AQ,0),COLUMN(O640))</f>
        <v>#N/A</v>
      </c>
      <c r="Q640" t="e">
        <f>INDEX(VATSIM_Connections!$A:$AQ,MATCH($A640,VATSIM_Connections!$AQ:$AQ,0),COLUMN(P640))</f>
        <v>#N/A</v>
      </c>
      <c r="R640" t="e">
        <f>INDEX(VATSIM_Connections!$A:$AQ,MATCH($A640,VATSIM_Connections!$AQ:$AQ,0),COLUMN(Q640))</f>
        <v>#N/A</v>
      </c>
      <c r="S640" t="e">
        <f>INDEX(VATSIM_Connections!$A:$AQ,MATCH($A640,VATSIM_Connections!$AQ:$AQ,0),COLUMN(R640))</f>
        <v>#N/A</v>
      </c>
      <c r="T640" t="e">
        <f>INDEX(VATSIM_Connections!$A:$AQ,MATCH($A640,VATSIM_Connections!$AQ:$AQ,0),COLUMN(S640))</f>
        <v>#N/A</v>
      </c>
      <c r="U640" t="e">
        <f>INDEX(VATSIM_Connections!$A:$AQ,MATCH($A640,VATSIM_Connections!$AQ:$AQ,0),COLUMN(T640))</f>
        <v>#N/A</v>
      </c>
      <c r="V640" t="e">
        <f>INDEX(VATSIM_Connections!$A:$AQ,MATCH($A640,VATSIM_Connections!$AQ:$AQ,0),COLUMN(U640))</f>
        <v>#N/A</v>
      </c>
      <c r="W640" t="e">
        <f>INDEX(VATSIM_Connections!$A:$AQ,MATCH($A640,VATSIM_Connections!$AQ:$AQ,0),COLUMN(V640))</f>
        <v>#N/A</v>
      </c>
      <c r="X640" t="e">
        <f>INDEX(VATSIM_Connections!$A:$AQ,MATCH($A640,VATSIM_Connections!$AQ:$AQ,0),COLUMN(W640))</f>
        <v>#N/A</v>
      </c>
      <c r="Y640" t="e">
        <f>INDEX(VATSIM_Connections!$A:$AQ,MATCH($A640,VATSIM_Connections!$AQ:$AQ,0),COLUMN(X640))</f>
        <v>#N/A</v>
      </c>
      <c r="Z640" t="e">
        <f>INDEX(VATSIM_Connections!$A:$AQ,MATCH($A640,VATSIM_Connections!$AQ:$AQ,0),COLUMN(Y640))</f>
        <v>#N/A</v>
      </c>
      <c r="AA640" t="e">
        <f>INDEX(VATSIM_Connections!$A:$AQ,MATCH($A640,VATSIM_Connections!$AQ:$AQ,0),COLUMN(Z640))</f>
        <v>#N/A</v>
      </c>
      <c r="AB640" t="e">
        <f>INDEX(VATSIM_Connections!$A:$AQ,MATCH($A640,VATSIM_Connections!$AQ:$AQ,0),COLUMN(AA640))</f>
        <v>#N/A</v>
      </c>
      <c r="AC640" t="e">
        <f>INDEX(VATSIM_Connections!$A:$AQ,MATCH($A640,VATSIM_Connections!$AQ:$AQ,0),COLUMN(AB640))</f>
        <v>#N/A</v>
      </c>
      <c r="AD640" t="e">
        <f>INDEX(VATSIM_Connections!$A:$AQ,MATCH($A640,VATSIM_Connections!$AQ:$AQ,0),COLUMN(AC640))</f>
        <v>#N/A</v>
      </c>
      <c r="AE640" t="e">
        <f>INDEX(VATSIM_Connections!$A:$AQ,MATCH($A640,VATSIM_Connections!$AQ:$AQ,0),COLUMN(AD640))</f>
        <v>#N/A</v>
      </c>
      <c r="AF640" t="e">
        <f>INDEX(VATSIM_Connections!$A:$AQ,MATCH($A640,VATSIM_Connections!$AQ:$AQ,0),COLUMN(AE640))</f>
        <v>#N/A</v>
      </c>
      <c r="AG640" t="e">
        <f>INDEX(VATSIM_Connections!$A:$AQ,MATCH($A640,VATSIM_Connections!$AQ:$AQ,0),COLUMN(AF640))</f>
        <v>#N/A</v>
      </c>
      <c r="AH640" t="e">
        <f>INDEX(VATSIM_Connections!$A:$AQ,MATCH($A640,VATSIM_Connections!$AQ:$AQ,0),COLUMN(AG640))</f>
        <v>#N/A</v>
      </c>
      <c r="AI640" t="e">
        <f>INDEX(VATSIM_Connections!$A:$AQ,MATCH($A640,VATSIM_Connections!$AQ:$AQ,0),COLUMN(AH640))</f>
        <v>#N/A</v>
      </c>
      <c r="AJ640" t="e">
        <f>INDEX(VATSIM_Connections!$A:$AQ,MATCH($A640,VATSIM_Connections!$AQ:$AQ,0),COLUMN(AI640))</f>
        <v>#N/A</v>
      </c>
      <c r="AK640" t="e">
        <f>INDEX(VATSIM_Connections!$A:$AQ,MATCH($A640,VATSIM_Connections!$AQ:$AQ,0),COLUMN(AJ640))</f>
        <v>#N/A</v>
      </c>
      <c r="AL640" t="e">
        <f>INDEX(VATSIM_Connections!$A:$AQ,MATCH($A640,VATSIM_Connections!$AQ:$AQ,0),COLUMN(AK640))</f>
        <v>#N/A</v>
      </c>
      <c r="AM640" t="e">
        <f>INDEX(VATSIM_Connections!$A:$AQ,MATCH($A640,VATSIM_Connections!$AQ:$AQ,0),COLUMN(AL640))</f>
        <v>#N/A</v>
      </c>
      <c r="AN640" t="e">
        <f>INDEX(VATSIM_Connections!$A:$AQ,MATCH($A640,VATSIM_Connections!$AQ:$AQ,0),COLUMN(AM640))</f>
        <v>#N/A</v>
      </c>
      <c r="AO640" t="e">
        <f>INDEX(VATSIM_Connections!$A:$AQ,MATCH($A640,VATSIM_Connections!$AQ:$AQ,0),COLUMN(AN640))</f>
        <v>#N/A</v>
      </c>
      <c r="AP640" t="e">
        <f>INDEX(VATSIM_Connections!$A:$AQ,MATCH($A640,VATSIM_Connections!$AQ:$AQ,0),COLUMN(AO640))</f>
        <v>#N/A</v>
      </c>
    </row>
    <row r="641" spans="1:42" x14ac:dyDescent="0.25">
      <c r="A641">
        <f t="shared" si="9"/>
        <v>640</v>
      </c>
      <c r="B641" t="e">
        <f>INDEX(VATSIM_Connections!$A:$AQ,MATCH($A641,VATSIM_Connections!$AQ:$AQ,0),COLUMN(A641))</f>
        <v>#N/A</v>
      </c>
      <c r="C641" t="e">
        <f>INDEX(VATSIM_Connections!$A:$AQ,MATCH($A641,VATSIM_Connections!$AQ:$AQ,0),COLUMN(B641))</f>
        <v>#N/A</v>
      </c>
      <c r="D641" t="e">
        <f>INDEX(VATSIM_Connections!$A:$AQ,MATCH($A641,VATSIM_Connections!$AQ:$AQ,0),COLUMN(C641))</f>
        <v>#N/A</v>
      </c>
      <c r="E641" t="e">
        <f>INDEX(VATSIM_Connections!$A:$AQ,MATCH($A641,VATSIM_Connections!$AQ:$AQ,0),COLUMN(D641))</f>
        <v>#N/A</v>
      </c>
      <c r="F641" t="e">
        <f>INDEX(VATSIM_Connections!$A:$AQ,MATCH($A641,VATSIM_Connections!$AQ:$AQ,0),COLUMN(E641))</f>
        <v>#N/A</v>
      </c>
      <c r="G641" t="e">
        <f>INDEX(VATSIM_Connections!$A:$AQ,MATCH($A641,VATSIM_Connections!$AQ:$AQ,0),COLUMN(F641))</f>
        <v>#N/A</v>
      </c>
      <c r="H641" t="e">
        <f>INDEX(VATSIM_Connections!$A:$AQ,MATCH($A641,VATSIM_Connections!$AQ:$AQ,0),COLUMN(G641))</f>
        <v>#N/A</v>
      </c>
      <c r="I641" t="e">
        <f>INDEX(VATSIM_Connections!$A:$AQ,MATCH($A641,VATSIM_Connections!$AQ:$AQ,0),COLUMN(H641))</f>
        <v>#N/A</v>
      </c>
      <c r="J641" t="e">
        <f>INDEX(VATSIM_Connections!$A:$AQ,MATCH($A641,VATSIM_Connections!$AQ:$AQ,0),COLUMN(I641))</f>
        <v>#N/A</v>
      </c>
      <c r="K641" t="e">
        <f>INDEX(VATSIM_Connections!$A:$AQ,MATCH($A641,VATSIM_Connections!$AQ:$AQ,0),COLUMN(J641))</f>
        <v>#N/A</v>
      </c>
      <c r="L641" t="e">
        <f>INDEX(VATSIM_Connections!$A:$AQ,MATCH($A641,VATSIM_Connections!$AQ:$AQ,0),COLUMN(K641))</f>
        <v>#N/A</v>
      </c>
      <c r="M641" t="e">
        <f>INDEX(VATSIM_Connections!$A:$AQ,MATCH($A641,VATSIM_Connections!$AQ:$AQ,0),COLUMN(L641))</f>
        <v>#N/A</v>
      </c>
      <c r="N641" t="e">
        <f>INDEX(VATSIM_Connections!$A:$AQ,MATCH($A641,VATSIM_Connections!$AQ:$AQ,0),COLUMN(M641))</f>
        <v>#N/A</v>
      </c>
      <c r="O641" t="e">
        <f>INDEX(VATSIM_Connections!$A:$AQ,MATCH($A641,VATSIM_Connections!$AQ:$AQ,0),COLUMN(N641))</f>
        <v>#N/A</v>
      </c>
      <c r="P641" t="e">
        <f>INDEX(VATSIM_Connections!$A:$AQ,MATCH($A641,VATSIM_Connections!$AQ:$AQ,0),COLUMN(O641))</f>
        <v>#N/A</v>
      </c>
      <c r="Q641" t="e">
        <f>INDEX(VATSIM_Connections!$A:$AQ,MATCH($A641,VATSIM_Connections!$AQ:$AQ,0),COLUMN(P641))</f>
        <v>#N/A</v>
      </c>
      <c r="R641" t="e">
        <f>INDEX(VATSIM_Connections!$A:$AQ,MATCH($A641,VATSIM_Connections!$AQ:$AQ,0),COLUMN(Q641))</f>
        <v>#N/A</v>
      </c>
      <c r="S641" t="e">
        <f>INDEX(VATSIM_Connections!$A:$AQ,MATCH($A641,VATSIM_Connections!$AQ:$AQ,0),COLUMN(R641))</f>
        <v>#N/A</v>
      </c>
      <c r="T641" t="e">
        <f>INDEX(VATSIM_Connections!$A:$AQ,MATCH($A641,VATSIM_Connections!$AQ:$AQ,0),COLUMN(S641))</f>
        <v>#N/A</v>
      </c>
      <c r="U641" t="e">
        <f>INDEX(VATSIM_Connections!$A:$AQ,MATCH($A641,VATSIM_Connections!$AQ:$AQ,0),COLUMN(T641))</f>
        <v>#N/A</v>
      </c>
      <c r="V641" t="e">
        <f>INDEX(VATSIM_Connections!$A:$AQ,MATCH($A641,VATSIM_Connections!$AQ:$AQ,0),COLUMN(U641))</f>
        <v>#N/A</v>
      </c>
      <c r="W641" t="e">
        <f>INDEX(VATSIM_Connections!$A:$AQ,MATCH($A641,VATSIM_Connections!$AQ:$AQ,0),COLUMN(V641))</f>
        <v>#N/A</v>
      </c>
      <c r="X641" t="e">
        <f>INDEX(VATSIM_Connections!$A:$AQ,MATCH($A641,VATSIM_Connections!$AQ:$AQ,0),COLUMN(W641))</f>
        <v>#N/A</v>
      </c>
      <c r="Y641" t="e">
        <f>INDEX(VATSIM_Connections!$A:$AQ,MATCH($A641,VATSIM_Connections!$AQ:$AQ,0),COLUMN(X641))</f>
        <v>#N/A</v>
      </c>
      <c r="Z641" t="e">
        <f>INDEX(VATSIM_Connections!$A:$AQ,MATCH($A641,VATSIM_Connections!$AQ:$AQ,0),COLUMN(Y641))</f>
        <v>#N/A</v>
      </c>
      <c r="AA641" t="e">
        <f>INDEX(VATSIM_Connections!$A:$AQ,MATCH($A641,VATSIM_Connections!$AQ:$AQ,0),COLUMN(Z641))</f>
        <v>#N/A</v>
      </c>
      <c r="AB641" t="e">
        <f>INDEX(VATSIM_Connections!$A:$AQ,MATCH($A641,VATSIM_Connections!$AQ:$AQ,0),COLUMN(AA641))</f>
        <v>#N/A</v>
      </c>
      <c r="AC641" t="e">
        <f>INDEX(VATSIM_Connections!$A:$AQ,MATCH($A641,VATSIM_Connections!$AQ:$AQ,0),COLUMN(AB641))</f>
        <v>#N/A</v>
      </c>
      <c r="AD641" t="e">
        <f>INDEX(VATSIM_Connections!$A:$AQ,MATCH($A641,VATSIM_Connections!$AQ:$AQ,0),COLUMN(AC641))</f>
        <v>#N/A</v>
      </c>
      <c r="AE641" t="e">
        <f>INDEX(VATSIM_Connections!$A:$AQ,MATCH($A641,VATSIM_Connections!$AQ:$AQ,0),COLUMN(AD641))</f>
        <v>#N/A</v>
      </c>
      <c r="AF641" t="e">
        <f>INDEX(VATSIM_Connections!$A:$AQ,MATCH($A641,VATSIM_Connections!$AQ:$AQ,0),COLUMN(AE641))</f>
        <v>#N/A</v>
      </c>
      <c r="AG641" t="e">
        <f>INDEX(VATSIM_Connections!$A:$AQ,MATCH($A641,VATSIM_Connections!$AQ:$AQ,0),COLUMN(AF641))</f>
        <v>#N/A</v>
      </c>
      <c r="AH641" t="e">
        <f>INDEX(VATSIM_Connections!$A:$AQ,MATCH($A641,VATSIM_Connections!$AQ:$AQ,0),COLUMN(AG641))</f>
        <v>#N/A</v>
      </c>
      <c r="AI641" t="e">
        <f>INDEX(VATSIM_Connections!$A:$AQ,MATCH($A641,VATSIM_Connections!$AQ:$AQ,0),COLUMN(AH641))</f>
        <v>#N/A</v>
      </c>
      <c r="AJ641" t="e">
        <f>INDEX(VATSIM_Connections!$A:$AQ,MATCH($A641,VATSIM_Connections!$AQ:$AQ,0),COLUMN(AI641))</f>
        <v>#N/A</v>
      </c>
      <c r="AK641" t="e">
        <f>INDEX(VATSIM_Connections!$A:$AQ,MATCH($A641,VATSIM_Connections!$AQ:$AQ,0),COLUMN(AJ641))</f>
        <v>#N/A</v>
      </c>
      <c r="AL641" t="e">
        <f>INDEX(VATSIM_Connections!$A:$AQ,MATCH($A641,VATSIM_Connections!$AQ:$AQ,0),COLUMN(AK641))</f>
        <v>#N/A</v>
      </c>
      <c r="AM641" t="e">
        <f>INDEX(VATSIM_Connections!$A:$AQ,MATCH($A641,VATSIM_Connections!$AQ:$AQ,0),COLUMN(AL641))</f>
        <v>#N/A</v>
      </c>
      <c r="AN641" t="e">
        <f>INDEX(VATSIM_Connections!$A:$AQ,MATCH($A641,VATSIM_Connections!$AQ:$AQ,0),COLUMN(AM641))</f>
        <v>#N/A</v>
      </c>
      <c r="AO641" t="e">
        <f>INDEX(VATSIM_Connections!$A:$AQ,MATCH($A641,VATSIM_Connections!$AQ:$AQ,0),COLUMN(AN641))</f>
        <v>#N/A</v>
      </c>
      <c r="AP641" t="e">
        <f>INDEX(VATSIM_Connections!$A:$AQ,MATCH($A641,VATSIM_Connections!$AQ:$AQ,0),COLUMN(AO641))</f>
        <v>#N/A</v>
      </c>
    </row>
    <row r="642" spans="1:42" x14ac:dyDescent="0.25">
      <c r="A642">
        <f t="shared" si="9"/>
        <v>641</v>
      </c>
      <c r="B642" t="e">
        <f>INDEX(VATSIM_Connections!$A:$AQ,MATCH($A642,VATSIM_Connections!$AQ:$AQ,0),COLUMN(A642))</f>
        <v>#N/A</v>
      </c>
      <c r="C642" t="e">
        <f>INDEX(VATSIM_Connections!$A:$AQ,MATCH($A642,VATSIM_Connections!$AQ:$AQ,0),COLUMN(B642))</f>
        <v>#N/A</v>
      </c>
      <c r="D642" t="e">
        <f>INDEX(VATSIM_Connections!$A:$AQ,MATCH($A642,VATSIM_Connections!$AQ:$AQ,0),COLUMN(C642))</f>
        <v>#N/A</v>
      </c>
      <c r="E642" t="e">
        <f>INDEX(VATSIM_Connections!$A:$AQ,MATCH($A642,VATSIM_Connections!$AQ:$AQ,0),COLUMN(D642))</f>
        <v>#N/A</v>
      </c>
      <c r="F642" t="e">
        <f>INDEX(VATSIM_Connections!$A:$AQ,MATCH($A642,VATSIM_Connections!$AQ:$AQ,0),COLUMN(E642))</f>
        <v>#N/A</v>
      </c>
      <c r="G642" t="e">
        <f>INDEX(VATSIM_Connections!$A:$AQ,MATCH($A642,VATSIM_Connections!$AQ:$AQ,0),COLUMN(F642))</f>
        <v>#N/A</v>
      </c>
      <c r="H642" t="e">
        <f>INDEX(VATSIM_Connections!$A:$AQ,MATCH($A642,VATSIM_Connections!$AQ:$AQ,0),COLUMN(G642))</f>
        <v>#N/A</v>
      </c>
      <c r="I642" t="e">
        <f>INDEX(VATSIM_Connections!$A:$AQ,MATCH($A642,VATSIM_Connections!$AQ:$AQ,0),COLUMN(H642))</f>
        <v>#N/A</v>
      </c>
      <c r="J642" t="e">
        <f>INDEX(VATSIM_Connections!$A:$AQ,MATCH($A642,VATSIM_Connections!$AQ:$AQ,0),COLUMN(I642))</f>
        <v>#N/A</v>
      </c>
      <c r="K642" t="e">
        <f>INDEX(VATSIM_Connections!$A:$AQ,MATCH($A642,VATSIM_Connections!$AQ:$AQ,0),COLUMN(J642))</f>
        <v>#N/A</v>
      </c>
      <c r="L642" t="e">
        <f>INDEX(VATSIM_Connections!$A:$AQ,MATCH($A642,VATSIM_Connections!$AQ:$AQ,0),COLUMN(K642))</f>
        <v>#N/A</v>
      </c>
      <c r="M642" t="e">
        <f>INDEX(VATSIM_Connections!$A:$AQ,MATCH($A642,VATSIM_Connections!$AQ:$AQ,0),COLUMN(L642))</f>
        <v>#N/A</v>
      </c>
      <c r="N642" t="e">
        <f>INDEX(VATSIM_Connections!$A:$AQ,MATCH($A642,VATSIM_Connections!$AQ:$AQ,0),COLUMN(M642))</f>
        <v>#N/A</v>
      </c>
      <c r="O642" t="e">
        <f>INDEX(VATSIM_Connections!$A:$AQ,MATCH($A642,VATSIM_Connections!$AQ:$AQ,0),COLUMN(N642))</f>
        <v>#N/A</v>
      </c>
      <c r="P642" t="e">
        <f>INDEX(VATSIM_Connections!$A:$AQ,MATCH($A642,VATSIM_Connections!$AQ:$AQ,0),COLUMN(O642))</f>
        <v>#N/A</v>
      </c>
      <c r="Q642" t="e">
        <f>INDEX(VATSIM_Connections!$A:$AQ,MATCH($A642,VATSIM_Connections!$AQ:$AQ,0),COLUMN(P642))</f>
        <v>#N/A</v>
      </c>
      <c r="R642" t="e">
        <f>INDEX(VATSIM_Connections!$A:$AQ,MATCH($A642,VATSIM_Connections!$AQ:$AQ,0),COLUMN(Q642))</f>
        <v>#N/A</v>
      </c>
      <c r="S642" t="e">
        <f>INDEX(VATSIM_Connections!$A:$AQ,MATCH($A642,VATSIM_Connections!$AQ:$AQ,0),COLUMN(R642))</f>
        <v>#N/A</v>
      </c>
      <c r="T642" t="e">
        <f>INDEX(VATSIM_Connections!$A:$AQ,MATCH($A642,VATSIM_Connections!$AQ:$AQ,0),COLUMN(S642))</f>
        <v>#N/A</v>
      </c>
      <c r="U642" t="e">
        <f>INDEX(VATSIM_Connections!$A:$AQ,MATCH($A642,VATSIM_Connections!$AQ:$AQ,0),COLUMN(T642))</f>
        <v>#N/A</v>
      </c>
      <c r="V642" t="e">
        <f>INDEX(VATSIM_Connections!$A:$AQ,MATCH($A642,VATSIM_Connections!$AQ:$AQ,0),COLUMN(U642))</f>
        <v>#N/A</v>
      </c>
      <c r="W642" t="e">
        <f>INDEX(VATSIM_Connections!$A:$AQ,MATCH($A642,VATSIM_Connections!$AQ:$AQ,0),COLUMN(V642))</f>
        <v>#N/A</v>
      </c>
      <c r="X642" t="e">
        <f>INDEX(VATSIM_Connections!$A:$AQ,MATCH($A642,VATSIM_Connections!$AQ:$AQ,0),COLUMN(W642))</f>
        <v>#N/A</v>
      </c>
      <c r="Y642" t="e">
        <f>INDEX(VATSIM_Connections!$A:$AQ,MATCH($A642,VATSIM_Connections!$AQ:$AQ,0),COLUMN(X642))</f>
        <v>#N/A</v>
      </c>
      <c r="Z642" t="e">
        <f>INDEX(VATSIM_Connections!$A:$AQ,MATCH($A642,VATSIM_Connections!$AQ:$AQ,0),COLUMN(Y642))</f>
        <v>#N/A</v>
      </c>
      <c r="AA642" t="e">
        <f>INDEX(VATSIM_Connections!$A:$AQ,MATCH($A642,VATSIM_Connections!$AQ:$AQ,0),COLUMN(Z642))</f>
        <v>#N/A</v>
      </c>
      <c r="AB642" t="e">
        <f>INDEX(VATSIM_Connections!$A:$AQ,MATCH($A642,VATSIM_Connections!$AQ:$AQ,0),COLUMN(AA642))</f>
        <v>#N/A</v>
      </c>
      <c r="AC642" t="e">
        <f>INDEX(VATSIM_Connections!$A:$AQ,MATCH($A642,VATSIM_Connections!$AQ:$AQ,0),COLUMN(AB642))</f>
        <v>#N/A</v>
      </c>
      <c r="AD642" t="e">
        <f>INDEX(VATSIM_Connections!$A:$AQ,MATCH($A642,VATSIM_Connections!$AQ:$AQ,0),COLUMN(AC642))</f>
        <v>#N/A</v>
      </c>
      <c r="AE642" t="e">
        <f>INDEX(VATSIM_Connections!$A:$AQ,MATCH($A642,VATSIM_Connections!$AQ:$AQ,0),COLUMN(AD642))</f>
        <v>#N/A</v>
      </c>
      <c r="AF642" t="e">
        <f>INDEX(VATSIM_Connections!$A:$AQ,MATCH($A642,VATSIM_Connections!$AQ:$AQ,0),COLUMN(AE642))</f>
        <v>#N/A</v>
      </c>
      <c r="AG642" t="e">
        <f>INDEX(VATSIM_Connections!$A:$AQ,MATCH($A642,VATSIM_Connections!$AQ:$AQ,0),COLUMN(AF642))</f>
        <v>#N/A</v>
      </c>
      <c r="AH642" t="e">
        <f>INDEX(VATSIM_Connections!$A:$AQ,MATCH($A642,VATSIM_Connections!$AQ:$AQ,0),COLUMN(AG642))</f>
        <v>#N/A</v>
      </c>
      <c r="AI642" t="e">
        <f>INDEX(VATSIM_Connections!$A:$AQ,MATCH($A642,VATSIM_Connections!$AQ:$AQ,0),COLUMN(AH642))</f>
        <v>#N/A</v>
      </c>
      <c r="AJ642" t="e">
        <f>INDEX(VATSIM_Connections!$A:$AQ,MATCH($A642,VATSIM_Connections!$AQ:$AQ,0),COLUMN(AI642))</f>
        <v>#N/A</v>
      </c>
      <c r="AK642" t="e">
        <f>INDEX(VATSIM_Connections!$A:$AQ,MATCH($A642,VATSIM_Connections!$AQ:$AQ,0),COLUMN(AJ642))</f>
        <v>#N/A</v>
      </c>
      <c r="AL642" t="e">
        <f>INDEX(VATSIM_Connections!$A:$AQ,MATCH($A642,VATSIM_Connections!$AQ:$AQ,0),COLUMN(AK642))</f>
        <v>#N/A</v>
      </c>
      <c r="AM642" t="e">
        <f>INDEX(VATSIM_Connections!$A:$AQ,MATCH($A642,VATSIM_Connections!$AQ:$AQ,0),COLUMN(AL642))</f>
        <v>#N/A</v>
      </c>
      <c r="AN642" t="e">
        <f>INDEX(VATSIM_Connections!$A:$AQ,MATCH($A642,VATSIM_Connections!$AQ:$AQ,0),COLUMN(AM642))</f>
        <v>#N/A</v>
      </c>
      <c r="AO642" t="e">
        <f>INDEX(VATSIM_Connections!$A:$AQ,MATCH($A642,VATSIM_Connections!$AQ:$AQ,0),COLUMN(AN642))</f>
        <v>#N/A</v>
      </c>
      <c r="AP642" t="e">
        <f>INDEX(VATSIM_Connections!$A:$AQ,MATCH($A642,VATSIM_Connections!$AQ:$AQ,0),COLUMN(AO642))</f>
        <v>#N/A</v>
      </c>
    </row>
    <row r="643" spans="1:42" x14ac:dyDescent="0.25">
      <c r="A643">
        <f t="shared" si="9"/>
        <v>642</v>
      </c>
      <c r="B643" t="e">
        <f>INDEX(VATSIM_Connections!$A:$AQ,MATCH($A643,VATSIM_Connections!$AQ:$AQ,0),COLUMN(A643))</f>
        <v>#N/A</v>
      </c>
      <c r="C643" t="e">
        <f>INDEX(VATSIM_Connections!$A:$AQ,MATCH($A643,VATSIM_Connections!$AQ:$AQ,0),COLUMN(B643))</f>
        <v>#N/A</v>
      </c>
      <c r="D643" t="e">
        <f>INDEX(VATSIM_Connections!$A:$AQ,MATCH($A643,VATSIM_Connections!$AQ:$AQ,0),COLUMN(C643))</f>
        <v>#N/A</v>
      </c>
      <c r="E643" t="e">
        <f>INDEX(VATSIM_Connections!$A:$AQ,MATCH($A643,VATSIM_Connections!$AQ:$AQ,0),COLUMN(D643))</f>
        <v>#N/A</v>
      </c>
      <c r="F643" t="e">
        <f>INDEX(VATSIM_Connections!$A:$AQ,MATCH($A643,VATSIM_Connections!$AQ:$AQ,0),COLUMN(E643))</f>
        <v>#N/A</v>
      </c>
      <c r="G643" t="e">
        <f>INDEX(VATSIM_Connections!$A:$AQ,MATCH($A643,VATSIM_Connections!$AQ:$AQ,0),COLUMN(F643))</f>
        <v>#N/A</v>
      </c>
      <c r="H643" t="e">
        <f>INDEX(VATSIM_Connections!$A:$AQ,MATCH($A643,VATSIM_Connections!$AQ:$AQ,0),COLUMN(G643))</f>
        <v>#N/A</v>
      </c>
      <c r="I643" t="e">
        <f>INDEX(VATSIM_Connections!$A:$AQ,MATCH($A643,VATSIM_Connections!$AQ:$AQ,0),COLUMN(H643))</f>
        <v>#N/A</v>
      </c>
      <c r="J643" t="e">
        <f>INDEX(VATSIM_Connections!$A:$AQ,MATCH($A643,VATSIM_Connections!$AQ:$AQ,0),COLUMN(I643))</f>
        <v>#N/A</v>
      </c>
      <c r="K643" t="e">
        <f>INDEX(VATSIM_Connections!$A:$AQ,MATCH($A643,VATSIM_Connections!$AQ:$AQ,0),COLUMN(J643))</f>
        <v>#N/A</v>
      </c>
      <c r="L643" t="e">
        <f>INDEX(VATSIM_Connections!$A:$AQ,MATCH($A643,VATSIM_Connections!$AQ:$AQ,0),COLUMN(K643))</f>
        <v>#N/A</v>
      </c>
      <c r="M643" t="e">
        <f>INDEX(VATSIM_Connections!$A:$AQ,MATCH($A643,VATSIM_Connections!$AQ:$AQ,0),COLUMN(L643))</f>
        <v>#N/A</v>
      </c>
      <c r="N643" t="e">
        <f>INDEX(VATSIM_Connections!$A:$AQ,MATCH($A643,VATSIM_Connections!$AQ:$AQ,0),COLUMN(M643))</f>
        <v>#N/A</v>
      </c>
      <c r="O643" t="e">
        <f>INDEX(VATSIM_Connections!$A:$AQ,MATCH($A643,VATSIM_Connections!$AQ:$AQ,0),COLUMN(N643))</f>
        <v>#N/A</v>
      </c>
      <c r="P643" t="e">
        <f>INDEX(VATSIM_Connections!$A:$AQ,MATCH($A643,VATSIM_Connections!$AQ:$AQ,0),COLUMN(O643))</f>
        <v>#N/A</v>
      </c>
      <c r="Q643" t="e">
        <f>INDEX(VATSIM_Connections!$A:$AQ,MATCH($A643,VATSIM_Connections!$AQ:$AQ,0),COLUMN(P643))</f>
        <v>#N/A</v>
      </c>
      <c r="R643" t="e">
        <f>INDEX(VATSIM_Connections!$A:$AQ,MATCH($A643,VATSIM_Connections!$AQ:$AQ,0),COLUMN(Q643))</f>
        <v>#N/A</v>
      </c>
      <c r="S643" t="e">
        <f>INDEX(VATSIM_Connections!$A:$AQ,MATCH($A643,VATSIM_Connections!$AQ:$AQ,0),COLUMN(R643))</f>
        <v>#N/A</v>
      </c>
      <c r="T643" t="e">
        <f>INDEX(VATSIM_Connections!$A:$AQ,MATCH($A643,VATSIM_Connections!$AQ:$AQ,0),COLUMN(S643))</f>
        <v>#N/A</v>
      </c>
      <c r="U643" t="e">
        <f>INDEX(VATSIM_Connections!$A:$AQ,MATCH($A643,VATSIM_Connections!$AQ:$AQ,0),COLUMN(T643))</f>
        <v>#N/A</v>
      </c>
      <c r="V643" t="e">
        <f>INDEX(VATSIM_Connections!$A:$AQ,MATCH($A643,VATSIM_Connections!$AQ:$AQ,0),COLUMN(U643))</f>
        <v>#N/A</v>
      </c>
      <c r="W643" t="e">
        <f>INDEX(VATSIM_Connections!$A:$AQ,MATCH($A643,VATSIM_Connections!$AQ:$AQ,0),COLUMN(V643))</f>
        <v>#N/A</v>
      </c>
      <c r="X643" t="e">
        <f>INDEX(VATSIM_Connections!$A:$AQ,MATCH($A643,VATSIM_Connections!$AQ:$AQ,0),COLUMN(W643))</f>
        <v>#N/A</v>
      </c>
      <c r="Y643" t="e">
        <f>INDEX(VATSIM_Connections!$A:$AQ,MATCH($A643,VATSIM_Connections!$AQ:$AQ,0),COLUMN(X643))</f>
        <v>#N/A</v>
      </c>
      <c r="Z643" t="e">
        <f>INDEX(VATSIM_Connections!$A:$AQ,MATCH($A643,VATSIM_Connections!$AQ:$AQ,0),COLUMN(Y643))</f>
        <v>#N/A</v>
      </c>
      <c r="AA643" t="e">
        <f>INDEX(VATSIM_Connections!$A:$AQ,MATCH($A643,VATSIM_Connections!$AQ:$AQ,0),COLUMN(Z643))</f>
        <v>#N/A</v>
      </c>
      <c r="AB643" t="e">
        <f>INDEX(VATSIM_Connections!$A:$AQ,MATCH($A643,VATSIM_Connections!$AQ:$AQ,0),COLUMN(AA643))</f>
        <v>#N/A</v>
      </c>
      <c r="AC643" t="e">
        <f>INDEX(VATSIM_Connections!$A:$AQ,MATCH($A643,VATSIM_Connections!$AQ:$AQ,0),COLUMN(AB643))</f>
        <v>#N/A</v>
      </c>
      <c r="AD643" t="e">
        <f>INDEX(VATSIM_Connections!$A:$AQ,MATCH($A643,VATSIM_Connections!$AQ:$AQ,0),COLUMN(AC643))</f>
        <v>#N/A</v>
      </c>
      <c r="AE643" t="e">
        <f>INDEX(VATSIM_Connections!$A:$AQ,MATCH($A643,VATSIM_Connections!$AQ:$AQ,0),COLUMN(AD643))</f>
        <v>#N/A</v>
      </c>
      <c r="AF643" t="e">
        <f>INDEX(VATSIM_Connections!$A:$AQ,MATCH($A643,VATSIM_Connections!$AQ:$AQ,0),COLUMN(AE643))</f>
        <v>#N/A</v>
      </c>
      <c r="AG643" t="e">
        <f>INDEX(VATSIM_Connections!$A:$AQ,MATCH($A643,VATSIM_Connections!$AQ:$AQ,0),COLUMN(AF643))</f>
        <v>#N/A</v>
      </c>
      <c r="AH643" t="e">
        <f>INDEX(VATSIM_Connections!$A:$AQ,MATCH($A643,VATSIM_Connections!$AQ:$AQ,0),COLUMN(AG643))</f>
        <v>#N/A</v>
      </c>
      <c r="AI643" t="e">
        <f>INDEX(VATSIM_Connections!$A:$AQ,MATCH($A643,VATSIM_Connections!$AQ:$AQ,0),COLUMN(AH643))</f>
        <v>#N/A</v>
      </c>
      <c r="AJ643" t="e">
        <f>INDEX(VATSIM_Connections!$A:$AQ,MATCH($A643,VATSIM_Connections!$AQ:$AQ,0),COLUMN(AI643))</f>
        <v>#N/A</v>
      </c>
      <c r="AK643" t="e">
        <f>INDEX(VATSIM_Connections!$A:$AQ,MATCH($A643,VATSIM_Connections!$AQ:$AQ,0),COLUMN(AJ643))</f>
        <v>#N/A</v>
      </c>
      <c r="AL643" t="e">
        <f>INDEX(VATSIM_Connections!$A:$AQ,MATCH($A643,VATSIM_Connections!$AQ:$AQ,0),COLUMN(AK643))</f>
        <v>#N/A</v>
      </c>
      <c r="AM643" t="e">
        <f>INDEX(VATSIM_Connections!$A:$AQ,MATCH($A643,VATSIM_Connections!$AQ:$AQ,0),COLUMN(AL643))</f>
        <v>#N/A</v>
      </c>
      <c r="AN643" t="e">
        <f>INDEX(VATSIM_Connections!$A:$AQ,MATCH($A643,VATSIM_Connections!$AQ:$AQ,0),COLUMN(AM643))</f>
        <v>#N/A</v>
      </c>
      <c r="AO643" t="e">
        <f>INDEX(VATSIM_Connections!$A:$AQ,MATCH($A643,VATSIM_Connections!$AQ:$AQ,0),COLUMN(AN643))</f>
        <v>#N/A</v>
      </c>
      <c r="AP643" t="e">
        <f>INDEX(VATSIM_Connections!$A:$AQ,MATCH($A643,VATSIM_Connections!$AQ:$AQ,0),COLUMN(AO643))</f>
        <v>#N/A</v>
      </c>
    </row>
    <row r="644" spans="1:42" x14ac:dyDescent="0.25">
      <c r="A644">
        <f t="shared" ref="A644:A707" si="10">A643+1</f>
        <v>643</v>
      </c>
      <c r="B644" t="e">
        <f>INDEX(VATSIM_Connections!$A:$AQ,MATCH($A644,VATSIM_Connections!$AQ:$AQ,0),COLUMN(A644))</f>
        <v>#N/A</v>
      </c>
      <c r="C644" t="e">
        <f>INDEX(VATSIM_Connections!$A:$AQ,MATCH($A644,VATSIM_Connections!$AQ:$AQ,0),COLUMN(B644))</f>
        <v>#N/A</v>
      </c>
      <c r="D644" t="e">
        <f>INDEX(VATSIM_Connections!$A:$AQ,MATCH($A644,VATSIM_Connections!$AQ:$AQ,0),COLUMN(C644))</f>
        <v>#N/A</v>
      </c>
      <c r="E644" t="e">
        <f>INDEX(VATSIM_Connections!$A:$AQ,MATCH($A644,VATSIM_Connections!$AQ:$AQ,0),COLUMN(D644))</f>
        <v>#N/A</v>
      </c>
      <c r="F644" t="e">
        <f>INDEX(VATSIM_Connections!$A:$AQ,MATCH($A644,VATSIM_Connections!$AQ:$AQ,0),COLUMN(E644))</f>
        <v>#N/A</v>
      </c>
      <c r="G644" t="e">
        <f>INDEX(VATSIM_Connections!$A:$AQ,MATCH($A644,VATSIM_Connections!$AQ:$AQ,0),COLUMN(F644))</f>
        <v>#N/A</v>
      </c>
      <c r="H644" t="e">
        <f>INDEX(VATSIM_Connections!$A:$AQ,MATCH($A644,VATSIM_Connections!$AQ:$AQ,0),COLUMN(G644))</f>
        <v>#N/A</v>
      </c>
      <c r="I644" t="e">
        <f>INDEX(VATSIM_Connections!$A:$AQ,MATCH($A644,VATSIM_Connections!$AQ:$AQ,0),COLUMN(H644))</f>
        <v>#N/A</v>
      </c>
      <c r="J644" t="e">
        <f>INDEX(VATSIM_Connections!$A:$AQ,MATCH($A644,VATSIM_Connections!$AQ:$AQ,0),COLUMN(I644))</f>
        <v>#N/A</v>
      </c>
      <c r="K644" t="e">
        <f>INDEX(VATSIM_Connections!$A:$AQ,MATCH($A644,VATSIM_Connections!$AQ:$AQ,0),COLUMN(J644))</f>
        <v>#N/A</v>
      </c>
      <c r="L644" t="e">
        <f>INDEX(VATSIM_Connections!$A:$AQ,MATCH($A644,VATSIM_Connections!$AQ:$AQ,0),COLUMN(K644))</f>
        <v>#N/A</v>
      </c>
      <c r="M644" t="e">
        <f>INDEX(VATSIM_Connections!$A:$AQ,MATCH($A644,VATSIM_Connections!$AQ:$AQ,0),COLUMN(L644))</f>
        <v>#N/A</v>
      </c>
      <c r="N644" t="e">
        <f>INDEX(VATSIM_Connections!$A:$AQ,MATCH($A644,VATSIM_Connections!$AQ:$AQ,0),COLUMN(M644))</f>
        <v>#N/A</v>
      </c>
      <c r="O644" t="e">
        <f>INDEX(VATSIM_Connections!$A:$AQ,MATCH($A644,VATSIM_Connections!$AQ:$AQ,0),COLUMN(N644))</f>
        <v>#N/A</v>
      </c>
      <c r="P644" t="e">
        <f>INDEX(VATSIM_Connections!$A:$AQ,MATCH($A644,VATSIM_Connections!$AQ:$AQ,0),COLUMN(O644))</f>
        <v>#N/A</v>
      </c>
      <c r="Q644" t="e">
        <f>INDEX(VATSIM_Connections!$A:$AQ,MATCH($A644,VATSIM_Connections!$AQ:$AQ,0),COLUMN(P644))</f>
        <v>#N/A</v>
      </c>
      <c r="R644" t="e">
        <f>INDEX(VATSIM_Connections!$A:$AQ,MATCH($A644,VATSIM_Connections!$AQ:$AQ,0),COLUMN(Q644))</f>
        <v>#N/A</v>
      </c>
      <c r="S644" t="e">
        <f>INDEX(VATSIM_Connections!$A:$AQ,MATCH($A644,VATSIM_Connections!$AQ:$AQ,0),COLUMN(R644))</f>
        <v>#N/A</v>
      </c>
      <c r="T644" t="e">
        <f>INDEX(VATSIM_Connections!$A:$AQ,MATCH($A644,VATSIM_Connections!$AQ:$AQ,0),COLUMN(S644))</f>
        <v>#N/A</v>
      </c>
      <c r="U644" t="e">
        <f>INDEX(VATSIM_Connections!$A:$AQ,MATCH($A644,VATSIM_Connections!$AQ:$AQ,0),COLUMN(T644))</f>
        <v>#N/A</v>
      </c>
      <c r="V644" t="e">
        <f>INDEX(VATSIM_Connections!$A:$AQ,MATCH($A644,VATSIM_Connections!$AQ:$AQ,0),COLUMN(U644))</f>
        <v>#N/A</v>
      </c>
      <c r="W644" t="e">
        <f>INDEX(VATSIM_Connections!$A:$AQ,MATCH($A644,VATSIM_Connections!$AQ:$AQ,0),COLUMN(V644))</f>
        <v>#N/A</v>
      </c>
      <c r="X644" t="e">
        <f>INDEX(VATSIM_Connections!$A:$AQ,MATCH($A644,VATSIM_Connections!$AQ:$AQ,0),COLUMN(W644))</f>
        <v>#N/A</v>
      </c>
      <c r="Y644" t="e">
        <f>INDEX(VATSIM_Connections!$A:$AQ,MATCH($A644,VATSIM_Connections!$AQ:$AQ,0),COLUMN(X644))</f>
        <v>#N/A</v>
      </c>
      <c r="Z644" t="e">
        <f>INDEX(VATSIM_Connections!$A:$AQ,MATCH($A644,VATSIM_Connections!$AQ:$AQ,0),COLUMN(Y644))</f>
        <v>#N/A</v>
      </c>
      <c r="AA644" t="e">
        <f>INDEX(VATSIM_Connections!$A:$AQ,MATCH($A644,VATSIM_Connections!$AQ:$AQ,0),COLUMN(Z644))</f>
        <v>#N/A</v>
      </c>
      <c r="AB644" t="e">
        <f>INDEX(VATSIM_Connections!$A:$AQ,MATCH($A644,VATSIM_Connections!$AQ:$AQ,0),COLUMN(AA644))</f>
        <v>#N/A</v>
      </c>
      <c r="AC644" t="e">
        <f>INDEX(VATSIM_Connections!$A:$AQ,MATCH($A644,VATSIM_Connections!$AQ:$AQ,0),COLUMN(AB644))</f>
        <v>#N/A</v>
      </c>
      <c r="AD644" t="e">
        <f>INDEX(VATSIM_Connections!$A:$AQ,MATCH($A644,VATSIM_Connections!$AQ:$AQ,0),COLUMN(AC644))</f>
        <v>#N/A</v>
      </c>
      <c r="AE644" t="e">
        <f>INDEX(VATSIM_Connections!$A:$AQ,MATCH($A644,VATSIM_Connections!$AQ:$AQ,0),COLUMN(AD644))</f>
        <v>#N/A</v>
      </c>
      <c r="AF644" t="e">
        <f>INDEX(VATSIM_Connections!$A:$AQ,MATCH($A644,VATSIM_Connections!$AQ:$AQ,0),COLUMN(AE644))</f>
        <v>#N/A</v>
      </c>
      <c r="AG644" t="e">
        <f>INDEX(VATSIM_Connections!$A:$AQ,MATCH($A644,VATSIM_Connections!$AQ:$AQ,0),COLUMN(AF644))</f>
        <v>#N/A</v>
      </c>
      <c r="AH644" t="e">
        <f>INDEX(VATSIM_Connections!$A:$AQ,MATCH($A644,VATSIM_Connections!$AQ:$AQ,0),COLUMN(AG644))</f>
        <v>#N/A</v>
      </c>
      <c r="AI644" t="e">
        <f>INDEX(VATSIM_Connections!$A:$AQ,MATCH($A644,VATSIM_Connections!$AQ:$AQ,0),COLUMN(AH644))</f>
        <v>#N/A</v>
      </c>
      <c r="AJ644" t="e">
        <f>INDEX(VATSIM_Connections!$A:$AQ,MATCH($A644,VATSIM_Connections!$AQ:$AQ,0),COLUMN(AI644))</f>
        <v>#N/A</v>
      </c>
      <c r="AK644" t="e">
        <f>INDEX(VATSIM_Connections!$A:$AQ,MATCH($A644,VATSIM_Connections!$AQ:$AQ,0),COLUMN(AJ644))</f>
        <v>#N/A</v>
      </c>
      <c r="AL644" t="e">
        <f>INDEX(VATSIM_Connections!$A:$AQ,MATCH($A644,VATSIM_Connections!$AQ:$AQ,0),COLUMN(AK644))</f>
        <v>#N/A</v>
      </c>
      <c r="AM644" t="e">
        <f>INDEX(VATSIM_Connections!$A:$AQ,MATCH($A644,VATSIM_Connections!$AQ:$AQ,0),COLUMN(AL644))</f>
        <v>#N/A</v>
      </c>
      <c r="AN644" t="e">
        <f>INDEX(VATSIM_Connections!$A:$AQ,MATCH($A644,VATSIM_Connections!$AQ:$AQ,0),COLUMN(AM644))</f>
        <v>#N/A</v>
      </c>
      <c r="AO644" t="e">
        <f>INDEX(VATSIM_Connections!$A:$AQ,MATCH($A644,VATSIM_Connections!$AQ:$AQ,0),COLUMN(AN644))</f>
        <v>#N/A</v>
      </c>
      <c r="AP644" t="e">
        <f>INDEX(VATSIM_Connections!$A:$AQ,MATCH($A644,VATSIM_Connections!$AQ:$AQ,0),COLUMN(AO644))</f>
        <v>#N/A</v>
      </c>
    </row>
    <row r="645" spans="1:42" x14ac:dyDescent="0.25">
      <c r="A645">
        <f t="shared" si="10"/>
        <v>644</v>
      </c>
      <c r="B645" t="e">
        <f>INDEX(VATSIM_Connections!$A:$AQ,MATCH($A645,VATSIM_Connections!$AQ:$AQ,0),COLUMN(A645))</f>
        <v>#N/A</v>
      </c>
      <c r="C645" t="e">
        <f>INDEX(VATSIM_Connections!$A:$AQ,MATCH($A645,VATSIM_Connections!$AQ:$AQ,0),COLUMN(B645))</f>
        <v>#N/A</v>
      </c>
      <c r="D645" t="e">
        <f>INDEX(VATSIM_Connections!$A:$AQ,MATCH($A645,VATSIM_Connections!$AQ:$AQ,0),COLUMN(C645))</f>
        <v>#N/A</v>
      </c>
      <c r="E645" t="e">
        <f>INDEX(VATSIM_Connections!$A:$AQ,MATCH($A645,VATSIM_Connections!$AQ:$AQ,0),COLUMN(D645))</f>
        <v>#N/A</v>
      </c>
      <c r="F645" t="e">
        <f>INDEX(VATSIM_Connections!$A:$AQ,MATCH($A645,VATSIM_Connections!$AQ:$AQ,0),COLUMN(E645))</f>
        <v>#N/A</v>
      </c>
      <c r="G645" t="e">
        <f>INDEX(VATSIM_Connections!$A:$AQ,MATCH($A645,VATSIM_Connections!$AQ:$AQ,0),COLUMN(F645))</f>
        <v>#N/A</v>
      </c>
      <c r="H645" t="e">
        <f>INDEX(VATSIM_Connections!$A:$AQ,MATCH($A645,VATSIM_Connections!$AQ:$AQ,0),COLUMN(G645))</f>
        <v>#N/A</v>
      </c>
      <c r="I645" t="e">
        <f>INDEX(VATSIM_Connections!$A:$AQ,MATCH($A645,VATSIM_Connections!$AQ:$AQ,0),COLUMN(H645))</f>
        <v>#N/A</v>
      </c>
      <c r="J645" t="e">
        <f>INDEX(VATSIM_Connections!$A:$AQ,MATCH($A645,VATSIM_Connections!$AQ:$AQ,0),COLUMN(I645))</f>
        <v>#N/A</v>
      </c>
      <c r="K645" t="e">
        <f>INDEX(VATSIM_Connections!$A:$AQ,MATCH($A645,VATSIM_Connections!$AQ:$AQ,0),COLUMN(J645))</f>
        <v>#N/A</v>
      </c>
      <c r="L645" t="e">
        <f>INDEX(VATSIM_Connections!$A:$AQ,MATCH($A645,VATSIM_Connections!$AQ:$AQ,0),COLUMN(K645))</f>
        <v>#N/A</v>
      </c>
      <c r="M645" t="e">
        <f>INDEX(VATSIM_Connections!$A:$AQ,MATCH($A645,VATSIM_Connections!$AQ:$AQ,0),COLUMN(L645))</f>
        <v>#N/A</v>
      </c>
      <c r="N645" t="e">
        <f>INDEX(VATSIM_Connections!$A:$AQ,MATCH($A645,VATSIM_Connections!$AQ:$AQ,0),COLUMN(M645))</f>
        <v>#N/A</v>
      </c>
      <c r="O645" t="e">
        <f>INDEX(VATSIM_Connections!$A:$AQ,MATCH($A645,VATSIM_Connections!$AQ:$AQ,0),COLUMN(N645))</f>
        <v>#N/A</v>
      </c>
      <c r="P645" t="e">
        <f>INDEX(VATSIM_Connections!$A:$AQ,MATCH($A645,VATSIM_Connections!$AQ:$AQ,0),COLUMN(O645))</f>
        <v>#N/A</v>
      </c>
      <c r="Q645" t="e">
        <f>INDEX(VATSIM_Connections!$A:$AQ,MATCH($A645,VATSIM_Connections!$AQ:$AQ,0),COLUMN(P645))</f>
        <v>#N/A</v>
      </c>
      <c r="R645" t="e">
        <f>INDEX(VATSIM_Connections!$A:$AQ,MATCH($A645,VATSIM_Connections!$AQ:$AQ,0),COLUMN(Q645))</f>
        <v>#N/A</v>
      </c>
      <c r="S645" t="e">
        <f>INDEX(VATSIM_Connections!$A:$AQ,MATCH($A645,VATSIM_Connections!$AQ:$AQ,0),COLUMN(R645))</f>
        <v>#N/A</v>
      </c>
      <c r="T645" t="e">
        <f>INDEX(VATSIM_Connections!$A:$AQ,MATCH($A645,VATSIM_Connections!$AQ:$AQ,0),COLUMN(S645))</f>
        <v>#N/A</v>
      </c>
      <c r="U645" t="e">
        <f>INDEX(VATSIM_Connections!$A:$AQ,MATCH($A645,VATSIM_Connections!$AQ:$AQ,0),COLUMN(T645))</f>
        <v>#N/A</v>
      </c>
      <c r="V645" t="e">
        <f>INDEX(VATSIM_Connections!$A:$AQ,MATCH($A645,VATSIM_Connections!$AQ:$AQ,0),COLUMN(U645))</f>
        <v>#N/A</v>
      </c>
      <c r="W645" t="e">
        <f>INDEX(VATSIM_Connections!$A:$AQ,MATCH($A645,VATSIM_Connections!$AQ:$AQ,0),COLUMN(V645))</f>
        <v>#N/A</v>
      </c>
      <c r="X645" t="e">
        <f>INDEX(VATSIM_Connections!$A:$AQ,MATCH($A645,VATSIM_Connections!$AQ:$AQ,0),COLUMN(W645))</f>
        <v>#N/A</v>
      </c>
      <c r="Y645" t="e">
        <f>INDEX(VATSIM_Connections!$A:$AQ,MATCH($A645,VATSIM_Connections!$AQ:$AQ,0),COLUMN(X645))</f>
        <v>#N/A</v>
      </c>
      <c r="Z645" t="e">
        <f>INDEX(VATSIM_Connections!$A:$AQ,MATCH($A645,VATSIM_Connections!$AQ:$AQ,0),COLUMN(Y645))</f>
        <v>#N/A</v>
      </c>
      <c r="AA645" t="e">
        <f>INDEX(VATSIM_Connections!$A:$AQ,MATCH($A645,VATSIM_Connections!$AQ:$AQ,0),COLUMN(Z645))</f>
        <v>#N/A</v>
      </c>
      <c r="AB645" t="e">
        <f>INDEX(VATSIM_Connections!$A:$AQ,MATCH($A645,VATSIM_Connections!$AQ:$AQ,0),COLUMN(AA645))</f>
        <v>#N/A</v>
      </c>
      <c r="AC645" t="e">
        <f>INDEX(VATSIM_Connections!$A:$AQ,MATCH($A645,VATSIM_Connections!$AQ:$AQ,0),COLUMN(AB645))</f>
        <v>#N/A</v>
      </c>
      <c r="AD645" t="e">
        <f>INDEX(VATSIM_Connections!$A:$AQ,MATCH($A645,VATSIM_Connections!$AQ:$AQ,0),COLUMN(AC645))</f>
        <v>#N/A</v>
      </c>
      <c r="AE645" t="e">
        <f>INDEX(VATSIM_Connections!$A:$AQ,MATCH($A645,VATSIM_Connections!$AQ:$AQ,0),COLUMN(AD645))</f>
        <v>#N/A</v>
      </c>
      <c r="AF645" t="e">
        <f>INDEX(VATSIM_Connections!$A:$AQ,MATCH($A645,VATSIM_Connections!$AQ:$AQ,0),COLUMN(AE645))</f>
        <v>#N/A</v>
      </c>
      <c r="AG645" t="e">
        <f>INDEX(VATSIM_Connections!$A:$AQ,MATCH($A645,VATSIM_Connections!$AQ:$AQ,0),COLUMN(AF645))</f>
        <v>#N/A</v>
      </c>
      <c r="AH645" t="e">
        <f>INDEX(VATSIM_Connections!$A:$AQ,MATCH($A645,VATSIM_Connections!$AQ:$AQ,0),COLUMN(AG645))</f>
        <v>#N/A</v>
      </c>
      <c r="AI645" t="e">
        <f>INDEX(VATSIM_Connections!$A:$AQ,MATCH($A645,VATSIM_Connections!$AQ:$AQ,0),COLUMN(AH645))</f>
        <v>#N/A</v>
      </c>
      <c r="AJ645" t="e">
        <f>INDEX(VATSIM_Connections!$A:$AQ,MATCH($A645,VATSIM_Connections!$AQ:$AQ,0),COLUMN(AI645))</f>
        <v>#N/A</v>
      </c>
      <c r="AK645" t="e">
        <f>INDEX(VATSIM_Connections!$A:$AQ,MATCH($A645,VATSIM_Connections!$AQ:$AQ,0),COLUMN(AJ645))</f>
        <v>#N/A</v>
      </c>
      <c r="AL645" t="e">
        <f>INDEX(VATSIM_Connections!$A:$AQ,MATCH($A645,VATSIM_Connections!$AQ:$AQ,0),COLUMN(AK645))</f>
        <v>#N/A</v>
      </c>
      <c r="AM645" t="e">
        <f>INDEX(VATSIM_Connections!$A:$AQ,MATCH($A645,VATSIM_Connections!$AQ:$AQ,0),COLUMN(AL645))</f>
        <v>#N/A</v>
      </c>
      <c r="AN645" t="e">
        <f>INDEX(VATSIM_Connections!$A:$AQ,MATCH($A645,VATSIM_Connections!$AQ:$AQ,0),COLUMN(AM645))</f>
        <v>#N/A</v>
      </c>
      <c r="AO645" t="e">
        <f>INDEX(VATSIM_Connections!$A:$AQ,MATCH($A645,VATSIM_Connections!$AQ:$AQ,0),COLUMN(AN645))</f>
        <v>#N/A</v>
      </c>
      <c r="AP645" t="e">
        <f>INDEX(VATSIM_Connections!$A:$AQ,MATCH($A645,VATSIM_Connections!$AQ:$AQ,0),COLUMN(AO645))</f>
        <v>#N/A</v>
      </c>
    </row>
    <row r="646" spans="1:42" x14ac:dyDescent="0.25">
      <c r="A646">
        <f t="shared" si="10"/>
        <v>645</v>
      </c>
      <c r="B646" t="e">
        <f>INDEX(VATSIM_Connections!$A:$AQ,MATCH($A646,VATSIM_Connections!$AQ:$AQ,0),COLUMN(A646))</f>
        <v>#N/A</v>
      </c>
      <c r="C646" t="e">
        <f>INDEX(VATSIM_Connections!$A:$AQ,MATCH($A646,VATSIM_Connections!$AQ:$AQ,0),COLUMN(B646))</f>
        <v>#N/A</v>
      </c>
      <c r="D646" t="e">
        <f>INDEX(VATSIM_Connections!$A:$AQ,MATCH($A646,VATSIM_Connections!$AQ:$AQ,0),COLUMN(C646))</f>
        <v>#N/A</v>
      </c>
      <c r="E646" t="e">
        <f>INDEX(VATSIM_Connections!$A:$AQ,MATCH($A646,VATSIM_Connections!$AQ:$AQ,0),COLUMN(D646))</f>
        <v>#N/A</v>
      </c>
      <c r="F646" t="e">
        <f>INDEX(VATSIM_Connections!$A:$AQ,MATCH($A646,VATSIM_Connections!$AQ:$AQ,0),COLUMN(E646))</f>
        <v>#N/A</v>
      </c>
      <c r="G646" t="e">
        <f>INDEX(VATSIM_Connections!$A:$AQ,MATCH($A646,VATSIM_Connections!$AQ:$AQ,0),COLUMN(F646))</f>
        <v>#N/A</v>
      </c>
      <c r="H646" t="e">
        <f>INDEX(VATSIM_Connections!$A:$AQ,MATCH($A646,VATSIM_Connections!$AQ:$AQ,0),COLUMN(G646))</f>
        <v>#N/A</v>
      </c>
      <c r="I646" t="e">
        <f>INDEX(VATSIM_Connections!$A:$AQ,MATCH($A646,VATSIM_Connections!$AQ:$AQ,0),COLUMN(H646))</f>
        <v>#N/A</v>
      </c>
      <c r="J646" t="e">
        <f>INDEX(VATSIM_Connections!$A:$AQ,MATCH($A646,VATSIM_Connections!$AQ:$AQ,0),COLUMN(I646))</f>
        <v>#N/A</v>
      </c>
      <c r="K646" t="e">
        <f>INDEX(VATSIM_Connections!$A:$AQ,MATCH($A646,VATSIM_Connections!$AQ:$AQ,0),COLUMN(J646))</f>
        <v>#N/A</v>
      </c>
      <c r="L646" t="e">
        <f>INDEX(VATSIM_Connections!$A:$AQ,MATCH($A646,VATSIM_Connections!$AQ:$AQ,0),COLUMN(K646))</f>
        <v>#N/A</v>
      </c>
      <c r="M646" t="e">
        <f>INDEX(VATSIM_Connections!$A:$AQ,MATCH($A646,VATSIM_Connections!$AQ:$AQ,0),COLUMN(L646))</f>
        <v>#N/A</v>
      </c>
      <c r="N646" t="e">
        <f>INDEX(VATSIM_Connections!$A:$AQ,MATCH($A646,VATSIM_Connections!$AQ:$AQ,0),COLUMN(M646))</f>
        <v>#N/A</v>
      </c>
      <c r="O646" t="e">
        <f>INDEX(VATSIM_Connections!$A:$AQ,MATCH($A646,VATSIM_Connections!$AQ:$AQ,0),COLUMN(N646))</f>
        <v>#N/A</v>
      </c>
      <c r="P646" t="e">
        <f>INDEX(VATSIM_Connections!$A:$AQ,MATCH($A646,VATSIM_Connections!$AQ:$AQ,0),COLUMN(O646))</f>
        <v>#N/A</v>
      </c>
      <c r="Q646" t="e">
        <f>INDEX(VATSIM_Connections!$A:$AQ,MATCH($A646,VATSIM_Connections!$AQ:$AQ,0),COLUMN(P646))</f>
        <v>#N/A</v>
      </c>
      <c r="R646" t="e">
        <f>INDEX(VATSIM_Connections!$A:$AQ,MATCH($A646,VATSIM_Connections!$AQ:$AQ,0),COLUMN(Q646))</f>
        <v>#N/A</v>
      </c>
      <c r="S646" t="e">
        <f>INDEX(VATSIM_Connections!$A:$AQ,MATCH($A646,VATSIM_Connections!$AQ:$AQ,0),COLUMN(R646))</f>
        <v>#N/A</v>
      </c>
      <c r="T646" t="e">
        <f>INDEX(VATSIM_Connections!$A:$AQ,MATCH($A646,VATSIM_Connections!$AQ:$AQ,0),COLUMN(S646))</f>
        <v>#N/A</v>
      </c>
      <c r="U646" t="e">
        <f>INDEX(VATSIM_Connections!$A:$AQ,MATCH($A646,VATSIM_Connections!$AQ:$AQ,0),COLUMN(T646))</f>
        <v>#N/A</v>
      </c>
      <c r="V646" t="e">
        <f>INDEX(VATSIM_Connections!$A:$AQ,MATCH($A646,VATSIM_Connections!$AQ:$AQ,0),COLUMN(U646))</f>
        <v>#N/A</v>
      </c>
      <c r="W646" t="e">
        <f>INDEX(VATSIM_Connections!$A:$AQ,MATCH($A646,VATSIM_Connections!$AQ:$AQ,0),COLUMN(V646))</f>
        <v>#N/A</v>
      </c>
      <c r="X646" t="e">
        <f>INDEX(VATSIM_Connections!$A:$AQ,MATCH($A646,VATSIM_Connections!$AQ:$AQ,0),COLUMN(W646))</f>
        <v>#N/A</v>
      </c>
      <c r="Y646" t="e">
        <f>INDEX(VATSIM_Connections!$A:$AQ,MATCH($A646,VATSIM_Connections!$AQ:$AQ,0),COLUMN(X646))</f>
        <v>#N/A</v>
      </c>
      <c r="Z646" t="e">
        <f>INDEX(VATSIM_Connections!$A:$AQ,MATCH($A646,VATSIM_Connections!$AQ:$AQ,0),COLUMN(Y646))</f>
        <v>#N/A</v>
      </c>
      <c r="AA646" t="e">
        <f>INDEX(VATSIM_Connections!$A:$AQ,MATCH($A646,VATSIM_Connections!$AQ:$AQ,0),COLUMN(Z646))</f>
        <v>#N/A</v>
      </c>
      <c r="AB646" t="e">
        <f>INDEX(VATSIM_Connections!$A:$AQ,MATCH($A646,VATSIM_Connections!$AQ:$AQ,0),COLUMN(AA646))</f>
        <v>#N/A</v>
      </c>
      <c r="AC646" t="e">
        <f>INDEX(VATSIM_Connections!$A:$AQ,MATCH($A646,VATSIM_Connections!$AQ:$AQ,0),COLUMN(AB646))</f>
        <v>#N/A</v>
      </c>
      <c r="AD646" t="e">
        <f>INDEX(VATSIM_Connections!$A:$AQ,MATCH($A646,VATSIM_Connections!$AQ:$AQ,0),COLUMN(AC646))</f>
        <v>#N/A</v>
      </c>
      <c r="AE646" t="e">
        <f>INDEX(VATSIM_Connections!$A:$AQ,MATCH($A646,VATSIM_Connections!$AQ:$AQ,0),COLUMN(AD646))</f>
        <v>#N/A</v>
      </c>
      <c r="AF646" t="e">
        <f>INDEX(VATSIM_Connections!$A:$AQ,MATCH($A646,VATSIM_Connections!$AQ:$AQ,0),COLUMN(AE646))</f>
        <v>#N/A</v>
      </c>
      <c r="AG646" t="e">
        <f>INDEX(VATSIM_Connections!$A:$AQ,MATCH($A646,VATSIM_Connections!$AQ:$AQ,0),COLUMN(AF646))</f>
        <v>#N/A</v>
      </c>
      <c r="AH646" t="e">
        <f>INDEX(VATSIM_Connections!$A:$AQ,MATCH($A646,VATSIM_Connections!$AQ:$AQ,0),COLUMN(AG646))</f>
        <v>#N/A</v>
      </c>
      <c r="AI646" t="e">
        <f>INDEX(VATSIM_Connections!$A:$AQ,MATCH($A646,VATSIM_Connections!$AQ:$AQ,0),COLUMN(AH646))</f>
        <v>#N/A</v>
      </c>
      <c r="AJ646" t="e">
        <f>INDEX(VATSIM_Connections!$A:$AQ,MATCH($A646,VATSIM_Connections!$AQ:$AQ,0),COLUMN(AI646))</f>
        <v>#N/A</v>
      </c>
      <c r="AK646" t="e">
        <f>INDEX(VATSIM_Connections!$A:$AQ,MATCH($A646,VATSIM_Connections!$AQ:$AQ,0),COLUMN(AJ646))</f>
        <v>#N/A</v>
      </c>
      <c r="AL646" t="e">
        <f>INDEX(VATSIM_Connections!$A:$AQ,MATCH($A646,VATSIM_Connections!$AQ:$AQ,0),COLUMN(AK646))</f>
        <v>#N/A</v>
      </c>
      <c r="AM646" t="e">
        <f>INDEX(VATSIM_Connections!$A:$AQ,MATCH($A646,VATSIM_Connections!$AQ:$AQ,0),COLUMN(AL646))</f>
        <v>#N/A</v>
      </c>
      <c r="AN646" t="e">
        <f>INDEX(VATSIM_Connections!$A:$AQ,MATCH($A646,VATSIM_Connections!$AQ:$AQ,0),COLUMN(AM646))</f>
        <v>#N/A</v>
      </c>
      <c r="AO646" t="e">
        <f>INDEX(VATSIM_Connections!$A:$AQ,MATCH($A646,VATSIM_Connections!$AQ:$AQ,0),COLUMN(AN646))</f>
        <v>#N/A</v>
      </c>
      <c r="AP646" t="e">
        <f>INDEX(VATSIM_Connections!$A:$AQ,MATCH($A646,VATSIM_Connections!$AQ:$AQ,0),COLUMN(AO646))</f>
        <v>#N/A</v>
      </c>
    </row>
    <row r="647" spans="1:42" x14ac:dyDescent="0.25">
      <c r="A647">
        <f t="shared" si="10"/>
        <v>646</v>
      </c>
      <c r="B647" t="e">
        <f>INDEX(VATSIM_Connections!$A:$AQ,MATCH($A647,VATSIM_Connections!$AQ:$AQ,0),COLUMN(A647))</f>
        <v>#N/A</v>
      </c>
      <c r="C647" t="e">
        <f>INDEX(VATSIM_Connections!$A:$AQ,MATCH($A647,VATSIM_Connections!$AQ:$AQ,0),COLUMN(B647))</f>
        <v>#N/A</v>
      </c>
      <c r="D647" t="e">
        <f>INDEX(VATSIM_Connections!$A:$AQ,MATCH($A647,VATSIM_Connections!$AQ:$AQ,0),COLUMN(C647))</f>
        <v>#N/A</v>
      </c>
      <c r="E647" t="e">
        <f>INDEX(VATSIM_Connections!$A:$AQ,MATCH($A647,VATSIM_Connections!$AQ:$AQ,0),COLUMN(D647))</f>
        <v>#N/A</v>
      </c>
      <c r="F647" t="e">
        <f>INDEX(VATSIM_Connections!$A:$AQ,MATCH($A647,VATSIM_Connections!$AQ:$AQ,0),COLUMN(E647))</f>
        <v>#N/A</v>
      </c>
      <c r="G647" t="e">
        <f>INDEX(VATSIM_Connections!$A:$AQ,MATCH($A647,VATSIM_Connections!$AQ:$AQ,0),COLUMN(F647))</f>
        <v>#N/A</v>
      </c>
      <c r="H647" t="e">
        <f>INDEX(VATSIM_Connections!$A:$AQ,MATCH($A647,VATSIM_Connections!$AQ:$AQ,0),COLUMN(G647))</f>
        <v>#N/A</v>
      </c>
      <c r="I647" t="e">
        <f>INDEX(VATSIM_Connections!$A:$AQ,MATCH($A647,VATSIM_Connections!$AQ:$AQ,0),COLUMN(H647))</f>
        <v>#N/A</v>
      </c>
      <c r="J647" t="e">
        <f>INDEX(VATSIM_Connections!$A:$AQ,MATCH($A647,VATSIM_Connections!$AQ:$AQ,0),COLUMN(I647))</f>
        <v>#N/A</v>
      </c>
      <c r="K647" t="e">
        <f>INDEX(VATSIM_Connections!$A:$AQ,MATCH($A647,VATSIM_Connections!$AQ:$AQ,0),COLUMN(J647))</f>
        <v>#N/A</v>
      </c>
      <c r="L647" t="e">
        <f>INDEX(VATSIM_Connections!$A:$AQ,MATCH($A647,VATSIM_Connections!$AQ:$AQ,0),COLUMN(K647))</f>
        <v>#N/A</v>
      </c>
      <c r="M647" t="e">
        <f>INDEX(VATSIM_Connections!$A:$AQ,MATCH($A647,VATSIM_Connections!$AQ:$AQ,0),COLUMN(L647))</f>
        <v>#N/A</v>
      </c>
      <c r="N647" t="e">
        <f>INDEX(VATSIM_Connections!$A:$AQ,MATCH($A647,VATSIM_Connections!$AQ:$AQ,0),COLUMN(M647))</f>
        <v>#N/A</v>
      </c>
      <c r="O647" t="e">
        <f>INDEX(VATSIM_Connections!$A:$AQ,MATCH($A647,VATSIM_Connections!$AQ:$AQ,0),COLUMN(N647))</f>
        <v>#N/A</v>
      </c>
      <c r="P647" t="e">
        <f>INDEX(VATSIM_Connections!$A:$AQ,MATCH($A647,VATSIM_Connections!$AQ:$AQ,0),COLUMN(O647))</f>
        <v>#N/A</v>
      </c>
      <c r="Q647" t="e">
        <f>INDEX(VATSIM_Connections!$A:$AQ,MATCH($A647,VATSIM_Connections!$AQ:$AQ,0),COLUMN(P647))</f>
        <v>#N/A</v>
      </c>
      <c r="R647" t="e">
        <f>INDEX(VATSIM_Connections!$A:$AQ,MATCH($A647,VATSIM_Connections!$AQ:$AQ,0),COLUMN(Q647))</f>
        <v>#N/A</v>
      </c>
      <c r="S647" t="e">
        <f>INDEX(VATSIM_Connections!$A:$AQ,MATCH($A647,VATSIM_Connections!$AQ:$AQ,0),COLUMN(R647))</f>
        <v>#N/A</v>
      </c>
      <c r="T647" t="e">
        <f>INDEX(VATSIM_Connections!$A:$AQ,MATCH($A647,VATSIM_Connections!$AQ:$AQ,0),COLUMN(S647))</f>
        <v>#N/A</v>
      </c>
      <c r="U647" t="e">
        <f>INDEX(VATSIM_Connections!$A:$AQ,MATCH($A647,VATSIM_Connections!$AQ:$AQ,0),COLUMN(T647))</f>
        <v>#N/A</v>
      </c>
      <c r="V647" t="e">
        <f>INDEX(VATSIM_Connections!$A:$AQ,MATCH($A647,VATSIM_Connections!$AQ:$AQ,0),COLUMN(U647))</f>
        <v>#N/A</v>
      </c>
      <c r="W647" t="e">
        <f>INDEX(VATSIM_Connections!$A:$AQ,MATCH($A647,VATSIM_Connections!$AQ:$AQ,0),COLUMN(V647))</f>
        <v>#N/A</v>
      </c>
      <c r="X647" t="e">
        <f>INDEX(VATSIM_Connections!$A:$AQ,MATCH($A647,VATSIM_Connections!$AQ:$AQ,0),COLUMN(W647))</f>
        <v>#N/A</v>
      </c>
      <c r="Y647" t="e">
        <f>INDEX(VATSIM_Connections!$A:$AQ,MATCH($A647,VATSIM_Connections!$AQ:$AQ,0),COLUMN(X647))</f>
        <v>#N/A</v>
      </c>
      <c r="Z647" t="e">
        <f>INDEX(VATSIM_Connections!$A:$AQ,MATCH($A647,VATSIM_Connections!$AQ:$AQ,0),COLUMN(Y647))</f>
        <v>#N/A</v>
      </c>
      <c r="AA647" t="e">
        <f>INDEX(VATSIM_Connections!$A:$AQ,MATCH($A647,VATSIM_Connections!$AQ:$AQ,0),COLUMN(Z647))</f>
        <v>#N/A</v>
      </c>
      <c r="AB647" t="e">
        <f>INDEX(VATSIM_Connections!$A:$AQ,MATCH($A647,VATSIM_Connections!$AQ:$AQ,0),COLUMN(AA647))</f>
        <v>#N/A</v>
      </c>
      <c r="AC647" t="e">
        <f>INDEX(VATSIM_Connections!$A:$AQ,MATCH($A647,VATSIM_Connections!$AQ:$AQ,0),COLUMN(AB647))</f>
        <v>#N/A</v>
      </c>
      <c r="AD647" t="e">
        <f>INDEX(VATSIM_Connections!$A:$AQ,MATCH($A647,VATSIM_Connections!$AQ:$AQ,0),COLUMN(AC647))</f>
        <v>#N/A</v>
      </c>
      <c r="AE647" t="e">
        <f>INDEX(VATSIM_Connections!$A:$AQ,MATCH($A647,VATSIM_Connections!$AQ:$AQ,0),COLUMN(AD647))</f>
        <v>#N/A</v>
      </c>
      <c r="AF647" t="e">
        <f>INDEX(VATSIM_Connections!$A:$AQ,MATCH($A647,VATSIM_Connections!$AQ:$AQ,0),COLUMN(AE647))</f>
        <v>#N/A</v>
      </c>
      <c r="AG647" t="e">
        <f>INDEX(VATSIM_Connections!$A:$AQ,MATCH($A647,VATSIM_Connections!$AQ:$AQ,0),COLUMN(AF647))</f>
        <v>#N/A</v>
      </c>
      <c r="AH647" t="e">
        <f>INDEX(VATSIM_Connections!$A:$AQ,MATCH($A647,VATSIM_Connections!$AQ:$AQ,0),COLUMN(AG647))</f>
        <v>#N/A</v>
      </c>
      <c r="AI647" t="e">
        <f>INDEX(VATSIM_Connections!$A:$AQ,MATCH($A647,VATSIM_Connections!$AQ:$AQ,0),COLUMN(AH647))</f>
        <v>#N/A</v>
      </c>
      <c r="AJ647" t="e">
        <f>INDEX(VATSIM_Connections!$A:$AQ,MATCH($A647,VATSIM_Connections!$AQ:$AQ,0),COLUMN(AI647))</f>
        <v>#N/A</v>
      </c>
      <c r="AK647" t="e">
        <f>INDEX(VATSIM_Connections!$A:$AQ,MATCH($A647,VATSIM_Connections!$AQ:$AQ,0),COLUMN(AJ647))</f>
        <v>#N/A</v>
      </c>
      <c r="AL647" t="e">
        <f>INDEX(VATSIM_Connections!$A:$AQ,MATCH($A647,VATSIM_Connections!$AQ:$AQ,0),COLUMN(AK647))</f>
        <v>#N/A</v>
      </c>
      <c r="AM647" t="e">
        <f>INDEX(VATSIM_Connections!$A:$AQ,MATCH($A647,VATSIM_Connections!$AQ:$AQ,0),COLUMN(AL647))</f>
        <v>#N/A</v>
      </c>
      <c r="AN647" t="e">
        <f>INDEX(VATSIM_Connections!$A:$AQ,MATCH($A647,VATSIM_Connections!$AQ:$AQ,0),COLUMN(AM647))</f>
        <v>#N/A</v>
      </c>
      <c r="AO647" t="e">
        <f>INDEX(VATSIM_Connections!$A:$AQ,MATCH($A647,VATSIM_Connections!$AQ:$AQ,0),COLUMN(AN647))</f>
        <v>#N/A</v>
      </c>
      <c r="AP647" t="e">
        <f>INDEX(VATSIM_Connections!$A:$AQ,MATCH($A647,VATSIM_Connections!$AQ:$AQ,0),COLUMN(AO647))</f>
        <v>#N/A</v>
      </c>
    </row>
    <row r="648" spans="1:42" x14ac:dyDescent="0.25">
      <c r="A648">
        <f t="shared" si="10"/>
        <v>647</v>
      </c>
      <c r="B648" t="e">
        <f>INDEX(VATSIM_Connections!$A:$AQ,MATCH($A648,VATSIM_Connections!$AQ:$AQ,0),COLUMN(A648))</f>
        <v>#N/A</v>
      </c>
      <c r="C648" t="e">
        <f>INDEX(VATSIM_Connections!$A:$AQ,MATCH($A648,VATSIM_Connections!$AQ:$AQ,0),COLUMN(B648))</f>
        <v>#N/A</v>
      </c>
      <c r="D648" t="e">
        <f>INDEX(VATSIM_Connections!$A:$AQ,MATCH($A648,VATSIM_Connections!$AQ:$AQ,0),COLUMN(C648))</f>
        <v>#N/A</v>
      </c>
      <c r="E648" t="e">
        <f>INDEX(VATSIM_Connections!$A:$AQ,MATCH($A648,VATSIM_Connections!$AQ:$AQ,0),COLUMN(D648))</f>
        <v>#N/A</v>
      </c>
      <c r="F648" t="e">
        <f>INDEX(VATSIM_Connections!$A:$AQ,MATCH($A648,VATSIM_Connections!$AQ:$AQ,0),COLUMN(E648))</f>
        <v>#N/A</v>
      </c>
      <c r="G648" t="e">
        <f>INDEX(VATSIM_Connections!$A:$AQ,MATCH($A648,VATSIM_Connections!$AQ:$AQ,0),COLUMN(F648))</f>
        <v>#N/A</v>
      </c>
      <c r="H648" t="e">
        <f>INDEX(VATSIM_Connections!$A:$AQ,MATCH($A648,VATSIM_Connections!$AQ:$AQ,0),COLUMN(G648))</f>
        <v>#N/A</v>
      </c>
      <c r="I648" t="e">
        <f>INDEX(VATSIM_Connections!$A:$AQ,MATCH($A648,VATSIM_Connections!$AQ:$AQ,0),COLUMN(H648))</f>
        <v>#N/A</v>
      </c>
      <c r="J648" t="e">
        <f>INDEX(VATSIM_Connections!$A:$AQ,MATCH($A648,VATSIM_Connections!$AQ:$AQ,0),COLUMN(I648))</f>
        <v>#N/A</v>
      </c>
      <c r="K648" t="e">
        <f>INDEX(VATSIM_Connections!$A:$AQ,MATCH($A648,VATSIM_Connections!$AQ:$AQ,0),COLUMN(J648))</f>
        <v>#N/A</v>
      </c>
      <c r="L648" t="e">
        <f>INDEX(VATSIM_Connections!$A:$AQ,MATCH($A648,VATSIM_Connections!$AQ:$AQ,0),COLUMN(K648))</f>
        <v>#N/A</v>
      </c>
      <c r="M648" t="e">
        <f>INDEX(VATSIM_Connections!$A:$AQ,MATCH($A648,VATSIM_Connections!$AQ:$AQ,0),COLUMN(L648))</f>
        <v>#N/A</v>
      </c>
      <c r="N648" t="e">
        <f>INDEX(VATSIM_Connections!$A:$AQ,MATCH($A648,VATSIM_Connections!$AQ:$AQ,0),COLUMN(M648))</f>
        <v>#N/A</v>
      </c>
      <c r="O648" t="e">
        <f>INDEX(VATSIM_Connections!$A:$AQ,MATCH($A648,VATSIM_Connections!$AQ:$AQ,0),COLUMN(N648))</f>
        <v>#N/A</v>
      </c>
      <c r="P648" t="e">
        <f>INDEX(VATSIM_Connections!$A:$AQ,MATCH($A648,VATSIM_Connections!$AQ:$AQ,0),COLUMN(O648))</f>
        <v>#N/A</v>
      </c>
      <c r="Q648" t="e">
        <f>INDEX(VATSIM_Connections!$A:$AQ,MATCH($A648,VATSIM_Connections!$AQ:$AQ,0),COLUMN(P648))</f>
        <v>#N/A</v>
      </c>
      <c r="R648" t="e">
        <f>INDEX(VATSIM_Connections!$A:$AQ,MATCH($A648,VATSIM_Connections!$AQ:$AQ,0),COLUMN(Q648))</f>
        <v>#N/A</v>
      </c>
      <c r="S648" t="e">
        <f>INDEX(VATSIM_Connections!$A:$AQ,MATCH($A648,VATSIM_Connections!$AQ:$AQ,0),COLUMN(R648))</f>
        <v>#N/A</v>
      </c>
      <c r="T648" t="e">
        <f>INDEX(VATSIM_Connections!$A:$AQ,MATCH($A648,VATSIM_Connections!$AQ:$AQ,0),COLUMN(S648))</f>
        <v>#N/A</v>
      </c>
      <c r="U648" t="e">
        <f>INDEX(VATSIM_Connections!$A:$AQ,MATCH($A648,VATSIM_Connections!$AQ:$AQ,0),COLUMN(T648))</f>
        <v>#N/A</v>
      </c>
      <c r="V648" t="e">
        <f>INDEX(VATSIM_Connections!$A:$AQ,MATCH($A648,VATSIM_Connections!$AQ:$AQ,0),COLUMN(U648))</f>
        <v>#N/A</v>
      </c>
      <c r="W648" t="e">
        <f>INDEX(VATSIM_Connections!$A:$AQ,MATCH($A648,VATSIM_Connections!$AQ:$AQ,0),COLUMN(V648))</f>
        <v>#N/A</v>
      </c>
      <c r="X648" t="e">
        <f>INDEX(VATSIM_Connections!$A:$AQ,MATCH($A648,VATSIM_Connections!$AQ:$AQ,0),COLUMN(W648))</f>
        <v>#N/A</v>
      </c>
      <c r="Y648" t="e">
        <f>INDEX(VATSIM_Connections!$A:$AQ,MATCH($A648,VATSIM_Connections!$AQ:$AQ,0),COLUMN(X648))</f>
        <v>#N/A</v>
      </c>
      <c r="Z648" t="e">
        <f>INDEX(VATSIM_Connections!$A:$AQ,MATCH($A648,VATSIM_Connections!$AQ:$AQ,0),COLUMN(Y648))</f>
        <v>#N/A</v>
      </c>
      <c r="AA648" t="e">
        <f>INDEX(VATSIM_Connections!$A:$AQ,MATCH($A648,VATSIM_Connections!$AQ:$AQ,0),COLUMN(Z648))</f>
        <v>#N/A</v>
      </c>
      <c r="AB648" t="e">
        <f>INDEX(VATSIM_Connections!$A:$AQ,MATCH($A648,VATSIM_Connections!$AQ:$AQ,0),COLUMN(AA648))</f>
        <v>#N/A</v>
      </c>
      <c r="AC648" t="e">
        <f>INDEX(VATSIM_Connections!$A:$AQ,MATCH($A648,VATSIM_Connections!$AQ:$AQ,0),COLUMN(AB648))</f>
        <v>#N/A</v>
      </c>
      <c r="AD648" t="e">
        <f>INDEX(VATSIM_Connections!$A:$AQ,MATCH($A648,VATSIM_Connections!$AQ:$AQ,0),COLUMN(AC648))</f>
        <v>#N/A</v>
      </c>
      <c r="AE648" t="e">
        <f>INDEX(VATSIM_Connections!$A:$AQ,MATCH($A648,VATSIM_Connections!$AQ:$AQ,0),COLUMN(AD648))</f>
        <v>#N/A</v>
      </c>
      <c r="AF648" t="e">
        <f>INDEX(VATSIM_Connections!$A:$AQ,MATCH($A648,VATSIM_Connections!$AQ:$AQ,0),COLUMN(AE648))</f>
        <v>#N/A</v>
      </c>
      <c r="AG648" t="e">
        <f>INDEX(VATSIM_Connections!$A:$AQ,MATCH($A648,VATSIM_Connections!$AQ:$AQ,0),COLUMN(AF648))</f>
        <v>#N/A</v>
      </c>
      <c r="AH648" t="e">
        <f>INDEX(VATSIM_Connections!$A:$AQ,MATCH($A648,VATSIM_Connections!$AQ:$AQ,0),COLUMN(AG648))</f>
        <v>#N/A</v>
      </c>
      <c r="AI648" t="e">
        <f>INDEX(VATSIM_Connections!$A:$AQ,MATCH($A648,VATSIM_Connections!$AQ:$AQ,0),COLUMN(AH648))</f>
        <v>#N/A</v>
      </c>
      <c r="AJ648" t="e">
        <f>INDEX(VATSIM_Connections!$A:$AQ,MATCH($A648,VATSIM_Connections!$AQ:$AQ,0),COLUMN(AI648))</f>
        <v>#N/A</v>
      </c>
      <c r="AK648" t="e">
        <f>INDEX(VATSIM_Connections!$A:$AQ,MATCH($A648,VATSIM_Connections!$AQ:$AQ,0),COLUMN(AJ648))</f>
        <v>#N/A</v>
      </c>
      <c r="AL648" t="e">
        <f>INDEX(VATSIM_Connections!$A:$AQ,MATCH($A648,VATSIM_Connections!$AQ:$AQ,0),COLUMN(AK648))</f>
        <v>#N/A</v>
      </c>
      <c r="AM648" t="e">
        <f>INDEX(VATSIM_Connections!$A:$AQ,MATCH($A648,VATSIM_Connections!$AQ:$AQ,0),COLUMN(AL648))</f>
        <v>#N/A</v>
      </c>
      <c r="AN648" t="e">
        <f>INDEX(VATSIM_Connections!$A:$AQ,MATCH($A648,VATSIM_Connections!$AQ:$AQ,0),COLUMN(AM648))</f>
        <v>#N/A</v>
      </c>
      <c r="AO648" t="e">
        <f>INDEX(VATSIM_Connections!$A:$AQ,MATCH($A648,VATSIM_Connections!$AQ:$AQ,0),COLUMN(AN648))</f>
        <v>#N/A</v>
      </c>
      <c r="AP648" t="e">
        <f>INDEX(VATSIM_Connections!$A:$AQ,MATCH($A648,VATSIM_Connections!$AQ:$AQ,0),COLUMN(AO648))</f>
        <v>#N/A</v>
      </c>
    </row>
    <row r="649" spans="1:42" x14ac:dyDescent="0.25">
      <c r="A649">
        <f t="shared" si="10"/>
        <v>648</v>
      </c>
      <c r="B649" t="e">
        <f>INDEX(VATSIM_Connections!$A:$AQ,MATCH($A649,VATSIM_Connections!$AQ:$AQ,0),COLUMN(A649))</f>
        <v>#N/A</v>
      </c>
      <c r="C649" t="e">
        <f>INDEX(VATSIM_Connections!$A:$AQ,MATCH($A649,VATSIM_Connections!$AQ:$AQ,0),COLUMN(B649))</f>
        <v>#N/A</v>
      </c>
      <c r="D649" t="e">
        <f>INDEX(VATSIM_Connections!$A:$AQ,MATCH($A649,VATSIM_Connections!$AQ:$AQ,0),COLUMN(C649))</f>
        <v>#N/A</v>
      </c>
      <c r="E649" t="e">
        <f>INDEX(VATSIM_Connections!$A:$AQ,MATCH($A649,VATSIM_Connections!$AQ:$AQ,0),COLUMN(D649))</f>
        <v>#N/A</v>
      </c>
      <c r="F649" t="e">
        <f>INDEX(VATSIM_Connections!$A:$AQ,MATCH($A649,VATSIM_Connections!$AQ:$AQ,0),COLUMN(E649))</f>
        <v>#N/A</v>
      </c>
      <c r="G649" t="e">
        <f>INDEX(VATSIM_Connections!$A:$AQ,MATCH($A649,VATSIM_Connections!$AQ:$AQ,0),COLUMN(F649))</f>
        <v>#N/A</v>
      </c>
      <c r="H649" t="e">
        <f>INDEX(VATSIM_Connections!$A:$AQ,MATCH($A649,VATSIM_Connections!$AQ:$AQ,0),COLUMN(G649))</f>
        <v>#N/A</v>
      </c>
      <c r="I649" t="e">
        <f>INDEX(VATSIM_Connections!$A:$AQ,MATCH($A649,VATSIM_Connections!$AQ:$AQ,0),COLUMN(H649))</f>
        <v>#N/A</v>
      </c>
      <c r="J649" t="e">
        <f>INDEX(VATSIM_Connections!$A:$AQ,MATCH($A649,VATSIM_Connections!$AQ:$AQ,0),COLUMN(I649))</f>
        <v>#N/A</v>
      </c>
      <c r="K649" t="e">
        <f>INDEX(VATSIM_Connections!$A:$AQ,MATCH($A649,VATSIM_Connections!$AQ:$AQ,0),COLUMN(J649))</f>
        <v>#N/A</v>
      </c>
      <c r="L649" t="e">
        <f>INDEX(VATSIM_Connections!$A:$AQ,MATCH($A649,VATSIM_Connections!$AQ:$AQ,0),COLUMN(K649))</f>
        <v>#N/A</v>
      </c>
      <c r="M649" t="e">
        <f>INDEX(VATSIM_Connections!$A:$AQ,MATCH($A649,VATSIM_Connections!$AQ:$AQ,0),COLUMN(L649))</f>
        <v>#N/A</v>
      </c>
      <c r="N649" t="e">
        <f>INDEX(VATSIM_Connections!$A:$AQ,MATCH($A649,VATSIM_Connections!$AQ:$AQ,0),COLUMN(M649))</f>
        <v>#N/A</v>
      </c>
      <c r="O649" t="e">
        <f>INDEX(VATSIM_Connections!$A:$AQ,MATCH($A649,VATSIM_Connections!$AQ:$AQ,0),COLUMN(N649))</f>
        <v>#N/A</v>
      </c>
      <c r="P649" t="e">
        <f>INDEX(VATSIM_Connections!$A:$AQ,MATCH($A649,VATSIM_Connections!$AQ:$AQ,0),COLUMN(O649))</f>
        <v>#N/A</v>
      </c>
      <c r="Q649" t="e">
        <f>INDEX(VATSIM_Connections!$A:$AQ,MATCH($A649,VATSIM_Connections!$AQ:$AQ,0),COLUMN(P649))</f>
        <v>#N/A</v>
      </c>
      <c r="R649" t="e">
        <f>INDEX(VATSIM_Connections!$A:$AQ,MATCH($A649,VATSIM_Connections!$AQ:$AQ,0),COLUMN(Q649))</f>
        <v>#N/A</v>
      </c>
      <c r="S649" t="e">
        <f>INDEX(VATSIM_Connections!$A:$AQ,MATCH($A649,VATSIM_Connections!$AQ:$AQ,0),COLUMN(R649))</f>
        <v>#N/A</v>
      </c>
      <c r="T649" t="e">
        <f>INDEX(VATSIM_Connections!$A:$AQ,MATCH($A649,VATSIM_Connections!$AQ:$AQ,0),COLUMN(S649))</f>
        <v>#N/A</v>
      </c>
      <c r="U649" t="e">
        <f>INDEX(VATSIM_Connections!$A:$AQ,MATCH($A649,VATSIM_Connections!$AQ:$AQ,0),COLUMN(T649))</f>
        <v>#N/A</v>
      </c>
      <c r="V649" t="e">
        <f>INDEX(VATSIM_Connections!$A:$AQ,MATCH($A649,VATSIM_Connections!$AQ:$AQ,0),COLUMN(U649))</f>
        <v>#N/A</v>
      </c>
      <c r="W649" t="e">
        <f>INDEX(VATSIM_Connections!$A:$AQ,MATCH($A649,VATSIM_Connections!$AQ:$AQ,0),COLUMN(V649))</f>
        <v>#N/A</v>
      </c>
      <c r="X649" t="e">
        <f>INDEX(VATSIM_Connections!$A:$AQ,MATCH($A649,VATSIM_Connections!$AQ:$AQ,0),COLUMN(W649))</f>
        <v>#N/A</v>
      </c>
      <c r="Y649" t="e">
        <f>INDEX(VATSIM_Connections!$A:$AQ,MATCH($A649,VATSIM_Connections!$AQ:$AQ,0),COLUMN(X649))</f>
        <v>#N/A</v>
      </c>
      <c r="Z649" t="e">
        <f>INDEX(VATSIM_Connections!$A:$AQ,MATCH($A649,VATSIM_Connections!$AQ:$AQ,0),COLUMN(Y649))</f>
        <v>#N/A</v>
      </c>
      <c r="AA649" t="e">
        <f>INDEX(VATSIM_Connections!$A:$AQ,MATCH($A649,VATSIM_Connections!$AQ:$AQ,0),COLUMN(Z649))</f>
        <v>#N/A</v>
      </c>
      <c r="AB649" t="e">
        <f>INDEX(VATSIM_Connections!$A:$AQ,MATCH($A649,VATSIM_Connections!$AQ:$AQ,0),COLUMN(AA649))</f>
        <v>#N/A</v>
      </c>
      <c r="AC649" t="e">
        <f>INDEX(VATSIM_Connections!$A:$AQ,MATCH($A649,VATSIM_Connections!$AQ:$AQ,0),COLUMN(AB649))</f>
        <v>#N/A</v>
      </c>
      <c r="AD649" t="e">
        <f>INDEX(VATSIM_Connections!$A:$AQ,MATCH($A649,VATSIM_Connections!$AQ:$AQ,0),COLUMN(AC649))</f>
        <v>#N/A</v>
      </c>
      <c r="AE649" t="e">
        <f>INDEX(VATSIM_Connections!$A:$AQ,MATCH($A649,VATSIM_Connections!$AQ:$AQ,0),COLUMN(AD649))</f>
        <v>#N/A</v>
      </c>
      <c r="AF649" t="e">
        <f>INDEX(VATSIM_Connections!$A:$AQ,MATCH($A649,VATSIM_Connections!$AQ:$AQ,0),COLUMN(AE649))</f>
        <v>#N/A</v>
      </c>
      <c r="AG649" t="e">
        <f>INDEX(VATSIM_Connections!$A:$AQ,MATCH($A649,VATSIM_Connections!$AQ:$AQ,0),COLUMN(AF649))</f>
        <v>#N/A</v>
      </c>
      <c r="AH649" t="e">
        <f>INDEX(VATSIM_Connections!$A:$AQ,MATCH($A649,VATSIM_Connections!$AQ:$AQ,0),COLUMN(AG649))</f>
        <v>#N/A</v>
      </c>
      <c r="AI649" t="e">
        <f>INDEX(VATSIM_Connections!$A:$AQ,MATCH($A649,VATSIM_Connections!$AQ:$AQ,0),COLUMN(AH649))</f>
        <v>#N/A</v>
      </c>
      <c r="AJ649" t="e">
        <f>INDEX(VATSIM_Connections!$A:$AQ,MATCH($A649,VATSIM_Connections!$AQ:$AQ,0),COLUMN(AI649))</f>
        <v>#N/A</v>
      </c>
      <c r="AK649" t="e">
        <f>INDEX(VATSIM_Connections!$A:$AQ,MATCH($A649,VATSIM_Connections!$AQ:$AQ,0),COLUMN(AJ649))</f>
        <v>#N/A</v>
      </c>
      <c r="AL649" t="e">
        <f>INDEX(VATSIM_Connections!$A:$AQ,MATCH($A649,VATSIM_Connections!$AQ:$AQ,0),COLUMN(AK649))</f>
        <v>#N/A</v>
      </c>
      <c r="AM649" t="e">
        <f>INDEX(VATSIM_Connections!$A:$AQ,MATCH($A649,VATSIM_Connections!$AQ:$AQ,0),COLUMN(AL649))</f>
        <v>#N/A</v>
      </c>
      <c r="AN649" t="e">
        <f>INDEX(VATSIM_Connections!$A:$AQ,MATCH($A649,VATSIM_Connections!$AQ:$AQ,0),COLUMN(AM649))</f>
        <v>#N/A</v>
      </c>
      <c r="AO649" t="e">
        <f>INDEX(VATSIM_Connections!$A:$AQ,MATCH($A649,VATSIM_Connections!$AQ:$AQ,0),COLUMN(AN649))</f>
        <v>#N/A</v>
      </c>
      <c r="AP649" t="e">
        <f>INDEX(VATSIM_Connections!$A:$AQ,MATCH($A649,VATSIM_Connections!$AQ:$AQ,0),COLUMN(AO649))</f>
        <v>#N/A</v>
      </c>
    </row>
    <row r="650" spans="1:42" x14ac:dyDescent="0.25">
      <c r="A650">
        <f t="shared" si="10"/>
        <v>649</v>
      </c>
      <c r="B650" t="e">
        <f>INDEX(VATSIM_Connections!$A:$AQ,MATCH($A650,VATSIM_Connections!$AQ:$AQ,0),COLUMN(A650))</f>
        <v>#N/A</v>
      </c>
      <c r="C650" t="e">
        <f>INDEX(VATSIM_Connections!$A:$AQ,MATCH($A650,VATSIM_Connections!$AQ:$AQ,0),COLUMN(B650))</f>
        <v>#N/A</v>
      </c>
      <c r="D650" t="e">
        <f>INDEX(VATSIM_Connections!$A:$AQ,MATCH($A650,VATSIM_Connections!$AQ:$AQ,0),COLUMN(C650))</f>
        <v>#N/A</v>
      </c>
      <c r="E650" t="e">
        <f>INDEX(VATSIM_Connections!$A:$AQ,MATCH($A650,VATSIM_Connections!$AQ:$AQ,0),COLUMN(D650))</f>
        <v>#N/A</v>
      </c>
      <c r="F650" t="e">
        <f>INDEX(VATSIM_Connections!$A:$AQ,MATCH($A650,VATSIM_Connections!$AQ:$AQ,0),COLUMN(E650))</f>
        <v>#N/A</v>
      </c>
      <c r="G650" t="e">
        <f>INDEX(VATSIM_Connections!$A:$AQ,MATCH($A650,VATSIM_Connections!$AQ:$AQ,0),COLUMN(F650))</f>
        <v>#N/A</v>
      </c>
      <c r="H650" t="e">
        <f>INDEX(VATSIM_Connections!$A:$AQ,MATCH($A650,VATSIM_Connections!$AQ:$AQ,0),COLUMN(G650))</f>
        <v>#N/A</v>
      </c>
      <c r="I650" t="e">
        <f>INDEX(VATSIM_Connections!$A:$AQ,MATCH($A650,VATSIM_Connections!$AQ:$AQ,0),COLUMN(H650))</f>
        <v>#N/A</v>
      </c>
      <c r="J650" t="e">
        <f>INDEX(VATSIM_Connections!$A:$AQ,MATCH($A650,VATSIM_Connections!$AQ:$AQ,0),COLUMN(I650))</f>
        <v>#N/A</v>
      </c>
      <c r="K650" t="e">
        <f>INDEX(VATSIM_Connections!$A:$AQ,MATCH($A650,VATSIM_Connections!$AQ:$AQ,0),COLUMN(J650))</f>
        <v>#N/A</v>
      </c>
      <c r="L650" t="e">
        <f>INDEX(VATSIM_Connections!$A:$AQ,MATCH($A650,VATSIM_Connections!$AQ:$AQ,0),COLUMN(K650))</f>
        <v>#N/A</v>
      </c>
      <c r="M650" t="e">
        <f>INDEX(VATSIM_Connections!$A:$AQ,MATCH($A650,VATSIM_Connections!$AQ:$AQ,0),COLUMN(L650))</f>
        <v>#N/A</v>
      </c>
      <c r="N650" t="e">
        <f>INDEX(VATSIM_Connections!$A:$AQ,MATCH($A650,VATSIM_Connections!$AQ:$AQ,0),COLUMN(M650))</f>
        <v>#N/A</v>
      </c>
      <c r="O650" t="e">
        <f>INDEX(VATSIM_Connections!$A:$AQ,MATCH($A650,VATSIM_Connections!$AQ:$AQ,0),COLUMN(N650))</f>
        <v>#N/A</v>
      </c>
      <c r="P650" t="e">
        <f>INDEX(VATSIM_Connections!$A:$AQ,MATCH($A650,VATSIM_Connections!$AQ:$AQ,0),COLUMN(O650))</f>
        <v>#N/A</v>
      </c>
      <c r="Q650" t="e">
        <f>INDEX(VATSIM_Connections!$A:$AQ,MATCH($A650,VATSIM_Connections!$AQ:$AQ,0),COLUMN(P650))</f>
        <v>#N/A</v>
      </c>
      <c r="R650" t="e">
        <f>INDEX(VATSIM_Connections!$A:$AQ,MATCH($A650,VATSIM_Connections!$AQ:$AQ,0),COLUMN(Q650))</f>
        <v>#N/A</v>
      </c>
      <c r="S650" t="e">
        <f>INDEX(VATSIM_Connections!$A:$AQ,MATCH($A650,VATSIM_Connections!$AQ:$AQ,0),COLUMN(R650))</f>
        <v>#N/A</v>
      </c>
      <c r="T650" t="e">
        <f>INDEX(VATSIM_Connections!$A:$AQ,MATCH($A650,VATSIM_Connections!$AQ:$AQ,0),COLUMN(S650))</f>
        <v>#N/A</v>
      </c>
      <c r="U650" t="e">
        <f>INDEX(VATSIM_Connections!$A:$AQ,MATCH($A650,VATSIM_Connections!$AQ:$AQ,0),COLUMN(T650))</f>
        <v>#N/A</v>
      </c>
      <c r="V650" t="e">
        <f>INDEX(VATSIM_Connections!$A:$AQ,MATCH($A650,VATSIM_Connections!$AQ:$AQ,0),COLUMN(U650))</f>
        <v>#N/A</v>
      </c>
      <c r="W650" t="e">
        <f>INDEX(VATSIM_Connections!$A:$AQ,MATCH($A650,VATSIM_Connections!$AQ:$AQ,0),COLUMN(V650))</f>
        <v>#N/A</v>
      </c>
      <c r="X650" t="e">
        <f>INDEX(VATSIM_Connections!$A:$AQ,MATCH($A650,VATSIM_Connections!$AQ:$AQ,0),COLUMN(W650))</f>
        <v>#N/A</v>
      </c>
      <c r="Y650" t="e">
        <f>INDEX(VATSIM_Connections!$A:$AQ,MATCH($A650,VATSIM_Connections!$AQ:$AQ,0),COLUMN(X650))</f>
        <v>#N/A</v>
      </c>
      <c r="Z650" t="e">
        <f>INDEX(VATSIM_Connections!$A:$AQ,MATCH($A650,VATSIM_Connections!$AQ:$AQ,0),COLUMN(Y650))</f>
        <v>#N/A</v>
      </c>
      <c r="AA650" t="e">
        <f>INDEX(VATSIM_Connections!$A:$AQ,MATCH($A650,VATSIM_Connections!$AQ:$AQ,0),COLUMN(Z650))</f>
        <v>#N/A</v>
      </c>
      <c r="AB650" t="e">
        <f>INDEX(VATSIM_Connections!$A:$AQ,MATCH($A650,VATSIM_Connections!$AQ:$AQ,0),COLUMN(AA650))</f>
        <v>#N/A</v>
      </c>
      <c r="AC650" t="e">
        <f>INDEX(VATSIM_Connections!$A:$AQ,MATCH($A650,VATSIM_Connections!$AQ:$AQ,0),COLUMN(AB650))</f>
        <v>#N/A</v>
      </c>
      <c r="AD650" t="e">
        <f>INDEX(VATSIM_Connections!$A:$AQ,MATCH($A650,VATSIM_Connections!$AQ:$AQ,0),COLUMN(AC650))</f>
        <v>#N/A</v>
      </c>
      <c r="AE650" t="e">
        <f>INDEX(VATSIM_Connections!$A:$AQ,MATCH($A650,VATSIM_Connections!$AQ:$AQ,0),COLUMN(AD650))</f>
        <v>#N/A</v>
      </c>
      <c r="AF650" t="e">
        <f>INDEX(VATSIM_Connections!$A:$AQ,MATCH($A650,VATSIM_Connections!$AQ:$AQ,0),COLUMN(AE650))</f>
        <v>#N/A</v>
      </c>
      <c r="AG650" t="e">
        <f>INDEX(VATSIM_Connections!$A:$AQ,MATCH($A650,VATSIM_Connections!$AQ:$AQ,0),COLUMN(AF650))</f>
        <v>#N/A</v>
      </c>
      <c r="AH650" t="e">
        <f>INDEX(VATSIM_Connections!$A:$AQ,MATCH($A650,VATSIM_Connections!$AQ:$AQ,0),COLUMN(AG650))</f>
        <v>#N/A</v>
      </c>
      <c r="AI650" t="e">
        <f>INDEX(VATSIM_Connections!$A:$AQ,MATCH($A650,VATSIM_Connections!$AQ:$AQ,0),COLUMN(AH650))</f>
        <v>#N/A</v>
      </c>
      <c r="AJ650" t="e">
        <f>INDEX(VATSIM_Connections!$A:$AQ,MATCH($A650,VATSIM_Connections!$AQ:$AQ,0),COLUMN(AI650))</f>
        <v>#N/A</v>
      </c>
      <c r="AK650" t="e">
        <f>INDEX(VATSIM_Connections!$A:$AQ,MATCH($A650,VATSIM_Connections!$AQ:$AQ,0),COLUMN(AJ650))</f>
        <v>#N/A</v>
      </c>
      <c r="AL650" t="e">
        <f>INDEX(VATSIM_Connections!$A:$AQ,MATCH($A650,VATSIM_Connections!$AQ:$AQ,0),COLUMN(AK650))</f>
        <v>#N/A</v>
      </c>
      <c r="AM650" t="e">
        <f>INDEX(VATSIM_Connections!$A:$AQ,MATCH($A650,VATSIM_Connections!$AQ:$AQ,0),COLUMN(AL650))</f>
        <v>#N/A</v>
      </c>
      <c r="AN650" t="e">
        <f>INDEX(VATSIM_Connections!$A:$AQ,MATCH($A650,VATSIM_Connections!$AQ:$AQ,0),COLUMN(AM650))</f>
        <v>#N/A</v>
      </c>
      <c r="AO650" t="e">
        <f>INDEX(VATSIM_Connections!$A:$AQ,MATCH($A650,VATSIM_Connections!$AQ:$AQ,0),COLUMN(AN650))</f>
        <v>#N/A</v>
      </c>
      <c r="AP650" t="e">
        <f>INDEX(VATSIM_Connections!$A:$AQ,MATCH($A650,VATSIM_Connections!$AQ:$AQ,0),COLUMN(AO650))</f>
        <v>#N/A</v>
      </c>
    </row>
    <row r="651" spans="1:42" x14ac:dyDescent="0.25">
      <c r="A651">
        <f t="shared" si="10"/>
        <v>650</v>
      </c>
      <c r="B651" t="e">
        <f>INDEX(VATSIM_Connections!$A:$AQ,MATCH($A651,VATSIM_Connections!$AQ:$AQ,0),COLUMN(A651))</f>
        <v>#N/A</v>
      </c>
      <c r="C651" t="e">
        <f>INDEX(VATSIM_Connections!$A:$AQ,MATCH($A651,VATSIM_Connections!$AQ:$AQ,0),COLUMN(B651))</f>
        <v>#N/A</v>
      </c>
      <c r="D651" t="e">
        <f>INDEX(VATSIM_Connections!$A:$AQ,MATCH($A651,VATSIM_Connections!$AQ:$AQ,0),COLUMN(C651))</f>
        <v>#N/A</v>
      </c>
      <c r="E651" t="e">
        <f>INDEX(VATSIM_Connections!$A:$AQ,MATCH($A651,VATSIM_Connections!$AQ:$AQ,0),COLUMN(D651))</f>
        <v>#N/A</v>
      </c>
      <c r="F651" t="e">
        <f>INDEX(VATSIM_Connections!$A:$AQ,MATCH($A651,VATSIM_Connections!$AQ:$AQ,0),COLUMN(E651))</f>
        <v>#N/A</v>
      </c>
      <c r="G651" t="e">
        <f>INDEX(VATSIM_Connections!$A:$AQ,MATCH($A651,VATSIM_Connections!$AQ:$AQ,0),COLUMN(F651))</f>
        <v>#N/A</v>
      </c>
      <c r="H651" t="e">
        <f>INDEX(VATSIM_Connections!$A:$AQ,MATCH($A651,VATSIM_Connections!$AQ:$AQ,0),COLUMN(G651))</f>
        <v>#N/A</v>
      </c>
      <c r="I651" t="e">
        <f>INDEX(VATSIM_Connections!$A:$AQ,MATCH($A651,VATSIM_Connections!$AQ:$AQ,0),COLUMN(H651))</f>
        <v>#N/A</v>
      </c>
      <c r="J651" t="e">
        <f>INDEX(VATSIM_Connections!$A:$AQ,MATCH($A651,VATSIM_Connections!$AQ:$AQ,0),COLUMN(I651))</f>
        <v>#N/A</v>
      </c>
      <c r="K651" t="e">
        <f>INDEX(VATSIM_Connections!$A:$AQ,MATCH($A651,VATSIM_Connections!$AQ:$AQ,0),COLUMN(J651))</f>
        <v>#N/A</v>
      </c>
      <c r="L651" t="e">
        <f>INDEX(VATSIM_Connections!$A:$AQ,MATCH($A651,VATSIM_Connections!$AQ:$AQ,0),COLUMN(K651))</f>
        <v>#N/A</v>
      </c>
      <c r="M651" t="e">
        <f>INDEX(VATSIM_Connections!$A:$AQ,MATCH($A651,VATSIM_Connections!$AQ:$AQ,0),COLUMN(L651))</f>
        <v>#N/A</v>
      </c>
      <c r="N651" t="e">
        <f>INDEX(VATSIM_Connections!$A:$AQ,MATCH($A651,VATSIM_Connections!$AQ:$AQ,0),COLUMN(M651))</f>
        <v>#N/A</v>
      </c>
      <c r="O651" t="e">
        <f>INDEX(VATSIM_Connections!$A:$AQ,MATCH($A651,VATSIM_Connections!$AQ:$AQ,0),COLUMN(N651))</f>
        <v>#N/A</v>
      </c>
      <c r="P651" t="e">
        <f>INDEX(VATSIM_Connections!$A:$AQ,MATCH($A651,VATSIM_Connections!$AQ:$AQ,0),COLUMN(O651))</f>
        <v>#N/A</v>
      </c>
      <c r="Q651" t="e">
        <f>INDEX(VATSIM_Connections!$A:$AQ,MATCH($A651,VATSIM_Connections!$AQ:$AQ,0),COLUMN(P651))</f>
        <v>#N/A</v>
      </c>
      <c r="R651" t="e">
        <f>INDEX(VATSIM_Connections!$A:$AQ,MATCH($A651,VATSIM_Connections!$AQ:$AQ,0),COLUMN(Q651))</f>
        <v>#N/A</v>
      </c>
      <c r="S651" t="e">
        <f>INDEX(VATSIM_Connections!$A:$AQ,MATCH($A651,VATSIM_Connections!$AQ:$AQ,0),COLUMN(R651))</f>
        <v>#N/A</v>
      </c>
      <c r="T651" t="e">
        <f>INDEX(VATSIM_Connections!$A:$AQ,MATCH($A651,VATSIM_Connections!$AQ:$AQ,0),COLUMN(S651))</f>
        <v>#N/A</v>
      </c>
      <c r="U651" t="e">
        <f>INDEX(VATSIM_Connections!$A:$AQ,MATCH($A651,VATSIM_Connections!$AQ:$AQ,0),COLUMN(T651))</f>
        <v>#N/A</v>
      </c>
      <c r="V651" t="e">
        <f>INDEX(VATSIM_Connections!$A:$AQ,MATCH($A651,VATSIM_Connections!$AQ:$AQ,0),COLUMN(U651))</f>
        <v>#N/A</v>
      </c>
      <c r="W651" t="e">
        <f>INDEX(VATSIM_Connections!$A:$AQ,MATCH($A651,VATSIM_Connections!$AQ:$AQ,0),COLUMN(V651))</f>
        <v>#N/A</v>
      </c>
      <c r="X651" t="e">
        <f>INDEX(VATSIM_Connections!$A:$AQ,MATCH($A651,VATSIM_Connections!$AQ:$AQ,0),COLUMN(W651))</f>
        <v>#N/A</v>
      </c>
      <c r="Y651" t="e">
        <f>INDEX(VATSIM_Connections!$A:$AQ,MATCH($A651,VATSIM_Connections!$AQ:$AQ,0),COLUMN(X651))</f>
        <v>#N/A</v>
      </c>
      <c r="Z651" t="e">
        <f>INDEX(VATSIM_Connections!$A:$AQ,MATCH($A651,VATSIM_Connections!$AQ:$AQ,0),COLUMN(Y651))</f>
        <v>#N/A</v>
      </c>
      <c r="AA651" t="e">
        <f>INDEX(VATSIM_Connections!$A:$AQ,MATCH($A651,VATSIM_Connections!$AQ:$AQ,0),COLUMN(Z651))</f>
        <v>#N/A</v>
      </c>
      <c r="AB651" t="e">
        <f>INDEX(VATSIM_Connections!$A:$AQ,MATCH($A651,VATSIM_Connections!$AQ:$AQ,0),COLUMN(AA651))</f>
        <v>#N/A</v>
      </c>
      <c r="AC651" t="e">
        <f>INDEX(VATSIM_Connections!$A:$AQ,MATCH($A651,VATSIM_Connections!$AQ:$AQ,0),COLUMN(AB651))</f>
        <v>#N/A</v>
      </c>
      <c r="AD651" t="e">
        <f>INDEX(VATSIM_Connections!$A:$AQ,MATCH($A651,VATSIM_Connections!$AQ:$AQ,0),COLUMN(AC651))</f>
        <v>#N/A</v>
      </c>
      <c r="AE651" t="e">
        <f>INDEX(VATSIM_Connections!$A:$AQ,MATCH($A651,VATSIM_Connections!$AQ:$AQ,0),COLUMN(AD651))</f>
        <v>#N/A</v>
      </c>
      <c r="AF651" t="e">
        <f>INDEX(VATSIM_Connections!$A:$AQ,MATCH($A651,VATSIM_Connections!$AQ:$AQ,0),COLUMN(AE651))</f>
        <v>#N/A</v>
      </c>
      <c r="AG651" t="e">
        <f>INDEX(VATSIM_Connections!$A:$AQ,MATCH($A651,VATSIM_Connections!$AQ:$AQ,0),COLUMN(AF651))</f>
        <v>#N/A</v>
      </c>
      <c r="AH651" t="e">
        <f>INDEX(VATSIM_Connections!$A:$AQ,MATCH($A651,VATSIM_Connections!$AQ:$AQ,0),COLUMN(AG651))</f>
        <v>#N/A</v>
      </c>
      <c r="AI651" t="e">
        <f>INDEX(VATSIM_Connections!$A:$AQ,MATCH($A651,VATSIM_Connections!$AQ:$AQ,0),COLUMN(AH651))</f>
        <v>#N/A</v>
      </c>
      <c r="AJ651" t="e">
        <f>INDEX(VATSIM_Connections!$A:$AQ,MATCH($A651,VATSIM_Connections!$AQ:$AQ,0),COLUMN(AI651))</f>
        <v>#N/A</v>
      </c>
      <c r="AK651" t="e">
        <f>INDEX(VATSIM_Connections!$A:$AQ,MATCH($A651,VATSIM_Connections!$AQ:$AQ,0),COLUMN(AJ651))</f>
        <v>#N/A</v>
      </c>
      <c r="AL651" t="e">
        <f>INDEX(VATSIM_Connections!$A:$AQ,MATCH($A651,VATSIM_Connections!$AQ:$AQ,0),COLUMN(AK651))</f>
        <v>#N/A</v>
      </c>
      <c r="AM651" t="e">
        <f>INDEX(VATSIM_Connections!$A:$AQ,MATCH($A651,VATSIM_Connections!$AQ:$AQ,0),COLUMN(AL651))</f>
        <v>#N/A</v>
      </c>
      <c r="AN651" t="e">
        <f>INDEX(VATSIM_Connections!$A:$AQ,MATCH($A651,VATSIM_Connections!$AQ:$AQ,0),COLUMN(AM651))</f>
        <v>#N/A</v>
      </c>
      <c r="AO651" t="e">
        <f>INDEX(VATSIM_Connections!$A:$AQ,MATCH($A651,VATSIM_Connections!$AQ:$AQ,0),COLUMN(AN651))</f>
        <v>#N/A</v>
      </c>
      <c r="AP651" t="e">
        <f>INDEX(VATSIM_Connections!$A:$AQ,MATCH($A651,VATSIM_Connections!$AQ:$AQ,0),COLUMN(AO651))</f>
        <v>#N/A</v>
      </c>
    </row>
    <row r="652" spans="1:42" x14ac:dyDescent="0.25">
      <c r="A652">
        <f t="shared" si="10"/>
        <v>651</v>
      </c>
      <c r="B652" t="e">
        <f>INDEX(VATSIM_Connections!$A:$AQ,MATCH($A652,VATSIM_Connections!$AQ:$AQ,0),COLUMN(A652))</f>
        <v>#N/A</v>
      </c>
      <c r="C652" t="e">
        <f>INDEX(VATSIM_Connections!$A:$AQ,MATCH($A652,VATSIM_Connections!$AQ:$AQ,0),COLUMN(B652))</f>
        <v>#N/A</v>
      </c>
      <c r="D652" t="e">
        <f>INDEX(VATSIM_Connections!$A:$AQ,MATCH($A652,VATSIM_Connections!$AQ:$AQ,0),COLUMN(C652))</f>
        <v>#N/A</v>
      </c>
      <c r="E652" t="e">
        <f>INDEX(VATSIM_Connections!$A:$AQ,MATCH($A652,VATSIM_Connections!$AQ:$AQ,0),COLUMN(D652))</f>
        <v>#N/A</v>
      </c>
      <c r="F652" t="e">
        <f>INDEX(VATSIM_Connections!$A:$AQ,MATCH($A652,VATSIM_Connections!$AQ:$AQ,0),COLUMN(E652))</f>
        <v>#N/A</v>
      </c>
      <c r="G652" t="e">
        <f>INDEX(VATSIM_Connections!$A:$AQ,MATCH($A652,VATSIM_Connections!$AQ:$AQ,0),COLUMN(F652))</f>
        <v>#N/A</v>
      </c>
      <c r="H652" t="e">
        <f>INDEX(VATSIM_Connections!$A:$AQ,MATCH($A652,VATSIM_Connections!$AQ:$AQ,0),COLUMN(G652))</f>
        <v>#N/A</v>
      </c>
      <c r="I652" t="e">
        <f>INDEX(VATSIM_Connections!$A:$AQ,MATCH($A652,VATSIM_Connections!$AQ:$AQ,0),COLUMN(H652))</f>
        <v>#N/A</v>
      </c>
      <c r="J652" t="e">
        <f>INDEX(VATSIM_Connections!$A:$AQ,MATCH($A652,VATSIM_Connections!$AQ:$AQ,0),COLUMN(I652))</f>
        <v>#N/A</v>
      </c>
      <c r="K652" t="e">
        <f>INDEX(VATSIM_Connections!$A:$AQ,MATCH($A652,VATSIM_Connections!$AQ:$AQ,0),COLUMN(J652))</f>
        <v>#N/A</v>
      </c>
      <c r="L652" t="e">
        <f>INDEX(VATSIM_Connections!$A:$AQ,MATCH($A652,VATSIM_Connections!$AQ:$AQ,0),COLUMN(K652))</f>
        <v>#N/A</v>
      </c>
      <c r="M652" t="e">
        <f>INDEX(VATSIM_Connections!$A:$AQ,MATCH($A652,VATSIM_Connections!$AQ:$AQ,0),COLUMN(L652))</f>
        <v>#N/A</v>
      </c>
      <c r="N652" t="e">
        <f>INDEX(VATSIM_Connections!$A:$AQ,MATCH($A652,VATSIM_Connections!$AQ:$AQ,0),COLUMN(M652))</f>
        <v>#N/A</v>
      </c>
      <c r="O652" t="e">
        <f>INDEX(VATSIM_Connections!$A:$AQ,MATCH($A652,VATSIM_Connections!$AQ:$AQ,0),COLUMN(N652))</f>
        <v>#N/A</v>
      </c>
      <c r="P652" t="e">
        <f>INDEX(VATSIM_Connections!$A:$AQ,MATCH($A652,VATSIM_Connections!$AQ:$AQ,0),COLUMN(O652))</f>
        <v>#N/A</v>
      </c>
      <c r="Q652" t="e">
        <f>INDEX(VATSIM_Connections!$A:$AQ,MATCH($A652,VATSIM_Connections!$AQ:$AQ,0),COLUMN(P652))</f>
        <v>#N/A</v>
      </c>
      <c r="R652" t="e">
        <f>INDEX(VATSIM_Connections!$A:$AQ,MATCH($A652,VATSIM_Connections!$AQ:$AQ,0),COLUMN(Q652))</f>
        <v>#N/A</v>
      </c>
      <c r="S652" t="e">
        <f>INDEX(VATSIM_Connections!$A:$AQ,MATCH($A652,VATSIM_Connections!$AQ:$AQ,0),COLUMN(R652))</f>
        <v>#N/A</v>
      </c>
      <c r="T652" t="e">
        <f>INDEX(VATSIM_Connections!$A:$AQ,MATCH($A652,VATSIM_Connections!$AQ:$AQ,0),COLUMN(S652))</f>
        <v>#N/A</v>
      </c>
      <c r="U652" t="e">
        <f>INDEX(VATSIM_Connections!$A:$AQ,MATCH($A652,VATSIM_Connections!$AQ:$AQ,0),COLUMN(T652))</f>
        <v>#N/A</v>
      </c>
      <c r="V652" t="e">
        <f>INDEX(VATSIM_Connections!$A:$AQ,MATCH($A652,VATSIM_Connections!$AQ:$AQ,0),COLUMN(U652))</f>
        <v>#N/A</v>
      </c>
      <c r="W652" t="e">
        <f>INDEX(VATSIM_Connections!$A:$AQ,MATCH($A652,VATSIM_Connections!$AQ:$AQ,0),COLUMN(V652))</f>
        <v>#N/A</v>
      </c>
      <c r="X652" t="e">
        <f>INDEX(VATSIM_Connections!$A:$AQ,MATCH($A652,VATSIM_Connections!$AQ:$AQ,0),COLUMN(W652))</f>
        <v>#N/A</v>
      </c>
      <c r="Y652" t="e">
        <f>INDEX(VATSIM_Connections!$A:$AQ,MATCH($A652,VATSIM_Connections!$AQ:$AQ,0),COLUMN(X652))</f>
        <v>#N/A</v>
      </c>
      <c r="Z652" t="e">
        <f>INDEX(VATSIM_Connections!$A:$AQ,MATCH($A652,VATSIM_Connections!$AQ:$AQ,0),COLUMN(Y652))</f>
        <v>#N/A</v>
      </c>
      <c r="AA652" t="e">
        <f>INDEX(VATSIM_Connections!$A:$AQ,MATCH($A652,VATSIM_Connections!$AQ:$AQ,0),COLUMN(Z652))</f>
        <v>#N/A</v>
      </c>
      <c r="AB652" t="e">
        <f>INDEX(VATSIM_Connections!$A:$AQ,MATCH($A652,VATSIM_Connections!$AQ:$AQ,0),COLUMN(AA652))</f>
        <v>#N/A</v>
      </c>
      <c r="AC652" t="e">
        <f>INDEX(VATSIM_Connections!$A:$AQ,MATCH($A652,VATSIM_Connections!$AQ:$AQ,0),COLUMN(AB652))</f>
        <v>#N/A</v>
      </c>
      <c r="AD652" t="e">
        <f>INDEX(VATSIM_Connections!$A:$AQ,MATCH($A652,VATSIM_Connections!$AQ:$AQ,0),COLUMN(AC652))</f>
        <v>#N/A</v>
      </c>
      <c r="AE652" t="e">
        <f>INDEX(VATSIM_Connections!$A:$AQ,MATCH($A652,VATSIM_Connections!$AQ:$AQ,0),COLUMN(AD652))</f>
        <v>#N/A</v>
      </c>
      <c r="AF652" t="e">
        <f>INDEX(VATSIM_Connections!$A:$AQ,MATCH($A652,VATSIM_Connections!$AQ:$AQ,0),COLUMN(AE652))</f>
        <v>#N/A</v>
      </c>
      <c r="AG652" t="e">
        <f>INDEX(VATSIM_Connections!$A:$AQ,MATCH($A652,VATSIM_Connections!$AQ:$AQ,0),COLUMN(AF652))</f>
        <v>#N/A</v>
      </c>
      <c r="AH652" t="e">
        <f>INDEX(VATSIM_Connections!$A:$AQ,MATCH($A652,VATSIM_Connections!$AQ:$AQ,0),COLUMN(AG652))</f>
        <v>#N/A</v>
      </c>
      <c r="AI652" t="e">
        <f>INDEX(VATSIM_Connections!$A:$AQ,MATCH($A652,VATSIM_Connections!$AQ:$AQ,0),COLUMN(AH652))</f>
        <v>#N/A</v>
      </c>
      <c r="AJ652" t="e">
        <f>INDEX(VATSIM_Connections!$A:$AQ,MATCH($A652,VATSIM_Connections!$AQ:$AQ,0),COLUMN(AI652))</f>
        <v>#N/A</v>
      </c>
      <c r="AK652" t="e">
        <f>INDEX(VATSIM_Connections!$A:$AQ,MATCH($A652,VATSIM_Connections!$AQ:$AQ,0),COLUMN(AJ652))</f>
        <v>#N/A</v>
      </c>
      <c r="AL652" t="e">
        <f>INDEX(VATSIM_Connections!$A:$AQ,MATCH($A652,VATSIM_Connections!$AQ:$AQ,0),COLUMN(AK652))</f>
        <v>#N/A</v>
      </c>
      <c r="AM652" t="e">
        <f>INDEX(VATSIM_Connections!$A:$AQ,MATCH($A652,VATSIM_Connections!$AQ:$AQ,0),COLUMN(AL652))</f>
        <v>#N/A</v>
      </c>
      <c r="AN652" t="e">
        <f>INDEX(VATSIM_Connections!$A:$AQ,MATCH($A652,VATSIM_Connections!$AQ:$AQ,0),COLUMN(AM652))</f>
        <v>#N/A</v>
      </c>
      <c r="AO652" t="e">
        <f>INDEX(VATSIM_Connections!$A:$AQ,MATCH($A652,VATSIM_Connections!$AQ:$AQ,0),COLUMN(AN652))</f>
        <v>#N/A</v>
      </c>
      <c r="AP652" t="e">
        <f>INDEX(VATSIM_Connections!$A:$AQ,MATCH($A652,VATSIM_Connections!$AQ:$AQ,0),COLUMN(AO652))</f>
        <v>#N/A</v>
      </c>
    </row>
    <row r="653" spans="1:42" x14ac:dyDescent="0.25">
      <c r="A653">
        <f t="shared" si="10"/>
        <v>652</v>
      </c>
      <c r="B653" t="e">
        <f>INDEX(VATSIM_Connections!$A:$AQ,MATCH($A653,VATSIM_Connections!$AQ:$AQ,0),COLUMN(A653))</f>
        <v>#N/A</v>
      </c>
      <c r="C653" t="e">
        <f>INDEX(VATSIM_Connections!$A:$AQ,MATCH($A653,VATSIM_Connections!$AQ:$AQ,0),COLUMN(B653))</f>
        <v>#N/A</v>
      </c>
      <c r="D653" t="e">
        <f>INDEX(VATSIM_Connections!$A:$AQ,MATCH($A653,VATSIM_Connections!$AQ:$AQ,0),COLUMN(C653))</f>
        <v>#N/A</v>
      </c>
      <c r="E653" t="e">
        <f>INDEX(VATSIM_Connections!$A:$AQ,MATCH($A653,VATSIM_Connections!$AQ:$AQ,0),COLUMN(D653))</f>
        <v>#N/A</v>
      </c>
      <c r="F653" t="e">
        <f>INDEX(VATSIM_Connections!$A:$AQ,MATCH($A653,VATSIM_Connections!$AQ:$AQ,0),COLUMN(E653))</f>
        <v>#N/A</v>
      </c>
      <c r="G653" t="e">
        <f>INDEX(VATSIM_Connections!$A:$AQ,MATCH($A653,VATSIM_Connections!$AQ:$AQ,0),COLUMN(F653))</f>
        <v>#N/A</v>
      </c>
      <c r="H653" t="e">
        <f>INDEX(VATSIM_Connections!$A:$AQ,MATCH($A653,VATSIM_Connections!$AQ:$AQ,0),COLUMN(G653))</f>
        <v>#N/A</v>
      </c>
      <c r="I653" t="e">
        <f>INDEX(VATSIM_Connections!$A:$AQ,MATCH($A653,VATSIM_Connections!$AQ:$AQ,0),COLUMN(H653))</f>
        <v>#N/A</v>
      </c>
      <c r="J653" t="e">
        <f>INDEX(VATSIM_Connections!$A:$AQ,MATCH($A653,VATSIM_Connections!$AQ:$AQ,0),COLUMN(I653))</f>
        <v>#N/A</v>
      </c>
      <c r="K653" t="e">
        <f>INDEX(VATSIM_Connections!$A:$AQ,MATCH($A653,VATSIM_Connections!$AQ:$AQ,0),COLUMN(J653))</f>
        <v>#N/A</v>
      </c>
      <c r="L653" t="e">
        <f>INDEX(VATSIM_Connections!$A:$AQ,MATCH($A653,VATSIM_Connections!$AQ:$AQ,0),COLUMN(K653))</f>
        <v>#N/A</v>
      </c>
      <c r="M653" t="e">
        <f>INDEX(VATSIM_Connections!$A:$AQ,MATCH($A653,VATSIM_Connections!$AQ:$AQ,0),COLUMN(L653))</f>
        <v>#N/A</v>
      </c>
      <c r="N653" t="e">
        <f>INDEX(VATSIM_Connections!$A:$AQ,MATCH($A653,VATSIM_Connections!$AQ:$AQ,0),COLUMN(M653))</f>
        <v>#N/A</v>
      </c>
      <c r="O653" t="e">
        <f>INDEX(VATSIM_Connections!$A:$AQ,MATCH($A653,VATSIM_Connections!$AQ:$AQ,0),COLUMN(N653))</f>
        <v>#N/A</v>
      </c>
      <c r="P653" t="e">
        <f>INDEX(VATSIM_Connections!$A:$AQ,MATCH($A653,VATSIM_Connections!$AQ:$AQ,0),COLUMN(O653))</f>
        <v>#N/A</v>
      </c>
      <c r="Q653" t="e">
        <f>INDEX(VATSIM_Connections!$A:$AQ,MATCH($A653,VATSIM_Connections!$AQ:$AQ,0),COLUMN(P653))</f>
        <v>#N/A</v>
      </c>
      <c r="R653" t="e">
        <f>INDEX(VATSIM_Connections!$A:$AQ,MATCH($A653,VATSIM_Connections!$AQ:$AQ,0),COLUMN(Q653))</f>
        <v>#N/A</v>
      </c>
      <c r="S653" t="e">
        <f>INDEX(VATSIM_Connections!$A:$AQ,MATCH($A653,VATSIM_Connections!$AQ:$AQ,0),COLUMN(R653))</f>
        <v>#N/A</v>
      </c>
      <c r="T653" t="e">
        <f>INDEX(VATSIM_Connections!$A:$AQ,MATCH($A653,VATSIM_Connections!$AQ:$AQ,0),COLUMN(S653))</f>
        <v>#N/A</v>
      </c>
      <c r="U653" t="e">
        <f>INDEX(VATSIM_Connections!$A:$AQ,MATCH($A653,VATSIM_Connections!$AQ:$AQ,0),COLUMN(T653))</f>
        <v>#N/A</v>
      </c>
      <c r="V653" t="e">
        <f>INDEX(VATSIM_Connections!$A:$AQ,MATCH($A653,VATSIM_Connections!$AQ:$AQ,0),COLUMN(U653))</f>
        <v>#N/A</v>
      </c>
      <c r="W653" t="e">
        <f>INDEX(VATSIM_Connections!$A:$AQ,MATCH($A653,VATSIM_Connections!$AQ:$AQ,0),COLUMN(V653))</f>
        <v>#N/A</v>
      </c>
      <c r="X653" t="e">
        <f>INDEX(VATSIM_Connections!$A:$AQ,MATCH($A653,VATSIM_Connections!$AQ:$AQ,0),COLUMN(W653))</f>
        <v>#N/A</v>
      </c>
      <c r="Y653" t="e">
        <f>INDEX(VATSIM_Connections!$A:$AQ,MATCH($A653,VATSIM_Connections!$AQ:$AQ,0),COLUMN(X653))</f>
        <v>#N/A</v>
      </c>
      <c r="Z653" t="e">
        <f>INDEX(VATSIM_Connections!$A:$AQ,MATCH($A653,VATSIM_Connections!$AQ:$AQ,0),COLUMN(Y653))</f>
        <v>#N/A</v>
      </c>
      <c r="AA653" t="e">
        <f>INDEX(VATSIM_Connections!$A:$AQ,MATCH($A653,VATSIM_Connections!$AQ:$AQ,0),COLUMN(Z653))</f>
        <v>#N/A</v>
      </c>
      <c r="AB653" t="e">
        <f>INDEX(VATSIM_Connections!$A:$AQ,MATCH($A653,VATSIM_Connections!$AQ:$AQ,0),COLUMN(AA653))</f>
        <v>#N/A</v>
      </c>
      <c r="AC653" t="e">
        <f>INDEX(VATSIM_Connections!$A:$AQ,MATCH($A653,VATSIM_Connections!$AQ:$AQ,0),COLUMN(AB653))</f>
        <v>#N/A</v>
      </c>
      <c r="AD653" t="e">
        <f>INDEX(VATSIM_Connections!$A:$AQ,MATCH($A653,VATSIM_Connections!$AQ:$AQ,0),COLUMN(AC653))</f>
        <v>#N/A</v>
      </c>
      <c r="AE653" t="e">
        <f>INDEX(VATSIM_Connections!$A:$AQ,MATCH($A653,VATSIM_Connections!$AQ:$AQ,0),COLUMN(AD653))</f>
        <v>#N/A</v>
      </c>
      <c r="AF653" t="e">
        <f>INDEX(VATSIM_Connections!$A:$AQ,MATCH($A653,VATSIM_Connections!$AQ:$AQ,0),COLUMN(AE653))</f>
        <v>#N/A</v>
      </c>
      <c r="AG653" t="e">
        <f>INDEX(VATSIM_Connections!$A:$AQ,MATCH($A653,VATSIM_Connections!$AQ:$AQ,0),COLUMN(AF653))</f>
        <v>#N/A</v>
      </c>
      <c r="AH653" t="e">
        <f>INDEX(VATSIM_Connections!$A:$AQ,MATCH($A653,VATSIM_Connections!$AQ:$AQ,0),COLUMN(AG653))</f>
        <v>#N/A</v>
      </c>
      <c r="AI653" t="e">
        <f>INDEX(VATSIM_Connections!$A:$AQ,MATCH($A653,VATSIM_Connections!$AQ:$AQ,0),COLUMN(AH653))</f>
        <v>#N/A</v>
      </c>
      <c r="AJ653" t="e">
        <f>INDEX(VATSIM_Connections!$A:$AQ,MATCH($A653,VATSIM_Connections!$AQ:$AQ,0),COLUMN(AI653))</f>
        <v>#N/A</v>
      </c>
      <c r="AK653" t="e">
        <f>INDEX(VATSIM_Connections!$A:$AQ,MATCH($A653,VATSIM_Connections!$AQ:$AQ,0),COLUMN(AJ653))</f>
        <v>#N/A</v>
      </c>
      <c r="AL653" t="e">
        <f>INDEX(VATSIM_Connections!$A:$AQ,MATCH($A653,VATSIM_Connections!$AQ:$AQ,0),COLUMN(AK653))</f>
        <v>#N/A</v>
      </c>
      <c r="AM653" t="e">
        <f>INDEX(VATSIM_Connections!$A:$AQ,MATCH($A653,VATSIM_Connections!$AQ:$AQ,0),COLUMN(AL653))</f>
        <v>#N/A</v>
      </c>
      <c r="AN653" t="e">
        <f>INDEX(VATSIM_Connections!$A:$AQ,MATCH($A653,VATSIM_Connections!$AQ:$AQ,0),COLUMN(AM653))</f>
        <v>#N/A</v>
      </c>
      <c r="AO653" t="e">
        <f>INDEX(VATSIM_Connections!$A:$AQ,MATCH($A653,VATSIM_Connections!$AQ:$AQ,0),COLUMN(AN653))</f>
        <v>#N/A</v>
      </c>
      <c r="AP653" t="e">
        <f>INDEX(VATSIM_Connections!$A:$AQ,MATCH($A653,VATSIM_Connections!$AQ:$AQ,0),COLUMN(AO653))</f>
        <v>#N/A</v>
      </c>
    </row>
    <row r="654" spans="1:42" x14ac:dyDescent="0.25">
      <c r="A654">
        <f t="shared" si="10"/>
        <v>653</v>
      </c>
      <c r="B654" t="e">
        <f>INDEX(VATSIM_Connections!$A:$AQ,MATCH($A654,VATSIM_Connections!$AQ:$AQ,0),COLUMN(A654))</f>
        <v>#N/A</v>
      </c>
      <c r="C654" t="e">
        <f>INDEX(VATSIM_Connections!$A:$AQ,MATCH($A654,VATSIM_Connections!$AQ:$AQ,0),COLUMN(B654))</f>
        <v>#N/A</v>
      </c>
      <c r="D654" t="e">
        <f>INDEX(VATSIM_Connections!$A:$AQ,MATCH($A654,VATSIM_Connections!$AQ:$AQ,0),COLUMN(C654))</f>
        <v>#N/A</v>
      </c>
      <c r="E654" t="e">
        <f>INDEX(VATSIM_Connections!$A:$AQ,MATCH($A654,VATSIM_Connections!$AQ:$AQ,0),COLUMN(D654))</f>
        <v>#N/A</v>
      </c>
      <c r="F654" t="e">
        <f>INDEX(VATSIM_Connections!$A:$AQ,MATCH($A654,VATSIM_Connections!$AQ:$AQ,0),COLUMN(E654))</f>
        <v>#N/A</v>
      </c>
      <c r="G654" t="e">
        <f>INDEX(VATSIM_Connections!$A:$AQ,MATCH($A654,VATSIM_Connections!$AQ:$AQ,0),COLUMN(F654))</f>
        <v>#N/A</v>
      </c>
      <c r="H654" t="e">
        <f>INDEX(VATSIM_Connections!$A:$AQ,MATCH($A654,VATSIM_Connections!$AQ:$AQ,0),COLUMN(G654))</f>
        <v>#N/A</v>
      </c>
      <c r="I654" t="e">
        <f>INDEX(VATSIM_Connections!$A:$AQ,MATCH($A654,VATSIM_Connections!$AQ:$AQ,0),COLUMN(H654))</f>
        <v>#N/A</v>
      </c>
      <c r="J654" t="e">
        <f>INDEX(VATSIM_Connections!$A:$AQ,MATCH($A654,VATSIM_Connections!$AQ:$AQ,0),COLUMN(I654))</f>
        <v>#N/A</v>
      </c>
      <c r="K654" t="e">
        <f>INDEX(VATSIM_Connections!$A:$AQ,MATCH($A654,VATSIM_Connections!$AQ:$AQ,0),COLUMN(J654))</f>
        <v>#N/A</v>
      </c>
      <c r="L654" t="e">
        <f>INDEX(VATSIM_Connections!$A:$AQ,MATCH($A654,VATSIM_Connections!$AQ:$AQ,0),COLUMN(K654))</f>
        <v>#N/A</v>
      </c>
      <c r="M654" t="e">
        <f>INDEX(VATSIM_Connections!$A:$AQ,MATCH($A654,VATSIM_Connections!$AQ:$AQ,0),COLUMN(L654))</f>
        <v>#N/A</v>
      </c>
      <c r="N654" t="e">
        <f>INDEX(VATSIM_Connections!$A:$AQ,MATCH($A654,VATSIM_Connections!$AQ:$AQ,0),COLUMN(M654))</f>
        <v>#N/A</v>
      </c>
      <c r="O654" t="e">
        <f>INDEX(VATSIM_Connections!$A:$AQ,MATCH($A654,VATSIM_Connections!$AQ:$AQ,0),COLUMN(N654))</f>
        <v>#N/A</v>
      </c>
      <c r="P654" t="e">
        <f>INDEX(VATSIM_Connections!$A:$AQ,MATCH($A654,VATSIM_Connections!$AQ:$AQ,0),COLUMN(O654))</f>
        <v>#N/A</v>
      </c>
      <c r="Q654" t="e">
        <f>INDEX(VATSIM_Connections!$A:$AQ,MATCH($A654,VATSIM_Connections!$AQ:$AQ,0),COLUMN(P654))</f>
        <v>#N/A</v>
      </c>
      <c r="R654" t="e">
        <f>INDEX(VATSIM_Connections!$A:$AQ,MATCH($A654,VATSIM_Connections!$AQ:$AQ,0),COLUMN(Q654))</f>
        <v>#N/A</v>
      </c>
      <c r="S654" t="e">
        <f>INDEX(VATSIM_Connections!$A:$AQ,MATCH($A654,VATSIM_Connections!$AQ:$AQ,0),COLUMN(R654))</f>
        <v>#N/A</v>
      </c>
      <c r="T654" t="e">
        <f>INDEX(VATSIM_Connections!$A:$AQ,MATCH($A654,VATSIM_Connections!$AQ:$AQ,0),COLUMN(S654))</f>
        <v>#N/A</v>
      </c>
      <c r="U654" t="e">
        <f>INDEX(VATSIM_Connections!$A:$AQ,MATCH($A654,VATSIM_Connections!$AQ:$AQ,0),COLUMN(T654))</f>
        <v>#N/A</v>
      </c>
      <c r="V654" t="e">
        <f>INDEX(VATSIM_Connections!$A:$AQ,MATCH($A654,VATSIM_Connections!$AQ:$AQ,0),COLUMN(U654))</f>
        <v>#N/A</v>
      </c>
      <c r="W654" t="e">
        <f>INDEX(VATSIM_Connections!$A:$AQ,MATCH($A654,VATSIM_Connections!$AQ:$AQ,0),COLUMN(V654))</f>
        <v>#N/A</v>
      </c>
      <c r="X654" t="e">
        <f>INDEX(VATSIM_Connections!$A:$AQ,MATCH($A654,VATSIM_Connections!$AQ:$AQ,0),COLUMN(W654))</f>
        <v>#N/A</v>
      </c>
      <c r="Y654" t="e">
        <f>INDEX(VATSIM_Connections!$A:$AQ,MATCH($A654,VATSIM_Connections!$AQ:$AQ,0),COLUMN(X654))</f>
        <v>#N/A</v>
      </c>
      <c r="Z654" t="e">
        <f>INDEX(VATSIM_Connections!$A:$AQ,MATCH($A654,VATSIM_Connections!$AQ:$AQ,0),COLUMN(Y654))</f>
        <v>#N/A</v>
      </c>
      <c r="AA654" t="e">
        <f>INDEX(VATSIM_Connections!$A:$AQ,MATCH($A654,VATSIM_Connections!$AQ:$AQ,0),COLUMN(Z654))</f>
        <v>#N/A</v>
      </c>
      <c r="AB654" t="e">
        <f>INDEX(VATSIM_Connections!$A:$AQ,MATCH($A654,VATSIM_Connections!$AQ:$AQ,0),COLUMN(AA654))</f>
        <v>#N/A</v>
      </c>
      <c r="AC654" t="e">
        <f>INDEX(VATSIM_Connections!$A:$AQ,MATCH($A654,VATSIM_Connections!$AQ:$AQ,0),COLUMN(AB654))</f>
        <v>#N/A</v>
      </c>
      <c r="AD654" t="e">
        <f>INDEX(VATSIM_Connections!$A:$AQ,MATCH($A654,VATSIM_Connections!$AQ:$AQ,0),COLUMN(AC654))</f>
        <v>#N/A</v>
      </c>
      <c r="AE654" t="e">
        <f>INDEX(VATSIM_Connections!$A:$AQ,MATCH($A654,VATSIM_Connections!$AQ:$AQ,0),COLUMN(AD654))</f>
        <v>#N/A</v>
      </c>
      <c r="AF654" t="e">
        <f>INDEX(VATSIM_Connections!$A:$AQ,MATCH($A654,VATSIM_Connections!$AQ:$AQ,0),COLUMN(AE654))</f>
        <v>#N/A</v>
      </c>
      <c r="AG654" t="e">
        <f>INDEX(VATSIM_Connections!$A:$AQ,MATCH($A654,VATSIM_Connections!$AQ:$AQ,0),COLUMN(AF654))</f>
        <v>#N/A</v>
      </c>
      <c r="AH654" t="e">
        <f>INDEX(VATSIM_Connections!$A:$AQ,MATCH($A654,VATSIM_Connections!$AQ:$AQ,0),COLUMN(AG654))</f>
        <v>#N/A</v>
      </c>
      <c r="AI654" t="e">
        <f>INDEX(VATSIM_Connections!$A:$AQ,MATCH($A654,VATSIM_Connections!$AQ:$AQ,0),COLUMN(AH654))</f>
        <v>#N/A</v>
      </c>
      <c r="AJ654" t="e">
        <f>INDEX(VATSIM_Connections!$A:$AQ,MATCH($A654,VATSIM_Connections!$AQ:$AQ,0),COLUMN(AI654))</f>
        <v>#N/A</v>
      </c>
      <c r="AK654" t="e">
        <f>INDEX(VATSIM_Connections!$A:$AQ,MATCH($A654,VATSIM_Connections!$AQ:$AQ,0),COLUMN(AJ654))</f>
        <v>#N/A</v>
      </c>
      <c r="AL654" t="e">
        <f>INDEX(VATSIM_Connections!$A:$AQ,MATCH($A654,VATSIM_Connections!$AQ:$AQ,0),COLUMN(AK654))</f>
        <v>#N/A</v>
      </c>
      <c r="AM654" t="e">
        <f>INDEX(VATSIM_Connections!$A:$AQ,MATCH($A654,VATSIM_Connections!$AQ:$AQ,0),COLUMN(AL654))</f>
        <v>#N/A</v>
      </c>
      <c r="AN654" t="e">
        <f>INDEX(VATSIM_Connections!$A:$AQ,MATCH($A654,VATSIM_Connections!$AQ:$AQ,0),COLUMN(AM654))</f>
        <v>#N/A</v>
      </c>
      <c r="AO654" t="e">
        <f>INDEX(VATSIM_Connections!$A:$AQ,MATCH($A654,VATSIM_Connections!$AQ:$AQ,0),COLUMN(AN654))</f>
        <v>#N/A</v>
      </c>
      <c r="AP654" t="e">
        <f>INDEX(VATSIM_Connections!$A:$AQ,MATCH($A654,VATSIM_Connections!$AQ:$AQ,0),COLUMN(AO654))</f>
        <v>#N/A</v>
      </c>
    </row>
    <row r="655" spans="1:42" x14ac:dyDescent="0.25">
      <c r="A655">
        <f t="shared" si="10"/>
        <v>654</v>
      </c>
      <c r="B655" t="e">
        <f>INDEX(VATSIM_Connections!$A:$AQ,MATCH($A655,VATSIM_Connections!$AQ:$AQ,0),COLUMN(A655))</f>
        <v>#N/A</v>
      </c>
      <c r="C655" t="e">
        <f>INDEX(VATSIM_Connections!$A:$AQ,MATCH($A655,VATSIM_Connections!$AQ:$AQ,0),COLUMN(B655))</f>
        <v>#N/A</v>
      </c>
      <c r="D655" t="e">
        <f>INDEX(VATSIM_Connections!$A:$AQ,MATCH($A655,VATSIM_Connections!$AQ:$AQ,0),COLUMN(C655))</f>
        <v>#N/A</v>
      </c>
      <c r="E655" t="e">
        <f>INDEX(VATSIM_Connections!$A:$AQ,MATCH($A655,VATSIM_Connections!$AQ:$AQ,0),COLUMN(D655))</f>
        <v>#N/A</v>
      </c>
      <c r="F655" t="e">
        <f>INDEX(VATSIM_Connections!$A:$AQ,MATCH($A655,VATSIM_Connections!$AQ:$AQ,0),COLUMN(E655))</f>
        <v>#N/A</v>
      </c>
      <c r="G655" t="e">
        <f>INDEX(VATSIM_Connections!$A:$AQ,MATCH($A655,VATSIM_Connections!$AQ:$AQ,0),COLUMN(F655))</f>
        <v>#N/A</v>
      </c>
      <c r="H655" t="e">
        <f>INDEX(VATSIM_Connections!$A:$AQ,MATCH($A655,VATSIM_Connections!$AQ:$AQ,0),COLUMN(G655))</f>
        <v>#N/A</v>
      </c>
      <c r="I655" t="e">
        <f>INDEX(VATSIM_Connections!$A:$AQ,MATCH($A655,VATSIM_Connections!$AQ:$AQ,0),COLUMN(H655))</f>
        <v>#N/A</v>
      </c>
      <c r="J655" t="e">
        <f>INDEX(VATSIM_Connections!$A:$AQ,MATCH($A655,VATSIM_Connections!$AQ:$AQ,0),COLUMN(I655))</f>
        <v>#N/A</v>
      </c>
      <c r="K655" t="e">
        <f>INDEX(VATSIM_Connections!$A:$AQ,MATCH($A655,VATSIM_Connections!$AQ:$AQ,0),COLUMN(J655))</f>
        <v>#N/A</v>
      </c>
      <c r="L655" t="e">
        <f>INDEX(VATSIM_Connections!$A:$AQ,MATCH($A655,VATSIM_Connections!$AQ:$AQ,0),COLUMN(K655))</f>
        <v>#N/A</v>
      </c>
      <c r="M655" t="e">
        <f>INDEX(VATSIM_Connections!$A:$AQ,MATCH($A655,VATSIM_Connections!$AQ:$AQ,0),COLUMN(L655))</f>
        <v>#N/A</v>
      </c>
      <c r="N655" t="e">
        <f>INDEX(VATSIM_Connections!$A:$AQ,MATCH($A655,VATSIM_Connections!$AQ:$AQ,0),COLUMN(M655))</f>
        <v>#N/A</v>
      </c>
      <c r="O655" t="e">
        <f>INDEX(VATSIM_Connections!$A:$AQ,MATCH($A655,VATSIM_Connections!$AQ:$AQ,0),COLUMN(N655))</f>
        <v>#N/A</v>
      </c>
      <c r="P655" t="e">
        <f>INDEX(VATSIM_Connections!$A:$AQ,MATCH($A655,VATSIM_Connections!$AQ:$AQ,0),COLUMN(O655))</f>
        <v>#N/A</v>
      </c>
      <c r="Q655" t="e">
        <f>INDEX(VATSIM_Connections!$A:$AQ,MATCH($A655,VATSIM_Connections!$AQ:$AQ,0),COLUMN(P655))</f>
        <v>#N/A</v>
      </c>
      <c r="R655" t="e">
        <f>INDEX(VATSIM_Connections!$A:$AQ,MATCH($A655,VATSIM_Connections!$AQ:$AQ,0),COLUMN(Q655))</f>
        <v>#N/A</v>
      </c>
      <c r="S655" t="e">
        <f>INDEX(VATSIM_Connections!$A:$AQ,MATCH($A655,VATSIM_Connections!$AQ:$AQ,0),COLUMN(R655))</f>
        <v>#N/A</v>
      </c>
      <c r="T655" t="e">
        <f>INDEX(VATSIM_Connections!$A:$AQ,MATCH($A655,VATSIM_Connections!$AQ:$AQ,0),COLUMN(S655))</f>
        <v>#N/A</v>
      </c>
      <c r="U655" t="e">
        <f>INDEX(VATSIM_Connections!$A:$AQ,MATCH($A655,VATSIM_Connections!$AQ:$AQ,0),COLUMN(T655))</f>
        <v>#N/A</v>
      </c>
      <c r="V655" t="e">
        <f>INDEX(VATSIM_Connections!$A:$AQ,MATCH($A655,VATSIM_Connections!$AQ:$AQ,0),COLUMN(U655))</f>
        <v>#N/A</v>
      </c>
      <c r="W655" t="e">
        <f>INDEX(VATSIM_Connections!$A:$AQ,MATCH($A655,VATSIM_Connections!$AQ:$AQ,0),COLUMN(V655))</f>
        <v>#N/A</v>
      </c>
      <c r="X655" t="e">
        <f>INDEX(VATSIM_Connections!$A:$AQ,MATCH($A655,VATSIM_Connections!$AQ:$AQ,0),COLUMN(W655))</f>
        <v>#N/A</v>
      </c>
      <c r="Y655" t="e">
        <f>INDEX(VATSIM_Connections!$A:$AQ,MATCH($A655,VATSIM_Connections!$AQ:$AQ,0),COLUMN(X655))</f>
        <v>#N/A</v>
      </c>
      <c r="Z655" t="e">
        <f>INDEX(VATSIM_Connections!$A:$AQ,MATCH($A655,VATSIM_Connections!$AQ:$AQ,0),COLUMN(Y655))</f>
        <v>#N/A</v>
      </c>
      <c r="AA655" t="e">
        <f>INDEX(VATSIM_Connections!$A:$AQ,MATCH($A655,VATSIM_Connections!$AQ:$AQ,0),COLUMN(Z655))</f>
        <v>#N/A</v>
      </c>
      <c r="AB655" t="e">
        <f>INDEX(VATSIM_Connections!$A:$AQ,MATCH($A655,VATSIM_Connections!$AQ:$AQ,0),COLUMN(AA655))</f>
        <v>#N/A</v>
      </c>
      <c r="AC655" t="e">
        <f>INDEX(VATSIM_Connections!$A:$AQ,MATCH($A655,VATSIM_Connections!$AQ:$AQ,0),COLUMN(AB655))</f>
        <v>#N/A</v>
      </c>
      <c r="AD655" t="e">
        <f>INDEX(VATSIM_Connections!$A:$AQ,MATCH($A655,VATSIM_Connections!$AQ:$AQ,0),COLUMN(AC655))</f>
        <v>#N/A</v>
      </c>
      <c r="AE655" t="e">
        <f>INDEX(VATSIM_Connections!$A:$AQ,MATCH($A655,VATSIM_Connections!$AQ:$AQ,0),COLUMN(AD655))</f>
        <v>#N/A</v>
      </c>
      <c r="AF655" t="e">
        <f>INDEX(VATSIM_Connections!$A:$AQ,MATCH($A655,VATSIM_Connections!$AQ:$AQ,0),COLUMN(AE655))</f>
        <v>#N/A</v>
      </c>
      <c r="AG655" t="e">
        <f>INDEX(VATSIM_Connections!$A:$AQ,MATCH($A655,VATSIM_Connections!$AQ:$AQ,0),COLUMN(AF655))</f>
        <v>#N/A</v>
      </c>
      <c r="AH655" t="e">
        <f>INDEX(VATSIM_Connections!$A:$AQ,MATCH($A655,VATSIM_Connections!$AQ:$AQ,0),COLUMN(AG655))</f>
        <v>#N/A</v>
      </c>
      <c r="AI655" t="e">
        <f>INDEX(VATSIM_Connections!$A:$AQ,MATCH($A655,VATSIM_Connections!$AQ:$AQ,0),COLUMN(AH655))</f>
        <v>#N/A</v>
      </c>
      <c r="AJ655" t="e">
        <f>INDEX(VATSIM_Connections!$A:$AQ,MATCH($A655,VATSIM_Connections!$AQ:$AQ,0),COLUMN(AI655))</f>
        <v>#N/A</v>
      </c>
      <c r="AK655" t="e">
        <f>INDEX(VATSIM_Connections!$A:$AQ,MATCH($A655,VATSIM_Connections!$AQ:$AQ,0),COLUMN(AJ655))</f>
        <v>#N/A</v>
      </c>
      <c r="AL655" t="e">
        <f>INDEX(VATSIM_Connections!$A:$AQ,MATCH($A655,VATSIM_Connections!$AQ:$AQ,0),COLUMN(AK655))</f>
        <v>#N/A</v>
      </c>
      <c r="AM655" t="e">
        <f>INDEX(VATSIM_Connections!$A:$AQ,MATCH($A655,VATSIM_Connections!$AQ:$AQ,0),COLUMN(AL655))</f>
        <v>#N/A</v>
      </c>
      <c r="AN655" t="e">
        <f>INDEX(VATSIM_Connections!$A:$AQ,MATCH($A655,VATSIM_Connections!$AQ:$AQ,0),COLUMN(AM655))</f>
        <v>#N/A</v>
      </c>
      <c r="AO655" t="e">
        <f>INDEX(VATSIM_Connections!$A:$AQ,MATCH($A655,VATSIM_Connections!$AQ:$AQ,0),COLUMN(AN655))</f>
        <v>#N/A</v>
      </c>
      <c r="AP655" t="e">
        <f>INDEX(VATSIM_Connections!$A:$AQ,MATCH($A655,VATSIM_Connections!$AQ:$AQ,0),COLUMN(AO655))</f>
        <v>#N/A</v>
      </c>
    </row>
    <row r="656" spans="1:42" x14ac:dyDescent="0.25">
      <c r="A656">
        <f t="shared" si="10"/>
        <v>655</v>
      </c>
      <c r="B656" t="e">
        <f>INDEX(VATSIM_Connections!$A:$AQ,MATCH($A656,VATSIM_Connections!$AQ:$AQ,0),COLUMN(A656))</f>
        <v>#N/A</v>
      </c>
      <c r="C656" t="e">
        <f>INDEX(VATSIM_Connections!$A:$AQ,MATCH($A656,VATSIM_Connections!$AQ:$AQ,0),COLUMN(B656))</f>
        <v>#N/A</v>
      </c>
      <c r="D656" t="e">
        <f>INDEX(VATSIM_Connections!$A:$AQ,MATCH($A656,VATSIM_Connections!$AQ:$AQ,0),COLUMN(C656))</f>
        <v>#N/A</v>
      </c>
      <c r="E656" t="e">
        <f>INDEX(VATSIM_Connections!$A:$AQ,MATCH($A656,VATSIM_Connections!$AQ:$AQ,0),COLUMN(D656))</f>
        <v>#N/A</v>
      </c>
      <c r="F656" t="e">
        <f>INDEX(VATSIM_Connections!$A:$AQ,MATCH($A656,VATSIM_Connections!$AQ:$AQ,0),COLUMN(E656))</f>
        <v>#N/A</v>
      </c>
      <c r="G656" t="e">
        <f>INDEX(VATSIM_Connections!$A:$AQ,MATCH($A656,VATSIM_Connections!$AQ:$AQ,0),COLUMN(F656))</f>
        <v>#N/A</v>
      </c>
      <c r="H656" t="e">
        <f>INDEX(VATSIM_Connections!$A:$AQ,MATCH($A656,VATSIM_Connections!$AQ:$AQ,0),COLUMN(G656))</f>
        <v>#N/A</v>
      </c>
      <c r="I656" t="e">
        <f>INDEX(VATSIM_Connections!$A:$AQ,MATCH($A656,VATSIM_Connections!$AQ:$AQ,0),COLUMN(H656))</f>
        <v>#N/A</v>
      </c>
      <c r="J656" t="e">
        <f>INDEX(VATSIM_Connections!$A:$AQ,MATCH($A656,VATSIM_Connections!$AQ:$AQ,0),COLUMN(I656))</f>
        <v>#N/A</v>
      </c>
      <c r="K656" t="e">
        <f>INDEX(VATSIM_Connections!$A:$AQ,MATCH($A656,VATSIM_Connections!$AQ:$AQ,0),COLUMN(J656))</f>
        <v>#N/A</v>
      </c>
      <c r="L656" t="e">
        <f>INDEX(VATSIM_Connections!$A:$AQ,MATCH($A656,VATSIM_Connections!$AQ:$AQ,0),COLUMN(K656))</f>
        <v>#N/A</v>
      </c>
      <c r="M656" t="e">
        <f>INDEX(VATSIM_Connections!$A:$AQ,MATCH($A656,VATSIM_Connections!$AQ:$AQ,0),COLUMN(L656))</f>
        <v>#N/A</v>
      </c>
      <c r="N656" t="e">
        <f>INDEX(VATSIM_Connections!$A:$AQ,MATCH($A656,VATSIM_Connections!$AQ:$AQ,0),COLUMN(M656))</f>
        <v>#N/A</v>
      </c>
      <c r="O656" t="e">
        <f>INDEX(VATSIM_Connections!$A:$AQ,MATCH($A656,VATSIM_Connections!$AQ:$AQ,0),COLUMN(N656))</f>
        <v>#N/A</v>
      </c>
      <c r="P656" t="e">
        <f>INDEX(VATSIM_Connections!$A:$AQ,MATCH($A656,VATSIM_Connections!$AQ:$AQ,0),COLUMN(O656))</f>
        <v>#N/A</v>
      </c>
      <c r="Q656" t="e">
        <f>INDEX(VATSIM_Connections!$A:$AQ,MATCH($A656,VATSIM_Connections!$AQ:$AQ,0),COLUMN(P656))</f>
        <v>#N/A</v>
      </c>
      <c r="R656" t="e">
        <f>INDEX(VATSIM_Connections!$A:$AQ,MATCH($A656,VATSIM_Connections!$AQ:$AQ,0),COLUMN(Q656))</f>
        <v>#N/A</v>
      </c>
      <c r="S656" t="e">
        <f>INDEX(VATSIM_Connections!$A:$AQ,MATCH($A656,VATSIM_Connections!$AQ:$AQ,0),COLUMN(R656))</f>
        <v>#N/A</v>
      </c>
      <c r="T656" t="e">
        <f>INDEX(VATSIM_Connections!$A:$AQ,MATCH($A656,VATSIM_Connections!$AQ:$AQ,0),COLUMN(S656))</f>
        <v>#N/A</v>
      </c>
      <c r="U656" t="e">
        <f>INDEX(VATSIM_Connections!$A:$AQ,MATCH($A656,VATSIM_Connections!$AQ:$AQ,0),COLUMN(T656))</f>
        <v>#N/A</v>
      </c>
      <c r="V656" t="e">
        <f>INDEX(VATSIM_Connections!$A:$AQ,MATCH($A656,VATSIM_Connections!$AQ:$AQ,0),COLUMN(U656))</f>
        <v>#N/A</v>
      </c>
      <c r="W656" t="e">
        <f>INDEX(VATSIM_Connections!$A:$AQ,MATCH($A656,VATSIM_Connections!$AQ:$AQ,0),COLUMN(V656))</f>
        <v>#N/A</v>
      </c>
      <c r="X656" t="e">
        <f>INDEX(VATSIM_Connections!$A:$AQ,MATCH($A656,VATSIM_Connections!$AQ:$AQ,0),COLUMN(W656))</f>
        <v>#N/A</v>
      </c>
      <c r="Y656" t="e">
        <f>INDEX(VATSIM_Connections!$A:$AQ,MATCH($A656,VATSIM_Connections!$AQ:$AQ,0),COLUMN(X656))</f>
        <v>#N/A</v>
      </c>
      <c r="Z656" t="e">
        <f>INDEX(VATSIM_Connections!$A:$AQ,MATCH($A656,VATSIM_Connections!$AQ:$AQ,0),COLUMN(Y656))</f>
        <v>#N/A</v>
      </c>
      <c r="AA656" t="e">
        <f>INDEX(VATSIM_Connections!$A:$AQ,MATCH($A656,VATSIM_Connections!$AQ:$AQ,0),COLUMN(Z656))</f>
        <v>#N/A</v>
      </c>
      <c r="AB656" t="e">
        <f>INDEX(VATSIM_Connections!$A:$AQ,MATCH($A656,VATSIM_Connections!$AQ:$AQ,0),COLUMN(AA656))</f>
        <v>#N/A</v>
      </c>
      <c r="AC656" t="e">
        <f>INDEX(VATSIM_Connections!$A:$AQ,MATCH($A656,VATSIM_Connections!$AQ:$AQ,0),COLUMN(AB656))</f>
        <v>#N/A</v>
      </c>
      <c r="AD656" t="e">
        <f>INDEX(VATSIM_Connections!$A:$AQ,MATCH($A656,VATSIM_Connections!$AQ:$AQ,0),COLUMN(AC656))</f>
        <v>#N/A</v>
      </c>
      <c r="AE656" t="e">
        <f>INDEX(VATSIM_Connections!$A:$AQ,MATCH($A656,VATSIM_Connections!$AQ:$AQ,0),COLUMN(AD656))</f>
        <v>#N/A</v>
      </c>
      <c r="AF656" t="e">
        <f>INDEX(VATSIM_Connections!$A:$AQ,MATCH($A656,VATSIM_Connections!$AQ:$AQ,0),COLUMN(AE656))</f>
        <v>#N/A</v>
      </c>
      <c r="AG656" t="e">
        <f>INDEX(VATSIM_Connections!$A:$AQ,MATCH($A656,VATSIM_Connections!$AQ:$AQ,0),COLUMN(AF656))</f>
        <v>#N/A</v>
      </c>
      <c r="AH656" t="e">
        <f>INDEX(VATSIM_Connections!$A:$AQ,MATCH($A656,VATSIM_Connections!$AQ:$AQ,0),COLUMN(AG656))</f>
        <v>#N/A</v>
      </c>
      <c r="AI656" t="e">
        <f>INDEX(VATSIM_Connections!$A:$AQ,MATCH($A656,VATSIM_Connections!$AQ:$AQ,0),COLUMN(AH656))</f>
        <v>#N/A</v>
      </c>
      <c r="AJ656" t="e">
        <f>INDEX(VATSIM_Connections!$A:$AQ,MATCH($A656,VATSIM_Connections!$AQ:$AQ,0),COLUMN(AI656))</f>
        <v>#N/A</v>
      </c>
      <c r="AK656" t="e">
        <f>INDEX(VATSIM_Connections!$A:$AQ,MATCH($A656,VATSIM_Connections!$AQ:$AQ,0),COLUMN(AJ656))</f>
        <v>#N/A</v>
      </c>
      <c r="AL656" t="e">
        <f>INDEX(VATSIM_Connections!$A:$AQ,MATCH($A656,VATSIM_Connections!$AQ:$AQ,0),COLUMN(AK656))</f>
        <v>#N/A</v>
      </c>
      <c r="AM656" t="e">
        <f>INDEX(VATSIM_Connections!$A:$AQ,MATCH($A656,VATSIM_Connections!$AQ:$AQ,0),COLUMN(AL656))</f>
        <v>#N/A</v>
      </c>
      <c r="AN656" t="e">
        <f>INDEX(VATSIM_Connections!$A:$AQ,MATCH($A656,VATSIM_Connections!$AQ:$AQ,0),COLUMN(AM656))</f>
        <v>#N/A</v>
      </c>
      <c r="AO656" t="e">
        <f>INDEX(VATSIM_Connections!$A:$AQ,MATCH($A656,VATSIM_Connections!$AQ:$AQ,0),COLUMN(AN656))</f>
        <v>#N/A</v>
      </c>
      <c r="AP656" t="e">
        <f>INDEX(VATSIM_Connections!$A:$AQ,MATCH($A656,VATSIM_Connections!$AQ:$AQ,0),COLUMN(AO656))</f>
        <v>#N/A</v>
      </c>
    </row>
    <row r="657" spans="1:42" x14ac:dyDescent="0.25">
      <c r="A657">
        <f t="shared" si="10"/>
        <v>656</v>
      </c>
      <c r="B657" t="e">
        <f>INDEX(VATSIM_Connections!$A:$AQ,MATCH($A657,VATSIM_Connections!$AQ:$AQ,0),COLUMN(A657))</f>
        <v>#N/A</v>
      </c>
      <c r="C657" t="e">
        <f>INDEX(VATSIM_Connections!$A:$AQ,MATCH($A657,VATSIM_Connections!$AQ:$AQ,0),COLUMN(B657))</f>
        <v>#N/A</v>
      </c>
      <c r="D657" t="e">
        <f>INDEX(VATSIM_Connections!$A:$AQ,MATCH($A657,VATSIM_Connections!$AQ:$AQ,0),COLUMN(C657))</f>
        <v>#N/A</v>
      </c>
      <c r="E657" t="e">
        <f>INDEX(VATSIM_Connections!$A:$AQ,MATCH($A657,VATSIM_Connections!$AQ:$AQ,0),COLUMN(D657))</f>
        <v>#N/A</v>
      </c>
      <c r="F657" t="e">
        <f>INDEX(VATSIM_Connections!$A:$AQ,MATCH($A657,VATSIM_Connections!$AQ:$AQ,0),COLUMN(E657))</f>
        <v>#N/A</v>
      </c>
      <c r="G657" t="e">
        <f>INDEX(VATSIM_Connections!$A:$AQ,MATCH($A657,VATSIM_Connections!$AQ:$AQ,0),COLUMN(F657))</f>
        <v>#N/A</v>
      </c>
      <c r="H657" t="e">
        <f>INDEX(VATSIM_Connections!$A:$AQ,MATCH($A657,VATSIM_Connections!$AQ:$AQ,0),COLUMN(G657))</f>
        <v>#N/A</v>
      </c>
      <c r="I657" t="e">
        <f>INDEX(VATSIM_Connections!$A:$AQ,MATCH($A657,VATSIM_Connections!$AQ:$AQ,0),COLUMN(H657))</f>
        <v>#N/A</v>
      </c>
      <c r="J657" t="e">
        <f>INDEX(VATSIM_Connections!$A:$AQ,MATCH($A657,VATSIM_Connections!$AQ:$AQ,0),COLUMN(I657))</f>
        <v>#N/A</v>
      </c>
      <c r="K657" t="e">
        <f>INDEX(VATSIM_Connections!$A:$AQ,MATCH($A657,VATSIM_Connections!$AQ:$AQ,0),COLUMN(J657))</f>
        <v>#N/A</v>
      </c>
      <c r="L657" t="e">
        <f>INDEX(VATSIM_Connections!$A:$AQ,MATCH($A657,VATSIM_Connections!$AQ:$AQ,0),COLUMN(K657))</f>
        <v>#N/A</v>
      </c>
      <c r="M657" t="e">
        <f>INDEX(VATSIM_Connections!$A:$AQ,MATCH($A657,VATSIM_Connections!$AQ:$AQ,0),COLUMN(L657))</f>
        <v>#N/A</v>
      </c>
      <c r="N657" t="e">
        <f>INDEX(VATSIM_Connections!$A:$AQ,MATCH($A657,VATSIM_Connections!$AQ:$AQ,0),COLUMN(M657))</f>
        <v>#N/A</v>
      </c>
      <c r="O657" t="e">
        <f>INDEX(VATSIM_Connections!$A:$AQ,MATCH($A657,VATSIM_Connections!$AQ:$AQ,0),COLUMN(N657))</f>
        <v>#N/A</v>
      </c>
      <c r="P657" t="e">
        <f>INDEX(VATSIM_Connections!$A:$AQ,MATCH($A657,VATSIM_Connections!$AQ:$AQ,0),COLUMN(O657))</f>
        <v>#N/A</v>
      </c>
      <c r="Q657" t="e">
        <f>INDEX(VATSIM_Connections!$A:$AQ,MATCH($A657,VATSIM_Connections!$AQ:$AQ,0),COLUMN(P657))</f>
        <v>#N/A</v>
      </c>
      <c r="R657" t="e">
        <f>INDEX(VATSIM_Connections!$A:$AQ,MATCH($A657,VATSIM_Connections!$AQ:$AQ,0),COLUMN(Q657))</f>
        <v>#N/A</v>
      </c>
      <c r="S657" t="e">
        <f>INDEX(VATSIM_Connections!$A:$AQ,MATCH($A657,VATSIM_Connections!$AQ:$AQ,0),COLUMN(R657))</f>
        <v>#N/A</v>
      </c>
      <c r="T657" t="e">
        <f>INDEX(VATSIM_Connections!$A:$AQ,MATCH($A657,VATSIM_Connections!$AQ:$AQ,0),COLUMN(S657))</f>
        <v>#N/A</v>
      </c>
      <c r="U657" t="e">
        <f>INDEX(VATSIM_Connections!$A:$AQ,MATCH($A657,VATSIM_Connections!$AQ:$AQ,0),COLUMN(T657))</f>
        <v>#N/A</v>
      </c>
      <c r="V657" t="e">
        <f>INDEX(VATSIM_Connections!$A:$AQ,MATCH($A657,VATSIM_Connections!$AQ:$AQ,0),COLUMN(U657))</f>
        <v>#N/A</v>
      </c>
      <c r="W657" t="e">
        <f>INDEX(VATSIM_Connections!$A:$AQ,MATCH($A657,VATSIM_Connections!$AQ:$AQ,0),COLUMN(V657))</f>
        <v>#N/A</v>
      </c>
      <c r="X657" t="e">
        <f>INDEX(VATSIM_Connections!$A:$AQ,MATCH($A657,VATSIM_Connections!$AQ:$AQ,0),COLUMN(W657))</f>
        <v>#N/A</v>
      </c>
      <c r="Y657" t="e">
        <f>INDEX(VATSIM_Connections!$A:$AQ,MATCH($A657,VATSIM_Connections!$AQ:$AQ,0),COLUMN(X657))</f>
        <v>#N/A</v>
      </c>
      <c r="Z657" t="e">
        <f>INDEX(VATSIM_Connections!$A:$AQ,MATCH($A657,VATSIM_Connections!$AQ:$AQ,0),COLUMN(Y657))</f>
        <v>#N/A</v>
      </c>
      <c r="AA657" t="e">
        <f>INDEX(VATSIM_Connections!$A:$AQ,MATCH($A657,VATSIM_Connections!$AQ:$AQ,0),COLUMN(Z657))</f>
        <v>#N/A</v>
      </c>
      <c r="AB657" t="e">
        <f>INDEX(VATSIM_Connections!$A:$AQ,MATCH($A657,VATSIM_Connections!$AQ:$AQ,0),COLUMN(AA657))</f>
        <v>#N/A</v>
      </c>
      <c r="AC657" t="e">
        <f>INDEX(VATSIM_Connections!$A:$AQ,MATCH($A657,VATSIM_Connections!$AQ:$AQ,0),COLUMN(AB657))</f>
        <v>#N/A</v>
      </c>
      <c r="AD657" t="e">
        <f>INDEX(VATSIM_Connections!$A:$AQ,MATCH($A657,VATSIM_Connections!$AQ:$AQ,0),COLUMN(AC657))</f>
        <v>#N/A</v>
      </c>
      <c r="AE657" t="e">
        <f>INDEX(VATSIM_Connections!$A:$AQ,MATCH($A657,VATSIM_Connections!$AQ:$AQ,0),COLUMN(AD657))</f>
        <v>#N/A</v>
      </c>
      <c r="AF657" t="e">
        <f>INDEX(VATSIM_Connections!$A:$AQ,MATCH($A657,VATSIM_Connections!$AQ:$AQ,0),COLUMN(AE657))</f>
        <v>#N/A</v>
      </c>
      <c r="AG657" t="e">
        <f>INDEX(VATSIM_Connections!$A:$AQ,MATCH($A657,VATSIM_Connections!$AQ:$AQ,0),COLUMN(AF657))</f>
        <v>#N/A</v>
      </c>
      <c r="AH657" t="e">
        <f>INDEX(VATSIM_Connections!$A:$AQ,MATCH($A657,VATSIM_Connections!$AQ:$AQ,0),COLUMN(AG657))</f>
        <v>#N/A</v>
      </c>
      <c r="AI657" t="e">
        <f>INDEX(VATSIM_Connections!$A:$AQ,MATCH($A657,VATSIM_Connections!$AQ:$AQ,0),COLUMN(AH657))</f>
        <v>#N/A</v>
      </c>
      <c r="AJ657" t="e">
        <f>INDEX(VATSIM_Connections!$A:$AQ,MATCH($A657,VATSIM_Connections!$AQ:$AQ,0),COLUMN(AI657))</f>
        <v>#N/A</v>
      </c>
      <c r="AK657" t="e">
        <f>INDEX(VATSIM_Connections!$A:$AQ,MATCH($A657,VATSIM_Connections!$AQ:$AQ,0),COLUMN(AJ657))</f>
        <v>#N/A</v>
      </c>
      <c r="AL657" t="e">
        <f>INDEX(VATSIM_Connections!$A:$AQ,MATCH($A657,VATSIM_Connections!$AQ:$AQ,0),COLUMN(AK657))</f>
        <v>#N/A</v>
      </c>
      <c r="AM657" t="e">
        <f>INDEX(VATSIM_Connections!$A:$AQ,MATCH($A657,VATSIM_Connections!$AQ:$AQ,0),COLUMN(AL657))</f>
        <v>#N/A</v>
      </c>
      <c r="AN657" t="e">
        <f>INDEX(VATSIM_Connections!$A:$AQ,MATCH($A657,VATSIM_Connections!$AQ:$AQ,0),COLUMN(AM657))</f>
        <v>#N/A</v>
      </c>
      <c r="AO657" t="e">
        <f>INDEX(VATSIM_Connections!$A:$AQ,MATCH($A657,VATSIM_Connections!$AQ:$AQ,0),COLUMN(AN657))</f>
        <v>#N/A</v>
      </c>
      <c r="AP657" t="e">
        <f>INDEX(VATSIM_Connections!$A:$AQ,MATCH($A657,VATSIM_Connections!$AQ:$AQ,0),COLUMN(AO657))</f>
        <v>#N/A</v>
      </c>
    </row>
    <row r="658" spans="1:42" x14ac:dyDescent="0.25">
      <c r="A658">
        <f t="shared" si="10"/>
        <v>657</v>
      </c>
      <c r="B658" t="e">
        <f>INDEX(VATSIM_Connections!$A:$AQ,MATCH($A658,VATSIM_Connections!$AQ:$AQ,0),COLUMN(A658))</f>
        <v>#N/A</v>
      </c>
      <c r="C658" t="e">
        <f>INDEX(VATSIM_Connections!$A:$AQ,MATCH($A658,VATSIM_Connections!$AQ:$AQ,0),COLUMN(B658))</f>
        <v>#N/A</v>
      </c>
      <c r="D658" t="e">
        <f>INDEX(VATSIM_Connections!$A:$AQ,MATCH($A658,VATSIM_Connections!$AQ:$AQ,0),COLUMN(C658))</f>
        <v>#N/A</v>
      </c>
      <c r="E658" t="e">
        <f>INDEX(VATSIM_Connections!$A:$AQ,MATCH($A658,VATSIM_Connections!$AQ:$AQ,0),COLUMN(D658))</f>
        <v>#N/A</v>
      </c>
      <c r="F658" t="e">
        <f>INDEX(VATSIM_Connections!$A:$AQ,MATCH($A658,VATSIM_Connections!$AQ:$AQ,0),COLUMN(E658))</f>
        <v>#N/A</v>
      </c>
      <c r="G658" t="e">
        <f>INDEX(VATSIM_Connections!$A:$AQ,MATCH($A658,VATSIM_Connections!$AQ:$AQ,0),COLUMN(F658))</f>
        <v>#N/A</v>
      </c>
      <c r="H658" t="e">
        <f>INDEX(VATSIM_Connections!$A:$AQ,MATCH($A658,VATSIM_Connections!$AQ:$AQ,0),COLUMN(G658))</f>
        <v>#N/A</v>
      </c>
      <c r="I658" t="e">
        <f>INDEX(VATSIM_Connections!$A:$AQ,MATCH($A658,VATSIM_Connections!$AQ:$AQ,0),COLUMN(H658))</f>
        <v>#N/A</v>
      </c>
      <c r="J658" t="e">
        <f>INDEX(VATSIM_Connections!$A:$AQ,MATCH($A658,VATSIM_Connections!$AQ:$AQ,0),COLUMN(I658))</f>
        <v>#N/A</v>
      </c>
      <c r="K658" t="e">
        <f>INDEX(VATSIM_Connections!$A:$AQ,MATCH($A658,VATSIM_Connections!$AQ:$AQ,0),COLUMN(J658))</f>
        <v>#N/A</v>
      </c>
      <c r="L658" t="e">
        <f>INDEX(VATSIM_Connections!$A:$AQ,MATCH($A658,VATSIM_Connections!$AQ:$AQ,0),COLUMN(K658))</f>
        <v>#N/A</v>
      </c>
      <c r="M658" t="e">
        <f>INDEX(VATSIM_Connections!$A:$AQ,MATCH($A658,VATSIM_Connections!$AQ:$AQ,0),COLUMN(L658))</f>
        <v>#N/A</v>
      </c>
      <c r="N658" t="e">
        <f>INDEX(VATSIM_Connections!$A:$AQ,MATCH($A658,VATSIM_Connections!$AQ:$AQ,0),COLUMN(M658))</f>
        <v>#N/A</v>
      </c>
      <c r="O658" t="e">
        <f>INDEX(VATSIM_Connections!$A:$AQ,MATCH($A658,VATSIM_Connections!$AQ:$AQ,0),COLUMN(N658))</f>
        <v>#N/A</v>
      </c>
      <c r="P658" t="e">
        <f>INDEX(VATSIM_Connections!$A:$AQ,MATCH($A658,VATSIM_Connections!$AQ:$AQ,0),COLUMN(O658))</f>
        <v>#N/A</v>
      </c>
      <c r="Q658" t="e">
        <f>INDEX(VATSIM_Connections!$A:$AQ,MATCH($A658,VATSIM_Connections!$AQ:$AQ,0),COLUMN(P658))</f>
        <v>#N/A</v>
      </c>
      <c r="R658" t="e">
        <f>INDEX(VATSIM_Connections!$A:$AQ,MATCH($A658,VATSIM_Connections!$AQ:$AQ,0),COLUMN(Q658))</f>
        <v>#N/A</v>
      </c>
      <c r="S658" t="e">
        <f>INDEX(VATSIM_Connections!$A:$AQ,MATCH($A658,VATSIM_Connections!$AQ:$AQ,0),COLUMN(R658))</f>
        <v>#N/A</v>
      </c>
      <c r="T658" t="e">
        <f>INDEX(VATSIM_Connections!$A:$AQ,MATCH($A658,VATSIM_Connections!$AQ:$AQ,0),COLUMN(S658))</f>
        <v>#N/A</v>
      </c>
      <c r="U658" t="e">
        <f>INDEX(VATSIM_Connections!$A:$AQ,MATCH($A658,VATSIM_Connections!$AQ:$AQ,0),COLUMN(T658))</f>
        <v>#N/A</v>
      </c>
      <c r="V658" t="e">
        <f>INDEX(VATSIM_Connections!$A:$AQ,MATCH($A658,VATSIM_Connections!$AQ:$AQ,0),COLUMN(U658))</f>
        <v>#N/A</v>
      </c>
      <c r="W658" t="e">
        <f>INDEX(VATSIM_Connections!$A:$AQ,MATCH($A658,VATSIM_Connections!$AQ:$AQ,0),COLUMN(V658))</f>
        <v>#N/A</v>
      </c>
      <c r="X658" t="e">
        <f>INDEX(VATSIM_Connections!$A:$AQ,MATCH($A658,VATSIM_Connections!$AQ:$AQ,0),COLUMN(W658))</f>
        <v>#N/A</v>
      </c>
      <c r="Y658" t="e">
        <f>INDEX(VATSIM_Connections!$A:$AQ,MATCH($A658,VATSIM_Connections!$AQ:$AQ,0),COLUMN(X658))</f>
        <v>#N/A</v>
      </c>
      <c r="Z658" t="e">
        <f>INDEX(VATSIM_Connections!$A:$AQ,MATCH($A658,VATSIM_Connections!$AQ:$AQ,0),COLUMN(Y658))</f>
        <v>#N/A</v>
      </c>
      <c r="AA658" t="e">
        <f>INDEX(VATSIM_Connections!$A:$AQ,MATCH($A658,VATSIM_Connections!$AQ:$AQ,0),COLUMN(Z658))</f>
        <v>#N/A</v>
      </c>
      <c r="AB658" t="e">
        <f>INDEX(VATSIM_Connections!$A:$AQ,MATCH($A658,VATSIM_Connections!$AQ:$AQ,0),COLUMN(AA658))</f>
        <v>#N/A</v>
      </c>
      <c r="AC658" t="e">
        <f>INDEX(VATSIM_Connections!$A:$AQ,MATCH($A658,VATSIM_Connections!$AQ:$AQ,0),COLUMN(AB658))</f>
        <v>#N/A</v>
      </c>
      <c r="AD658" t="e">
        <f>INDEX(VATSIM_Connections!$A:$AQ,MATCH($A658,VATSIM_Connections!$AQ:$AQ,0),COLUMN(AC658))</f>
        <v>#N/A</v>
      </c>
      <c r="AE658" t="e">
        <f>INDEX(VATSIM_Connections!$A:$AQ,MATCH($A658,VATSIM_Connections!$AQ:$AQ,0),COLUMN(AD658))</f>
        <v>#N/A</v>
      </c>
      <c r="AF658" t="e">
        <f>INDEX(VATSIM_Connections!$A:$AQ,MATCH($A658,VATSIM_Connections!$AQ:$AQ,0),COLUMN(AE658))</f>
        <v>#N/A</v>
      </c>
      <c r="AG658" t="e">
        <f>INDEX(VATSIM_Connections!$A:$AQ,MATCH($A658,VATSIM_Connections!$AQ:$AQ,0),COLUMN(AF658))</f>
        <v>#N/A</v>
      </c>
      <c r="AH658" t="e">
        <f>INDEX(VATSIM_Connections!$A:$AQ,MATCH($A658,VATSIM_Connections!$AQ:$AQ,0),COLUMN(AG658))</f>
        <v>#N/A</v>
      </c>
      <c r="AI658" t="e">
        <f>INDEX(VATSIM_Connections!$A:$AQ,MATCH($A658,VATSIM_Connections!$AQ:$AQ,0),COLUMN(AH658))</f>
        <v>#N/A</v>
      </c>
      <c r="AJ658" t="e">
        <f>INDEX(VATSIM_Connections!$A:$AQ,MATCH($A658,VATSIM_Connections!$AQ:$AQ,0),COLUMN(AI658))</f>
        <v>#N/A</v>
      </c>
      <c r="AK658" t="e">
        <f>INDEX(VATSIM_Connections!$A:$AQ,MATCH($A658,VATSIM_Connections!$AQ:$AQ,0),COLUMN(AJ658))</f>
        <v>#N/A</v>
      </c>
      <c r="AL658" t="e">
        <f>INDEX(VATSIM_Connections!$A:$AQ,MATCH($A658,VATSIM_Connections!$AQ:$AQ,0),COLUMN(AK658))</f>
        <v>#N/A</v>
      </c>
      <c r="AM658" t="e">
        <f>INDEX(VATSIM_Connections!$A:$AQ,MATCH($A658,VATSIM_Connections!$AQ:$AQ,0),COLUMN(AL658))</f>
        <v>#N/A</v>
      </c>
      <c r="AN658" t="e">
        <f>INDEX(VATSIM_Connections!$A:$AQ,MATCH($A658,VATSIM_Connections!$AQ:$AQ,0),COLUMN(AM658))</f>
        <v>#N/A</v>
      </c>
      <c r="AO658" t="e">
        <f>INDEX(VATSIM_Connections!$A:$AQ,MATCH($A658,VATSIM_Connections!$AQ:$AQ,0),COLUMN(AN658))</f>
        <v>#N/A</v>
      </c>
      <c r="AP658" t="e">
        <f>INDEX(VATSIM_Connections!$A:$AQ,MATCH($A658,VATSIM_Connections!$AQ:$AQ,0),COLUMN(AO658))</f>
        <v>#N/A</v>
      </c>
    </row>
    <row r="659" spans="1:42" x14ac:dyDescent="0.25">
      <c r="A659">
        <f t="shared" si="10"/>
        <v>658</v>
      </c>
      <c r="B659" t="e">
        <f>INDEX(VATSIM_Connections!$A:$AQ,MATCH($A659,VATSIM_Connections!$AQ:$AQ,0),COLUMN(A659))</f>
        <v>#N/A</v>
      </c>
      <c r="C659" t="e">
        <f>INDEX(VATSIM_Connections!$A:$AQ,MATCH($A659,VATSIM_Connections!$AQ:$AQ,0),COLUMN(B659))</f>
        <v>#N/A</v>
      </c>
      <c r="D659" t="e">
        <f>INDEX(VATSIM_Connections!$A:$AQ,MATCH($A659,VATSIM_Connections!$AQ:$AQ,0),COLUMN(C659))</f>
        <v>#N/A</v>
      </c>
      <c r="E659" t="e">
        <f>INDEX(VATSIM_Connections!$A:$AQ,MATCH($A659,VATSIM_Connections!$AQ:$AQ,0),COLUMN(D659))</f>
        <v>#N/A</v>
      </c>
      <c r="F659" t="e">
        <f>INDEX(VATSIM_Connections!$A:$AQ,MATCH($A659,VATSIM_Connections!$AQ:$AQ,0),COLUMN(E659))</f>
        <v>#N/A</v>
      </c>
      <c r="G659" t="e">
        <f>INDEX(VATSIM_Connections!$A:$AQ,MATCH($A659,VATSIM_Connections!$AQ:$AQ,0),COLUMN(F659))</f>
        <v>#N/A</v>
      </c>
      <c r="H659" t="e">
        <f>INDEX(VATSIM_Connections!$A:$AQ,MATCH($A659,VATSIM_Connections!$AQ:$AQ,0),COLUMN(G659))</f>
        <v>#N/A</v>
      </c>
      <c r="I659" t="e">
        <f>INDEX(VATSIM_Connections!$A:$AQ,MATCH($A659,VATSIM_Connections!$AQ:$AQ,0),COLUMN(H659))</f>
        <v>#N/A</v>
      </c>
      <c r="J659" t="e">
        <f>INDEX(VATSIM_Connections!$A:$AQ,MATCH($A659,VATSIM_Connections!$AQ:$AQ,0),COLUMN(I659))</f>
        <v>#N/A</v>
      </c>
      <c r="K659" t="e">
        <f>INDEX(VATSIM_Connections!$A:$AQ,MATCH($A659,VATSIM_Connections!$AQ:$AQ,0),COLUMN(J659))</f>
        <v>#N/A</v>
      </c>
      <c r="L659" t="e">
        <f>INDEX(VATSIM_Connections!$A:$AQ,MATCH($A659,VATSIM_Connections!$AQ:$AQ,0),COLUMN(K659))</f>
        <v>#N/A</v>
      </c>
      <c r="M659" t="e">
        <f>INDEX(VATSIM_Connections!$A:$AQ,MATCH($A659,VATSIM_Connections!$AQ:$AQ,0),COLUMN(L659))</f>
        <v>#N/A</v>
      </c>
      <c r="N659" t="e">
        <f>INDEX(VATSIM_Connections!$A:$AQ,MATCH($A659,VATSIM_Connections!$AQ:$AQ,0),COLUMN(M659))</f>
        <v>#N/A</v>
      </c>
      <c r="O659" t="e">
        <f>INDEX(VATSIM_Connections!$A:$AQ,MATCH($A659,VATSIM_Connections!$AQ:$AQ,0),COLUMN(N659))</f>
        <v>#N/A</v>
      </c>
      <c r="P659" t="e">
        <f>INDEX(VATSIM_Connections!$A:$AQ,MATCH($A659,VATSIM_Connections!$AQ:$AQ,0),COLUMN(O659))</f>
        <v>#N/A</v>
      </c>
      <c r="Q659" t="e">
        <f>INDEX(VATSIM_Connections!$A:$AQ,MATCH($A659,VATSIM_Connections!$AQ:$AQ,0),COLUMN(P659))</f>
        <v>#N/A</v>
      </c>
      <c r="R659" t="e">
        <f>INDEX(VATSIM_Connections!$A:$AQ,MATCH($A659,VATSIM_Connections!$AQ:$AQ,0),COLUMN(Q659))</f>
        <v>#N/A</v>
      </c>
      <c r="S659" t="e">
        <f>INDEX(VATSIM_Connections!$A:$AQ,MATCH($A659,VATSIM_Connections!$AQ:$AQ,0),COLUMN(R659))</f>
        <v>#N/A</v>
      </c>
      <c r="T659" t="e">
        <f>INDEX(VATSIM_Connections!$A:$AQ,MATCH($A659,VATSIM_Connections!$AQ:$AQ,0),COLUMN(S659))</f>
        <v>#N/A</v>
      </c>
      <c r="U659" t="e">
        <f>INDEX(VATSIM_Connections!$A:$AQ,MATCH($A659,VATSIM_Connections!$AQ:$AQ,0),COLUMN(T659))</f>
        <v>#N/A</v>
      </c>
      <c r="V659" t="e">
        <f>INDEX(VATSIM_Connections!$A:$AQ,MATCH($A659,VATSIM_Connections!$AQ:$AQ,0),COLUMN(U659))</f>
        <v>#N/A</v>
      </c>
      <c r="W659" t="e">
        <f>INDEX(VATSIM_Connections!$A:$AQ,MATCH($A659,VATSIM_Connections!$AQ:$AQ,0),COLUMN(V659))</f>
        <v>#N/A</v>
      </c>
      <c r="X659" t="e">
        <f>INDEX(VATSIM_Connections!$A:$AQ,MATCH($A659,VATSIM_Connections!$AQ:$AQ,0),COLUMN(W659))</f>
        <v>#N/A</v>
      </c>
      <c r="Y659" t="e">
        <f>INDEX(VATSIM_Connections!$A:$AQ,MATCH($A659,VATSIM_Connections!$AQ:$AQ,0),COLUMN(X659))</f>
        <v>#N/A</v>
      </c>
      <c r="Z659" t="e">
        <f>INDEX(VATSIM_Connections!$A:$AQ,MATCH($A659,VATSIM_Connections!$AQ:$AQ,0),COLUMN(Y659))</f>
        <v>#N/A</v>
      </c>
      <c r="AA659" t="e">
        <f>INDEX(VATSIM_Connections!$A:$AQ,MATCH($A659,VATSIM_Connections!$AQ:$AQ,0),COLUMN(Z659))</f>
        <v>#N/A</v>
      </c>
      <c r="AB659" t="e">
        <f>INDEX(VATSIM_Connections!$A:$AQ,MATCH($A659,VATSIM_Connections!$AQ:$AQ,0),COLUMN(AA659))</f>
        <v>#N/A</v>
      </c>
      <c r="AC659" t="e">
        <f>INDEX(VATSIM_Connections!$A:$AQ,MATCH($A659,VATSIM_Connections!$AQ:$AQ,0),COLUMN(AB659))</f>
        <v>#N/A</v>
      </c>
      <c r="AD659" t="e">
        <f>INDEX(VATSIM_Connections!$A:$AQ,MATCH($A659,VATSIM_Connections!$AQ:$AQ,0),COLUMN(AC659))</f>
        <v>#N/A</v>
      </c>
      <c r="AE659" t="e">
        <f>INDEX(VATSIM_Connections!$A:$AQ,MATCH($A659,VATSIM_Connections!$AQ:$AQ,0),COLUMN(AD659))</f>
        <v>#N/A</v>
      </c>
      <c r="AF659" t="e">
        <f>INDEX(VATSIM_Connections!$A:$AQ,MATCH($A659,VATSIM_Connections!$AQ:$AQ,0),COLUMN(AE659))</f>
        <v>#N/A</v>
      </c>
      <c r="AG659" t="e">
        <f>INDEX(VATSIM_Connections!$A:$AQ,MATCH($A659,VATSIM_Connections!$AQ:$AQ,0),COLUMN(AF659))</f>
        <v>#N/A</v>
      </c>
      <c r="AH659" t="e">
        <f>INDEX(VATSIM_Connections!$A:$AQ,MATCH($A659,VATSIM_Connections!$AQ:$AQ,0),COLUMN(AG659))</f>
        <v>#N/A</v>
      </c>
      <c r="AI659" t="e">
        <f>INDEX(VATSIM_Connections!$A:$AQ,MATCH($A659,VATSIM_Connections!$AQ:$AQ,0),COLUMN(AH659))</f>
        <v>#N/A</v>
      </c>
      <c r="AJ659" t="e">
        <f>INDEX(VATSIM_Connections!$A:$AQ,MATCH($A659,VATSIM_Connections!$AQ:$AQ,0),COLUMN(AI659))</f>
        <v>#N/A</v>
      </c>
      <c r="AK659" t="e">
        <f>INDEX(VATSIM_Connections!$A:$AQ,MATCH($A659,VATSIM_Connections!$AQ:$AQ,0),COLUMN(AJ659))</f>
        <v>#N/A</v>
      </c>
      <c r="AL659" t="e">
        <f>INDEX(VATSIM_Connections!$A:$AQ,MATCH($A659,VATSIM_Connections!$AQ:$AQ,0),COLUMN(AK659))</f>
        <v>#N/A</v>
      </c>
      <c r="AM659" t="e">
        <f>INDEX(VATSIM_Connections!$A:$AQ,MATCH($A659,VATSIM_Connections!$AQ:$AQ,0),COLUMN(AL659))</f>
        <v>#N/A</v>
      </c>
      <c r="AN659" t="e">
        <f>INDEX(VATSIM_Connections!$A:$AQ,MATCH($A659,VATSIM_Connections!$AQ:$AQ,0),COLUMN(AM659))</f>
        <v>#N/A</v>
      </c>
      <c r="AO659" t="e">
        <f>INDEX(VATSIM_Connections!$A:$AQ,MATCH($A659,VATSIM_Connections!$AQ:$AQ,0),COLUMN(AN659))</f>
        <v>#N/A</v>
      </c>
      <c r="AP659" t="e">
        <f>INDEX(VATSIM_Connections!$A:$AQ,MATCH($A659,VATSIM_Connections!$AQ:$AQ,0),COLUMN(AO659))</f>
        <v>#N/A</v>
      </c>
    </row>
    <row r="660" spans="1:42" x14ac:dyDescent="0.25">
      <c r="A660">
        <f t="shared" si="10"/>
        <v>659</v>
      </c>
      <c r="B660" t="e">
        <f>INDEX(VATSIM_Connections!$A:$AQ,MATCH($A660,VATSIM_Connections!$AQ:$AQ,0),COLUMN(A660))</f>
        <v>#N/A</v>
      </c>
      <c r="C660" t="e">
        <f>INDEX(VATSIM_Connections!$A:$AQ,MATCH($A660,VATSIM_Connections!$AQ:$AQ,0),COLUMN(B660))</f>
        <v>#N/A</v>
      </c>
      <c r="D660" t="e">
        <f>INDEX(VATSIM_Connections!$A:$AQ,MATCH($A660,VATSIM_Connections!$AQ:$AQ,0),COLUMN(C660))</f>
        <v>#N/A</v>
      </c>
      <c r="E660" t="e">
        <f>INDEX(VATSIM_Connections!$A:$AQ,MATCH($A660,VATSIM_Connections!$AQ:$AQ,0),COLUMN(D660))</f>
        <v>#N/A</v>
      </c>
      <c r="F660" t="e">
        <f>INDEX(VATSIM_Connections!$A:$AQ,MATCH($A660,VATSIM_Connections!$AQ:$AQ,0),COLUMN(E660))</f>
        <v>#N/A</v>
      </c>
      <c r="G660" t="e">
        <f>INDEX(VATSIM_Connections!$A:$AQ,MATCH($A660,VATSIM_Connections!$AQ:$AQ,0),COLUMN(F660))</f>
        <v>#N/A</v>
      </c>
      <c r="H660" t="e">
        <f>INDEX(VATSIM_Connections!$A:$AQ,MATCH($A660,VATSIM_Connections!$AQ:$AQ,0),COLUMN(G660))</f>
        <v>#N/A</v>
      </c>
      <c r="I660" t="e">
        <f>INDEX(VATSIM_Connections!$A:$AQ,MATCH($A660,VATSIM_Connections!$AQ:$AQ,0),COLUMN(H660))</f>
        <v>#N/A</v>
      </c>
      <c r="J660" t="e">
        <f>INDEX(VATSIM_Connections!$A:$AQ,MATCH($A660,VATSIM_Connections!$AQ:$AQ,0),COLUMN(I660))</f>
        <v>#N/A</v>
      </c>
      <c r="K660" t="e">
        <f>INDEX(VATSIM_Connections!$A:$AQ,MATCH($A660,VATSIM_Connections!$AQ:$AQ,0),COLUMN(J660))</f>
        <v>#N/A</v>
      </c>
      <c r="L660" t="e">
        <f>INDEX(VATSIM_Connections!$A:$AQ,MATCH($A660,VATSIM_Connections!$AQ:$AQ,0),COLUMN(K660))</f>
        <v>#N/A</v>
      </c>
      <c r="M660" t="e">
        <f>INDEX(VATSIM_Connections!$A:$AQ,MATCH($A660,VATSIM_Connections!$AQ:$AQ,0),COLUMN(L660))</f>
        <v>#N/A</v>
      </c>
      <c r="N660" t="e">
        <f>INDEX(VATSIM_Connections!$A:$AQ,MATCH($A660,VATSIM_Connections!$AQ:$AQ,0),COLUMN(M660))</f>
        <v>#N/A</v>
      </c>
      <c r="O660" t="e">
        <f>INDEX(VATSIM_Connections!$A:$AQ,MATCH($A660,VATSIM_Connections!$AQ:$AQ,0),COLUMN(N660))</f>
        <v>#N/A</v>
      </c>
      <c r="P660" t="e">
        <f>INDEX(VATSIM_Connections!$A:$AQ,MATCH($A660,VATSIM_Connections!$AQ:$AQ,0),COLUMN(O660))</f>
        <v>#N/A</v>
      </c>
      <c r="Q660" t="e">
        <f>INDEX(VATSIM_Connections!$A:$AQ,MATCH($A660,VATSIM_Connections!$AQ:$AQ,0),COLUMN(P660))</f>
        <v>#N/A</v>
      </c>
      <c r="R660" t="e">
        <f>INDEX(VATSIM_Connections!$A:$AQ,MATCH($A660,VATSIM_Connections!$AQ:$AQ,0),COLUMN(Q660))</f>
        <v>#N/A</v>
      </c>
      <c r="S660" t="e">
        <f>INDEX(VATSIM_Connections!$A:$AQ,MATCH($A660,VATSIM_Connections!$AQ:$AQ,0),COLUMN(R660))</f>
        <v>#N/A</v>
      </c>
      <c r="T660" t="e">
        <f>INDEX(VATSIM_Connections!$A:$AQ,MATCH($A660,VATSIM_Connections!$AQ:$AQ,0),COLUMN(S660))</f>
        <v>#N/A</v>
      </c>
      <c r="U660" t="e">
        <f>INDEX(VATSIM_Connections!$A:$AQ,MATCH($A660,VATSIM_Connections!$AQ:$AQ,0),COLUMN(T660))</f>
        <v>#N/A</v>
      </c>
      <c r="V660" t="e">
        <f>INDEX(VATSIM_Connections!$A:$AQ,MATCH($A660,VATSIM_Connections!$AQ:$AQ,0),COLUMN(U660))</f>
        <v>#N/A</v>
      </c>
      <c r="W660" t="e">
        <f>INDEX(VATSIM_Connections!$A:$AQ,MATCH($A660,VATSIM_Connections!$AQ:$AQ,0),COLUMN(V660))</f>
        <v>#N/A</v>
      </c>
      <c r="X660" t="e">
        <f>INDEX(VATSIM_Connections!$A:$AQ,MATCH($A660,VATSIM_Connections!$AQ:$AQ,0),COLUMN(W660))</f>
        <v>#N/A</v>
      </c>
      <c r="Y660" t="e">
        <f>INDEX(VATSIM_Connections!$A:$AQ,MATCH($A660,VATSIM_Connections!$AQ:$AQ,0),COLUMN(X660))</f>
        <v>#N/A</v>
      </c>
      <c r="Z660" t="e">
        <f>INDEX(VATSIM_Connections!$A:$AQ,MATCH($A660,VATSIM_Connections!$AQ:$AQ,0),COLUMN(Y660))</f>
        <v>#N/A</v>
      </c>
      <c r="AA660" t="e">
        <f>INDEX(VATSIM_Connections!$A:$AQ,MATCH($A660,VATSIM_Connections!$AQ:$AQ,0),COLUMN(Z660))</f>
        <v>#N/A</v>
      </c>
      <c r="AB660" t="e">
        <f>INDEX(VATSIM_Connections!$A:$AQ,MATCH($A660,VATSIM_Connections!$AQ:$AQ,0),COLUMN(AA660))</f>
        <v>#N/A</v>
      </c>
      <c r="AC660" t="e">
        <f>INDEX(VATSIM_Connections!$A:$AQ,MATCH($A660,VATSIM_Connections!$AQ:$AQ,0),COLUMN(AB660))</f>
        <v>#N/A</v>
      </c>
      <c r="AD660" t="e">
        <f>INDEX(VATSIM_Connections!$A:$AQ,MATCH($A660,VATSIM_Connections!$AQ:$AQ,0),COLUMN(AC660))</f>
        <v>#N/A</v>
      </c>
      <c r="AE660" t="e">
        <f>INDEX(VATSIM_Connections!$A:$AQ,MATCH($A660,VATSIM_Connections!$AQ:$AQ,0),COLUMN(AD660))</f>
        <v>#N/A</v>
      </c>
      <c r="AF660" t="e">
        <f>INDEX(VATSIM_Connections!$A:$AQ,MATCH($A660,VATSIM_Connections!$AQ:$AQ,0),COLUMN(AE660))</f>
        <v>#N/A</v>
      </c>
      <c r="AG660" t="e">
        <f>INDEX(VATSIM_Connections!$A:$AQ,MATCH($A660,VATSIM_Connections!$AQ:$AQ,0),COLUMN(AF660))</f>
        <v>#N/A</v>
      </c>
      <c r="AH660" t="e">
        <f>INDEX(VATSIM_Connections!$A:$AQ,MATCH($A660,VATSIM_Connections!$AQ:$AQ,0),COLUMN(AG660))</f>
        <v>#N/A</v>
      </c>
      <c r="AI660" t="e">
        <f>INDEX(VATSIM_Connections!$A:$AQ,MATCH($A660,VATSIM_Connections!$AQ:$AQ,0),COLUMN(AH660))</f>
        <v>#N/A</v>
      </c>
      <c r="AJ660" t="e">
        <f>INDEX(VATSIM_Connections!$A:$AQ,MATCH($A660,VATSIM_Connections!$AQ:$AQ,0),COLUMN(AI660))</f>
        <v>#N/A</v>
      </c>
      <c r="AK660" t="e">
        <f>INDEX(VATSIM_Connections!$A:$AQ,MATCH($A660,VATSIM_Connections!$AQ:$AQ,0),COLUMN(AJ660))</f>
        <v>#N/A</v>
      </c>
      <c r="AL660" t="e">
        <f>INDEX(VATSIM_Connections!$A:$AQ,MATCH($A660,VATSIM_Connections!$AQ:$AQ,0),COLUMN(AK660))</f>
        <v>#N/A</v>
      </c>
      <c r="AM660" t="e">
        <f>INDEX(VATSIM_Connections!$A:$AQ,MATCH($A660,VATSIM_Connections!$AQ:$AQ,0),COLUMN(AL660))</f>
        <v>#N/A</v>
      </c>
      <c r="AN660" t="e">
        <f>INDEX(VATSIM_Connections!$A:$AQ,MATCH($A660,VATSIM_Connections!$AQ:$AQ,0),COLUMN(AM660))</f>
        <v>#N/A</v>
      </c>
      <c r="AO660" t="e">
        <f>INDEX(VATSIM_Connections!$A:$AQ,MATCH($A660,VATSIM_Connections!$AQ:$AQ,0),COLUMN(AN660))</f>
        <v>#N/A</v>
      </c>
      <c r="AP660" t="e">
        <f>INDEX(VATSIM_Connections!$A:$AQ,MATCH($A660,VATSIM_Connections!$AQ:$AQ,0),COLUMN(AO660))</f>
        <v>#N/A</v>
      </c>
    </row>
    <row r="661" spans="1:42" x14ac:dyDescent="0.25">
      <c r="A661">
        <f t="shared" si="10"/>
        <v>660</v>
      </c>
      <c r="B661" t="e">
        <f>INDEX(VATSIM_Connections!$A:$AQ,MATCH($A661,VATSIM_Connections!$AQ:$AQ,0),COLUMN(A661))</f>
        <v>#N/A</v>
      </c>
      <c r="C661" t="e">
        <f>INDEX(VATSIM_Connections!$A:$AQ,MATCH($A661,VATSIM_Connections!$AQ:$AQ,0),COLUMN(B661))</f>
        <v>#N/A</v>
      </c>
      <c r="D661" t="e">
        <f>INDEX(VATSIM_Connections!$A:$AQ,MATCH($A661,VATSIM_Connections!$AQ:$AQ,0),COLUMN(C661))</f>
        <v>#N/A</v>
      </c>
      <c r="E661" t="e">
        <f>INDEX(VATSIM_Connections!$A:$AQ,MATCH($A661,VATSIM_Connections!$AQ:$AQ,0),COLUMN(D661))</f>
        <v>#N/A</v>
      </c>
      <c r="F661" t="e">
        <f>INDEX(VATSIM_Connections!$A:$AQ,MATCH($A661,VATSIM_Connections!$AQ:$AQ,0),COLUMN(E661))</f>
        <v>#N/A</v>
      </c>
      <c r="G661" t="e">
        <f>INDEX(VATSIM_Connections!$A:$AQ,MATCH($A661,VATSIM_Connections!$AQ:$AQ,0),COLUMN(F661))</f>
        <v>#N/A</v>
      </c>
      <c r="H661" t="e">
        <f>INDEX(VATSIM_Connections!$A:$AQ,MATCH($A661,VATSIM_Connections!$AQ:$AQ,0),COLUMN(G661))</f>
        <v>#N/A</v>
      </c>
      <c r="I661" t="e">
        <f>INDEX(VATSIM_Connections!$A:$AQ,MATCH($A661,VATSIM_Connections!$AQ:$AQ,0),COLUMN(H661))</f>
        <v>#N/A</v>
      </c>
      <c r="J661" t="e">
        <f>INDEX(VATSIM_Connections!$A:$AQ,MATCH($A661,VATSIM_Connections!$AQ:$AQ,0),COLUMN(I661))</f>
        <v>#N/A</v>
      </c>
      <c r="K661" t="e">
        <f>INDEX(VATSIM_Connections!$A:$AQ,MATCH($A661,VATSIM_Connections!$AQ:$AQ,0),COLUMN(J661))</f>
        <v>#N/A</v>
      </c>
      <c r="L661" t="e">
        <f>INDEX(VATSIM_Connections!$A:$AQ,MATCH($A661,VATSIM_Connections!$AQ:$AQ,0),COLUMN(K661))</f>
        <v>#N/A</v>
      </c>
      <c r="M661" t="e">
        <f>INDEX(VATSIM_Connections!$A:$AQ,MATCH($A661,VATSIM_Connections!$AQ:$AQ,0),COLUMN(L661))</f>
        <v>#N/A</v>
      </c>
      <c r="N661" t="e">
        <f>INDEX(VATSIM_Connections!$A:$AQ,MATCH($A661,VATSIM_Connections!$AQ:$AQ,0),COLUMN(M661))</f>
        <v>#N/A</v>
      </c>
      <c r="O661" t="e">
        <f>INDEX(VATSIM_Connections!$A:$AQ,MATCH($A661,VATSIM_Connections!$AQ:$AQ,0),COLUMN(N661))</f>
        <v>#N/A</v>
      </c>
      <c r="P661" t="e">
        <f>INDEX(VATSIM_Connections!$A:$AQ,MATCH($A661,VATSIM_Connections!$AQ:$AQ,0),COLUMN(O661))</f>
        <v>#N/A</v>
      </c>
      <c r="Q661" t="e">
        <f>INDEX(VATSIM_Connections!$A:$AQ,MATCH($A661,VATSIM_Connections!$AQ:$AQ,0),COLUMN(P661))</f>
        <v>#N/A</v>
      </c>
      <c r="R661" t="e">
        <f>INDEX(VATSIM_Connections!$A:$AQ,MATCH($A661,VATSIM_Connections!$AQ:$AQ,0),COLUMN(Q661))</f>
        <v>#N/A</v>
      </c>
      <c r="S661" t="e">
        <f>INDEX(VATSIM_Connections!$A:$AQ,MATCH($A661,VATSIM_Connections!$AQ:$AQ,0),COLUMN(R661))</f>
        <v>#N/A</v>
      </c>
      <c r="T661" t="e">
        <f>INDEX(VATSIM_Connections!$A:$AQ,MATCH($A661,VATSIM_Connections!$AQ:$AQ,0),COLUMN(S661))</f>
        <v>#N/A</v>
      </c>
      <c r="U661" t="e">
        <f>INDEX(VATSIM_Connections!$A:$AQ,MATCH($A661,VATSIM_Connections!$AQ:$AQ,0),COLUMN(T661))</f>
        <v>#N/A</v>
      </c>
      <c r="V661" t="e">
        <f>INDEX(VATSIM_Connections!$A:$AQ,MATCH($A661,VATSIM_Connections!$AQ:$AQ,0),COLUMN(U661))</f>
        <v>#N/A</v>
      </c>
      <c r="W661" t="e">
        <f>INDEX(VATSIM_Connections!$A:$AQ,MATCH($A661,VATSIM_Connections!$AQ:$AQ,0),COLUMN(V661))</f>
        <v>#N/A</v>
      </c>
      <c r="X661" t="e">
        <f>INDEX(VATSIM_Connections!$A:$AQ,MATCH($A661,VATSIM_Connections!$AQ:$AQ,0),COLUMN(W661))</f>
        <v>#N/A</v>
      </c>
      <c r="Y661" t="e">
        <f>INDEX(VATSIM_Connections!$A:$AQ,MATCH($A661,VATSIM_Connections!$AQ:$AQ,0),COLUMN(X661))</f>
        <v>#N/A</v>
      </c>
      <c r="Z661" t="e">
        <f>INDEX(VATSIM_Connections!$A:$AQ,MATCH($A661,VATSIM_Connections!$AQ:$AQ,0),COLUMN(Y661))</f>
        <v>#N/A</v>
      </c>
      <c r="AA661" t="e">
        <f>INDEX(VATSIM_Connections!$A:$AQ,MATCH($A661,VATSIM_Connections!$AQ:$AQ,0),COLUMN(Z661))</f>
        <v>#N/A</v>
      </c>
      <c r="AB661" t="e">
        <f>INDEX(VATSIM_Connections!$A:$AQ,MATCH($A661,VATSIM_Connections!$AQ:$AQ,0),COLUMN(AA661))</f>
        <v>#N/A</v>
      </c>
      <c r="AC661" t="e">
        <f>INDEX(VATSIM_Connections!$A:$AQ,MATCH($A661,VATSIM_Connections!$AQ:$AQ,0),COLUMN(AB661))</f>
        <v>#N/A</v>
      </c>
      <c r="AD661" t="e">
        <f>INDEX(VATSIM_Connections!$A:$AQ,MATCH($A661,VATSIM_Connections!$AQ:$AQ,0),COLUMN(AC661))</f>
        <v>#N/A</v>
      </c>
      <c r="AE661" t="e">
        <f>INDEX(VATSIM_Connections!$A:$AQ,MATCH($A661,VATSIM_Connections!$AQ:$AQ,0),COLUMN(AD661))</f>
        <v>#N/A</v>
      </c>
      <c r="AF661" t="e">
        <f>INDEX(VATSIM_Connections!$A:$AQ,MATCH($A661,VATSIM_Connections!$AQ:$AQ,0),COLUMN(AE661))</f>
        <v>#N/A</v>
      </c>
      <c r="AG661" t="e">
        <f>INDEX(VATSIM_Connections!$A:$AQ,MATCH($A661,VATSIM_Connections!$AQ:$AQ,0),COLUMN(AF661))</f>
        <v>#N/A</v>
      </c>
      <c r="AH661" t="e">
        <f>INDEX(VATSIM_Connections!$A:$AQ,MATCH($A661,VATSIM_Connections!$AQ:$AQ,0),COLUMN(AG661))</f>
        <v>#N/A</v>
      </c>
      <c r="AI661" t="e">
        <f>INDEX(VATSIM_Connections!$A:$AQ,MATCH($A661,VATSIM_Connections!$AQ:$AQ,0),COLUMN(AH661))</f>
        <v>#N/A</v>
      </c>
      <c r="AJ661" t="e">
        <f>INDEX(VATSIM_Connections!$A:$AQ,MATCH($A661,VATSIM_Connections!$AQ:$AQ,0),COLUMN(AI661))</f>
        <v>#N/A</v>
      </c>
      <c r="AK661" t="e">
        <f>INDEX(VATSIM_Connections!$A:$AQ,MATCH($A661,VATSIM_Connections!$AQ:$AQ,0),COLUMN(AJ661))</f>
        <v>#N/A</v>
      </c>
      <c r="AL661" t="e">
        <f>INDEX(VATSIM_Connections!$A:$AQ,MATCH($A661,VATSIM_Connections!$AQ:$AQ,0),COLUMN(AK661))</f>
        <v>#N/A</v>
      </c>
      <c r="AM661" t="e">
        <f>INDEX(VATSIM_Connections!$A:$AQ,MATCH($A661,VATSIM_Connections!$AQ:$AQ,0),COLUMN(AL661))</f>
        <v>#N/A</v>
      </c>
      <c r="AN661" t="e">
        <f>INDEX(VATSIM_Connections!$A:$AQ,MATCH($A661,VATSIM_Connections!$AQ:$AQ,0),COLUMN(AM661))</f>
        <v>#N/A</v>
      </c>
      <c r="AO661" t="e">
        <f>INDEX(VATSIM_Connections!$A:$AQ,MATCH($A661,VATSIM_Connections!$AQ:$AQ,0),COLUMN(AN661))</f>
        <v>#N/A</v>
      </c>
      <c r="AP661" t="e">
        <f>INDEX(VATSIM_Connections!$A:$AQ,MATCH($A661,VATSIM_Connections!$AQ:$AQ,0),COLUMN(AO661))</f>
        <v>#N/A</v>
      </c>
    </row>
    <row r="662" spans="1:42" x14ac:dyDescent="0.25">
      <c r="A662">
        <f t="shared" si="10"/>
        <v>661</v>
      </c>
      <c r="B662" t="e">
        <f>INDEX(VATSIM_Connections!$A:$AQ,MATCH($A662,VATSIM_Connections!$AQ:$AQ,0),COLUMN(A662))</f>
        <v>#N/A</v>
      </c>
      <c r="C662" t="e">
        <f>INDEX(VATSIM_Connections!$A:$AQ,MATCH($A662,VATSIM_Connections!$AQ:$AQ,0),COLUMN(B662))</f>
        <v>#N/A</v>
      </c>
      <c r="D662" t="e">
        <f>INDEX(VATSIM_Connections!$A:$AQ,MATCH($A662,VATSIM_Connections!$AQ:$AQ,0),COLUMN(C662))</f>
        <v>#N/A</v>
      </c>
      <c r="E662" t="e">
        <f>INDEX(VATSIM_Connections!$A:$AQ,MATCH($A662,VATSIM_Connections!$AQ:$AQ,0),COLUMN(D662))</f>
        <v>#N/A</v>
      </c>
      <c r="F662" t="e">
        <f>INDEX(VATSIM_Connections!$A:$AQ,MATCH($A662,VATSIM_Connections!$AQ:$AQ,0),COLUMN(E662))</f>
        <v>#N/A</v>
      </c>
      <c r="G662" t="e">
        <f>INDEX(VATSIM_Connections!$A:$AQ,MATCH($A662,VATSIM_Connections!$AQ:$AQ,0),COLUMN(F662))</f>
        <v>#N/A</v>
      </c>
      <c r="H662" t="e">
        <f>INDEX(VATSIM_Connections!$A:$AQ,MATCH($A662,VATSIM_Connections!$AQ:$AQ,0),COLUMN(G662))</f>
        <v>#N/A</v>
      </c>
      <c r="I662" t="e">
        <f>INDEX(VATSIM_Connections!$A:$AQ,MATCH($A662,VATSIM_Connections!$AQ:$AQ,0),COLUMN(H662))</f>
        <v>#N/A</v>
      </c>
      <c r="J662" t="e">
        <f>INDEX(VATSIM_Connections!$A:$AQ,MATCH($A662,VATSIM_Connections!$AQ:$AQ,0),COLUMN(I662))</f>
        <v>#N/A</v>
      </c>
      <c r="K662" t="e">
        <f>INDEX(VATSIM_Connections!$A:$AQ,MATCH($A662,VATSIM_Connections!$AQ:$AQ,0),COLUMN(J662))</f>
        <v>#N/A</v>
      </c>
      <c r="L662" t="e">
        <f>INDEX(VATSIM_Connections!$A:$AQ,MATCH($A662,VATSIM_Connections!$AQ:$AQ,0),COLUMN(K662))</f>
        <v>#N/A</v>
      </c>
      <c r="M662" t="e">
        <f>INDEX(VATSIM_Connections!$A:$AQ,MATCH($A662,VATSIM_Connections!$AQ:$AQ,0),COLUMN(L662))</f>
        <v>#N/A</v>
      </c>
      <c r="N662" t="e">
        <f>INDEX(VATSIM_Connections!$A:$AQ,MATCH($A662,VATSIM_Connections!$AQ:$AQ,0),COLUMN(M662))</f>
        <v>#N/A</v>
      </c>
      <c r="O662" t="e">
        <f>INDEX(VATSIM_Connections!$A:$AQ,MATCH($A662,VATSIM_Connections!$AQ:$AQ,0),COLUMN(N662))</f>
        <v>#N/A</v>
      </c>
      <c r="P662" t="e">
        <f>INDEX(VATSIM_Connections!$A:$AQ,MATCH($A662,VATSIM_Connections!$AQ:$AQ,0),COLUMN(O662))</f>
        <v>#N/A</v>
      </c>
      <c r="Q662" t="e">
        <f>INDEX(VATSIM_Connections!$A:$AQ,MATCH($A662,VATSIM_Connections!$AQ:$AQ,0),COLUMN(P662))</f>
        <v>#N/A</v>
      </c>
      <c r="R662" t="e">
        <f>INDEX(VATSIM_Connections!$A:$AQ,MATCH($A662,VATSIM_Connections!$AQ:$AQ,0),COLUMN(Q662))</f>
        <v>#N/A</v>
      </c>
      <c r="S662" t="e">
        <f>INDEX(VATSIM_Connections!$A:$AQ,MATCH($A662,VATSIM_Connections!$AQ:$AQ,0),COLUMN(R662))</f>
        <v>#N/A</v>
      </c>
      <c r="T662" t="e">
        <f>INDEX(VATSIM_Connections!$A:$AQ,MATCH($A662,VATSIM_Connections!$AQ:$AQ,0),COLUMN(S662))</f>
        <v>#N/A</v>
      </c>
      <c r="U662" t="e">
        <f>INDEX(VATSIM_Connections!$A:$AQ,MATCH($A662,VATSIM_Connections!$AQ:$AQ,0),COLUMN(T662))</f>
        <v>#N/A</v>
      </c>
      <c r="V662" t="e">
        <f>INDEX(VATSIM_Connections!$A:$AQ,MATCH($A662,VATSIM_Connections!$AQ:$AQ,0),COLUMN(U662))</f>
        <v>#N/A</v>
      </c>
      <c r="W662" t="e">
        <f>INDEX(VATSIM_Connections!$A:$AQ,MATCH($A662,VATSIM_Connections!$AQ:$AQ,0),COLUMN(V662))</f>
        <v>#N/A</v>
      </c>
      <c r="X662" t="e">
        <f>INDEX(VATSIM_Connections!$A:$AQ,MATCH($A662,VATSIM_Connections!$AQ:$AQ,0),COLUMN(W662))</f>
        <v>#N/A</v>
      </c>
      <c r="Y662" t="e">
        <f>INDEX(VATSIM_Connections!$A:$AQ,MATCH($A662,VATSIM_Connections!$AQ:$AQ,0),COLUMN(X662))</f>
        <v>#N/A</v>
      </c>
      <c r="Z662" t="e">
        <f>INDEX(VATSIM_Connections!$A:$AQ,MATCH($A662,VATSIM_Connections!$AQ:$AQ,0),COLUMN(Y662))</f>
        <v>#N/A</v>
      </c>
      <c r="AA662" t="e">
        <f>INDEX(VATSIM_Connections!$A:$AQ,MATCH($A662,VATSIM_Connections!$AQ:$AQ,0),COLUMN(Z662))</f>
        <v>#N/A</v>
      </c>
      <c r="AB662" t="e">
        <f>INDEX(VATSIM_Connections!$A:$AQ,MATCH($A662,VATSIM_Connections!$AQ:$AQ,0),COLUMN(AA662))</f>
        <v>#N/A</v>
      </c>
      <c r="AC662" t="e">
        <f>INDEX(VATSIM_Connections!$A:$AQ,MATCH($A662,VATSIM_Connections!$AQ:$AQ,0),COLUMN(AB662))</f>
        <v>#N/A</v>
      </c>
      <c r="AD662" t="e">
        <f>INDEX(VATSIM_Connections!$A:$AQ,MATCH($A662,VATSIM_Connections!$AQ:$AQ,0),COLUMN(AC662))</f>
        <v>#N/A</v>
      </c>
      <c r="AE662" t="e">
        <f>INDEX(VATSIM_Connections!$A:$AQ,MATCH($A662,VATSIM_Connections!$AQ:$AQ,0),COLUMN(AD662))</f>
        <v>#N/A</v>
      </c>
      <c r="AF662" t="e">
        <f>INDEX(VATSIM_Connections!$A:$AQ,MATCH($A662,VATSIM_Connections!$AQ:$AQ,0),COLUMN(AE662))</f>
        <v>#N/A</v>
      </c>
      <c r="AG662" t="e">
        <f>INDEX(VATSIM_Connections!$A:$AQ,MATCH($A662,VATSIM_Connections!$AQ:$AQ,0),COLUMN(AF662))</f>
        <v>#N/A</v>
      </c>
      <c r="AH662" t="e">
        <f>INDEX(VATSIM_Connections!$A:$AQ,MATCH($A662,VATSIM_Connections!$AQ:$AQ,0),COLUMN(AG662))</f>
        <v>#N/A</v>
      </c>
      <c r="AI662" t="e">
        <f>INDEX(VATSIM_Connections!$A:$AQ,MATCH($A662,VATSIM_Connections!$AQ:$AQ,0),COLUMN(AH662))</f>
        <v>#N/A</v>
      </c>
      <c r="AJ662" t="e">
        <f>INDEX(VATSIM_Connections!$A:$AQ,MATCH($A662,VATSIM_Connections!$AQ:$AQ,0),COLUMN(AI662))</f>
        <v>#N/A</v>
      </c>
      <c r="AK662" t="e">
        <f>INDEX(VATSIM_Connections!$A:$AQ,MATCH($A662,VATSIM_Connections!$AQ:$AQ,0),COLUMN(AJ662))</f>
        <v>#N/A</v>
      </c>
      <c r="AL662" t="e">
        <f>INDEX(VATSIM_Connections!$A:$AQ,MATCH($A662,VATSIM_Connections!$AQ:$AQ,0),COLUMN(AK662))</f>
        <v>#N/A</v>
      </c>
      <c r="AM662" t="e">
        <f>INDEX(VATSIM_Connections!$A:$AQ,MATCH($A662,VATSIM_Connections!$AQ:$AQ,0),COLUMN(AL662))</f>
        <v>#N/A</v>
      </c>
      <c r="AN662" t="e">
        <f>INDEX(VATSIM_Connections!$A:$AQ,MATCH($A662,VATSIM_Connections!$AQ:$AQ,0),COLUMN(AM662))</f>
        <v>#N/A</v>
      </c>
      <c r="AO662" t="e">
        <f>INDEX(VATSIM_Connections!$A:$AQ,MATCH($A662,VATSIM_Connections!$AQ:$AQ,0),COLUMN(AN662))</f>
        <v>#N/A</v>
      </c>
      <c r="AP662" t="e">
        <f>INDEX(VATSIM_Connections!$A:$AQ,MATCH($A662,VATSIM_Connections!$AQ:$AQ,0),COLUMN(AO662))</f>
        <v>#N/A</v>
      </c>
    </row>
    <row r="663" spans="1:42" x14ac:dyDescent="0.25">
      <c r="A663">
        <f t="shared" si="10"/>
        <v>662</v>
      </c>
      <c r="B663" t="e">
        <f>INDEX(VATSIM_Connections!$A:$AQ,MATCH($A663,VATSIM_Connections!$AQ:$AQ,0),COLUMN(A663))</f>
        <v>#N/A</v>
      </c>
      <c r="C663" t="e">
        <f>INDEX(VATSIM_Connections!$A:$AQ,MATCH($A663,VATSIM_Connections!$AQ:$AQ,0),COLUMN(B663))</f>
        <v>#N/A</v>
      </c>
      <c r="D663" t="e">
        <f>INDEX(VATSIM_Connections!$A:$AQ,MATCH($A663,VATSIM_Connections!$AQ:$AQ,0),COLUMN(C663))</f>
        <v>#N/A</v>
      </c>
      <c r="E663" t="e">
        <f>INDEX(VATSIM_Connections!$A:$AQ,MATCH($A663,VATSIM_Connections!$AQ:$AQ,0),COLUMN(D663))</f>
        <v>#N/A</v>
      </c>
      <c r="F663" t="e">
        <f>INDEX(VATSIM_Connections!$A:$AQ,MATCH($A663,VATSIM_Connections!$AQ:$AQ,0),COLUMN(E663))</f>
        <v>#N/A</v>
      </c>
      <c r="G663" t="e">
        <f>INDEX(VATSIM_Connections!$A:$AQ,MATCH($A663,VATSIM_Connections!$AQ:$AQ,0),COLUMN(F663))</f>
        <v>#N/A</v>
      </c>
      <c r="H663" t="e">
        <f>INDEX(VATSIM_Connections!$A:$AQ,MATCH($A663,VATSIM_Connections!$AQ:$AQ,0),COLUMN(G663))</f>
        <v>#N/A</v>
      </c>
      <c r="I663" t="e">
        <f>INDEX(VATSIM_Connections!$A:$AQ,MATCH($A663,VATSIM_Connections!$AQ:$AQ,0),COLUMN(H663))</f>
        <v>#N/A</v>
      </c>
      <c r="J663" t="e">
        <f>INDEX(VATSIM_Connections!$A:$AQ,MATCH($A663,VATSIM_Connections!$AQ:$AQ,0),COLUMN(I663))</f>
        <v>#N/A</v>
      </c>
      <c r="K663" t="e">
        <f>INDEX(VATSIM_Connections!$A:$AQ,MATCH($A663,VATSIM_Connections!$AQ:$AQ,0),COLUMN(J663))</f>
        <v>#N/A</v>
      </c>
      <c r="L663" t="e">
        <f>INDEX(VATSIM_Connections!$A:$AQ,MATCH($A663,VATSIM_Connections!$AQ:$AQ,0),COLUMN(K663))</f>
        <v>#N/A</v>
      </c>
      <c r="M663" t="e">
        <f>INDEX(VATSIM_Connections!$A:$AQ,MATCH($A663,VATSIM_Connections!$AQ:$AQ,0),COLUMN(L663))</f>
        <v>#N/A</v>
      </c>
      <c r="N663" t="e">
        <f>INDEX(VATSIM_Connections!$A:$AQ,MATCH($A663,VATSIM_Connections!$AQ:$AQ,0),COLUMN(M663))</f>
        <v>#N/A</v>
      </c>
      <c r="O663" t="e">
        <f>INDEX(VATSIM_Connections!$A:$AQ,MATCH($A663,VATSIM_Connections!$AQ:$AQ,0),COLUMN(N663))</f>
        <v>#N/A</v>
      </c>
      <c r="P663" t="e">
        <f>INDEX(VATSIM_Connections!$A:$AQ,MATCH($A663,VATSIM_Connections!$AQ:$AQ,0),COLUMN(O663))</f>
        <v>#N/A</v>
      </c>
      <c r="Q663" t="e">
        <f>INDEX(VATSIM_Connections!$A:$AQ,MATCH($A663,VATSIM_Connections!$AQ:$AQ,0),COLUMN(P663))</f>
        <v>#N/A</v>
      </c>
      <c r="R663" t="e">
        <f>INDEX(VATSIM_Connections!$A:$AQ,MATCH($A663,VATSIM_Connections!$AQ:$AQ,0),COLUMN(Q663))</f>
        <v>#N/A</v>
      </c>
      <c r="S663" t="e">
        <f>INDEX(VATSIM_Connections!$A:$AQ,MATCH($A663,VATSIM_Connections!$AQ:$AQ,0),COLUMN(R663))</f>
        <v>#N/A</v>
      </c>
      <c r="T663" t="e">
        <f>INDEX(VATSIM_Connections!$A:$AQ,MATCH($A663,VATSIM_Connections!$AQ:$AQ,0),COLUMN(S663))</f>
        <v>#N/A</v>
      </c>
      <c r="U663" t="e">
        <f>INDEX(VATSIM_Connections!$A:$AQ,MATCH($A663,VATSIM_Connections!$AQ:$AQ,0),COLUMN(T663))</f>
        <v>#N/A</v>
      </c>
      <c r="V663" t="e">
        <f>INDEX(VATSIM_Connections!$A:$AQ,MATCH($A663,VATSIM_Connections!$AQ:$AQ,0),COLUMN(U663))</f>
        <v>#N/A</v>
      </c>
      <c r="W663" t="e">
        <f>INDEX(VATSIM_Connections!$A:$AQ,MATCH($A663,VATSIM_Connections!$AQ:$AQ,0),COLUMN(V663))</f>
        <v>#N/A</v>
      </c>
      <c r="X663" t="e">
        <f>INDEX(VATSIM_Connections!$A:$AQ,MATCH($A663,VATSIM_Connections!$AQ:$AQ,0),COLUMN(W663))</f>
        <v>#N/A</v>
      </c>
      <c r="Y663" t="e">
        <f>INDEX(VATSIM_Connections!$A:$AQ,MATCH($A663,VATSIM_Connections!$AQ:$AQ,0),COLUMN(X663))</f>
        <v>#N/A</v>
      </c>
      <c r="Z663" t="e">
        <f>INDEX(VATSIM_Connections!$A:$AQ,MATCH($A663,VATSIM_Connections!$AQ:$AQ,0),COLUMN(Y663))</f>
        <v>#N/A</v>
      </c>
      <c r="AA663" t="e">
        <f>INDEX(VATSIM_Connections!$A:$AQ,MATCH($A663,VATSIM_Connections!$AQ:$AQ,0),COLUMN(Z663))</f>
        <v>#N/A</v>
      </c>
      <c r="AB663" t="e">
        <f>INDEX(VATSIM_Connections!$A:$AQ,MATCH($A663,VATSIM_Connections!$AQ:$AQ,0),COLUMN(AA663))</f>
        <v>#N/A</v>
      </c>
      <c r="AC663" t="e">
        <f>INDEX(VATSIM_Connections!$A:$AQ,MATCH($A663,VATSIM_Connections!$AQ:$AQ,0),COLUMN(AB663))</f>
        <v>#N/A</v>
      </c>
      <c r="AD663" t="e">
        <f>INDEX(VATSIM_Connections!$A:$AQ,MATCH($A663,VATSIM_Connections!$AQ:$AQ,0),COLUMN(AC663))</f>
        <v>#N/A</v>
      </c>
      <c r="AE663" t="e">
        <f>INDEX(VATSIM_Connections!$A:$AQ,MATCH($A663,VATSIM_Connections!$AQ:$AQ,0),COLUMN(AD663))</f>
        <v>#N/A</v>
      </c>
      <c r="AF663" t="e">
        <f>INDEX(VATSIM_Connections!$A:$AQ,MATCH($A663,VATSIM_Connections!$AQ:$AQ,0),COLUMN(AE663))</f>
        <v>#N/A</v>
      </c>
      <c r="AG663" t="e">
        <f>INDEX(VATSIM_Connections!$A:$AQ,MATCH($A663,VATSIM_Connections!$AQ:$AQ,0),COLUMN(AF663))</f>
        <v>#N/A</v>
      </c>
      <c r="AH663" t="e">
        <f>INDEX(VATSIM_Connections!$A:$AQ,MATCH($A663,VATSIM_Connections!$AQ:$AQ,0),COLUMN(AG663))</f>
        <v>#N/A</v>
      </c>
      <c r="AI663" t="e">
        <f>INDEX(VATSIM_Connections!$A:$AQ,MATCH($A663,VATSIM_Connections!$AQ:$AQ,0),COLUMN(AH663))</f>
        <v>#N/A</v>
      </c>
      <c r="AJ663" t="e">
        <f>INDEX(VATSIM_Connections!$A:$AQ,MATCH($A663,VATSIM_Connections!$AQ:$AQ,0),COLUMN(AI663))</f>
        <v>#N/A</v>
      </c>
      <c r="AK663" t="e">
        <f>INDEX(VATSIM_Connections!$A:$AQ,MATCH($A663,VATSIM_Connections!$AQ:$AQ,0),COLUMN(AJ663))</f>
        <v>#N/A</v>
      </c>
      <c r="AL663" t="e">
        <f>INDEX(VATSIM_Connections!$A:$AQ,MATCH($A663,VATSIM_Connections!$AQ:$AQ,0),COLUMN(AK663))</f>
        <v>#N/A</v>
      </c>
      <c r="AM663" t="e">
        <f>INDEX(VATSIM_Connections!$A:$AQ,MATCH($A663,VATSIM_Connections!$AQ:$AQ,0),COLUMN(AL663))</f>
        <v>#N/A</v>
      </c>
      <c r="AN663" t="e">
        <f>INDEX(VATSIM_Connections!$A:$AQ,MATCH($A663,VATSIM_Connections!$AQ:$AQ,0),COLUMN(AM663))</f>
        <v>#N/A</v>
      </c>
      <c r="AO663" t="e">
        <f>INDEX(VATSIM_Connections!$A:$AQ,MATCH($A663,VATSIM_Connections!$AQ:$AQ,0),COLUMN(AN663))</f>
        <v>#N/A</v>
      </c>
      <c r="AP663" t="e">
        <f>INDEX(VATSIM_Connections!$A:$AQ,MATCH($A663,VATSIM_Connections!$AQ:$AQ,0),COLUMN(AO663))</f>
        <v>#N/A</v>
      </c>
    </row>
    <row r="664" spans="1:42" x14ac:dyDescent="0.25">
      <c r="A664">
        <f t="shared" si="10"/>
        <v>663</v>
      </c>
      <c r="B664" t="e">
        <f>INDEX(VATSIM_Connections!$A:$AQ,MATCH($A664,VATSIM_Connections!$AQ:$AQ,0),COLUMN(A664))</f>
        <v>#N/A</v>
      </c>
      <c r="C664" t="e">
        <f>INDEX(VATSIM_Connections!$A:$AQ,MATCH($A664,VATSIM_Connections!$AQ:$AQ,0),COLUMN(B664))</f>
        <v>#N/A</v>
      </c>
      <c r="D664" t="e">
        <f>INDEX(VATSIM_Connections!$A:$AQ,MATCH($A664,VATSIM_Connections!$AQ:$AQ,0),COLUMN(C664))</f>
        <v>#N/A</v>
      </c>
      <c r="E664" t="e">
        <f>INDEX(VATSIM_Connections!$A:$AQ,MATCH($A664,VATSIM_Connections!$AQ:$AQ,0),COLUMN(D664))</f>
        <v>#N/A</v>
      </c>
      <c r="F664" t="e">
        <f>INDEX(VATSIM_Connections!$A:$AQ,MATCH($A664,VATSIM_Connections!$AQ:$AQ,0),COLUMN(E664))</f>
        <v>#N/A</v>
      </c>
      <c r="G664" t="e">
        <f>INDEX(VATSIM_Connections!$A:$AQ,MATCH($A664,VATSIM_Connections!$AQ:$AQ,0),COLUMN(F664))</f>
        <v>#N/A</v>
      </c>
      <c r="H664" t="e">
        <f>INDEX(VATSIM_Connections!$A:$AQ,MATCH($A664,VATSIM_Connections!$AQ:$AQ,0),COLUMN(G664))</f>
        <v>#N/A</v>
      </c>
      <c r="I664" t="e">
        <f>INDEX(VATSIM_Connections!$A:$AQ,MATCH($A664,VATSIM_Connections!$AQ:$AQ,0),COLUMN(H664))</f>
        <v>#N/A</v>
      </c>
      <c r="J664" t="e">
        <f>INDEX(VATSIM_Connections!$A:$AQ,MATCH($A664,VATSIM_Connections!$AQ:$AQ,0),COLUMN(I664))</f>
        <v>#N/A</v>
      </c>
      <c r="K664" t="e">
        <f>INDEX(VATSIM_Connections!$A:$AQ,MATCH($A664,VATSIM_Connections!$AQ:$AQ,0),COLUMN(J664))</f>
        <v>#N/A</v>
      </c>
      <c r="L664" t="e">
        <f>INDEX(VATSIM_Connections!$A:$AQ,MATCH($A664,VATSIM_Connections!$AQ:$AQ,0),COLUMN(K664))</f>
        <v>#N/A</v>
      </c>
      <c r="M664" t="e">
        <f>INDEX(VATSIM_Connections!$A:$AQ,MATCH($A664,VATSIM_Connections!$AQ:$AQ,0),COLUMN(L664))</f>
        <v>#N/A</v>
      </c>
      <c r="N664" t="e">
        <f>INDEX(VATSIM_Connections!$A:$AQ,MATCH($A664,VATSIM_Connections!$AQ:$AQ,0),COLUMN(M664))</f>
        <v>#N/A</v>
      </c>
      <c r="O664" t="e">
        <f>INDEX(VATSIM_Connections!$A:$AQ,MATCH($A664,VATSIM_Connections!$AQ:$AQ,0),COLUMN(N664))</f>
        <v>#N/A</v>
      </c>
      <c r="P664" t="e">
        <f>INDEX(VATSIM_Connections!$A:$AQ,MATCH($A664,VATSIM_Connections!$AQ:$AQ,0),COLUMN(O664))</f>
        <v>#N/A</v>
      </c>
      <c r="Q664" t="e">
        <f>INDEX(VATSIM_Connections!$A:$AQ,MATCH($A664,VATSIM_Connections!$AQ:$AQ,0),COLUMN(P664))</f>
        <v>#N/A</v>
      </c>
      <c r="R664" t="e">
        <f>INDEX(VATSIM_Connections!$A:$AQ,MATCH($A664,VATSIM_Connections!$AQ:$AQ,0),COLUMN(Q664))</f>
        <v>#N/A</v>
      </c>
      <c r="S664" t="e">
        <f>INDEX(VATSIM_Connections!$A:$AQ,MATCH($A664,VATSIM_Connections!$AQ:$AQ,0),COLUMN(R664))</f>
        <v>#N/A</v>
      </c>
      <c r="T664" t="e">
        <f>INDEX(VATSIM_Connections!$A:$AQ,MATCH($A664,VATSIM_Connections!$AQ:$AQ,0),COLUMN(S664))</f>
        <v>#N/A</v>
      </c>
      <c r="U664" t="e">
        <f>INDEX(VATSIM_Connections!$A:$AQ,MATCH($A664,VATSIM_Connections!$AQ:$AQ,0),COLUMN(T664))</f>
        <v>#N/A</v>
      </c>
      <c r="V664" t="e">
        <f>INDEX(VATSIM_Connections!$A:$AQ,MATCH($A664,VATSIM_Connections!$AQ:$AQ,0),COLUMN(U664))</f>
        <v>#N/A</v>
      </c>
      <c r="W664" t="e">
        <f>INDEX(VATSIM_Connections!$A:$AQ,MATCH($A664,VATSIM_Connections!$AQ:$AQ,0),COLUMN(V664))</f>
        <v>#N/A</v>
      </c>
      <c r="X664" t="e">
        <f>INDEX(VATSIM_Connections!$A:$AQ,MATCH($A664,VATSIM_Connections!$AQ:$AQ,0),COLUMN(W664))</f>
        <v>#N/A</v>
      </c>
      <c r="Y664" t="e">
        <f>INDEX(VATSIM_Connections!$A:$AQ,MATCH($A664,VATSIM_Connections!$AQ:$AQ,0),COLUMN(X664))</f>
        <v>#N/A</v>
      </c>
      <c r="Z664" t="e">
        <f>INDEX(VATSIM_Connections!$A:$AQ,MATCH($A664,VATSIM_Connections!$AQ:$AQ,0),COLUMN(Y664))</f>
        <v>#N/A</v>
      </c>
      <c r="AA664" t="e">
        <f>INDEX(VATSIM_Connections!$A:$AQ,MATCH($A664,VATSIM_Connections!$AQ:$AQ,0),COLUMN(Z664))</f>
        <v>#N/A</v>
      </c>
      <c r="AB664" t="e">
        <f>INDEX(VATSIM_Connections!$A:$AQ,MATCH($A664,VATSIM_Connections!$AQ:$AQ,0),COLUMN(AA664))</f>
        <v>#N/A</v>
      </c>
      <c r="AC664" t="e">
        <f>INDEX(VATSIM_Connections!$A:$AQ,MATCH($A664,VATSIM_Connections!$AQ:$AQ,0),COLUMN(AB664))</f>
        <v>#N/A</v>
      </c>
      <c r="AD664" t="e">
        <f>INDEX(VATSIM_Connections!$A:$AQ,MATCH($A664,VATSIM_Connections!$AQ:$AQ,0),COLUMN(AC664))</f>
        <v>#N/A</v>
      </c>
      <c r="AE664" t="e">
        <f>INDEX(VATSIM_Connections!$A:$AQ,MATCH($A664,VATSIM_Connections!$AQ:$AQ,0),COLUMN(AD664))</f>
        <v>#N/A</v>
      </c>
      <c r="AF664" t="e">
        <f>INDEX(VATSIM_Connections!$A:$AQ,MATCH($A664,VATSIM_Connections!$AQ:$AQ,0),COLUMN(AE664))</f>
        <v>#N/A</v>
      </c>
      <c r="AG664" t="e">
        <f>INDEX(VATSIM_Connections!$A:$AQ,MATCH($A664,VATSIM_Connections!$AQ:$AQ,0),COLUMN(AF664))</f>
        <v>#N/A</v>
      </c>
      <c r="AH664" t="e">
        <f>INDEX(VATSIM_Connections!$A:$AQ,MATCH($A664,VATSIM_Connections!$AQ:$AQ,0),COLUMN(AG664))</f>
        <v>#N/A</v>
      </c>
      <c r="AI664" t="e">
        <f>INDEX(VATSIM_Connections!$A:$AQ,MATCH($A664,VATSIM_Connections!$AQ:$AQ,0),COLUMN(AH664))</f>
        <v>#N/A</v>
      </c>
      <c r="AJ664" t="e">
        <f>INDEX(VATSIM_Connections!$A:$AQ,MATCH($A664,VATSIM_Connections!$AQ:$AQ,0),COLUMN(AI664))</f>
        <v>#N/A</v>
      </c>
      <c r="AK664" t="e">
        <f>INDEX(VATSIM_Connections!$A:$AQ,MATCH($A664,VATSIM_Connections!$AQ:$AQ,0),COLUMN(AJ664))</f>
        <v>#N/A</v>
      </c>
      <c r="AL664" t="e">
        <f>INDEX(VATSIM_Connections!$A:$AQ,MATCH($A664,VATSIM_Connections!$AQ:$AQ,0),COLUMN(AK664))</f>
        <v>#N/A</v>
      </c>
      <c r="AM664" t="e">
        <f>INDEX(VATSIM_Connections!$A:$AQ,MATCH($A664,VATSIM_Connections!$AQ:$AQ,0),COLUMN(AL664))</f>
        <v>#N/A</v>
      </c>
      <c r="AN664" t="e">
        <f>INDEX(VATSIM_Connections!$A:$AQ,MATCH($A664,VATSIM_Connections!$AQ:$AQ,0),COLUMN(AM664))</f>
        <v>#N/A</v>
      </c>
      <c r="AO664" t="e">
        <f>INDEX(VATSIM_Connections!$A:$AQ,MATCH($A664,VATSIM_Connections!$AQ:$AQ,0),COLUMN(AN664))</f>
        <v>#N/A</v>
      </c>
      <c r="AP664" t="e">
        <f>INDEX(VATSIM_Connections!$A:$AQ,MATCH($A664,VATSIM_Connections!$AQ:$AQ,0),COLUMN(AO664))</f>
        <v>#N/A</v>
      </c>
    </row>
    <row r="665" spans="1:42" x14ac:dyDescent="0.25">
      <c r="A665">
        <f t="shared" si="10"/>
        <v>664</v>
      </c>
      <c r="B665" t="e">
        <f>INDEX(VATSIM_Connections!$A:$AQ,MATCH($A665,VATSIM_Connections!$AQ:$AQ,0),COLUMN(A665))</f>
        <v>#N/A</v>
      </c>
      <c r="C665" t="e">
        <f>INDEX(VATSIM_Connections!$A:$AQ,MATCH($A665,VATSIM_Connections!$AQ:$AQ,0),COLUMN(B665))</f>
        <v>#N/A</v>
      </c>
      <c r="D665" t="e">
        <f>INDEX(VATSIM_Connections!$A:$AQ,MATCH($A665,VATSIM_Connections!$AQ:$AQ,0),COLUMN(C665))</f>
        <v>#N/A</v>
      </c>
      <c r="E665" t="e">
        <f>INDEX(VATSIM_Connections!$A:$AQ,MATCH($A665,VATSIM_Connections!$AQ:$AQ,0),COLUMN(D665))</f>
        <v>#N/A</v>
      </c>
      <c r="F665" t="e">
        <f>INDEX(VATSIM_Connections!$A:$AQ,MATCH($A665,VATSIM_Connections!$AQ:$AQ,0),COLUMN(E665))</f>
        <v>#N/A</v>
      </c>
      <c r="G665" t="e">
        <f>INDEX(VATSIM_Connections!$A:$AQ,MATCH($A665,VATSIM_Connections!$AQ:$AQ,0),COLUMN(F665))</f>
        <v>#N/A</v>
      </c>
      <c r="H665" t="e">
        <f>INDEX(VATSIM_Connections!$A:$AQ,MATCH($A665,VATSIM_Connections!$AQ:$AQ,0),COLUMN(G665))</f>
        <v>#N/A</v>
      </c>
      <c r="I665" t="e">
        <f>INDEX(VATSIM_Connections!$A:$AQ,MATCH($A665,VATSIM_Connections!$AQ:$AQ,0),COLUMN(H665))</f>
        <v>#N/A</v>
      </c>
      <c r="J665" t="e">
        <f>INDEX(VATSIM_Connections!$A:$AQ,MATCH($A665,VATSIM_Connections!$AQ:$AQ,0),COLUMN(I665))</f>
        <v>#N/A</v>
      </c>
      <c r="K665" t="e">
        <f>INDEX(VATSIM_Connections!$A:$AQ,MATCH($A665,VATSIM_Connections!$AQ:$AQ,0),COLUMN(J665))</f>
        <v>#N/A</v>
      </c>
      <c r="L665" t="e">
        <f>INDEX(VATSIM_Connections!$A:$AQ,MATCH($A665,VATSIM_Connections!$AQ:$AQ,0),COLUMN(K665))</f>
        <v>#N/A</v>
      </c>
      <c r="M665" t="e">
        <f>INDEX(VATSIM_Connections!$A:$AQ,MATCH($A665,VATSIM_Connections!$AQ:$AQ,0),COLUMN(L665))</f>
        <v>#N/A</v>
      </c>
      <c r="N665" t="e">
        <f>INDEX(VATSIM_Connections!$A:$AQ,MATCH($A665,VATSIM_Connections!$AQ:$AQ,0),COLUMN(M665))</f>
        <v>#N/A</v>
      </c>
      <c r="O665" t="e">
        <f>INDEX(VATSIM_Connections!$A:$AQ,MATCH($A665,VATSIM_Connections!$AQ:$AQ,0),COLUMN(N665))</f>
        <v>#N/A</v>
      </c>
      <c r="P665" t="e">
        <f>INDEX(VATSIM_Connections!$A:$AQ,MATCH($A665,VATSIM_Connections!$AQ:$AQ,0),COLUMN(O665))</f>
        <v>#N/A</v>
      </c>
      <c r="Q665" t="e">
        <f>INDEX(VATSIM_Connections!$A:$AQ,MATCH($A665,VATSIM_Connections!$AQ:$AQ,0),COLUMN(P665))</f>
        <v>#N/A</v>
      </c>
      <c r="R665" t="e">
        <f>INDEX(VATSIM_Connections!$A:$AQ,MATCH($A665,VATSIM_Connections!$AQ:$AQ,0),COLUMN(Q665))</f>
        <v>#N/A</v>
      </c>
      <c r="S665" t="e">
        <f>INDEX(VATSIM_Connections!$A:$AQ,MATCH($A665,VATSIM_Connections!$AQ:$AQ,0),COLUMN(R665))</f>
        <v>#N/A</v>
      </c>
      <c r="T665" t="e">
        <f>INDEX(VATSIM_Connections!$A:$AQ,MATCH($A665,VATSIM_Connections!$AQ:$AQ,0),COLUMN(S665))</f>
        <v>#N/A</v>
      </c>
      <c r="U665" t="e">
        <f>INDEX(VATSIM_Connections!$A:$AQ,MATCH($A665,VATSIM_Connections!$AQ:$AQ,0),COLUMN(T665))</f>
        <v>#N/A</v>
      </c>
      <c r="V665" t="e">
        <f>INDEX(VATSIM_Connections!$A:$AQ,MATCH($A665,VATSIM_Connections!$AQ:$AQ,0),COLUMN(U665))</f>
        <v>#N/A</v>
      </c>
      <c r="W665" t="e">
        <f>INDEX(VATSIM_Connections!$A:$AQ,MATCH($A665,VATSIM_Connections!$AQ:$AQ,0),COLUMN(V665))</f>
        <v>#N/A</v>
      </c>
      <c r="X665" t="e">
        <f>INDEX(VATSIM_Connections!$A:$AQ,MATCH($A665,VATSIM_Connections!$AQ:$AQ,0),COLUMN(W665))</f>
        <v>#N/A</v>
      </c>
      <c r="Y665" t="e">
        <f>INDEX(VATSIM_Connections!$A:$AQ,MATCH($A665,VATSIM_Connections!$AQ:$AQ,0),COLUMN(X665))</f>
        <v>#N/A</v>
      </c>
      <c r="Z665" t="e">
        <f>INDEX(VATSIM_Connections!$A:$AQ,MATCH($A665,VATSIM_Connections!$AQ:$AQ,0),COLUMN(Y665))</f>
        <v>#N/A</v>
      </c>
      <c r="AA665" t="e">
        <f>INDEX(VATSIM_Connections!$A:$AQ,MATCH($A665,VATSIM_Connections!$AQ:$AQ,0),COLUMN(Z665))</f>
        <v>#N/A</v>
      </c>
      <c r="AB665" t="e">
        <f>INDEX(VATSIM_Connections!$A:$AQ,MATCH($A665,VATSIM_Connections!$AQ:$AQ,0),COLUMN(AA665))</f>
        <v>#N/A</v>
      </c>
      <c r="AC665" t="e">
        <f>INDEX(VATSIM_Connections!$A:$AQ,MATCH($A665,VATSIM_Connections!$AQ:$AQ,0),COLUMN(AB665))</f>
        <v>#N/A</v>
      </c>
      <c r="AD665" t="e">
        <f>INDEX(VATSIM_Connections!$A:$AQ,MATCH($A665,VATSIM_Connections!$AQ:$AQ,0),COLUMN(AC665))</f>
        <v>#N/A</v>
      </c>
      <c r="AE665" t="e">
        <f>INDEX(VATSIM_Connections!$A:$AQ,MATCH($A665,VATSIM_Connections!$AQ:$AQ,0),COLUMN(AD665))</f>
        <v>#N/A</v>
      </c>
      <c r="AF665" t="e">
        <f>INDEX(VATSIM_Connections!$A:$AQ,MATCH($A665,VATSIM_Connections!$AQ:$AQ,0),COLUMN(AE665))</f>
        <v>#N/A</v>
      </c>
      <c r="AG665" t="e">
        <f>INDEX(VATSIM_Connections!$A:$AQ,MATCH($A665,VATSIM_Connections!$AQ:$AQ,0),COLUMN(AF665))</f>
        <v>#N/A</v>
      </c>
      <c r="AH665" t="e">
        <f>INDEX(VATSIM_Connections!$A:$AQ,MATCH($A665,VATSIM_Connections!$AQ:$AQ,0),COLUMN(AG665))</f>
        <v>#N/A</v>
      </c>
      <c r="AI665" t="e">
        <f>INDEX(VATSIM_Connections!$A:$AQ,MATCH($A665,VATSIM_Connections!$AQ:$AQ,0),COLUMN(AH665))</f>
        <v>#N/A</v>
      </c>
      <c r="AJ665" t="e">
        <f>INDEX(VATSIM_Connections!$A:$AQ,MATCH($A665,VATSIM_Connections!$AQ:$AQ,0),COLUMN(AI665))</f>
        <v>#N/A</v>
      </c>
      <c r="AK665" t="e">
        <f>INDEX(VATSIM_Connections!$A:$AQ,MATCH($A665,VATSIM_Connections!$AQ:$AQ,0),COLUMN(AJ665))</f>
        <v>#N/A</v>
      </c>
      <c r="AL665" t="e">
        <f>INDEX(VATSIM_Connections!$A:$AQ,MATCH($A665,VATSIM_Connections!$AQ:$AQ,0),COLUMN(AK665))</f>
        <v>#N/A</v>
      </c>
      <c r="AM665" t="e">
        <f>INDEX(VATSIM_Connections!$A:$AQ,MATCH($A665,VATSIM_Connections!$AQ:$AQ,0),COLUMN(AL665))</f>
        <v>#N/A</v>
      </c>
      <c r="AN665" t="e">
        <f>INDEX(VATSIM_Connections!$A:$AQ,MATCH($A665,VATSIM_Connections!$AQ:$AQ,0),COLUMN(AM665))</f>
        <v>#N/A</v>
      </c>
      <c r="AO665" t="e">
        <f>INDEX(VATSIM_Connections!$A:$AQ,MATCH($A665,VATSIM_Connections!$AQ:$AQ,0),COLUMN(AN665))</f>
        <v>#N/A</v>
      </c>
      <c r="AP665" t="e">
        <f>INDEX(VATSIM_Connections!$A:$AQ,MATCH($A665,VATSIM_Connections!$AQ:$AQ,0),COLUMN(AO665))</f>
        <v>#N/A</v>
      </c>
    </row>
    <row r="666" spans="1:42" x14ac:dyDescent="0.25">
      <c r="A666">
        <f t="shared" si="10"/>
        <v>665</v>
      </c>
      <c r="B666" t="e">
        <f>INDEX(VATSIM_Connections!$A:$AQ,MATCH($A666,VATSIM_Connections!$AQ:$AQ,0),COLUMN(A666))</f>
        <v>#N/A</v>
      </c>
      <c r="C666" t="e">
        <f>INDEX(VATSIM_Connections!$A:$AQ,MATCH($A666,VATSIM_Connections!$AQ:$AQ,0),COLUMN(B666))</f>
        <v>#N/A</v>
      </c>
      <c r="D666" t="e">
        <f>INDEX(VATSIM_Connections!$A:$AQ,MATCH($A666,VATSIM_Connections!$AQ:$AQ,0),COLUMN(C666))</f>
        <v>#N/A</v>
      </c>
      <c r="E666" t="e">
        <f>INDEX(VATSIM_Connections!$A:$AQ,MATCH($A666,VATSIM_Connections!$AQ:$AQ,0),COLUMN(D666))</f>
        <v>#N/A</v>
      </c>
      <c r="F666" t="e">
        <f>INDEX(VATSIM_Connections!$A:$AQ,MATCH($A666,VATSIM_Connections!$AQ:$AQ,0),COLUMN(E666))</f>
        <v>#N/A</v>
      </c>
      <c r="G666" t="e">
        <f>INDEX(VATSIM_Connections!$A:$AQ,MATCH($A666,VATSIM_Connections!$AQ:$AQ,0),COLUMN(F666))</f>
        <v>#N/A</v>
      </c>
      <c r="H666" t="e">
        <f>INDEX(VATSIM_Connections!$A:$AQ,MATCH($A666,VATSIM_Connections!$AQ:$AQ,0),COLUMN(G666))</f>
        <v>#N/A</v>
      </c>
      <c r="I666" t="e">
        <f>INDEX(VATSIM_Connections!$A:$AQ,MATCH($A666,VATSIM_Connections!$AQ:$AQ,0),COLUMN(H666))</f>
        <v>#N/A</v>
      </c>
      <c r="J666" t="e">
        <f>INDEX(VATSIM_Connections!$A:$AQ,MATCH($A666,VATSIM_Connections!$AQ:$AQ,0),COLUMN(I666))</f>
        <v>#N/A</v>
      </c>
      <c r="K666" t="e">
        <f>INDEX(VATSIM_Connections!$A:$AQ,MATCH($A666,VATSIM_Connections!$AQ:$AQ,0),COLUMN(J666))</f>
        <v>#N/A</v>
      </c>
      <c r="L666" t="e">
        <f>INDEX(VATSIM_Connections!$A:$AQ,MATCH($A666,VATSIM_Connections!$AQ:$AQ,0),COLUMN(K666))</f>
        <v>#N/A</v>
      </c>
      <c r="M666" t="e">
        <f>INDEX(VATSIM_Connections!$A:$AQ,MATCH($A666,VATSIM_Connections!$AQ:$AQ,0),COLUMN(L666))</f>
        <v>#N/A</v>
      </c>
      <c r="N666" t="e">
        <f>INDEX(VATSIM_Connections!$A:$AQ,MATCH($A666,VATSIM_Connections!$AQ:$AQ,0),COLUMN(M666))</f>
        <v>#N/A</v>
      </c>
      <c r="O666" t="e">
        <f>INDEX(VATSIM_Connections!$A:$AQ,MATCH($A666,VATSIM_Connections!$AQ:$AQ,0),COLUMN(N666))</f>
        <v>#N/A</v>
      </c>
      <c r="P666" t="e">
        <f>INDEX(VATSIM_Connections!$A:$AQ,MATCH($A666,VATSIM_Connections!$AQ:$AQ,0),COLUMN(O666))</f>
        <v>#N/A</v>
      </c>
      <c r="Q666" t="e">
        <f>INDEX(VATSIM_Connections!$A:$AQ,MATCH($A666,VATSIM_Connections!$AQ:$AQ,0),COLUMN(P666))</f>
        <v>#N/A</v>
      </c>
      <c r="R666" t="e">
        <f>INDEX(VATSIM_Connections!$A:$AQ,MATCH($A666,VATSIM_Connections!$AQ:$AQ,0),COLUMN(Q666))</f>
        <v>#N/A</v>
      </c>
      <c r="S666" t="e">
        <f>INDEX(VATSIM_Connections!$A:$AQ,MATCH($A666,VATSIM_Connections!$AQ:$AQ,0),COLUMN(R666))</f>
        <v>#N/A</v>
      </c>
      <c r="T666" t="e">
        <f>INDEX(VATSIM_Connections!$A:$AQ,MATCH($A666,VATSIM_Connections!$AQ:$AQ,0),COLUMN(S666))</f>
        <v>#N/A</v>
      </c>
      <c r="U666" t="e">
        <f>INDEX(VATSIM_Connections!$A:$AQ,MATCH($A666,VATSIM_Connections!$AQ:$AQ,0),COLUMN(T666))</f>
        <v>#N/A</v>
      </c>
      <c r="V666" t="e">
        <f>INDEX(VATSIM_Connections!$A:$AQ,MATCH($A666,VATSIM_Connections!$AQ:$AQ,0),COLUMN(U666))</f>
        <v>#N/A</v>
      </c>
      <c r="W666" t="e">
        <f>INDEX(VATSIM_Connections!$A:$AQ,MATCH($A666,VATSIM_Connections!$AQ:$AQ,0),COLUMN(V666))</f>
        <v>#N/A</v>
      </c>
      <c r="X666" t="e">
        <f>INDEX(VATSIM_Connections!$A:$AQ,MATCH($A666,VATSIM_Connections!$AQ:$AQ,0),COLUMN(W666))</f>
        <v>#N/A</v>
      </c>
      <c r="Y666" t="e">
        <f>INDEX(VATSIM_Connections!$A:$AQ,MATCH($A666,VATSIM_Connections!$AQ:$AQ,0),COLUMN(X666))</f>
        <v>#N/A</v>
      </c>
      <c r="Z666" t="e">
        <f>INDEX(VATSIM_Connections!$A:$AQ,MATCH($A666,VATSIM_Connections!$AQ:$AQ,0),COLUMN(Y666))</f>
        <v>#N/A</v>
      </c>
      <c r="AA666" t="e">
        <f>INDEX(VATSIM_Connections!$A:$AQ,MATCH($A666,VATSIM_Connections!$AQ:$AQ,0),COLUMN(Z666))</f>
        <v>#N/A</v>
      </c>
      <c r="AB666" t="e">
        <f>INDEX(VATSIM_Connections!$A:$AQ,MATCH($A666,VATSIM_Connections!$AQ:$AQ,0),COLUMN(AA666))</f>
        <v>#N/A</v>
      </c>
      <c r="AC666" t="e">
        <f>INDEX(VATSIM_Connections!$A:$AQ,MATCH($A666,VATSIM_Connections!$AQ:$AQ,0),COLUMN(AB666))</f>
        <v>#N/A</v>
      </c>
      <c r="AD666" t="e">
        <f>INDEX(VATSIM_Connections!$A:$AQ,MATCH($A666,VATSIM_Connections!$AQ:$AQ,0),COLUMN(AC666))</f>
        <v>#N/A</v>
      </c>
      <c r="AE666" t="e">
        <f>INDEX(VATSIM_Connections!$A:$AQ,MATCH($A666,VATSIM_Connections!$AQ:$AQ,0),COLUMN(AD666))</f>
        <v>#N/A</v>
      </c>
      <c r="AF666" t="e">
        <f>INDEX(VATSIM_Connections!$A:$AQ,MATCH($A666,VATSIM_Connections!$AQ:$AQ,0),COLUMN(AE666))</f>
        <v>#N/A</v>
      </c>
      <c r="AG666" t="e">
        <f>INDEX(VATSIM_Connections!$A:$AQ,MATCH($A666,VATSIM_Connections!$AQ:$AQ,0),COLUMN(AF666))</f>
        <v>#N/A</v>
      </c>
      <c r="AH666" t="e">
        <f>INDEX(VATSIM_Connections!$A:$AQ,MATCH($A666,VATSIM_Connections!$AQ:$AQ,0),COLUMN(AG666))</f>
        <v>#N/A</v>
      </c>
      <c r="AI666" t="e">
        <f>INDEX(VATSIM_Connections!$A:$AQ,MATCH($A666,VATSIM_Connections!$AQ:$AQ,0),COLUMN(AH666))</f>
        <v>#N/A</v>
      </c>
      <c r="AJ666" t="e">
        <f>INDEX(VATSIM_Connections!$A:$AQ,MATCH($A666,VATSIM_Connections!$AQ:$AQ,0),COLUMN(AI666))</f>
        <v>#N/A</v>
      </c>
      <c r="AK666" t="e">
        <f>INDEX(VATSIM_Connections!$A:$AQ,MATCH($A666,VATSIM_Connections!$AQ:$AQ,0),COLUMN(AJ666))</f>
        <v>#N/A</v>
      </c>
      <c r="AL666" t="e">
        <f>INDEX(VATSIM_Connections!$A:$AQ,MATCH($A666,VATSIM_Connections!$AQ:$AQ,0),COLUMN(AK666))</f>
        <v>#N/A</v>
      </c>
      <c r="AM666" t="e">
        <f>INDEX(VATSIM_Connections!$A:$AQ,MATCH($A666,VATSIM_Connections!$AQ:$AQ,0),COLUMN(AL666))</f>
        <v>#N/A</v>
      </c>
      <c r="AN666" t="e">
        <f>INDEX(VATSIM_Connections!$A:$AQ,MATCH($A666,VATSIM_Connections!$AQ:$AQ,0),COLUMN(AM666))</f>
        <v>#N/A</v>
      </c>
      <c r="AO666" t="e">
        <f>INDEX(VATSIM_Connections!$A:$AQ,MATCH($A666,VATSIM_Connections!$AQ:$AQ,0),COLUMN(AN666))</f>
        <v>#N/A</v>
      </c>
      <c r="AP666" t="e">
        <f>INDEX(VATSIM_Connections!$A:$AQ,MATCH($A666,VATSIM_Connections!$AQ:$AQ,0),COLUMN(AO666))</f>
        <v>#N/A</v>
      </c>
    </row>
    <row r="667" spans="1:42" x14ac:dyDescent="0.25">
      <c r="A667">
        <f t="shared" si="10"/>
        <v>666</v>
      </c>
      <c r="B667" t="e">
        <f>INDEX(VATSIM_Connections!$A:$AQ,MATCH($A667,VATSIM_Connections!$AQ:$AQ,0),COLUMN(A667))</f>
        <v>#N/A</v>
      </c>
      <c r="C667" t="e">
        <f>INDEX(VATSIM_Connections!$A:$AQ,MATCH($A667,VATSIM_Connections!$AQ:$AQ,0),COLUMN(B667))</f>
        <v>#N/A</v>
      </c>
      <c r="D667" t="e">
        <f>INDEX(VATSIM_Connections!$A:$AQ,MATCH($A667,VATSIM_Connections!$AQ:$AQ,0),COLUMN(C667))</f>
        <v>#N/A</v>
      </c>
      <c r="E667" t="e">
        <f>INDEX(VATSIM_Connections!$A:$AQ,MATCH($A667,VATSIM_Connections!$AQ:$AQ,0),COLUMN(D667))</f>
        <v>#N/A</v>
      </c>
      <c r="F667" t="e">
        <f>INDEX(VATSIM_Connections!$A:$AQ,MATCH($A667,VATSIM_Connections!$AQ:$AQ,0),COLUMN(E667))</f>
        <v>#N/A</v>
      </c>
      <c r="G667" t="e">
        <f>INDEX(VATSIM_Connections!$A:$AQ,MATCH($A667,VATSIM_Connections!$AQ:$AQ,0),COLUMN(F667))</f>
        <v>#N/A</v>
      </c>
      <c r="H667" t="e">
        <f>INDEX(VATSIM_Connections!$A:$AQ,MATCH($A667,VATSIM_Connections!$AQ:$AQ,0),COLUMN(G667))</f>
        <v>#N/A</v>
      </c>
      <c r="I667" t="e">
        <f>INDEX(VATSIM_Connections!$A:$AQ,MATCH($A667,VATSIM_Connections!$AQ:$AQ,0),COLUMN(H667))</f>
        <v>#N/A</v>
      </c>
      <c r="J667" t="e">
        <f>INDEX(VATSIM_Connections!$A:$AQ,MATCH($A667,VATSIM_Connections!$AQ:$AQ,0),COLUMN(I667))</f>
        <v>#N/A</v>
      </c>
      <c r="K667" t="e">
        <f>INDEX(VATSIM_Connections!$A:$AQ,MATCH($A667,VATSIM_Connections!$AQ:$AQ,0),COLUMN(J667))</f>
        <v>#N/A</v>
      </c>
      <c r="L667" t="e">
        <f>INDEX(VATSIM_Connections!$A:$AQ,MATCH($A667,VATSIM_Connections!$AQ:$AQ,0),COLUMN(K667))</f>
        <v>#N/A</v>
      </c>
      <c r="M667" t="e">
        <f>INDEX(VATSIM_Connections!$A:$AQ,MATCH($A667,VATSIM_Connections!$AQ:$AQ,0),COLUMN(L667))</f>
        <v>#N/A</v>
      </c>
      <c r="N667" t="e">
        <f>INDEX(VATSIM_Connections!$A:$AQ,MATCH($A667,VATSIM_Connections!$AQ:$AQ,0),COLUMN(M667))</f>
        <v>#N/A</v>
      </c>
      <c r="O667" t="e">
        <f>INDEX(VATSIM_Connections!$A:$AQ,MATCH($A667,VATSIM_Connections!$AQ:$AQ,0),COLUMN(N667))</f>
        <v>#N/A</v>
      </c>
      <c r="P667" t="e">
        <f>INDEX(VATSIM_Connections!$A:$AQ,MATCH($A667,VATSIM_Connections!$AQ:$AQ,0),COLUMN(O667))</f>
        <v>#N/A</v>
      </c>
      <c r="Q667" t="e">
        <f>INDEX(VATSIM_Connections!$A:$AQ,MATCH($A667,VATSIM_Connections!$AQ:$AQ,0),COLUMN(P667))</f>
        <v>#N/A</v>
      </c>
      <c r="R667" t="e">
        <f>INDEX(VATSIM_Connections!$A:$AQ,MATCH($A667,VATSIM_Connections!$AQ:$AQ,0),COLUMN(Q667))</f>
        <v>#N/A</v>
      </c>
      <c r="S667" t="e">
        <f>INDEX(VATSIM_Connections!$A:$AQ,MATCH($A667,VATSIM_Connections!$AQ:$AQ,0),COLUMN(R667))</f>
        <v>#N/A</v>
      </c>
      <c r="T667" t="e">
        <f>INDEX(VATSIM_Connections!$A:$AQ,MATCH($A667,VATSIM_Connections!$AQ:$AQ,0),COLUMN(S667))</f>
        <v>#N/A</v>
      </c>
      <c r="U667" t="e">
        <f>INDEX(VATSIM_Connections!$A:$AQ,MATCH($A667,VATSIM_Connections!$AQ:$AQ,0),COLUMN(T667))</f>
        <v>#N/A</v>
      </c>
      <c r="V667" t="e">
        <f>INDEX(VATSIM_Connections!$A:$AQ,MATCH($A667,VATSIM_Connections!$AQ:$AQ,0),COLUMN(U667))</f>
        <v>#N/A</v>
      </c>
      <c r="W667" t="e">
        <f>INDEX(VATSIM_Connections!$A:$AQ,MATCH($A667,VATSIM_Connections!$AQ:$AQ,0),COLUMN(V667))</f>
        <v>#N/A</v>
      </c>
      <c r="X667" t="e">
        <f>INDEX(VATSIM_Connections!$A:$AQ,MATCH($A667,VATSIM_Connections!$AQ:$AQ,0),COLUMN(W667))</f>
        <v>#N/A</v>
      </c>
      <c r="Y667" t="e">
        <f>INDEX(VATSIM_Connections!$A:$AQ,MATCH($A667,VATSIM_Connections!$AQ:$AQ,0),COLUMN(X667))</f>
        <v>#N/A</v>
      </c>
      <c r="Z667" t="e">
        <f>INDEX(VATSIM_Connections!$A:$AQ,MATCH($A667,VATSIM_Connections!$AQ:$AQ,0),COLUMN(Y667))</f>
        <v>#N/A</v>
      </c>
      <c r="AA667" t="e">
        <f>INDEX(VATSIM_Connections!$A:$AQ,MATCH($A667,VATSIM_Connections!$AQ:$AQ,0),COLUMN(Z667))</f>
        <v>#N/A</v>
      </c>
      <c r="AB667" t="e">
        <f>INDEX(VATSIM_Connections!$A:$AQ,MATCH($A667,VATSIM_Connections!$AQ:$AQ,0),COLUMN(AA667))</f>
        <v>#N/A</v>
      </c>
      <c r="AC667" t="e">
        <f>INDEX(VATSIM_Connections!$A:$AQ,MATCH($A667,VATSIM_Connections!$AQ:$AQ,0),COLUMN(AB667))</f>
        <v>#N/A</v>
      </c>
      <c r="AD667" t="e">
        <f>INDEX(VATSIM_Connections!$A:$AQ,MATCH($A667,VATSIM_Connections!$AQ:$AQ,0),COLUMN(AC667))</f>
        <v>#N/A</v>
      </c>
      <c r="AE667" t="e">
        <f>INDEX(VATSIM_Connections!$A:$AQ,MATCH($A667,VATSIM_Connections!$AQ:$AQ,0),COLUMN(AD667))</f>
        <v>#N/A</v>
      </c>
      <c r="AF667" t="e">
        <f>INDEX(VATSIM_Connections!$A:$AQ,MATCH($A667,VATSIM_Connections!$AQ:$AQ,0),COLUMN(AE667))</f>
        <v>#N/A</v>
      </c>
      <c r="AG667" t="e">
        <f>INDEX(VATSIM_Connections!$A:$AQ,MATCH($A667,VATSIM_Connections!$AQ:$AQ,0),COLUMN(AF667))</f>
        <v>#N/A</v>
      </c>
      <c r="AH667" t="e">
        <f>INDEX(VATSIM_Connections!$A:$AQ,MATCH($A667,VATSIM_Connections!$AQ:$AQ,0),COLUMN(AG667))</f>
        <v>#N/A</v>
      </c>
      <c r="AI667" t="e">
        <f>INDEX(VATSIM_Connections!$A:$AQ,MATCH($A667,VATSIM_Connections!$AQ:$AQ,0),COLUMN(AH667))</f>
        <v>#N/A</v>
      </c>
      <c r="AJ667" t="e">
        <f>INDEX(VATSIM_Connections!$A:$AQ,MATCH($A667,VATSIM_Connections!$AQ:$AQ,0),COLUMN(AI667))</f>
        <v>#N/A</v>
      </c>
      <c r="AK667" t="e">
        <f>INDEX(VATSIM_Connections!$A:$AQ,MATCH($A667,VATSIM_Connections!$AQ:$AQ,0),COLUMN(AJ667))</f>
        <v>#N/A</v>
      </c>
      <c r="AL667" t="e">
        <f>INDEX(VATSIM_Connections!$A:$AQ,MATCH($A667,VATSIM_Connections!$AQ:$AQ,0),COLUMN(AK667))</f>
        <v>#N/A</v>
      </c>
      <c r="AM667" t="e">
        <f>INDEX(VATSIM_Connections!$A:$AQ,MATCH($A667,VATSIM_Connections!$AQ:$AQ,0),COLUMN(AL667))</f>
        <v>#N/A</v>
      </c>
      <c r="AN667" t="e">
        <f>INDEX(VATSIM_Connections!$A:$AQ,MATCH($A667,VATSIM_Connections!$AQ:$AQ,0),COLUMN(AM667))</f>
        <v>#N/A</v>
      </c>
      <c r="AO667" t="e">
        <f>INDEX(VATSIM_Connections!$A:$AQ,MATCH($A667,VATSIM_Connections!$AQ:$AQ,0),COLUMN(AN667))</f>
        <v>#N/A</v>
      </c>
      <c r="AP667" t="e">
        <f>INDEX(VATSIM_Connections!$A:$AQ,MATCH($A667,VATSIM_Connections!$AQ:$AQ,0),COLUMN(AO667))</f>
        <v>#N/A</v>
      </c>
    </row>
    <row r="668" spans="1:42" x14ac:dyDescent="0.25">
      <c r="A668">
        <f t="shared" si="10"/>
        <v>667</v>
      </c>
      <c r="B668" t="e">
        <f>INDEX(VATSIM_Connections!$A:$AQ,MATCH($A668,VATSIM_Connections!$AQ:$AQ,0),COLUMN(A668))</f>
        <v>#N/A</v>
      </c>
      <c r="C668" t="e">
        <f>INDEX(VATSIM_Connections!$A:$AQ,MATCH($A668,VATSIM_Connections!$AQ:$AQ,0),COLUMN(B668))</f>
        <v>#N/A</v>
      </c>
      <c r="D668" t="e">
        <f>INDEX(VATSIM_Connections!$A:$AQ,MATCH($A668,VATSIM_Connections!$AQ:$AQ,0),COLUMN(C668))</f>
        <v>#N/A</v>
      </c>
      <c r="E668" t="e">
        <f>INDEX(VATSIM_Connections!$A:$AQ,MATCH($A668,VATSIM_Connections!$AQ:$AQ,0),COLUMN(D668))</f>
        <v>#N/A</v>
      </c>
      <c r="F668" t="e">
        <f>INDEX(VATSIM_Connections!$A:$AQ,MATCH($A668,VATSIM_Connections!$AQ:$AQ,0),COLUMN(E668))</f>
        <v>#N/A</v>
      </c>
      <c r="G668" t="e">
        <f>INDEX(VATSIM_Connections!$A:$AQ,MATCH($A668,VATSIM_Connections!$AQ:$AQ,0),COLUMN(F668))</f>
        <v>#N/A</v>
      </c>
      <c r="H668" t="e">
        <f>INDEX(VATSIM_Connections!$A:$AQ,MATCH($A668,VATSIM_Connections!$AQ:$AQ,0),COLUMN(G668))</f>
        <v>#N/A</v>
      </c>
      <c r="I668" t="e">
        <f>INDEX(VATSIM_Connections!$A:$AQ,MATCH($A668,VATSIM_Connections!$AQ:$AQ,0),COLUMN(H668))</f>
        <v>#N/A</v>
      </c>
      <c r="J668" t="e">
        <f>INDEX(VATSIM_Connections!$A:$AQ,MATCH($A668,VATSIM_Connections!$AQ:$AQ,0),COLUMN(I668))</f>
        <v>#N/A</v>
      </c>
      <c r="K668" t="e">
        <f>INDEX(VATSIM_Connections!$A:$AQ,MATCH($A668,VATSIM_Connections!$AQ:$AQ,0),COLUMN(J668))</f>
        <v>#N/A</v>
      </c>
      <c r="L668" t="e">
        <f>INDEX(VATSIM_Connections!$A:$AQ,MATCH($A668,VATSIM_Connections!$AQ:$AQ,0),COLUMN(K668))</f>
        <v>#N/A</v>
      </c>
      <c r="M668" t="e">
        <f>INDEX(VATSIM_Connections!$A:$AQ,MATCH($A668,VATSIM_Connections!$AQ:$AQ,0),COLUMN(L668))</f>
        <v>#N/A</v>
      </c>
      <c r="N668" t="e">
        <f>INDEX(VATSIM_Connections!$A:$AQ,MATCH($A668,VATSIM_Connections!$AQ:$AQ,0),COLUMN(M668))</f>
        <v>#N/A</v>
      </c>
      <c r="O668" t="e">
        <f>INDEX(VATSIM_Connections!$A:$AQ,MATCH($A668,VATSIM_Connections!$AQ:$AQ,0),COLUMN(N668))</f>
        <v>#N/A</v>
      </c>
      <c r="P668" t="e">
        <f>INDEX(VATSIM_Connections!$A:$AQ,MATCH($A668,VATSIM_Connections!$AQ:$AQ,0),COLUMN(O668))</f>
        <v>#N/A</v>
      </c>
      <c r="Q668" t="e">
        <f>INDEX(VATSIM_Connections!$A:$AQ,MATCH($A668,VATSIM_Connections!$AQ:$AQ,0),COLUMN(P668))</f>
        <v>#N/A</v>
      </c>
      <c r="R668" t="e">
        <f>INDEX(VATSIM_Connections!$A:$AQ,MATCH($A668,VATSIM_Connections!$AQ:$AQ,0),COLUMN(Q668))</f>
        <v>#N/A</v>
      </c>
      <c r="S668" t="e">
        <f>INDEX(VATSIM_Connections!$A:$AQ,MATCH($A668,VATSIM_Connections!$AQ:$AQ,0),COLUMN(R668))</f>
        <v>#N/A</v>
      </c>
      <c r="T668" t="e">
        <f>INDEX(VATSIM_Connections!$A:$AQ,MATCH($A668,VATSIM_Connections!$AQ:$AQ,0),COLUMN(S668))</f>
        <v>#N/A</v>
      </c>
      <c r="U668" t="e">
        <f>INDEX(VATSIM_Connections!$A:$AQ,MATCH($A668,VATSIM_Connections!$AQ:$AQ,0),COLUMN(T668))</f>
        <v>#N/A</v>
      </c>
      <c r="V668" t="e">
        <f>INDEX(VATSIM_Connections!$A:$AQ,MATCH($A668,VATSIM_Connections!$AQ:$AQ,0),COLUMN(U668))</f>
        <v>#N/A</v>
      </c>
      <c r="W668" t="e">
        <f>INDEX(VATSIM_Connections!$A:$AQ,MATCH($A668,VATSIM_Connections!$AQ:$AQ,0),COLUMN(V668))</f>
        <v>#N/A</v>
      </c>
      <c r="X668" t="e">
        <f>INDEX(VATSIM_Connections!$A:$AQ,MATCH($A668,VATSIM_Connections!$AQ:$AQ,0),COLUMN(W668))</f>
        <v>#N/A</v>
      </c>
      <c r="Y668" t="e">
        <f>INDEX(VATSIM_Connections!$A:$AQ,MATCH($A668,VATSIM_Connections!$AQ:$AQ,0),COLUMN(X668))</f>
        <v>#N/A</v>
      </c>
      <c r="Z668" t="e">
        <f>INDEX(VATSIM_Connections!$A:$AQ,MATCH($A668,VATSIM_Connections!$AQ:$AQ,0),COLUMN(Y668))</f>
        <v>#N/A</v>
      </c>
      <c r="AA668" t="e">
        <f>INDEX(VATSIM_Connections!$A:$AQ,MATCH($A668,VATSIM_Connections!$AQ:$AQ,0),COLUMN(Z668))</f>
        <v>#N/A</v>
      </c>
      <c r="AB668" t="e">
        <f>INDEX(VATSIM_Connections!$A:$AQ,MATCH($A668,VATSIM_Connections!$AQ:$AQ,0),COLUMN(AA668))</f>
        <v>#N/A</v>
      </c>
      <c r="AC668" t="e">
        <f>INDEX(VATSIM_Connections!$A:$AQ,MATCH($A668,VATSIM_Connections!$AQ:$AQ,0),COLUMN(AB668))</f>
        <v>#N/A</v>
      </c>
      <c r="AD668" t="e">
        <f>INDEX(VATSIM_Connections!$A:$AQ,MATCH($A668,VATSIM_Connections!$AQ:$AQ,0),COLUMN(AC668))</f>
        <v>#N/A</v>
      </c>
      <c r="AE668" t="e">
        <f>INDEX(VATSIM_Connections!$A:$AQ,MATCH($A668,VATSIM_Connections!$AQ:$AQ,0),COLUMN(AD668))</f>
        <v>#N/A</v>
      </c>
      <c r="AF668" t="e">
        <f>INDEX(VATSIM_Connections!$A:$AQ,MATCH($A668,VATSIM_Connections!$AQ:$AQ,0),COLUMN(AE668))</f>
        <v>#N/A</v>
      </c>
      <c r="AG668" t="e">
        <f>INDEX(VATSIM_Connections!$A:$AQ,MATCH($A668,VATSIM_Connections!$AQ:$AQ,0),COLUMN(AF668))</f>
        <v>#N/A</v>
      </c>
      <c r="AH668" t="e">
        <f>INDEX(VATSIM_Connections!$A:$AQ,MATCH($A668,VATSIM_Connections!$AQ:$AQ,0),COLUMN(AG668))</f>
        <v>#N/A</v>
      </c>
      <c r="AI668" t="e">
        <f>INDEX(VATSIM_Connections!$A:$AQ,MATCH($A668,VATSIM_Connections!$AQ:$AQ,0),COLUMN(AH668))</f>
        <v>#N/A</v>
      </c>
      <c r="AJ668" t="e">
        <f>INDEX(VATSIM_Connections!$A:$AQ,MATCH($A668,VATSIM_Connections!$AQ:$AQ,0),COLUMN(AI668))</f>
        <v>#N/A</v>
      </c>
      <c r="AK668" t="e">
        <f>INDEX(VATSIM_Connections!$A:$AQ,MATCH($A668,VATSIM_Connections!$AQ:$AQ,0),COLUMN(AJ668))</f>
        <v>#N/A</v>
      </c>
      <c r="AL668" t="e">
        <f>INDEX(VATSIM_Connections!$A:$AQ,MATCH($A668,VATSIM_Connections!$AQ:$AQ,0),COLUMN(AK668))</f>
        <v>#N/A</v>
      </c>
      <c r="AM668" t="e">
        <f>INDEX(VATSIM_Connections!$A:$AQ,MATCH($A668,VATSIM_Connections!$AQ:$AQ,0),COLUMN(AL668))</f>
        <v>#N/A</v>
      </c>
      <c r="AN668" t="e">
        <f>INDEX(VATSIM_Connections!$A:$AQ,MATCH($A668,VATSIM_Connections!$AQ:$AQ,0),COLUMN(AM668))</f>
        <v>#N/A</v>
      </c>
      <c r="AO668" t="e">
        <f>INDEX(VATSIM_Connections!$A:$AQ,MATCH($A668,VATSIM_Connections!$AQ:$AQ,0),COLUMN(AN668))</f>
        <v>#N/A</v>
      </c>
      <c r="AP668" t="e">
        <f>INDEX(VATSIM_Connections!$A:$AQ,MATCH($A668,VATSIM_Connections!$AQ:$AQ,0),COLUMN(AO668))</f>
        <v>#N/A</v>
      </c>
    </row>
    <row r="669" spans="1:42" x14ac:dyDescent="0.25">
      <c r="A669">
        <f t="shared" si="10"/>
        <v>668</v>
      </c>
      <c r="B669" t="e">
        <f>INDEX(VATSIM_Connections!$A:$AQ,MATCH($A669,VATSIM_Connections!$AQ:$AQ,0),COLUMN(A669))</f>
        <v>#N/A</v>
      </c>
      <c r="C669" t="e">
        <f>INDEX(VATSIM_Connections!$A:$AQ,MATCH($A669,VATSIM_Connections!$AQ:$AQ,0),COLUMN(B669))</f>
        <v>#N/A</v>
      </c>
      <c r="D669" t="e">
        <f>INDEX(VATSIM_Connections!$A:$AQ,MATCH($A669,VATSIM_Connections!$AQ:$AQ,0),COLUMN(C669))</f>
        <v>#N/A</v>
      </c>
      <c r="E669" t="e">
        <f>INDEX(VATSIM_Connections!$A:$AQ,MATCH($A669,VATSIM_Connections!$AQ:$AQ,0),COLUMN(D669))</f>
        <v>#N/A</v>
      </c>
      <c r="F669" t="e">
        <f>INDEX(VATSIM_Connections!$A:$AQ,MATCH($A669,VATSIM_Connections!$AQ:$AQ,0),COLUMN(E669))</f>
        <v>#N/A</v>
      </c>
      <c r="G669" t="e">
        <f>INDEX(VATSIM_Connections!$A:$AQ,MATCH($A669,VATSIM_Connections!$AQ:$AQ,0),COLUMN(F669))</f>
        <v>#N/A</v>
      </c>
      <c r="H669" t="e">
        <f>INDEX(VATSIM_Connections!$A:$AQ,MATCH($A669,VATSIM_Connections!$AQ:$AQ,0),COLUMN(G669))</f>
        <v>#N/A</v>
      </c>
      <c r="I669" t="e">
        <f>INDEX(VATSIM_Connections!$A:$AQ,MATCH($A669,VATSIM_Connections!$AQ:$AQ,0),COLUMN(H669))</f>
        <v>#N/A</v>
      </c>
      <c r="J669" t="e">
        <f>INDEX(VATSIM_Connections!$A:$AQ,MATCH($A669,VATSIM_Connections!$AQ:$AQ,0),COLUMN(I669))</f>
        <v>#N/A</v>
      </c>
      <c r="K669" t="e">
        <f>INDEX(VATSIM_Connections!$A:$AQ,MATCH($A669,VATSIM_Connections!$AQ:$AQ,0),COLUMN(J669))</f>
        <v>#N/A</v>
      </c>
      <c r="L669" t="e">
        <f>INDEX(VATSIM_Connections!$A:$AQ,MATCH($A669,VATSIM_Connections!$AQ:$AQ,0),COLUMN(K669))</f>
        <v>#N/A</v>
      </c>
      <c r="M669" t="e">
        <f>INDEX(VATSIM_Connections!$A:$AQ,MATCH($A669,VATSIM_Connections!$AQ:$AQ,0),COLUMN(L669))</f>
        <v>#N/A</v>
      </c>
      <c r="N669" t="e">
        <f>INDEX(VATSIM_Connections!$A:$AQ,MATCH($A669,VATSIM_Connections!$AQ:$AQ,0),COLUMN(M669))</f>
        <v>#N/A</v>
      </c>
      <c r="O669" t="e">
        <f>INDEX(VATSIM_Connections!$A:$AQ,MATCH($A669,VATSIM_Connections!$AQ:$AQ,0),COLUMN(N669))</f>
        <v>#N/A</v>
      </c>
      <c r="P669" t="e">
        <f>INDEX(VATSIM_Connections!$A:$AQ,MATCH($A669,VATSIM_Connections!$AQ:$AQ,0),COLUMN(O669))</f>
        <v>#N/A</v>
      </c>
      <c r="Q669" t="e">
        <f>INDEX(VATSIM_Connections!$A:$AQ,MATCH($A669,VATSIM_Connections!$AQ:$AQ,0),COLUMN(P669))</f>
        <v>#N/A</v>
      </c>
      <c r="R669" t="e">
        <f>INDEX(VATSIM_Connections!$A:$AQ,MATCH($A669,VATSIM_Connections!$AQ:$AQ,0),COLUMN(Q669))</f>
        <v>#N/A</v>
      </c>
      <c r="S669" t="e">
        <f>INDEX(VATSIM_Connections!$A:$AQ,MATCH($A669,VATSIM_Connections!$AQ:$AQ,0),COLUMN(R669))</f>
        <v>#N/A</v>
      </c>
      <c r="T669" t="e">
        <f>INDEX(VATSIM_Connections!$A:$AQ,MATCH($A669,VATSIM_Connections!$AQ:$AQ,0),COLUMN(S669))</f>
        <v>#N/A</v>
      </c>
      <c r="U669" t="e">
        <f>INDEX(VATSIM_Connections!$A:$AQ,MATCH($A669,VATSIM_Connections!$AQ:$AQ,0),COLUMN(T669))</f>
        <v>#N/A</v>
      </c>
      <c r="V669" t="e">
        <f>INDEX(VATSIM_Connections!$A:$AQ,MATCH($A669,VATSIM_Connections!$AQ:$AQ,0),COLUMN(U669))</f>
        <v>#N/A</v>
      </c>
      <c r="W669" t="e">
        <f>INDEX(VATSIM_Connections!$A:$AQ,MATCH($A669,VATSIM_Connections!$AQ:$AQ,0),COLUMN(V669))</f>
        <v>#N/A</v>
      </c>
      <c r="X669" t="e">
        <f>INDEX(VATSIM_Connections!$A:$AQ,MATCH($A669,VATSIM_Connections!$AQ:$AQ,0),COLUMN(W669))</f>
        <v>#N/A</v>
      </c>
      <c r="Y669" t="e">
        <f>INDEX(VATSIM_Connections!$A:$AQ,MATCH($A669,VATSIM_Connections!$AQ:$AQ,0),COLUMN(X669))</f>
        <v>#N/A</v>
      </c>
      <c r="Z669" t="e">
        <f>INDEX(VATSIM_Connections!$A:$AQ,MATCH($A669,VATSIM_Connections!$AQ:$AQ,0),COLUMN(Y669))</f>
        <v>#N/A</v>
      </c>
      <c r="AA669" t="e">
        <f>INDEX(VATSIM_Connections!$A:$AQ,MATCH($A669,VATSIM_Connections!$AQ:$AQ,0),COLUMN(Z669))</f>
        <v>#N/A</v>
      </c>
      <c r="AB669" t="e">
        <f>INDEX(VATSIM_Connections!$A:$AQ,MATCH($A669,VATSIM_Connections!$AQ:$AQ,0),COLUMN(AA669))</f>
        <v>#N/A</v>
      </c>
      <c r="AC669" t="e">
        <f>INDEX(VATSIM_Connections!$A:$AQ,MATCH($A669,VATSIM_Connections!$AQ:$AQ,0),COLUMN(AB669))</f>
        <v>#N/A</v>
      </c>
      <c r="AD669" t="e">
        <f>INDEX(VATSIM_Connections!$A:$AQ,MATCH($A669,VATSIM_Connections!$AQ:$AQ,0),COLUMN(AC669))</f>
        <v>#N/A</v>
      </c>
      <c r="AE669" t="e">
        <f>INDEX(VATSIM_Connections!$A:$AQ,MATCH($A669,VATSIM_Connections!$AQ:$AQ,0),COLUMN(AD669))</f>
        <v>#N/A</v>
      </c>
      <c r="AF669" t="e">
        <f>INDEX(VATSIM_Connections!$A:$AQ,MATCH($A669,VATSIM_Connections!$AQ:$AQ,0),COLUMN(AE669))</f>
        <v>#N/A</v>
      </c>
      <c r="AG669" t="e">
        <f>INDEX(VATSIM_Connections!$A:$AQ,MATCH($A669,VATSIM_Connections!$AQ:$AQ,0),COLUMN(AF669))</f>
        <v>#N/A</v>
      </c>
      <c r="AH669" t="e">
        <f>INDEX(VATSIM_Connections!$A:$AQ,MATCH($A669,VATSIM_Connections!$AQ:$AQ,0),COLUMN(AG669))</f>
        <v>#N/A</v>
      </c>
      <c r="AI669" t="e">
        <f>INDEX(VATSIM_Connections!$A:$AQ,MATCH($A669,VATSIM_Connections!$AQ:$AQ,0),COLUMN(AH669))</f>
        <v>#N/A</v>
      </c>
      <c r="AJ669" t="e">
        <f>INDEX(VATSIM_Connections!$A:$AQ,MATCH($A669,VATSIM_Connections!$AQ:$AQ,0),COLUMN(AI669))</f>
        <v>#N/A</v>
      </c>
      <c r="AK669" t="e">
        <f>INDEX(VATSIM_Connections!$A:$AQ,MATCH($A669,VATSIM_Connections!$AQ:$AQ,0),COLUMN(AJ669))</f>
        <v>#N/A</v>
      </c>
      <c r="AL669" t="e">
        <f>INDEX(VATSIM_Connections!$A:$AQ,MATCH($A669,VATSIM_Connections!$AQ:$AQ,0),COLUMN(AK669))</f>
        <v>#N/A</v>
      </c>
      <c r="AM669" t="e">
        <f>INDEX(VATSIM_Connections!$A:$AQ,MATCH($A669,VATSIM_Connections!$AQ:$AQ,0),COLUMN(AL669))</f>
        <v>#N/A</v>
      </c>
      <c r="AN669" t="e">
        <f>INDEX(VATSIM_Connections!$A:$AQ,MATCH($A669,VATSIM_Connections!$AQ:$AQ,0),COLUMN(AM669))</f>
        <v>#N/A</v>
      </c>
      <c r="AO669" t="e">
        <f>INDEX(VATSIM_Connections!$A:$AQ,MATCH($A669,VATSIM_Connections!$AQ:$AQ,0),COLUMN(AN669))</f>
        <v>#N/A</v>
      </c>
      <c r="AP669" t="e">
        <f>INDEX(VATSIM_Connections!$A:$AQ,MATCH($A669,VATSIM_Connections!$AQ:$AQ,0),COLUMN(AO669))</f>
        <v>#N/A</v>
      </c>
    </row>
    <row r="670" spans="1:42" x14ac:dyDescent="0.25">
      <c r="A670">
        <f t="shared" si="10"/>
        <v>669</v>
      </c>
      <c r="B670" t="e">
        <f>INDEX(VATSIM_Connections!$A:$AQ,MATCH($A670,VATSIM_Connections!$AQ:$AQ,0),COLUMN(A670))</f>
        <v>#N/A</v>
      </c>
      <c r="C670" t="e">
        <f>INDEX(VATSIM_Connections!$A:$AQ,MATCH($A670,VATSIM_Connections!$AQ:$AQ,0),COLUMN(B670))</f>
        <v>#N/A</v>
      </c>
      <c r="D670" t="e">
        <f>INDEX(VATSIM_Connections!$A:$AQ,MATCH($A670,VATSIM_Connections!$AQ:$AQ,0),COLUMN(C670))</f>
        <v>#N/A</v>
      </c>
      <c r="E670" t="e">
        <f>INDEX(VATSIM_Connections!$A:$AQ,MATCH($A670,VATSIM_Connections!$AQ:$AQ,0),COLUMN(D670))</f>
        <v>#N/A</v>
      </c>
      <c r="F670" t="e">
        <f>INDEX(VATSIM_Connections!$A:$AQ,MATCH($A670,VATSIM_Connections!$AQ:$AQ,0),COLUMN(E670))</f>
        <v>#N/A</v>
      </c>
      <c r="G670" t="e">
        <f>INDEX(VATSIM_Connections!$A:$AQ,MATCH($A670,VATSIM_Connections!$AQ:$AQ,0),COLUMN(F670))</f>
        <v>#N/A</v>
      </c>
      <c r="H670" t="e">
        <f>INDEX(VATSIM_Connections!$A:$AQ,MATCH($A670,VATSIM_Connections!$AQ:$AQ,0),COLUMN(G670))</f>
        <v>#N/A</v>
      </c>
      <c r="I670" t="e">
        <f>INDEX(VATSIM_Connections!$A:$AQ,MATCH($A670,VATSIM_Connections!$AQ:$AQ,0),COLUMN(H670))</f>
        <v>#N/A</v>
      </c>
      <c r="J670" t="e">
        <f>INDEX(VATSIM_Connections!$A:$AQ,MATCH($A670,VATSIM_Connections!$AQ:$AQ,0),COLUMN(I670))</f>
        <v>#N/A</v>
      </c>
      <c r="K670" t="e">
        <f>INDEX(VATSIM_Connections!$A:$AQ,MATCH($A670,VATSIM_Connections!$AQ:$AQ,0),COLUMN(J670))</f>
        <v>#N/A</v>
      </c>
      <c r="L670" t="e">
        <f>INDEX(VATSIM_Connections!$A:$AQ,MATCH($A670,VATSIM_Connections!$AQ:$AQ,0),COLUMN(K670))</f>
        <v>#N/A</v>
      </c>
      <c r="M670" t="e">
        <f>INDEX(VATSIM_Connections!$A:$AQ,MATCH($A670,VATSIM_Connections!$AQ:$AQ,0),COLUMN(L670))</f>
        <v>#N/A</v>
      </c>
      <c r="N670" t="e">
        <f>INDEX(VATSIM_Connections!$A:$AQ,MATCH($A670,VATSIM_Connections!$AQ:$AQ,0),COLUMN(M670))</f>
        <v>#N/A</v>
      </c>
      <c r="O670" t="e">
        <f>INDEX(VATSIM_Connections!$A:$AQ,MATCH($A670,VATSIM_Connections!$AQ:$AQ,0),COLUMN(N670))</f>
        <v>#N/A</v>
      </c>
      <c r="P670" t="e">
        <f>INDEX(VATSIM_Connections!$A:$AQ,MATCH($A670,VATSIM_Connections!$AQ:$AQ,0),COLUMN(O670))</f>
        <v>#N/A</v>
      </c>
      <c r="Q670" t="e">
        <f>INDEX(VATSIM_Connections!$A:$AQ,MATCH($A670,VATSIM_Connections!$AQ:$AQ,0),COLUMN(P670))</f>
        <v>#N/A</v>
      </c>
      <c r="R670" t="e">
        <f>INDEX(VATSIM_Connections!$A:$AQ,MATCH($A670,VATSIM_Connections!$AQ:$AQ,0),COLUMN(Q670))</f>
        <v>#N/A</v>
      </c>
      <c r="S670" t="e">
        <f>INDEX(VATSIM_Connections!$A:$AQ,MATCH($A670,VATSIM_Connections!$AQ:$AQ,0),COLUMN(R670))</f>
        <v>#N/A</v>
      </c>
      <c r="T670" t="e">
        <f>INDEX(VATSIM_Connections!$A:$AQ,MATCH($A670,VATSIM_Connections!$AQ:$AQ,0),COLUMN(S670))</f>
        <v>#N/A</v>
      </c>
      <c r="U670" t="e">
        <f>INDEX(VATSIM_Connections!$A:$AQ,MATCH($A670,VATSIM_Connections!$AQ:$AQ,0),COLUMN(T670))</f>
        <v>#N/A</v>
      </c>
      <c r="V670" t="e">
        <f>INDEX(VATSIM_Connections!$A:$AQ,MATCH($A670,VATSIM_Connections!$AQ:$AQ,0),COLUMN(U670))</f>
        <v>#N/A</v>
      </c>
      <c r="W670" t="e">
        <f>INDEX(VATSIM_Connections!$A:$AQ,MATCH($A670,VATSIM_Connections!$AQ:$AQ,0),COLUMN(V670))</f>
        <v>#N/A</v>
      </c>
      <c r="X670" t="e">
        <f>INDEX(VATSIM_Connections!$A:$AQ,MATCH($A670,VATSIM_Connections!$AQ:$AQ,0),COLUMN(W670))</f>
        <v>#N/A</v>
      </c>
      <c r="Y670" t="e">
        <f>INDEX(VATSIM_Connections!$A:$AQ,MATCH($A670,VATSIM_Connections!$AQ:$AQ,0),COLUMN(X670))</f>
        <v>#N/A</v>
      </c>
      <c r="Z670" t="e">
        <f>INDEX(VATSIM_Connections!$A:$AQ,MATCH($A670,VATSIM_Connections!$AQ:$AQ,0),COLUMN(Y670))</f>
        <v>#N/A</v>
      </c>
      <c r="AA670" t="e">
        <f>INDEX(VATSIM_Connections!$A:$AQ,MATCH($A670,VATSIM_Connections!$AQ:$AQ,0),COLUMN(Z670))</f>
        <v>#N/A</v>
      </c>
      <c r="AB670" t="e">
        <f>INDEX(VATSIM_Connections!$A:$AQ,MATCH($A670,VATSIM_Connections!$AQ:$AQ,0),COLUMN(AA670))</f>
        <v>#N/A</v>
      </c>
      <c r="AC670" t="e">
        <f>INDEX(VATSIM_Connections!$A:$AQ,MATCH($A670,VATSIM_Connections!$AQ:$AQ,0),COLUMN(AB670))</f>
        <v>#N/A</v>
      </c>
      <c r="AD670" t="e">
        <f>INDEX(VATSIM_Connections!$A:$AQ,MATCH($A670,VATSIM_Connections!$AQ:$AQ,0),COLUMN(AC670))</f>
        <v>#N/A</v>
      </c>
      <c r="AE670" t="e">
        <f>INDEX(VATSIM_Connections!$A:$AQ,MATCH($A670,VATSIM_Connections!$AQ:$AQ,0),COLUMN(AD670))</f>
        <v>#N/A</v>
      </c>
      <c r="AF670" t="e">
        <f>INDEX(VATSIM_Connections!$A:$AQ,MATCH($A670,VATSIM_Connections!$AQ:$AQ,0),COLUMN(AE670))</f>
        <v>#N/A</v>
      </c>
      <c r="AG670" t="e">
        <f>INDEX(VATSIM_Connections!$A:$AQ,MATCH($A670,VATSIM_Connections!$AQ:$AQ,0),COLUMN(AF670))</f>
        <v>#N/A</v>
      </c>
      <c r="AH670" t="e">
        <f>INDEX(VATSIM_Connections!$A:$AQ,MATCH($A670,VATSIM_Connections!$AQ:$AQ,0),COLUMN(AG670))</f>
        <v>#N/A</v>
      </c>
      <c r="AI670" t="e">
        <f>INDEX(VATSIM_Connections!$A:$AQ,MATCH($A670,VATSIM_Connections!$AQ:$AQ,0),COLUMN(AH670))</f>
        <v>#N/A</v>
      </c>
      <c r="AJ670" t="e">
        <f>INDEX(VATSIM_Connections!$A:$AQ,MATCH($A670,VATSIM_Connections!$AQ:$AQ,0),COLUMN(AI670))</f>
        <v>#N/A</v>
      </c>
      <c r="AK670" t="e">
        <f>INDEX(VATSIM_Connections!$A:$AQ,MATCH($A670,VATSIM_Connections!$AQ:$AQ,0),COLUMN(AJ670))</f>
        <v>#N/A</v>
      </c>
      <c r="AL670" t="e">
        <f>INDEX(VATSIM_Connections!$A:$AQ,MATCH($A670,VATSIM_Connections!$AQ:$AQ,0),COLUMN(AK670))</f>
        <v>#N/A</v>
      </c>
      <c r="AM670" t="e">
        <f>INDEX(VATSIM_Connections!$A:$AQ,MATCH($A670,VATSIM_Connections!$AQ:$AQ,0),COLUMN(AL670))</f>
        <v>#N/A</v>
      </c>
      <c r="AN670" t="e">
        <f>INDEX(VATSIM_Connections!$A:$AQ,MATCH($A670,VATSIM_Connections!$AQ:$AQ,0),COLUMN(AM670))</f>
        <v>#N/A</v>
      </c>
      <c r="AO670" t="e">
        <f>INDEX(VATSIM_Connections!$A:$AQ,MATCH($A670,VATSIM_Connections!$AQ:$AQ,0),COLUMN(AN670))</f>
        <v>#N/A</v>
      </c>
      <c r="AP670" t="e">
        <f>INDEX(VATSIM_Connections!$A:$AQ,MATCH($A670,VATSIM_Connections!$AQ:$AQ,0),COLUMN(AO670))</f>
        <v>#N/A</v>
      </c>
    </row>
    <row r="671" spans="1:42" x14ac:dyDescent="0.25">
      <c r="A671">
        <f t="shared" si="10"/>
        <v>670</v>
      </c>
      <c r="B671" t="e">
        <f>INDEX(VATSIM_Connections!$A:$AQ,MATCH($A671,VATSIM_Connections!$AQ:$AQ,0),COLUMN(A671))</f>
        <v>#N/A</v>
      </c>
      <c r="C671" t="e">
        <f>INDEX(VATSIM_Connections!$A:$AQ,MATCH($A671,VATSIM_Connections!$AQ:$AQ,0),COLUMN(B671))</f>
        <v>#N/A</v>
      </c>
      <c r="D671" t="e">
        <f>INDEX(VATSIM_Connections!$A:$AQ,MATCH($A671,VATSIM_Connections!$AQ:$AQ,0),COLUMN(C671))</f>
        <v>#N/A</v>
      </c>
      <c r="E671" t="e">
        <f>INDEX(VATSIM_Connections!$A:$AQ,MATCH($A671,VATSIM_Connections!$AQ:$AQ,0),COLUMN(D671))</f>
        <v>#N/A</v>
      </c>
      <c r="F671" t="e">
        <f>INDEX(VATSIM_Connections!$A:$AQ,MATCH($A671,VATSIM_Connections!$AQ:$AQ,0),COLUMN(E671))</f>
        <v>#N/A</v>
      </c>
      <c r="G671" t="e">
        <f>INDEX(VATSIM_Connections!$A:$AQ,MATCH($A671,VATSIM_Connections!$AQ:$AQ,0),COLUMN(F671))</f>
        <v>#N/A</v>
      </c>
      <c r="H671" t="e">
        <f>INDEX(VATSIM_Connections!$A:$AQ,MATCH($A671,VATSIM_Connections!$AQ:$AQ,0),COLUMN(G671))</f>
        <v>#N/A</v>
      </c>
      <c r="I671" t="e">
        <f>INDEX(VATSIM_Connections!$A:$AQ,MATCH($A671,VATSIM_Connections!$AQ:$AQ,0),COLUMN(H671))</f>
        <v>#N/A</v>
      </c>
      <c r="J671" t="e">
        <f>INDEX(VATSIM_Connections!$A:$AQ,MATCH($A671,VATSIM_Connections!$AQ:$AQ,0),COLUMN(I671))</f>
        <v>#N/A</v>
      </c>
      <c r="K671" t="e">
        <f>INDEX(VATSIM_Connections!$A:$AQ,MATCH($A671,VATSIM_Connections!$AQ:$AQ,0),COLUMN(J671))</f>
        <v>#N/A</v>
      </c>
      <c r="L671" t="e">
        <f>INDEX(VATSIM_Connections!$A:$AQ,MATCH($A671,VATSIM_Connections!$AQ:$AQ,0),COLUMN(K671))</f>
        <v>#N/A</v>
      </c>
      <c r="M671" t="e">
        <f>INDEX(VATSIM_Connections!$A:$AQ,MATCH($A671,VATSIM_Connections!$AQ:$AQ,0),COLUMN(L671))</f>
        <v>#N/A</v>
      </c>
      <c r="N671" t="e">
        <f>INDEX(VATSIM_Connections!$A:$AQ,MATCH($A671,VATSIM_Connections!$AQ:$AQ,0),COLUMN(M671))</f>
        <v>#N/A</v>
      </c>
      <c r="O671" t="e">
        <f>INDEX(VATSIM_Connections!$A:$AQ,MATCH($A671,VATSIM_Connections!$AQ:$AQ,0),COLUMN(N671))</f>
        <v>#N/A</v>
      </c>
      <c r="P671" t="e">
        <f>INDEX(VATSIM_Connections!$A:$AQ,MATCH($A671,VATSIM_Connections!$AQ:$AQ,0),COLUMN(O671))</f>
        <v>#N/A</v>
      </c>
      <c r="Q671" t="e">
        <f>INDEX(VATSIM_Connections!$A:$AQ,MATCH($A671,VATSIM_Connections!$AQ:$AQ,0),COLUMN(P671))</f>
        <v>#N/A</v>
      </c>
      <c r="R671" t="e">
        <f>INDEX(VATSIM_Connections!$A:$AQ,MATCH($A671,VATSIM_Connections!$AQ:$AQ,0),COLUMN(Q671))</f>
        <v>#N/A</v>
      </c>
      <c r="S671" t="e">
        <f>INDEX(VATSIM_Connections!$A:$AQ,MATCH($A671,VATSIM_Connections!$AQ:$AQ,0),COLUMN(R671))</f>
        <v>#N/A</v>
      </c>
      <c r="T671" t="e">
        <f>INDEX(VATSIM_Connections!$A:$AQ,MATCH($A671,VATSIM_Connections!$AQ:$AQ,0),COLUMN(S671))</f>
        <v>#N/A</v>
      </c>
      <c r="U671" t="e">
        <f>INDEX(VATSIM_Connections!$A:$AQ,MATCH($A671,VATSIM_Connections!$AQ:$AQ,0),COLUMN(T671))</f>
        <v>#N/A</v>
      </c>
      <c r="V671" t="e">
        <f>INDEX(VATSIM_Connections!$A:$AQ,MATCH($A671,VATSIM_Connections!$AQ:$AQ,0),COLUMN(U671))</f>
        <v>#N/A</v>
      </c>
      <c r="W671" t="e">
        <f>INDEX(VATSIM_Connections!$A:$AQ,MATCH($A671,VATSIM_Connections!$AQ:$AQ,0),COLUMN(V671))</f>
        <v>#N/A</v>
      </c>
      <c r="X671" t="e">
        <f>INDEX(VATSIM_Connections!$A:$AQ,MATCH($A671,VATSIM_Connections!$AQ:$AQ,0),COLUMN(W671))</f>
        <v>#N/A</v>
      </c>
      <c r="Y671" t="e">
        <f>INDEX(VATSIM_Connections!$A:$AQ,MATCH($A671,VATSIM_Connections!$AQ:$AQ,0),COLUMN(X671))</f>
        <v>#N/A</v>
      </c>
      <c r="Z671" t="e">
        <f>INDEX(VATSIM_Connections!$A:$AQ,MATCH($A671,VATSIM_Connections!$AQ:$AQ,0),COLUMN(Y671))</f>
        <v>#N/A</v>
      </c>
      <c r="AA671" t="e">
        <f>INDEX(VATSIM_Connections!$A:$AQ,MATCH($A671,VATSIM_Connections!$AQ:$AQ,0),COLUMN(Z671))</f>
        <v>#N/A</v>
      </c>
      <c r="AB671" t="e">
        <f>INDEX(VATSIM_Connections!$A:$AQ,MATCH($A671,VATSIM_Connections!$AQ:$AQ,0),COLUMN(AA671))</f>
        <v>#N/A</v>
      </c>
      <c r="AC671" t="e">
        <f>INDEX(VATSIM_Connections!$A:$AQ,MATCH($A671,VATSIM_Connections!$AQ:$AQ,0),COLUMN(AB671))</f>
        <v>#N/A</v>
      </c>
      <c r="AD671" t="e">
        <f>INDEX(VATSIM_Connections!$A:$AQ,MATCH($A671,VATSIM_Connections!$AQ:$AQ,0),COLUMN(AC671))</f>
        <v>#N/A</v>
      </c>
      <c r="AE671" t="e">
        <f>INDEX(VATSIM_Connections!$A:$AQ,MATCH($A671,VATSIM_Connections!$AQ:$AQ,0),COLUMN(AD671))</f>
        <v>#N/A</v>
      </c>
      <c r="AF671" t="e">
        <f>INDEX(VATSIM_Connections!$A:$AQ,MATCH($A671,VATSIM_Connections!$AQ:$AQ,0),COLUMN(AE671))</f>
        <v>#N/A</v>
      </c>
      <c r="AG671" t="e">
        <f>INDEX(VATSIM_Connections!$A:$AQ,MATCH($A671,VATSIM_Connections!$AQ:$AQ,0),COLUMN(AF671))</f>
        <v>#N/A</v>
      </c>
      <c r="AH671" t="e">
        <f>INDEX(VATSIM_Connections!$A:$AQ,MATCH($A671,VATSIM_Connections!$AQ:$AQ,0),COLUMN(AG671))</f>
        <v>#N/A</v>
      </c>
      <c r="AI671" t="e">
        <f>INDEX(VATSIM_Connections!$A:$AQ,MATCH($A671,VATSIM_Connections!$AQ:$AQ,0),COLUMN(AH671))</f>
        <v>#N/A</v>
      </c>
      <c r="AJ671" t="e">
        <f>INDEX(VATSIM_Connections!$A:$AQ,MATCH($A671,VATSIM_Connections!$AQ:$AQ,0),COLUMN(AI671))</f>
        <v>#N/A</v>
      </c>
      <c r="AK671" t="e">
        <f>INDEX(VATSIM_Connections!$A:$AQ,MATCH($A671,VATSIM_Connections!$AQ:$AQ,0),COLUMN(AJ671))</f>
        <v>#N/A</v>
      </c>
      <c r="AL671" t="e">
        <f>INDEX(VATSIM_Connections!$A:$AQ,MATCH($A671,VATSIM_Connections!$AQ:$AQ,0),COLUMN(AK671))</f>
        <v>#N/A</v>
      </c>
      <c r="AM671" t="e">
        <f>INDEX(VATSIM_Connections!$A:$AQ,MATCH($A671,VATSIM_Connections!$AQ:$AQ,0),COLUMN(AL671))</f>
        <v>#N/A</v>
      </c>
      <c r="AN671" t="e">
        <f>INDEX(VATSIM_Connections!$A:$AQ,MATCH($A671,VATSIM_Connections!$AQ:$AQ,0),COLUMN(AM671))</f>
        <v>#N/A</v>
      </c>
      <c r="AO671" t="e">
        <f>INDEX(VATSIM_Connections!$A:$AQ,MATCH($A671,VATSIM_Connections!$AQ:$AQ,0),COLUMN(AN671))</f>
        <v>#N/A</v>
      </c>
      <c r="AP671" t="e">
        <f>INDEX(VATSIM_Connections!$A:$AQ,MATCH($A671,VATSIM_Connections!$AQ:$AQ,0),COLUMN(AO671))</f>
        <v>#N/A</v>
      </c>
    </row>
    <row r="672" spans="1:42" x14ac:dyDescent="0.25">
      <c r="A672">
        <f t="shared" si="10"/>
        <v>671</v>
      </c>
      <c r="B672" t="e">
        <f>INDEX(VATSIM_Connections!$A:$AQ,MATCH($A672,VATSIM_Connections!$AQ:$AQ,0),COLUMN(A672))</f>
        <v>#N/A</v>
      </c>
      <c r="C672" t="e">
        <f>INDEX(VATSIM_Connections!$A:$AQ,MATCH($A672,VATSIM_Connections!$AQ:$AQ,0),COLUMN(B672))</f>
        <v>#N/A</v>
      </c>
      <c r="D672" t="e">
        <f>INDEX(VATSIM_Connections!$A:$AQ,MATCH($A672,VATSIM_Connections!$AQ:$AQ,0),COLUMN(C672))</f>
        <v>#N/A</v>
      </c>
      <c r="E672" t="e">
        <f>INDEX(VATSIM_Connections!$A:$AQ,MATCH($A672,VATSIM_Connections!$AQ:$AQ,0),COLUMN(D672))</f>
        <v>#N/A</v>
      </c>
      <c r="F672" t="e">
        <f>INDEX(VATSIM_Connections!$A:$AQ,MATCH($A672,VATSIM_Connections!$AQ:$AQ,0),COLUMN(E672))</f>
        <v>#N/A</v>
      </c>
      <c r="G672" t="e">
        <f>INDEX(VATSIM_Connections!$A:$AQ,MATCH($A672,VATSIM_Connections!$AQ:$AQ,0),COLUMN(F672))</f>
        <v>#N/A</v>
      </c>
      <c r="H672" t="e">
        <f>INDEX(VATSIM_Connections!$A:$AQ,MATCH($A672,VATSIM_Connections!$AQ:$AQ,0),COLUMN(G672))</f>
        <v>#N/A</v>
      </c>
      <c r="I672" t="e">
        <f>INDEX(VATSIM_Connections!$A:$AQ,MATCH($A672,VATSIM_Connections!$AQ:$AQ,0),COLUMN(H672))</f>
        <v>#N/A</v>
      </c>
      <c r="J672" t="e">
        <f>INDEX(VATSIM_Connections!$A:$AQ,MATCH($A672,VATSIM_Connections!$AQ:$AQ,0),COLUMN(I672))</f>
        <v>#N/A</v>
      </c>
      <c r="K672" t="e">
        <f>INDEX(VATSIM_Connections!$A:$AQ,MATCH($A672,VATSIM_Connections!$AQ:$AQ,0),COLUMN(J672))</f>
        <v>#N/A</v>
      </c>
      <c r="L672" t="e">
        <f>INDEX(VATSIM_Connections!$A:$AQ,MATCH($A672,VATSIM_Connections!$AQ:$AQ,0),COLUMN(K672))</f>
        <v>#N/A</v>
      </c>
      <c r="M672" t="e">
        <f>INDEX(VATSIM_Connections!$A:$AQ,MATCH($A672,VATSIM_Connections!$AQ:$AQ,0),COLUMN(L672))</f>
        <v>#N/A</v>
      </c>
      <c r="N672" t="e">
        <f>INDEX(VATSIM_Connections!$A:$AQ,MATCH($A672,VATSIM_Connections!$AQ:$AQ,0),COLUMN(M672))</f>
        <v>#N/A</v>
      </c>
      <c r="O672" t="e">
        <f>INDEX(VATSIM_Connections!$A:$AQ,MATCH($A672,VATSIM_Connections!$AQ:$AQ,0),COLUMN(N672))</f>
        <v>#N/A</v>
      </c>
      <c r="P672" t="e">
        <f>INDEX(VATSIM_Connections!$A:$AQ,MATCH($A672,VATSIM_Connections!$AQ:$AQ,0),COLUMN(O672))</f>
        <v>#N/A</v>
      </c>
      <c r="Q672" t="e">
        <f>INDEX(VATSIM_Connections!$A:$AQ,MATCH($A672,VATSIM_Connections!$AQ:$AQ,0),COLUMN(P672))</f>
        <v>#N/A</v>
      </c>
      <c r="R672" t="e">
        <f>INDEX(VATSIM_Connections!$A:$AQ,MATCH($A672,VATSIM_Connections!$AQ:$AQ,0),COLUMN(Q672))</f>
        <v>#N/A</v>
      </c>
      <c r="S672" t="e">
        <f>INDEX(VATSIM_Connections!$A:$AQ,MATCH($A672,VATSIM_Connections!$AQ:$AQ,0),COLUMN(R672))</f>
        <v>#N/A</v>
      </c>
      <c r="T672" t="e">
        <f>INDEX(VATSIM_Connections!$A:$AQ,MATCH($A672,VATSIM_Connections!$AQ:$AQ,0),COLUMN(S672))</f>
        <v>#N/A</v>
      </c>
      <c r="U672" t="e">
        <f>INDEX(VATSIM_Connections!$A:$AQ,MATCH($A672,VATSIM_Connections!$AQ:$AQ,0),COLUMN(T672))</f>
        <v>#N/A</v>
      </c>
      <c r="V672" t="e">
        <f>INDEX(VATSIM_Connections!$A:$AQ,MATCH($A672,VATSIM_Connections!$AQ:$AQ,0),COLUMN(U672))</f>
        <v>#N/A</v>
      </c>
      <c r="W672" t="e">
        <f>INDEX(VATSIM_Connections!$A:$AQ,MATCH($A672,VATSIM_Connections!$AQ:$AQ,0),COLUMN(V672))</f>
        <v>#N/A</v>
      </c>
      <c r="X672" t="e">
        <f>INDEX(VATSIM_Connections!$A:$AQ,MATCH($A672,VATSIM_Connections!$AQ:$AQ,0),COLUMN(W672))</f>
        <v>#N/A</v>
      </c>
      <c r="Y672" t="e">
        <f>INDEX(VATSIM_Connections!$A:$AQ,MATCH($A672,VATSIM_Connections!$AQ:$AQ,0),COLUMN(X672))</f>
        <v>#N/A</v>
      </c>
      <c r="Z672" t="e">
        <f>INDEX(VATSIM_Connections!$A:$AQ,MATCH($A672,VATSIM_Connections!$AQ:$AQ,0),COLUMN(Y672))</f>
        <v>#N/A</v>
      </c>
      <c r="AA672" t="e">
        <f>INDEX(VATSIM_Connections!$A:$AQ,MATCH($A672,VATSIM_Connections!$AQ:$AQ,0),COLUMN(Z672))</f>
        <v>#N/A</v>
      </c>
      <c r="AB672" t="e">
        <f>INDEX(VATSIM_Connections!$A:$AQ,MATCH($A672,VATSIM_Connections!$AQ:$AQ,0),COLUMN(AA672))</f>
        <v>#N/A</v>
      </c>
      <c r="AC672" t="e">
        <f>INDEX(VATSIM_Connections!$A:$AQ,MATCH($A672,VATSIM_Connections!$AQ:$AQ,0),COLUMN(AB672))</f>
        <v>#N/A</v>
      </c>
      <c r="AD672" t="e">
        <f>INDEX(VATSIM_Connections!$A:$AQ,MATCH($A672,VATSIM_Connections!$AQ:$AQ,0),COLUMN(AC672))</f>
        <v>#N/A</v>
      </c>
      <c r="AE672" t="e">
        <f>INDEX(VATSIM_Connections!$A:$AQ,MATCH($A672,VATSIM_Connections!$AQ:$AQ,0),COLUMN(AD672))</f>
        <v>#N/A</v>
      </c>
      <c r="AF672" t="e">
        <f>INDEX(VATSIM_Connections!$A:$AQ,MATCH($A672,VATSIM_Connections!$AQ:$AQ,0),COLUMN(AE672))</f>
        <v>#N/A</v>
      </c>
      <c r="AG672" t="e">
        <f>INDEX(VATSIM_Connections!$A:$AQ,MATCH($A672,VATSIM_Connections!$AQ:$AQ,0),COLUMN(AF672))</f>
        <v>#N/A</v>
      </c>
      <c r="AH672" t="e">
        <f>INDEX(VATSIM_Connections!$A:$AQ,MATCH($A672,VATSIM_Connections!$AQ:$AQ,0),COLUMN(AG672))</f>
        <v>#N/A</v>
      </c>
      <c r="AI672" t="e">
        <f>INDEX(VATSIM_Connections!$A:$AQ,MATCH($A672,VATSIM_Connections!$AQ:$AQ,0),COLUMN(AH672))</f>
        <v>#N/A</v>
      </c>
      <c r="AJ672" t="e">
        <f>INDEX(VATSIM_Connections!$A:$AQ,MATCH($A672,VATSIM_Connections!$AQ:$AQ,0),COLUMN(AI672))</f>
        <v>#N/A</v>
      </c>
      <c r="AK672" t="e">
        <f>INDEX(VATSIM_Connections!$A:$AQ,MATCH($A672,VATSIM_Connections!$AQ:$AQ,0),COLUMN(AJ672))</f>
        <v>#N/A</v>
      </c>
      <c r="AL672" t="e">
        <f>INDEX(VATSIM_Connections!$A:$AQ,MATCH($A672,VATSIM_Connections!$AQ:$AQ,0),COLUMN(AK672))</f>
        <v>#N/A</v>
      </c>
      <c r="AM672" t="e">
        <f>INDEX(VATSIM_Connections!$A:$AQ,MATCH($A672,VATSIM_Connections!$AQ:$AQ,0),COLUMN(AL672))</f>
        <v>#N/A</v>
      </c>
      <c r="AN672" t="e">
        <f>INDEX(VATSIM_Connections!$A:$AQ,MATCH($A672,VATSIM_Connections!$AQ:$AQ,0),COLUMN(AM672))</f>
        <v>#N/A</v>
      </c>
      <c r="AO672" t="e">
        <f>INDEX(VATSIM_Connections!$A:$AQ,MATCH($A672,VATSIM_Connections!$AQ:$AQ,0),COLUMN(AN672))</f>
        <v>#N/A</v>
      </c>
      <c r="AP672" t="e">
        <f>INDEX(VATSIM_Connections!$A:$AQ,MATCH($A672,VATSIM_Connections!$AQ:$AQ,0),COLUMN(AO672))</f>
        <v>#N/A</v>
      </c>
    </row>
    <row r="673" spans="1:42" x14ac:dyDescent="0.25">
      <c r="A673">
        <f t="shared" si="10"/>
        <v>672</v>
      </c>
      <c r="B673" t="e">
        <f>INDEX(VATSIM_Connections!$A:$AQ,MATCH($A673,VATSIM_Connections!$AQ:$AQ,0),COLUMN(A673))</f>
        <v>#N/A</v>
      </c>
      <c r="C673" t="e">
        <f>INDEX(VATSIM_Connections!$A:$AQ,MATCH($A673,VATSIM_Connections!$AQ:$AQ,0),COLUMN(B673))</f>
        <v>#N/A</v>
      </c>
      <c r="D673" t="e">
        <f>INDEX(VATSIM_Connections!$A:$AQ,MATCH($A673,VATSIM_Connections!$AQ:$AQ,0),COLUMN(C673))</f>
        <v>#N/A</v>
      </c>
      <c r="E673" t="e">
        <f>INDEX(VATSIM_Connections!$A:$AQ,MATCH($A673,VATSIM_Connections!$AQ:$AQ,0),COLUMN(D673))</f>
        <v>#N/A</v>
      </c>
      <c r="F673" t="e">
        <f>INDEX(VATSIM_Connections!$A:$AQ,MATCH($A673,VATSIM_Connections!$AQ:$AQ,0),COLUMN(E673))</f>
        <v>#N/A</v>
      </c>
      <c r="G673" t="e">
        <f>INDEX(VATSIM_Connections!$A:$AQ,MATCH($A673,VATSIM_Connections!$AQ:$AQ,0),COLUMN(F673))</f>
        <v>#N/A</v>
      </c>
      <c r="H673" t="e">
        <f>INDEX(VATSIM_Connections!$A:$AQ,MATCH($A673,VATSIM_Connections!$AQ:$AQ,0),COLUMN(G673))</f>
        <v>#N/A</v>
      </c>
      <c r="I673" t="e">
        <f>INDEX(VATSIM_Connections!$A:$AQ,MATCH($A673,VATSIM_Connections!$AQ:$AQ,0),COLUMN(H673))</f>
        <v>#N/A</v>
      </c>
      <c r="J673" t="e">
        <f>INDEX(VATSIM_Connections!$A:$AQ,MATCH($A673,VATSIM_Connections!$AQ:$AQ,0),COLUMN(I673))</f>
        <v>#N/A</v>
      </c>
      <c r="K673" t="e">
        <f>INDEX(VATSIM_Connections!$A:$AQ,MATCH($A673,VATSIM_Connections!$AQ:$AQ,0),COLUMN(J673))</f>
        <v>#N/A</v>
      </c>
      <c r="L673" t="e">
        <f>INDEX(VATSIM_Connections!$A:$AQ,MATCH($A673,VATSIM_Connections!$AQ:$AQ,0),COLUMN(K673))</f>
        <v>#N/A</v>
      </c>
      <c r="M673" t="e">
        <f>INDEX(VATSIM_Connections!$A:$AQ,MATCH($A673,VATSIM_Connections!$AQ:$AQ,0),COLUMN(L673))</f>
        <v>#N/A</v>
      </c>
      <c r="N673" t="e">
        <f>INDEX(VATSIM_Connections!$A:$AQ,MATCH($A673,VATSIM_Connections!$AQ:$AQ,0),COLUMN(M673))</f>
        <v>#N/A</v>
      </c>
      <c r="O673" t="e">
        <f>INDEX(VATSIM_Connections!$A:$AQ,MATCH($A673,VATSIM_Connections!$AQ:$AQ,0),COLUMN(N673))</f>
        <v>#N/A</v>
      </c>
      <c r="P673" t="e">
        <f>INDEX(VATSIM_Connections!$A:$AQ,MATCH($A673,VATSIM_Connections!$AQ:$AQ,0),COLUMN(O673))</f>
        <v>#N/A</v>
      </c>
      <c r="Q673" t="e">
        <f>INDEX(VATSIM_Connections!$A:$AQ,MATCH($A673,VATSIM_Connections!$AQ:$AQ,0),COLUMN(P673))</f>
        <v>#N/A</v>
      </c>
      <c r="R673" t="e">
        <f>INDEX(VATSIM_Connections!$A:$AQ,MATCH($A673,VATSIM_Connections!$AQ:$AQ,0),COLUMN(Q673))</f>
        <v>#N/A</v>
      </c>
      <c r="S673" t="e">
        <f>INDEX(VATSIM_Connections!$A:$AQ,MATCH($A673,VATSIM_Connections!$AQ:$AQ,0),COLUMN(R673))</f>
        <v>#N/A</v>
      </c>
      <c r="T673" t="e">
        <f>INDEX(VATSIM_Connections!$A:$AQ,MATCH($A673,VATSIM_Connections!$AQ:$AQ,0),COLUMN(S673))</f>
        <v>#N/A</v>
      </c>
      <c r="U673" t="e">
        <f>INDEX(VATSIM_Connections!$A:$AQ,MATCH($A673,VATSIM_Connections!$AQ:$AQ,0),COLUMN(T673))</f>
        <v>#N/A</v>
      </c>
      <c r="V673" t="e">
        <f>INDEX(VATSIM_Connections!$A:$AQ,MATCH($A673,VATSIM_Connections!$AQ:$AQ,0),COLUMN(U673))</f>
        <v>#N/A</v>
      </c>
      <c r="W673" t="e">
        <f>INDEX(VATSIM_Connections!$A:$AQ,MATCH($A673,VATSIM_Connections!$AQ:$AQ,0),COLUMN(V673))</f>
        <v>#N/A</v>
      </c>
      <c r="X673" t="e">
        <f>INDEX(VATSIM_Connections!$A:$AQ,MATCH($A673,VATSIM_Connections!$AQ:$AQ,0),COLUMN(W673))</f>
        <v>#N/A</v>
      </c>
      <c r="Y673" t="e">
        <f>INDEX(VATSIM_Connections!$A:$AQ,MATCH($A673,VATSIM_Connections!$AQ:$AQ,0),COLUMN(X673))</f>
        <v>#N/A</v>
      </c>
      <c r="Z673" t="e">
        <f>INDEX(VATSIM_Connections!$A:$AQ,MATCH($A673,VATSIM_Connections!$AQ:$AQ,0),COLUMN(Y673))</f>
        <v>#N/A</v>
      </c>
      <c r="AA673" t="e">
        <f>INDEX(VATSIM_Connections!$A:$AQ,MATCH($A673,VATSIM_Connections!$AQ:$AQ,0),COLUMN(Z673))</f>
        <v>#N/A</v>
      </c>
      <c r="AB673" t="e">
        <f>INDEX(VATSIM_Connections!$A:$AQ,MATCH($A673,VATSIM_Connections!$AQ:$AQ,0),COLUMN(AA673))</f>
        <v>#N/A</v>
      </c>
      <c r="AC673" t="e">
        <f>INDEX(VATSIM_Connections!$A:$AQ,MATCH($A673,VATSIM_Connections!$AQ:$AQ,0),COLUMN(AB673))</f>
        <v>#N/A</v>
      </c>
      <c r="AD673" t="e">
        <f>INDEX(VATSIM_Connections!$A:$AQ,MATCH($A673,VATSIM_Connections!$AQ:$AQ,0),COLUMN(AC673))</f>
        <v>#N/A</v>
      </c>
      <c r="AE673" t="e">
        <f>INDEX(VATSIM_Connections!$A:$AQ,MATCH($A673,VATSIM_Connections!$AQ:$AQ,0),COLUMN(AD673))</f>
        <v>#N/A</v>
      </c>
      <c r="AF673" t="e">
        <f>INDEX(VATSIM_Connections!$A:$AQ,MATCH($A673,VATSIM_Connections!$AQ:$AQ,0),COLUMN(AE673))</f>
        <v>#N/A</v>
      </c>
      <c r="AG673" t="e">
        <f>INDEX(VATSIM_Connections!$A:$AQ,MATCH($A673,VATSIM_Connections!$AQ:$AQ,0),COLUMN(AF673))</f>
        <v>#N/A</v>
      </c>
      <c r="AH673" t="e">
        <f>INDEX(VATSIM_Connections!$A:$AQ,MATCH($A673,VATSIM_Connections!$AQ:$AQ,0),COLUMN(AG673))</f>
        <v>#N/A</v>
      </c>
      <c r="AI673" t="e">
        <f>INDEX(VATSIM_Connections!$A:$AQ,MATCH($A673,VATSIM_Connections!$AQ:$AQ,0),COLUMN(AH673))</f>
        <v>#N/A</v>
      </c>
      <c r="AJ673" t="e">
        <f>INDEX(VATSIM_Connections!$A:$AQ,MATCH($A673,VATSIM_Connections!$AQ:$AQ,0),COLUMN(AI673))</f>
        <v>#N/A</v>
      </c>
      <c r="AK673" t="e">
        <f>INDEX(VATSIM_Connections!$A:$AQ,MATCH($A673,VATSIM_Connections!$AQ:$AQ,0),COLUMN(AJ673))</f>
        <v>#N/A</v>
      </c>
      <c r="AL673" t="e">
        <f>INDEX(VATSIM_Connections!$A:$AQ,MATCH($A673,VATSIM_Connections!$AQ:$AQ,0),COLUMN(AK673))</f>
        <v>#N/A</v>
      </c>
      <c r="AM673" t="e">
        <f>INDEX(VATSIM_Connections!$A:$AQ,MATCH($A673,VATSIM_Connections!$AQ:$AQ,0),COLUMN(AL673))</f>
        <v>#N/A</v>
      </c>
      <c r="AN673" t="e">
        <f>INDEX(VATSIM_Connections!$A:$AQ,MATCH($A673,VATSIM_Connections!$AQ:$AQ,0),COLUMN(AM673))</f>
        <v>#N/A</v>
      </c>
      <c r="AO673" t="e">
        <f>INDEX(VATSIM_Connections!$A:$AQ,MATCH($A673,VATSIM_Connections!$AQ:$AQ,0),COLUMN(AN673))</f>
        <v>#N/A</v>
      </c>
      <c r="AP673" t="e">
        <f>INDEX(VATSIM_Connections!$A:$AQ,MATCH($A673,VATSIM_Connections!$AQ:$AQ,0),COLUMN(AO673))</f>
        <v>#N/A</v>
      </c>
    </row>
    <row r="674" spans="1:42" x14ac:dyDescent="0.25">
      <c r="A674">
        <f t="shared" si="10"/>
        <v>673</v>
      </c>
      <c r="B674" t="e">
        <f>INDEX(VATSIM_Connections!$A:$AQ,MATCH($A674,VATSIM_Connections!$AQ:$AQ,0),COLUMN(A674))</f>
        <v>#N/A</v>
      </c>
      <c r="C674" t="e">
        <f>INDEX(VATSIM_Connections!$A:$AQ,MATCH($A674,VATSIM_Connections!$AQ:$AQ,0),COLUMN(B674))</f>
        <v>#N/A</v>
      </c>
      <c r="D674" t="e">
        <f>INDEX(VATSIM_Connections!$A:$AQ,MATCH($A674,VATSIM_Connections!$AQ:$AQ,0),COLUMN(C674))</f>
        <v>#N/A</v>
      </c>
      <c r="E674" t="e">
        <f>INDEX(VATSIM_Connections!$A:$AQ,MATCH($A674,VATSIM_Connections!$AQ:$AQ,0),COLUMN(D674))</f>
        <v>#N/A</v>
      </c>
      <c r="F674" t="e">
        <f>INDEX(VATSIM_Connections!$A:$AQ,MATCH($A674,VATSIM_Connections!$AQ:$AQ,0),COLUMN(E674))</f>
        <v>#N/A</v>
      </c>
      <c r="G674" t="e">
        <f>INDEX(VATSIM_Connections!$A:$AQ,MATCH($A674,VATSIM_Connections!$AQ:$AQ,0),COLUMN(F674))</f>
        <v>#N/A</v>
      </c>
      <c r="H674" t="e">
        <f>INDEX(VATSIM_Connections!$A:$AQ,MATCH($A674,VATSIM_Connections!$AQ:$AQ,0),COLUMN(G674))</f>
        <v>#N/A</v>
      </c>
      <c r="I674" t="e">
        <f>INDEX(VATSIM_Connections!$A:$AQ,MATCH($A674,VATSIM_Connections!$AQ:$AQ,0),COLUMN(H674))</f>
        <v>#N/A</v>
      </c>
      <c r="J674" t="e">
        <f>INDEX(VATSIM_Connections!$A:$AQ,MATCH($A674,VATSIM_Connections!$AQ:$AQ,0),COLUMN(I674))</f>
        <v>#N/A</v>
      </c>
      <c r="K674" t="e">
        <f>INDEX(VATSIM_Connections!$A:$AQ,MATCH($A674,VATSIM_Connections!$AQ:$AQ,0),COLUMN(J674))</f>
        <v>#N/A</v>
      </c>
      <c r="L674" t="e">
        <f>INDEX(VATSIM_Connections!$A:$AQ,MATCH($A674,VATSIM_Connections!$AQ:$AQ,0),COLUMN(K674))</f>
        <v>#N/A</v>
      </c>
      <c r="M674" t="e">
        <f>INDEX(VATSIM_Connections!$A:$AQ,MATCH($A674,VATSIM_Connections!$AQ:$AQ,0),COLUMN(L674))</f>
        <v>#N/A</v>
      </c>
      <c r="N674" t="e">
        <f>INDEX(VATSIM_Connections!$A:$AQ,MATCH($A674,VATSIM_Connections!$AQ:$AQ,0),COLUMN(M674))</f>
        <v>#N/A</v>
      </c>
      <c r="O674" t="e">
        <f>INDEX(VATSIM_Connections!$A:$AQ,MATCH($A674,VATSIM_Connections!$AQ:$AQ,0),COLUMN(N674))</f>
        <v>#N/A</v>
      </c>
      <c r="P674" t="e">
        <f>INDEX(VATSIM_Connections!$A:$AQ,MATCH($A674,VATSIM_Connections!$AQ:$AQ,0),COLUMN(O674))</f>
        <v>#N/A</v>
      </c>
      <c r="Q674" t="e">
        <f>INDEX(VATSIM_Connections!$A:$AQ,MATCH($A674,VATSIM_Connections!$AQ:$AQ,0),COLUMN(P674))</f>
        <v>#N/A</v>
      </c>
      <c r="R674" t="e">
        <f>INDEX(VATSIM_Connections!$A:$AQ,MATCH($A674,VATSIM_Connections!$AQ:$AQ,0),COLUMN(Q674))</f>
        <v>#N/A</v>
      </c>
      <c r="S674" t="e">
        <f>INDEX(VATSIM_Connections!$A:$AQ,MATCH($A674,VATSIM_Connections!$AQ:$AQ,0),COLUMN(R674))</f>
        <v>#N/A</v>
      </c>
      <c r="T674" t="e">
        <f>INDEX(VATSIM_Connections!$A:$AQ,MATCH($A674,VATSIM_Connections!$AQ:$AQ,0),COLUMN(S674))</f>
        <v>#N/A</v>
      </c>
      <c r="U674" t="e">
        <f>INDEX(VATSIM_Connections!$A:$AQ,MATCH($A674,VATSIM_Connections!$AQ:$AQ,0),COLUMN(T674))</f>
        <v>#N/A</v>
      </c>
      <c r="V674" t="e">
        <f>INDEX(VATSIM_Connections!$A:$AQ,MATCH($A674,VATSIM_Connections!$AQ:$AQ,0),COLUMN(U674))</f>
        <v>#N/A</v>
      </c>
      <c r="W674" t="e">
        <f>INDEX(VATSIM_Connections!$A:$AQ,MATCH($A674,VATSIM_Connections!$AQ:$AQ,0),COLUMN(V674))</f>
        <v>#N/A</v>
      </c>
      <c r="X674" t="e">
        <f>INDEX(VATSIM_Connections!$A:$AQ,MATCH($A674,VATSIM_Connections!$AQ:$AQ,0),COLUMN(W674))</f>
        <v>#N/A</v>
      </c>
      <c r="Y674" t="e">
        <f>INDEX(VATSIM_Connections!$A:$AQ,MATCH($A674,VATSIM_Connections!$AQ:$AQ,0),COLUMN(X674))</f>
        <v>#N/A</v>
      </c>
      <c r="Z674" t="e">
        <f>INDEX(VATSIM_Connections!$A:$AQ,MATCH($A674,VATSIM_Connections!$AQ:$AQ,0),COLUMN(Y674))</f>
        <v>#N/A</v>
      </c>
      <c r="AA674" t="e">
        <f>INDEX(VATSIM_Connections!$A:$AQ,MATCH($A674,VATSIM_Connections!$AQ:$AQ,0),COLUMN(Z674))</f>
        <v>#N/A</v>
      </c>
      <c r="AB674" t="e">
        <f>INDEX(VATSIM_Connections!$A:$AQ,MATCH($A674,VATSIM_Connections!$AQ:$AQ,0),COLUMN(AA674))</f>
        <v>#N/A</v>
      </c>
      <c r="AC674" t="e">
        <f>INDEX(VATSIM_Connections!$A:$AQ,MATCH($A674,VATSIM_Connections!$AQ:$AQ,0),COLUMN(AB674))</f>
        <v>#N/A</v>
      </c>
      <c r="AD674" t="e">
        <f>INDEX(VATSIM_Connections!$A:$AQ,MATCH($A674,VATSIM_Connections!$AQ:$AQ,0),COLUMN(AC674))</f>
        <v>#N/A</v>
      </c>
      <c r="AE674" t="e">
        <f>INDEX(VATSIM_Connections!$A:$AQ,MATCH($A674,VATSIM_Connections!$AQ:$AQ,0),COLUMN(AD674))</f>
        <v>#N/A</v>
      </c>
      <c r="AF674" t="e">
        <f>INDEX(VATSIM_Connections!$A:$AQ,MATCH($A674,VATSIM_Connections!$AQ:$AQ,0),COLUMN(AE674))</f>
        <v>#N/A</v>
      </c>
      <c r="AG674" t="e">
        <f>INDEX(VATSIM_Connections!$A:$AQ,MATCH($A674,VATSIM_Connections!$AQ:$AQ,0),COLUMN(AF674))</f>
        <v>#N/A</v>
      </c>
      <c r="AH674" t="e">
        <f>INDEX(VATSIM_Connections!$A:$AQ,MATCH($A674,VATSIM_Connections!$AQ:$AQ,0),COLUMN(AG674))</f>
        <v>#N/A</v>
      </c>
      <c r="AI674" t="e">
        <f>INDEX(VATSIM_Connections!$A:$AQ,MATCH($A674,VATSIM_Connections!$AQ:$AQ,0),COLUMN(AH674))</f>
        <v>#N/A</v>
      </c>
      <c r="AJ674" t="e">
        <f>INDEX(VATSIM_Connections!$A:$AQ,MATCH($A674,VATSIM_Connections!$AQ:$AQ,0),COLUMN(AI674))</f>
        <v>#N/A</v>
      </c>
      <c r="AK674" t="e">
        <f>INDEX(VATSIM_Connections!$A:$AQ,MATCH($A674,VATSIM_Connections!$AQ:$AQ,0),COLUMN(AJ674))</f>
        <v>#N/A</v>
      </c>
      <c r="AL674" t="e">
        <f>INDEX(VATSIM_Connections!$A:$AQ,MATCH($A674,VATSIM_Connections!$AQ:$AQ,0),COLUMN(AK674))</f>
        <v>#N/A</v>
      </c>
      <c r="AM674" t="e">
        <f>INDEX(VATSIM_Connections!$A:$AQ,MATCH($A674,VATSIM_Connections!$AQ:$AQ,0),COLUMN(AL674))</f>
        <v>#N/A</v>
      </c>
      <c r="AN674" t="e">
        <f>INDEX(VATSIM_Connections!$A:$AQ,MATCH($A674,VATSIM_Connections!$AQ:$AQ,0),COLUMN(AM674))</f>
        <v>#N/A</v>
      </c>
      <c r="AO674" t="e">
        <f>INDEX(VATSIM_Connections!$A:$AQ,MATCH($A674,VATSIM_Connections!$AQ:$AQ,0),COLUMN(AN674))</f>
        <v>#N/A</v>
      </c>
      <c r="AP674" t="e">
        <f>INDEX(VATSIM_Connections!$A:$AQ,MATCH($A674,VATSIM_Connections!$AQ:$AQ,0),COLUMN(AO674))</f>
        <v>#N/A</v>
      </c>
    </row>
    <row r="675" spans="1:42" x14ac:dyDescent="0.25">
      <c r="A675">
        <f t="shared" si="10"/>
        <v>674</v>
      </c>
      <c r="B675" t="e">
        <f>INDEX(VATSIM_Connections!$A:$AQ,MATCH($A675,VATSIM_Connections!$AQ:$AQ,0),COLUMN(A675))</f>
        <v>#N/A</v>
      </c>
      <c r="C675" t="e">
        <f>INDEX(VATSIM_Connections!$A:$AQ,MATCH($A675,VATSIM_Connections!$AQ:$AQ,0),COLUMN(B675))</f>
        <v>#N/A</v>
      </c>
      <c r="D675" t="e">
        <f>INDEX(VATSIM_Connections!$A:$AQ,MATCH($A675,VATSIM_Connections!$AQ:$AQ,0),COLUMN(C675))</f>
        <v>#N/A</v>
      </c>
      <c r="E675" t="e">
        <f>INDEX(VATSIM_Connections!$A:$AQ,MATCH($A675,VATSIM_Connections!$AQ:$AQ,0),COLUMN(D675))</f>
        <v>#N/A</v>
      </c>
      <c r="F675" t="e">
        <f>INDEX(VATSIM_Connections!$A:$AQ,MATCH($A675,VATSIM_Connections!$AQ:$AQ,0),COLUMN(E675))</f>
        <v>#N/A</v>
      </c>
      <c r="G675" t="e">
        <f>INDEX(VATSIM_Connections!$A:$AQ,MATCH($A675,VATSIM_Connections!$AQ:$AQ,0),COLUMN(F675))</f>
        <v>#N/A</v>
      </c>
      <c r="H675" t="e">
        <f>INDEX(VATSIM_Connections!$A:$AQ,MATCH($A675,VATSIM_Connections!$AQ:$AQ,0),COLUMN(G675))</f>
        <v>#N/A</v>
      </c>
      <c r="I675" t="e">
        <f>INDEX(VATSIM_Connections!$A:$AQ,MATCH($A675,VATSIM_Connections!$AQ:$AQ,0),COLUMN(H675))</f>
        <v>#N/A</v>
      </c>
      <c r="J675" t="e">
        <f>INDEX(VATSIM_Connections!$A:$AQ,MATCH($A675,VATSIM_Connections!$AQ:$AQ,0),COLUMN(I675))</f>
        <v>#N/A</v>
      </c>
      <c r="K675" t="e">
        <f>INDEX(VATSIM_Connections!$A:$AQ,MATCH($A675,VATSIM_Connections!$AQ:$AQ,0),COLUMN(J675))</f>
        <v>#N/A</v>
      </c>
      <c r="L675" t="e">
        <f>INDEX(VATSIM_Connections!$A:$AQ,MATCH($A675,VATSIM_Connections!$AQ:$AQ,0),COLUMN(K675))</f>
        <v>#N/A</v>
      </c>
      <c r="M675" t="e">
        <f>INDEX(VATSIM_Connections!$A:$AQ,MATCH($A675,VATSIM_Connections!$AQ:$AQ,0),COLUMN(L675))</f>
        <v>#N/A</v>
      </c>
      <c r="N675" t="e">
        <f>INDEX(VATSIM_Connections!$A:$AQ,MATCH($A675,VATSIM_Connections!$AQ:$AQ,0),COLUMN(M675))</f>
        <v>#N/A</v>
      </c>
      <c r="O675" t="e">
        <f>INDEX(VATSIM_Connections!$A:$AQ,MATCH($A675,VATSIM_Connections!$AQ:$AQ,0),COLUMN(N675))</f>
        <v>#N/A</v>
      </c>
      <c r="P675" t="e">
        <f>INDEX(VATSIM_Connections!$A:$AQ,MATCH($A675,VATSIM_Connections!$AQ:$AQ,0),COLUMN(O675))</f>
        <v>#N/A</v>
      </c>
      <c r="Q675" t="e">
        <f>INDEX(VATSIM_Connections!$A:$AQ,MATCH($A675,VATSIM_Connections!$AQ:$AQ,0),COLUMN(P675))</f>
        <v>#N/A</v>
      </c>
      <c r="R675" t="e">
        <f>INDEX(VATSIM_Connections!$A:$AQ,MATCH($A675,VATSIM_Connections!$AQ:$AQ,0),COLUMN(Q675))</f>
        <v>#N/A</v>
      </c>
      <c r="S675" t="e">
        <f>INDEX(VATSIM_Connections!$A:$AQ,MATCH($A675,VATSIM_Connections!$AQ:$AQ,0),COLUMN(R675))</f>
        <v>#N/A</v>
      </c>
      <c r="T675" t="e">
        <f>INDEX(VATSIM_Connections!$A:$AQ,MATCH($A675,VATSIM_Connections!$AQ:$AQ,0),COLUMN(S675))</f>
        <v>#N/A</v>
      </c>
      <c r="U675" t="e">
        <f>INDEX(VATSIM_Connections!$A:$AQ,MATCH($A675,VATSIM_Connections!$AQ:$AQ,0),COLUMN(T675))</f>
        <v>#N/A</v>
      </c>
      <c r="V675" t="e">
        <f>INDEX(VATSIM_Connections!$A:$AQ,MATCH($A675,VATSIM_Connections!$AQ:$AQ,0),COLUMN(U675))</f>
        <v>#N/A</v>
      </c>
      <c r="W675" t="e">
        <f>INDEX(VATSIM_Connections!$A:$AQ,MATCH($A675,VATSIM_Connections!$AQ:$AQ,0),COLUMN(V675))</f>
        <v>#N/A</v>
      </c>
      <c r="X675" t="e">
        <f>INDEX(VATSIM_Connections!$A:$AQ,MATCH($A675,VATSIM_Connections!$AQ:$AQ,0),COLUMN(W675))</f>
        <v>#N/A</v>
      </c>
      <c r="Y675" t="e">
        <f>INDEX(VATSIM_Connections!$A:$AQ,MATCH($A675,VATSIM_Connections!$AQ:$AQ,0),COLUMN(X675))</f>
        <v>#N/A</v>
      </c>
      <c r="Z675" t="e">
        <f>INDEX(VATSIM_Connections!$A:$AQ,MATCH($A675,VATSIM_Connections!$AQ:$AQ,0),COLUMN(Y675))</f>
        <v>#N/A</v>
      </c>
      <c r="AA675" t="e">
        <f>INDEX(VATSIM_Connections!$A:$AQ,MATCH($A675,VATSIM_Connections!$AQ:$AQ,0),COLUMN(Z675))</f>
        <v>#N/A</v>
      </c>
      <c r="AB675" t="e">
        <f>INDEX(VATSIM_Connections!$A:$AQ,MATCH($A675,VATSIM_Connections!$AQ:$AQ,0),COLUMN(AA675))</f>
        <v>#N/A</v>
      </c>
      <c r="AC675" t="e">
        <f>INDEX(VATSIM_Connections!$A:$AQ,MATCH($A675,VATSIM_Connections!$AQ:$AQ,0),COLUMN(AB675))</f>
        <v>#N/A</v>
      </c>
      <c r="AD675" t="e">
        <f>INDEX(VATSIM_Connections!$A:$AQ,MATCH($A675,VATSIM_Connections!$AQ:$AQ,0),COLUMN(AC675))</f>
        <v>#N/A</v>
      </c>
      <c r="AE675" t="e">
        <f>INDEX(VATSIM_Connections!$A:$AQ,MATCH($A675,VATSIM_Connections!$AQ:$AQ,0),COLUMN(AD675))</f>
        <v>#N/A</v>
      </c>
      <c r="AF675" t="e">
        <f>INDEX(VATSIM_Connections!$A:$AQ,MATCH($A675,VATSIM_Connections!$AQ:$AQ,0),COLUMN(AE675))</f>
        <v>#N/A</v>
      </c>
      <c r="AG675" t="e">
        <f>INDEX(VATSIM_Connections!$A:$AQ,MATCH($A675,VATSIM_Connections!$AQ:$AQ,0),COLUMN(AF675))</f>
        <v>#N/A</v>
      </c>
      <c r="AH675" t="e">
        <f>INDEX(VATSIM_Connections!$A:$AQ,MATCH($A675,VATSIM_Connections!$AQ:$AQ,0),COLUMN(AG675))</f>
        <v>#N/A</v>
      </c>
      <c r="AI675" t="e">
        <f>INDEX(VATSIM_Connections!$A:$AQ,MATCH($A675,VATSIM_Connections!$AQ:$AQ,0),COLUMN(AH675))</f>
        <v>#N/A</v>
      </c>
      <c r="AJ675" t="e">
        <f>INDEX(VATSIM_Connections!$A:$AQ,MATCH($A675,VATSIM_Connections!$AQ:$AQ,0),COLUMN(AI675))</f>
        <v>#N/A</v>
      </c>
      <c r="AK675" t="e">
        <f>INDEX(VATSIM_Connections!$A:$AQ,MATCH($A675,VATSIM_Connections!$AQ:$AQ,0),COLUMN(AJ675))</f>
        <v>#N/A</v>
      </c>
      <c r="AL675" t="e">
        <f>INDEX(VATSIM_Connections!$A:$AQ,MATCH($A675,VATSIM_Connections!$AQ:$AQ,0),COLUMN(AK675))</f>
        <v>#N/A</v>
      </c>
      <c r="AM675" t="e">
        <f>INDEX(VATSIM_Connections!$A:$AQ,MATCH($A675,VATSIM_Connections!$AQ:$AQ,0),COLUMN(AL675))</f>
        <v>#N/A</v>
      </c>
      <c r="AN675" t="e">
        <f>INDEX(VATSIM_Connections!$A:$AQ,MATCH($A675,VATSIM_Connections!$AQ:$AQ,0),COLUMN(AM675))</f>
        <v>#N/A</v>
      </c>
      <c r="AO675" t="e">
        <f>INDEX(VATSIM_Connections!$A:$AQ,MATCH($A675,VATSIM_Connections!$AQ:$AQ,0),COLUMN(AN675))</f>
        <v>#N/A</v>
      </c>
      <c r="AP675" t="e">
        <f>INDEX(VATSIM_Connections!$A:$AQ,MATCH($A675,VATSIM_Connections!$AQ:$AQ,0),COLUMN(AO675))</f>
        <v>#N/A</v>
      </c>
    </row>
    <row r="676" spans="1:42" x14ac:dyDescent="0.25">
      <c r="A676">
        <f t="shared" si="10"/>
        <v>675</v>
      </c>
      <c r="B676" t="e">
        <f>INDEX(VATSIM_Connections!$A:$AQ,MATCH($A676,VATSIM_Connections!$AQ:$AQ,0),COLUMN(A676))</f>
        <v>#N/A</v>
      </c>
      <c r="C676" t="e">
        <f>INDEX(VATSIM_Connections!$A:$AQ,MATCH($A676,VATSIM_Connections!$AQ:$AQ,0),COLUMN(B676))</f>
        <v>#N/A</v>
      </c>
      <c r="D676" t="e">
        <f>INDEX(VATSIM_Connections!$A:$AQ,MATCH($A676,VATSIM_Connections!$AQ:$AQ,0),COLUMN(C676))</f>
        <v>#N/A</v>
      </c>
      <c r="E676" t="e">
        <f>INDEX(VATSIM_Connections!$A:$AQ,MATCH($A676,VATSIM_Connections!$AQ:$AQ,0),COLUMN(D676))</f>
        <v>#N/A</v>
      </c>
      <c r="F676" t="e">
        <f>INDEX(VATSIM_Connections!$A:$AQ,MATCH($A676,VATSIM_Connections!$AQ:$AQ,0),COLUMN(E676))</f>
        <v>#N/A</v>
      </c>
      <c r="G676" t="e">
        <f>INDEX(VATSIM_Connections!$A:$AQ,MATCH($A676,VATSIM_Connections!$AQ:$AQ,0),COLUMN(F676))</f>
        <v>#N/A</v>
      </c>
      <c r="H676" t="e">
        <f>INDEX(VATSIM_Connections!$A:$AQ,MATCH($A676,VATSIM_Connections!$AQ:$AQ,0),COLUMN(G676))</f>
        <v>#N/A</v>
      </c>
      <c r="I676" t="e">
        <f>INDEX(VATSIM_Connections!$A:$AQ,MATCH($A676,VATSIM_Connections!$AQ:$AQ,0),COLUMN(H676))</f>
        <v>#N/A</v>
      </c>
      <c r="J676" t="e">
        <f>INDEX(VATSIM_Connections!$A:$AQ,MATCH($A676,VATSIM_Connections!$AQ:$AQ,0),COLUMN(I676))</f>
        <v>#N/A</v>
      </c>
      <c r="K676" t="e">
        <f>INDEX(VATSIM_Connections!$A:$AQ,MATCH($A676,VATSIM_Connections!$AQ:$AQ,0),COLUMN(J676))</f>
        <v>#N/A</v>
      </c>
      <c r="L676" t="e">
        <f>INDEX(VATSIM_Connections!$A:$AQ,MATCH($A676,VATSIM_Connections!$AQ:$AQ,0),COLUMN(K676))</f>
        <v>#N/A</v>
      </c>
      <c r="M676" t="e">
        <f>INDEX(VATSIM_Connections!$A:$AQ,MATCH($A676,VATSIM_Connections!$AQ:$AQ,0),COLUMN(L676))</f>
        <v>#N/A</v>
      </c>
      <c r="N676" t="e">
        <f>INDEX(VATSIM_Connections!$A:$AQ,MATCH($A676,VATSIM_Connections!$AQ:$AQ,0),COLUMN(M676))</f>
        <v>#N/A</v>
      </c>
      <c r="O676" t="e">
        <f>INDEX(VATSIM_Connections!$A:$AQ,MATCH($A676,VATSIM_Connections!$AQ:$AQ,0),COLUMN(N676))</f>
        <v>#N/A</v>
      </c>
      <c r="P676" t="e">
        <f>INDEX(VATSIM_Connections!$A:$AQ,MATCH($A676,VATSIM_Connections!$AQ:$AQ,0),COLUMN(O676))</f>
        <v>#N/A</v>
      </c>
      <c r="Q676" t="e">
        <f>INDEX(VATSIM_Connections!$A:$AQ,MATCH($A676,VATSIM_Connections!$AQ:$AQ,0),COLUMN(P676))</f>
        <v>#N/A</v>
      </c>
      <c r="R676" t="e">
        <f>INDEX(VATSIM_Connections!$A:$AQ,MATCH($A676,VATSIM_Connections!$AQ:$AQ,0),COLUMN(Q676))</f>
        <v>#N/A</v>
      </c>
      <c r="S676" t="e">
        <f>INDEX(VATSIM_Connections!$A:$AQ,MATCH($A676,VATSIM_Connections!$AQ:$AQ,0),COLUMN(R676))</f>
        <v>#N/A</v>
      </c>
      <c r="T676" t="e">
        <f>INDEX(VATSIM_Connections!$A:$AQ,MATCH($A676,VATSIM_Connections!$AQ:$AQ,0),COLUMN(S676))</f>
        <v>#N/A</v>
      </c>
      <c r="U676" t="e">
        <f>INDEX(VATSIM_Connections!$A:$AQ,MATCH($A676,VATSIM_Connections!$AQ:$AQ,0),COLUMN(T676))</f>
        <v>#N/A</v>
      </c>
      <c r="V676" t="e">
        <f>INDEX(VATSIM_Connections!$A:$AQ,MATCH($A676,VATSIM_Connections!$AQ:$AQ,0),COLUMN(U676))</f>
        <v>#N/A</v>
      </c>
      <c r="W676" t="e">
        <f>INDEX(VATSIM_Connections!$A:$AQ,MATCH($A676,VATSIM_Connections!$AQ:$AQ,0),COLUMN(V676))</f>
        <v>#N/A</v>
      </c>
      <c r="X676" t="e">
        <f>INDEX(VATSIM_Connections!$A:$AQ,MATCH($A676,VATSIM_Connections!$AQ:$AQ,0),COLUMN(W676))</f>
        <v>#N/A</v>
      </c>
      <c r="Y676" t="e">
        <f>INDEX(VATSIM_Connections!$A:$AQ,MATCH($A676,VATSIM_Connections!$AQ:$AQ,0),COLUMN(X676))</f>
        <v>#N/A</v>
      </c>
      <c r="Z676" t="e">
        <f>INDEX(VATSIM_Connections!$A:$AQ,MATCH($A676,VATSIM_Connections!$AQ:$AQ,0),COLUMN(Y676))</f>
        <v>#N/A</v>
      </c>
      <c r="AA676" t="e">
        <f>INDEX(VATSIM_Connections!$A:$AQ,MATCH($A676,VATSIM_Connections!$AQ:$AQ,0),COLUMN(Z676))</f>
        <v>#N/A</v>
      </c>
      <c r="AB676" t="e">
        <f>INDEX(VATSIM_Connections!$A:$AQ,MATCH($A676,VATSIM_Connections!$AQ:$AQ,0),COLUMN(AA676))</f>
        <v>#N/A</v>
      </c>
      <c r="AC676" t="e">
        <f>INDEX(VATSIM_Connections!$A:$AQ,MATCH($A676,VATSIM_Connections!$AQ:$AQ,0),COLUMN(AB676))</f>
        <v>#N/A</v>
      </c>
      <c r="AD676" t="e">
        <f>INDEX(VATSIM_Connections!$A:$AQ,MATCH($A676,VATSIM_Connections!$AQ:$AQ,0),COLUMN(AC676))</f>
        <v>#N/A</v>
      </c>
      <c r="AE676" t="e">
        <f>INDEX(VATSIM_Connections!$A:$AQ,MATCH($A676,VATSIM_Connections!$AQ:$AQ,0),COLUMN(AD676))</f>
        <v>#N/A</v>
      </c>
      <c r="AF676" t="e">
        <f>INDEX(VATSIM_Connections!$A:$AQ,MATCH($A676,VATSIM_Connections!$AQ:$AQ,0),COLUMN(AE676))</f>
        <v>#N/A</v>
      </c>
      <c r="AG676" t="e">
        <f>INDEX(VATSIM_Connections!$A:$AQ,MATCH($A676,VATSIM_Connections!$AQ:$AQ,0),COLUMN(AF676))</f>
        <v>#N/A</v>
      </c>
      <c r="AH676" t="e">
        <f>INDEX(VATSIM_Connections!$A:$AQ,MATCH($A676,VATSIM_Connections!$AQ:$AQ,0),COLUMN(AG676))</f>
        <v>#N/A</v>
      </c>
      <c r="AI676" t="e">
        <f>INDEX(VATSIM_Connections!$A:$AQ,MATCH($A676,VATSIM_Connections!$AQ:$AQ,0),COLUMN(AH676))</f>
        <v>#N/A</v>
      </c>
      <c r="AJ676" t="e">
        <f>INDEX(VATSIM_Connections!$A:$AQ,MATCH($A676,VATSIM_Connections!$AQ:$AQ,0),COLUMN(AI676))</f>
        <v>#N/A</v>
      </c>
      <c r="AK676" t="e">
        <f>INDEX(VATSIM_Connections!$A:$AQ,MATCH($A676,VATSIM_Connections!$AQ:$AQ,0),COLUMN(AJ676))</f>
        <v>#N/A</v>
      </c>
      <c r="AL676" t="e">
        <f>INDEX(VATSIM_Connections!$A:$AQ,MATCH($A676,VATSIM_Connections!$AQ:$AQ,0),COLUMN(AK676))</f>
        <v>#N/A</v>
      </c>
      <c r="AM676" t="e">
        <f>INDEX(VATSIM_Connections!$A:$AQ,MATCH($A676,VATSIM_Connections!$AQ:$AQ,0),COLUMN(AL676))</f>
        <v>#N/A</v>
      </c>
      <c r="AN676" t="e">
        <f>INDEX(VATSIM_Connections!$A:$AQ,MATCH($A676,VATSIM_Connections!$AQ:$AQ,0),COLUMN(AM676))</f>
        <v>#N/A</v>
      </c>
      <c r="AO676" t="e">
        <f>INDEX(VATSIM_Connections!$A:$AQ,MATCH($A676,VATSIM_Connections!$AQ:$AQ,0),COLUMN(AN676))</f>
        <v>#N/A</v>
      </c>
      <c r="AP676" t="e">
        <f>INDEX(VATSIM_Connections!$A:$AQ,MATCH($A676,VATSIM_Connections!$AQ:$AQ,0),COLUMN(AO676))</f>
        <v>#N/A</v>
      </c>
    </row>
    <row r="677" spans="1:42" x14ac:dyDescent="0.25">
      <c r="A677">
        <f t="shared" si="10"/>
        <v>676</v>
      </c>
      <c r="B677" t="e">
        <f>INDEX(VATSIM_Connections!$A:$AQ,MATCH($A677,VATSIM_Connections!$AQ:$AQ,0),COLUMN(A677))</f>
        <v>#N/A</v>
      </c>
      <c r="C677" t="e">
        <f>INDEX(VATSIM_Connections!$A:$AQ,MATCH($A677,VATSIM_Connections!$AQ:$AQ,0),COLUMN(B677))</f>
        <v>#N/A</v>
      </c>
      <c r="D677" t="e">
        <f>INDEX(VATSIM_Connections!$A:$AQ,MATCH($A677,VATSIM_Connections!$AQ:$AQ,0),COLUMN(C677))</f>
        <v>#N/A</v>
      </c>
      <c r="E677" t="e">
        <f>INDEX(VATSIM_Connections!$A:$AQ,MATCH($A677,VATSIM_Connections!$AQ:$AQ,0),COLUMN(D677))</f>
        <v>#N/A</v>
      </c>
      <c r="F677" t="e">
        <f>INDEX(VATSIM_Connections!$A:$AQ,MATCH($A677,VATSIM_Connections!$AQ:$AQ,0),COLUMN(E677))</f>
        <v>#N/A</v>
      </c>
      <c r="G677" t="e">
        <f>INDEX(VATSIM_Connections!$A:$AQ,MATCH($A677,VATSIM_Connections!$AQ:$AQ,0),COLUMN(F677))</f>
        <v>#N/A</v>
      </c>
      <c r="H677" t="e">
        <f>INDEX(VATSIM_Connections!$A:$AQ,MATCH($A677,VATSIM_Connections!$AQ:$AQ,0),COLUMN(G677))</f>
        <v>#N/A</v>
      </c>
      <c r="I677" t="e">
        <f>INDEX(VATSIM_Connections!$A:$AQ,MATCH($A677,VATSIM_Connections!$AQ:$AQ,0),COLUMN(H677))</f>
        <v>#N/A</v>
      </c>
      <c r="J677" t="e">
        <f>INDEX(VATSIM_Connections!$A:$AQ,MATCH($A677,VATSIM_Connections!$AQ:$AQ,0),COLUMN(I677))</f>
        <v>#N/A</v>
      </c>
      <c r="K677" t="e">
        <f>INDEX(VATSIM_Connections!$A:$AQ,MATCH($A677,VATSIM_Connections!$AQ:$AQ,0),COLUMN(J677))</f>
        <v>#N/A</v>
      </c>
      <c r="L677" t="e">
        <f>INDEX(VATSIM_Connections!$A:$AQ,MATCH($A677,VATSIM_Connections!$AQ:$AQ,0),COLUMN(K677))</f>
        <v>#N/A</v>
      </c>
      <c r="M677" t="e">
        <f>INDEX(VATSIM_Connections!$A:$AQ,MATCH($A677,VATSIM_Connections!$AQ:$AQ,0),COLUMN(L677))</f>
        <v>#N/A</v>
      </c>
      <c r="N677" t="e">
        <f>INDEX(VATSIM_Connections!$A:$AQ,MATCH($A677,VATSIM_Connections!$AQ:$AQ,0),COLUMN(M677))</f>
        <v>#N/A</v>
      </c>
      <c r="O677" t="e">
        <f>INDEX(VATSIM_Connections!$A:$AQ,MATCH($A677,VATSIM_Connections!$AQ:$AQ,0),COLUMN(N677))</f>
        <v>#N/A</v>
      </c>
      <c r="P677" t="e">
        <f>INDEX(VATSIM_Connections!$A:$AQ,MATCH($A677,VATSIM_Connections!$AQ:$AQ,0),COLUMN(O677))</f>
        <v>#N/A</v>
      </c>
      <c r="Q677" t="e">
        <f>INDEX(VATSIM_Connections!$A:$AQ,MATCH($A677,VATSIM_Connections!$AQ:$AQ,0),COLUMN(P677))</f>
        <v>#N/A</v>
      </c>
      <c r="R677" t="e">
        <f>INDEX(VATSIM_Connections!$A:$AQ,MATCH($A677,VATSIM_Connections!$AQ:$AQ,0),COLUMN(Q677))</f>
        <v>#N/A</v>
      </c>
      <c r="S677" t="e">
        <f>INDEX(VATSIM_Connections!$A:$AQ,MATCH($A677,VATSIM_Connections!$AQ:$AQ,0),COLUMN(R677))</f>
        <v>#N/A</v>
      </c>
      <c r="T677" t="e">
        <f>INDEX(VATSIM_Connections!$A:$AQ,MATCH($A677,VATSIM_Connections!$AQ:$AQ,0),COLUMN(S677))</f>
        <v>#N/A</v>
      </c>
      <c r="U677" t="e">
        <f>INDEX(VATSIM_Connections!$A:$AQ,MATCH($A677,VATSIM_Connections!$AQ:$AQ,0),COLUMN(T677))</f>
        <v>#N/A</v>
      </c>
      <c r="V677" t="e">
        <f>INDEX(VATSIM_Connections!$A:$AQ,MATCH($A677,VATSIM_Connections!$AQ:$AQ,0),COLUMN(U677))</f>
        <v>#N/A</v>
      </c>
      <c r="W677" t="e">
        <f>INDEX(VATSIM_Connections!$A:$AQ,MATCH($A677,VATSIM_Connections!$AQ:$AQ,0),COLUMN(V677))</f>
        <v>#N/A</v>
      </c>
      <c r="X677" t="e">
        <f>INDEX(VATSIM_Connections!$A:$AQ,MATCH($A677,VATSIM_Connections!$AQ:$AQ,0),COLUMN(W677))</f>
        <v>#N/A</v>
      </c>
      <c r="Y677" t="e">
        <f>INDEX(VATSIM_Connections!$A:$AQ,MATCH($A677,VATSIM_Connections!$AQ:$AQ,0),COLUMN(X677))</f>
        <v>#N/A</v>
      </c>
      <c r="Z677" t="e">
        <f>INDEX(VATSIM_Connections!$A:$AQ,MATCH($A677,VATSIM_Connections!$AQ:$AQ,0),COLUMN(Y677))</f>
        <v>#N/A</v>
      </c>
      <c r="AA677" t="e">
        <f>INDEX(VATSIM_Connections!$A:$AQ,MATCH($A677,VATSIM_Connections!$AQ:$AQ,0),COLUMN(Z677))</f>
        <v>#N/A</v>
      </c>
      <c r="AB677" t="e">
        <f>INDEX(VATSIM_Connections!$A:$AQ,MATCH($A677,VATSIM_Connections!$AQ:$AQ,0),COLUMN(AA677))</f>
        <v>#N/A</v>
      </c>
      <c r="AC677" t="e">
        <f>INDEX(VATSIM_Connections!$A:$AQ,MATCH($A677,VATSIM_Connections!$AQ:$AQ,0),COLUMN(AB677))</f>
        <v>#N/A</v>
      </c>
      <c r="AD677" t="e">
        <f>INDEX(VATSIM_Connections!$A:$AQ,MATCH($A677,VATSIM_Connections!$AQ:$AQ,0),COLUMN(AC677))</f>
        <v>#N/A</v>
      </c>
      <c r="AE677" t="e">
        <f>INDEX(VATSIM_Connections!$A:$AQ,MATCH($A677,VATSIM_Connections!$AQ:$AQ,0),COLUMN(AD677))</f>
        <v>#N/A</v>
      </c>
      <c r="AF677" t="e">
        <f>INDEX(VATSIM_Connections!$A:$AQ,MATCH($A677,VATSIM_Connections!$AQ:$AQ,0),COLUMN(AE677))</f>
        <v>#N/A</v>
      </c>
      <c r="AG677" t="e">
        <f>INDEX(VATSIM_Connections!$A:$AQ,MATCH($A677,VATSIM_Connections!$AQ:$AQ,0),COLUMN(AF677))</f>
        <v>#N/A</v>
      </c>
      <c r="AH677" t="e">
        <f>INDEX(VATSIM_Connections!$A:$AQ,MATCH($A677,VATSIM_Connections!$AQ:$AQ,0),COLUMN(AG677))</f>
        <v>#N/A</v>
      </c>
      <c r="AI677" t="e">
        <f>INDEX(VATSIM_Connections!$A:$AQ,MATCH($A677,VATSIM_Connections!$AQ:$AQ,0),COLUMN(AH677))</f>
        <v>#N/A</v>
      </c>
      <c r="AJ677" t="e">
        <f>INDEX(VATSIM_Connections!$A:$AQ,MATCH($A677,VATSIM_Connections!$AQ:$AQ,0),COLUMN(AI677))</f>
        <v>#N/A</v>
      </c>
      <c r="AK677" t="e">
        <f>INDEX(VATSIM_Connections!$A:$AQ,MATCH($A677,VATSIM_Connections!$AQ:$AQ,0),COLUMN(AJ677))</f>
        <v>#N/A</v>
      </c>
      <c r="AL677" t="e">
        <f>INDEX(VATSIM_Connections!$A:$AQ,MATCH($A677,VATSIM_Connections!$AQ:$AQ,0),COLUMN(AK677))</f>
        <v>#N/A</v>
      </c>
      <c r="AM677" t="e">
        <f>INDEX(VATSIM_Connections!$A:$AQ,MATCH($A677,VATSIM_Connections!$AQ:$AQ,0),COLUMN(AL677))</f>
        <v>#N/A</v>
      </c>
      <c r="AN677" t="e">
        <f>INDEX(VATSIM_Connections!$A:$AQ,MATCH($A677,VATSIM_Connections!$AQ:$AQ,0),COLUMN(AM677))</f>
        <v>#N/A</v>
      </c>
      <c r="AO677" t="e">
        <f>INDEX(VATSIM_Connections!$A:$AQ,MATCH($A677,VATSIM_Connections!$AQ:$AQ,0),COLUMN(AN677))</f>
        <v>#N/A</v>
      </c>
      <c r="AP677" t="e">
        <f>INDEX(VATSIM_Connections!$A:$AQ,MATCH($A677,VATSIM_Connections!$AQ:$AQ,0),COLUMN(AO677))</f>
        <v>#N/A</v>
      </c>
    </row>
    <row r="678" spans="1:42" x14ac:dyDescent="0.25">
      <c r="A678">
        <f t="shared" si="10"/>
        <v>677</v>
      </c>
      <c r="B678" t="e">
        <f>INDEX(VATSIM_Connections!$A:$AQ,MATCH($A678,VATSIM_Connections!$AQ:$AQ,0),COLUMN(A678))</f>
        <v>#N/A</v>
      </c>
      <c r="C678" t="e">
        <f>INDEX(VATSIM_Connections!$A:$AQ,MATCH($A678,VATSIM_Connections!$AQ:$AQ,0),COLUMN(B678))</f>
        <v>#N/A</v>
      </c>
      <c r="D678" t="e">
        <f>INDEX(VATSIM_Connections!$A:$AQ,MATCH($A678,VATSIM_Connections!$AQ:$AQ,0),COLUMN(C678))</f>
        <v>#N/A</v>
      </c>
      <c r="E678" t="e">
        <f>INDEX(VATSIM_Connections!$A:$AQ,MATCH($A678,VATSIM_Connections!$AQ:$AQ,0),COLUMN(D678))</f>
        <v>#N/A</v>
      </c>
      <c r="F678" t="e">
        <f>INDEX(VATSIM_Connections!$A:$AQ,MATCH($A678,VATSIM_Connections!$AQ:$AQ,0),COLUMN(E678))</f>
        <v>#N/A</v>
      </c>
      <c r="G678" t="e">
        <f>INDEX(VATSIM_Connections!$A:$AQ,MATCH($A678,VATSIM_Connections!$AQ:$AQ,0),COLUMN(F678))</f>
        <v>#N/A</v>
      </c>
      <c r="H678" t="e">
        <f>INDEX(VATSIM_Connections!$A:$AQ,MATCH($A678,VATSIM_Connections!$AQ:$AQ,0),COLUMN(G678))</f>
        <v>#N/A</v>
      </c>
      <c r="I678" t="e">
        <f>INDEX(VATSIM_Connections!$A:$AQ,MATCH($A678,VATSIM_Connections!$AQ:$AQ,0),COLUMN(H678))</f>
        <v>#N/A</v>
      </c>
      <c r="J678" t="e">
        <f>INDEX(VATSIM_Connections!$A:$AQ,MATCH($A678,VATSIM_Connections!$AQ:$AQ,0),COLUMN(I678))</f>
        <v>#N/A</v>
      </c>
      <c r="K678" t="e">
        <f>INDEX(VATSIM_Connections!$A:$AQ,MATCH($A678,VATSIM_Connections!$AQ:$AQ,0),COLUMN(J678))</f>
        <v>#N/A</v>
      </c>
      <c r="L678" t="e">
        <f>INDEX(VATSIM_Connections!$A:$AQ,MATCH($A678,VATSIM_Connections!$AQ:$AQ,0),COLUMN(K678))</f>
        <v>#N/A</v>
      </c>
      <c r="M678" t="e">
        <f>INDEX(VATSIM_Connections!$A:$AQ,MATCH($A678,VATSIM_Connections!$AQ:$AQ,0),COLUMN(L678))</f>
        <v>#N/A</v>
      </c>
      <c r="N678" t="e">
        <f>INDEX(VATSIM_Connections!$A:$AQ,MATCH($A678,VATSIM_Connections!$AQ:$AQ,0),COLUMN(M678))</f>
        <v>#N/A</v>
      </c>
      <c r="O678" t="e">
        <f>INDEX(VATSIM_Connections!$A:$AQ,MATCH($A678,VATSIM_Connections!$AQ:$AQ,0),COLUMN(N678))</f>
        <v>#N/A</v>
      </c>
      <c r="P678" t="e">
        <f>INDEX(VATSIM_Connections!$A:$AQ,MATCH($A678,VATSIM_Connections!$AQ:$AQ,0),COLUMN(O678))</f>
        <v>#N/A</v>
      </c>
      <c r="Q678" t="e">
        <f>INDEX(VATSIM_Connections!$A:$AQ,MATCH($A678,VATSIM_Connections!$AQ:$AQ,0),COLUMN(P678))</f>
        <v>#N/A</v>
      </c>
      <c r="R678" t="e">
        <f>INDEX(VATSIM_Connections!$A:$AQ,MATCH($A678,VATSIM_Connections!$AQ:$AQ,0),COLUMN(Q678))</f>
        <v>#N/A</v>
      </c>
      <c r="S678" t="e">
        <f>INDEX(VATSIM_Connections!$A:$AQ,MATCH($A678,VATSIM_Connections!$AQ:$AQ,0),COLUMN(R678))</f>
        <v>#N/A</v>
      </c>
      <c r="T678" t="e">
        <f>INDEX(VATSIM_Connections!$A:$AQ,MATCH($A678,VATSIM_Connections!$AQ:$AQ,0),COLUMN(S678))</f>
        <v>#N/A</v>
      </c>
      <c r="U678" t="e">
        <f>INDEX(VATSIM_Connections!$A:$AQ,MATCH($A678,VATSIM_Connections!$AQ:$AQ,0),COLUMN(T678))</f>
        <v>#N/A</v>
      </c>
      <c r="V678" t="e">
        <f>INDEX(VATSIM_Connections!$A:$AQ,MATCH($A678,VATSIM_Connections!$AQ:$AQ,0),COLUMN(U678))</f>
        <v>#N/A</v>
      </c>
      <c r="W678" t="e">
        <f>INDEX(VATSIM_Connections!$A:$AQ,MATCH($A678,VATSIM_Connections!$AQ:$AQ,0),COLUMN(V678))</f>
        <v>#N/A</v>
      </c>
      <c r="X678" t="e">
        <f>INDEX(VATSIM_Connections!$A:$AQ,MATCH($A678,VATSIM_Connections!$AQ:$AQ,0),COLUMN(W678))</f>
        <v>#N/A</v>
      </c>
      <c r="Y678" t="e">
        <f>INDEX(VATSIM_Connections!$A:$AQ,MATCH($A678,VATSIM_Connections!$AQ:$AQ,0),COLUMN(X678))</f>
        <v>#N/A</v>
      </c>
      <c r="Z678" t="e">
        <f>INDEX(VATSIM_Connections!$A:$AQ,MATCH($A678,VATSIM_Connections!$AQ:$AQ,0),COLUMN(Y678))</f>
        <v>#N/A</v>
      </c>
      <c r="AA678" t="e">
        <f>INDEX(VATSIM_Connections!$A:$AQ,MATCH($A678,VATSIM_Connections!$AQ:$AQ,0),COLUMN(Z678))</f>
        <v>#N/A</v>
      </c>
      <c r="AB678" t="e">
        <f>INDEX(VATSIM_Connections!$A:$AQ,MATCH($A678,VATSIM_Connections!$AQ:$AQ,0),COLUMN(AA678))</f>
        <v>#N/A</v>
      </c>
      <c r="AC678" t="e">
        <f>INDEX(VATSIM_Connections!$A:$AQ,MATCH($A678,VATSIM_Connections!$AQ:$AQ,0),COLUMN(AB678))</f>
        <v>#N/A</v>
      </c>
      <c r="AD678" t="e">
        <f>INDEX(VATSIM_Connections!$A:$AQ,MATCH($A678,VATSIM_Connections!$AQ:$AQ,0),COLUMN(AC678))</f>
        <v>#N/A</v>
      </c>
      <c r="AE678" t="e">
        <f>INDEX(VATSIM_Connections!$A:$AQ,MATCH($A678,VATSIM_Connections!$AQ:$AQ,0),COLUMN(AD678))</f>
        <v>#N/A</v>
      </c>
      <c r="AF678" t="e">
        <f>INDEX(VATSIM_Connections!$A:$AQ,MATCH($A678,VATSIM_Connections!$AQ:$AQ,0),COLUMN(AE678))</f>
        <v>#N/A</v>
      </c>
      <c r="AG678" t="e">
        <f>INDEX(VATSIM_Connections!$A:$AQ,MATCH($A678,VATSIM_Connections!$AQ:$AQ,0),COLUMN(AF678))</f>
        <v>#N/A</v>
      </c>
      <c r="AH678" t="e">
        <f>INDEX(VATSIM_Connections!$A:$AQ,MATCH($A678,VATSIM_Connections!$AQ:$AQ,0),COLUMN(AG678))</f>
        <v>#N/A</v>
      </c>
      <c r="AI678" t="e">
        <f>INDEX(VATSIM_Connections!$A:$AQ,MATCH($A678,VATSIM_Connections!$AQ:$AQ,0),COLUMN(AH678))</f>
        <v>#N/A</v>
      </c>
      <c r="AJ678" t="e">
        <f>INDEX(VATSIM_Connections!$A:$AQ,MATCH($A678,VATSIM_Connections!$AQ:$AQ,0),COLUMN(AI678))</f>
        <v>#N/A</v>
      </c>
      <c r="AK678" t="e">
        <f>INDEX(VATSIM_Connections!$A:$AQ,MATCH($A678,VATSIM_Connections!$AQ:$AQ,0),COLUMN(AJ678))</f>
        <v>#N/A</v>
      </c>
      <c r="AL678" t="e">
        <f>INDEX(VATSIM_Connections!$A:$AQ,MATCH($A678,VATSIM_Connections!$AQ:$AQ,0),COLUMN(AK678))</f>
        <v>#N/A</v>
      </c>
      <c r="AM678" t="e">
        <f>INDEX(VATSIM_Connections!$A:$AQ,MATCH($A678,VATSIM_Connections!$AQ:$AQ,0),COLUMN(AL678))</f>
        <v>#N/A</v>
      </c>
      <c r="AN678" t="e">
        <f>INDEX(VATSIM_Connections!$A:$AQ,MATCH($A678,VATSIM_Connections!$AQ:$AQ,0),COLUMN(AM678))</f>
        <v>#N/A</v>
      </c>
      <c r="AO678" t="e">
        <f>INDEX(VATSIM_Connections!$A:$AQ,MATCH($A678,VATSIM_Connections!$AQ:$AQ,0),COLUMN(AN678))</f>
        <v>#N/A</v>
      </c>
      <c r="AP678" t="e">
        <f>INDEX(VATSIM_Connections!$A:$AQ,MATCH($A678,VATSIM_Connections!$AQ:$AQ,0),COLUMN(AO678))</f>
        <v>#N/A</v>
      </c>
    </row>
    <row r="679" spans="1:42" x14ac:dyDescent="0.25">
      <c r="A679">
        <f t="shared" si="10"/>
        <v>678</v>
      </c>
      <c r="B679" t="e">
        <f>INDEX(VATSIM_Connections!$A:$AQ,MATCH($A679,VATSIM_Connections!$AQ:$AQ,0),COLUMN(A679))</f>
        <v>#N/A</v>
      </c>
      <c r="C679" t="e">
        <f>INDEX(VATSIM_Connections!$A:$AQ,MATCH($A679,VATSIM_Connections!$AQ:$AQ,0),COLUMN(B679))</f>
        <v>#N/A</v>
      </c>
      <c r="D679" t="e">
        <f>INDEX(VATSIM_Connections!$A:$AQ,MATCH($A679,VATSIM_Connections!$AQ:$AQ,0),COLUMN(C679))</f>
        <v>#N/A</v>
      </c>
      <c r="E679" t="e">
        <f>INDEX(VATSIM_Connections!$A:$AQ,MATCH($A679,VATSIM_Connections!$AQ:$AQ,0),COLUMN(D679))</f>
        <v>#N/A</v>
      </c>
      <c r="F679" t="e">
        <f>INDEX(VATSIM_Connections!$A:$AQ,MATCH($A679,VATSIM_Connections!$AQ:$AQ,0),COLUMN(E679))</f>
        <v>#N/A</v>
      </c>
      <c r="G679" t="e">
        <f>INDEX(VATSIM_Connections!$A:$AQ,MATCH($A679,VATSIM_Connections!$AQ:$AQ,0),COLUMN(F679))</f>
        <v>#N/A</v>
      </c>
      <c r="H679" t="e">
        <f>INDEX(VATSIM_Connections!$A:$AQ,MATCH($A679,VATSIM_Connections!$AQ:$AQ,0),COLUMN(G679))</f>
        <v>#N/A</v>
      </c>
      <c r="I679" t="e">
        <f>INDEX(VATSIM_Connections!$A:$AQ,MATCH($A679,VATSIM_Connections!$AQ:$AQ,0),COLUMN(H679))</f>
        <v>#N/A</v>
      </c>
      <c r="J679" t="e">
        <f>INDEX(VATSIM_Connections!$A:$AQ,MATCH($A679,VATSIM_Connections!$AQ:$AQ,0),COLUMN(I679))</f>
        <v>#N/A</v>
      </c>
      <c r="K679" t="e">
        <f>INDEX(VATSIM_Connections!$A:$AQ,MATCH($A679,VATSIM_Connections!$AQ:$AQ,0),COLUMN(J679))</f>
        <v>#N/A</v>
      </c>
      <c r="L679" t="e">
        <f>INDEX(VATSIM_Connections!$A:$AQ,MATCH($A679,VATSIM_Connections!$AQ:$AQ,0),COLUMN(K679))</f>
        <v>#N/A</v>
      </c>
      <c r="M679" t="e">
        <f>INDEX(VATSIM_Connections!$A:$AQ,MATCH($A679,VATSIM_Connections!$AQ:$AQ,0),COLUMN(L679))</f>
        <v>#N/A</v>
      </c>
      <c r="N679" t="e">
        <f>INDEX(VATSIM_Connections!$A:$AQ,MATCH($A679,VATSIM_Connections!$AQ:$AQ,0),COLUMN(M679))</f>
        <v>#N/A</v>
      </c>
      <c r="O679" t="e">
        <f>INDEX(VATSIM_Connections!$A:$AQ,MATCH($A679,VATSIM_Connections!$AQ:$AQ,0),COLUMN(N679))</f>
        <v>#N/A</v>
      </c>
      <c r="P679" t="e">
        <f>INDEX(VATSIM_Connections!$A:$AQ,MATCH($A679,VATSIM_Connections!$AQ:$AQ,0),COLUMN(O679))</f>
        <v>#N/A</v>
      </c>
      <c r="Q679" t="e">
        <f>INDEX(VATSIM_Connections!$A:$AQ,MATCH($A679,VATSIM_Connections!$AQ:$AQ,0),COLUMN(P679))</f>
        <v>#N/A</v>
      </c>
      <c r="R679" t="e">
        <f>INDEX(VATSIM_Connections!$A:$AQ,MATCH($A679,VATSIM_Connections!$AQ:$AQ,0),COLUMN(Q679))</f>
        <v>#N/A</v>
      </c>
      <c r="S679" t="e">
        <f>INDEX(VATSIM_Connections!$A:$AQ,MATCH($A679,VATSIM_Connections!$AQ:$AQ,0),COLUMN(R679))</f>
        <v>#N/A</v>
      </c>
      <c r="T679" t="e">
        <f>INDEX(VATSIM_Connections!$A:$AQ,MATCH($A679,VATSIM_Connections!$AQ:$AQ,0),COLUMN(S679))</f>
        <v>#N/A</v>
      </c>
      <c r="U679" t="e">
        <f>INDEX(VATSIM_Connections!$A:$AQ,MATCH($A679,VATSIM_Connections!$AQ:$AQ,0),COLUMN(T679))</f>
        <v>#N/A</v>
      </c>
      <c r="V679" t="e">
        <f>INDEX(VATSIM_Connections!$A:$AQ,MATCH($A679,VATSIM_Connections!$AQ:$AQ,0),COLUMN(U679))</f>
        <v>#N/A</v>
      </c>
      <c r="W679" t="e">
        <f>INDEX(VATSIM_Connections!$A:$AQ,MATCH($A679,VATSIM_Connections!$AQ:$AQ,0),COLUMN(V679))</f>
        <v>#N/A</v>
      </c>
      <c r="X679" t="e">
        <f>INDEX(VATSIM_Connections!$A:$AQ,MATCH($A679,VATSIM_Connections!$AQ:$AQ,0),COLUMN(W679))</f>
        <v>#N/A</v>
      </c>
      <c r="Y679" t="e">
        <f>INDEX(VATSIM_Connections!$A:$AQ,MATCH($A679,VATSIM_Connections!$AQ:$AQ,0),COLUMN(X679))</f>
        <v>#N/A</v>
      </c>
      <c r="Z679" t="e">
        <f>INDEX(VATSIM_Connections!$A:$AQ,MATCH($A679,VATSIM_Connections!$AQ:$AQ,0),COLUMN(Y679))</f>
        <v>#N/A</v>
      </c>
      <c r="AA679" t="e">
        <f>INDEX(VATSIM_Connections!$A:$AQ,MATCH($A679,VATSIM_Connections!$AQ:$AQ,0),COLUMN(Z679))</f>
        <v>#N/A</v>
      </c>
      <c r="AB679" t="e">
        <f>INDEX(VATSIM_Connections!$A:$AQ,MATCH($A679,VATSIM_Connections!$AQ:$AQ,0),COLUMN(AA679))</f>
        <v>#N/A</v>
      </c>
      <c r="AC679" t="e">
        <f>INDEX(VATSIM_Connections!$A:$AQ,MATCH($A679,VATSIM_Connections!$AQ:$AQ,0),COLUMN(AB679))</f>
        <v>#N/A</v>
      </c>
      <c r="AD679" t="e">
        <f>INDEX(VATSIM_Connections!$A:$AQ,MATCH($A679,VATSIM_Connections!$AQ:$AQ,0),COLUMN(AC679))</f>
        <v>#N/A</v>
      </c>
      <c r="AE679" t="e">
        <f>INDEX(VATSIM_Connections!$A:$AQ,MATCH($A679,VATSIM_Connections!$AQ:$AQ,0),COLUMN(AD679))</f>
        <v>#N/A</v>
      </c>
      <c r="AF679" t="e">
        <f>INDEX(VATSIM_Connections!$A:$AQ,MATCH($A679,VATSIM_Connections!$AQ:$AQ,0),COLUMN(AE679))</f>
        <v>#N/A</v>
      </c>
      <c r="AG679" t="e">
        <f>INDEX(VATSIM_Connections!$A:$AQ,MATCH($A679,VATSIM_Connections!$AQ:$AQ,0),COLUMN(AF679))</f>
        <v>#N/A</v>
      </c>
      <c r="AH679" t="e">
        <f>INDEX(VATSIM_Connections!$A:$AQ,MATCH($A679,VATSIM_Connections!$AQ:$AQ,0),COLUMN(AG679))</f>
        <v>#N/A</v>
      </c>
      <c r="AI679" t="e">
        <f>INDEX(VATSIM_Connections!$A:$AQ,MATCH($A679,VATSIM_Connections!$AQ:$AQ,0),COLUMN(AH679))</f>
        <v>#N/A</v>
      </c>
      <c r="AJ679" t="e">
        <f>INDEX(VATSIM_Connections!$A:$AQ,MATCH($A679,VATSIM_Connections!$AQ:$AQ,0),COLUMN(AI679))</f>
        <v>#N/A</v>
      </c>
      <c r="AK679" t="e">
        <f>INDEX(VATSIM_Connections!$A:$AQ,MATCH($A679,VATSIM_Connections!$AQ:$AQ,0),COLUMN(AJ679))</f>
        <v>#N/A</v>
      </c>
      <c r="AL679" t="e">
        <f>INDEX(VATSIM_Connections!$A:$AQ,MATCH($A679,VATSIM_Connections!$AQ:$AQ,0),COLUMN(AK679))</f>
        <v>#N/A</v>
      </c>
      <c r="AM679" t="e">
        <f>INDEX(VATSIM_Connections!$A:$AQ,MATCH($A679,VATSIM_Connections!$AQ:$AQ,0),COLUMN(AL679))</f>
        <v>#N/A</v>
      </c>
      <c r="AN679" t="e">
        <f>INDEX(VATSIM_Connections!$A:$AQ,MATCH($A679,VATSIM_Connections!$AQ:$AQ,0),COLUMN(AM679))</f>
        <v>#N/A</v>
      </c>
      <c r="AO679" t="e">
        <f>INDEX(VATSIM_Connections!$A:$AQ,MATCH($A679,VATSIM_Connections!$AQ:$AQ,0),COLUMN(AN679))</f>
        <v>#N/A</v>
      </c>
      <c r="AP679" t="e">
        <f>INDEX(VATSIM_Connections!$A:$AQ,MATCH($A679,VATSIM_Connections!$AQ:$AQ,0),COLUMN(AO679))</f>
        <v>#N/A</v>
      </c>
    </row>
    <row r="680" spans="1:42" x14ac:dyDescent="0.25">
      <c r="A680">
        <f t="shared" si="10"/>
        <v>679</v>
      </c>
      <c r="B680" t="e">
        <f>INDEX(VATSIM_Connections!$A:$AQ,MATCH($A680,VATSIM_Connections!$AQ:$AQ,0),COLUMN(A680))</f>
        <v>#N/A</v>
      </c>
      <c r="C680" t="e">
        <f>INDEX(VATSIM_Connections!$A:$AQ,MATCH($A680,VATSIM_Connections!$AQ:$AQ,0),COLUMN(B680))</f>
        <v>#N/A</v>
      </c>
      <c r="D680" t="e">
        <f>INDEX(VATSIM_Connections!$A:$AQ,MATCH($A680,VATSIM_Connections!$AQ:$AQ,0),COLUMN(C680))</f>
        <v>#N/A</v>
      </c>
      <c r="E680" t="e">
        <f>INDEX(VATSIM_Connections!$A:$AQ,MATCH($A680,VATSIM_Connections!$AQ:$AQ,0),COLUMN(D680))</f>
        <v>#N/A</v>
      </c>
      <c r="F680" t="e">
        <f>INDEX(VATSIM_Connections!$A:$AQ,MATCH($A680,VATSIM_Connections!$AQ:$AQ,0),COLUMN(E680))</f>
        <v>#N/A</v>
      </c>
      <c r="G680" t="e">
        <f>INDEX(VATSIM_Connections!$A:$AQ,MATCH($A680,VATSIM_Connections!$AQ:$AQ,0),COLUMN(F680))</f>
        <v>#N/A</v>
      </c>
      <c r="H680" t="e">
        <f>INDEX(VATSIM_Connections!$A:$AQ,MATCH($A680,VATSIM_Connections!$AQ:$AQ,0),COLUMN(G680))</f>
        <v>#N/A</v>
      </c>
      <c r="I680" t="e">
        <f>INDEX(VATSIM_Connections!$A:$AQ,MATCH($A680,VATSIM_Connections!$AQ:$AQ,0),COLUMN(H680))</f>
        <v>#N/A</v>
      </c>
      <c r="J680" t="e">
        <f>INDEX(VATSIM_Connections!$A:$AQ,MATCH($A680,VATSIM_Connections!$AQ:$AQ,0),COLUMN(I680))</f>
        <v>#N/A</v>
      </c>
      <c r="K680" t="e">
        <f>INDEX(VATSIM_Connections!$A:$AQ,MATCH($A680,VATSIM_Connections!$AQ:$AQ,0),COLUMN(J680))</f>
        <v>#N/A</v>
      </c>
      <c r="L680" t="e">
        <f>INDEX(VATSIM_Connections!$A:$AQ,MATCH($A680,VATSIM_Connections!$AQ:$AQ,0),COLUMN(K680))</f>
        <v>#N/A</v>
      </c>
      <c r="M680" t="e">
        <f>INDEX(VATSIM_Connections!$A:$AQ,MATCH($A680,VATSIM_Connections!$AQ:$AQ,0),COLUMN(L680))</f>
        <v>#N/A</v>
      </c>
      <c r="N680" t="e">
        <f>INDEX(VATSIM_Connections!$A:$AQ,MATCH($A680,VATSIM_Connections!$AQ:$AQ,0),COLUMN(M680))</f>
        <v>#N/A</v>
      </c>
      <c r="O680" t="e">
        <f>INDEX(VATSIM_Connections!$A:$AQ,MATCH($A680,VATSIM_Connections!$AQ:$AQ,0),COLUMN(N680))</f>
        <v>#N/A</v>
      </c>
      <c r="P680" t="e">
        <f>INDEX(VATSIM_Connections!$A:$AQ,MATCH($A680,VATSIM_Connections!$AQ:$AQ,0),COLUMN(O680))</f>
        <v>#N/A</v>
      </c>
      <c r="Q680" t="e">
        <f>INDEX(VATSIM_Connections!$A:$AQ,MATCH($A680,VATSIM_Connections!$AQ:$AQ,0),COLUMN(P680))</f>
        <v>#N/A</v>
      </c>
      <c r="R680" t="e">
        <f>INDEX(VATSIM_Connections!$A:$AQ,MATCH($A680,VATSIM_Connections!$AQ:$AQ,0),COLUMN(Q680))</f>
        <v>#N/A</v>
      </c>
      <c r="S680" t="e">
        <f>INDEX(VATSIM_Connections!$A:$AQ,MATCH($A680,VATSIM_Connections!$AQ:$AQ,0),COLUMN(R680))</f>
        <v>#N/A</v>
      </c>
      <c r="T680" t="e">
        <f>INDEX(VATSIM_Connections!$A:$AQ,MATCH($A680,VATSIM_Connections!$AQ:$AQ,0),COLUMN(S680))</f>
        <v>#N/A</v>
      </c>
      <c r="U680" t="e">
        <f>INDEX(VATSIM_Connections!$A:$AQ,MATCH($A680,VATSIM_Connections!$AQ:$AQ,0),COLUMN(T680))</f>
        <v>#N/A</v>
      </c>
      <c r="V680" t="e">
        <f>INDEX(VATSIM_Connections!$A:$AQ,MATCH($A680,VATSIM_Connections!$AQ:$AQ,0),COLUMN(U680))</f>
        <v>#N/A</v>
      </c>
      <c r="W680" t="e">
        <f>INDEX(VATSIM_Connections!$A:$AQ,MATCH($A680,VATSIM_Connections!$AQ:$AQ,0),COLUMN(V680))</f>
        <v>#N/A</v>
      </c>
      <c r="X680" t="e">
        <f>INDEX(VATSIM_Connections!$A:$AQ,MATCH($A680,VATSIM_Connections!$AQ:$AQ,0),COLUMN(W680))</f>
        <v>#N/A</v>
      </c>
      <c r="Y680" t="e">
        <f>INDEX(VATSIM_Connections!$A:$AQ,MATCH($A680,VATSIM_Connections!$AQ:$AQ,0),COLUMN(X680))</f>
        <v>#N/A</v>
      </c>
      <c r="Z680" t="e">
        <f>INDEX(VATSIM_Connections!$A:$AQ,MATCH($A680,VATSIM_Connections!$AQ:$AQ,0),COLUMN(Y680))</f>
        <v>#N/A</v>
      </c>
      <c r="AA680" t="e">
        <f>INDEX(VATSIM_Connections!$A:$AQ,MATCH($A680,VATSIM_Connections!$AQ:$AQ,0),COLUMN(Z680))</f>
        <v>#N/A</v>
      </c>
      <c r="AB680" t="e">
        <f>INDEX(VATSIM_Connections!$A:$AQ,MATCH($A680,VATSIM_Connections!$AQ:$AQ,0),COLUMN(AA680))</f>
        <v>#N/A</v>
      </c>
      <c r="AC680" t="e">
        <f>INDEX(VATSIM_Connections!$A:$AQ,MATCH($A680,VATSIM_Connections!$AQ:$AQ,0),COLUMN(AB680))</f>
        <v>#N/A</v>
      </c>
      <c r="AD680" t="e">
        <f>INDEX(VATSIM_Connections!$A:$AQ,MATCH($A680,VATSIM_Connections!$AQ:$AQ,0),COLUMN(AC680))</f>
        <v>#N/A</v>
      </c>
      <c r="AE680" t="e">
        <f>INDEX(VATSIM_Connections!$A:$AQ,MATCH($A680,VATSIM_Connections!$AQ:$AQ,0),COLUMN(AD680))</f>
        <v>#N/A</v>
      </c>
      <c r="AF680" t="e">
        <f>INDEX(VATSIM_Connections!$A:$AQ,MATCH($A680,VATSIM_Connections!$AQ:$AQ,0),COLUMN(AE680))</f>
        <v>#N/A</v>
      </c>
      <c r="AG680" t="e">
        <f>INDEX(VATSIM_Connections!$A:$AQ,MATCH($A680,VATSIM_Connections!$AQ:$AQ,0),COLUMN(AF680))</f>
        <v>#N/A</v>
      </c>
      <c r="AH680" t="e">
        <f>INDEX(VATSIM_Connections!$A:$AQ,MATCH($A680,VATSIM_Connections!$AQ:$AQ,0),COLUMN(AG680))</f>
        <v>#N/A</v>
      </c>
      <c r="AI680" t="e">
        <f>INDEX(VATSIM_Connections!$A:$AQ,MATCH($A680,VATSIM_Connections!$AQ:$AQ,0),COLUMN(AH680))</f>
        <v>#N/A</v>
      </c>
      <c r="AJ680" t="e">
        <f>INDEX(VATSIM_Connections!$A:$AQ,MATCH($A680,VATSIM_Connections!$AQ:$AQ,0),COLUMN(AI680))</f>
        <v>#N/A</v>
      </c>
      <c r="AK680" t="e">
        <f>INDEX(VATSIM_Connections!$A:$AQ,MATCH($A680,VATSIM_Connections!$AQ:$AQ,0),COLUMN(AJ680))</f>
        <v>#N/A</v>
      </c>
      <c r="AL680" t="e">
        <f>INDEX(VATSIM_Connections!$A:$AQ,MATCH($A680,VATSIM_Connections!$AQ:$AQ,0),COLUMN(AK680))</f>
        <v>#N/A</v>
      </c>
      <c r="AM680" t="e">
        <f>INDEX(VATSIM_Connections!$A:$AQ,MATCH($A680,VATSIM_Connections!$AQ:$AQ,0),COLUMN(AL680))</f>
        <v>#N/A</v>
      </c>
      <c r="AN680" t="e">
        <f>INDEX(VATSIM_Connections!$A:$AQ,MATCH($A680,VATSIM_Connections!$AQ:$AQ,0),COLUMN(AM680))</f>
        <v>#N/A</v>
      </c>
      <c r="AO680" t="e">
        <f>INDEX(VATSIM_Connections!$A:$AQ,MATCH($A680,VATSIM_Connections!$AQ:$AQ,0),COLUMN(AN680))</f>
        <v>#N/A</v>
      </c>
      <c r="AP680" t="e">
        <f>INDEX(VATSIM_Connections!$A:$AQ,MATCH($A680,VATSIM_Connections!$AQ:$AQ,0),COLUMN(AO680))</f>
        <v>#N/A</v>
      </c>
    </row>
    <row r="681" spans="1:42" x14ac:dyDescent="0.25">
      <c r="A681">
        <f t="shared" si="10"/>
        <v>680</v>
      </c>
      <c r="B681" t="e">
        <f>INDEX(VATSIM_Connections!$A:$AQ,MATCH($A681,VATSIM_Connections!$AQ:$AQ,0),COLUMN(A681))</f>
        <v>#N/A</v>
      </c>
      <c r="C681" t="e">
        <f>INDEX(VATSIM_Connections!$A:$AQ,MATCH($A681,VATSIM_Connections!$AQ:$AQ,0),COLUMN(B681))</f>
        <v>#N/A</v>
      </c>
      <c r="D681" t="e">
        <f>INDEX(VATSIM_Connections!$A:$AQ,MATCH($A681,VATSIM_Connections!$AQ:$AQ,0),COLUMN(C681))</f>
        <v>#N/A</v>
      </c>
      <c r="E681" t="e">
        <f>INDEX(VATSIM_Connections!$A:$AQ,MATCH($A681,VATSIM_Connections!$AQ:$AQ,0),COLUMN(D681))</f>
        <v>#N/A</v>
      </c>
      <c r="F681" t="e">
        <f>INDEX(VATSIM_Connections!$A:$AQ,MATCH($A681,VATSIM_Connections!$AQ:$AQ,0),COLUMN(E681))</f>
        <v>#N/A</v>
      </c>
      <c r="G681" t="e">
        <f>INDEX(VATSIM_Connections!$A:$AQ,MATCH($A681,VATSIM_Connections!$AQ:$AQ,0),COLUMN(F681))</f>
        <v>#N/A</v>
      </c>
      <c r="H681" t="e">
        <f>INDEX(VATSIM_Connections!$A:$AQ,MATCH($A681,VATSIM_Connections!$AQ:$AQ,0),COLUMN(G681))</f>
        <v>#N/A</v>
      </c>
      <c r="I681" t="e">
        <f>INDEX(VATSIM_Connections!$A:$AQ,MATCH($A681,VATSIM_Connections!$AQ:$AQ,0),COLUMN(H681))</f>
        <v>#N/A</v>
      </c>
      <c r="J681" t="e">
        <f>INDEX(VATSIM_Connections!$A:$AQ,MATCH($A681,VATSIM_Connections!$AQ:$AQ,0),COLUMN(I681))</f>
        <v>#N/A</v>
      </c>
      <c r="K681" t="e">
        <f>INDEX(VATSIM_Connections!$A:$AQ,MATCH($A681,VATSIM_Connections!$AQ:$AQ,0),COLUMN(J681))</f>
        <v>#N/A</v>
      </c>
      <c r="L681" t="e">
        <f>INDEX(VATSIM_Connections!$A:$AQ,MATCH($A681,VATSIM_Connections!$AQ:$AQ,0),COLUMN(K681))</f>
        <v>#N/A</v>
      </c>
      <c r="M681" t="e">
        <f>INDEX(VATSIM_Connections!$A:$AQ,MATCH($A681,VATSIM_Connections!$AQ:$AQ,0),COLUMN(L681))</f>
        <v>#N/A</v>
      </c>
      <c r="N681" t="e">
        <f>INDEX(VATSIM_Connections!$A:$AQ,MATCH($A681,VATSIM_Connections!$AQ:$AQ,0),COLUMN(M681))</f>
        <v>#N/A</v>
      </c>
      <c r="O681" t="e">
        <f>INDEX(VATSIM_Connections!$A:$AQ,MATCH($A681,VATSIM_Connections!$AQ:$AQ,0),COLUMN(N681))</f>
        <v>#N/A</v>
      </c>
      <c r="P681" t="e">
        <f>INDEX(VATSIM_Connections!$A:$AQ,MATCH($A681,VATSIM_Connections!$AQ:$AQ,0),COLUMN(O681))</f>
        <v>#N/A</v>
      </c>
      <c r="Q681" t="e">
        <f>INDEX(VATSIM_Connections!$A:$AQ,MATCH($A681,VATSIM_Connections!$AQ:$AQ,0),COLUMN(P681))</f>
        <v>#N/A</v>
      </c>
      <c r="R681" t="e">
        <f>INDEX(VATSIM_Connections!$A:$AQ,MATCH($A681,VATSIM_Connections!$AQ:$AQ,0),COLUMN(Q681))</f>
        <v>#N/A</v>
      </c>
      <c r="S681" t="e">
        <f>INDEX(VATSIM_Connections!$A:$AQ,MATCH($A681,VATSIM_Connections!$AQ:$AQ,0),COLUMN(R681))</f>
        <v>#N/A</v>
      </c>
      <c r="T681" t="e">
        <f>INDEX(VATSIM_Connections!$A:$AQ,MATCH($A681,VATSIM_Connections!$AQ:$AQ,0),COLUMN(S681))</f>
        <v>#N/A</v>
      </c>
      <c r="U681" t="e">
        <f>INDEX(VATSIM_Connections!$A:$AQ,MATCH($A681,VATSIM_Connections!$AQ:$AQ,0),COLUMN(T681))</f>
        <v>#N/A</v>
      </c>
      <c r="V681" t="e">
        <f>INDEX(VATSIM_Connections!$A:$AQ,MATCH($A681,VATSIM_Connections!$AQ:$AQ,0),COLUMN(U681))</f>
        <v>#N/A</v>
      </c>
      <c r="W681" t="e">
        <f>INDEX(VATSIM_Connections!$A:$AQ,MATCH($A681,VATSIM_Connections!$AQ:$AQ,0),COLUMN(V681))</f>
        <v>#N/A</v>
      </c>
      <c r="X681" t="e">
        <f>INDEX(VATSIM_Connections!$A:$AQ,MATCH($A681,VATSIM_Connections!$AQ:$AQ,0),COLUMN(W681))</f>
        <v>#N/A</v>
      </c>
      <c r="Y681" t="e">
        <f>INDEX(VATSIM_Connections!$A:$AQ,MATCH($A681,VATSIM_Connections!$AQ:$AQ,0),COLUMN(X681))</f>
        <v>#N/A</v>
      </c>
      <c r="Z681" t="e">
        <f>INDEX(VATSIM_Connections!$A:$AQ,MATCH($A681,VATSIM_Connections!$AQ:$AQ,0),COLUMN(Y681))</f>
        <v>#N/A</v>
      </c>
      <c r="AA681" t="e">
        <f>INDEX(VATSIM_Connections!$A:$AQ,MATCH($A681,VATSIM_Connections!$AQ:$AQ,0),COLUMN(Z681))</f>
        <v>#N/A</v>
      </c>
      <c r="AB681" t="e">
        <f>INDEX(VATSIM_Connections!$A:$AQ,MATCH($A681,VATSIM_Connections!$AQ:$AQ,0),COLUMN(AA681))</f>
        <v>#N/A</v>
      </c>
      <c r="AC681" t="e">
        <f>INDEX(VATSIM_Connections!$A:$AQ,MATCH($A681,VATSIM_Connections!$AQ:$AQ,0),COLUMN(AB681))</f>
        <v>#N/A</v>
      </c>
      <c r="AD681" t="e">
        <f>INDEX(VATSIM_Connections!$A:$AQ,MATCH($A681,VATSIM_Connections!$AQ:$AQ,0),COLUMN(AC681))</f>
        <v>#N/A</v>
      </c>
      <c r="AE681" t="e">
        <f>INDEX(VATSIM_Connections!$A:$AQ,MATCH($A681,VATSIM_Connections!$AQ:$AQ,0),COLUMN(AD681))</f>
        <v>#N/A</v>
      </c>
      <c r="AF681" t="e">
        <f>INDEX(VATSIM_Connections!$A:$AQ,MATCH($A681,VATSIM_Connections!$AQ:$AQ,0),COLUMN(AE681))</f>
        <v>#N/A</v>
      </c>
      <c r="AG681" t="e">
        <f>INDEX(VATSIM_Connections!$A:$AQ,MATCH($A681,VATSIM_Connections!$AQ:$AQ,0),COLUMN(AF681))</f>
        <v>#N/A</v>
      </c>
      <c r="AH681" t="e">
        <f>INDEX(VATSIM_Connections!$A:$AQ,MATCH($A681,VATSIM_Connections!$AQ:$AQ,0),COLUMN(AG681))</f>
        <v>#N/A</v>
      </c>
      <c r="AI681" t="e">
        <f>INDEX(VATSIM_Connections!$A:$AQ,MATCH($A681,VATSIM_Connections!$AQ:$AQ,0),COLUMN(AH681))</f>
        <v>#N/A</v>
      </c>
      <c r="AJ681" t="e">
        <f>INDEX(VATSIM_Connections!$A:$AQ,MATCH($A681,VATSIM_Connections!$AQ:$AQ,0),COLUMN(AI681))</f>
        <v>#N/A</v>
      </c>
      <c r="AK681" t="e">
        <f>INDEX(VATSIM_Connections!$A:$AQ,MATCH($A681,VATSIM_Connections!$AQ:$AQ,0),COLUMN(AJ681))</f>
        <v>#N/A</v>
      </c>
      <c r="AL681" t="e">
        <f>INDEX(VATSIM_Connections!$A:$AQ,MATCH($A681,VATSIM_Connections!$AQ:$AQ,0),COLUMN(AK681))</f>
        <v>#N/A</v>
      </c>
      <c r="AM681" t="e">
        <f>INDEX(VATSIM_Connections!$A:$AQ,MATCH($A681,VATSIM_Connections!$AQ:$AQ,0),COLUMN(AL681))</f>
        <v>#N/A</v>
      </c>
      <c r="AN681" t="e">
        <f>INDEX(VATSIM_Connections!$A:$AQ,MATCH($A681,VATSIM_Connections!$AQ:$AQ,0),COLUMN(AM681))</f>
        <v>#N/A</v>
      </c>
      <c r="AO681" t="e">
        <f>INDEX(VATSIM_Connections!$A:$AQ,MATCH($A681,VATSIM_Connections!$AQ:$AQ,0),COLUMN(AN681))</f>
        <v>#N/A</v>
      </c>
      <c r="AP681" t="e">
        <f>INDEX(VATSIM_Connections!$A:$AQ,MATCH($A681,VATSIM_Connections!$AQ:$AQ,0),COLUMN(AO681))</f>
        <v>#N/A</v>
      </c>
    </row>
    <row r="682" spans="1:42" x14ac:dyDescent="0.25">
      <c r="A682">
        <f t="shared" si="10"/>
        <v>681</v>
      </c>
      <c r="B682" t="e">
        <f>INDEX(VATSIM_Connections!$A:$AQ,MATCH($A682,VATSIM_Connections!$AQ:$AQ,0),COLUMN(A682))</f>
        <v>#N/A</v>
      </c>
      <c r="C682" t="e">
        <f>INDEX(VATSIM_Connections!$A:$AQ,MATCH($A682,VATSIM_Connections!$AQ:$AQ,0),COLUMN(B682))</f>
        <v>#N/A</v>
      </c>
      <c r="D682" t="e">
        <f>INDEX(VATSIM_Connections!$A:$AQ,MATCH($A682,VATSIM_Connections!$AQ:$AQ,0),COLUMN(C682))</f>
        <v>#N/A</v>
      </c>
      <c r="E682" t="e">
        <f>INDEX(VATSIM_Connections!$A:$AQ,MATCH($A682,VATSIM_Connections!$AQ:$AQ,0),COLUMN(D682))</f>
        <v>#N/A</v>
      </c>
      <c r="F682" t="e">
        <f>INDEX(VATSIM_Connections!$A:$AQ,MATCH($A682,VATSIM_Connections!$AQ:$AQ,0),COLUMN(E682))</f>
        <v>#N/A</v>
      </c>
      <c r="G682" t="e">
        <f>INDEX(VATSIM_Connections!$A:$AQ,MATCH($A682,VATSIM_Connections!$AQ:$AQ,0),COLUMN(F682))</f>
        <v>#N/A</v>
      </c>
      <c r="H682" t="e">
        <f>INDEX(VATSIM_Connections!$A:$AQ,MATCH($A682,VATSIM_Connections!$AQ:$AQ,0),COLUMN(G682))</f>
        <v>#N/A</v>
      </c>
      <c r="I682" t="e">
        <f>INDEX(VATSIM_Connections!$A:$AQ,MATCH($A682,VATSIM_Connections!$AQ:$AQ,0),COLUMN(H682))</f>
        <v>#N/A</v>
      </c>
      <c r="J682" t="e">
        <f>INDEX(VATSIM_Connections!$A:$AQ,MATCH($A682,VATSIM_Connections!$AQ:$AQ,0),COLUMN(I682))</f>
        <v>#N/A</v>
      </c>
      <c r="K682" t="e">
        <f>INDEX(VATSIM_Connections!$A:$AQ,MATCH($A682,VATSIM_Connections!$AQ:$AQ,0),COLUMN(J682))</f>
        <v>#N/A</v>
      </c>
      <c r="L682" t="e">
        <f>INDEX(VATSIM_Connections!$A:$AQ,MATCH($A682,VATSIM_Connections!$AQ:$AQ,0),COLUMN(K682))</f>
        <v>#N/A</v>
      </c>
      <c r="M682" t="e">
        <f>INDEX(VATSIM_Connections!$A:$AQ,MATCH($A682,VATSIM_Connections!$AQ:$AQ,0),COLUMN(L682))</f>
        <v>#N/A</v>
      </c>
      <c r="N682" t="e">
        <f>INDEX(VATSIM_Connections!$A:$AQ,MATCH($A682,VATSIM_Connections!$AQ:$AQ,0),COLUMN(M682))</f>
        <v>#N/A</v>
      </c>
      <c r="O682" t="e">
        <f>INDEX(VATSIM_Connections!$A:$AQ,MATCH($A682,VATSIM_Connections!$AQ:$AQ,0),COLUMN(N682))</f>
        <v>#N/A</v>
      </c>
      <c r="P682" t="e">
        <f>INDEX(VATSIM_Connections!$A:$AQ,MATCH($A682,VATSIM_Connections!$AQ:$AQ,0),COLUMN(O682))</f>
        <v>#N/A</v>
      </c>
      <c r="Q682" t="e">
        <f>INDEX(VATSIM_Connections!$A:$AQ,MATCH($A682,VATSIM_Connections!$AQ:$AQ,0),COLUMN(P682))</f>
        <v>#N/A</v>
      </c>
      <c r="R682" t="e">
        <f>INDEX(VATSIM_Connections!$A:$AQ,MATCH($A682,VATSIM_Connections!$AQ:$AQ,0),COLUMN(Q682))</f>
        <v>#N/A</v>
      </c>
      <c r="S682" t="e">
        <f>INDEX(VATSIM_Connections!$A:$AQ,MATCH($A682,VATSIM_Connections!$AQ:$AQ,0),COLUMN(R682))</f>
        <v>#N/A</v>
      </c>
      <c r="T682" t="e">
        <f>INDEX(VATSIM_Connections!$A:$AQ,MATCH($A682,VATSIM_Connections!$AQ:$AQ,0),COLUMN(S682))</f>
        <v>#N/A</v>
      </c>
      <c r="U682" t="e">
        <f>INDEX(VATSIM_Connections!$A:$AQ,MATCH($A682,VATSIM_Connections!$AQ:$AQ,0),COLUMN(T682))</f>
        <v>#N/A</v>
      </c>
      <c r="V682" t="e">
        <f>INDEX(VATSIM_Connections!$A:$AQ,MATCH($A682,VATSIM_Connections!$AQ:$AQ,0),COLUMN(U682))</f>
        <v>#N/A</v>
      </c>
      <c r="W682" t="e">
        <f>INDEX(VATSIM_Connections!$A:$AQ,MATCH($A682,VATSIM_Connections!$AQ:$AQ,0),COLUMN(V682))</f>
        <v>#N/A</v>
      </c>
      <c r="X682" t="e">
        <f>INDEX(VATSIM_Connections!$A:$AQ,MATCH($A682,VATSIM_Connections!$AQ:$AQ,0),COLUMN(W682))</f>
        <v>#N/A</v>
      </c>
      <c r="Y682" t="e">
        <f>INDEX(VATSIM_Connections!$A:$AQ,MATCH($A682,VATSIM_Connections!$AQ:$AQ,0),COLUMN(X682))</f>
        <v>#N/A</v>
      </c>
      <c r="Z682" t="e">
        <f>INDEX(VATSIM_Connections!$A:$AQ,MATCH($A682,VATSIM_Connections!$AQ:$AQ,0),COLUMN(Y682))</f>
        <v>#N/A</v>
      </c>
      <c r="AA682" t="e">
        <f>INDEX(VATSIM_Connections!$A:$AQ,MATCH($A682,VATSIM_Connections!$AQ:$AQ,0),COLUMN(Z682))</f>
        <v>#N/A</v>
      </c>
      <c r="AB682" t="e">
        <f>INDEX(VATSIM_Connections!$A:$AQ,MATCH($A682,VATSIM_Connections!$AQ:$AQ,0),COLUMN(AA682))</f>
        <v>#N/A</v>
      </c>
      <c r="AC682" t="e">
        <f>INDEX(VATSIM_Connections!$A:$AQ,MATCH($A682,VATSIM_Connections!$AQ:$AQ,0),COLUMN(AB682))</f>
        <v>#N/A</v>
      </c>
      <c r="AD682" t="e">
        <f>INDEX(VATSIM_Connections!$A:$AQ,MATCH($A682,VATSIM_Connections!$AQ:$AQ,0),COLUMN(AC682))</f>
        <v>#N/A</v>
      </c>
      <c r="AE682" t="e">
        <f>INDEX(VATSIM_Connections!$A:$AQ,MATCH($A682,VATSIM_Connections!$AQ:$AQ,0),COLUMN(AD682))</f>
        <v>#N/A</v>
      </c>
      <c r="AF682" t="e">
        <f>INDEX(VATSIM_Connections!$A:$AQ,MATCH($A682,VATSIM_Connections!$AQ:$AQ,0),COLUMN(AE682))</f>
        <v>#N/A</v>
      </c>
      <c r="AG682" t="e">
        <f>INDEX(VATSIM_Connections!$A:$AQ,MATCH($A682,VATSIM_Connections!$AQ:$AQ,0),COLUMN(AF682))</f>
        <v>#N/A</v>
      </c>
      <c r="AH682" t="e">
        <f>INDEX(VATSIM_Connections!$A:$AQ,MATCH($A682,VATSIM_Connections!$AQ:$AQ,0),COLUMN(AG682))</f>
        <v>#N/A</v>
      </c>
      <c r="AI682" t="e">
        <f>INDEX(VATSIM_Connections!$A:$AQ,MATCH($A682,VATSIM_Connections!$AQ:$AQ,0),COLUMN(AH682))</f>
        <v>#N/A</v>
      </c>
      <c r="AJ682" t="e">
        <f>INDEX(VATSIM_Connections!$A:$AQ,MATCH($A682,VATSIM_Connections!$AQ:$AQ,0),COLUMN(AI682))</f>
        <v>#N/A</v>
      </c>
      <c r="AK682" t="e">
        <f>INDEX(VATSIM_Connections!$A:$AQ,MATCH($A682,VATSIM_Connections!$AQ:$AQ,0),COLUMN(AJ682))</f>
        <v>#N/A</v>
      </c>
      <c r="AL682" t="e">
        <f>INDEX(VATSIM_Connections!$A:$AQ,MATCH($A682,VATSIM_Connections!$AQ:$AQ,0),COLUMN(AK682))</f>
        <v>#N/A</v>
      </c>
      <c r="AM682" t="e">
        <f>INDEX(VATSIM_Connections!$A:$AQ,MATCH($A682,VATSIM_Connections!$AQ:$AQ,0),COLUMN(AL682))</f>
        <v>#N/A</v>
      </c>
      <c r="AN682" t="e">
        <f>INDEX(VATSIM_Connections!$A:$AQ,MATCH($A682,VATSIM_Connections!$AQ:$AQ,0),COLUMN(AM682))</f>
        <v>#N/A</v>
      </c>
      <c r="AO682" t="e">
        <f>INDEX(VATSIM_Connections!$A:$AQ,MATCH($A682,VATSIM_Connections!$AQ:$AQ,0),COLUMN(AN682))</f>
        <v>#N/A</v>
      </c>
      <c r="AP682" t="e">
        <f>INDEX(VATSIM_Connections!$A:$AQ,MATCH($A682,VATSIM_Connections!$AQ:$AQ,0),COLUMN(AO682))</f>
        <v>#N/A</v>
      </c>
    </row>
    <row r="683" spans="1:42" x14ac:dyDescent="0.25">
      <c r="A683">
        <f t="shared" si="10"/>
        <v>682</v>
      </c>
      <c r="B683" t="e">
        <f>INDEX(VATSIM_Connections!$A:$AQ,MATCH($A683,VATSIM_Connections!$AQ:$AQ,0),COLUMN(A683))</f>
        <v>#N/A</v>
      </c>
      <c r="C683" t="e">
        <f>INDEX(VATSIM_Connections!$A:$AQ,MATCH($A683,VATSIM_Connections!$AQ:$AQ,0),COLUMN(B683))</f>
        <v>#N/A</v>
      </c>
      <c r="D683" t="e">
        <f>INDEX(VATSIM_Connections!$A:$AQ,MATCH($A683,VATSIM_Connections!$AQ:$AQ,0),COLUMN(C683))</f>
        <v>#N/A</v>
      </c>
      <c r="E683" t="e">
        <f>INDEX(VATSIM_Connections!$A:$AQ,MATCH($A683,VATSIM_Connections!$AQ:$AQ,0),COLUMN(D683))</f>
        <v>#N/A</v>
      </c>
      <c r="F683" t="e">
        <f>INDEX(VATSIM_Connections!$A:$AQ,MATCH($A683,VATSIM_Connections!$AQ:$AQ,0),COLUMN(E683))</f>
        <v>#N/A</v>
      </c>
      <c r="G683" t="e">
        <f>INDEX(VATSIM_Connections!$A:$AQ,MATCH($A683,VATSIM_Connections!$AQ:$AQ,0),COLUMN(F683))</f>
        <v>#N/A</v>
      </c>
      <c r="H683" t="e">
        <f>INDEX(VATSIM_Connections!$A:$AQ,MATCH($A683,VATSIM_Connections!$AQ:$AQ,0),COLUMN(G683))</f>
        <v>#N/A</v>
      </c>
      <c r="I683" t="e">
        <f>INDEX(VATSIM_Connections!$A:$AQ,MATCH($A683,VATSIM_Connections!$AQ:$AQ,0),COLUMN(H683))</f>
        <v>#N/A</v>
      </c>
      <c r="J683" t="e">
        <f>INDEX(VATSIM_Connections!$A:$AQ,MATCH($A683,VATSIM_Connections!$AQ:$AQ,0),COLUMN(I683))</f>
        <v>#N/A</v>
      </c>
      <c r="K683" t="e">
        <f>INDEX(VATSIM_Connections!$A:$AQ,MATCH($A683,VATSIM_Connections!$AQ:$AQ,0),COLUMN(J683))</f>
        <v>#N/A</v>
      </c>
      <c r="L683" t="e">
        <f>INDEX(VATSIM_Connections!$A:$AQ,MATCH($A683,VATSIM_Connections!$AQ:$AQ,0),COLUMN(K683))</f>
        <v>#N/A</v>
      </c>
      <c r="M683" t="e">
        <f>INDEX(VATSIM_Connections!$A:$AQ,MATCH($A683,VATSIM_Connections!$AQ:$AQ,0),COLUMN(L683))</f>
        <v>#N/A</v>
      </c>
      <c r="N683" t="e">
        <f>INDEX(VATSIM_Connections!$A:$AQ,MATCH($A683,VATSIM_Connections!$AQ:$AQ,0),COLUMN(M683))</f>
        <v>#N/A</v>
      </c>
      <c r="O683" t="e">
        <f>INDEX(VATSIM_Connections!$A:$AQ,MATCH($A683,VATSIM_Connections!$AQ:$AQ,0),COLUMN(N683))</f>
        <v>#N/A</v>
      </c>
      <c r="P683" t="e">
        <f>INDEX(VATSIM_Connections!$A:$AQ,MATCH($A683,VATSIM_Connections!$AQ:$AQ,0),COLUMN(O683))</f>
        <v>#N/A</v>
      </c>
      <c r="Q683" t="e">
        <f>INDEX(VATSIM_Connections!$A:$AQ,MATCH($A683,VATSIM_Connections!$AQ:$AQ,0),COLUMN(P683))</f>
        <v>#N/A</v>
      </c>
      <c r="R683" t="e">
        <f>INDEX(VATSIM_Connections!$A:$AQ,MATCH($A683,VATSIM_Connections!$AQ:$AQ,0),COLUMN(Q683))</f>
        <v>#N/A</v>
      </c>
      <c r="S683" t="e">
        <f>INDEX(VATSIM_Connections!$A:$AQ,MATCH($A683,VATSIM_Connections!$AQ:$AQ,0),COLUMN(R683))</f>
        <v>#N/A</v>
      </c>
      <c r="T683" t="e">
        <f>INDEX(VATSIM_Connections!$A:$AQ,MATCH($A683,VATSIM_Connections!$AQ:$AQ,0),COLUMN(S683))</f>
        <v>#N/A</v>
      </c>
      <c r="U683" t="e">
        <f>INDEX(VATSIM_Connections!$A:$AQ,MATCH($A683,VATSIM_Connections!$AQ:$AQ,0),COLUMN(T683))</f>
        <v>#N/A</v>
      </c>
      <c r="V683" t="e">
        <f>INDEX(VATSIM_Connections!$A:$AQ,MATCH($A683,VATSIM_Connections!$AQ:$AQ,0),COLUMN(U683))</f>
        <v>#N/A</v>
      </c>
      <c r="W683" t="e">
        <f>INDEX(VATSIM_Connections!$A:$AQ,MATCH($A683,VATSIM_Connections!$AQ:$AQ,0),COLUMN(V683))</f>
        <v>#N/A</v>
      </c>
      <c r="X683" t="e">
        <f>INDEX(VATSIM_Connections!$A:$AQ,MATCH($A683,VATSIM_Connections!$AQ:$AQ,0),COLUMN(W683))</f>
        <v>#N/A</v>
      </c>
      <c r="Y683" t="e">
        <f>INDEX(VATSIM_Connections!$A:$AQ,MATCH($A683,VATSIM_Connections!$AQ:$AQ,0),COLUMN(X683))</f>
        <v>#N/A</v>
      </c>
      <c r="Z683" t="e">
        <f>INDEX(VATSIM_Connections!$A:$AQ,MATCH($A683,VATSIM_Connections!$AQ:$AQ,0),COLUMN(Y683))</f>
        <v>#N/A</v>
      </c>
      <c r="AA683" t="e">
        <f>INDEX(VATSIM_Connections!$A:$AQ,MATCH($A683,VATSIM_Connections!$AQ:$AQ,0),COLUMN(Z683))</f>
        <v>#N/A</v>
      </c>
      <c r="AB683" t="e">
        <f>INDEX(VATSIM_Connections!$A:$AQ,MATCH($A683,VATSIM_Connections!$AQ:$AQ,0),COLUMN(AA683))</f>
        <v>#N/A</v>
      </c>
      <c r="AC683" t="e">
        <f>INDEX(VATSIM_Connections!$A:$AQ,MATCH($A683,VATSIM_Connections!$AQ:$AQ,0),COLUMN(AB683))</f>
        <v>#N/A</v>
      </c>
      <c r="AD683" t="e">
        <f>INDEX(VATSIM_Connections!$A:$AQ,MATCH($A683,VATSIM_Connections!$AQ:$AQ,0),COLUMN(AC683))</f>
        <v>#N/A</v>
      </c>
      <c r="AE683" t="e">
        <f>INDEX(VATSIM_Connections!$A:$AQ,MATCH($A683,VATSIM_Connections!$AQ:$AQ,0),COLUMN(AD683))</f>
        <v>#N/A</v>
      </c>
      <c r="AF683" t="e">
        <f>INDEX(VATSIM_Connections!$A:$AQ,MATCH($A683,VATSIM_Connections!$AQ:$AQ,0),COLUMN(AE683))</f>
        <v>#N/A</v>
      </c>
      <c r="AG683" t="e">
        <f>INDEX(VATSIM_Connections!$A:$AQ,MATCH($A683,VATSIM_Connections!$AQ:$AQ,0),COLUMN(AF683))</f>
        <v>#N/A</v>
      </c>
      <c r="AH683" t="e">
        <f>INDEX(VATSIM_Connections!$A:$AQ,MATCH($A683,VATSIM_Connections!$AQ:$AQ,0),COLUMN(AG683))</f>
        <v>#N/A</v>
      </c>
      <c r="AI683" t="e">
        <f>INDEX(VATSIM_Connections!$A:$AQ,MATCH($A683,VATSIM_Connections!$AQ:$AQ,0),COLUMN(AH683))</f>
        <v>#N/A</v>
      </c>
      <c r="AJ683" t="e">
        <f>INDEX(VATSIM_Connections!$A:$AQ,MATCH($A683,VATSIM_Connections!$AQ:$AQ,0),COLUMN(AI683))</f>
        <v>#N/A</v>
      </c>
      <c r="AK683" t="e">
        <f>INDEX(VATSIM_Connections!$A:$AQ,MATCH($A683,VATSIM_Connections!$AQ:$AQ,0),COLUMN(AJ683))</f>
        <v>#N/A</v>
      </c>
      <c r="AL683" t="e">
        <f>INDEX(VATSIM_Connections!$A:$AQ,MATCH($A683,VATSIM_Connections!$AQ:$AQ,0),COLUMN(AK683))</f>
        <v>#N/A</v>
      </c>
      <c r="AM683" t="e">
        <f>INDEX(VATSIM_Connections!$A:$AQ,MATCH($A683,VATSIM_Connections!$AQ:$AQ,0),COLUMN(AL683))</f>
        <v>#N/A</v>
      </c>
      <c r="AN683" t="e">
        <f>INDEX(VATSIM_Connections!$A:$AQ,MATCH($A683,VATSIM_Connections!$AQ:$AQ,0),COLUMN(AM683))</f>
        <v>#N/A</v>
      </c>
      <c r="AO683" t="e">
        <f>INDEX(VATSIM_Connections!$A:$AQ,MATCH($A683,VATSIM_Connections!$AQ:$AQ,0),COLUMN(AN683))</f>
        <v>#N/A</v>
      </c>
      <c r="AP683" t="e">
        <f>INDEX(VATSIM_Connections!$A:$AQ,MATCH($A683,VATSIM_Connections!$AQ:$AQ,0),COLUMN(AO683))</f>
        <v>#N/A</v>
      </c>
    </row>
    <row r="684" spans="1:42" x14ac:dyDescent="0.25">
      <c r="A684">
        <f t="shared" si="10"/>
        <v>683</v>
      </c>
      <c r="B684" t="e">
        <f>INDEX(VATSIM_Connections!$A:$AQ,MATCH($A684,VATSIM_Connections!$AQ:$AQ,0),COLUMN(A684))</f>
        <v>#N/A</v>
      </c>
      <c r="C684" t="e">
        <f>INDEX(VATSIM_Connections!$A:$AQ,MATCH($A684,VATSIM_Connections!$AQ:$AQ,0),COLUMN(B684))</f>
        <v>#N/A</v>
      </c>
      <c r="D684" t="e">
        <f>INDEX(VATSIM_Connections!$A:$AQ,MATCH($A684,VATSIM_Connections!$AQ:$AQ,0),COLUMN(C684))</f>
        <v>#N/A</v>
      </c>
      <c r="E684" t="e">
        <f>INDEX(VATSIM_Connections!$A:$AQ,MATCH($A684,VATSIM_Connections!$AQ:$AQ,0),COLUMN(D684))</f>
        <v>#N/A</v>
      </c>
      <c r="F684" t="e">
        <f>INDEX(VATSIM_Connections!$A:$AQ,MATCH($A684,VATSIM_Connections!$AQ:$AQ,0),COLUMN(E684))</f>
        <v>#N/A</v>
      </c>
      <c r="G684" t="e">
        <f>INDEX(VATSIM_Connections!$A:$AQ,MATCH($A684,VATSIM_Connections!$AQ:$AQ,0),COLUMN(F684))</f>
        <v>#N/A</v>
      </c>
      <c r="H684" t="e">
        <f>INDEX(VATSIM_Connections!$A:$AQ,MATCH($A684,VATSIM_Connections!$AQ:$AQ,0),COLUMN(G684))</f>
        <v>#N/A</v>
      </c>
      <c r="I684" t="e">
        <f>INDEX(VATSIM_Connections!$A:$AQ,MATCH($A684,VATSIM_Connections!$AQ:$AQ,0),COLUMN(H684))</f>
        <v>#N/A</v>
      </c>
      <c r="J684" t="e">
        <f>INDEX(VATSIM_Connections!$A:$AQ,MATCH($A684,VATSIM_Connections!$AQ:$AQ,0),COLUMN(I684))</f>
        <v>#N/A</v>
      </c>
      <c r="K684" t="e">
        <f>INDEX(VATSIM_Connections!$A:$AQ,MATCH($A684,VATSIM_Connections!$AQ:$AQ,0),COLUMN(J684))</f>
        <v>#N/A</v>
      </c>
      <c r="L684" t="e">
        <f>INDEX(VATSIM_Connections!$A:$AQ,MATCH($A684,VATSIM_Connections!$AQ:$AQ,0),COLUMN(K684))</f>
        <v>#N/A</v>
      </c>
      <c r="M684" t="e">
        <f>INDEX(VATSIM_Connections!$A:$AQ,MATCH($A684,VATSIM_Connections!$AQ:$AQ,0),COLUMN(L684))</f>
        <v>#N/A</v>
      </c>
      <c r="N684" t="e">
        <f>INDEX(VATSIM_Connections!$A:$AQ,MATCH($A684,VATSIM_Connections!$AQ:$AQ,0),COLUMN(M684))</f>
        <v>#N/A</v>
      </c>
      <c r="O684" t="e">
        <f>INDEX(VATSIM_Connections!$A:$AQ,MATCH($A684,VATSIM_Connections!$AQ:$AQ,0),COLUMN(N684))</f>
        <v>#N/A</v>
      </c>
      <c r="P684" t="e">
        <f>INDEX(VATSIM_Connections!$A:$AQ,MATCH($A684,VATSIM_Connections!$AQ:$AQ,0),COLUMN(O684))</f>
        <v>#N/A</v>
      </c>
      <c r="Q684" t="e">
        <f>INDEX(VATSIM_Connections!$A:$AQ,MATCH($A684,VATSIM_Connections!$AQ:$AQ,0),COLUMN(P684))</f>
        <v>#N/A</v>
      </c>
      <c r="R684" t="e">
        <f>INDEX(VATSIM_Connections!$A:$AQ,MATCH($A684,VATSIM_Connections!$AQ:$AQ,0),COLUMN(Q684))</f>
        <v>#N/A</v>
      </c>
      <c r="S684" t="e">
        <f>INDEX(VATSIM_Connections!$A:$AQ,MATCH($A684,VATSIM_Connections!$AQ:$AQ,0),COLUMN(R684))</f>
        <v>#N/A</v>
      </c>
      <c r="T684" t="e">
        <f>INDEX(VATSIM_Connections!$A:$AQ,MATCH($A684,VATSIM_Connections!$AQ:$AQ,0),COLUMN(S684))</f>
        <v>#N/A</v>
      </c>
      <c r="U684" t="e">
        <f>INDEX(VATSIM_Connections!$A:$AQ,MATCH($A684,VATSIM_Connections!$AQ:$AQ,0),COLUMN(T684))</f>
        <v>#N/A</v>
      </c>
      <c r="V684" t="e">
        <f>INDEX(VATSIM_Connections!$A:$AQ,MATCH($A684,VATSIM_Connections!$AQ:$AQ,0),COLUMN(U684))</f>
        <v>#N/A</v>
      </c>
      <c r="W684" t="e">
        <f>INDEX(VATSIM_Connections!$A:$AQ,MATCH($A684,VATSIM_Connections!$AQ:$AQ,0),COLUMN(V684))</f>
        <v>#N/A</v>
      </c>
      <c r="X684" t="e">
        <f>INDEX(VATSIM_Connections!$A:$AQ,MATCH($A684,VATSIM_Connections!$AQ:$AQ,0),COLUMN(W684))</f>
        <v>#N/A</v>
      </c>
      <c r="Y684" t="e">
        <f>INDEX(VATSIM_Connections!$A:$AQ,MATCH($A684,VATSIM_Connections!$AQ:$AQ,0),COLUMN(X684))</f>
        <v>#N/A</v>
      </c>
      <c r="Z684" t="e">
        <f>INDEX(VATSIM_Connections!$A:$AQ,MATCH($A684,VATSIM_Connections!$AQ:$AQ,0),COLUMN(Y684))</f>
        <v>#N/A</v>
      </c>
      <c r="AA684" t="e">
        <f>INDEX(VATSIM_Connections!$A:$AQ,MATCH($A684,VATSIM_Connections!$AQ:$AQ,0),COLUMN(Z684))</f>
        <v>#N/A</v>
      </c>
      <c r="AB684" t="e">
        <f>INDEX(VATSIM_Connections!$A:$AQ,MATCH($A684,VATSIM_Connections!$AQ:$AQ,0),COLUMN(AA684))</f>
        <v>#N/A</v>
      </c>
      <c r="AC684" t="e">
        <f>INDEX(VATSIM_Connections!$A:$AQ,MATCH($A684,VATSIM_Connections!$AQ:$AQ,0),COLUMN(AB684))</f>
        <v>#N/A</v>
      </c>
      <c r="AD684" t="e">
        <f>INDEX(VATSIM_Connections!$A:$AQ,MATCH($A684,VATSIM_Connections!$AQ:$AQ,0),COLUMN(AC684))</f>
        <v>#N/A</v>
      </c>
      <c r="AE684" t="e">
        <f>INDEX(VATSIM_Connections!$A:$AQ,MATCH($A684,VATSIM_Connections!$AQ:$AQ,0),COLUMN(AD684))</f>
        <v>#N/A</v>
      </c>
      <c r="AF684" t="e">
        <f>INDEX(VATSIM_Connections!$A:$AQ,MATCH($A684,VATSIM_Connections!$AQ:$AQ,0),COLUMN(AE684))</f>
        <v>#N/A</v>
      </c>
      <c r="AG684" t="e">
        <f>INDEX(VATSIM_Connections!$A:$AQ,MATCH($A684,VATSIM_Connections!$AQ:$AQ,0),COLUMN(AF684))</f>
        <v>#N/A</v>
      </c>
      <c r="AH684" t="e">
        <f>INDEX(VATSIM_Connections!$A:$AQ,MATCH($A684,VATSIM_Connections!$AQ:$AQ,0),COLUMN(AG684))</f>
        <v>#N/A</v>
      </c>
      <c r="AI684" t="e">
        <f>INDEX(VATSIM_Connections!$A:$AQ,MATCH($A684,VATSIM_Connections!$AQ:$AQ,0),COLUMN(AH684))</f>
        <v>#N/A</v>
      </c>
      <c r="AJ684" t="e">
        <f>INDEX(VATSIM_Connections!$A:$AQ,MATCH($A684,VATSIM_Connections!$AQ:$AQ,0),COLUMN(AI684))</f>
        <v>#N/A</v>
      </c>
      <c r="AK684" t="e">
        <f>INDEX(VATSIM_Connections!$A:$AQ,MATCH($A684,VATSIM_Connections!$AQ:$AQ,0),COLUMN(AJ684))</f>
        <v>#N/A</v>
      </c>
      <c r="AL684" t="e">
        <f>INDEX(VATSIM_Connections!$A:$AQ,MATCH($A684,VATSIM_Connections!$AQ:$AQ,0),COLUMN(AK684))</f>
        <v>#N/A</v>
      </c>
      <c r="AM684" t="e">
        <f>INDEX(VATSIM_Connections!$A:$AQ,MATCH($A684,VATSIM_Connections!$AQ:$AQ,0),COLUMN(AL684))</f>
        <v>#N/A</v>
      </c>
      <c r="AN684" t="e">
        <f>INDEX(VATSIM_Connections!$A:$AQ,MATCH($A684,VATSIM_Connections!$AQ:$AQ,0),COLUMN(AM684))</f>
        <v>#N/A</v>
      </c>
      <c r="AO684" t="e">
        <f>INDEX(VATSIM_Connections!$A:$AQ,MATCH($A684,VATSIM_Connections!$AQ:$AQ,0),COLUMN(AN684))</f>
        <v>#N/A</v>
      </c>
      <c r="AP684" t="e">
        <f>INDEX(VATSIM_Connections!$A:$AQ,MATCH($A684,VATSIM_Connections!$AQ:$AQ,0),COLUMN(AO684))</f>
        <v>#N/A</v>
      </c>
    </row>
    <row r="685" spans="1:42" x14ac:dyDescent="0.25">
      <c r="A685">
        <f t="shared" si="10"/>
        <v>684</v>
      </c>
      <c r="B685" t="e">
        <f>INDEX(VATSIM_Connections!$A:$AQ,MATCH($A685,VATSIM_Connections!$AQ:$AQ,0),COLUMN(A685))</f>
        <v>#N/A</v>
      </c>
      <c r="C685" t="e">
        <f>INDEX(VATSIM_Connections!$A:$AQ,MATCH($A685,VATSIM_Connections!$AQ:$AQ,0),COLUMN(B685))</f>
        <v>#N/A</v>
      </c>
      <c r="D685" t="e">
        <f>INDEX(VATSIM_Connections!$A:$AQ,MATCH($A685,VATSIM_Connections!$AQ:$AQ,0),COLUMN(C685))</f>
        <v>#N/A</v>
      </c>
      <c r="E685" t="e">
        <f>INDEX(VATSIM_Connections!$A:$AQ,MATCH($A685,VATSIM_Connections!$AQ:$AQ,0),COLUMN(D685))</f>
        <v>#N/A</v>
      </c>
      <c r="F685" t="e">
        <f>INDEX(VATSIM_Connections!$A:$AQ,MATCH($A685,VATSIM_Connections!$AQ:$AQ,0),COLUMN(E685))</f>
        <v>#N/A</v>
      </c>
      <c r="G685" t="e">
        <f>INDEX(VATSIM_Connections!$A:$AQ,MATCH($A685,VATSIM_Connections!$AQ:$AQ,0),COLUMN(F685))</f>
        <v>#N/A</v>
      </c>
      <c r="H685" t="e">
        <f>INDEX(VATSIM_Connections!$A:$AQ,MATCH($A685,VATSIM_Connections!$AQ:$AQ,0),COLUMN(G685))</f>
        <v>#N/A</v>
      </c>
      <c r="I685" t="e">
        <f>INDEX(VATSIM_Connections!$A:$AQ,MATCH($A685,VATSIM_Connections!$AQ:$AQ,0),COLUMN(H685))</f>
        <v>#N/A</v>
      </c>
      <c r="J685" t="e">
        <f>INDEX(VATSIM_Connections!$A:$AQ,MATCH($A685,VATSIM_Connections!$AQ:$AQ,0),COLUMN(I685))</f>
        <v>#N/A</v>
      </c>
      <c r="K685" t="e">
        <f>INDEX(VATSIM_Connections!$A:$AQ,MATCH($A685,VATSIM_Connections!$AQ:$AQ,0),COLUMN(J685))</f>
        <v>#N/A</v>
      </c>
      <c r="L685" t="e">
        <f>INDEX(VATSIM_Connections!$A:$AQ,MATCH($A685,VATSIM_Connections!$AQ:$AQ,0),COLUMN(K685))</f>
        <v>#N/A</v>
      </c>
      <c r="M685" t="e">
        <f>INDEX(VATSIM_Connections!$A:$AQ,MATCH($A685,VATSIM_Connections!$AQ:$AQ,0),COLUMN(L685))</f>
        <v>#N/A</v>
      </c>
      <c r="N685" t="e">
        <f>INDEX(VATSIM_Connections!$A:$AQ,MATCH($A685,VATSIM_Connections!$AQ:$AQ,0),COLUMN(M685))</f>
        <v>#N/A</v>
      </c>
      <c r="O685" t="e">
        <f>INDEX(VATSIM_Connections!$A:$AQ,MATCH($A685,VATSIM_Connections!$AQ:$AQ,0),COLUMN(N685))</f>
        <v>#N/A</v>
      </c>
      <c r="P685" t="e">
        <f>INDEX(VATSIM_Connections!$A:$AQ,MATCH($A685,VATSIM_Connections!$AQ:$AQ,0),COLUMN(O685))</f>
        <v>#N/A</v>
      </c>
      <c r="Q685" t="e">
        <f>INDEX(VATSIM_Connections!$A:$AQ,MATCH($A685,VATSIM_Connections!$AQ:$AQ,0),COLUMN(P685))</f>
        <v>#N/A</v>
      </c>
      <c r="R685" t="e">
        <f>INDEX(VATSIM_Connections!$A:$AQ,MATCH($A685,VATSIM_Connections!$AQ:$AQ,0),COLUMN(Q685))</f>
        <v>#N/A</v>
      </c>
      <c r="S685" t="e">
        <f>INDEX(VATSIM_Connections!$A:$AQ,MATCH($A685,VATSIM_Connections!$AQ:$AQ,0),COLUMN(R685))</f>
        <v>#N/A</v>
      </c>
      <c r="T685" t="e">
        <f>INDEX(VATSIM_Connections!$A:$AQ,MATCH($A685,VATSIM_Connections!$AQ:$AQ,0),COLUMN(S685))</f>
        <v>#N/A</v>
      </c>
      <c r="U685" t="e">
        <f>INDEX(VATSIM_Connections!$A:$AQ,MATCH($A685,VATSIM_Connections!$AQ:$AQ,0),COLUMN(T685))</f>
        <v>#N/A</v>
      </c>
      <c r="V685" t="e">
        <f>INDEX(VATSIM_Connections!$A:$AQ,MATCH($A685,VATSIM_Connections!$AQ:$AQ,0),COLUMN(U685))</f>
        <v>#N/A</v>
      </c>
      <c r="W685" t="e">
        <f>INDEX(VATSIM_Connections!$A:$AQ,MATCH($A685,VATSIM_Connections!$AQ:$AQ,0),COLUMN(V685))</f>
        <v>#N/A</v>
      </c>
      <c r="X685" t="e">
        <f>INDEX(VATSIM_Connections!$A:$AQ,MATCH($A685,VATSIM_Connections!$AQ:$AQ,0),COLUMN(W685))</f>
        <v>#N/A</v>
      </c>
      <c r="Y685" t="e">
        <f>INDEX(VATSIM_Connections!$A:$AQ,MATCH($A685,VATSIM_Connections!$AQ:$AQ,0),COLUMN(X685))</f>
        <v>#N/A</v>
      </c>
      <c r="Z685" t="e">
        <f>INDEX(VATSIM_Connections!$A:$AQ,MATCH($A685,VATSIM_Connections!$AQ:$AQ,0),COLUMN(Y685))</f>
        <v>#N/A</v>
      </c>
      <c r="AA685" t="e">
        <f>INDEX(VATSIM_Connections!$A:$AQ,MATCH($A685,VATSIM_Connections!$AQ:$AQ,0),COLUMN(Z685))</f>
        <v>#N/A</v>
      </c>
      <c r="AB685" t="e">
        <f>INDEX(VATSIM_Connections!$A:$AQ,MATCH($A685,VATSIM_Connections!$AQ:$AQ,0),COLUMN(AA685))</f>
        <v>#N/A</v>
      </c>
      <c r="AC685" t="e">
        <f>INDEX(VATSIM_Connections!$A:$AQ,MATCH($A685,VATSIM_Connections!$AQ:$AQ,0),COLUMN(AB685))</f>
        <v>#N/A</v>
      </c>
      <c r="AD685" t="e">
        <f>INDEX(VATSIM_Connections!$A:$AQ,MATCH($A685,VATSIM_Connections!$AQ:$AQ,0),COLUMN(AC685))</f>
        <v>#N/A</v>
      </c>
      <c r="AE685" t="e">
        <f>INDEX(VATSIM_Connections!$A:$AQ,MATCH($A685,VATSIM_Connections!$AQ:$AQ,0),COLUMN(AD685))</f>
        <v>#N/A</v>
      </c>
      <c r="AF685" t="e">
        <f>INDEX(VATSIM_Connections!$A:$AQ,MATCH($A685,VATSIM_Connections!$AQ:$AQ,0),COLUMN(AE685))</f>
        <v>#N/A</v>
      </c>
      <c r="AG685" t="e">
        <f>INDEX(VATSIM_Connections!$A:$AQ,MATCH($A685,VATSIM_Connections!$AQ:$AQ,0),COLUMN(AF685))</f>
        <v>#N/A</v>
      </c>
      <c r="AH685" t="e">
        <f>INDEX(VATSIM_Connections!$A:$AQ,MATCH($A685,VATSIM_Connections!$AQ:$AQ,0),COLUMN(AG685))</f>
        <v>#N/A</v>
      </c>
      <c r="AI685" t="e">
        <f>INDEX(VATSIM_Connections!$A:$AQ,MATCH($A685,VATSIM_Connections!$AQ:$AQ,0),COLUMN(AH685))</f>
        <v>#N/A</v>
      </c>
      <c r="AJ685" t="e">
        <f>INDEX(VATSIM_Connections!$A:$AQ,MATCH($A685,VATSIM_Connections!$AQ:$AQ,0),COLUMN(AI685))</f>
        <v>#N/A</v>
      </c>
      <c r="AK685" t="e">
        <f>INDEX(VATSIM_Connections!$A:$AQ,MATCH($A685,VATSIM_Connections!$AQ:$AQ,0),COLUMN(AJ685))</f>
        <v>#N/A</v>
      </c>
      <c r="AL685" t="e">
        <f>INDEX(VATSIM_Connections!$A:$AQ,MATCH($A685,VATSIM_Connections!$AQ:$AQ,0),COLUMN(AK685))</f>
        <v>#N/A</v>
      </c>
      <c r="AM685" t="e">
        <f>INDEX(VATSIM_Connections!$A:$AQ,MATCH($A685,VATSIM_Connections!$AQ:$AQ,0),COLUMN(AL685))</f>
        <v>#N/A</v>
      </c>
      <c r="AN685" t="e">
        <f>INDEX(VATSIM_Connections!$A:$AQ,MATCH($A685,VATSIM_Connections!$AQ:$AQ,0),COLUMN(AM685))</f>
        <v>#N/A</v>
      </c>
      <c r="AO685" t="e">
        <f>INDEX(VATSIM_Connections!$A:$AQ,MATCH($A685,VATSIM_Connections!$AQ:$AQ,0),COLUMN(AN685))</f>
        <v>#N/A</v>
      </c>
      <c r="AP685" t="e">
        <f>INDEX(VATSIM_Connections!$A:$AQ,MATCH($A685,VATSIM_Connections!$AQ:$AQ,0),COLUMN(AO685))</f>
        <v>#N/A</v>
      </c>
    </row>
    <row r="686" spans="1:42" x14ac:dyDescent="0.25">
      <c r="A686">
        <f t="shared" si="10"/>
        <v>685</v>
      </c>
      <c r="B686" t="e">
        <f>INDEX(VATSIM_Connections!$A:$AQ,MATCH($A686,VATSIM_Connections!$AQ:$AQ,0),COLUMN(A686))</f>
        <v>#N/A</v>
      </c>
      <c r="C686" t="e">
        <f>INDEX(VATSIM_Connections!$A:$AQ,MATCH($A686,VATSIM_Connections!$AQ:$AQ,0),COLUMN(B686))</f>
        <v>#N/A</v>
      </c>
      <c r="D686" t="e">
        <f>INDEX(VATSIM_Connections!$A:$AQ,MATCH($A686,VATSIM_Connections!$AQ:$AQ,0),COLUMN(C686))</f>
        <v>#N/A</v>
      </c>
      <c r="E686" t="e">
        <f>INDEX(VATSIM_Connections!$A:$AQ,MATCH($A686,VATSIM_Connections!$AQ:$AQ,0),COLUMN(D686))</f>
        <v>#N/A</v>
      </c>
      <c r="F686" t="e">
        <f>INDEX(VATSIM_Connections!$A:$AQ,MATCH($A686,VATSIM_Connections!$AQ:$AQ,0),COLUMN(E686))</f>
        <v>#N/A</v>
      </c>
      <c r="G686" t="e">
        <f>INDEX(VATSIM_Connections!$A:$AQ,MATCH($A686,VATSIM_Connections!$AQ:$AQ,0),COLUMN(F686))</f>
        <v>#N/A</v>
      </c>
      <c r="H686" t="e">
        <f>INDEX(VATSIM_Connections!$A:$AQ,MATCH($A686,VATSIM_Connections!$AQ:$AQ,0),COLUMN(G686))</f>
        <v>#N/A</v>
      </c>
      <c r="I686" t="e">
        <f>INDEX(VATSIM_Connections!$A:$AQ,MATCH($A686,VATSIM_Connections!$AQ:$AQ,0),COLUMN(H686))</f>
        <v>#N/A</v>
      </c>
      <c r="J686" t="e">
        <f>INDEX(VATSIM_Connections!$A:$AQ,MATCH($A686,VATSIM_Connections!$AQ:$AQ,0),COLUMN(I686))</f>
        <v>#N/A</v>
      </c>
      <c r="K686" t="e">
        <f>INDEX(VATSIM_Connections!$A:$AQ,MATCH($A686,VATSIM_Connections!$AQ:$AQ,0),COLUMN(J686))</f>
        <v>#N/A</v>
      </c>
      <c r="L686" t="e">
        <f>INDEX(VATSIM_Connections!$A:$AQ,MATCH($A686,VATSIM_Connections!$AQ:$AQ,0),COLUMN(K686))</f>
        <v>#N/A</v>
      </c>
      <c r="M686" t="e">
        <f>INDEX(VATSIM_Connections!$A:$AQ,MATCH($A686,VATSIM_Connections!$AQ:$AQ,0),COLUMN(L686))</f>
        <v>#N/A</v>
      </c>
      <c r="N686" t="e">
        <f>INDEX(VATSIM_Connections!$A:$AQ,MATCH($A686,VATSIM_Connections!$AQ:$AQ,0),COLUMN(M686))</f>
        <v>#N/A</v>
      </c>
      <c r="O686" t="e">
        <f>INDEX(VATSIM_Connections!$A:$AQ,MATCH($A686,VATSIM_Connections!$AQ:$AQ,0),COLUMN(N686))</f>
        <v>#N/A</v>
      </c>
      <c r="P686" t="e">
        <f>INDEX(VATSIM_Connections!$A:$AQ,MATCH($A686,VATSIM_Connections!$AQ:$AQ,0),COLUMN(O686))</f>
        <v>#N/A</v>
      </c>
      <c r="Q686" t="e">
        <f>INDEX(VATSIM_Connections!$A:$AQ,MATCH($A686,VATSIM_Connections!$AQ:$AQ,0),COLUMN(P686))</f>
        <v>#N/A</v>
      </c>
      <c r="R686" t="e">
        <f>INDEX(VATSIM_Connections!$A:$AQ,MATCH($A686,VATSIM_Connections!$AQ:$AQ,0),COLUMN(Q686))</f>
        <v>#N/A</v>
      </c>
      <c r="S686" t="e">
        <f>INDEX(VATSIM_Connections!$A:$AQ,MATCH($A686,VATSIM_Connections!$AQ:$AQ,0),COLUMN(R686))</f>
        <v>#N/A</v>
      </c>
      <c r="T686" t="e">
        <f>INDEX(VATSIM_Connections!$A:$AQ,MATCH($A686,VATSIM_Connections!$AQ:$AQ,0),COLUMN(S686))</f>
        <v>#N/A</v>
      </c>
      <c r="U686" t="e">
        <f>INDEX(VATSIM_Connections!$A:$AQ,MATCH($A686,VATSIM_Connections!$AQ:$AQ,0),COLUMN(T686))</f>
        <v>#N/A</v>
      </c>
      <c r="V686" t="e">
        <f>INDEX(VATSIM_Connections!$A:$AQ,MATCH($A686,VATSIM_Connections!$AQ:$AQ,0),COLUMN(U686))</f>
        <v>#N/A</v>
      </c>
      <c r="W686" t="e">
        <f>INDEX(VATSIM_Connections!$A:$AQ,MATCH($A686,VATSIM_Connections!$AQ:$AQ,0),COLUMN(V686))</f>
        <v>#N/A</v>
      </c>
      <c r="X686" t="e">
        <f>INDEX(VATSIM_Connections!$A:$AQ,MATCH($A686,VATSIM_Connections!$AQ:$AQ,0),COLUMN(W686))</f>
        <v>#N/A</v>
      </c>
      <c r="Y686" t="e">
        <f>INDEX(VATSIM_Connections!$A:$AQ,MATCH($A686,VATSIM_Connections!$AQ:$AQ,0),COLUMN(X686))</f>
        <v>#N/A</v>
      </c>
      <c r="Z686" t="e">
        <f>INDEX(VATSIM_Connections!$A:$AQ,MATCH($A686,VATSIM_Connections!$AQ:$AQ,0),COLUMN(Y686))</f>
        <v>#N/A</v>
      </c>
      <c r="AA686" t="e">
        <f>INDEX(VATSIM_Connections!$A:$AQ,MATCH($A686,VATSIM_Connections!$AQ:$AQ,0),COLUMN(Z686))</f>
        <v>#N/A</v>
      </c>
      <c r="AB686" t="e">
        <f>INDEX(VATSIM_Connections!$A:$AQ,MATCH($A686,VATSIM_Connections!$AQ:$AQ,0),COLUMN(AA686))</f>
        <v>#N/A</v>
      </c>
      <c r="AC686" t="e">
        <f>INDEX(VATSIM_Connections!$A:$AQ,MATCH($A686,VATSIM_Connections!$AQ:$AQ,0),COLUMN(AB686))</f>
        <v>#N/A</v>
      </c>
      <c r="AD686" t="e">
        <f>INDEX(VATSIM_Connections!$A:$AQ,MATCH($A686,VATSIM_Connections!$AQ:$AQ,0),COLUMN(AC686))</f>
        <v>#N/A</v>
      </c>
      <c r="AE686" t="e">
        <f>INDEX(VATSIM_Connections!$A:$AQ,MATCH($A686,VATSIM_Connections!$AQ:$AQ,0),COLUMN(AD686))</f>
        <v>#N/A</v>
      </c>
      <c r="AF686" t="e">
        <f>INDEX(VATSIM_Connections!$A:$AQ,MATCH($A686,VATSIM_Connections!$AQ:$AQ,0),COLUMN(AE686))</f>
        <v>#N/A</v>
      </c>
      <c r="AG686" t="e">
        <f>INDEX(VATSIM_Connections!$A:$AQ,MATCH($A686,VATSIM_Connections!$AQ:$AQ,0),COLUMN(AF686))</f>
        <v>#N/A</v>
      </c>
      <c r="AH686" t="e">
        <f>INDEX(VATSIM_Connections!$A:$AQ,MATCH($A686,VATSIM_Connections!$AQ:$AQ,0),COLUMN(AG686))</f>
        <v>#N/A</v>
      </c>
      <c r="AI686" t="e">
        <f>INDEX(VATSIM_Connections!$A:$AQ,MATCH($A686,VATSIM_Connections!$AQ:$AQ,0),COLUMN(AH686))</f>
        <v>#N/A</v>
      </c>
      <c r="AJ686" t="e">
        <f>INDEX(VATSIM_Connections!$A:$AQ,MATCH($A686,VATSIM_Connections!$AQ:$AQ,0),COLUMN(AI686))</f>
        <v>#N/A</v>
      </c>
      <c r="AK686" t="e">
        <f>INDEX(VATSIM_Connections!$A:$AQ,MATCH($A686,VATSIM_Connections!$AQ:$AQ,0),COLUMN(AJ686))</f>
        <v>#N/A</v>
      </c>
      <c r="AL686" t="e">
        <f>INDEX(VATSIM_Connections!$A:$AQ,MATCH($A686,VATSIM_Connections!$AQ:$AQ,0),COLUMN(AK686))</f>
        <v>#N/A</v>
      </c>
      <c r="AM686" t="e">
        <f>INDEX(VATSIM_Connections!$A:$AQ,MATCH($A686,VATSIM_Connections!$AQ:$AQ,0),COLUMN(AL686))</f>
        <v>#N/A</v>
      </c>
      <c r="AN686" t="e">
        <f>INDEX(VATSIM_Connections!$A:$AQ,MATCH($A686,VATSIM_Connections!$AQ:$AQ,0),COLUMN(AM686))</f>
        <v>#N/A</v>
      </c>
      <c r="AO686" t="e">
        <f>INDEX(VATSIM_Connections!$A:$AQ,MATCH($A686,VATSIM_Connections!$AQ:$AQ,0),COLUMN(AN686))</f>
        <v>#N/A</v>
      </c>
      <c r="AP686" t="e">
        <f>INDEX(VATSIM_Connections!$A:$AQ,MATCH($A686,VATSIM_Connections!$AQ:$AQ,0),COLUMN(AO686))</f>
        <v>#N/A</v>
      </c>
    </row>
    <row r="687" spans="1:42" x14ac:dyDescent="0.25">
      <c r="A687">
        <f t="shared" si="10"/>
        <v>686</v>
      </c>
      <c r="B687" t="e">
        <f>INDEX(VATSIM_Connections!$A:$AQ,MATCH($A687,VATSIM_Connections!$AQ:$AQ,0),COLUMN(A687))</f>
        <v>#N/A</v>
      </c>
      <c r="C687" t="e">
        <f>INDEX(VATSIM_Connections!$A:$AQ,MATCH($A687,VATSIM_Connections!$AQ:$AQ,0),COLUMN(B687))</f>
        <v>#N/A</v>
      </c>
      <c r="D687" t="e">
        <f>INDEX(VATSIM_Connections!$A:$AQ,MATCH($A687,VATSIM_Connections!$AQ:$AQ,0),COLUMN(C687))</f>
        <v>#N/A</v>
      </c>
      <c r="E687" t="e">
        <f>INDEX(VATSIM_Connections!$A:$AQ,MATCH($A687,VATSIM_Connections!$AQ:$AQ,0),COLUMN(D687))</f>
        <v>#N/A</v>
      </c>
      <c r="F687" t="e">
        <f>INDEX(VATSIM_Connections!$A:$AQ,MATCH($A687,VATSIM_Connections!$AQ:$AQ,0),COLUMN(E687))</f>
        <v>#N/A</v>
      </c>
      <c r="G687" t="e">
        <f>INDEX(VATSIM_Connections!$A:$AQ,MATCH($A687,VATSIM_Connections!$AQ:$AQ,0),COLUMN(F687))</f>
        <v>#N/A</v>
      </c>
      <c r="H687" t="e">
        <f>INDEX(VATSIM_Connections!$A:$AQ,MATCH($A687,VATSIM_Connections!$AQ:$AQ,0),COLUMN(G687))</f>
        <v>#N/A</v>
      </c>
      <c r="I687" t="e">
        <f>INDEX(VATSIM_Connections!$A:$AQ,MATCH($A687,VATSIM_Connections!$AQ:$AQ,0),COLUMN(H687))</f>
        <v>#N/A</v>
      </c>
      <c r="J687" t="e">
        <f>INDEX(VATSIM_Connections!$A:$AQ,MATCH($A687,VATSIM_Connections!$AQ:$AQ,0),COLUMN(I687))</f>
        <v>#N/A</v>
      </c>
      <c r="K687" t="e">
        <f>INDEX(VATSIM_Connections!$A:$AQ,MATCH($A687,VATSIM_Connections!$AQ:$AQ,0),COLUMN(J687))</f>
        <v>#N/A</v>
      </c>
      <c r="L687" t="e">
        <f>INDEX(VATSIM_Connections!$A:$AQ,MATCH($A687,VATSIM_Connections!$AQ:$AQ,0),COLUMN(K687))</f>
        <v>#N/A</v>
      </c>
      <c r="M687" t="e">
        <f>INDEX(VATSIM_Connections!$A:$AQ,MATCH($A687,VATSIM_Connections!$AQ:$AQ,0),COLUMN(L687))</f>
        <v>#N/A</v>
      </c>
      <c r="N687" t="e">
        <f>INDEX(VATSIM_Connections!$A:$AQ,MATCH($A687,VATSIM_Connections!$AQ:$AQ,0),COLUMN(M687))</f>
        <v>#N/A</v>
      </c>
      <c r="O687" t="e">
        <f>INDEX(VATSIM_Connections!$A:$AQ,MATCH($A687,VATSIM_Connections!$AQ:$AQ,0),COLUMN(N687))</f>
        <v>#N/A</v>
      </c>
      <c r="P687" t="e">
        <f>INDEX(VATSIM_Connections!$A:$AQ,MATCH($A687,VATSIM_Connections!$AQ:$AQ,0),COLUMN(O687))</f>
        <v>#N/A</v>
      </c>
      <c r="Q687" t="e">
        <f>INDEX(VATSIM_Connections!$A:$AQ,MATCH($A687,VATSIM_Connections!$AQ:$AQ,0),COLUMN(P687))</f>
        <v>#N/A</v>
      </c>
      <c r="R687" t="e">
        <f>INDEX(VATSIM_Connections!$A:$AQ,MATCH($A687,VATSIM_Connections!$AQ:$AQ,0),COLUMN(Q687))</f>
        <v>#N/A</v>
      </c>
      <c r="S687" t="e">
        <f>INDEX(VATSIM_Connections!$A:$AQ,MATCH($A687,VATSIM_Connections!$AQ:$AQ,0),COLUMN(R687))</f>
        <v>#N/A</v>
      </c>
      <c r="T687" t="e">
        <f>INDEX(VATSIM_Connections!$A:$AQ,MATCH($A687,VATSIM_Connections!$AQ:$AQ,0),COLUMN(S687))</f>
        <v>#N/A</v>
      </c>
      <c r="U687" t="e">
        <f>INDEX(VATSIM_Connections!$A:$AQ,MATCH($A687,VATSIM_Connections!$AQ:$AQ,0),COLUMN(T687))</f>
        <v>#N/A</v>
      </c>
      <c r="V687" t="e">
        <f>INDEX(VATSIM_Connections!$A:$AQ,MATCH($A687,VATSIM_Connections!$AQ:$AQ,0),COLUMN(U687))</f>
        <v>#N/A</v>
      </c>
      <c r="W687" t="e">
        <f>INDEX(VATSIM_Connections!$A:$AQ,MATCH($A687,VATSIM_Connections!$AQ:$AQ,0),COLUMN(V687))</f>
        <v>#N/A</v>
      </c>
      <c r="X687" t="e">
        <f>INDEX(VATSIM_Connections!$A:$AQ,MATCH($A687,VATSIM_Connections!$AQ:$AQ,0),COLUMN(W687))</f>
        <v>#N/A</v>
      </c>
      <c r="Y687" t="e">
        <f>INDEX(VATSIM_Connections!$A:$AQ,MATCH($A687,VATSIM_Connections!$AQ:$AQ,0),COLUMN(X687))</f>
        <v>#N/A</v>
      </c>
      <c r="Z687" t="e">
        <f>INDEX(VATSIM_Connections!$A:$AQ,MATCH($A687,VATSIM_Connections!$AQ:$AQ,0),COLUMN(Y687))</f>
        <v>#N/A</v>
      </c>
      <c r="AA687" t="e">
        <f>INDEX(VATSIM_Connections!$A:$AQ,MATCH($A687,VATSIM_Connections!$AQ:$AQ,0),COLUMN(Z687))</f>
        <v>#N/A</v>
      </c>
      <c r="AB687" t="e">
        <f>INDEX(VATSIM_Connections!$A:$AQ,MATCH($A687,VATSIM_Connections!$AQ:$AQ,0),COLUMN(AA687))</f>
        <v>#N/A</v>
      </c>
      <c r="AC687" t="e">
        <f>INDEX(VATSIM_Connections!$A:$AQ,MATCH($A687,VATSIM_Connections!$AQ:$AQ,0),COLUMN(AB687))</f>
        <v>#N/A</v>
      </c>
      <c r="AD687" t="e">
        <f>INDEX(VATSIM_Connections!$A:$AQ,MATCH($A687,VATSIM_Connections!$AQ:$AQ,0),COLUMN(AC687))</f>
        <v>#N/A</v>
      </c>
      <c r="AE687" t="e">
        <f>INDEX(VATSIM_Connections!$A:$AQ,MATCH($A687,VATSIM_Connections!$AQ:$AQ,0),COLUMN(AD687))</f>
        <v>#N/A</v>
      </c>
      <c r="AF687" t="e">
        <f>INDEX(VATSIM_Connections!$A:$AQ,MATCH($A687,VATSIM_Connections!$AQ:$AQ,0),COLUMN(AE687))</f>
        <v>#N/A</v>
      </c>
      <c r="AG687" t="e">
        <f>INDEX(VATSIM_Connections!$A:$AQ,MATCH($A687,VATSIM_Connections!$AQ:$AQ,0),COLUMN(AF687))</f>
        <v>#N/A</v>
      </c>
      <c r="AH687" t="e">
        <f>INDEX(VATSIM_Connections!$A:$AQ,MATCH($A687,VATSIM_Connections!$AQ:$AQ,0),COLUMN(AG687))</f>
        <v>#N/A</v>
      </c>
      <c r="AI687" t="e">
        <f>INDEX(VATSIM_Connections!$A:$AQ,MATCH($A687,VATSIM_Connections!$AQ:$AQ,0),COLUMN(AH687))</f>
        <v>#N/A</v>
      </c>
      <c r="AJ687" t="e">
        <f>INDEX(VATSIM_Connections!$A:$AQ,MATCH($A687,VATSIM_Connections!$AQ:$AQ,0),COLUMN(AI687))</f>
        <v>#N/A</v>
      </c>
      <c r="AK687" t="e">
        <f>INDEX(VATSIM_Connections!$A:$AQ,MATCH($A687,VATSIM_Connections!$AQ:$AQ,0),COLUMN(AJ687))</f>
        <v>#N/A</v>
      </c>
      <c r="AL687" t="e">
        <f>INDEX(VATSIM_Connections!$A:$AQ,MATCH($A687,VATSIM_Connections!$AQ:$AQ,0),COLUMN(AK687))</f>
        <v>#N/A</v>
      </c>
      <c r="AM687" t="e">
        <f>INDEX(VATSIM_Connections!$A:$AQ,MATCH($A687,VATSIM_Connections!$AQ:$AQ,0),COLUMN(AL687))</f>
        <v>#N/A</v>
      </c>
      <c r="AN687" t="e">
        <f>INDEX(VATSIM_Connections!$A:$AQ,MATCH($A687,VATSIM_Connections!$AQ:$AQ,0),COLUMN(AM687))</f>
        <v>#N/A</v>
      </c>
      <c r="AO687" t="e">
        <f>INDEX(VATSIM_Connections!$A:$AQ,MATCH($A687,VATSIM_Connections!$AQ:$AQ,0),COLUMN(AN687))</f>
        <v>#N/A</v>
      </c>
      <c r="AP687" t="e">
        <f>INDEX(VATSIM_Connections!$A:$AQ,MATCH($A687,VATSIM_Connections!$AQ:$AQ,0),COLUMN(AO687))</f>
        <v>#N/A</v>
      </c>
    </row>
    <row r="688" spans="1:42" x14ac:dyDescent="0.25">
      <c r="A688">
        <f t="shared" si="10"/>
        <v>687</v>
      </c>
      <c r="B688" t="e">
        <f>INDEX(VATSIM_Connections!$A:$AQ,MATCH($A688,VATSIM_Connections!$AQ:$AQ,0),COLUMN(A688))</f>
        <v>#N/A</v>
      </c>
      <c r="C688" t="e">
        <f>INDEX(VATSIM_Connections!$A:$AQ,MATCH($A688,VATSIM_Connections!$AQ:$AQ,0),COLUMN(B688))</f>
        <v>#N/A</v>
      </c>
      <c r="D688" t="e">
        <f>INDEX(VATSIM_Connections!$A:$AQ,MATCH($A688,VATSIM_Connections!$AQ:$AQ,0),COLUMN(C688))</f>
        <v>#N/A</v>
      </c>
      <c r="E688" t="e">
        <f>INDEX(VATSIM_Connections!$A:$AQ,MATCH($A688,VATSIM_Connections!$AQ:$AQ,0),COLUMN(D688))</f>
        <v>#N/A</v>
      </c>
      <c r="F688" t="e">
        <f>INDEX(VATSIM_Connections!$A:$AQ,MATCH($A688,VATSIM_Connections!$AQ:$AQ,0),COLUMN(E688))</f>
        <v>#N/A</v>
      </c>
      <c r="G688" t="e">
        <f>INDEX(VATSIM_Connections!$A:$AQ,MATCH($A688,VATSIM_Connections!$AQ:$AQ,0),COLUMN(F688))</f>
        <v>#N/A</v>
      </c>
      <c r="H688" t="e">
        <f>INDEX(VATSIM_Connections!$A:$AQ,MATCH($A688,VATSIM_Connections!$AQ:$AQ,0),COLUMN(G688))</f>
        <v>#N/A</v>
      </c>
      <c r="I688" t="e">
        <f>INDEX(VATSIM_Connections!$A:$AQ,MATCH($A688,VATSIM_Connections!$AQ:$AQ,0),COLUMN(H688))</f>
        <v>#N/A</v>
      </c>
      <c r="J688" t="e">
        <f>INDEX(VATSIM_Connections!$A:$AQ,MATCH($A688,VATSIM_Connections!$AQ:$AQ,0),COLUMN(I688))</f>
        <v>#N/A</v>
      </c>
      <c r="K688" t="e">
        <f>INDEX(VATSIM_Connections!$A:$AQ,MATCH($A688,VATSIM_Connections!$AQ:$AQ,0),COLUMN(J688))</f>
        <v>#N/A</v>
      </c>
      <c r="L688" t="e">
        <f>INDEX(VATSIM_Connections!$A:$AQ,MATCH($A688,VATSIM_Connections!$AQ:$AQ,0),COLUMN(K688))</f>
        <v>#N/A</v>
      </c>
      <c r="M688" t="e">
        <f>INDEX(VATSIM_Connections!$A:$AQ,MATCH($A688,VATSIM_Connections!$AQ:$AQ,0),COLUMN(L688))</f>
        <v>#N/A</v>
      </c>
      <c r="N688" t="e">
        <f>INDEX(VATSIM_Connections!$A:$AQ,MATCH($A688,VATSIM_Connections!$AQ:$AQ,0),COLUMN(M688))</f>
        <v>#N/A</v>
      </c>
      <c r="O688" t="e">
        <f>INDEX(VATSIM_Connections!$A:$AQ,MATCH($A688,VATSIM_Connections!$AQ:$AQ,0),COLUMN(N688))</f>
        <v>#N/A</v>
      </c>
      <c r="P688" t="e">
        <f>INDEX(VATSIM_Connections!$A:$AQ,MATCH($A688,VATSIM_Connections!$AQ:$AQ,0),COLUMN(O688))</f>
        <v>#N/A</v>
      </c>
      <c r="Q688" t="e">
        <f>INDEX(VATSIM_Connections!$A:$AQ,MATCH($A688,VATSIM_Connections!$AQ:$AQ,0),COLUMN(P688))</f>
        <v>#N/A</v>
      </c>
      <c r="R688" t="e">
        <f>INDEX(VATSIM_Connections!$A:$AQ,MATCH($A688,VATSIM_Connections!$AQ:$AQ,0),COLUMN(Q688))</f>
        <v>#N/A</v>
      </c>
      <c r="S688" t="e">
        <f>INDEX(VATSIM_Connections!$A:$AQ,MATCH($A688,VATSIM_Connections!$AQ:$AQ,0),COLUMN(R688))</f>
        <v>#N/A</v>
      </c>
      <c r="T688" t="e">
        <f>INDEX(VATSIM_Connections!$A:$AQ,MATCH($A688,VATSIM_Connections!$AQ:$AQ,0),COLUMN(S688))</f>
        <v>#N/A</v>
      </c>
      <c r="U688" t="e">
        <f>INDEX(VATSIM_Connections!$A:$AQ,MATCH($A688,VATSIM_Connections!$AQ:$AQ,0),COLUMN(T688))</f>
        <v>#N/A</v>
      </c>
      <c r="V688" t="e">
        <f>INDEX(VATSIM_Connections!$A:$AQ,MATCH($A688,VATSIM_Connections!$AQ:$AQ,0),COLUMN(U688))</f>
        <v>#N/A</v>
      </c>
      <c r="W688" t="e">
        <f>INDEX(VATSIM_Connections!$A:$AQ,MATCH($A688,VATSIM_Connections!$AQ:$AQ,0),COLUMN(V688))</f>
        <v>#N/A</v>
      </c>
      <c r="X688" t="e">
        <f>INDEX(VATSIM_Connections!$A:$AQ,MATCH($A688,VATSIM_Connections!$AQ:$AQ,0),COLUMN(W688))</f>
        <v>#N/A</v>
      </c>
      <c r="Y688" t="e">
        <f>INDEX(VATSIM_Connections!$A:$AQ,MATCH($A688,VATSIM_Connections!$AQ:$AQ,0),COLUMN(X688))</f>
        <v>#N/A</v>
      </c>
      <c r="Z688" t="e">
        <f>INDEX(VATSIM_Connections!$A:$AQ,MATCH($A688,VATSIM_Connections!$AQ:$AQ,0),COLUMN(Y688))</f>
        <v>#N/A</v>
      </c>
      <c r="AA688" t="e">
        <f>INDEX(VATSIM_Connections!$A:$AQ,MATCH($A688,VATSIM_Connections!$AQ:$AQ,0),COLUMN(Z688))</f>
        <v>#N/A</v>
      </c>
      <c r="AB688" t="e">
        <f>INDEX(VATSIM_Connections!$A:$AQ,MATCH($A688,VATSIM_Connections!$AQ:$AQ,0),COLUMN(AA688))</f>
        <v>#N/A</v>
      </c>
      <c r="AC688" t="e">
        <f>INDEX(VATSIM_Connections!$A:$AQ,MATCH($A688,VATSIM_Connections!$AQ:$AQ,0),COLUMN(AB688))</f>
        <v>#N/A</v>
      </c>
      <c r="AD688" t="e">
        <f>INDEX(VATSIM_Connections!$A:$AQ,MATCH($A688,VATSIM_Connections!$AQ:$AQ,0),COLUMN(AC688))</f>
        <v>#N/A</v>
      </c>
      <c r="AE688" t="e">
        <f>INDEX(VATSIM_Connections!$A:$AQ,MATCH($A688,VATSIM_Connections!$AQ:$AQ,0),COLUMN(AD688))</f>
        <v>#N/A</v>
      </c>
      <c r="AF688" t="e">
        <f>INDEX(VATSIM_Connections!$A:$AQ,MATCH($A688,VATSIM_Connections!$AQ:$AQ,0),COLUMN(AE688))</f>
        <v>#N/A</v>
      </c>
      <c r="AG688" t="e">
        <f>INDEX(VATSIM_Connections!$A:$AQ,MATCH($A688,VATSIM_Connections!$AQ:$AQ,0),COLUMN(AF688))</f>
        <v>#N/A</v>
      </c>
      <c r="AH688" t="e">
        <f>INDEX(VATSIM_Connections!$A:$AQ,MATCH($A688,VATSIM_Connections!$AQ:$AQ,0),COLUMN(AG688))</f>
        <v>#N/A</v>
      </c>
      <c r="AI688" t="e">
        <f>INDEX(VATSIM_Connections!$A:$AQ,MATCH($A688,VATSIM_Connections!$AQ:$AQ,0),COLUMN(AH688))</f>
        <v>#N/A</v>
      </c>
      <c r="AJ688" t="e">
        <f>INDEX(VATSIM_Connections!$A:$AQ,MATCH($A688,VATSIM_Connections!$AQ:$AQ,0),COLUMN(AI688))</f>
        <v>#N/A</v>
      </c>
      <c r="AK688" t="e">
        <f>INDEX(VATSIM_Connections!$A:$AQ,MATCH($A688,VATSIM_Connections!$AQ:$AQ,0),COLUMN(AJ688))</f>
        <v>#N/A</v>
      </c>
      <c r="AL688" t="e">
        <f>INDEX(VATSIM_Connections!$A:$AQ,MATCH($A688,VATSIM_Connections!$AQ:$AQ,0),COLUMN(AK688))</f>
        <v>#N/A</v>
      </c>
      <c r="AM688" t="e">
        <f>INDEX(VATSIM_Connections!$A:$AQ,MATCH($A688,VATSIM_Connections!$AQ:$AQ,0),COLUMN(AL688))</f>
        <v>#N/A</v>
      </c>
      <c r="AN688" t="e">
        <f>INDEX(VATSIM_Connections!$A:$AQ,MATCH($A688,VATSIM_Connections!$AQ:$AQ,0),COLUMN(AM688))</f>
        <v>#N/A</v>
      </c>
      <c r="AO688" t="e">
        <f>INDEX(VATSIM_Connections!$A:$AQ,MATCH($A688,VATSIM_Connections!$AQ:$AQ,0),COLUMN(AN688))</f>
        <v>#N/A</v>
      </c>
      <c r="AP688" t="e">
        <f>INDEX(VATSIM_Connections!$A:$AQ,MATCH($A688,VATSIM_Connections!$AQ:$AQ,0),COLUMN(AO688))</f>
        <v>#N/A</v>
      </c>
    </row>
    <row r="689" spans="1:42" x14ac:dyDescent="0.25">
      <c r="A689">
        <f t="shared" si="10"/>
        <v>688</v>
      </c>
      <c r="B689" t="e">
        <f>INDEX(VATSIM_Connections!$A:$AQ,MATCH($A689,VATSIM_Connections!$AQ:$AQ,0),COLUMN(A689))</f>
        <v>#N/A</v>
      </c>
      <c r="C689" t="e">
        <f>INDEX(VATSIM_Connections!$A:$AQ,MATCH($A689,VATSIM_Connections!$AQ:$AQ,0),COLUMN(B689))</f>
        <v>#N/A</v>
      </c>
      <c r="D689" t="e">
        <f>INDEX(VATSIM_Connections!$A:$AQ,MATCH($A689,VATSIM_Connections!$AQ:$AQ,0),COLUMN(C689))</f>
        <v>#N/A</v>
      </c>
      <c r="E689" t="e">
        <f>INDEX(VATSIM_Connections!$A:$AQ,MATCH($A689,VATSIM_Connections!$AQ:$AQ,0),COLUMN(D689))</f>
        <v>#N/A</v>
      </c>
      <c r="F689" t="e">
        <f>INDEX(VATSIM_Connections!$A:$AQ,MATCH($A689,VATSIM_Connections!$AQ:$AQ,0),COLUMN(E689))</f>
        <v>#N/A</v>
      </c>
      <c r="G689" t="e">
        <f>INDEX(VATSIM_Connections!$A:$AQ,MATCH($A689,VATSIM_Connections!$AQ:$AQ,0),COLUMN(F689))</f>
        <v>#N/A</v>
      </c>
      <c r="H689" t="e">
        <f>INDEX(VATSIM_Connections!$A:$AQ,MATCH($A689,VATSIM_Connections!$AQ:$AQ,0),COLUMN(G689))</f>
        <v>#N/A</v>
      </c>
      <c r="I689" t="e">
        <f>INDEX(VATSIM_Connections!$A:$AQ,MATCH($A689,VATSIM_Connections!$AQ:$AQ,0),COLUMN(H689))</f>
        <v>#N/A</v>
      </c>
      <c r="J689" t="e">
        <f>INDEX(VATSIM_Connections!$A:$AQ,MATCH($A689,VATSIM_Connections!$AQ:$AQ,0),COLUMN(I689))</f>
        <v>#N/A</v>
      </c>
      <c r="K689" t="e">
        <f>INDEX(VATSIM_Connections!$A:$AQ,MATCH($A689,VATSIM_Connections!$AQ:$AQ,0),COLUMN(J689))</f>
        <v>#N/A</v>
      </c>
      <c r="L689" t="e">
        <f>INDEX(VATSIM_Connections!$A:$AQ,MATCH($A689,VATSIM_Connections!$AQ:$AQ,0),COLUMN(K689))</f>
        <v>#N/A</v>
      </c>
      <c r="M689" t="e">
        <f>INDEX(VATSIM_Connections!$A:$AQ,MATCH($A689,VATSIM_Connections!$AQ:$AQ,0),COLUMN(L689))</f>
        <v>#N/A</v>
      </c>
      <c r="N689" t="e">
        <f>INDEX(VATSIM_Connections!$A:$AQ,MATCH($A689,VATSIM_Connections!$AQ:$AQ,0),COLUMN(M689))</f>
        <v>#N/A</v>
      </c>
      <c r="O689" t="e">
        <f>INDEX(VATSIM_Connections!$A:$AQ,MATCH($A689,VATSIM_Connections!$AQ:$AQ,0),COLUMN(N689))</f>
        <v>#N/A</v>
      </c>
      <c r="P689" t="e">
        <f>INDEX(VATSIM_Connections!$A:$AQ,MATCH($A689,VATSIM_Connections!$AQ:$AQ,0),COLUMN(O689))</f>
        <v>#N/A</v>
      </c>
      <c r="Q689" t="e">
        <f>INDEX(VATSIM_Connections!$A:$AQ,MATCH($A689,VATSIM_Connections!$AQ:$AQ,0),COLUMN(P689))</f>
        <v>#N/A</v>
      </c>
      <c r="R689" t="e">
        <f>INDEX(VATSIM_Connections!$A:$AQ,MATCH($A689,VATSIM_Connections!$AQ:$AQ,0),COLUMN(Q689))</f>
        <v>#N/A</v>
      </c>
      <c r="S689" t="e">
        <f>INDEX(VATSIM_Connections!$A:$AQ,MATCH($A689,VATSIM_Connections!$AQ:$AQ,0),COLUMN(R689))</f>
        <v>#N/A</v>
      </c>
      <c r="T689" t="e">
        <f>INDEX(VATSIM_Connections!$A:$AQ,MATCH($A689,VATSIM_Connections!$AQ:$AQ,0),COLUMN(S689))</f>
        <v>#N/A</v>
      </c>
      <c r="U689" t="e">
        <f>INDEX(VATSIM_Connections!$A:$AQ,MATCH($A689,VATSIM_Connections!$AQ:$AQ,0),COLUMN(T689))</f>
        <v>#N/A</v>
      </c>
      <c r="V689" t="e">
        <f>INDEX(VATSIM_Connections!$A:$AQ,MATCH($A689,VATSIM_Connections!$AQ:$AQ,0),COLUMN(U689))</f>
        <v>#N/A</v>
      </c>
      <c r="W689" t="e">
        <f>INDEX(VATSIM_Connections!$A:$AQ,MATCH($A689,VATSIM_Connections!$AQ:$AQ,0),COLUMN(V689))</f>
        <v>#N/A</v>
      </c>
      <c r="X689" t="e">
        <f>INDEX(VATSIM_Connections!$A:$AQ,MATCH($A689,VATSIM_Connections!$AQ:$AQ,0),COLUMN(W689))</f>
        <v>#N/A</v>
      </c>
      <c r="Y689" t="e">
        <f>INDEX(VATSIM_Connections!$A:$AQ,MATCH($A689,VATSIM_Connections!$AQ:$AQ,0),COLUMN(X689))</f>
        <v>#N/A</v>
      </c>
      <c r="Z689" t="e">
        <f>INDEX(VATSIM_Connections!$A:$AQ,MATCH($A689,VATSIM_Connections!$AQ:$AQ,0),COLUMN(Y689))</f>
        <v>#N/A</v>
      </c>
      <c r="AA689" t="e">
        <f>INDEX(VATSIM_Connections!$A:$AQ,MATCH($A689,VATSIM_Connections!$AQ:$AQ,0),COLUMN(Z689))</f>
        <v>#N/A</v>
      </c>
      <c r="AB689" t="e">
        <f>INDEX(VATSIM_Connections!$A:$AQ,MATCH($A689,VATSIM_Connections!$AQ:$AQ,0),COLUMN(AA689))</f>
        <v>#N/A</v>
      </c>
      <c r="AC689" t="e">
        <f>INDEX(VATSIM_Connections!$A:$AQ,MATCH($A689,VATSIM_Connections!$AQ:$AQ,0),COLUMN(AB689))</f>
        <v>#N/A</v>
      </c>
      <c r="AD689" t="e">
        <f>INDEX(VATSIM_Connections!$A:$AQ,MATCH($A689,VATSIM_Connections!$AQ:$AQ,0),COLUMN(AC689))</f>
        <v>#N/A</v>
      </c>
      <c r="AE689" t="e">
        <f>INDEX(VATSIM_Connections!$A:$AQ,MATCH($A689,VATSIM_Connections!$AQ:$AQ,0),COLUMN(AD689))</f>
        <v>#N/A</v>
      </c>
      <c r="AF689" t="e">
        <f>INDEX(VATSIM_Connections!$A:$AQ,MATCH($A689,VATSIM_Connections!$AQ:$AQ,0),COLUMN(AE689))</f>
        <v>#N/A</v>
      </c>
      <c r="AG689" t="e">
        <f>INDEX(VATSIM_Connections!$A:$AQ,MATCH($A689,VATSIM_Connections!$AQ:$AQ,0),COLUMN(AF689))</f>
        <v>#N/A</v>
      </c>
      <c r="AH689" t="e">
        <f>INDEX(VATSIM_Connections!$A:$AQ,MATCH($A689,VATSIM_Connections!$AQ:$AQ,0),COLUMN(AG689))</f>
        <v>#N/A</v>
      </c>
      <c r="AI689" t="e">
        <f>INDEX(VATSIM_Connections!$A:$AQ,MATCH($A689,VATSIM_Connections!$AQ:$AQ,0),COLUMN(AH689))</f>
        <v>#N/A</v>
      </c>
      <c r="AJ689" t="e">
        <f>INDEX(VATSIM_Connections!$A:$AQ,MATCH($A689,VATSIM_Connections!$AQ:$AQ,0),COLUMN(AI689))</f>
        <v>#N/A</v>
      </c>
      <c r="AK689" t="e">
        <f>INDEX(VATSIM_Connections!$A:$AQ,MATCH($A689,VATSIM_Connections!$AQ:$AQ,0),COLUMN(AJ689))</f>
        <v>#N/A</v>
      </c>
      <c r="AL689" t="e">
        <f>INDEX(VATSIM_Connections!$A:$AQ,MATCH($A689,VATSIM_Connections!$AQ:$AQ,0),COLUMN(AK689))</f>
        <v>#N/A</v>
      </c>
      <c r="AM689" t="e">
        <f>INDEX(VATSIM_Connections!$A:$AQ,MATCH($A689,VATSIM_Connections!$AQ:$AQ,0),COLUMN(AL689))</f>
        <v>#N/A</v>
      </c>
      <c r="AN689" t="e">
        <f>INDEX(VATSIM_Connections!$A:$AQ,MATCH($A689,VATSIM_Connections!$AQ:$AQ,0),COLUMN(AM689))</f>
        <v>#N/A</v>
      </c>
      <c r="AO689" t="e">
        <f>INDEX(VATSIM_Connections!$A:$AQ,MATCH($A689,VATSIM_Connections!$AQ:$AQ,0),COLUMN(AN689))</f>
        <v>#N/A</v>
      </c>
      <c r="AP689" t="e">
        <f>INDEX(VATSIM_Connections!$A:$AQ,MATCH($A689,VATSIM_Connections!$AQ:$AQ,0),COLUMN(AO689))</f>
        <v>#N/A</v>
      </c>
    </row>
    <row r="690" spans="1:42" x14ac:dyDescent="0.25">
      <c r="A690">
        <f t="shared" si="10"/>
        <v>689</v>
      </c>
      <c r="B690" t="e">
        <f>INDEX(VATSIM_Connections!$A:$AQ,MATCH($A690,VATSIM_Connections!$AQ:$AQ,0),COLUMN(A690))</f>
        <v>#N/A</v>
      </c>
      <c r="C690" t="e">
        <f>INDEX(VATSIM_Connections!$A:$AQ,MATCH($A690,VATSIM_Connections!$AQ:$AQ,0),COLUMN(B690))</f>
        <v>#N/A</v>
      </c>
      <c r="D690" t="e">
        <f>INDEX(VATSIM_Connections!$A:$AQ,MATCH($A690,VATSIM_Connections!$AQ:$AQ,0),COLUMN(C690))</f>
        <v>#N/A</v>
      </c>
      <c r="E690" t="e">
        <f>INDEX(VATSIM_Connections!$A:$AQ,MATCH($A690,VATSIM_Connections!$AQ:$AQ,0),COLUMN(D690))</f>
        <v>#N/A</v>
      </c>
      <c r="F690" t="e">
        <f>INDEX(VATSIM_Connections!$A:$AQ,MATCH($A690,VATSIM_Connections!$AQ:$AQ,0),COLUMN(E690))</f>
        <v>#N/A</v>
      </c>
      <c r="G690" t="e">
        <f>INDEX(VATSIM_Connections!$A:$AQ,MATCH($A690,VATSIM_Connections!$AQ:$AQ,0),COLUMN(F690))</f>
        <v>#N/A</v>
      </c>
      <c r="H690" t="e">
        <f>INDEX(VATSIM_Connections!$A:$AQ,MATCH($A690,VATSIM_Connections!$AQ:$AQ,0),COLUMN(G690))</f>
        <v>#N/A</v>
      </c>
      <c r="I690" t="e">
        <f>INDEX(VATSIM_Connections!$A:$AQ,MATCH($A690,VATSIM_Connections!$AQ:$AQ,0),COLUMN(H690))</f>
        <v>#N/A</v>
      </c>
      <c r="J690" t="e">
        <f>INDEX(VATSIM_Connections!$A:$AQ,MATCH($A690,VATSIM_Connections!$AQ:$AQ,0),COLUMN(I690))</f>
        <v>#N/A</v>
      </c>
      <c r="K690" t="e">
        <f>INDEX(VATSIM_Connections!$A:$AQ,MATCH($A690,VATSIM_Connections!$AQ:$AQ,0),COLUMN(J690))</f>
        <v>#N/A</v>
      </c>
      <c r="L690" t="e">
        <f>INDEX(VATSIM_Connections!$A:$AQ,MATCH($A690,VATSIM_Connections!$AQ:$AQ,0),COLUMN(K690))</f>
        <v>#N/A</v>
      </c>
      <c r="M690" t="e">
        <f>INDEX(VATSIM_Connections!$A:$AQ,MATCH($A690,VATSIM_Connections!$AQ:$AQ,0),COLUMN(L690))</f>
        <v>#N/A</v>
      </c>
      <c r="N690" t="e">
        <f>INDEX(VATSIM_Connections!$A:$AQ,MATCH($A690,VATSIM_Connections!$AQ:$AQ,0),COLUMN(M690))</f>
        <v>#N/A</v>
      </c>
      <c r="O690" t="e">
        <f>INDEX(VATSIM_Connections!$A:$AQ,MATCH($A690,VATSIM_Connections!$AQ:$AQ,0),COLUMN(N690))</f>
        <v>#N/A</v>
      </c>
      <c r="P690" t="e">
        <f>INDEX(VATSIM_Connections!$A:$AQ,MATCH($A690,VATSIM_Connections!$AQ:$AQ,0),COLUMN(O690))</f>
        <v>#N/A</v>
      </c>
      <c r="Q690" t="e">
        <f>INDEX(VATSIM_Connections!$A:$AQ,MATCH($A690,VATSIM_Connections!$AQ:$AQ,0),COLUMN(P690))</f>
        <v>#N/A</v>
      </c>
      <c r="R690" t="e">
        <f>INDEX(VATSIM_Connections!$A:$AQ,MATCH($A690,VATSIM_Connections!$AQ:$AQ,0),COLUMN(Q690))</f>
        <v>#N/A</v>
      </c>
      <c r="S690" t="e">
        <f>INDEX(VATSIM_Connections!$A:$AQ,MATCH($A690,VATSIM_Connections!$AQ:$AQ,0),COLUMN(R690))</f>
        <v>#N/A</v>
      </c>
      <c r="T690" t="e">
        <f>INDEX(VATSIM_Connections!$A:$AQ,MATCH($A690,VATSIM_Connections!$AQ:$AQ,0),COLUMN(S690))</f>
        <v>#N/A</v>
      </c>
      <c r="U690" t="e">
        <f>INDEX(VATSIM_Connections!$A:$AQ,MATCH($A690,VATSIM_Connections!$AQ:$AQ,0),COLUMN(T690))</f>
        <v>#N/A</v>
      </c>
      <c r="V690" t="e">
        <f>INDEX(VATSIM_Connections!$A:$AQ,MATCH($A690,VATSIM_Connections!$AQ:$AQ,0),COLUMN(U690))</f>
        <v>#N/A</v>
      </c>
      <c r="W690" t="e">
        <f>INDEX(VATSIM_Connections!$A:$AQ,MATCH($A690,VATSIM_Connections!$AQ:$AQ,0),COLUMN(V690))</f>
        <v>#N/A</v>
      </c>
      <c r="X690" t="e">
        <f>INDEX(VATSIM_Connections!$A:$AQ,MATCH($A690,VATSIM_Connections!$AQ:$AQ,0),COLUMN(W690))</f>
        <v>#N/A</v>
      </c>
      <c r="Y690" t="e">
        <f>INDEX(VATSIM_Connections!$A:$AQ,MATCH($A690,VATSIM_Connections!$AQ:$AQ,0),COLUMN(X690))</f>
        <v>#N/A</v>
      </c>
      <c r="Z690" t="e">
        <f>INDEX(VATSIM_Connections!$A:$AQ,MATCH($A690,VATSIM_Connections!$AQ:$AQ,0),COLUMN(Y690))</f>
        <v>#N/A</v>
      </c>
      <c r="AA690" t="e">
        <f>INDEX(VATSIM_Connections!$A:$AQ,MATCH($A690,VATSIM_Connections!$AQ:$AQ,0),COLUMN(Z690))</f>
        <v>#N/A</v>
      </c>
      <c r="AB690" t="e">
        <f>INDEX(VATSIM_Connections!$A:$AQ,MATCH($A690,VATSIM_Connections!$AQ:$AQ,0),COLUMN(AA690))</f>
        <v>#N/A</v>
      </c>
      <c r="AC690" t="e">
        <f>INDEX(VATSIM_Connections!$A:$AQ,MATCH($A690,VATSIM_Connections!$AQ:$AQ,0),COLUMN(AB690))</f>
        <v>#N/A</v>
      </c>
      <c r="AD690" t="e">
        <f>INDEX(VATSIM_Connections!$A:$AQ,MATCH($A690,VATSIM_Connections!$AQ:$AQ,0),COLUMN(AC690))</f>
        <v>#N/A</v>
      </c>
      <c r="AE690" t="e">
        <f>INDEX(VATSIM_Connections!$A:$AQ,MATCH($A690,VATSIM_Connections!$AQ:$AQ,0),COLUMN(AD690))</f>
        <v>#N/A</v>
      </c>
      <c r="AF690" t="e">
        <f>INDEX(VATSIM_Connections!$A:$AQ,MATCH($A690,VATSIM_Connections!$AQ:$AQ,0),COLUMN(AE690))</f>
        <v>#N/A</v>
      </c>
      <c r="AG690" t="e">
        <f>INDEX(VATSIM_Connections!$A:$AQ,MATCH($A690,VATSIM_Connections!$AQ:$AQ,0),COLUMN(AF690))</f>
        <v>#N/A</v>
      </c>
      <c r="AH690" t="e">
        <f>INDEX(VATSIM_Connections!$A:$AQ,MATCH($A690,VATSIM_Connections!$AQ:$AQ,0),COLUMN(AG690))</f>
        <v>#N/A</v>
      </c>
      <c r="AI690" t="e">
        <f>INDEX(VATSIM_Connections!$A:$AQ,MATCH($A690,VATSIM_Connections!$AQ:$AQ,0),COLUMN(AH690))</f>
        <v>#N/A</v>
      </c>
      <c r="AJ690" t="e">
        <f>INDEX(VATSIM_Connections!$A:$AQ,MATCH($A690,VATSIM_Connections!$AQ:$AQ,0),COLUMN(AI690))</f>
        <v>#N/A</v>
      </c>
      <c r="AK690" t="e">
        <f>INDEX(VATSIM_Connections!$A:$AQ,MATCH($A690,VATSIM_Connections!$AQ:$AQ,0),COLUMN(AJ690))</f>
        <v>#N/A</v>
      </c>
      <c r="AL690" t="e">
        <f>INDEX(VATSIM_Connections!$A:$AQ,MATCH($A690,VATSIM_Connections!$AQ:$AQ,0),COLUMN(AK690))</f>
        <v>#N/A</v>
      </c>
      <c r="AM690" t="e">
        <f>INDEX(VATSIM_Connections!$A:$AQ,MATCH($A690,VATSIM_Connections!$AQ:$AQ,0),COLUMN(AL690))</f>
        <v>#N/A</v>
      </c>
      <c r="AN690" t="e">
        <f>INDEX(VATSIM_Connections!$A:$AQ,MATCH($A690,VATSIM_Connections!$AQ:$AQ,0),COLUMN(AM690))</f>
        <v>#N/A</v>
      </c>
      <c r="AO690" t="e">
        <f>INDEX(VATSIM_Connections!$A:$AQ,MATCH($A690,VATSIM_Connections!$AQ:$AQ,0),COLUMN(AN690))</f>
        <v>#N/A</v>
      </c>
      <c r="AP690" t="e">
        <f>INDEX(VATSIM_Connections!$A:$AQ,MATCH($A690,VATSIM_Connections!$AQ:$AQ,0),COLUMN(AO690))</f>
        <v>#N/A</v>
      </c>
    </row>
    <row r="691" spans="1:42" x14ac:dyDescent="0.25">
      <c r="A691">
        <f t="shared" si="10"/>
        <v>690</v>
      </c>
      <c r="B691" t="e">
        <f>INDEX(VATSIM_Connections!$A:$AQ,MATCH($A691,VATSIM_Connections!$AQ:$AQ,0),COLUMN(A691))</f>
        <v>#N/A</v>
      </c>
      <c r="C691" t="e">
        <f>INDEX(VATSIM_Connections!$A:$AQ,MATCH($A691,VATSIM_Connections!$AQ:$AQ,0),COLUMN(B691))</f>
        <v>#N/A</v>
      </c>
      <c r="D691" t="e">
        <f>INDEX(VATSIM_Connections!$A:$AQ,MATCH($A691,VATSIM_Connections!$AQ:$AQ,0),COLUMN(C691))</f>
        <v>#N/A</v>
      </c>
      <c r="E691" t="e">
        <f>INDEX(VATSIM_Connections!$A:$AQ,MATCH($A691,VATSIM_Connections!$AQ:$AQ,0),COLUMN(D691))</f>
        <v>#N/A</v>
      </c>
      <c r="F691" t="e">
        <f>INDEX(VATSIM_Connections!$A:$AQ,MATCH($A691,VATSIM_Connections!$AQ:$AQ,0),COLUMN(E691))</f>
        <v>#N/A</v>
      </c>
      <c r="G691" t="e">
        <f>INDEX(VATSIM_Connections!$A:$AQ,MATCH($A691,VATSIM_Connections!$AQ:$AQ,0),COLUMN(F691))</f>
        <v>#N/A</v>
      </c>
      <c r="H691" t="e">
        <f>INDEX(VATSIM_Connections!$A:$AQ,MATCH($A691,VATSIM_Connections!$AQ:$AQ,0),COLUMN(G691))</f>
        <v>#N/A</v>
      </c>
      <c r="I691" t="e">
        <f>INDEX(VATSIM_Connections!$A:$AQ,MATCH($A691,VATSIM_Connections!$AQ:$AQ,0),COLUMN(H691))</f>
        <v>#N/A</v>
      </c>
      <c r="J691" t="e">
        <f>INDEX(VATSIM_Connections!$A:$AQ,MATCH($A691,VATSIM_Connections!$AQ:$AQ,0),COLUMN(I691))</f>
        <v>#N/A</v>
      </c>
      <c r="K691" t="e">
        <f>INDEX(VATSIM_Connections!$A:$AQ,MATCH($A691,VATSIM_Connections!$AQ:$AQ,0),COLUMN(J691))</f>
        <v>#N/A</v>
      </c>
      <c r="L691" t="e">
        <f>INDEX(VATSIM_Connections!$A:$AQ,MATCH($A691,VATSIM_Connections!$AQ:$AQ,0),COLUMN(K691))</f>
        <v>#N/A</v>
      </c>
      <c r="M691" t="e">
        <f>INDEX(VATSIM_Connections!$A:$AQ,MATCH($A691,VATSIM_Connections!$AQ:$AQ,0),COLUMN(L691))</f>
        <v>#N/A</v>
      </c>
      <c r="N691" t="e">
        <f>INDEX(VATSIM_Connections!$A:$AQ,MATCH($A691,VATSIM_Connections!$AQ:$AQ,0),COLUMN(M691))</f>
        <v>#N/A</v>
      </c>
      <c r="O691" t="e">
        <f>INDEX(VATSIM_Connections!$A:$AQ,MATCH($A691,VATSIM_Connections!$AQ:$AQ,0),COLUMN(N691))</f>
        <v>#N/A</v>
      </c>
      <c r="P691" t="e">
        <f>INDEX(VATSIM_Connections!$A:$AQ,MATCH($A691,VATSIM_Connections!$AQ:$AQ,0),COLUMN(O691))</f>
        <v>#N/A</v>
      </c>
      <c r="Q691" t="e">
        <f>INDEX(VATSIM_Connections!$A:$AQ,MATCH($A691,VATSIM_Connections!$AQ:$AQ,0),COLUMN(P691))</f>
        <v>#N/A</v>
      </c>
      <c r="R691" t="e">
        <f>INDEX(VATSIM_Connections!$A:$AQ,MATCH($A691,VATSIM_Connections!$AQ:$AQ,0),COLUMN(Q691))</f>
        <v>#N/A</v>
      </c>
      <c r="S691" t="e">
        <f>INDEX(VATSIM_Connections!$A:$AQ,MATCH($A691,VATSIM_Connections!$AQ:$AQ,0),COLUMN(R691))</f>
        <v>#N/A</v>
      </c>
      <c r="T691" t="e">
        <f>INDEX(VATSIM_Connections!$A:$AQ,MATCH($A691,VATSIM_Connections!$AQ:$AQ,0),COLUMN(S691))</f>
        <v>#N/A</v>
      </c>
      <c r="U691" t="e">
        <f>INDEX(VATSIM_Connections!$A:$AQ,MATCH($A691,VATSIM_Connections!$AQ:$AQ,0),COLUMN(T691))</f>
        <v>#N/A</v>
      </c>
      <c r="V691" t="e">
        <f>INDEX(VATSIM_Connections!$A:$AQ,MATCH($A691,VATSIM_Connections!$AQ:$AQ,0),COLUMN(U691))</f>
        <v>#N/A</v>
      </c>
      <c r="W691" t="e">
        <f>INDEX(VATSIM_Connections!$A:$AQ,MATCH($A691,VATSIM_Connections!$AQ:$AQ,0),COLUMN(V691))</f>
        <v>#N/A</v>
      </c>
      <c r="X691" t="e">
        <f>INDEX(VATSIM_Connections!$A:$AQ,MATCH($A691,VATSIM_Connections!$AQ:$AQ,0),COLUMN(W691))</f>
        <v>#N/A</v>
      </c>
      <c r="Y691" t="e">
        <f>INDEX(VATSIM_Connections!$A:$AQ,MATCH($A691,VATSIM_Connections!$AQ:$AQ,0),COLUMN(X691))</f>
        <v>#N/A</v>
      </c>
      <c r="Z691" t="e">
        <f>INDEX(VATSIM_Connections!$A:$AQ,MATCH($A691,VATSIM_Connections!$AQ:$AQ,0),COLUMN(Y691))</f>
        <v>#N/A</v>
      </c>
      <c r="AA691" t="e">
        <f>INDEX(VATSIM_Connections!$A:$AQ,MATCH($A691,VATSIM_Connections!$AQ:$AQ,0),COLUMN(Z691))</f>
        <v>#N/A</v>
      </c>
      <c r="AB691" t="e">
        <f>INDEX(VATSIM_Connections!$A:$AQ,MATCH($A691,VATSIM_Connections!$AQ:$AQ,0),COLUMN(AA691))</f>
        <v>#N/A</v>
      </c>
      <c r="AC691" t="e">
        <f>INDEX(VATSIM_Connections!$A:$AQ,MATCH($A691,VATSIM_Connections!$AQ:$AQ,0),COLUMN(AB691))</f>
        <v>#N/A</v>
      </c>
      <c r="AD691" t="e">
        <f>INDEX(VATSIM_Connections!$A:$AQ,MATCH($A691,VATSIM_Connections!$AQ:$AQ,0),COLUMN(AC691))</f>
        <v>#N/A</v>
      </c>
      <c r="AE691" t="e">
        <f>INDEX(VATSIM_Connections!$A:$AQ,MATCH($A691,VATSIM_Connections!$AQ:$AQ,0),COLUMN(AD691))</f>
        <v>#N/A</v>
      </c>
      <c r="AF691" t="e">
        <f>INDEX(VATSIM_Connections!$A:$AQ,MATCH($A691,VATSIM_Connections!$AQ:$AQ,0),COLUMN(AE691))</f>
        <v>#N/A</v>
      </c>
      <c r="AG691" t="e">
        <f>INDEX(VATSIM_Connections!$A:$AQ,MATCH($A691,VATSIM_Connections!$AQ:$AQ,0),COLUMN(AF691))</f>
        <v>#N/A</v>
      </c>
      <c r="AH691" t="e">
        <f>INDEX(VATSIM_Connections!$A:$AQ,MATCH($A691,VATSIM_Connections!$AQ:$AQ,0),COLUMN(AG691))</f>
        <v>#N/A</v>
      </c>
      <c r="AI691" t="e">
        <f>INDEX(VATSIM_Connections!$A:$AQ,MATCH($A691,VATSIM_Connections!$AQ:$AQ,0),COLUMN(AH691))</f>
        <v>#N/A</v>
      </c>
      <c r="AJ691" t="e">
        <f>INDEX(VATSIM_Connections!$A:$AQ,MATCH($A691,VATSIM_Connections!$AQ:$AQ,0),COLUMN(AI691))</f>
        <v>#N/A</v>
      </c>
      <c r="AK691" t="e">
        <f>INDEX(VATSIM_Connections!$A:$AQ,MATCH($A691,VATSIM_Connections!$AQ:$AQ,0),COLUMN(AJ691))</f>
        <v>#N/A</v>
      </c>
      <c r="AL691" t="e">
        <f>INDEX(VATSIM_Connections!$A:$AQ,MATCH($A691,VATSIM_Connections!$AQ:$AQ,0),COLUMN(AK691))</f>
        <v>#N/A</v>
      </c>
      <c r="AM691" t="e">
        <f>INDEX(VATSIM_Connections!$A:$AQ,MATCH($A691,VATSIM_Connections!$AQ:$AQ,0),COLUMN(AL691))</f>
        <v>#N/A</v>
      </c>
      <c r="AN691" t="e">
        <f>INDEX(VATSIM_Connections!$A:$AQ,MATCH($A691,VATSIM_Connections!$AQ:$AQ,0),COLUMN(AM691))</f>
        <v>#N/A</v>
      </c>
      <c r="AO691" t="e">
        <f>INDEX(VATSIM_Connections!$A:$AQ,MATCH($A691,VATSIM_Connections!$AQ:$AQ,0),COLUMN(AN691))</f>
        <v>#N/A</v>
      </c>
      <c r="AP691" t="e">
        <f>INDEX(VATSIM_Connections!$A:$AQ,MATCH($A691,VATSIM_Connections!$AQ:$AQ,0),COLUMN(AO691))</f>
        <v>#N/A</v>
      </c>
    </row>
    <row r="692" spans="1:42" x14ac:dyDescent="0.25">
      <c r="A692">
        <f t="shared" si="10"/>
        <v>691</v>
      </c>
      <c r="B692" t="e">
        <f>INDEX(VATSIM_Connections!$A:$AQ,MATCH($A692,VATSIM_Connections!$AQ:$AQ,0),COLUMN(A692))</f>
        <v>#N/A</v>
      </c>
      <c r="C692" t="e">
        <f>INDEX(VATSIM_Connections!$A:$AQ,MATCH($A692,VATSIM_Connections!$AQ:$AQ,0),COLUMN(B692))</f>
        <v>#N/A</v>
      </c>
      <c r="D692" t="e">
        <f>INDEX(VATSIM_Connections!$A:$AQ,MATCH($A692,VATSIM_Connections!$AQ:$AQ,0),COLUMN(C692))</f>
        <v>#N/A</v>
      </c>
      <c r="E692" t="e">
        <f>INDEX(VATSIM_Connections!$A:$AQ,MATCH($A692,VATSIM_Connections!$AQ:$AQ,0),COLUMN(D692))</f>
        <v>#N/A</v>
      </c>
      <c r="F692" t="e">
        <f>INDEX(VATSIM_Connections!$A:$AQ,MATCH($A692,VATSIM_Connections!$AQ:$AQ,0),COLUMN(E692))</f>
        <v>#N/A</v>
      </c>
      <c r="G692" t="e">
        <f>INDEX(VATSIM_Connections!$A:$AQ,MATCH($A692,VATSIM_Connections!$AQ:$AQ,0),COLUMN(F692))</f>
        <v>#N/A</v>
      </c>
      <c r="H692" t="e">
        <f>INDEX(VATSIM_Connections!$A:$AQ,MATCH($A692,VATSIM_Connections!$AQ:$AQ,0),COLUMN(G692))</f>
        <v>#N/A</v>
      </c>
      <c r="I692" t="e">
        <f>INDEX(VATSIM_Connections!$A:$AQ,MATCH($A692,VATSIM_Connections!$AQ:$AQ,0),COLUMN(H692))</f>
        <v>#N/A</v>
      </c>
      <c r="J692" t="e">
        <f>INDEX(VATSIM_Connections!$A:$AQ,MATCH($A692,VATSIM_Connections!$AQ:$AQ,0),COLUMN(I692))</f>
        <v>#N/A</v>
      </c>
      <c r="K692" t="e">
        <f>INDEX(VATSIM_Connections!$A:$AQ,MATCH($A692,VATSIM_Connections!$AQ:$AQ,0),COLUMN(J692))</f>
        <v>#N/A</v>
      </c>
      <c r="L692" t="e">
        <f>INDEX(VATSIM_Connections!$A:$AQ,MATCH($A692,VATSIM_Connections!$AQ:$AQ,0),COLUMN(K692))</f>
        <v>#N/A</v>
      </c>
      <c r="M692" t="e">
        <f>INDEX(VATSIM_Connections!$A:$AQ,MATCH($A692,VATSIM_Connections!$AQ:$AQ,0),COLUMN(L692))</f>
        <v>#N/A</v>
      </c>
      <c r="N692" t="e">
        <f>INDEX(VATSIM_Connections!$A:$AQ,MATCH($A692,VATSIM_Connections!$AQ:$AQ,0),COLUMN(M692))</f>
        <v>#N/A</v>
      </c>
      <c r="O692" t="e">
        <f>INDEX(VATSIM_Connections!$A:$AQ,MATCH($A692,VATSIM_Connections!$AQ:$AQ,0),COLUMN(N692))</f>
        <v>#N/A</v>
      </c>
      <c r="P692" t="e">
        <f>INDEX(VATSIM_Connections!$A:$AQ,MATCH($A692,VATSIM_Connections!$AQ:$AQ,0),COLUMN(O692))</f>
        <v>#N/A</v>
      </c>
      <c r="Q692" t="e">
        <f>INDEX(VATSIM_Connections!$A:$AQ,MATCH($A692,VATSIM_Connections!$AQ:$AQ,0),COLUMN(P692))</f>
        <v>#N/A</v>
      </c>
      <c r="R692" t="e">
        <f>INDEX(VATSIM_Connections!$A:$AQ,MATCH($A692,VATSIM_Connections!$AQ:$AQ,0),COLUMN(Q692))</f>
        <v>#N/A</v>
      </c>
      <c r="S692" t="e">
        <f>INDEX(VATSIM_Connections!$A:$AQ,MATCH($A692,VATSIM_Connections!$AQ:$AQ,0),COLUMN(R692))</f>
        <v>#N/A</v>
      </c>
      <c r="T692" t="e">
        <f>INDEX(VATSIM_Connections!$A:$AQ,MATCH($A692,VATSIM_Connections!$AQ:$AQ,0),COLUMN(S692))</f>
        <v>#N/A</v>
      </c>
      <c r="U692" t="e">
        <f>INDEX(VATSIM_Connections!$A:$AQ,MATCH($A692,VATSIM_Connections!$AQ:$AQ,0),COLUMN(T692))</f>
        <v>#N/A</v>
      </c>
      <c r="V692" t="e">
        <f>INDEX(VATSIM_Connections!$A:$AQ,MATCH($A692,VATSIM_Connections!$AQ:$AQ,0),COLUMN(U692))</f>
        <v>#N/A</v>
      </c>
      <c r="W692" t="e">
        <f>INDEX(VATSIM_Connections!$A:$AQ,MATCH($A692,VATSIM_Connections!$AQ:$AQ,0),COLUMN(V692))</f>
        <v>#N/A</v>
      </c>
      <c r="X692" t="e">
        <f>INDEX(VATSIM_Connections!$A:$AQ,MATCH($A692,VATSIM_Connections!$AQ:$AQ,0),COLUMN(W692))</f>
        <v>#N/A</v>
      </c>
      <c r="Y692" t="e">
        <f>INDEX(VATSIM_Connections!$A:$AQ,MATCH($A692,VATSIM_Connections!$AQ:$AQ,0),COLUMN(X692))</f>
        <v>#N/A</v>
      </c>
      <c r="Z692" t="e">
        <f>INDEX(VATSIM_Connections!$A:$AQ,MATCH($A692,VATSIM_Connections!$AQ:$AQ,0),COLUMN(Y692))</f>
        <v>#N/A</v>
      </c>
      <c r="AA692" t="e">
        <f>INDEX(VATSIM_Connections!$A:$AQ,MATCH($A692,VATSIM_Connections!$AQ:$AQ,0),COLUMN(Z692))</f>
        <v>#N/A</v>
      </c>
      <c r="AB692" t="e">
        <f>INDEX(VATSIM_Connections!$A:$AQ,MATCH($A692,VATSIM_Connections!$AQ:$AQ,0),COLUMN(AA692))</f>
        <v>#N/A</v>
      </c>
      <c r="AC692" t="e">
        <f>INDEX(VATSIM_Connections!$A:$AQ,MATCH($A692,VATSIM_Connections!$AQ:$AQ,0),COLUMN(AB692))</f>
        <v>#N/A</v>
      </c>
      <c r="AD692" t="e">
        <f>INDEX(VATSIM_Connections!$A:$AQ,MATCH($A692,VATSIM_Connections!$AQ:$AQ,0),COLUMN(AC692))</f>
        <v>#N/A</v>
      </c>
      <c r="AE692" t="e">
        <f>INDEX(VATSIM_Connections!$A:$AQ,MATCH($A692,VATSIM_Connections!$AQ:$AQ,0),COLUMN(AD692))</f>
        <v>#N/A</v>
      </c>
      <c r="AF692" t="e">
        <f>INDEX(VATSIM_Connections!$A:$AQ,MATCH($A692,VATSIM_Connections!$AQ:$AQ,0),COLUMN(AE692))</f>
        <v>#N/A</v>
      </c>
      <c r="AG692" t="e">
        <f>INDEX(VATSIM_Connections!$A:$AQ,MATCH($A692,VATSIM_Connections!$AQ:$AQ,0),COLUMN(AF692))</f>
        <v>#N/A</v>
      </c>
      <c r="AH692" t="e">
        <f>INDEX(VATSIM_Connections!$A:$AQ,MATCH($A692,VATSIM_Connections!$AQ:$AQ,0),COLUMN(AG692))</f>
        <v>#N/A</v>
      </c>
      <c r="AI692" t="e">
        <f>INDEX(VATSIM_Connections!$A:$AQ,MATCH($A692,VATSIM_Connections!$AQ:$AQ,0),COLUMN(AH692))</f>
        <v>#N/A</v>
      </c>
      <c r="AJ692" t="e">
        <f>INDEX(VATSIM_Connections!$A:$AQ,MATCH($A692,VATSIM_Connections!$AQ:$AQ,0),COLUMN(AI692))</f>
        <v>#N/A</v>
      </c>
      <c r="AK692" t="e">
        <f>INDEX(VATSIM_Connections!$A:$AQ,MATCH($A692,VATSIM_Connections!$AQ:$AQ,0),COLUMN(AJ692))</f>
        <v>#N/A</v>
      </c>
      <c r="AL692" t="e">
        <f>INDEX(VATSIM_Connections!$A:$AQ,MATCH($A692,VATSIM_Connections!$AQ:$AQ,0),COLUMN(AK692))</f>
        <v>#N/A</v>
      </c>
      <c r="AM692" t="e">
        <f>INDEX(VATSIM_Connections!$A:$AQ,MATCH($A692,VATSIM_Connections!$AQ:$AQ,0),COLUMN(AL692))</f>
        <v>#N/A</v>
      </c>
      <c r="AN692" t="e">
        <f>INDEX(VATSIM_Connections!$A:$AQ,MATCH($A692,VATSIM_Connections!$AQ:$AQ,0),COLUMN(AM692))</f>
        <v>#N/A</v>
      </c>
      <c r="AO692" t="e">
        <f>INDEX(VATSIM_Connections!$A:$AQ,MATCH($A692,VATSIM_Connections!$AQ:$AQ,0),COLUMN(AN692))</f>
        <v>#N/A</v>
      </c>
      <c r="AP692" t="e">
        <f>INDEX(VATSIM_Connections!$A:$AQ,MATCH($A692,VATSIM_Connections!$AQ:$AQ,0),COLUMN(AO692))</f>
        <v>#N/A</v>
      </c>
    </row>
    <row r="693" spans="1:42" x14ac:dyDescent="0.25">
      <c r="A693">
        <f t="shared" si="10"/>
        <v>692</v>
      </c>
      <c r="B693" t="e">
        <f>INDEX(VATSIM_Connections!$A:$AQ,MATCH($A693,VATSIM_Connections!$AQ:$AQ,0),COLUMN(A693))</f>
        <v>#N/A</v>
      </c>
      <c r="C693" t="e">
        <f>INDEX(VATSIM_Connections!$A:$AQ,MATCH($A693,VATSIM_Connections!$AQ:$AQ,0),COLUMN(B693))</f>
        <v>#N/A</v>
      </c>
      <c r="D693" t="e">
        <f>INDEX(VATSIM_Connections!$A:$AQ,MATCH($A693,VATSIM_Connections!$AQ:$AQ,0),COLUMN(C693))</f>
        <v>#N/A</v>
      </c>
      <c r="E693" t="e">
        <f>INDEX(VATSIM_Connections!$A:$AQ,MATCH($A693,VATSIM_Connections!$AQ:$AQ,0),COLUMN(D693))</f>
        <v>#N/A</v>
      </c>
      <c r="F693" t="e">
        <f>INDEX(VATSIM_Connections!$A:$AQ,MATCH($A693,VATSIM_Connections!$AQ:$AQ,0),COLUMN(E693))</f>
        <v>#N/A</v>
      </c>
      <c r="G693" t="e">
        <f>INDEX(VATSIM_Connections!$A:$AQ,MATCH($A693,VATSIM_Connections!$AQ:$AQ,0),COLUMN(F693))</f>
        <v>#N/A</v>
      </c>
      <c r="H693" t="e">
        <f>INDEX(VATSIM_Connections!$A:$AQ,MATCH($A693,VATSIM_Connections!$AQ:$AQ,0),COLUMN(G693))</f>
        <v>#N/A</v>
      </c>
      <c r="I693" t="e">
        <f>INDEX(VATSIM_Connections!$A:$AQ,MATCH($A693,VATSIM_Connections!$AQ:$AQ,0),COLUMN(H693))</f>
        <v>#N/A</v>
      </c>
      <c r="J693" t="e">
        <f>INDEX(VATSIM_Connections!$A:$AQ,MATCH($A693,VATSIM_Connections!$AQ:$AQ,0),COLUMN(I693))</f>
        <v>#N/A</v>
      </c>
      <c r="K693" t="e">
        <f>INDEX(VATSIM_Connections!$A:$AQ,MATCH($A693,VATSIM_Connections!$AQ:$AQ,0),COLUMN(J693))</f>
        <v>#N/A</v>
      </c>
      <c r="L693" t="e">
        <f>INDEX(VATSIM_Connections!$A:$AQ,MATCH($A693,VATSIM_Connections!$AQ:$AQ,0),COLUMN(K693))</f>
        <v>#N/A</v>
      </c>
      <c r="M693" t="e">
        <f>INDEX(VATSIM_Connections!$A:$AQ,MATCH($A693,VATSIM_Connections!$AQ:$AQ,0),COLUMN(L693))</f>
        <v>#N/A</v>
      </c>
      <c r="N693" t="e">
        <f>INDEX(VATSIM_Connections!$A:$AQ,MATCH($A693,VATSIM_Connections!$AQ:$AQ,0),COLUMN(M693))</f>
        <v>#N/A</v>
      </c>
      <c r="O693" t="e">
        <f>INDEX(VATSIM_Connections!$A:$AQ,MATCH($A693,VATSIM_Connections!$AQ:$AQ,0),COLUMN(N693))</f>
        <v>#N/A</v>
      </c>
      <c r="P693" t="e">
        <f>INDEX(VATSIM_Connections!$A:$AQ,MATCH($A693,VATSIM_Connections!$AQ:$AQ,0),COLUMN(O693))</f>
        <v>#N/A</v>
      </c>
      <c r="Q693" t="e">
        <f>INDEX(VATSIM_Connections!$A:$AQ,MATCH($A693,VATSIM_Connections!$AQ:$AQ,0),COLUMN(P693))</f>
        <v>#N/A</v>
      </c>
      <c r="R693" t="e">
        <f>INDEX(VATSIM_Connections!$A:$AQ,MATCH($A693,VATSIM_Connections!$AQ:$AQ,0),COLUMN(Q693))</f>
        <v>#N/A</v>
      </c>
      <c r="S693" t="e">
        <f>INDEX(VATSIM_Connections!$A:$AQ,MATCH($A693,VATSIM_Connections!$AQ:$AQ,0),COLUMN(R693))</f>
        <v>#N/A</v>
      </c>
      <c r="T693" t="e">
        <f>INDEX(VATSIM_Connections!$A:$AQ,MATCH($A693,VATSIM_Connections!$AQ:$AQ,0),COLUMN(S693))</f>
        <v>#N/A</v>
      </c>
      <c r="U693" t="e">
        <f>INDEX(VATSIM_Connections!$A:$AQ,MATCH($A693,VATSIM_Connections!$AQ:$AQ,0),COLUMN(T693))</f>
        <v>#N/A</v>
      </c>
      <c r="V693" t="e">
        <f>INDEX(VATSIM_Connections!$A:$AQ,MATCH($A693,VATSIM_Connections!$AQ:$AQ,0),COLUMN(U693))</f>
        <v>#N/A</v>
      </c>
      <c r="W693" t="e">
        <f>INDEX(VATSIM_Connections!$A:$AQ,MATCH($A693,VATSIM_Connections!$AQ:$AQ,0),COLUMN(V693))</f>
        <v>#N/A</v>
      </c>
      <c r="X693" t="e">
        <f>INDEX(VATSIM_Connections!$A:$AQ,MATCH($A693,VATSIM_Connections!$AQ:$AQ,0),COLUMN(W693))</f>
        <v>#N/A</v>
      </c>
      <c r="Y693" t="e">
        <f>INDEX(VATSIM_Connections!$A:$AQ,MATCH($A693,VATSIM_Connections!$AQ:$AQ,0),COLUMN(X693))</f>
        <v>#N/A</v>
      </c>
      <c r="Z693" t="e">
        <f>INDEX(VATSIM_Connections!$A:$AQ,MATCH($A693,VATSIM_Connections!$AQ:$AQ,0),COLUMN(Y693))</f>
        <v>#N/A</v>
      </c>
      <c r="AA693" t="e">
        <f>INDEX(VATSIM_Connections!$A:$AQ,MATCH($A693,VATSIM_Connections!$AQ:$AQ,0),COLUMN(Z693))</f>
        <v>#N/A</v>
      </c>
      <c r="AB693" t="e">
        <f>INDEX(VATSIM_Connections!$A:$AQ,MATCH($A693,VATSIM_Connections!$AQ:$AQ,0),COLUMN(AA693))</f>
        <v>#N/A</v>
      </c>
      <c r="AC693" t="e">
        <f>INDEX(VATSIM_Connections!$A:$AQ,MATCH($A693,VATSIM_Connections!$AQ:$AQ,0),COLUMN(AB693))</f>
        <v>#N/A</v>
      </c>
      <c r="AD693" t="e">
        <f>INDEX(VATSIM_Connections!$A:$AQ,MATCH($A693,VATSIM_Connections!$AQ:$AQ,0),COLUMN(AC693))</f>
        <v>#N/A</v>
      </c>
      <c r="AE693" t="e">
        <f>INDEX(VATSIM_Connections!$A:$AQ,MATCH($A693,VATSIM_Connections!$AQ:$AQ,0),COLUMN(AD693))</f>
        <v>#N/A</v>
      </c>
      <c r="AF693" t="e">
        <f>INDEX(VATSIM_Connections!$A:$AQ,MATCH($A693,VATSIM_Connections!$AQ:$AQ,0),COLUMN(AE693))</f>
        <v>#N/A</v>
      </c>
      <c r="AG693" t="e">
        <f>INDEX(VATSIM_Connections!$A:$AQ,MATCH($A693,VATSIM_Connections!$AQ:$AQ,0),COLUMN(AF693))</f>
        <v>#N/A</v>
      </c>
      <c r="AH693" t="e">
        <f>INDEX(VATSIM_Connections!$A:$AQ,MATCH($A693,VATSIM_Connections!$AQ:$AQ,0),COLUMN(AG693))</f>
        <v>#N/A</v>
      </c>
      <c r="AI693" t="e">
        <f>INDEX(VATSIM_Connections!$A:$AQ,MATCH($A693,VATSIM_Connections!$AQ:$AQ,0),COLUMN(AH693))</f>
        <v>#N/A</v>
      </c>
      <c r="AJ693" t="e">
        <f>INDEX(VATSIM_Connections!$A:$AQ,MATCH($A693,VATSIM_Connections!$AQ:$AQ,0),COLUMN(AI693))</f>
        <v>#N/A</v>
      </c>
      <c r="AK693" t="e">
        <f>INDEX(VATSIM_Connections!$A:$AQ,MATCH($A693,VATSIM_Connections!$AQ:$AQ,0),COLUMN(AJ693))</f>
        <v>#N/A</v>
      </c>
      <c r="AL693" t="e">
        <f>INDEX(VATSIM_Connections!$A:$AQ,MATCH($A693,VATSIM_Connections!$AQ:$AQ,0),COLUMN(AK693))</f>
        <v>#N/A</v>
      </c>
      <c r="AM693" t="e">
        <f>INDEX(VATSIM_Connections!$A:$AQ,MATCH($A693,VATSIM_Connections!$AQ:$AQ,0),COLUMN(AL693))</f>
        <v>#N/A</v>
      </c>
      <c r="AN693" t="e">
        <f>INDEX(VATSIM_Connections!$A:$AQ,MATCH($A693,VATSIM_Connections!$AQ:$AQ,0),COLUMN(AM693))</f>
        <v>#N/A</v>
      </c>
      <c r="AO693" t="e">
        <f>INDEX(VATSIM_Connections!$A:$AQ,MATCH($A693,VATSIM_Connections!$AQ:$AQ,0),COLUMN(AN693))</f>
        <v>#N/A</v>
      </c>
      <c r="AP693" t="e">
        <f>INDEX(VATSIM_Connections!$A:$AQ,MATCH($A693,VATSIM_Connections!$AQ:$AQ,0),COLUMN(AO693))</f>
        <v>#N/A</v>
      </c>
    </row>
    <row r="694" spans="1:42" x14ac:dyDescent="0.25">
      <c r="A694">
        <f t="shared" si="10"/>
        <v>693</v>
      </c>
      <c r="B694" t="e">
        <f>INDEX(VATSIM_Connections!$A:$AQ,MATCH($A694,VATSIM_Connections!$AQ:$AQ,0),COLUMN(A694))</f>
        <v>#N/A</v>
      </c>
      <c r="C694" t="e">
        <f>INDEX(VATSIM_Connections!$A:$AQ,MATCH($A694,VATSIM_Connections!$AQ:$AQ,0),COLUMN(B694))</f>
        <v>#N/A</v>
      </c>
      <c r="D694" t="e">
        <f>INDEX(VATSIM_Connections!$A:$AQ,MATCH($A694,VATSIM_Connections!$AQ:$AQ,0),COLUMN(C694))</f>
        <v>#N/A</v>
      </c>
      <c r="E694" t="e">
        <f>INDEX(VATSIM_Connections!$A:$AQ,MATCH($A694,VATSIM_Connections!$AQ:$AQ,0),COLUMN(D694))</f>
        <v>#N/A</v>
      </c>
      <c r="F694" t="e">
        <f>INDEX(VATSIM_Connections!$A:$AQ,MATCH($A694,VATSIM_Connections!$AQ:$AQ,0),COLUMN(E694))</f>
        <v>#N/A</v>
      </c>
      <c r="G694" t="e">
        <f>INDEX(VATSIM_Connections!$A:$AQ,MATCH($A694,VATSIM_Connections!$AQ:$AQ,0),COLUMN(F694))</f>
        <v>#N/A</v>
      </c>
      <c r="H694" t="e">
        <f>INDEX(VATSIM_Connections!$A:$AQ,MATCH($A694,VATSIM_Connections!$AQ:$AQ,0),COLUMN(G694))</f>
        <v>#N/A</v>
      </c>
      <c r="I694" t="e">
        <f>INDEX(VATSIM_Connections!$A:$AQ,MATCH($A694,VATSIM_Connections!$AQ:$AQ,0),COLUMN(H694))</f>
        <v>#N/A</v>
      </c>
      <c r="J694" t="e">
        <f>INDEX(VATSIM_Connections!$A:$AQ,MATCH($A694,VATSIM_Connections!$AQ:$AQ,0),COLUMN(I694))</f>
        <v>#N/A</v>
      </c>
      <c r="K694" t="e">
        <f>INDEX(VATSIM_Connections!$A:$AQ,MATCH($A694,VATSIM_Connections!$AQ:$AQ,0),COLUMN(J694))</f>
        <v>#N/A</v>
      </c>
      <c r="L694" t="e">
        <f>INDEX(VATSIM_Connections!$A:$AQ,MATCH($A694,VATSIM_Connections!$AQ:$AQ,0),COLUMN(K694))</f>
        <v>#N/A</v>
      </c>
      <c r="M694" t="e">
        <f>INDEX(VATSIM_Connections!$A:$AQ,MATCH($A694,VATSIM_Connections!$AQ:$AQ,0),COLUMN(L694))</f>
        <v>#N/A</v>
      </c>
      <c r="N694" t="e">
        <f>INDEX(VATSIM_Connections!$A:$AQ,MATCH($A694,VATSIM_Connections!$AQ:$AQ,0),COLUMN(M694))</f>
        <v>#N/A</v>
      </c>
      <c r="O694" t="e">
        <f>INDEX(VATSIM_Connections!$A:$AQ,MATCH($A694,VATSIM_Connections!$AQ:$AQ,0),COLUMN(N694))</f>
        <v>#N/A</v>
      </c>
      <c r="P694" t="e">
        <f>INDEX(VATSIM_Connections!$A:$AQ,MATCH($A694,VATSIM_Connections!$AQ:$AQ,0),COLUMN(O694))</f>
        <v>#N/A</v>
      </c>
      <c r="Q694" t="e">
        <f>INDEX(VATSIM_Connections!$A:$AQ,MATCH($A694,VATSIM_Connections!$AQ:$AQ,0),COLUMN(P694))</f>
        <v>#N/A</v>
      </c>
      <c r="R694" t="e">
        <f>INDEX(VATSIM_Connections!$A:$AQ,MATCH($A694,VATSIM_Connections!$AQ:$AQ,0),COLUMN(Q694))</f>
        <v>#N/A</v>
      </c>
      <c r="S694" t="e">
        <f>INDEX(VATSIM_Connections!$A:$AQ,MATCH($A694,VATSIM_Connections!$AQ:$AQ,0),COLUMN(R694))</f>
        <v>#N/A</v>
      </c>
      <c r="T694" t="e">
        <f>INDEX(VATSIM_Connections!$A:$AQ,MATCH($A694,VATSIM_Connections!$AQ:$AQ,0),COLUMN(S694))</f>
        <v>#N/A</v>
      </c>
      <c r="U694" t="e">
        <f>INDEX(VATSIM_Connections!$A:$AQ,MATCH($A694,VATSIM_Connections!$AQ:$AQ,0),COLUMN(T694))</f>
        <v>#N/A</v>
      </c>
      <c r="V694" t="e">
        <f>INDEX(VATSIM_Connections!$A:$AQ,MATCH($A694,VATSIM_Connections!$AQ:$AQ,0),COLUMN(U694))</f>
        <v>#N/A</v>
      </c>
      <c r="W694" t="e">
        <f>INDEX(VATSIM_Connections!$A:$AQ,MATCH($A694,VATSIM_Connections!$AQ:$AQ,0),COLUMN(V694))</f>
        <v>#N/A</v>
      </c>
      <c r="X694" t="e">
        <f>INDEX(VATSIM_Connections!$A:$AQ,MATCH($A694,VATSIM_Connections!$AQ:$AQ,0),COLUMN(W694))</f>
        <v>#N/A</v>
      </c>
      <c r="Y694" t="e">
        <f>INDEX(VATSIM_Connections!$A:$AQ,MATCH($A694,VATSIM_Connections!$AQ:$AQ,0),COLUMN(X694))</f>
        <v>#N/A</v>
      </c>
      <c r="Z694" t="e">
        <f>INDEX(VATSIM_Connections!$A:$AQ,MATCH($A694,VATSIM_Connections!$AQ:$AQ,0),COLUMN(Y694))</f>
        <v>#N/A</v>
      </c>
      <c r="AA694" t="e">
        <f>INDEX(VATSIM_Connections!$A:$AQ,MATCH($A694,VATSIM_Connections!$AQ:$AQ,0),COLUMN(Z694))</f>
        <v>#N/A</v>
      </c>
      <c r="AB694" t="e">
        <f>INDEX(VATSIM_Connections!$A:$AQ,MATCH($A694,VATSIM_Connections!$AQ:$AQ,0),COLUMN(AA694))</f>
        <v>#N/A</v>
      </c>
      <c r="AC694" t="e">
        <f>INDEX(VATSIM_Connections!$A:$AQ,MATCH($A694,VATSIM_Connections!$AQ:$AQ,0),COLUMN(AB694))</f>
        <v>#N/A</v>
      </c>
      <c r="AD694" t="e">
        <f>INDEX(VATSIM_Connections!$A:$AQ,MATCH($A694,VATSIM_Connections!$AQ:$AQ,0),COLUMN(AC694))</f>
        <v>#N/A</v>
      </c>
      <c r="AE694" t="e">
        <f>INDEX(VATSIM_Connections!$A:$AQ,MATCH($A694,VATSIM_Connections!$AQ:$AQ,0),COLUMN(AD694))</f>
        <v>#N/A</v>
      </c>
      <c r="AF694" t="e">
        <f>INDEX(VATSIM_Connections!$A:$AQ,MATCH($A694,VATSIM_Connections!$AQ:$AQ,0),COLUMN(AE694))</f>
        <v>#N/A</v>
      </c>
      <c r="AG694" t="e">
        <f>INDEX(VATSIM_Connections!$A:$AQ,MATCH($A694,VATSIM_Connections!$AQ:$AQ,0),COLUMN(AF694))</f>
        <v>#N/A</v>
      </c>
      <c r="AH694" t="e">
        <f>INDEX(VATSIM_Connections!$A:$AQ,MATCH($A694,VATSIM_Connections!$AQ:$AQ,0),COLUMN(AG694))</f>
        <v>#N/A</v>
      </c>
      <c r="AI694" t="e">
        <f>INDEX(VATSIM_Connections!$A:$AQ,MATCH($A694,VATSIM_Connections!$AQ:$AQ,0),COLUMN(AH694))</f>
        <v>#N/A</v>
      </c>
      <c r="AJ694" t="e">
        <f>INDEX(VATSIM_Connections!$A:$AQ,MATCH($A694,VATSIM_Connections!$AQ:$AQ,0),COLUMN(AI694))</f>
        <v>#N/A</v>
      </c>
      <c r="AK694" t="e">
        <f>INDEX(VATSIM_Connections!$A:$AQ,MATCH($A694,VATSIM_Connections!$AQ:$AQ,0),COLUMN(AJ694))</f>
        <v>#N/A</v>
      </c>
      <c r="AL694" t="e">
        <f>INDEX(VATSIM_Connections!$A:$AQ,MATCH($A694,VATSIM_Connections!$AQ:$AQ,0),COLUMN(AK694))</f>
        <v>#N/A</v>
      </c>
      <c r="AM694" t="e">
        <f>INDEX(VATSIM_Connections!$A:$AQ,MATCH($A694,VATSIM_Connections!$AQ:$AQ,0),COLUMN(AL694))</f>
        <v>#N/A</v>
      </c>
      <c r="AN694" t="e">
        <f>INDEX(VATSIM_Connections!$A:$AQ,MATCH($A694,VATSIM_Connections!$AQ:$AQ,0),COLUMN(AM694))</f>
        <v>#N/A</v>
      </c>
      <c r="AO694" t="e">
        <f>INDEX(VATSIM_Connections!$A:$AQ,MATCH($A694,VATSIM_Connections!$AQ:$AQ,0),COLUMN(AN694))</f>
        <v>#N/A</v>
      </c>
      <c r="AP694" t="e">
        <f>INDEX(VATSIM_Connections!$A:$AQ,MATCH($A694,VATSIM_Connections!$AQ:$AQ,0),COLUMN(AO694))</f>
        <v>#N/A</v>
      </c>
    </row>
    <row r="695" spans="1:42" x14ac:dyDescent="0.25">
      <c r="A695">
        <f t="shared" si="10"/>
        <v>694</v>
      </c>
      <c r="B695" t="e">
        <f>INDEX(VATSIM_Connections!$A:$AQ,MATCH($A695,VATSIM_Connections!$AQ:$AQ,0),COLUMN(A695))</f>
        <v>#N/A</v>
      </c>
      <c r="C695" t="e">
        <f>INDEX(VATSIM_Connections!$A:$AQ,MATCH($A695,VATSIM_Connections!$AQ:$AQ,0),COLUMN(B695))</f>
        <v>#N/A</v>
      </c>
      <c r="D695" t="e">
        <f>INDEX(VATSIM_Connections!$A:$AQ,MATCH($A695,VATSIM_Connections!$AQ:$AQ,0),COLUMN(C695))</f>
        <v>#N/A</v>
      </c>
      <c r="E695" t="e">
        <f>INDEX(VATSIM_Connections!$A:$AQ,MATCH($A695,VATSIM_Connections!$AQ:$AQ,0),COLUMN(D695))</f>
        <v>#N/A</v>
      </c>
      <c r="F695" t="e">
        <f>INDEX(VATSIM_Connections!$A:$AQ,MATCH($A695,VATSIM_Connections!$AQ:$AQ,0),COLUMN(E695))</f>
        <v>#N/A</v>
      </c>
      <c r="G695" t="e">
        <f>INDEX(VATSIM_Connections!$A:$AQ,MATCH($A695,VATSIM_Connections!$AQ:$AQ,0),COLUMN(F695))</f>
        <v>#N/A</v>
      </c>
      <c r="H695" t="e">
        <f>INDEX(VATSIM_Connections!$A:$AQ,MATCH($A695,VATSIM_Connections!$AQ:$AQ,0),COLUMN(G695))</f>
        <v>#N/A</v>
      </c>
      <c r="I695" t="e">
        <f>INDEX(VATSIM_Connections!$A:$AQ,MATCH($A695,VATSIM_Connections!$AQ:$AQ,0),COLUMN(H695))</f>
        <v>#N/A</v>
      </c>
      <c r="J695" t="e">
        <f>INDEX(VATSIM_Connections!$A:$AQ,MATCH($A695,VATSIM_Connections!$AQ:$AQ,0),COLUMN(I695))</f>
        <v>#N/A</v>
      </c>
      <c r="K695" t="e">
        <f>INDEX(VATSIM_Connections!$A:$AQ,MATCH($A695,VATSIM_Connections!$AQ:$AQ,0),COLUMN(J695))</f>
        <v>#N/A</v>
      </c>
      <c r="L695" t="e">
        <f>INDEX(VATSIM_Connections!$A:$AQ,MATCH($A695,VATSIM_Connections!$AQ:$AQ,0),COLUMN(K695))</f>
        <v>#N/A</v>
      </c>
      <c r="M695" t="e">
        <f>INDEX(VATSIM_Connections!$A:$AQ,MATCH($A695,VATSIM_Connections!$AQ:$AQ,0),COLUMN(L695))</f>
        <v>#N/A</v>
      </c>
      <c r="N695" t="e">
        <f>INDEX(VATSIM_Connections!$A:$AQ,MATCH($A695,VATSIM_Connections!$AQ:$AQ,0),COLUMN(M695))</f>
        <v>#N/A</v>
      </c>
      <c r="O695" t="e">
        <f>INDEX(VATSIM_Connections!$A:$AQ,MATCH($A695,VATSIM_Connections!$AQ:$AQ,0),COLUMN(N695))</f>
        <v>#N/A</v>
      </c>
      <c r="P695" t="e">
        <f>INDEX(VATSIM_Connections!$A:$AQ,MATCH($A695,VATSIM_Connections!$AQ:$AQ,0),COLUMN(O695))</f>
        <v>#N/A</v>
      </c>
      <c r="Q695" t="e">
        <f>INDEX(VATSIM_Connections!$A:$AQ,MATCH($A695,VATSIM_Connections!$AQ:$AQ,0),COLUMN(P695))</f>
        <v>#N/A</v>
      </c>
      <c r="R695" t="e">
        <f>INDEX(VATSIM_Connections!$A:$AQ,MATCH($A695,VATSIM_Connections!$AQ:$AQ,0),COLUMN(Q695))</f>
        <v>#N/A</v>
      </c>
      <c r="S695" t="e">
        <f>INDEX(VATSIM_Connections!$A:$AQ,MATCH($A695,VATSIM_Connections!$AQ:$AQ,0),COLUMN(R695))</f>
        <v>#N/A</v>
      </c>
      <c r="T695" t="e">
        <f>INDEX(VATSIM_Connections!$A:$AQ,MATCH($A695,VATSIM_Connections!$AQ:$AQ,0),COLUMN(S695))</f>
        <v>#N/A</v>
      </c>
      <c r="U695" t="e">
        <f>INDEX(VATSIM_Connections!$A:$AQ,MATCH($A695,VATSIM_Connections!$AQ:$AQ,0),COLUMN(T695))</f>
        <v>#N/A</v>
      </c>
      <c r="V695" t="e">
        <f>INDEX(VATSIM_Connections!$A:$AQ,MATCH($A695,VATSIM_Connections!$AQ:$AQ,0),COLUMN(U695))</f>
        <v>#N/A</v>
      </c>
      <c r="W695" t="e">
        <f>INDEX(VATSIM_Connections!$A:$AQ,MATCH($A695,VATSIM_Connections!$AQ:$AQ,0),COLUMN(V695))</f>
        <v>#N/A</v>
      </c>
      <c r="X695" t="e">
        <f>INDEX(VATSIM_Connections!$A:$AQ,MATCH($A695,VATSIM_Connections!$AQ:$AQ,0),COLUMN(W695))</f>
        <v>#N/A</v>
      </c>
      <c r="Y695" t="e">
        <f>INDEX(VATSIM_Connections!$A:$AQ,MATCH($A695,VATSIM_Connections!$AQ:$AQ,0),COLUMN(X695))</f>
        <v>#N/A</v>
      </c>
      <c r="Z695" t="e">
        <f>INDEX(VATSIM_Connections!$A:$AQ,MATCH($A695,VATSIM_Connections!$AQ:$AQ,0),COLUMN(Y695))</f>
        <v>#N/A</v>
      </c>
      <c r="AA695" t="e">
        <f>INDEX(VATSIM_Connections!$A:$AQ,MATCH($A695,VATSIM_Connections!$AQ:$AQ,0),COLUMN(Z695))</f>
        <v>#N/A</v>
      </c>
      <c r="AB695" t="e">
        <f>INDEX(VATSIM_Connections!$A:$AQ,MATCH($A695,VATSIM_Connections!$AQ:$AQ,0),COLUMN(AA695))</f>
        <v>#N/A</v>
      </c>
      <c r="AC695" t="e">
        <f>INDEX(VATSIM_Connections!$A:$AQ,MATCH($A695,VATSIM_Connections!$AQ:$AQ,0),COLUMN(AB695))</f>
        <v>#N/A</v>
      </c>
      <c r="AD695" t="e">
        <f>INDEX(VATSIM_Connections!$A:$AQ,MATCH($A695,VATSIM_Connections!$AQ:$AQ,0),COLUMN(AC695))</f>
        <v>#N/A</v>
      </c>
      <c r="AE695" t="e">
        <f>INDEX(VATSIM_Connections!$A:$AQ,MATCH($A695,VATSIM_Connections!$AQ:$AQ,0),COLUMN(AD695))</f>
        <v>#N/A</v>
      </c>
      <c r="AF695" t="e">
        <f>INDEX(VATSIM_Connections!$A:$AQ,MATCH($A695,VATSIM_Connections!$AQ:$AQ,0),COLUMN(AE695))</f>
        <v>#N/A</v>
      </c>
      <c r="AG695" t="e">
        <f>INDEX(VATSIM_Connections!$A:$AQ,MATCH($A695,VATSIM_Connections!$AQ:$AQ,0),COLUMN(AF695))</f>
        <v>#N/A</v>
      </c>
      <c r="AH695" t="e">
        <f>INDEX(VATSIM_Connections!$A:$AQ,MATCH($A695,VATSIM_Connections!$AQ:$AQ,0),COLUMN(AG695))</f>
        <v>#N/A</v>
      </c>
      <c r="AI695" t="e">
        <f>INDEX(VATSIM_Connections!$A:$AQ,MATCH($A695,VATSIM_Connections!$AQ:$AQ,0),COLUMN(AH695))</f>
        <v>#N/A</v>
      </c>
      <c r="AJ695" t="e">
        <f>INDEX(VATSIM_Connections!$A:$AQ,MATCH($A695,VATSIM_Connections!$AQ:$AQ,0),COLUMN(AI695))</f>
        <v>#N/A</v>
      </c>
      <c r="AK695" t="e">
        <f>INDEX(VATSIM_Connections!$A:$AQ,MATCH($A695,VATSIM_Connections!$AQ:$AQ,0),COLUMN(AJ695))</f>
        <v>#N/A</v>
      </c>
      <c r="AL695" t="e">
        <f>INDEX(VATSIM_Connections!$A:$AQ,MATCH($A695,VATSIM_Connections!$AQ:$AQ,0),COLUMN(AK695))</f>
        <v>#N/A</v>
      </c>
      <c r="AM695" t="e">
        <f>INDEX(VATSIM_Connections!$A:$AQ,MATCH($A695,VATSIM_Connections!$AQ:$AQ,0),COLUMN(AL695))</f>
        <v>#N/A</v>
      </c>
      <c r="AN695" t="e">
        <f>INDEX(VATSIM_Connections!$A:$AQ,MATCH($A695,VATSIM_Connections!$AQ:$AQ,0),COLUMN(AM695))</f>
        <v>#N/A</v>
      </c>
      <c r="AO695" t="e">
        <f>INDEX(VATSIM_Connections!$A:$AQ,MATCH($A695,VATSIM_Connections!$AQ:$AQ,0),COLUMN(AN695))</f>
        <v>#N/A</v>
      </c>
      <c r="AP695" t="e">
        <f>INDEX(VATSIM_Connections!$A:$AQ,MATCH($A695,VATSIM_Connections!$AQ:$AQ,0),COLUMN(AO695))</f>
        <v>#N/A</v>
      </c>
    </row>
    <row r="696" spans="1:42" x14ac:dyDescent="0.25">
      <c r="A696">
        <f t="shared" si="10"/>
        <v>695</v>
      </c>
      <c r="B696" t="e">
        <f>INDEX(VATSIM_Connections!$A:$AQ,MATCH($A696,VATSIM_Connections!$AQ:$AQ,0),COLUMN(A696))</f>
        <v>#N/A</v>
      </c>
      <c r="C696" t="e">
        <f>INDEX(VATSIM_Connections!$A:$AQ,MATCH($A696,VATSIM_Connections!$AQ:$AQ,0),COLUMN(B696))</f>
        <v>#N/A</v>
      </c>
      <c r="D696" t="e">
        <f>INDEX(VATSIM_Connections!$A:$AQ,MATCH($A696,VATSIM_Connections!$AQ:$AQ,0),COLUMN(C696))</f>
        <v>#N/A</v>
      </c>
      <c r="E696" t="e">
        <f>INDEX(VATSIM_Connections!$A:$AQ,MATCH($A696,VATSIM_Connections!$AQ:$AQ,0),COLUMN(D696))</f>
        <v>#N/A</v>
      </c>
      <c r="F696" t="e">
        <f>INDEX(VATSIM_Connections!$A:$AQ,MATCH($A696,VATSIM_Connections!$AQ:$AQ,0),COLUMN(E696))</f>
        <v>#N/A</v>
      </c>
      <c r="G696" t="e">
        <f>INDEX(VATSIM_Connections!$A:$AQ,MATCH($A696,VATSIM_Connections!$AQ:$AQ,0),COLUMN(F696))</f>
        <v>#N/A</v>
      </c>
      <c r="H696" t="e">
        <f>INDEX(VATSIM_Connections!$A:$AQ,MATCH($A696,VATSIM_Connections!$AQ:$AQ,0),COLUMN(G696))</f>
        <v>#N/A</v>
      </c>
      <c r="I696" t="e">
        <f>INDEX(VATSIM_Connections!$A:$AQ,MATCH($A696,VATSIM_Connections!$AQ:$AQ,0),COLUMN(H696))</f>
        <v>#N/A</v>
      </c>
      <c r="J696" t="e">
        <f>INDEX(VATSIM_Connections!$A:$AQ,MATCH($A696,VATSIM_Connections!$AQ:$AQ,0),COLUMN(I696))</f>
        <v>#N/A</v>
      </c>
      <c r="K696" t="e">
        <f>INDEX(VATSIM_Connections!$A:$AQ,MATCH($A696,VATSIM_Connections!$AQ:$AQ,0),COLUMN(J696))</f>
        <v>#N/A</v>
      </c>
      <c r="L696" t="e">
        <f>INDEX(VATSIM_Connections!$A:$AQ,MATCH($A696,VATSIM_Connections!$AQ:$AQ,0),COLUMN(K696))</f>
        <v>#N/A</v>
      </c>
      <c r="M696" t="e">
        <f>INDEX(VATSIM_Connections!$A:$AQ,MATCH($A696,VATSIM_Connections!$AQ:$AQ,0),COLUMN(L696))</f>
        <v>#N/A</v>
      </c>
      <c r="N696" t="e">
        <f>INDEX(VATSIM_Connections!$A:$AQ,MATCH($A696,VATSIM_Connections!$AQ:$AQ,0),COLUMN(M696))</f>
        <v>#N/A</v>
      </c>
      <c r="O696" t="e">
        <f>INDEX(VATSIM_Connections!$A:$AQ,MATCH($A696,VATSIM_Connections!$AQ:$AQ,0),COLUMN(N696))</f>
        <v>#N/A</v>
      </c>
      <c r="P696" t="e">
        <f>INDEX(VATSIM_Connections!$A:$AQ,MATCH($A696,VATSIM_Connections!$AQ:$AQ,0),COLUMN(O696))</f>
        <v>#N/A</v>
      </c>
      <c r="Q696" t="e">
        <f>INDEX(VATSIM_Connections!$A:$AQ,MATCH($A696,VATSIM_Connections!$AQ:$AQ,0),COLUMN(P696))</f>
        <v>#N/A</v>
      </c>
      <c r="R696" t="e">
        <f>INDEX(VATSIM_Connections!$A:$AQ,MATCH($A696,VATSIM_Connections!$AQ:$AQ,0),COLUMN(Q696))</f>
        <v>#N/A</v>
      </c>
      <c r="S696" t="e">
        <f>INDEX(VATSIM_Connections!$A:$AQ,MATCH($A696,VATSIM_Connections!$AQ:$AQ,0),COLUMN(R696))</f>
        <v>#N/A</v>
      </c>
      <c r="T696" t="e">
        <f>INDEX(VATSIM_Connections!$A:$AQ,MATCH($A696,VATSIM_Connections!$AQ:$AQ,0),COLUMN(S696))</f>
        <v>#N/A</v>
      </c>
      <c r="U696" t="e">
        <f>INDEX(VATSIM_Connections!$A:$AQ,MATCH($A696,VATSIM_Connections!$AQ:$AQ,0),COLUMN(T696))</f>
        <v>#N/A</v>
      </c>
      <c r="V696" t="e">
        <f>INDEX(VATSIM_Connections!$A:$AQ,MATCH($A696,VATSIM_Connections!$AQ:$AQ,0),COLUMN(U696))</f>
        <v>#N/A</v>
      </c>
      <c r="W696" t="e">
        <f>INDEX(VATSIM_Connections!$A:$AQ,MATCH($A696,VATSIM_Connections!$AQ:$AQ,0),COLUMN(V696))</f>
        <v>#N/A</v>
      </c>
      <c r="X696" t="e">
        <f>INDEX(VATSIM_Connections!$A:$AQ,MATCH($A696,VATSIM_Connections!$AQ:$AQ,0),COLUMN(W696))</f>
        <v>#N/A</v>
      </c>
      <c r="Y696" t="e">
        <f>INDEX(VATSIM_Connections!$A:$AQ,MATCH($A696,VATSIM_Connections!$AQ:$AQ,0),COLUMN(X696))</f>
        <v>#N/A</v>
      </c>
      <c r="Z696" t="e">
        <f>INDEX(VATSIM_Connections!$A:$AQ,MATCH($A696,VATSIM_Connections!$AQ:$AQ,0),COLUMN(Y696))</f>
        <v>#N/A</v>
      </c>
      <c r="AA696" t="e">
        <f>INDEX(VATSIM_Connections!$A:$AQ,MATCH($A696,VATSIM_Connections!$AQ:$AQ,0),COLUMN(Z696))</f>
        <v>#N/A</v>
      </c>
      <c r="AB696" t="e">
        <f>INDEX(VATSIM_Connections!$A:$AQ,MATCH($A696,VATSIM_Connections!$AQ:$AQ,0),COLUMN(AA696))</f>
        <v>#N/A</v>
      </c>
      <c r="AC696" t="e">
        <f>INDEX(VATSIM_Connections!$A:$AQ,MATCH($A696,VATSIM_Connections!$AQ:$AQ,0),COLUMN(AB696))</f>
        <v>#N/A</v>
      </c>
      <c r="AD696" t="e">
        <f>INDEX(VATSIM_Connections!$A:$AQ,MATCH($A696,VATSIM_Connections!$AQ:$AQ,0),COLUMN(AC696))</f>
        <v>#N/A</v>
      </c>
      <c r="AE696" t="e">
        <f>INDEX(VATSIM_Connections!$A:$AQ,MATCH($A696,VATSIM_Connections!$AQ:$AQ,0),COLUMN(AD696))</f>
        <v>#N/A</v>
      </c>
      <c r="AF696" t="e">
        <f>INDEX(VATSIM_Connections!$A:$AQ,MATCH($A696,VATSIM_Connections!$AQ:$AQ,0),COLUMN(AE696))</f>
        <v>#N/A</v>
      </c>
      <c r="AG696" t="e">
        <f>INDEX(VATSIM_Connections!$A:$AQ,MATCH($A696,VATSIM_Connections!$AQ:$AQ,0),COLUMN(AF696))</f>
        <v>#N/A</v>
      </c>
      <c r="AH696" t="e">
        <f>INDEX(VATSIM_Connections!$A:$AQ,MATCH($A696,VATSIM_Connections!$AQ:$AQ,0),COLUMN(AG696))</f>
        <v>#N/A</v>
      </c>
      <c r="AI696" t="e">
        <f>INDEX(VATSIM_Connections!$A:$AQ,MATCH($A696,VATSIM_Connections!$AQ:$AQ,0),COLUMN(AH696))</f>
        <v>#N/A</v>
      </c>
      <c r="AJ696" t="e">
        <f>INDEX(VATSIM_Connections!$A:$AQ,MATCH($A696,VATSIM_Connections!$AQ:$AQ,0),COLUMN(AI696))</f>
        <v>#N/A</v>
      </c>
      <c r="AK696" t="e">
        <f>INDEX(VATSIM_Connections!$A:$AQ,MATCH($A696,VATSIM_Connections!$AQ:$AQ,0),COLUMN(AJ696))</f>
        <v>#N/A</v>
      </c>
      <c r="AL696" t="e">
        <f>INDEX(VATSIM_Connections!$A:$AQ,MATCH($A696,VATSIM_Connections!$AQ:$AQ,0),COLUMN(AK696))</f>
        <v>#N/A</v>
      </c>
      <c r="AM696" t="e">
        <f>INDEX(VATSIM_Connections!$A:$AQ,MATCH($A696,VATSIM_Connections!$AQ:$AQ,0),COLUMN(AL696))</f>
        <v>#N/A</v>
      </c>
      <c r="AN696" t="e">
        <f>INDEX(VATSIM_Connections!$A:$AQ,MATCH($A696,VATSIM_Connections!$AQ:$AQ,0),COLUMN(AM696))</f>
        <v>#N/A</v>
      </c>
      <c r="AO696" t="e">
        <f>INDEX(VATSIM_Connections!$A:$AQ,MATCH($A696,VATSIM_Connections!$AQ:$AQ,0),COLUMN(AN696))</f>
        <v>#N/A</v>
      </c>
      <c r="AP696" t="e">
        <f>INDEX(VATSIM_Connections!$A:$AQ,MATCH($A696,VATSIM_Connections!$AQ:$AQ,0),COLUMN(AO696))</f>
        <v>#N/A</v>
      </c>
    </row>
    <row r="697" spans="1:42" x14ac:dyDescent="0.25">
      <c r="A697">
        <f t="shared" si="10"/>
        <v>696</v>
      </c>
      <c r="B697" t="e">
        <f>INDEX(VATSIM_Connections!$A:$AQ,MATCH($A697,VATSIM_Connections!$AQ:$AQ,0),COLUMN(A697))</f>
        <v>#N/A</v>
      </c>
      <c r="C697" t="e">
        <f>INDEX(VATSIM_Connections!$A:$AQ,MATCH($A697,VATSIM_Connections!$AQ:$AQ,0),COLUMN(B697))</f>
        <v>#N/A</v>
      </c>
      <c r="D697" t="e">
        <f>INDEX(VATSIM_Connections!$A:$AQ,MATCH($A697,VATSIM_Connections!$AQ:$AQ,0),COLUMN(C697))</f>
        <v>#N/A</v>
      </c>
      <c r="E697" t="e">
        <f>INDEX(VATSIM_Connections!$A:$AQ,MATCH($A697,VATSIM_Connections!$AQ:$AQ,0),COLUMN(D697))</f>
        <v>#N/A</v>
      </c>
      <c r="F697" t="e">
        <f>INDEX(VATSIM_Connections!$A:$AQ,MATCH($A697,VATSIM_Connections!$AQ:$AQ,0),COLUMN(E697))</f>
        <v>#N/A</v>
      </c>
      <c r="G697" t="e">
        <f>INDEX(VATSIM_Connections!$A:$AQ,MATCH($A697,VATSIM_Connections!$AQ:$AQ,0),COLUMN(F697))</f>
        <v>#N/A</v>
      </c>
      <c r="H697" t="e">
        <f>INDEX(VATSIM_Connections!$A:$AQ,MATCH($A697,VATSIM_Connections!$AQ:$AQ,0),COLUMN(G697))</f>
        <v>#N/A</v>
      </c>
      <c r="I697" t="e">
        <f>INDEX(VATSIM_Connections!$A:$AQ,MATCH($A697,VATSIM_Connections!$AQ:$AQ,0),COLUMN(H697))</f>
        <v>#N/A</v>
      </c>
      <c r="J697" t="e">
        <f>INDEX(VATSIM_Connections!$A:$AQ,MATCH($A697,VATSIM_Connections!$AQ:$AQ,0),COLUMN(I697))</f>
        <v>#N/A</v>
      </c>
      <c r="K697" t="e">
        <f>INDEX(VATSIM_Connections!$A:$AQ,MATCH($A697,VATSIM_Connections!$AQ:$AQ,0),COLUMN(J697))</f>
        <v>#N/A</v>
      </c>
      <c r="L697" t="e">
        <f>INDEX(VATSIM_Connections!$A:$AQ,MATCH($A697,VATSIM_Connections!$AQ:$AQ,0),COLUMN(K697))</f>
        <v>#N/A</v>
      </c>
      <c r="M697" t="e">
        <f>INDEX(VATSIM_Connections!$A:$AQ,MATCH($A697,VATSIM_Connections!$AQ:$AQ,0),COLUMN(L697))</f>
        <v>#N/A</v>
      </c>
      <c r="N697" t="e">
        <f>INDEX(VATSIM_Connections!$A:$AQ,MATCH($A697,VATSIM_Connections!$AQ:$AQ,0),COLUMN(M697))</f>
        <v>#N/A</v>
      </c>
      <c r="O697" t="e">
        <f>INDEX(VATSIM_Connections!$A:$AQ,MATCH($A697,VATSIM_Connections!$AQ:$AQ,0),COLUMN(N697))</f>
        <v>#N/A</v>
      </c>
      <c r="P697" t="e">
        <f>INDEX(VATSIM_Connections!$A:$AQ,MATCH($A697,VATSIM_Connections!$AQ:$AQ,0),COLUMN(O697))</f>
        <v>#N/A</v>
      </c>
      <c r="Q697" t="e">
        <f>INDEX(VATSIM_Connections!$A:$AQ,MATCH($A697,VATSIM_Connections!$AQ:$AQ,0),COLUMN(P697))</f>
        <v>#N/A</v>
      </c>
      <c r="R697" t="e">
        <f>INDEX(VATSIM_Connections!$A:$AQ,MATCH($A697,VATSIM_Connections!$AQ:$AQ,0),COLUMN(Q697))</f>
        <v>#N/A</v>
      </c>
      <c r="S697" t="e">
        <f>INDEX(VATSIM_Connections!$A:$AQ,MATCH($A697,VATSIM_Connections!$AQ:$AQ,0),COLUMN(R697))</f>
        <v>#N/A</v>
      </c>
      <c r="T697" t="e">
        <f>INDEX(VATSIM_Connections!$A:$AQ,MATCH($A697,VATSIM_Connections!$AQ:$AQ,0),COLUMN(S697))</f>
        <v>#N/A</v>
      </c>
      <c r="U697" t="e">
        <f>INDEX(VATSIM_Connections!$A:$AQ,MATCH($A697,VATSIM_Connections!$AQ:$AQ,0),COLUMN(T697))</f>
        <v>#N/A</v>
      </c>
      <c r="V697" t="e">
        <f>INDEX(VATSIM_Connections!$A:$AQ,MATCH($A697,VATSIM_Connections!$AQ:$AQ,0),COLUMN(U697))</f>
        <v>#N/A</v>
      </c>
      <c r="W697" t="e">
        <f>INDEX(VATSIM_Connections!$A:$AQ,MATCH($A697,VATSIM_Connections!$AQ:$AQ,0),COLUMN(V697))</f>
        <v>#N/A</v>
      </c>
      <c r="X697" t="e">
        <f>INDEX(VATSIM_Connections!$A:$AQ,MATCH($A697,VATSIM_Connections!$AQ:$AQ,0),COLUMN(W697))</f>
        <v>#N/A</v>
      </c>
      <c r="Y697" t="e">
        <f>INDEX(VATSIM_Connections!$A:$AQ,MATCH($A697,VATSIM_Connections!$AQ:$AQ,0),COLUMN(X697))</f>
        <v>#N/A</v>
      </c>
      <c r="Z697" t="e">
        <f>INDEX(VATSIM_Connections!$A:$AQ,MATCH($A697,VATSIM_Connections!$AQ:$AQ,0),COLUMN(Y697))</f>
        <v>#N/A</v>
      </c>
      <c r="AA697" t="e">
        <f>INDEX(VATSIM_Connections!$A:$AQ,MATCH($A697,VATSIM_Connections!$AQ:$AQ,0),COLUMN(Z697))</f>
        <v>#N/A</v>
      </c>
      <c r="AB697" t="e">
        <f>INDEX(VATSIM_Connections!$A:$AQ,MATCH($A697,VATSIM_Connections!$AQ:$AQ,0),COLUMN(AA697))</f>
        <v>#N/A</v>
      </c>
      <c r="AC697" t="e">
        <f>INDEX(VATSIM_Connections!$A:$AQ,MATCH($A697,VATSIM_Connections!$AQ:$AQ,0),COLUMN(AB697))</f>
        <v>#N/A</v>
      </c>
      <c r="AD697" t="e">
        <f>INDEX(VATSIM_Connections!$A:$AQ,MATCH($A697,VATSIM_Connections!$AQ:$AQ,0),COLUMN(AC697))</f>
        <v>#N/A</v>
      </c>
      <c r="AE697" t="e">
        <f>INDEX(VATSIM_Connections!$A:$AQ,MATCH($A697,VATSIM_Connections!$AQ:$AQ,0),COLUMN(AD697))</f>
        <v>#N/A</v>
      </c>
      <c r="AF697" t="e">
        <f>INDEX(VATSIM_Connections!$A:$AQ,MATCH($A697,VATSIM_Connections!$AQ:$AQ,0),COLUMN(AE697))</f>
        <v>#N/A</v>
      </c>
      <c r="AG697" t="e">
        <f>INDEX(VATSIM_Connections!$A:$AQ,MATCH($A697,VATSIM_Connections!$AQ:$AQ,0),COLUMN(AF697))</f>
        <v>#N/A</v>
      </c>
      <c r="AH697" t="e">
        <f>INDEX(VATSIM_Connections!$A:$AQ,MATCH($A697,VATSIM_Connections!$AQ:$AQ,0),COLUMN(AG697))</f>
        <v>#N/A</v>
      </c>
      <c r="AI697" t="e">
        <f>INDEX(VATSIM_Connections!$A:$AQ,MATCH($A697,VATSIM_Connections!$AQ:$AQ,0),COLUMN(AH697))</f>
        <v>#N/A</v>
      </c>
      <c r="AJ697" t="e">
        <f>INDEX(VATSIM_Connections!$A:$AQ,MATCH($A697,VATSIM_Connections!$AQ:$AQ,0),COLUMN(AI697))</f>
        <v>#N/A</v>
      </c>
      <c r="AK697" t="e">
        <f>INDEX(VATSIM_Connections!$A:$AQ,MATCH($A697,VATSIM_Connections!$AQ:$AQ,0),COLUMN(AJ697))</f>
        <v>#N/A</v>
      </c>
      <c r="AL697" t="e">
        <f>INDEX(VATSIM_Connections!$A:$AQ,MATCH($A697,VATSIM_Connections!$AQ:$AQ,0),COLUMN(AK697))</f>
        <v>#N/A</v>
      </c>
      <c r="AM697" t="e">
        <f>INDEX(VATSIM_Connections!$A:$AQ,MATCH($A697,VATSIM_Connections!$AQ:$AQ,0),COLUMN(AL697))</f>
        <v>#N/A</v>
      </c>
      <c r="AN697" t="e">
        <f>INDEX(VATSIM_Connections!$A:$AQ,MATCH($A697,VATSIM_Connections!$AQ:$AQ,0),COLUMN(AM697))</f>
        <v>#N/A</v>
      </c>
      <c r="AO697" t="e">
        <f>INDEX(VATSIM_Connections!$A:$AQ,MATCH($A697,VATSIM_Connections!$AQ:$AQ,0),COLUMN(AN697))</f>
        <v>#N/A</v>
      </c>
      <c r="AP697" t="e">
        <f>INDEX(VATSIM_Connections!$A:$AQ,MATCH($A697,VATSIM_Connections!$AQ:$AQ,0),COLUMN(AO697))</f>
        <v>#N/A</v>
      </c>
    </row>
    <row r="698" spans="1:42" x14ac:dyDescent="0.25">
      <c r="A698">
        <f t="shared" si="10"/>
        <v>697</v>
      </c>
      <c r="B698" t="e">
        <f>INDEX(VATSIM_Connections!$A:$AQ,MATCH($A698,VATSIM_Connections!$AQ:$AQ,0),COLUMN(A698))</f>
        <v>#N/A</v>
      </c>
      <c r="C698" t="e">
        <f>INDEX(VATSIM_Connections!$A:$AQ,MATCH($A698,VATSIM_Connections!$AQ:$AQ,0),COLUMN(B698))</f>
        <v>#N/A</v>
      </c>
      <c r="D698" t="e">
        <f>INDEX(VATSIM_Connections!$A:$AQ,MATCH($A698,VATSIM_Connections!$AQ:$AQ,0),COLUMN(C698))</f>
        <v>#N/A</v>
      </c>
      <c r="E698" t="e">
        <f>INDEX(VATSIM_Connections!$A:$AQ,MATCH($A698,VATSIM_Connections!$AQ:$AQ,0),COLUMN(D698))</f>
        <v>#N/A</v>
      </c>
      <c r="F698" t="e">
        <f>INDEX(VATSIM_Connections!$A:$AQ,MATCH($A698,VATSIM_Connections!$AQ:$AQ,0),COLUMN(E698))</f>
        <v>#N/A</v>
      </c>
      <c r="G698" t="e">
        <f>INDEX(VATSIM_Connections!$A:$AQ,MATCH($A698,VATSIM_Connections!$AQ:$AQ,0),COLUMN(F698))</f>
        <v>#N/A</v>
      </c>
      <c r="H698" t="e">
        <f>INDEX(VATSIM_Connections!$A:$AQ,MATCH($A698,VATSIM_Connections!$AQ:$AQ,0),COLUMN(G698))</f>
        <v>#N/A</v>
      </c>
      <c r="I698" t="e">
        <f>INDEX(VATSIM_Connections!$A:$AQ,MATCH($A698,VATSIM_Connections!$AQ:$AQ,0),COLUMN(H698))</f>
        <v>#N/A</v>
      </c>
      <c r="J698" t="e">
        <f>INDEX(VATSIM_Connections!$A:$AQ,MATCH($A698,VATSIM_Connections!$AQ:$AQ,0),COLUMN(I698))</f>
        <v>#N/A</v>
      </c>
      <c r="K698" t="e">
        <f>INDEX(VATSIM_Connections!$A:$AQ,MATCH($A698,VATSIM_Connections!$AQ:$AQ,0),COLUMN(J698))</f>
        <v>#N/A</v>
      </c>
      <c r="L698" t="e">
        <f>INDEX(VATSIM_Connections!$A:$AQ,MATCH($A698,VATSIM_Connections!$AQ:$AQ,0),COLUMN(K698))</f>
        <v>#N/A</v>
      </c>
      <c r="M698" t="e">
        <f>INDEX(VATSIM_Connections!$A:$AQ,MATCH($A698,VATSIM_Connections!$AQ:$AQ,0),COLUMN(L698))</f>
        <v>#N/A</v>
      </c>
      <c r="N698" t="e">
        <f>INDEX(VATSIM_Connections!$A:$AQ,MATCH($A698,VATSIM_Connections!$AQ:$AQ,0),COLUMN(M698))</f>
        <v>#N/A</v>
      </c>
      <c r="O698" t="e">
        <f>INDEX(VATSIM_Connections!$A:$AQ,MATCH($A698,VATSIM_Connections!$AQ:$AQ,0),COLUMN(N698))</f>
        <v>#N/A</v>
      </c>
      <c r="P698" t="e">
        <f>INDEX(VATSIM_Connections!$A:$AQ,MATCH($A698,VATSIM_Connections!$AQ:$AQ,0),COLUMN(O698))</f>
        <v>#N/A</v>
      </c>
      <c r="Q698" t="e">
        <f>INDEX(VATSIM_Connections!$A:$AQ,MATCH($A698,VATSIM_Connections!$AQ:$AQ,0),COLUMN(P698))</f>
        <v>#N/A</v>
      </c>
      <c r="R698" t="e">
        <f>INDEX(VATSIM_Connections!$A:$AQ,MATCH($A698,VATSIM_Connections!$AQ:$AQ,0),COLUMN(Q698))</f>
        <v>#N/A</v>
      </c>
      <c r="S698" t="e">
        <f>INDEX(VATSIM_Connections!$A:$AQ,MATCH($A698,VATSIM_Connections!$AQ:$AQ,0),COLUMN(R698))</f>
        <v>#N/A</v>
      </c>
      <c r="T698" t="e">
        <f>INDEX(VATSIM_Connections!$A:$AQ,MATCH($A698,VATSIM_Connections!$AQ:$AQ,0),COLUMN(S698))</f>
        <v>#N/A</v>
      </c>
      <c r="U698" t="e">
        <f>INDEX(VATSIM_Connections!$A:$AQ,MATCH($A698,VATSIM_Connections!$AQ:$AQ,0),COLUMN(T698))</f>
        <v>#N/A</v>
      </c>
      <c r="V698" t="e">
        <f>INDEX(VATSIM_Connections!$A:$AQ,MATCH($A698,VATSIM_Connections!$AQ:$AQ,0),COLUMN(U698))</f>
        <v>#N/A</v>
      </c>
      <c r="W698" t="e">
        <f>INDEX(VATSIM_Connections!$A:$AQ,MATCH($A698,VATSIM_Connections!$AQ:$AQ,0),COLUMN(V698))</f>
        <v>#N/A</v>
      </c>
      <c r="X698" t="e">
        <f>INDEX(VATSIM_Connections!$A:$AQ,MATCH($A698,VATSIM_Connections!$AQ:$AQ,0),COLUMN(W698))</f>
        <v>#N/A</v>
      </c>
      <c r="Y698" t="e">
        <f>INDEX(VATSIM_Connections!$A:$AQ,MATCH($A698,VATSIM_Connections!$AQ:$AQ,0),COLUMN(X698))</f>
        <v>#N/A</v>
      </c>
      <c r="Z698" t="e">
        <f>INDEX(VATSIM_Connections!$A:$AQ,MATCH($A698,VATSIM_Connections!$AQ:$AQ,0),COLUMN(Y698))</f>
        <v>#N/A</v>
      </c>
      <c r="AA698" t="e">
        <f>INDEX(VATSIM_Connections!$A:$AQ,MATCH($A698,VATSIM_Connections!$AQ:$AQ,0),COLUMN(Z698))</f>
        <v>#N/A</v>
      </c>
      <c r="AB698" t="e">
        <f>INDEX(VATSIM_Connections!$A:$AQ,MATCH($A698,VATSIM_Connections!$AQ:$AQ,0),COLUMN(AA698))</f>
        <v>#N/A</v>
      </c>
      <c r="AC698" t="e">
        <f>INDEX(VATSIM_Connections!$A:$AQ,MATCH($A698,VATSIM_Connections!$AQ:$AQ,0),COLUMN(AB698))</f>
        <v>#N/A</v>
      </c>
      <c r="AD698" t="e">
        <f>INDEX(VATSIM_Connections!$A:$AQ,MATCH($A698,VATSIM_Connections!$AQ:$AQ,0),COLUMN(AC698))</f>
        <v>#N/A</v>
      </c>
      <c r="AE698" t="e">
        <f>INDEX(VATSIM_Connections!$A:$AQ,MATCH($A698,VATSIM_Connections!$AQ:$AQ,0),COLUMN(AD698))</f>
        <v>#N/A</v>
      </c>
      <c r="AF698" t="e">
        <f>INDEX(VATSIM_Connections!$A:$AQ,MATCH($A698,VATSIM_Connections!$AQ:$AQ,0),COLUMN(AE698))</f>
        <v>#N/A</v>
      </c>
      <c r="AG698" t="e">
        <f>INDEX(VATSIM_Connections!$A:$AQ,MATCH($A698,VATSIM_Connections!$AQ:$AQ,0),COLUMN(AF698))</f>
        <v>#N/A</v>
      </c>
      <c r="AH698" t="e">
        <f>INDEX(VATSIM_Connections!$A:$AQ,MATCH($A698,VATSIM_Connections!$AQ:$AQ,0),COLUMN(AG698))</f>
        <v>#N/A</v>
      </c>
      <c r="AI698" t="e">
        <f>INDEX(VATSIM_Connections!$A:$AQ,MATCH($A698,VATSIM_Connections!$AQ:$AQ,0),COLUMN(AH698))</f>
        <v>#N/A</v>
      </c>
      <c r="AJ698" t="e">
        <f>INDEX(VATSIM_Connections!$A:$AQ,MATCH($A698,VATSIM_Connections!$AQ:$AQ,0),COLUMN(AI698))</f>
        <v>#N/A</v>
      </c>
      <c r="AK698" t="e">
        <f>INDEX(VATSIM_Connections!$A:$AQ,MATCH($A698,VATSIM_Connections!$AQ:$AQ,0),COLUMN(AJ698))</f>
        <v>#N/A</v>
      </c>
      <c r="AL698" t="e">
        <f>INDEX(VATSIM_Connections!$A:$AQ,MATCH($A698,VATSIM_Connections!$AQ:$AQ,0),COLUMN(AK698))</f>
        <v>#N/A</v>
      </c>
      <c r="AM698" t="e">
        <f>INDEX(VATSIM_Connections!$A:$AQ,MATCH($A698,VATSIM_Connections!$AQ:$AQ,0),COLUMN(AL698))</f>
        <v>#N/A</v>
      </c>
      <c r="AN698" t="e">
        <f>INDEX(VATSIM_Connections!$A:$AQ,MATCH($A698,VATSIM_Connections!$AQ:$AQ,0),COLUMN(AM698))</f>
        <v>#N/A</v>
      </c>
      <c r="AO698" t="e">
        <f>INDEX(VATSIM_Connections!$A:$AQ,MATCH($A698,VATSIM_Connections!$AQ:$AQ,0),COLUMN(AN698))</f>
        <v>#N/A</v>
      </c>
      <c r="AP698" t="e">
        <f>INDEX(VATSIM_Connections!$A:$AQ,MATCH($A698,VATSIM_Connections!$AQ:$AQ,0),COLUMN(AO698))</f>
        <v>#N/A</v>
      </c>
    </row>
    <row r="699" spans="1:42" x14ac:dyDescent="0.25">
      <c r="A699">
        <f t="shared" si="10"/>
        <v>698</v>
      </c>
      <c r="B699" t="e">
        <f>INDEX(VATSIM_Connections!$A:$AQ,MATCH($A699,VATSIM_Connections!$AQ:$AQ,0),COLUMN(A699))</f>
        <v>#N/A</v>
      </c>
      <c r="C699" t="e">
        <f>INDEX(VATSIM_Connections!$A:$AQ,MATCH($A699,VATSIM_Connections!$AQ:$AQ,0),COLUMN(B699))</f>
        <v>#N/A</v>
      </c>
      <c r="D699" t="e">
        <f>INDEX(VATSIM_Connections!$A:$AQ,MATCH($A699,VATSIM_Connections!$AQ:$AQ,0),COLUMN(C699))</f>
        <v>#N/A</v>
      </c>
      <c r="E699" t="e">
        <f>INDEX(VATSIM_Connections!$A:$AQ,MATCH($A699,VATSIM_Connections!$AQ:$AQ,0),COLUMN(D699))</f>
        <v>#N/A</v>
      </c>
      <c r="F699" t="e">
        <f>INDEX(VATSIM_Connections!$A:$AQ,MATCH($A699,VATSIM_Connections!$AQ:$AQ,0),COLUMN(E699))</f>
        <v>#N/A</v>
      </c>
      <c r="G699" t="e">
        <f>INDEX(VATSIM_Connections!$A:$AQ,MATCH($A699,VATSIM_Connections!$AQ:$AQ,0),COLUMN(F699))</f>
        <v>#N/A</v>
      </c>
      <c r="H699" t="e">
        <f>INDEX(VATSIM_Connections!$A:$AQ,MATCH($A699,VATSIM_Connections!$AQ:$AQ,0),COLUMN(G699))</f>
        <v>#N/A</v>
      </c>
      <c r="I699" t="e">
        <f>INDEX(VATSIM_Connections!$A:$AQ,MATCH($A699,VATSIM_Connections!$AQ:$AQ,0),COLUMN(H699))</f>
        <v>#N/A</v>
      </c>
      <c r="J699" t="e">
        <f>INDEX(VATSIM_Connections!$A:$AQ,MATCH($A699,VATSIM_Connections!$AQ:$AQ,0),COLUMN(I699))</f>
        <v>#N/A</v>
      </c>
      <c r="K699" t="e">
        <f>INDEX(VATSIM_Connections!$A:$AQ,MATCH($A699,VATSIM_Connections!$AQ:$AQ,0),COLUMN(J699))</f>
        <v>#N/A</v>
      </c>
      <c r="L699" t="e">
        <f>INDEX(VATSIM_Connections!$A:$AQ,MATCH($A699,VATSIM_Connections!$AQ:$AQ,0),COLUMN(K699))</f>
        <v>#N/A</v>
      </c>
      <c r="M699" t="e">
        <f>INDEX(VATSIM_Connections!$A:$AQ,MATCH($A699,VATSIM_Connections!$AQ:$AQ,0),COLUMN(L699))</f>
        <v>#N/A</v>
      </c>
      <c r="N699" t="e">
        <f>INDEX(VATSIM_Connections!$A:$AQ,MATCH($A699,VATSIM_Connections!$AQ:$AQ,0),COLUMN(M699))</f>
        <v>#N/A</v>
      </c>
      <c r="O699" t="e">
        <f>INDEX(VATSIM_Connections!$A:$AQ,MATCH($A699,VATSIM_Connections!$AQ:$AQ,0),COLUMN(N699))</f>
        <v>#N/A</v>
      </c>
      <c r="P699" t="e">
        <f>INDEX(VATSIM_Connections!$A:$AQ,MATCH($A699,VATSIM_Connections!$AQ:$AQ,0),COLUMN(O699))</f>
        <v>#N/A</v>
      </c>
      <c r="Q699" t="e">
        <f>INDEX(VATSIM_Connections!$A:$AQ,MATCH($A699,VATSIM_Connections!$AQ:$AQ,0),COLUMN(P699))</f>
        <v>#N/A</v>
      </c>
      <c r="R699" t="e">
        <f>INDEX(VATSIM_Connections!$A:$AQ,MATCH($A699,VATSIM_Connections!$AQ:$AQ,0),COLUMN(Q699))</f>
        <v>#N/A</v>
      </c>
      <c r="S699" t="e">
        <f>INDEX(VATSIM_Connections!$A:$AQ,MATCH($A699,VATSIM_Connections!$AQ:$AQ,0),COLUMN(R699))</f>
        <v>#N/A</v>
      </c>
      <c r="T699" t="e">
        <f>INDEX(VATSIM_Connections!$A:$AQ,MATCH($A699,VATSIM_Connections!$AQ:$AQ,0),COLUMN(S699))</f>
        <v>#N/A</v>
      </c>
      <c r="U699" t="e">
        <f>INDEX(VATSIM_Connections!$A:$AQ,MATCH($A699,VATSIM_Connections!$AQ:$AQ,0),COLUMN(T699))</f>
        <v>#N/A</v>
      </c>
      <c r="V699" t="e">
        <f>INDEX(VATSIM_Connections!$A:$AQ,MATCH($A699,VATSIM_Connections!$AQ:$AQ,0),COLUMN(U699))</f>
        <v>#N/A</v>
      </c>
      <c r="W699" t="e">
        <f>INDEX(VATSIM_Connections!$A:$AQ,MATCH($A699,VATSIM_Connections!$AQ:$AQ,0),COLUMN(V699))</f>
        <v>#N/A</v>
      </c>
      <c r="X699" t="e">
        <f>INDEX(VATSIM_Connections!$A:$AQ,MATCH($A699,VATSIM_Connections!$AQ:$AQ,0),COLUMN(W699))</f>
        <v>#N/A</v>
      </c>
      <c r="Y699" t="e">
        <f>INDEX(VATSIM_Connections!$A:$AQ,MATCH($A699,VATSIM_Connections!$AQ:$AQ,0),COLUMN(X699))</f>
        <v>#N/A</v>
      </c>
      <c r="Z699" t="e">
        <f>INDEX(VATSIM_Connections!$A:$AQ,MATCH($A699,VATSIM_Connections!$AQ:$AQ,0),COLUMN(Y699))</f>
        <v>#N/A</v>
      </c>
      <c r="AA699" t="e">
        <f>INDEX(VATSIM_Connections!$A:$AQ,MATCH($A699,VATSIM_Connections!$AQ:$AQ,0),COLUMN(Z699))</f>
        <v>#N/A</v>
      </c>
      <c r="AB699" t="e">
        <f>INDEX(VATSIM_Connections!$A:$AQ,MATCH($A699,VATSIM_Connections!$AQ:$AQ,0),COLUMN(AA699))</f>
        <v>#N/A</v>
      </c>
      <c r="AC699" t="e">
        <f>INDEX(VATSIM_Connections!$A:$AQ,MATCH($A699,VATSIM_Connections!$AQ:$AQ,0),COLUMN(AB699))</f>
        <v>#N/A</v>
      </c>
      <c r="AD699" t="e">
        <f>INDEX(VATSIM_Connections!$A:$AQ,MATCH($A699,VATSIM_Connections!$AQ:$AQ,0),COLUMN(AC699))</f>
        <v>#N/A</v>
      </c>
      <c r="AE699" t="e">
        <f>INDEX(VATSIM_Connections!$A:$AQ,MATCH($A699,VATSIM_Connections!$AQ:$AQ,0),COLUMN(AD699))</f>
        <v>#N/A</v>
      </c>
      <c r="AF699" t="e">
        <f>INDEX(VATSIM_Connections!$A:$AQ,MATCH($A699,VATSIM_Connections!$AQ:$AQ,0),COLUMN(AE699))</f>
        <v>#N/A</v>
      </c>
      <c r="AG699" t="e">
        <f>INDEX(VATSIM_Connections!$A:$AQ,MATCH($A699,VATSIM_Connections!$AQ:$AQ,0),COLUMN(AF699))</f>
        <v>#N/A</v>
      </c>
      <c r="AH699" t="e">
        <f>INDEX(VATSIM_Connections!$A:$AQ,MATCH($A699,VATSIM_Connections!$AQ:$AQ,0),COLUMN(AG699))</f>
        <v>#N/A</v>
      </c>
      <c r="AI699" t="e">
        <f>INDEX(VATSIM_Connections!$A:$AQ,MATCH($A699,VATSIM_Connections!$AQ:$AQ,0),COLUMN(AH699))</f>
        <v>#N/A</v>
      </c>
      <c r="AJ699" t="e">
        <f>INDEX(VATSIM_Connections!$A:$AQ,MATCH($A699,VATSIM_Connections!$AQ:$AQ,0),COLUMN(AI699))</f>
        <v>#N/A</v>
      </c>
      <c r="AK699" t="e">
        <f>INDEX(VATSIM_Connections!$A:$AQ,MATCH($A699,VATSIM_Connections!$AQ:$AQ,0),COLUMN(AJ699))</f>
        <v>#N/A</v>
      </c>
      <c r="AL699" t="e">
        <f>INDEX(VATSIM_Connections!$A:$AQ,MATCH($A699,VATSIM_Connections!$AQ:$AQ,0),COLUMN(AK699))</f>
        <v>#N/A</v>
      </c>
      <c r="AM699" t="e">
        <f>INDEX(VATSIM_Connections!$A:$AQ,MATCH($A699,VATSIM_Connections!$AQ:$AQ,0),COLUMN(AL699))</f>
        <v>#N/A</v>
      </c>
      <c r="AN699" t="e">
        <f>INDEX(VATSIM_Connections!$A:$AQ,MATCH($A699,VATSIM_Connections!$AQ:$AQ,0),COLUMN(AM699))</f>
        <v>#N/A</v>
      </c>
      <c r="AO699" t="e">
        <f>INDEX(VATSIM_Connections!$A:$AQ,MATCH($A699,VATSIM_Connections!$AQ:$AQ,0),COLUMN(AN699))</f>
        <v>#N/A</v>
      </c>
      <c r="AP699" t="e">
        <f>INDEX(VATSIM_Connections!$A:$AQ,MATCH($A699,VATSIM_Connections!$AQ:$AQ,0),COLUMN(AO699))</f>
        <v>#N/A</v>
      </c>
    </row>
    <row r="700" spans="1:42" x14ac:dyDescent="0.25">
      <c r="A700">
        <f t="shared" si="10"/>
        <v>699</v>
      </c>
      <c r="B700" t="e">
        <f>INDEX(VATSIM_Connections!$A:$AQ,MATCH($A700,VATSIM_Connections!$AQ:$AQ,0),COLUMN(A700))</f>
        <v>#N/A</v>
      </c>
      <c r="C700" t="e">
        <f>INDEX(VATSIM_Connections!$A:$AQ,MATCH($A700,VATSIM_Connections!$AQ:$AQ,0),COLUMN(B700))</f>
        <v>#N/A</v>
      </c>
      <c r="D700" t="e">
        <f>INDEX(VATSIM_Connections!$A:$AQ,MATCH($A700,VATSIM_Connections!$AQ:$AQ,0),COLUMN(C700))</f>
        <v>#N/A</v>
      </c>
      <c r="E700" t="e">
        <f>INDEX(VATSIM_Connections!$A:$AQ,MATCH($A700,VATSIM_Connections!$AQ:$AQ,0),COLUMN(D700))</f>
        <v>#N/A</v>
      </c>
      <c r="F700" t="e">
        <f>INDEX(VATSIM_Connections!$A:$AQ,MATCH($A700,VATSIM_Connections!$AQ:$AQ,0),COLUMN(E700))</f>
        <v>#N/A</v>
      </c>
      <c r="G700" t="e">
        <f>INDEX(VATSIM_Connections!$A:$AQ,MATCH($A700,VATSIM_Connections!$AQ:$AQ,0),COLUMN(F700))</f>
        <v>#N/A</v>
      </c>
      <c r="H700" t="e">
        <f>INDEX(VATSIM_Connections!$A:$AQ,MATCH($A700,VATSIM_Connections!$AQ:$AQ,0),COLUMN(G700))</f>
        <v>#N/A</v>
      </c>
      <c r="I700" t="e">
        <f>INDEX(VATSIM_Connections!$A:$AQ,MATCH($A700,VATSIM_Connections!$AQ:$AQ,0),COLUMN(H700))</f>
        <v>#N/A</v>
      </c>
      <c r="J700" t="e">
        <f>INDEX(VATSIM_Connections!$A:$AQ,MATCH($A700,VATSIM_Connections!$AQ:$AQ,0),COLUMN(I700))</f>
        <v>#N/A</v>
      </c>
      <c r="K700" t="e">
        <f>INDEX(VATSIM_Connections!$A:$AQ,MATCH($A700,VATSIM_Connections!$AQ:$AQ,0),COLUMN(J700))</f>
        <v>#N/A</v>
      </c>
      <c r="L700" t="e">
        <f>INDEX(VATSIM_Connections!$A:$AQ,MATCH($A700,VATSIM_Connections!$AQ:$AQ,0),COLUMN(K700))</f>
        <v>#N/A</v>
      </c>
      <c r="M700" t="e">
        <f>INDEX(VATSIM_Connections!$A:$AQ,MATCH($A700,VATSIM_Connections!$AQ:$AQ,0),COLUMN(L700))</f>
        <v>#N/A</v>
      </c>
      <c r="N700" t="e">
        <f>INDEX(VATSIM_Connections!$A:$AQ,MATCH($A700,VATSIM_Connections!$AQ:$AQ,0),COLUMN(M700))</f>
        <v>#N/A</v>
      </c>
      <c r="O700" t="e">
        <f>INDEX(VATSIM_Connections!$A:$AQ,MATCH($A700,VATSIM_Connections!$AQ:$AQ,0),COLUMN(N700))</f>
        <v>#N/A</v>
      </c>
      <c r="P700" t="e">
        <f>INDEX(VATSIM_Connections!$A:$AQ,MATCH($A700,VATSIM_Connections!$AQ:$AQ,0),COLUMN(O700))</f>
        <v>#N/A</v>
      </c>
      <c r="Q700" t="e">
        <f>INDEX(VATSIM_Connections!$A:$AQ,MATCH($A700,VATSIM_Connections!$AQ:$AQ,0),COLUMN(P700))</f>
        <v>#N/A</v>
      </c>
      <c r="R700" t="e">
        <f>INDEX(VATSIM_Connections!$A:$AQ,MATCH($A700,VATSIM_Connections!$AQ:$AQ,0),COLUMN(Q700))</f>
        <v>#N/A</v>
      </c>
      <c r="S700" t="e">
        <f>INDEX(VATSIM_Connections!$A:$AQ,MATCH($A700,VATSIM_Connections!$AQ:$AQ,0),COLUMN(R700))</f>
        <v>#N/A</v>
      </c>
      <c r="T700" t="e">
        <f>INDEX(VATSIM_Connections!$A:$AQ,MATCH($A700,VATSIM_Connections!$AQ:$AQ,0),COLUMN(S700))</f>
        <v>#N/A</v>
      </c>
      <c r="U700" t="e">
        <f>INDEX(VATSIM_Connections!$A:$AQ,MATCH($A700,VATSIM_Connections!$AQ:$AQ,0),COLUMN(T700))</f>
        <v>#N/A</v>
      </c>
      <c r="V700" t="e">
        <f>INDEX(VATSIM_Connections!$A:$AQ,MATCH($A700,VATSIM_Connections!$AQ:$AQ,0),COLUMN(U700))</f>
        <v>#N/A</v>
      </c>
      <c r="W700" t="e">
        <f>INDEX(VATSIM_Connections!$A:$AQ,MATCH($A700,VATSIM_Connections!$AQ:$AQ,0),COLUMN(V700))</f>
        <v>#N/A</v>
      </c>
      <c r="X700" t="e">
        <f>INDEX(VATSIM_Connections!$A:$AQ,MATCH($A700,VATSIM_Connections!$AQ:$AQ,0),COLUMN(W700))</f>
        <v>#N/A</v>
      </c>
      <c r="Y700" t="e">
        <f>INDEX(VATSIM_Connections!$A:$AQ,MATCH($A700,VATSIM_Connections!$AQ:$AQ,0),COLUMN(X700))</f>
        <v>#N/A</v>
      </c>
      <c r="Z700" t="e">
        <f>INDEX(VATSIM_Connections!$A:$AQ,MATCH($A700,VATSIM_Connections!$AQ:$AQ,0),COLUMN(Y700))</f>
        <v>#N/A</v>
      </c>
      <c r="AA700" t="e">
        <f>INDEX(VATSIM_Connections!$A:$AQ,MATCH($A700,VATSIM_Connections!$AQ:$AQ,0),COLUMN(Z700))</f>
        <v>#N/A</v>
      </c>
      <c r="AB700" t="e">
        <f>INDEX(VATSIM_Connections!$A:$AQ,MATCH($A700,VATSIM_Connections!$AQ:$AQ,0),COLUMN(AA700))</f>
        <v>#N/A</v>
      </c>
      <c r="AC700" t="e">
        <f>INDEX(VATSIM_Connections!$A:$AQ,MATCH($A700,VATSIM_Connections!$AQ:$AQ,0),COLUMN(AB700))</f>
        <v>#N/A</v>
      </c>
      <c r="AD700" t="e">
        <f>INDEX(VATSIM_Connections!$A:$AQ,MATCH($A700,VATSIM_Connections!$AQ:$AQ,0),COLUMN(AC700))</f>
        <v>#N/A</v>
      </c>
      <c r="AE700" t="e">
        <f>INDEX(VATSIM_Connections!$A:$AQ,MATCH($A700,VATSIM_Connections!$AQ:$AQ,0),COLUMN(AD700))</f>
        <v>#N/A</v>
      </c>
      <c r="AF700" t="e">
        <f>INDEX(VATSIM_Connections!$A:$AQ,MATCH($A700,VATSIM_Connections!$AQ:$AQ,0),COLUMN(AE700))</f>
        <v>#N/A</v>
      </c>
      <c r="AG700" t="e">
        <f>INDEX(VATSIM_Connections!$A:$AQ,MATCH($A700,VATSIM_Connections!$AQ:$AQ,0),COLUMN(AF700))</f>
        <v>#N/A</v>
      </c>
      <c r="AH700" t="e">
        <f>INDEX(VATSIM_Connections!$A:$AQ,MATCH($A700,VATSIM_Connections!$AQ:$AQ,0),COLUMN(AG700))</f>
        <v>#N/A</v>
      </c>
      <c r="AI700" t="e">
        <f>INDEX(VATSIM_Connections!$A:$AQ,MATCH($A700,VATSIM_Connections!$AQ:$AQ,0),COLUMN(AH700))</f>
        <v>#N/A</v>
      </c>
      <c r="AJ700" t="e">
        <f>INDEX(VATSIM_Connections!$A:$AQ,MATCH($A700,VATSIM_Connections!$AQ:$AQ,0),COLUMN(AI700))</f>
        <v>#N/A</v>
      </c>
      <c r="AK700" t="e">
        <f>INDEX(VATSIM_Connections!$A:$AQ,MATCH($A700,VATSIM_Connections!$AQ:$AQ,0),COLUMN(AJ700))</f>
        <v>#N/A</v>
      </c>
      <c r="AL700" t="e">
        <f>INDEX(VATSIM_Connections!$A:$AQ,MATCH($A700,VATSIM_Connections!$AQ:$AQ,0),COLUMN(AK700))</f>
        <v>#N/A</v>
      </c>
      <c r="AM700" t="e">
        <f>INDEX(VATSIM_Connections!$A:$AQ,MATCH($A700,VATSIM_Connections!$AQ:$AQ,0),COLUMN(AL700))</f>
        <v>#N/A</v>
      </c>
      <c r="AN700" t="e">
        <f>INDEX(VATSIM_Connections!$A:$AQ,MATCH($A700,VATSIM_Connections!$AQ:$AQ,0),COLUMN(AM700))</f>
        <v>#N/A</v>
      </c>
      <c r="AO700" t="e">
        <f>INDEX(VATSIM_Connections!$A:$AQ,MATCH($A700,VATSIM_Connections!$AQ:$AQ,0),COLUMN(AN700))</f>
        <v>#N/A</v>
      </c>
      <c r="AP700" t="e">
        <f>INDEX(VATSIM_Connections!$A:$AQ,MATCH($A700,VATSIM_Connections!$AQ:$AQ,0),COLUMN(AO700))</f>
        <v>#N/A</v>
      </c>
    </row>
    <row r="701" spans="1:42" x14ac:dyDescent="0.25">
      <c r="A701">
        <f t="shared" si="10"/>
        <v>700</v>
      </c>
      <c r="B701" t="e">
        <f>INDEX(VATSIM_Connections!$A:$AQ,MATCH($A701,VATSIM_Connections!$AQ:$AQ,0),COLUMN(A701))</f>
        <v>#N/A</v>
      </c>
      <c r="C701" t="e">
        <f>INDEX(VATSIM_Connections!$A:$AQ,MATCH($A701,VATSIM_Connections!$AQ:$AQ,0),COLUMN(B701))</f>
        <v>#N/A</v>
      </c>
      <c r="D701" t="e">
        <f>INDEX(VATSIM_Connections!$A:$AQ,MATCH($A701,VATSIM_Connections!$AQ:$AQ,0),COLUMN(C701))</f>
        <v>#N/A</v>
      </c>
      <c r="E701" t="e">
        <f>INDEX(VATSIM_Connections!$A:$AQ,MATCH($A701,VATSIM_Connections!$AQ:$AQ,0),COLUMN(D701))</f>
        <v>#N/A</v>
      </c>
      <c r="F701" t="e">
        <f>INDEX(VATSIM_Connections!$A:$AQ,MATCH($A701,VATSIM_Connections!$AQ:$AQ,0),COLUMN(E701))</f>
        <v>#N/A</v>
      </c>
      <c r="G701" t="e">
        <f>INDEX(VATSIM_Connections!$A:$AQ,MATCH($A701,VATSIM_Connections!$AQ:$AQ,0),COLUMN(F701))</f>
        <v>#N/A</v>
      </c>
      <c r="H701" t="e">
        <f>INDEX(VATSIM_Connections!$A:$AQ,MATCH($A701,VATSIM_Connections!$AQ:$AQ,0),COLUMN(G701))</f>
        <v>#N/A</v>
      </c>
      <c r="I701" t="e">
        <f>INDEX(VATSIM_Connections!$A:$AQ,MATCH($A701,VATSIM_Connections!$AQ:$AQ,0),COLUMN(H701))</f>
        <v>#N/A</v>
      </c>
      <c r="J701" t="e">
        <f>INDEX(VATSIM_Connections!$A:$AQ,MATCH($A701,VATSIM_Connections!$AQ:$AQ,0),COLUMN(I701))</f>
        <v>#N/A</v>
      </c>
      <c r="K701" t="e">
        <f>INDEX(VATSIM_Connections!$A:$AQ,MATCH($A701,VATSIM_Connections!$AQ:$AQ,0),COLUMN(J701))</f>
        <v>#N/A</v>
      </c>
      <c r="L701" t="e">
        <f>INDEX(VATSIM_Connections!$A:$AQ,MATCH($A701,VATSIM_Connections!$AQ:$AQ,0),COLUMN(K701))</f>
        <v>#N/A</v>
      </c>
      <c r="M701" t="e">
        <f>INDEX(VATSIM_Connections!$A:$AQ,MATCH($A701,VATSIM_Connections!$AQ:$AQ,0),COLUMN(L701))</f>
        <v>#N/A</v>
      </c>
      <c r="N701" t="e">
        <f>INDEX(VATSIM_Connections!$A:$AQ,MATCH($A701,VATSIM_Connections!$AQ:$AQ,0),COLUMN(M701))</f>
        <v>#N/A</v>
      </c>
      <c r="O701" t="e">
        <f>INDEX(VATSIM_Connections!$A:$AQ,MATCH($A701,VATSIM_Connections!$AQ:$AQ,0),COLUMN(N701))</f>
        <v>#N/A</v>
      </c>
      <c r="P701" t="e">
        <f>INDEX(VATSIM_Connections!$A:$AQ,MATCH($A701,VATSIM_Connections!$AQ:$AQ,0),COLUMN(O701))</f>
        <v>#N/A</v>
      </c>
      <c r="Q701" t="e">
        <f>INDEX(VATSIM_Connections!$A:$AQ,MATCH($A701,VATSIM_Connections!$AQ:$AQ,0),COLUMN(P701))</f>
        <v>#N/A</v>
      </c>
      <c r="R701" t="e">
        <f>INDEX(VATSIM_Connections!$A:$AQ,MATCH($A701,VATSIM_Connections!$AQ:$AQ,0),COLUMN(Q701))</f>
        <v>#N/A</v>
      </c>
      <c r="S701" t="e">
        <f>INDEX(VATSIM_Connections!$A:$AQ,MATCH($A701,VATSIM_Connections!$AQ:$AQ,0),COLUMN(R701))</f>
        <v>#N/A</v>
      </c>
      <c r="T701" t="e">
        <f>INDEX(VATSIM_Connections!$A:$AQ,MATCH($A701,VATSIM_Connections!$AQ:$AQ,0),COLUMN(S701))</f>
        <v>#N/A</v>
      </c>
      <c r="U701" t="e">
        <f>INDEX(VATSIM_Connections!$A:$AQ,MATCH($A701,VATSIM_Connections!$AQ:$AQ,0),COLUMN(T701))</f>
        <v>#N/A</v>
      </c>
      <c r="V701" t="e">
        <f>INDEX(VATSIM_Connections!$A:$AQ,MATCH($A701,VATSIM_Connections!$AQ:$AQ,0),COLUMN(U701))</f>
        <v>#N/A</v>
      </c>
      <c r="W701" t="e">
        <f>INDEX(VATSIM_Connections!$A:$AQ,MATCH($A701,VATSIM_Connections!$AQ:$AQ,0),COLUMN(V701))</f>
        <v>#N/A</v>
      </c>
      <c r="X701" t="e">
        <f>INDEX(VATSIM_Connections!$A:$AQ,MATCH($A701,VATSIM_Connections!$AQ:$AQ,0),COLUMN(W701))</f>
        <v>#N/A</v>
      </c>
      <c r="Y701" t="e">
        <f>INDEX(VATSIM_Connections!$A:$AQ,MATCH($A701,VATSIM_Connections!$AQ:$AQ,0),COLUMN(X701))</f>
        <v>#N/A</v>
      </c>
      <c r="Z701" t="e">
        <f>INDEX(VATSIM_Connections!$A:$AQ,MATCH($A701,VATSIM_Connections!$AQ:$AQ,0),COLUMN(Y701))</f>
        <v>#N/A</v>
      </c>
      <c r="AA701" t="e">
        <f>INDEX(VATSIM_Connections!$A:$AQ,MATCH($A701,VATSIM_Connections!$AQ:$AQ,0),COLUMN(Z701))</f>
        <v>#N/A</v>
      </c>
      <c r="AB701" t="e">
        <f>INDEX(VATSIM_Connections!$A:$AQ,MATCH($A701,VATSIM_Connections!$AQ:$AQ,0),COLUMN(AA701))</f>
        <v>#N/A</v>
      </c>
      <c r="AC701" t="e">
        <f>INDEX(VATSIM_Connections!$A:$AQ,MATCH($A701,VATSIM_Connections!$AQ:$AQ,0),COLUMN(AB701))</f>
        <v>#N/A</v>
      </c>
      <c r="AD701" t="e">
        <f>INDEX(VATSIM_Connections!$A:$AQ,MATCH($A701,VATSIM_Connections!$AQ:$AQ,0),COLUMN(AC701))</f>
        <v>#N/A</v>
      </c>
      <c r="AE701" t="e">
        <f>INDEX(VATSIM_Connections!$A:$AQ,MATCH($A701,VATSIM_Connections!$AQ:$AQ,0),COLUMN(AD701))</f>
        <v>#N/A</v>
      </c>
      <c r="AF701" t="e">
        <f>INDEX(VATSIM_Connections!$A:$AQ,MATCH($A701,VATSIM_Connections!$AQ:$AQ,0),COLUMN(AE701))</f>
        <v>#N/A</v>
      </c>
      <c r="AG701" t="e">
        <f>INDEX(VATSIM_Connections!$A:$AQ,MATCH($A701,VATSIM_Connections!$AQ:$AQ,0),COLUMN(AF701))</f>
        <v>#N/A</v>
      </c>
      <c r="AH701" t="e">
        <f>INDEX(VATSIM_Connections!$A:$AQ,MATCH($A701,VATSIM_Connections!$AQ:$AQ,0),COLUMN(AG701))</f>
        <v>#N/A</v>
      </c>
      <c r="AI701" t="e">
        <f>INDEX(VATSIM_Connections!$A:$AQ,MATCH($A701,VATSIM_Connections!$AQ:$AQ,0),COLUMN(AH701))</f>
        <v>#N/A</v>
      </c>
      <c r="AJ701" t="e">
        <f>INDEX(VATSIM_Connections!$A:$AQ,MATCH($A701,VATSIM_Connections!$AQ:$AQ,0),COLUMN(AI701))</f>
        <v>#N/A</v>
      </c>
      <c r="AK701" t="e">
        <f>INDEX(VATSIM_Connections!$A:$AQ,MATCH($A701,VATSIM_Connections!$AQ:$AQ,0),COLUMN(AJ701))</f>
        <v>#N/A</v>
      </c>
      <c r="AL701" t="e">
        <f>INDEX(VATSIM_Connections!$A:$AQ,MATCH($A701,VATSIM_Connections!$AQ:$AQ,0),COLUMN(AK701))</f>
        <v>#N/A</v>
      </c>
      <c r="AM701" t="e">
        <f>INDEX(VATSIM_Connections!$A:$AQ,MATCH($A701,VATSIM_Connections!$AQ:$AQ,0),COLUMN(AL701))</f>
        <v>#N/A</v>
      </c>
      <c r="AN701" t="e">
        <f>INDEX(VATSIM_Connections!$A:$AQ,MATCH($A701,VATSIM_Connections!$AQ:$AQ,0),COLUMN(AM701))</f>
        <v>#N/A</v>
      </c>
      <c r="AO701" t="e">
        <f>INDEX(VATSIM_Connections!$A:$AQ,MATCH($A701,VATSIM_Connections!$AQ:$AQ,0),COLUMN(AN701))</f>
        <v>#N/A</v>
      </c>
      <c r="AP701" t="e">
        <f>INDEX(VATSIM_Connections!$A:$AQ,MATCH($A701,VATSIM_Connections!$AQ:$AQ,0),COLUMN(AO701))</f>
        <v>#N/A</v>
      </c>
    </row>
    <row r="702" spans="1:42" x14ac:dyDescent="0.25">
      <c r="A702">
        <f t="shared" si="10"/>
        <v>701</v>
      </c>
      <c r="B702" t="e">
        <f>INDEX(VATSIM_Connections!$A:$AQ,MATCH($A702,VATSIM_Connections!$AQ:$AQ,0),COLUMN(A702))</f>
        <v>#N/A</v>
      </c>
      <c r="C702" t="e">
        <f>INDEX(VATSIM_Connections!$A:$AQ,MATCH($A702,VATSIM_Connections!$AQ:$AQ,0),COLUMN(B702))</f>
        <v>#N/A</v>
      </c>
      <c r="D702" t="e">
        <f>INDEX(VATSIM_Connections!$A:$AQ,MATCH($A702,VATSIM_Connections!$AQ:$AQ,0),COLUMN(C702))</f>
        <v>#N/A</v>
      </c>
      <c r="E702" t="e">
        <f>INDEX(VATSIM_Connections!$A:$AQ,MATCH($A702,VATSIM_Connections!$AQ:$AQ,0),COLUMN(D702))</f>
        <v>#N/A</v>
      </c>
      <c r="F702" t="e">
        <f>INDEX(VATSIM_Connections!$A:$AQ,MATCH($A702,VATSIM_Connections!$AQ:$AQ,0),COLUMN(E702))</f>
        <v>#N/A</v>
      </c>
      <c r="G702" t="e">
        <f>INDEX(VATSIM_Connections!$A:$AQ,MATCH($A702,VATSIM_Connections!$AQ:$AQ,0),COLUMN(F702))</f>
        <v>#N/A</v>
      </c>
      <c r="H702" t="e">
        <f>INDEX(VATSIM_Connections!$A:$AQ,MATCH($A702,VATSIM_Connections!$AQ:$AQ,0),COLUMN(G702))</f>
        <v>#N/A</v>
      </c>
      <c r="I702" t="e">
        <f>INDEX(VATSIM_Connections!$A:$AQ,MATCH($A702,VATSIM_Connections!$AQ:$AQ,0),COLUMN(H702))</f>
        <v>#N/A</v>
      </c>
      <c r="J702" t="e">
        <f>INDEX(VATSIM_Connections!$A:$AQ,MATCH($A702,VATSIM_Connections!$AQ:$AQ,0),COLUMN(I702))</f>
        <v>#N/A</v>
      </c>
      <c r="K702" t="e">
        <f>INDEX(VATSIM_Connections!$A:$AQ,MATCH($A702,VATSIM_Connections!$AQ:$AQ,0),COLUMN(J702))</f>
        <v>#N/A</v>
      </c>
      <c r="L702" t="e">
        <f>INDEX(VATSIM_Connections!$A:$AQ,MATCH($A702,VATSIM_Connections!$AQ:$AQ,0),COLUMN(K702))</f>
        <v>#N/A</v>
      </c>
      <c r="M702" t="e">
        <f>INDEX(VATSIM_Connections!$A:$AQ,MATCH($A702,VATSIM_Connections!$AQ:$AQ,0),COLUMN(L702))</f>
        <v>#N/A</v>
      </c>
      <c r="N702" t="e">
        <f>INDEX(VATSIM_Connections!$A:$AQ,MATCH($A702,VATSIM_Connections!$AQ:$AQ,0),COLUMN(M702))</f>
        <v>#N/A</v>
      </c>
      <c r="O702" t="e">
        <f>INDEX(VATSIM_Connections!$A:$AQ,MATCH($A702,VATSIM_Connections!$AQ:$AQ,0),COLUMN(N702))</f>
        <v>#N/A</v>
      </c>
      <c r="P702" t="e">
        <f>INDEX(VATSIM_Connections!$A:$AQ,MATCH($A702,VATSIM_Connections!$AQ:$AQ,0),COLUMN(O702))</f>
        <v>#N/A</v>
      </c>
      <c r="Q702" t="e">
        <f>INDEX(VATSIM_Connections!$A:$AQ,MATCH($A702,VATSIM_Connections!$AQ:$AQ,0),COLUMN(P702))</f>
        <v>#N/A</v>
      </c>
      <c r="R702" t="e">
        <f>INDEX(VATSIM_Connections!$A:$AQ,MATCH($A702,VATSIM_Connections!$AQ:$AQ,0),COLUMN(Q702))</f>
        <v>#N/A</v>
      </c>
      <c r="S702" t="e">
        <f>INDEX(VATSIM_Connections!$A:$AQ,MATCH($A702,VATSIM_Connections!$AQ:$AQ,0),COLUMN(R702))</f>
        <v>#N/A</v>
      </c>
      <c r="T702" t="e">
        <f>INDEX(VATSIM_Connections!$A:$AQ,MATCH($A702,VATSIM_Connections!$AQ:$AQ,0),COLUMN(S702))</f>
        <v>#N/A</v>
      </c>
      <c r="U702" t="e">
        <f>INDEX(VATSIM_Connections!$A:$AQ,MATCH($A702,VATSIM_Connections!$AQ:$AQ,0),COLUMN(T702))</f>
        <v>#N/A</v>
      </c>
      <c r="V702" t="e">
        <f>INDEX(VATSIM_Connections!$A:$AQ,MATCH($A702,VATSIM_Connections!$AQ:$AQ,0),COLUMN(U702))</f>
        <v>#N/A</v>
      </c>
      <c r="W702" t="e">
        <f>INDEX(VATSIM_Connections!$A:$AQ,MATCH($A702,VATSIM_Connections!$AQ:$AQ,0),COLUMN(V702))</f>
        <v>#N/A</v>
      </c>
      <c r="X702" t="e">
        <f>INDEX(VATSIM_Connections!$A:$AQ,MATCH($A702,VATSIM_Connections!$AQ:$AQ,0),COLUMN(W702))</f>
        <v>#N/A</v>
      </c>
      <c r="Y702" t="e">
        <f>INDEX(VATSIM_Connections!$A:$AQ,MATCH($A702,VATSIM_Connections!$AQ:$AQ,0),COLUMN(X702))</f>
        <v>#N/A</v>
      </c>
      <c r="Z702" t="e">
        <f>INDEX(VATSIM_Connections!$A:$AQ,MATCH($A702,VATSIM_Connections!$AQ:$AQ,0),COLUMN(Y702))</f>
        <v>#N/A</v>
      </c>
      <c r="AA702" t="e">
        <f>INDEX(VATSIM_Connections!$A:$AQ,MATCH($A702,VATSIM_Connections!$AQ:$AQ,0),COLUMN(Z702))</f>
        <v>#N/A</v>
      </c>
      <c r="AB702" t="e">
        <f>INDEX(VATSIM_Connections!$A:$AQ,MATCH($A702,VATSIM_Connections!$AQ:$AQ,0),COLUMN(AA702))</f>
        <v>#N/A</v>
      </c>
      <c r="AC702" t="e">
        <f>INDEX(VATSIM_Connections!$A:$AQ,MATCH($A702,VATSIM_Connections!$AQ:$AQ,0),COLUMN(AB702))</f>
        <v>#N/A</v>
      </c>
      <c r="AD702" t="e">
        <f>INDEX(VATSIM_Connections!$A:$AQ,MATCH($A702,VATSIM_Connections!$AQ:$AQ,0),COLUMN(AC702))</f>
        <v>#N/A</v>
      </c>
      <c r="AE702" t="e">
        <f>INDEX(VATSIM_Connections!$A:$AQ,MATCH($A702,VATSIM_Connections!$AQ:$AQ,0),COLUMN(AD702))</f>
        <v>#N/A</v>
      </c>
      <c r="AF702" t="e">
        <f>INDEX(VATSIM_Connections!$A:$AQ,MATCH($A702,VATSIM_Connections!$AQ:$AQ,0),COLUMN(AE702))</f>
        <v>#N/A</v>
      </c>
      <c r="AG702" t="e">
        <f>INDEX(VATSIM_Connections!$A:$AQ,MATCH($A702,VATSIM_Connections!$AQ:$AQ,0),COLUMN(AF702))</f>
        <v>#N/A</v>
      </c>
      <c r="AH702" t="e">
        <f>INDEX(VATSIM_Connections!$A:$AQ,MATCH($A702,VATSIM_Connections!$AQ:$AQ,0),COLUMN(AG702))</f>
        <v>#N/A</v>
      </c>
      <c r="AI702" t="e">
        <f>INDEX(VATSIM_Connections!$A:$AQ,MATCH($A702,VATSIM_Connections!$AQ:$AQ,0),COLUMN(AH702))</f>
        <v>#N/A</v>
      </c>
      <c r="AJ702" t="e">
        <f>INDEX(VATSIM_Connections!$A:$AQ,MATCH($A702,VATSIM_Connections!$AQ:$AQ,0),COLUMN(AI702))</f>
        <v>#N/A</v>
      </c>
      <c r="AK702" t="e">
        <f>INDEX(VATSIM_Connections!$A:$AQ,MATCH($A702,VATSIM_Connections!$AQ:$AQ,0),COLUMN(AJ702))</f>
        <v>#N/A</v>
      </c>
      <c r="AL702" t="e">
        <f>INDEX(VATSIM_Connections!$A:$AQ,MATCH($A702,VATSIM_Connections!$AQ:$AQ,0),COLUMN(AK702))</f>
        <v>#N/A</v>
      </c>
      <c r="AM702" t="e">
        <f>INDEX(VATSIM_Connections!$A:$AQ,MATCH($A702,VATSIM_Connections!$AQ:$AQ,0),COLUMN(AL702))</f>
        <v>#N/A</v>
      </c>
      <c r="AN702" t="e">
        <f>INDEX(VATSIM_Connections!$A:$AQ,MATCH($A702,VATSIM_Connections!$AQ:$AQ,0),COLUMN(AM702))</f>
        <v>#N/A</v>
      </c>
      <c r="AO702" t="e">
        <f>INDEX(VATSIM_Connections!$A:$AQ,MATCH($A702,VATSIM_Connections!$AQ:$AQ,0),COLUMN(AN702))</f>
        <v>#N/A</v>
      </c>
      <c r="AP702" t="e">
        <f>INDEX(VATSIM_Connections!$A:$AQ,MATCH($A702,VATSIM_Connections!$AQ:$AQ,0),COLUMN(AO702))</f>
        <v>#N/A</v>
      </c>
    </row>
    <row r="703" spans="1:42" x14ac:dyDescent="0.25">
      <c r="A703">
        <f t="shared" si="10"/>
        <v>702</v>
      </c>
      <c r="B703" t="e">
        <f>INDEX(VATSIM_Connections!$A:$AQ,MATCH($A703,VATSIM_Connections!$AQ:$AQ,0),COLUMN(A703))</f>
        <v>#N/A</v>
      </c>
      <c r="C703" t="e">
        <f>INDEX(VATSIM_Connections!$A:$AQ,MATCH($A703,VATSIM_Connections!$AQ:$AQ,0),COLUMN(B703))</f>
        <v>#N/A</v>
      </c>
      <c r="D703" t="e">
        <f>INDEX(VATSIM_Connections!$A:$AQ,MATCH($A703,VATSIM_Connections!$AQ:$AQ,0),COLUMN(C703))</f>
        <v>#N/A</v>
      </c>
      <c r="E703" t="e">
        <f>INDEX(VATSIM_Connections!$A:$AQ,MATCH($A703,VATSIM_Connections!$AQ:$AQ,0),COLUMN(D703))</f>
        <v>#N/A</v>
      </c>
      <c r="F703" t="e">
        <f>INDEX(VATSIM_Connections!$A:$AQ,MATCH($A703,VATSIM_Connections!$AQ:$AQ,0),COLUMN(E703))</f>
        <v>#N/A</v>
      </c>
      <c r="G703" t="e">
        <f>INDEX(VATSIM_Connections!$A:$AQ,MATCH($A703,VATSIM_Connections!$AQ:$AQ,0),COLUMN(F703))</f>
        <v>#N/A</v>
      </c>
      <c r="H703" t="e">
        <f>INDEX(VATSIM_Connections!$A:$AQ,MATCH($A703,VATSIM_Connections!$AQ:$AQ,0),COLUMN(G703))</f>
        <v>#N/A</v>
      </c>
      <c r="I703" t="e">
        <f>INDEX(VATSIM_Connections!$A:$AQ,MATCH($A703,VATSIM_Connections!$AQ:$AQ,0),COLUMN(H703))</f>
        <v>#N/A</v>
      </c>
      <c r="J703" t="e">
        <f>INDEX(VATSIM_Connections!$A:$AQ,MATCH($A703,VATSIM_Connections!$AQ:$AQ,0),COLUMN(I703))</f>
        <v>#N/A</v>
      </c>
      <c r="K703" t="e">
        <f>INDEX(VATSIM_Connections!$A:$AQ,MATCH($A703,VATSIM_Connections!$AQ:$AQ,0),COLUMN(J703))</f>
        <v>#N/A</v>
      </c>
      <c r="L703" t="e">
        <f>INDEX(VATSIM_Connections!$A:$AQ,MATCH($A703,VATSIM_Connections!$AQ:$AQ,0),COLUMN(K703))</f>
        <v>#N/A</v>
      </c>
      <c r="M703" t="e">
        <f>INDEX(VATSIM_Connections!$A:$AQ,MATCH($A703,VATSIM_Connections!$AQ:$AQ,0),COLUMN(L703))</f>
        <v>#N/A</v>
      </c>
      <c r="N703" t="e">
        <f>INDEX(VATSIM_Connections!$A:$AQ,MATCH($A703,VATSIM_Connections!$AQ:$AQ,0),COLUMN(M703))</f>
        <v>#N/A</v>
      </c>
      <c r="O703" t="e">
        <f>INDEX(VATSIM_Connections!$A:$AQ,MATCH($A703,VATSIM_Connections!$AQ:$AQ,0),COLUMN(N703))</f>
        <v>#N/A</v>
      </c>
      <c r="P703" t="e">
        <f>INDEX(VATSIM_Connections!$A:$AQ,MATCH($A703,VATSIM_Connections!$AQ:$AQ,0),COLUMN(O703))</f>
        <v>#N/A</v>
      </c>
      <c r="Q703" t="e">
        <f>INDEX(VATSIM_Connections!$A:$AQ,MATCH($A703,VATSIM_Connections!$AQ:$AQ,0),COLUMN(P703))</f>
        <v>#N/A</v>
      </c>
      <c r="R703" t="e">
        <f>INDEX(VATSIM_Connections!$A:$AQ,MATCH($A703,VATSIM_Connections!$AQ:$AQ,0),COLUMN(Q703))</f>
        <v>#N/A</v>
      </c>
      <c r="S703" t="e">
        <f>INDEX(VATSIM_Connections!$A:$AQ,MATCH($A703,VATSIM_Connections!$AQ:$AQ,0),COLUMN(R703))</f>
        <v>#N/A</v>
      </c>
      <c r="T703" t="e">
        <f>INDEX(VATSIM_Connections!$A:$AQ,MATCH($A703,VATSIM_Connections!$AQ:$AQ,0),COLUMN(S703))</f>
        <v>#N/A</v>
      </c>
      <c r="U703" t="e">
        <f>INDEX(VATSIM_Connections!$A:$AQ,MATCH($A703,VATSIM_Connections!$AQ:$AQ,0),COLUMN(T703))</f>
        <v>#N/A</v>
      </c>
      <c r="V703" t="e">
        <f>INDEX(VATSIM_Connections!$A:$AQ,MATCH($A703,VATSIM_Connections!$AQ:$AQ,0),COLUMN(U703))</f>
        <v>#N/A</v>
      </c>
      <c r="W703" t="e">
        <f>INDEX(VATSIM_Connections!$A:$AQ,MATCH($A703,VATSIM_Connections!$AQ:$AQ,0),COLUMN(V703))</f>
        <v>#N/A</v>
      </c>
      <c r="X703" t="e">
        <f>INDEX(VATSIM_Connections!$A:$AQ,MATCH($A703,VATSIM_Connections!$AQ:$AQ,0),COLUMN(W703))</f>
        <v>#N/A</v>
      </c>
      <c r="Y703" t="e">
        <f>INDEX(VATSIM_Connections!$A:$AQ,MATCH($A703,VATSIM_Connections!$AQ:$AQ,0),COLUMN(X703))</f>
        <v>#N/A</v>
      </c>
      <c r="Z703" t="e">
        <f>INDEX(VATSIM_Connections!$A:$AQ,MATCH($A703,VATSIM_Connections!$AQ:$AQ,0),COLUMN(Y703))</f>
        <v>#N/A</v>
      </c>
      <c r="AA703" t="e">
        <f>INDEX(VATSIM_Connections!$A:$AQ,MATCH($A703,VATSIM_Connections!$AQ:$AQ,0),COLUMN(Z703))</f>
        <v>#N/A</v>
      </c>
      <c r="AB703" t="e">
        <f>INDEX(VATSIM_Connections!$A:$AQ,MATCH($A703,VATSIM_Connections!$AQ:$AQ,0),COLUMN(AA703))</f>
        <v>#N/A</v>
      </c>
      <c r="AC703" t="e">
        <f>INDEX(VATSIM_Connections!$A:$AQ,MATCH($A703,VATSIM_Connections!$AQ:$AQ,0),COLUMN(AB703))</f>
        <v>#N/A</v>
      </c>
      <c r="AD703" t="e">
        <f>INDEX(VATSIM_Connections!$A:$AQ,MATCH($A703,VATSIM_Connections!$AQ:$AQ,0),COLUMN(AC703))</f>
        <v>#N/A</v>
      </c>
      <c r="AE703" t="e">
        <f>INDEX(VATSIM_Connections!$A:$AQ,MATCH($A703,VATSIM_Connections!$AQ:$AQ,0),COLUMN(AD703))</f>
        <v>#N/A</v>
      </c>
      <c r="AF703" t="e">
        <f>INDEX(VATSIM_Connections!$A:$AQ,MATCH($A703,VATSIM_Connections!$AQ:$AQ,0),COLUMN(AE703))</f>
        <v>#N/A</v>
      </c>
      <c r="AG703" t="e">
        <f>INDEX(VATSIM_Connections!$A:$AQ,MATCH($A703,VATSIM_Connections!$AQ:$AQ,0),COLUMN(AF703))</f>
        <v>#N/A</v>
      </c>
      <c r="AH703" t="e">
        <f>INDEX(VATSIM_Connections!$A:$AQ,MATCH($A703,VATSIM_Connections!$AQ:$AQ,0),COLUMN(AG703))</f>
        <v>#N/A</v>
      </c>
      <c r="AI703" t="e">
        <f>INDEX(VATSIM_Connections!$A:$AQ,MATCH($A703,VATSIM_Connections!$AQ:$AQ,0),COLUMN(AH703))</f>
        <v>#N/A</v>
      </c>
      <c r="AJ703" t="e">
        <f>INDEX(VATSIM_Connections!$A:$AQ,MATCH($A703,VATSIM_Connections!$AQ:$AQ,0),COLUMN(AI703))</f>
        <v>#N/A</v>
      </c>
      <c r="AK703" t="e">
        <f>INDEX(VATSIM_Connections!$A:$AQ,MATCH($A703,VATSIM_Connections!$AQ:$AQ,0),COLUMN(AJ703))</f>
        <v>#N/A</v>
      </c>
      <c r="AL703" t="e">
        <f>INDEX(VATSIM_Connections!$A:$AQ,MATCH($A703,VATSIM_Connections!$AQ:$AQ,0),COLUMN(AK703))</f>
        <v>#N/A</v>
      </c>
      <c r="AM703" t="e">
        <f>INDEX(VATSIM_Connections!$A:$AQ,MATCH($A703,VATSIM_Connections!$AQ:$AQ,0),COLUMN(AL703))</f>
        <v>#N/A</v>
      </c>
      <c r="AN703" t="e">
        <f>INDEX(VATSIM_Connections!$A:$AQ,MATCH($A703,VATSIM_Connections!$AQ:$AQ,0),COLUMN(AM703))</f>
        <v>#N/A</v>
      </c>
      <c r="AO703" t="e">
        <f>INDEX(VATSIM_Connections!$A:$AQ,MATCH($A703,VATSIM_Connections!$AQ:$AQ,0),COLUMN(AN703))</f>
        <v>#N/A</v>
      </c>
      <c r="AP703" t="e">
        <f>INDEX(VATSIM_Connections!$A:$AQ,MATCH($A703,VATSIM_Connections!$AQ:$AQ,0),COLUMN(AO703))</f>
        <v>#N/A</v>
      </c>
    </row>
    <row r="704" spans="1:42" x14ac:dyDescent="0.25">
      <c r="A704">
        <f t="shared" si="10"/>
        <v>703</v>
      </c>
      <c r="B704" t="e">
        <f>INDEX(VATSIM_Connections!$A:$AQ,MATCH($A704,VATSIM_Connections!$AQ:$AQ,0),COLUMN(A704))</f>
        <v>#N/A</v>
      </c>
      <c r="C704" t="e">
        <f>INDEX(VATSIM_Connections!$A:$AQ,MATCH($A704,VATSIM_Connections!$AQ:$AQ,0),COLUMN(B704))</f>
        <v>#N/A</v>
      </c>
      <c r="D704" t="e">
        <f>INDEX(VATSIM_Connections!$A:$AQ,MATCH($A704,VATSIM_Connections!$AQ:$AQ,0),COLUMN(C704))</f>
        <v>#N/A</v>
      </c>
      <c r="E704" t="e">
        <f>INDEX(VATSIM_Connections!$A:$AQ,MATCH($A704,VATSIM_Connections!$AQ:$AQ,0),COLUMN(D704))</f>
        <v>#N/A</v>
      </c>
      <c r="F704" t="e">
        <f>INDEX(VATSIM_Connections!$A:$AQ,MATCH($A704,VATSIM_Connections!$AQ:$AQ,0),COLUMN(E704))</f>
        <v>#N/A</v>
      </c>
      <c r="G704" t="e">
        <f>INDEX(VATSIM_Connections!$A:$AQ,MATCH($A704,VATSIM_Connections!$AQ:$AQ,0),COLUMN(F704))</f>
        <v>#N/A</v>
      </c>
      <c r="H704" t="e">
        <f>INDEX(VATSIM_Connections!$A:$AQ,MATCH($A704,VATSIM_Connections!$AQ:$AQ,0),COLUMN(G704))</f>
        <v>#N/A</v>
      </c>
      <c r="I704" t="e">
        <f>INDEX(VATSIM_Connections!$A:$AQ,MATCH($A704,VATSIM_Connections!$AQ:$AQ,0),COLUMN(H704))</f>
        <v>#N/A</v>
      </c>
      <c r="J704" t="e">
        <f>INDEX(VATSIM_Connections!$A:$AQ,MATCH($A704,VATSIM_Connections!$AQ:$AQ,0),COLUMN(I704))</f>
        <v>#N/A</v>
      </c>
      <c r="K704" t="e">
        <f>INDEX(VATSIM_Connections!$A:$AQ,MATCH($A704,VATSIM_Connections!$AQ:$AQ,0),COLUMN(J704))</f>
        <v>#N/A</v>
      </c>
      <c r="L704" t="e">
        <f>INDEX(VATSIM_Connections!$A:$AQ,MATCH($A704,VATSIM_Connections!$AQ:$AQ,0),COLUMN(K704))</f>
        <v>#N/A</v>
      </c>
      <c r="M704" t="e">
        <f>INDEX(VATSIM_Connections!$A:$AQ,MATCH($A704,VATSIM_Connections!$AQ:$AQ,0),COLUMN(L704))</f>
        <v>#N/A</v>
      </c>
      <c r="N704" t="e">
        <f>INDEX(VATSIM_Connections!$A:$AQ,MATCH($A704,VATSIM_Connections!$AQ:$AQ,0),COLUMN(M704))</f>
        <v>#N/A</v>
      </c>
      <c r="O704" t="e">
        <f>INDEX(VATSIM_Connections!$A:$AQ,MATCH($A704,VATSIM_Connections!$AQ:$AQ,0),COLUMN(N704))</f>
        <v>#N/A</v>
      </c>
      <c r="P704" t="e">
        <f>INDEX(VATSIM_Connections!$A:$AQ,MATCH($A704,VATSIM_Connections!$AQ:$AQ,0),COLUMN(O704))</f>
        <v>#N/A</v>
      </c>
      <c r="Q704" t="e">
        <f>INDEX(VATSIM_Connections!$A:$AQ,MATCH($A704,VATSIM_Connections!$AQ:$AQ,0),COLUMN(P704))</f>
        <v>#N/A</v>
      </c>
      <c r="R704" t="e">
        <f>INDEX(VATSIM_Connections!$A:$AQ,MATCH($A704,VATSIM_Connections!$AQ:$AQ,0),COLUMN(Q704))</f>
        <v>#N/A</v>
      </c>
      <c r="S704" t="e">
        <f>INDEX(VATSIM_Connections!$A:$AQ,MATCH($A704,VATSIM_Connections!$AQ:$AQ,0),COLUMN(R704))</f>
        <v>#N/A</v>
      </c>
      <c r="T704" t="e">
        <f>INDEX(VATSIM_Connections!$A:$AQ,MATCH($A704,VATSIM_Connections!$AQ:$AQ,0),COLUMN(S704))</f>
        <v>#N/A</v>
      </c>
      <c r="U704" t="e">
        <f>INDEX(VATSIM_Connections!$A:$AQ,MATCH($A704,VATSIM_Connections!$AQ:$AQ,0),COLUMN(T704))</f>
        <v>#N/A</v>
      </c>
      <c r="V704" t="e">
        <f>INDEX(VATSIM_Connections!$A:$AQ,MATCH($A704,VATSIM_Connections!$AQ:$AQ,0),COLUMN(U704))</f>
        <v>#N/A</v>
      </c>
      <c r="W704" t="e">
        <f>INDEX(VATSIM_Connections!$A:$AQ,MATCH($A704,VATSIM_Connections!$AQ:$AQ,0),COLUMN(V704))</f>
        <v>#N/A</v>
      </c>
      <c r="X704" t="e">
        <f>INDEX(VATSIM_Connections!$A:$AQ,MATCH($A704,VATSIM_Connections!$AQ:$AQ,0),COLUMN(W704))</f>
        <v>#N/A</v>
      </c>
      <c r="Y704" t="e">
        <f>INDEX(VATSIM_Connections!$A:$AQ,MATCH($A704,VATSIM_Connections!$AQ:$AQ,0),COLUMN(X704))</f>
        <v>#N/A</v>
      </c>
      <c r="Z704" t="e">
        <f>INDEX(VATSIM_Connections!$A:$AQ,MATCH($A704,VATSIM_Connections!$AQ:$AQ,0),COLUMN(Y704))</f>
        <v>#N/A</v>
      </c>
      <c r="AA704" t="e">
        <f>INDEX(VATSIM_Connections!$A:$AQ,MATCH($A704,VATSIM_Connections!$AQ:$AQ,0),COLUMN(Z704))</f>
        <v>#N/A</v>
      </c>
      <c r="AB704" t="e">
        <f>INDEX(VATSIM_Connections!$A:$AQ,MATCH($A704,VATSIM_Connections!$AQ:$AQ,0),COLUMN(AA704))</f>
        <v>#N/A</v>
      </c>
      <c r="AC704" t="e">
        <f>INDEX(VATSIM_Connections!$A:$AQ,MATCH($A704,VATSIM_Connections!$AQ:$AQ,0),COLUMN(AB704))</f>
        <v>#N/A</v>
      </c>
      <c r="AD704" t="e">
        <f>INDEX(VATSIM_Connections!$A:$AQ,MATCH($A704,VATSIM_Connections!$AQ:$AQ,0),COLUMN(AC704))</f>
        <v>#N/A</v>
      </c>
      <c r="AE704" t="e">
        <f>INDEX(VATSIM_Connections!$A:$AQ,MATCH($A704,VATSIM_Connections!$AQ:$AQ,0),COLUMN(AD704))</f>
        <v>#N/A</v>
      </c>
      <c r="AF704" t="e">
        <f>INDEX(VATSIM_Connections!$A:$AQ,MATCH($A704,VATSIM_Connections!$AQ:$AQ,0),COLUMN(AE704))</f>
        <v>#N/A</v>
      </c>
      <c r="AG704" t="e">
        <f>INDEX(VATSIM_Connections!$A:$AQ,MATCH($A704,VATSIM_Connections!$AQ:$AQ,0),COLUMN(AF704))</f>
        <v>#N/A</v>
      </c>
      <c r="AH704" t="e">
        <f>INDEX(VATSIM_Connections!$A:$AQ,MATCH($A704,VATSIM_Connections!$AQ:$AQ,0),COLUMN(AG704))</f>
        <v>#N/A</v>
      </c>
      <c r="AI704" t="e">
        <f>INDEX(VATSIM_Connections!$A:$AQ,MATCH($A704,VATSIM_Connections!$AQ:$AQ,0),COLUMN(AH704))</f>
        <v>#N/A</v>
      </c>
      <c r="AJ704" t="e">
        <f>INDEX(VATSIM_Connections!$A:$AQ,MATCH($A704,VATSIM_Connections!$AQ:$AQ,0),COLUMN(AI704))</f>
        <v>#N/A</v>
      </c>
      <c r="AK704" t="e">
        <f>INDEX(VATSIM_Connections!$A:$AQ,MATCH($A704,VATSIM_Connections!$AQ:$AQ,0),COLUMN(AJ704))</f>
        <v>#N/A</v>
      </c>
      <c r="AL704" t="e">
        <f>INDEX(VATSIM_Connections!$A:$AQ,MATCH($A704,VATSIM_Connections!$AQ:$AQ,0),COLUMN(AK704))</f>
        <v>#N/A</v>
      </c>
      <c r="AM704" t="e">
        <f>INDEX(VATSIM_Connections!$A:$AQ,MATCH($A704,VATSIM_Connections!$AQ:$AQ,0),COLUMN(AL704))</f>
        <v>#N/A</v>
      </c>
      <c r="AN704" t="e">
        <f>INDEX(VATSIM_Connections!$A:$AQ,MATCH($A704,VATSIM_Connections!$AQ:$AQ,0),COLUMN(AM704))</f>
        <v>#N/A</v>
      </c>
      <c r="AO704" t="e">
        <f>INDEX(VATSIM_Connections!$A:$AQ,MATCH($A704,VATSIM_Connections!$AQ:$AQ,0),COLUMN(AN704))</f>
        <v>#N/A</v>
      </c>
      <c r="AP704" t="e">
        <f>INDEX(VATSIM_Connections!$A:$AQ,MATCH($A704,VATSIM_Connections!$AQ:$AQ,0),COLUMN(AO704))</f>
        <v>#N/A</v>
      </c>
    </row>
    <row r="705" spans="1:42" x14ac:dyDescent="0.25">
      <c r="A705">
        <f t="shared" si="10"/>
        <v>704</v>
      </c>
      <c r="B705" t="e">
        <f>INDEX(VATSIM_Connections!$A:$AQ,MATCH($A705,VATSIM_Connections!$AQ:$AQ,0),COLUMN(A705))</f>
        <v>#N/A</v>
      </c>
      <c r="C705" t="e">
        <f>INDEX(VATSIM_Connections!$A:$AQ,MATCH($A705,VATSIM_Connections!$AQ:$AQ,0),COLUMN(B705))</f>
        <v>#N/A</v>
      </c>
      <c r="D705" t="e">
        <f>INDEX(VATSIM_Connections!$A:$AQ,MATCH($A705,VATSIM_Connections!$AQ:$AQ,0),COLUMN(C705))</f>
        <v>#N/A</v>
      </c>
      <c r="E705" t="e">
        <f>INDEX(VATSIM_Connections!$A:$AQ,MATCH($A705,VATSIM_Connections!$AQ:$AQ,0),COLUMN(D705))</f>
        <v>#N/A</v>
      </c>
      <c r="F705" t="e">
        <f>INDEX(VATSIM_Connections!$A:$AQ,MATCH($A705,VATSIM_Connections!$AQ:$AQ,0),COLUMN(E705))</f>
        <v>#N/A</v>
      </c>
      <c r="G705" t="e">
        <f>INDEX(VATSIM_Connections!$A:$AQ,MATCH($A705,VATSIM_Connections!$AQ:$AQ,0),COLUMN(F705))</f>
        <v>#N/A</v>
      </c>
      <c r="H705" t="e">
        <f>INDEX(VATSIM_Connections!$A:$AQ,MATCH($A705,VATSIM_Connections!$AQ:$AQ,0),COLUMN(G705))</f>
        <v>#N/A</v>
      </c>
      <c r="I705" t="e">
        <f>INDEX(VATSIM_Connections!$A:$AQ,MATCH($A705,VATSIM_Connections!$AQ:$AQ,0),COLUMN(H705))</f>
        <v>#N/A</v>
      </c>
      <c r="J705" t="e">
        <f>INDEX(VATSIM_Connections!$A:$AQ,MATCH($A705,VATSIM_Connections!$AQ:$AQ,0),COLUMN(I705))</f>
        <v>#N/A</v>
      </c>
      <c r="K705" t="e">
        <f>INDEX(VATSIM_Connections!$A:$AQ,MATCH($A705,VATSIM_Connections!$AQ:$AQ,0),COLUMN(J705))</f>
        <v>#N/A</v>
      </c>
      <c r="L705" t="e">
        <f>INDEX(VATSIM_Connections!$A:$AQ,MATCH($A705,VATSIM_Connections!$AQ:$AQ,0),COLUMN(K705))</f>
        <v>#N/A</v>
      </c>
      <c r="M705" t="e">
        <f>INDEX(VATSIM_Connections!$A:$AQ,MATCH($A705,VATSIM_Connections!$AQ:$AQ,0),COLUMN(L705))</f>
        <v>#N/A</v>
      </c>
      <c r="N705" t="e">
        <f>INDEX(VATSIM_Connections!$A:$AQ,MATCH($A705,VATSIM_Connections!$AQ:$AQ,0),COLUMN(M705))</f>
        <v>#N/A</v>
      </c>
      <c r="O705" t="e">
        <f>INDEX(VATSIM_Connections!$A:$AQ,MATCH($A705,VATSIM_Connections!$AQ:$AQ,0),COLUMN(N705))</f>
        <v>#N/A</v>
      </c>
      <c r="P705" t="e">
        <f>INDEX(VATSIM_Connections!$A:$AQ,MATCH($A705,VATSIM_Connections!$AQ:$AQ,0),COLUMN(O705))</f>
        <v>#N/A</v>
      </c>
      <c r="Q705" t="e">
        <f>INDEX(VATSIM_Connections!$A:$AQ,MATCH($A705,VATSIM_Connections!$AQ:$AQ,0),COLUMN(P705))</f>
        <v>#N/A</v>
      </c>
      <c r="R705" t="e">
        <f>INDEX(VATSIM_Connections!$A:$AQ,MATCH($A705,VATSIM_Connections!$AQ:$AQ,0),COLUMN(Q705))</f>
        <v>#N/A</v>
      </c>
      <c r="S705" t="e">
        <f>INDEX(VATSIM_Connections!$A:$AQ,MATCH($A705,VATSIM_Connections!$AQ:$AQ,0),COLUMN(R705))</f>
        <v>#N/A</v>
      </c>
      <c r="T705" t="e">
        <f>INDEX(VATSIM_Connections!$A:$AQ,MATCH($A705,VATSIM_Connections!$AQ:$AQ,0),COLUMN(S705))</f>
        <v>#N/A</v>
      </c>
      <c r="U705" t="e">
        <f>INDEX(VATSIM_Connections!$A:$AQ,MATCH($A705,VATSIM_Connections!$AQ:$AQ,0),COLUMN(T705))</f>
        <v>#N/A</v>
      </c>
      <c r="V705" t="e">
        <f>INDEX(VATSIM_Connections!$A:$AQ,MATCH($A705,VATSIM_Connections!$AQ:$AQ,0),COLUMN(U705))</f>
        <v>#N/A</v>
      </c>
      <c r="W705" t="e">
        <f>INDEX(VATSIM_Connections!$A:$AQ,MATCH($A705,VATSIM_Connections!$AQ:$AQ,0),COLUMN(V705))</f>
        <v>#N/A</v>
      </c>
      <c r="X705" t="e">
        <f>INDEX(VATSIM_Connections!$A:$AQ,MATCH($A705,VATSIM_Connections!$AQ:$AQ,0),COLUMN(W705))</f>
        <v>#N/A</v>
      </c>
      <c r="Y705" t="e">
        <f>INDEX(VATSIM_Connections!$A:$AQ,MATCH($A705,VATSIM_Connections!$AQ:$AQ,0),COLUMN(X705))</f>
        <v>#N/A</v>
      </c>
      <c r="Z705" t="e">
        <f>INDEX(VATSIM_Connections!$A:$AQ,MATCH($A705,VATSIM_Connections!$AQ:$AQ,0),COLUMN(Y705))</f>
        <v>#N/A</v>
      </c>
      <c r="AA705" t="e">
        <f>INDEX(VATSIM_Connections!$A:$AQ,MATCH($A705,VATSIM_Connections!$AQ:$AQ,0),COLUMN(Z705))</f>
        <v>#N/A</v>
      </c>
      <c r="AB705" t="e">
        <f>INDEX(VATSIM_Connections!$A:$AQ,MATCH($A705,VATSIM_Connections!$AQ:$AQ,0),COLUMN(AA705))</f>
        <v>#N/A</v>
      </c>
      <c r="AC705" t="e">
        <f>INDEX(VATSIM_Connections!$A:$AQ,MATCH($A705,VATSIM_Connections!$AQ:$AQ,0),COLUMN(AB705))</f>
        <v>#N/A</v>
      </c>
      <c r="AD705" t="e">
        <f>INDEX(VATSIM_Connections!$A:$AQ,MATCH($A705,VATSIM_Connections!$AQ:$AQ,0),COLUMN(AC705))</f>
        <v>#N/A</v>
      </c>
      <c r="AE705" t="e">
        <f>INDEX(VATSIM_Connections!$A:$AQ,MATCH($A705,VATSIM_Connections!$AQ:$AQ,0),COLUMN(AD705))</f>
        <v>#N/A</v>
      </c>
      <c r="AF705" t="e">
        <f>INDEX(VATSIM_Connections!$A:$AQ,MATCH($A705,VATSIM_Connections!$AQ:$AQ,0),COLUMN(AE705))</f>
        <v>#N/A</v>
      </c>
      <c r="AG705" t="e">
        <f>INDEX(VATSIM_Connections!$A:$AQ,MATCH($A705,VATSIM_Connections!$AQ:$AQ,0),COLUMN(AF705))</f>
        <v>#N/A</v>
      </c>
      <c r="AH705" t="e">
        <f>INDEX(VATSIM_Connections!$A:$AQ,MATCH($A705,VATSIM_Connections!$AQ:$AQ,0),COLUMN(AG705))</f>
        <v>#N/A</v>
      </c>
      <c r="AI705" t="e">
        <f>INDEX(VATSIM_Connections!$A:$AQ,MATCH($A705,VATSIM_Connections!$AQ:$AQ,0),COLUMN(AH705))</f>
        <v>#N/A</v>
      </c>
      <c r="AJ705" t="e">
        <f>INDEX(VATSIM_Connections!$A:$AQ,MATCH($A705,VATSIM_Connections!$AQ:$AQ,0),COLUMN(AI705))</f>
        <v>#N/A</v>
      </c>
      <c r="AK705" t="e">
        <f>INDEX(VATSIM_Connections!$A:$AQ,MATCH($A705,VATSIM_Connections!$AQ:$AQ,0),COLUMN(AJ705))</f>
        <v>#N/A</v>
      </c>
      <c r="AL705" t="e">
        <f>INDEX(VATSIM_Connections!$A:$AQ,MATCH($A705,VATSIM_Connections!$AQ:$AQ,0),COLUMN(AK705))</f>
        <v>#N/A</v>
      </c>
      <c r="AM705" t="e">
        <f>INDEX(VATSIM_Connections!$A:$AQ,MATCH($A705,VATSIM_Connections!$AQ:$AQ,0),COLUMN(AL705))</f>
        <v>#N/A</v>
      </c>
      <c r="AN705" t="e">
        <f>INDEX(VATSIM_Connections!$A:$AQ,MATCH($A705,VATSIM_Connections!$AQ:$AQ,0),COLUMN(AM705))</f>
        <v>#N/A</v>
      </c>
      <c r="AO705" t="e">
        <f>INDEX(VATSIM_Connections!$A:$AQ,MATCH($A705,VATSIM_Connections!$AQ:$AQ,0),COLUMN(AN705))</f>
        <v>#N/A</v>
      </c>
      <c r="AP705" t="e">
        <f>INDEX(VATSIM_Connections!$A:$AQ,MATCH($A705,VATSIM_Connections!$AQ:$AQ,0),COLUMN(AO705))</f>
        <v>#N/A</v>
      </c>
    </row>
    <row r="706" spans="1:42" x14ac:dyDescent="0.25">
      <c r="A706">
        <f t="shared" si="10"/>
        <v>705</v>
      </c>
      <c r="B706" t="e">
        <f>INDEX(VATSIM_Connections!$A:$AQ,MATCH($A706,VATSIM_Connections!$AQ:$AQ,0),COLUMN(A706))</f>
        <v>#N/A</v>
      </c>
      <c r="C706" t="e">
        <f>INDEX(VATSIM_Connections!$A:$AQ,MATCH($A706,VATSIM_Connections!$AQ:$AQ,0),COLUMN(B706))</f>
        <v>#N/A</v>
      </c>
      <c r="D706" t="e">
        <f>INDEX(VATSIM_Connections!$A:$AQ,MATCH($A706,VATSIM_Connections!$AQ:$AQ,0),COLUMN(C706))</f>
        <v>#N/A</v>
      </c>
      <c r="E706" t="e">
        <f>INDEX(VATSIM_Connections!$A:$AQ,MATCH($A706,VATSIM_Connections!$AQ:$AQ,0),COLUMN(D706))</f>
        <v>#N/A</v>
      </c>
      <c r="F706" t="e">
        <f>INDEX(VATSIM_Connections!$A:$AQ,MATCH($A706,VATSIM_Connections!$AQ:$AQ,0),COLUMN(E706))</f>
        <v>#N/A</v>
      </c>
      <c r="G706" t="e">
        <f>INDEX(VATSIM_Connections!$A:$AQ,MATCH($A706,VATSIM_Connections!$AQ:$AQ,0),COLUMN(F706))</f>
        <v>#N/A</v>
      </c>
      <c r="H706" t="e">
        <f>INDEX(VATSIM_Connections!$A:$AQ,MATCH($A706,VATSIM_Connections!$AQ:$AQ,0),COLUMN(G706))</f>
        <v>#N/A</v>
      </c>
      <c r="I706" t="e">
        <f>INDEX(VATSIM_Connections!$A:$AQ,MATCH($A706,VATSIM_Connections!$AQ:$AQ,0),COLUMN(H706))</f>
        <v>#N/A</v>
      </c>
      <c r="J706" t="e">
        <f>INDEX(VATSIM_Connections!$A:$AQ,MATCH($A706,VATSIM_Connections!$AQ:$AQ,0),COLUMN(I706))</f>
        <v>#N/A</v>
      </c>
      <c r="K706" t="e">
        <f>INDEX(VATSIM_Connections!$A:$AQ,MATCH($A706,VATSIM_Connections!$AQ:$AQ,0),COLUMN(J706))</f>
        <v>#N/A</v>
      </c>
      <c r="L706" t="e">
        <f>INDEX(VATSIM_Connections!$A:$AQ,MATCH($A706,VATSIM_Connections!$AQ:$AQ,0),COLUMN(K706))</f>
        <v>#N/A</v>
      </c>
      <c r="M706" t="e">
        <f>INDEX(VATSIM_Connections!$A:$AQ,MATCH($A706,VATSIM_Connections!$AQ:$AQ,0),COLUMN(L706))</f>
        <v>#N/A</v>
      </c>
      <c r="N706" t="e">
        <f>INDEX(VATSIM_Connections!$A:$AQ,MATCH($A706,VATSIM_Connections!$AQ:$AQ,0),COLUMN(M706))</f>
        <v>#N/A</v>
      </c>
      <c r="O706" t="e">
        <f>INDEX(VATSIM_Connections!$A:$AQ,MATCH($A706,VATSIM_Connections!$AQ:$AQ,0),COLUMN(N706))</f>
        <v>#N/A</v>
      </c>
      <c r="P706" t="e">
        <f>INDEX(VATSIM_Connections!$A:$AQ,MATCH($A706,VATSIM_Connections!$AQ:$AQ,0),COLUMN(O706))</f>
        <v>#N/A</v>
      </c>
      <c r="Q706" t="e">
        <f>INDEX(VATSIM_Connections!$A:$AQ,MATCH($A706,VATSIM_Connections!$AQ:$AQ,0),COLUMN(P706))</f>
        <v>#N/A</v>
      </c>
      <c r="R706" t="e">
        <f>INDEX(VATSIM_Connections!$A:$AQ,MATCH($A706,VATSIM_Connections!$AQ:$AQ,0),COLUMN(Q706))</f>
        <v>#N/A</v>
      </c>
      <c r="S706" t="e">
        <f>INDEX(VATSIM_Connections!$A:$AQ,MATCH($A706,VATSIM_Connections!$AQ:$AQ,0),COLUMN(R706))</f>
        <v>#N/A</v>
      </c>
      <c r="T706" t="e">
        <f>INDEX(VATSIM_Connections!$A:$AQ,MATCH($A706,VATSIM_Connections!$AQ:$AQ,0),COLUMN(S706))</f>
        <v>#N/A</v>
      </c>
      <c r="U706" t="e">
        <f>INDEX(VATSIM_Connections!$A:$AQ,MATCH($A706,VATSIM_Connections!$AQ:$AQ,0),COLUMN(T706))</f>
        <v>#N/A</v>
      </c>
      <c r="V706" t="e">
        <f>INDEX(VATSIM_Connections!$A:$AQ,MATCH($A706,VATSIM_Connections!$AQ:$AQ,0),COLUMN(U706))</f>
        <v>#N/A</v>
      </c>
      <c r="W706" t="e">
        <f>INDEX(VATSIM_Connections!$A:$AQ,MATCH($A706,VATSIM_Connections!$AQ:$AQ,0),COLUMN(V706))</f>
        <v>#N/A</v>
      </c>
      <c r="X706" t="e">
        <f>INDEX(VATSIM_Connections!$A:$AQ,MATCH($A706,VATSIM_Connections!$AQ:$AQ,0),COLUMN(W706))</f>
        <v>#N/A</v>
      </c>
      <c r="Y706" t="e">
        <f>INDEX(VATSIM_Connections!$A:$AQ,MATCH($A706,VATSIM_Connections!$AQ:$AQ,0),COLUMN(X706))</f>
        <v>#N/A</v>
      </c>
      <c r="Z706" t="e">
        <f>INDEX(VATSIM_Connections!$A:$AQ,MATCH($A706,VATSIM_Connections!$AQ:$AQ,0),COLUMN(Y706))</f>
        <v>#N/A</v>
      </c>
      <c r="AA706" t="e">
        <f>INDEX(VATSIM_Connections!$A:$AQ,MATCH($A706,VATSIM_Connections!$AQ:$AQ,0),COLUMN(Z706))</f>
        <v>#N/A</v>
      </c>
      <c r="AB706" t="e">
        <f>INDEX(VATSIM_Connections!$A:$AQ,MATCH($A706,VATSIM_Connections!$AQ:$AQ,0),COLUMN(AA706))</f>
        <v>#N/A</v>
      </c>
      <c r="AC706" t="e">
        <f>INDEX(VATSIM_Connections!$A:$AQ,MATCH($A706,VATSIM_Connections!$AQ:$AQ,0),COLUMN(AB706))</f>
        <v>#N/A</v>
      </c>
      <c r="AD706" t="e">
        <f>INDEX(VATSIM_Connections!$A:$AQ,MATCH($A706,VATSIM_Connections!$AQ:$AQ,0),COLUMN(AC706))</f>
        <v>#N/A</v>
      </c>
      <c r="AE706" t="e">
        <f>INDEX(VATSIM_Connections!$A:$AQ,MATCH($A706,VATSIM_Connections!$AQ:$AQ,0),COLUMN(AD706))</f>
        <v>#N/A</v>
      </c>
      <c r="AF706" t="e">
        <f>INDEX(VATSIM_Connections!$A:$AQ,MATCH($A706,VATSIM_Connections!$AQ:$AQ,0),COLUMN(AE706))</f>
        <v>#N/A</v>
      </c>
      <c r="AG706" t="e">
        <f>INDEX(VATSIM_Connections!$A:$AQ,MATCH($A706,VATSIM_Connections!$AQ:$AQ,0),COLUMN(AF706))</f>
        <v>#N/A</v>
      </c>
      <c r="AH706" t="e">
        <f>INDEX(VATSIM_Connections!$A:$AQ,MATCH($A706,VATSIM_Connections!$AQ:$AQ,0),COLUMN(AG706))</f>
        <v>#N/A</v>
      </c>
      <c r="AI706" t="e">
        <f>INDEX(VATSIM_Connections!$A:$AQ,MATCH($A706,VATSIM_Connections!$AQ:$AQ,0),COLUMN(AH706))</f>
        <v>#N/A</v>
      </c>
      <c r="AJ706" t="e">
        <f>INDEX(VATSIM_Connections!$A:$AQ,MATCH($A706,VATSIM_Connections!$AQ:$AQ,0),COLUMN(AI706))</f>
        <v>#N/A</v>
      </c>
      <c r="AK706" t="e">
        <f>INDEX(VATSIM_Connections!$A:$AQ,MATCH($A706,VATSIM_Connections!$AQ:$AQ,0),COLUMN(AJ706))</f>
        <v>#N/A</v>
      </c>
      <c r="AL706" t="e">
        <f>INDEX(VATSIM_Connections!$A:$AQ,MATCH($A706,VATSIM_Connections!$AQ:$AQ,0),COLUMN(AK706))</f>
        <v>#N/A</v>
      </c>
      <c r="AM706" t="e">
        <f>INDEX(VATSIM_Connections!$A:$AQ,MATCH($A706,VATSIM_Connections!$AQ:$AQ,0),COLUMN(AL706))</f>
        <v>#N/A</v>
      </c>
      <c r="AN706" t="e">
        <f>INDEX(VATSIM_Connections!$A:$AQ,MATCH($A706,VATSIM_Connections!$AQ:$AQ,0),COLUMN(AM706))</f>
        <v>#N/A</v>
      </c>
      <c r="AO706" t="e">
        <f>INDEX(VATSIM_Connections!$A:$AQ,MATCH($A706,VATSIM_Connections!$AQ:$AQ,0),COLUMN(AN706))</f>
        <v>#N/A</v>
      </c>
      <c r="AP706" t="e">
        <f>INDEX(VATSIM_Connections!$A:$AQ,MATCH($A706,VATSIM_Connections!$AQ:$AQ,0),COLUMN(AO706))</f>
        <v>#N/A</v>
      </c>
    </row>
    <row r="707" spans="1:42" x14ac:dyDescent="0.25">
      <c r="A707">
        <f t="shared" si="10"/>
        <v>706</v>
      </c>
      <c r="B707" t="e">
        <f>INDEX(VATSIM_Connections!$A:$AQ,MATCH($A707,VATSIM_Connections!$AQ:$AQ,0),COLUMN(A707))</f>
        <v>#N/A</v>
      </c>
      <c r="C707" t="e">
        <f>INDEX(VATSIM_Connections!$A:$AQ,MATCH($A707,VATSIM_Connections!$AQ:$AQ,0),COLUMN(B707))</f>
        <v>#N/A</v>
      </c>
      <c r="D707" t="e">
        <f>INDEX(VATSIM_Connections!$A:$AQ,MATCH($A707,VATSIM_Connections!$AQ:$AQ,0),COLUMN(C707))</f>
        <v>#N/A</v>
      </c>
      <c r="E707" t="e">
        <f>INDEX(VATSIM_Connections!$A:$AQ,MATCH($A707,VATSIM_Connections!$AQ:$AQ,0),COLUMN(D707))</f>
        <v>#N/A</v>
      </c>
      <c r="F707" t="e">
        <f>INDEX(VATSIM_Connections!$A:$AQ,MATCH($A707,VATSIM_Connections!$AQ:$AQ,0),COLUMN(E707))</f>
        <v>#N/A</v>
      </c>
      <c r="G707" t="e">
        <f>INDEX(VATSIM_Connections!$A:$AQ,MATCH($A707,VATSIM_Connections!$AQ:$AQ,0),COLUMN(F707))</f>
        <v>#N/A</v>
      </c>
      <c r="H707" t="e">
        <f>INDEX(VATSIM_Connections!$A:$AQ,MATCH($A707,VATSIM_Connections!$AQ:$AQ,0),COLUMN(G707))</f>
        <v>#N/A</v>
      </c>
      <c r="I707" t="e">
        <f>INDEX(VATSIM_Connections!$A:$AQ,MATCH($A707,VATSIM_Connections!$AQ:$AQ,0),COLUMN(H707))</f>
        <v>#N/A</v>
      </c>
      <c r="J707" t="e">
        <f>INDEX(VATSIM_Connections!$A:$AQ,MATCH($A707,VATSIM_Connections!$AQ:$AQ,0),COLUMN(I707))</f>
        <v>#N/A</v>
      </c>
      <c r="K707" t="e">
        <f>INDEX(VATSIM_Connections!$A:$AQ,MATCH($A707,VATSIM_Connections!$AQ:$AQ,0),COLUMN(J707))</f>
        <v>#N/A</v>
      </c>
      <c r="L707" t="e">
        <f>INDEX(VATSIM_Connections!$A:$AQ,MATCH($A707,VATSIM_Connections!$AQ:$AQ,0),COLUMN(K707))</f>
        <v>#N/A</v>
      </c>
      <c r="M707" t="e">
        <f>INDEX(VATSIM_Connections!$A:$AQ,MATCH($A707,VATSIM_Connections!$AQ:$AQ,0),COLUMN(L707))</f>
        <v>#N/A</v>
      </c>
      <c r="N707" t="e">
        <f>INDEX(VATSIM_Connections!$A:$AQ,MATCH($A707,VATSIM_Connections!$AQ:$AQ,0),COLUMN(M707))</f>
        <v>#N/A</v>
      </c>
      <c r="O707" t="e">
        <f>INDEX(VATSIM_Connections!$A:$AQ,MATCH($A707,VATSIM_Connections!$AQ:$AQ,0),COLUMN(N707))</f>
        <v>#N/A</v>
      </c>
      <c r="P707" t="e">
        <f>INDEX(VATSIM_Connections!$A:$AQ,MATCH($A707,VATSIM_Connections!$AQ:$AQ,0),COLUMN(O707))</f>
        <v>#N/A</v>
      </c>
      <c r="Q707" t="e">
        <f>INDEX(VATSIM_Connections!$A:$AQ,MATCH($A707,VATSIM_Connections!$AQ:$AQ,0),COLUMN(P707))</f>
        <v>#N/A</v>
      </c>
      <c r="R707" t="e">
        <f>INDEX(VATSIM_Connections!$A:$AQ,MATCH($A707,VATSIM_Connections!$AQ:$AQ,0),COLUMN(Q707))</f>
        <v>#N/A</v>
      </c>
      <c r="S707" t="e">
        <f>INDEX(VATSIM_Connections!$A:$AQ,MATCH($A707,VATSIM_Connections!$AQ:$AQ,0),COLUMN(R707))</f>
        <v>#N/A</v>
      </c>
      <c r="T707" t="e">
        <f>INDEX(VATSIM_Connections!$A:$AQ,MATCH($A707,VATSIM_Connections!$AQ:$AQ,0),COLUMN(S707))</f>
        <v>#N/A</v>
      </c>
      <c r="U707" t="e">
        <f>INDEX(VATSIM_Connections!$A:$AQ,MATCH($A707,VATSIM_Connections!$AQ:$AQ,0),COLUMN(T707))</f>
        <v>#N/A</v>
      </c>
      <c r="V707" t="e">
        <f>INDEX(VATSIM_Connections!$A:$AQ,MATCH($A707,VATSIM_Connections!$AQ:$AQ,0),COLUMN(U707))</f>
        <v>#N/A</v>
      </c>
      <c r="W707" t="e">
        <f>INDEX(VATSIM_Connections!$A:$AQ,MATCH($A707,VATSIM_Connections!$AQ:$AQ,0),COLUMN(V707))</f>
        <v>#N/A</v>
      </c>
      <c r="X707" t="e">
        <f>INDEX(VATSIM_Connections!$A:$AQ,MATCH($A707,VATSIM_Connections!$AQ:$AQ,0),COLUMN(W707))</f>
        <v>#N/A</v>
      </c>
      <c r="Y707" t="e">
        <f>INDEX(VATSIM_Connections!$A:$AQ,MATCH($A707,VATSIM_Connections!$AQ:$AQ,0),COLUMN(X707))</f>
        <v>#N/A</v>
      </c>
      <c r="Z707" t="e">
        <f>INDEX(VATSIM_Connections!$A:$AQ,MATCH($A707,VATSIM_Connections!$AQ:$AQ,0),COLUMN(Y707))</f>
        <v>#N/A</v>
      </c>
      <c r="AA707" t="e">
        <f>INDEX(VATSIM_Connections!$A:$AQ,MATCH($A707,VATSIM_Connections!$AQ:$AQ,0),COLUMN(Z707))</f>
        <v>#N/A</v>
      </c>
      <c r="AB707" t="e">
        <f>INDEX(VATSIM_Connections!$A:$AQ,MATCH($A707,VATSIM_Connections!$AQ:$AQ,0),COLUMN(AA707))</f>
        <v>#N/A</v>
      </c>
      <c r="AC707" t="e">
        <f>INDEX(VATSIM_Connections!$A:$AQ,MATCH($A707,VATSIM_Connections!$AQ:$AQ,0),COLUMN(AB707))</f>
        <v>#N/A</v>
      </c>
      <c r="AD707" t="e">
        <f>INDEX(VATSIM_Connections!$A:$AQ,MATCH($A707,VATSIM_Connections!$AQ:$AQ,0),COLUMN(AC707))</f>
        <v>#N/A</v>
      </c>
      <c r="AE707" t="e">
        <f>INDEX(VATSIM_Connections!$A:$AQ,MATCH($A707,VATSIM_Connections!$AQ:$AQ,0),COLUMN(AD707))</f>
        <v>#N/A</v>
      </c>
      <c r="AF707" t="e">
        <f>INDEX(VATSIM_Connections!$A:$AQ,MATCH($A707,VATSIM_Connections!$AQ:$AQ,0),COLUMN(AE707))</f>
        <v>#N/A</v>
      </c>
      <c r="AG707" t="e">
        <f>INDEX(VATSIM_Connections!$A:$AQ,MATCH($A707,VATSIM_Connections!$AQ:$AQ,0),COLUMN(AF707))</f>
        <v>#N/A</v>
      </c>
      <c r="AH707" t="e">
        <f>INDEX(VATSIM_Connections!$A:$AQ,MATCH($A707,VATSIM_Connections!$AQ:$AQ,0),COLUMN(AG707))</f>
        <v>#N/A</v>
      </c>
      <c r="AI707" t="e">
        <f>INDEX(VATSIM_Connections!$A:$AQ,MATCH($A707,VATSIM_Connections!$AQ:$AQ,0),COLUMN(AH707))</f>
        <v>#N/A</v>
      </c>
      <c r="AJ707" t="e">
        <f>INDEX(VATSIM_Connections!$A:$AQ,MATCH($A707,VATSIM_Connections!$AQ:$AQ,0),COLUMN(AI707))</f>
        <v>#N/A</v>
      </c>
      <c r="AK707" t="e">
        <f>INDEX(VATSIM_Connections!$A:$AQ,MATCH($A707,VATSIM_Connections!$AQ:$AQ,0),COLUMN(AJ707))</f>
        <v>#N/A</v>
      </c>
      <c r="AL707" t="e">
        <f>INDEX(VATSIM_Connections!$A:$AQ,MATCH($A707,VATSIM_Connections!$AQ:$AQ,0),COLUMN(AK707))</f>
        <v>#N/A</v>
      </c>
      <c r="AM707" t="e">
        <f>INDEX(VATSIM_Connections!$A:$AQ,MATCH($A707,VATSIM_Connections!$AQ:$AQ,0),COLUMN(AL707))</f>
        <v>#N/A</v>
      </c>
      <c r="AN707" t="e">
        <f>INDEX(VATSIM_Connections!$A:$AQ,MATCH($A707,VATSIM_Connections!$AQ:$AQ,0),COLUMN(AM707))</f>
        <v>#N/A</v>
      </c>
      <c r="AO707" t="e">
        <f>INDEX(VATSIM_Connections!$A:$AQ,MATCH($A707,VATSIM_Connections!$AQ:$AQ,0),COLUMN(AN707))</f>
        <v>#N/A</v>
      </c>
      <c r="AP707" t="e">
        <f>INDEX(VATSIM_Connections!$A:$AQ,MATCH($A707,VATSIM_Connections!$AQ:$AQ,0),COLUMN(AO707))</f>
        <v>#N/A</v>
      </c>
    </row>
    <row r="708" spans="1:42" x14ac:dyDescent="0.25">
      <c r="A708">
        <f>A707+1</f>
        <v>707</v>
      </c>
      <c r="B708" t="e">
        <f>INDEX(VATSIM_Connections!$A:$AQ,MATCH($A708,VATSIM_Connections!$AQ:$AQ,0),COLUMN(A708))</f>
        <v>#N/A</v>
      </c>
      <c r="C708" t="e">
        <f>INDEX(VATSIM_Connections!$A:$AQ,MATCH($A708,VATSIM_Connections!$AQ:$AQ,0),COLUMN(B708))</f>
        <v>#N/A</v>
      </c>
      <c r="D708" t="e">
        <f>INDEX(VATSIM_Connections!$A:$AQ,MATCH($A708,VATSIM_Connections!$AQ:$AQ,0),COLUMN(C708))</f>
        <v>#N/A</v>
      </c>
      <c r="E708" t="e">
        <f>INDEX(VATSIM_Connections!$A:$AQ,MATCH($A708,VATSIM_Connections!$AQ:$AQ,0),COLUMN(D708))</f>
        <v>#N/A</v>
      </c>
      <c r="F708" t="e">
        <f>INDEX(VATSIM_Connections!$A:$AQ,MATCH($A708,VATSIM_Connections!$AQ:$AQ,0),COLUMN(E708))</f>
        <v>#N/A</v>
      </c>
      <c r="G708" t="e">
        <f>INDEX(VATSIM_Connections!$A:$AQ,MATCH($A708,VATSIM_Connections!$AQ:$AQ,0),COLUMN(F708))</f>
        <v>#N/A</v>
      </c>
      <c r="H708" t="e">
        <f>INDEX(VATSIM_Connections!$A:$AQ,MATCH($A708,VATSIM_Connections!$AQ:$AQ,0),COLUMN(G708))</f>
        <v>#N/A</v>
      </c>
      <c r="I708" t="e">
        <f>INDEX(VATSIM_Connections!$A:$AQ,MATCH($A708,VATSIM_Connections!$AQ:$AQ,0),COLUMN(H708))</f>
        <v>#N/A</v>
      </c>
      <c r="J708" t="e">
        <f>INDEX(VATSIM_Connections!$A:$AQ,MATCH($A708,VATSIM_Connections!$AQ:$AQ,0),COLUMN(I708))</f>
        <v>#N/A</v>
      </c>
      <c r="K708" t="e">
        <f>INDEX(VATSIM_Connections!$A:$AQ,MATCH($A708,VATSIM_Connections!$AQ:$AQ,0),COLUMN(J708))</f>
        <v>#N/A</v>
      </c>
      <c r="L708" t="e">
        <f>INDEX(VATSIM_Connections!$A:$AQ,MATCH($A708,VATSIM_Connections!$AQ:$AQ,0),COLUMN(K708))</f>
        <v>#N/A</v>
      </c>
      <c r="M708" t="e">
        <f>INDEX(VATSIM_Connections!$A:$AQ,MATCH($A708,VATSIM_Connections!$AQ:$AQ,0),COLUMN(L708))</f>
        <v>#N/A</v>
      </c>
      <c r="N708" t="e">
        <f>INDEX(VATSIM_Connections!$A:$AQ,MATCH($A708,VATSIM_Connections!$AQ:$AQ,0),COLUMN(M708))</f>
        <v>#N/A</v>
      </c>
      <c r="O708" t="e">
        <f>INDEX(VATSIM_Connections!$A:$AQ,MATCH($A708,VATSIM_Connections!$AQ:$AQ,0),COLUMN(N708))</f>
        <v>#N/A</v>
      </c>
      <c r="P708" t="e">
        <f>INDEX(VATSIM_Connections!$A:$AQ,MATCH($A708,VATSIM_Connections!$AQ:$AQ,0),COLUMN(O708))</f>
        <v>#N/A</v>
      </c>
      <c r="Q708" t="e">
        <f>INDEX(VATSIM_Connections!$A:$AQ,MATCH($A708,VATSIM_Connections!$AQ:$AQ,0),COLUMN(P708))</f>
        <v>#N/A</v>
      </c>
      <c r="R708" t="e">
        <f>INDEX(VATSIM_Connections!$A:$AQ,MATCH($A708,VATSIM_Connections!$AQ:$AQ,0),COLUMN(Q708))</f>
        <v>#N/A</v>
      </c>
      <c r="S708" t="e">
        <f>INDEX(VATSIM_Connections!$A:$AQ,MATCH($A708,VATSIM_Connections!$AQ:$AQ,0),COLUMN(R708))</f>
        <v>#N/A</v>
      </c>
      <c r="T708" t="e">
        <f>INDEX(VATSIM_Connections!$A:$AQ,MATCH($A708,VATSIM_Connections!$AQ:$AQ,0),COLUMN(S708))</f>
        <v>#N/A</v>
      </c>
      <c r="U708" t="e">
        <f>INDEX(VATSIM_Connections!$A:$AQ,MATCH($A708,VATSIM_Connections!$AQ:$AQ,0),COLUMN(T708))</f>
        <v>#N/A</v>
      </c>
      <c r="V708" t="e">
        <f>INDEX(VATSIM_Connections!$A:$AQ,MATCH($A708,VATSIM_Connections!$AQ:$AQ,0),COLUMN(U708))</f>
        <v>#N/A</v>
      </c>
      <c r="W708" t="e">
        <f>INDEX(VATSIM_Connections!$A:$AQ,MATCH($A708,VATSIM_Connections!$AQ:$AQ,0),COLUMN(V708))</f>
        <v>#N/A</v>
      </c>
      <c r="X708" t="e">
        <f>INDEX(VATSIM_Connections!$A:$AQ,MATCH($A708,VATSIM_Connections!$AQ:$AQ,0),COLUMN(W708))</f>
        <v>#N/A</v>
      </c>
      <c r="Y708" t="e">
        <f>INDEX(VATSIM_Connections!$A:$AQ,MATCH($A708,VATSIM_Connections!$AQ:$AQ,0),COLUMN(X708))</f>
        <v>#N/A</v>
      </c>
      <c r="Z708" t="e">
        <f>INDEX(VATSIM_Connections!$A:$AQ,MATCH($A708,VATSIM_Connections!$AQ:$AQ,0),COLUMN(Y708))</f>
        <v>#N/A</v>
      </c>
      <c r="AA708" t="e">
        <f>INDEX(VATSIM_Connections!$A:$AQ,MATCH($A708,VATSIM_Connections!$AQ:$AQ,0),COLUMN(Z708))</f>
        <v>#N/A</v>
      </c>
      <c r="AB708" t="e">
        <f>INDEX(VATSIM_Connections!$A:$AQ,MATCH($A708,VATSIM_Connections!$AQ:$AQ,0),COLUMN(AA708))</f>
        <v>#N/A</v>
      </c>
      <c r="AC708" t="e">
        <f>INDEX(VATSIM_Connections!$A:$AQ,MATCH($A708,VATSIM_Connections!$AQ:$AQ,0),COLUMN(AB708))</f>
        <v>#N/A</v>
      </c>
      <c r="AD708" t="e">
        <f>INDEX(VATSIM_Connections!$A:$AQ,MATCH($A708,VATSIM_Connections!$AQ:$AQ,0),COLUMN(AC708))</f>
        <v>#N/A</v>
      </c>
      <c r="AE708" t="e">
        <f>INDEX(VATSIM_Connections!$A:$AQ,MATCH($A708,VATSIM_Connections!$AQ:$AQ,0),COLUMN(AD708))</f>
        <v>#N/A</v>
      </c>
      <c r="AF708" t="e">
        <f>INDEX(VATSIM_Connections!$A:$AQ,MATCH($A708,VATSIM_Connections!$AQ:$AQ,0),COLUMN(AE708))</f>
        <v>#N/A</v>
      </c>
      <c r="AG708" t="e">
        <f>INDEX(VATSIM_Connections!$A:$AQ,MATCH($A708,VATSIM_Connections!$AQ:$AQ,0),COLUMN(AF708))</f>
        <v>#N/A</v>
      </c>
      <c r="AH708" t="e">
        <f>INDEX(VATSIM_Connections!$A:$AQ,MATCH($A708,VATSIM_Connections!$AQ:$AQ,0),COLUMN(AG708))</f>
        <v>#N/A</v>
      </c>
      <c r="AI708" t="e">
        <f>INDEX(VATSIM_Connections!$A:$AQ,MATCH($A708,VATSIM_Connections!$AQ:$AQ,0),COLUMN(AH708))</f>
        <v>#N/A</v>
      </c>
      <c r="AJ708" t="e">
        <f>INDEX(VATSIM_Connections!$A:$AQ,MATCH($A708,VATSIM_Connections!$AQ:$AQ,0),COLUMN(AI708))</f>
        <v>#N/A</v>
      </c>
      <c r="AK708" t="e">
        <f>INDEX(VATSIM_Connections!$A:$AQ,MATCH($A708,VATSIM_Connections!$AQ:$AQ,0),COLUMN(AJ708))</f>
        <v>#N/A</v>
      </c>
      <c r="AL708" t="e">
        <f>INDEX(VATSIM_Connections!$A:$AQ,MATCH($A708,VATSIM_Connections!$AQ:$AQ,0),COLUMN(AK708))</f>
        <v>#N/A</v>
      </c>
      <c r="AM708" t="e">
        <f>INDEX(VATSIM_Connections!$A:$AQ,MATCH($A708,VATSIM_Connections!$AQ:$AQ,0),COLUMN(AL708))</f>
        <v>#N/A</v>
      </c>
      <c r="AN708" t="e">
        <f>INDEX(VATSIM_Connections!$A:$AQ,MATCH($A708,VATSIM_Connections!$AQ:$AQ,0),COLUMN(AM708))</f>
        <v>#N/A</v>
      </c>
      <c r="AO708" t="e">
        <f>INDEX(VATSIM_Connections!$A:$AQ,MATCH($A708,VATSIM_Connections!$AQ:$AQ,0),COLUMN(AN708))</f>
        <v>#N/A</v>
      </c>
      <c r="AP708" t="e">
        <f>INDEX(VATSIM_Connections!$A:$AQ,MATCH($A708,VATSIM_Connections!$AQ:$AQ,0),COLUMN(AO708))</f>
        <v>#N/A</v>
      </c>
    </row>
    <row r="709" spans="1:42" x14ac:dyDescent="0.25">
      <c r="A709">
        <f>A708+1</f>
        <v>708</v>
      </c>
      <c r="B709" t="e">
        <f>INDEX(VATSIM_Connections!$A:$AQ,MATCH($A709,VATSIM_Connections!$AQ:$AQ,0),COLUMN(A709))</f>
        <v>#N/A</v>
      </c>
      <c r="C709" t="e">
        <f>INDEX(VATSIM_Connections!$A:$AQ,MATCH($A709,VATSIM_Connections!$AQ:$AQ,0),COLUMN(B709))</f>
        <v>#N/A</v>
      </c>
      <c r="D709" t="e">
        <f>INDEX(VATSIM_Connections!$A:$AQ,MATCH($A709,VATSIM_Connections!$AQ:$AQ,0),COLUMN(C709))</f>
        <v>#N/A</v>
      </c>
      <c r="E709" t="e">
        <f>INDEX(VATSIM_Connections!$A:$AQ,MATCH($A709,VATSIM_Connections!$AQ:$AQ,0),COLUMN(D709))</f>
        <v>#N/A</v>
      </c>
      <c r="F709" t="e">
        <f>INDEX(VATSIM_Connections!$A:$AQ,MATCH($A709,VATSIM_Connections!$AQ:$AQ,0),COLUMN(E709))</f>
        <v>#N/A</v>
      </c>
      <c r="G709" t="e">
        <f>INDEX(VATSIM_Connections!$A:$AQ,MATCH($A709,VATSIM_Connections!$AQ:$AQ,0),COLUMN(F709))</f>
        <v>#N/A</v>
      </c>
      <c r="H709" t="e">
        <f>INDEX(VATSIM_Connections!$A:$AQ,MATCH($A709,VATSIM_Connections!$AQ:$AQ,0),COLUMN(G709))</f>
        <v>#N/A</v>
      </c>
      <c r="I709" t="e">
        <f>INDEX(VATSIM_Connections!$A:$AQ,MATCH($A709,VATSIM_Connections!$AQ:$AQ,0),COLUMN(H709))</f>
        <v>#N/A</v>
      </c>
      <c r="J709" t="e">
        <f>INDEX(VATSIM_Connections!$A:$AQ,MATCH($A709,VATSIM_Connections!$AQ:$AQ,0),COLUMN(I709))</f>
        <v>#N/A</v>
      </c>
      <c r="K709" t="e">
        <f>INDEX(VATSIM_Connections!$A:$AQ,MATCH($A709,VATSIM_Connections!$AQ:$AQ,0),COLUMN(J709))</f>
        <v>#N/A</v>
      </c>
      <c r="L709" t="e">
        <f>INDEX(VATSIM_Connections!$A:$AQ,MATCH($A709,VATSIM_Connections!$AQ:$AQ,0),COLUMN(K709))</f>
        <v>#N/A</v>
      </c>
      <c r="M709" t="e">
        <f>INDEX(VATSIM_Connections!$A:$AQ,MATCH($A709,VATSIM_Connections!$AQ:$AQ,0),COLUMN(L709))</f>
        <v>#N/A</v>
      </c>
      <c r="N709" t="e">
        <f>INDEX(VATSIM_Connections!$A:$AQ,MATCH($A709,VATSIM_Connections!$AQ:$AQ,0),COLUMN(M709))</f>
        <v>#N/A</v>
      </c>
      <c r="O709" t="e">
        <f>INDEX(VATSIM_Connections!$A:$AQ,MATCH($A709,VATSIM_Connections!$AQ:$AQ,0),COLUMN(N709))</f>
        <v>#N/A</v>
      </c>
      <c r="P709" t="e">
        <f>INDEX(VATSIM_Connections!$A:$AQ,MATCH($A709,VATSIM_Connections!$AQ:$AQ,0),COLUMN(O709))</f>
        <v>#N/A</v>
      </c>
      <c r="Q709" t="e">
        <f>INDEX(VATSIM_Connections!$A:$AQ,MATCH($A709,VATSIM_Connections!$AQ:$AQ,0),COLUMN(P709))</f>
        <v>#N/A</v>
      </c>
      <c r="R709" t="e">
        <f>INDEX(VATSIM_Connections!$A:$AQ,MATCH($A709,VATSIM_Connections!$AQ:$AQ,0),COLUMN(Q709))</f>
        <v>#N/A</v>
      </c>
      <c r="S709" t="e">
        <f>INDEX(VATSIM_Connections!$A:$AQ,MATCH($A709,VATSIM_Connections!$AQ:$AQ,0),COLUMN(R709))</f>
        <v>#N/A</v>
      </c>
      <c r="T709" t="e">
        <f>INDEX(VATSIM_Connections!$A:$AQ,MATCH($A709,VATSIM_Connections!$AQ:$AQ,0),COLUMN(S709))</f>
        <v>#N/A</v>
      </c>
      <c r="U709" t="e">
        <f>INDEX(VATSIM_Connections!$A:$AQ,MATCH($A709,VATSIM_Connections!$AQ:$AQ,0),COLUMN(T709))</f>
        <v>#N/A</v>
      </c>
      <c r="V709" t="e">
        <f>INDEX(VATSIM_Connections!$A:$AQ,MATCH($A709,VATSIM_Connections!$AQ:$AQ,0),COLUMN(U709))</f>
        <v>#N/A</v>
      </c>
      <c r="W709" t="e">
        <f>INDEX(VATSIM_Connections!$A:$AQ,MATCH($A709,VATSIM_Connections!$AQ:$AQ,0),COLUMN(V709))</f>
        <v>#N/A</v>
      </c>
      <c r="X709" t="e">
        <f>INDEX(VATSIM_Connections!$A:$AQ,MATCH($A709,VATSIM_Connections!$AQ:$AQ,0),COLUMN(W709))</f>
        <v>#N/A</v>
      </c>
      <c r="Y709" t="e">
        <f>INDEX(VATSIM_Connections!$A:$AQ,MATCH($A709,VATSIM_Connections!$AQ:$AQ,0),COLUMN(X709))</f>
        <v>#N/A</v>
      </c>
      <c r="Z709" t="e">
        <f>INDEX(VATSIM_Connections!$A:$AQ,MATCH($A709,VATSIM_Connections!$AQ:$AQ,0),COLUMN(Y709))</f>
        <v>#N/A</v>
      </c>
      <c r="AA709" t="e">
        <f>INDEX(VATSIM_Connections!$A:$AQ,MATCH($A709,VATSIM_Connections!$AQ:$AQ,0),COLUMN(Z709))</f>
        <v>#N/A</v>
      </c>
      <c r="AB709" t="e">
        <f>INDEX(VATSIM_Connections!$A:$AQ,MATCH($A709,VATSIM_Connections!$AQ:$AQ,0),COLUMN(AA709))</f>
        <v>#N/A</v>
      </c>
      <c r="AC709" t="e">
        <f>INDEX(VATSIM_Connections!$A:$AQ,MATCH($A709,VATSIM_Connections!$AQ:$AQ,0),COLUMN(AB709))</f>
        <v>#N/A</v>
      </c>
      <c r="AD709" t="e">
        <f>INDEX(VATSIM_Connections!$A:$AQ,MATCH($A709,VATSIM_Connections!$AQ:$AQ,0),COLUMN(AC709))</f>
        <v>#N/A</v>
      </c>
      <c r="AE709" t="e">
        <f>INDEX(VATSIM_Connections!$A:$AQ,MATCH($A709,VATSIM_Connections!$AQ:$AQ,0),COLUMN(AD709))</f>
        <v>#N/A</v>
      </c>
      <c r="AF709" t="e">
        <f>INDEX(VATSIM_Connections!$A:$AQ,MATCH($A709,VATSIM_Connections!$AQ:$AQ,0),COLUMN(AE709))</f>
        <v>#N/A</v>
      </c>
      <c r="AG709" t="e">
        <f>INDEX(VATSIM_Connections!$A:$AQ,MATCH($A709,VATSIM_Connections!$AQ:$AQ,0),COLUMN(AF709))</f>
        <v>#N/A</v>
      </c>
      <c r="AH709" t="e">
        <f>INDEX(VATSIM_Connections!$A:$AQ,MATCH($A709,VATSIM_Connections!$AQ:$AQ,0),COLUMN(AG709))</f>
        <v>#N/A</v>
      </c>
      <c r="AI709" t="e">
        <f>INDEX(VATSIM_Connections!$A:$AQ,MATCH($A709,VATSIM_Connections!$AQ:$AQ,0),COLUMN(AH709))</f>
        <v>#N/A</v>
      </c>
      <c r="AJ709" t="e">
        <f>INDEX(VATSIM_Connections!$A:$AQ,MATCH($A709,VATSIM_Connections!$AQ:$AQ,0),COLUMN(AI709))</f>
        <v>#N/A</v>
      </c>
      <c r="AK709" t="e">
        <f>INDEX(VATSIM_Connections!$A:$AQ,MATCH($A709,VATSIM_Connections!$AQ:$AQ,0),COLUMN(AJ709))</f>
        <v>#N/A</v>
      </c>
      <c r="AL709" t="e">
        <f>INDEX(VATSIM_Connections!$A:$AQ,MATCH($A709,VATSIM_Connections!$AQ:$AQ,0),COLUMN(AK709))</f>
        <v>#N/A</v>
      </c>
      <c r="AM709" t="e">
        <f>INDEX(VATSIM_Connections!$A:$AQ,MATCH($A709,VATSIM_Connections!$AQ:$AQ,0),COLUMN(AL709))</f>
        <v>#N/A</v>
      </c>
      <c r="AN709" t="e">
        <f>INDEX(VATSIM_Connections!$A:$AQ,MATCH($A709,VATSIM_Connections!$AQ:$AQ,0),COLUMN(AM709))</f>
        <v>#N/A</v>
      </c>
      <c r="AO709" t="e">
        <f>INDEX(VATSIM_Connections!$A:$AQ,MATCH($A709,VATSIM_Connections!$AQ:$AQ,0),COLUMN(AN709))</f>
        <v>#N/A</v>
      </c>
      <c r="AP709" t="e">
        <f>INDEX(VATSIM_Connections!$A:$AQ,MATCH($A709,VATSIM_Connections!$AQ:$AQ,0),COLUMN(AO709))</f>
        <v>#N/A</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E8CCC-173F-429B-A430-391E23E5BC99}">
  <sheetPr>
    <tabColor theme="1" tint="0.14999847407452621"/>
  </sheetPr>
  <dimension ref="A1:I815"/>
  <sheetViews>
    <sheetView workbookViewId="0"/>
  </sheetViews>
  <sheetFormatPr defaultRowHeight="15" x14ac:dyDescent="0.25"/>
  <cols>
    <col min="1" max="1" width="9.85546875" bestFit="1" customWidth="1"/>
    <col min="2" max="2" width="27.42578125" bestFit="1" customWidth="1"/>
    <col min="3" max="3" width="22.42578125" bestFit="1" customWidth="1"/>
    <col min="4" max="4" width="10.28515625" bestFit="1" customWidth="1"/>
    <col min="5" max="5" width="19" bestFit="1" customWidth="1"/>
    <col min="6" max="6" width="38.140625" customWidth="1"/>
    <col min="7" max="7" width="10.140625" bestFit="1" customWidth="1"/>
    <col min="8" max="8" width="14.85546875" bestFit="1" customWidth="1"/>
    <col min="9" max="9" width="8" bestFit="1" customWidth="1"/>
  </cols>
  <sheetData>
    <row r="1" spans="1:9" x14ac:dyDescent="0.25">
      <c r="A1" t="s">
        <v>4081</v>
      </c>
      <c r="B1" t="s">
        <v>4082</v>
      </c>
      <c r="C1" t="s">
        <v>4083</v>
      </c>
      <c r="D1" t="s">
        <v>4084</v>
      </c>
      <c r="E1" t="s">
        <v>4085</v>
      </c>
      <c r="F1" t="s">
        <v>4086</v>
      </c>
      <c r="G1" t="s">
        <v>4087</v>
      </c>
      <c r="H1" t="s">
        <v>4088</v>
      </c>
      <c r="I1" t="s">
        <v>4089</v>
      </c>
    </row>
    <row r="2" spans="1:9" x14ac:dyDescent="0.25">
      <c r="A2" t="s">
        <v>3259</v>
      </c>
      <c r="B2" t="s">
        <v>950</v>
      </c>
      <c r="C2" t="s">
        <v>951</v>
      </c>
      <c r="D2" t="s">
        <v>952</v>
      </c>
      <c r="E2" t="s">
        <v>953</v>
      </c>
      <c r="F2" t="s">
        <v>954</v>
      </c>
      <c r="G2">
        <v>858007</v>
      </c>
      <c r="H2" t="s">
        <v>955</v>
      </c>
      <c r="I2" t="s">
        <v>956</v>
      </c>
    </row>
    <row r="3" spans="1:9" x14ac:dyDescent="0.25">
      <c r="A3" t="s">
        <v>3260</v>
      </c>
      <c r="B3" t="s">
        <v>957</v>
      </c>
      <c r="C3" t="s">
        <v>958</v>
      </c>
      <c r="D3" t="s">
        <v>959</v>
      </c>
      <c r="E3" t="s">
        <v>960</v>
      </c>
      <c r="F3" t="s">
        <v>961</v>
      </c>
      <c r="G3">
        <v>837789</v>
      </c>
      <c r="H3" t="s">
        <v>955</v>
      </c>
      <c r="I3">
        <v>113540</v>
      </c>
    </row>
    <row r="4" spans="1:9" x14ac:dyDescent="0.25">
      <c r="A4" t="s">
        <v>3261</v>
      </c>
      <c r="B4" t="s">
        <v>962</v>
      </c>
      <c r="C4" t="s">
        <v>963</v>
      </c>
      <c r="D4" t="s">
        <v>964</v>
      </c>
      <c r="E4" t="s">
        <v>953</v>
      </c>
      <c r="F4" t="s">
        <v>965</v>
      </c>
      <c r="G4" t="s">
        <v>956</v>
      </c>
      <c r="H4" t="s">
        <v>956</v>
      </c>
      <c r="I4" t="s">
        <v>956</v>
      </c>
    </row>
    <row r="5" spans="1:9" x14ac:dyDescent="0.25">
      <c r="A5" t="s">
        <v>3262</v>
      </c>
      <c r="B5" t="s">
        <v>966</v>
      </c>
      <c r="C5" t="s">
        <v>967</v>
      </c>
      <c r="D5" t="s">
        <v>968</v>
      </c>
      <c r="E5" t="s">
        <v>960</v>
      </c>
      <c r="F5" t="s">
        <v>969</v>
      </c>
      <c r="G5">
        <v>821288</v>
      </c>
      <c r="H5" t="s">
        <v>956</v>
      </c>
      <c r="I5">
        <v>197564</v>
      </c>
    </row>
    <row r="6" spans="1:9" x14ac:dyDescent="0.25">
      <c r="A6" t="s">
        <v>3263</v>
      </c>
      <c r="B6" t="s">
        <v>970</v>
      </c>
      <c r="C6" t="s">
        <v>971</v>
      </c>
      <c r="D6" t="s">
        <v>972</v>
      </c>
      <c r="E6" t="s">
        <v>953</v>
      </c>
      <c r="F6" t="s">
        <v>973</v>
      </c>
      <c r="G6">
        <v>1263591</v>
      </c>
      <c r="H6" t="s">
        <v>956</v>
      </c>
      <c r="I6" t="s">
        <v>956</v>
      </c>
    </row>
    <row r="7" spans="1:9" x14ac:dyDescent="0.25">
      <c r="A7" t="s">
        <v>3264</v>
      </c>
      <c r="B7" t="s">
        <v>974</v>
      </c>
      <c r="C7" t="s">
        <v>975</v>
      </c>
      <c r="D7" t="s">
        <v>952</v>
      </c>
      <c r="E7" t="s">
        <v>960</v>
      </c>
      <c r="F7" t="s">
        <v>976</v>
      </c>
      <c r="G7">
        <v>814253</v>
      </c>
      <c r="H7" t="s">
        <v>956</v>
      </c>
      <c r="I7" t="s">
        <v>956</v>
      </c>
    </row>
    <row r="8" spans="1:9" x14ac:dyDescent="0.25">
      <c r="A8" t="s">
        <v>3265</v>
      </c>
      <c r="B8" t="s">
        <v>977</v>
      </c>
      <c r="C8" t="s">
        <v>978</v>
      </c>
      <c r="D8" t="s">
        <v>979</v>
      </c>
      <c r="E8" t="s">
        <v>980</v>
      </c>
      <c r="F8" t="s">
        <v>981</v>
      </c>
      <c r="G8">
        <v>812596</v>
      </c>
      <c r="H8" t="s">
        <v>955</v>
      </c>
      <c r="I8">
        <v>110784</v>
      </c>
    </row>
    <row r="9" spans="1:9" x14ac:dyDescent="0.25">
      <c r="A9" t="s">
        <v>3266</v>
      </c>
      <c r="B9" t="s">
        <v>982</v>
      </c>
      <c r="C9" t="s">
        <v>983</v>
      </c>
      <c r="D9" t="s">
        <v>968</v>
      </c>
      <c r="E9" t="s">
        <v>984</v>
      </c>
      <c r="F9" t="s">
        <v>985</v>
      </c>
      <c r="G9">
        <v>810115</v>
      </c>
      <c r="H9" t="s">
        <v>956</v>
      </c>
      <c r="I9" t="s">
        <v>956</v>
      </c>
    </row>
    <row r="10" spans="1:9" x14ac:dyDescent="0.25">
      <c r="A10" t="s">
        <v>3267</v>
      </c>
      <c r="B10" t="s">
        <v>986</v>
      </c>
      <c r="C10" t="s">
        <v>987</v>
      </c>
      <c r="D10" t="s">
        <v>988</v>
      </c>
      <c r="E10" t="s">
        <v>960</v>
      </c>
      <c r="F10" t="s">
        <v>989</v>
      </c>
      <c r="G10" t="s">
        <v>956</v>
      </c>
      <c r="H10" t="s">
        <v>956</v>
      </c>
      <c r="I10">
        <v>106040</v>
      </c>
    </row>
    <row r="11" spans="1:9" x14ac:dyDescent="0.25">
      <c r="A11" t="s">
        <v>3268</v>
      </c>
      <c r="B11" t="s">
        <v>990</v>
      </c>
      <c r="C11" t="s">
        <v>991</v>
      </c>
      <c r="D11" t="s">
        <v>979</v>
      </c>
      <c r="E11" t="s">
        <v>992</v>
      </c>
      <c r="F11" t="s">
        <v>993</v>
      </c>
      <c r="G11">
        <v>823452</v>
      </c>
      <c r="H11" t="s">
        <v>956</v>
      </c>
      <c r="I11">
        <v>507076</v>
      </c>
    </row>
    <row r="12" spans="1:9" x14ac:dyDescent="0.25">
      <c r="A12" t="s">
        <v>3269</v>
      </c>
      <c r="B12" t="s">
        <v>994</v>
      </c>
      <c r="C12" t="s">
        <v>995</v>
      </c>
      <c r="D12" t="s">
        <v>968</v>
      </c>
      <c r="E12" t="s">
        <v>953</v>
      </c>
      <c r="F12" t="s">
        <v>996</v>
      </c>
      <c r="G12">
        <v>822724</v>
      </c>
      <c r="H12" t="s">
        <v>956</v>
      </c>
      <c r="I12">
        <v>116461</v>
      </c>
    </row>
    <row r="13" spans="1:9" x14ac:dyDescent="0.25">
      <c r="A13" t="s">
        <v>3270</v>
      </c>
      <c r="B13" t="s">
        <v>997</v>
      </c>
      <c r="C13" t="s">
        <v>998</v>
      </c>
      <c r="D13" t="s">
        <v>972</v>
      </c>
      <c r="E13" t="s">
        <v>953</v>
      </c>
      <c r="F13" t="s">
        <v>999</v>
      </c>
      <c r="G13">
        <v>827086</v>
      </c>
      <c r="H13" t="s">
        <v>956</v>
      </c>
      <c r="I13" t="s">
        <v>956</v>
      </c>
    </row>
    <row r="14" spans="1:9" x14ac:dyDescent="0.25">
      <c r="A14" t="s">
        <v>3271</v>
      </c>
      <c r="B14" t="s">
        <v>1000</v>
      </c>
      <c r="C14" t="s">
        <v>1001</v>
      </c>
      <c r="D14" t="s">
        <v>972</v>
      </c>
      <c r="E14" t="s">
        <v>953</v>
      </c>
      <c r="F14" t="s">
        <v>1002</v>
      </c>
      <c r="G14" t="s">
        <v>956</v>
      </c>
      <c r="H14" t="s">
        <v>956</v>
      </c>
      <c r="I14" t="s">
        <v>956</v>
      </c>
    </row>
    <row r="15" spans="1:9" x14ac:dyDescent="0.25">
      <c r="A15" t="s">
        <v>3272</v>
      </c>
      <c r="B15" t="s">
        <v>1003</v>
      </c>
      <c r="C15" t="s">
        <v>1004</v>
      </c>
      <c r="D15" t="s">
        <v>988</v>
      </c>
      <c r="E15" t="s">
        <v>953</v>
      </c>
      <c r="F15" t="s">
        <v>1005</v>
      </c>
      <c r="G15" t="s">
        <v>956</v>
      </c>
      <c r="H15" t="s">
        <v>956</v>
      </c>
      <c r="I15" t="s">
        <v>956</v>
      </c>
    </row>
    <row r="16" spans="1:9" x14ac:dyDescent="0.25">
      <c r="A16" t="s">
        <v>3273</v>
      </c>
      <c r="B16" t="s">
        <v>1006</v>
      </c>
      <c r="C16" t="s">
        <v>1007</v>
      </c>
      <c r="D16" t="s">
        <v>968</v>
      </c>
      <c r="E16" t="s">
        <v>960</v>
      </c>
      <c r="F16" t="s">
        <v>1008</v>
      </c>
      <c r="G16">
        <v>842617</v>
      </c>
      <c r="H16" t="s">
        <v>956</v>
      </c>
      <c r="I16" t="s">
        <v>956</v>
      </c>
    </row>
    <row r="17" spans="1:9" x14ac:dyDescent="0.25">
      <c r="A17" t="s">
        <v>3274</v>
      </c>
      <c r="B17" t="s">
        <v>1009</v>
      </c>
      <c r="C17" t="s">
        <v>1010</v>
      </c>
      <c r="D17" t="s">
        <v>988</v>
      </c>
      <c r="E17" t="s">
        <v>984</v>
      </c>
      <c r="F17" t="s">
        <v>1011</v>
      </c>
      <c r="G17">
        <v>1285005</v>
      </c>
      <c r="H17" t="s">
        <v>956</v>
      </c>
      <c r="I17" t="s">
        <v>956</v>
      </c>
    </row>
    <row r="18" spans="1:9" x14ac:dyDescent="0.25">
      <c r="A18" t="s">
        <v>3275</v>
      </c>
      <c r="B18" t="s">
        <v>1012</v>
      </c>
      <c r="C18" t="s">
        <v>1013</v>
      </c>
      <c r="D18" t="s">
        <v>972</v>
      </c>
      <c r="E18" t="s">
        <v>960</v>
      </c>
      <c r="F18" t="s">
        <v>1014</v>
      </c>
      <c r="G18">
        <v>812860</v>
      </c>
      <c r="H18" t="s">
        <v>956</v>
      </c>
      <c r="I18">
        <v>109614</v>
      </c>
    </row>
    <row r="19" spans="1:9" x14ac:dyDescent="0.25">
      <c r="A19" t="s">
        <v>3276</v>
      </c>
      <c r="B19" t="s">
        <v>1015</v>
      </c>
      <c r="C19" t="s">
        <v>1016</v>
      </c>
      <c r="D19" t="s">
        <v>952</v>
      </c>
      <c r="E19" t="s">
        <v>953</v>
      </c>
      <c r="F19" t="s">
        <v>1017</v>
      </c>
      <c r="G19">
        <v>909976</v>
      </c>
      <c r="H19" t="s">
        <v>955</v>
      </c>
      <c r="I19" t="s">
        <v>956</v>
      </c>
    </row>
    <row r="20" spans="1:9" x14ac:dyDescent="0.25">
      <c r="A20" t="s">
        <v>3277</v>
      </c>
      <c r="B20" t="s">
        <v>1018</v>
      </c>
      <c r="C20" t="s">
        <v>1019</v>
      </c>
      <c r="D20" t="s">
        <v>952</v>
      </c>
      <c r="E20" t="s">
        <v>953</v>
      </c>
      <c r="F20" t="s">
        <v>1020</v>
      </c>
      <c r="G20">
        <v>1412870</v>
      </c>
      <c r="H20" t="s">
        <v>956</v>
      </c>
      <c r="I20" t="s">
        <v>956</v>
      </c>
    </row>
    <row r="21" spans="1:9" x14ac:dyDescent="0.25">
      <c r="A21" t="s">
        <v>3278</v>
      </c>
      <c r="B21" t="s">
        <v>1021</v>
      </c>
      <c r="C21" t="s">
        <v>1022</v>
      </c>
      <c r="D21" t="s">
        <v>1023</v>
      </c>
      <c r="E21" t="s">
        <v>960</v>
      </c>
      <c r="F21" t="s">
        <v>1024</v>
      </c>
      <c r="G21">
        <v>840211</v>
      </c>
      <c r="H21" t="s">
        <v>955</v>
      </c>
      <c r="I21" t="s">
        <v>956</v>
      </c>
    </row>
    <row r="22" spans="1:9" x14ac:dyDescent="0.25">
      <c r="A22" t="s">
        <v>3279</v>
      </c>
      <c r="B22" t="s">
        <v>1025</v>
      </c>
      <c r="C22" t="s">
        <v>1026</v>
      </c>
      <c r="D22" t="s">
        <v>968</v>
      </c>
      <c r="E22" t="s">
        <v>960</v>
      </c>
      <c r="F22" t="s">
        <v>1027</v>
      </c>
      <c r="G22">
        <v>836761</v>
      </c>
      <c r="H22" t="s">
        <v>956</v>
      </c>
      <c r="I22" t="s">
        <v>956</v>
      </c>
    </row>
    <row r="23" spans="1:9" x14ac:dyDescent="0.25">
      <c r="A23" t="s">
        <v>3280</v>
      </c>
      <c r="B23" t="s">
        <v>1028</v>
      </c>
      <c r="C23" t="s">
        <v>1029</v>
      </c>
      <c r="D23" t="s">
        <v>674</v>
      </c>
      <c r="E23" t="s">
        <v>953</v>
      </c>
      <c r="F23" t="s">
        <v>1030</v>
      </c>
      <c r="G23">
        <v>855554</v>
      </c>
      <c r="H23" t="s">
        <v>955</v>
      </c>
      <c r="I23" t="s">
        <v>956</v>
      </c>
    </row>
    <row r="24" spans="1:9" x14ac:dyDescent="0.25">
      <c r="A24" t="s">
        <v>3281</v>
      </c>
      <c r="B24" t="s">
        <v>1031</v>
      </c>
      <c r="C24" t="s">
        <v>1032</v>
      </c>
      <c r="D24" t="s">
        <v>968</v>
      </c>
      <c r="E24" t="s">
        <v>953</v>
      </c>
      <c r="F24" t="s">
        <v>1033</v>
      </c>
      <c r="G24">
        <v>846071</v>
      </c>
      <c r="H24" t="s">
        <v>955</v>
      </c>
      <c r="I24" t="s">
        <v>956</v>
      </c>
    </row>
    <row r="25" spans="1:9" x14ac:dyDescent="0.25">
      <c r="A25" t="s">
        <v>3282</v>
      </c>
      <c r="B25" t="s">
        <v>1034</v>
      </c>
      <c r="C25" t="s">
        <v>1035</v>
      </c>
      <c r="D25" t="s">
        <v>972</v>
      </c>
      <c r="E25" t="s">
        <v>953</v>
      </c>
      <c r="F25" t="s">
        <v>1036</v>
      </c>
      <c r="G25" t="s">
        <v>956</v>
      </c>
      <c r="H25" t="s">
        <v>956</v>
      </c>
      <c r="I25">
        <v>130466</v>
      </c>
    </row>
    <row r="26" spans="1:9" x14ac:dyDescent="0.25">
      <c r="A26" t="s">
        <v>3283</v>
      </c>
      <c r="B26" t="s">
        <v>1037</v>
      </c>
      <c r="C26" t="s">
        <v>1038</v>
      </c>
      <c r="D26" t="s">
        <v>968</v>
      </c>
      <c r="E26" t="s">
        <v>953</v>
      </c>
      <c r="F26" t="s">
        <v>1039</v>
      </c>
      <c r="G26">
        <v>951833</v>
      </c>
      <c r="H26" t="s">
        <v>956</v>
      </c>
      <c r="I26" t="s">
        <v>956</v>
      </c>
    </row>
    <row r="27" spans="1:9" x14ac:dyDescent="0.25">
      <c r="A27" t="s">
        <v>3284</v>
      </c>
      <c r="B27" t="s">
        <v>1040</v>
      </c>
      <c r="C27" t="s">
        <v>1041</v>
      </c>
      <c r="D27" t="s">
        <v>968</v>
      </c>
      <c r="E27" t="s">
        <v>953</v>
      </c>
      <c r="F27" t="s">
        <v>1042</v>
      </c>
      <c r="G27">
        <v>811053</v>
      </c>
      <c r="H27" t="s">
        <v>956</v>
      </c>
      <c r="I27" t="s">
        <v>956</v>
      </c>
    </row>
    <row r="28" spans="1:9" x14ac:dyDescent="0.25">
      <c r="A28" t="s">
        <v>3285</v>
      </c>
      <c r="B28" t="s">
        <v>1043</v>
      </c>
      <c r="C28" t="s">
        <v>1044</v>
      </c>
      <c r="D28" t="s">
        <v>988</v>
      </c>
      <c r="E28" t="s">
        <v>960</v>
      </c>
      <c r="F28" t="s">
        <v>1045</v>
      </c>
      <c r="G28">
        <v>847216</v>
      </c>
      <c r="H28" t="s">
        <v>955</v>
      </c>
      <c r="I28" t="s">
        <v>956</v>
      </c>
    </row>
    <row r="29" spans="1:9" x14ac:dyDescent="0.25">
      <c r="A29" t="s">
        <v>3286</v>
      </c>
      <c r="B29" t="s">
        <v>1046</v>
      </c>
      <c r="C29" t="s">
        <v>1047</v>
      </c>
      <c r="D29" t="s">
        <v>979</v>
      </c>
      <c r="E29" t="s">
        <v>960</v>
      </c>
      <c r="F29" t="s">
        <v>1048</v>
      </c>
      <c r="G29">
        <v>852736</v>
      </c>
      <c r="H29" t="s">
        <v>955</v>
      </c>
      <c r="I29" t="s">
        <v>956</v>
      </c>
    </row>
    <row r="30" spans="1:9" x14ac:dyDescent="0.25">
      <c r="A30" t="s">
        <v>3287</v>
      </c>
      <c r="B30" t="s">
        <v>1049</v>
      </c>
      <c r="C30" t="s">
        <v>1050</v>
      </c>
      <c r="D30" t="s">
        <v>968</v>
      </c>
      <c r="E30" t="s">
        <v>984</v>
      </c>
      <c r="F30" t="s">
        <v>1051</v>
      </c>
      <c r="G30">
        <v>827186</v>
      </c>
      <c r="H30" t="s">
        <v>956</v>
      </c>
      <c r="I30" t="s">
        <v>956</v>
      </c>
    </row>
    <row r="31" spans="1:9" x14ac:dyDescent="0.25">
      <c r="A31" t="s">
        <v>3288</v>
      </c>
      <c r="B31" t="s">
        <v>1052</v>
      </c>
      <c r="C31" t="s">
        <v>1053</v>
      </c>
      <c r="D31" t="s">
        <v>952</v>
      </c>
      <c r="E31" t="s">
        <v>953</v>
      </c>
      <c r="F31" t="s">
        <v>1054</v>
      </c>
      <c r="G31">
        <v>856196</v>
      </c>
      <c r="H31" t="s">
        <v>956</v>
      </c>
      <c r="I31" t="s">
        <v>956</v>
      </c>
    </row>
    <row r="32" spans="1:9" x14ac:dyDescent="0.25">
      <c r="A32" t="s">
        <v>3289</v>
      </c>
      <c r="B32" t="s">
        <v>1055</v>
      </c>
      <c r="C32" t="s">
        <v>1056</v>
      </c>
      <c r="D32" t="s">
        <v>972</v>
      </c>
      <c r="E32" t="s">
        <v>960</v>
      </c>
      <c r="F32" t="s">
        <v>1057</v>
      </c>
      <c r="G32">
        <v>835466</v>
      </c>
      <c r="H32" t="s">
        <v>956</v>
      </c>
      <c r="I32" t="s">
        <v>956</v>
      </c>
    </row>
    <row r="33" spans="1:9" x14ac:dyDescent="0.25">
      <c r="A33" t="s">
        <v>3290</v>
      </c>
      <c r="B33" t="s">
        <v>1058</v>
      </c>
      <c r="C33" t="s">
        <v>1059</v>
      </c>
      <c r="D33" t="s">
        <v>988</v>
      </c>
      <c r="E33" t="s">
        <v>984</v>
      </c>
      <c r="F33" t="s">
        <v>1060</v>
      </c>
      <c r="G33">
        <v>859043</v>
      </c>
      <c r="H33" t="s">
        <v>956</v>
      </c>
      <c r="I33" t="s">
        <v>956</v>
      </c>
    </row>
    <row r="34" spans="1:9" x14ac:dyDescent="0.25">
      <c r="A34" t="s">
        <v>3291</v>
      </c>
      <c r="B34" t="s">
        <v>1061</v>
      </c>
      <c r="C34" t="s">
        <v>1062</v>
      </c>
      <c r="D34" t="s">
        <v>674</v>
      </c>
      <c r="E34" t="s">
        <v>953</v>
      </c>
      <c r="F34" t="s">
        <v>1063</v>
      </c>
      <c r="G34">
        <v>844766</v>
      </c>
      <c r="H34" t="s">
        <v>956</v>
      </c>
      <c r="I34">
        <v>129138</v>
      </c>
    </row>
    <row r="35" spans="1:9" x14ac:dyDescent="0.25">
      <c r="A35" t="s">
        <v>3292</v>
      </c>
      <c r="B35" t="s">
        <v>1064</v>
      </c>
      <c r="C35" t="s">
        <v>1065</v>
      </c>
      <c r="D35" t="s">
        <v>968</v>
      </c>
      <c r="E35" t="s">
        <v>953</v>
      </c>
      <c r="F35" t="s">
        <v>1066</v>
      </c>
      <c r="G35">
        <v>815194</v>
      </c>
      <c r="H35" t="s">
        <v>956</v>
      </c>
      <c r="I35">
        <v>106069</v>
      </c>
    </row>
    <row r="36" spans="1:9" x14ac:dyDescent="0.25">
      <c r="A36" t="s">
        <v>3293</v>
      </c>
      <c r="B36" t="s">
        <v>1067</v>
      </c>
      <c r="C36" t="s">
        <v>1068</v>
      </c>
      <c r="D36" t="s">
        <v>952</v>
      </c>
      <c r="E36" t="s">
        <v>953</v>
      </c>
      <c r="F36" t="s">
        <v>1069</v>
      </c>
      <c r="G36" t="s">
        <v>956</v>
      </c>
      <c r="H36" t="s">
        <v>956</v>
      </c>
      <c r="I36" t="s">
        <v>956</v>
      </c>
    </row>
    <row r="37" spans="1:9" x14ac:dyDescent="0.25">
      <c r="A37" t="s">
        <v>3294</v>
      </c>
      <c r="B37" t="s">
        <v>1070</v>
      </c>
      <c r="C37" t="s">
        <v>1071</v>
      </c>
      <c r="D37" t="s">
        <v>674</v>
      </c>
      <c r="E37" t="s">
        <v>953</v>
      </c>
      <c r="F37" t="s">
        <v>1072</v>
      </c>
      <c r="G37">
        <v>1153683</v>
      </c>
      <c r="H37" t="s">
        <v>956</v>
      </c>
      <c r="I37" t="s">
        <v>956</v>
      </c>
    </row>
    <row r="38" spans="1:9" x14ac:dyDescent="0.25">
      <c r="A38" t="s">
        <v>3295</v>
      </c>
      <c r="B38" t="s">
        <v>1073</v>
      </c>
      <c r="C38" t="s">
        <v>1074</v>
      </c>
      <c r="D38" t="s">
        <v>968</v>
      </c>
      <c r="E38" t="s">
        <v>953</v>
      </c>
      <c r="F38" t="s">
        <v>1075</v>
      </c>
      <c r="G38">
        <v>858981</v>
      </c>
      <c r="H38" t="s">
        <v>955</v>
      </c>
      <c r="I38" t="s">
        <v>956</v>
      </c>
    </row>
    <row r="39" spans="1:9" x14ac:dyDescent="0.25">
      <c r="A39" t="s">
        <v>3296</v>
      </c>
      <c r="B39" t="s">
        <v>1076</v>
      </c>
      <c r="C39" t="s">
        <v>1077</v>
      </c>
      <c r="D39" t="s">
        <v>972</v>
      </c>
      <c r="E39" t="s">
        <v>953</v>
      </c>
      <c r="F39" t="s">
        <v>1078</v>
      </c>
      <c r="G39" t="s">
        <v>956</v>
      </c>
      <c r="H39" t="s">
        <v>956</v>
      </c>
      <c r="I39" t="s">
        <v>956</v>
      </c>
    </row>
    <row r="40" spans="1:9" x14ac:dyDescent="0.25">
      <c r="A40" t="s">
        <v>3297</v>
      </c>
      <c r="B40" t="s">
        <v>1079</v>
      </c>
      <c r="C40" t="s">
        <v>1080</v>
      </c>
      <c r="D40" t="s">
        <v>959</v>
      </c>
      <c r="E40" t="s">
        <v>953</v>
      </c>
      <c r="F40" t="s">
        <v>1081</v>
      </c>
      <c r="G40">
        <v>847858</v>
      </c>
      <c r="H40" t="s">
        <v>955</v>
      </c>
      <c r="I40" t="s">
        <v>956</v>
      </c>
    </row>
    <row r="41" spans="1:9" x14ac:dyDescent="0.25">
      <c r="A41" t="s">
        <v>3298</v>
      </c>
      <c r="B41" t="s">
        <v>1082</v>
      </c>
      <c r="C41" t="s">
        <v>1083</v>
      </c>
      <c r="D41" t="s">
        <v>968</v>
      </c>
      <c r="E41" t="s">
        <v>953</v>
      </c>
      <c r="F41" t="s">
        <v>1084</v>
      </c>
      <c r="G41">
        <v>1016028</v>
      </c>
      <c r="H41" t="s">
        <v>955</v>
      </c>
      <c r="I41">
        <v>292383</v>
      </c>
    </row>
    <row r="42" spans="1:9" x14ac:dyDescent="0.25">
      <c r="A42" t="s">
        <v>3299</v>
      </c>
      <c r="B42" t="s">
        <v>1085</v>
      </c>
      <c r="C42" t="s">
        <v>1086</v>
      </c>
      <c r="D42" t="s">
        <v>968</v>
      </c>
      <c r="E42" t="s">
        <v>953</v>
      </c>
      <c r="F42" t="s">
        <v>1087</v>
      </c>
      <c r="G42" t="s">
        <v>956</v>
      </c>
      <c r="H42" t="s">
        <v>956</v>
      </c>
      <c r="I42" t="s">
        <v>956</v>
      </c>
    </row>
    <row r="43" spans="1:9" x14ac:dyDescent="0.25">
      <c r="A43" t="s">
        <v>3300</v>
      </c>
      <c r="B43" t="s">
        <v>1088</v>
      </c>
      <c r="C43" t="s">
        <v>1089</v>
      </c>
      <c r="D43" t="s">
        <v>968</v>
      </c>
      <c r="E43" t="s">
        <v>960</v>
      </c>
      <c r="F43" t="s">
        <v>1090</v>
      </c>
      <c r="G43">
        <v>870453</v>
      </c>
      <c r="H43" t="s">
        <v>955</v>
      </c>
      <c r="I43" t="s">
        <v>956</v>
      </c>
    </row>
    <row r="44" spans="1:9" x14ac:dyDescent="0.25">
      <c r="A44" t="s">
        <v>3301</v>
      </c>
      <c r="B44" t="s">
        <v>1091</v>
      </c>
      <c r="C44" t="s">
        <v>1092</v>
      </c>
      <c r="D44" t="s">
        <v>972</v>
      </c>
      <c r="E44" t="s">
        <v>953</v>
      </c>
      <c r="F44" t="s">
        <v>1093</v>
      </c>
      <c r="G44">
        <v>870491</v>
      </c>
      <c r="H44" t="s">
        <v>956</v>
      </c>
      <c r="I44" t="s">
        <v>956</v>
      </c>
    </row>
    <row r="45" spans="1:9" x14ac:dyDescent="0.25">
      <c r="A45" t="s">
        <v>3302</v>
      </c>
      <c r="B45" t="s">
        <v>1094</v>
      </c>
      <c r="C45" t="s">
        <v>1095</v>
      </c>
      <c r="D45" t="s">
        <v>959</v>
      </c>
      <c r="E45" t="s">
        <v>960</v>
      </c>
      <c r="F45" t="s">
        <v>1096</v>
      </c>
      <c r="G45">
        <v>839039</v>
      </c>
      <c r="H45" t="s">
        <v>955</v>
      </c>
      <c r="I45" t="s">
        <v>956</v>
      </c>
    </row>
    <row r="46" spans="1:9" x14ac:dyDescent="0.25">
      <c r="A46" t="s">
        <v>3303</v>
      </c>
      <c r="B46" t="s">
        <v>1097</v>
      </c>
      <c r="C46" t="s">
        <v>1098</v>
      </c>
      <c r="D46" t="s">
        <v>952</v>
      </c>
      <c r="E46" t="s">
        <v>953</v>
      </c>
      <c r="F46" t="s">
        <v>1099</v>
      </c>
      <c r="G46">
        <v>820148</v>
      </c>
      <c r="H46" t="s">
        <v>956</v>
      </c>
      <c r="I46" t="s">
        <v>956</v>
      </c>
    </row>
    <row r="47" spans="1:9" x14ac:dyDescent="0.25">
      <c r="A47" t="s">
        <v>3304</v>
      </c>
      <c r="B47" t="s">
        <v>1100</v>
      </c>
      <c r="C47" t="s">
        <v>1101</v>
      </c>
      <c r="D47" t="s">
        <v>972</v>
      </c>
      <c r="E47" t="s">
        <v>984</v>
      </c>
      <c r="F47" t="s">
        <v>1102</v>
      </c>
      <c r="G47" t="s">
        <v>956</v>
      </c>
      <c r="H47" t="s">
        <v>956</v>
      </c>
      <c r="I47" t="s">
        <v>956</v>
      </c>
    </row>
    <row r="48" spans="1:9" x14ac:dyDescent="0.25">
      <c r="A48" t="s">
        <v>3305</v>
      </c>
      <c r="B48" t="s">
        <v>1103</v>
      </c>
      <c r="C48" t="s">
        <v>1104</v>
      </c>
      <c r="D48" t="s">
        <v>972</v>
      </c>
      <c r="E48" t="s">
        <v>953</v>
      </c>
      <c r="F48" t="s">
        <v>1105</v>
      </c>
      <c r="G48">
        <v>821404</v>
      </c>
      <c r="H48" t="s">
        <v>956</v>
      </c>
      <c r="I48" t="s">
        <v>956</v>
      </c>
    </row>
    <row r="49" spans="1:9" x14ac:dyDescent="0.25">
      <c r="A49" t="s">
        <v>3306</v>
      </c>
      <c r="B49" t="s">
        <v>1106</v>
      </c>
      <c r="C49" t="s">
        <v>1107</v>
      </c>
      <c r="D49" t="s">
        <v>979</v>
      </c>
      <c r="E49" t="s">
        <v>953</v>
      </c>
      <c r="F49" t="s">
        <v>1108</v>
      </c>
      <c r="G49">
        <v>810432</v>
      </c>
      <c r="H49" t="s">
        <v>956</v>
      </c>
      <c r="I49" t="s">
        <v>956</v>
      </c>
    </row>
    <row r="50" spans="1:9" x14ac:dyDescent="0.25">
      <c r="A50" t="s">
        <v>3307</v>
      </c>
      <c r="B50" t="s">
        <v>1109</v>
      </c>
      <c r="C50" t="s">
        <v>1110</v>
      </c>
      <c r="D50" t="s">
        <v>959</v>
      </c>
      <c r="E50" t="s">
        <v>960</v>
      </c>
      <c r="F50" t="s">
        <v>1111</v>
      </c>
      <c r="G50">
        <v>881786</v>
      </c>
      <c r="H50" t="s">
        <v>955</v>
      </c>
      <c r="I50">
        <v>197955</v>
      </c>
    </row>
    <row r="51" spans="1:9" x14ac:dyDescent="0.25">
      <c r="A51" t="s">
        <v>3308</v>
      </c>
      <c r="B51" t="s">
        <v>1112</v>
      </c>
      <c r="C51" t="s">
        <v>1113</v>
      </c>
      <c r="D51" t="s">
        <v>1114</v>
      </c>
      <c r="E51" t="s">
        <v>960</v>
      </c>
      <c r="F51" t="s">
        <v>1115</v>
      </c>
      <c r="G51">
        <v>818373</v>
      </c>
      <c r="H51" t="s">
        <v>955</v>
      </c>
      <c r="I51">
        <v>189863</v>
      </c>
    </row>
    <row r="52" spans="1:9" x14ac:dyDescent="0.25">
      <c r="A52" t="s">
        <v>3309</v>
      </c>
      <c r="B52" t="s">
        <v>1116</v>
      </c>
      <c r="C52" t="s">
        <v>1117</v>
      </c>
      <c r="D52" t="s">
        <v>988</v>
      </c>
      <c r="E52" t="s">
        <v>953</v>
      </c>
      <c r="F52" t="s">
        <v>1118</v>
      </c>
      <c r="G52">
        <v>1051727</v>
      </c>
      <c r="H52" t="s">
        <v>956</v>
      </c>
      <c r="I52" t="s">
        <v>956</v>
      </c>
    </row>
    <row r="53" spans="1:9" x14ac:dyDescent="0.25">
      <c r="A53" t="s">
        <v>3310</v>
      </c>
      <c r="B53" t="s">
        <v>1119</v>
      </c>
      <c r="C53" t="s">
        <v>1120</v>
      </c>
      <c r="D53" t="s">
        <v>972</v>
      </c>
      <c r="E53" t="s">
        <v>984</v>
      </c>
      <c r="F53" t="s">
        <v>1121</v>
      </c>
      <c r="G53">
        <v>866893</v>
      </c>
      <c r="H53" t="s">
        <v>956</v>
      </c>
      <c r="I53" t="s">
        <v>956</v>
      </c>
    </row>
    <row r="54" spans="1:9" x14ac:dyDescent="0.25">
      <c r="A54" t="s">
        <v>3311</v>
      </c>
      <c r="B54" t="s">
        <v>1122</v>
      </c>
      <c r="C54" t="s">
        <v>1123</v>
      </c>
      <c r="D54" t="s">
        <v>972</v>
      </c>
      <c r="E54" t="s">
        <v>953</v>
      </c>
      <c r="F54" t="s">
        <v>1124</v>
      </c>
      <c r="G54">
        <v>850501</v>
      </c>
      <c r="H54" t="s">
        <v>956</v>
      </c>
      <c r="I54" t="s">
        <v>956</v>
      </c>
    </row>
    <row r="55" spans="1:9" x14ac:dyDescent="0.25">
      <c r="A55" t="s">
        <v>3312</v>
      </c>
      <c r="B55" t="s">
        <v>1125</v>
      </c>
      <c r="C55" t="s">
        <v>1126</v>
      </c>
      <c r="D55" t="s">
        <v>988</v>
      </c>
      <c r="E55" t="s">
        <v>953</v>
      </c>
      <c r="F55" t="s">
        <v>1127</v>
      </c>
      <c r="G55">
        <v>885826</v>
      </c>
      <c r="H55" t="s">
        <v>956</v>
      </c>
      <c r="I55" t="s">
        <v>956</v>
      </c>
    </row>
    <row r="56" spans="1:9" x14ac:dyDescent="0.25">
      <c r="A56" t="s">
        <v>3313</v>
      </c>
      <c r="B56" t="s">
        <v>1128</v>
      </c>
      <c r="C56" t="s">
        <v>1129</v>
      </c>
      <c r="D56" t="s">
        <v>964</v>
      </c>
      <c r="E56" t="s">
        <v>960</v>
      </c>
      <c r="F56" t="s">
        <v>1130</v>
      </c>
      <c r="G56">
        <v>816660</v>
      </c>
      <c r="H56" t="s">
        <v>955</v>
      </c>
      <c r="I56" t="s">
        <v>956</v>
      </c>
    </row>
    <row r="57" spans="1:9" x14ac:dyDescent="0.25">
      <c r="A57" t="s">
        <v>3314</v>
      </c>
      <c r="B57" t="s">
        <v>1131</v>
      </c>
      <c r="C57" t="s">
        <v>1132</v>
      </c>
      <c r="D57" t="s">
        <v>972</v>
      </c>
      <c r="E57" t="s">
        <v>953</v>
      </c>
      <c r="F57" t="s">
        <v>1133</v>
      </c>
      <c r="G57" t="s">
        <v>956</v>
      </c>
      <c r="H57" t="s">
        <v>956</v>
      </c>
      <c r="I57" t="s">
        <v>956</v>
      </c>
    </row>
    <row r="58" spans="1:9" x14ac:dyDescent="0.25">
      <c r="A58" t="s">
        <v>3315</v>
      </c>
      <c r="B58" t="s">
        <v>1134</v>
      </c>
      <c r="C58" t="s">
        <v>1135</v>
      </c>
      <c r="D58" t="s">
        <v>964</v>
      </c>
      <c r="E58" t="s">
        <v>953</v>
      </c>
      <c r="F58" t="s">
        <v>1136</v>
      </c>
      <c r="G58">
        <v>910345</v>
      </c>
      <c r="H58" t="s">
        <v>956</v>
      </c>
      <c r="I58">
        <v>417170</v>
      </c>
    </row>
    <row r="59" spans="1:9" x14ac:dyDescent="0.25">
      <c r="A59" t="s">
        <v>3316</v>
      </c>
      <c r="B59" t="s">
        <v>1137</v>
      </c>
      <c r="C59" t="s">
        <v>1138</v>
      </c>
      <c r="D59" t="s">
        <v>972</v>
      </c>
      <c r="E59" t="s">
        <v>960</v>
      </c>
      <c r="F59" t="s">
        <v>1139</v>
      </c>
      <c r="G59">
        <v>1198830</v>
      </c>
      <c r="H59" t="s">
        <v>956</v>
      </c>
      <c r="I59" t="s">
        <v>956</v>
      </c>
    </row>
    <row r="60" spans="1:9" x14ac:dyDescent="0.25">
      <c r="A60" t="s">
        <v>3317</v>
      </c>
      <c r="B60" t="s">
        <v>1140</v>
      </c>
      <c r="C60" t="s">
        <v>1141</v>
      </c>
      <c r="D60" t="s">
        <v>968</v>
      </c>
      <c r="E60" t="s">
        <v>953</v>
      </c>
      <c r="F60" t="s">
        <v>1142</v>
      </c>
      <c r="G60">
        <v>886817</v>
      </c>
      <c r="H60" t="s">
        <v>956</v>
      </c>
      <c r="I60" t="s">
        <v>956</v>
      </c>
    </row>
    <row r="61" spans="1:9" x14ac:dyDescent="0.25">
      <c r="A61" t="s">
        <v>3318</v>
      </c>
      <c r="B61" t="s">
        <v>1143</v>
      </c>
      <c r="C61" t="s">
        <v>1144</v>
      </c>
      <c r="D61" t="s">
        <v>972</v>
      </c>
      <c r="E61" t="s">
        <v>960</v>
      </c>
      <c r="F61" t="s">
        <v>1145</v>
      </c>
      <c r="G61" t="s">
        <v>956</v>
      </c>
      <c r="H61" t="s">
        <v>956</v>
      </c>
      <c r="I61" t="s">
        <v>956</v>
      </c>
    </row>
    <row r="62" spans="1:9" x14ac:dyDescent="0.25">
      <c r="A62" t="s">
        <v>3319</v>
      </c>
      <c r="B62" t="s">
        <v>1146</v>
      </c>
      <c r="C62" t="s">
        <v>1147</v>
      </c>
      <c r="D62" t="s">
        <v>952</v>
      </c>
      <c r="E62" t="s">
        <v>953</v>
      </c>
      <c r="F62" t="s">
        <v>1148</v>
      </c>
      <c r="G62">
        <v>865743</v>
      </c>
      <c r="H62" t="s">
        <v>956</v>
      </c>
      <c r="I62">
        <v>142758</v>
      </c>
    </row>
    <row r="63" spans="1:9" x14ac:dyDescent="0.25">
      <c r="A63" t="s">
        <v>3320</v>
      </c>
      <c r="B63" t="s">
        <v>1149</v>
      </c>
      <c r="C63" t="s">
        <v>1150</v>
      </c>
      <c r="D63" t="s">
        <v>988</v>
      </c>
      <c r="E63" t="s">
        <v>953</v>
      </c>
      <c r="F63" t="s">
        <v>1151</v>
      </c>
      <c r="G63">
        <v>905087</v>
      </c>
      <c r="H63" t="s">
        <v>955</v>
      </c>
      <c r="I63" t="s">
        <v>956</v>
      </c>
    </row>
    <row r="64" spans="1:9" x14ac:dyDescent="0.25">
      <c r="A64" t="s">
        <v>3321</v>
      </c>
      <c r="B64" t="s">
        <v>1152</v>
      </c>
      <c r="C64" t="s">
        <v>1153</v>
      </c>
      <c r="D64" t="s">
        <v>988</v>
      </c>
      <c r="E64" t="s">
        <v>953</v>
      </c>
      <c r="F64" t="s">
        <v>1154</v>
      </c>
      <c r="G64">
        <v>848480</v>
      </c>
      <c r="H64" t="s">
        <v>956</v>
      </c>
      <c r="I64">
        <v>178640</v>
      </c>
    </row>
    <row r="65" spans="1:9" x14ac:dyDescent="0.25">
      <c r="A65" t="s">
        <v>3322</v>
      </c>
      <c r="B65" t="s">
        <v>1155</v>
      </c>
      <c r="C65" t="s">
        <v>1156</v>
      </c>
      <c r="D65" t="s">
        <v>972</v>
      </c>
      <c r="E65" t="s">
        <v>953</v>
      </c>
      <c r="F65" t="s">
        <v>1157</v>
      </c>
      <c r="G65" t="s">
        <v>956</v>
      </c>
      <c r="H65" t="s">
        <v>956</v>
      </c>
      <c r="I65" t="s">
        <v>956</v>
      </c>
    </row>
    <row r="66" spans="1:9" x14ac:dyDescent="0.25">
      <c r="A66" t="s">
        <v>3323</v>
      </c>
      <c r="B66" t="s">
        <v>1158</v>
      </c>
      <c r="C66" t="s">
        <v>1159</v>
      </c>
      <c r="D66" t="s">
        <v>964</v>
      </c>
      <c r="E66" t="s">
        <v>953</v>
      </c>
      <c r="F66" t="s">
        <v>1160</v>
      </c>
      <c r="G66">
        <v>814114</v>
      </c>
      <c r="H66" t="s">
        <v>955</v>
      </c>
      <c r="I66" t="s">
        <v>956</v>
      </c>
    </row>
    <row r="67" spans="1:9" x14ac:dyDescent="0.25">
      <c r="A67" t="s">
        <v>3324</v>
      </c>
      <c r="B67" t="s">
        <v>1161</v>
      </c>
      <c r="C67" t="s">
        <v>1162</v>
      </c>
      <c r="D67" t="s">
        <v>972</v>
      </c>
      <c r="E67" t="s">
        <v>953</v>
      </c>
      <c r="F67" t="s">
        <v>1163</v>
      </c>
      <c r="G67">
        <v>874362</v>
      </c>
      <c r="H67" t="s">
        <v>956</v>
      </c>
      <c r="I67" t="s">
        <v>956</v>
      </c>
    </row>
    <row r="68" spans="1:9" x14ac:dyDescent="0.25">
      <c r="A68" t="s">
        <v>3325</v>
      </c>
      <c r="B68" t="s">
        <v>1164</v>
      </c>
      <c r="C68" t="s">
        <v>1165</v>
      </c>
      <c r="D68" t="s">
        <v>972</v>
      </c>
      <c r="E68" t="s">
        <v>953</v>
      </c>
      <c r="F68" t="s">
        <v>1166</v>
      </c>
      <c r="G68">
        <v>878834</v>
      </c>
      <c r="H68" t="s">
        <v>956</v>
      </c>
      <c r="I68" t="s">
        <v>956</v>
      </c>
    </row>
    <row r="69" spans="1:9" x14ac:dyDescent="0.25">
      <c r="A69" t="s">
        <v>3326</v>
      </c>
      <c r="B69" t="s">
        <v>1167</v>
      </c>
      <c r="C69" t="s">
        <v>1168</v>
      </c>
      <c r="D69" t="s">
        <v>972</v>
      </c>
      <c r="E69" t="s">
        <v>953</v>
      </c>
      <c r="F69" t="s">
        <v>1169</v>
      </c>
      <c r="G69">
        <v>1135009</v>
      </c>
      <c r="H69" t="s">
        <v>955</v>
      </c>
      <c r="I69">
        <v>169577</v>
      </c>
    </row>
    <row r="70" spans="1:9" x14ac:dyDescent="0.25">
      <c r="A70" t="s">
        <v>3327</v>
      </c>
      <c r="B70" t="s">
        <v>1170</v>
      </c>
      <c r="C70" t="s">
        <v>1171</v>
      </c>
      <c r="D70" t="s">
        <v>988</v>
      </c>
      <c r="E70" t="s">
        <v>953</v>
      </c>
      <c r="F70" t="s">
        <v>1172</v>
      </c>
      <c r="G70">
        <v>897758</v>
      </c>
      <c r="H70" t="s">
        <v>955</v>
      </c>
      <c r="I70" t="s">
        <v>956</v>
      </c>
    </row>
    <row r="71" spans="1:9" x14ac:dyDescent="0.25">
      <c r="A71" t="s">
        <v>3328</v>
      </c>
      <c r="B71" t="s">
        <v>1173</v>
      </c>
      <c r="C71" t="s">
        <v>1174</v>
      </c>
      <c r="D71" t="s">
        <v>979</v>
      </c>
      <c r="E71" t="s">
        <v>960</v>
      </c>
      <c r="F71" t="s">
        <v>1175</v>
      </c>
      <c r="G71">
        <v>835480</v>
      </c>
      <c r="H71" t="s">
        <v>955</v>
      </c>
      <c r="I71">
        <v>420528</v>
      </c>
    </row>
    <row r="72" spans="1:9" x14ac:dyDescent="0.25">
      <c r="A72" t="s">
        <v>3329</v>
      </c>
      <c r="B72" t="s">
        <v>1176</v>
      </c>
      <c r="C72" t="s">
        <v>1177</v>
      </c>
      <c r="D72" t="s">
        <v>988</v>
      </c>
      <c r="E72" t="s">
        <v>953</v>
      </c>
      <c r="F72" t="s">
        <v>1178</v>
      </c>
      <c r="G72">
        <v>857351</v>
      </c>
      <c r="H72" t="s">
        <v>956</v>
      </c>
      <c r="I72">
        <v>152935</v>
      </c>
    </row>
    <row r="73" spans="1:9" x14ac:dyDescent="0.25">
      <c r="A73" t="s">
        <v>3330</v>
      </c>
      <c r="B73" t="s">
        <v>1179</v>
      </c>
      <c r="C73" t="s">
        <v>1180</v>
      </c>
      <c r="D73" t="s">
        <v>972</v>
      </c>
      <c r="E73" t="s">
        <v>953</v>
      </c>
      <c r="F73" t="s">
        <v>1181</v>
      </c>
      <c r="G73">
        <v>1022586</v>
      </c>
      <c r="H73" t="s">
        <v>956</v>
      </c>
      <c r="I73" t="s">
        <v>956</v>
      </c>
    </row>
    <row r="74" spans="1:9" x14ac:dyDescent="0.25">
      <c r="A74" t="s">
        <v>3331</v>
      </c>
      <c r="B74" t="s">
        <v>1182</v>
      </c>
      <c r="C74" t="s">
        <v>1183</v>
      </c>
      <c r="D74" t="s">
        <v>959</v>
      </c>
      <c r="E74" t="s">
        <v>960</v>
      </c>
      <c r="F74" t="s">
        <v>1184</v>
      </c>
      <c r="G74">
        <v>911967</v>
      </c>
      <c r="H74" t="s">
        <v>955</v>
      </c>
      <c r="I74" t="s">
        <v>956</v>
      </c>
    </row>
    <row r="75" spans="1:9" x14ac:dyDescent="0.25">
      <c r="A75" t="s">
        <v>3332</v>
      </c>
      <c r="B75" t="s">
        <v>1185</v>
      </c>
      <c r="C75" t="s">
        <v>1186</v>
      </c>
      <c r="D75" t="s">
        <v>968</v>
      </c>
      <c r="E75" t="s">
        <v>953</v>
      </c>
      <c r="F75" t="s">
        <v>1187</v>
      </c>
      <c r="G75">
        <v>892626</v>
      </c>
      <c r="H75" t="s">
        <v>956</v>
      </c>
      <c r="I75" t="s">
        <v>956</v>
      </c>
    </row>
    <row r="76" spans="1:9" x14ac:dyDescent="0.25">
      <c r="A76" t="s">
        <v>3333</v>
      </c>
      <c r="B76" t="s">
        <v>1188</v>
      </c>
      <c r="C76" t="s">
        <v>1189</v>
      </c>
      <c r="D76" t="s">
        <v>952</v>
      </c>
      <c r="E76" t="s">
        <v>953</v>
      </c>
      <c r="F76" t="s">
        <v>1190</v>
      </c>
      <c r="G76">
        <v>916910</v>
      </c>
      <c r="H76" t="s">
        <v>956</v>
      </c>
      <c r="I76" t="s">
        <v>956</v>
      </c>
    </row>
    <row r="77" spans="1:9" x14ac:dyDescent="0.25">
      <c r="A77" t="s">
        <v>3334</v>
      </c>
      <c r="B77" t="s">
        <v>1191</v>
      </c>
      <c r="C77" t="s">
        <v>1192</v>
      </c>
      <c r="D77" t="s">
        <v>968</v>
      </c>
      <c r="E77" t="s">
        <v>953</v>
      </c>
      <c r="F77" t="s">
        <v>1193</v>
      </c>
      <c r="G77">
        <v>872920</v>
      </c>
      <c r="H77" t="s">
        <v>956</v>
      </c>
      <c r="I77" t="s">
        <v>956</v>
      </c>
    </row>
    <row r="78" spans="1:9" x14ac:dyDescent="0.25">
      <c r="A78" t="s">
        <v>3335</v>
      </c>
      <c r="B78" t="s">
        <v>1194</v>
      </c>
      <c r="C78" t="s">
        <v>1195</v>
      </c>
      <c r="D78" t="s">
        <v>1196</v>
      </c>
      <c r="E78" t="s">
        <v>984</v>
      </c>
      <c r="F78" t="s">
        <v>1197</v>
      </c>
      <c r="G78" t="s">
        <v>956</v>
      </c>
      <c r="H78" t="s">
        <v>956</v>
      </c>
      <c r="I78" t="s">
        <v>956</v>
      </c>
    </row>
    <row r="79" spans="1:9" x14ac:dyDescent="0.25">
      <c r="A79" t="s">
        <v>3336</v>
      </c>
      <c r="B79" t="s">
        <v>1198</v>
      </c>
      <c r="C79" t="s">
        <v>1199</v>
      </c>
      <c r="D79" t="s">
        <v>952</v>
      </c>
      <c r="E79" t="s">
        <v>953</v>
      </c>
      <c r="F79" t="s">
        <v>1200</v>
      </c>
      <c r="G79">
        <v>922289</v>
      </c>
      <c r="H79" t="s">
        <v>956</v>
      </c>
      <c r="I79" t="s">
        <v>956</v>
      </c>
    </row>
    <row r="80" spans="1:9" x14ac:dyDescent="0.25">
      <c r="A80" t="s">
        <v>4071</v>
      </c>
      <c r="B80" t="s">
        <v>4069</v>
      </c>
      <c r="C80" t="s">
        <v>4070</v>
      </c>
      <c r="D80" t="s">
        <v>988</v>
      </c>
      <c r="E80" t="s">
        <v>953</v>
      </c>
      <c r="F80" t="s">
        <v>1201</v>
      </c>
      <c r="G80" t="s">
        <v>956</v>
      </c>
      <c r="H80" t="s">
        <v>956</v>
      </c>
      <c r="I80" t="s">
        <v>956</v>
      </c>
    </row>
    <row r="81" spans="1:9" x14ac:dyDescent="0.25">
      <c r="A81" t="s">
        <v>3337</v>
      </c>
      <c r="B81" t="s">
        <v>1202</v>
      </c>
      <c r="C81" t="s">
        <v>1203</v>
      </c>
      <c r="D81" t="s">
        <v>964</v>
      </c>
      <c r="E81" t="s">
        <v>953</v>
      </c>
      <c r="F81" t="s">
        <v>1204</v>
      </c>
      <c r="G81">
        <v>887986</v>
      </c>
      <c r="H81" t="s">
        <v>956</v>
      </c>
      <c r="I81" t="s">
        <v>956</v>
      </c>
    </row>
    <row r="82" spans="1:9" x14ac:dyDescent="0.25">
      <c r="A82" t="s">
        <v>3338</v>
      </c>
      <c r="B82" t="s">
        <v>1205</v>
      </c>
      <c r="C82" t="s">
        <v>1206</v>
      </c>
      <c r="D82" t="s">
        <v>988</v>
      </c>
      <c r="E82" t="s">
        <v>953</v>
      </c>
      <c r="F82" t="s">
        <v>1207</v>
      </c>
      <c r="G82">
        <v>1115701</v>
      </c>
      <c r="H82" t="s">
        <v>956</v>
      </c>
      <c r="I82" t="s">
        <v>956</v>
      </c>
    </row>
    <row r="83" spans="1:9" x14ac:dyDescent="0.25">
      <c r="A83" t="s">
        <v>3339</v>
      </c>
      <c r="B83" t="s">
        <v>1208</v>
      </c>
      <c r="C83" t="s">
        <v>1209</v>
      </c>
      <c r="D83" t="s">
        <v>964</v>
      </c>
      <c r="E83" t="s">
        <v>953</v>
      </c>
      <c r="F83" t="s">
        <v>1210</v>
      </c>
      <c r="G83">
        <v>980536</v>
      </c>
      <c r="H83" t="s">
        <v>956</v>
      </c>
      <c r="I83">
        <v>337640</v>
      </c>
    </row>
    <row r="84" spans="1:9" x14ac:dyDescent="0.25">
      <c r="A84" t="s">
        <v>3340</v>
      </c>
      <c r="B84" t="s">
        <v>1211</v>
      </c>
      <c r="C84" t="s">
        <v>1212</v>
      </c>
      <c r="D84" t="s">
        <v>964</v>
      </c>
      <c r="E84" t="s">
        <v>960</v>
      </c>
      <c r="F84" t="s">
        <v>1213</v>
      </c>
      <c r="G84">
        <v>854300</v>
      </c>
      <c r="H84" t="s">
        <v>955</v>
      </c>
      <c r="I84" t="s">
        <v>956</v>
      </c>
    </row>
    <row r="85" spans="1:9" x14ac:dyDescent="0.25">
      <c r="A85" t="s">
        <v>3341</v>
      </c>
      <c r="B85" t="s">
        <v>1214</v>
      </c>
      <c r="C85" t="s">
        <v>1215</v>
      </c>
      <c r="D85" t="s">
        <v>1216</v>
      </c>
      <c r="E85" t="s">
        <v>980</v>
      </c>
      <c r="F85" t="s">
        <v>1217</v>
      </c>
      <c r="G85">
        <v>882140</v>
      </c>
      <c r="H85" t="s">
        <v>955</v>
      </c>
      <c r="I85" t="s">
        <v>956</v>
      </c>
    </row>
    <row r="86" spans="1:9" x14ac:dyDescent="0.25">
      <c r="A86" t="s">
        <v>3342</v>
      </c>
      <c r="B86" t="s">
        <v>1218</v>
      </c>
      <c r="C86" t="s">
        <v>1219</v>
      </c>
      <c r="D86" t="s">
        <v>968</v>
      </c>
      <c r="E86" t="s">
        <v>960</v>
      </c>
      <c r="F86" t="s">
        <v>1220</v>
      </c>
      <c r="G86">
        <v>927164</v>
      </c>
      <c r="H86" t="s">
        <v>956</v>
      </c>
      <c r="I86">
        <v>443904</v>
      </c>
    </row>
    <row r="87" spans="1:9" x14ac:dyDescent="0.25">
      <c r="A87" t="s">
        <v>3343</v>
      </c>
      <c r="B87" t="s">
        <v>1221</v>
      </c>
      <c r="C87" t="s">
        <v>1222</v>
      </c>
      <c r="D87" t="s">
        <v>988</v>
      </c>
      <c r="E87" t="s">
        <v>953</v>
      </c>
      <c r="F87" t="s">
        <v>1223</v>
      </c>
      <c r="G87">
        <v>889368</v>
      </c>
      <c r="H87" t="s">
        <v>956</v>
      </c>
      <c r="I87">
        <v>157436</v>
      </c>
    </row>
    <row r="88" spans="1:9" x14ac:dyDescent="0.25">
      <c r="A88" t="s">
        <v>3344</v>
      </c>
      <c r="B88" t="s">
        <v>1224</v>
      </c>
      <c r="C88" t="s">
        <v>1225</v>
      </c>
      <c r="D88" t="s">
        <v>988</v>
      </c>
      <c r="E88" t="s">
        <v>984</v>
      </c>
      <c r="F88" t="s">
        <v>1226</v>
      </c>
      <c r="G88">
        <v>892366</v>
      </c>
      <c r="H88" t="s">
        <v>956</v>
      </c>
      <c r="I88">
        <v>158854</v>
      </c>
    </row>
    <row r="89" spans="1:9" x14ac:dyDescent="0.25">
      <c r="A89" t="s">
        <v>3345</v>
      </c>
      <c r="B89" t="s">
        <v>1227</v>
      </c>
      <c r="C89" t="s">
        <v>1228</v>
      </c>
      <c r="D89" t="s">
        <v>952</v>
      </c>
      <c r="E89" t="s">
        <v>953</v>
      </c>
      <c r="F89" t="s">
        <v>1229</v>
      </c>
      <c r="G89">
        <v>928441</v>
      </c>
      <c r="H89" t="s">
        <v>956</v>
      </c>
      <c r="I89" t="s">
        <v>956</v>
      </c>
    </row>
    <row r="90" spans="1:9" x14ac:dyDescent="0.25">
      <c r="A90" t="s">
        <v>3346</v>
      </c>
      <c r="B90" t="s">
        <v>1230</v>
      </c>
      <c r="C90" t="s">
        <v>1231</v>
      </c>
      <c r="D90" t="s">
        <v>988</v>
      </c>
      <c r="E90" t="s">
        <v>984</v>
      </c>
      <c r="F90" t="s">
        <v>1232</v>
      </c>
      <c r="G90" t="s">
        <v>956</v>
      </c>
      <c r="H90" t="s">
        <v>956</v>
      </c>
      <c r="I90" t="s">
        <v>956</v>
      </c>
    </row>
    <row r="91" spans="1:9" x14ac:dyDescent="0.25">
      <c r="A91" t="s">
        <v>3347</v>
      </c>
      <c r="B91" t="s">
        <v>1233</v>
      </c>
      <c r="C91" t="s">
        <v>1234</v>
      </c>
      <c r="D91" t="s">
        <v>988</v>
      </c>
      <c r="E91" t="s">
        <v>960</v>
      </c>
      <c r="F91" t="s">
        <v>1235</v>
      </c>
      <c r="G91">
        <v>930755</v>
      </c>
      <c r="H91" t="s">
        <v>956</v>
      </c>
      <c r="I91" t="s">
        <v>956</v>
      </c>
    </row>
    <row r="92" spans="1:9" x14ac:dyDescent="0.25">
      <c r="A92" t="s">
        <v>3348</v>
      </c>
      <c r="B92" t="s">
        <v>1236</v>
      </c>
      <c r="C92" t="s">
        <v>1237</v>
      </c>
      <c r="D92" t="s">
        <v>1114</v>
      </c>
      <c r="E92" t="s">
        <v>960</v>
      </c>
      <c r="F92" t="s">
        <v>1238</v>
      </c>
      <c r="G92">
        <v>931991</v>
      </c>
      <c r="H92" t="s">
        <v>955</v>
      </c>
      <c r="I92" t="s">
        <v>956</v>
      </c>
    </row>
    <row r="93" spans="1:9" x14ac:dyDescent="0.25">
      <c r="A93" t="s">
        <v>3349</v>
      </c>
      <c r="B93" t="s">
        <v>1239</v>
      </c>
      <c r="C93" t="s">
        <v>1240</v>
      </c>
      <c r="D93" t="s">
        <v>968</v>
      </c>
      <c r="E93" t="s">
        <v>984</v>
      </c>
      <c r="F93" t="s">
        <v>1241</v>
      </c>
      <c r="G93">
        <v>837803</v>
      </c>
      <c r="H93" t="s">
        <v>956</v>
      </c>
      <c r="I93" t="s">
        <v>956</v>
      </c>
    </row>
    <row r="94" spans="1:9" x14ac:dyDescent="0.25">
      <c r="A94" t="s">
        <v>3350</v>
      </c>
      <c r="B94" t="s">
        <v>1242</v>
      </c>
      <c r="C94" t="s">
        <v>1243</v>
      </c>
      <c r="D94" t="s">
        <v>674</v>
      </c>
      <c r="E94" t="s">
        <v>984</v>
      </c>
      <c r="F94" t="s">
        <v>1244</v>
      </c>
      <c r="G94">
        <v>1030674</v>
      </c>
      <c r="H94" t="s">
        <v>956</v>
      </c>
      <c r="I94" t="s">
        <v>956</v>
      </c>
    </row>
    <row r="95" spans="1:9" x14ac:dyDescent="0.25">
      <c r="A95" t="s">
        <v>3351</v>
      </c>
      <c r="B95" t="s">
        <v>1245</v>
      </c>
      <c r="C95" t="s">
        <v>1246</v>
      </c>
      <c r="D95" t="s">
        <v>968</v>
      </c>
      <c r="E95" t="s">
        <v>992</v>
      </c>
      <c r="F95" t="s">
        <v>1247</v>
      </c>
      <c r="G95">
        <v>937301</v>
      </c>
      <c r="H95" t="s">
        <v>956</v>
      </c>
      <c r="I95">
        <v>191248</v>
      </c>
    </row>
    <row r="96" spans="1:9" x14ac:dyDescent="0.25">
      <c r="A96" t="s">
        <v>3352</v>
      </c>
      <c r="B96" t="s">
        <v>1248</v>
      </c>
      <c r="C96" t="s">
        <v>1249</v>
      </c>
      <c r="D96" t="s">
        <v>972</v>
      </c>
      <c r="E96" t="s">
        <v>960</v>
      </c>
      <c r="F96" t="s">
        <v>1250</v>
      </c>
      <c r="G96">
        <v>938837</v>
      </c>
      <c r="H96" t="s">
        <v>955</v>
      </c>
      <c r="I96" t="s">
        <v>956</v>
      </c>
    </row>
    <row r="97" spans="1:9" x14ac:dyDescent="0.25">
      <c r="A97" t="s">
        <v>3353</v>
      </c>
      <c r="B97" t="s">
        <v>1251</v>
      </c>
      <c r="C97" t="s">
        <v>1252</v>
      </c>
      <c r="D97" t="s">
        <v>674</v>
      </c>
      <c r="E97" t="s">
        <v>953</v>
      </c>
      <c r="F97" t="s">
        <v>1253</v>
      </c>
      <c r="G97">
        <v>869109</v>
      </c>
      <c r="H97" t="s">
        <v>956</v>
      </c>
      <c r="I97" t="s">
        <v>956</v>
      </c>
    </row>
    <row r="98" spans="1:9" x14ac:dyDescent="0.25">
      <c r="A98" t="s">
        <v>3354</v>
      </c>
      <c r="B98" t="s">
        <v>1254</v>
      </c>
      <c r="C98" t="s">
        <v>1255</v>
      </c>
      <c r="D98" t="s">
        <v>972</v>
      </c>
      <c r="E98" t="s">
        <v>984</v>
      </c>
      <c r="F98" t="s">
        <v>1256</v>
      </c>
      <c r="G98">
        <v>939920</v>
      </c>
      <c r="H98" t="s">
        <v>956</v>
      </c>
      <c r="I98" t="s">
        <v>956</v>
      </c>
    </row>
    <row r="99" spans="1:9" x14ac:dyDescent="0.25">
      <c r="A99" t="s">
        <v>3355</v>
      </c>
      <c r="B99" t="s">
        <v>1257</v>
      </c>
      <c r="C99" t="s">
        <v>1258</v>
      </c>
      <c r="D99" t="s">
        <v>988</v>
      </c>
      <c r="E99" t="s">
        <v>960</v>
      </c>
      <c r="F99" t="s">
        <v>1259</v>
      </c>
      <c r="G99">
        <v>913221</v>
      </c>
      <c r="H99" t="s">
        <v>956</v>
      </c>
      <c r="I99" t="s">
        <v>956</v>
      </c>
    </row>
    <row r="100" spans="1:9" x14ac:dyDescent="0.25">
      <c r="A100" t="s">
        <v>3356</v>
      </c>
      <c r="B100" t="s">
        <v>1260</v>
      </c>
      <c r="C100" t="s">
        <v>1261</v>
      </c>
      <c r="D100" t="s">
        <v>1262</v>
      </c>
      <c r="E100" t="s">
        <v>992</v>
      </c>
      <c r="F100" t="s">
        <v>1263</v>
      </c>
      <c r="G100">
        <v>938171</v>
      </c>
      <c r="H100" t="s">
        <v>955</v>
      </c>
      <c r="I100">
        <v>249029</v>
      </c>
    </row>
    <row r="101" spans="1:9" x14ac:dyDescent="0.25">
      <c r="A101" t="s">
        <v>3357</v>
      </c>
      <c r="B101" t="s">
        <v>1264</v>
      </c>
      <c r="C101" t="s">
        <v>1265</v>
      </c>
      <c r="D101" t="s">
        <v>972</v>
      </c>
      <c r="E101" t="s">
        <v>960</v>
      </c>
      <c r="F101" t="s">
        <v>1266</v>
      </c>
      <c r="G101">
        <v>923212</v>
      </c>
      <c r="H101" t="s">
        <v>956</v>
      </c>
      <c r="I101" t="s">
        <v>956</v>
      </c>
    </row>
    <row r="102" spans="1:9" x14ac:dyDescent="0.25">
      <c r="A102" t="s">
        <v>3358</v>
      </c>
      <c r="B102" t="s">
        <v>1267</v>
      </c>
      <c r="C102" t="s">
        <v>1268</v>
      </c>
      <c r="D102" t="s">
        <v>1023</v>
      </c>
      <c r="E102" t="s">
        <v>960</v>
      </c>
      <c r="F102" t="s">
        <v>1269</v>
      </c>
      <c r="G102">
        <v>944008</v>
      </c>
      <c r="H102" t="s">
        <v>956</v>
      </c>
      <c r="I102" t="s">
        <v>956</v>
      </c>
    </row>
    <row r="103" spans="1:9" x14ac:dyDescent="0.25">
      <c r="A103" t="s">
        <v>3359</v>
      </c>
      <c r="B103" t="s">
        <v>1270</v>
      </c>
      <c r="C103" t="s">
        <v>1271</v>
      </c>
      <c r="D103" t="s">
        <v>1272</v>
      </c>
      <c r="E103" t="s">
        <v>953</v>
      </c>
      <c r="F103" t="s">
        <v>1273</v>
      </c>
      <c r="G103">
        <v>946381</v>
      </c>
      <c r="H103" t="s">
        <v>955</v>
      </c>
      <c r="I103" t="s">
        <v>956</v>
      </c>
    </row>
    <row r="104" spans="1:9" x14ac:dyDescent="0.25">
      <c r="A104" t="s">
        <v>3360</v>
      </c>
      <c r="B104" t="s">
        <v>1274</v>
      </c>
      <c r="C104" t="s">
        <v>1275</v>
      </c>
      <c r="D104" t="s">
        <v>964</v>
      </c>
      <c r="E104" t="s">
        <v>953</v>
      </c>
      <c r="F104" t="s">
        <v>1276</v>
      </c>
      <c r="G104">
        <v>907006</v>
      </c>
      <c r="H104" t="s">
        <v>956</v>
      </c>
      <c r="I104" t="s">
        <v>956</v>
      </c>
    </row>
    <row r="105" spans="1:9" x14ac:dyDescent="0.25">
      <c r="A105" t="s">
        <v>3361</v>
      </c>
      <c r="B105" t="s">
        <v>1277</v>
      </c>
      <c r="C105" t="s">
        <v>1278</v>
      </c>
      <c r="D105" t="s">
        <v>972</v>
      </c>
      <c r="E105" t="s">
        <v>984</v>
      </c>
      <c r="F105" t="s">
        <v>1279</v>
      </c>
      <c r="G105" t="s">
        <v>956</v>
      </c>
      <c r="H105" t="s">
        <v>956</v>
      </c>
      <c r="I105" t="s">
        <v>956</v>
      </c>
    </row>
    <row r="106" spans="1:9" x14ac:dyDescent="0.25">
      <c r="A106" t="s">
        <v>3362</v>
      </c>
      <c r="B106" t="s">
        <v>1280</v>
      </c>
      <c r="C106" t="s">
        <v>1281</v>
      </c>
      <c r="D106" t="s">
        <v>964</v>
      </c>
      <c r="E106" t="s">
        <v>953</v>
      </c>
      <c r="F106" t="s">
        <v>1282</v>
      </c>
      <c r="G106">
        <v>949945</v>
      </c>
      <c r="H106" t="s">
        <v>955</v>
      </c>
      <c r="I106" t="s">
        <v>956</v>
      </c>
    </row>
    <row r="107" spans="1:9" x14ac:dyDescent="0.25">
      <c r="A107" t="s">
        <v>3363</v>
      </c>
      <c r="B107" t="s">
        <v>1283</v>
      </c>
      <c r="C107" t="s">
        <v>1284</v>
      </c>
      <c r="D107" t="s">
        <v>972</v>
      </c>
      <c r="E107" t="s">
        <v>953</v>
      </c>
      <c r="F107" t="s">
        <v>1285</v>
      </c>
      <c r="G107">
        <v>952991</v>
      </c>
      <c r="H107" t="s">
        <v>956</v>
      </c>
      <c r="I107" t="s">
        <v>956</v>
      </c>
    </row>
    <row r="108" spans="1:9" x14ac:dyDescent="0.25">
      <c r="A108" t="s">
        <v>3364</v>
      </c>
      <c r="B108" t="s">
        <v>1286</v>
      </c>
      <c r="C108" t="s">
        <v>1287</v>
      </c>
      <c r="D108" t="s">
        <v>988</v>
      </c>
      <c r="E108" t="s">
        <v>960</v>
      </c>
      <c r="F108" t="s">
        <v>1288</v>
      </c>
      <c r="G108">
        <v>1153144</v>
      </c>
      <c r="H108" t="s">
        <v>956</v>
      </c>
      <c r="I108" t="s">
        <v>956</v>
      </c>
    </row>
    <row r="109" spans="1:9" x14ac:dyDescent="0.25">
      <c r="A109" t="s">
        <v>3365</v>
      </c>
      <c r="B109" t="s">
        <v>1289</v>
      </c>
      <c r="C109" t="s">
        <v>1290</v>
      </c>
      <c r="D109" t="s">
        <v>968</v>
      </c>
      <c r="E109" t="s">
        <v>980</v>
      </c>
      <c r="F109" t="s">
        <v>1291</v>
      </c>
      <c r="G109">
        <v>954876</v>
      </c>
      <c r="H109" t="s">
        <v>955</v>
      </c>
      <c r="I109" t="s">
        <v>956</v>
      </c>
    </row>
    <row r="110" spans="1:9" x14ac:dyDescent="0.25">
      <c r="A110" t="s">
        <v>3366</v>
      </c>
      <c r="B110" t="s">
        <v>1292</v>
      </c>
      <c r="C110" t="s">
        <v>1293</v>
      </c>
      <c r="D110" t="s">
        <v>959</v>
      </c>
      <c r="E110" t="s">
        <v>953</v>
      </c>
      <c r="F110" t="s">
        <v>1294</v>
      </c>
      <c r="G110">
        <v>1235861</v>
      </c>
      <c r="H110" t="s">
        <v>956</v>
      </c>
      <c r="I110" t="s">
        <v>956</v>
      </c>
    </row>
    <row r="111" spans="1:9" x14ac:dyDescent="0.25">
      <c r="A111" t="s">
        <v>3367</v>
      </c>
      <c r="B111" t="s">
        <v>1295</v>
      </c>
      <c r="C111" t="s">
        <v>1296</v>
      </c>
      <c r="D111" t="s">
        <v>968</v>
      </c>
      <c r="E111" t="s">
        <v>960</v>
      </c>
      <c r="F111" t="s">
        <v>1297</v>
      </c>
      <c r="G111">
        <v>867255</v>
      </c>
      <c r="H111" t="s">
        <v>955</v>
      </c>
      <c r="I111" t="s">
        <v>956</v>
      </c>
    </row>
    <row r="112" spans="1:9" x14ac:dyDescent="0.25">
      <c r="A112" t="s">
        <v>3368</v>
      </c>
      <c r="B112" t="s">
        <v>1298</v>
      </c>
      <c r="C112" t="s">
        <v>1299</v>
      </c>
      <c r="D112" t="s">
        <v>1023</v>
      </c>
      <c r="E112" t="s">
        <v>980</v>
      </c>
      <c r="F112" t="s">
        <v>1300</v>
      </c>
      <c r="G112">
        <v>956883</v>
      </c>
      <c r="H112" t="s">
        <v>955</v>
      </c>
      <c r="I112" t="s">
        <v>956</v>
      </c>
    </row>
    <row r="113" spans="1:9" x14ac:dyDescent="0.25">
      <c r="A113" t="s">
        <v>3369</v>
      </c>
      <c r="B113" t="s">
        <v>1301</v>
      </c>
      <c r="C113" t="s">
        <v>1302</v>
      </c>
      <c r="D113" t="s">
        <v>1262</v>
      </c>
      <c r="E113" t="s">
        <v>953</v>
      </c>
      <c r="F113" t="s">
        <v>1303</v>
      </c>
      <c r="G113">
        <v>958218</v>
      </c>
      <c r="H113" t="s">
        <v>956</v>
      </c>
      <c r="I113" t="s">
        <v>956</v>
      </c>
    </row>
    <row r="114" spans="1:9" x14ac:dyDescent="0.25">
      <c r="A114" t="s">
        <v>3370</v>
      </c>
      <c r="B114" t="s">
        <v>1304</v>
      </c>
      <c r="C114" t="s">
        <v>1305</v>
      </c>
      <c r="D114" t="s">
        <v>952</v>
      </c>
      <c r="E114" t="s">
        <v>984</v>
      </c>
      <c r="F114" t="s">
        <v>1306</v>
      </c>
      <c r="G114">
        <v>954742</v>
      </c>
      <c r="H114" t="s">
        <v>956</v>
      </c>
      <c r="I114" t="s">
        <v>956</v>
      </c>
    </row>
    <row r="115" spans="1:9" x14ac:dyDescent="0.25">
      <c r="A115" t="s">
        <v>3371</v>
      </c>
      <c r="B115" t="s">
        <v>1307</v>
      </c>
      <c r="C115" t="s">
        <v>1308</v>
      </c>
      <c r="D115" t="s">
        <v>988</v>
      </c>
      <c r="E115" t="s">
        <v>953</v>
      </c>
      <c r="F115" t="s">
        <v>1309</v>
      </c>
      <c r="G115">
        <v>960933</v>
      </c>
      <c r="H115" t="s">
        <v>955</v>
      </c>
      <c r="I115" t="s">
        <v>956</v>
      </c>
    </row>
    <row r="116" spans="1:9" x14ac:dyDescent="0.25">
      <c r="A116" t="s">
        <v>3372</v>
      </c>
      <c r="B116" t="s">
        <v>1310</v>
      </c>
      <c r="C116" t="s">
        <v>1311</v>
      </c>
      <c r="D116" t="s">
        <v>959</v>
      </c>
      <c r="E116" t="s">
        <v>953</v>
      </c>
      <c r="F116" t="s">
        <v>1312</v>
      </c>
      <c r="G116">
        <v>944652</v>
      </c>
      <c r="H116" t="s">
        <v>956</v>
      </c>
      <c r="I116" t="s">
        <v>956</v>
      </c>
    </row>
    <row r="117" spans="1:9" x14ac:dyDescent="0.25">
      <c r="A117" t="s">
        <v>3373</v>
      </c>
      <c r="B117" t="s">
        <v>1313</v>
      </c>
      <c r="C117" t="s">
        <v>1314</v>
      </c>
      <c r="D117" t="s">
        <v>952</v>
      </c>
      <c r="E117" t="s">
        <v>953</v>
      </c>
      <c r="F117" t="s">
        <v>1315</v>
      </c>
      <c r="G117">
        <v>906915</v>
      </c>
      <c r="H117" t="s">
        <v>956</v>
      </c>
      <c r="I117" t="s">
        <v>956</v>
      </c>
    </row>
    <row r="118" spans="1:9" x14ac:dyDescent="0.25">
      <c r="A118" t="s">
        <v>3374</v>
      </c>
      <c r="B118" t="s">
        <v>1316</v>
      </c>
      <c r="C118" t="s">
        <v>1317</v>
      </c>
      <c r="D118" t="s">
        <v>959</v>
      </c>
      <c r="E118" t="s">
        <v>953</v>
      </c>
      <c r="F118" t="s">
        <v>1318</v>
      </c>
      <c r="G118">
        <v>961792</v>
      </c>
      <c r="H118" t="s">
        <v>955</v>
      </c>
      <c r="I118" t="s">
        <v>956</v>
      </c>
    </row>
    <row r="119" spans="1:9" x14ac:dyDescent="0.25">
      <c r="A119" t="s">
        <v>3375</v>
      </c>
      <c r="B119" t="s">
        <v>1319</v>
      </c>
      <c r="C119" t="s">
        <v>1320</v>
      </c>
      <c r="D119" t="s">
        <v>1321</v>
      </c>
      <c r="E119" t="s">
        <v>960</v>
      </c>
      <c r="F119" t="s">
        <v>1322</v>
      </c>
      <c r="G119">
        <v>975241</v>
      </c>
      <c r="H119" t="s">
        <v>955</v>
      </c>
      <c r="I119" t="s">
        <v>956</v>
      </c>
    </row>
    <row r="120" spans="1:9" x14ac:dyDescent="0.25">
      <c r="A120" t="s">
        <v>3376</v>
      </c>
      <c r="B120" t="s">
        <v>1323</v>
      </c>
      <c r="C120" t="s">
        <v>1324</v>
      </c>
      <c r="D120" t="s">
        <v>968</v>
      </c>
      <c r="E120" t="s">
        <v>953</v>
      </c>
      <c r="F120" t="s">
        <v>1325</v>
      </c>
      <c r="G120">
        <v>919227</v>
      </c>
      <c r="H120" t="s">
        <v>956</v>
      </c>
      <c r="I120">
        <v>229207</v>
      </c>
    </row>
    <row r="121" spans="1:9" x14ac:dyDescent="0.25">
      <c r="A121" t="s">
        <v>3377</v>
      </c>
      <c r="B121" t="s">
        <v>1326</v>
      </c>
      <c r="C121" t="s">
        <v>1327</v>
      </c>
      <c r="D121" t="s">
        <v>959</v>
      </c>
      <c r="E121" t="s">
        <v>992</v>
      </c>
      <c r="F121" t="s">
        <v>1328</v>
      </c>
      <c r="G121">
        <v>957436</v>
      </c>
      <c r="H121" t="s">
        <v>955</v>
      </c>
      <c r="I121" t="s">
        <v>956</v>
      </c>
    </row>
    <row r="122" spans="1:9" x14ac:dyDescent="0.25">
      <c r="A122" t="s">
        <v>3378</v>
      </c>
      <c r="B122" t="s">
        <v>1329</v>
      </c>
      <c r="C122" t="s">
        <v>1330</v>
      </c>
      <c r="D122" t="s">
        <v>959</v>
      </c>
      <c r="E122" t="s">
        <v>960</v>
      </c>
      <c r="F122" t="s">
        <v>1331</v>
      </c>
      <c r="G122" t="s">
        <v>956</v>
      </c>
      <c r="H122" t="s">
        <v>956</v>
      </c>
      <c r="I122" t="s">
        <v>956</v>
      </c>
    </row>
    <row r="123" spans="1:9" x14ac:dyDescent="0.25">
      <c r="A123" t="s">
        <v>3379</v>
      </c>
      <c r="B123" t="s">
        <v>1332</v>
      </c>
      <c r="C123" t="s">
        <v>1333</v>
      </c>
      <c r="D123" t="s">
        <v>972</v>
      </c>
      <c r="E123" t="s">
        <v>953</v>
      </c>
      <c r="F123" t="s">
        <v>1334</v>
      </c>
      <c r="G123">
        <v>967240</v>
      </c>
      <c r="H123" t="s">
        <v>956</v>
      </c>
      <c r="I123" t="s">
        <v>956</v>
      </c>
    </row>
    <row r="124" spans="1:9" x14ac:dyDescent="0.25">
      <c r="A124" t="s">
        <v>3380</v>
      </c>
      <c r="B124" t="s">
        <v>1335</v>
      </c>
      <c r="C124" t="s">
        <v>1336</v>
      </c>
      <c r="D124" t="s">
        <v>959</v>
      </c>
      <c r="E124" t="s">
        <v>953</v>
      </c>
      <c r="F124" t="s">
        <v>1337</v>
      </c>
      <c r="G124" t="s">
        <v>956</v>
      </c>
      <c r="H124" t="s">
        <v>956</v>
      </c>
      <c r="I124" t="s">
        <v>956</v>
      </c>
    </row>
    <row r="125" spans="1:9" x14ac:dyDescent="0.25">
      <c r="A125" t="s">
        <v>3381</v>
      </c>
      <c r="B125" t="s">
        <v>1338</v>
      </c>
      <c r="C125" t="s">
        <v>1339</v>
      </c>
      <c r="D125" t="s">
        <v>964</v>
      </c>
      <c r="E125" t="s">
        <v>953</v>
      </c>
      <c r="F125" t="s">
        <v>1340</v>
      </c>
      <c r="G125">
        <v>967475</v>
      </c>
      <c r="H125" t="s">
        <v>956</v>
      </c>
      <c r="I125" t="s">
        <v>956</v>
      </c>
    </row>
    <row r="126" spans="1:9" x14ac:dyDescent="0.25">
      <c r="A126" t="s">
        <v>3382</v>
      </c>
      <c r="B126" t="s">
        <v>1341</v>
      </c>
      <c r="C126" t="s">
        <v>1342</v>
      </c>
      <c r="D126" t="s">
        <v>988</v>
      </c>
      <c r="E126" t="s">
        <v>960</v>
      </c>
      <c r="F126" t="s">
        <v>1343</v>
      </c>
      <c r="G126">
        <v>980015</v>
      </c>
      <c r="H126" t="s">
        <v>956</v>
      </c>
      <c r="I126" t="s">
        <v>956</v>
      </c>
    </row>
    <row r="127" spans="1:9" x14ac:dyDescent="0.25">
      <c r="A127" t="s">
        <v>3383</v>
      </c>
      <c r="B127" t="s">
        <v>1344</v>
      </c>
      <c r="C127" t="s">
        <v>1345</v>
      </c>
      <c r="D127" t="s">
        <v>988</v>
      </c>
      <c r="E127" t="s">
        <v>953</v>
      </c>
      <c r="F127" t="s">
        <v>1346</v>
      </c>
      <c r="G127">
        <v>816023</v>
      </c>
      <c r="H127" t="s">
        <v>955</v>
      </c>
      <c r="I127" t="s">
        <v>956</v>
      </c>
    </row>
    <row r="128" spans="1:9" x14ac:dyDescent="0.25">
      <c r="A128" t="s">
        <v>3384</v>
      </c>
      <c r="B128" t="s">
        <v>1347</v>
      </c>
      <c r="C128" t="s">
        <v>1348</v>
      </c>
      <c r="D128" t="s">
        <v>964</v>
      </c>
      <c r="E128" t="s">
        <v>953</v>
      </c>
      <c r="F128" t="s">
        <v>1349</v>
      </c>
      <c r="G128" t="s">
        <v>956</v>
      </c>
      <c r="H128" t="s">
        <v>956</v>
      </c>
      <c r="I128" t="s">
        <v>956</v>
      </c>
    </row>
    <row r="129" spans="1:9" x14ac:dyDescent="0.25">
      <c r="A129" t="s">
        <v>3385</v>
      </c>
      <c r="B129" t="s">
        <v>1350</v>
      </c>
      <c r="C129" t="s">
        <v>1351</v>
      </c>
      <c r="D129" t="s">
        <v>968</v>
      </c>
      <c r="E129" t="s">
        <v>953</v>
      </c>
      <c r="F129" t="s">
        <v>1352</v>
      </c>
      <c r="G129">
        <v>887983</v>
      </c>
      <c r="H129" t="s">
        <v>956</v>
      </c>
      <c r="I129" t="s">
        <v>956</v>
      </c>
    </row>
    <row r="130" spans="1:9" x14ac:dyDescent="0.25">
      <c r="A130" t="s">
        <v>3386</v>
      </c>
      <c r="B130" t="s">
        <v>1353</v>
      </c>
      <c r="C130" t="s">
        <v>1354</v>
      </c>
      <c r="D130" t="s">
        <v>952</v>
      </c>
      <c r="E130" t="s">
        <v>953</v>
      </c>
      <c r="F130" t="s">
        <v>1355</v>
      </c>
      <c r="G130">
        <v>854994</v>
      </c>
      <c r="H130" t="s">
        <v>955</v>
      </c>
      <c r="I130" t="s">
        <v>956</v>
      </c>
    </row>
    <row r="131" spans="1:9" x14ac:dyDescent="0.25">
      <c r="A131" t="s">
        <v>3387</v>
      </c>
      <c r="B131" t="s">
        <v>1356</v>
      </c>
      <c r="C131" t="s">
        <v>1357</v>
      </c>
      <c r="D131" t="s">
        <v>952</v>
      </c>
      <c r="E131" t="s">
        <v>953</v>
      </c>
      <c r="F131" t="s">
        <v>1358</v>
      </c>
      <c r="G131">
        <v>934724</v>
      </c>
      <c r="H131" t="s">
        <v>956</v>
      </c>
      <c r="I131" t="s">
        <v>956</v>
      </c>
    </row>
    <row r="132" spans="1:9" x14ac:dyDescent="0.25">
      <c r="A132" t="s">
        <v>3388</v>
      </c>
      <c r="B132" t="s">
        <v>1359</v>
      </c>
      <c r="C132" t="s">
        <v>1360</v>
      </c>
      <c r="D132" t="s">
        <v>952</v>
      </c>
      <c r="E132" t="s">
        <v>953</v>
      </c>
      <c r="F132" t="s">
        <v>1361</v>
      </c>
      <c r="G132">
        <v>964841</v>
      </c>
      <c r="H132" t="s">
        <v>956</v>
      </c>
      <c r="I132" t="s">
        <v>956</v>
      </c>
    </row>
    <row r="133" spans="1:9" x14ac:dyDescent="0.25">
      <c r="A133" t="s">
        <v>3389</v>
      </c>
      <c r="B133" t="s">
        <v>1362</v>
      </c>
      <c r="C133" t="s">
        <v>1363</v>
      </c>
      <c r="D133" t="s">
        <v>968</v>
      </c>
      <c r="E133" t="s">
        <v>953</v>
      </c>
      <c r="F133" t="s">
        <v>1364</v>
      </c>
      <c r="G133">
        <v>1282600</v>
      </c>
      <c r="H133" t="s">
        <v>955</v>
      </c>
      <c r="I133" t="s">
        <v>956</v>
      </c>
    </row>
    <row r="134" spans="1:9" x14ac:dyDescent="0.25">
      <c r="A134" t="s">
        <v>3390</v>
      </c>
      <c r="B134" t="s">
        <v>1365</v>
      </c>
      <c r="C134" t="s">
        <v>1366</v>
      </c>
      <c r="D134" t="s">
        <v>968</v>
      </c>
      <c r="E134" t="s">
        <v>960</v>
      </c>
      <c r="F134" t="s">
        <v>1367</v>
      </c>
      <c r="G134">
        <v>975278</v>
      </c>
      <c r="H134" t="s">
        <v>955</v>
      </c>
      <c r="I134" t="s">
        <v>956</v>
      </c>
    </row>
    <row r="135" spans="1:9" x14ac:dyDescent="0.25">
      <c r="A135" t="s">
        <v>3391</v>
      </c>
      <c r="B135" t="s">
        <v>1368</v>
      </c>
      <c r="C135" t="s">
        <v>1369</v>
      </c>
      <c r="D135" t="s">
        <v>968</v>
      </c>
      <c r="E135" t="s">
        <v>953</v>
      </c>
      <c r="F135" t="s">
        <v>1370</v>
      </c>
      <c r="G135">
        <v>978571</v>
      </c>
      <c r="H135" t="s">
        <v>955</v>
      </c>
      <c r="I135">
        <v>296405</v>
      </c>
    </row>
    <row r="136" spans="1:9" x14ac:dyDescent="0.25">
      <c r="A136" t="s">
        <v>3392</v>
      </c>
      <c r="B136" t="s">
        <v>1371</v>
      </c>
      <c r="C136" t="s">
        <v>1372</v>
      </c>
      <c r="D136" t="s">
        <v>988</v>
      </c>
      <c r="E136" t="s">
        <v>953</v>
      </c>
      <c r="F136" t="s">
        <v>1373</v>
      </c>
      <c r="G136" t="s">
        <v>956</v>
      </c>
      <c r="H136" t="s">
        <v>956</v>
      </c>
      <c r="I136" t="s">
        <v>956</v>
      </c>
    </row>
    <row r="137" spans="1:9" x14ac:dyDescent="0.25">
      <c r="A137" t="s">
        <v>3393</v>
      </c>
      <c r="B137" t="s">
        <v>1374</v>
      </c>
      <c r="C137" t="s">
        <v>1375</v>
      </c>
      <c r="D137" t="s">
        <v>972</v>
      </c>
      <c r="E137" t="s">
        <v>953</v>
      </c>
      <c r="F137" t="s">
        <v>1376</v>
      </c>
      <c r="G137" t="s">
        <v>956</v>
      </c>
      <c r="H137" t="s">
        <v>956</v>
      </c>
      <c r="I137" t="s">
        <v>956</v>
      </c>
    </row>
    <row r="138" spans="1:9" x14ac:dyDescent="0.25">
      <c r="A138" t="s">
        <v>3394</v>
      </c>
      <c r="B138" t="s">
        <v>1377</v>
      </c>
      <c r="C138" t="s">
        <v>1378</v>
      </c>
      <c r="D138" t="s">
        <v>972</v>
      </c>
      <c r="E138" t="s">
        <v>984</v>
      </c>
      <c r="F138" t="s">
        <v>1379</v>
      </c>
      <c r="G138" t="s">
        <v>956</v>
      </c>
      <c r="H138" t="s">
        <v>956</v>
      </c>
      <c r="I138" t="s">
        <v>956</v>
      </c>
    </row>
    <row r="139" spans="1:9" x14ac:dyDescent="0.25">
      <c r="A139" t="s">
        <v>3395</v>
      </c>
      <c r="B139" t="s">
        <v>1380</v>
      </c>
      <c r="C139" t="s">
        <v>1381</v>
      </c>
      <c r="D139" t="s">
        <v>972</v>
      </c>
      <c r="E139" t="s">
        <v>953</v>
      </c>
      <c r="F139" t="s">
        <v>1382</v>
      </c>
      <c r="G139">
        <v>814234</v>
      </c>
      <c r="H139" t="s">
        <v>956</v>
      </c>
      <c r="I139" t="s">
        <v>956</v>
      </c>
    </row>
    <row r="140" spans="1:9" x14ac:dyDescent="0.25">
      <c r="A140" t="s">
        <v>3396</v>
      </c>
      <c r="B140" t="s">
        <v>1383</v>
      </c>
      <c r="C140" t="s">
        <v>1384</v>
      </c>
      <c r="D140" t="s">
        <v>972</v>
      </c>
      <c r="E140" t="s">
        <v>953</v>
      </c>
      <c r="F140" t="s">
        <v>1385</v>
      </c>
      <c r="G140">
        <v>980972</v>
      </c>
      <c r="H140" t="s">
        <v>955</v>
      </c>
      <c r="I140" t="s">
        <v>956</v>
      </c>
    </row>
    <row r="141" spans="1:9" x14ac:dyDescent="0.25">
      <c r="A141" t="s">
        <v>3397</v>
      </c>
      <c r="B141" t="s">
        <v>1386</v>
      </c>
      <c r="C141" t="s">
        <v>1387</v>
      </c>
      <c r="D141" t="s">
        <v>1023</v>
      </c>
      <c r="E141" t="s">
        <v>953</v>
      </c>
      <c r="F141" t="s">
        <v>1388</v>
      </c>
      <c r="G141">
        <v>938823</v>
      </c>
      <c r="H141" t="s">
        <v>956</v>
      </c>
      <c r="I141">
        <v>278316</v>
      </c>
    </row>
    <row r="142" spans="1:9" x14ac:dyDescent="0.25">
      <c r="A142" t="s">
        <v>3398</v>
      </c>
      <c r="B142" t="s">
        <v>1389</v>
      </c>
      <c r="C142" t="s">
        <v>1390</v>
      </c>
      <c r="D142" t="s">
        <v>959</v>
      </c>
      <c r="E142" t="s">
        <v>980</v>
      </c>
      <c r="F142" t="s">
        <v>1391</v>
      </c>
      <c r="G142">
        <v>948565</v>
      </c>
      <c r="H142" t="s">
        <v>955</v>
      </c>
      <c r="I142" t="s">
        <v>956</v>
      </c>
    </row>
    <row r="143" spans="1:9" x14ac:dyDescent="0.25">
      <c r="A143" t="s">
        <v>3399</v>
      </c>
      <c r="B143" t="s">
        <v>1392</v>
      </c>
      <c r="C143" t="s">
        <v>1393</v>
      </c>
      <c r="D143" t="s">
        <v>968</v>
      </c>
      <c r="E143" t="s">
        <v>984</v>
      </c>
      <c r="F143" t="s">
        <v>1394</v>
      </c>
      <c r="G143">
        <v>1336792</v>
      </c>
      <c r="H143" t="s">
        <v>956</v>
      </c>
      <c r="I143" t="s">
        <v>956</v>
      </c>
    </row>
    <row r="144" spans="1:9" x14ac:dyDescent="0.25">
      <c r="A144" t="s">
        <v>3400</v>
      </c>
      <c r="B144" t="s">
        <v>1395</v>
      </c>
      <c r="C144" t="s">
        <v>1396</v>
      </c>
      <c r="D144" t="s">
        <v>988</v>
      </c>
      <c r="E144" t="s">
        <v>960</v>
      </c>
      <c r="F144" t="s">
        <v>1397</v>
      </c>
      <c r="G144">
        <v>988160</v>
      </c>
      <c r="H144" t="s">
        <v>955</v>
      </c>
      <c r="I144" t="s">
        <v>956</v>
      </c>
    </row>
    <row r="145" spans="1:9" x14ac:dyDescent="0.25">
      <c r="A145" t="s">
        <v>3401</v>
      </c>
      <c r="B145" t="s">
        <v>1398</v>
      </c>
      <c r="C145" t="s">
        <v>1399</v>
      </c>
      <c r="D145" t="s">
        <v>1114</v>
      </c>
      <c r="E145" t="s">
        <v>960</v>
      </c>
      <c r="F145" t="s">
        <v>1400</v>
      </c>
      <c r="G145">
        <v>988661</v>
      </c>
      <c r="H145" t="s">
        <v>955</v>
      </c>
      <c r="I145" t="s">
        <v>956</v>
      </c>
    </row>
    <row r="146" spans="1:9" x14ac:dyDescent="0.25">
      <c r="A146" t="s">
        <v>3402</v>
      </c>
      <c r="B146" t="s">
        <v>1401</v>
      </c>
      <c r="C146" t="s">
        <v>1402</v>
      </c>
      <c r="D146" t="s">
        <v>952</v>
      </c>
      <c r="E146" t="s">
        <v>953</v>
      </c>
      <c r="F146" t="s">
        <v>1361</v>
      </c>
      <c r="G146">
        <v>942376</v>
      </c>
      <c r="H146" t="s">
        <v>956</v>
      </c>
      <c r="I146" t="s">
        <v>956</v>
      </c>
    </row>
    <row r="147" spans="1:9" x14ac:dyDescent="0.25">
      <c r="A147" t="s">
        <v>3403</v>
      </c>
      <c r="B147" t="s">
        <v>1403</v>
      </c>
      <c r="C147" t="s">
        <v>1404</v>
      </c>
      <c r="D147" t="s">
        <v>988</v>
      </c>
      <c r="E147" t="s">
        <v>960</v>
      </c>
      <c r="F147" t="s">
        <v>1405</v>
      </c>
      <c r="G147">
        <v>1010510</v>
      </c>
      <c r="H147" t="s">
        <v>956</v>
      </c>
      <c r="I147" t="s">
        <v>956</v>
      </c>
    </row>
    <row r="148" spans="1:9" x14ac:dyDescent="0.25">
      <c r="A148" t="s">
        <v>3404</v>
      </c>
      <c r="B148" t="s">
        <v>1406</v>
      </c>
      <c r="C148" t="s">
        <v>1407</v>
      </c>
      <c r="D148" t="s">
        <v>988</v>
      </c>
      <c r="E148" t="s">
        <v>953</v>
      </c>
      <c r="F148" t="s">
        <v>1408</v>
      </c>
      <c r="G148">
        <v>860738</v>
      </c>
      <c r="H148" t="s">
        <v>956</v>
      </c>
      <c r="I148" t="s">
        <v>956</v>
      </c>
    </row>
    <row r="149" spans="1:9" x14ac:dyDescent="0.25">
      <c r="A149" t="s">
        <v>3405</v>
      </c>
      <c r="B149" t="s">
        <v>1409</v>
      </c>
      <c r="C149" t="s">
        <v>1410</v>
      </c>
      <c r="D149" t="s">
        <v>972</v>
      </c>
      <c r="E149" t="s">
        <v>953</v>
      </c>
      <c r="F149" t="s">
        <v>1411</v>
      </c>
      <c r="G149">
        <v>992231</v>
      </c>
      <c r="H149" t="s">
        <v>956</v>
      </c>
      <c r="I149" t="s">
        <v>956</v>
      </c>
    </row>
    <row r="150" spans="1:9" x14ac:dyDescent="0.25">
      <c r="A150" t="s">
        <v>3406</v>
      </c>
      <c r="B150" t="s">
        <v>1412</v>
      </c>
      <c r="C150" t="s">
        <v>1413</v>
      </c>
      <c r="D150" t="s">
        <v>968</v>
      </c>
      <c r="E150" t="s">
        <v>960</v>
      </c>
      <c r="F150" t="s">
        <v>1414</v>
      </c>
      <c r="G150">
        <v>992008</v>
      </c>
      <c r="H150" t="s">
        <v>955</v>
      </c>
      <c r="I150">
        <v>440438</v>
      </c>
    </row>
    <row r="151" spans="1:9" x14ac:dyDescent="0.25">
      <c r="A151" t="s">
        <v>3407</v>
      </c>
      <c r="B151" t="s">
        <v>1415</v>
      </c>
      <c r="C151" t="s">
        <v>1416</v>
      </c>
      <c r="D151" t="s">
        <v>988</v>
      </c>
      <c r="E151" t="s">
        <v>953</v>
      </c>
      <c r="F151" t="s">
        <v>1361</v>
      </c>
      <c r="G151">
        <v>818515</v>
      </c>
      <c r="H151" t="s">
        <v>956</v>
      </c>
      <c r="I151" t="s">
        <v>956</v>
      </c>
    </row>
    <row r="152" spans="1:9" x14ac:dyDescent="0.25">
      <c r="A152" t="s">
        <v>3408</v>
      </c>
      <c r="B152" t="s">
        <v>1417</v>
      </c>
      <c r="C152" t="s">
        <v>1418</v>
      </c>
      <c r="D152" t="s">
        <v>988</v>
      </c>
      <c r="E152" t="s">
        <v>953</v>
      </c>
      <c r="F152" t="s">
        <v>1419</v>
      </c>
      <c r="G152">
        <v>988129</v>
      </c>
      <c r="H152" t="s">
        <v>956</v>
      </c>
      <c r="I152" t="s">
        <v>956</v>
      </c>
    </row>
    <row r="153" spans="1:9" x14ac:dyDescent="0.25">
      <c r="A153" t="s">
        <v>3409</v>
      </c>
      <c r="B153" t="s">
        <v>1420</v>
      </c>
      <c r="C153" t="s">
        <v>1421</v>
      </c>
      <c r="D153" t="s">
        <v>952</v>
      </c>
      <c r="E153" t="s">
        <v>953</v>
      </c>
      <c r="F153" t="s">
        <v>1422</v>
      </c>
      <c r="G153">
        <v>882067</v>
      </c>
      <c r="H153" t="s">
        <v>956</v>
      </c>
      <c r="I153" t="s">
        <v>956</v>
      </c>
    </row>
    <row r="154" spans="1:9" x14ac:dyDescent="0.25">
      <c r="A154" t="s">
        <v>3410</v>
      </c>
      <c r="B154" t="s">
        <v>1423</v>
      </c>
      <c r="C154" t="s">
        <v>1424</v>
      </c>
      <c r="D154" t="s">
        <v>952</v>
      </c>
      <c r="E154" t="s">
        <v>953</v>
      </c>
      <c r="F154" t="s">
        <v>1425</v>
      </c>
      <c r="G154">
        <v>1307638</v>
      </c>
      <c r="H154" t="s">
        <v>956</v>
      </c>
      <c r="I154" t="s">
        <v>956</v>
      </c>
    </row>
    <row r="155" spans="1:9" x14ac:dyDescent="0.25">
      <c r="A155" t="s">
        <v>3411</v>
      </c>
      <c r="B155" t="s">
        <v>1426</v>
      </c>
      <c r="C155" t="s">
        <v>1427</v>
      </c>
      <c r="D155" t="s">
        <v>988</v>
      </c>
      <c r="E155" t="s">
        <v>953</v>
      </c>
      <c r="F155" t="s">
        <v>1428</v>
      </c>
      <c r="G155">
        <v>1125022</v>
      </c>
      <c r="H155" t="s">
        <v>956</v>
      </c>
      <c r="I155" t="s">
        <v>956</v>
      </c>
    </row>
    <row r="156" spans="1:9" x14ac:dyDescent="0.25">
      <c r="A156" t="s">
        <v>3412</v>
      </c>
      <c r="B156" t="s">
        <v>1429</v>
      </c>
      <c r="C156" t="s">
        <v>1430</v>
      </c>
      <c r="D156" t="s">
        <v>988</v>
      </c>
      <c r="E156" t="s">
        <v>953</v>
      </c>
      <c r="F156" t="s">
        <v>1431</v>
      </c>
      <c r="G156">
        <v>1013441</v>
      </c>
      <c r="H156" t="s">
        <v>955</v>
      </c>
      <c r="I156" t="s">
        <v>956</v>
      </c>
    </row>
    <row r="157" spans="1:9" x14ac:dyDescent="0.25">
      <c r="A157" t="s">
        <v>3413</v>
      </c>
      <c r="B157" t="s">
        <v>1432</v>
      </c>
      <c r="C157" t="s">
        <v>1433</v>
      </c>
      <c r="D157" t="s">
        <v>972</v>
      </c>
      <c r="E157" t="s">
        <v>953</v>
      </c>
      <c r="F157" t="s">
        <v>1434</v>
      </c>
      <c r="G157" t="s">
        <v>956</v>
      </c>
      <c r="H157" t="s">
        <v>956</v>
      </c>
      <c r="I157" t="s">
        <v>956</v>
      </c>
    </row>
    <row r="158" spans="1:9" x14ac:dyDescent="0.25">
      <c r="A158" t="s">
        <v>3414</v>
      </c>
      <c r="B158" t="s">
        <v>1435</v>
      </c>
      <c r="C158" t="s">
        <v>1436</v>
      </c>
      <c r="D158" t="s">
        <v>968</v>
      </c>
      <c r="E158" t="s">
        <v>953</v>
      </c>
      <c r="F158" t="s">
        <v>1437</v>
      </c>
      <c r="G158">
        <v>1000050</v>
      </c>
      <c r="H158" t="s">
        <v>955</v>
      </c>
      <c r="I158" t="s">
        <v>956</v>
      </c>
    </row>
    <row r="159" spans="1:9" x14ac:dyDescent="0.25">
      <c r="A159" t="s">
        <v>3415</v>
      </c>
      <c r="B159" t="s">
        <v>1438</v>
      </c>
      <c r="C159" t="s">
        <v>1439</v>
      </c>
      <c r="D159" t="s">
        <v>988</v>
      </c>
      <c r="E159" t="s">
        <v>953</v>
      </c>
      <c r="F159" t="s">
        <v>1440</v>
      </c>
      <c r="G159">
        <v>811449</v>
      </c>
      <c r="H159" t="s">
        <v>956</v>
      </c>
      <c r="I159" t="s">
        <v>956</v>
      </c>
    </row>
    <row r="160" spans="1:9" x14ac:dyDescent="0.25">
      <c r="A160" t="s">
        <v>3416</v>
      </c>
      <c r="B160" t="s">
        <v>1441</v>
      </c>
      <c r="C160" t="s">
        <v>1442</v>
      </c>
      <c r="D160" t="s">
        <v>968</v>
      </c>
      <c r="E160" t="s">
        <v>953</v>
      </c>
      <c r="F160" t="s">
        <v>1443</v>
      </c>
      <c r="G160">
        <v>844556</v>
      </c>
      <c r="H160" t="s">
        <v>956</v>
      </c>
      <c r="I160">
        <v>126944</v>
      </c>
    </row>
    <row r="161" spans="1:9" x14ac:dyDescent="0.25">
      <c r="A161" t="s">
        <v>3417</v>
      </c>
      <c r="B161" t="s">
        <v>1444</v>
      </c>
      <c r="C161" t="s">
        <v>1445</v>
      </c>
      <c r="D161" t="s">
        <v>968</v>
      </c>
      <c r="E161" t="s">
        <v>960</v>
      </c>
      <c r="F161" t="s">
        <v>1446</v>
      </c>
      <c r="G161">
        <v>1185833</v>
      </c>
      <c r="H161" t="s">
        <v>956</v>
      </c>
      <c r="I161" t="s">
        <v>956</v>
      </c>
    </row>
    <row r="162" spans="1:9" x14ac:dyDescent="0.25">
      <c r="A162" t="s">
        <v>3418</v>
      </c>
      <c r="B162" t="s">
        <v>1447</v>
      </c>
      <c r="C162" t="s">
        <v>1448</v>
      </c>
      <c r="D162" t="s">
        <v>964</v>
      </c>
      <c r="E162" t="s">
        <v>960</v>
      </c>
      <c r="F162" t="s">
        <v>1449</v>
      </c>
      <c r="G162">
        <v>1002745</v>
      </c>
      <c r="H162" t="s">
        <v>956</v>
      </c>
      <c r="I162" t="s">
        <v>956</v>
      </c>
    </row>
    <row r="163" spans="1:9" x14ac:dyDescent="0.25">
      <c r="A163" t="s">
        <v>3419</v>
      </c>
      <c r="B163" t="s">
        <v>1450</v>
      </c>
      <c r="C163" t="s">
        <v>1451</v>
      </c>
      <c r="D163" t="s">
        <v>1272</v>
      </c>
      <c r="E163" t="s">
        <v>992</v>
      </c>
      <c r="F163" t="s">
        <v>1452</v>
      </c>
      <c r="G163">
        <v>1044686</v>
      </c>
      <c r="H163" t="s">
        <v>956</v>
      </c>
      <c r="I163" t="s">
        <v>956</v>
      </c>
    </row>
    <row r="164" spans="1:9" x14ac:dyDescent="0.25">
      <c r="A164" t="s">
        <v>3420</v>
      </c>
      <c r="B164" t="s">
        <v>1453</v>
      </c>
      <c r="C164" t="s">
        <v>1454</v>
      </c>
      <c r="D164" t="s">
        <v>674</v>
      </c>
      <c r="E164" t="s">
        <v>984</v>
      </c>
      <c r="F164" t="s">
        <v>1455</v>
      </c>
      <c r="G164">
        <v>955135</v>
      </c>
      <c r="H164" t="s">
        <v>956</v>
      </c>
      <c r="I164" t="s">
        <v>956</v>
      </c>
    </row>
    <row r="165" spans="1:9" x14ac:dyDescent="0.25">
      <c r="A165" t="s">
        <v>3421</v>
      </c>
      <c r="B165" t="s">
        <v>1456</v>
      </c>
      <c r="C165" t="s">
        <v>1457</v>
      </c>
      <c r="D165" t="s">
        <v>1272</v>
      </c>
      <c r="E165" t="s">
        <v>960</v>
      </c>
      <c r="F165" t="s">
        <v>1458</v>
      </c>
      <c r="G165">
        <v>980239</v>
      </c>
      <c r="H165" t="s">
        <v>955</v>
      </c>
      <c r="I165" t="s">
        <v>956</v>
      </c>
    </row>
    <row r="166" spans="1:9" x14ac:dyDescent="0.25">
      <c r="A166" t="s">
        <v>3422</v>
      </c>
      <c r="B166" t="s">
        <v>1459</v>
      </c>
      <c r="C166" t="s">
        <v>1460</v>
      </c>
      <c r="D166" t="s">
        <v>952</v>
      </c>
      <c r="E166" t="s">
        <v>953</v>
      </c>
      <c r="F166" t="s">
        <v>1461</v>
      </c>
      <c r="G166">
        <v>975250</v>
      </c>
      <c r="H166" t="s">
        <v>956</v>
      </c>
      <c r="I166" t="s">
        <v>956</v>
      </c>
    </row>
    <row r="167" spans="1:9" x14ac:dyDescent="0.25">
      <c r="A167" t="s">
        <v>3423</v>
      </c>
      <c r="B167" t="s">
        <v>1462</v>
      </c>
      <c r="C167" t="s">
        <v>1463</v>
      </c>
      <c r="D167" t="s">
        <v>959</v>
      </c>
      <c r="E167" t="s">
        <v>960</v>
      </c>
      <c r="F167" t="s">
        <v>1464</v>
      </c>
      <c r="G167">
        <v>980169</v>
      </c>
      <c r="H167" t="s">
        <v>955</v>
      </c>
      <c r="I167" t="s">
        <v>956</v>
      </c>
    </row>
    <row r="168" spans="1:9" x14ac:dyDescent="0.25">
      <c r="A168" t="s">
        <v>3424</v>
      </c>
      <c r="B168" t="s">
        <v>1465</v>
      </c>
      <c r="C168" t="s">
        <v>1466</v>
      </c>
      <c r="D168" t="s">
        <v>674</v>
      </c>
      <c r="E168" t="s">
        <v>984</v>
      </c>
      <c r="F168" t="s">
        <v>1467</v>
      </c>
      <c r="G168">
        <v>1323060</v>
      </c>
      <c r="H168" t="s">
        <v>956</v>
      </c>
      <c r="I168" t="s">
        <v>956</v>
      </c>
    </row>
    <row r="169" spans="1:9" x14ac:dyDescent="0.25">
      <c r="A169" t="s">
        <v>3425</v>
      </c>
      <c r="B169" t="s">
        <v>1468</v>
      </c>
      <c r="C169" t="s">
        <v>1469</v>
      </c>
      <c r="D169" t="s">
        <v>988</v>
      </c>
      <c r="E169" t="s">
        <v>953</v>
      </c>
      <c r="F169" t="s">
        <v>1470</v>
      </c>
      <c r="G169">
        <v>960558</v>
      </c>
      <c r="H169" t="s">
        <v>956</v>
      </c>
      <c r="I169" t="s">
        <v>956</v>
      </c>
    </row>
    <row r="170" spans="1:9" x14ac:dyDescent="0.25">
      <c r="A170" t="s">
        <v>3426</v>
      </c>
      <c r="B170" t="s">
        <v>1471</v>
      </c>
      <c r="C170" t="s">
        <v>1472</v>
      </c>
      <c r="D170" t="s">
        <v>968</v>
      </c>
      <c r="E170" t="s">
        <v>953</v>
      </c>
      <c r="F170" t="s">
        <v>1473</v>
      </c>
      <c r="G170">
        <v>1004458</v>
      </c>
      <c r="H170" t="s">
        <v>956</v>
      </c>
      <c r="I170" t="s">
        <v>956</v>
      </c>
    </row>
    <row r="171" spans="1:9" x14ac:dyDescent="0.25">
      <c r="A171" t="s">
        <v>3427</v>
      </c>
      <c r="B171" t="s">
        <v>1474</v>
      </c>
      <c r="C171" t="s">
        <v>1475</v>
      </c>
      <c r="D171" t="s">
        <v>979</v>
      </c>
      <c r="E171" t="s">
        <v>984</v>
      </c>
      <c r="F171" t="s">
        <v>1476</v>
      </c>
      <c r="G171">
        <v>816802</v>
      </c>
      <c r="H171" t="s">
        <v>956</v>
      </c>
      <c r="I171">
        <v>123337</v>
      </c>
    </row>
    <row r="172" spans="1:9" x14ac:dyDescent="0.25">
      <c r="A172" t="s">
        <v>3428</v>
      </c>
      <c r="B172" t="s">
        <v>1477</v>
      </c>
      <c r="C172" t="s">
        <v>1478</v>
      </c>
      <c r="D172" t="s">
        <v>968</v>
      </c>
      <c r="E172" t="s">
        <v>953</v>
      </c>
      <c r="F172" t="s">
        <v>1479</v>
      </c>
      <c r="G172">
        <v>1009440</v>
      </c>
      <c r="H172" t="s">
        <v>956</v>
      </c>
      <c r="I172" t="s">
        <v>956</v>
      </c>
    </row>
    <row r="173" spans="1:9" x14ac:dyDescent="0.25">
      <c r="A173" t="s">
        <v>3429</v>
      </c>
      <c r="B173" t="s">
        <v>1480</v>
      </c>
      <c r="C173" t="s">
        <v>1481</v>
      </c>
      <c r="D173" t="s">
        <v>979</v>
      </c>
      <c r="E173" t="s">
        <v>984</v>
      </c>
      <c r="F173" t="s">
        <v>1482</v>
      </c>
      <c r="G173">
        <v>945013</v>
      </c>
      <c r="H173" t="s">
        <v>956</v>
      </c>
      <c r="I173" t="s">
        <v>956</v>
      </c>
    </row>
    <row r="174" spans="1:9" x14ac:dyDescent="0.25">
      <c r="A174" t="s">
        <v>3430</v>
      </c>
      <c r="B174" t="s">
        <v>1483</v>
      </c>
      <c r="C174" t="s">
        <v>1484</v>
      </c>
      <c r="D174" t="s">
        <v>988</v>
      </c>
      <c r="E174" t="s">
        <v>953</v>
      </c>
      <c r="F174" t="s">
        <v>1485</v>
      </c>
      <c r="G174">
        <v>1122311</v>
      </c>
      <c r="H174" t="s">
        <v>956</v>
      </c>
      <c r="I174" t="s">
        <v>956</v>
      </c>
    </row>
    <row r="175" spans="1:9" x14ac:dyDescent="0.25">
      <c r="A175" t="s">
        <v>3431</v>
      </c>
      <c r="B175" t="s">
        <v>1486</v>
      </c>
      <c r="C175" t="s">
        <v>1487</v>
      </c>
      <c r="D175" t="s">
        <v>1216</v>
      </c>
      <c r="E175" t="s">
        <v>953</v>
      </c>
      <c r="F175" t="s">
        <v>1488</v>
      </c>
      <c r="G175">
        <v>1009293</v>
      </c>
      <c r="H175" t="s">
        <v>956</v>
      </c>
      <c r="I175">
        <v>296155</v>
      </c>
    </row>
    <row r="176" spans="1:9" x14ac:dyDescent="0.25">
      <c r="A176" t="s">
        <v>3432</v>
      </c>
      <c r="B176" t="s">
        <v>1489</v>
      </c>
      <c r="C176" t="s">
        <v>1490</v>
      </c>
      <c r="D176" t="s">
        <v>968</v>
      </c>
      <c r="E176" t="s">
        <v>953</v>
      </c>
      <c r="F176" t="s">
        <v>1491</v>
      </c>
      <c r="G176">
        <v>1047221</v>
      </c>
      <c r="H176" t="s">
        <v>955</v>
      </c>
      <c r="I176" t="s">
        <v>956</v>
      </c>
    </row>
    <row r="177" spans="1:9" x14ac:dyDescent="0.25">
      <c r="A177" t="s">
        <v>3433</v>
      </c>
      <c r="B177" t="s">
        <v>1492</v>
      </c>
      <c r="C177" t="s">
        <v>1493</v>
      </c>
      <c r="D177" t="s">
        <v>979</v>
      </c>
      <c r="E177" t="s">
        <v>953</v>
      </c>
      <c r="F177" t="s">
        <v>1494</v>
      </c>
      <c r="G177">
        <v>957633</v>
      </c>
      <c r="H177" t="s">
        <v>955</v>
      </c>
      <c r="I177" t="s">
        <v>956</v>
      </c>
    </row>
    <row r="178" spans="1:9" x14ac:dyDescent="0.25">
      <c r="A178" t="s">
        <v>3434</v>
      </c>
      <c r="B178" t="s">
        <v>1495</v>
      </c>
      <c r="C178" t="s">
        <v>1496</v>
      </c>
      <c r="D178" t="s">
        <v>952</v>
      </c>
      <c r="E178" t="s">
        <v>984</v>
      </c>
      <c r="F178" t="s">
        <v>1497</v>
      </c>
      <c r="G178">
        <v>990144</v>
      </c>
      <c r="H178" t="s">
        <v>956</v>
      </c>
      <c r="I178" t="s">
        <v>956</v>
      </c>
    </row>
    <row r="179" spans="1:9" x14ac:dyDescent="0.25">
      <c r="A179" t="s">
        <v>3435</v>
      </c>
      <c r="B179" t="s">
        <v>1498</v>
      </c>
      <c r="C179" t="s">
        <v>1499</v>
      </c>
      <c r="D179" t="s">
        <v>964</v>
      </c>
      <c r="E179" t="s">
        <v>960</v>
      </c>
      <c r="F179" t="s">
        <v>1500</v>
      </c>
      <c r="G179">
        <v>1015104</v>
      </c>
      <c r="H179" t="s">
        <v>955</v>
      </c>
      <c r="I179">
        <v>296991</v>
      </c>
    </row>
    <row r="180" spans="1:9" x14ac:dyDescent="0.25">
      <c r="A180" t="s">
        <v>3436</v>
      </c>
      <c r="B180" t="s">
        <v>1501</v>
      </c>
      <c r="C180" t="s">
        <v>1502</v>
      </c>
      <c r="D180" t="s">
        <v>1196</v>
      </c>
      <c r="E180" t="s">
        <v>953</v>
      </c>
      <c r="F180" t="s">
        <v>1503</v>
      </c>
      <c r="G180" t="s">
        <v>956</v>
      </c>
      <c r="H180" t="s">
        <v>956</v>
      </c>
      <c r="I180" t="s">
        <v>956</v>
      </c>
    </row>
    <row r="181" spans="1:9" x14ac:dyDescent="0.25">
      <c r="A181" t="s">
        <v>3437</v>
      </c>
      <c r="B181" t="s">
        <v>1504</v>
      </c>
      <c r="C181" t="s">
        <v>1505</v>
      </c>
      <c r="D181" t="s">
        <v>952</v>
      </c>
      <c r="E181" t="s">
        <v>953</v>
      </c>
      <c r="F181" t="s">
        <v>1506</v>
      </c>
      <c r="G181" t="s">
        <v>956</v>
      </c>
      <c r="H181" t="s">
        <v>956</v>
      </c>
      <c r="I181" t="s">
        <v>956</v>
      </c>
    </row>
    <row r="182" spans="1:9" x14ac:dyDescent="0.25">
      <c r="A182" t="s">
        <v>3438</v>
      </c>
      <c r="B182" t="s">
        <v>1507</v>
      </c>
      <c r="C182" t="s">
        <v>1508</v>
      </c>
      <c r="D182" t="s">
        <v>988</v>
      </c>
      <c r="E182" t="s">
        <v>953</v>
      </c>
      <c r="F182" t="s">
        <v>1361</v>
      </c>
      <c r="G182">
        <v>1016781</v>
      </c>
      <c r="H182" t="s">
        <v>956</v>
      </c>
      <c r="I182" t="s">
        <v>956</v>
      </c>
    </row>
    <row r="183" spans="1:9" x14ac:dyDescent="0.25">
      <c r="A183" t="s">
        <v>3439</v>
      </c>
      <c r="B183" t="s">
        <v>1509</v>
      </c>
      <c r="C183" t="s">
        <v>1510</v>
      </c>
      <c r="D183" t="s">
        <v>988</v>
      </c>
      <c r="E183" t="s">
        <v>953</v>
      </c>
      <c r="F183" t="s">
        <v>1511</v>
      </c>
      <c r="G183">
        <v>810670</v>
      </c>
      <c r="H183" t="s">
        <v>955</v>
      </c>
      <c r="I183" t="s">
        <v>956</v>
      </c>
    </row>
    <row r="184" spans="1:9" x14ac:dyDescent="0.25">
      <c r="A184" t="s">
        <v>3440</v>
      </c>
      <c r="B184" t="s">
        <v>1512</v>
      </c>
      <c r="C184" t="s">
        <v>1513</v>
      </c>
      <c r="D184" t="s">
        <v>988</v>
      </c>
      <c r="E184" t="s">
        <v>953</v>
      </c>
      <c r="F184" t="s">
        <v>1514</v>
      </c>
      <c r="G184">
        <v>984155</v>
      </c>
      <c r="H184" t="s">
        <v>955</v>
      </c>
      <c r="I184">
        <v>240942</v>
      </c>
    </row>
    <row r="185" spans="1:9" x14ac:dyDescent="0.25">
      <c r="A185" t="s">
        <v>3441</v>
      </c>
      <c r="B185" t="s">
        <v>1515</v>
      </c>
      <c r="C185" t="s">
        <v>1516</v>
      </c>
      <c r="D185" t="s">
        <v>979</v>
      </c>
      <c r="E185" t="s">
        <v>984</v>
      </c>
      <c r="F185" t="s">
        <v>1517</v>
      </c>
      <c r="G185">
        <v>1193996</v>
      </c>
      <c r="H185" t="s">
        <v>956</v>
      </c>
      <c r="I185" t="s">
        <v>956</v>
      </c>
    </row>
    <row r="186" spans="1:9" x14ac:dyDescent="0.25">
      <c r="A186" t="s">
        <v>3442</v>
      </c>
      <c r="B186" t="s">
        <v>1518</v>
      </c>
      <c r="C186" t="s">
        <v>1519</v>
      </c>
      <c r="D186" t="s">
        <v>1272</v>
      </c>
      <c r="E186" t="s">
        <v>960</v>
      </c>
      <c r="F186" t="s">
        <v>1520</v>
      </c>
      <c r="G186">
        <v>980128</v>
      </c>
      <c r="H186" t="s">
        <v>955</v>
      </c>
      <c r="I186" t="s">
        <v>956</v>
      </c>
    </row>
    <row r="187" spans="1:9" x14ac:dyDescent="0.25">
      <c r="A187" t="s">
        <v>3443</v>
      </c>
      <c r="B187" t="s">
        <v>1521</v>
      </c>
      <c r="C187" t="s">
        <v>1522</v>
      </c>
      <c r="D187" t="s">
        <v>968</v>
      </c>
      <c r="E187" t="s">
        <v>953</v>
      </c>
      <c r="F187" t="s">
        <v>1523</v>
      </c>
      <c r="G187">
        <v>1234185</v>
      </c>
      <c r="H187" t="s">
        <v>956</v>
      </c>
      <c r="I187" t="s">
        <v>956</v>
      </c>
    </row>
    <row r="188" spans="1:9" x14ac:dyDescent="0.25">
      <c r="A188" t="s">
        <v>3444</v>
      </c>
      <c r="B188" t="s">
        <v>1524</v>
      </c>
      <c r="C188" t="s">
        <v>1525</v>
      </c>
      <c r="D188" t="s">
        <v>972</v>
      </c>
      <c r="E188" t="s">
        <v>953</v>
      </c>
      <c r="F188" t="s">
        <v>1526</v>
      </c>
      <c r="G188">
        <v>1020995</v>
      </c>
      <c r="H188" t="s">
        <v>955</v>
      </c>
      <c r="I188" t="s">
        <v>956</v>
      </c>
    </row>
    <row r="189" spans="1:9" x14ac:dyDescent="0.25">
      <c r="A189" t="s">
        <v>3445</v>
      </c>
      <c r="B189" t="s">
        <v>1527</v>
      </c>
      <c r="C189" t="s">
        <v>1528</v>
      </c>
      <c r="D189" t="s">
        <v>952</v>
      </c>
      <c r="E189" t="s">
        <v>953</v>
      </c>
      <c r="F189" t="s">
        <v>1529</v>
      </c>
      <c r="G189">
        <v>1137691</v>
      </c>
      <c r="H189" t="s">
        <v>956</v>
      </c>
      <c r="I189" t="s">
        <v>956</v>
      </c>
    </row>
    <row r="190" spans="1:9" x14ac:dyDescent="0.25">
      <c r="A190" t="s">
        <v>3446</v>
      </c>
      <c r="B190" t="s">
        <v>1530</v>
      </c>
      <c r="C190" t="s">
        <v>1531</v>
      </c>
      <c r="D190" t="s">
        <v>964</v>
      </c>
      <c r="E190" t="s">
        <v>980</v>
      </c>
      <c r="F190" t="s">
        <v>1532</v>
      </c>
      <c r="G190">
        <v>1024989</v>
      </c>
      <c r="H190" t="s">
        <v>956</v>
      </c>
      <c r="I190" t="s">
        <v>956</v>
      </c>
    </row>
    <row r="191" spans="1:9" x14ac:dyDescent="0.25">
      <c r="A191" t="s">
        <v>3447</v>
      </c>
      <c r="B191" t="s">
        <v>1533</v>
      </c>
      <c r="C191" t="s">
        <v>1534</v>
      </c>
      <c r="D191" t="s">
        <v>968</v>
      </c>
      <c r="E191" t="s">
        <v>953</v>
      </c>
      <c r="F191" t="s">
        <v>1535</v>
      </c>
      <c r="G191">
        <v>1024838</v>
      </c>
      <c r="H191" t="s">
        <v>956</v>
      </c>
      <c r="I191" t="s">
        <v>956</v>
      </c>
    </row>
    <row r="192" spans="1:9" x14ac:dyDescent="0.25">
      <c r="A192" t="s">
        <v>3448</v>
      </c>
      <c r="B192" t="s">
        <v>1536</v>
      </c>
      <c r="C192" t="s">
        <v>1537</v>
      </c>
      <c r="D192" t="s">
        <v>972</v>
      </c>
      <c r="E192" t="s">
        <v>984</v>
      </c>
      <c r="F192" t="s">
        <v>1538</v>
      </c>
      <c r="G192" t="s">
        <v>956</v>
      </c>
      <c r="H192" t="s">
        <v>956</v>
      </c>
      <c r="I192" t="s">
        <v>956</v>
      </c>
    </row>
    <row r="193" spans="1:9" x14ac:dyDescent="0.25">
      <c r="A193" t="s">
        <v>3449</v>
      </c>
      <c r="B193" t="s">
        <v>1539</v>
      </c>
      <c r="C193" t="s">
        <v>1540</v>
      </c>
      <c r="D193" t="s">
        <v>988</v>
      </c>
      <c r="E193" t="s">
        <v>960</v>
      </c>
      <c r="F193" t="s">
        <v>1541</v>
      </c>
      <c r="G193">
        <v>1028527</v>
      </c>
      <c r="H193" t="s">
        <v>956</v>
      </c>
      <c r="I193" t="s">
        <v>956</v>
      </c>
    </row>
    <row r="194" spans="1:9" x14ac:dyDescent="0.25">
      <c r="A194" t="s">
        <v>3450</v>
      </c>
      <c r="B194" t="s">
        <v>1542</v>
      </c>
      <c r="C194" t="s">
        <v>1543</v>
      </c>
      <c r="D194" t="s">
        <v>979</v>
      </c>
      <c r="E194" t="s">
        <v>953</v>
      </c>
      <c r="F194" t="s">
        <v>1544</v>
      </c>
      <c r="G194">
        <v>818018</v>
      </c>
      <c r="H194" t="s">
        <v>956</v>
      </c>
      <c r="I194" t="s">
        <v>956</v>
      </c>
    </row>
    <row r="195" spans="1:9" x14ac:dyDescent="0.25">
      <c r="A195" t="s">
        <v>3451</v>
      </c>
      <c r="B195" t="s">
        <v>1545</v>
      </c>
      <c r="C195" t="s">
        <v>1546</v>
      </c>
      <c r="D195" t="s">
        <v>959</v>
      </c>
      <c r="E195" t="s">
        <v>953</v>
      </c>
      <c r="F195" t="s">
        <v>1547</v>
      </c>
      <c r="G195">
        <v>1161245</v>
      </c>
      <c r="H195" t="s">
        <v>956</v>
      </c>
      <c r="I195">
        <v>227569</v>
      </c>
    </row>
    <row r="196" spans="1:9" x14ac:dyDescent="0.25">
      <c r="A196" t="s">
        <v>3452</v>
      </c>
      <c r="B196" t="s">
        <v>1548</v>
      </c>
      <c r="C196" t="s">
        <v>1549</v>
      </c>
      <c r="D196" t="s">
        <v>964</v>
      </c>
      <c r="E196" t="s">
        <v>960</v>
      </c>
      <c r="F196" t="s">
        <v>1550</v>
      </c>
      <c r="G196">
        <v>1012946</v>
      </c>
      <c r="H196" t="s">
        <v>955</v>
      </c>
      <c r="I196">
        <v>382452</v>
      </c>
    </row>
    <row r="197" spans="1:9" x14ac:dyDescent="0.25">
      <c r="A197" t="s">
        <v>3453</v>
      </c>
      <c r="B197" t="s">
        <v>1551</v>
      </c>
      <c r="C197" t="s">
        <v>1552</v>
      </c>
      <c r="D197" t="s">
        <v>988</v>
      </c>
      <c r="E197" t="s">
        <v>953</v>
      </c>
      <c r="F197" t="s">
        <v>1553</v>
      </c>
      <c r="G197">
        <v>915808</v>
      </c>
      <c r="H197" t="s">
        <v>956</v>
      </c>
      <c r="I197">
        <v>173576</v>
      </c>
    </row>
    <row r="198" spans="1:9" x14ac:dyDescent="0.25">
      <c r="A198" t="s">
        <v>3454</v>
      </c>
      <c r="B198" t="s">
        <v>1554</v>
      </c>
      <c r="C198" t="s">
        <v>1555</v>
      </c>
      <c r="D198" t="s">
        <v>968</v>
      </c>
      <c r="E198" t="s">
        <v>953</v>
      </c>
      <c r="F198" t="s">
        <v>1556</v>
      </c>
      <c r="G198">
        <v>817625</v>
      </c>
      <c r="H198" t="s">
        <v>956</v>
      </c>
      <c r="I198" t="s">
        <v>956</v>
      </c>
    </row>
    <row r="199" spans="1:9" x14ac:dyDescent="0.25">
      <c r="A199" t="s">
        <v>3455</v>
      </c>
      <c r="B199" t="s">
        <v>1557</v>
      </c>
      <c r="C199" t="s">
        <v>1558</v>
      </c>
      <c r="D199" t="s">
        <v>952</v>
      </c>
      <c r="E199" t="s">
        <v>984</v>
      </c>
      <c r="F199" t="s">
        <v>1559</v>
      </c>
      <c r="G199">
        <v>944024</v>
      </c>
      <c r="H199" t="s">
        <v>955</v>
      </c>
      <c r="I199" t="s">
        <v>956</v>
      </c>
    </row>
    <row r="200" spans="1:9" x14ac:dyDescent="0.25">
      <c r="A200" t="s">
        <v>3456</v>
      </c>
      <c r="B200" t="s">
        <v>1560</v>
      </c>
      <c r="C200" t="s">
        <v>1561</v>
      </c>
      <c r="D200" t="s">
        <v>972</v>
      </c>
      <c r="E200" t="s">
        <v>984</v>
      </c>
      <c r="F200" t="s">
        <v>1562</v>
      </c>
      <c r="G200">
        <v>1250201</v>
      </c>
      <c r="H200" t="s">
        <v>955</v>
      </c>
      <c r="I200" t="s">
        <v>956</v>
      </c>
    </row>
    <row r="201" spans="1:9" x14ac:dyDescent="0.25">
      <c r="A201" t="s">
        <v>3457</v>
      </c>
      <c r="B201" t="s">
        <v>1563</v>
      </c>
      <c r="C201" t="s">
        <v>1564</v>
      </c>
      <c r="D201" t="s">
        <v>968</v>
      </c>
      <c r="E201" t="s">
        <v>953</v>
      </c>
      <c r="F201" t="s">
        <v>1565</v>
      </c>
      <c r="G201">
        <v>1026952</v>
      </c>
      <c r="H201" t="s">
        <v>956</v>
      </c>
      <c r="I201" t="s">
        <v>956</v>
      </c>
    </row>
    <row r="202" spans="1:9" x14ac:dyDescent="0.25">
      <c r="A202" t="s">
        <v>3458</v>
      </c>
      <c r="B202" t="s">
        <v>1566</v>
      </c>
      <c r="C202" t="s">
        <v>1567</v>
      </c>
      <c r="D202" t="s">
        <v>972</v>
      </c>
      <c r="E202" t="s">
        <v>953</v>
      </c>
      <c r="F202" t="s">
        <v>1568</v>
      </c>
      <c r="G202">
        <v>953187</v>
      </c>
      <c r="H202" t="s">
        <v>956</v>
      </c>
      <c r="I202" t="s">
        <v>956</v>
      </c>
    </row>
    <row r="203" spans="1:9" x14ac:dyDescent="0.25">
      <c r="A203" t="s">
        <v>3459</v>
      </c>
      <c r="B203" t="s">
        <v>1569</v>
      </c>
      <c r="C203" t="s">
        <v>1570</v>
      </c>
      <c r="D203" t="s">
        <v>959</v>
      </c>
      <c r="E203" t="s">
        <v>953</v>
      </c>
      <c r="F203" t="s">
        <v>1571</v>
      </c>
      <c r="G203">
        <v>985972</v>
      </c>
      <c r="H203" t="s">
        <v>955</v>
      </c>
      <c r="I203" t="s">
        <v>956</v>
      </c>
    </row>
    <row r="204" spans="1:9" x14ac:dyDescent="0.25">
      <c r="A204" t="s">
        <v>3460</v>
      </c>
      <c r="B204" t="s">
        <v>1572</v>
      </c>
      <c r="C204" t="s">
        <v>1573</v>
      </c>
      <c r="D204" t="s">
        <v>952</v>
      </c>
      <c r="E204" t="s">
        <v>960</v>
      </c>
      <c r="F204" t="s">
        <v>1574</v>
      </c>
      <c r="G204">
        <v>1032831</v>
      </c>
      <c r="H204" t="s">
        <v>955</v>
      </c>
      <c r="I204" t="s">
        <v>956</v>
      </c>
    </row>
    <row r="205" spans="1:9" x14ac:dyDescent="0.25">
      <c r="A205" t="s">
        <v>3461</v>
      </c>
      <c r="B205" t="s">
        <v>1575</v>
      </c>
      <c r="C205" t="s">
        <v>1576</v>
      </c>
      <c r="D205" t="s">
        <v>1321</v>
      </c>
      <c r="E205" t="s">
        <v>984</v>
      </c>
      <c r="F205" t="s">
        <v>1577</v>
      </c>
      <c r="G205">
        <v>1010429</v>
      </c>
      <c r="H205" t="s">
        <v>956</v>
      </c>
      <c r="I205" t="s">
        <v>956</v>
      </c>
    </row>
    <row r="206" spans="1:9" x14ac:dyDescent="0.25">
      <c r="A206" t="s">
        <v>3462</v>
      </c>
      <c r="B206" t="s">
        <v>1578</v>
      </c>
      <c r="C206" t="s">
        <v>1579</v>
      </c>
      <c r="D206" t="s">
        <v>968</v>
      </c>
      <c r="E206" t="s">
        <v>953</v>
      </c>
      <c r="F206" t="s">
        <v>1580</v>
      </c>
      <c r="G206">
        <v>971933</v>
      </c>
      <c r="H206" t="s">
        <v>955</v>
      </c>
      <c r="I206" t="s">
        <v>956</v>
      </c>
    </row>
    <row r="207" spans="1:9" x14ac:dyDescent="0.25">
      <c r="A207" t="s">
        <v>3463</v>
      </c>
      <c r="B207" t="s">
        <v>1581</v>
      </c>
      <c r="C207" t="s">
        <v>1582</v>
      </c>
      <c r="D207" t="s">
        <v>972</v>
      </c>
      <c r="E207" t="s">
        <v>953</v>
      </c>
      <c r="F207" t="s">
        <v>1583</v>
      </c>
      <c r="G207" t="s">
        <v>956</v>
      </c>
      <c r="H207" t="s">
        <v>956</v>
      </c>
      <c r="I207" t="s">
        <v>956</v>
      </c>
    </row>
    <row r="208" spans="1:9" x14ac:dyDescent="0.25">
      <c r="A208" t="s">
        <v>3464</v>
      </c>
      <c r="B208" t="s">
        <v>1584</v>
      </c>
      <c r="C208" t="s">
        <v>1585</v>
      </c>
      <c r="D208" t="s">
        <v>968</v>
      </c>
      <c r="E208" t="s">
        <v>953</v>
      </c>
      <c r="F208" t="s">
        <v>1586</v>
      </c>
      <c r="G208">
        <v>828198</v>
      </c>
      <c r="H208" t="s">
        <v>956</v>
      </c>
      <c r="I208" t="s">
        <v>956</v>
      </c>
    </row>
    <row r="209" spans="1:9" x14ac:dyDescent="0.25">
      <c r="A209" t="s">
        <v>3465</v>
      </c>
      <c r="B209" t="s">
        <v>1587</v>
      </c>
      <c r="C209" t="s">
        <v>1588</v>
      </c>
      <c r="D209" t="s">
        <v>952</v>
      </c>
      <c r="E209" t="s">
        <v>953</v>
      </c>
      <c r="F209" t="s">
        <v>1461</v>
      </c>
      <c r="G209">
        <v>999723</v>
      </c>
      <c r="H209" t="s">
        <v>956</v>
      </c>
      <c r="I209" t="s">
        <v>956</v>
      </c>
    </row>
    <row r="210" spans="1:9" x14ac:dyDescent="0.25">
      <c r="A210" t="s">
        <v>3466</v>
      </c>
      <c r="B210" t="s">
        <v>1589</v>
      </c>
      <c r="C210" t="s">
        <v>1590</v>
      </c>
      <c r="D210" t="s">
        <v>952</v>
      </c>
      <c r="E210" t="s">
        <v>953</v>
      </c>
      <c r="F210" t="s">
        <v>1591</v>
      </c>
      <c r="G210">
        <v>813913</v>
      </c>
      <c r="H210" t="s">
        <v>955</v>
      </c>
      <c r="I210" t="s">
        <v>956</v>
      </c>
    </row>
    <row r="211" spans="1:9" x14ac:dyDescent="0.25">
      <c r="A211" t="s">
        <v>3467</v>
      </c>
      <c r="B211" t="s">
        <v>1592</v>
      </c>
      <c r="C211" t="s">
        <v>1593</v>
      </c>
      <c r="D211" t="s">
        <v>1196</v>
      </c>
      <c r="E211" t="s">
        <v>953</v>
      </c>
      <c r="F211" t="s">
        <v>1503</v>
      </c>
      <c r="G211" t="s">
        <v>956</v>
      </c>
      <c r="H211" t="s">
        <v>956</v>
      </c>
      <c r="I211" t="s">
        <v>956</v>
      </c>
    </row>
    <row r="212" spans="1:9" x14ac:dyDescent="0.25">
      <c r="A212" t="s">
        <v>3468</v>
      </c>
      <c r="B212" t="s">
        <v>1594</v>
      </c>
      <c r="C212" t="s">
        <v>1595</v>
      </c>
      <c r="D212" t="s">
        <v>1023</v>
      </c>
      <c r="E212" t="s">
        <v>953</v>
      </c>
      <c r="F212" t="s">
        <v>1596</v>
      </c>
      <c r="G212" t="s">
        <v>956</v>
      </c>
      <c r="H212" t="s">
        <v>956</v>
      </c>
      <c r="I212" t="s">
        <v>956</v>
      </c>
    </row>
    <row r="213" spans="1:9" x14ac:dyDescent="0.25">
      <c r="A213" t="s">
        <v>3469</v>
      </c>
      <c r="B213" t="s">
        <v>1597</v>
      </c>
      <c r="C213" t="s">
        <v>1598</v>
      </c>
      <c r="D213" t="s">
        <v>952</v>
      </c>
      <c r="E213" t="s">
        <v>953</v>
      </c>
      <c r="F213" t="s">
        <v>1599</v>
      </c>
      <c r="G213">
        <v>1032702</v>
      </c>
      <c r="H213" t="s">
        <v>956</v>
      </c>
      <c r="I213" t="s">
        <v>956</v>
      </c>
    </row>
    <row r="214" spans="1:9" x14ac:dyDescent="0.25">
      <c r="A214" t="s">
        <v>3470</v>
      </c>
      <c r="B214" t="s">
        <v>1600</v>
      </c>
      <c r="C214" t="s">
        <v>1601</v>
      </c>
      <c r="D214" t="s">
        <v>959</v>
      </c>
      <c r="E214" t="s">
        <v>960</v>
      </c>
      <c r="F214" t="s">
        <v>1602</v>
      </c>
      <c r="G214">
        <v>889595</v>
      </c>
      <c r="H214" t="s">
        <v>956</v>
      </c>
      <c r="I214" t="s">
        <v>956</v>
      </c>
    </row>
    <row r="215" spans="1:9" x14ac:dyDescent="0.25">
      <c r="A215" t="s">
        <v>3471</v>
      </c>
      <c r="B215" t="s">
        <v>1603</v>
      </c>
      <c r="C215" t="s">
        <v>1604</v>
      </c>
      <c r="D215" t="s">
        <v>988</v>
      </c>
      <c r="E215" t="s">
        <v>984</v>
      </c>
      <c r="F215" t="s">
        <v>1605</v>
      </c>
      <c r="G215">
        <v>973508</v>
      </c>
      <c r="H215" t="s">
        <v>956</v>
      </c>
      <c r="I215" t="s">
        <v>956</v>
      </c>
    </row>
    <row r="216" spans="1:9" x14ac:dyDescent="0.25">
      <c r="A216" t="s">
        <v>3472</v>
      </c>
      <c r="B216" t="s">
        <v>1606</v>
      </c>
      <c r="C216" t="s">
        <v>1607</v>
      </c>
      <c r="D216" t="s">
        <v>952</v>
      </c>
      <c r="E216" t="s">
        <v>953</v>
      </c>
      <c r="F216" t="s">
        <v>1608</v>
      </c>
      <c r="G216">
        <v>1042469</v>
      </c>
      <c r="H216" t="s">
        <v>955</v>
      </c>
      <c r="I216">
        <v>814294</v>
      </c>
    </row>
    <row r="217" spans="1:9" x14ac:dyDescent="0.25">
      <c r="A217" t="s">
        <v>3473</v>
      </c>
      <c r="B217" t="s">
        <v>1609</v>
      </c>
      <c r="C217" t="s">
        <v>1610</v>
      </c>
      <c r="D217" t="s">
        <v>988</v>
      </c>
      <c r="E217" t="s">
        <v>953</v>
      </c>
      <c r="F217" t="s">
        <v>1611</v>
      </c>
      <c r="G217">
        <v>1041553</v>
      </c>
      <c r="H217" t="s">
        <v>956</v>
      </c>
      <c r="I217" t="s">
        <v>956</v>
      </c>
    </row>
    <row r="218" spans="1:9" x14ac:dyDescent="0.25">
      <c r="A218" t="s">
        <v>3474</v>
      </c>
      <c r="B218" t="s">
        <v>1612</v>
      </c>
      <c r="C218" t="s">
        <v>1613</v>
      </c>
      <c r="D218" t="s">
        <v>959</v>
      </c>
      <c r="E218" t="s">
        <v>953</v>
      </c>
      <c r="F218" t="s">
        <v>1614</v>
      </c>
      <c r="G218">
        <v>1031345</v>
      </c>
      <c r="H218" t="s">
        <v>956</v>
      </c>
      <c r="I218" t="s">
        <v>956</v>
      </c>
    </row>
    <row r="219" spans="1:9" x14ac:dyDescent="0.25">
      <c r="A219" t="s">
        <v>3475</v>
      </c>
      <c r="B219" t="s">
        <v>1615</v>
      </c>
      <c r="C219" t="s">
        <v>1616</v>
      </c>
      <c r="D219" t="s">
        <v>972</v>
      </c>
      <c r="E219" t="s">
        <v>953</v>
      </c>
      <c r="F219" t="s">
        <v>1617</v>
      </c>
      <c r="G219">
        <v>850836</v>
      </c>
      <c r="H219" t="s">
        <v>956</v>
      </c>
      <c r="I219" t="s">
        <v>956</v>
      </c>
    </row>
    <row r="220" spans="1:9" x14ac:dyDescent="0.25">
      <c r="A220" t="s">
        <v>3476</v>
      </c>
      <c r="B220" t="s">
        <v>1618</v>
      </c>
      <c r="C220" t="s">
        <v>1619</v>
      </c>
      <c r="D220" t="s">
        <v>674</v>
      </c>
      <c r="E220" t="s">
        <v>953</v>
      </c>
      <c r="F220" t="s">
        <v>1620</v>
      </c>
      <c r="G220">
        <v>1004505</v>
      </c>
      <c r="H220" t="s">
        <v>955</v>
      </c>
      <c r="I220" t="s">
        <v>956</v>
      </c>
    </row>
    <row r="221" spans="1:9" x14ac:dyDescent="0.25">
      <c r="A221" t="s">
        <v>3477</v>
      </c>
      <c r="B221" t="s">
        <v>1621</v>
      </c>
      <c r="C221" t="s">
        <v>1622</v>
      </c>
      <c r="D221" t="s">
        <v>972</v>
      </c>
      <c r="E221" t="s">
        <v>953</v>
      </c>
      <c r="F221" t="s">
        <v>1538</v>
      </c>
      <c r="G221" t="s">
        <v>956</v>
      </c>
      <c r="H221" t="s">
        <v>956</v>
      </c>
      <c r="I221" t="s">
        <v>956</v>
      </c>
    </row>
    <row r="222" spans="1:9" x14ac:dyDescent="0.25">
      <c r="A222" t="s">
        <v>3478</v>
      </c>
      <c r="B222" t="s">
        <v>1623</v>
      </c>
      <c r="C222" t="s">
        <v>1624</v>
      </c>
      <c r="D222" t="s">
        <v>968</v>
      </c>
      <c r="E222" t="s">
        <v>984</v>
      </c>
      <c r="F222" t="s">
        <v>1625</v>
      </c>
      <c r="G222" t="s">
        <v>956</v>
      </c>
      <c r="H222" t="s">
        <v>956</v>
      </c>
      <c r="I222" t="s">
        <v>956</v>
      </c>
    </row>
    <row r="223" spans="1:9" x14ac:dyDescent="0.25">
      <c r="A223" t="s">
        <v>3479</v>
      </c>
      <c r="B223" t="s">
        <v>1626</v>
      </c>
      <c r="C223" t="s">
        <v>1627</v>
      </c>
      <c r="D223" t="s">
        <v>1196</v>
      </c>
      <c r="E223" t="s">
        <v>984</v>
      </c>
      <c r="F223" t="s">
        <v>1628</v>
      </c>
      <c r="G223" t="s">
        <v>956</v>
      </c>
      <c r="H223" t="s">
        <v>956</v>
      </c>
      <c r="I223" t="s">
        <v>956</v>
      </c>
    </row>
    <row r="224" spans="1:9" x14ac:dyDescent="0.25">
      <c r="A224" t="s">
        <v>3480</v>
      </c>
      <c r="B224" t="s">
        <v>1629</v>
      </c>
      <c r="C224" t="s">
        <v>1630</v>
      </c>
      <c r="D224" t="s">
        <v>952</v>
      </c>
      <c r="E224" t="s">
        <v>953</v>
      </c>
      <c r="F224" t="s">
        <v>1408</v>
      </c>
      <c r="G224">
        <v>1037514</v>
      </c>
      <c r="H224" t="s">
        <v>955</v>
      </c>
      <c r="I224">
        <v>271868</v>
      </c>
    </row>
    <row r="225" spans="1:9" x14ac:dyDescent="0.25">
      <c r="A225" t="s">
        <v>3481</v>
      </c>
      <c r="B225" t="s">
        <v>1631</v>
      </c>
      <c r="C225" t="s">
        <v>1632</v>
      </c>
      <c r="D225" t="s">
        <v>1216</v>
      </c>
      <c r="E225" t="s">
        <v>953</v>
      </c>
      <c r="F225" t="s">
        <v>1633</v>
      </c>
      <c r="G225">
        <v>1117069</v>
      </c>
      <c r="H225" t="s">
        <v>955</v>
      </c>
      <c r="I225" t="s">
        <v>956</v>
      </c>
    </row>
    <row r="226" spans="1:9" x14ac:dyDescent="0.25">
      <c r="A226" t="s">
        <v>3482</v>
      </c>
      <c r="B226" t="s">
        <v>1634</v>
      </c>
      <c r="C226" t="s">
        <v>1635</v>
      </c>
      <c r="D226" t="s">
        <v>972</v>
      </c>
      <c r="E226" t="s">
        <v>953</v>
      </c>
      <c r="F226" t="s">
        <v>1379</v>
      </c>
      <c r="G226">
        <v>897776</v>
      </c>
      <c r="H226" t="s">
        <v>956</v>
      </c>
      <c r="I226" t="s">
        <v>956</v>
      </c>
    </row>
    <row r="227" spans="1:9" x14ac:dyDescent="0.25">
      <c r="A227" t="s">
        <v>3483</v>
      </c>
      <c r="B227" t="s">
        <v>1636</v>
      </c>
      <c r="C227" t="s">
        <v>1637</v>
      </c>
      <c r="D227" t="s">
        <v>952</v>
      </c>
      <c r="E227" t="s">
        <v>953</v>
      </c>
      <c r="F227" t="s">
        <v>1638</v>
      </c>
      <c r="G227">
        <v>1035267</v>
      </c>
      <c r="H227" t="s">
        <v>955</v>
      </c>
      <c r="I227" t="s">
        <v>956</v>
      </c>
    </row>
    <row r="228" spans="1:9" x14ac:dyDescent="0.25">
      <c r="A228" t="s">
        <v>3484</v>
      </c>
      <c r="B228" t="s">
        <v>1639</v>
      </c>
      <c r="C228" t="s">
        <v>1640</v>
      </c>
      <c r="D228" t="s">
        <v>1114</v>
      </c>
      <c r="E228" t="s">
        <v>992</v>
      </c>
      <c r="F228" t="s">
        <v>1641</v>
      </c>
      <c r="G228">
        <v>1343297</v>
      </c>
      <c r="H228" t="s">
        <v>956</v>
      </c>
      <c r="I228" t="s">
        <v>956</v>
      </c>
    </row>
    <row r="229" spans="1:9" x14ac:dyDescent="0.25">
      <c r="A229" t="s">
        <v>3485</v>
      </c>
      <c r="B229" t="s">
        <v>1642</v>
      </c>
      <c r="C229" t="s">
        <v>1643</v>
      </c>
      <c r="D229" t="s">
        <v>952</v>
      </c>
      <c r="E229" t="s">
        <v>984</v>
      </c>
      <c r="F229" t="s">
        <v>1644</v>
      </c>
      <c r="G229" t="s">
        <v>956</v>
      </c>
      <c r="H229" t="s">
        <v>956</v>
      </c>
      <c r="I229" t="s">
        <v>956</v>
      </c>
    </row>
    <row r="230" spans="1:9" x14ac:dyDescent="0.25">
      <c r="A230" t="s">
        <v>3486</v>
      </c>
      <c r="B230" t="s">
        <v>1645</v>
      </c>
      <c r="C230" t="s">
        <v>1646</v>
      </c>
      <c r="D230" t="s">
        <v>968</v>
      </c>
      <c r="E230" t="s">
        <v>953</v>
      </c>
      <c r="F230" t="s">
        <v>1647</v>
      </c>
      <c r="G230">
        <v>1067116</v>
      </c>
      <c r="H230" t="s">
        <v>956</v>
      </c>
      <c r="I230" t="s">
        <v>956</v>
      </c>
    </row>
    <row r="231" spans="1:9" x14ac:dyDescent="0.25">
      <c r="A231" t="s">
        <v>3487</v>
      </c>
      <c r="B231" t="s">
        <v>1648</v>
      </c>
      <c r="C231" t="s">
        <v>1649</v>
      </c>
      <c r="D231" t="s">
        <v>968</v>
      </c>
      <c r="E231" t="s">
        <v>953</v>
      </c>
      <c r="F231" t="s">
        <v>1650</v>
      </c>
      <c r="G231">
        <v>1006796</v>
      </c>
      <c r="H231" t="s">
        <v>956</v>
      </c>
      <c r="I231" t="s">
        <v>956</v>
      </c>
    </row>
    <row r="232" spans="1:9" x14ac:dyDescent="0.25">
      <c r="A232" t="s">
        <v>3488</v>
      </c>
      <c r="B232" t="s">
        <v>1651</v>
      </c>
      <c r="C232" t="s">
        <v>1652</v>
      </c>
      <c r="D232" t="s">
        <v>988</v>
      </c>
      <c r="E232" t="s">
        <v>984</v>
      </c>
      <c r="F232" t="s">
        <v>1419</v>
      </c>
      <c r="G232" t="s">
        <v>956</v>
      </c>
      <c r="H232" t="s">
        <v>956</v>
      </c>
      <c r="I232" t="s">
        <v>956</v>
      </c>
    </row>
    <row r="233" spans="1:9" x14ac:dyDescent="0.25">
      <c r="A233" t="s">
        <v>3489</v>
      </c>
      <c r="B233" t="s">
        <v>1653</v>
      </c>
      <c r="C233" t="s">
        <v>1654</v>
      </c>
      <c r="D233" t="s">
        <v>972</v>
      </c>
      <c r="E233" t="s">
        <v>953</v>
      </c>
      <c r="F233" t="s">
        <v>1655</v>
      </c>
      <c r="G233">
        <v>813024</v>
      </c>
      <c r="H233" t="s">
        <v>955</v>
      </c>
      <c r="I233" t="s">
        <v>956</v>
      </c>
    </row>
    <row r="234" spans="1:9" x14ac:dyDescent="0.25">
      <c r="A234" t="s">
        <v>3490</v>
      </c>
      <c r="B234" t="s">
        <v>1656</v>
      </c>
      <c r="C234" t="s">
        <v>1657</v>
      </c>
      <c r="D234" t="s">
        <v>988</v>
      </c>
      <c r="E234" t="s">
        <v>953</v>
      </c>
      <c r="F234" t="s">
        <v>1419</v>
      </c>
      <c r="G234" t="s">
        <v>956</v>
      </c>
      <c r="H234" t="s">
        <v>956</v>
      </c>
      <c r="I234" t="s">
        <v>956</v>
      </c>
    </row>
    <row r="235" spans="1:9" x14ac:dyDescent="0.25">
      <c r="A235" t="s">
        <v>3491</v>
      </c>
      <c r="B235" t="s">
        <v>1658</v>
      </c>
      <c r="C235" t="s">
        <v>1659</v>
      </c>
      <c r="D235" t="s">
        <v>952</v>
      </c>
      <c r="E235" t="s">
        <v>953</v>
      </c>
      <c r="F235" t="s">
        <v>1660</v>
      </c>
      <c r="G235">
        <v>1054358</v>
      </c>
      <c r="H235" t="s">
        <v>956</v>
      </c>
      <c r="I235" t="s">
        <v>956</v>
      </c>
    </row>
    <row r="236" spans="1:9" x14ac:dyDescent="0.25">
      <c r="A236" t="s">
        <v>3492</v>
      </c>
      <c r="B236" t="s">
        <v>1661</v>
      </c>
      <c r="C236" t="s">
        <v>1662</v>
      </c>
      <c r="D236" t="s">
        <v>988</v>
      </c>
      <c r="E236" t="s">
        <v>953</v>
      </c>
      <c r="F236" t="s">
        <v>1663</v>
      </c>
      <c r="G236">
        <v>1397112</v>
      </c>
      <c r="H236" t="s">
        <v>956</v>
      </c>
      <c r="I236" t="s">
        <v>956</v>
      </c>
    </row>
    <row r="237" spans="1:9" x14ac:dyDescent="0.25">
      <c r="A237" t="s">
        <v>3493</v>
      </c>
      <c r="B237" t="s">
        <v>1664</v>
      </c>
      <c r="C237" t="s">
        <v>1665</v>
      </c>
      <c r="D237" t="s">
        <v>952</v>
      </c>
      <c r="E237" t="s">
        <v>953</v>
      </c>
      <c r="F237" t="s">
        <v>1666</v>
      </c>
      <c r="G237" t="s">
        <v>956</v>
      </c>
      <c r="H237" t="s">
        <v>956</v>
      </c>
      <c r="I237" t="s">
        <v>956</v>
      </c>
    </row>
    <row r="238" spans="1:9" x14ac:dyDescent="0.25">
      <c r="A238" t="s">
        <v>3494</v>
      </c>
      <c r="B238" t="s">
        <v>1667</v>
      </c>
      <c r="C238" t="s">
        <v>1668</v>
      </c>
      <c r="D238" t="s">
        <v>988</v>
      </c>
      <c r="E238" t="s">
        <v>984</v>
      </c>
      <c r="F238" t="s">
        <v>1605</v>
      </c>
      <c r="G238">
        <v>1057750</v>
      </c>
      <c r="H238" t="s">
        <v>956</v>
      </c>
      <c r="I238" t="s">
        <v>956</v>
      </c>
    </row>
    <row r="239" spans="1:9" x14ac:dyDescent="0.25">
      <c r="A239" t="s">
        <v>3495</v>
      </c>
      <c r="B239" t="s">
        <v>1669</v>
      </c>
      <c r="C239" t="s">
        <v>1670</v>
      </c>
      <c r="D239" t="s">
        <v>952</v>
      </c>
      <c r="E239" t="s">
        <v>953</v>
      </c>
      <c r="F239" t="s">
        <v>1671</v>
      </c>
      <c r="G239">
        <v>911544</v>
      </c>
      <c r="H239" t="s">
        <v>956</v>
      </c>
      <c r="I239">
        <v>275189</v>
      </c>
    </row>
    <row r="240" spans="1:9" x14ac:dyDescent="0.25">
      <c r="A240" t="s">
        <v>3496</v>
      </c>
      <c r="B240" t="s">
        <v>1672</v>
      </c>
      <c r="C240" t="s">
        <v>1673</v>
      </c>
      <c r="D240" t="s">
        <v>988</v>
      </c>
      <c r="E240" t="s">
        <v>953</v>
      </c>
      <c r="F240" t="s">
        <v>1361</v>
      </c>
      <c r="G240">
        <v>1059317</v>
      </c>
      <c r="H240" t="s">
        <v>956</v>
      </c>
      <c r="I240" t="s">
        <v>956</v>
      </c>
    </row>
    <row r="241" spans="1:9" x14ac:dyDescent="0.25">
      <c r="A241" t="s">
        <v>3497</v>
      </c>
      <c r="B241" t="s">
        <v>1674</v>
      </c>
      <c r="C241" t="s">
        <v>1675</v>
      </c>
      <c r="D241" t="s">
        <v>968</v>
      </c>
      <c r="E241" t="s">
        <v>953</v>
      </c>
      <c r="F241" t="s">
        <v>1676</v>
      </c>
      <c r="G241">
        <v>1248999</v>
      </c>
      <c r="H241" t="s">
        <v>956</v>
      </c>
      <c r="I241" t="s">
        <v>956</v>
      </c>
    </row>
    <row r="242" spans="1:9" x14ac:dyDescent="0.25">
      <c r="A242" t="s">
        <v>3498</v>
      </c>
      <c r="B242" t="s">
        <v>1677</v>
      </c>
      <c r="C242" t="s">
        <v>1678</v>
      </c>
      <c r="D242" t="s">
        <v>979</v>
      </c>
      <c r="E242" t="s">
        <v>960</v>
      </c>
      <c r="F242" t="s">
        <v>1679</v>
      </c>
      <c r="G242">
        <v>1124393</v>
      </c>
      <c r="H242" t="s">
        <v>955</v>
      </c>
      <c r="I242" t="s">
        <v>956</v>
      </c>
    </row>
    <row r="243" spans="1:9" x14ac:dyDescent="0.25">
      <c r="A243" t="s">
        <v>3499</v>
      </c>
      <c r="B243" t="s">
        <v>1680</v>
      </c>
      <c r="C243" t="s">
        <v>1681</v>
      </c>
      <c r="D243" t="s">
        <v>972</v>
      </c>
      <c r="E243" t="s">
        <v>953</v>
      </c>
      <c r="F243" t="s">
        <v>1682</v>
      </c>
      <c r="G243">
        <v>1001627</v>
      </c>
      <c r="H243" t="s">
        <v>956</v>
      </c>
      <c r="I243" t="s">
        <v>956</v>
      </c>
    </row>
    <row r="244" spans="1:9" x14ac:dyDescent="0.25">
      <c r="A244" t="s">
        <v>3500</v>
      </c>
      <c r="B244" t="s">
        <v>1683</v>
      </c>
      <c r="C244" t="s">
        <v>1684</v>
      </c>
      <c r="D244" t="s">
        <v>968</v>
      </c>
      <c r="E244" t="s">
        <v>984</v>
      </c>
      <c r="F244" t="s">
        <v>1685</v>
      </c>
      <c r="G244">
        <v>1019170</v>
      </c>
      <c r="H244" t="s">
        <v>956</v>
      </c>
      <c r="I244" t="s">
        <v>956</v>
      </c>
    </row>
    <row r="245" spans="1:9" x14ac:dyDescent="0.25">
      <c r="A245" t="s">
        <v>3501</v>
      </c>
      <c r="B245" t="s">
        <v>1686</v>
      </c>
      <c r="C245" t="s">
        <v>1687</v>
      </c>
      <c r="D245" t="s">
        <v>959</v>
      </c>
      <c r="E245" t="s">
        <v>960</v>
      </c>
      <c r="F245" t="s">
        <v>1688</v>
      </c>
      <c r="G245">
        <v>985147</v>
      </c>
      <c r="H245" t="s">
        <v>956</v>
      </c>
      <c r="I245">
        <v>287047</v>
      </c>
    </row>
    <row r="246" spans="1:9" x14ac:dyDescent="0.25">
      <c r="A246" t="s">
        <v>3502</v>
      </c>
      <c r="B246" t="s">
        <v>1689</v>
      </c>
      <c r="C246" t="s">
        <v>1690</v>
      </c>
      <c r="D246" t="s">
        <v>968</v>
      </c>
      <c r="E246" t="s">
        <v>953</v>
      </c>
      <c r="F246" t="s">
        <v>1691</v>
      </c>
      <c r="G246">
        <v>1060966</v>
      </c>
      <c r="H246" t="s">
        <v>956</v>
      </c>
      <c r="I246">
        <v>273086</v>
      </c>
    </row>
    <row r="247" spans="1:9" x14ac:dyDescent="0.25">
      <c r="A247" t="s">
        <v>3503</v>
      </c>
      <c r="B247" t="s">
        <v>1692</v>
      </c>
      <c r="C247" t="s">
        <v>1693</v>
      </c>
      <c r="D247" t="s">
        <v>968</v>
      </c>
      <c r="E247" t="s">
        <v>953</v>
      </c>
      <c r="F247" t="s">
        <v>1694</v>
      </c>
      <c r="G247">
        <v>1085616</v>
      </c>
      <c r="H247" t="s">
        <v>956</v>
      </c>
      <c r="I247">
        <v>273236</v>
      </c>
    </row>
    <row r="248" spans="1:9" x14ac:dyDescent="0.25">
      <c r="A248" t="s">
        <v>3504</v>
      </c>
      <c r="B248" t="s">
        <v>1695</v>
      </c>
      <c r="C248" t="s">
        <v>1696</v>
      </c>
      <c r="D248" t="s">
        <v>959</v>
      </c>
      <c r="E248" t="s">
        <v>953</v>
      </c>
      <c r="F248" t="s">
        <v>1697</v>
      </c>
      <c r="G248" t="s">
        <v>956</v>
      </c>
      <c r="H248" t="s">
        <v>956</v>
      </c>
      <c r="I248">
        <v>203409</v>
      </c>
    </row>
    <row r="249" spans="1:9" x14ac:dyDescent="0.25">
      <c r="A249" t="s">
        <v>3505</v>
      </c>
      <c r="B249" t="s">
        <v>1698</v>
      </c>
      <c r="C249" t="s">
        <v>1699</v>
      </c>
      <c r="D249" t="s">
        <v>952</v>
      </c>
      <c r="E249" t="s">
        <v>953</v>
      </c>
      <c r="F249" t="s">
        <v>1700</v>
      </c>
      <c r="G249">
        <v>1064083</v>
      </c>
      <c r="H249" t="s">
        <v>955</v>
      </c>
      <c r="I249" t="s">
        <v>956</v>
      </c>
    </row>
    <row r="250" spans="1:9" x14ac:dyDescent="0.25">
      <c r="A250" t="s">
        <v>3506</v>
      </c>
      <c r="B250" t="s">
        <v>1701</v>
      </c>
      <c r="C250" t="s">
        <v>1702</v>
      </c>
      <c r="D250" t="s">
        <v>968</v>
      </c>
      <c r="E250" t="s">
        <v>953</v>
      </c>
      <c r="F250" t="s">
        <v>1703</v>
      </c>
      <c r="G250">
        <v>1065224</v>
      </c>
      <c r="H250" t="s">
        <v>956</v>
      </c>
      <c r="I250" t="s">
        <v>956</v>
      </c>
    </row>
    <row r="251" spans="1:9" x14ac:dyDescent="0.25">
      <c r="A251" t="s">
        <v>3507</v>
      </c>
      <c r="B251" t="s">
        <v>1704</v>
      </c>
      <c r="C251" t="s">
        <v>1705</v>
      </c>
      <c r="D251" t="s">
        <v>968</v>
      </c>
      <c r="E251" t="s">
        <v>953</v>
      </c>
      <c r="F251" t="s">
        <v>1706</v>
      </c>
      <c r="G251">
        <v>918648</v>
      </c>
      <c r="H251" t="s">
        <v>955</v>
      </c>
      <c r="I251" t="s">
        <v>956</v>
      </c>
    </row>
    <row r="252" spans="1:9" x14ac:dyDescent="0.25">
      <c r="A252" t="s">
        <v>3508</v>
      </c>
      <c r="B252" t="s">
        <v>1707</v>
      </c>
      <c r="C252" t="s">
        <v>1708</v>
      </c>
      <c r="D252" t="s">
        <v>979</v>
      </c>
      <c r="E252" t="s">
        <v>953</v>
      </c>
      <c r="F252" t="s">
        <v>1709</v>
      </c>
      <c r="G252" t="s">
        <v>956</v>
      </c>
      <c r="H252" t="s">
        <v>956</v>
      </c>
      <c r="I252" t="s">
        <v>956</v>
      </c>
    </row>
    <row r="253" spans="1:9" x14ac:dyDescent="0.25">
      <c r="A253" t="s">
        <v>4072</v>
      </c>
      <c r="B253" t="s">
        <v>4073</v>
      </c>
      <c r="C253" t="s">
        <v>4074</v>
      </c>
      <c r="D253" t="s">
        <v>952</v>
      </c>
      <c r="E253" t="s">
        <v>953</v>
      </c>
      <c r="F253" t="s">
        <v>1710</v>
      </c>
      <c r="G253">
        <v>904030</v>
      </c>
      <c r="H253" t="s">
        <v>956</v>
      </c>
      <c r="I253" t="s">
        <v>956</v>
      </c>
    </row>
    <row r="254" spans="1:9" x14ac:dyDescent="0.25">
      <c r="A254" t="s">
        <v>3509</v>
      </c>
      <c r="B254" t="s">
        <v>1711</v>
      </c>
      <c r="C254" t="s">
        <v>1712</v>
      </c>
      <c r="D254" t="s">
        <v>988</v>
      </c>
      <c r="E254" t="s">
        <v>953</v>
      </c>
      <c r="F254" t="s">
        <v>1461</v>
      </c>
      <c r="G254">
        <v>1061928</v>
      </c>
      <c r="H254" t="s">
        <v>956</v>
      </c>
      <c r="I254" t="s">
        <v>956</v>
      </c>
    </row>
    <row r="255" spans="1:9" x14ac:dyDescent="0.25">
      <c r="A255" t="s">
        <v>3510</v>
      </c>
      <c r="B255" t="s">
        <v>1713</v>
      </c>
      <c r="C255" t="s">
        <v>1714</v>
      </c>
      <c r="D255" t="s">
        <v>972</v>
      </c>
      <c r="E255" t="s">
        <v>953</v>
      </c>
      <c r="F255" t="s">
        <v>1715</v>
      </c>
      <c r="G255">
        <v>1066253</v>
      </c>
      <c r="H255" t="s">
        <v>956</v>
      </c>
      <c r="I255">
        <v>305709</v>
      </c>
    </row>
    <row r="256" spans="1:9" x14ac:dyDescent="0.25">
      <c r="A256" t="s">
        <v>3511</v>
      </c>
      <c r="B256" t="s">
        <v>1716</v>
      </c>
      <c r="C256" t="s">
        <v>1717</v>
      </c>
      <c r="D256" t="s">
        <v>968</v>
      </c>
      <c r="E256" t="s">
        <v>953</v>
      </c>
      <c r="F256" t="s">
        <v>1718</v>
      </c>
      <c r="G256" t="s">
        <v>956</v>
      </c>
      <c r="H256" t="s">
        <v>956</v>
      </c>
      <c r="I256" t="s">
        <v>956</v>
      </c>
    </row>
    <row r="257" spans="1:9" x14ac:dyDescent="0.25">
      <c r="A257" t="s">
        <v>3512</v>
      </c>
      <c r="B257" t="s">
        <v>1719</v>
      </c>
      <c r="C257" t="s">
        <v>1720</v>
      </c>
      <c r="D257" t="s">
        <v>959</v>
      </c>
      <c r="E257" t="s">
        <v>953</v>
      </c>
      <c r="F257" t="s">
        <v>1721</v>
      </c>
      <c r="G257">
        <v>1068760</v>
      </c>
      <c r="H257" t="s">
        <v>956</v>
      </c>
      <c r="I257">
        <v>528282</v>
      </c>
    </row>
    <row r="258" spans="1:9" x14ac:dyDescent="0.25">
      <c r="A258" t="s">
        <v>3513</v>
      </c>
      <c r="B258" t="s">
        <v>1722</v>
      </c>
      <c r="C258" t="s">
        <v>1723</v>
      </c>
      <c r="D258" t="s">
        <v>968</v>
      </c>
      <c r="E258" t="s">
        <v>984</v>
      </c>
      <c r="F258" t="s">
        <v>1724</v>
      </c>
      <c r="G258">
        <v>979135</v>
      </c>
      <c r="H258" t="s">
        <v>955</v>
      </c>
      <c r="I258" t="s">
        <v>956</v>
      </c>
    </row>
    <row r="259" spans="1:9" x14ac:dyDescent="0.25">
      <c r="A259" t="s">
        <v>3514</v>
      </c>
      <c r="B259" t="s">
        <v>1725</v>
      </c>
      <c r="C259" t="s">
        <v>1726</v>
      </c>
      <c r="D259" t="s">
        <v>988</v>
      </c>
      <c r="E259" t="s">
        <v>953</v>
      </c>
      <c r="F259" t="s">
        <v>1727</v>
      </c>
      <c r="G259">
        <v>1313726</v>
      </c>
      <c r="H259" t="s">
        <v>956</v>
      </c>
      <c r="I259">
        <v>472424</v>
      </c>
    </row>
    <row r="260" spans="1:9" x14ac:dyDescent="0.25">
      <c r="A260" t="s">
        <v>3515</v>
      </c>
      <c r="B260" t="s">
        <v>1728</v>
      </c>
      <c r="C260" t="s">
        <v>1729</v>
      </c>
      <c r="D260" t="s">
        <v>968</v>
      </c>
      <c r="E260" t="s">
        <v>953</v>
      </c>
      <c r="F260" t="s">
        <v>1730</v>
      </c>
      <c r="G260">
        <v>1071534</v>
      </c>
      <c r="H260" t="s">
        <v>956</v>
      </c>
      <c r="I260" t="s">
        <v>956</v>
      </c>
    </row>
    <row r="261" spans="1:9" x14ac:dyDescent="0.25">
      <c r="A261" t="s">
        <v>3516</v>
      </c>
      <c r="B261" t="s">
        <v>1731</v>
      </c>
      <c r="C261" t="s">
        <v>1732</v>
      </c>
      <c r="D261" t="s">
        <v>972</v>
      </c>
      <c r="E261" t="s">
        <v>953</v>
      </c>
      <c r="F261" t="s">
        <v>1733</v>
      </c>
      <c r="G261">
        <v>999078</v>
      </c>
      <c r="H261" t="s">
        <v>956</v>
      </c>
      <c r="I261" t="s">
        <v>956</v>
      </c>
    </row>
    <row r="262" spans="1:9" x14ac:dyDescent="0.25">
      <c r="A262" t="s">
        <v>3517</v>
      </c>
      <c r="B262" t="s">
        <v>1734</v>
      </c>
      <c r="C262" t="s">
        <v>1735</v>
      </c>
      <c r="D262" t="s">
        <v>952</v>
      </c>
      <c r="E262" t="s">
        <v>953</v>
      </c>
      <c r="F262" t="s">
        <v>1736</v>
      </c>
      <c r="G262">
        <v>1072331</v>
      </c>
      <c r="H262" t="s">
        <v>956</v>
      </c>
      <c r="I262" t="s">
        <v>956</v>
      </c>
    </row>
    <row r="263" spans="1:9" x14ac:dyDescent="0.25">
      <c r="A263" t="s">
        <v>3518</v>
      </c>
      <c r="B263" t="s">
        <v>1737</v>
      </c>
      <c r="C263" t="s">
        <v>1738</v>
      </c>
      <c r="D263" t="s">
        <v>968</v>
      </c>
      <c r="E263" t="s">
        <v>960</v>
      </c>
      <c r="F263" t="s">
        <v>1739</v>
      </c>
      <c r="G263">
        <v>1087666</v>
      </c>
      <c r="H263" t="s">
        <v>955</v>
      </c>
      <c r="I263" t="s">
        <v>956</v>
      </c>
    </row>
    <row r="264" spans="1:9" x14ac:dyDescent="0.25">
      <c r="A264" t="s">
        <v>3519</v>
      </c>
      <c r="B264" t="s">
        <v>1740</v>
      </c>
      <c r="C264" t="s">
        <v>1741</v>
      </c>
      <c r="D264" t="s">
        <v>988</v>
      </c>
      <c r="E264" t="s">
        <v>953</v>
      </c>
      <c r="F264" t="s">
        <v>1742</v>
      </c>
      <c r="G264">
        <v>1021810</v>
      </c>
      <c r="H264" t="s">
        <v>955</v>
      </c>
      <c r="I264" t="s">
        <v>956</v>
      </c>
    </row>
    <row r="265" spans="1:9" x14ac:dyDescent="0.25">
      <c r="A265" t="s">
        <v>3520</v>
      </c>
      <c r="B265" t="s">
        <v>1743</v>
      </c>
      <c r="C265" t="s">
        <v>1744</v>
      </c>
      <c r="D265" t="s">
        <v>979</v>
      </c>
      <c r="E265" t="s">
        <v>953</v>
      </c>
      <c r="F265" t="s">
        <v>1745</v>
      </c>
      <c r="G265">
        <v>1049219</v>
      </c>
      <c r="H265" t="s">
        <v>956</v>
      </c>
      <c r="I265">
        <v>149659</v>
      </c>
    </row>
    <row r="266" spans="1:9" x14ac:dyDescent="0.25">
      <c r="A266" t="s">
        <v>3521</v>
      </c>
      <c r="B266" t="s">
        <v>1746</v>
      </c>
      <c r="C266" t="s">
        <v>1747</v>
      </c>
      <c r="D266" t="s">
        <v>968</v>
      </c>
      <c r="E266" t="s">
        <v>984</v>
      </c>
      <c r="F266" t="s">
        <v>1748</v>
      </c>
      <c r="G266">
        <v>1073028</v>
      </c>
      <c r="H266" t="s">
        <v>956</v>
      </c>
      <c r="I266" t="s">
        <v>956</v>
      </c>
    </row>
    <row r="267" spans="1:9" x14ac:dyDescent="0.25">
      <c r="A267" t="s">
        <v>3522</v>
      </c>
      <c r="B267" t="s">
        <v>1749</v>
      </c>
      <c r="C267" t="s">
        <v>1750</v>
      </c>
      <c r="D267" t="s">
        <v>988</v>
      </c>
      <c r="E267" t="s">
        <v>953</v>
      </c>
      <c r="F267" t="s">
        <v>1751</v>
      </c>
      <c r="G267">
        <v>1071064</v>
      </c>
      <c r="H267" t="s">
        <v>956</v>
      </c>
      <c r="I267" t="s">
        <v>956</v>
      </c>
    </row>
    <row r="268" spans="1:9" x14ac:dyDescent="0.25">
      <c r="A268" t="s">
        <v>3523</v>
      </c>
      <c r="B268" t="s">
        <v>1752</v>
      </c>
      <c r="C268" t="s">
        <v>1753</v>
      </c>
      <c r="D268" t="s">
        <v>972</v>
      </c>
      <c r="E268" t="s">
        <v>953</v>
      </c>
      <c r="F268" t="s">
        <v>1754</v>
      </c>
      <c r="G268">
        <v>1071809</v>
      </c>
      <c r="H268" t="s">
        <v>956</v>
      </c>
      <c r="I268" t="s">
        <v>956</v>
      </c>
    </row>
    <row r="269" spans="1:9" x14ac:dyDescent="0.25">
      <c r="A269" t="s">
        <v>3524</v>
      </c>
      <c r="B269" t="s">
        <v>1755</v>
      </c>
      <c r="C269" t="s">
        <v>1756</v>
      </c>
      <c r="D269" t="s">
        <v>952</v>
      </c>
      <c r="E269" t="s">
        <v>953</v>
      </c>
      <c r="F269" t="s">
        <v>1376</v>
      </c>
      <c r="G269">
        <v>1078053</v>
      </c>
      <c r="H269" t="s">
        <v>956</v>
      </c>
      <c r="I269">
        <v>487489</v>
      </c>
    </row>
    <row r="270" spans="1:9" x14ac:dyDescent="0.25">
      <c r="A270" t="s">
        <v>3525</v>
      </c>
      <c r="B270" t="s">
        <v>1757</v>
      </c>
      <c r="C270" t="s">
        <v>1758</v>
      </c>
      <c r="D270" t="s">
        <v>1196</v>
      </c>
      <c r="E270" t="s">
        <v>953</v>
      </c>
      <c r="F270" t="s">
        <v>1503</v>
      </c>
      <c r="G270" t="s">
        <v>956</v>
      </c>
      <c r="H270" t="s">
        <v>956</v>
      </c>
      <c r="I270" t="s">
        <v>956</v>
      </c>
    </row>
    <row r="271" spans="1:9" x14ac:dyDescent="0.25">
      <c r="A271" t="s">
        <v>3526</v>
      </c>
      <c r="B271" t="s">
        <v>1759</v>
      </c>
      <c r="C271" t="s">
        <v>1760</v>
      </c>
      <c r="D271" t="s">
        <v>968</v>
      </c>
      <c r="E271" t="s">
        <v>953</v>
      </c>
      <c r="F271" t="s">
        <v>1761</v>
      </c>
      <c r="G271">
        <v>1077915</v>
      </c>
      <c r="H271" t="s">
        <v>956</v>
      </c>
      <c r="I271">
        <v>334509</v>
      </c>
    </row>
    <row r="272" spans="1:9" x14ac:dyDescent="0.25">
      <c r="A272" t="s">
        <v>3527</v>
      </c>
      <c r="B272" t="s">
        <v>1762</v>
      </c>
      <c r="C272" t="s">
        <v>1763</v>
      </c>
      <c r="D272" t="s">
        <v>972</v>
      </c>
      <c r="E272" t="s">
        <v>984</v>
      </c>
      <c r="F272" t="s">
        <v>1764</v>
      </c>
      <c r="G272" t="s">
        <v>956</v>
      </c>
      <c r="H272" t="s">
        <v>956</v>
      </c>
      <c r="I272" t="s">
        <v>956</v>
      </c>
    </row>
    <row r="273" spans="1:9" x14ac:dyDescent="0.25">
      <c r="A273" t="s">
        <v>3528</v>
      </c>
      <c r="B273" t="s">
        <v>1765</v>
      </c>
      <c r="C273" t="s">
        <v>1766</v>
      </c>
      <c r="D273" t="s">
        <v>968</v>
      </c>
      <c r="E273" t="s">
        <v>984</v>
      </c>
      <c r="F273" t="s">
        <v>1767</v>
      </c>
      <c r="G273">
        <v>1047565</v>
      </c>
      <c r="H273" t="s">
        <v>956</v>
      </c>
      <c r="I273" t="s">
        <v>956</v>
      </c>
    </row>
    <row r="274" spans="1:9" x14ac:dyDescent="0.25">
      <c r="A274" t="s">
        <v>3529</v>
      </c>
      <c r="B274" t="s">
        <v>1768</v>
      </c>
      <c r="C274" t="s">
        <v>1769</v>
      </c>
      <c r="D274" t="s">
        <v>972</v>
      </c>
      <c r="E274" t="s">
        <v>953</v>
      </c>
      <c r="F274" t="s">
        <v>1770</v>
      </c>
      <c r="G274">
        <v>934339</v>
      </c>
      <c r="H274" t="s">
        <v>956</v>
      </c>
      <c r="I274" t="s">
        <v>956</v>
      </c>
    </row>
    <row r="275" spans="1:9" x14ac:dyDescent="0.25">
      <c r="A275" t="s">
        <v>3530</v>
      </c>
      <c r="B275" t="s">
        <v>1771</v>
      </c>
      <c r="C275" t="s">
        <v>1772</v>
      </c>
      <c r="D275" t="s">
        <v>972</v>
      </c>
      <c r="E275" t="s">
        <v>953</v>
      </c>
      <c r="F275" t="s">
        <v>1773</v>
      </c>
      <c r="G275">
        <v>933980</v>
      </c>
      <c r="H275" t="s">
        <v>955</v>
      </c>
      <c r="I275" t="s">
        <v>956</v>
      </c>
    </row>
    <row r="276" spans="1:9" x14ac:dyDescent="0.25">
      <c r="A276" t="s">
        <v>3531</v>
      </c>
      <c r="B276" t="s">
        <v>1774</v>
      </c>
      <c r="C276" t="s">
        <v>1775</v>
      </c>
      <c r="D276" t="s">
        <v>988</v>
      </c>
      <c r="E276" t="s">
        <v>953</v>
      </c>
      <c r="F276" t="s">
        <v>1776</v>
      </c>
      <c r="G276">
        <v>995396</v>
      </c>
      <c r="H276" t="s">
        <v>956</v>
      </c>
      <c r="I276" t="s">
        <v>956</v>
      </c>
    </row>
    <row r="277" spans="1:9" x14ac:dyDescent="0.25">
      <c r="A277" t="s">
        <v>3532</v>
      </c>
      <c r="B277" t="s">
        <v>1777</v>
      </c>
      <c r="C277" t="s">
        <v>1778</v>
      </c>
      <c r="D277" t="s">
        <v>959</v>
      </c>
      <c r="E277" t="s">
        <v>953</v>
      </c>
      <c r="F277" t="s">
        <v>1779</v>
      </c>
      <c r="G277">
        <v>925029</v>
      </c>
      <c r="H277" t="s">
        <v>956</v>
      </c>
      <c r="I277" t="s">
        <v>956</v>
      </c>
    </row>
    <row r="278" spans="1:9" x14ac:dyDescent="0.25">
      <c r="A278" t="s">
        <v>3533</v>
      </c>
      <c r="B278" t="s">
        <v>1780</v>
      </c>
      <c r="C278" t="s">
        <v>1781</v>
      </c>
      <c r="D278" t="s">
        <v>972</v>
      </c>
      <c r="E278" t="s">
        <v>953</v>
      </c>
      <c r="F278" t="s">
        <v>1782</v>
      </c>
      <c r="G278">
        <v>965759</v>
      </c>
      <c r="H278" t="s">
        <v>955</v>
      </c>
      <c r="I278">
        <v>290598</v>
      </c>
    </row>
    <row r="279" spans="1:9" x14ac:dyDescent="0.25">
      <c r="A279" t="s">
        <v>3534</v>
      </c>
      <c r="B279" t="s">
        <v>1783</v>
      </c>
      <c r="C279" t="s">
        <v>1784</v>
      </c>
      <c r="D279" t="s">
        <v>959</v>
      </c>
      <c r="E279" t="s">
        <v>953</v>
      </c>
      <c r="F279" t="s">
        <v>1785</v>
      </c>
      <c r="G279">
        <v>1053592</v>
      </c>
      <c r="H279" t="s">
        <v>955</v>
      </c>
      <c r="I279" t="s">
        <v>956</v>
      </c>
    </row>
    <row r="280" spans="1:9" x14ac:dyDescent="0.25">
      <c r="A280" t="s">
        <v>3535</v>
      </c>
      <c r="B280" t="s">
        <v>1786</v>
      </c>
      <c r="C280" t="s">
        <v>1787</v>
      </c>
      <c r="D280" t="s">
        <v>972</v>
      </c>
      <c r="E280" t="s">
        <v>953</v>
      </c>
      <c r="F280" t="s">
        <v>1788</v>
      </c>
      <c r="G280">
        <v>1018888</v>
      </c>
      <c r="H280" t="s">
        <v>955</v>
      </c>
      <c r="I280" t="s">
        <v>956</v>
      </c>
    </row>
    <row r="281" spans="1:9" x14ac:dyDescent="0.25">
      <c r="A281" t="s">
        <v>3536</v>
      </c>
      <c r="B281" t="s">
        <v>1789</v>
      </c>
      <c r="C281" t="s">
        <v>1790</v>
      </c>
      <c r="D281" t="s">
        <v>968</v>
      </c>
      <c r="E281" t="s">
        <v>984</v>
      </c>
      <c r="F281" t="s">
        <v>1791</v>
      </c>
      <c r="G281">
        <v>860665</v>
      </c>
      <c r="H281" t="s">
        <v>956</v>
      </c>
      <c r="I281" t="s">
        <v>956</v>
      </c>
    </row>
    <row r="282" spans="1:9" x14ac:dyDescent="0.25">
      <c r="A282" t="s">
        <v>3537</v>
      </c>
      <c r="B282" t="s">
        <v>1792</v>
      </c>
      <c r="C282" t="s">
        <v>1793</v>
      </c>
      <c r="D282" t="s">
        <v>968</v>
      </c>
      <c r="E282" t="s">
        <v>953</v>
      </c>
      <c r="F282" t="s">
        <v>1794</v>
      </c>
      <c r="G282">
        <v>1097355</v>
      </c>
      <c r="H282" t="s">
        <v>956</v>
      </c>
      <c r="I282" t="s">
        <v>956</v>
      </c>
    </row>
    <row r="283" spans="1:9" x14ac:dyDescent="0.25">
      <c r="A283" t="s">
        <v>3538</v>
      </c>
      <c r="B283" t="s">
        <v>1795</v>
      </c>
      <c r="C283" t="s">
        <v>1796</v>
      </c>
      <c r="D283" t="s">
        <v>959</v>
      </c>
      <c r="E283" t="s">
        <v>953</v>
      </c>
      <c r="F283" t="s">
        <v>1797</v>
      </c>
      <c r="G283">
        <v>961045</v>
      </c>
      <c r="H283" t="s">
        <v>955</v>
      </c>
      <c r="I283" t="s">
        <v>956</v>
      </c>
    </row>
    <row r="284" spans="1:9" x14ac:dyDescent="0.25">
      <c r="A284" t="s">
        <v>3539</v>
      </c>
      <c r="B284" t="s">
        <v>1798</v>
      </c>
      <c r="C284" t="s">
        <v>1799</v>
      </c>
      <c r="D284" t="s">
        <v>968</v>
      </c>
      <c r="E284" t="s">
        <v>984</v>
      </c>
      <c r="F284" t="s">
        <v>1800</v>
      </c>
      <c r="G284">
        <v>1088716</v>
      </c>
      <c r="H284" t="s">
        <v>956</v>
      </c>
      <c r="I284">
        <v>435092</v>
      </c>
    </row>
    <row r="285" spans="1:9" x14ac:dyDescent="0.25">
      <c r="A285" t="s">
        <v>3540</v>
      </c>
      <c r="B285" t="s">
        <v>1801</v>
      </c>
      <c r="C285" t="s">
        <v>1802</v>
      </c>
      <c r="D285" t="s">
        <v>968</v>
      </c>
      <c r="E285" t="s">
        <v>953</v>
      </c>
      <c r="F285" t="s">
        <v>1803</v>
      </c>
      <c r="G285" t="s">
        <v>956</v>
      </c>
      <c r="H285" t="s">
        <v>956</v>
      </c>
      <c r="I285" t="s">
        <v>956</v>
      </c>
    </row>
    <row r="286" spans="1:9" x14ac:dyDescent="0.25">
      <c r="A286" t="s">
        <v>3541</v>
      </c>
      <c r="B286" t="s">
        <v>1804</v>
      </c>
      <c r="C286" t="s">
        <v>1805</v>
      </c>
      <c r="D286" t="s">
        <v>952</v>
      </c>
      <c r="E286" t="s">
        <v>992</v>
      </c>
      <c r="F286" t="s">
        <v>1806</v>
      </c>
      <c r="G286">
        <v>1090416</v>
      </c>
      <c r="H286" t="s">
        <v>955</v>
      </c>
      <c r="I286" t="s">
        <v>956</v>
      </c>
    </row>
    <row r="287" spans="1:9" x14ac:dyDescent="0.25">
      <c r="A287" t="s">
        <v>3542</v>
      </c>
      <c r="B287" t="s">
        <v>1807</v>
      </c>
      <c r="C287" t="s">
        <v>1808</v>
      </c>
      <c r="D287" t="s">
        <v>988</v>
      </c>
      <c r="E287" t="s">
        <v>953</v>
      </c>
      <c r="F287" t="s">
        <v>1809</v>
      </c>
      <c r="G287">
        <v>1091115</v>
      </c>
      <c r="H287" t="s">
        <v>956</v>
      </c>
      <c r="I287" t="s">
        <v>956</v>
      </c>
    </row>
    <row r="288" spans="1:9" x14ac:dyDescent="0.25">
      <c r="A288" t="s">
        <v>3543</v>
      </c>
      <c r="B288" t="s">
        <v>1810</v>
      </c>
      <c r="C288" t="s">
        <v>1811</v>
      </c>
      <c r="D288" t="s">
        <v>968</v>
      </c>
      <c r="E288" t="s">
        <v>953</v>
      </c>
      <c r="F288" t="s">
        <v>1812</v>
      </c>
      <c r="G288">
        <v>838487</v>
      </c>
      <c r="H288" t="s">
        <v>955</v>
      </c>
      <c r="I288" t="s">
        <v>956</v>
      </c>
    </row>
    <row r="289" spans="1:9" x14ac:dyDescent="0.25">
      <c r="A289" t="s">
        <v>3544</v>
      </c>
      <c r="B289" t="s">
        <v>1813</v>
      </c>
      <c r="C289" t="s">
        <v>1814</v>
      </c>
      <c r="D289" t="s">
        <v>972</v>
      </c>
      <c r="E289" t="s">
        <v>953</v>
      </c>
      <c r="F289" t="s">
        <v>1815</v>
      </c>
      <c r="G289">
        <v>1088438</v>
      </c>
      <c r="H289" t="s">
        <v>956</v>
      </c>
      <c r="I289" t="s">
        <v>956</v>
      </c>
    </row>
    <row r="290" spans="1:9" x14ac:dyDescent="0.25">
      <c r="A290" t="s">
        <v>3545</v>
      </c>
      <c r="B290" t="s">
        <v>1816</v>
      </c>
      <c r="C290" t="s">
        <v>1817</v>
      </c>
      <c r="D290" t="s">
        <v>968</v>
      </c>
      <c r="E290" t="s">
        <v>953</v>
      </c>
      <c r="F290" t="s">
        <v>1818</v>
      </c>
      <c r="G290">
        <v>1091491</v>
      </c>
      <c r="H290" t="s">
        <v>955</v>
      </c>
      <c r="I290" t="s">
        <v>956</v>
      </c>
    </row>
    <row r="291" spans="1:9" x14ac:dyDescent="0.25">
      <c r="A291" t="s">
        <v>3546</v>
      </c>
      <c r="B291" t="s">
        <v>1819</v>
      </c>
      <c r="C291" t="s">
        <v>1820</v>
      </c>
      <c r="D291" t="s">
        <v>968</v>
      </c>
      <c r="E291" t="s">
        <v>953</v>
      </c>
      <c r="F291" t="s">
        <v>1821</v>
      </c>
      <c r="G291" t="s">
        <v>956</v>
      </c>
      <c r="H291" t="s">
        <v>956</v>
      </c>
      <c r="I291" t="s">
        <v>956</v>
      </c>
    </row>
    <row r="292" spans="1:9" x14ac:dyDescent="0.25">
      <c r="A292" t="s">
        <v>3547</v>
      </c>
      <c r="B292" t="s">
        <v>1822</v>
      </c>
      <c r="C292" t="s">
        <v>1823</v>
      </c>
      <c r="D292" t="s">
        <v>988</v>
      </c>
      <c r="E292" t="s">
        <v>953</v>
      </c>
      <c r="F292" t="s">
        <v>1824</v>
      </c>
      <c r="G292">
        <v>1094757</v>
      </c>
      <c r="H292" t="s">
        <v>956</v>
      </c>
      <c r="I292" t="s">
        <v>956</v>
      </c>
    </row>
    <row r="293" spans="1:9" x14ac:dyDescent="0.25">
      <c r="A293" t="s">
        <v>3548</v>
      </c>
      <c r="B293" t="s">
        <v>1825</v>
      </c>
      <c r="C293" t="s">
        <v>1826</v>
      </c>
      <c r="D293" t="s">
        <v>968</v>
      </c>
      <c r="E293" t="s">
        <v>953</v>
      </c>
      <c r="F293" t="s">
        <v>1827</v>
      </c>
      <c r="G293">
        <v>1089655</v>
      </c>
      <c r="H293" t="s">
        <v>956</v>
      </c>
      <c r="I293" t="s">
        <v>956</v>
      </c>
    </row>
    <row r="294" spans="1:9" x14ac:dyDescent="0.25">
      <c r="A294" t="s">
        <v>3549</v>
      </c>
      <c r="B294" t="s">
        <v>1828</v>
      </c>
      <c r="C294" t="s">
        <v>1829</v>
      </c>
      <c r="D294" t="s">
        <v>988</v>
      </c>
      <c r="E294" t="s">
        <v>953</v>
      </c>
      <c r="F294" t="s">
        <v>1830</v>
      </c>
      <c r="G294">
        <v>1058214</v>
      </c>
      <c r="H294" t="s">
        <v>955</v>
      </c>
      <c r="I294" t="s">
        <v>956</v>
      </c>
    </row>
    <row r="295" spans="1:9" x14ac:dyDescent="0.25">
      <c r="A295" t="s">
        <v>3550</v>
      </c>
      <c r="B295" t="s">
        <v>1831</v>
      </c>
      <c r="C295" t="s">
        <v>1832</v>
      </c>
      <c r="D295" t="s">
        <v>964</v>
      </c>
      <c r="E295" t="s">
        <v>984</v>
      </c>
      <c r="F295" t="s">
        <v>1833</v>
      </c>
      <c r="G295">
        <v>1094049</v>
      </c>
      <c r="H295" t="s">
        <v>956</v>
      </c>
      <c r="I295" t="s">
        <v>956</v>
      </c>
    </row>
    <row r="296" spans="1:9" x14ac:dyDescent="0.25">
      <c r="A296" t="s">
        <v>4075</v>
      </c>
      <c r="B296" t="s">
        <v>4076</v>
      </c>
      <c r="C296" t="s">
        <v>4077</v>
      </c>
      <c r="D296" t="s">
        <v>952</v>
      </c>
      <c r="E296" t="s">
        <v>984</v>
      </c>
      <c r="F296" t="s">
        <v>1834</v>
      </c>
      <c r="G296">
        <v>1048862</v>
      </c>
      <c r="H296" t="s">
        <v>956</v>
      </c>
      <c r="I296">
        <v>326179</v>
      </c>
    </row>
    <row r="297" spans="1:9" x14ac:dyDescent="0.25">
      <c r="A297" t="s">
        <v>3551</v>
      </c>
      <c r="B297" t="s">
        <v>1835</v>
      </c>
      <c r="C297" t="s">
        <v>1836</v>
      </c>
      <c r="D297" t="s">
        <v>952</v>
      </c>
      <c r="E297" t="s">
        <v>953</v>
      </c>
      <c r="F297" t="s">
        <v>1837</v>
      </c>
      <c r="G297">
        <v>992213</v>
      </c>
      <c r="H297" t="s">
        <v>955</v>
      </c>
      <c r="I297">
        <v>327884</v>
      </c>
    </row>
    <row r="298" spans="1:9" x14ac:dyDescent="0.25">
      <c r="A298" t="s">
        <v>3552</v>
      </c>
      <c r="B298" t="s">
        <v>1838</v>
      </c>
      <c r="C298" t="s">
        <v>1839</v>
      </c>
      <c r="D298" t="s">
        <v>988</v>
      </c>
      <c r="E298" t="s">
        <v>984</v>
      </c>
      <c r="F298" t="s">
        <v>1840</v>
      </c>
      <c r="G298">
        <v>1054357</v>
      </c>
      <c r="H298" t="s">
        <v>956</v>
      </c>
      <c r="I298" t="s">
        <v>956</v>
      </c>
    </row>
    <row r="299" spans="1:9" x14ac:dyDescent="0.25">
      <c r="A299" t="s">
        <v>3553</v>
      </c>
      <c r="B299" t="s">
        <v>1841</v>
      </c>
      <c r="C299" t="s">
        <v>1842</v>
      </c>
      <c r="D299" t="s">
        <v>988</v>
      </c>
      <c r="E299" t="s">
        <v>953</v>
      </c>
      <c r="F299" t="s">
        <v>1843</v>
      </c>
      <c r="G299">
        <v>1077868</v>
      </c>
      <c r="H299" t="s">
        <v>955</v>
      </c>
      <c r="I299">
        <v>339619</v>
      </c>
    </row>
    <row r="300" spans="1:9" x14ac:dyDescent="0.25">
      <c r="A300" t="s">
        <v>3554</v>
      </c>
      <c r="B300" t="s">
        <v>1844</v>
      </c>
      <c r="C300" t="s">
        <v>1845</v>
      </c>
      <c r="D300" t="s">
        <v>968</v>
      </c>
      <c r="E300" t="s">
        <v>960</v>
      </c>
      <c r="F300" t="s">
        <v>1846</v>
      </c>
      <c r="G300">
        <v>1256862</v>
      </c>
      <c r="H300" t="s">
        <v>956</v>
      </c>
      <c r="I300" t="s">
        <v>956</v>
      </c>
    </row>
    <row r="301" spans="1:9" x14ac:dyDescent="0.25">
      <c r="A301" t="s">
        <v>3555</v>
      </c>
      <c r="B301" t="s">
        <v>1847</v>
      </c>
      <c r="C301" t="s">
        <v>1848</v>
      </c>
      <c r="D301" t="s">
        <v>979</v>
      </c>
      <c r="E301" t="s">
        <v>953</v>
      </c>
      <c r="F301" t="s">
        <v>1849</v>
      </c>
      <c r="G301">
        <v>1085849</v>
      </c>
      <c r="H301" t="s">
        <v>955</v>
      </c>
      <c r="I301">
        <v>597134</v>
      </c>
    </row>
    <row r="302" spans="1:9" x14ac:dyDescent="0.25">
      <c r="A302" t="s">
        <v>3556</v>
      </c>
      <c r="B302" t="s">
        <v>1850</v>
      </c>
      <c r="C302" t="s">
        <v>1851</v>
      </c>
      <c r="D302" t="s">
        <v>952</v>
      </c>
      <c r="E302" t="s">
        <v>960</v>
      </c>
      <c r="F302" t="s">
        <v>1852</v>
      </c>
      <c r="G302">
        <v>1111821</v>
      </c>
      <c r="H302" t="s">
        <v>955</v>
      </c>
      <c r="I302" t="s">
        <v>956</v>
      </c>
    </row>
    <row r="303" spans="1:9" x14ac:dyDescent="0.25">
      <c r="A303" t="s">
        <v>3557</v>
      </c>
      <c r="B303" t="s">
        <v>1853</v>
      </c>
      <c r="C303" t="s">
        <v>1854</v>
      </c>
      <c r="D303" t="s">
        <v>979</v>
      </c>
      <c r="E303" t="s">
        <v>953</v>
      </c>
      <c r="F303" t="s">
        <v>1855</v>
      </c>
      <c r="G303">
        <v>1084966</v>
      </c>
      <c r="H303" t="s">
        <v>956</v>
      </c>
      <c r="I303" t="s">
        <v>956</v>
      </c>
    </row>
    <row r="304" spans="1:9" x14ac:dyDescent="0.25">
      <c r="A304" t="s">
        <v>3558</v>
      </c>
      <c r="B304" t="s">
        <v>1856</v>
      </c>
      <c r="C304" t="s">
        <v>1857</v>
      </c>
      <c r="D304" t="s">
        <v>1196</v>
      </c>
      <c r="E304" t="s">
        <v>953</v>
      </c>
      <c r="F304" t="s">
        <v>1858</v>
      </c>
      <c r="G304" t="s">
        <v>956</v>
      </c>
      <c r="H304" t="s">
        <v>956</v>
      </c>
      <c r="I304" t="s">
        <v>956</v>
      </c>
    </row>
    <row r="305" spans="1:9" x14ac:dyDescent="0.25">
      <c r="A305" t="s">
        <v>3559</v>
      </c>
      <c r="B305" t="s">
        <v>1859</v>
      </c>
      <c r="C305" t="s">
        <v>1860</v>
      </c>
      <c r="D305" t="s">
        <v>1216</v>
      </c>
      <c r="E305" t="s">
        <v>953</v>
      </c>
      <c r="F305" t="s">
        <v>1861</v>
      </c>
      <c r="G305">
        <v>1002720</v>
      </c>
      <c r="H305" t="s">
        <v>955</v>
      </c>
      <c r="I305" t="s">
        <v>956</v>
      </c>
    </row>
    <row r="306" spans="1:9" x14ac:dyDescent="0.25">
      <c r="A306" t="s">
        <v>3560</v>
      </c>
      <c r="B306" t="s">
        <v>1862</v>
      </c>
      <c r="C306" t="s">
        <v>1863</v>
      </c>
      <c r="D306" t="s">
        <v>988</v>
      </c>
      <c r="E306" t="s">
        <v>953</v>
      </c>
      <c r="F306" t="s">
        <v>1864</v>
      </c>
      <c r="G306">
        <v>900261</v>
      </c>
      <c r="H306" t="s">
        <v>956</v>
      </c>
      <c r="I306" t="s">
        <v>956</v>
      </c>
    </row>
    <row r="307" spans="1:9" x14ac:dyDescent="0.25">
      <c r="A307" t="s">
        <v>3561</v>
      </c>
      <c r="B307" t="s">
        <v>1865</v>
      </c>
      <c r="C307" t="s">
        <v>1866</v>
      </c>
      <c r="D307" t="s">
        <v>674</v>
      </c>
      <c r="E307" t="s">
        <v>953</v>
      </c>
      <c r="F307" t="s">
        <v>1867</v>
      </c>
      <c r="G307">
        <v>911832</v>
      </c>
      <c r="H307" t="s">
        <v>956</v>
      </c>
      <c r="I307" t="s">
        <v>956</v>
      </c>
    </row>
    <row r="308" spans="1:9" x14ac:dyDescent="0.25">
      <c r="A308" t="s">
        <v>3562</v>
      </c>
      <c r="B308" t="s">
        <v>1868</v>
      </c>
      <c r="C308" t="s">
        <v>1869</v>
      </c>
      <c r="D308" t="s">
        <v>968</v>
      </c>
      <c r="E308" t="s">
        <v>953</v>
      </c>
      <c r="F308" t="s">
        <v>1870</v>
      </c>
      <c r="G308">
        <v>1078049</v>
      </c>
      <c r="H308" t="s">
        <v>956</v>
      </c>
      <c r="I308" t="s">
        <v>956</v>
      </c>
    </row>
    <row r="309" spans="1:9" x14ac:dyDescent="0.25">
      <c r="A309" t="s">
        <v>3563</v>
      </c>
      <c r="B309" t="s">
        <v>1871</v>
      </c>
      <c r="C309" t="s">
        <v>1872</v>
      </c>
      <c r="D309" t="s">
        <v>968</v>
      </c>
      <c r="E309" t="s">
        <v>953</v>
      </c>
      <c r="F309" t="s">
        <v>1873</v>
      </c>
      <c r="G309">
        <v>1109978</v>
      </c>
      <c r="H309" t="s">
        <v>956</v>
      </c>
      <c r="I309" t="s">
        <v>956</v>
      </c>
    </row>
    <row r="310" spans="1:9" x14ac:dyDescent="0.25">
      <c r="A310" t="s">
        <v>3564</v>
      </c>
      <c r="B310" t="s">
        <v>1874</v>
      </c>
      <c r="C310" t="s">
        <v>1875</v>
      </c>
      <c r="D310" t="s">
        <v>972</v>
      </c>
      <c r="E310" t="s">
        <v>953</v>
      </c>
      <c r="F310" t="s">
        <v>1876</v>
      </c>
      <c r="G310">
        <v>1063678</v>
      </c>
      <c r="H310" t="s">
        <v>956</v>
      </c>
      <c r="I310" t="s">
        <v>956</v>
      </c>
    </row>
    <row r="311" spans="1:9" x14ac:dyDescent="0.25">
      <c r="A311" t="s">
        <v>3565</v>
      </c>
      <c r="B311" t="s">
        <v>1877</v>
      </c>
      <c r="C311" t="s">
        <v>1878</v>
      </c>
      <c r="D311" t="s">
        <v>972</v>
      </c>
      <c r="E311" t="s">
        <v>953</v>
      </c>
      <c r="F311" t="s">
        <v>1879</v>
      </c>
      <c r="G311">
        <v>1177949</v>
      </c>
      <c r="H311" t="s">
        <v>956</v>
      </c>
      <c r="I311" t="s">
        <v>956</v>
      </c>
    </row>
    <row r="312" spans="1:9" x14ac:dyDescent="0.25">
      <c r="A312" t="s">
        <v>3566</v>
      </c>
      <c r="B312" t="s">
        <v>1880</v>
      </c>
      <c r="C312" t="s">
        <v>1881</v>
      </c>
      <c r="D312" t="s">
        <v>988</v>
      </c>
      <c r="E312" t="s">
        <v>984</v>
      </c>
      <c r="F312" t="s">
        <v>1882</v>
      </c>
      <c r="G312">
        <v>1115393</v>
      </c>
      <c r="H312" t="s">
        <v>956</v>
      </c>
      <c r="I312" t="s">
        <v>956</v>
      </c>
    </row>
    <row r="313" spans="1:9" x14ac:dyDescent="0.25">
      <c r="A313" t="s">
        <v>3567</v>
      </c>
      <c r="B313" t="s">
        <v>1883</v>
      </c>
      <c r="C313" t="s">
        <v>1884</v>
      </c>
      <c r="D313" t="s">
        <v>674</v>
      </c>
      <c r="E313" t="s">
        <v>953</v>
      </c>
      <c r="F313" t="s">
        <v>1885</v>
      </c>
      <c r="G313">
        <v>920704</v>
      </c>
      <c r="H313" t="s">
        <v>956</v>
      </c>
      <c r="I313" t="s">
        <v>956</v>
      </c>
    </row>
    <row r="314" spans="1:9" x14ac:dyDescent="0.25">
      <c r="A314" t="s">
        <v>3568</v>
      </c>
      <c r="B314" t="s">
        <v>1886</v>
      </c>
      <c r="C314" t="s">
        <v>1887</v>
      </c>
      <c r="D314" t="s">
        <v>1196</v>
      </c>
      <c r="E314" t="s">
        <v>953</v>
      </c>
      <c r="F314" t="s">
        <v>1503</v>
      </c>
      <c r="G314">
        <v>1113775</v>
      </c>
      <c r="H314" t="s">
        <v>956</v>
      </c>
      <c r="I314" t="s">
        <v>956</v>
      </c>
    </row>
    <row r="315" spans="1:9" x14ac:dyDescent="0.25">
      <c r="A315" t="s">
        <v>3569</v>
      </c>
      <c r="B315" t="s">
        <v>1888</v>
      </c>
      <c r="C315" t="s">
        <v>1889</v>
      </c>
      <c r="D315" t="s">
        <v>968</v>
      </c>
      <c r="E315" t="s">
        <v>953</v>
      </c>
      <c r="F315" t="s">
        <v>1890</v>
      </c>
      <c r="G315">
        <v>1115111</v>
      </c>
      <c r="H315" t="s">
        <v>956</v>
      </c>
      <c r="I315" t="s">
        <v>956</v>
      </c>
    </row>
    <row r="316" spans="1:9" x14ac:dyDescent="0.25">
      <c r="A316" t="s">
        <v>3570</v>
      </c>
      <c r="B316" t="s">
        <v>1891</v>
      </c>
      <c r="C316" t="s">
        <v>1892</v>
      </c>
      <c r="D316" t="s">
        <v>979</v>
      </c>
      <c r="E316" t="s">
        <v>984</v>
      </c>
      <c r="F316" t="s">
        <v>1893</v>
      </c>
      <c r="G316">
        <v>1016971</v>
      </c>
      <c r="H316" t="s">
        <v>956</v>
      </c>
      <c r="I316" t="s">
        <v>956</v>
      </c>
    </row>
    <row r="317" spans="1:9" x14ac:dyDescent="0.25">
      <c r="A317" t="s">
        <v>3571</v>
      </c>
      <c r="B317" t="s">
        <v>1894</v>
      </c>
      <c r="C317" t="s">
        <v>1895</v>
      </c>
      <c r="D317" t="s">
        <v>988</v>
      </c>
      <c r="E317" t="s">
        <v>984</v>
      </c>
      <c r="F317" t="s">
        <v>1896</v>
      </c>
      <c r="G317">
        <v>1007016</v>
      </c>
      <c r="H317" t="s">
        <v>955</v>
      </c>
      <c r="I317" t="s">
        <v>956</v>
      </c>
    </row>
    <row r="318" spans="1:9" x14ac:dyDescent="0.25">
      <c r="A318" t="s">
        <v>3572</v>
      </c>
      <c r="B318" t="s">
        <v>1897</v>
      </c>
      <c r="C318" t="s">
        <v>1898</v>
      </c>
      <c r="D318" t="s">
        <v>988</v>
      </c>
      <c r="E318" t="s">
        <v>984</v>
      </c>
      <c r="F318" t="s">
        <v>1605</v>
      </c>
      <c r="G318" t="s">
        <v>956</v>
      </c>
      <c r="H318" t="s">
        <v>956</v>
      </c>
      <c r="I318" t="s">
        <v>956</v>
      </c>
    </row>
    <row r="319" spans="1:9" x14ac:dyDescent="0.25">
      <c r="A319" t="s">
        <v>3573</v>
      </c>
      <c r="B319" t="s">
        <v>1899</v>
      </c>
      <c r="C319" t="s">
        <v>1900</v>
      </c>
      <c r="D319" t="s">
        <v>988</v>
      </c>
      <c r="E319" t="s">
        <v>953</v>
      </c>
      <c r="F319" t="s">
        <v>1901</v>
      </c>
      <c r="G319">
        <v>1108017</v>
      </c>
      <c r="H319" t="s">
        <v>956</v>
      </c>
      <c r="I319" t="s">
        <v>956</v>
      </c>
    </row>
    <row r="320" spans="1:9" x14ac:dyDescent="0.25">
      <c r="A320" t="s">
        <v>3574</v>
      </c>
      <c r="B320" t="s">
        <v>1902</v>
      </c>
      <c r="C320" t="s">
        <v>1903</v>
      </c>
      <c r="D320" t="s">
        <v>968</v>
      </c>
      <c r="E320" t="s">
        <v>984</v>
      </c>
      <c r="F320" t="s">
        <v>1904</v>
      </c>
      <c r="G320">
        <v>969099</v>
      </c>
      <c r="H320" t="s">
        <v>956</v>
      </c>
      <c r="I320" t="s">
        <v>956</v>
      </c>
    </row>
    <row r="321" spans="1:9" x14ac:dyDescent="0.25">
      <c r="A321" t="s">
        <v>3575</v>
      </c>
      <c r="B321" t="s">
        <v>1905</v>
      </c>
      <c r="C321" t="s">
        <v>1906</v>
      </c>
      <c r="D321" t="s">
        <v>959</v>
      </c>
      <c r="E321" t="s">
        <v>953</v>
      </c>
      <c r="F321" t="s">
        <v>1907</v>
      </c>
      <c r="G321">
        <v>1100497</v>
      </c>
      <c r="H321" t="s">
        <v>955</v>
      </c>
      <c r="I321" t="s">
        <v>956</v>
      </c>
    </row>
    <row r="322" spans="1:9" x14ac:dyDescent="0.25">
      <c r="A322" t="s">
        <v>3576</v>
      </c>
      <c r="B322" t="s">
        <v>1908</v>
      </c>
      <c r="C322" t="s">
        <v>1909</v>
      </c>
      <c r="D322" t="s">
        <v>674</v>
      </c>
      <c r="E322" t="s">
        <v>992</v>
      </c>
      <c r="F322" t="s">
        <v>1910</v>
      </c>
      <c r="G322">
        <v>1118149</v>
      </c>
      <c r="H322" t="s">
        <v>955</v>
      </c>
      <c r="I322" t="s">
        <v>956</v>
      </c>
    </row>
    <row r="323" spans="1:9" x14ac:dyDescent="0.25">
      <c r="A323" t="s">
        <v>3577</v>
      </c>
      <c r="B323" t="s">
        <v>1911</v>
      </c>
      <c r="C323" t="s">
        <v>1912</v>
      </c>
      <c r="D323" t="s">
        <v>1321</v>
      </c>
      <c r="E323" t="s">
        <v>953</v>
      </c>
      <c r="F323" t="s">
        <v>1913</v>
      </c>
      <c r="G323">
        <v>857877</v>
      </c>
      <c r="H323" t="s">
        <v>956</v>
      </c>
      <c r="I323" t="s">
        <v>956</v>
      </c>
    </row>
    <row r="324" spans="1:9" x14ac:dyDescent="0.25">
      <c r="A324" t="s">
        <v>3578</v>
      </c>
      <c r="B324" t="s">
        <v>1914</v>
      </c>
      <c r="C324" t="s">
        <v>1915</v>
      </c>
      <c r="D324" t="s">
        <v>1196</v>
      </c>
      <c r="E324" t="s">
        <v>984</v>
      </c>
      <c r="F324" t="s">
        <v>1916</v>
      </c>
      <c r="G324">
        <v>1123335</v>
      </c>
      <c r="H324" t="s">
        <v>955</v>
      </c>
      <c r="I324" t="s">
        <v>956</v>
      </c>
    </row>
    <row r="325" spans="1:9" x14ac:dyDescent="0.25">
      <c r="A325" t="s">
        <v>3579</v>
      </c>
      <c r="B325" t="s">
        <v>1917</v>
      </c>
      <c r="C325" t="s">
        <v>1918</v>
      </c>
      <c r="D325" t="s">
        <v>972</v>
      </c>
      <c r="E325" t="s">
        <v>953</v>
      </c>
      <c r="F325" t="s">
        <v>1919</v>
      </c>
      <c r="G325">
        <v>1126355</v>
      </c>
      <c r="H325" t="s">
        <v>955</v>
      </c>
      <c r="I325" t="s">
        <v>956</v>
      </c>
    </row>
    <row r="326" spans="1:9" x14ac:dyDescent="0.25">
      <c r="A326" t="s">
        <v>3580</v>
      </c>
      <c r="B326" t="s">
        <v>1920</v>
      </c>
      <c r="C326" t="s">
        <v>1921</v>
      </c>
      <c r="D326" t="s">
        <v>1216</v>
      </c>
      <c r="E326" t="s">
        <v>992</v>
      </c>
      <c r="F326" t="s">
        <v>1922</v>
      </c>
      <c r="G326">
        <v>1096218</v>
      </c>
      <c r="H326" t="s">
        <v>955</v>
      </c>
      <c r="I326" t="s">
        <v>956</v>
      </c>
    </row>
    <row r="327" spans="1:9" x14ac:dyDescent="0.25">
      <c r="A327" t="s">
        <v>3581</v>
      </c>
      <c r="B327" t="s">
        <v>1923</v>
      </c>
      <c r="C327" t="s">
        <v>1924</v>
      </c>
      <c r="D327" t="s">
        <v>972</v>
      </c>
      <c r="E327" t="s">
        <v>984</v>
      </c>
      <c r="F327" t="s">
        <v>1925</v>
      </c>
      <c r="G327">
        <v>1125985</v>
      </c>
      <c r="H327" t="s">
        <v>956</v>
      </c>
      <c r="I327">
        <v>359271</v>
      </c>
    </row>
    <row r="328" spans="1:9" x14ac:dyDescent="0.25">
      <c r="A328" t="s">
        <v>3582</v>
      </c>
      <c r="B328" t="s">
        <v>1926</v>
      </c>
      <c r="C328" t="s">
        <v>1927</v>
      </c>
      <c r="D328" t="s">
        <v>968</v>
      </c>
      <c r="E328" t="s">
        <v>953</v>
      </c>
      <c r="F328" t="s">
        <v>1928</v>
      </c>
      <c r="G328">
        <v>1126785</v>
      </c>
      <c r="H328" t="s">
        <v>956</v>
      </c>
      <c r="I328">
        <v>317355</v>
      </c>
    </row>
    <row r="329" spans="1:9" x14ac:dyDescent="0.25">
      <c r="A329" t="s">
        <v>3583</v>
      </c>
      <c r="B329" t="s">
        <v>1929</v>
      </c>
      <c r="C329" t="s">
        <v>1930</v>
      </c>
      <c r="D329" t="s">
        <v>964</v>
      </c>
      <c r="E329" t="s">
        <v>953</v>
      </c>
      <c r="F329" t="s">
        <v>1931</v>
      </c>
      <c r="G329">
        <v>1129679</v>
      </c>
      <c r="H329" t="s">
        <v>955</v>
      </c>
      <c r="I329" t="s">
        <v>956</v>
      </c>
    </row>
    <row r="330" spans="1:9" x14ac:dyDescent="0.25">
      <c r="A330" t="s">
        <v>3584</v>
      </c>
      <c r="B330" t="s">
        <v>1932</v>
      </c>
      <c r="C330" t="s">
        <v>1933</v>
      </c>
      <c r="D330" t="s">
        <v>968</v>
      </c>
      <c r="E330" t="s">
        <v>953</v>
      </c>
      <c r="F330" t="s">
        <v>1934</v>
      </c>
      <c r="G330" t="s">
        <v>956</v>
      </c>
      <c r="H330" t="s">
        <v>956</v>
      </c>
      <c r="I330" t="s">
        <v>956</v>
      </c>
    </row>
    <row r="331" spans="1:9" x14ac:dyDescent="0.25">
      <c r="A331" t="s">
        <v>3585</v>
      </c>
      <c r="B331" t="s">
        <v>1935</v>
      </c>
      <c r="C331" t="s">
        <v>1936</v>
      </c>
      <c r="D331" t="s">
        <v>959</v>
      </c>
      <c r="E331" t="s">
        <v>953</v>
      </c>
      <c r="F331" t="s">
        <v>1937</v>
      </c>
      <c r="G331">
        <v>1128723</v>
      </c>
      <c r="H331" t="s">
        <v>955</v>
      </c>
      <c r="I331" t="s">
        <v>956</v>
      </c>
    </row>
    <row r="332" spans="1:9" x14ac:dyDescent="0.25">
      <c r="A332" t="s">
        <v>3586</v>
      </c>
      <c r="B332" t="s">
        <v>1938</v>
      </c>
      <c r="C332" t="s">
        <v>1939</v>
      </c>
      <c r="D332" t="s">
        <v>968</v>
      </c>
      <c r="E332" t="s">
        <v>953</v>
      </c>
      <c r="F332" t="s">
        <v>1940</v>
      </c>
      <c r="G332">
        <v>1041258</v>
      </c>
      <c r="H332" t="s">
        <v>955</v>
      </c>
      <c r="I332" t="s">
        <v>956</v>
      </c>
    </row>
    <row r="333" spans="1:9" x14ac:dyDescent="0.25">
      <c r="A333" t="s">
        <v>3587</v>
      </c>
      <c r="B333" t="s">
        <v>1941</v>
      </c>
      <c r="C333" t="s">
        <v>1942</v>
      </c>
      <c r="D333" t="s">
        <v>979</v>
      </c>
      <c r="E333" t="s">
        <v>953</v>
      </c>
      <c r="F333" t="s">
        <v>1943</v>
      </c>
      <c r="G333">
        <v>1129270</v>
      </c>
      <c r="H333" t="s">
        <v>955</v>
      </c>
      <c r="I333" t="s">
        <v>956</v>
      </c>
    </row>
    <row r="334" spans="1:9" x14ac:dyDescent="0.25">
      <c r="A334" t="s">
        <v>3588</v>
      </c>
      <c r="B334" t="s">
        <v>1944</v>
      </c>
      <c r="C334" t="s">
        <v>1945</v>
      </c>
      <c r="D334" t="s">
        <v>988</v>
      </c>
      <c r="E334" t="s">
        <v>953</v>
      </c>
      <c r="F334" t="s">
        <v>1946</v>
      </c>
      <c r="G334">
        <v>1126360</v>
      </c>
      <c r="H334" t="s">
        <v>956</v>
      </c>
      <c r="I334" t="s">
        <v>956</v>
      </c>
    </row>
    <row r="335" spans="1:9" x14ac:dyDescent="0.25">
      <c r="A335" t="s">
        <v>3589</v>
      </c>
      <c r="B335" t="s">
        <v>1947</v>
      </c>
      <c r="C335" t="s">
        <v>1948</v>
      </c>
      <c r="D335" t="s">
        <v>972</v>
      </c>
      <c r="E335" t="s">
        <v>953</v>
      </c>
      <c r="F335" t="s">
        <v>1949</v>
      </c>
      <c r="G335">
        <v>1120520</v>
      </c>
      <c r="H335" t="s">
        <v>956</v>
      </c>
      <c r="I335" t="s">
        <v>956</v>
      </c>
    </row>
    <row r="336" spans="1:9" x14ac:dyDescent="0.25">
      <c r="A336" t="s">
        <v>3590</v>
      </c>
      <c r="B336" t="s">
        <v>1950</v>
      </c>
      <c r="C336" t="s">
        <v>1951</v>
      </c>
      <c r="D336" t="s">
        <v>952</v>
      </c>
      <c r="E336" t="s">
        <v>960</v>
      </c>
      <c r="F336" t="s">
        <v>1952</v>
      </c>
      <c r="G336">
        <v>1132350</v>
      </c>
      <c r="H336" t="s">
        <v>955</v>
      </c>
      <c r="I336" t="s">
        <v>956</v>
      </c>
    </row>
    <row r="337" spans="1:9" x14ac:dyDescent="0.25">
      <c r="A337" t="s">
        <v>3591</v>
      </c>
      <c r="B337" t="s">
        <v>1953</v>
      </c>
      <c r="C337" t="s">
        <v>1954</v>
      </c>
      <c r="D337" t="s">
        <v>972</v>
      </c>
      <c r="E337" t="s">
        <v>953</v>
      </c>
      <c r="F337" t="s">
        <v>1955</v>
      </c>
      <c r="G337">
        <v>1195298</v>
      </c>
      <c r="H337" t="s">
        <v>956</v>
      </c>
      <c r="I337" t="s">
        <v>956</v>
      </c>
    </row>
    <row r="338" spans="1:9" x14ac:dyDescent="0.25">
      <c r="A338" t="s">
        <v>3592</v>
      </c>
      <c r="B338" t="s">
        <v>1956</v>
      </c>
      <c r="C338" t="s">
        <v>1957</v>
      </c>
      <c r="D338" t="s">
        <v>988</v>
      </c>
      <c r="E338" t="s">
        <v>953</v>
      </c>
      <c r="F338" t="s">
        <v>1343</v>
      </c>
      <c r="G338">
        <v>1111504</v>
      </c>
      <c r="H338" t="s">
        <v>955</v>
      </c>
      <c r="I338" t="s">
        <v>956</v>
      </c>
    </row>
    <row r="339" spans="1:9" x14ac:dyDescent="0.25">
      <c r="A339" t="s">
        <v>3593</v>
      </c>
      <c r="B339" t="s">
        <v>1958</v>
      </c>
      <c r="C339" t="s">
        <v>1959</v>
      </c>
      <c r="D339" t="s">
        <v>988</v>
      </c>
      <c r="E339" t="s">
        <v>953</v>
      </c>
      <c r="F339" t="s">
        <v>1960</v>
      </c>
      <c r="G339">
        <v>986282</v>
      </c>
      <c r="H339" t="s">
        <v>956</v>
      </c>
      <c r="I339" t="s">
        <v>956</v>
      </c>
    </row>
    <row r="340" spans="1:9" x14ac:dyDescent="0.25">
      <c r="A340" t="s">
        <v>3594</v>
      </c>
      <c r="B340" t="s">
        <v>1961</v>
      </c>
      <c r="C340" t="s">
        <v>1962</v>
      </c>
      <c r="D340" t="s">
        <v>988</v>
      </c>
      <c r="E340" t="s">
        <v>953</v>
      </c>
      <c r="F340" t="s">
        <v>1963</v>
      </c>
      <c r="G340">
        <v>1135683</v>
      </c>
      <c r="H340" t="s">
        <v>956</v>
      </c>
      <c r="I340" t="s">
        <v>956</v>
      </c>
    </row>
    <row r="341" spans="1:9" x14ac:dyDescent="0.25">
      <c r="A341" t="s">
        <v>3595</v>
      </c>
      <c r="B341" t="s">
        <v>1964</v>
      </c>
      <c r="C341" t="s">
        <v>1965</v>
      </c>
      <c r="D341" t="s">
        <v>964</v>
      </c>
      <c r="E341" t="s">
        <v>953</v>
      </c>
      <c r="F341" t="s">
        <v>1966</v>
      </c>
      <c r="G341">
        <v>1117685</v>
      </c>
      <c r="H341" t="s">
        <v>956</v>
      </c>
      <c r="I341">
        <v>317331</v>
      </c>
    </row>
    <row r="342" spans="1:9" x14ac:dyDescent="0.25">
      <c r="A342" t="s">
        <v>3596</v>
      </c>
      <c r="B342" t="s">
        <v>1967</v>
      </c>
      <c r="C342" t="s">
        <v>1968</v>
      </c>
      <c r="D342" t="s">
        <v>968</v>
      </c>
      <c r="E342" t="s">
        <v>953</v>
      </c>
      <c r="F342" t="s">
        <v>1969</v>
      </c>
      <c r="G342" t="s">
        <v>956</v>
      </c>
      <c r="H342" t="s">
        <v>956</v>
      </c>
      <c r="I342" t="s">
        <v>956</v>
      </c>
    </row>
    <row r="343" spans="1:9" x14ac:dyDescent="0.25">
      <c r="A343" t="s">
        <v>3597</v>
      </c>
      <c r="B343" t="s">
        <v>1970</v>
      </c>
      <c r="C343" t="s">
        <v>1971</v>
      </c>
      <c r="D343" t="s">
        <v>988</v>
      </c>
      <c r="E343" t="s">
        <v>953</v>
      </c>
      <c r="F343" t="s">
        <v>1972</v>
      </c>
      <c r="G343">
        <v>1038910</v>
      </c>
      <c r="H343" t="s">
        <v>956</v>
      </c>
      <c r="I343" t="s">
        <v>956</v>
      </c>
    </row>
    <row r="344" spans="1:9" x14ac:dyDescent="0.25">
      <c r="A344" t="s">
        <v>3598</v>
      </c>
      <c r="B344" t="s">
        <v>1973</v>
      </c>
      <c r="C344" t="s">
        <v>1974</v>
      </c>
      <c r="D344" t="s">
        <v>979</v>
      </c>
      <c r="E344" t="s">
        <v>953</v>
      </c>
      <c r="F344" t="s">
        <v>1975</v>
      </c>
      <c r="G344" t="s">
        <v>956</v>
      </c>
      <c r="H344" t="s">
        <v>956</v>
      </c>
      <c r="I344" t="s">
        <v>956</v>
      </c>
    </row>
    <row r="345" spans="1:9" x14ac:dyDescent="0.25">
      <c r="A345" t="s">
        <v>3599</v>
      </c>
      <c r="B345" t="s">
        <v>1976</v>
      </c>
      <c r="C345" t="s">
        <v>1977</v>
      </c>
      <c r="D345" t="s">
        <v>988</v>
      </c>
      <c r="E345" t="s">
        <v>992</v>
      </c>
      <c r="F345" t="s">
        <v>1978</v>
      </c>
      <c r="G345">
        <v>1111034</v>
      </c>
      <c r="H345" t="s">
        <v>955</v>
      </c>
      <c r="I345" t="s">
        <v>956</v>
      </c>
    </row>
    <row r="346" spans="1:9" x14ac:dyDescent="0.25">
      <c r="A346" t="s">
        <v>3600</v>
      </c>
      <c r="B346" t="s">
        <v>1979</v>
      </c>
      <c r="C346" t="s">
        <v>1980</v>
      </c>
      <c r="D346" t="s">
        <v>979</v>
      </c>
      <c r="E346" t="s">
        <v>953</v>
      </c>
      <c r="F346" t="s">
        <v>1981</v>
      </c>
      <c r="G346">
        <v>1120710</v>
      </c>
      <c r="H346" t="s">
        <v>956</v>
      </c>
      <c r="I346" t="s">
        <v>956</v>
      </c>
    </row>
    <row r="347" spans="1:9" x14ac:dyDescent="0.25">
      <c r="A347" t="s">
        <v>3601</v>
      </c>
      <c r="B347" t="s">
        <v>1982</v>
      </c>
      <c r="C347" t="s">
        <v>1983</v>
      </c>
      <c r="D347" t="s">
        <v>988</v>
      </c>
      <c r="E347" t="s">
        <v>953</v>
      </c>
      <c r="F347" t="s">
        <v>1984</v>
      </c>
      <c r="G347" t="s">
        <v>956</v>
      </c>
      <c r="H347" t="s">
        <v>956</v>
      </c>
      <c r="I347" t="s">
        <v>956</v>
      </c>
    </row>
    <row r="348" spans="1:9" x14ac:dyDescent="0.25">
      <c r="A348" t="s">
        <v>3602</v>
      </c>
      <c r="B348" t="s">
        <v>1985</v>
      </c>
      <c r="C348" t="s">
        <v>1986</v>
      </c>
      <c r="D348" t="s">
        <v>1023</v>
      </c>
      <c r="E348" t="s">
        <v>953</v>
      </c>
      <c r="F348" t="s">
        <v>1987</v>
      </c>
      <c r="G348" t="s">
        <v>956</v>
      </c>
      <c r="H348" t="s">
        <v>956</v>
      </c>
      <c r="I348">
        <v>253778</v>
      </c>
    </row>
    <row r="349" spans="1:9" x14ac:dyDescent="0.25">
      <c r="A349" t="s">
        <v>3603</v>
      </c>
      <c r="B349" t="s">
        <v>1988</v>
      </c>
      <c r="C349" t="s">
        <v>1989</v>
      </c>
      <c r="D349" t="s">
        <v>952</v>
      </c>
      <c r="E349" t="s">
        <v>953</v>
      </c>
      <c r="F349" t="s">
        <v>1990</v>
      </c>
      <c r="G349">
        <v>1126382</v>
      </c>
      <c r="H349" t="s">
        <v>955</v>
      </c>
      <c r="I349" t="s">
        <v>956</v>
      </c>
    </row>
    <row r="350" spans="1:9" x14ac:dyDescent="0.25">
      <c r="A350" t="s">
        <v>3604</v>
      </c>
      <c r="B350" t="s">
        <v>1991</v>
      </c>
      <c r="C350" t="s">
        <v>1992</v>
      </c>
      <c r="D350" t="s">
        <v>979</v>
      </c>
      <c r="E350" t="s">
        <v>960</v>
      </c>
      <c r="F350" t="s">
        <v>1300</v>
      </c>
      <c r="G350">
        <v>1099617</v>
      </c>
      <c r="H350" t="s">
        <v>955</v>
      </c>
      <c r="I350" t="s">
        <v>956</v>
      </c>
    </row>
    <row r="351" spans="1:9" x14ac:dyDescent="0.25">
      <c r="A351" t="s">
        <v>3605</v>
      </c>
      <c r="B351" t="s">
        <v>1993</v>
      </c>
      <c r="C351" t="s">
        <v>1994</v>
      </c>
      <c r="D351" t="s">
        <v>1216</v>
      </c>
      <c r="E351" t="s">
        <v>953</v>
      </c>
      <c r="F351" t="s">
        <v>1995</v>
      </c>
      <c r="G351">
        <v>1300585</v>
      </c>
      <c r="H351" t="s">
        <v>955</v>
      </c>
      <c r="I351" t="s">
        <v>956</v>
      </c>
    </row>
    <row r="352" spans="1:9" x14ac:dyDescent="0.25">
      <c r="A352" t="s">
        <v>3606</v>
      </c>
      <c r="B352" t="s">
        <v>1996</v>
      </c>
      <c r="C352" t="s">
        <v>1997</v>
      </c>
      <c r="D352" t="s">
        <v>952</v>
      </c>
      <c r="E352" t="s">
        <v>953</v>
      </c>
      <c r="F352" t="s">
        <v>1998</v>
      </c>
      <c r="G352">
        <v>1377500</v>
      </c>
      <c r="H352" t="s">
        <v>956</v>
      </c>
      <c r="I352" t="s">
        <v>956</v>
      </c>
    </row>
    <row r="353" spans="1:9" x14ac:dyDescent="0.25">
      <c r="A353" t="s">
        <v>3607</v>
      </c>
      <c r="B353" t="s">
        <v>1999</v>
      </c>
      <c r="C353" t="s">
        <v>2000</v>
      </c>
      <c r="D353" t="s">
        <v>1196</v>
      </c>
      <c r="E353" t="s">
        <v>953</v>
      </c>
      <c r="F353" t="s">
        <v>2001</v>
      </c>
      <c r="G353">
        <v>922716</v>
      </c>
      <c r="H353" t="s">
        <v>956</v>
      </c>
      <c r="I353" t="s">
        <v>956</v>
      </c>
    </row>
    <row r="354" spans="1:9" x14ac:dyDescent="0.25">
      <c r="A354" t="s">
        <v>3608</v>
      </c>
      <c r="B354" t="s">
        <v>2002</v>
      </c>
      <c r="C354" t="s">
        <v>2003</v>
      </c>
      <c r="D354" t="s">
        <v>1321</v>
      </c>
      <c r="E354" t="s">
        <v>992</v>
      </c>
      <c r="F354" t="s">
        <v>2004</v>
      </c>
      <c r="G354">
        <v>1138356</v>
      </c>
      <c r="H354" t="s">
        <v>955</v>
      </c>
      <c r="I354" t="s">
        <v>956</v>
      </c>
    </row>
    <row r="355" spans="1:9" x14ac:dyDescent="0.25">
      <c r="A355" t="s">
        <v>3609</v>
      </c>
      <c r="B355" t="s">
        <v>2005</v>
      </c>
      <c r="C355" t="s">
        <v>2006</v>
      </c>
      <c r="D355" t="s">
        <v>979</v>
      </c>
      <c r="E355" t="s">
        <v>953</v>
      </c>
      <c r="F355" t="s">
        <v>2007</v>
      </c>
      <c r="G355">
        <v>1147624</v>
      </c>
      <c r="H355" t="s">
        <v>955</v>
      </c>
      <c r="I355">
        <v>535478</v>
      </c>
    </row>
    <row r="356" spans="1:9" x14ac:dyDescent="0.25">
      <c r="A356" t="s">
        <v>3610</v>
      </c>
      <c r="B356" t="s">
        <v>2008</v>
      </c>
      <c r="C356" t="s">
        <v>2009</v>
      </c>
      <c r="D356" t="s">
        <v>952</v>
      </c>
      <c r="E356" t="s">
        <v>953</v>
      </c>
      <c r="F356" t="s">
        <v>2010</v>
      </c>
      <c r="G356">
        <v>1149939</v>
      </c>
      <c r="H356" t="s">
        <v>956</v>
      </c>
      <c r="I356">
        <v>214711</v>
      </c>
    </row>
    <row r="357" spans="1:9" x14ac:dyDescent="0.25">
      <c r="A357" t="s">
        <v>3611</v>
      </c>
      <c r="B357" t="s">
        <v>2011</v>
      </c>
      <c r="C357" t="s">
        <v>2012</v>
      </c>
      <c r="D357" t="s">
        <v>972</v>
      </c>
      <c r="E357" t="s">
        <v>953</v>
      </c>
      <c r="F357" t="s">
        <v>2013</v>
      </c>
      <c r="G357">
        <v>1149612</v>
      </c>
      <c r="H357" t="s">
        <v>955</v>
      </c>
      <c r="I357" t="s">
        <v>956</v>
      </c>
    </row>
    <row r="358" spans="1:9" x14ac:dyDescent="0.25">
      <c r="A358" t="s">
        <v>3612</v>
      </c>
      <c r="B358" t="s">
        <v>2014</v>
      </c>
      <c r="C358" t="s">
        <v>2015</v>
      </c>
      <c r="D358" t="s">
        <v>1196</v>
      </c>
      <c r="E358" t="s">
        <v>980</v>
      </c>
      <c r="F358" t="s">
        <v>2016</v>
      </c>
      <c r="G358">
        <v>1161315</v>
      </c>
      <c r="H358" t="s">
        <v>955</v>
      </c>
      <c r="I358">
        <v>388584</v>
      </c>
    </row>
    <row r="359" spans="1:9" x14ac:dyDescent="0.25">
      <c r="A359" t="s">
        <v>3613</v>
      </c>
      <c r="B359" t="s">
        <v>2017</v>
      </c>
      <c r="C359" t="s">
        <v>2018</v>
      </c>
      <c r="D359" t="s">
        <v>988</v>
      </c>
      <c r="E359" t="s">
        <v>953</v>
      </c>
      <c r="F359" t="s">
        <v>2019</v>
      </c>
      <c r="G359" t="s">
        <v>956</v>
      </c>
      <c r="H359" t="s">
        <v>956</v>
      </c>
      <c r="I359" t="s">
        <v>956</v>
      </c>
    </row>
    <row r="360" spans="1:9" x14ac:dyDescent="0.25">
      <c r="A360" t="s">
        <v>3614</v>
      </c>
      <c r="B360" t="s">
        <v>2020</v>
      </c>
      <c r="C360" t="s">
        <v>2021</v>
      </c>
      <c r="D360" t="s">
        <v>1196</v>
      </c>
      <c r="E360" t="s">
        <v>984</v>
      </c>
      <c r="F360" t="s">
        <v>1197</v>
      </c>
      <c r="G360">
        <v>1152462</v>
      </c>
      <c r="H360" t="s">
        <v>956</v>
      </c>
      <c r="I360">
        <v>337684</v>
      </c>
    </row>
    <row r="361" spans="1:9" x14ac:dyDescent="0.25">
      <c r="A361" t="s">
        <v>3615</v>
      </c>
      <c r="B361" t="s">
        <v>2022</v>
      </c>
      <c r="C361" t="s">
        <v>2023</v>
      </c>
      <c r="D361" t="s">
        <v>952</v>
      </c>
      <c r="E361" t="s">
        <v>953</v>
      </c>
      <c r="F361" t="s">
        <v>2024</v>
      </c>
      <c r="G361">
        <v>1143773</v>
      </c>
      <c r="H361" t="s">
        <v>956</v>
      </c>
      <c r="I361" t="s">
        <v>956</v>
      </c>
    </row>
    <row r="362" spans="1:9" x14ac:dyDescent="0.25">
      <c r="A362" t="s">
        <v>3616</v>
      </c>
      <c r="B362" t="s">
        <v>2025</v>
      </c>
      <c r="C362" t="s">
        <v>2026</v>
      </c>
      <c r="D362" t="s">
        <v>1114</v>
      </c>
      <c r="E362" t="s">
        <v>953</v>
      </c>
      <c r="F362" t="s">
        <v>1108</v>
      </c>
      <c r="G362" t="s">
        <v>956</v>
      </c>
      <c r="H362" t="s">
        <v>956</v>
      </c>
      <c r="I362" t="s">
        <v>956</v>
      </c>
    </row>
    <row r="363" spans="1:9" x14ac:dyDescent="0.25">
      <c r="A363" t="s">
        <v>3617</v>
      </c>
      <c r="B363" t="s">
        <v>2027</v>
      </c>
      <c r="C363" t="s">
        <v>2028</v>
      </c>
      <c r="D363" t="s">
        <v>972</v>
      </c>
      <c r="E363" t="s">
        <v>953</v>
      </c>
      <c r="F363" t="s">
        <v>2029</v>
      </c>
      <c r="G363">
        <v>1040174</v>
      </c>
      <c r="H363" t="s">
        <v>956</v>
      </c>
      <c r="I363" t="s">
        <v>956</v>
      </c>
    </row>
    <row r="364" spans="1:9" x14ac:dyDescent="0.25">
      <c r="A364" t="s">
        <v>3618</v>
      </c>
      <c r="B364" t="s">
        <v>2030</v>
      </c>
      <c r="C364" t="s">
        <v>2031</v>
      </c>
      <c r="D364" t="s">
        <v>968</v>
      </c>
      <c r="E364" t="s">
        <v>984</v>
      </c>
      <c r="F364" t="s">
        <v>2032</v>
      </c>
      <c r="G364" t="s">
        <v>956</v>
      </c>
      <c r="H364" t="s">
        <v>956</v>
      </c>
      <c r="I364">
        <v>562687</v>
      </c>
    </row>
    <row r="365" spans="1:9" x14ac:dyDescent="0.25">
      <c r="A365" t="s">
        <v>3619</v>
      </c>
      <c r="B365" t="s">
        <v>2033</v>
      </c>
      <c r="C365" t="s">
        <v>2034</v>
      </c>
      <c r="D365" t="s">
        <v>972</v>
      </c>
      <c r="E365" t="s">
        <v>953</v>
      </c>
      <c r="F365" t="s">
        <v>2035</v>
      </c>
      <c r="G365">
        <v>1041176</v>
      </c>
      <c r="H365" t="s">
        <v>955</v>
      </c>
      <c r="I365">
        <v>360277</v>
      </c>
    </row>
    <row r="366" spans="1:9" x14ac:dyDescent="0.25">
      <c r="A366" t="s">
        <v>3620</v>
      </c>
      <c r="B366" t="s">
        <v>2036</v>
      </c>
      <c r="C366" t="s">
        <v>2037</v>
      </c>
      <c r="D366" t="s">
        <v>1216</v>
      </c>
      <c r="E366" t="s">
        <v>953</v>
      </c>
      <c r="F366" t="s">
        <v>2038</v>
      </c>
      <c r="G366">
        <v>1406686</v>
      </c>
      <c r="H366" t="s">
        <v>956</v>
      </c>
      <c r="I366" t="s">
        <v>956</v>
      </c>
    </row>
    <row r="367" spans="1:9" x14ac:dyDescent="0.25">
      <c r="A367" t="s">
        <v>3621</v>
      </c>
      <c r="B367" t="s">
        <v>2039</v>
      </c>
      <c r="C367" t="s">
        <v>2040</v>
      </c>
      <c r="D367" t="s">
        <v>988</v>
      </c>
      <c r="E367" t="s">
        <v>953</v>
      </c>
      <c r="F367" t="s">
        <v>2041</v>
      </c>
      <c r="G367">
        <v>1158376</v>
      </c>
      <c r="H367" t="s">
        <v>955</v>
      </c>
      <c r="I367" t="s">
        <v>956</v>
      </c>
    </row>
    <row r="368" spans="1:9" x14ac:dyDescent="0.25">
      <c r="A368" t="s">
        <v>3622</v>
      </c>
      <c r="B368" t="s">
        <v>2042</v>
      </c>
      <c r="C368" t="s">
        <v>2043</v>
      </c>
      <c r="D368" t="s">
        <v>972</v>
      </c>
      <c r="E368" t="s">
        <v>953</v>
      </c>
      <c r="F368" t="s">
        <v>2044</v>
      </c>
      <c r="G368" t="s">
        <v>956</v>
      </c>
      <c r="H368" t="s">
        <v>956</v>
      </c>
      <c r="I368" t="s">
        <v>956</v>
      </c>
    </row>
    <row r="369" spans="1:9" x14ac:dyDescent="0.25">
      <c r="A369" t="s">
        <v>3623</v>
      </c>
      <c r="B369" t="s">
        <v>2045</v>
      </c>
      <c r="C369" t="s">
        <v>2046</v>
      </c>
      <c r="D369" t="s">
        <v>979</v>
      </c>
      <c r="E369" t="s">
        <v>953</v>
      </c>
      <c r="F369" t="s">
        <v>2047</v>
      </c>
      <c r="G369">
        <v>1089335</v>
      </c>
      <c r="H369" t="s">
        <v>955</v>
      </c>
      <c r="I369" t="s">
        <v>956</v>
      </c>
    </row>
    <row r="370" spans="1:9" x14ac:dyDescent="0.25">
      <c r="A370" t="s">
        <v>3624</v>
      </c>
      <c r="B370" t="s">
        <v>2048</v>
      </c>
      <c r="C370" t="s">
        <v>2049</v>
      </c>
      <c r="D370" t="s">
        <v>674</v>
      </c>
      <c r="E370" t="s">
        <v>953</v>
      </c>
      <c r="F370" t="s">
        <v>2050</v>
      </c>
      <c r="G370">
        <v>1157271</v>
      </c>
      <c r="H370" t="s">
        <v>956</v>
      </c>
      <c r="I370" t="s">
        <v>956</v>
      </c>
    </row>
    <row r="371" spans="1:9" x14ac:dyDescent="0.25">
      <c r="A371" t="s">
        <v>3625</v>
      </c>
      <c r="B371" t="s">
        <v>2051</v>
      </c>
      <c r="C371" t="s">
        <v>2052</v>
      </c>
      <c r="D371" t="s">
        <v>674</v>
      </c>
      <c r="E371" t="s">
        <v>984</v>
      </c>
      <c r="F371" t="s">
        <v>2053</v>
      </c>
      <c r="G371">
        <v>869403</v>
      </c>
      <c r="H371" t="s">
        <v>956</v>
      </c>
      <c r="I371" t="s">
        <v>956</v>
      </c>
    </row>
    <row r="372" spans="1:9" x14ac:dyDescent="0.25">
      <c r="A372" t="s">
        <v>3626</v>
      </c>
      <c r="B372" t="s">
        <v>2054</v>
      </c>
      <c r="C372" t="s">
        <v>2055</v>
      </c>
      <c r="D372" t="s">
        <v>952</v>
      </c>
      <c r="E372" t="s">
        <v>953</v>
      </c>
      <c r="F372" t="s">
        <v>2056</v>
      </c>
      <c r="G372">
        <v>1159427</v>
      </c>
      <c r="H372" t="s">
        <v>955</v>
      </c>
      <c r="I372" t="s">
        <v>956</v>
      </c>
    </row>
    <row r="373" spans="1:9" x14ac:dyDescent="0.25">
      <c r="A373" t="s">
        <v>3627</v>
      </c>
      <c r="B373" t="s">
        <v>2057</v>
      </c>
      <c r="C373" t="s">
        <v>2058</v>
      </c>
      <c r="D373" t="s">
        <v>964</v>
      </c>
      <c r="E373" t="s">
        <v>953</v>
      </c>
      <c r="F373" t="s">
        <v>2059</v>
      </c>
      <c r="G373">
        <v>973661</v>
      </c>
      <c r="H373" t="s">
        <v>956</v>
      </c>
      <c r="I373" t="s">
        <v>956</v>
      </c>
    </row>
    <row r="374" spans="1:9" x14ac:dyDescent="0.25">
      <c r="A374" t="s">
        <v>3628</v>
      </c>
      <c r="B374" t="s">
        <v>2060</v>
      </c>
      <c r="C374" t="s">
        <v>2061</v>
      </c>
      <c r="D374" t="s">
        <v>674</v>
      </c>
      <c r="E374" t="s">
        <v>984</v>
      </c>
      <c r="F374" t="s">
        <v>2062</v>
      </c>
      <c r="G374">
        <v>1261473</v>
      </c>
      <c r="H374" t="s">
        <v>955</v>
      </c>
      <c r="I374" t="s">
        <v>956</v>
      </c>
    </row>
    <row r="375" spans="1:9" x14ac:dyDescent="0.25">
      <c r="A375" t="s">
        <v>3629</v>
      </c>
      <c r="B375" t="s">
        <v>2063</v>
      </c>
      <c r="C375" t="s">
        <v>2064</v>
      </c>
      <c r="D375" t="s">
        <v>952</v>
      </c>
      <c r="E375" t="s">
        <v>984</v>
      </c>
      <c r="F375" t="s">
        <v>2065</v>
      </c>
      <c r="G375">
        <v>911181</v>
      </c>
      <c r="H375" t="s">
        <v>955</v>
      </c>
      <c r="I375" t="s">
        <v>956</v>
      </c>
    </row>
    <row r="376" spans="1:9" x14ac:dyDescent="0.25">
      <c r="A376" t="s">
        <v>3630</v>
      </c>
      <c r="B376" t="s">
        <v>2066</v>
      </c>
      <c r="C376" t="s">
        <v>2067</v>
      </c>
      <c r="D376" t="s">
        <v>674</v>
      </c>
      <c r="E376" t="s">
        <v>953</v>
      </c>
      <c r="F376" t="s">
        <v>2068</v>
      </c>
      <c r="G376" t="s">
        <v>956</v>
      </c>
      <c r="H376" t="s">
        <v>956</v>
      </c>
      <c r="I376" t="s">
        <v>956</v>
      </c>
    </row>
    <row r="377" spans="1:9" x14ac:dyDescent="0.25">
      <c r="A377" t="s">
        <v>3631</v>
      </c>
      <c r="B377" t="s">
        <v>2069</v>
      </c>
      <c r="C377" t="s">
        <v>2070</v>
      </c>
      <c r="D377" t="s">
        <v>988</v>
      </c>
      <c r="E377" t="s">
        <v>984</v>
      </c>
      <c r="F377" t="s">
        <v>1882</v>
      </c>
      <c r="G377">
        <v>822239</v>
      </c>
      <c r="H377" t="s">
        <v>956</v>
      </c>
      <c r="I377">
        <v>127507</v>
      </c>
    </row>
    <row r="378" spans="1:9" x14ac:dyDescent="0.25">
      <c r="A378" t="s">
        <v>3632</v>
      </c>
      <c r="B378" t="s">
        <v>2071</v>
      </c>
      <c r="C378" t="s">
        <v>2072</v>
      </c>
      <c r="D378" t="s">
        <v>988</v>
      </c>
      <c r="E378" t="s">
        <v>953</v>
      </c>
      <c r="F378" t="s">
        <v>2073</v>
      </c>
      <c r="G378">
        <v>1007659</v>
      </c>
      <c r="H378" t="s">
        <v>955</v>
      </c>
      <c r="I378" t="s">
        <v>956</v>
      </c>
    </row>
    <row r="379" spans="1:9" x14ac:dyDescent="0.25">
      <c r="A379" t="s">
        <v>3633</v>
      </c>
      <c r="B379" t="s">
        <v>2074</v>
      </c>
      <c r="C379" t="s">
        <v>2075</v>
      </c>
      <c r="D379" t="s">
        <v>952</v>
      </c>
      <c r="E379" t="s">
        <v>953</v>
      </c>
      <c r="F379" t="s">
        <v>2076</v>
      </c>
      <c r="G379">
        <v>1104864</v>
      </c>
      <c r="H379" t="s">
        <v>956</v>
      </c>
      <c r="I379" t="s">
        <v>956</v>
      </c>
    </row>
    <row r="380" spans="1:9" x14ac:dyDescent="0.25">
      <c r="A380" t="s">
        <v>3634</v>
      </c>
      <c r="B380" t="s">
        <v>2077</v>
      </c>
      <c r="C380" t="s">
        <v>2078</v>
      </c>
      <c r="D380" t="s">
        <v>952</v>
      </c>
      <c r="E380" t="s">
        <v>953</v>
      </c>
      <c r="F380" t="s">
        <v>2079</v>
      </c>
      <c r="G380" t="s">
        <v>956</v>
      </c>
      <c r="H380" t="s">
        <v>956</v>
      </c>
      <c r="I380" t="s">
        <v>956</v>
      </c>
    </row>
    <row r="381" spans="1:9" x14ac:dyDescent="0.25">
      <c r="A381" t="s">
        <v>3635</v>
      </c>
      <c r="B381" t="s">
        <v>2080</v>
      </c>
      <c r="C381" t="s">
        <v>2081</v>
      </c>
      <c r="D381" t="s">
        <v>959</v>
      </c>
      <c r="E381" t="s">
        <v>953</v>
      </c>
      <c r="F381" t="s">
        <v>2082</v>
      </c>
      <c r="G381">
        <v>1166732</v>
      </c>
      <c r="H381" t="s">
        <v>955</v>
      </c>
      <c r="I381" t="s">
        <v>956</v>
      </c>
    </row>
    <row r="382" spans="1:9" x14ac:dyDescent="0.25">
      <c r="A382" t="s">
        <v>3636</v>
      </c>
      <c r="B382" t="s">
        <v>2083</v>
      </c>
      <c r="C382" t="s">
        <v>2084</v>
      </c>
      <c r="D382" t="s">
        <v>988</v>
      </c>
      <c r="E382" t="s">
        <v>980</v>
      </c>
      <c r="F382" t="s">
        <v>2085</v>
      </c>
      <c r="G382">
        <v>1145055</v>
      </c>
      <c r="H382" t="s">
        <v>955</v>
      </c>
      <c r="I382">
        <v>390356</v>
      </c>
    </row>
    <row r="383" spans="1:9" x14ac:dyDescent="0.25">
      <c r="A383" t="s">
        <v>3637</v>
      </c>
      <c r="B383" t="s">
        <v>2086</v>
      </c>
      <c r="C383" t="s">
        <v>2087</v>
      </c>
      <c r="D383" t="s">
        <v>968</v>
      </c>
      <c r="E383" t="s">
        <v>953</v>
      </c>
      <c r="F383" t="s">
        <v>2088</v>
      </c>
      <c r="G383">
        <v>814663</v>
      </c>
      <c r="H383" t="s">
        <v>955</v>
      </c>
      <c r="I383" t="s">
        <v>956</v>
      </c>
    </row>
    <row r="384" spans="1:9" x14ac:dyDescent="0.25">
      <c r="A384" t="s">
        <v>3638</v>
      </c>
      <c r="B384" t="s">
        <v>2089</v>
      </c>
      <c r="C384" t="s">
        <v>2090</v>
      </c>
      <c r="D384" t="s">
        <v>972</v>
      </c>
      <c r="E384" t="s">
        <v>953</v>
      </c>
      <c r="F384" t="s">
        <v>2091</v>
      </c>
      <c r="G384">
        <v>1109397</v>
      </c>
      <c r="H384" t="s">
        <v>956</v>
      </c>
      <c r="I384" t="s">
        <v>956</v>
      </c>
    </row>
    <row r="385" spans="1:9" x14ac:dyDescent="0.25">
      <c r="A385" t="s">
        <v>3639</v>
      </c>
      <c r="B385" t="s">
        <v>2092</v>
      </c>
      <c r="C385" t="s">
        <v>2093</v>
      </c>
      <c r="D385" t="s">
        <v>979</v>
      </c>
      <c r="E385" t="s">
        <v>953</v>
      </c>
      <c r="F385" t="s">
        <v>2094</v>
      </c>
      <c r="G385">
        <v>1146045</v>
      </c>
      <c r="H385" t="s">
        <v>956</v>
      </c>
      <c r="I385" t="s">
        <v>956</v>
      </c>
    </row>
    <row r="386" spans="1:9" x14ac:dyDescent="0.25">
      <c r="A386" t="s">
        <v>3640</v>
      </c>
      <c r="B386" t="s">
        <v>2095</v>
      </c>
      <c r="C386" t="s">
        <v>2096</v>
      </c>
      <c r="D386" t="s">
        <v>952</v>
      </c>
      <c r="E386" t="s">
        <v>953</v>
      </c>
      <c r="F386" t="s">
        <v>2097</v>
      </c>
      <c r="G386" t="s">
        <v>956</v>
      </c>
      <c r="H386" t="s">
        <v>956</v>
      </c>
      <c r="I386" t="s">
        <v>956</v>
      </c>
    </row>
    <row r="387" spans="1:9" x14ac:dyDescent="0.25">
      <c r="A387" t="s">
        <v>3641</v>
      </c>
      <c r="B387" t="s">
        <v>2098</v>
      </c>
      <c r="C387" t="s">
        <v>2099</v>
      </c>
      <c r="D387" t="s">
        <v>988</v>
      </c>
      <c r="E387" t="s">
        <v>953</v>
      </c>
      <c r="F387" t="s">
        <v>2100</v>
      </c>
      <c r="G387">
        <v>1153349</v>
      </c>
      <c r="H387" t="s">
        <v>956</v>
      </c>
      <c r="I387" t="s">
        <v>956</v>
      </c>
    </row>
    <row r="388" spans="1:9" x14ac:dyDescent="0.25">
      <c r="A388" t="s">
        <v>3642</v>
      </c>
      <c r="B388" t="s">
        <v>2101</v>
      </c>
      <c r="C388" t="s">
        <v>2102</v>
      </c>
      <c r="D388" t="s">
        <v>968</v>
      </c>
      <c r="E388" t="s">
        <v>953</v>
      </c>
      <c r="F388" t="s">
        <v>2103</v>
      </c>
      <c r="G388">
        <v>1168606</v>
      </c>
      <c r="H388" t="s">
        <v>955</v>
      </c>
      <c r="I388" t="s">
        <v>956</v>
      </c>
    </row>
    <row r="389" spans="1:9" x14ac:dyDescent="0.25">
      <c r="A389" t="s">
        <v>3643</v>
      </c>
      <c r="B389" t="s">
        <v>2104</v>
      </c>
      <c r="C389" t="s">
        <v>2105</v>
      </c>
      <c r="D389" t="s">
        <v>1321</v>
      </c>
      <c r="E389" t="s">
        <v>953</v>
      </c>
      <c r="F389" t="s">
        <v>2106</v>
      </c>
      <c r="G389">
        <v>941860</v>
      </c>
      <c r="H389" t="s">
        <v>955</v>
      </c>
      <c r="I389" t="s">
        <v>956</v>
      </c>
    </row>
    <row r="390" spans="1:9" x14ac:dyDescent="0.25">
      <c r="A390" t="s">
        <v>3644</v>
      </c>
      <c r="B390" t="s">
        <v>2107</v>
      </c>
      <c r="C390" t="s">
        <v>2108</v>
      </c>
      <c r="D390" t="s">
        <v>1023</v>
      </c>
      <c r="E390" t="s">
        <v>984</v>
      </c>
      <c r="F390" t="s">
        <v>2109</v>
      </c>
      <c r="G390">
        <v>1137354</v>
      </c>
      <c r="H390" t="s">
        <v>955</v>
      </c>
      <c r="I390" t="s">
        <v>956</v>
      </c>
    </row>
    <row r="391" spans="1:9" x14ac:dyDescent="0.25">
      <c r="A391" t="s">
        <v>3645</v>
      </c>
      <c r="B391" t="s">
        <v>2110</v>
      </c>
      <c r="C391" t="s">
        <v>2111</v>
      </c>
      <c r="D391" t="s">
        <v>1114</v>
      </c>
      <c r="E391" t="s">
        <v>953</v>
      </c>
      <c r="F391" t="s">
        <v>2112</v>
      </c>
      <c r="G391">
        <v>1139776</v>
      </c>
      <c r="H391" t="s">
        <v>955</v>
      </c>
      <c r="I391" t="s">
        <v>956</v>
      </c>
    </row>
    <row r="392" spans="1:9" x14ac:dyDescent="0.25">
      <c r="A392" t="s">
        <v>3646</v>
      </c>
      <c r="B392" t="s">
        <v>2113</v>
      </c>
      <c r="C392" t="s">
        <v>2114</v>
      </c>
      <c r="D392" t="s">
        <v>952</v>
      </c>
      <c r="E392" t="s">
        <v>984</v>
      </c>
      <c r="F392" t="s">
        <v>2115</v>
      </c>
      <c r="G392" t="s">
        <v>956</v>
      </c>
      <c r="H392" t="s">
        <v>956</v>
      </c>
      <c r="I392" t="s">
        <v>956</v>
      </c>
    </row>
    <row r="393" spans="1:9" x14ac:dyDescent="0.25">
      <c r="A393" t="s">
        <v>3647</v>
      </c>
      <c r="B393" t="s">
        <v>2116</v>
      </c>
      <c r="C393" t="s">
        <v>2117</v>
      </c>
      <c r="D393" t="s">
        <v>972</v>
      </c>
      <c r="E393" t="s">
        <v>953</v>
      </c>
      <c r="F393" t="s">
        <v>2118</v>
      </c>
      <c r="G393">
        <v>1179253</v>
      </c>
      <c r="H393" t="s">
        <v>955</v>
      </c>
      <c r="I393" t="s">
        <v>956</v>
      </c>
    </row>
    <row r="394" spans="1:9" x14ac:dyDescent="0.25">
      <c r="A394" t="s">
        <v>3648</v>
      </c>
      <c r="B394" t="s">
        <v>2119</v>
      </c>
      <c r="C394" t="s">
        <v>2120</v>
      </c>
      <c r="D394" t="s">
        <v>959</v>
      </c>
      <c r="E394" t="s">
        <v>953</v>
      </c>
      <c r="F394" t="s">
        <v>2121</v>
      </c>
      <c r="G394">
        <v>1162318</v>
      </c>
      <c r="H394" t="s">
        <v>955</v>
      </c>
      <c r="I394" t="s">
        <v>956</v>
      </c>
    </row>
    <row r="395" spans="1:9" x14ac:dyDescent="0.25">
      <c r="A395" t="s">
        <v>3649</v>
      </c>
      <c r="B395" t="s">
        <v>2122</v>
      </c>
      <c r="C395" t="s">
        <v>2123</v>
      </c>
      <c r="D395" t="s">
        <v>952</v>
      </c>
      <c r="E395" t="s">
        <v>953</v>
      </c>
      <c r="F395" t="s">
        <v>2124</v>
      </c>
      <c r="G395">
        <v>1171005</v>
      </c>
      <c r="H395" t="s">
        <v>956</v>
      </c>
      <c r="I395" t="s">
        <v>956</v>
      </c>
    </row>
    <row r="396" spans="1:9" x14ac:dyDescent="0.25">
      <c r="A396" t="s">
        <v>3650</v>
      </c>
      <c r="B396" t="s">
        <v>2125</v>
      </c>
      <c r="C396" t="s">
        <v>2126</v>
      </c>
      <c r="D396" t="s">
        <v>968</v>
      </c>
      <c r="E396" t="s">
        <v>960</v>
      </c>
      <c r="F396" t="s">
        <v>2127</v>
      </c>
      <c r="G396">
        <v>928603</v>
      </c>
      <c r="H396" t="s">
        <v>956</v>
      </c>
      <c r="I396" t="s">
        <v>956</v>
      </c>
    </row>
    <row r="397" spans="1:9" x14ac:dyDescent="0.25">
      <c r="A397" t="s">
        <v>3651</v>
      </c>
      <c r="B397" t="s">
        <v>2128</v>
      </c>
      <c r="C397" t="s">
        <v>2129</v>
      </c>
      <c r="D397" t="s">
        <v>979</v>
      </c>
      <c r="E397" t="s">
        <v>953</v>
      </c>
      <c r="F397" t="s">
        <v>2130</v>
      </c>
      <c r="G397">
        <v>909622</v>
      </c>
      <c r="H397" t="s">
        <v>955</v>
      </c>
      <c r="I397" t="s">
        <v>956</v>
      </c>
    </row>
    <row r="398" spans="1:9" x14ac:dyDescent="0.25">
      <c r="A398" t="s">
        <v>3652</v>
      </c>
      <c r="B398" t="s">
        <v>2131</v>
      </c>
      <c r="C398" t="s">
        <v>2132</v>
      </c>
      <c r="D398" t="s">
        <v>968</v>
      </c>
      <c r="E398" t="s">
        <v>953</v>
      </c>
      <c r="F398" t="s">
        <v>2133</v>
      </c>
      <c r="G398" t="s">
        <v>956</v>
      </c>
      <c r="H398" t="s">
        <v>956</v>
      </c>
      <c r="I398" t="s">
        <v>956</v>
      </c>
    </row>
    <row r="399" spans="1:9" x14ac:dyDescent="0.25">
      <c r="A399" t="s">
        <v>3653</v>
      </c>
      <c r="B399" t="s">
        <v>2134</v>
      </c>
      <c r="C399" t="s">
        <v>2135</v>
      </c>
      <c r="D399" t="s">
        <v>968</v>
      </c>
      <c r="E399" t="s">
        <v>953</v>
      </c>
      <c r="F399" t="s">
        <v>2136</v>
      </c>
      <c r="G399">
        <v>1347713</v>
      </c>
      <c r="H399" t="s">
        <v>956</v>
      </c>
      <c r="I399" t="s">
        <v>956</v>
      </c>
    </row>
    <row r="400" spans="1:9" x14ac:dyDescent="0.25">
      <c r="A400" t="s">
        <v>3654</v>
      </c>
      <c r="B400" t="s">
        <v>2137</v>
      </c>
      <c r="C400" t="s">
        <v>2138</v>
      </c>
      <c r="D400" t="s">
        <v>979</v>
      </c>
      <c r="E400" t="s">
        <v>953</v>
      </c>
      <c r="F400" t="s">
        <v>2139</v>
      </c>
      <c r="G400" t="s">
        <v>956</v>
      </c>
      <c r="H400" t="s">
        <v>956</v>
      </c>
      <c r="I400" t="s">
        <v>956</v>
      </c>
    </row>
    <row r="401" spans="1:9" x14ac:dyDescent="0.25">
      <c r="A401" t="s">
        <v>3655</v>
      </c>
      <c r="B401" t="s">
        <v>2140</v>
      </c>
      <c r="C401" t="s">
        <v>2141</v>
      </c>
      <c r="D401" t="s">
        <v>674</v>
      </c>
      <c r="E401" t="s">
        <v>953</v>
      </c>
      <c r="F401" t="s">
        <v>2142</v>
      </c>
      <c r="G401" t="s">
        <v>956</v>
      </c>
      <c r="H401" t="s">
        <v>956</v>
      </c>
      <c r="I401" t="s">
        <v>956</v>
      </c>
    </row>
    <row r="402" spans="1:9" x14ac:dyDescent="0.25">
      <c r="A402" t="s">
        <v>3656</v>
      </c>
      <c r="B402" t="s">
        <v>2143</v>
      </c>
      <c r="C402" t="s">
        <v>2144</v>
      </c>
      <c r="D402" t="s">
        <v>972</v>
      </c>
      <c r="E402" t="s">
        <v>953</v>
      </c>
      <c r="F402" t="s">
        <v>2145</v>
      </c>
      <c r="G402">
        <v>902168</v>
      </c>
      <c r="H402" t="s">
        <v>956</v>
      </c>
      <c r="I402" t="s">
        <v>956</v>
      </c>
    </row>
    <row r="403" spans="1:9" x14ac:dyDescent="0.25">
      <c r="A403" t="s">
        <v>3657</v>
      </c>
      <c r="B403" t="s">
        <v>2146</v>
      </c>
      <c r="C403" t="s">
        <v>2147</v>
      </c>
      <c r="D403" t="s">
        <v>674</v>
      </c>
      <c r="E403" t="s">
        <v>953</v>
      </c>
      <c r="F403" t="s">
        <v>2148</v>
      </c>
      <c r="G403">
        <v>1159469</v>
      </c>
      <c r="H403" t="s">
        <v>955</v>
      </c>
      <c r="I403" t="s">
        <v>956</v>
      </c>
    </row>
    <row r="404" spans="1:9" x14ac:dyDescent="0.25">
      <c r="A404" t="s">
        <v>3658</v>
      </c>
      <c r="B404" t="s">
        <v>2149</v>
      </c>
      <c r="C404" t="s">
        <v>2150</v>
      </c>
      <c r="D404" t="s">
        <v>988</v>
      </c>
      <c r="E404" t="s">
        <v>960</v>
      </c>
      <c r="F404" t="s">
        <v>2151</v>
      </c>
      <c r="G404">
        <v>1170362</v>
      </c>
      <c r="H404" t="s">
        <v>956</v>
      </c>
      <c r="I404" t="s">
        <v>956</v>
      </c>
    </row>
    <row r="405" spans="1:9" x14ac:dyDescent="0.25">
      <c r="A405" t="s">
        <v>3659</v>
      </c>
      <c r="B405" t="s">
        <v>2152</v>
      </c>
      <c r="C405" t="s">
        <v>2153</v>
      </c>
      <c r="D405" t="s">
        <v>988</v>
      </c>
      <c r="E405" t="s">
        <v>980</v>
      </c>
      <c r="F405" t="s">
        <v>2154</v>
      </c>
      <c r="G405">
        <v>835801</v>
      </c>
      <c r="H405" t="s">
        <v>955</v>
      </c>
      <c r="I405" t="s">
        <v>956</v>
      </c>
    </row>
    <row r="406" spans="1:9" x14ac:dyDescent="0.25">
      <c r="A406" t="s">
        <v>3660</v>
      </c>
      <c r="B406" t="s">
        <v>2155</v>
      </c>
      <c r="C406" t="s">
        <v>2156</v>
      </c>
      <c r="D406" t="s">
        <v>968</v>
      </c>
      <c r="E406" t="s">
        <v>953</v>
      </c>
      <c r="F406" t="s">
        <v>2157</v>
      </c>
      <c r="G406">
        <v>1173036</v>
      </c>
      <c r="H406" t="s">
        <v>955</v>
      </c>
      <c r="I406" t="s">
        <v>956</v>
      </c>
    </row>
    <row r="407" spans="1:9" x14ac:dyDescent="0.25">
      <c r="A407" t="s">
        <v>3661</v>
      </c>
      <c r="B407" t="s">
        <v>2158</v>
      </c>
      <c r="C407" t="s">
        <v>2159</v>
      </c>
      <c r="D407" t="s">
        <v>988</v>
      </c>
      <c r="E407" t="s">
        <v>953</v>
      </c>
      <c r="F407" t="s">
        <v>2160</v>
      </c>
      <c r="G407">
        <v>1008201</v>
      </c>
      <c r="H407" t="s">
        <v>956</v>
      </c>
      <c r="I407" t="s">
        <v>956</v>
      </c>
    </row>
    <row r="408" spans="1:9" x14ac:dyDescent="0.25">
      <c r="A408" t="s">
        <v>3662</v>
      </c>
      <c r="B408" t="s">
        <v>2161</v>
      </c>
      <c r="C408" t="s">
        <v>2162</v>
      </c>
      <c r="D408" t="s">
        <v>968</v>
      </c>
      <c r="E408" t="s">
        <v>953</v>
      </c>
      <c r="F408" t="s">
        <v>2163</v>
      </c>
      <c r="G408">
        <v>810593</v>
      </c>
      <c r="H408" t="s">
        <v>955</v>
      </c>
      <c r="I408">
        <v>105806</v>
      </c>
    </row>
    <row r="409" spans="1:9" x14ac:dyDescent="0.25">
      <c r="A409" t="s">
        <v>3663</v>
      </c>
      <c r="B409" t="s">
        <v>2164</v>
      </c>
      <c r="C409" t="s">
        <v>2165</v>
      </c>
      <c r="D409" t="s">
        <v>979</v>
      </c>
      <c r="E409" t="s">
        <v>984</v>
      </c>
      <c r="F409" t="s">
        <v>2166</v>
      </c>
      <c r="G409">
        <v>1176614</v>
      </c>
      <c r="H409" t="s">
        <v>956</v>
      </c>
      <c r="I409" t="s">
        <v>956</v>
      </c>
    </row>
    <row r="410" spans="1:9" x14ac:dyDescent="0.25">
      <c r="A410" t="s">
        <v>3664</v>
      </c>
      <c r="B410" t="s">
        <v>2167</v>
      </c>
      <c r="C410" t="s">
        <v>2168</v>
      </c>
      <c r="D410" t="s">
        <v>968</v>
      </c>
      <c r="E410" t="s">
        <v>984</v>
      </c>
      <c r="F410" t="s">
        <v>2169</v>
      </c>
      <c r="G410">
        <v>1160607</v>
      </c>
      <c r="H410" t="s">
        <v>956</v>
      </c>
      <c r="I410" t="s">
        <v>956</v>
      </c>
    </row>
    <row r="411" spans="1:9" x14ac:dyDescent="0.25">
      <c r="A411" t="s">
        <v>3665</v>
      </c>
      <c r="B411" t="s">
        <v>2170</v>
      </c>
      <c r="C411" t="s">
        <v>2171</v>
      </c>
      <c r="D411" t="s">
        <v>979</v>
      </c>
      <c r="E411" t="s">
        <v>953</v>
      </c>
      <c r="F411" t="s">
        <v>2172</v>
      </c>
      <c r="G411">
        <v>1153535</v>
      </c>
      <c r="H411" t="s">
        <v>955</v>
      </c>
      <c r="I411">
        <v>517280</v>
      </c>
    </row>
    <row r="412" spans="1:9" x14ac:dyDescent="0.25">
      <c r="A412" t="s">
        <v>3666</v>
      </c>
      <c r="B412" t="s">
        <v>2173</v>
      </c>
      <c r="C412" t="s">
        <v>2174</v>
      </c>
      <c r="D412" t="s">
        <v>968</v>
      </c>
      <c r="E412" t="s">
        <v>953</v>
      </c>
      <c r="F412" t="s">
        <v>2175</v>
      </c>
      <c r="G412">
        <v>1175389</v>
      </c>
      <c r="H412" t="s">
        <v>956</v>
      </c>
      <c r="I412" t="s">
        <v>956</v>
      </c>
    </row>
    <row r="413" spans="1:9" x14ac:dyDescent="0.25">
      <c r="A413" t="s">
        <v>3667</v>
      </c>
      <c r="B413" t="s">
        <v>2176</v>
      </c>
      <c r="C413" t="s">
        <v>2177</v>
      </c>
      <c r="D413" t="s">
        <v>952</v>
      </c>
      <c r="E413" t="s">
        <v>984</v>
      </c>
      <c r="F413" t="s">
        <v>2178</v>
      </c>
      <c r="G413">
        <v>1347587</v>
      </c>
      <c r="H413" t="s">
        <v>956</v>
      </c>
      <c r="I413" t="s">
        <v>956</v>
      </c>
    </row>
    <row r="414" spans="1:9" x14ac:dyDescent="0.25">
      <c r="A414" t="s">
        <v>3668</v>
      </c>
      <c r="B414" t="s">
        <v>2179</v>
      </c>
      <c r="C414" t="s">
        <v>2180</v>
      </c>
      <c r="D414" t="s">
        <v>952</v>
      </c>
      <c r="E414" t="s">
        <v>953</v>
      </c>
      <c r="F414" t="s">
        <v>2181</v>
      </c>
      <c r="G414">
        <v>881864</v>
      </c>
      <c r="H414" t="s">
        <v>956</v>
      </c>
      <c r="I414">
        <v>255812</v>
      </c>
    </row>
    <row r="415" spans="1:9" x14ac:dyDescent="0.25">
      <c r="A415" t="s">
        <v>3669</v>
      </c>
      <c r="B415" t="s">
        <v>2182</v>
      </c>
      <c r="C415" t="s">
        <v>2183</v>
      </c>
      <c r="D415" t="s">
        <v>964</v>
      </c>
      <c r="E415" t="s">
        <v>953</v>
      </c>
      <c r="F415" t="s">
        <v>2184</v>
      </c>
      <c r="G415">
        <v>1183523</v>
      </c>
      <c r="H415" t="s">
        <v>955</v>
      </c>
      <c r="I415" t="s">
        <v>956</v>
      </c>
    </row>
    <row r="416" spans="1:9" x14ac:dyDescent="0.25">
      <c r="A416" t="s">
        <v>3670</v>
      </c>
      <c r="B416" t="s">
        <v>2185</v>
      </c>
      <c r="C416" t="s">
        <v>2186</v>
      </c>
      <c r="D416" t="s">
        <v>952</v>
      </c>
      <c r="E416" t="s">
        <v>960</v>
      </c>
      <c r="F416" t="s">
        <v>2187</v>
      </c>
      <c r="G416">
        <v>1172845</v>
      </c>
      <c r="H416" t="s">
        <v>955</v>
      </c>
      <c r="I416" t="s">
        <v>956</v>
      </c>
    </row>
    <row r="417" spans="1:9" x14ac:dyDescent="0.25">
      <c r="A417" t="s">
        <v>3671</v>
      </c>
      <c r="B417" t="s">
        <v>2188</v>
      </c>
      <c r="C417" t="s">
        <v>2189</v>
      </c>
      <c r="D417" t="s">
        <v>952</v>
      </c>
      <c r="E417" t="s">
        <v>953</v>
      </c>
      <c r="F417" t="s">
        <v>2190</v>
      </c>
      <c r="G417">
        <v>1186180</v>
      </c>
      <c r="H417" t="s">
        <v>955</v>
      </c>
      <c r="I417" t="s">
        <v>956</v>
      </c>
    </row>
    <row r="418" spans="1:9" x14ac:dyDescent="0.25">
      <c r="A418" t="s">
        <v>3672</v>
      </c>
      <c r="B418" t="s">
        <v>2191</v>
      </c>
      <c r="C418" t="s">
        <v>2192</v>
      </c>
      <c r="D418" t="s">
        <v>972</v>
      </c>
      <c r="E418" t="s">
        <v>984</v>
      </c>
      <c r="F418" t="s">
        <v>2193</v>
      </c>
      <c r="G418">
        <v>1127174</v>
      </c>
      <c r="H418" t="s">
        <v>955</v>
      </c>
      <c r="I418" t="s">
        <v>956</v>
      </c>
    </row>
    <row r="419" spans="1:9" x14ac:dyDescent="0.25">
      <c r="A419" t="s">
        <v>3673</v>
      </c>
      <c r="B419" t="s">
        <v>2194</v>
      </c>
      <c r="C419" t="s">
        <v>2195</v>
      </c>
      <c r="D419" t="s">
        <v>979</v>
      </c>
      <c r="E419" t="s">
        <v>984</v>
      </c>
      <c r="F419" t="s">
        <v>2196</v>
      </c>
      <c r="G419">
        <v>1118555</v>
      </c>
      <c r="H419" t="s">
        <v>956</v>
      </c>
      <c r="I419" t="s">
        <v>956</v>
      </c>
    </row>
    <row r="420" spans="1:9" x14ac:dyDescent="0.25">
      <c r="A420" t="s">
        <v>3674</v>
      </c>
      <c r="B420" t="s">
        <v>2197</v>
      </c>
      <c r="C420" t="s">
        <v>2198</v>
      </c>
      <c r="D420" t="s">
        <v>674</v>
      </c>
      <c r="E420" t="s">
        <v>953</v>
      </c>
      <c r="F420" t="s">
        <v>2199</v>
      </c>
      <c r="G420" t="s">
        <v>956</v>
      </c>
      <c r="H420" t="s">
        <v>956</v>
      </c>
      <c r="I420" t="s">
        <v>956</v>
      </c>
    </row>
    <row r="421" spans="1:9" x14ac:dyDescent="0.25">
      <c r="A421" t="s">
        <v>3675</v>
      </c>
      <c r="B421" t="s">
        <v>2200</v>
      </c>
      <c r="C421" t="s">
        <v>2201</v>
      </c>
      <c r="D421" t="s">
        <v>952</v>
      </c>
      <c r="E421" t="s">
        <v>984</v>
      </c>
      <c r="F421" t="s">
        <v>2202</v>
      </c>
      <c r="G421" t="s">
        <v>956</v>
      </c>
      <c r="H421" t="s">
        <v>956</v>
      </c>
      <c r="I421" t="s">
        <v>956</v>
      </c>
    </row>
    <row r="422" spans="1:9" x14ac:dyDescent="0.25">
      <c r="A422" t="s">
        <v>3676</v>
      </c>
      <c r="B422" t="s">
        <v>2203</v>
      </c>
      <c r="C422" t="s">
        <v>2204</v>
      </c>
      <c r="D422" t="s">
        <v>952</v>
      </c>
      <c r="E422" t="s">
        <v>953</v>
      </c>
      <c r="F422" t="s">
        <v>2205</v>
      </c>
      <c r="G422">
        <v>1184832</v>
      </c>
      <c r="H422" t="s">
        <v>955</v>
      </c>
      <c r="I422" t="s">
        <v>956</v>
      </c>
    </row>
    <row r="423" spans="1:9" x14ac:dyDescent="0.25">
      <c r="A423" t="s">
        <v>3677</v>
      </c>
      <c r="B423" t="s">
        <v>2206</v>
      </c>
      <c r="C423" t="s">
        <v>2207</v>
      </c>
      <c r="D423" t="s">
        <v>968</v>
      </c>
      <c r="E423" t="s">
        <v>953</v>
      </c>
      <c r="F423" t="s">
        <v>2208</v>
      </c>
      <c r="G423">
        <v>1347426</v>
      </c>
      <c r="H423" t="s">
        <v>956</v>
      </c>
      <c r="I423" t="s">
        <v>956</v>
      </c>
    </row>
    <row r="424" spans="1:9" x14ac:dyDescent="0.25">
      <c r="A424" t="s">
        <v>3678</v>
      </c>
      <c r="B424" t="s">
        <v>2209</v>
      </c>
      <c r="C424" t="s">
        <v>2210</v>
      </c>
      <c r="D424" t="s">
        <v>972</v>
      </c>
      <c r="E424" t="s">
        <v>953</v>
      </c>
      <c r="F424" t="s">
        <v>2211</v>
      </c>
      <c r="G424">
        <v>1185620</v>
      </c>
      <c r="H424" t="s">
        <v>955</v>
      </c>
      <c r="I424" t="s">
        <v>956</v>
      </c>
    </row>
    <row r="425" spans="1:9" x14ac:dyDescent="0.25">
      <c r="A425" t="s">
        <v>3679</v>
      </c>
      <c r="B425" t="s">
        <v>2212</v>
      </c>
      <c r="C425" t="s">
        <v>2213</v>
      </c>
      <c r="D425" t="s">
        <v>988</v>
      </c>
      <c r="E425" t="s">
        <v>953</v>
      </c>
      <c r="F425" t="s">
        <v>1605</v>
      </c>
      <c r="G425">
        <v>876285</v>
      </c>
      <c r="H425" t="s">
        <v>956</v>
      </c>
      <c r="I425">
        <v>148829</v>
      </c>
    </row>
    <row r="426" spans="1:9" x14ac:dyDescent="0.25">
      <c r="A426" t="s">
        <v>3680</v>
      </c>
      <c r="B426" t="s">
        <v>2214</v>
      </c>
      <c r="C426" t="s">
        <v>2215</v>
      </c>
      <c r="D426" t="s">
        <v>988</v>
      </c>
      <c r="E426" t="s">
        <v>960</v>
      </c>
      <c r="F426" t="s">
        <v>2216</v>
      </c>
      <c r="G426">
        <v>1148821</v>
      </c>
      <c r="H426" t="s">
        <v>955</v>
      </c>
      <c r="I426" t="s">
        <v>956</v>
      </c>
    </row>
    <row r="427" spans="1:9" x14ac:dyDescent="0.25">
      <c r="A427" t="s">
        <v>3681</v>
      </c>
      <c r="B427" t="s">
        <v>2217</v>
      </c>
      <c r="C427" t="s">
        <v>2218</v>
      </c>
      <c r="D427" t="s">
        <v>972</v>
      </c>
      <c r="E427" t="s">
        <v>953</v>
      </c>
      <c r="F427" t="s">
        <v>2219</v>
      </c>
      <c r="G427">
        <v>1185471</v>
      </c>
      <c r="H427" t="s">
        <v>956</v>
      </c>
      <c r="I427" t="s">
        <v>956</v>
      </c>
    </row>
    <row r="428" spans="1:9" x14ac:dyDescent="0.25">
      <c r="A428" t="s">
        <v>3682</v>
      </c>
      <c r="B428" t="s">
        <v>2220</v>
      </c>
      <c r="C428" t="s">
        <v>2221</v>
      </c>
      <c r="D428" t="s">
        <v>979</v>
      </c>
      <c r="E428" t="s">
        <v>953</v>
      </c>
      <c r="F428" t="s">
        <v>2222</v>
      </c>
      <c r="G428">
        <v>810466</v>
      </c>
      <c r="H428" t="s">
        <v>956</v>
      </c>
      <c r="I428" t="s">
        <v>956</v>
      </c>
    </row>
    <row r="429" spans="1:9" x14ac:dyDescent="0.25">
      <c r="A429" t="s">
        <v>3683</v>
      </c>
      <c r="B429" t="s">
        <v>2223</v>
      </c>
      <c r="C429" t="s">
        <v>2224</v>
      </c>
      <c r="D429" t="s">
        <v>968</v>
      </c>
      <c r="E429" t="s">
        <v>984</v>
      </c>
      <c r="F429" t="s">
        <v>2225</v>
      </c>
      <c r="G429">
        <v>1185847</v>
      </c>
      <c r="H429" t="s">
        <v>956</v>
      </c>
      <c r="I429" t="s">
        <v>956</v>
      </c>
    </row>
    <row r="430" spans="1:9" x14ac:dyDescent="0.25">
      <c r="A430" t="s">
        <v>3684</v>
      </c>
      <c r="B430" t="s">
        <v>2226</v>
      </c>
      <c r="C430" t="s">
        <v>2227</v>
      </c>
      <c r="D430" t="s">
        <v>988</v>
      </c>
      <c r="E430" t="s">
        <v>953</v>
      </c>
      <c r="F430" t="s">
        <v>2228</v>
      </c>
      <c r="G430">
        <v>1042766</v>
      </c>
      <c r="H430" t="s">
        <v>956</v>
      </c>
      <c r="I430" t="s">
        <v>956</v>
      </c>
    </row>
    <row r="431" spans="1:9" x14ac:dyDescent="0.25">
      <c r="A431" t="s">
        <v>3685</v>
      </c>
      <c r="B431" t="s">
        <v>2229</v>
      </c>
      <c r="C431" t="s">
        <v>2230</v>
      </c>
      <c r="D431" t="s">
        <v>988</v>
      </c>
      <c r="E431" t="s">
        <v>953</v>
      </c>
      <c r="F431" t="s">
        <v>1984</v>
      </c>
      <c r="G431">
        <v>814481</v>
      </c>
      <c r="H431" t="s">
        <v>956</v>
      </c>
      <c r="I431" t="s">
        <v>956</v>
      </c>
    </row>
    <row r="432" spans="1:9" x14ac:dyDescent="0.25">
      <c r="A432" t="s">
        <v>3686</v>
      </c>
      <c r="B432" t="s">
        <v>2231</v>
      </c>
      <c r="C432" t="s">
        <v>2232</v>
      </c>
      <c r="D432" t="s">
        <v>674</v>
      </c>
      <c r="E432" t="s">
        <v>960</v>
      </c>
      <c r="F432" t="s">
        <v>2233</v>
      </c>
      <c r="G432">
        <v>1188022</v>
      </c>
      <c r="H432" t="s">
        <v>956</v>
      </c>
      <c r="I432" t="s">
        <v>956</v>
      </c>
    </row>
    <row r="433" spans="1:9" x14ac:dyDescent="0.25">
      <c r="A433" t="s">
        <v>3687</v>
      </c>
      <c r="B433" t="s">
        <v>2234</v>
      </c>
      <c r="C433" t="s">
        <v>2235</v>
      </c>
      <c r="D433" t="s">
        <v>968</v>
      </c>
      <c r="E433" t="s">
        <v>953</v>
      </c>
      <c r="F433" t="s">
        <v>2236</v>
      </c>
      <c r="G433">
        <v>1188671</v>
      </c>
      <c r="H433" t="s">
        <v>956</v>
      </c>
      <c r="I433" t="s">
        <v>956</v>
      </c>
    </row>
    <row r="434" spans="1:9" x14ac:dyDescent="0.25">
      <c r="A434" t="s">
        <v>3688</v>
      </c>
      <c r="B434" t="s">
        <v>2237</v>
      </c>
      <c r="C434" t="s">
        <v>2238</v>
      </c>
      <c r="D434" t="s">
        <v>959</v>
      </c>
      <c r="E434" t="s">
        <v>984</v>
      </c>
      <c r="F434" t="s">
        <v>2239</v>
      </c>
      <c r="G434">
        <v>1189053</v>
      </c>
      <c r="H434" t="s">
        <v>956</v>
      </c>
      <c r="I434" t="s">
        <v>956</v>
      </c>
    </row>
    <row r="435" spans="1:9" x14ac:dyDescent="0.25">
      <c r="A435" t="s">
        <v>3689</v>
      </c>
      <c r="B435" t="s">
        <v>2240</v>
      </c>
      <c r="C435" t="s">
        <v>2241</v>
      </c>
      <c r="D435" t="s">
        <v>979</v>
      </c>
      <c r="E435" t="s">
        <v>953</v>
      </c>
      <c r="F435" t="s">
        <v>2242</v>
      </c>
      <c r="G435">
        <v>1179352</v>
      </c>
      <c r="H435" t="s">
        <v>955</v>
      </c>
      <c r="I435" t="s">
        <v>956</v>
      </c>
    </row>
    <row r="436" spans="1:9" x14ac:dyDescent="0.25">
      <c r="A436" t="s">
        <v>3690</v>
      </c>
      <c r="B436" t="s">
        <v>2243</v>
      </c>
      <c r="C436" t="s">
        <v>2244</v>
      </c>
      <c r="D436" t="s">
        <v>674</v>
      </c>
      <c r="E436" t="s">
        <v>984</v>
      </c>
      <c r="F436" t="s">
        <v>2245</v>
      </c>
      <c r="G436" t="s">
        <v>956</v>
      </c>
      <c r="H436" t="s">
        <v>956</v>
      </c>
      <c r="I436" t="s">
        <v>956</v>
      </c>
    </row>
    <row r="437" spans="1:9" x14ac:dyDescent="0.25">
      <c r="A437" t="s">
        <v>3691</v>
      </c>
      <c r="B437" t="s">
        <v>2246</v>
      </c>
      <c r="C437" t="s">
        <v>2247</v>
      </c>
      <c r="D437" t="s">
        <v>1114</v>
      </c>
      <c r="E437" t="s">
        <v>953</v>
      </c>
      <c r="F437" t="s">
        <v>2248</v>
      </c>
      <c r="G437">
        <v>1198987</v>
      </c>
      <c r="H437" t="s">
        <v>955</v>
      </c>
      <c r="I437" t="s">
        <v>956</v>
      </c>
    </row>
    <row r="438" spans="1:9" x14ac:dyDescent="0.25">
      <c r="A438" t="s">
        <v>3692</v>
      </c>
      <c r="B438" t="s">
        <v>2249</v>
      </c>
      <c r="C438" t="s">
        <v>2250</v>
      </c>
      <c r="D438" t="s">
        <v>972</v>
      </c>
      <c r="E438" t="s">
        <v>953</v>
      </c>
      <c r="F438" t="s">
        <v>2251</v>
      </c>
      <c r="G438">
        <v>1185162</v>
      </c>
      <c r="H438" t="s">
        <v>956</v>
      </c>
      <c r="I438" t="s">
        <v>956</v>
      </c>
    </row>
    <row r="439" spans="1:9" x14ac:dyDescent="0.25">
      <c r="A439" t="s">
        <v>3693</v>
      </c>
      <c r="B439" t="s">
        <v>2252</v>
      </c>
      <c r="C439" t="s">
        <v>2253</v>
      </c>
      <c r="D439" t="s">
        <v>968</v>
      </c>
      <c r="E439" t="s">
        <v>953</v>
      </c>
      <c r="F439" t="s">
        <v>2254</v>
      </c>
      <c r="G439">
        <v>1086658</v>
      </c>
      <c r="H439" t="s">
        <v>955</v>
      </c>
      <c r="I439" t="s">
        <v>956</v>
      </c>
    </row>
    <row r="440" spans="1:9" x14ac:dyDescent="0.25">
      <c r="A440" t="s">
        <v>3694</v>
      </c>
      <c r="B440" t="s">
        <v>2255</v>
      </c>
      <c r="C440" t="s">
        <v>2256</v>
      </c>
      <c r="D440" t="s">
        <v>979</v>
      </c>
      <c r="E440" t="s">
        <v>984</v>
      </c>
      <c r="F440" t="s">
        <v>2257</v>
      </c>
      <c r="G440">
        <v>1198462</v>
      </c>
      <c r="H440" t="s">
        <v>956</v>
      </c>
      <c r="I440" t="s">
        <v>956</v>
      </c>
    </row>
    <row r="441" spans="1:9" x14ac:dyDescent="0.25">
      <c r="A441" t="s">
        <v>3695</v>
      </c>
      <c r="B441" t="s">
        <v>2258</v>
      </c>
      <c r="C441" t="s">
        <v>2259</v>
      </c>
      <c r="D441" t="s">
        <v>972</v>
      </c>
      <c r="E441" t="s">
        <v>984</v>
      </c>
      <c r="F441" t="s">
        <v>2260</v>
      </c>
      <c r="G441">
        <v>1186962</v>
      </c>
      <c r="H441" t="s">
        <v>955</v>
      </c>
      <c r="I441">
        <v>369376</v>
      </c>
    </row>
    <row r="442" spans="1:9" x14ac:dyDescent="0.25">
      <c r="A442" t="s">
        <v>3696</v>
      </c>
      <c r="B442" t="s">
        <v>2261</v>
      </c>
      <c r="C442" t="s">
        <v>2262</v>
      </c>
      <c r="D442" t="s">
        <v>968</v>
      </c>
      <c r="E442" t="s">
        <v>953</v>
      </c>
      <c r="F442" t="s">
        <v>2263</v>
      </c>
      <c r="G442">
        <v>1139815</v>
      </c>
      <c r="H442" t="s">
        <v>955</v>
      </c>
      <c r="I442">
        <v>364028</v>
      </c>
    </row>
    <row r="443" spans="1:9" x14ac:dyDescent="0.25">
      <c r="A443" t="s">
        <v>3697</v>
      </c>
      <c r="B443" t="s">
        <v>2264</v>
      </c>
      <c r="C443" t="s">
        <v>2265</v>
      </c>
      <c r="D443" t="s">
        <v>988</v>
      </c>
      <c r="E443" t="s">
        <v>980</v>
      </c>
      <c r="F443" t="s">
        <v>2266</v>
      </c>
      <c r="G443">
        <v>1192588</v>
      </c>
      <c r="H443" t="s">
        <v>955</v>
      </c>
      <c r="I443">
        <v>491479</v>
      </c>
    </row>
    <row r="444" spans="1:9" x14ac:dyDescent="0.25">
      <c r="A444" t="s">
        <v>3698</v>
      </c>
      <c r="B444" t="s">
        <v>2267</v>
      </c>
      <c r="C444" t="s">
        <v>2268</v>
      </c>
      <c r="D444" t="s">
        <v>988</v>
      </c>
      <c r="E444" t="s">
        <v>953</v>
      </c>
      <c r="F444" t="s">
        <v>2269</v>
      </c>
      <c r="G444">
        <v>1175665</v>
      </c>
      <c r="H444" t="s">
        <v>956</v>
      </c>
      <c r="I444" t="s">
        <v>956</v>
      </c>
    </row>
    <row r="445" spans="1:9" x14ac:dyDescent="0.25">
      <c r="A445" t="s">
        <v>3699</v>
      </c>
      <c r="B445" t="s">
        <v>2270</v>
      </c>
      <c r="C445" t="s">
        <v>2271</v>
      </c>
      <c r="D445" t="s">
        <v>1216</v>
      </c>
      <c r="E445" t="s">
        <v>984</v>
      </c>
      <c r="F445" t="s">
        <v>2272</v>
      </c>
      <c r="G445">
        <v>1427979</v>
      </c>
      <c r="H445" t="s">
        <v>956</v>
      </c>
      <c r="I445" t="s">
        <v>956</v>
      </c>
    </row>
    <row r="446" spans="1:9" x14ac:dyDescent="0.25">
      <c r="A446" t="s">
        <v>3700</v>
      </c>
      <c r="B446" t="s">
        <v>2273</v>
      </c>
      <c r="C446" t="s">
        <v>2274</v>
      </c>
      <c r="D446" t="s">
        <v>968</v>
      </c>
      <c r="E446" t="s">
        <v>984</v>
      </c>
      <c r="F446" t="s">
        <v>2275</v>
      </c>
      <c r="G446" t="s">
        <v>956</v>
      </c>
      <c r="H446" t="s">
        <v>956</v>
      </c>
      <c r="I446" t="s">
        <v>956</v>
      </c>
    </row>
    <row r="447" spans="1:9" x14ac:dyDescent="0.25">
      <c r="A447" t="s">
        <v>3701</v>
      </c>
      <c r="B447" t="s">
        <v>2276</v>
      </c>
      <c r="C447" t="s">
        <v>2277</v>
      </c>
      <c r="D447" t="s">
        <v>674</v>
      </c>
      <c r="E447" t="s">
        <v>953</v>
      </c>
      <c r="F447" t="s">
        <v>2278</v>
      </c>
      <c r="G447">
        <v>1160998</v>
      </c>
      <c r="H447" t="s">
        <v>955</v>
      </c>
      <c r="I447" t="s">
        <v>956</v>
      </c>
    </row>
    <row r="448" spans="1:9" x14ac:dyDescent="0.25">
      <c r="A448" t="s">
        <v>3702</v>
      </c>
      <c r="B448" t="s">
        <v>2279</v>
      </c>
      <c r="C448" t="s">
        <v>2280</v>
      </c>
      <c r="D448" t="s">
        <v>1196</v>
      </c>
      <c r="E448" t="s">
        <v>984</v>
      </c>
      <c r="F448" t="s">
        <v>2281</v>
      </c>
      <c r="G448">
        <v>1197294</v>
      </c>
      <c r="H448" t="s">
        <v>956</v>
      </c>
      <c r="I448" t="s">
        <v>956</v>
      </c>
    </row>
    <row r="449" spans="1:9" x14ac:dyDescent="0.25">
      <c r="A449" t="s">
        <v>3703</v>
      </c>
      <c r="B449" t="s">
        <v>2282</v>
      </c>
      <c r="C449" t="s">
        <v>2283</v>
      </c>
      <c r="D449" t="s">
        <v>968</v>
      </c>
      <c r="E449" t="s">
        <v>953</v>
      </c>
      <c r="F449" t="s">
        <v>2284</v>
      </c>
      <c r="G449">
        <v>1143512</v>
      </c>
      <c r="H449" t="s">
        <v>956</v>
      </c>
      <c r="I449" t="s">
        <v>956</v>
      </c>
    </row>
    <row r="450" spans="1:9" x14ac:dyDescent="0.25">
      <c r="A450" t="s">
        <v>3704</v>
      </c>
      <c r="B450" t="s">
        <v>2285</v>
      </c>
      <c r="C450" t="s">
        <v>2286</v>
      </c>
      <c r="D450" t="s">
        <v>1196</v>
      </c>
      <c r="E450" t="s">
        <v>984</v>
      </c>
      <c r="F450" t="s">
        <v>1503</v>
      </c>
      <c r="G450" t="s">
        <v>956</v>
      </c>
      <c r="H450" t="s">
        <v>956</v>
      </c>
      <c r="I450" t="s">
        <v>956</v>
      </c>
    </row>
    <row r="451" spans="1:9" x14ac:dyDescent="0.25">
      <c r="A451" t="s">
        <v>3705</v>
      </c>
      <c r="B451" t="s">
        <v>2287</v>
      </c>
      <c r="C451" t="s">
        <v>2288</v>
      </c>
      <c r="D451" t="s">
        <v>988</v>
      </c>
      <c r="E451" t="s">
        <v>953</v>
      </c>
      <c r="F451" t="s">
        <v>2289</v>
      </c>
      <c r="G451">
        <v>1206481</v>
      </c>
      <c r="H451" t="s">
        <v>956</v>
      </c>
      <c r="I451" t="s">
        <v>956</v>
      </c>
    </row>
    <row r="452" spans="1:9" x14ac:dyDescent="0.25">
      <c r="A452" t="s">
        <v>3706</v>
      </c>
      <c r="B452" t="s">
        <v>2290</v>
      </c>
      <c r="C452" t="s">
        <v>2291</v>
      </c>
      <c r="D452" t="s">
        <v>1216</v>
      </c>
      <c r="E452" t="s">
        <v>953</v>
      </c>
      <c r="F452" t="s">
        <v>2292</v>
      </c>
      <c r="G452" t="s">
        <v>956</v>
      </c>
      <c r="H452" t="s">
        <v>956</v>
      </c>
      <c r="I452" t="s">
        <v>956</v>
      </c>
    </row>
    <row r="453" spans="1:9" x14ac:dyDescent="0.25">
      <c r="A453" t="s">
        <v>3707</v>
      </c>
      <c r="B453" t="s">
        <v>2293</v>
      </c>
      <c r="C453" t="s">
        <v>2294</v>
      </c>
      <c r="D453" t="s">
        <v>1196</v>
      </c>
      <c r="E453" t="s">
        <v>953</v>
      </c>
      <c r="F453" t="s">
        <v>1503</v>
      </c>
      <c r="G453">
        <v>1210225</v>
      </c>
      <c r="H453" t="s">
        <v>955</v>
      </c>
      <c r="I453" t="s">
        <v>956</v>
      </c>
    </row>
    <row r="454" spans="1:9" x14ac:dyDescent="0.25">
      <c r="A454" t="s">
        <v>3708</v>
      </c>
      <c r="B454" t="s">
        <v>2295</v>
      </c>
      <c r="C454" t="s">
        <v>2296</v>
      </c>
      <c r="D454" t="s">
        <v>988</v>
      </c>
      <c r="E454" t="s">
        <v>953</v>
      </c>
      <c r="F454" t="s">
        <v>2297</v>
      </c>
      <c r="G454">
        <v>939376</v>
      </c>
      <c r="H454" t="s">
        <v>955</v>
      </c>
      <c r="I454" t="s">
        <v>956</v>
      </c>
    </row>
    <row r="455" spans="1:9" x14ac:dyDescent="0.25">
      <c r="A455" t="s">
        <v>3709</v>
      </c>
      <c r="B455" t="s">
        <v>2298</v>
      </c>
      <c r="C455" t="s">
        <v>2299</v>
      </c>
      <c r="D455" t="s">
        <v>964</v>
      </c>
      <c r="E455" t="s">
        <v>992</v>
      </c>
      <c r="F455" t="s">
        <v>2300</v>
      </c>
      <c r="G455">
        <v>1183945</v>
      </c>
      <c r="H455" t="s">
        <v>955</v>
      </c>
      <c r="I455" t="s">
        <v>956</v>
      </c>
    </row>
    <row r="456" spans="1:9" x14ac:dyDescent="0.25">
      <c r="A456" t="s">
        <v>3710</v>
      </c>
      <c r="B456" t="s">
        <v>2301</v>
      </c>
      <c r="C456" t="s">
        <v>2302</v>
      </c>
      <c r="D456" t="s">
        <v>968</v>
      </c>
      <c r="E456" t="s">
        <v>953</v>
      </c>
      <c r="F456" t="s">
        <v>2303</v>
      </c>
      <c r="G456" t="s">
        <v>956</v>
      </c>
      <c r="H456" t="s">
        <v>956</v>
      </c>
      <c r="I456" t="s">
        <v>956</v>
      </c>
    </row>
    <row r="457" spans="1:9" x14ac:dyDescent="0.25">
      <c r="A457" t="s">
        <v>3711</v>
      </c>
      <c r="B457" t="s">
        <v>2304</v>
      </c>
      <c r="C457" t="s">
        <v>2305</v>
      </c>
      <c r="D457" t="s">
        <v>988</v>
      </c>
      <c r="E457" t="s">
        <v>984</v>
      </c>
      <c r="F457" t="s">
        <v>2306</v>
      </c>
      <c r="G457">
        <v>1188233</v>
      </c>
      <c r="H457" t="s">
        <v>956</v>
      </c>
      <c r="I457" t="s">
        <v>956</v>
      </c>
    </row>
    <row r="458" spans="1:9" x14ac:dyDescent="0.25">
      <c r="A458" t="s">
        <v>3712</v>
      </c>
      <c r="B458" t="s">
        <v>2307</v>
      </c>
      <c r="C458" t="s">
        <v>2308</v>
      </c>
      <c r="D458" t="s">
        <v>1114</v>
      </c>
      <c r="E458" t="s">
        <v>984</v>
      </c>
      <c r="F458" t="s">
        <v>2309</v>
      </c>
      <c r="G458">
        <v>1202148</v>
      </c>
      <c r="H458" t="s">
        <v>955</v>
      </c>
      <c r="I458" t="s">
        <v>956</v>
      </c>
    </row>
    <row r="459" spans="1:9" x14ac:dyDescent="0.25">
      <c r="A459" t="s">
        <v>3713</v>
      </c>
      <c r="B459" t="s">
        <v>2310</v>
      </c>
      <c r="C459" t="s">
        <v>2311</v>
      </c>
      <c r="D459" t="s">
        <v>968</v>
      </c>
      <c r="E459" t="s">
        <v>953</v>
      </c>
      <c r="F459" t="s">
        <v>2312</v>
      </c>
      <c r="G459">
        <v>1207599</v>
      </c>
      <c r="H459" t="s">
        <v>955</v>
      </c>
      <c r="I459" t="s">
        <v>956</v>
      </c>
    </row>
    <row r="460" spans="1:9" x14ac:dyDescent="0.25">
      <c r="A460" t="s">
        <v>3714</v>
      </c>
      <c r="B460" t="s">
        <v>2313</v>
      </c>
      <c r="C460" t="s">
        <v>2314</v>
      </c>
      <c r="D460" t="s">
        <v>674</v>
      </c>
      <c r="E460" t="s">
        <v>984</v>
      </c>
      <c r="F460" t="s">
        <v>2315</v>
      </c>
      <c r="G460">
        <v>1203240</v>
      </c>
      <c r="H460" t="s">
        <v>956</v>
      </c>
      <c r="I460" t="s">
        <v>956</v>
      </c>
    </row>
    <row r="461" spans="1:9" x14ac:dyDescent="0.25">
      <c r="A461" t="s">
        <v>3715</v>
      </c>
      <c r="B461" t="s">
        <v>2316</v>
      </c>
      <c r="C461" t="s">
        <v>2317</v>
      </c>
      <c r="D461" t="s">
        <v>988</v>
      </c>
      <c r="E461" t="s">
        <v>953</v>
      </c>
      <c r="F461" t="s">
        <v>2318</v>
      </c>
      <c r="G461">
        <v>1203539</v>
      </c>
      <c r="H461" t="s">
        <v>955</v>
      </c>
      <c r="I461" t="s">
        <v>956</v>
      </c>
    </row>
    <row r="462" spans="1:9" x14ac:dyDescent="0.25">
      <c r="A462" t="s">
        <v>3716</v>
      </c>
      <c r="B462" t="s">
        <v>2319</v>
      </c>
      <c r="C462" t="s">
        <v>2320</v>
      </c>
      <c r="D462" t="s">
        <v>968</v>
      </c>
      <c r="E462" t="s">
        <v>953</v>
      </c>
      <c r="F462" t="s">
        <v>2321</v>
      </c>
      <c r="G462">
        <v>1224342</v>
      </c>
      <c r="H462" t="s">
        <v>956</v>
      </c>
      <c r="I462" t="s">
        <v>956</v>
      </c>
    </row>
    <row r="463" spans="1:9" x14ac:dyDescent="0.25">
      <c r="A463" t="s">
        <v>3717</v>
      </c>
      <c r="B463" t="s">
        <v>2322</v>
      </c>
      <c r="C463" t="s">
        <v>2323</v>
      </c>
      <c r="D463" t="s">
        <v>988</v>
      </c>
      <c r="E463" t="s">
        <v>953</v>
      </c>
      <c r="F463" t="s">
        <v>2324</v>
      </c>
      <c r="G463">
        <v>836754</v>
      </c>
      <c r="H463" t="s">
        <v>956</v>
      </c>
      <c r="I463" t="s">
        <v>956</v>
      </c>
    </row>
    <row r="464" spans="1:9" x14ac:dyDescent="0.25">
      <c r="A464" t="s">
        <v>3718</v>
      </c>
      <c r="B464" t="s">
        <v>2325</v>
      </c>
      <c r="C464" t="s">
        <v>2326</v>
      </c>
      <c r="D464" t="s">
        <v>968</v>
      </c>
      <c r="E464" t="s">
        <v>953</v>
      </c>
      <c r="F464" t="s">
        <v>2327</v>
      </c>
      <c r="G464">
        <v>1196832</v>
      </c>
      <c r="H464" t="s">
        <v>955</v>
      </c>
      <c r="I464" t="s">
        <v>956</v>
      </c>
    </row>
    <row r="465" spans="1:9" x14ac:dyDescent="0.25">
      <c r="A465" t="s">
        <v>3719</v>
      </c>
      <c r="B465" t="s">
        <v>2328</v>
      </c>
      <c r="C465" t="s">
        <v>2329</v>
      </c>
      <c r="D465" t="s">
        <v>952</v>
      </c>
      <c r="E465" t="s">
        <v>953</v>
      </c>
      <c r="F465" t="s">
        <v>2330</v>
      </c>
      <c r="G465">
        <v>1151683</v>
      </c>
      <c r="H465" t="s">
        <v>955</v>
      </c>
      <c r="I465" t="s">
        <v>956</v>
      </c>
    </row>
    <row r="466" spans="1:9" x14ac:dyDescent="0.25">
      <c r="A466" t="s">
        <v>3720</v>
      </c>
      <c r="B466" t="s">
        <v>2331</v>
      </c>
      <c r="C466" t="s">
        <v>2332</v>
      </c>
      <c r="D466" t="s">
        <v>952</v>
      </c>
      <c r="E466" t="s">
        <v>953</v>
      </c>
      <c r="F466" t="s">
        <v>2333</v>
      </c>
      <c r="G466">
        <v>1047560</v>
      </c>
      <c r="H466" t="s">
        <v>956</v>
      </c>
      <c r="I466">
        <v>847031</v>
      </c>
    </row>
    <row r="467" spans="1:9" x14ac:dyDescent="0.25">
      <c r="A467" t="s">
        <v>3721</v>
      </c>
      <c r="B467" t="s">
        <v>2334</v>
      </c>
      <c r="C467" t="s">
        <v>2335</v>
      </c>
      <c r="D467" t="s">
        <v>952</v>
      </c>
      <c r="E467" t="s">
        <v>953</v>
      </c>
      <c r="F467" t="s">
        <v>2336</v>
      </c>
      <c r="G467">
        <v>1210518</v>
      </c>
      <c r="H467" t="s">
        <v>956</v>
      </c>
      <c r="I467">
        <v>346818</v>
      </c>
    </row>
    <row r="468" spans="1:9" x14ac:dyDescent="0.25">
      <c r="A468" t="s">
        <v>3722</v>
      </c>
      <c r="B468" t="s">
        <v>2337</v>
      </c>
      <c r="C468" t="s">
        <v>2338</v>
      </c>
      <c r="D468" t="s">
        <v>1196</v>
      </c>
      <c r="E468" t="s">
        <v>984</v>
      </c>
      <c r="F468" t="s">
        <v>2339</v>
      </c>
      <c r="G468">
        <v>1236695</v>
      </c>
      <c r="H468" t="s">
        <v>956</v>
      </c>
      <c r="I468" t="s">
        <v>956</v>
      </c>
    </row>
    <row r="469" spans="1:9" x14ac:dyDescent="0.25">
      <c r="A469" t="s">
        <v>3723</v>
      </c>
      <c r="B469" t="s">
        <v>2340</v>
      </c>
      <c r="C469" t="s">
        <v>2341</v>
      </c>
      <c r="D469" t="s">
        <v>964</v>
      </c>
      <c r="E469" t="s">
        <v>953</v>
      </c>
      <c r="F469" t="s">
        <v>1858</v>
      </c>
      <c r="G469">
        <v>1153452</v>
      </c>
      <c r="H469" t="s">
        <v>956</v>
      </c>
      <c r="I469">
        <v>384649</v>
      </c>
    </row>
    <row r="470" spans="1:9" x14ac:dyDescent="0.25">
      <c r="A470" t="s">
        <v>3724</v>
      </c>
      <c r="B470" t="s">
        <v>2342</v>
      </c>
      <c r="C470" t="s">
        <v>2343</v>
      </c>
      <c r="D470" t="s">
        <v>988</v>
      </c>
      <c r="E470" t="s">
        <v>953</v>
      </c>
      <c r="F470" t="s">
        <v>2344</v>
      </c>
      <c r="G470">
        <v>1117261</v>
      </c>
      <c r="H470" t="s">
        <v>956</v>
      </c>
      <c r="I470" t="s">
        <v>956</v>
      </c>
    </row>
    <row r="471" spans="1:9" x14ac:dyDescent="0.25">
      <c r="A471" t="s">
        <v>3725</v>
      </c>
      <c r="B471" t="s">
        <v>2345</v>
      </c>
      <c r="C471" t="s">
        <v>2346</v>
      </c>
      <c r="D471" t="s">
        <v>972</v>
      </c>
      <c r="E471" t="s">
        <v>953</v>
      </c>
      <c r="F471" t="s">
        <v>2347</v>
      </c>
      <c r="G471">
        <v>887353</v>
      </c>
      <c r="H471" t="s">
        <v>955</v>
      </c>
      <c r="I471" t="s">
        <v>956</v>
      </c>
    </row>
    <row r="472" spans="1:9" x14ac:dyDescent="0.25">
      <c r="A472" t="s">
        <v>3726</v>
      </c>
      <c r="B472" t="s">
        <v>2348</v>
      </c>
      <c r="C472" t="s">
        <v>2349</v>
      </c>
      <c r="D472" t="s">
        <v>968</v>
      </c>
      <c r="E472" t="s">
        <v>960</v>
      </c>
      <c r="F472" t="s">
        <v>2350</v>
      </c>
      <c r="G472">
        <v>974599</v>
      </c>
      <c r="H472" t="s">
        <v>955</v>
      </c>
      <c r="I472" t="s">
        <v>956</v>
      </c>
    </row>
    <row r="473" spans="1:9" x14ac:dyDescent="0.25">
      <c r="A473" t="s">
        <v>3727</v>
      </c>
      <c r="B473" t="s">
        <v>2351</v>
      </c>
      <c r="C473" t="s">
        <v>2352</v>
      </c>
      <c r="D473" t="s">
        <v>964</v>
      </c>
      <c r="E473" t="s">
        <v>953</v>
      </c>
      <c r="F473" t="s">
        <v>2353</v>
      </c>
      <c r="G473">
        <v>926363</v>
      </c>
      <c r="H473" t="s">
        <v>955</v>
      </c>
      <c r="I473">
        <v>384989</v>
      </c>
    </row>
    <row r="474" spans="1:9" x14ac:dyDescent="0.25">
      <c r="A474" t="s">
        <v>3728</v>
      </c>
      <c r="B474" t="s">
        <v>2354</v>
      </c>
      <c r="C474" t="s">
        <v>2355</v>
      </c>
      <c r="D474" t="s">
        <v>1023</v>
      </c>
      <c r="E474" t="s">
        <v>992</v>
      </c>
      <c r="F474" t="s">
        <v>2356</v>
      </c>
      <c r="G474">
        <v>1211844</v>
      </c>
      <c r="H474" t="s">
        <v>955</v>
      </c>
      <c r="I474">
        <v>399333</v>
      </c>
    </row>
    <row r="475" spans="1:9" x14ac:dyDescent="0.25">
      <c r="A475" t="s">
        <v>3729</v>
      </c>
      <c r="B475" t="s">
        <v>2357</v>
      </c>
      <c r="C475" t="s">
        <v>2358</v>
      </c>
      <c r="D475" t="s">
        <v>968</v>
      </c>
      <c r="E475" t="s">
        <v>953</v>
      </c>
      <c r="F475" t="s">
        <v>2359</v>
      </c>
      <c r="G475">
        <v>1210226</v>
      </c>
      <c r="H475" t="s">
        <v>955</v>
      </c>
      <c r="I475" t="s">
        <v>956</v>
      </c>
    </row>
    <row r="476" spans="1:9" x14ac:dyDescent="0.25">
      <c r="A476" t="s">
        <v>3730</v>
      </c>
      <c r="B476" t="s">
        <v>2360</v>
      </c>
      <c r="C476" t="s">
        <v>2361</v>
      </c>
      <c r="D476" t="s">
        <v>972</v>
      </c>
      <c r="E476" t="s">
        <v>953</v>
      </c>
      <c r="F476" t="s">
        <v>2362</v>
      </c>
      <c r="G476">
        <v>803812</v>
      </c>
      <c r="H476" t="s">
        <v>956</v>
      </c>
      <c r="I476" t="s">
        <v>956</v>
      </c>
    </row>
    <row r="477" spans="1:9" x14ac:dyDescent="0.25">
      <c r="A477" t="s">
        <v>3731</v>
      </c>
      <c r="B477" t="s">
        <v>2363</v>
      </c>
      <c r="C477" t="s">
        <v>2364</v>
      </c>
      <c r="D477" t="s">
        <v>964</v>
      </c>
      <c r="E477" t="s">
        <v>953</v>
      </c>
      <c r="F477" t="s">
        <v>1108</v>
      </c>
      <c r="G477">
        <v>1208162</v>
      </c>
      <c r="H477" t="s">
        <v>955</v>
      </c>
      <c r="I477" t="s">
        <v>956</v>
      </c>
    </row>
    <row r="478" spans="1:9" x14ac:dyDescent="0.25">
      <c r="A478" t="s">
        <v>3732</v>
      </c>
      <c r="B478" t="s">
        <v>2365</v>
      </c>
      <c r="C478" t="s">
        <v>2366</v>
      </c>
      <c r="D478" t="s">
        <v>674</v>
      </c>
      <c r="E478" t="s">
        <v>984</v>
      </c>
      <c r="F478" t="s">
        <v>2367</v>
      </c>
      <c r="G478">
        <v>1208071</v>
      </c>
      <c r="H478" t="s">
        <v>956</v>
      </c>
      <c r="I478">
        <v>384904</v>
      </c>
    </row>
    <row r="479" spans="1:9" x14ac:dyDescent="0.25">
      <c r="A479" t="s">
        <v>3733</v>
      </c>
      <c r="B479" t="s">
        <v>2368</v>
      </c>
      <c r="C479" t="s">
        <v>2369</v>
      </c>
      <c r="D479" t="s">
        <v>988</v>
      </c>
      <c r="E479" t="s">
        <v>953</v>
      </c>
      <c r="F479" t="s">
        <v>2370</v>
      </c>
      <c r="G479">
        <v>1205869</v>
      </c>
      <c r="H479" t="s">
        <v>956</v>
      </c>
      <c r="I479" t="s">
        <v>956</v>
      </c>
    </row>
    <row r="480" spans="1:9" x14ac:dyDescent="0.25">
      <c r="A480" t="s">
        <v>3734</v>
      </c>
      <c r="B480" t="s">
        <v>2371</v>
      </c>
      <c r="C480" t="s">
        <v>2372</v>
      </c>
      <c r="D480" t="s">
        <v>952</v>
      </c>
      <c r="E480" t="s">
        <v>953</v>
      </c>
      <c r="F480" t="s">
        <v>1984</v>
      </c>
      <c r="G480" t="s">
        <v>956</v>
      </c>
      <c r="H480" t="s">
        <v>956</v>
      </c>
      <c r="I480">
        <v>390315</v>
      </c>
    </row>
    <row r="481" spans="1:9" x14ac:dyDescent="0.25">
      <c r="A481" t="s">
        <v>3735</v>
      </c>
      <c r="B481" t="s">
        <v>2373</v>
      </c>
      <c r="C481" t="s">
        <v>2374</v>
      </c>
      <c r="D481" t="s">
        <v>972</v>
      </c>
      <c r="E481" t="s">
        <v>984</v>
      </c>
      <c r="F481" t="s">
        <v>2375</v>
      </c>
      <c r="G481">
        <v>1166721</v>
      </c>
      <c r="H481" t="s">
        <v>956</v>
      </c>
      <c r="I481" t="s">
        <v>956</v>
      </c>
    </row>
    <row r="482" spans="1:9" x14ac:dyDescent="0.25">
      <c r="A482" t="s">
        <v>3736</v>
      </c>
      <c r="B482" t="s">
        <v>2376</v>
      </c>
      <c r="C482" t="s">
        <v>2377</v>
      </c>
      <c r="D482" t="s">
        <v>979</v>
      </c>
      <c r="E482" t="s">
        <v>953</v>
      </c>
      <c r="F482" t="s">
        <v>1975</v>
      </c>
      <c r="G482">
        <v>1191981</v>
      </c>
      <c r="H482" t="s">
        <v>955</v>
      </c>
      <c r="I482" t="s">
        <v>956</v>
      </c>
    </row>
    <row r="483" spans="1:9" x14ac:dyDescent="0.25">
      <c r="A483" t="s">
        <v>3737</v>
      </c>
      <c r="B483" t="s">
        <v>2378</v>
      </c>
      <c r="C483" t="s">
        <v>2379</v>
      </c>
      <c r="D483" t="s">
        <v>972</v>
      </c>
      <c r="E483" t="s">
        <v>953</v>
      </c>
      <c r="F483" t="s">
        <v>2380</v>
      </c>
      <c r="G483">
        <v>1214830</v>
      </c>
      <c r="H483" t="s">
        <v>956</v>
      </c>
      <c r="I483" t="s">
        <v>956</v>
      </c>
    </row>
    <row r="484" spans="1:9" x14ac:dyDescent="0.25">
      <c r="A484" t="s">
        <v>3738</v>
      </c>
      <c r="B484" t="s">
        <v>2381</v>
      </c>
      <c r="C484" t="s">
        <v>2382</v>
      </c>
      <c r="D484" t="s">
        <v>988</v>
      </c>
      <c r="E484" t="s">
        <v>953</v>
      </c>
      <c r="F484" t="s">
        <v>2383</v>
      </c>
      <c r="G484">
        <v>974085</v>
      </c>
      <c r="H484" t="s">
        <v>956</v>
      </c>
      <c r="I484">
        <v>188478</v>
      </c>
    </row>
    <row r="485" spans="1:9" x14ac:dyDescent="0.25">
      <c r="A485" t="s">
        <v>3739</v>
      </c>
      <c r="B485" t="s">
        <v>2384</v>
      </c>
      <c r="C485" t="s">
        <v>2385</v>
      </c>
      <c r="D485" t="s">
        <v>979</v>
      </c>
      <c r="E485" t="s">
        <v>984</v>
      </c>
      <c r="F485" t="s">
        <v>2386</v>
      </c>
      <c r="G485">
        <v>1216457</v>
      </c>
      <c r="H485" t="s">
        <v>955</v>
      </c>
      <c r="I485">
        <v>483411</v>
      </c>
    </row>
    <row r="486" spans="1:9" x14ac:dyDescent="0.25">
      <c r="A486" t="s">
        <v>3740</v>
      </c>
      <c r="B486" t="s">
        <v>2387</v>
      </c>
      <c r="C486" t="s">
        <v>2388</v>
      </c>
      <c r="D486" t="s">
        <v>988</v>
      </c>
      <c r="E486" t="s">
        <v>953</v>
      </c>
      <c r="F486" t="s">
        <v>1343</v>
      </c>
      <c r="G486" t="s">
        <v>956</v>
      </c>
      <c r="H486" t="s">
        <v>956</v>
      </c>
      <c r="I486" t="s">
        <v>956</v>
      </c>
    </row>
    <row r="487" spans="1:9" x14ac:dyDescent="0.25">
      <c r="A487" t="s">
        <v>3741</v>
      </c>
      <c r="B487" t="s">
        <v>2389</v>
      </c>
      <c r="C487" t="s">
        <v>2390</v>
      </c>
      <c r="D487" t="s">
        <v>968</v>
      </c>
      <c r="E487" t="s">
        <v>953</v>
      </c>
      <c r="F487" t="s">
        <v>2391</v>
      </c>
      <c r="G487">
        <v>920465</v>
      </c>
      <c r="H487" t="s">
        <v>956</v>
      </c>
      <c r="I487" t="s">
        <v>956</v>
      </c>
    </row>
    <row r="488" spans="1:9" x14ac:dyDescent="0.25">
      <c r="A488" t="s">
        <v>3742</v>
      </c>
      <c r="B488" t="s">
        <v>2392</v>
      </c>
      <c r="C488" t="s">
        <v>2393</v>
      </c>
      <c r="D488" t="s">
        <v>988</v>
      </c>
      <c r="E488" t="s">
        <v>953</v>
      </c>
      <c r="F488" t="s">
        <v>2269</v>
      </c>
      <c r="G488">
        <v>1214302</v>
      </c>
      <c r="H488" t="s">
        <v>956</v>
      </c>
      <c r="I488" t="s">
        <v>956</v>
      </c>
    </row>
    <row r="489" spans="1:9" x14ac:dyDescent="0.25">
      <c r="A489" t="s">
        <v>3743</v>
      </c>
      <c r="B489" t="s">
        <v>2394</v>
      </c>
      <c r="C489" t="s">
        <v>2395</v>
      </c>
      <c r="D489" t="s">
        <v>988</v>
      </c>
      <c r="E489" t="s">
        <v>953</v>
      </c>
      <c r="F489" t="s">
        <v>2396</v>
      </c>
      <c r="G489" t="s">
        <v>956</v>
      </c>
      <c r="H489" t="s">
        <v>956</v>
      </c>
      <c r="I489" t="s">
        <v>956</v>
      </c>
    </row>
    <row r="490" spans="1:9" x14ac:dyDescent="0.25">
      <c r="A490" t="s">
        <v>3744</v>
      </c>
      <c r="B490" t="s">
        <v>2397</v>
      </c>
      <c r="C490" t="s">
        <v>2398</v>
      </c>
      <c r="D490" t="s">
        <v>972</v>
      </c>
      <c r="E490" t="s">
        <v>953</v>
      </c>
      <c r="F490" t="s">
        <v>2399</v>
      </c>
      <c r="G490">
        <v>1191086</v>
      </c>
      <c r="H490" t="s">
        <v>955</v>
      </c>
      <c r="I490" t="s">
        <v>956</v>
      </c>
    </row>
    <row r="491" spans="1:9" x14ac:dyDescent="0.25">
      <c r="A491" t="s">
        <v>3745</v>
      </c>
      <c r="B491" t="s">
        <v>2400</v>
      </c>
      <c r="C491" t="s">
        <v>2401</v>
      </c>
      <c r="D491" t="s">
        <v>988</v>
      </c>
      <c r="E491" t="s">
        <v>953</v>
      </c>
      <c r="F491" t="s">
        <v>2402</v>
      </c>
      <c r="G491" t="s">
        <v>956</v>
      </c>
      <c r="H491" t="s">
        <v>956</v>
      </c>
      <c r="I491">
        <v>315937</v>
      </c>
    </row>
    <row r="492" spans="1:9" x14ac:dyDescent="0.25">
      <c r="A492" t="s">
        <v>3746</v>
      </c>
      <c r="B492" t="s">
        <v>2403</v>
      </c>
      <c r="C492" t="s">
        <v>2404</v>
      </c>
      <c r="D492" t="s">
        <v>952</v>
      </c>
      <c r="E492" t="s">
        <v>953</v>
      </c>
      <c r="F492" t="s">
        <v>2405</v>
      </c>
      <c r="G492">
        <v>813534</v>
      </c>
      <c r="H492" t="s">
        <v>956</v>
      </c>
      <c r="I492" t="s">
        <v>956</v>
      </c>
    </row>
    <row r="493" spans="1:9" x14ac:dyDescent="0.25">
      <c r="A493" t="s">
        <v>3747</v>
      </c>
      <c r="B493" t="s">
        <v>2406</v>
      </c>
      <c r="C493" t="s">
        <v>2407</v>
      </c>
      <c r="D493" t="s">
        <v>988</v>
      </c>
      <c r="E493" t="s">
        <v>984</v>
      </c>
      <c r="F493" t="s">
        <v>1960</v>
      </c>
      <c r="G493">
        <v>1126484</v>
      </c>
      <c r="H493" t="s">
        <v>956</v>
      </c>
      <c r="I493" t="s">
        <v>956</v>
      </c>
    </row>
    <row r="494" spans="1:9" x14ac:dyDescent="0.25">
      <c r="A494" t="s">
        <v>3748</v>
      </c>
      <c r="B494" t="s">
        <v>2408</v>
      </c>
      <c r="C494" t="s">
        <v>2409</v>
      </c>
      <c r="D494" t="s">
        <v>952</v>
      </c>
      <c r="E494" t="s">
        <v>980</v>
      </c>
      <c r="F494" t="s">
        <v>2410</v>
      </c>
      <c r="G494">
        <v>1222909</v>
      </c>
      <c r="H494" t="s">
        <v>955</v>
      </c>
      <c r="I494" t="s">
        <v>956</v>
      </c>
    </row>
    <row r="495" spans="1:9" x14ac:dyDescent="0.25">
      <c r="A495" t="s">
        <v>3749</v>
      </c>
      <c r="B495" t="s">
        <v>2411</v>
      </c>
      <c r="C495" t="s">
        <v>2412</v>
      </c>
      <c r="D495" t="s">
        <v>1196</v>
      </c>
      <c r="E495" t="s">
        <v>953</v>
      </c>
      <c r="F495" t="s">
        <v>1503</v>
      </c>
      <c r="G495" t="s">
        <v>956</v>
      </c>
      <c r="H495" t="s">
        <v>956</v>
      </c>
      <c r="I495" t="s">
        <v>956</v>
      </c>
    </row>
    <row r="496" spans="1:9" x14ac:dyDescent="0.25">
      <c r="A496" t="s">
        <v>3750</v>
      </c>
      <c r="B496" t="s">
        <v>2413</v>
      </c>
      <c r="C496" t="s">
        <v>2414</v>
      </c>
      <c r="D496" t="s">
        <v>674</v>
      </c>
      <c r="E496" t="s">
        <v>984</v>
      </c>
      <c r="F496" t="s">
        <v>2142</v>
      </c>
      <c r="G496">
        <v>1163108</v>
      </c>
      <c r="H496" t="s">
        <v>956</v>
      </c>
      <c r="I496" t="s">
        <v>956</v>
      </c>
    </row>
    <row r="497" spans="1:9" x14ac:dyDescent="0.25">
      <c r="A497" t="s">
        <v>3751</v>
      </c>
      <c r="B497" t="s">
        <v>2415</v>
      </c>
      <c r="C497" t="s">
        <v>2416</v>
      </c>
      <c r="D497" t="s">
        <v>952</v>
      </c>
      <c r="E497" t="s">
        <v>953</v>
      </c>
      <c r="F497" t="s">
        <v>1984</v>
      </c>
      <c r="G497">
        <v>1225159</v>
      </c>
      <c r="H497" t="s">
        <v>956</v>
      </c>
      <c r="I497">
        <v>330300</v>
      </c>
    </row>
    <row r="498" spans="1:9" x14ac:dyDescent="0.25">
      <c r="A498" t="s">
        <v>3752</v>
      </c>
      <c r="B498" t="s">
        <v>2417</v>
      </c>
      <c r="C498" t="s">
        <v>2418</v>
      </c>
      <c r="D498" t="s">
        <v>988</v>
      </c>
      <c r="E498" t="s">
        <v>953</v>
      </c>
      <c r="F498" t="s">
        <v>2419</v>
      </c>
      <c r="G498" t="s">
        <v>956</v>
      </c>
      <c r="H498" t="s">
        <v>956</v>
      </c>
      <c r="I498" t="s">
        <v>956</v>
      </c>
    </row>
    <row r="499" spans="1:9" x14ac:dyDescent="0.25">
      <c r="A499" t="s">
        <v>3753</v>
      </c>
      <c r="B499" t="s">
        <v>2420</v>
      </c>
      <c r="C499" t="s">
        <v>2421</v>
      </c>
      <c r="D499" t="s">
        <v>988</v>
      </c>
      <c r="E499" t="s">
        <v>960</v>
      </c>
      <c r="F499" t="s">
        <v>2422</v>
      </c>
      <c r="G499">
        <v>814874</v>
      </c>
      <c r="H499" t="s">
        <v>955</v>
      </c>
      <c r="I499" t="s">
        <v>956</v>
      </c>
    </row>
    <row r="500" spans="1:9" x14ac:dyDescent="0.25">
      <c r="A500" t="s">
        <v>3754</v>
      </c>
      <c r="B500" t="s">
        <v>2423</v>
      </c>
      <c r="C500" t="s">
        <v>2424</v>
      </c>
      <c r="D500" t="s">
        <v>959</v>
      </c>
      <c r="E500" t="s">
        <v>960</v>
      </c>
      <c r="F500" t="s">
        <v>2425</v>
      </c>
      <c r="G500">
        <v>865588</v>
      </c>
      <c r="H500" t="s">
        <v>955</v>
      </c>
      <c r="I500" t="s">
        <v>956</v>
      </c>
    </row>
    <row r="501" spans="1:9" x14ac:dyDescent="0.25">
      <c r="A501" t="s">
        <v>3755</v>
      </c>
      <c r="B501" t="s">
        <v>2426</v>
      </c>
      <c r="C501" t="s">
        <v>2427</v>
      </c>
      <c r="D501" t="s">
        <v>1262</v>
      </c>
      <c r="E501" t="s">
        <v>984</v>
      </c>
      <c r="F501" t="s">
        <v>2428</v>
      </c>
      <c r="G501" t="s">
        <v>956</v>
      </c>
      <c r="H501" t="s">
        <v>956</v>
      </c>
      <c r="I501" t="s">
        <v>956</v>
      </c>
    </row>
    <row r="502" spans="1:9" x14ac:dyDescent="0.25">
      <c r="A502" t="s">
        <v>3756</v>
      </c>
      <c r="B502" t="s">
        <v>2429</v>
      </c>
      <c r="C502" t="s">
        <v>2430</v>
      </c>
      <c r="D502" t="s">
        <v>952</v>
      </c>
      <c r="E502" t="s">
        <v>953</v>
      </c>
      <c r="F502" t="s">
        <v>2431</v>
      </c>
      <c r="G502">
        <v>1218595</v>
      </c>
      <c r="H502" t="s">
        <v>956</v>
      </c>
      <c r="I502" t="s">
        <v>956</v>
      </c>
    </row>
    <row r="503" spans="1:9" x14ac:dyDescent="0.25">
      <c r="A503" t="s">
        <v>3757</v>
      </c>
      <c r="B503" t="s">
        <v>2432</v>
      </c>
      <c r="C503" t="s">
        <v>2433</v>
      </c>
      <c r="D503" t="s">
        <v>968</v>
      </c>
      <c r="E503" t="s">
        <v>953</v>
      </c>
      <c r="F503" t="s">
        <v>2434</v>
      </c>
      <c r="G503">
        <v>1225117</v>
      </c>
      <c r="H503" t="s">
        <v>955</v>
      </c>
      <c r="I503" t="s">
        <v>956</v>
      </c>
    </row>
    <row r="504" spans="1:9" x14ac:dyDescent="0.25">
      <c r="A504" t="s">
        <v>3758</v>
      </c>
      <c r="B504" t="s">
        <v>2435</v>
      </c>
      <c r="C504" t="s">
        <v>2436</v>
      </c>
      <c r="D504" t="s">
        <v>972</v>
      </c>
      <c r="E504" t="s">
        <v>953</v>
      </c>
      <c r="F504" t="s">
        <v>2437</v>
      </c>
      <c r="G504">
        <v>1040101</v>
      </c>
      <c r="H504" t="s">
        <v>956</v>
      </c>
      <c r="I504" t="s">
        <v>956</v>
      </c>
    </row>
    <row r="505" spans="1:9" x14ac:dyDescent="0.25">
      <c r="A505" t="s">
        <v>3759</v>
      </c>
      <c r="B505" t="s">
        <v>2438</v>
      </c>
      <c r="C505" t="s">
        <v>2439</v>
      </c>
      <c r="D505" t="s">
        <v>988</v>
      </c>
      <c r="E505" t="s">
        <v>953</v>
      </c>
      <c r="F505" t="s">
        <v>2440</v>
      </c>
      <c r="G505">
        <v>1226731</v>
      </c>
      <c r="H505" t="s">
        <v>955</v>
      </c>
      <c r="I505" t="s">
        <v>956</v>
      </c>
    </row>
    <row r="506" spans="1:9" x14ac:dyDescent="0.25">
      <c r="A506" t="s">
        <v>3760</v>
      </c>
      <c r="B506" t="s">
        <v>2441</v>
      </c>
      <c r="C506" t="s">
        <v>2442</v>
      </c>
      <c r="D506" t="s">
        <v>972</v>
      </c>
      <c r="E506" t="s">
        <v>992</v>
      </c>
      <c r="F506" t="s">
        <v>2443</v>
      </c>
      <c r="G506">
        <v>1200257</v>
      </c>
      <c r="H506" t="s">
        <v>955</v>
      </c>
      <c r="I506">
        <v>403856</v>
      </c>
    </row>
    <row r="507" spans="1:9" x14ac:dyDescent="0.25">
      <c r="A507" t="s">
        <v>3761</v>
      </c>
      <c r="B507" t="s">
        <v>2444</v>
      </c>
      <c r="C507" t="s">
        <v>2445</v>
      </c>
      <c r="D507" t="s">
        <v>968</v>
      </c>
      <c r="E507" t="s">
        <v>953</v>
      </c>
      <c r="F507" t="s">
        <v>2446</v>
      </c>
      <c r="G507">
        <v>1179610</v>
      </c>
      <c r="H507" t="s">
        <v>955</v>
      </c>
      <c r="I507">
        <v>369745</v>
      </c>
    </row>
    <row r="508" spans="1:9" x14ac:dyDescent="0.25">
      <c r="A508" t="s">
        <v>3762</v>
      </c>
      <c r="B508" t="s">
        <v>2447</v>
      </c>
      <c r="C508" t="s">
        <v>2448</v>
      </c>
      <c r="D508" t="s">
        <v>1262</v>
      </c>
      <c r="E508" t="s">
        <v>984</v>
      </c>
      <c r="F508" t="s">
        <v>2449</v>
      </c>
      <c r="G508" t="s">
        <v>956</v>
      </c>
      <c r="H508" t="s">
        <v>956</v>
      </c>
      <c r="I508" t="s">
        <v>956</v>
      </c>
    </row>
    <row r="509" spans="1:9" x14ac:dyDescent="0.25">
      <c r="A509" t="s">
        <v>3763</v>
      </c>
      <c r="B509" t="s">
        <v>2450</v>
      </c>
      <c r="C509" t="s">
        <v>2451</v>
      </c>
      <c r="D509" t="s">
        <v>964</v>
      </c>
      <c r="E509" t="s">
        <v>953</v>
      </c>
      <c r="F509" t="s">
        <v>2452</v>
      </c>
      <c r="G509">
        <v>1222733</v>
      </c>
      <c r="H509" t="s">
        <v>956</v>
      </c>
      <c r="I509" t="s">
        <v>956</v>
      </c>
    </row>
    <row r="510" spans="1:9" x14ac:dyDescent="0.25">
      <c r="A510" t="s">
        <v>3764</v>
      </c>
      <c r="B510" t="s">
        <v>2453</v>
      </c>
      <c r="C510" t="s">
        <v>2454</v>
      </c>
      <c r="D510" t="s">
        <v>1216</v>
      </c>
      <c r="E510" t="s">
        <v>953</v>
      </c>
      <c r="F510" t="s">
        <v>2455</v>
      </c>
      <c r="G510">
        <v>1146586</v>
      </c>
      <c r="H510" t="s">
        <v>955</v>
      </c>
      <c r="I510" t="s">
        <v>956</v>
      </c>
    </row>
    <row r="511" spans="1:9" x14ac:dyDescent="0.25">
      <c r="A511" t="s">
        <v>3765</v>
      </c>
      <c r="B511" t="s">
        <v>2456</v>
      </c>
      <c r="C511" t="s">
        <v>2457</v>
      </c>
      <c r="D511" t="s">
        <v>972</v>
      </c>
      <c r="E511" t="s">
        <v>953</v>
      </c>
      <c r="F511" t="s">
        <v>2347</v>
      </c>
      <c r="G511">
        <v>812236</v>
      </c>
      <c r="H511" t="s">
        <v>955</v>
      </c>
      <c r="I511">
        <v>116317</v>
      </c>
    </row>
    <row r="512" spans="1:9" x14ac:dyDescent="0.25">
      <c r="A512" t="s">
        <v>3766</v>
      </c>
      <c r="B512" t="s">
        <v>2458</v>
      </c>
      <c r="C512" t="s">
        <v>2459</v>
      </c>
      <c r="D512" t="s">
        <v>968</v>
      </c>
      <c r="E512" t="s">
        <v>953</v>
      </c>
      <c r="F512" t="s">
        <v>2460</v>
      </c>
      <c r="G512">
        <v>976130</v>
      </c>
      <c r="H512" t="s">
        <v>956</v>
      </c>
      <c r="I512" t="s">
        <v>956</v>
      </c>
    </row>
    <row r="513" spans="1:9" x14ac:dyDescent="0.25">
      <c r="A513" t="s">
        <v>3767</v>
      </c>
      <c r="B513" t="s">
        <v>2461</v>
      </c>
      <c r="C513" t="s">
        <v>2462</v>
      </c>
      <c r="D513" t="s">
        <v>988</v>
      </c>
      <c r="E513" t="s">
        <v>953</v>
      </c>
      <c r="F513" t="s">
        <v>2463</v>
      </c>
      <c r="G513" t="s">
        <v>956</v>
      </c>
      <c r="H513" t="s">
        <v>956</v>
      </c>
      <c r="I513" t="s">
        <v>956</v>
      </c>
    </row>
    <row r="514" spans="1:9" x14ac:dyDescent="0.25">
      <c r="A514" t="s">
        <v>3768</v>
      </c>
      <c r="B514" t="s">
        <v>2464</v>
      </c>
      <c r="C514" t="s">
        <v>2465</v>
      </c>
      <c r="D514" t="s">
        <v>1216</v>
      </c>
      <c r="E514" t="s">
        <v>984</v>
      </c>
      <c r="F514" t="s">
        <v>2466</v>
      </c>
      <c r="G514">
        <v>1139760</v>
      </c>
      <c r="H514" t="s">
        <v>955</v>
      </c>
      <c r="I514" t="s">
        <v>956</v>
      </c>
    </row>
    <row r="515" spans="1:9" x14ac:dyDescent="0.25">
      <c r="A515" t="s">
        <v>3769</v>
      </c>
      <c r="B515" t="s">
        <v>2467</v>
      </c>
      <c r="C515" t="s">
        <v>2468</v>
      </c>
      <c r="D515" t="s">
        <v>1216</v>
      </c>
      <c r="E515" t="s">
        <v>953</v>
      </c>
      <c r="F515" t="s">
        <v>2469</v>
      </c>
      <c r="G515">
        <v>931918</v>
      </c>
      <c r="H515" t="s">
        <v>955</v>
      </c>
      <c r="I515" t="s">
        <v>956</v>
      </c>
    </row>
    <row r="516" spans="1:9" x14ac:dyDescent="0.25">
      <c r="A516" t="s">
        <v>3770</v>
      </c>
      <c r="B516" t="s">
        <v>2470</v>
      </c>
      <c r="C516" t="s">
        <v>2471</v>
      </c>
      <c r="D516" t="s">
        <v>952</v>
      </c>
      <c r="E516" t="s">
        <v>953</v>
      </c>
      <c r="F516" t="s">
        <v>2472</v>
      </c>
      <c r="G516">
        <v>1139590</v>
      </c>
      <c r="H516" t="s">
        <v>955</v>
      </c>
      <c r="I516">
        <v>1139590</v>
      </c>
    </row>
    <row r="517" spans="1:9" x14ac:dyDescent="0.25">
      <c r="A517" t="s">
        <v>3771</v>
      </c>
      <c r="B517" t="s">
        <v>2473</v>
      </c>
      <c r="C517" t="s">
        <v>2474</v>
      </c>
      <c r="D517" t="s">
        <v>674</v>
      </c>
      <c r="E517" t="s">
        <v>953</v>
      </c>
      <c r="F517" t="s">
        <v>2475</v>
      </c>
      <c r="G517" t="s">
        <v>956</v>
      </c>
      <c r="H517" t="s">
        <v>956</v>
      </c>
      <c r="I517" t="s">
        <v>956</v>
      </c>
    </row>
    <row r="518" spans="1:9" x14ac:dyDescent="0.25">
      <c r="A518" t="s">
        <v>3772</v>
      </c>
      <c r="B518" t="s">
        <v>2476</v>
      </c>
      <c r="C518" t="s">
        <v>2477</v>
      </c>
      <c r="D518" t="s">
        <v>988</v>
      </c>
      <c r="E518" t="s">
        <v>953</v>
      </c>
      <c r="F518" t="s">
        <v>1960</v>
      </c>
      <c r="G518" t="s">
        <v>956</v>
      </c>
      <c r="H518" t="s">
        <v>956</v>
      </c>
      <c r="I518" t="s">
        <v>956</v>
      </c>
    </row>
    <row r="519" spans="1:9" x14ac:dyDescent="0.25">
      <c r="A519" t="s">
        <v>3773</v>
      </c>
      <c r="B519" t="s">
        <v>2478</v>
      </c>
      <c r="C519" t="s">
        <v>2479</v>
      </c>
      <c r="D519" t="s">
        <v>972</v>
      </c>
      <c r="E519" t="s">
        <v>953</v>
      </c>
      <c r="F519" t="s">
        <v>2480</v>
      </c>
      <c r="G519">
        <v>1231688</v>
      </c>
      <c r="H519" t="s">
        <v>955</v>
      </c>
      <c r="I519" t="s">
        <v>956</v>
      </c>
    </row>
    <row r="520" spans="1:9" x14ac:dyDescent="0.25">
      <c r="A520" t="s">
        <v>3774</v>
      </c>
      <c r="B520" t="s">
        <v>2481</v>
      </c>
      <c r="C520" t="s">
        <v>2482</v>
      </c>
      <c r="D520" t="s">
        <v>988</v>
      </c>
      <c r="E520" t="s">
        <v>953</v>
      </c>
      <c r="F520" t="s">
        <v>2483</v>
      </c>
      <c r="G520" t="s">
        <v>956</v>
      </c>
      <c r="H520" t="s">
        <v>956</v>
      </c>
      <c r="I520" t="s">
        <v>956</v>
      </c>
    </row>
    <row r="521" spans="1:9" x14ac:dyDescent="0.25">
      <c r="A521" t="s">
        <v>3775</v>
      </c>
      <c r="B521" t="s">
        <v>2484</v>
      </c>
      <c r="C521" t="s">
        <v>2485</v>
      </c>
      <c r="D521" t="s">
        <v>952</v>
      </c>
      <c r="E521" t="s">
        <v>984</v>
      </c>
      <c r="F521" t="s">
        <v>1984</v>
      </c>
      <c r="G521">
        <v>1151372</v>
      </c>
      <c r="H521" t="s">
        <v>956</v>
      </c>
      <c r="I521">
        <v>336334</v>
      </c>
    </row>
    <row r="522" spans="1:9" x14ac:dyDescent="0.25">
      <c r="A522" t="s">
        <v>3776</v>
      </c>
      <c r="B522" t="s">
        <v>2486</v>
      </c>
      <c r="C522" t="s">
        <v>2487</v>
      </c>
      <c r="D522" t="s">
        <v>972</v>
      </c>
      <c r="E522" t="s">
        <v>953</v>
      </c>
      <c r="F522" t="s">
        <v>2488</v>
      </c>
      <c r="G522" t="s">
        <v>956</v>
      </c>
      <c r="H522" t="s">
        <v>956</v>
      </c>
      <c r="I522" t="s">
        <v>956</v>
      </c>
    </row>
    <row r="523" spans="1:9" x14ac:dyDescent="0.25">
      <c r="A523" t="s">
        <v>3777</v>
      </c>
      <c r="B523" t="s">
        <v>2489</v>
      </c>
      <c r="C523" t="s">
        <v>2490</v>
      </c>
      <c r="D523" t="s">
        <v>952</v>
      </c>
      <c r="E523" t="s">
        <v>960</v>
      </c>
      <c r="F523" t="s">
        <v>2491</v>
      </c>
      <c r="G523">
        <v>1236195</v>
      </c>
      <c r="H523" t="s">
        <v>956</v>
      </c>
      <c r="I523" t="s">
        <v>956</v>
      </c>
    </row>
    <row r="524" spans="1:9" x14ac:dyDescent="0.25">
      <c r="A524" t="s">
        <v>3778</v>
      </c>
      <c r="B524" t="s">
        <v>2492</v>
      </c>
      <c r="C524" t="s">
        <v>2493</v>
      </c>
      <c r="D524" t="s">
        <v>968</v>
      </c>
      <c r="E524" t="s">
        <v>953</v>
      </c>
      <c r="F524" t="s">
        <v>2494</v>
      </c>
      <c r="G524">
        <v>987151</v>
      </c>
      <c r="H524" t="s">
        <v>955</v>
      </c>
      <c r="I524" t="s">
        <v>956</v>
      </c>
    </row>
    <row r="525" spans="1:9" x14ac:dyDescent="0.25">
      <c r="A525" t="s">
        <v>3779</v>
      </c>
      <c r="B525" t="s">
        <v>2495</v>
      </c>
      <c r="C525" t="s">
        <v>2496</v>
      </c>
      <c r="D525" t="s">
        <v>674</v>
      </c>
      <c r="E525" t="s">
        <v>984</v>
      </c>
      <c r="F525" t="s">
        <v>2142</v>
      </c>
      <c r="G525" t="s">
        <v>956</v>
      </c>
      <c r="H525" t="s">
        <v>956</v>
      </c>
      <c r="I525" t="s">
        <v>956</v>
      </c>
    </row>
    <row r="526" spans="1:9" x14ac:dyDescent="0.25">
      <c r="A526" t="s">
        <v>3780</v>
      </c>
      <c r="B526" t="s">
        <v>2497</v>
      </c>
      <c r="C526" t="s">
        <v>2498</v>
      </c>
      <c r="D526" t="s">
        <v>988</v>
      </c>
      <c r="E526" t="s">
        <v>984</v>
      </c>
      <c r="F526" t="s">
        <v>2499</v>
      </c>
      <c r="G526" t="s">
        <v>956</v>
      </c>
      <c r="H526" t="s">
        <v>956</v>
      </c>
      <c r="I526" t="s">
        <v>956</v>
      </c>
    </row>
    <row r="527" spans="1:9" x14ac:dyDescent="0.25">
      <c r="A527" t="s">
        <v>3781</v>
      </c>
      <c r="B527" t="s">
        <v>2500</v>
      </c>
      <c r="C527" t="s">
        <v>2501</v>
      </c>
      <c r="D527" t="s">
        <v>968</v>
      </c>
      <c r="E527" t="s">
        <v>953</v>
      </c>
      <c r="F527" t="s">
        <v>2502</v>
      </c>
      <c r="G527">
        <v>1025664</v>
      </c>
      <c r="H527" t="s">
        <v>955</v>
      </c>
      <c r="I527">
        <v>252974</v>
      </c>
    </row>
    <row r="528" spans="1:9" x14ac:dyDescent="0.25">
      <c r="A528" t="s">
        <v>3782</v>
      </c>
      <c r="B528" t="s">
        <v>2503</v>
      </c>
      <c r="C528" t="s">
        <v>2504</v>
      </c>
      <c r="D528" t="s">
        <v>952</v>
      </c>
      <c r="E528" t="s">
        <v>953</v>
      </c>
      <c r="F528" t="s">
        <v>2505</v>
      </c>
      <c r="G528">
        <v>862352</v>
      </c>
      <c r="H528" t="s">
        <v>956</v>
      </c>
      <c r="I528" t="s">
        <v>956</v>
      </c>
    </row>
    <row r="529" spans="1:9" x14ac:dyDescent="0.25">
      <c r="A529" t="s">
        <v>3783</v>
      </c>
      <c r="B529" t="s">
        <v>2506</v>
      </c>
      <c r="C529" t="s">
        <v>2507</v>
      </c>
      <c r="D529" t="s">
        <v>988</v>
      </c>
      <c r="E529" t="s">
        <v>953</v>
      </c>
      <c r="F529" t="s">
        <v>1223</v>
      </c>
      <c r="G529">
        <v>990788</v>
      </c>
      <c r="H529" t="s">
        <v>956</v>
      </c>
      <c r="I529" t="s">
        <v>956</v>
      </c>
    </row>
    <row r="530" spans="1:9" x14ac:dyDescent="0.25">
      <c r="A530" t="s">
        <v>3784</v>
      </c>
      <c r="B530" t="s">
        <v>2508</v>
      </c>
      <c r="C530" t="s">
        <v>2509</v>
      </c>
      <c r="D530" t="s">
        <v>972</v>
      </c>
      <c r="E530" t="s">
        <v>953</v>
      </c>
      <c r="F530" t="s">
        <v>2347</v>
      </c>
      <c r="G530">
        <v>1224454</v>
      </c>
      <c r="H530" t="s">
        <v>955</v>
      </c>
      <c r="I530" t="s">
        <v>956</v>
      </c>
    </row>
    <row r="531" spans="1:9" x14ac:dyDescent="0.25">
      <c r="A531" t="s">
        <v>3785</v>
      </c>
      <c r="B531" t="s">
        <v>2510</v>
      </c>
      <c r="C531" t="s">
        <v>2511</v>
      </c>
      <c r="D531" t="s">
        <v>952</v>
      </c>
      <c r="E531" t="s">
        <v>953</v>
      </c>
      <c r="F531" t="s">
        <v>2512</v>
      </c>
      <c r="G531">
        <v>1219112</v>
      </c>
      <c r="H531" t="s">
        <v>955</v>
      </c>
      <c r="I531" t="s">
        <v>956</v>
      </c>
    </row>
    <row r="532" spans="1:9" x14ac:dyDescent="0.25">
      <c r="A532" t="s">
        <v>3786</v>
      </c>
      <c r="B532" t="s">
        <v>2513</v>
      </c>
      <c r="C532" t="s">
        <v>2514</v>
      </c>
      <c r="D532" t="s">
        <v>674</v>
      </c>
      <c r="E532" t="s">
        <v>953</v>
      </c>
      <c r="F532" t="s">
        <v>2142</v>
      </c>
      <c r="G532" t="s">
        <v>956</v>
      </c>
      <c r="H532" t="s">
        <v>956</v>
      </c>
      <c r="I532" t="s">
        <v>956</v>
      </c>
    </row>
    <row r="533" spans="1:9" x14ac:dyDescent="0.25">
      <c r="A533" t="s">
        <v>3787</v>
      </c>
      <c r="B533" t="s">
        <v>2515</v>
      </c>
      <c r="C533" t="s">
        <v>2516</v>
      </c>
      <c r="D533" t="s">
        <v>972</v>
      </c>
      <c r="E533" t="s">
        <v>953</v>
      </c>
      <c r="F533" t="s">
        <v>2517</v>
      </c>
      <c r="G533">
        <v>1139527</v>
      </c>
      <c r="H533" t="s">
        <v>955</v>
      </c>
      <c r="I533" t="s">
        <v>956</v>
      </c>
    </row>
    <row r="534" spans="1:9" x14ac:dyDescent="0.25">
      <c r="A534" t="s">
        <v>3788</v>
      </c>
      <c r="B534" t="s">
        <v>2518</v>
      </c>
      <c r="C534" t="s">
        <v>2519</v>
      </c>
      <c r="D534" t="s">
        <v>979</v>
      </c>
      <c r="E534" t="s">
        <v>953</v>
      </c>
      <c r="F534" t="s">
        <v>2520</v>
      </c>
      <c r="G534">
        <v>1219049</v>
      </c>
      <c r="H534" t="s">
        <v>956</v>
      </c>
      <c r="I534">
        <v>395922</v>
      </c>
    </row>
    <row r="535" spans="1:9" x14ac:dyDescent="0.25">
      <c r="A535" t="s">
        <v>3789</v>
      </c>
      <c r="B535" t="s">
        <v>2521</v>
      </c>
      <c r="C535" t="s">
        <v>2522</v>
      </c>
      <c r="D535" t="s">
        <v>988</v>
      </c>
      <c r="E535" t="s">
        <v>953</v>
      </c>
      <c r="F535" t="s">
        <v>2523</v>
      </c>
      <c r="G535">
        <v>932002</v>
      </c>
      <c r="H535" t="s">
        <v>955</v>
      </c>
      <c r="I535" t="s">
        <v>956</v>
      </c>
    </row>
    <row r="536" spans="1:9" x14ac:dyDescent="0.25">
      <c r="A536" t="s">
        <v>3790</v>
      </c>
      <c r="B536" t="s">
        <v>2524</v>
      </c>
      <c r="C536" t="s">
        <v>2525</v>
      </c>
      <c r="D536" t="s">
        <v>952</v>
      </c>
      <c r="E536" t="s">
        <v>953</v>
      </c>
      <c r="F536" t="s">
        <v>2526</v>
      </c>
      <c r="G536">
        <v>1222330</v>
      </c>
      <c r="H536" t="s">
        <v>955</v>
      </c>
      <c r="I536" t="s">
        <v>956</v>
      </c>
    </row>
    <row r="537" spans="1:9" x14ac:dyDescent="0.25">
      <c r="A537" t="s">
        <v>3791</v>
      </c>
      <c r="B537" t="s">
        <v>2527</v>
      </c>
      <c r="C537" t="s">
        <v>2528</v>
      </c>
      <c r="D537" t="s">
        <v>968</v>
      </c>
      <c r="E537" t="s">
        <v>953</v>
      </c>
      <c r="F537" t="s">
        <v>2529</v>
      </c>
      <c r="G537" t="s">
        <v>956</v>
      </c>
      <c r="H537" t="s">
        <v>956</v>
      </c>
      <c r="I537" t="s">
        <v>956</v>
      </c>
    </row>
    <row r="538" spans="1:9" x14ac:dyDescent="0.25">
      <c r="A538" t="s">
        <v>3792</v>
      </c>
      <c r="B538" t="s">
        <v>2530</v>
      </c>
      <c r="C538" t="s">
        <v>2531</v>
      </c>
      <c r="D538" t="s">
        <v>674</v>
      </c>
      <c r="E538" t="s">
        <v>980</v>
      </c>
      <c r="F538" t="s">
        <v>2532</v>
      </c>
      <c r="G538">
        <v>1421450</v>
      </c>
      <c r="H538" t="s">
        <v>956</v>
      </c>
      <c r="I538" t="s">
        <v>956</v>
      </c>
    </row>
    <row r="539" spans="1:9" x14ac:dyDescent="0.25">
      <c r="A539" t="s">
        <v>3793</v>
      </c>
      <c r="B539" t="s">
        <v>2533</v>
      </c>
      <c r="C539" t="s">
        <v>2534</v>
      </c>
      <c r="D539" t="s">
        <v>972</v>
      </c>
      <c r="E539" t="s">
        <v>953</v>
      </c>
      <c r="F539" t="s">
        <v>2535</v>
      </c>
      <c r="G539" t="s">
        <v>956</v>
      </c>
      <c r="H539" t="s">
        <v>956</v>
      </c>
      <c r="I539" t="s">
        <v>956</v>
      </c>
    </row>
    <row r="540" spans="1:9" x14ac:dyDescent="0.25">
      <c r="A540" t="s">
        <v>3794</v>
      </c>
      <c r="B540" t="s">
        <v>2536</v>
      </c>
      <c r="C540" t="s">
        <v>2537</v>
      </c>
      <c r="D540" t="s">
        <v>968</v>
      </c>
      <c r="E540" t="s">
        <v>953</v>
      </c>
      <c r="F540" t="s">
        <v>2529</v>
      </c>
      <c r="G540">
        <v>1055140</v>
      </c>
      <c r="H540" t="s">
        <v>956</v>
      </c>
      <c r="I540" t="s">
        <v>956</v>
      </c>
    </row>
    <row r="541" spans="1:9" x14ac:dyDescent="0.25">
      <c r="A541" t="s">
        <v>3795</v>
      </c>
      <c r="B541" t="s">
        <v>2538</v>
      </c>
      <c r="C541" t="s">
        <v>2539</v>
      </c>
      <c r="D541" t="s">
        <v>1216</v>
      </c>
      <c r="E541" t="s">
        <v>953</v>
      </c>
      <c r="F541" t="s">
        <v>2540</v>
      </c>
      <c r="G541">
        <v>1220619</v>
      </c>
      <c r="H541" t="s">
        <v>956</v>
      </c>
      <c r="I541" t="s">
        <v>956</v>
      </c>
    </row>
    <row r="542" spans="1:9" x14ac:dyDescent="0.25">
      <c r="A542" t="s">
        <v>3796</v>
      </c>
      <c r="B542" t="s">
        <v>2541</v>
      </c>
      <c r="C542" t="s">
        <v>2542</v>
      </c>
      <c r="D542" t="s">
        <v>972</v>
      </c>
      <c r="E542" t="s">
        <v>953</v>
      </c>
      <c r="F542" t="s">
        <v>2543</v>
      </c>
      <c r="G542">
        <v>1147699</v>
      </c>
      <c r="H542" t="s">
        <v>955</v>
      </c>
      <c r="I542" t="s">
        <v>956</v>
      </c>
    </row>
    <row r="543" spans="1:9" x14ac:dyDescent="0.25">
      <c r="A543" t="s">
        <v>3797</v>
      </c>
      <c r="B543" t="s">
        <v>2544</v>
      </c>
      <c r="C543" t="s">
        <v>2545</v>
      </c>
      <c r="D543" t="s">
        <v>988</v>
      </c>
      <c r="E543" t="s">
        <v>984</v>
      </c>
      <c r="F543" t="s">
        <v>2546</v>
      </c>
      <c r="G543">
        <v>1081702</v>
      </c>
      <c r="H543" t="s">
        <v>956</v>
      </c>
      <c r="I543" t="s">
        <v>956</v>
      </c>
    </row>
    <row r="544" spans="1:9" x14ac:dyDescent="0.25">
      <c r="A544" t="s">
        <v>3798</v>
      </c>
      <c r="B544" t="s">
        <v>2547</v>
      </c>
      <c r="C544" t="s">
        <v>2548</v>
      </c>
      <c r="D544" t="s">
        <v>964</v>
      </c>
      <c r="E544" t="s">
        <v>953</v>
      </c>
      <c r="F544" t="s">
        <v>2549</v>
      </c>
      <c r="G544">
        <v>1201617</v>
      </c>
      <c r="H544" t="s">
        <v>956</v>
      </c>
      <c r="I544" t="s">
        <v>956</v>
      </c>
    </row>
    <row r="545" spans="1:9" x14ac:dyDescent="0.25">
      <c r="A545" t="s">
        <v>4078</v>
      </c>
      <c r="B545" t="s">
        <v>4079</v>
      </c>
      <c r="C545" t="s">
        <v>4080</v>
      </c>
      <c r="D545" t="s">
        <v>1262</v>
      </c>
      <c r="E545" t="s">
        <v>953</v>
      </c>
      <c r="F545" t="s">
        <v>2550</v>
      </c>
      <c r="G545">
        <v>1250887</v>
      </c>
      <c r="H545" t="s">
        <v>956</v>
      </c>
      <c r="I545">
        <v>449640</v>
      </c>
    </row>
    <row r="546" spans="1:9" x14ac:dyDescent="0.25">
      <c r="A546" t="s">
        <v>3799</v>
      </c>
      <c r="B546" t="s">
        <v>2551</v>
      </c>
      <c r="C546" t="s">
        <v>2552</v>
      </c>
      <c r="D546" t="s">
        <v>988</v>
      </c>
      <c r="E546" t="s">
        <v>953</v>
      </c>
      <c r="F546" t="s">
        <v>2553</v>
      </c>
      <c r="G546" t="s">
        <v>956</v>
      </c>
      <c r="H546" t="s">
        <v>956</v>
      </c>
      <c r="I546" t="s">
        <v>956</v>
      </c>
    </row>
    <row r="547" spans="1:9" x14ac:dyDescent="0.25">
      <c r="A547" t="s">
        <v>3800</v>
      </c>
      <c r="B547" t="s">
        <v>2554</v>
      </c>
      <c r="C547" t="s">
        <v>2555</v>
      </c>
      <c r="D547" t="s">
        <v>988</v>
      </c>
      <c r="E547" t="s">
        <v>953</v>
      </c>
      <c r="F547" t="s">
        <v>1960</v>
      </c>
      <c r="G547" t="s">
        <v>956</v>
      </c>
      <c r="H547" t="s">
        <v>956</v>
      </c>
      <c r="I547" t="s">
        <v>956</v>
      </c>
    </row>
    <row r="548" spans="1:9" x14ac:dyDescent="0.25">
      <c r="A548" t="s">
        <v>3801</v>
      </c>
      <c r="B548" t="s">
        <v>2556</v>
      </c>
      <c r="C548" t="s">
        <v>2557</v>
      </c>
      <c r="D548" t="s">
        <v>972</v>
      </c>
      <c r="E548" t="s">
        <v>953</v>
      </c>
      <c r="F548" t="s">
        <v>2558</v>
      </c>
      <c r="G548">
        <v>1266888</v>
      </c>
      <c r="H548" t="s">
        <v>956</v>
      </c>
      <c r="I548" t="s">
        <v>956</v>
      </c>
    </row>
    <row r="549" spans="1:9" x14ac:dyDescent="0.25">
      <c r="A549" t="s">
        <v>3802</v>
      </c>
      <c r="B549" t="s">
        <v>2559</v>
      </c>
      <c r="C549" t="s">
        <v>2560</v>
      </c>
      <c r="D549" t="s">
        <v>988</v>
      </c>
      <c r="E549" t="s">
        <v>953</v>
      </c>
      <c r="F549" t="s">
        <v>2561</v>
      </c>
      <c r="G549">
        <v>1173425</v>
      </c>
      <c r="H549" t="s">
        <v>956</v>
      </c>
      <c r="I549" t="s">
        <v>956</v>
      </c>
    </row>
    <row r="550" spans="1:9" x14ac:dyDescent="0.25">
      <c r="A550" t="s">
        <v>3803</v>
      </c>
      <c r="B550" t="s">
        <v>2562</v>
      </c>
      <c r="C550" t="s">
        <v>2563</v>
      </c>
      <c r="D550" t="s">
        <v>988</v>
      </c>
      <c r="E550" t="s">
        <v>953</v>
      </c>
      <c r="F550" t="s">
        <v>2564</v>
      </c>
      <c r="G550">
        <v>1117473</v>
      </c>
      <c r="H550" t="s">
        <v>956</v>
      </c>
      <c r="I550" t="s">
        <v>956</v>
      </c>
    </row>
    <row r="551" spans="1:9" x14ac:dyDescent="0.25">
      <c r="A551" t="s">
        <v>3804</v>
      </c>
      <c r="B551" t="s">
        <v>2565</v>
      </c>
      <c r="C551" t="s">
        <v>2566</v>
      </c>
      <c r="D551" t="s">
        <v>988</v>
      </c>
      <c r="E551" t="s">
        <v>953</v>
      </c>
      <c r="F551" t="s">
        <v>2567</v>
      </c>
      <c r="G551">
        <v>1254071</v>
      </c>
      <c r="H551" t="s">
        <v>955</v>
      </c>
      <c r="I551" t="s">
        <v>956</v>
      </c>
    </row>
    <row r="552" spans="1:9" x14ac:dyDescent="0.25">
      <c r="A552" t="s">
        <v>3805</v>
      </c>
      <c r="B552" t="s">
        <v>2568</v>
      </c>
      <c r="C552" t="s">
        <v>2569</v>
      </c>
      <c r="D552" t="s">
        <v>979</v>
      </c>
      <c r="E552" t="s">
        <v>960</v>
      </c>
      <c r="F552" t="s">
        <v>2570</v>
      </c>
      <c r="G552">
        <v>833925</v>
      </c>
      <c r="H552" t="s">
        <v>955</v>
      </c>
      <c r="I552" t="s">
        <v>956</v>
      </c>
    </row>
    <row r="553" spans="1:9" x14ac:dyDescent="0.25">
      <c r="A553" t="s">
        <v>3806</v>
      </c>
      <c r="B553" t="s">
        <v>2571</v>
      </c>
      <c r="C553" t="s">
        <v>2572</v>
      </c>
      <c r="D553" t="s">
        <v>952</v>
      </c>
      <c r="E553" t="s">
        <v>953</v>
      </c>
      <c r="F553" t="s">
        <v>2573</v>
      </c>
      <c r="G553">
        <v>1252213</v>
      </c>
      <c r="H553" t="s">
        <v>955</v>
      </c>
      <c r="I553" t="s">
        <v>956</v>
      </c>
    </row>
    <row r="554" spans="1:9" x14ac:dyDescent="0.25">
      <c r="A554" t="s">
        <v>3807</v>
      </c>
      <c r="B554" t="s">
        <v>2574</v>
      </c>
      <c r="C554" t="s">
        <v>2575</v>
      </c>
      <c r="D554" t="s">
        <v>972</v>
      </c>
      <c r="E554" t="s">
        <v>984</v>
      </c>
      <c r="F554" t="s">
        <v>2576</v>
      </c>
      <c r="G554">
        <v>1362063</v>
      </c>
      <c r="H554" t="s">
        <v>956</v>
      </c>
      <c r="I554" t="s">
        <v>956</v>
      </c>
    </row>
    <row r="555" spans="1:9" x14ac:dyDescent="0.25">
      <c r="A555" t="s">
        <v>3808</v>
      </c>
      <c r="B555" t="s">
        <v>2577</v>
      </c>
      <c r="C555" t="s">
        <v>2578</v>
      </c>
      <c r="D555" t="s">
        <v>988</v>
      </c>
      <c r="E555" t="s">
        <v>953</v>
      </c>
      <c r="F555" t="s">
        <v>2579</v>
      </c>
      <c r="G555">
        <v>1149072</v>
      </c>
      <c r="H555" t="s">
        <v>955</v>
      </c>
      <c r="I555">
        <v>366192</v>
      </c>
    </row>
    <row r="556" spans="1:9" x14ac:dyDescent="0.25">
      <c r="A556" t="s">
        <v>3809</v>
      </c>
      <c r="B556" t="s">
        <v>2580</v>
      </c>
      <c r="C556" t="s">
        <v>2581</v>
      </c>
      <c r="D556" t="s">
        <v>964</v>
      </c>
      <c r="E556" t="s">
        <v>953</v>
      </c>
      <c r="F556" t="s">
        <v>2582</v>
      </c>
      <c r="G556">
        <v>1230319</v>
      </c>
      <c r="H556" t="s">
        <v>955</v>
      </c>
      <c r="I556" t="s">
        <v>956</v>
      </c>
    </row>
    <row r="557" spans="1:9" x14ac:dyDescent="0.25">
      <c r="A557" t="s">
        <v>3810</v>
      </c>
      <c r="B557" t="s">
        <v>2583</v>
      </c>
      <c r="C557" t="s">
        <v>2584</v>
      </c>
      <c r="D557" t="s">
        <v>674</v>
      </c>
      <c r="E557" t="s">
        <v>984</v>
      </c>
      <c r="F557" t="s">
        <v>2585</v>
      </c>
      <c r="G557" t="s">
        <v>956</v>
      </c>
      <c r="H557" t="s">
        <v>956</v>
      </c>
      <c r="I557">
        <v>264537</v>
      </c>
    </row>
    <row r="558" spans="1:9" x14ac:dyDescent="0.25">
      <c r="A558" t="s">
        <v>3811</v>
      </c>
      <c r="B558" t="s">
        <v>2586</v>
      </c>
      <c r="C558" t="s">
        <v>2587</v>
      </c>
      <c r="D558" t="s">
        <v>952</v>
      </c>
      <c r="E558" t="s">
        <v>953</v>
      </c>
      <c r="F558" t="s">
        <v>2588</v>
      </c>
      <c r="G558">
        <v>1332775</v>
      </c>
      <c r="H558" t="s">
        <v>956</v>
      </c>
      <c r="I558" t="s">
        <v>956</v>
      </c>
    </row>
    <row r="559" spans="1:9" x14ac:dyDescent="0.25">
      <c r="A559" t="s">
        <v>3812</v>
      </c>
      <c r="B559" t="s">
        <v>2589</v>
      </c>
      <c r="C559" t="s">
        <v>2590</v>
      </c>
      <c r="D559" t="s">
        <v>968</v>
      </c>
      <c r="E559" t="s">
        <v>953</v>
      </c>
      <c r="F559" t="s">
        <v>2591</v>
      </c>
      <c r="G559">
        <v>1262649</v>
      </c>
      <c r="H559" t="s">
        <v>956</v>
      </c>
      <c r="I559" t="s">
        <v>956</v>
      </c>
    </row>
    <row r="560" spans="1:9" x14ac:dyDescent="0.25">
      <c r="A560" t="s">
        <v>3813</v>
      </c>
      <c r="B560" t="s">
        <v>2592</v>
      </c>
      <c r="C560" t="s">
        <v>2593</v>
      </c>
      <c r="D560" t="s">
        <v>972</v>
      </c>
      <c r="E560" t="s">
        <v>953</v>
      </c>
      <c r="F560" t="s">
        <v>2594</v>
      </c>
      <c r="G560">
        <v>1241553</v>
      </c>
      <c r="H560" t="s">
        <v>955</v>
      </c>
      <c r="I560" t="s">
        <v>956</v>
      </c>
    </row>
    <row r="561" spans="1:9" x14ac:dyDescent="0.25">
      <c r="A561" t="s">
        <v>3814</v>
      </c>
      <c r="B561" t="s">
        <v>2595</v>
      </c>
      <c r="C561" t="s">
        <v>2596</v>
      </c>
      <c r="D561" t="s">
        <v>1023</v>
      </c>
      <c r="E561" t="s">
        <v>960</v>
      </c>
      <c r="F561" t="s">
        <v>2597</v>
      </c>
      <c r="G561">
        <v>1236430</v>
      </c>
      <c r="H561" t="s">
        <v>956</v>
      </c>
      <c r="I561">
        <v>483768</v>
      </c>
    </row>
    <row r="562" spans="1:9" x14ac:dyDescent="0.25">
      <c r="A562" t="s">
        <v>3815</v>
      </c>
      <c r="B562" t="s">
        <v>2598</v>
      </c>
      <c r="C562" t="s">
        <v>2599</v>
      </c>
      <c r="D562" t="s">
        <v>988</v>
      </c>
      <c r="E562" t="s">
        <v>953</v>
      </c>
      <c r="F562" t="s">
        <v>1960</v>
      </c>
      <c r="G562">
        <v>1234469</v>
      </c>
      <c r="H562" t="s">
        <v>956</v>
      </c>
      <c r="I562">
        <v>409944</v>
      </c>
    </row>
    <row r="563" spans="1:9" x14ac:dyDescent="0.25">
      <c r="A563" t="s">
        <v>3816</v>
      </c>
      <c r="B563" t="s">
        <v>2600</v>
      </c>
      <c r="C563" t="s">
        <v>2601</v>
      </c>
      <c r="D563" t="s">
        <v>988</v>
      </c>
      <c r="E563" t="s">
        <v>984</v>
      </c>
      <c r="F563" t="s">
        <v>2602</v>
      </c>
      <c r="G563">
        <v>1219794</v>
      </c>
      <c r="H563" t="s">
        <v>955</v>
      </c>
      <c r="I563">
        <v>398291</v>
      </c>
    </row>
    <row r="564" spans="1:9" x14ac:dyDescent="0.25">
      <c r="A564" t="s">
        <v>3817</v>
      </c>
      <c r="B564" t="s">
        <v>2603</v>
      </c>
      <c r="C564" t="s">
        <v>2604</v>
      </c>
      <c r="D564" t="s">
        <v>979</v>
      </c>
      <c r="E564" t="s">
        <v>984</v>
      </c>
      <c r="F564" t="s">
        <v>2605</v>
      </c>
      <c r="G564">
        <v>1225296</v>
      </c>
      <c r="H564" t="s">
        <v>955</v>
      </c>
      <c r="I564" t="s">
        <v>956</v>
      </c>
    </row>
    <row r="565" spans="1:9" x14ac:dyDescent="0.25">
      <c r="A565" t="s">
        <v>3818</v>
      </c>
      <c r="B565" t="s">
        <v>2606</v>
      </c>
      <c r="C565" t="s">
        <v>2607</v>
      </c>
      <c r="D565" t="s">
        <v>988</v>
      </c>
      <c r="E565" t="s">
        <v>953</v>
      </c>
      <c r="F565" t="s">
        <v>1858</v>
      </c>
      <c r="G565">
        <v>1097802</v>
      </c>
      <c r="H565" t="s">
        <v>956</v>
      </c>
      <c r="I565" t="s">
        <v>956</v>
      </c>
    </row>
    <row r="566" spans="1:9" x14ac:dyDescent="0.25">
      <c r="A566" t="s">
        <v>3819</v>
      </c>
      <c r="B566" t="s">
        <v>2608</v>
      </c>
      <c r="C566" t="s">
        <v>2609</v>
      </c>
      <c r="D566" t="s">
        <v>1023</v>
      </c>
      <c r="E566" t="s">
        <v>984</v>
      </c>
      <c r="F566" t="s">
        <v>2610</v>
      </c>
      <c r="G566">
        <v>1228764</v>
      </c>
      <c r="H566" t="s">
        <v>956</v>
      </c>
      <c r="I566" t="s">
        <v>956</v>
      </c>
    </row>
    <row r="567" spans="1:9" x14ac:dyDescent="0.25">
      <c r="A567" t="s">
        <v>3820</v>
      </c>
      <c r="B567" t="s">
        <v>2611</v>
      </c>
      <c r="C567" t="s">
        <v>2612</v>
      </c>
      <c r="D567" t="s">
        <v>988</v>
      </c>
      <c r="E567" t="s">
        <v>953</v>
      </c>
      <c r="F567" t="s">
        <v>2613</v>
      </c>
      <c r="G567">
        <v>1259528</v>
      </c>
      <c r="H567" t="s">
        <v>956</v>
      </c>
      <c r="I567" t="s">
        <v>956</v>
      </c>
    </row>
    <row r="568" spans="1:9" x14ac:dyDescent="0.25">
      <c r="A568" t="s">
        <v>3821</v>
      </c>
      <c r="B568" t="s">
        <v>2614</v>
      </c>
      <c r="C568" t="s">
        <v>2615</v>
      </c>
      <c r="D568" t="s">
        <v>979</v>
      </c>
      <c r="E568" t="s">
        <v>953</v>
      </c>
      <c r="F568" t="s">
        <v>2616</v>
      </c>
      <c r="G568">
        <v>1258309</v>
      </c>
      <c r="H568" t="s">
        <v>956</v>
      </c>
      <c r="I568" t="s">
        <v>956</v>
      </c>
    </row>
    <row r="569" spans="1:9" x14ac:dyDescent="0.25">
      <c r="A569" t="s">
        <v>3822</v>
      </c>
      <c r="B569" t="s">
        <v>2617</v>
      </c>
      <c r="C569" t="s">
        <v>2618</v>
      </c>
      <c r="D569" t="s">
        <v>988</v>
      </c>
      <c r="E569" t="s">
        <v>953</v>
      </c>
      <c r="F569" t="s">
        <v>1882</v>
      </c>
      <c r="G569">
        <v>1217209</v>
      </c>
      <c r="H569" t="s">
        <v>955</v>
      </c>
      <c r="I569" t="s">
        <v>956</v>
      </c>
    </row>
    <row r="570" spans="1:9" x14ac:dyDescent="0.25">
      <c r="A570" t="s">
        <v>3823</v>
      </c>
      <c r="B570" t="s">
        <v>2619</v>
      </c>
      <c r="C570" t="s">
        <v>2620</v>
      </c>
      <c r="D570" t="s">
        <v>988</v>
      </c>
      <c r="E570" t="s">
        <v>984</v>
      </c>
      <c r="F570" t="s">
        <v>2621</v>
      </c>
      <c r="G570">
        <v>1401218</v>
      </c>
      <c r="H570" t="s">
        <v>956</v>
      </c>
      <c r="I570" t="s">
        <v>956</v>
      </c>
    </row>
    <row r="571" spans="1:9" x14ac:dyDescent="0.25">
      <c r="A571" t="s">
        <v>3824</v>
      </c>
      <c r="B571" t="s">
        <v>2622</v>
      </c>
      <c r="C571" t="s">
        <v>2623</v>
      </c>
      <c r="D571" t="s">
        <v>1216</v>
      </c>
      <c r="E571" t="s">
        <v>953</v>
      </c>
      <c r="F571" t="s">
        <v>2624</v>
      </c>
      <c r="G571">
        <v>1260455</v>
      </c>
      <c r="H571" t="s">
        <v>956</v>
      </c>
      <c r="I571">
        <v>433865</v>
      </c>
    </row>
    <row r="572" spans="1:9" x14ac:dyDescent="0.25">
      <c r="A572" t="s">
        <v>3825</v>
      </c>
      <c r="B572" t="s">
        <v>2625</v>
      </c>
      <c r="C572" t="s">
        <v>2626</v>
      </c>
      <c r="D572" t="s">
        <v>988</v>
      </c>
      <c r="E572" t="s">
        <v>953</v>
      </c>
      <c r="F572" t="s">
        <v>2627</v>
      </c>
      <c r="G572">
        <v>1249025</v>
      </c>
      <c r="H572" t="s">
        <v>955</v>
      </c>
      <c r="I572" t="s">
        <v>956</v>
      </c>
    </row>
    <row r="573" spans="1:9" x14ac:dyDescent="0.25">
      <c r="A573" t="s">
        <v>3826</v>
      </c>
      <c r="B573" t="s">
        <v>2628</v>
      </c>
      <c r="C573" t="s">
        <v>2629</v>
      </c>
      <c r="D573" t="s">
        <v>1216</v>
      </c>
      <c r="E573" t="s">
        <v>980</v>
      </c>
      <c r="F573" t="s">
        <v>2630</v>
      </c>
      <c r="G573">
        <v>1067639</v>
      </c>
      <c r="H573" t="s">
        <v>955</v>
      </c>
      <c r="I573" t="s">
        <v>956</v>
      </c>
    </row>
    <row r="574" spans="1:9" x14ac:dyDescent="0.25">
      <c r="A574" t="s">
        <v>3827</v>
      </c>
      <c r="B574" t="s">
        <v>2631</v>
      </c>
      <c r="C574" t="s">
        <v>2632</v>
      </c>
      <c r="D574" t="s">
        <v>988</v>
      </c>
      <c r="E574" t="s">
        <v>984</v>
      </c>
      <c r="F574" t="s">
        <v>1960</v>
      </c>
      <c r="G574" t="s">
        <v>956</v>
      </c>
      <c r="H574" t="s">
        <v>956</v>
      </c>
      <c r="I574">
        <v>385160</v>
      </c>
    </row>
    <row r="575" spans="1:9" x14ac:dyDescent="0.25">
      <c r="A575" t="s">
        <v>3828</v>
      </c>
      <c r="B575" t="s">
        <v>2633</v>
      </c>
      <c r="C575" t="s">
        <v>2634</v>
      </c>
      <c r="D575" t="s">
        <v>988</v>
      </c>
      <c r="E575" t="s">
        <v>953</v>
      </c>
      <c r="F575" t="s">
        <v>2635</v>
      </c>
      <c r="G575" t="s">
        <v>956</v>
      </c>
      <c r="H575" t="s">
        <v>956</v>
      </c>
      <c r="I575" t="s">
        <v>956</v>
      </c>
    </row>
    <row r="576" spans="1:9" x14ac:dyDescent="0.25">
      <c r="A576" t="s">
        <v>3829</v>
      </c>
      <c r="B576" t="s">
        <v>2636</v>
      </c>
      <c r="C576" t="s">
        <v>2637</v>
      </c>
      <c r="D576" t="s">
        <v>988</v>
      </c>
      <c r="E576" t="s">
        <v>953</v>
      </c>
      <c r="F576" t="s">
        <v>2638</v>
      </c>
      <c r="G576" t="s">
        <v>956</v>
      </c>
      <c r="H576" t="s">
        <v>956</v>
      </c>
      <c r="I576" t="s">
        <v>956</v>
      </c>
    </row>
    <row r="577" spans="1:9" x14ac:dyDescent="0.25">
      <c r="A577" t="s">
        <v>3830</v>
      </c>
      <c r="B577" t="s">
        <v>2639</v>
      </c>
      <c r="C577" t="s">
        <v>2640</v>
      </c>
      <c r="D577" t="s">
        <v>952</v>
      </c>
      <c r="E577" t="s">
        <v>953</v>
      </c>
      <c r="F577" t="s">
        <v>2641</v>
      </c>
      <c r="G577">
        <v>1154949</v>
      </c>
      <c r="H577" t="s">
        <v>955</v>
      </c>
      <c r="I577" t="s">
        <v>956</v>
      </c>
    </row>
    <row r="578" spans="1:9" x14ac:dyDescent="0.25">
      <c r="A578" t="s">
        <v>3831</v>
      </c>
      <c r="B578" t="s">
        <v>2642</v>
      </c>
      <c r="C578" t="s">
        <v>2643</v>
      </c>
      <c r="D578" t="s">
        <v>959</v>
      </c>
      <c r="E578" t="s">
        <v>953</v>
      </c>
      <c r="F578" t="s">
        <v>2644</v>
      </c>
      <c r="G578">
        <v>1255598</v>
      </c>
      <c r="H578" t="s">
        <v>955</v>
      </c>
      <c r="I578" t="s">
        <v>956</v>
      </c>
    </row>
    <row r="579" spans="1:9" x14ac:dyDescent="0.25">
      <c r="A579" t="s">
        <v>3832</v>
      </c>
      <c r="B579" t="s">
        <v>2645</v>
      </c>
      <c r="C579" t="s">
        <v>2646</v>
      </c>
      <c r="D579" t="s">
        <v>988</v>
      </c>
      <c r="E579" t="s">
        <v>984</v>
      </c>
      <c r="F579" t="s">
        <v>2647</v>
      </c>
      <c r="G579" t="s">
        <v>956</v>
      </c>
      <c r="H579" t="s">
        <v>956</v>
      </c>
      <c r="I579" t="s">
        <v>956</v>
      </c>
    </row>
    <row r="580" spans="1:9" x14ac:dyDescent="0.25">
      <c r="A580" t="s">
        <v>3833</v>
      </c>
      <c r="B580" t="s">
        <v>2648</v>
      </c>
      <c r="C580" t="s">
        <v>2649</v>
      </c>
      <c r="D580" t="s">
        <v>968</v>
      </c>
      <c r="E580" t="s">
        <v>984</v>
      </c>
      <c r="F580" t="s">
        <v>2650</v>
      </c>
      <c r="G580">
        <v>1202151</v>
      </c>
      <c r="H580" t="s">
        <v>955</v>
      </c>
      <c r="I580" t="s">
        <v>956</v>
      </c>
    </row>
    <row r="581" spans="1:9" x14ac:dyDescent="0.25">
      <c r="A581" t="s">
        <v>3834</v>
      </c>
      <c r="B581" t="s">
        <v>2651</v>
      </c>
      <c r="C581" t="s">
        <v>2652</v>
      </c>
      <c r="D581" t="s">
        <v>979</v>
      </c>
      <c r="E581" t="s">
        <v>953</v>
      </c>
      <c r="F581" t="s">
        <v>2653</v>
      </c>
      <c r="G581">
        <v>1327927</v>
      </c>
      <c r="H581" t="s">
        <v>955</v>
      </c>
      <c r="I581" t="s">
        <v>956</v>
      </c>
    </row>
    <row r="582" spans="1:9" x14ac:dyDescent="0.25">
      <c r="A582" t="s">
        <v>3835</v>
      </c>
      <c r="B582" t="s">
        <v>2654</v>
      </c>
      <c r="C582" t="s">
        <v>2655</v>
      </c>
      <c r="D582" t="s">
        <v>972</v>
      </c>
      <c r="E582" t="s">
        <v>953</v>
      </c>
      <c r="F582" t="s">
        <v>2656</v>
      </c>
      <c r="G582" t="s">
        <v>956</v>
      </c>
      <c r="H582" t="s">
        <v>956</v>
      </c>
      <c r="I582" t="s">
        <v>956</v>
      </c>
    </row>
    <row r="583" spans="1:9" x14ac:dyDescent="0.25">
      <c r="A583" t="s">
        <v>3836</v>
      </c>
      <c r="B583" t="s">
        <v>2657</v>
      </c>
      <c r="C583" t="s">
        <v>2658</v>
      </c>
      <c r="D583" t="s">
        <v>1196</v>
      </c>
      <c r="E583" t="s">
        <v>953</v>
      </c>
      <c r="F583" t="s">
        <v>2659</v>
      </c>
      <c r="G583">
        <v>1273936</v>
      </c>
      <c r="H583" t="s">
        <v>956</v>
      </c>
      <c r="I583" t="s">
        <v>956</v>
      </c>
    </row>
    <row r="584" spans="1:9" x14ac:dyDescent="0.25">
      <c r="A584" t="s">
        <v>3837</v>
      </c>
      <c r="B584" t="s">
        <v>2660</v>
      </c>
      <c r="C584" t="s">
        <v>2661</v>
      </c>
      <c r="D584" t="s">
        <v>972</v>
      </c>
      <c r="E584" t="s">
        <v>953</v>
      </c>
      <c r="F584" t="s">
        <v>2662</v>
      </c>
      <c r="G584">
        <v>1273481</v>
      </c>
      <c r="H584" t="s">
        <v>956</v>
      </c>
      <c r="I584" t="s">
        <v>956</v>
      </c>
    </row>
    <row r="585" spans="1:9" x14ac:dyDescent="0.25">
      <c r="A585" t="s">
        <v>3838</v>
      </c>
      <c r="B585" t="s">
        <v>2663</v>
      </c>
      <c r="C585" t="s">
        <v>2664</v>
      </c>
      <c r="D585" t="s">
        <v>972</v>
      </c>
      <c r="E585" t="s">
        <v>953</v>
      </c>
      <c r="F585" t="s">
        <v>2665</v>
      </c>
      <c r="G585">
        <v>1262191</v>
      </c>
      <c r="H585" t="s">
        <v>955</v>
      </c>
      <c r="I585">
        <v>449605</v>
      </c>
    </row>
    <row r="586" spans="1:9" x14ac:dyDescent="0.25">
      <c r="A586" t="s">
        <v>3839</v>
      </c>
      <c r="B586" t="s">
        <v>2666</v>
      </c>
      <c r="C586" t="s">
        <v>2667</v>
      </c>
      <c r="D586" t="s">
        <v>952</v>
      </c>
      <c r="E586" t="s">
        <v>953</v>
      </c>
      <c r="F586" t="s">
        <v>2668</v>
      </c>
      <c r="G586">
        <v>1273215</v>
      </c>
      <c r="H586" t="s">
        <v>956</v>
      </c>
      <c r="I586" t="s">
        <v>956</v>
      </c>
    </row>
    <row r="587" spans="1:9" x14ac:dyDescent="0.25">
      <c r="A587" t="s">
        <v>3840</v>
      </c>
      <c r="B587" t="s">
        <v>2669</v>
      </c>
      <c r="C587" t="s">
        <v>2670</v>
      </c>
      <c r="D587" t="s">
        <v>988</v>
      </c>
      <c r="E587" t="s">
        <v>953</v>
      </c>
      <c r="F587" t="s">
        <v>2635</v>
      </c>
      <c r="G587">
        <v>812664</v>
      </c>
      <c r="H587" t="s">
        <v>955</v>
      </c>
      <c r="I587">
        <v>411808</v>
      </c>
    </row>
    <row r="588" spans="1:9" x14ac:dyDescent="0.25">
      <c r="A588" t="s">
        <v>3841</v>
      </c>
      <c r="B588" t="s">
        <v>2671</v>
      </c>
      <c r="C588" t="s">
        <v>2672</v>
      </c>
      <c r="D588" t="s">
        <v>1023</v>
      </c>
      <c r="E588" t="s">
        <v>953</v>
      </c>
      <c r="F588" t="s">
        <v>2673</v>
      </c>
      <c r="G588" t="s">
        <v>956</v>
      </c>
      <c r="H588" t="s">
        <v>956</v>
      </c>
      <c r="I588" t="s">
        <v>956</v>
      </c>
    </row>
    <row r="589" spans="1:9" x14ac:dyDescent="0.25">
      <c r="A589" t="s">
        <v>3842</v>
      </c>
      <c r="B589" t="s">
        <v>2674</v>
      </c>
      <c r="C589" t="s">
        <v>2675</v>
      </c>
      <c r="D589" t="s">
        <v>968</v>
      </c>
      <c r="E589" t="s">
        <v>953</v>
      </c>
      <c r="F589" t="s">
        <v>2676</v>
      </c>
      <c r="G589">
        <v>1244529</v>
      </c>
      <c r="H589" t="s">
        <v>955</v>
      </c>
      <c r="I589" t="s">
        <v>956</v>
      </c>
    </row>
    <row r="590" spans="1:9" x14ac:dyDescent="0.25">
      <c r="A590" t="s">
        <v>3843</v>
      </c>
      <c r="B590" t="s">
        <v>2677</v>
      </c>
      <c r="C590" t="s">
        <v>2678</v>
      </c>
      <c r="D590" t="s">
        <v>952</v>
      </c>
      <c r="E590" t="s">
        <v>960</v>
      </c>
      <c r="F590" t="s">
        <v>2679</v>
      </c>
      <c r="G590">
        <v>1269430</v>
      </c>
      <c r="H590" t="s">
        <v>955</v>
      </c>
      <c r="I590" t="s">
        <v>956</v>
      </c>
    </row>
    <row r="591" spans="1:9" x14ac:dyDescent="0.25">
      <c r="A591" t="s">
        <v>3844</v>
      </c>
      <c r="B591" t="s">
        <v>2680</v>
      </c>
      <c r="C591" t="s">
        <v>2681</v>
      </c>
      <c r="D591" t="s">
        <v>1196</v>
      </c>
      <c r="E591" t="s">
        <v>953</v>
      </c>
      <c r="F591" t="s">
        <v>2682</v>
      </c>
      <c r="G591">
        <v>1278048</v>
      </c>
      <c r="H591" t="s">
        <v>956</v>
      </c>
      <c r="I591">
        <v>449656</v>
      </c>
    </row>
    <row r="592" spans="1:9" x14ac:dyDescent="0.25">
      <c r="A592" t="s">
        <v>3845</v>
      </c>
      <c r="B592" t="s">
        <v>2683</v>
      </c>
      <c r="C592" t="s">
        <v>2684</v>
      </c>
      <c r="D592" t="s">
        <v>1262</v>
      </c>
      <c r="E592" t="s">
        <v>984</v>
      </c>
      <c r="F592" t="s">
        <v>2449</v>
      </c>
      <c r="G592" t="s">
        <v>956</v>
      </c>
      <c r="H592" t="s">
        <v>956</v>
      </c>
      <c r="I592" t="s">
        <v>956</v>
      </c>
    </row>
    <row r="593" spans="1:9" x14ac:dyDescent="0.25">
      <c r="A593" t="s">
        <v>3846</v>
      </c>
      <c r="B593" t="s">
        <v>2685</v>
      </c>
      <c r="C593" t="s">
        <v>2686</v>
      </c>
      <c r="D593" t="s">
        <v>952</v>
      </c>
      <c r="E593" t="s">
        <v>953</v>
      </c>
      <c r="F593" t="s">
        <v>2687</v>
      </c>
      <c r="G593">
        <v>956879</v>
      </c>
      <c r="H593" t="s">
        <v>955</v>
      </c>
      <c r="I593" t="s">
        <v>956</v>
      </c>
    </row>
    <row r="594" spans="1:9" x14ac:dyDescent="0.25">
      <c r="A594" t="s">
        <v>3847</v>
      </c>
      <c r="B594" t="s">
        <v>2688</v>
      </c>
      <c r="C594" t="s">
        <v>2689</v>
      </c>
      <c r="D594" t="s">
        <v>988</v>
      </c>
      <c r="E594" t="s">
        <v>984</v>
      </c>
      <c r="F594" t="s">
        <v>2567</v>
      </c>
      <c r="G594">
        <v>1280954</v>
      </c>
      <c r="H594" t="s">
        <v>956</v>
      </c>
      <c r="I594" t="s">
        <v>956</v>
      </c>
    </row>
    <row r="595" spans="1:9" x14ac:dyDescent="0.25">
      <c r="A595" t="s">
        <v>3848</v>
      </c>
      <c r="B595" t="s">
        <v>2690</v>
      </c>
      <c r="C595" t="s">
        <v>2691</v>
      </c>
      <c r="D595" t="s">
        <v>1023</v>
      </c>
      <c r="E595" t="s">
        <v>984</v>
      </c>
      <c r="F595" t="s">
        <v>2692</v>
      </c>
      <c r="G595">
        <v>1278579</v>
      </c>
      <c r="H595" t="s">
        <v>956</v>
      </c>
      <c r="I595" t="s">
        <v>956</v>
      </c>
    </row>
    <row r="596" spans="1:9" x14ac:dyDescent="0.25">
      <c r="A596" t="s">
        <v>3849</v>
      </c>
      <c r="B596" t="s">
        <v>2693</v>
      </c>
      <c r="C596" t="s">
        <v>2694</v>
      </c>
      <c r="D596" t="s">
        <v>972</v>
      </c>
      <c r="E596" t="s">
        <v>953</v>
      </c>
      <c r="F596" t="s">
        <v>2695</v>
      </c>
      <c r="G596">
        <v>1185804</v>
      </c>
      <c r="H596" t="s">
        <v>956</v>
      </c>
      <c r="I596" t="s">
        <v>956</v>
      </c>
    </row>
    <row r="597" spans="1:9" x14ac:dyDescent="0.25">
      <c r="A597" t="s">
        <v>3850</v>
      </c>
      <c r="B597" t="s">
        <v>2696</v>
      </c>
      <c r="C597" t="s">
        <v>2697</v>
      </c>
      <c r="D597" t="s">
        <v>1216</v>
      </c>
      <c r="E597" t="s">
        <v>953</v>
      </c>
      <c r="F597" t="s">
        <v>2698</v>
      </c>
      <c r="G597" t="s">
        <v>956</v>
      </c>
      <c r="H597" t="s">
        <v>956</v>
      </c>
      <c r="I597" t="s">
        <v>956</v>
      </c>
    </row>
    <row r="598" spans="1:9" x14ac:dyDescent="0.25">
      <c r="A598" t="s">
        <v>3851</v>
      </c>
      <c r="B598" t="s">
        <v>2699</v>
      </c>
      <c r="C598" t="s">
        <v>2700</v>
      </c>
      <c r="D598" t="s">
        <v>979</v>
      </c>
      <c r="E598" t="s">
        <v>953</v>
      </c>
      <c r="F598" t="s">
        <v>2701</v>
      </c>
      <c r="G598">
        <v>1041890</v>
      </c>
      <c r="H598" t="s">
        <v>956</v>
      </c>
      <c r="I598" t="s">
        <v>956</v>
      </c>
    </row>
    <row r="599" spans="1:9" x14ac:dyDescent="0.25">
      <c r="A599" t="s">
        <v>3852</v>
      </c>
      <c r="B599" t="s">
        <v>2702</v>
      </c>
      <c r="C599" t="s">
        <v>2703</v>
      </c>
      <c r="D599" t="s">
        <v>968</v>
      </c>
      <c r="E599" t="s">
        <v>953</v>
      </c>
      <c r="F599" t="s">
        <v>1157</v>
      </c>
      <c r="G599">
        <v>1283684</v>
      </c>
      <c r="H599" t="s">
        <v>956</v>
      </c>
      <c r="I599" t="s">
        <v>956</v>
      </c>
    </row>
    <row r="600" spans="1:9" x14ac:dyDescent="0.25">
      <c r="A600" t="s">
        <v>3853</v>
      </c>
      <c r="B600" t="s">
        <v>2704</v>
      </c>
      <c r="C600" t="s">
        <v>2705</v>
      </c>
      <c r="D600" t="s">
        <v>988</v>
      </c>
      <c r="E600" t="s">
        <v>984</v>
      </c>
      <c r="F600" t="s">
        <v>2706</v>
      </c>
      <c r="G600">
        <v>930068</v>
      </c>
      <c r="H600" t="s">
        <v>956</v>
      </c>
      <c r="I600">
        <v>454490</v>
      </c>
    </row>
    <row r="601" spans="1:9" x14ac:dyDescent="0.25">
      <c r="A601" t="s">
        <v>3854</v>
      </c>
      <c r="B601" t="s">
        <v>2707</v>
      </c>
      <c r="C601" t="s">
        <v>2708</v>
      </c>
      <c r="D601" t="s">
        <v>988</v>
      </c>
      <c r="E601" t="s">
        <v>953</v>
      </c>
      <c r="F601" t="s">
        <v>2709</v>
      </c>
      <c r="G601">
        <v>1286085</v>
      </c>
      <c r="H601" t="s">
        <v>955</v>
      </c>
      <c r="I601">
        <v>486379</v>
      </c>
    </row>
    <row r="602" spans="1:9" x14ac:dyDescent="0.25">
      <c r="A602" t="s">
        <v>3855</v>
      </c>
      <c r="B602" t="s">
        <v>2710</v>
      </c>
      <c r="C602" t="s">
        <v>2711</v>
      </c>
      <c r="D602" t="s">
        <v>988</v>
      </c>
      <c r="E602" t="s">
        <v>953</v>
      </c>
      <c r="F602" t="s">
        <v>2712</v>
      </c>
      <c r="G602">
        <v>1252798</v>
      </c>
      <c r="H602" t="s">
        <v>956</v>
      </c>
      <c r="I602">
        <v>409953</v>
      </c>
    </row>
    <row r="603" spans="1:9" x14ac:dyDescent="0.25">
      <c r="A603" t="s">
        <v>3856</v>
      </c>
      <c r="B603" t="s">
        <v>2713</v>
      </c>
      <c r="C603" t="s">
        <v>2714</v>
      </c>
      <c r="D603" t="s">
        <v>988</v>
      </c>
      <c r="E603" t="s">
        <v>953</v>
      </c>
      <c r="F603" t="s">
        <v>1960</v>
      </c>
      <c r="G603" t="s">
        <v>956</v>
      </c>
      <c r="H603" t="s">
        <v>956</v>
      </c>
      <c r="I603" t="s">
        <v>956</v>
      </c>
    </row>
    <row r="604" spans="1:9" x14ac:dyDescent="0.25">
      <c r="A604" t="s">
        <v>3857</v>
      </c>
      <c r="B604" t="s">
        <v>2715</v>
      </c>
      <c r="C604" t="s">
        <v>2716</v>
      </c>
      <c r="D604" t="s">
        <v>1196</v>
      </c>
      <c r="E604" t="s">
        <v>992</v>
      </c>
      <c r="F604" t="s">
        <v>2717</v>
      </c>
      <c r="G604">
        <v>1290299</v>
      </c>
      <c r="H604" t="s">
        <v>955</v>
      </c>
      <c r="I604">
        <v>456607</v>
      </c>
    </row>
    <row r="605" spans="1:9" x14ac:dyDescent="0.25">
      <c r="A605" t="s">
        <v>3858</v>
      </c>
      <c r="B605" t="s">
        <v>2718</v>
      </c>
      <c r="C605" t="s">
        <v>2719</v>
      </c>
      <c r="D605" t="s">
        <v>1023</v>
      </c>
      <c r="E605" t="s">
        <v>960</v>
      </c>
      <c r="F605" t="s">
        <v>2720</v>
      </c>
      <c r="G605">
        <v>1291756</v>
      </c>
      <c r="H605" t="s">
        <v>956</v>
      </c>
      <c r="I605" t="s">
        <v>956</v>
      </c>
    </row>
    <row r="606" spans="1:9" x14ac:dyDescent="0.25">
      <c r="A606" t="s">
        <v>3859</v>
      </c>
      <c r="B606" t="s">
        <v>2721</v>
      </c>
      <c r="C606" t="s">
        <v>2722</v>
      </c>
      <c r="D606" t="s">
        <v>1196</v>
      </c>
      <c r="E606" t="s">
        <v>953</v>
      </c>
      <c r="F606" t="s">
        <v>2723</v>
      </c>
      <c r="G606">
        <v>1285903</v>
      </c>
      <c r="H606" t="s">
        <v>956</v>
      </c>
      <c r="I606" t="s">
        <v>956</v>
      </c>
    </row>
    <row r="607" spans="1:9" x14ac:dyDescent="0.25">
      <c r="A607" t="s">
        <v>3860</v>
      </c>
      <c r="B607" t="s">
        <v>2724</v>
      </c>
      <c r="C607" t="s">
        <v>2725</v>
      </c>
      <c r="D607" t="s">
        <v>674</v>
      </c>
      <c r="E607" t="s">
        <v>953</v>
      </c>
      <c r="F607" t="s">
        <v>1830</v>
      </c>
      <c r="G607" t="s">
        <v>956</v>
      </c>
      <c r="H607" t="s">
        <v>956</v>
      </c>
      <c r="I607" t="s">
        <v>956</v>
      </c>
    </row>
    <row r="608" spans="1:9" x14ac:dyDescent="0.25">
      <c r="A608" t="s">
        <v>3861</v>
      </c>
      <c r="B608" t="s">
        <v>2726</v>
      </c>
      <c r="C608" t="s">
        <v>2727</v>
      </c>
      <c r="D608" t="s">
        <v>964</v>
      </c>
      <c r="E608" t="s">
        <v>953</v>
      </c>
      <c r="F608" t="s">
        <v>2728</v>
      </c>
      <c r="G608">
        <v>1279701</v>
      </c>
      <c r="H608" t="s">
        <v>955</v>
      </c>
      <c r="I608">
        <v>449808</v>
      </c>
    </row>
    <row r="609" spans="1:9" x14ac:dyDescent="0.25">
      <c r="A609" t="s">
        <v>3862</v>
      </c>
      <c r="B609" t="s">
        <v>2729</v>
      </c>
      <c r="C609" t="s">
        <v>2730</v>
      </c>
      <c r="D609" t="s">
        <v>972</v>
      </c>
      <c r="E609" t="s">
        <v>953</v>
      </c>
      <c r="F609" t="s">
        <v>2731</v>
      </c>
      <c r="G609">
        <v>1257346</v>
      </c>
      <c r="H609" t="s">
        <v>955</v>
      </c>
      <c r="I609" t="s">
        <v>956</v>
      </c>
    </row>
    <row r="610" spans="1:9" x14ac:dyDescent="0.25">
      <c r="A610" t="s">
        <v>3863</v>
      </c>
      <c r="B610" t="s">
        <v>2732</v>
      </c>
      <c r="C610" t="s">
        <v>2733</v>
      </c>
      <c r="D610" t="s">
        <v>988</v>
      </c>
      <c r="E610" t="s">
        <v>953</v>
      </c>
      <c r="F610" t="s">
        <v>2734</v>
      </c>
      <c r="G610">
        <v>1106945</v>
      </c>
      <c r="H610" t="s">
        <v>955</v>
      </c>
      <c r="I610" t="s">
        <v>956</v>
      </c>
    </row>
    <row r="611" spans="1:9" x14ac:dyDescent="0.25">
      <c r="A611" t="s">
        <v>3864</v>
      </c>
      <c r="B611" t="s">
        <v>2735</v>
      </c>
      <c r="C611" t="s">
        <v>2736</v>
      </c>
      <c r="D611" t="s">
        <v>959</v>
      </c>
      <c r="E611" t="s">
        <v>960</v>
      </c>
      <c r="F611" t="s">
        <v>1322</v>
      </c>
      <c r="G611">
        <v>1266049</v>
      </c>
      <c r="H611" t="s">
        <v>955</v>
      </c>
      <c r="I611" t="s">
        <v>956</v>
      </c>
    </row>
    <row r="612" spans="1:9" x14ac:dyDescent="0.25">
      <c r="A612" t="s">
        <v>3865</v>
      </c>
      <c r="B612" t="s">
        <v>2737</v>
      </c>
      <c r="C612" t="s">
        <v>2738</v>
      </c>
      <c r="D612" t="s">
        <v>979</v>
      </c>
      <c r="E612" t="s">
        <v>953</v>
      </c>
      <c r="F612" t="s">
        <v>2739</v>
      </c>
      <c r="G612">
        <v>1293341</v>
      </c>
      <c r="H612" t="s">
        <v>955</v>
      </c>
      <c r="I612" t="s">
        <v>956</v>
      </c>
    </row>
    <row r="613" spans="1:9" x14ac:dyDescent="0.25">
      <c r="A613" t="s">
        <v>3866</v>
      </c>
      <c r="B613" t="s">
        <v>2740</v>
      </c>
      <c r="C613" t="s">
        <v>2741</v>
      </c>
      <c r="D613" t="s">
        <v>979</v>
      </c>
      <c r="E613" t="s">
        <v>953</v>
      </c>
      <c r="F613" t="s">
        <v>2742</v>
      </c>
      <c r="G613">
        <v>1252955</v>
      </c>
      <c r="H613" t="s">
        <v>955</v>
      </c>
      <c r="I613" t="s">
        <v>956</v>
      </c>
    </row>
    <row r="614" spans="1:9" x14ac:dyDescent="0.25">
      <c r="A614" t="s">
        <v>3867</v>
      </c>
      <c r="B614" t="s">
        <v>2743</v>
      </c>
      <c r="C614" t="s">
        <v>2744</v>
      </c>
      <c r="D614" t="s">
        <v>988</v>
      </c>
      <c r="E614" t="s">
        <v>953</v>
      </c>
      <c r="F614" t="s">
        <v>2745</v>
      </c>
      <c r="G614">
        <v>1295813</v>
      </c>
      <c r="H614" t="s">
        <v>955</v>
      </c>
      <c r="I614" t="s">
        <v>956</v>
      </c>
    </row>
    <row r="615" spans="1:9" x14ac:dyDescent="0.25">
      <c r="A615" t="s">
        <v>3868</v>
      </c>
      <c r="B615" t="s">
        <v>2746</v>
      </c>
      <c r="C615" t="s">
        <v>2747</v>
      </c>
      <c r="D615" t="s">
        <v>979</v>
      </c>
      <c r="E615" t="s">
        <v>953</v>
      </c>
      <c r="F615" t="s">
        <v>2748</v>
      </c>
      <c r="G615">
        <v>1300184</v>
      </c>
      <c r="H615" t="s">
        <v>955</v>
      </c>
      <c r="I615" t="s">
        <v>956</v>
      </c>
    </row>
    <row r="616" spans="1:9" x14ac:dyDescent="0.25">
      <c r="A616" t="s">
        <v>3869</v>
      </c>
      <c r="B616" t="s">
        <v>2749</v>
      </c>
      <c r="C616" t="s">
        <v>2750</v>
      </c>
      <c r="D616" t="s">
        <v>964</v>
      </c>
      <c r="E616" t="s">
        <v>953</v>
      </c>
      <c r="F616" t="s">
        <v>2751</v>
      </c>
      <c r="G616">
        <v>1300897</v>
      </c>
      <c r="H616" t="s">
        <v>955</v>
      </c>
      <c r="I616" t="s">
        <v>956</v>
      </c>
    </row>
    <row r="617" spans="1:9" x14ac:dyDescent="0.25">
      <c r="A617" t="s">
        <v>3870</v>
      </c>
      <c r="B617" t="s">
        <v>2752</v>
      </c>
      <c r="C617" t="s">
        <v>2753</v>
      </c>
      <c r="D617" t="s">
        <v>988</v>
      </c>
      <c r="E617" t="s">
        <v>953</v>
      </c>
      <c r="F617" t="s">
        <v>1960</v>
      </c>
      <c r="G617">
        <v>1300761</v>
      </c>
      <c r="H617" t="s">
        <v>955</v>
      </c>
      <c r="I617">
        <v>469294</v>
      </c>
    </row>
    <row r="618" spans="1:9" x14ac:dyDescent="0.25">
      <c r="A618" t="s">
        <v>3871</v>
      </c>
      <c r="B618" t="s">
        <v>2754</v>
      </c>
      <c r="C618" t="s">
        <v>2755</v>
      </c>
      <c r="D618" t="s">
        <v>988</v>
      </c>
      <c r="E618" t="s">
        <v>953</v>
      </c>
      <c r="F618" t="s">
        <v>2756</v>
      </c>
      <c r="G618">
        <v>1293430</v>
      </c>
      <c r="H618" t="s">
        <v>956</v>
      </c>
      <c r="I618" t="s">
        <v>956</v>
      </c>
    </row>
    <row r="619" spans="1:9" x14ac:dyDescent="0.25">
      <c r="A619" t="s">
        <v>3872</v>
      </c>
      <c r="B619" t="s">
        <v>2757</v>
      </c>
      <c r="C619" t="s">
        <v>2758</v>
      </c>
      <c r="D619" t="s">
        <v>988</v>
      </c>
      <c r="E619" t="s">
        <v>953</v>
      </c>
      <c r="F619" t="s">
        <v>1960</v>
      </c>
      <c r="G619">
        <v>1293069</v>
      </c>
      <c r="H619" t="s">
        <v>956</v>
      </c>
      <c r="I619" t="s">
        <v>956</v>
      </c>
    </row>
    <row r="620" spans="1:9" x14ac:dyDescent="0.25">
      <c r="A620" t="s">
        <v>3873</v>
      </c>
      <c r="B620" t="s">
        <v>2759</v>
      </c>
      <c r="C620" t="s">
        <v>2760</v>
      </c>
      <c r="D620" t="s">
        <v>968</v>
      </c>
      <c r="E620" t="s">
        <v>953</v>
      </c>
      <c r="F620" t="s">
        <v>2761</v>
      </c>
      <c r="G620">
        <v>1301943</v>
      </c>
      <c r="H620" t="s">
        <v>956</v>
      </c>
      <c r="I620" t="s">
        <v>956</v>
      </c>
    </row>
    <row r="621" spans="1:9" x14ac:dyDescent="0.25">
      <c r="A621" t="s">
        <v>3874</v>
      </c>
      <c r="B621" t="s">
        <v>2762</v>
      </c>
      <c r="C621" t="s">
        <v>2763</v>
      </c>
      <c r="D621" t="s">
        <v>952</v>
      </c>
      <c r="E621" t="s">
        <v>953</v>
      </c>
      <c r="F621" t="s">
        <v>2764</v>
      </c>
      <c r="G621">
        <v>1282788</v>
      </c>
      <c r="H621" t="s">
        <v>955</v>
      </c>
      <c r="I621" t="s">
        <v>956</v>
      </c>
    </row>
    <row r="622" spans="1:9" x14ac:dyDescent="0.25">
      <c r="A622" t="s">
        <v>3875</v>
      </c>
      <c r="B622" t="s">
        <v>2765</v>
      </c>
      <c r="C622" t="s">
        <v>2766</v>
      </c>
      <c r="D622" t="s">
        <v>1114</v>
      </c>
      <c r="E622" t="s">
        <v>953</v>
      </c>
      <c r="F622" t="s">
        <v>2767</v>
      </c>
      <c r="G622" t="s">
        <v>956</v>
      </c>
      <c r="H622" t="s">
        <v>956</v>
      </c>
      <c r="I622" t="s">
        <v>956</v>
      </c>
    </row>
    <row r="623" spans="1:9" x14ac:dyDescent="0.25">
      <c r="A623" t="s">
        <v>3876</v>
      </c>
      <c r="B623" t="s">
        <v>2768</v>
      </c>
      <c r="C623" t="s">
        <v>2769</v>
      </c>
      <c r="D623" t="s">
        <v>964</v>
      </c>
      <c r="E623" t="s">
        <v>953</v>
      </c>
      <c r="F623" t="s">
        <v>2770</v>
      </c>
      <c r="G623" t="s">
        <v>956</v>
      </c>
      <c r="H623" t="s">
        <v>956</v>
      </c>
      <c r="I623" t="s">
        <v>956</v>
      </c>
    </row>
    <row r="624" spans="1:9" x14ac:dyDescent="0.25">
      <c r="A624" t="s">
        <v>3877</v>
      </c>
      <c r="B624" t="s">
        <v>2771</v>
      </c>
      <c r="C624" t="s">
        <v>2772</v>
      </c>
      <c r="D624" t="s">
        <v>988</v>
      </c>
      <c r="E624" t="s">
        <v>953</v>
      </c>
      <c r="F624" t="s">
        <v>1960</v>
      </c>
      <c r="G624">
        <v>1279875</v>
      </c>
      <c r="H624" t="s">
        <v>955</v>
      </c>
      <c r="I624" t="s">
        <v>956</v>
      </c>
    </row>
    <row r="625" spans="1:9" x14ac:dyDescent="0.25">
      <c r="A625" t="s">
        <v>3878</v>
      </c>
      <c r="B625" t="s">
        <v>2773</v>
      </c>
      <c r="C625" t="s">
        <v>2774</v>
      </c>
      <c r="D625" t="s">
        <v>968</v>
      </c>
      <c r="E625" t="s">
        <v>953</v>
      </c>
      <c r="F625" t="s">
        <v>2775</v>
      </c>
      <c r="G625">
        <v>1294501</v>
      </c>
      <c r="H625" t="s">
        <v>955</v>
      </c>
      <c r="I625">
        <v>453040</v>
      </c>
    </row>
    <row r="626" spans="1:9" x14ac:dyDescent="0.25">
      <c r="A626" t="s">
        <v>3879</v>
      </c>
      <c r="B626" t="s">
        <v>2776</v>
      </c>
      <c r="C626" t="s">
        <v>2777</v>
      </c>
      <c r="D626" t="s">
        <v>674</v>
      </c>
      <c r="E626" t="s">
        <v>953</v>
      </c>
      <c r="F626" t="s">
        <v>2778</v>
      </c>
      <c r="G626">
        <v>1282123</v>
      </c>
      <c r="H626" t="s">
        <v>955</v>
      </c>
      <c r="I626">
        <v>476394</v>
      </c>
    </row>
    <row r="627" spans="1:9" x14ac:dyDescent="0.25">
      <c r="A627" t="s">
        <v>3880</v>
      </c>
      <c r="B627" t="s">
        <v>2779</v>
      </c>
      <c r="C627" t="s">
        <v>2780</v>
      </c>
      <c r="D627" t="s">
        <v>964</v>
      </c>
      <c r="E627" t="s">
        <v>953</v>
      </c>
      <c r="F627" t="s">
        <v>2781</v>
      </c>
      <c r="G627">
        <v>1338080</v>
      </c>
      <c r="H627" t="s">
        <v>956</v>
      </c>
      <c r="I627" t="s">
        <v>956</v>
      </c>
    </row>
    <row r="628" spans="1:9" x14ac:dyDescent="0.25">
      <c r="A628" t="s">
        <v>3881</v>
      </c>
      <c r="B628" t="s">
        <v>2782</v>
      </c>
      <c r="C628" t="s">
        <v>2783</v>
      </c>
      <c r="D628" t="s">
        <v>1216</v>
      </c>
      <c r="E628" t="s">
        <v>953</v>
      </c>
      <c r="F628" t="s">
        <v>2784</v>
      </c>
      <c r="G628">
        <v>1298804</v>
      </c>
      <c r="H628" t="s">
        <v>955</v>
      </c>
      <c r="I628">
        <v>290341</v>
      </c>
    </row>
    <row r="629" spans="1:9" x14ac:dyDescent="0.25">
      <c r="A629" t="s">
        <v>3882</v>
      </c>
      <c r="B629" t="s">
        <v>2785</v>
      </c>
      <c r="C629" t="s">
        <v>2786</v>
      </c>
      <c r="D629" t="s">
        <v>1272</v>
      </c>
      <c r="E629" t="s">
        <v>953</v>
      </c>
      <c r="F629" t="s">
        <v>2787</v>
      </c>
      <c r="G629">
        <v>1191270</v>
      </c>
      <c r="H629" t="s">
        <v>956</v>
      </c>
      <c r="I629" t="s">
        <v>956</v>
      </c>
    </row>
    <row r="630" spans="1:9" x14ac:dyDescent="0.25">
      <c r="A630" t="s">
        <v>3883</v>
      </c>
      <c r="B630" t="s">
        <v>2788</v>
      </c>
      <c r="C630" t="s">
        <v>2789</v>
      </c>
      <c r="D630" t="s">
        <v>964</v>
      </c>
      <c r="E630" t="s">
        <v>984</v>
      </c>
      <c r="F630" t="s">
        <v>2790</v>
      </c>
      <c r="G630" t="s">
        <v>956</v>
      </c>
      <c r="H630" t="s">
        <v>956</v>
      </c>
      <c r="I630" t="s">
        <v>956</v>
      </c>
    </row>
    <row r="631" spans="1:9" x14ac:dyDescent="0.25">
      <c r="A631" t="s">
        <v>3884</v>
      </c>
      <c r="B631" t="s">
        <v>2791</v>
      </c>
      <c r="C631" t="s">
        <v>2792</v>
      </c>
      <c r="D631" t="s">
        <v>988</v>
      </c>
      <c r="E631" t="s">
        <v>953</v>
      </c>
      <c r="F631" t="s">
        <v>2793</v>
      </c>
      <c r="G631">
        <v>1250185</v>
      </c>
      <c r="H631" t="s">
        <v>955</v>
      </c>
      <c r="I631" t="s">
        <v>956</v>
      </c>
    </row>
    <row r="632" spans="1:9" x14ac:dyDescent="0.25">
      <c r="A632" t="s">
        <v>3885</v>
      </c>
      <c r="B632" t="s">
        <v>2794</v>
      </c>
      <c r="C632" t="s">
        <v>2795</v>
      </c>
      <c r="D632" t="s">
        <v>988</v>
      </c>
      <c r="E632" t="s">
        <v>984</v>
      </c>
      <c r="F632" t="s">
        <v>2796</v>
      </c>
      <c r="G632">
        <v>1312110</v>
      </c>
      <c r="H632" t="s">
        <v>955</v>
      </c>
      <c r="I632" t="s">
        <v>956</v>
      </c>
    </row>
    <row r="633" spans="1:9" x14ac:dyDescent="0.25">
      <c r="A633" t="s">
        <v>3886</v>
      </c>
      <c r="B633" t="s">
        <v>2797</v>
      </c>
      <c r="C633" t="s">
        <v>2798</v>
      </c>
      <c r="D633" t="s">
        <v>1216</v>
      </c>
      <c r="E633" t="s">
        <v>953</v>
      </c>
      <c r="F633" t="s">
        <v>2799</v>
      </c>
      <c r="G633">
        <v>1310930</v>
      </c>
      <c r="H633" t="s">
        <v>955</v>
      </c>
      <c r="I633">
        <v>476206</v>
      </c>
    </row>
    <row r="634" spans="1:9" x14ac:dyDescent="0.25">
      <c r="A634" t="s">
        <v>3887</v>
      </c>
      <c r="B634" t="s">
        <v>2800</v>
      </c>
      <c r="C634" t="s">
        <v>2801</v>
      </c>
      <c r="D634" t="s">
        <v>988</v>
      </c>
      <c r="E634" t="s">
        <v>984</v>
      </c>
      <c r="F634" t="s">
        <v>2802</v>
      </c>
      <c r="G634">
        <v>1277967</v>
      </c>
      <c r="H634" t="s">
        <v>956</v>
      </c>
      <c r="I634" t="s">
        <v>956</v>
      </c>
    </row>
    <row r="635" spans="1:9" x14ac:dyDescent="0.25">
      <c r="A635" t="s">
        <v>3888</v>
      </c>
      <c r="B635" t="s">
        <v>2803</v>
      </c>
      <c r="C635" t="s">
        <v>2804</v>
      </c>
      <c r="D635" t="s">
        <v>674</v>
      </c>
      <c r="E635" t="s">
        <v>953</v>
      </c>
      <c r="F635" t="s">
        <v>2805</v>
      </c>
      <c r="G635">
        <v>1300242</v>
      </c>
      <c r="H635" t="s">
        <v>955</v>
      </c>
      <c r="I635" t="s">
        <v>956</v>
      </c>
    </row>
    <row r="636" spans="1:9" x14ac:dyDescent="0.25">
      <c r="A636" t="s">
        <v>3889</v>
      </c>
      <c r="B636" t="s">
        <v>2806</v>
      </c>
      <c r="C636" t="s">
        <v>2807</v>
      </c>
      <c r="D636" t="s">
        <v>988</v>
      </c>
      <c r="E636" t="s">
        <v>953</v>
      </c>
      <c r="F636" t="s">
        <v>2808</v>
      </c>
      <c r="G636">
        <v>1131610</v>
      </c>
      <c r="H636" t="s">
        <v>955</v>
      </c>
      <c r="I636" t="s">
        <v>956</v>
      </c>
    </row>
    <row r="637" spans="1:9" x14ac:dyDescent="0.25">
      <c r="A637" t="s">
        <v>3890</v>
      </c>
      <c r="B637" t="s">
        <v>2809</v>
      </c>
      <c r="C637" t="s">
        <v>2810</v>
      </c>
      <c r="D637" t="s">
        <v>988</v>
      </c>
      <c r="E637" t="s">
        <v>953</v>
      </c>
      <c r="F637" t="s">
        <v>2811</v>
      </c>
      <c r="G637">
        <v>1317719</v>
      </c>
      <c r="H637" t="s">
        <v>955</v>
      </c>
      <c r="I637" t="s">
        <v>956</v>
      </c>
    </row>
    <row r="638" spans="1:9" x14ac:dyDescent="0.25">
      <c r="A638" t="s">
        <v>3891</v>
      </c>
      <c r="B638" t="s">
        <v>2812</v>
      </c>
      <c r="C638" t="s">
        <v>2813</v>
      </c>
      <c r="D638" t="s">
        <v>968</v>
      </c>
      <c r="E638" t="s">
        <v>953</v>
      </c>
      <c r="F638" t="s">
        <v>2814</v>
      </c>
      <c r="G638">
        <v>1181788</v>
      </c>
      <c r="H638" t="s">
        <v>956</v>
      </c>
      <c r="I638" t="s">
        <v>956</v>
      </c>
    </row>
    <row r="639" spans="1:9" x14ac:dyDescent="0.25">
      <c r="A639" t="s">
        <v>3892</v>
      </c>
      <c r="B639" t="s">
        <v>2815</v>
      </c>
      <c r="C639" t="s">
        <v>2816</v>
      </c>
      <c r="D639" t="s">
        <v>1196</v>
      </c>
      <c r="E639" t="s">
        <v>980</v>
      </c>
      <c r="F639" t="s">
        <v>2817</v>
      </c>
      <c r="G639">
        <v>1262568</v>
      </c>
      <c r="H639" t="s">
        <v>956</v>
      </c>
      <c r="I639" t="s">
        <v>956</v>
      </c>
    </row>
    <row r="640" spans="1:9" x14ac:dyDescent="0.25">
      <c r="A640" t="s">
        <v>3893</v>
      </c>
      <c r="B640" t="s">
        <v>2818</v>
      </c>
      <c r="C640" t="s">
        <v>2819</v>
      </c>
      <c r="D640" t="s">
        <v>952</v>
      </c>
      <c r="E640" t="s">
        <v>984</v>
      </c>
      <c r="F640" t="s">
        <v>2820</v>
      </c>
      <c r="G640" t="s">
        <v>956</v>
      </c>
      <c r="H640" t="s">
        <v>956</v>
      </c>
      <c r="I640" t="s">
        <v>956</v>
      </c>
    </row>
    <row r="641" spans="1:9" x14ac:dyDescent="0.25">
      <c r="A641" t="s">
        <v>3894</v>
      </c>
      <c r="B641" t="s">
        <v>2821</v>
      </c>
      <c r="C641" t="s">
        <v>2822</v>
      </c>
      <c r="D641" t="s">
        <v>952</v>
      </c>
      <c r="E641" t="s">
        <v>953</v>
      </c>
      <c r="F641" t="s">
        <v>2823</v>
      </c>
      <c r="G641">
        <v>1094090</v>
      </c>
      <c r="H641" t="s">
        <v>956</v>
      </c>
      <c r="I641" t="s">
        <v>956</v>
      </c>
    </row>
    <row r="642" spans="1:9" x14ac:dyDescent="0.25">
      <c r="A642" t="s">
        <v>3895</v>
      </c>
      <c r="B642" t="s">
        <v>2824</v>
      </c>
      <c r="C642" t="s">
        <v>2825</v>
      </c>
      <c r="D642" t="s">
        <v>972</v>
      </c>
      <c r="E642" t="s">
        <v>953</v>
      </c>
      <c r="F642" t="s">
        <v>2826</v>
      </c>
      <c r="G642" t="s">
        <v>956</v>
      </c>
      <c r="H642" t="s">
        <v>956</v>
      </c>
      <c r="I642" t="s">
        <v>956</v>
      </c>
    </row>
    <row r="643" spans="1:9" x14ac:dyDescent="0.25">
      <c r="A643" t="s">
        <v>3896</v>
      </c>
      <c r="B643" t="s">
        <v>2827</v>
      </c>
      <c r="C643" t="s">
        <v>2828</v>
      </c>
      <c r="D643" t="s">
        <v>972</v>
      </c>
      <c r="E643" t="s">
        <v>953</v>
      </c>
      <c r="F643" t="s">
        <v>2829</v>
      </c>
      <c r="G643">
        <v>1259602</v>
      </c>
      <c r="H643" t="s">
        <v>955</v>
      </c>
      <c r="I643" t="s">
        <v>956</v>
      </c>
    </row>
    <row r="644" spans="1:9" x14ac:dyDescent="0.25">
      <c r="A644" t="s">
        <v>3897</v>
      </c>
      <c r="B644" t="s">
        <v>2830</v>
      </c>
      <c r="C644" t="s">
        <v>2831</v>
      </c>
      <c r="D644" t="s">
        <v>972</v>
      </c>
      <c r="E644" t="s">
        <v>980</v>
      </c>
      <c r="F644" t="s">
        <v>2832</v>
      </c>
      <c r="G644">
        <v>1325024</v>
      </c>
      <c r="H644" t="s">
        <v>955</v>
      </c>
      <c r="I644" t="s">
        <v>956</v>
      </c>
    </row>
    <row r="645" spans="1:9" x14ac:dyDescent="0.25">
      <c r="A645" t="s">
        <v>3898</v>
      </c>
      <c r="B645" t="s">
        <v>2833</v>
      </c>
      <c r="C645" t="s">
        <v>2834</v>
      </c>
      <c r="D645" t="s">
        <v>988</v>
      </c>
      <c r="E645" t="s">
        <v>984</v>
      </c>
      <c r="F645" t="s">
        <v>2835</v>
      </c>
      <c r="G645" t="s">
        <v>956</v>
      </c>
      <c r="H645" t="s">
        <v>956</v>
      </c>
      <c r="I645" t="s">
        <v>956</v>
      </c>
    </row>
    <row r="646" spans="1:9" x14ac:dyDescent="0.25">
      <c r="A646" t="s">
        <v>3899</v>
      </c>
      <c r="B646" t="s">
        <v>2836</v>
      </c>
      <c r="C646" t="s">
        <v>2837</v>
      </c>
      <c r="D646" t="s">
        <v>988</v>
      </c>
      <c r="E646" t="s">
        <v>953</v>
      </c>
      <c r="F646" t="s">
        <v>2838</v>
      </c>
      <c r="G646">
        <v>1127791</v>
      </c>
      <c r="H646" t="s">
        <v>956</v>
      </c>
      <c r="I646" t="s">
        <v>956</v>
      </c>
    </row>
    <row r="647" spans="1:9" x14ac:dyDescent="0.25">
      <c r="A647" t="s">
        <v>3900</v>
      </c>
      <c r="B647" t="s">
        <v>2839</v>
      </c>
      <c r="C647" t="s">
        <v>2840</v>
      </c>
      <c r="D647" t="s">
        <v>964</v>
      </c>
      <c r="E647" t="s">
        <v>953</v>
      </c>
      <c r="F647" t="s">
        <v>2841</v>
      </c>
      <c r="G647">
        <v>1045861</v>
      </c>
      <c r="H647" t="s">
        <v>956</v>
      </c>
      <c r="I647" t="s">
        <v>956</v>
      </c>
    </row>
    <row r="648" spans="1:9" x14ac:dyDescent="0.25">
      <c r="A648" t="s">
        <v>3901</v>
      </c>
      <c r="B648" t="s">
        <v>2842</v>
      </c>
      <c r="C648" t="s">
        <v>2843</v>
      </c>
      <c r="D648" t="s">
        <v>674</v>
      </c>
      <c r="E648" t="s">
        <v>953</v>
      </c>
      <c r="F648" t="s">
        <v>2844</v>
      </c>
      <c r="G648">
        <v>1280870</v>
      </c>
      <c r="H648" t="s">
        <v>956</v>
      </c>
      <c r="I648" t="s">
        <v>956</v>
      </c>
    </row>
    <row r="649" spans="1:9" x14ac:dyDescent="0.25">
      <c r="A649" t="s">
        <v>3902</v>
      </c>
      <c r="B649" t="s">
        <v>2845</v>
      </c>
      <c r="C649" t="s">
        <v>2846</v>
      </c>
      <c r="D649" t="s">
        <v>988</v>
      </c>
      <c r="E649" t="s">
        <v>953</v>
      </c>
      <c r="F649" t="s">
        <v>1343</v>
      </c>
      <c r="G649">
        <v>1290627</v>
      </c>
      <c r="H649" t="s">
        <v>956</v>
      </c>
      <c r="I649" t="s">
        <v>956</v>
      </c>
    </row>
    <row r="650" spans="1:9" x14ac:dyDescent="0.25">
      <c r="A650" t="s">
        <v>3903</v>
      </c>
      <c r="B650" t="s">
        <v>2847</v>
      </c>
      <c r="C650" t="s">
        <v>2848</v>
      </c>
      <c r="D650" t="s">
        <v>674</v>
      </c>
      <c r="E650" t="s">
        <v>953</v>
      </c>
      <c r="F650" t="s">
        <v>2849</v>
      </c>
      <c r="G650">
        <v>1318257</v>
      </c>
      <c r="H650" t="s">
        <v>955</v>
      </c>
      <c r="I650" t="s">
        <v>956</v>
      </c>
    </row>
    <row r="651" spans="1:9" x14ac:dyDescent="0.25">
      <c r="A651" t="s">
        <v>3904</v>
      </c>
      <c r="B651" t="s">
        <v>2850</v>
      </c>
      <c r="C651" t="s">
        <v>2851</v>
      </c>
      <c r="D651" t="s">
        <v>1321</v>
      </c>
      <c r="E651" t="s">
        <v>980</v>
      </c>
      <c r="F651" t="s">
        <v>2852</v>
      </c>
      <c r="G651">
        <v>1331361</v>
      </c>
      <c r="H651" t="s">
        <v>955</v>
      </c>
      <c r="I651">
        <v>543247</v>
      </c>
    </row>
    <row r="652" spans="1:9" x14ac:dyDescent="0.25">
      <c r="A652" t="s">
        <v>3905</v>
      </c>
      <c r="B652" t="s">
        <v>2853</v>
      </c>
      <c r="C652" t="s">
        <v>2854</v>
      </c>
      <c r="D652" t="s">
        <v>1321</v>
      </c>
      <c r="E652" t="s">
        <v>984</v>
      </c>
      <c r="F652" t="s">
        <v>2855</v>
      </c>
      <c r="G652">
        <v>1320650</v>
      </c>
      <c r="H652" t="s">
        <v>956</v>
      </c>
      <c r="I652" t="s">
        <v>956</v>
      </c>
    </row>
    <row r="653" spans="1:9" x14ac:dyDescent="0.25">
      <c r="A653" t="s">
        <v>3906</v>
      </c>
      <c r="B653" t="s">
        <v>2856</v>
      </c>
      <c r="C653" t="s">
        <v>2857</v>
      </c>
      <c r="D653" t="s">
        <v>972</v>
      </c>
      <c r="E653" t="s">
        <v>953</v>
      </c>
      <c r="F653" t="s">
        <v>2858</v>
      </c>
      <c r="G653">
        <v>1311798</v>
      </c>
      <c r="H653" t="s">
        <v>955</v>
      </c>
      <c r="I653" t="s">
        <v>956</v>
      </c>
    </row>
    <row r="654" spans="1:9" x14ac:dyDescent="0.25">
      <c r="A654" t="s">
        <v>3907</v>
      </c>
      <c r="B654" t="s">
        <v>2859</v>
      </c>
      <c r="C654" t="s">
        <v>2860</v>
      </c>
      <c r="D654" t="s">
        <v>979</v>
      </c>
      <c r="E654" t="s">
        <v>984</v>
      </c>
      <c r="F654" t="s">
        <v>2861</v>
      </c>
      <c r="G654">
        <v>1333821</v>
      </c>
      <c r="H654" t="s">
        <v>956</v>
      </c>
      <c r="I654" t="s">
        <v>956</v>
      </c>
    </row>
    <row r="655" spans="1:9" x14ac:dyDescent="0.25">
      <c r="A655" t="s">
        <v>3908</v>
      </c>
      <c r="B655" t="s">
        <v>2862</v>
      </c>
      <c r="C655" t="s">
        <v>2863</v>
      </c>
      <c r="D655" t="s">
        <v>968</v>
      </c>
      <c r="E655" t="s">
        <v>953</v>
      </c>
      <c r="F655" t="s">
        <v>2864</v>
      </c>
      <c r="G655">
        <v>1070382</v>
      </c>
      <c r="H655" t="s">
        <v>955</v>
      </c>
      <c r="I655" t="s">
        <v>956</v>
      </c>
    </row>
    <row r="656" spans="1:9" x14ac:dyDescent="0.25">
      <c r="A656" t="s">
        <v>3909</v>
      </c>
      <c r="B656" t="s">
        <v>2865</v>
      </c>
      <c r="C656" t="s">
        <v>2866</v>
      </c>
      <c r="D656" t="s">
        <v>972</v>
      </c>
      <c r="E656" t="s">
        <v>984</v>
      </c>
      <c r="F656" t="s">
        <v>2867</v>
      </c>
      <c r="G656">
        <v>811809</v>
      </c>
      <c r="H656" t="s">
        <v>956</v>
      </c>
      <c r="I656" t="s">
        <v>956</v>
      </c>
    </row>
    <row r="657" spans="1:9" x14ac:dyDescent="0.25">
      <c r="A657" t="s">
        <v>3910</v>
      </c>
      <c r="B657" t="s">
        <v>2868</v>
      </c>
      <c r="C657" t="s">
        <v>2869</v>
      </c>
      <c r="D657" t="s">
        <v>972</v>
      </c>
      <c r="E657" t="s">
        <v>953</v>
      </c>
      <c r="F657" t="s">
        <v>2870</v>
      </c>
      <c r="G657">
        <v>1198442</v>
      </c>
      <c r="H657" t="s">
        <v>955</v>
      </c>
      <c r="I657" t="s">
        <v>956</v>
      </c>
    </row>
    <row r="658" spans="1:9" x14ac:dyDescent="0.25">
      <c r="A658" t="s">
        <v>3911</v>
      </c>
      <c r="B658" t="s">
        <v>2871</v>
      </c>
      <c r="C658" t="s">
        <v>2872</v>
      </c>
      <c r="D658" t="s">
        <v>968</v>
      </c>
      <c r="E658" t="s">
        <v>953</v>
      </c>
      <c r="F658" t="s">
        <v>2873</v>
      </c>
      <c r="G658">
        <v>1116960</v>
      </c>
      <c r="H658" t="s">
        <v>956</v>
      </c>
      <c r="I658" t="s">
        <v>956</v>
      </c>
    </row>
    <row r="659" spans="1:9" x14ac:dyDescent="0.25">
      <c r="A659" t="s">
        <v>3912</v>
      </c>
      <c r="B659" t="s">
        <v>2874</v>
      </c>
      <c r="C659" t="s">
        <v>2875</v>
      </c>
      <c r="D659" t="s">
        <v>968</v>
      </c>
      <c r="E659" t="s">
        <v>984</v>
      </c>
      <c r="F659" t="s">
        <v>2876</v>
      </c>
      <c r="G659">
        <v>1292644</v>
      </c>
      <c r="H659" t="s">
        <v>956</v>
      </c>
      <c r="I659" t="s">
        <v>956</v>
      </c>
    </row>
    <row r="660" spans="1:9" x14ac:dyDescent="0.25">
      <c r="A660" t="s">
        <v>3913</v>
      </c>
      <c r="B660" t="s">
        <v>2877</v>
      </c>
      <c r="C660" t="s">
        <v>2878</v>
      </c>
      <c r="D660" t="s">
        <v>972</v>
      </c>
      <c r="E660" t="s">
        <v>984</v>
      </c>
      <c r="F660" t="s">
        <v>2879</v>
      </c>
      <c r="G660">
        <v>1338886</v>
      </c>
      <c r="H660" t="s">
        <v>955</v>
      </c>
      <c r="I660" t="s">
        <v>956</v>
      </c>
    </row>
    <row r="661" spans="1:9" x14ac:dyDescent="0.25">
      <c r="A661" t="s">
        <v>3914</v>
      </c>
      <c r="B661" t="s">
        <v>2880</v>
      </c>
      <c r="C661" t="s">
        <v>2881</v>
      </c>
      <c r="D661" t="s">
        <v>1196</v>
      </c>
      <c r="E661" t="s">
        <v>984</v>
      </c>
      <c r="F661" t="s">
        <v>2682</v>
      </c>
      <c r="G661">
        <v>1345021</v>
      </c>
      <c r="H661" t="s">
        <v>956</v>
      </c>
      <c r="I661">
        <v>508708</v>
      </c>
    </row>
    <row r="662" spans="1:9" x14ac:dyDescent="0.25">
      <c r="A662" t="s">
        <v>3915</v>
      </c>
      <c r="B662" t="s">
        <v>2882</v>
      </c>
      <c r="C662" t="s">
        <v>2883</v>
      </c>
      <c r="D662" t="s">
        <v>988</v>
      </c>
      <c r="E662" t="s">
        <v>984</v>
      </c>
      <c r="F662" t="s">
        <v>2567</v>
      </c>
      <c r="G662">
        <v>1345874</v>
      </c>
      <c r="H662" t="s">
        <v>956</v>
      </c>
      <c r="I662" t="s">
        <v>956</v>
      </c>
    </row>
    <row r="663" spans="1:9" x14ac:dyDescent="0.25">
      <c r="A663" t="s">
        <v>3916</v>
      </c>
      <c r="B663" t="s">
        <v>2884</v>
      </c>
      <c r="C663" t="s">
        <v>2885</v>
      </c>
      <c r="D663" t="s">
        <v>972</v>
      </c>
      <c r="E663" t="s">
        <v>953</v>
      </c>
      <c r="F663" t="s">
        <v>2886</v>
      </c>
      <c r="G663">
        <v>1347259</v>
      </c>
      <c r="H663" t="s">
        <v>956</v>
      </c>
      <c r="I663" t="s">
        <v>956</v>
      </c>
    </row>
    <row r="664" spans="1:9" x14ac:dyDescent="0.25">
      <c r="A664" t="s">
        <v>3917</v>
      </c>
      <c r="B664" t="s">
        <v>2887</v>
      </c>
      <c r="C664" t="s">
        <v>2888</v>
      </c>
      <c r="D664" t="s">
        <v>1196</v>
      </c>
      <c r="E664" t="s">
        <v>953</v>
      </c>
      <c r="F664" t="s">
        <v>1197</v>
      </c>
      <c r="G664">
        <v>1299696</v>
      </c>
      <c r="H664" t="s">
        <v>956</v>
      </c>
      <c r="I664" t="s">
        <v>956</v>
      </c>
    </row>
    <row r="665" spans="1:9" x14ac:dyDescent="0.25">
      <c r="A665" t="s">
        <v>3918</v>
      </c>
      <c r="B665" t="s">
        <v>2889</v>
      </c>
      <c r="C665" t="s">
        <v>2890</v>
      </c>
      <c r="D665" t="s">
        <v>988</v>
      </c>
      <c r="E665" t="s">
        <v>953</v>
      </c>
      <c r="F665" t="s">
        <v>2567</v>
      </c>
      <c r="G665">
        <v>1363089</v>
      </c>
      <c r="H665" t="s">
        <v>956</v>
      </c>
      <c r="I665" t="s">
        <v>956</v>
      </c>
    </row>
    <row r="666" spans="1:9" x14ac:dyDescent="0.25">
      <c r="A666" t="s">
        <v>3919</v>
      </c>
      <c r="B666" t="s">
        <v>2891</v>
      </c>
      <c r="C666" t="s">
        <v>2892</v>
      </c>
      <c r="D666" t="s">
        <v>1114</v>
      </c>
      <c r="E666" t="s">
        <v>953</v>
      </c>
      <c r="F666" t="s">
        <v>2893</v>
      </c>
      <c r="G666">
        <v>1314901</v>
      </c>
      <c r="H666" t="s">
        <v>956</v>
      </c>
      <c r="I666" t="s">
        <v>956</v>
      </c>
    </row>
    <row r="667" spans="1:9" x14ac:dyDescent="0.25">
      <c r="A667" t="s">
        <v>3920</v>
      </c>
      <c r="B667" t="s">
        <v>2894</v>
      </c>
      <c r="C667" t="s">
        <v>2895</v>
      </c>
      <c r="D667" t="s">
        <v>959</v>
      </c>
      <c r="E667" t="s">
        <v>953</v>
      </c>
      <c r="F667" t="s">
        <v>2896</v>
      </c>
      <c r="G667">
        <v>834642</v>
      </c>
      <c r="H667" t="s">
        <v>956</v>
      </c>
      <c r="I667" t="s">
        <v>956</v>
      </c>
    </row>
    <row r="668" spans="1:9" x14ac:dyDescent="0.25">
      <c r="A668" t="s">
        <v>3921</v>
      </c>
      <c r="B668" t="s">
        <v>2897</v>
      </c>
      <c r="C668" t="s">
        <v>2898</v>
      </c>
      <c r="D668" t="s">
        <v>972</v>
      </c>
      <c r="E668" t="s">
        <v>953</v>
      </c>
      <c r="F668" t="s">
        <v>2899</v>
      </c>
      <c r="G668">
        <v>1279598</v>
      </c>
      <c r="H668" t="s">
        <v>955</v>
      </c>
      <c r="I668">
        <v>450203</v>
      </c>
    </row>
    <row r="669" spans="1:9" x14ac:dyDescent="0.25">
      <c r="A669" t="s">
        <v>3922</v>
      </c>
      <c r="B669" t="s">
        <v>2900</v>
      </c>
      <c r="C669" t="s">
        <v>2901</v>
      </c>
      <c r="D669" t="s">
        <v>968</v>
      </c>
      <c r="E669" t="s">
        <v>953</v>
      </c>
      <c r="F669" t="s">
        <v>2902</v>
      </c>
      <c r="G669">
        <v>1346488</v>
      </c>
      <c r="H669" t="s">
        <v>956</v>
      </c>
      <c r="I669" t="s">
        <v>956</v>
      </c>
    </row>
    <row r="670" spans="1:9" x14ac:dyDescent="0.25">
      <c r="A670" t="s">
        <v>3923</v>
      </c>
      <c r="B670" t="s">
        <v>2903</v>
      </c>
      <c r="C670" t="s">
        <v>2904</v>
      </c>
      <c r="D670" t="s">
        <v>968</v>
      </c>
      <c r="E670" t="s">
        <v>953</v>
      </c>
      <c r="F670" t="s">
        <v>2905</v>
      </c>
      <c r="G670" t="s">
        <v>956</v>
      </c>
      <c r="H670" t="s">
        <v>956</v>
      </c>
      <c r="I670" t="s">
        <v>956</v>
      </c>
    </row>
    <row r="671" spans="1:9" x14ac:dyDescent="0.25">
      <c r="A671" t="s">
        <v>3924</v>
      </c>
      <c r="B671" t="s">
        <v>2906</v>
      </c>
      <c r="C671" t="s">
        <v>2907</v>
      </c>
      <c r="D671" t="s">
        <v>988</v>
      </c>
      <c r="E671" t="s">
        <v>984</v>
      </c>
      <c r="F671" t="s">
        <v>2567</v>
      </c>
      <c r="G671">
        <v>810755</v>
      </c>
      <c r="H671" t="s">
        <v>956</v>
      </c>
      <c r="I671" t="s">
        <v>956</v>
      </c>
    </row>
    <row r="672" spans="1:9" x14ac:dyDescent="0.25">
      <c r="A672" t="s">
        <v>3925</v>
      </c>
      <c r="B672" t="s">
        <v>2908</v>
      </c>
      <c r="C672" t="s">
        <v>2909</v>
      </c>
      <c r="D672" t="s">
        <v>959</v>
      </c>
      <c r="E672" t="s">
        <v>953</v>
      </c>
      <c r="F672" t="s">
        <v>2910</v>
      </c>
      <c r="G672">
        <v>1219279</v>
      </c>
      <c r="H672" t="s">
        <v>955</v>
      </c>
      <c r="I672" t="s">
        <v>956</v>
      </c>
    </row>
    <row r="673" spans="1:9" x14ac:dyDescent="0.25">
      <c r="A673" t="s">
        <v>3926</v>
      </c>
      <c r="B673" t="s">
        <v>2911</v>
      </c>
      <c r="C673" t="s">
        <v>2912</v>
      </c>
      <c r="D673" t="s">
        <v>968</v>
      </c>
      <c r="E673" t="s">
        <v>984</v>
      </c>
      <c r="F673" t="s">
        <v>2913</v>
      </c>
      <c r="G673">
        <v>1353827</v>
      </c>
      <c r="H673" t="s">
        <v>956</v>
      </c>
      <c r="I673" t="s">
        <v>956</v>
      </c>
    </row>
    <row r="674" spans="1:9" x14ac:dyDescent="0.25">
      <c r="A674" t="s">
        <v>3927</v>
      </c>
      <c r="B674" t="s">
        <v>2914</v>
      </c>
      <c r="C674" t="s">
        <v>2915</v>
      </c>
      <c r="D674" t="s">
        <v>988</v>
      </c>
      <c r="E674" t="s">
        <v>984</v>
      </c>
      <c r="F674" t="s">
        <v>2916</v>
      </c>
      <c r="G674">
        <v>1329559</v>
      </c>
      <c r="H674" t="s">
        <v>956</v>
      </c>
      <c r="I674" t="s">
        <v>956</v>
      </c>
    </row>
    <row r="675" spans="1:9" x14ac:dyDescent="0.25">
      <c r="A675" t="s">
        <v>3928</v>
      </c>
      <c r="B675" t="s">
        <v>2917</v>
      </c>
      <c r="C675" t="s">
        <v>2918</v>
      </c>
      <c r="D675" t="s">
        <v>1321</v>
      </c>
      <c r="E675" t="s">
        <v>984</v>
      </c>
      <c r="F675" t="s">
        <v>2919</v>
      </c>
      <c r="G675">
        <v>1358176</v>
      </c>
      <c r="H675" t="s">
        <v>955</v>
      </c>
      <c r="I675" t="s">
        <v>956</v>
      </c>
    </row>
    <row r="676" spans="1:9" x14ac:dyDescent="0.25">
      <c r="A676" t="s">
        <v>3929</v>
      </c>
      <c r="B676" t="s">
        <v>2920</v>
      </c>
      <c r="C676" t="s">
        <v>2921</v>
      </c>
      <c r="D676" t="s">
        <v>979</v>
      </c>
      <c r="E676" t="s">
        <v>953</v>
      </c>
      <c r="F676" t="s">
        <v>2922</v>
      </c>
      <c r="G676">
        <v>851165</v>
      </c>
      <c r="H676" t="s">
        <v>955</v>
      </c>
      <c r="I676">
        <v>544588</v>
      </c>
    </row>
    <row r="677" spans="1:9" x14ac:dyDescent="0.25">
      <c r="A677" t="s">
        <v>3930</v>
      </c>
      <c r="B677" t="s">
        <v>2923</v>
      </c>
      <c r="C677" t="s">
        <v>2924</v>
      </c>
      <c r="D677" t="s">
        <v>972</v>
      </c>
      <c r="E677" t="s">
        <v>984</v>
      </c>
      <c r="F677" t="s">
        <v>2925</v>
      </c>
      <c r="G677" t="s">
        <v>956</v>
      </c>
      <c r="H677" t="s">
        <v>956</v>
      </c>
      <c r="I677" t="s">
        <v>956</v>
      </c>
    </row>
    <row r="678" spans="1:9" x14ac:dyDescent="0.25">
      <c r="A678" t="s">
        <v>3931</v>
      </c>
      <c r="B678" t="s">
        <v>2926</v>
      </c>
      <c r="C678" t="s">
        <v>2927</v>
      </c>
      <c r="D678" t="s">
        <v>674</v>
      </c>
      <c r="E678" t="s">
        <v>953</v>
      </c>
      <c r="F678" t="s">
        <v>2849</v>
      </c>
      <c r="G678" t="s">
        <v>956</v>
      </c>
      <c r="H678" t="s">
        <v>956</v>
      </c>
      <c r="I678" t="s">
        <v>956</v>
      </c>
    </row>
    <row r="679" spans="1:9" x14ac:dyDescent="0.25">
      <c r="A679" t="s">
        <v>3932</v>
      </c>
      <c r="B679" t="s">
        <v>2928</v>
      </c>
      <c r="C679" t="s">
        <v>2929</v>
      </c>
      <c r="D679" t="s">
        <v>988</v>
      </c>
      <c r="E679" t="s">
        <v>984</v>
      </c>
      <c r="F679" t="s">
        <v>2930</v>
      </c>
      <c r="G679">
        <v>1140314</v>
      </c>
      <c r="H679" t="s">
        <v>956</v>
      </c>
      <c r="I679" t="s">
        <v>956</v>
      </c>
    </row>
    <row r="680" spans="1:9" x14ac:dyDescent="0.25">
      <c r="A680" t="s">
        <v>3933</v>
      </c>
      <c r="B680" t="s">
        <v>2931</v>
      </c>
      <c r="C680" t="s">
        <v>2932</v>
      </c>
      <c r="D680" t="s">
        <v>988</v>
      </c>
      <c r="E680" t="s">
        <v>953</v>
      </c>
      <c r="F680" t="s">
        <v>2933</v>
      </c>
      <c r="G680">
        <v>1360924</v>
      </c>
      <c r="H680" t="s">
        <v>955</v>
      </c>
      <c r="I680" t="s">
        <v>956</v>
      </c>
    </row>
    <row r="681" spans="1:9" x14ac:dyDescent="0.25">
      <c r="A681" t="s">
        <v>3934</v>
      </c>
      <c r="B681" t="s">
        <v>2934</v>
      </c>
      <c r="C681" t="s">
        <v>2935</v>
      </c>
      <c r="D681" t="s">
        <v>952</v>
      </c>
      <c r="E681" t="s">
        <v>953</v>
      </c>
      <c r="F681" t="s">
        <v>2936</v>
      </c>
      <c r="G681" t="s">
        <v>956</v>
      </c>
      <c r="H681" t="s">
        <v>956</v>
      </c>
      <c r="I681" t="s">
        <v>956</v>
      </c>
    </row>
    <row r="682" spans="1:9" x14ac:dyDescent="0.25">
      <c r="A682" t="s">
        <v>3935</v>
      </c>
      <c r="B682" t="s">
        <v>2937</v>
      </c>
      <c r="C682" t="s">
        <v>2938</v>
      </c>
      <c r="D682" t="s">
        <v>1196</v>
      </c>
      <c r="E682" t="s">
        <v>953</v>
      </c>
      <c r="F682" t="s">
        <v>2939</v>
      </c>
      <c r="G682" t="s">
        <v>956</v>
      </c>
      <c r="H682" t="s">
        <v>956</v>
      </c>
      <c r="I682">
        <v>516206</v>
      </c>
    </row>
    <row r="683" spans="1:9" x14ac:dyDescent="0.25">
      <c r="A683" t="s">
        <v>3936</v>
      </c>
      <c r="B683" t="s">
        <v>2940</v>
      </c>
      <c r="C683" t="s">
        <v>2941</v>
      </c>
      <c r="D683" t="s">
        <v>972</v>
      </c>
      <c r="E683" t="s">
        <v>953</v>
      </c>
      <c r="F683" t="s">
        <v>2942</v>
      </c>
      <c r="G683" t="s">
        <v>956</v>
      </c>
      <c r="H683" t="s">
        <v>956</v>
      </c>
      <c r="I683" t="s">
        <v>956</v>
      </c>
    </row>
    <row r="684" spans="1:9" x14ac:dyDescent="0.25">
      <c r="A684" t="s">
        <v>3937</v>
      </c>
      <c r="B684" t="s">
        <v>2943</v>
      </c>
      <c r="C684" t="s">
        <v>2944</v>
      </c>
      <c r="D684" t="s">
        <v>972</v>
      </c>
      <c r="E684" t="s">
        <v>984</v>
      </c>
      <c r="F684" t="s">
        <v>2879</v>
      </c>
      <c r="G684">
        <v>1062243</v>
      </c>
      <c r="H684" t="s">
        <v>956</v>
      </c>
      <c r="I684">
        <v>274190</v>
      </c>
    </row>
    <row r="685" spans="1:9" x14ac:dyDescent="0.25">
      <c r="A685" t="s">
        <v>3938</v>
      </c>
      <c r="B685" t="s">
        <v>2945</v>
      </c>
      <c r="C685" t="s">
        <v>2946</v>
      </c>
      <c r="D685" t="s">
        <v>988</v>
      </c>
      <c r="E685" t="s">
        <v>984</v>
      </c>
      <c r="F685" t="s">
        <v>2567</v>
      </c>
      <c r="G685">
        <v>1365724</v>
      </c>
      <c r="H685" t="s">
        <v>956</v>
      </c>
      <c r="I685" t="s">
        <v>956</v>
      </c>
    </row>
    <row r="686" spans="1:9" x14ac:dyDescent="0.25">
      <c r="A686" t="s">
        <v>3939</v>
      </c>
      <c r="B686" t="s">
        <v>2947</v>
      </c>
      <c r="C686" t="s">
        <v>2948</v>
      </c>
      <c r="D686" t="s">
        <v>988</v>
      </c>
      <c r="E686" t="s">
        <v>984</v>
      </c>
      <c r="F686" t="s">
        <v>2949</v>
      </c>
      <c r="G686">
        <v>917356</v>
      </c>
      <c r="H686" t="s">
        <v>956</v>
      </c>
      <c r="I686" t="s">
        <v>956</v>
      </c>
    </row>
    <row r="687" spans="1:9" x14ac:dyDescent="0.25">
      <c r="A687" t="s">
        <v>3940</v>
      </c>
      <c r="B687" t="s">
        <v>2950</v>
      </c>
      <c r="C687" t="s">
        <v>2951</v>
      </c>
      <c r="D687" t="s">
        <v>968</v>
      </c>
      <c r="E687" t="s">
        <v>953</v>
      </c>
      <c r="F687" t="s">
        <v>2952</v>
      </c>
      <c r="G687">
        <v>1363637</v>
      </c>
      <c r="H687" t="s">
        <v>956</v>
      </c>
      <c r="I687" t="s">
        <v>956</v>
      </c>
    </row>
    <row r="688" spans="1:9" x14ac:dyDescent="0.25">
      <c r="A688" t="s">
        <v>3941</v>
      </c>
      <c r="B688" t="s">
        <v>2953</v>
      </c>
      <c r="C688" t="s">
        <v>2954</v>
      </c>
      <c r="D688" t="s">
        <v>988</v>
      </c>
      <c r="E688" t="s">
        <v>953</v>
      </c>
      <c r="F688" t="s">
        <v>1925</v>
      </c>
      <c r="G688">
        <v>870987</v>
      </c>
      <c r="H688" t="s">
        <v>956</v>
      </c>
      <c r="I688" t="s">
        <v>956</v>
      </c>
    </row>
    <row r="689" spans="1:9" x14ac:dyDescent="0.25">
      <c r="A689" t="s">
        <v>3942</v>
      </c>
      <c r="B689" t="s">
        <v>2955</v>
      </c>
      <c r="C689" t="s">
        <v>2956</v>
      </c>
      <c r="D689" t="s">
        <v>988</v>
      </c>
      <c r="E689" t="s">
        <v>984</v>
      </c>
      <c r="F689" t="s">
        <v>2957</v>
      </c>
      <c r="G689">
        <v>1191883</v>
      </c>
      <c r="H689" t="s">
        <v>956</v>
      </c>
      <c r="I689" t="s">
        <v>956</v>
      </c>
    </row>
    <row r="690" spans="1:9" x14ac:dyDescent="0.25">
      <c r="A690" t="s">
        <v>3943</v>
      </c>
      <c r="B690" t="s">
        <v>2958</v>
      </c>
      <c r="C690" t="s">
        <v>2959</v>
      </c>
      <c r="D690" t="s">
        <v>972</v>
      </c>
      <c r="E690" t="s">
        <v>953</v>
      </c>
      <c r="F690" t="s">
        <v>2745</v>
      </c>
      <c r="G690" t="s">
        <v>956</v>
      </c>
      <c r="H690" t="s">
        <v>956</v>
      </c>
      <c r="I690" t="s">
        <v>956</v>
      </c>
    </row>
    <row r="691" spans="1:9" x14ac:dyDescent="0.25">
      <c r="A691" t="s">
        <v>3944</v>
      </c>
      <c r="B691" t="s">
        <v>2960</v>
      </c>
      <c r="C691" t="s">
        <v>2961</v>
      </c>
      <c r="D691" t="s">
        <v>1196</v>
      </c>
      <c r="E691" t="s">
        <v>984</v>
      </c>
      <c r="F691" t="s">
        <v>2962</v>
      </c>
      <c r="G691">
        <v>1146848</v>
      </c>
      <c r="H691" t="s">
        <v>955</v>
      </c>
      <c r="I691" t="s">
        <v>956</v>
      </c>
    </row>
    <row r="692" spans="1:9" x14ac:dyDescent="0.25">
      <c r="A692" t="s">
        <v>3945</v>
      </c>
      <c r="B692" t="s">
        <v>2963</v>
      </c>
      <c r="C692" t="s">
        <v>2964</v>
      </c>
      <c r="D692" t="s">
        <v>988</v>
      </c>
      <c r="E692" t="s">
        <v>953</v>
      </c>
      <c r="F692" t="s">
        <v>2499</v>
      </c>
      <c r="G692">
        <v>1355578</v>
      </c>
      <c r="H692" t="s">
        <v>955</v>
      </c>
      <c r="I692" t="s">
        <v>956</v>
      </c>
    </row>
    <row r="693" spans="1:9" x14ac:dyDescent="0.25">
      <c r="A693" t="s">
        <v>3946</v>
      </c>
      <c r="B693" t="s">
        <v>2965</v>
      </c>
      <c r="C693" t="s">
        <v>2966</v>
      </c>
      <c r="D693" t="s">
        <v>1196</v>
      </c>
      <c r="E693" t="s">
        <v>984</v>
      </c>
      <c r="F693" t="s">
        <v>2682</v>
      </c>
      <c r="G693">
        <v>1372642</v>
      </c>
      <c r="H693" t="s">
        <v>956</v>
      </c>
      <c r="I693" t="s">
        <v>956</v>
      </c>
    </row>
    <row r="694" spans="1:9" x14ac:dyDescent="0.25">
      <c r="A694" t="s">
        <v>3947</v>
      </c>
      <c r="B694" t="s">
        <v>2967</v>
      </c>
      <c r="C694" t="s">
        <v>2968</v>
      </c>
      <c r="D694" t="s">
        <v>1196</v>
      </c>
      <c r="E694" t="s">
        <v>953</v>
      </c>
      <c r="F694" t="s">
        <v>2969</v>
      </c>
      <c r="G694">
        <v>1306926</v>
      </c>
      <c r="H694" t="s">
        <v>956</v>
      </c>
      <c r="I694" t="s">
        <v>956</v>
      </c>
    </row>
    <row r="695" spans="1:9" x14ac:dyDescent="0.25">
      <c r="A695" t="s">
        <v>3948</v>
      </c>
      <c r="B695" t="s">
        <v>2970</v>
      </c>
      <c r="C695" t="s">
        <v>2971</v>
      </c>
      <c r="D695" t="s">
        <v>988</v>
      </c>
      <c r="E695" t="s">
        <v>953</v>
      </c>
      <c r="F695" t="s">
        <v>2972</v>
      </c>
      <c r="G695">
        <v>1367601</v>
      </c>
      <c r="H695" t="s">
        <v>955</v>
      </c>
      <c r="I695" t="s">
        <v>956</v>
      </c>
    </row>
    <row r="696" spans="1:9" x14ac:dyDescent="0.25">
      <c r="A696" t="s">
        <v>3949</v>
      </c>
      <c r="B696" t="s">
        <v>2973</v>
      </c>
      <c r="C696" t="s">
        <v>2974</v>
      </c>
      <c r="D696" t="s">
        <v>674</v>
      </c>
      <c r="E696" t="s">
        <v>984</v>
      </c>
      <c r="F696" t="s">
        <v>2844</v>
      </c>
      <c r="G696">
        <v>1250588</v>
      </c>
      <c r="H696" t="s">
        <v>956</v>
      </c>
      <c r="I696" t="s">
        <v>956</v>
      </c>
    </row>
    <row r="697" spans="1:9" x14ac:dyDescent="0.25">
      <c r="A697" t="s">
        <v>3950</v>
      </c>
      <c r="B697" t="s">
        <v>2975</v>
      </c>
      <c r="C697" t="s">
        <v>2976</v>
      </c>
      <c r="D697" t="s">
        <v>972</v>
      </c>
      <c r="E697" t="s">
        <v>984</v>
      </c>
      <c r="F697" t="s">
        <v>1925</v>
      </c>
      <c r="G697" t="s">
        <v>956</v>
      </c>
      <c r="H697" t="s">
        <v>956</v>
      </c>
      <c r="I697" t="s">
        <v>956</v>
      </c>
    </row>
    <row r="698" spans="1:9" x14ac:dyDescent="0.25">
      <c r="A698" t="s">
        <v>3951</v>
      </c>
      <c r="B698" t="s">
        <v>2977</v>
      </c>
      <c r="C698" t="s">
        <v>2978</v>
      </c>
      <c r="D698" t="s">
        <v>988</v>
      </c>
      <c r="E698" t="s">
        <v>953</v>
      </c>
      <c r="F698" t="s">
        <v>2567</v>
      </c>
      <c r="G698">
        <v>1299462</v>
      </c>
      <c r="H698" t="s">
        <v>955</v>
      </c>
      <c r="I698" t="s">
        <v>956</v>
      </c>
    </row>
    <row r="699" spans="1:9" x14ac:dyDescent="0.25">
      <c r="A699" t="s">
        <v>3952</v>
      </c>
      <c r="B699" t="s">
        <v>2979</v>
      </c>
      <c r="C699" t="s">
        <v>2980</v>
      </c>
      <c r="D699" t="s">
        <v>964</v>
      </c>
      <c r="E699" t="s">
        <v>953</v>
      </c>
      <c r="F699" t="s">
        <v>2981</v>
      </c>
      <c r="G699" t="s">
        <v>956</v>
      </c>
      <c r="H699" t="s">
        <v>956</v>
      </c>
      <c r="I699" t="s">
        <v>956</v>
      </c>
    </row>
    <row r="700" spans="1:9" x14ac:dyDescent="0.25">
      <c r="A700" t="s">
        <v>3953</v>
      </c>
      <c r="B700" t="s">
        <v>2982</v>
      </c>
      <c r="C700" t="s">
        <v>2983</v>
      </c>
      <c r="D700" t="s">
        <v>988</v>
      </c>
      <c r="E700" t="s">
        <v>984</v>
      </c>
      <c r="F700" t="s">
        <v>2984</v>
      </c>
      <c r="G700" t="s">
        <v>956</v>
      </c>
      <c r="H700" t="s">
        <v>956</v>
      </c>
      <c r="I700" t="s">
        <v>956</v>
      </c>
    </row>
    <row r="701" spans="1:9" x14ac:dyDescent="0.25">
      <c r="A701" t="s">
        <v>3954</v>
      </c>
      <c r="B701" t="s">
        <v>2985</v>
      </c>
      <c r="C701" t="s">
        <v>2986</v>
      </c>
      <c r="D701" t="s">
        <v>674</v>
      </c>
      <c r="E701" t="s">
        <v>953</v>
      </c>
      <c r="F701" t="s">
        <v>2987</v>
      </c>
      <c r="G701" t="s">
        <v>956</v>
      </c>
      <c r="H701" t="s">
        <v>956</v>
      </c>
      <c r="I701" t="s">
        <v>956</v>
      </c>
    </row>
    <row r="702" spans="1:9" x14ac:dyDescent="0.25">
      <c r="A702" t="s">
        <v>3955</v>
      </c>
      <c r="B702" t="s">
        <v>2988</v>
      </c>
      <c r="C702" t="s">
        <v>2989</v>
      </c>
      <c r="D702" t="s">
        <v>674</v>
      </c>
      <c r="E702" t="s">
        <v>984</v>
      </c>
      <c r="F702" t="s">
        <v>2939</v>
      </c>
      <c r="G702" t="s">
        <v>956</v>
      </c>
      <c r="H702" t="s">
        <v>956</v>
      </c>
      <c r="I702" t="s">
        <v>956</v>
      </c>
    </row>
    <row r="703" spans="1:9" x14ac:dyDescent="0.25">
      <c r="A703" t="s">
        <v>3956</v>
      </c>
      <c r="B703" t="s">
        <v>2990</v>
      </c>
      <c r="C703" t="s">
        <v>2991</v>
      </c>
      <c r="D703" t="s">
        <v>968</v>
      </c>
      <c r="E703" t="s">
        <v>953</v>
      </c>
      <c r="F703" t="s">
        <v>2992</v>
      </c>
      <c r="G703">
        <v>1385353</v>
      </c>
      <c r="H703" t="s">
        <v>956</v>
      </c>
      <c r="I703" t="s">
        <v>956</v>
      </c>
    </row>
    <row r="704" spans="1:9" x14ac:dyDescent="0.25">
      <c r="A704" t="s">
        <v>3957</v>
      </c>
      <c r="B704" t="s">
        <v>2993</v>
      </c>
      <c r="C704" t="s">
        <v>2994</v>
      </c>
      <c r="D704" t="s">
        <v>1196</v>
      </c>
      <c r="E704" t="s">
        <v>984</v>
      </c>
      <c r="F704" t="s">
        <v>2995</v>
      </c>
      <c r="G704">
        <v>815803</v>
      </c>
      <c r="H704" t="s">
        <v>955</v>
      </c>
      <c r="I704" t="s">
        <v>956</v>
      </c>
    </row>
    <row r="705" spans="1:9" x14ac:dyDescent="0.25">
      <c r="A705" t="s">
        <v>3958</v>
      </c>
      <c r="B705" t="s">
        <v>2996</v>
      </c>
      <c r="C705" t="s">
        <v>2997</v>
      </c>
      <c r="D705" t="s">
        <v>674</v>
      </c>
      <c r="E705" t="s">
        <v>953</v>
      </c>
      <c r="F705" t="s">
        <v>2062</v>
      </c>
      <c r="G705" t="s">
        <v>956</v>
      </c>
      <c r="H705" t="s">
        <v>956</v>
      </c>
      <c r="I705" t="s">
        <v>956</v>
      </c>
    </row>
    <row r="706" spans="1:9" x14ac:dyDescent="0.25">
      <c r="A706" t="s">
        <v>3959</v>
      </c>
      <c r="B706" t="s">
        <v>2998</v>
      </c>
      <c r="C706" t="s">
        <v>2999</v>
      </c>
      <c r="D706" t="s">
        <v>988</v>
      </c>
      <c r="E706" t="s">
        <v>953</v>
      </c>
      <c r="F706" t="s">
        <v>3000</v>
      </c>
      <c r="G706">
        <v>1384072</v>
      </c>
      <c r="H706" t="s">
        <v>955</v>
      </c>
      <c r="I706">
        <v>558267</v>
      </c>
    </row>
    <row r="707" spans="1:9" x14ac:dyDescent="0.25">
      <c r="A707" t="s">
        <v>3960</v>
      </c>
      <c r="B707" t="s">
        <v>3001</v>
      </c>
      <c r="C707" t="s">
        <v>3002</v>
      </c>
      <c r="D707" t="s">
        <v>1262</v>
      </c>
      <c r="E707" t="s">
        <v>984</v>
      </c>
      <c r="F707" t="s">
        <v>3003</v>
      </c>
      <c r="G707" t="s">
        <v>956</v>
      </c>
      <c r="H707" t="s">
        <v>956</v>
      </c>
      <c r="I707" t="s">
        <v>956</v>
      </c>
    </row>
    <row r="708" spans="1:9" x14ac:dyDescent="0.25">
      <c r="A708" t="s">
        <v>3961</v>
      </c>
      <c r="B708" t="s">
        <v>624</v>
      </c>
      <c r="C708" t="s">
        <v>3004</v>
      </c>
      <c r="D708" t="s">
        <v>952</v>
      </c>
      <c r="E708" t="s">
        <v>953</v>
      </c>
      <c r="F708" t="s">
        <v>3005</v>
      </c>
      <c r="G708">
        <v>1382970</v>
      </c>
      <c r="H708" t="s">
        <v>956</v>
      </c>
      <c r="I708" t="s">
        <v>956</v>
      </c>
    </row>
    <row r="709" spans="1:9" x14ac:dyDescent="0.25">
      <c r="A709" t="s">
        <v>3962</v>
      </c>
      <c r="B709" t="s">
        <v>3006</v>
      </c>
      <c r="C709" t="s">
        <v>3007</v>
      </c>
      <c r="D709" t="s">
        <v>1114</v>
      </c>
      <c r="E709" t="s">
        <v>953</v>
      </c>
      <c r="F709" t="s">
        <v>3008</v>
      </c>
      <c r="G709">
        <v>1211349</v>
      </c>
      <c r="H709" t="s">
        <v>955</v>
      </c>
      <c r="I709">
        <v>537328</v>
      </c>
    </row>
    <row r="710" spans="1:9" x14ac:dyDescent="0.25">
      <c r="A710" t="s">
        <v>3963</v>
      </c>
      <c r="B710" t="s">
        <v>3009</v>
      </c>
      <c r="C710" t="s">
        <v>3010</v>
      </c>
      <c r="D710" t="s">
        <v>988</v>
      </c>
      <c r="E710" t="s">
        <v>984</v>
      </c>
      <c r="F710" t="s">
        <v>3011</v>
      </c>
      <c r="G710">
        <v>1318417</v>
      </c>
      <c r="H710" t="s">
        <v>956</v>
      </c>
      <c r="I710" t="s">
        <v>956</v>
      </c>
    </row>
    <row r="711" spans="1:9" x14ac:dyDescent="0.25">
      <c r="A711" t="s">
        <v>3964</v>
      </c>
      <c r="B711" t="s">
        <v>3012</v>
      </c>
      <c r="C711" t="s">
        <v>3013</v>
      </c>
      <c r="D711" t="s">
        <v>988</v>
      </c>
      <c r="E711" t="s">
        <v>953</v>
      </c>
      <c r="F711" t="s">
        <v>3014</v>
      </c>
      <c r="G711">
        <v>1398752</v>
      </c>
      <c r="H711" t="s">
        <v>956</v>
      </c>
      <c r="I711" t="s">
        <v>956</v>
      </c>
    </row>
    <row r="712" spans="1:9" x14ac:dyDescent="0.25">
      <c r="A712" t="s">
        <v>3965</v>
      </c>
      <c r="B712" t="s">
        <v>3015</v>
      </c>
      <c r="C712" t="s">
        <v>3016</v>
      </c>
      <c r="D712" t="s">
        <v>988</v>
      </c>
      <c r="E712" t="s">
        <v>953</v>
      </c>
      <c r="F712" t="s">
        <v>2499</v>
      </c>
      <c r="G712" t="s">
        <v>956</v>
      </c>
      <c r="H712" t="s">
        <v>956</v>
      </c>
      <c r="I712">
        <v>525595</v>
      </c>
    </row>
    <row r="713" spans="1:9" x14ac:dyDescent="0.25">
      <c r="A713" t="s">
        <v>3966</v>
      </c>
      <c r="B713" t="s">
        <v>3017</v>
      </c>
      <c r="C713" t="s">
        <v>3018</v>
      </c>
      <c r="D713" t="s">
        <v>979</v>
      </c>
      <c r="E713" t="s">
        <v>953</v>
      </c>
      <c r="F713" t="s">
        <v>3019</v>
      </c>
      <c r="G713">
        <v>1363687</v>
      </c>
      <c r="H713" t="s">
        <v>955</v>
      </c>
      <c r="I713" t="s">
        <v>956</v>
      </c>
    </row>
    <row r="714" spans="1:9" x14ac:dyDescent="0.25">
      <c r="A714" t="s">
        <v>3967</v>
      </c>
      <c r="B714" t="s">
        <v>3020</v>
      </c>
      <c r="C714" t="s">
        <v>3021</v>
      </c>
      <c r="D714" t="s">
        <v>1321</v>
      </c>
      <c r="E714" t="s">
        <v>984</v>
      </c>
      <c r="F714" t="s">
        <v>3022</v>
      </c>
      <c r="G714">
        <v>1186712</v>
      </c>
      <c r="H714" t="s">
        <v>955</v>
      </c>
      <c r="I714" t="s">
        <v>956</v>
      </c>
    </row>
    <row r="715" spans="1:9" x14ac:dyDescent="0.25">
      <c r="A715" t="s">
        <v>3968</v>
      </c>
      <c r="B715" t="s">
        <v>3023</v>
      </c>
      <c r="C715" t="s">
        <v>3024</v>
      </c>
      <c r="D715" t="s">
        <v>968</v>
      </c>
      <c r="E715" t="s">
        <v>953</v>
      </c>
      <c r="F715" t="s">
        <v>3025</v>
      </c>
      <c r="G715">
        <v>1255560</v>
      </c>
      <c r="H715" t="s">
        <v>955</v>
      </c>
      <c r="I715" t="s">
        <v>956</v>
      </c>
    </row>
    <row r="716" spans="1:9" x14ac:dyDescent="0.25">
      <c r="A716" t="s">
        <v>3969</v>
      </c>
      <c r="B716" t="s">
        <v>3026</v>
      </c>
      <c r="C716" t="s">
        <v>3027</v>
      </c>
      <c r="D716" t="s">
        <v>972</v>
      </c>
      <c r="E716" t="s">
        <v>953</v>
      </c>
      <c r="F716" t="s">
        <v>3028</v>
      </c>
      <c r="G716">
        <v>1387119</v>
      </c>
      <c r="H716" t="s">
        <v>956</v>
      </c>
      <c r="I716" t="s">
        <v>956</v>
      </c>
    </row>
    <row r="717" spans="1:9" x14ac:dyDescent="0.25">
      <c r="A717" t="s">
        <v>3970</v>
      </c>
      <c r="B717" t="s">
        <v>3029</v>
      </c>
      <c r="C717" t="s">
        <v>3030</v>
      </c>
      <c r="D717" t="s">
        <v>1023</v>
      </c>
      <c r="E717" t="s">
        <v>984</v>
      </c>
      <c r="F717" t="s">
        <v>3031</v>
      </c>
      <c r="G717">
        <v>1370924</v>
      </c>
      <c r="H717" t="s">
        <v>956</v>
      </c>
      <c r="I717" t="s">
        <v>956</v>
      </c>
    </row>
    <row r="718" spans="1:9" x14ac:dyDescent="0.25">
      <c r="A718" t="s">
        <v>3971</v>
      </c>
      <c r="B718" t="s">
        <v>3032</v>
      </c>
      <c r="C718" t="s">
        <v>3033</v>
      </c>
      <c r="D718" t="s">
        <v>988</v>
      </c>
      <c r="E718" t="s">
        <v>953</v>
      </c>
      <c r="F718" t="s">
        <v>3034</v>
      </c>
      <c r="G718" t="s">
        <v>956</v>
      </c>
      <c r="H718" t="s">
        <v>956</v>
      </c>
      <c r="I718" t="s">
        <v>956</v>
      </c>
    </row>
    <row r="719" spans="1:9" x14ac:dyDescent="0.25">
      <c r="A719" t="s">
        <v>3972</v>
      </c>
      <c r="B719" t="s">
        <v>3035</v>
      </c>
      <c r="C719" t="s">
        <v>3036</v>
      </c>
      <c r="D719" t="s">
        <v>674</v>
      </c>
      <c r="E719" t="s">
        <v>953</v>
      </c>
      <c r="F719" t="s">
        <v>2844</v>
      </c>
      <c r="G719" t="s">
        <v>956</v>
      </c>
      <c r="H719" t="s">
        <v>956</v>
      </c>
      <c r="I719" t="s">
        <v>956</v>
      </c>
    </row>
    <row r="720" spans="1:9" x14ac:dyDescent="0.25">
      <c r="A720" t="s">
        <v>3973</v>
      </c>
      <c r="B720" t="s">
        <v>3037</v>
      </c>
      <c r="C720" t="s">
        <v>3038</v>
      </c>
      <c r="D720" t="s">
        <v>979</v>
      </c>
      <c r="E720" t="s">
        <v>953</v>
      </c>
      <c r="F720" t="s">
        <v>3039</v>
      </c>
      <c r="G720" t="s">
        <v>956</v>
      </c>
      <c r="H720" t="s">
        <v>956</v>
      </c>
      <c r="I720" t="s">
        <v>956</v>
      </c>
    </row>
    <row r="721" spans="1:9" x14ac:dyDescent="0.25">
      <c r="A721" t="s">
        <v>3974</v>
      </c>
      <c r="B721" t="s">
        <v>3040</v>
      </c>
      <c r="C721" t="s">
        <v>3041</v>
      </c>
      <c r="D721" t="s">
        <v>952</v>
      </c>
      <c r="E721" t="s">
        <v>953</v>
      </c>
      <c r="F721" t="s">
        <v>3042</v>
      </c>
      <c r="G721" t="s">
        <v>956</v>
      </c>
      <c r="H721" t="s">
        <v>956</v>
      </c>
      <c r="I721" t="s">
        <v>956</v>
      </c>
    </row>
    <row r="722" spans="1:9" x14ac:dyDescent="0.25">
      <c r="A722" t="s">
        <v>3975</v>
      </c>
      <c r="B722" t="s">
        <v>3043</v>
      </c>
      <c r="C722" t="s">
        <v>3044</v>
      </c>
      <c r="D722" t="s">
        <v>988</v>
      </c>
      <c r="E722" t="s">
        <v>953</v>
      </c>
      <c r="F722" t="s">
        <v>3045</v>
      </c>
      <c r="G722">
        <v>1402996</v>
      </c>
      <c r="H722" t="s">
        <v>956</v>
      </c>
      <c r="I722" t="s">
        <v>956</v>
      </c>
    </row>
    <row r="723" spans="1:9" x14ac:dyDescent="0.25">
      <c r="A723" t="s">
        <v>3976</v>
      </c>
      <c r="B723" t="s">
        <v>3046</v>
      </c>
      <c r="C723" t="s">
        <v>3047</v>
      </c>
      <c r="D723" t="s">
        <v>988</v>
      </c>
      <c r="E723" t="s">
        <v>953</v>
      </c>
      <c r="F723" t="s">
        <v>2499</v>
      </c>
      <c r="G723" t="s">
        <v>956</v>
      </c>
      <c r="H723" t="s">
        <v>956</v>
      </c>
      <c r="I723" t="s">
        <v>956</v>
      </c>
    </row>
    <row r="724" spans="1:9" x14ac:dyDescent="0.25">
      <c r="A724" t="s">
        <v>3977</v>
      </c>
      <c r="B724" t="s">
        <v>3048</v>
      </c>
      <c r="C724" t="s">
        <v>3049</v>
      </c>
      <c r="D724" t="s">
        <v>964</v>
      </c>
      <c r="E724" t="s">
        <v>984</v>
      </c>
      <c r="F724" t="s">
        <v>3050</v>
      </c>
      <c r="G724" t="s">
        <v>956</v>
      </c>
      <c r="H724" t="s">
        <v>956</v>
      </c>
      <c r="I724" t="s">
        <v>956</v>
      </c>
    </row>
    <row r="725" spans="1:9" x14ac:dyDescent="0.25">
      <c r="A725" t="s">
        <v>3978</v>
      </c>
      <c r="B725" t="s">
        <v>3051</v>
      </c>
      <c r="C725" t="s">
        <v>3052</v>
      </c>
      <c r="D725" t="s">
        <v>979</v>
      </c>
      <c r="E725" t="s">
        <v>984</v>
      </c>
      <c r="F725" t="s">
        <v>3053</v>
      </c>
      <c r="G725">
        <v>1404993</v>
      </c>
      <c r="H725" t="s">
        <v>955</v>
      </c>
      <c r="I725" t="s">
        <v>956</v>
      </c>
    </row>
    <row r="726" spans="1:9" x14ac:dyDescent="0.25">
      <c r="A726" t="s">
        <v>3979</v>
      </c>
      <c r="B726" t="s">
        <v>3054</v>
      </c>
      <c r="C726" t="s">
        <v>3055</v>
      </c>
      <c r="D726" t="s">
        <v>988</v>
      </c>
      <c r="E726" t="s">
        <v>984</v>
      </c>
      <c r="F726" t="s">
        <v>1343</v>
      </c>
      <c r="G726">
        <v>1370517</v>
      </c>
      <c r="H726" t="s">
        <v>956</v>
      </c>
      <c r="I726" t="s">
        <v>956</v>
      </c>
    </row>
    <row r="727" spans="1:9" x14ac:dyDescent="0.25">
      <c r="A727" t="s">
        <v>3980</v>
      </c>
      <c r="B727" t="s">
        <v>3056</v>
      </c>
      <c r="C727" t="s">
        <v>3057</v>
      </c>
      <c r="D727" t="s">
        <v>988</v>
      </c>
      <c r="E727" t="s">
        <v>953</v>
      </c>
      <c r="F727" t="s">
        <v>2499</v>
      </c>
      <c r="G727">
        <v>1049884</v>
      </c>
      <c r="H727" t="s">
        <v>956</v>
      </c>
      <c r="I727" t="s">
        <v>956</v>
      </c>
    </row>
    <row r="728" spans="1:9" x14ac:dyDescent="0.25">
      <c r="A728" t="s">
        <v>3981</v>
      </c>
      <c r="B728" t="s">
        <v>3058</v>
      </c>
      <c r="C728" t="s">
        <v>3059</v>
      </c>
      <c r="D728" t="s">
        <v>1196</v>
      </c>
      <c r="E728" t="s">
        <v>984</v>
      </c>
      <c r="F728" t="s">
        <v>2682</v>
      </c>
      <c r="G728">
        <v>1401216</v>
      </c>
      <c r="H728" t="s">
        <v>956</v>
      </c>
      <c r="I728" t="s">
        <v>956</v>
      </c>
    </row>
    <row r="729" spans="1:9" x14ac:dyDescent="0.25">
      <c r="A729" t="s">
        <v>3982</v>
      </c>
      <c r="B729" t="s">
        <v>3060</v>
      </c>
      <c r="C729" t="s">
        <v>3061</v>
      </c>
      <c r="D729" t="s">
        <v>988</v>
      </c>
      <c r="E729" t="s">
        <v>953</v>
      </c>
      <c r="F729" t="s">
        <v>2499</v>
      </c>
      <c r="G729">
        <v>812585</v>
      </c>
      <c r="H729" t="s">
        <v>956</v>
      </c>
      <c r="I729" t="s">
        <v>956</v>
      </c>
    </row>
    <row r="730" spans="1:9" x14ac:dyDescent="0.25">
      <c r="A730" t="s">
        <v>3983</v>
      </c>
      <c r="B730" t="s">
        <v>3062</v>
      </c>
      <c r="C730" t="s">
        <v>3063</v>
      </c>
      <c r="D730" t="s">
        <v>1023</v>
      </c>
      <c r="E730" t="s">
        <v>984</v>
      </c>
      <c r="F730" t="s">
        <v>3064</v>
      </c>
      <c r="G730" t="s">
        <v>956</v>
      </c>
      <c r="H730" t="s">
        <v>956</v>
      </c>
      <c r="I730">
        <v>543454</v>
      </c>
    </row>
    <row r="731" spans="1:9" x14ac:dyDescent="0.25">
      <c r="A731" t="s">
        <v>3984</v>
      </c>
      <c r="B731" t="s">
        <v>3065</v>
      </c>
      <c r="C731" t="s">
        <v>3066</v>
      </c>
      <c r="D731" t="s">
        <v>988</v>
      </c>
      <c r="E731" t="s">
        <v>953</v>
      </c>
      <c r="F731" t="s">
        <v>1343</v>
      </c>
      <c r="G731">
        <v>1400914</v>
      </c>
      <c r="H731" t="s">
        <v>956</v>
      </c>
      <c r="I731" t="s">
        <v>956</v>
      </c>
    </row>
    <row r="732" spans="1:9" x14ac:dyDescent="0.25">
      <c r="A732" t="s">
        <v>3985</v>
      </c>
      <c r="B732" t="s">
        <v>3067</v>
      </c>
      <c r="C732" t="s">
        <v>3068</v>
      </c>
      <c r="D732" t="s">
        <v>964</v>
      </c>
      <c r="E732" t="s">
        <v>953</v>
      </c>
      <c r="F732" t="s">
        <v>3050</v>
      </c>
      <c r="G732" t="s">
        <v>956</v>
      </c>
      <c r="H732" t="s">
        <v>956</v>
      </c>
      <c r="I732" t="s">
        <v>956</v>
      </c>
    </row>
    <row r="733" spans="1:9" x14ac:dyDescent="0.25">
      <c r="A733" t="s">
        <v>3986</v>
      </c>
      <c r="B733" t="s">
        <v>3069</v>
      </c>
      <c r="C733" t="s">
        <v>3070</v>
      </c>
      <c r="D733" t="s">
        <v>972</v>
      </c>
      <c r="E733" t="s">
        <v>953</v>
      </c>
      <c r="F733" t="s">
        <v>1175</v>
      </c>
      <c r="G733">
        <v>1315242</v>
      </c>
      <c r="H733" t="s">
        <v>955</v>
      </c>
      <c r="I733">
        <v>579371</v>
      </c>
    </row>
    <row r="734" spans="1:9" x14ac:dyDescent="0.25">
      <c r="A734" t="s">
        <v>3987</v>
      </c>
      <c r="B734" t="s">
        <v>3071</v>
      </c>
      <c r="C734" t="s">
        <v>3072</v>
      </c>
      <c r="D734" t="s">
        <v>972</v>
      </c>
      <c r="E734" t="s">
        <v>984</v>
      </c>
      <c r="F734" t="s">
        <v>3073</v>
      </c>
      <c r="G734" t="s">
        <v>956</v>
      </c>
      <c r="H734" t="s">
        <v>956</v>
      </c>
      <c r="I734" t="s">
        <v>956</v>
      </c>
    </row>
    <row r="735" spans="1:9" x14ac:dyDescent="0.25">
      <c r="A735" t="s">
        <v>3988</v>
      </c>
      <c r="B735" t="s">
        <v>3074</v>
      </c>
      <c r="C735" t="s">
        <v>3075</v>
      </c>
      <c r="D735" t="s">
        <v>972</v>
      </c>
      <c r="E735" t="s">
        <v>984</v>
      </c>
      <c r="F735" t="s">
        <v>1925</v>
      </c>
      <c r="G735">
        <v>1218883</v>
      </c>
      <c r="H735" t="s">
        <v>956</v>
      </c>
      <c r="I735" t="s">
        <v>956</v>
      </c>
    </row>
    <row r="736" spans="1:9" x14ac:dyDescent="0.25">
      <c r="A736" t="s">
        <v>3989</v>
      </c>
      <c r="B736" t="s">
        <v>3076</v>
      </c>
      <c r="C736" t="s">
        <v>3077</v>
      </c>
      <c r="D736" t="s">
        <v>952</v>
      </c>
      <c r="E736" t="s">
        <v>984</v>
      </c>
      <c r="F736" t="s">
        <v>3078</v>
      </c>
      <c r="G736" t="s">
        <v>956</v>
      </c>
      <c r="H736" t="s">
        <v>956</v>
      </c>
      <c r="I736" t="s">
        <v>956</v>
      </c>
    </row>
    <row r="737" spans="1:9" x14ac:dyDescent="0.25">
      <c r="A737" t="s">
        <v>3990</v>
      </c>
      <c r="B737" t="s">
        <v>3079</v>
      </c>
      <c r="C737" t="s">
        <v>3080</v>
      </c>
      <c r="D737" t="s">
        <v>964</v>
      </c>
      <c r="E737" t="s">
        <v>984</v>
      </c>
      <c r="F737" t="s">
        <v>3050</v>
      </c>
      <c r="G737">
        <v>1415930</v>
      </c>
      <c r="H737" t="s">
        <v>956</v>
      </c>
      <c r="I737" t="s">
        <v>956</v>
      </c>
    </row>
    <row r="738" spans="1:9" x14ac:dyDescent="0.25">
      <c r="A738" t="s">
        <v>3991</v>
      </c>
      <c r="B738" t="s">
        <v>3081</v>
      </c>
      <c r="C738" t="s">
        <v>3082</v>
      </c>
      <c r="D738" t="s">
        <v>964</v>
      </c>
      <c r="E738" t="s">
        <v>984</v>
      </c>
      <c r="F738" t="s">
        <v>3050</v>
      </c>
      <c r="G738" t="s">
        <v>956</v>
      </c>
      <c r="H738" t="s">
        <v>956</v>
      </c>
      <c r="I738" t="s">
        <v>956</v>
      </c>
    </row>
    <row r="739" spans="1:9" x14ac:dyDescent="0.25">
      <c r="A739" t="s">
        <v>3992</v>
      </c>
      <c r="B739" t="s">
        <v>3083</v>
      </c>
      <c r="C739" t="s">
        <v>3084</v>
      </c>
      <c r="D739" t="s">
        <v>972</v>
      </c>
      <c r="E739" t="s">
        <v>953</v>
      </c>
      <c r="F739" t="s">
        <v>3085</v>
      </c>
      <c r="G739">
        <v>1293536</v>
      </c>
      <c r="H739" t="s">
        <v>956</v>
      </c>
      <c r="I739" t="s">
        <v>956</v>
      </c>
    </row>
    <row r="740" spans="1:9" x14ac:dyDescent="0.25">
      <c r="A740" t="s">
        <v>3993</v>
      </c>
      <c r="B740" t="s">
        <v>3086</v>
      </c>
      <c r="C740" t="s">
        <v>3087</v>
      </c>
      <c r="D740" t="s">
        <v>1196</v>
      </c>
      <c r="E740" t="s">
        <v>984</v>
      </c>
      <c r="F740" t="s">
        <v>2682</v>
      </c>
      <c r="G740" t="s">
        <v>956</v>
      </c>
      <c r="H740" t="s">
        <v>956</v>
      </c>
      <c r="I740" t="s">
        <v>956</v>
      </c>
    </row>
    <row r="741" spans="1:9" x14ac:dyDescent="0.25">
      <c r="A741" t="s">
        <v>3994</v>
      </c>
      <c r="B741" t="s">
        <v>3088</v>
      </c>
      <c r="C741" t="s">
        <v>3089</v>
      </c>
      <c r="D741" t="s">
        <v>988</v>
      </c>
      <c r="E741" t="s">
        <v>984</v>
      </c>
      <c r="F741" t="s">
        <v>3090</v>
      </c>
      <c r="G741" t="s">
        <v>956</v>
      </c>
      <c r="H741" t="s">
        <v>956</v>
      </c>
      <c r="I741" t="s">
        <v>956</v>
      </c>
    </row>
    <row r="742" spans="1:9" x14ac:dyDescent="0.25">
      <c r="A742" t="s">
        <v>3995</v>
      </c>
      <c r="B742" t="s">
        <v>3091</v>
      </c>
      <c r="C742" t="s">
        <v>3092</v>
      </c>
      <c r="D742" t="s">
        <v>964</v>
      </c>
      <c r="E742" t="s">
        <v>984</v>
      </c>
      <c r="F742" t="s">
        <v>3093</v>
      </c>
      <c r="G742">
        <v>1152486</v>
      </c>
      <c r="H742" t="s">
        <v>956</v>
      </c>
      <c r="I742">
        <v>470298</v>
      </c>
    </row>
    <row r="743" spans="1:9" x14ac:dyDescent="0.25">
      <c r="A743" t="s">
        <v>3996</v>
      </c>
      <c r="B743" t="s">
        <v>3094</v>
      </c>
      <c r="C743" t="s">
        <v>3095</v>
      </c>
      <c r="D743" t="s">
        <v>964</v>
      </c>
      <c r="E743" t="s">
        <v>984</v>
      </c>
      <c r="F743" t="s">
        <v>3050</v>
      </c>
      <c r="G743">
        <v>1256701</v>
      </c>
      <c r="H743" t="s">
        <v>955</v>
      </c>
      <c r="I743">
        <v>529137</v>
      </c>
    </row>
    <row r="744" spans="1:9" x14ac:dyDescent="0.25">
      <c r="A744" t="s">
        <v>3997</v>
      </c>
      <c r="B744" t="s">
        <v>3096</v>
      </c>
      <c r="C744" t="s">
        <v>3097</v>
      </c>
      <c r="D744" t="s">
        <v>674</v>
      </c>
      <c r="E744" t="s">
        <v>953</v>
      </c>
      <c r="F744" t="s">
        <v>2844</v>
      </c>
      <c r="G744">
        <v>816273</v>
      </c>
      <c r="H744" t="s">
        <v>955</v>
      </c>
      <c r="I744" t="s">
        <v>956</v>
      </c>
    </row>
    <row r="745" spans="1:9" x14ac:dyDescent="0.25">
      <c r="A745" t="s">
        <v>3998</v>
      </c>
      <c r="B745" t="s">
        <v>3098</v>
      </c>
      <c r="C745" t="s">
        <v>3099</v>
      </c>
      <c r="D745" t="s">
        <v>972</v>
      </c>
      <c r="E745" t="s">
        <v>953</v>
      </c>
      <c r="F745" t="s">
        <v>3100</v>
      </c>
      <c r="G745" t="s">
        <v>956</v>
      </c>
      <c r="H745" t="s">
        <v>956</v>
      </c>
      <c r="I745" t="s">
        <v>956</v>
      </c>
    </row>
    <row r="746" spans="1:9" x14ac:dyDescent="0.25">
      <c r="A746" t="s">
        <v>3999</v>
      </c>
      <c r="B746" t="s">
        <v>3101</v>
      </c>
      <c r="C746" t="s">
        <v>3102</v>
      </c>
      <c r="D746" t="s">
        <v>988</v>
      </c>
      <c r="E746" t="s">
        <v>953</v>
      </c>
      <c r="F746" t="s">
        <v>3090</v>
      </c>
      <c r="G746">
        <v>1191632</v>
      </c>
      <c r="H746" t="s">
        <v>956</v>
      </c>
      <c r="I746" t="s">
        <v>956</v>
      </c>
    </row>
    <row r="747" spans="1:9" x14ac:dyDescent="0.25">
      <c r="A747" t="s">
        <v>4000</v>
      </c>
      <c r="B747" t="s">
        <v>3103</v>
      </c>
      <c r="C747" t="s">
        <v>3104</v>
      </c>
      <c r="D747" t="s">
        <v>988</v>
      </c>
      <c r="E747" t="s">
        <v>984</v>
      </c>
      <c r="F747" t="s">
        <v>3105</v>
      </c>
      <c r="G747" t="s">
        <v>956</v>
      </c>
      <c r="H747" t="s">
        <v>956</v>
      </c>
      <c r="I747">
        <v>115377</v>
      </c>
    </row>
    <row r="748" spans="1:9" x14ac:dyDescent="0.25">
      <c r="A748" t="s">
        <v>4001</v>
      </c>
      <c r="B748" t="s">
        <v>3106</v>
      </c>
      <c r="C748" t="s">
        <v>3107</v>
      </c>
      <c r="D748" t="s">
        <v>988</v>
      </c>
      <c r="E748" t="s">
        <v>953</v>
      </c>
      <c r="F748" t="s">
        <v>3090</v>
      </c>
      <c r="G748">
        <v>1421168</v>
      </c>
      <c r="H748" t="s">
        <v>956</v>
      </c>
      <c r="I748" t="s">
        <v>956</v>
      </c>
    </row>
    <row r="749" spans="1:9" x14ac:dyDescent="0.25">
      <c r="A749" t="s">
        <v>4002</v>
      </c>
      <c r="B749" t="s">
        <v>3108</v>
      </c>
      <c r="C749" t="s">
        <v>3109</v>
      </c>
      <c r="D749" t="s">
        <v>674</v>
      </c>
      <c r="E749" t="s">
        <v>953</v>
      </c>
      <c r="F749" t="s">
        <v>3110</v>
      </c>
      <c r="G749">
        <v>1322668</v>
      </c>
      <c r="H749" t="s">
        <v>956</v>
      </c>
      <c r="I749" t="s">
        <v>956</v>
      </c>
    </row>
    <row r="750" spans="1:9" x14ac:dyDescent="0.25">
      <c r="A750" t="s">
        <v>4003</v>
      </c>
      <c r="B750" t="s">
        <v>3111</v>
      </c>
      <c r="C750" t="s">
        <v>3112</v>
      </c>
      <c r="D750" t="s">
        <v>674</v>
      </c>
      <c r="E750" t="s">
        <v>953</v>
      </c>
      <c r="F750" t="s">
        <v>2844</v>
      </c>
      <c r="G750">
        <v>1234721</v>
      </c>
      <c r="H750" t="s">
        <v>956</v>
      </c>
      <c r="I750" t="s">
        <v>956</v>
      </c>
    </row>
    <row r="751" spans="1:9" x14ac:dyDescent="0.25">
      <c r="A751" t="s">
        <v>4004</v>
      </c>
      <c r="B751" t="s">
        <v>3113</v>
      </c>
      <c r="C751" t="s">
        <v>3114</v>
      </c>
      <c r="D751" t="s">
        <v>952</v>
      </c>
      <c r="E751" t="s">
        <v>984</v>
      </c>
      <c r="F751" t="s">
        <v>3115</v>
      </c>
      <c r="G751">
        <v>1358789</v>
      </c>
      <c r="H751" t="s">
        <v>956</v>
      </c>
      <c r="I751">
        <v>536915</v>
      </c>
    </row>
    <row r="752" spans="1:9" x14ac:dyDescent="0.25">
      <c r="A752" t="s">
        <v>4005</v>
      </c>
      <c r="B752" t="s">
        <v>3116</v>
      </c>
      <c r="C752" t="s">
        <v>3117</v>
      </c>
      <c r="D752" t="s">
        <v>674</v>
      </c>
      <c r="E752" t="s">
        <v>984</v>
      </c>
      <c r="F752" t="s">
        <v>3118</v>
      </c>
      <c r="G752">
        <v>1424774</v>
      </c>
      <c r="H752" t="s">
        <v>955</v>
      </c>
      <c r="I752" t="s">
        <v>956</v>
      </c>
    </row>
    <row r="753" spans="1:9" x14ac:dyDescent="0.25">
      <c r="A753" t="s">
        <v>4006</v>
      </c>
      <c r="B753" t="s">
        <v>3119</v>
      </c>
      <c r="C753" t="s">
        <v>3120</v>
      </c>
      <c r="D753" t="s">
        <v>1196</v>
      </c>
      <c r="E753" t="s">
        <v>984</v>
      </c>
      <c r="F753" t="s">
        <v>3121</v>
      </c>
      <c r="G753" t="s">
        <v>956</v>
      </c>
      <c r="H753" t="s">
        <v>956</v>
      </c>
      <c r="I753" t="s">
        <v>956</v>
      </c>
    </row>
    <row r="754" spans="1:9" x14ac:dyDescent="0.25">
      <c r="A754" t="s">
        <v>4007</v>
      </c>
      <c r="B754" t="s">
        <v>3122</v>
      </c>
      <c r="C754" t="s">
        <v>3123</v>
      </c>
      <c r="D754" t="s">
        <v>674</v>
      </c>
      <c r="E754" t="s">
        <v>984</v>
      </c>
      <c r="F754" t="s">
        <v>3124</v>
      </c>
      <c r="G754">
        <v>1320393</v>
      </c>
      <c r="H754" t="s">
        <v>955</v>
      </c>
      <c r="I754" t="s">
        <v>956</v>
      </c>
    </row>
    <row r="755" spans="1:9" x14ac:dyDescent="0.25">
      <c r="A755" t="s">
        <v>4008</v>
      </c>
      <c r="B755" t="s">
        <v>3125</v>
      </c>
      <c r="C755" t="s">
        <v>3126</v>
      </c>
      <c r="D755" t="s">
        <v>972</v>
      </c>
      <c r="E755" t="s">
        <v>953</v>
      </c>
      <c r="F755" t="s">
        <v>2347</v>
      </c>
      <c r="G755">
        <v>1028760</v>
      </c>
      <c r="H755" t="s">
        <v>955</v>
      </c>
      <c r="I755" t="s">
        <v>956</v>
      </c>
    </row>
    <row r="756" spans="1:9" x14ac:dyDescent="0.25">
      <c r="A756" t="s">
        <v>4009</v>
      </c>
      <c r="B756" t="s">
        <v>3127</v>
      </c>
      <c r="C756" t="s">
        <v>3128</v>
      </c>
      <c r="D756" t="s">
        <v>1196</v>
      </c>
      <c r="E756" t="s">
        <v>953</v>
      </c>
      <c r="F756" t="s">
        <v>3129</v>
      </c>
      <c r="G756">
        <v>1425502</v>
      </c>
      <c r="H756" t="s">
        <v>956</v>
      </c>
      <c r="I756" t="s">
        <v>956</v>
      </c>
    </row>
    <row r="757" spans="1:9" x14ac:dyDescent="0.25">
      <c r="A757" t="s">
        <v>4010</v>
      </c>
      <c r="B757" t="s">
        <v>3130</v>
      </c>
      <c r="C757" t="s">
        <v>3131</v>
      </c>
      <c r="D757" t="s">
        <v>1196</v>
      </c>
      <c r="E757" t="s">
        <v>984</v>
      </c>
      <c r="F757" t="s">
        <v>3132</v>
      </c>
      <c r="G757" t="s">
        <v>956</v>
      </c>
      <c r="H757" t="s">
        <v>956</v>
      </c>
      <c r="I757" t="s">
        <v>956</v>
      </c>
    </row>
    <row r="758" spans="1:9" x14ac:dyDescent="0.25">
      <c r="A758" t="s">
        <v>4011</v>
      </c>
      <c r="B758" t="s">
        <v>3133</v>
      </c>
      <c r="C758" t="s">
        <v>3134</v>
      </c>
      <c r="D758" t="s">
        <v>988</v>
      </c>
      <c r="E758" t="s">
        <v>953</v>
      </c>
      <c r="F758" t="s">
        <v>3135</v>
      </c>
      <c r="G758" t="s">
        <v>956</v>
      </c>
      <c r="H758" t="s">
        <v>956</v>
      </c>
      <c r="I758" t="s">
        <v>956</v>
      </c>
    </row>
    <row r="759" spans="1:9" x14ac:dyDescent="0.25">
      <c r="A759" t="s">
        <v>4012</v>
      </c>
      <c r="B759" t="s">
        <v>3136</v>
      </c>
      <c r="C759" t="s">
        <v>3137</v>
      </c>
      <c r="D759" t="s">
        <v>964</v>
      </c>
      <c r="E759" t="s">
        <v>984</v>
      </c>
      <c r="F759" t="s">
        <v>3138</v>
      </c>
      <c r="G759">
        <v>1339151</v>
      </c>
      <c r="H759" t="s">
        <v>955</v>
      </c>
      <c r="I759" t="s">
        <v>956</v>
      </c>
    </row>
    <row r="760" spans="1:9" x14ac:dyDescent="0.25">
      <c r="A760" t="s">
        <v>4013</v>
      </c>
      <c r="B760" t="s">
        <v>3139</v>
      </c>
      <c r="C760" t="s">
        <v>3140</v>
      </c>
      <c r="D760" t="s">
        <v>988</v>
      </c>
      <c r="E760" t="s">
        <v>953</v>
      </c>
      <c r="F760" t="s">
        <v>2957</v>
      </c>
      <c r="G760" t="s">
        <v>956</v>
      </c>
      <c r="H760" t="s">
        <v>956</v>
      </c>
      <c r="I760" t="s">
        <v>956</v>
      </c>
    </row>
    <row r="761" spans="1:9" x14ac:dyDescent="0.25">
      <c r="A761" t="s">
        <v>4014</v>
      </c>
      <c r="B761" t="s">
        <v>3141</v>
      </c>
      <c r="C761" t="s">
        <v>3142</v>
      </c>
      <c r="D761" t="s">
        <v>988</v>
      </c>
      <c r="E761" t="s">
        <v>984</v>
      </c>
      <c r="F761" t="s">
        <v>3135</v>
      </c>
      <c r="G761" t="s">
        <v>956</v>
      </c>
      <c r="H761" t="s">
        <v>956</v>
      </c>
      <c r="I761" t="s">
        <v>956</v>
      </c>
    </row>
    <row r="762" spans="1:9" x14ac:dyDescent="0.25">
      <c r="A762" t="s">
        <v>4015</v>
      </c>
      <c r="B762" t="s">
        <v>3143</v>
      </c>
      <c r="C762" t="s">
        <v>3144</v>
      </c>
      <c r="D762" t="s">
        <v>972</v>
      </c>
      <c r="E762" t="s">
        <v>953</v>
      </c>
      <c r="F762" t="s">
        <v>3145</v>
      </c>
      <c r="G762">
        <v>1428705</v>
      </c>
      <c r="H762" t="s">
        <v>956</v>
      </c>
      <c r="I762" t="s">
        <v>956</v>
      </c>
    </row>
    <row r="763" spans="1:9" x14ac:dyDescent="0.25">
      <c r="A763" t="s">
        <v>4016</v>
      </c>
      <c r="B763" t="s">
        <v>3146</v>
      </c>
      <c r="C763" t="s">
        <v>3147</v>
      </c>
      <c r="D763" t="s">
        <v>674</v>
      </c>
      <c r="E763" t="s">
        <v>984</v>
      </c>
      <c r="F763" t="s">
        <v>2844</v>
      </c>
      <c r="G763">
        <v>1176134</v>
      </c>
      <c r="H763" t="s">
        <v>955</v>
      </c>
      <c r="I763">
        <v>353488</v>
      </c>
    </row>
    <row r="764" spans="1:9" x14ac:dyDescent="0.25">
      <c r="A764" t="s">
        <v>4017</v>
      </c>
      <c r="B764" t="s">
        <v>3148</v>
      </c>
      <c r="C764" t="s">
        <v>3149</v>
      </c>
      <c r="D764" t="s">
        <v>1114</v>
      </c>
      <c r="E764" t="s">
        <v>984</v>
      </c>
      <c r="F764" t="s">
        <v>3150</v>
      </c>
      <c r="G764">
        <v>1027188</v>
      </c>
      <c r="H764" t="s">
        <v>956</v>
      </c>
      <c r="I764" t="s">
        <v>956</v>
      </c>
    </row>
    <row r="765" spans="1:9" x14ac:dyDescent="0.25">
      <c r="A765" t="s">
        <v>4018</v>
      </c>
      <c r="B765" t="s">
        <v>3151</v>
      </c>
      <c r="C765" t="s">
        <v>3152</v>
      </c>
      <c r="D765" t="s">
        <v>988</v>
      </c>
      <c r="E765" t="s">
        <v>953</v>
      </c>
      <c r="F765" t="s">
        <v>3153</v>
      </c>
      <c r="G765">
        <v>965386</v>
      </c>
      <c r="H765" t="s">
        <v>955</v>
      </c>
      <c r="I765">
        <v>571409</v>
      </c>
    </row>
    <row r="766" spans="1:9" x14ac:dyDescent="0.25">
      <c r="A766" t="s">
        <v>4019</v>
      </c>
      <c r="B766" t="s">
        <v>3154</v>
      </c>
      <c r="C766" t="s">
        <v>3155</v>
      </c>
      <c r="D766" t="s">
        <v>972</v>
      </c>
      <c r="E766" t="s">
        <v>984</v>
      </c>
      <c r="F766" t="s">
        <v>3145</v>
      </c>
      <c r="G766" t="s">
        <v>956</v>
      </c>
      <c r="H766" t="s">
        <v>956</v>
      </c>
      <c r="I766" t="s">
        <v>956</v>
      </c>
    </row>
    <row r="767" spans="1:9" x14ac:dyDescent="0.25">
      <c r="A767" t="s">
        <v>4020</v>
      </c>
      <c r="B767" t="s">
        <v>3156</v>
      </c>
      <c r="C767" t="s">
        <v>3157</v>
      </c>
      <c r="D767" t="s">
        <v>988</v>
      </c>
      <c r="E767" t="s">
        <v>984</v>
      </c>
      <c r="F767" t="s">
        <v>3135</v>
      </c>
      <c r="G767" t="s">
        <v>956</v>
      </c>
      <c r="H767" t="s">
        <v>956</v>
      </c>
      <c r="I767" t="s">
        <v>956</v>
      </c>
    </row>
    <row r="768" spans="1:9" x14ac:dyDescent="0.25">
      <c r="A768" t="s">
        <v>4021</v>
      </c>
      <c r="B768" t="s">
        <v>3158</v>
      </c>
      <c r="C768" t="s">
        <v>3159</v>
      </c>
      <c r="D768" t="s">
        <v>964</v>
      </c>
      <c r="E768" t="s">
        <v>984</v>
      </c>
      <c r="F768" t="s">
        <v>3050</v>
      </c>
      <c r="G768">
        <v>1431894</v>
      </c>
      <c r="H768" t="s">
        <v>956</v>
      </c>
      <c r="I768">
        <v>259276</v>
      </c>
    </row>
    <row r="769" spans="1:9" x14ac:dyDescent="0.25">
      <c r="A769" t="s">
        <v>4022</v>
      </c>
      <c r="B769" t="s">
        <v>3160</v>
      </c>
      <c r="C769" t="s">
        <v>3161</v>
      </c>
      <c r="D769" t="s">
        <v>988</v>
      </c>
      <c r="E769" t="s">
        <v>984</v>
      </c>
      <c r="F769" t="s">
        <v>3135</v>
      </c>
      <c r="G769">
        <v>1427387</v>
      </c>
      <c r="H769" t="s">
        <v>955</v>
      </c>
      <c r="I769" t="s">
        <v>956</v>
      </c>
    </row>
    <row r="770" spans="1:9" x14ac:dyDescent="0.25">
      <c r="A770" t="s">
        <v>4023</v>
      </c>
      <c r="B770" t="s">
        <v>3162</v>
      </c>
      <c r="C770" t="s">
        <v>3163</v>
      </c>
      <c r="D770" t="s">
        <v>988</v>
      </c>
      <c r="E770" t="s">
        <v>984</v>
      </c>
      <c r="F770" t="s">
        <v>3135</v>
      </c>
      <c r="G770">
        <v>1430620</v>
      </c>
      <c r="H770" t="s">
        <v>956</v>
      </c>
      <c r="I770" t="s">
        <v>956</v>
      </c>
    </row>
    <row r="771" spans="1:9" x14ac:dyDescent="0.25">
      <c r="A771" t="s">
        <v>4024</v>
      </c>
      <c r="B771" t="s">
        <v>3164</v>
      </c>
      <c r="C771" t="s">
        <v>3165</v>
      </c>
      <c r="D771" t="s">
        <v>674</v>
      </c>
      <c r="E771" t="s">
        <v>984</v>
      </c>
      <c r="F771" t="s">
        <v>2939</v>
      </c>
      <c r="G771" t="s">
        <v>956</v>
      </c>
      <c r="H771" t="s">
        <v>956</v>
      </c>
      <c r="I771" t="s">
        <v>956</v>
      </c>
    </row>
    <row r="772" spans="1:9" x14ac:dyDescent="0.25">
      <c r="A772" t="s">
        <v>4025</v>
      </c>
      <c r="B772" t="s">
        <v>3166</v>
      </c>
      <c r="C772" t="s">
        <v>3167</v>
      </c>
      <c r="D772" t="s">
        <v>988</v>
      </c>
      <c r="E772" t="s">
        <v>984</v>
      </c>
      <c r="F772" t="s">
        <v>3135</v>
      </c>
      <c r="G772" t="s">
        <v>956</v>
      </c>
      <c r="H772" t="s">
        <v>956</v>
      </c>
      <c r="I772" t="s">
        <v>956</v>
      </c>
    </row>
    <row r="773" spans="1:9" x14ac:dyDescent="0.25">
      <c r="A773" t="s">
        <v>4026</v>
      </c>
      <c r="B773" t="s">
        <v>3168</v>
      </c>
      <c r="C773" t="s">
        <v>3169</v>
      </c>
      <c r="D773" t="s">
        <v>988</v>
      </c>
      <c r="E773" t="s">
        <v>984</v>
      </c>
      <c r="F773" t="s">
        <v>3135</v>
      </c>
      <c r="G773">
        <v>1424175</v>
      </c>
      <c r="H773" t="s">
        <v>956</v>
      </c>
      <c r="I773" t="s">
        <v>956</v>
      </c>
    </row>
    <row r="774" spans="1:9" x14ac:dyDescent="0.25">
      <c r="A774" t="s">
        <v>4027</v>
      </c>
      <c r="B774" t="s">
        <v>3170</v>
      </c>
      <c r="C774" t="s">
        <v>3171</v>
      </c>
      <c r="D774" t="s">
        <v>1196</v>
      </c>
      <c r="E774" t="s">
        <v>984</v>
      </c>
      <c r="F774" t="s">
        <v>2682</v>
      </c>
      <c r="G774">
        <v>1389151</v>
      </c>
      <c r="H774" t="s">
        <v>956</v>
      </c>
      <c r="I774" t="s">
        <v>956</v>
      </c>
    </row>
    <row r="775" spans="1:9" x14ac:dyDescent="0.25">
      <c r="A775" t="s">
        <v>4028</v>
      </c>
      <c r="B775" t="s">
        <v>3172</v>
      </c>
      <c r="C775" t="s">
        <v>3173</v>
      </c>
      <c r="D775" t="s">
        <v>988</v>
      </c>
      <c r="E775" t="s">
        <v>953</v>
      </c>
      <c r="F775" t="s">
        <v>2344</v>
      </c>
      <c r="G775" t="s">
        <v>956</v>
      </c>
      <c r="H775" t="s">
        <v>956</v>
      </c>
      <c r="I775" t="s">
        <v>956</v>
      </c>
    </row>
    <row r="776" spans="1:9" x14ac:dyDescent="0.25">
      <c r="A776" t="s">
        <v>4029</v>
      </c>
      <c r="B776" t="s">
        <v>3174</v>
      </c>
      <c r="C776" t="s">
        <v>3175</v>
      </c>
      <c r="D776" t="s">
        <v>988</v>
      </c>
      <c r="E776" t="s">
        <v>984</v>
      </c>
      <c r="F776" t="s">
        <v>3176</v>
      </c>
      <c r="G776" t="s">
        <v>956</v>
      </c>
      <c r="H776" t="s">
        <v>956</v>
      </c>
      <c r="I776" t="s">
        <v>956</v>
      </c>
    </row>
    <row r="777" spans="1:9" x14ac:dyDescent="0.25">
      <c r="A777" t="s">
        <v>4030</v>
      </c>
      <c r="B777" t="s">
        <v>3177</v>
      </c>
      <c r="C777" t="s">
        <v>3178</v>
      </c>
      <c r="D777" t="s">
        <v>988</v>
      </c>
      <c r="E777" t="s">
        <v>984</v>
      </c>
      <c r="F777" t="s">
        <v>3135</v>
      </c>
      <c r="G777">
        <v>1203790</v>
      </c>
      <c r="H777" t="s">
        <v>956</v>
      </c>
      <c r="I777" t="s">
        <v>956</v>
      </c>
    </row>
    <row r="778" spans="1:9" x14ac:dyDescent="0.25">
      <c r="A778" t="s">
        <v>4031</v>
      </c>
      <c r="B778" t="s">
        <v>3179</v>
      </c>
      <c r="C778" t="s">
        <v>3180</v>
      </c>
      <c r="D778" t="s">
        <v>964</v>
      </c>
      <c r="E778" t="s">
        <v>984</v>
      </c>
      <c r="F778" t="s">
        <v>3050</v>
      </c>
      <c r="G778">
        <v>1434480</v>
      </c>
      <c r="H778" t="s">
        <v>956</v>
      </c>
      <c r="I778" t="s">
        <v>956</v>
      </c>
    </row>
    <row r="779" spans="1:9" x14ac:dyDescent="0.25">
      <c r="A779" t="s">
        <v>4032</v>
      </c>
      <c r="B779" t="s">
        <v>3181</v>
      </c>
      <c r="C779" t="s">
        <v>3182</v>
      </c>
      <c r="D779" t="s">
        <v>988</v>
      </c>
      <c r="E779" t="s">
        <v>984</v>
      </c>
      <c r="F779" t="s">
        <v>3135</v>
      </c>
      <c r="G779">
        <v>1356133</v>
      </c>
      <c r="H779" t="s">
        <v>955</v>
      </c>
      <c r="I779" t="s">
        <v>956</v>
      </c>
    </row>
    <row r="780" spans="1:9" x14ac:dyDescent="0.25">
      <c r="A780" t="s">
        <v>4033</v>
      </c>
      <c r="B780" t="s">
        <v>3183</v>
      </c>
      <c r="C780" t="s">
        <v>3184</v>
      </c>
      <c r="D780" t="s">
        <v>1196</v>
      </c>
      <c r="E780" t="s">
        <v>984</v>
      </c>
      <c r="F780" t="s">
        <v>2682</v>
      </c>
      <c r="G780">
        <v>1330315</v>
      </c>
      <c r="H780" t="s">
        <v>955</v>
      </c>
      <c r="I780" t="s">
        <v>956</v>
      </c>
    </row>
    <row r="781" spans="1:9" x14ac:dyDescent="0.25">
      <c r="A781" t="s">
        <v>4034</v>
      </c>
      <c r="B781" t="s">
        <v>3185</v>
      </c>
      <c r="C781" t="s">
        <v>3186</v>
      </c>
      <c r="D781" t="s">
        <v>988</v>
      </c>
      <c r="E781" t="s">
        <v>984</v>
      </c>
      <c r="F781" t="s">
        <v>3135</v>
      </c>
      <c r="G781" t="s">
        <v>956</v>
      </c>
      <c r="H781" t="s">
        <v>956</v>
      </c>
      <c r="I781" t="s">
        <v>956</v>
      </c>
    </row>
    <row r="782" spans="1:9" x14ac:dyDescent="0.25">
      <c r="A782" t="s">
        <v>4035</v>
      </c>
      <c r="B782" t="s">
        <v>3187</v>
      </c>
      <c r="C782" t="s">
        <v>3188</v>
      </c>
      <c r="D782" t="s">
        <v>988</v>
      </c>
      <c r="E782" t="s">
        <v>984</v>
      </c>
      <c r="F782" t="s">
        <v>3135</v>
      </c>
      <c r="G782">
        <v>1256194</v>
      </c>
      <c r="H782" t="s">
        <v>955</v>
      </c>
      <c r="I782" t="s">
        <v>956</v>
      </c>
    </row>
    <row r="783" spans="1:9" x14ac:dyDescent="0.25">
      <c r="A783" t="s">
        <v>4036</v>
      </c>
      <c r="B783" t="s">
        <v>3189</v>
      </c>
      <c r="C783" t="s">
        <v>3190</v>
      </c>
      <c r="D783" t="s">
        <v>1196</v>
      </c>
      <c r="E783" t="s">
        <v>984</v>
      </c>
      <c r="F783" t="s">
        <v>2682</v>
      </c>
      <c r="G783" t="s">
        <v>956</v>
      </c>
      <c r="H783" t="s">
        <v>956</v>
      </c>
      <c r="I783" t="s">
        <v>956</v>
      </c>
    </row>
    <row r="784" spans="1:9" x14ac:dyDescent="0.25">
      <c r="A784" t="s">
        <v>4037</v>
      </c>
      <c r="B784" t="s">
        <v>3191</v>
      </c>
      <c r="C784" t="s">
        <v>3192</v>
      </c>
      <c r="D784" t="s">
        <v>988</v>
      </c>
      <c r="E784" t="s">
        <v>984</v>
      </c>
      <c r="F784" t="s">
        <v>3135</v>
      </c>
      <c r="G784">
        <v>1416395</v>
      </c>
      <c r="H784" t="s">
        <v>956</v>
      </c>
      <c r="I784" t="s">
        <v>956</v>
      </c>
    </row>
    <row r="785" spans="1:9" x14ac:dyDescent="0.25">
      <c r="A785" t="s">
        <v>4038</v>
      </c>
      <c r="B785" t="s">
        <v>3193</v>
      </c>
      <c r="C785" t="s">
        <v>3194</v>
      </c>
      <c r="D785" t="s">
        <v>988</v>
      </c>
      <c r="E785" t="s">
        <v>984</v>
      </c>
      <c r="F785" t="s">
        <v>3135</v>
      </c>
      <c r="G785">
        <v>1436053</v>
      </c>
      <c r="H785" t="s">
        <v>956</v>
      </c>
      <c r="I785" t="s">
        <v>956</v>
      </c>
    </row>
    <row r="786" spans="1:9" x14ac:dyDescent="0.25">
      <c r="A786" t="s">
        <v>4039</v>
      </c>
      <c r="B786" t="s">
        <v>3195</v>
      </c>
      <c r="C786" t="s">
        <v>3196</v>
      </c>
      <c r="D786" t="s">
        <v>972</v>
      </c>
      <c r="E786" t="s">
        <v>984</v>
      </c>
      <c r="F786" t="s">
        <v>3034</v>
      </c>
      <c r="G786">
        <v>813710</v>
      </c>
      <c r="H786" t="s">
        <v>956</v>
      </c>
      <c r="I786" t="s">
        <v>956</v>
      </c>
    </row>
    <row r="787" spans="1:9" x14ac:dyDescent="0.25">
      <c r="A787" t="s">
        <v>4040</v>
      </c>
      <c r="B787" t="s">
        <v>3197</v>
      </c>
      <c r="C787" t="s">
        <v>3198</v>
      </c>
      <c r="D787" t="s">
        <v>972</v>
      </c>
      <c r="E787" t="s">
        <v>953</v>
      </c>
      <c r="F787" t="s">
        <v>3199</v>
      </c>
      <c r="G787">
        <v>1152443</v>
      </c>
      <c r="H787" t="s">
        <v>956</v>
      </c>
      <c r="I787" t="s">
        <v>956</v>
      </c>
    </row>
    <row r="788" spans="1:9" x14ac:dyDescent="0.25">
      <c r="A788" t="s">
        <v>4041</v>
      </c>
      <c r="B788" t="s">
        <v>3200</v>
      </c>
      <c r="C788" t="s">
        <v>3201</v>
      </c>
      <c r="D788" t="s">
        <v>988</v>
      </c>
      <c r="E788" t="s">
        <v>984</v>
      </c>
      <c r="F788" t="s">
        <v>3135</v>
      </c>
      <c r="G788">
        <v>1000629</v>
      </c>
      <c r="H788" t="s">
        <v>956</v>
      </c>
      <c r="I788" t="s">
        <v>956</v>
      </c>
    </row>
    <row r="789" spans="1:9" x14ac:dyDescent="0.25">
      <c r="A789" t="s">
        <v>4042</v>
      </c>
      <c r="B789" t="s">
        <v>3202</v>
      </c>
      <c r="C789" t="s">
        <v>3203</v>
      </c>
      <c r="D789" t="s">
        <v>674</v>
      </c>
      <c r="E789" t="s">
        <v>953</v>
      </c>
      <c r="F789" t="s">
        <v>3204</v>
      </c>
      <c r="G789" t="s">
        <v>956</v>
      </c>
      <c r="H789" t="s">
        <v>956</v>
      </c>
      <c r="I789" t="s">
        <v>956</v>
      </c>
    </row>
    <row r="790" spans="1:9" x14ac:dyDescent="0.25">
      <c r="A790" t="s">
        <v>4043</v>
      </c>
      <c r="B790" t="s">
        <v>3205</v>
      </c>
      <c r="C790" t="s">
        <v>3206</v>
      </c>
      <c r="D790" t="s">
        <v>964</v>
      </c>
      <c r="E790" t="s">
        <v>953</v>
      </c>
      <c r="F790" t="s">
        <v>3207</v>
      </c>
      <c r="G790">
        <v>936376</v>
      </c>
      <c r="H790" t="s">
        <v>956</v>
      </c>
      <c r="I790" t="s">
        <v>956</v>
      </c>
    </row>
    <row r="791" spans="1:9" x14ac:dyDescent="0.25">
      <c r="A791" t="s">
        <v>4044</v>
      </c>
      <c r="B791" t="s">
        <v>3208</v>
      </c>
      <c r="C791" t="s">
        <v>3209</v>
      </c>
      <c r="D791" t="s">
        <v>1196</v>
      </c>
      <c r="E791" t="s">
        <v>984</v>
      </c>
      <c r="F791" t="s">
        <v>1503</v>
      </c>
      <c r="G791" t="s">
        <v>956</v>
      </c>
      <c r="H791" t="s">
        <v>956</v>
      </c>
      <c r="I791" t="s">
        <v>956</v>
      </c>
    </row>
    <row r="792" spans="1:9" x14ac:dyDescent="0.25">
      <c r="A792" t="s">
        <v>4045</v>
      </c>
      <c r="B792" t="s">
        <v>3210</v>
      </c>
      <c r="C792" t="s">
        <v>3211</v>
      </c>
      <c r="D792" t="s">
        <v>988</v>
      </c>
      <c r="E792" t="s">
        <v>984</v>
      </c>
      <c r="F792" t="s">
        <v>3135</v>
      </c>
      <c r="G792">
        <v>1408103</v>
      </c>
      <c r="H792" t="s">
        <v>955</v>
      </c>
      <c r="I792">
        <v>572416</v>
      </c>
    </row>
    <row r="793" spans="1:9" x14ac:dyDescent="0.25">
      <c r="A793" t="s">
        <v>4046</v>
      </c>
      <c r="B793" t="s">
        <v>3212</v>
      </c>
      <c r="C793" t="s">
        <v>3213</v>
      </c>
      <c r="D793" t="s">
        <v>1196</v>
      </c>
      <c r="E793" t="s">
        <v>984</v>
      </c>
      <c r="F793" t="s">
        <v>2682</v>
      </c>
      <c r="G793">
        <v>1437442</v>
      </c>
      <c r="H793" t="s">
        <v>956</v>
      </c>
      <c r="I793" t="s">
        <v>956</v>
      </c>
    </row>
    <row r="794" spans="1:9" x14ac:dyDescent="0.25">
      <c r="A794" t="s">
        <v>4047</v>
      </c>
      <c r="B794" t="s">
        <v>3214</v>
      </c>
      <c r="C794" t="s">
        <v>3215</v>
      </c>
      <c r="D794" t="s">
        <v>972</v>
      </c>
      <c r="E794" t="s">
        <v>984</v>
      </c>
      <c r="F794" t="s">
        <v>3145</v>
      </c>
      <c r="G794">
        <v>1401514</v>
      </c>
      <c r="H794" t="s">
        <v>955</v>
      </c>
      <c r="I794" t="s">
        <v>956</v>
      </c>
    </row>
    <row r="795" spans="1:9" x14ac:dyDescent="0.25">
      <c r="A795" t="s">
        <v>4048</v>
      </c>
      <c r="B795" t="s">
        <v>3216</v>
      </c>
      <c r="C795" t="s">
        <v>3217</v>
      </c>
      <c r="D795" t="s">
        <v>988</v>
      </c>
      <c r="E795" t="s">
        <v>984</v>
      </c>
      <c r="F795" t="s">
        <v>3135</v>
      </c>
      <c r="G795">
        <v>1437411</v>
      </c>
      <c r="H795" t="s">
        <v>955</v>
      </c>
      <c r="I795" t="s">
        <v>956</v>
      </c>
    </row>
    <row r="796" spans="1:9" x14ac:dyDescent="0.25">
      <c r="A796" t="s">
        <v>4049</v>
      </c>
      <c r="B796" t="s">
        <v>3218</v>
      </c>
      <c r="C796" t="s">
        <v>3219</v>
      </c>
      <c r="D796" t="s">
        <v>988</v>
      </c>
      <c r="E796" t="s">
        <v>953</v>
      </c>
      <c r="F796" t="s">
        <v>3135</v>
      </c>
      <c r="G796" t="s">
        <v>956</v>
      </c>
      <c r="H796" t="s">
        <v>956</v>
      </c>
      <c r="I796" t="s">
        <v>956</v>
      </c>
    </row>
    <row r="797" spans="1:9" x14ac:dyDescent="0.25">
      <c r="A797" t="s">
        <v>4050</v>
      </c>
      <c r="B797" t="s">
        <v>3220</v>
      </c>
      <c r="C797" t="s">
        <v>3221</v>
      </c>
      <c r="D797" t="s">
        <v>1196</v>
      </c>
      <c r="E797" t="s">
        <v>984</v>
      </c>
      <c r="F797" t="s">
        <v>2682</v>
      </c>
      <c r="G797">
        <v>1441366</v>
      </c>
      <c r="H797" t="s">
        <v>956</v>
      </c>
      <c r="I797" t="s">
        <v>956</v>
      </c>
    </row>
    <row r="798" spans="1:9" x14ac:dyDescent="0.25">
      <c r="A798" t="s">
        <v>4051</v>
      </c>
      <c r="B798" t="s">
        <v>3222</v>
      </c>
      <c r="C798" t="s">
        <v>3223</v>
      </c>
      <c r="D798" t="s">
        <v>972</v>
      </c>
      <c r="E798" t="s">
        <v>984</v>
      </c>
      <c r="F798" t="s">
        <v>3224</v>
      </c>
      <c r="G798">
        <v>1405432</v>
      </c>
      <c r="H798" t="s">
        <v>955</v>
      </c>
      <c r="I798" t="s">
        <v>956</v>
      </c>
    </row>
    <row r="799" spans="1:9" x14ac:dyDescent="0.25">
      <c r="A799" t="s">
        <v>4052</v>
      </c>
      <c r="B799" t="s">
        <v>871</v>
      </c>
      <c r="C799" t="s">
        <v>3225</v>
      </c>
      <c r="D799" t="s">
        <v>988</v>
      </c>
      <c r="E799" t="s">
        <v>953</v>
      </c>
      <c r="F799" t="s">
        <v>3135</v>
      </c>
      <c r="G799">
        <v>1118514</v>
      </c>
      <c r="H799" t="s">
        <v>956</v>
      </c>
      <c r="I799" t="s">
        <v>956</v>
      </c>
    </row>
    <row r="800" spans="1:9" x14ac:dyDescent="0.25">
      <c r="A800" t="s">
        <v>4053</v>
      </c>
      <c r="B800" t="s">
        <v>3226</v>
      </c>
      <c r="C800" t="s">
        <v>3227</v>
      </c>
      <c r="D800" t="s">
        <v>988</v>
      </c>
      <c r="E800" t="s">
        <v>953</v>
      </c>
      <c r="F800" t="s">
        <v>3228</v>
      </c>
      <c r="G800">
        <v>1111236</v>
      </c>
      <c r="H800" t="s">
        <v>956</v>
      </c>
      <c r="I800" t="s">
        <v>956</v>
      </c>
    </row>
    <row r="801" spans="1:9" x14ac:dyDescent="0.25">
      <c r="A801" t="s">
        <v>4054</v>
      </c>
      <c r="B801" t="s">
        <v>3229</v>
      </c>
      <c r="C801" t="s">
        <v>3230</v>
      </c>
      <c r="D801" t="s">
        <v>1196</v>
      </c>
      <c r="E801" t="s">
        <v>984</v>
      </c>
      <c r="F801" t="s">
        <v>2682</v>
      </c>
      <c r="G801">
        <v>1439440</v>
      </c>
      <c r="H801" t="s">
        <v>956</v>
      </c>
      <c r="I801" t="s">
        <v>956</v>
      </c>
    </row>
    <row r="802" spans="1:9" x14ac:dyDescent="0.25">
      <c r="A802" t="s">
        <v>4055</v>
      </c>
      <c r="B802" t="s">
        <v>3231</v>
      </c>
      <c r="C802" t="s">
        <v>3232</v>
      </c>
      <c r="D802" t="s">
        <v>1196</v>
      </c>
      <c r="E802" t="s">
        <v>984</v>
      </c>
      <c r="F802" t="s">
        <v>2682</v>
      </c>
      <c r="G802">
        <v>1438812</v>
      </c>
      <c r="H802" t="s">
        <v>955</v>
      </c>
      <c r="I802" t="s">
        <v>956</v>
      </c>
    </row>
    <row r="803" spans="1:9" x14ac:dyDescent="0.25">
      <c r="A803" t="s">
        <v>4056</v>
      </c>
      <c r="B803" t="s">
        <v>3233</v>
      </c>
      <c r="C803" t="s">
        <v>3234</v>
      </c>
      <c r="D803" t="s">
        <v>674</v>
      </c>
      <c r="E803" t="s">
        <v>984</v>
      </c>
      <c r="F803" t="s">
        <v>3028</v>
      </c>
      <c r="G803">
        <v>1375382</v>
      </c>
      <c r="H803" t="s">
        <v>955</v>
      </c>
      <c r="I803">
        <v>543939</v>
      </c>
    </row>
    <row r="804" spans="1:9" x14ac:dyDescent="0.25">
      <c r="A804" t="s">
        <v>4057</v>
      </c>
      <c r="B804" t="s">
        <v>3235</v>
      </c>
      <c r="C804" t="s">
        <v>3236</v>
      </c>
      <c r="D804" t="s">
        <v>988</v>
      </c>
      <c r="E804" t="s">
        <v>984</v>
      </c>
      <c r="F804" t="s">
        <v>3135</v>
      </c>
      <c r="G804">
        <v>1125323</v>
      </c>
      <c r="H804" t="s">
        <v>956</v>
      </c>
      <c r="I804" t="s">
        <v>956</v>
      </c>
    </row>
    <row r="805" spans="1:9" x14ac:dyDescent="0.25">
      <c r="A805" t="s">
        <v>4058</v>
      </c>
      <c r="B805" t="s">
        <v>3237</v>
      </c>
      <c r="C805" t="s">
        <v>3238</v>
      </c>
      <c r="D805" t="s">
        <v>988</v>
      </c>
      <c r="E805" t="s">
        <v>984</v>
      </c>
      <c r="F805" t="s">
        <v>3135</v>
      </c>
      <c r="G805">
        <v>1428829</v>
      </c>
      <c r="H805" t="s">
        <v>956</v>
      </c>
      <c r="I805" t="s">
        <v>956</v>
      </c>
    </row>
    <row r="806" spans="1:9" x14ac:dyDescent="0.25">
      <c r="A806" t="s">
        <v>4059</v>
      </c>
      <c r="B806" t="s">
        <v>3239</v>
      </c>
      <c r="C806" t="s">
        <v>3240</v>
      </c>
      <c r="D806" t="s">
        <v>1196</v>
      </c>
      <c r="E806" t="s">
        <v>984</v>
      </c>
      <c r="F806" t="s">
        <v>2682</v>
      </c>
      <c r="G806" t="s">
        <v>956</v>
      </c>
      <c r="H806" t="s">
        <v>956</v>
      </c>
      <c r="I806" t="s">
        <v>956</v>
      </c>
    </row>
    <row r="807" spans="1:9" x14ac:dyDescent="0.25">
      <c r="A807" t="s">
        <v>4060</v>
      </c>
      <c r="B807" t="s">
        <v>3241</v>
      </c>
      <c r="C807" t="s">
        <v>3242</v>
      </c>
      <c r="D807" t="s">
        <v>1196</v>
      </c>
      <c r="E807" t="s">
        <v>984</v>
      </c>
      <c r="F807" t="s">
        <v>2682</v>
      </c>
      <c r="G807" t="s">
        <v>956</v>
      </c>
      <c r="H807" t="s">
        <v>956</v>
      </c>
      <c r="I807" t="s">
        <v>956</v>
      </c>
    </row>
    <row r="808" spans="1:9" x14ac:dyDescent="0.25">
      <c r="A808" t="s">
        <v>4061</v>
      </c>
      <c r="B808" t="s">
        <v>3243</v>
      </c>
      <c r="C808" t="s">
        <v>3244</v>
      </c>
      <c r="D808" t="s">
        <v>964</v>
      </c>
      <c r="E808" t="s">
        <v>984</v>
      </c>
      <c r="F808" t="s">
        <v>3050</v>
      </c>
      <c r="G808">
        <v>1385832</v>
      </c>
      <c r="H808" t="s">
        <v>956</v>
      </c>
      <c r="I808" t="s">
        <v>956</v>
      </c>
    </row>
    <row r="809" spans="1:9" x14ac:dyDescent="0.25">
      <c r="A809" t="s">
        <v>4062</v>
      </c>
      <c r="B809" t="s">
        <v>3245</v>
      </c>
      <c r="C809" t="s">
        <v>3246</v>
      </c>
      <c r="D809" t="s">
        <v>964</v>
      </c>
      <c r="E809" t="s">
        <v>953</v>
      </c>
      <c r="F809" t="s">
        <v>3050</v>
      </c>
      <c r="G809">
        <v>1440436</v>
      </c>
      <c r="H809" t="s">
        <v>956</v>
      </c>
      <c r="I809" t="s">
        <v>956</v>
      </c>
    </row>
    <row r="810" spans="1:9" x14ac:dyDescent="0.25">
      <c r="A810" t="s">
        <v>4063</v>
      </c>
      <c r="B810" t="s">
        <v>3247</v>
      </c>
      <c r="C810" t="s">
        <v>3248</v>
      </c>
      <c r="D810" t="s">
        <v>1196</v>
      </c>
      <c r="E810" t="s">
        <v>984</v>
      </c>
      <c r="F810" t="s">
        <v>2682</v>
      </c>
      <c r="G810" t="s">
        <v>956</v>
      </c>
      <c r="H810" t="s">
        <v>956</v>
      </c>
      <c r="I810" t="s">
        <v>956</v>
      </c>
    </row>
    <row r="811" spans="1:9" x14ac:dyDescent="0.25">
      <c r="A811" t="s">
        <v>4064</v>
      </c>
      <c r="B811" t="s">
        <v>3249</v>
      </c>
      <c r="C811" t="s">
        <v>3250</v>
      </c>
      <c r="D811" t="s">
        <v>988</v>
      </c>
      <c r="E811" t="s">
        <v>984</v>
      </c>
      <c r="F811" t="s">
        <v>3135</v>
      </c>
      <c r="G811">
        <v>1195248</v>
      </c>
      <c r="H811" t="s">
        <v>955</v>
      </c>
      <c r="I811" t="s">
        <v>956</v>
      </c>
    </row>
    <row r="812" spans="1:9" x14ac:dyDescent="0.25">
      <c r="A812" t="s">
        <v>4065</v>
      </c>
      <c r="B812" t="s">
        <v>3251</v>
      </c>
      <c r="C812" t="s">
        <v>3252</v>
      </c>
      <c r="D812" t="s">
        <v>972</v>
      </c>
      <c r="E812" t="s">
        <v>984</v>
      </c>
      <c r="F812" t="s">
        <v>3145</v>
      </c>
      <c r="G812">
        <v>844243</v>
      </c>
      <c r="H812" t="s">
        <v>955</v>
      </c>
      <c r="I812" t="s">
        <v>956</v>
      </c>
    </row>
    <row r="813" spans="1:9" x14ac:dyDescent="0.25">
      <c r="A813" t="s">
        <v>4066</v>
      </c>
      <c r="B813" t="s">
        <v>3253</v>
      </c>
      <c r="C813" t="s">
        <v>3254</v>
      </c>
      <c r="D813" t="s">
        <v>988</v>
      </c>
      <c r="E813" t="s">
        <v>984</v>
      </c>
      <c r="F813" t="s">
        <v>3135</v>
      </c>
      <c r="G813">
        <v>1211749</v>
      </c>
      <c r="H813" t="s">
        <v>956</v>
      </c>
      <c r="I813" t="s">
        <v>956</v>
      </c>
    </row>
    <row r="814" spans="1:9" x14ac:dyDescent="0.25">
      <c r="A814" t="s">
        <v>4067</v>
      </c>
      <c r="B814" t="s">
        <v>3255</v>
      </c>
      <c r="C814" t="s">
        <v>3256</v>
      </c>
      <c r="D814" t="s">
        <v>988</v>
      </c>
      <c r="E814" t="s">
        <v>984</v>
      </c>
      <c r="F814" t="s">
        <v>3135</v>
      </c>
      <c r="G814">
        <v>1418004</v>
      </c>
      <c r="H814" t="s">
        <v>955</v>
      </c>
      <c r="I814" t="s">
        <v>956</v>
      </c>
    </row>
    <row r="815" spans="1:9" x14ac:dyDescent="0.25">
      <c r="A815" t="s">
        <v>4068</v>
      </c>
      <c r="B815" t="s">
        <v>3257</v>
      </c>
      <c r="C815" t="s">
        <v>3258</v>
      </c>
      <c r="D815" t="s">
        <v>988</v>
      </c>
      <c r="E815" t="s">
        <v>984</v>
      </c>
      <c r="F815" t="s">
        <v>3135</v>
      </c>
      <c r="G815">
        <v>1290954</v>
      </c>
      <c r="H815" t="s">
        <v>956</v>
      </c>
      <c r="I815" t="s">
        <v>956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99DE5-D000-4B79-B2CD-9E6464BB91FC}">
  <sheetPr>
    <tabColor rgb="FFFF0000"/>
  </sheetPr>
  <dimension ref="A1:AR709"/>
  <sheetViews>
    <sheetView tabSelected="1" workbookViewId="0">
      <selection activeCell="AP17" sqref="AP17"/>
    </sheetView>
  </sheetViews>
  <sheetFormatPr defaultRowHeight="15" x14ac:dyDescent="0.25"/>
  <cols>
    <col min="2" max="2" width="11.85546875" customWidth="1"/>
    <col min="4" max="4" width="21.5703125" customWidth="1"/>
    <col min="5" max="5" width="29.7109375" bestFit="1" customWidth="1"/>
    <col min="7" max="7" width="0" hidden="1" customWidth="1"/>
    <col min="17" max="22" width="0" hidden="1" customWidth="1"/>
    <col min="32" max="32" width="93.7109375" customWidth="1"/>
    <col min="33" max="33" width="19" customWidth="1"/>
    <col min="34" max="34" width="22.42578125" bestFit="1" customWidth="1"/>
    <col min="35" max="35" width="23" bestFit="1" customWidth="1"/>
    <col min="36" max="36" width="22.85546875" bestFit="1" customWidth="1"/>
    <col min="37" max="37" width="23.42578125" bestFit="1" customWidth="1"/>
    <col min="38" max="38" width="12.85546875" bestFit="1" customWidth="1"/>
    <col min="39" max="39" width="22.5703125" bestFit="1" customWidth="1"/>
  </cols>
  <sheetData>
    <row r="1" spans="1:44" x14ac:dyDescent="0.25">
      <c r="A1" t="s">
        <v>948</v>
      </c>
      <c r="B1" t="s">
        <v>949</v>
      </c>
      <c r="C1" s="1" t="s">
        <v>21</v>
      </c>
      <c r="D1" s="1" t="s">
        <v>4396</v>
      </c>
      <c r="E1" s="1" t="s">
        <v>22</v>
      </c>
      <c r="F1" s="1" t="s">
        <v>23</v>
      </c>
      <c r="G1" s="1" t="s">
        <v>24</v>
      </c>
      <c r="H1" s="1" t="s">
        <v>25</v>
      </c>
      <c r="I1" s="1" t="s">
        <v>26</v>
      </c>
      <c r="J1" s="1" t="s">
        <v>27</v>
      </c>
      <c r="K1" s="1" t="s">
        <v>28</v>
      </c>
      <c r="L1" s="1" t="s">
        <v>29</v>
      </c>
      <c r="M1" s="1" t="s">
        <v>30</v>
      </c>
      <c r="N1" s="1" t="s">
        <v>31</v>
      </c>
      <c r="O1" s="1" t="s">
        <v>32</v>
      </c>
      <c r="P1" s="1" t="s">
        <v>33</v>
      </c>
      <c r="Q1" s="1" t="s">
        <v>34</v>
      </c>
      <c r="R1" s="1" t="s">
        <v>35</v>
      </c>
      <c r="S1" s="1" t="s">
        <v>36</v>
      </c>
      <c r="T1" s="1" t="s">
        <v>37</v>
      </c>
      <c r="U1" s="1" t="s">
        <v>38</v>
      </c>
      <c r="V1" s="1" t="s">
        <v>39</v>
      </c>
      <c r="W1" s="1" t="s">
        <v>40</v>
      </c>
      <c r="X1" s="1" t="s">
        <v>41</v>
      </c>
      <c r="Y1" s="1" t="s">
        <v>42</v>
      </c>
      <c r="Z1" s="1" t="s">
        <v>43</v>
      </c>
      <c r="AA1" s="1" t="s">
        <v>44</v>
      </c>
      <c r="AB1" s="1" t="s">
        <v>45</v>
      </c>
      <c r="AC1" s="1" t="s">
        <v>46</v>
      </c>
      <c r="AD1" s="1" t="s">
        <v>47</v>
      </c>
      <c r="AE1" s="1" t="s">
        <v>48</v>
      </c>
      <c r="AF1" s="1" t="s">
        <v>49</v>
      </c>
      <c r="AG1" s="1" t="s">
        <v>50</v>
      </c>
      <c r="AH1" s="1" t="s">
        <v>51</v>
      </c>
      <c r="AI1" s="1" t="s">
        <v>52</v>
      </c>
      <c r="AJ1" s="1" t="s">
        <v>53</v>
      </c>
      <c r="AK1" s="1" t="s">
        <v>54</v>
      </c>
      <c r="AL1" s="1" t="s">
        <v>55</v>
      </c>
      <c r="AM1" s="1" t="s">
        <v>56</v>
      </c>
      <c r="AN1" s="1" t="s">
        <v>57</v>
      </c>
      <c r="AO1" s="1" t="s">
        <v>58</v>
      </c>
      <c r="AP1" s="1" t="s">
        <v>59</v>
      </c>
      <c r="AQ1" s="1" t="s">
        <v>60</v>
      </c>
      <c r="AR1" s="2"/>
    </row>
    <row r="2" spans="1:44" x14ac:dyDescent="0.25">
      <c r="A2">
        <v>1</v>
      </c>
      <c r="B2" t="str">
        <f>INDEX(VATSIM_Connections!$A:$AQ,MATCH($A2,VATSIM_Connections!$AR:$AR,0),COLUMN(A2))</f>
        <v>AA77</v>
      </c>
      <c r="C2" t="str">
        <f>INDEX(VATSIM_Connections!$A:$AQ,MATCH($A2,VATSIM_Connections!$AR:$AR,0),COLUMN(B2))</f>
        <v>1283684</v>
      </c>
      <c r="D2" t="str">
        <f>INDEX(DVA_Roster!$A:$I,MATCH(_xlfn.NUMBERVALUE($C2),DVA_Roster!$G:$G,0),2)</f>
        <v>Juan Figueroa</v>
      </c>
      <c r="E2" t="str">
        <f>INDEX(VATSIM_Connections!$A:$AQ,MATCH($A2,VATSIM_Connections!$AR:$AR,0),COLUMN(C2))</f>
        <v>Juan Carlos Figueroa</v>
      </c>
      <c r="F2" t="str">
        <f>INDEX(VATSIM_Connections!$A:$AQ,MATCH($A2,VATSIM_Connections!$AR:$AR,0),COLUMN(F2)-2)</f>
        <v>PILOT</v>
      </c>
      <c r="G2" t="str">
        <f>INDEX(VATSIM_Connections!$A:$AQ,MATCH($A2,VATSIM_Connections!$AR:$AR,0),COLUMN(G2)-2)</f>
        <v/>
      </c>
      <c r="H2" t="str">
        <f>INDEX(VATSIM_Connections!$A:$AQ,MATCH($A2,VATSIM_Connections!$AR:$AR,0),COLUMN(H2)-2)</f>
        <v>42.36210</v>
      </c>
      <c r="I2" t="str">
        <f>INDEX(VATSIM_Connections!$A:$AQ,MATCH($A2,VATSIM_Connections!$AR:$AR,0),COLUMN(I2)-2)</f>
        <v>-71.01666</v>
      </c>
      <c r="J2" t="str">
        <f>INDEX(VATSIM_Connections!$A:$AQ,MATCH($A2,VATSIM_Connections!$AR:$AR,0),COLUMN(J2)-2)</f>
        <v>17</v>
      </c>
      <c r="K2" t="str">
        <f>INDEX(VATSIM_Connections!$A:$AQ,MATCH($A2,VATSIM_Connections!$AR:$AR,0),COLUMN(K2)-2)</f>
        <v>0</v>
      </c>
      <c r="L2" t="str">
        <f>INDEX(VATSIM_Connections!$A:$AQ,MATCH($A2,VATSIM_Connections!$AR:$AR,0),COLUMN(L2)-2)</f>
        <v>B737/L</v>
      </c>
      <c r="M2" t="str">
        <f>INDEX(VATSIM_Connections!$A:$AQ,MATCH($A2,VATSIM_Connections!$AR:$AR,0),COLUMN(M2)-2)</f>
        <v>390</v>
      </c>
      <c r="N2" t="str">
        <f>INDEX(VATSIM_Connections!$A:$AQ,MATCH($A2,VATSIM_Connections!$AR:$AR,0),COLUMN(N2)-2)</f>
        <v>KBOS</v>
      </c>
      <c r="O2" t="str">
        <f>INDEX(VATSIM_Connections!$A:$AQ,MATCH($A2,VATSIM_Connections!$AR:$AR,0),COLUMN(O2)-2)</f>
        <v>FL240</v>
      </c>
      <c r="P2" t="str">
        <f>INDEX(VATSIM_Connections!$A:$AQ,MATCH($A2,VATSIM_Connections!$AR:$AR,0),COLUMN(P2)-2)</f>
        <v>KLGA</v>
      </c>
      <c r="Q2" t="str">
        <f>INDEX(VATSIM_Connections!$A:$AQ,MATCH($A2,VATSIM_Connections!$AR:$AR,0),COLUMN(Q2)-2)</f>
        <v>UK2</v>
      </c>
      <c r="R2" t="str">
        <f>INDEX(VATSIM_Connections!$A:$AQ,MATCH($A2,VATSIM_Connections!$AR:$AR,0),COLUMN(R2)-2)</f>
        <v>100</v>
      </c>
      <c r="S2" t="str">
        <f>INDEX(VATSIM_Connections!$A:$AQ,MATCH($A2,VATSIM_Connections!$AR:$AR,0),COLUMN(S2)-2)</f>
        <v>1</v>
      </c>
      <c r="T2" t="str">
        <f>INDEX(VATSIM_Connections!$A:$AQ,MATCH($A2,VATSIM_Connections!$AR:$AR,0),COLUMN(T2)-2)</f>
        <v>2200</v>
      </c>
      <c r="U2" t="str">
        <f>INDEX(VATSIM_Connections!$A:$AQ,MATCH($A2,VATSIM_Connections!$AR:$AR,0),COLUMN(U2)-2)</f>
        <v/>
      </c>
      <c r="V2" t="str">
        <f>INDEX(VATSIM_Connections!$A:$AQ,MATCH($A2,VATSIM_Connections!$AR:$AR,0),COLUMN(V2)-2)</f>
        <v/>
      </c>
      <c r="W2" t="str">
        <f>INDEX(VATSIM_Connections!$A:$AQ,MATCH($A2,VATSIM_Connections!$AR:$AR,0),COLUMN(W2)-2)</f>
        <v>2</v>
      </c>
      <c r="X2" t="str">
        <f>INDEX(VATSIM_Connections!$A:$AQ,MATCH($A2,VATSIM_Connections!$AR:$AR,0),COLUMN(X2)-2)</f>
        <v>I</v>
      </c>
      <c r="Y2" t="str">
        <f>INDEX(VATSIM_Connections!$A:$AQ,MATCH($A2,VATSIM_Connections!$AR:$AR,0),COLUMN(Y2)-2)</f>
        <v>1800</v>
      </c>
      <c r="Z2" t="str">
        <f>INDEX(VATSIM_Connections!$A:$AQ,MATCH($A2,VATSIM_Connections!$AR:$AR,0),COLUMN(Z2)-2)</f>
        <v>0</v>
      </c>
      <c r="AA2" t="str">
        <f>INDEX(VATSIM_Connections!$A:$AQ,MATCH($A2,VATSIM_Connections!$AR:$AR,0),COLUMN(AA2)-2)</f>
        <v>1</v>
      </c>
      <c r="AB2" t="str">
        <f>INDEX(VATSIM_Connections!$A:$AQ,MATCH($A2,VATSIM_Connections!$AR:$AR,0),COLUMN(AB2)-2)</f>
        <v>15</v>
      </c>
      <c r="AC2" t="str">
        <f>INDEX(VATSIM_Connections!$A:$AQ,MATCH($A2,VATSIM_Connections!$AR:$AR,0),COLUMN(AC2)-2)</f>
        <v>2</v>
      </c>
      <c r="AD2" t="str">
        <f>INDEX(VATSIM_Connections!$A:$AQ,MATCH($A2,VATSIM_Connections!$AR:$AR,0),COLUMN(AD2)-2)</f>
        <v>30</v>
      </c>
      <c r="AE2" t="str">
        <f>INDEX(VATSIM_Connections!$A:$AQ,MATCH($A2,VATSIM_Connections!$AR:$AR,0),COLUMN(AE2)-2)</f>
        <v>KEWR</v>
      </c>
      <c r="AF2" t="str">
        <f>INDEX(VATSIM_Connections!$A:$AQ,MATCH($A2,VATSIM_Connections!$AR:$AR,0),COLUMN(AF2)-2)</f>
        <v>/v/ XSquawkBox</v>
      </c>
      <c r="AG2" t="str">
        <f>INDEX(VATSIM_Connections!$A:$AQ,MATCH($A2,VATSIM_Connections!$AR:$AR,0),COLUMN(AG2)-2)</f>
        <v>PATSS4 PATSS NELIE VALRE</v>
      </c>
      <c r="AH2" t="str">
        <f>INDEX(VATSIM_Connections!$A:$AQ,MATCH($A2,VATSIM_Connections!$AR:$AR,0),COLUMN(AH2)-2)</f>
        <v>0</v>
      </c>
      <c r="AI2" t="str">
        <f>INDEX(VATSIM_Connections!$A:$AQ,MATCH($A2,VATSIM_Connections!$AR:$AR,0),COLUMN(AI2)-2)</f>
        <v>0</v>
      </c>
      <c r="AJ2" t="str">
        <f>INDEX(VATSIM_Connections!$A:$AQ,MATCH($A2,VATSIM_Connections!$AR:$AR,0),COLUMN(AJ2)-2)</f>
        <v>0</v>
      </c>
      <c r="AK2" t="str">
        <f>INDEX(VATSIM_Connections!$A:$AQ,MATCH($A2,VATSIM_Connections!$AR:$AR,0),COLUMN(AK2)-2)</f>
        <v>0</v>
      </c>
      <c r="AL2" t="str">
        <f>INDEX(VATSIM_Connections!$A:$AQ,MATCH($A2,VATSIM_Connections!$AR:$AR,0),COLUMN(AL2)-2)</f>
        <v/>
      </c>
      <c r="AM2" t="str">
        <f>INDEX(VATSIM_Connections!$A:$AQ,MATCH($A2,VATSIM_Connections!$AR:$AR,0),COLUMN(AM2)-2)</f>
        <v/>
      </c>
      <c r="AN2" t="str">
        <f>INDEX(VATSIM_Connections!$A:$AQ,MATCH($A2,VATSIM_Connections!$AR:$AR,0),COLUMN(AN2)-2)</f>
        <v>20181215171152</v>
      </c>
      <c r="AO2" t="str">
        <f>INDEX(VATSIM_Connections!$A:$AQ,MATCH($A2,VATSIM_Connections!$AR:$AR,0),COLUMN(AO2)-2)</f>
        <v>230</v>
      </c>
      <c r="AP2" t="str">
        <f>INDEX(VATSIM_Connections!$A:$AQ,MATCH($A2,VATSIM_Connections!$AR:$AR,0),COLUMN(AP2)-2)</f>
        <v>30.139</v>
      </c>
      <c r="AQ2" t="str">
        <f>INDEX(VATSIM_Connections!$A:$AQ,MATCH($A2,VATSIM_Connections!$AR:$AR,0),COLUMN(AQ2)-2)</f>
        <v>1020</v>
      </c>
    </row>
    <row r="3" spans="1:44" x14ac:dyDescent="0.25">
      <c r="A3">
        <f>A2+1</f>
        <v>2</v>
      </c>
      <c r="B3" t="str">
        <f>INDEX(VATSIM_Connections!$A:$AQ,MATCH($A3,VATSIM_Connections!$AR:$AR,0),COLUMN(A3))</f>
        <v>AAL701</v>
      </c>
      <c r="C3" t="str">
        <f>INDEX(VATSIM_Connections!$A:$AQ,MATCH($A3,VATSIM_Connections!$AR:$AR,0),COLUMN(B3))</f>
        <v>835480</v>
      </c>
      <c r="D3" t="str">
        <f>INDEX(DVA_Roster!$A:$I,MATCH(_xlfn.NUMBERVALUE($C3),DVA_Roster!$G:$G,0),2)</f>
        <v>William Bradshaw</v>
      </c>
      <c r="E3" t="str">
        <f>INDEX(VATSIM_Connections!$A:$AQ,MATCH($A3,VATSIM_Connections!$AR:$AR,0),COLUMN(C3))</f>
        <v>William Bradshaw KLAL</v>
      </c>
      <c r="F3" t="str">
        <f>INDEX(VATSIM_Connections!$A:$AQ,MATCH($A3,VATSIM_Connections!$AR:$AR,0),COLUMN(F3)-2)</f>
        <v>PILOT</v>
      </c>
      <c r="G3" t="str">
        <f>INDEX(VATSIM_Connections!$A:$AQ,MATCH($A3,VATSIM_Connections!$AR:$AR,0),COLUMN(G3)-2)</f>
        <v/>
      </c>
      <c r="H3" t="str">
        <f>INDEX(VATSIM_Connections!$A:$AQ,MATCH($A3,VATSIM_Connections!$AR:$AR,0),COLUMN(H3)-2)</f>
        <v>39.17855</v>
      </c>
      <c r="I3" t="str">
        <f>INDEX(VATSIM_Connections!$A:$AQ,MATCH($A3,VATSIM_Connections!$AR:$AR,0),COLUMN(I3)-2)</f>
        <v>-123.92651</v>
      </c>
      <c r="J3" t="str">
        <f>INDEX(VATSIM_Connections!$A:$AQ,MATCH($A3,VATSIM_Connections!$AR:$AR,0),COLUMN(J3)-2)</f>
        <v>34164</v>
      </c>
      <c r="K3" t="str">
        <f>INDEX(VATSIM_Connections!$A:$AQ,MATCH($A3,VATSIM_Connections!$AR:$AR,0),COLUMN(K3)-2)</f>
        <v>449</v>
      </c>
      <c r="L3" t="str">
        <f>INDEX(VATSIM_Connections!$A:$AQ,MATCH($A3,VATSIM_Connections!$AR:$AR,0),COLUMN(L3)-2)</f>
        <v>H/B744/L</v>
      </c>
      <c r="M3" t="str">
        <f>INDEX(VATSIM_Connections!$A:$AQ,MATCH($A3,VATSIM_Connections!$AR:$AR,0),COLUMN(M3)-2)</f>
        <v>420</v>
      </c>
      <c r="N3" t="str">
        <f>INDEX(VATSIM_Connections!$A:$AQ,MATCH($A3,VATSIM_Connections!$AR:$AR,0),COLUMN(N3)-2)</f>
        <v>KLAX</v>
      </c>
      <c r="O3" t="str">
        <f>INDEX(VATSIM_Connections!$A:$AQ,MATCH($A3,VATSIM_Connections!$AR:$AR,0),COLUMN(O3)-2)</f>
        <v>34000</v>
      </c>
      <c r="P3" t="str">
        <f>INDEX(VATSIM_Connections!$A:$AQ,MATCH($A3,VATSIM_Connections!$AR:$AR,0),COLUMN(P3)-2)</f>
        <v>RJAA</v>
      </c>
      <c r="Q3" t="str">
        <f>INDEX(VATSIM_Connections!$A:$AQ,MATCH($A3,VATSIM_Connections!$AR:$AR,0),COLUMN(Q3)-2)</f>
        <v>GERMANY</v>
      </c>
      <c r="R3" t="str">
        <f>INDEX(VATSIM_Connections!$A:$AQ,MATCH($A3,VATSIM_Connections!$AR:$AR,0),COLUMN(R3)-2)</f>
        <v>100</v>
      </c>
      <c r="S3" t="str">
        <f>INDEX(VATSIM_Connections!$A:$AQ,MATCH($A3,VATSIM_Connections!$AR:$AR,0),COLUMN(S3)-2)</f>
        <v>1</v>
      </c>
      <c r="T3" t="str">
        <f>INDEX(VATSIM_Connections!$A:$AQ,MATCH($A3,VATSIM_Connections!$AR:$AR,0),COLUMN(T3)-2)</f>
        <v>2200</v>
      </c>
      <c r="U3" t="str">
        <f>INDEX(VATSIM_Connections!$A:$AQ,MATCH($A3,VATSIM_Connections!$AR:$AR,0),COLUMN(U3)-2)</f>
        <v/>
      </c>
      <c r="V3" t="str">
        <f>INDEX(VATSIM_Connections!$A:$AQ,MATCH($A3,VATSIM_Connections!$AR:$AR,0),COLUMN(V3)-2)</f>
        <v/>
      </c>
      <c r="W3" t="str">
        <f>INDEX(VATSIM_Connections!$A:$AQ,MATCH($A3,VATSIM_Connections!$AR:$AR,0),COLUMN(W3)-2)</f>
        <v>2</v>
      </c>
      <c r="X3" t="str">
        <f>INDEX(VATSIM_Connections!$A:$AQ,MATCH($A3,VATSIM_Connections!$AR:$AR,0),COLUMN(X3)-2)</f>
        <v>I</v>
      </c>
      <c r="Y3" t="str">
        <f>INDEX(VATSIM_Connections!$A:$AQ,MATCH($A3,VATSIM_Connections!$AR:$AR,0),COLUMN(Y3)-2)</f>
        <v>0</v>
      </c>
      <c r="Z3" t="str">
        <f>INDEX(VATSIM_Connections!$A:$AQ,MATCH($A3,VATSIM_Connections!$AR:$AR,0),COLUMN(Z3)-2)</f>
        <v>0</v>
      </c>
      <c r="AA3" t="str">
        <f>INDEX(VATSIM_Connections!$A:$AQ,MATCH($A3,VATSIM_Connections!$AR:$AR,0),COLUMN(AA3)-2)</f>
        <v>3</v>
      </c>
      <c r="AB3" t="str">
        <f>INDEX(VATSIM_Connections!$A:$AQ,MATCH($A3,VATSIM_Connections!$AR:$AR,0),COLUMN(AB3)-2)</f>
        <v>0</v>
      </c>
      <c r="AC3" t="str">
        <f>INDEX(VATSIM_Connections!$A:$AQ,MATCH($A3,VATSIM_Connections!$AR:$AR,0),COLUMN(AC3)-2)</f>
        <v>5</v>
      </c>
      <c r="AD3" t="str">
        <f>INDEX(VATSIM_Connections!$A:$AQ,MATCH($A3,VATSIM_Connections!$AR:$AR,0),COLUMN(AD3)-2)</f>
        <v>0</v>
      </c>
      <c r="AE3" t="str">
        <f>INDEX(VATSIM_Connections!$A:$AQ,MATCH($A3,VATSIM_Connections!$AR:$AR,0),COLUMN(AE3)-2)</f>
        <v/>
      </c>
      <c r="AF3" t="str">
        <f>INDEX(VATSIM_Connections!$A:$AQ,MATCH($A3,VATSIM_Connections!$AR:$AR,0),COLUMN(AF3)-2)</f>
        <v>www.joinava.org clearance on text please /t/</v>
      </c>
      <c r="AG3" t="str">
        <f>INDEX(VATSIM_Connections!$A:$AQ,MATCH($A3,VATSIM_Connections!$AR:$AR,0),COLUMN(AG3)-2)</f>
        <v xml:space="preserve">SUMMR1 MCKEY LIBBO BRINY BOARS AMAKR LINUZ NATTE ZANNG 5000N/14000W 5300N/15000W 5400N/16000W CURVS OPAKE R580 OLCOT R580 ONEMU R580 OATIS Y802 ARMOR Y810 KETAR Y811 MELON </v>
      </c>
      <c r="AH3" t="str">
        <f>INDEX(VATSIM_Connections!$A:$AQ,MATCH($A3,VATSIM_Connections!$AR:$AR,0),COLUMN(AH3)-2)</f>
        <v>0</v>
      </c>
      <c r="AI3" t="str">
        <f>INDEX(VATSIM_Connections!$A:$AQ,MATCH($A3,VATSIM_Connections!$AR:$AR,0),COLUMN(AI3)-2)</f>
        <v>0</v>
      </c>
      <c r="AJ3" t="str">
        <f>INDEX(VATSIM_Connections!$A:$AQ,MATCH($A3,VATSIM_Connections!$AR:$AR,0),COLUMN(AJ3)-2)</f>
        <v>0</v>
      </c>
      <c r="AK3" t="str">
        <f>INDEX(VATSIM_Connections!$A:$AQ,MATCH($A3,VATSIM_Connections!$AR:$AR,0),COLUMN(AK3)-2)</f>
        <v>0</v>
      </c>
      <c r="AL3" t="str">
        <f>INDEX(VATSIM_Connections!$A:$AQ,MATCH($A3,VATSIM_Connections!$AR:$AR,0),COLUMN(AL3)-2)</f>
        <v/>
      </c>
      <c r="AM3" t="str">
        <f>INDEX(VATSIM_Connections!$A:$AQ,MATCH($A3,VATSIM_Connections!$AR:$AR,0),COLUMN(AM3)-2)</f>
        <v/>
      </c>
      <c r="AN3" t="str">
        <f>INDEX(VATSIM_Connections!$A:$AQ,MATCH($A3,VATSIM_Connections!$AR:$AR,0),COLUMN(AN3)-2)</f>
        <v>20181215163304</v>
      </c>
      <c r="AO3" t="str">
        <f>INDEX(VATSIM_Connections!$A:$AQ,MATCH($A3,VATSIM_Connections!$AR:$AR,0),COLUMN(AO3)-2)</f>
        <v>315</v>
      </c>
      <c r="AP3" t="str">
        <f>INDEX(VATSIM_Connections!$A:$AQ,MATCH($A3,VATSIM_Connections!$AR:$AR,0),COLUMN(AP3)-2)</f>
        <v>30.082</v>
      </c>
      <c r="AQ3" t="str">
        <f>INDEX(VATSIM_Connections!$A:$AQ,MATCH($A3,VATSIM_Connections!$AR:$AR,0),COLUMN(AQ3)-2)</f>
        <v>1018</v>
      </c>
    </row>
    <row r="4" spans="1:44" x14ac:dyDescent="0.25">
      <c r="A4">
        <f t="shared" ref="A4:A67" si="0">A3+1</f>
        <v>3</v>
      </c>
      <c r="B4" t="str">
        <f>INDEX(VATSIM_Connections!$A:$AQ,MATCH($A4,VATSIM_Connections!$AR:$AR,0),COLUMN(A4))</f>
        <v>AEE940</v>
      </c>
      <c r="C4" t="str">
        <f>INDEX(VATSIM_Connections!$A:$AQ,MATCH($A4,VATSIM_Connections!$AR:$AR,0),COLUMN(B4))</f>
        <v>813710</v>
      </c>
      <c r="D4" t="str">
        <f>INDEX(DVA_Roster!$A:$I,MATCH(_xlfn.NUMBERVALUE($C4),DVA_Roster!$G:$G,0),2)</f>
        <v>Phil Dowling</v>
      </c>
      <c r="E4" t="str">
        <f>INDEX(VATSIM_Connections!$A:$AQ,MATCH($A4,VATSIM_Connections!$AR:$AR,0),COLUMN(C4))</f>
        <v>Phil Dowling CYYZ</v>
      </c>
      <c r="F4" t="str">
        <f>INDEX(VATSIM_Connections!$A:$AQ,MATCH($A4,VATSIM_Connections!$AR:$AR,0),COLUMN(F4)-2)</f>
        <v>PILOT</v>
      </c>
      <c r="G4" t="str">
        <f>INDEX(VATSIM_Connections!$A:$AQ,MATCH($A4,VATSIM_Connections!$AR:$AR,0),COLUMN(G4)-2)</f>
        <v/>
      </c>
      <c r="H4" t="str">
        <f>INDEX(VATSIM_Connections!$A:$AQ,MATCH($A4,VATSIM_Connections!$AR:$AR,0),COLUMN(H4)-2)</f>
        <v>37.77984</v>
      </c>
      <c r="I4" t="str">
        <f>INDEX(VATSIM_Connections!$A:$AQ,MATCH($A4,VATSIM_Connections!$AR:$AR,0),COLUMN(I4)-2)</f>
        <v>23.94055</v>
      </c>
      <c r="J4" t="str">
        <f>INDEX(VATSIM_Connections!$A:$AQ,MATCH($A4,VATSIM_Connections!$AR:$AR,0),COLUMN(J4)-2)</f>
        <v>6972</v>
      </c>
      <c r="K4" t="str">
        <f>INDEX(VATSIM_Connections!$A:$AQ,MATCH($A4,VATSIM_Connections!$AR:$AR,0),COLUMN(K4)-2)</f>
        <v>279</v>
      </c>
      <c r="L4" t="str">
        <f>INDEX(VATSIM_Connections!$A:$AQ,MATCH($A4,VATSIM_Connections!$AR:$AR,0),COLUMN(L4)-2)</f>
        <v>A320/L</v>
      </c>
      <c r="M4" t="str">
        <f>INDEX(VATSIM_Connections!$A:$AQ,MATCH($A4,VATSIM_Connections!$AR:$AR,0),COLUMN(M4)-2)</f>
        <v>449</v>
      </c>
      <c r="N4" t="str">
        <f>INDEX(VATSIM_Connections!$A:$AQ,MATCH($A4,VATSIM_Connections!$AR:$AR,0),COLUMN(N4)-2)</f>
        <v>LGAV</v>
      </c>
      <c r="O4" t="str">
        <f>INDEX(VATSIM_Connections!$A:$AQ,MATCH($A4,VATSIM_Connections!$AR:$AR,0),COLUMN(O4)-2)</f>
        <v>35000</v>
      </c>
      <c r="P4" t="str">
        <f>INDEX(VATSIM_Connections!$A:$AQ,MATCH($A4,VATSIM_Connections!$AR:$AR,0),COLUMN(P4)-2)</f>
        <v>OJAI</v>
      </c>
      <c r="Q4" t="str">
        <f>INDEX(VATSIM_Connections!$A:$AQ,MATCH($A4,VATSIM_Connections!$AR:$AR,0),COLUMN(Q4)-2)</f>
        <v>CANADA</v>
      </c>
      <c r="R4" t="str">
        <f>INDEX(VATSIM_Connections!$A:$AQ,MATCH($A4,VATSIM_Connections!$AR:$AR,0),COLUMN(R4)-2)</f>
        <v>100</v>
      </c>
      <c r="S4" t="str">
        <f>INDEX(VATSIM_Connections!$A:$AQ,MATCH($A4,VATSIM_Connections!$AR:$AR,0),COLUMN(S4)-2)</f>
        <v>1</v>
      </c>
      <c r="T4" t="str">
        <f>INDEX(VATSIM_Connections!$A:$AQ,MATCH($A4,VATSIM_Connections!$AR:$AR,0),COLUMN(T4)-2)</f>
        <v>7204</v>
      </c>
      <c r="U4" t="str">
        <f>INDEX(VATSIM_Connections!$A:$AQ,MATCH($A4,VATSIM_Connections!$AR:$AR,0),COLUMN(U4)-2)</f>
        <v/>
      </c>
      <c r="V4" t="str">
        <f>INDEX(VATSIM_Connections!$A:$AQ,MATCH($A4,VATSIM_Connections!$AR:$AR,0),COLUMN(V4)-2)</f>
        <v/>
      </c>
      <c r="W4" t="str">
        <f>INDEX(VATSIM_Connections!$A:$AQ,MATCH($A4,VATSIM_Connections!$AR:$AR,0),COLUMN(W4)-2)</f>
        <v>6</v>
      </c>
      <c r="X4" t="str">
        <f>INDEX(VATSIM_Connections!$A:$AQ,MATCH($A4,VATSIM_Connections!$AR:$AR,0),COLUMN(X4)-2)</f>
        <v>I</v>
      </c>
      <c r="Y4" t="str">
        <f>INDEX(VATSIM_Connections!$A:$AQ,MATCH($A4,VATSIM_Connections!$AR:$AR,0),COLUMN(Y4)-2)</f>
        <v>1655</v>
      </c>
      <c r="Z4" t="str">
        <f>INDEX(VATSIM_Connections!$A:$AQ,MATCH($A4,VATSIM_Connections!$AR:$AR,0),COLUMN(Z4)-2)</f>
        <v>1655</v>
      </c>
      <c r="AA4" t="str">
        <f>INDEX(VATSIM_Connections!$A:$AQ,MATCH($A4,VATSIM_Connections!$AR:$AR,0),COLUMN(AA4)-2)</f>
        <v>1</v>
      </c>
      <c r="AB4" t="str">
        <f>INDEX(VATSIM_Connections!$A:$AQ,MATCH($A4,VATSIM_Connections!$AR:$AR,0),COLUMN(AB4)-2)</f>
        <v>47</v>
      </c>
      <c r="AC4" t="str">
        <f>INDEX(VATSIM_Connections!$A:$AQ,MATCH($A4,VATSIM_Connections!$AR:$AR,0),COLUMN(AC4)-2)</f>
        <v>3</v>
      </c>
      <c r="AD4" t="str">
        <f>INDEX(VATSIM_Connections!$A:$AQ,MATCH($A4,VATSIM_Connections!$AR:$AR,0),COLUMN(AD4)-2)</f>
        <v>50</v>
      </c>
      <c r="AE4" t="str">
        <f>INDEX(VATSIM_Connections!$A:$AQ,MATCH($A4,VATSIM_Connections!$AR:$AR,0),COLUMN(AE4)-2)</f>
        <v>LLBG</v>
      </c>
      <c r="AF4" t="str">
        <f>INDEX(VATSIM_Connections!$A:$AQ,MATCH($A4,VATSIM_Connections!$AR:$AR,0),COLUMN(AF4)-2)</f>
        <v>+VFPS+/V/PBN/A1B1C1D1O1S1 DOF/181215 REG/N320SB EET/LCCC0051 HECC0118 LLLL0129 HECC0130 OJAC0142 OPR/AEE PER/C RMK/TCAS SIMBRIEF</v>
      </c>
      <c r="AG4" t="str">
        <f>INDEX(VATSIM_Connections!$A:$AQ,MATCH($A4,VATSIM_Connections!$AR:$AR,0),COLUMN(AG4)-2)</f>
        <v>LGAV/21L KEA MAGIS ASPIS PASOS NADOL</v>
      </c>
      <c r="AH4" t="str">
        <f>INDEX(VATSIM_Connections!$A:$AQ,MATCH($A4,VATSIM_Connections!$AR:$AR,0),COLUMN(AH4)-2)</f>
        <v>0</v>
      </c>
      <c r="AI4" t="str">
        <f>INDEX(VATSIM_Connections!$A:$AQ,MATCH($A4,VATSIM_Connections!$AR:$AR,0),COLUMN(AI4)-2)</f>
        <v>0</v>
      </c>
      <c r="AJ4" t="str">
        <f>INDEX(VATSIM_Connections!$A:$AQ,MATCH($A4,VATSIM_Connections!$AR:$AR,0),COLUMN(AJ4)-2)</f>
        <v>0</v>
      </c>
      <c r="AK4" t="str">
        <f>INDEX(VATSIM_Connections!$A:$AQ,MATCH($A4,VATSIM_Connections!$AR:$AR,0),COLUMN(AK4)-2)</f>
        <v>0</v>
      </c>
      <c r="AL4" t="str">
        <f>INDEX(VATSIM_Connections!$A:$AQ,MATCH($A4,VATSIM_Connections!$AR:$AR,0),COLUMN(AL4)-2)</f>
        <v/>
      </c>
      <c r="AM4" t="str">
        <f>INDEX(VATSIM_Connections!$A:$AQ,MATCH($A4,VATSIM_Connections!$AR:$AR,0),COLUMN(AM4)-2)</f>
        <v/>
      </c>
      <c r="AN4" t="str">
        <f>INDEX(VATSIM_Connections!$A:$AQ,MATCH($A4,VATSIM_Connections!$AR:$AR,0),COLUMN(AN4)-2)</f>
        <v>20181215171827</v>
      </c>
      <c r="AO4" t="str">
        <f>INDEX(VATSIM_Connections!$A:$AQ,MATCH($A4,VATSIM_Connections!$AR:$AR,0),COLUMN(AO4)-2)</f>
        <v>125</v>
      </c>
      <c r="AP4" t="str">
        <f>INDEX(VATSIM_Connections!$A:$AQ,MATCH($A4,VATSIM_Connections!$AR:$AR,0),COLUMN(AP4)-2)</f>
        <v>29.941</v>
      </c>
      <c r="AQ4" t="str">
        <f>INDEX(VATSIM_Connections!$A:$AQ,MATCH($A4,VATSIM_Connections!$AR:$AR,0),COLUMN(AQ4)-2)</f>
        <v>1013</v>
      </c>
    </row>
    <row r="5" spans="1:44" x14ac:dyDescent="0.25">
      <c r="A5">
        <f t="shared" si="0"/>
        <v>4</v>
      </c>
      <c r="B5" t="str">
        <f>INDEX(VATSIM_Connections!$A:$AQ,MATCH($A5,VATSIM_Connections!$AR:$AR,0),COLUMN(A5))</f>
        <v>BAW28</v>
      </c>
      <c r="C5" t="str">
        <f>INDEX(VATSIM_Connections!$A:$AQ,MATCH($A5,VATSIM_Connections!$AR:$AR,0),COLUMN(B5))</f>
        <v>1406686</v>
      </c>
      <c r="D5" t="str">
        <f>INDEX(DVA_Roster!$A:$I,MATCH(_xlfn.NUMBERVALUE($C5),DVA_Roster!$G:$G,0),2)</f>
        <v>Jason Wright</v>
      </c>
      <c r="E5" t="str">
        <f>INDEX(VATSIM_Connections!$A:$AQ,MATCH($A5,VATSIM_Connections!$AR:$AR,0),COLUMN(C5))</f>
        <v>Jason Wright EGLL</v>
      </c>
      <c r="F5" t="str">
        <f>INDEX(VATSIM_Connections!$A:$AQ,MATCH($A5,VATSIM_Connections!$AR:$AR,0),COLUMN(F5)-2)</f>
        <v>PILOT</v>
      </c>
      <c r="G5" t="str">
        <f>INDEX(VATSIM_Connections!$A:$AQ,MATCH($A5,VATSIM_Connections!$AR:$AR,0),COLUMN(G5)-2)</f>
        <v/>
      </c>
      <c r="H5" t="str">
        <f>INDEX(VATSIM_Connections!$A:$AQ,MATCH($A5,VATSIM_Connections!$AR:$AR,0),COLUMN(H5)-2)</f>
        <v>61.50048</v>
      </c>
      <c r="I5" t="str">
        <f>INDEX(VATSIM_Connections!$A:$AQ,MATCH($A5,VATSIM_Connections!$AR:$AR,0),COLUMN(I5)-2)</f>
        <v>68.49348</v>
      </c>
      <c r="J5" t="str">
        <f>INDEX(VATSIM_Connections!$A:$AQ,MATCH($A5,VATSIM_Connections!$AR:$AR,0),COLUMN(J5)-2)</f>
        <v>34173</v>
      </c>
      <c r="K5" t="str">
        <f>INDEX(VATSIM_Connections!$A:$AQ,MATCH($A5,VATSIM_Connections!$AR:$AR,0),COLUMN(K5)-2)</f>
        <v>430</v>
      </c>
      <c r="L5" t="str">
        <f>INDEX(VATSIM_Connections!$A:$AQ,MATCH($A5,VATSIM_Connections!$AR:$AR,0),COLUMN(L5)-2)</f>
        <v>B77W/L</v>
      </c>
      <c r="M5" t="str">
        <f>INDEX(VATSIM_Connections!$A:$AQ,MATCH($A5,VATSIM_Connections!$AR:$AR,0),COLUMN(M5)-2)</f>
        <v>485</v>
      </c>
      <c r="N5" t="str">
        <f>INDEX(VATSIM_Connections!$A:$AQ,MATCH($A5,VATSIM_Connections!$AR:$AR,0),COLUMN(N5)-2)</f>
        <v>VHHH</v>
      </c>
      <c r="O5" t="str">
        <f>INDEX(VATSIM_Connections!$A:$AQ,MATCH($A5,VATSIM_Connections!$AR:$AR,0),COLUMN(O5)-2)</f>
        <v>30100</v>
      </c>
      <c r="P5" t="str">
        <f>INDEX(VATSIM_Connections!$A:$AQ,MATCH($A5,VATSIM_Connections!$AR:$AR,0),COLUMN(P5)-2)</f>
        <v>EGLL</v>
      </c>
      <c r="Q5" t="str">
        <f>INDEX(VATSIM_Connections!$A:$AQ,MATCH($A5,VATSIM_Connections!$AR:$AR,0),COLUMN(Q5)-2)</f>
        <v>UK1</v>
      </c>
      <c r="R5" t="str">
        <f>INDEX(VATSIM_Connections!$A:$AQ,MATCH($A5,VATSIM_Connections!$AR:$AR,0),COLUMN(R5)-2)</f>
        <v>100</v>
      </c>
      <c r="S5" t="str">
        <f>INDEX(VATSIM_Connections!$A:$AQ,MATCH($A5,VATSIM_Connections!$AR:$AR,0),COLUMN(S5)-2)</f>
        <v>1</v>
      </c>
      <c r="T5" t="str">
        <f>INDEX(VATSIM_Connections!$A:$AQ,MATCH($A5,VATSIM_Connections!$AR:$AR,0),COLUMN(T5)-2)</f>
        <v>5326</v>
      </c>
      <c r="U5" t="str">
        <f>INDEX(VATSIM_Connections!$A:$AQ,MATCH($A5,VATSIM_Connections!$AR:$AR,0),COLUMN(U5)-2)</f>
        <v/>
      </c>
      <c r="V5" t="str">
        <f>INDEX(VATSIM_Connections!$A:$AQ,MATCH($A5,VATSIM_Connections!$AR:$AR,0),COLUMN(V5)-2)</f>
        <v/>
      </c>
      <c r="W5" t="str">
        <f>INDEX(VATSIM_Connections!$A:$AQ,MATCH($A5,VATSIM_Connections!$AR:$AR,0),COLUMN(W5)-2)</f>
        <v>0</v>
      </c>
      <c r="X5" t="str">
        <f>INDEX(VATSIM_Connections!$A:$AQ,MATCH($A5,VATSIM_Connections!$AR:$AR,0),COLUMN(X5)-2)</f>
        <v>I</v>
      </c>
      <c r="Y5" t="str">
        <f>INDEX(VATSIM_Connections!$A:$AQ,MATCH($A5,VATSIM_Connections!$AR:$AR,0),COLUMN(Y5)-2)</f>
        <v>1000</v>
      </c>
      <c r="Z5" t="str">
        <f>INDEX(VATSIM_Connections!$A:$AQ,MATCH($A5,VATSIM_Connections!$AR:$AR,0),COLUMN(Z5)-2)</f>
        <v>0</v>
      </c>
      <c r="AA5" t="str">
        <f>INDEX(VATSIM_Connections!$A:$AQ,MATCH($A5,VATSIM_Connections!$AR:$AR,0),COLUMN(AA5)-2)</f>
        <v>12</v>
      </c>
      <c r="AB5" t="str">
        <f>INDEX(VATSIM_Connections!$A:$AQ,MATCH($A5,VATSIM_Connections!$AR:$AR,0),COLUMN(AB5)-2)</f>
        <v>22</v>
      </c>
      <c r="AC5" t="str">
        <f>INDEX(VATSIM_Connections!$A:$AQ,MATCH($A5,VATSIM_Connections!$AR:$AR,0),COLUMN(AC5)-2)</f>
        <v>13</v>
      </c>
      <c r="AD5" t="str">
        <f>INDEX(VATSIM_Connections!$A:$AQ,MATCH($A5,VATSIM_Connections!$AR:$AR,0),COLUMN(AD5)-2)</f>
        <v>55</v>
      </c>
      <c r="AE5" t="str">
        <f>INDEX(VATSIM_Connections!$A:$AQ,MATCH($A5,VATSIM_Connections!$AR:$AR,0),COLUMN(AE5)-2)</f>
        <v>EGKK</v>
      </c>
      <c r="AF5" t="str">
        <f>INDEX(VATSIM_Connections!$A:$AQ,MATCH($A5,VATSIM_Connections!$AR:$AR,0),COLUMN(AF5)-2)</f>
        <v>www.bavirtual.co.uk /v/</v>
      </c>
      <c r="AG5" t="str">
        <f>INDEX(VATSIM_Connections!$A:$AQ,MATCH($A5,VATSIM_Connections!$AR:$AR,0),COLUMN(AG5)-2)</f>
        <v>BEKOL A461 YIN G586 QP B330 ELKAL W179 XYO W25 FJC G212 JTG B330 NOSPI G117 XV B228 SORLI G716 UHT B826 LKN G375 GATRI N15 DODEP DCT IRGAL DCT ROGED P850 TOR L39 LINVI DCT UPGAS N866 BUKUT P7 LOGAN</v>
      </c>
      <c r="AH5" t="str">
        <f>INDEX(VATSIM_Connections!$A:$AQ,MATCH($A5,VATSIM_Connections!$AR:$AR,0),COLUMN(AH5)-2)</f>
        <v>0</v>
      </c>
      <c r="AI5" t="str">
        <f>INDEX(VATSIM_Connections!$A:$AQ,MATCH($A5,VATSIM_Connections!$AR:$AR,0),COLUMN(AI5)-2)</f>
        <v>0</v>
      </c>
      <c r="AJ5" t="str">
        <f>INDEX(VATSIM_Connections!$A:$AQ,MATCH($A5,VATSIM_Connections!$AR:$AR,0),COLUMN(AJ5)-2)</f>
        <v>0</v>
      </c>
      <c r="AK5" t="str">
        <f>INDEX(VATSIM_Connections!$A:$AQ,MATCH($A5,VATSIM_Connections!$AR:$AR,0),COLUMN(AK5)-2)</f>
        <v>0</v>
      </c>
      <c r="AL5" t="str">
        <f>INDEX(VATSIM_Connections!$A:$AQ,MATCH($A5,VATSIM_Connections!$AR:$AR,0),COLUMN(AL5)-2)</f>
        <v/>
      </c>
      <c r="AM5" t="str">
        <f>INDEX(VATSIM_Connections!$A:$AQ,MATCH($A5,VATSIM_Connections!$AR:$AR,0),COLUMN(AM5)-2)</f>
        <v/>
      </c>
      <c r="AN5" t="str">
        <f>INDEX(VATSIM_Connections!$A:$AQ,MATCH($A5,VATSIM_Connections!$AR:$AR,0),COLUMN(AN5)-2)</f>
        <v>20181215172657</v>
      </c>
      <c r="AO5" t="str">
        <f>INDEX(VATSIM_Connections!$A:$AQ,MATCH($A5,VATSIM_Connections!$AR:$AR,0),COLUMN(AO5)-2)</f>
        <v>327</v>
      </c>
      <c r="AP5" t="str">
        <f>INDEX(VATSIM_Connections!$A:$AQ,MATCH($A5,VATSIM_Connections!$AR:$AR,0),COLUMN(AP5)-2)</f>
        <v>30.092</v>
      </c>
      <c r="AQ5" t="str">
        <f>INDEX(VATSIM_Connections!$A:$AQ,MATCH($A5,VATSIM_Connections!$AR:$AR,0),COLUMN(AQ5)-2)</f>
        <v>1019</v>
      </c>
    </row>
    <row r="6" spans="1:44" x14ac:dyDescent="0.25">
      <c r="A6">
        <f t="shared" si="0"/>
        <v>5</v>
      </c>
      <c r="B6" t="str">
        <f>INDEX(VATSIM_Connections!$A:$AQ,MATCH($A6,VATSIM_Connections!$AR:$AR,0),COLUMN(A6))</f>
        <v>COBRA36</v>
      </c>
      <c r="C6" t="str">
        <f>INDEX(VATSIM_Connections!$A:$AQ,MATCH($A6,VATSIM_Connections!$AR:$AR,0),COLUMN(B6))</f>
        <v>1273481</v>
      </c>
      <c r="D6" t="str">
        <f>INDEX(DVA_Roster!$A:$I,MATCH(_xlfn.NUMBERVALUE($C6),DVA_Roster!$G:$G,0),2)</f>
        <v>Steven Mathis</v>
      </c>
      <c r="E6" t="str">
        <f>INDEX(VATSIM_Connections!$A:$AQ,MATCH($A6,VATSIM_Connections!$AR:$AR,0),COLUMN(C6))</f>
        <v>Steven Mathis KATL</v>
      </c>
      <c r="F6" t="str">
        <f>INDEX(VATSIM_Connections!$A:$AQ,MATCH($A6,VATSIM_Connections!$AR:$AR,0),COLUMN(F6)-2)</f>
        <v>PILOT</v>
      </c>
      <c r="G6" t="str">
        <f>INDEX(VATSIM_Connections!$A:$AQ,MATCH($A6,VATSIM_Connections!$AR:$AR,0),COLUMN(G6)-2)</f>
        <v/>
      </c>
      <c r="H6" t="str">
        <f>INDEX(VATSIM_Connections!$A:$AQ,MATCH($A6,VATSIM_Connections!$AR:$AR,0),COLUMN(H6)-2)</f>
        <v>52.30532</v>
      </c>
      <c r="I6" t="str">
        <f>INDEX(VATSIM_Connections!$A:$AQ,MATCH($A6,VATSIM_Connections!$AR:$AR,0),COLUMN(I6)-2)</f>
        <v>4.76564</v>
      </c>
      <c r="J6" t="str">
        <f>INDEX(VATSIM_Connections!$A:$AQ,MATCH($A6,VATSIM_Connections!$AR:$AR,0),COLUMN(J6)-2)</f>
        <v>-3</v>
      </c>
      <c r="K6" t="str">
        <f>INDEX(VATSIM_Connections!$A:$AQ,MATCH($A6,VATSIM_Connections!$AR:$AR,0),COLUMN(K6)-2)</f>
        <v>0</v>
      </c>
      <c r="L6" t="str">
        <f>INDEX(VATSIM_Connections!$A:$AQ,MATCH($A6,VATSIM_Connections!$AR:$AR,0),COLUMN(L6)-2)</f>
        <v/>
      </c>
      <c r="M6" t="str">
        <f>INDEX(VATSIM_Connections!$A:$AQ,MATCH($A6,VATSIM_Connections!$AR:$AR,0),COLUMN(M6)-2)</f>
        <v>0</v>
      </c>
      <c r="N6" t="str">
        <f>INDEX(VATSIM_Connections!$A:$AQ,MATCH($A6,VATSIM_Connections!$AR:$AR,0),COLUMN(N6)-2)</f>
        <v/>
      </c>
      <c r="O6" t="str">
        <f>INDEX(VATSIM_Connections!$A:$AQ,MATCH($A6,VATSIM_Connections!$AR:$AR,0),COLUMN(O6)-2)</f>
        <v/>
      </c>
      <c r="P6" t="str">
        <f>INDEX(VATSIM_Connections!$A:$AQ,MATCH($A6,VATSIM_Connections!$AR:$AR,0),COLUMN(P6)-2)</f>
        <v/>
      </c>
      <c r="Q6" t="str">
        <f>INDEX(VATSIM_Connections!$A:$AQ,MATCH($A6,VATSIM_Connections!$AR:$AR,0),COLUMN(Q6)-2)</f>
        <v>USA-E</v>
      </c>
      <c r="R6" t="str">
        <f>INDEX(VATSIM_Connections!$A:$AQ,MATCH($A6,VATSIM_Connections!$AR:$AR,0),COLUMN(R6)-2)</f>
        <v>100</v>
      </c>
      <c r="S6" t="str">
        <f>INDEX(VATSIM_Connections!$A:$AQ,MATCH($A6,VATSIM_Connections!$AR:$AR,0),COLUMN(S6)-2)</f>
        <v>1</v>
      </c>
      <c r="T6" t="str">
        <f>INDEX(VATSIM_Connections!$A:$AQ,MATCH($A6,VATSIM_Connections!$AR:$AR,0),COLUMN(T6)-2)</f>
        <v>1200</v>
      </c>
      <c r="U6" t="str">
        <f>INDEX(VATSIM_Connections!$A:$AQ,MATCH($A6,VATSIM_Connections!$AR:$AR,0),COLUMN(U6)-2)</f>
        <v/>
      </c>
      <c r="V6" t="str">
        <f>INDEX(VATSIM_Connections!$A:$AQ,MATCH($A6,VATSIM_Connections!$AR:$AR,0),COLUMN(V6)-2)</f>
        <v/>
      </c>
      <c r="W6" t="str">
        <f>INDEX(VATSIM_Connections!$A:$AQ,MATCH($A6,VATSIM_Connections!$AR:$AR,0),COLUMN(W6)-2)</f>
        <v/>
      </c>
      <c r="X6" t="str">
        <f>INDEX(VATSIM_Connections!$A:$AQ,MATCH($A6,VATSIM_Connections!$AR:$AR,0),COLUMN(X6)-2)</f>
        <v/>
      </c>
      <c r="Y6" t="str">
        <f>INDEX(VATSIM_Connections!$A:$AQ,MATCH($A6,VATSIM_Connections!$AR:$AR,0),COLUMN(Y6)-2)</f>
        <v/>
      </c>
      <c r="Z6" t="str">
        <f>INDEX(VATSIM_Connections!$A:$AQ,MATCH($A6,VATSIM_Connections!$AR:$AR,0),COLUMN(Z6)-2)</f>
        <v/>
      </c>
      <c r="AA6" t="str">
        <f>INDEX(VATSIM_Connections!$A:$AQ,MATCH($A6,VATSIM_Connections!$AR:$AR,0),COLUMN(AA6)-2)</f>
        <v/>
      </c>
      <c r="AB6" t="str">
        <f>INDEX(VATSIM_Connections!$A:$AQ,MATCH($A6,VATSIM_Connections!$AR:$AR,0),COLUMN(AB6)-2)</f>
        <v/>
      </c>
      <c r="AC6" t="str">
        <f>INDEX(VATSIM_Connections!$A:$AQ,MATCH($A6,VATSIM_Connections!$AR:$AR,0),COLUMN(AC6)-2)</f>
        <v/>
      </c>
      <c r="AD6" t="str">
        <f>INDEX(VATSIM_Connections!$A:$AQ,MATCH($A6,VATSIM_Connections!$AR:$AR,0),COLUMN(AD6)-2)</f>
        <v/>
      </c>
      <c r="AE6" t="str">
        <f>INDEX(VATSIM_Connections!$A:$AQ,MATCH($A6,VATSIM_Connections!$AR:$AR,0),COLUMN(AE6)-2)</f>
        <v/>
      </c>
      <c r="AF6" t="str">
        <f>INDEX(VATSIM_Connections!$A:$AQ,MATCH($A6,VATSIM_Connections!$AR:$AR,0),COLUMN(AF6)-2)</f>
        <v/>
      </c>
      <c r="AG6" t="str">
        <f>INDEX(VATSIM_Connections!$A:$AQ,MATCH($A6,VATSIM_Connections!$AR:$AR,0),COLUMN(AG6)-2)</f>
        <v/>
      </c>
      <c r="AH6" t="str">
        <f>INDEX(VATSIM_Connections!$A:$AQ,MATCH($A6,VATSIM_Connections!$AR:$AR,0),COLUMN(AH6)-2)</f>
        <v/>
      </c>
      <c r="AI6" t="str">
        <f>INDEX(VATSIM_Connections!$A:$AQ,MATCH($A6,VATSIM_Connections!$AR:$AR,0),COLUMN(AI6)-2)</f>
        <v/>
      </c>
      <c r="AJ6" t="str">
        <f>INDEX(VATSIM_Connections!$A:$AQ,MATCH($A6,VATSIM_Connections!$AR:$AR,0),COLUMN(AJ6)-2)</f>
        <v/>
      </c>
      <c r="AK6" t="str">
        <f>INDEX(VATSIM_Connections!$A:$AQ,MATCH($A6,VATSIM_Connections!$AR:$AR,0),COLUMN(AK6)-2)</f>
        <v/>
      </c>
      <c r="AL6" t="str">
        <f>INDEX(VATSIM_Connections!$A:$AQ,MATCH($A6,VATSIM_Connections!$AR:$AR,0),COLUMN(AL6)-2)</f>
        <v/>
      </c>
      <c r="AM6" t="str">
        <f>INDEX(VATSIM_Connections!$A:$AQ,MATCH($A6,VATSIM_Connections!$AR:$AR,0),COLUMN(AM6)-2)</f>
        <v/>
      </c>
      <c r="AN6" t="str">
        <f>INDEX(VATSIM_Connections!$A:$AQ,MATCH($A6,VATSIM_Connections!$AR:$AR,0),COLUMN(AN6)-2)</f>
        <v>20181215175022</v>
      </c>
      <c r="AO6" t="str">
        <f>INDEX(VATSIM_Connections!$A:$AQ,MATCH($A6,VATSIM_Connections!$AR:$AR,0),COLUMN(AO6)-2)</f>
        <v>54</v>
      </c>
      <c r="AP6" t="str">
        <f>INDEX(VATSIM_Connections!$A:$AQ,MATCH($A6,VATSIM_Connections!$AR:$AR,0),COLUMN(AP6)-2)</f>
        <v>29.916</v>
      </c>
      <c r="AQ6" t="str">
        <f>INDEX(VATSIM_Connections!$A:$AQ,MATCH($A6,VATSIM_Connections!$AR:$AR,0),COLUMN(AQ6)-2)</f>
        <v>1013</v>
      </c>
    </row>
    <row r="7" spans="1:44" x14ac:dyDescent="0.25">
      <c r="A7">
        <f t="shared" si="0"/>
        <v>6</v>
      </c>
      <c r="B7" t="str">
        <f>INDEX(VATSIM_Connections!$A:$AQ,MATCH($A7,VATSIM_Connections!$AR:$AR,0),COLUMN(A7))</f>
        <v>DAL124</v>
      </c>
      <c r="C7" t="str">
        <f>INDEX(VATSIM_Connections!$A:$AQ,MATCH($A7,VATSIM_Connections!$AR:$AR,0),COLUMN(B7))</f>
        <v>1179253</v>
      </c>
      <c r="D7" t="str">
        <f>INDEX(DVA_Roster!$A:$I,MATCH(_xlfn.NUMBERVALUE($C7),DVA_Roster!$G:$G,0),2)</f>
        <v>Nathan Cox</v>
      </c>
      <c r="E7" t="str">
        <f>INDEX(VATSIM_Connections!$A:$AQ,MATCH($A7,VATSIM_Connections!$AR:$AR,0),COLUMN(C7))</f>
        <v>Nathan Cox KRDU</v>
      </c>
      <c r="F7" t="str">
        <f>INDEX(VATSIM_Connections!$A:$AQ,MATCH($A7,VATSIM_Connections!$AR:$AR,0),COLUMN(F7)-2)</f>
        <v>PILOT</v>
      </c>
      <c r="G7" t="str">
        <f>INDEX(VATSIM_Connections!$A:$AQ,MATCH($A7,VATSIM_Connections!$AR:$AR,0),COLUMN(G7)-2)</f>
        <v/>
      </c>
      <c r="H7" t="str">
        <f>INDEX(VATSIM_Connections!$A:$AQ,MATCH($A7,VATSIM_Connections!$AR:$AR,0),COLUMN(H7)-2)</f>
        <v>50.75867</v>
      </c>
      <c r="I7" t="str">
        <f>INDEX(VATSIM_Connections!$A:$AQ,MATCH($A7,VATSIM_Connections!$AR:$AR,0),COLUMN(I7)-2)</f>
        <v>-33.42747</v>
      </c>
      <c r="J7" t="str">
        <f>INDEX(VATSIM_Connections!$A:$AQ,MATCH($A7,VATSIM_Connections!$AR:$AR,0),COLUMN(J7)-2)</f>
        <v>32671</v>
      </c>
      <c r="K7" t="str">
        <f>INDEX(VATSIM_Connections!$A:$AQ,MATCH($A7,VATSIM_Connections!$AR:$AR,0),COLUMN(K7)-2)</f>
        <v>500</v>
      </c>
      <c r="L7" t="str">
        <f>INDEX(VATSIM_Connections!$A:$AQ,MATCH($A7,VATSIM_Connections!$AR:$AR,0),COLUMN(L7)-2)</f>
        <v>B752/L</v>
      </c>
      <c r="M7" t="str">
        <f>INDEX(VATSIM_Connections!$A:$AQ,MATCH($A7,VATSIM_Connections!$AR:$AR,0),COLUMN(M7)-2)</f>
        <v>448</v>
      </c>
      <c r="N7" t="str">
        <f>INDEX(VATSIM_Connections!$A:$AQ,MATCH($A7,VATSIM_Connections!$AR:$AR,0),COLUMN(N7)-2)</f>
        <v>KBOS</v>
      </c>
      <c r="O7" t="str">
        <f>INDEX(VATSIM_Connections!$A:$AQ,MATCH($A7,VATSIM_Connections!$AR:$AR,0),COLUMN(O7)-2)</f>
        <v>33000</v>
      </c>
      <c r="P7" t="str">
        <f>INDEX(VATSIM_Connections!$A:$AQ,MATCH($A7,VATSIM_Connections!$AR:$AR,0),COLUMN(P7)-2)</f>
        <v>EHAM</v>
      </c>
      <c r="Q7" t="str">
        <f>INDEX(VATSIM_Connections!$A:$AQ,MATCH($A7,VATSIM_Connections!$AR:$AR,0),COLUMN(Q7)-2)</f>
        <v>USA-E</v>
      </c>
      <c r="R7" t="str">
        <f>INDEX(VATSIM_Connections!$A:$AQ,MATCH($A7,VATSIM_Connections!$AR:$AR,0),COLUMN(R7)-2)</f>
        <v>100</v>
      </c>
      <c r="S7" t="str">
        <f>INDEX(VATSIM_Connections!$A:$AQ,MATCH($A7,VATSIM_Connections!$AR:$AR,0),COLUMN(S7)-2)</f>
        <v>1</v>
      </c>
      <c r="T7" t="str">
        <f>INDEX(VATSIM_Connections!$A:$AQ,MATCH($A7,VATSIM_Connections!$AR:$AR,0),COLUMN(T7)-2)</f>
        <v>2000</v>
      </c>
      <c r="U7" t="str">
        <f>INDEX(VATSIM_Connections!$A:$AQ,MATCH($A7,VATSIM_Connections!$AR:$AR,0),COLUMN(U7)-2)</f>
        <v/>
      </c>
      <c r="V7" t="str">
        <f>INDEX(VATSIM_Connections!$A:$AQ,MATCH($A7,VATSIM_Connections!$AR:$AR,0),COLUMN(V7)-2)</f>
        <v/>
      </c>
      <c r="W7" t="str">
        <f>INDEX(VATSIM_Connections!$A:$AQ,MATCH($A7,VATSIM_Connections!$AR:$AR,0),COLUMN(W7)-2)</f>
        <v>4</v>
      </c>
      <c r="X7" t="str">
        <f>INDEX(VATSIM_Connections!$A:$AQ,MATCH($A7,VATSIM_Connections!$AR:$AR,0),COLUMN(X7)-2)</f>
        <v>I</v>
      </c>
      <c r="Y7" t="str">
        <f>INDEX(VATSIM_Connections!$A:$AQ,MATCH($A7,VATSIM_Connections!$AR:$AR,0),COLUMN(Y7)-2)</f>
        <v>1412</v>
      </c>
      <c r="Z7" t="str">
        <f>INDEX(VATSIM_Connections!$A:$AQ,MATCH($A7,VATSIM_Connections!$AR:$AR,0),COLUMN(Z7)-2)</f>
        <v>0</v>
      </c>
      <c r="AA7" t="str">
        <f>INDEX(VATSIM_Connections!$A:$AQ,MATCH($A7,VATSIM_Connections!$AR:$AR,0),COLUMN(AA7)-2)</f>
        <v>6</v>
      </c>
      <c r="AB7" t="str">
        <f>INDEX(VATSIM_Connections!$A:$AQ,MATCH($A7,VATSIM_Connections!$AR:$AR,0),COLUMN(AB7)-2)</f>
        <v>22</v>
      </c>
      <c r="AC7" t="str">
        <f>INDEX(VATSIM_Connections!$A:$AQ,MATCH($A7,VATSIM_Connections!$AR:$AR,0),COLUMN(AC7)-2)</f>
        <v>9</v>
      </c>
      <c r="AD7" t="str">
        <f>INDEX(VATSIM_Connections!$A:$AQ,MATCH($A7,VATSIM_Connections!$AR:$AR,0),COLUMN(AD7)-2)</f>
        <v>9</v>
      </c>
      <c r="AE7" t="str">
        <f>INDEX(VATSIM_Connections!$A:$AQ,MATCH($A7,VATSIM_Connections!$AR:$AR,0),COLUMN(AE7)-2)</f>
        <v>EBBR</v>
      </c>
      <c r="AF7" t="str">
        <f>INDEX(VATSIM_Connections!$A:$AQ,MATCH($A7,VATSIM_Connections!$AR:$AR,0),COLUMN(AF7)-2)</f>
        <v>PBN/A1B3B4B5C4D4O4 DOF/181215 REG/N718TW EET/CZQM0026 CZQX0112 EGGX0326 EISN0437 EGTT0519 EHAA0602 OPR/DAL PER/D RALT/LPLA BIKF TALT/KPSM RMK/TCAS SIMBRIEF /V/</v>
      </c>
      <c r="AG7" t="str">
        <f>INDEX(VATSIM_Connections!$A:$AQ,MATCH($A7,VATSIM_Connections!$AR:$AR,0),COLUMN(AG7)-2)</f>
        <v>+CELTK5 CELTK BRADD N255A JOOPY/M077F330 4950N 5040N 5130N 5220N LIMRI/N0447F330 XETBO SLANY UL9 DIKAS UL18 GAVGO UL9 CPT M197 REDFA</v>
      </c>
      <c r="AH7" t="str">
        <f>INDEX(VATSIM_Connections!$A:$AQ,MATCH($A7,VATSIM_Connections!$AR:$AR,0),COLUMN(AH7)-2)</f>
        <v>0</v>
      </c>
      <c r="AI7" t="str">
        <f>INDEX(VATSIM_Connections!$A:$AQ,MATCH($A7,VATSIM_Connections!$AR:$AR,0),COLUMN(AI7)-2)</f>
        <v>0</v>
      </c>
      <c r="AJ7" t="str">
        <f>INDEX(VATSIM_Connections!$A:$AQ,MATCH($A7,VATSIM_Connections!$AR:$AR,0),COLUMN(AJ7)-2)</f>
        <v>0</v>
      </c>
      <c r="AK7" t="str">
        <f>INDEX(VATSIM_Connections!$A:$AQ,MATCH($A7,VATSIM_Connections!$AR:$AR,0),COLUMN(AK7)-2)</f>
        <v>0</v>
      </c>
      <c r="AL7" t="str">
        <f>INDEX(VATSIM_Connections!$A:$AQ,MATCH($A7,VATSIM_Connections!$AR:$AR,0),COLUMN(AL7)-2)</f>
        <v/>
      </c>
      <c r="AM7" t="str">
        <f>INDEX(VATSIM_Connections!$A:$AQ,MATCH($A7,VATSIM_Connections!$AR:$AR,0),COLUMN(AM7)-2)</f>
        <v/>
      </c>
      <c r="AN7" t="str">
        <f>INDEX(VATSIM_Connections!$A:$AQ,MATCH($A7,VATSIM_Connections!$AR:$AR,0),COLUMN(AN7)-2)</f>
        <v>20181215160440</v>
      </c>
      <c r="AO7" t="str">
        <f>INDEX(VATSIM_Connections!$A:$AQ,MATCH($A7,VATSIM_Connections!$AR:$AR,0),COLUMN(AO7)-2)</f>
        <v>78</v>
      </c>
      <c r="AP7" t="str">
        <f>INDEX(VATSIM_Connections!$A:$AQ,MATCH($A7,VATSIM_Connections!$AR:$AR,0),COLUMN(AP7)-2)</f>
        <v>29.591</v>
      </c>
      <c r="AQ7" t="str">
        <f>INDEX(VATSIM_Connections!$A:$AQ,MATCH($A7,VATSIM_Connections!$AR:$AR,0),COLUMN(AQ7)-2)</f>
        <v>1002</v>
      </c>
    </row>
    <row r="8" spans="1:44" x14ac:dyDescent="0.25">
      <c r="A8">
        <f t="shared" si="0"/>
        <v>7</v>
      </c>
      <c r="B8" t="str">
        <f>INDEX(VATSIM_Connections!$A:$AQ,MATCH($A8,VATSIM_Connections!$AR:$AR,0),COLUMN(A8))</f>
        <v>DAL1416</v>
      </c>
      <c r="C8" t="str">
        <f>INDEX(VATSIM_Connections!$A:$AQ,MATCH($A8,VATSIM_Connections!$AR:$AR,0),COLUMN(B8))</f>
        <v>1437411</v>
      </c>
      <c r="D8" t="str">
        <f>INDEX(DVA_Roster!$A:$I,MATCH(_xlfn.NUMBERVALUE($C8),DVA_Roster!$G:$G,0),2)</f>
        <v>Filip Chmielewski</v>
      </c>
      <c r="E8" t="str">
        <f>INDEX(VATSIM_Connections!$A:$AQ,MATCH($A8,VATSIM_Connections!$AR:$AR,0),COLUMN(C8))</f>
        <v>Filip Chmielewski</v>
      </c>
      <c r="F8" t="str">
        <f>INDEX(VATSIM_Connections!$A:$AQ,MATCH($A8,VATSIM_Connections!$AR:$AR,0),COLUMN(F8)-2)</f>
        <v>PILOT</v>
      </c>
      <c r="G8" t="str">
        <f>INDEX(VATSIM_Connections!$A:$AQ,MATCH($A8,VATSIM_Connections!$AR:$AR,0),COLUMN(G8)-2)</f>
        <v/>
      </c>
      <c r="H8" t="str">
        <f>INDEX(VATSIM_Connections!$A:$AQ,MATCH($A8,VATSIM_Connections!$AR:$AR,0),COLUMN(H8)-2)</f>
        <v>34.33776</v>
      </c>
      <c r="I8" t="str">
        <f>INDEX(VATSIM_Connections!$A:$AQ,MATCH($A8,VATSIM_Connections!$AR:$AR,0),COLUMN(I8)-2)</f>
        <v>-84.59818</v>
      </c>
      <c r="J8" t="str">
        <f>INDEX(VATSIM_Connections!$A:$AQ,MATCH($A8,VATSIM_Connections!$AR:$AR,0),COLUMN(J8)-2)</f>
        <v>23956</v>
      </c>
      <c r="K8" t="str">
        <f>INDEX(VATSIM_Connections!$A:$AQ,MATCH($A8,VATSIM_Connections!$AR:$AR,0),COLUMN(K8)-2)</f>
        <v>455</v>
      </c>
      <c r="L8" t="str">
        <f>INDEX(VATSIM_Connections!$A:$AQ,MATCH($A8,VATSIM_Connections!$AR:$AR,0),COLUMN(L8)-2)</f>
        <v>B738/L</v>
      </c>
      <c r="M8" t="str">
        <f>INDEX(VATSIM_Connections!$A:$AQ,MATCH($A8,VATSIM_Connections!$AR:$AR,0),COLUMN(M8)-2)</f>
        <v>462</v>
      </c>
      <c r="N8" t="str">
        <f>INDEX(VATSIM_Connections!$A:$AQ,MATCH($A8,VATSIM_Connections!$AR:$AR,0),COLUMN(N8)-2)</f>
        <v>KATL</v>
      </c>
      <c r="O8" t="str">
        <f>INDEX(VATSIM_Connections!$A:$AQ,MATCH($A8,VATSIM_Connections!$AR:$AR,0),COLUMN(O8)-2)</f>
        <v>34000</v>
      </c>
      <c r="P8" t="str">
        <f>INDEX(VATSIM_Connections!$A:$AQ,MATCH($A8,VATSIM_Connections!$AR:$AR,0),COLUMN(P8)-2)</f>
        <v>KORD</v>
      </c>
      <c r="Q8" t="str">
        <f>INDEX(VATSIM_Connections!$A:$AQ,MATCH($A8,VATSIM_Connections!$AR:$AR,0),COLUMN(Q8)-2)</f>
        <v>USA-W</v>
      </c>
      <c r="R8" t="str">
        <f>INDEX(VATSIM_Connections!$A:$AQ,MATCH($A8,VATSIM_Connections!$AR:$AR,0),COLUMN(R8)-2)</f>
        <v>100</v>
      </c>
      <c r="S8" t="str">
        <f>INDEX(VATSIM_Connections!$A:$AQ,MATCH($A8,VATSIM_Connections!$AR:$AR,0),COLUMN(S8)-2)</f>
        <v>1</v>
      </c>
      <c r="T8" t="str">
        <f>INDEX(VATSIM_Connections!$A:$AQ,MATCH($A8,VATSIM_Connections!$AR:$AR,0),COLUMN(T8)-2)</f>
        <v>7225</v>
      </c>
      <c r="U8" t="str">
        <f>INDEX(VATSIM_Connections!$A:$AQ,MATCH($A8,VATSIM_Connections!$AR:$AR,0),COLUMN(U8)-2)</f>
        <v/>
      </c>
      <c r="V8" t="str">
        <f>INDEX(VATSIM_Connections!$A:$AQ,MATCH($A8,VATSIM_Connections!$AR:$AR,0),COLUMN(V8)-2)</f>
        <v/>
      </c>
      <c r="W8" t="str">
        <f>INDEX(VATSIM_Connections!$A:$AQ,MATCH($A8,VATSIM_Connections!$AR:$AR,0),COLUMN(W8)-2)</f>
        <v>1</v>
      </c>
      <c r="X8" t="str">
        <f>INDEX(VATSIM_Connections!$A:$AQ,MATCH($A8,VATSIM_Connections!$AR:$AR,0),COLUMN(X8)-2)</f>
        <v>I</v>
      </c>
      <c r="Y8" t="str">
        <f>INDEX(VATSIM_Connections!$A:$AQ,MATCH($A8,VATSIM_Connections!$AR:$AR,0),COLUMN(Y8)-2)</f>
        <v>1840</v>
      </c>
      <c r="Z8" t="str">
        <f>INDEX(VATSIM_Connections!$A:$AQ,MATCH($A8,VATSIM_Connections!$AR:$AR,0),COLUMN(Z8)-2)</f>
        <v>1840</v>
      </c>
      <c r="AA8" t="str">
        <f>INDEX(VATSIM_Connections!$A:$AQ,MATCH($A8,VATSIM_Connections!$AR:$AR,0),COLUMN(AA8)-2)</f>
        <v>1</v>
      </c>
      <c r="AB8" t="str">
        <f>INDEX(VATSIM_Connections!$A:$AQ,MATCH($A8,VATSIM_Connections!$AR:$AR,0),COLUMN(AB8)-2)</f>
        <v>29</v>
      </c>
      <c r="AC8" t="str">
        <f>INDEX(VATSIM_Connections!$A:$AQ,MATCH($A8,VATSIM_Connections!$AR:$AR,0),COLUMN(AC8)-2)</f>
        <v>1</v>
      </c>
      <c r="AD8" t="str">
        <f>INDEX(VATSIM_Connections!$A:$AQ,MATCH($A8,VATSIM_Connections!$AR:$AR,0),COLUMN(AD8)-2)</f>
        <v>57</v>
      </c>
      <c r="AE8" t="str">
        <f>INDEX(VATSIM_Connections!$A:$AQ,MATCH($A8,VATSIM_Connections!$AR:$AR,0),COLUMN(AE8)-2)</f>
        <v>KDTW</v>
      </c>
      <c r="AF8" t="str">
        <f>INDEX(VATSIM_Connections!$A:$AQ,MATCH($A8,VATSIM_Connections!$AR:$AR,0),COLUMN(AF8)-2)</f>
        <v>/v/ XSquawkBox</v>
      </c>
      <c r="AG8" t="str">
        <f>INDEX(VATSIM_Connections!$A:$AQ,MATCH($A8,VATSIM_Connections!$AR:$AR,0),COLUMN(AG8)-2)</f>
        <v>VARNM2 GLAZR/N0422F330 Q118 VOSTK/N0429F340 Q118 MZZ VEECK3</v>
      </c>
      <c r="AH8" t="str">
        <f>INDEX(VATSIM_Connections!$A:$AQ,MATCH($A8,VATSIM_Connections!$AR:$AR,0),COLUMN(AH8)-2)</f>
        <v>0</v>
      </c>
      <c r="AI8" t="str">
        <f>INDEX(VATSIM_Connections!$A:$AQ,MATCH($A8,VATSIM_Connections!$AR:$AR,0),COLUMN(AI8)-2)</f>
        <v>0</v>
      </c>
      <c r="AJ8" t="str">
        <f>INDEX(VATSIM_Connections!$A:$AQ,MATCH($A8,VATSIM_Connections!$AR:$AR,0),COLUMN(AJ8)-2)</f>
        <v>0</v>
      </c>
      <c r="AK8" t="str">
        <f>INDEX(VATSIM_Connections!$A:$AQ,MATCH($A8,VATSIM_Connections!$AR:$AR,0),COLUMN(AK8)-2)</f>
        <v>0</v>
      </c>
      <c r="AL8" t="str">
        <f>INDEX(VATSIM_Connections!$A:$AQ,MATCH($A8,VATSIM_Connections!$AR:$AR,0),COLUMN(AL8)-2)</f>
        <v/>
      </c>
      <c r="AM8" t="str">
        <f>INDEX(VATSIM_Connections!$A:$AQ,MATCH($A8,VATSIM_Connections!$AR:$AR,0),COLUMN(AM8)-2)</f>
        <v/>
      </c>
      <c r="AN8" t="str">
        <f>INDEX(VATSIM_Connections!$A:$AQ,MATCH($A8,VATSIM_Connections!$AR:$AR,0),COLUMN(AN8)-2)</f>
        <v>20181215172609</v>
      </c>
      <c r="AO8" t="str">
        <f>INDEX(VATSIM_Connections!$A:$AQ,MATCH($A8,VATSIM_Connections!$AR:$AR,0),COLUMN(AO8)-2)</f>
        <v>354</v>
      </c>
      <c r="AP8" t="str">
        <f>INDEX(VATSIM_Connections!$A:$AQ,MATCH($A8,VATSIM_Connections!$AR:$AR,0),COLUMN(AP8)-2)</f>
        <v>29.94</v>
      </c>
      <c r="AQ8" t="str">
        <f>INDEX(VATSIM_Connections!$A:$AQ,MATCH($A8,VATSIM_Connections!$AR:$AR,0),COLUMN(AQ8)-2)</f>
        <v>1013</v>
      </c>
    </row>
    <row r="9" spans="1:44" x14ac:dyDescent="0.25">
      <c r="A9">
        <f t="shared" si="0"/>
        <v>8</v>
      </c>
      <c r="B9" t="str">
        <f>INDEX(VATSIM_Connections!$A:$AQ,MATCH($A9,VATSIM_Connections!$AR:$AR,0),COLUMN(A9))</f>
        <v>DAL374</v>
      </c>
      <c r="C9" t="str">
        <f>INDEX(VATSIM_Connections!$A:$AQ,MATCH($A9,VATSIM_Connections!$AR:$AR,0),COLUMN(B9))</f>
        <v>1401218</v>
      </c>
      <c r="D9" t="str">
        <f>INDEX(DVA_Roster!$A:$I,MATCH(_xlfn.NUMBERVALUE($C9),DVA_Roster!$G:$G,0),2)</f>
        <v>Joseph Palin</v>
      </c>
      <c r="E9" t="str">
        <f>INDEX(VATSIM_Connections!$A:$AQ,MATCH($A9,VATSIM_Connections!$AR:$AR,0),COLUMN(C9))</f>
        <v>Joseph Palin KALB</v>
      </c>
      <c r="F9" t="str">
        <f>INDEX(VATSIM_Connections!$A:$AQ,MATCH($A9,VATSIM_Connections!$AR:$AR,0),COLUMN(F9)-2)</f>
        <v>PILOT</v>
      </c>
      <c r="G9" t="str">
        <f>INDEX(VATSIM_Connections!$A:$AQ,MATCH($A9,VATSIM_Connections!$AR:$AR,0),COLUMN(G9)-2)</f>
        <v/>
      </c>
      <c r="H9" t="str">
        <f>INDEX(VATSIM_Connections!$A:$AQ,MATCH($A9,VATSIM_Connections!$AR:$AR,0),COLUMN(H9)-2)</f>
        <v>33.08979</v>
      </c>
      <c r="I9" t="str">
        <f>INDEX(VATSIM_Connections!$A:$AQ,MATCH($A9,VATSIM_Connections!$AR:$AR,0),COLUMN(I9)-2)</f>
        <v>-79.95500</v>
      </c>
      <c r="J9" t="str">
        <f>INDEX(VATSIM_Connections!$A:$AQ,MATCH($A9,VATSIM_Connections!$AR:$AR,0),COLUMN(J9)-2)</f>
        <v>3127</v>
      </c>
      <c r="K9" t="str">
        <f>INDEX(VATSIM_Connections!$A:$AQ,MATCH($A9,VATSIM_Connections!$AR:$AR,0),COLUMN(K9)-2)</f>
        <v>229</v>
      </c>
      <c r="L9" t="str">
        <f>INDEX(VATSIM_Connections!$A:$AQ,MATCH($A9,VATSIM_Connections!$AR:$AR,0),COLUMN(L9)-2)</f>
        <v>B738/L</v>
      </c>
      <c r="M9" t="str">
        <f>INDEX(VATSIM_Connections!$A:$AQ,MATCH($A9,VATSIM_Connections!$AR:$AR,0),COLUMN(M9)-2)</f>
        <v>450</v>
      </c>
      <c r="N9" t="str">
        <f>INDEX(VATSIM_Connections!$A:$AQ,MATCH($A9,VATSIM_Connections!$AR:$AR,0),COLUMN(N9)-2)</f>
        <v>KBOS</v>
      </c>
      <c r="O9" t="str">
        <f>INDEX(VATSIM_Connections!$A:$AQ,MATCH($A9,VATSIM_Connections!$AR:$AR,0),COLUMN(O9)-2)</f>
        <v>34000</v>
      </c>
      <c r="P9" t="str">
        <f>INDEX(VATSIM_Connections!$A:$AQ,MATCH($A9,VATSIM_Connections!$AR:$AR,0),COLUMN(P9)-2)</f>
        <v>KCHS</v>
      </c>
      <c r="Q9" t="str">
        <f>INDEX(VATSIM_Connections!$A:$AQ,MATCH($A9,VATSIM_Connections!$AR:$AR,0),COLUMN(Q9)-2)</f>
        <v>USA-E</v>
      </c>
      <c r="R9" t="str">
        <f>INDEX(VATSIM_Connections!$A:$AQ,MATCH($A9,VATSIM_Connections!$AR:$AR,0),COLUMN(R9)-2)</f>
        <v>100</v>
      </c>
      <c r="S9" t="str">
        <f>INDEX(VATSIM_Connections!$A:$AQ,MATCH($A9,VATSIM_Connections!$AR:$AR,0),COLUMN(S9)-2)</f>
        <v>1</v>
      </c>
      <c r="T9" t="str">
        <f>INDEX(VATSIM_Connections!$A:$AQ,MATCH($A9,VATSIM_Connections!$AR:$AR,0),COLUMN(T9)-2)</f>
        <v>1306</v>
      </c>
      <c r="U9" t="str">
        <f>INDEX(VATSIM_Connections!$A:$AQ,MATCH($A9,VATSIM_Connections!$AR:$AR,0),COLUMN(U9)-2)</f>
        <v/>
      </c>
      <c r="V9" t="str">
        <f>INDEX(VATSIM_Connections!$A:$AQ,MATCH($A9,VATSIM_Connections!$AR:$AR,0),COLUMN(V9)-2)</f>
        <v/>
      </c>
      <c r="W9" t="str">
        <f>INDEX(VATSIM_Connections!$A:$AQ,MATCH($A9,VATSIM_Connections!$AR:$AR,0),COLUMN(W9)-2)</f>
        <v>10</v>
      </c>
      <c r="X9" t="str">
        <f>INDEX(VATSIM_Connections!$A:$AQ,MATCH($A9,VATSIM_Connections!$AR:$AR,0),COLUMN(X9)-2)</f>
        <v>I</v>
      </c>
      <c r="Y9" t="str">
        <f>INDEX(VATSIM_Connections!$A:$AQ,MATCH($A9,VATSIM_Connections!$AR:$AR,0),COLUMN(Y9)-2)</f>
        <v>1550</v>
      </c>
      <c r="Z9" t="str">
        <f>INDEX(VATSIM_Connections!$A:$AQ,MATCH($A9,VATSIM_Connections!$AR:$AR,0),COLUMN(Z9)-2)</f>
        <v>0</v>
      </c>
      <c r="AA9" t="str">
        <f>INDEX(VATSIM_Connections!$A:$AQ,MATCH($A9,VATSIM_Connections!$AR:$AR,0),COLUMN(AA9)-2)</f>
        <v>2</v>
      </c>
      <c r="AB9" t="str">
        <f>INDEX(VATSIM_Connections!$A:$AQ,MATCH($A9,VATSIM_Connections!$AR:$AR,0),COLUMN(AB9)-2)</f>
        <v>15</v>
      </c>
      <c r="AC9" t="str">
        <f>INDEX(VATSIM_Connections!$A:$AQ,MATCH($A9,VATSIM_Connections!$AR:$AR,0),COLUMN(AC9)-2)</f>
        <v>4</v>
      </c>
      <c r="AD9" t="str">
        <f>INDEX(VATSIM_Connections!$A:$AQ,MATCH($A9,VATSIM_Connections!$AR:$AR,0),COLUMN(AD9)-2)</f>
        <v>30</v>
      </c>
      <c r="AE9" t="str">
        <f>INDEX(VATSIM_Connections!$A:$AQ,MATCH($A9,VATSIM_Connections!$AR:$AR,0),COLUMN(AE9)-2)</f>
        <v>KMYR</v>
      </c>
      <c r="AF9" t="str">
        <f>INDEX(VATSIM_Connections!$A:$AQ,MATCH($A9,VATSIM_Connections!$AR:$AR,0),COLUMN(AF9)-2)</f>
        <v>Deltava.org /v/</v>
      </c>
      <c r="AG9" t="str">
        <f>INDEX(VATSIM_Connections!$A:$AQ,MATCH($A9,VATSIM_Connections!$AR:$AR,0),COLUMN(AG9)-2)</f>
        <v>SSOXS5 SSOXS BUZRD SEY HTO J174 ORF J121 ISO AMYLU2</v>
      </c>
      <c r="AH9" t="str">
        <f>INDEX(VATSIM_Connections!$A:$AQ,MATCH($A9,VATSIM_Connections!$AR:$AR,0),COLUMN(AH9)-2)</f>
        <v>0</v>
      </c>
      <c r="AI9" t="str">
        <f>INDEX(VATSIM_Connections!$A:$AQ,MATCH($A9,VATSIM_Connections!$AR:$AR,0),COLUMN(AI9)-2)</f>
        <v>0</v>
      </c>
      <c r="AJ9" t="str">
        <f>INDEX(VATSIM_Connections!$A:$AQ,MATCH($A9,VATSIM_Connections!$AR:$AR,0),COLUMN(AJ9)-2)</f>
        <v>0</v>
      </c>
      <c r="AK9" t="str">
        <f>INDEX(VATSIM_Connections!$A:$AQ,MATCH($A9,VATSIM_Connections!$AR:$AR,0),COLUMN(AK9)-2)</f>
        <v>0</v>
      </c>
      <c r="AL9" t="str">
        <f>INDEX(VATSIM_Connections!$A:$AQ,MATCH($A9,VATSIM_Connections!$AR:$AR,0),COLUMN(AL9)-2)</f>
        <v/>
      </c>
      <c r="AM9" t="str">
        <f>INDEX(VATSIM_Connections!$A:$AQ,MATCH($A9,VATSIM_Connections!$AR:$AR,0),COLUMN(AM9)-2)</f>
        <v/>
      </c>
      <c r="AN9" t="str">
        <f>INDEX(VATSIM_Connections!$A:$AQ,MATCH($A9,VATSIM_Connections!$AR:$AR,0),COLUMN(AN9)-2)</f>
        <v>20181215124050</v>
      </c>
      <c r="AO9" t="str">
        <f>INDEX(VATSIM_Connections!$A:$AQ,MATCH($A9,VATSIM_Connections!$AR:$AR,0),COLUMN(AO9)-2)</f>
        <v>240</v>
      </c>
      <c r="AP9" t="str">
        <f>INDEX(VATSIM_Connections!$A:$AQ,MATCH($A9,VATSIM_Connections!$AR:$AR,0),COLUMN(AP9)-2)</f>
        <v>29.944</v>
      </c>
      <c r="AQ9" t="str">
        <f>INDEX(VATSIM_Connections!$A:$AQ,MATCH($A9,VATSIM_Connections!$AR:$AR,0),COLUMN(AQ9)-2)</f>
        <v>1014</v>
      </c>
    </row>
    <row r="10" spans="1:44" x14ac:dyDescent="0.25">
      <c r="A10">
        <f t="shared" si="0"/>
        <v>9</v>
      </c>
      <c r="B10" t="str">
        <f>INDEX(VATSIM_Connections!$A:$AQ,MATCH($A10,VATSIM_Connections!$AR:$AR,0),COLUMN(A10))</f>
        <v>DAL4522</v>
      </c>
      <c r="C10" t="str">
        <f>INDEX(VATSIM_Connections!$A:$AQ,MATCH($A10,VATSIM_Connections!$AR:$AR,0),COLUMN(B10))</f>
        <v>1192588</v>
      </c>
      <c r="D10" t="str">
        <f>INDEX(DVA_Roster!$A:$I,MATCH(_xlfn.NUMBERVALUE($C10),DVA_Roster!$G:$G,0),2)</f>
        <v>Jim Rose</v>
      </c>
      <c r="E10" t="str">
        <f>INDEX(VATSIM_Connections!$A:$AQ,MATCH($A10,VATSIM_Connections!$AR:$AR,0),COLUMN(C10))</f>
        <v>Jim Rose KCSG</v>
      </c>
      <c r="F10" t="str">
        <f>INDEX(VATSIM_Connections!$A:$AQ,MATCH($A10,VATSIM_Connections!$AR:$AR,0),COLUMN(F10)-2)</f>
        <v>PILOT</v>
      </c>
      <c r="G10" t="str">
        <f>INDEX(VATSIM_Connections!$A:$AQ,MATCH($A10,VATSIM_Connections!$AR:$AR,0),COLUMN(G10)-2)</f>
        <v/>
      </c>
      <c r="H10" t="str">
        <f>INDEX(VATSIM_Connections!$A:$AQ,MATCH($A10,VATSIM_Connections!$AR:$AR,0),COLUMN(H10)-2)</f>
        <v>54.52293</v>
      </c>
      <c r="I10" t="str">
        <f>INDEX(VATSIM_Connections!$A:$AQ,MATCH($A10,VATSIM_Connections!$AR:$AR,0),COLUMN(I10)-2)</f>
        <v>7.13381</v>
      </c>
      <c r="J10" t="str">
        <f>INDEX(VATSIM_Connections!$A:$AQ,MATCH($A10,VATSIM_Connections!$AR:$AR,0),COLUMN(J10)-2)</f>
        <v>35265</v>
      </c>
      <c r="K10" t="str">
        <f>INDEX(VATSIM_Connections!$A:$AQ,MATCH($A10,VATSIM_Connections!$AR:$AR,0),COLUMN(K10)-2)</f>
        <v>437</v>
      </c>
      <c r="L10" t="str">
        <f>INDEX(VATSIM_Connections!$A:$AQ,MATCH($A10,VATSIM_Connections!$AR:$AR,0),COLUMN(L10)-2)</f>
        <v>B738/L</v>
      </c>
      <c r="M10" t="str">
        <f>INDEX(VATSIM_Connections!$A:$AQ,MATCH($A10,VATSIM_Connections!$AR:$AR,0),COLUMN(M10)-2)</f>
        <v>470</v>
      </c>
      <c r="N10" t="str">
        <f>INDEX(VATSIM_Connections!$A:$AQ,MATCH($A10,VATSIM_Connections!$AR:$AR,0),COLUMN(N10)-2)</f>
        <v>EHAM</v>
      </c>
      <c r="O10" t="str">
        <f>INDEX(VATSIM_Connections!$A:$AQ,MATCH($A10,VATSIM_Connections!$AR:$AR,0),COLUMN(O10)-2)</f>
        <v>35000</v>
      </c>
      <c r="P10" t="str">
        <f>INDEX(VATSIM_Connections!$A:$AQ,MATCH($A10,VATSIM_Connections!$AR:$AR,0),COLUMN(P10)-2)</f>
        <v>ESNQ</v>
      </c>
      <c r="Q10" t="str">
        <f>INDEX(VATSIM_Connections!$A:$AQ,MATCH($A10,VATSIM_Connections!$AR:$AR,0),COLUMN(Q10)-2)</f>
        <v>USA-S</v>
      </c>
      <c r="R10" t="str">
        <f>INDEX(VATSIM_Connections!$A:$AQ,MATCH($A10,VATSIM_Connections!$AR:$AR,0),COLUMN(R10)-2)</f>
        <v>100</v>
      </c>
      <c r="S10" t="str">
        <f>INDEX(VATSIM_Connections!$A:$AQ,MATCH($A10,VATSIM_Connections!$AR:$AR,0),COLUMN(S10)-2)</f>
        <v>1</v>
      </c>
      <c r="T10" t="str">
        <f>INDEX(VATSIM_Connections!$A:$AQ,MATCH($A10,VATSIM_Connections!$AR:$AR,0),COLUMN(T10)-2)</f>
        <v>2000</v>
      </c>
      <c r="U10" t="str">
        <f>INDEX(VATSIM_Connections!$A:$AQ,MATCH($A10,VATSIM_Connections!$AR:$AR,0),COLUMN(U10)-2)</f>
        <v/>
      </c>
      <c r="V10" t="str">
        <f>INDEX(VATSIM_Connections!$A:$AQ,MATCH($A10,VATSIM_Connections!$AR:$AR,0),COLUMN(V10)-2)</f>
        <v/>
      </c>
      <c r="W10" t="str">
        <f>INDEX(VATSIM_Connections!$A:$AQ,MATCH($A10,VATSIM_Connections!$AR:$AR,0),COLUMN(W10)-2)</f>
        <v>1</v>
      </c>
      <c r="X10" t="str">
        <f>INDEX(VATSIM_Connections!$A:$AQ,MATCH($A10,VATSIM_Connections!$AR:$AR,0),COLUMN(X10)-2)</f>
        <v>I</v>
      </c>
      <c r="Y10" t="str">
        <f>INDEX(VATSIM_Connections!$A:$AQ,MATCH($A10,VATSIM_Connections!$AR:$AR,0),COLUMN(Y10)-2)</f>
        <v>1730</v>
      </c>
      <c r="Z10" t="str">
        <f>INDEX(VATSIM_Connections!$A:$AQ,MATCH($A10,VATSIM_Connections!$AR:$AR,0),COLUMN(Z10)-2)</f>
        <v>0</v>
      </c>
      <c r="AA10" t="str">
        <f>INDEX(VATSIM_Connections!$A:$AQ,MATCH($A10,VATSIM_Connections!$AR:$AR,0),COLUMN(AA10)-2)</f>
        <v>2</v>
      </c>
      <c r="AB10" t="str">
        <f>INDEX(VATSIM_Connections!$A:$AQ,MATCH($A10,VATSIM_Connections!$AR:$AR,0),COLUMN(AB10)-2)</f>
        <v>40</v>
      </c>
      <c r="AC10" t="str">
        <f>INDEX(VATSIM_Connections!$A:$AQ,MATCH($A10,VATSIM_Connections!$AR:$AR,0),COLUMN(AC10)-2)</f>
        <v>5</v>
      </c>
      <c r="AD10" t="str">
        <f>INDEX(VATSIM_Connections!$A:$AQ,MATCH($A10,VATSIM_Connections!$AR:$AR,0),COLUMN(AD10)-2)</f>
        <v>0</v>
      </c>
      <c r="AE10" t="str">
        <f>INDEX(VATSIM_Connections!$A:$AQ,MATCH($A10,VATSIM_Connections!$AR:$AR,0),COLUMN(AE10)-2)</f>
        <v/>
      </c>
      <c r="AF10" t="str">
        <f>INDEX(VATSIM_Connections!$A:$AQ,MATCH($A10,VATSIM_Connections!$AR:$AR,0),COLUMN(AF10)-2)</f>
        <v>DeltaVA.org  /t/ SEL/JKAP</v>
      </c>
      <c r="AG10" t="str">
        <f>INDEX(VATSIM_Connections!$A:$AQ,MATCH($A10,VATSIM_Connections!$AR:$AR,0),COLUMN(AG10)-2)</f>
        <v>ANDIK UN873 KEKIX UZ708 KUGAL DCT NIROD DCT EGAGO N150 AGMOL M745 VAGAS</v>
      </c>
      <c r="AH10" t="str">
        <f>INDEX(VATSIM_Connections!$A:$AQ,MATCH($A10,VATSIM_Connections!$AR:$AR,0),COLUMN(AH10)-2)</f>
        <v>0</v>
      </c>
      <c r="AI10" t="str">
        <f>INDEX(VATSIM_Connections!$A:$AQ,MATCH($A10,VATSIM_Connections!$AR:$AR,0),COLUMN(AI10)-2)</f>
        <v>0</v>
      </c>
      <c r="AJ10" t="str">
        <f>INDEX(VATSIM_Connections!$A:$AQ,MATCH($A10,VATSIM_Connections!$AR:$AR,0),COLUMN(AJ10)-2)</f>
        <v>0</v>
      </c>
      <c r="AK10" t="str">
        <f>INDEX(VATSIM_Connections!$A:$AQ,MATCH($A10,VATSIM_Connections!$AR:$AR,0),COLUMN(AK10)-2)</f>
        <v>0</v>
      </c>
      <c r="AL10" t="str">
        <f>INDEX(VATSIM_Connections!$A:$AQ,MATCH($A10,VATSIM_Connections!$AR:$AR,0),COLUMN(AL10)-2)</f>
        <v/>
      </c>
      <c r="AM10" t="str">
        <f>INDEX(VATSIM_Connections!$A:$AQ,MATCH($A10,VATSIM_Connections!$AR:$AR,0),COLUMN(AM10)-2)</f>
        <v/>
      </c>
      <c r="AN10" t="str">
        <f>INDEX(VATSIM_Connections!$A:$AQ,MATCH($A10,VATSIM_Connections!$AR:$AR,0),COLUMN(AN10)-2)</f>
        <v>20181215171622</v>
      </c>
      <c r="AO10" t="str">
        <f>INDEX(VATSIM_Connections!$A:$AQ,MATCH($A10,VATSIM_Connections!$AR:$AR,0),COLUMN(AO10)-2)</f>
        <v>25</v>
      </c>
      <c r="AP10" t="str">
        <f>INDEX(VATSIM_Connections!$A:$AQ,MATCH($A10,VATSIM_Connections!$AR:$AR,0),COLUMN(AP10)-2)</f>
        <v>30.185</v>
      </c>
      <c r="AQ10" t="str">
        <f>INDEX(VATSIM_Connections!$A:$AQ,MATCH($A10,VATSIM_Connections!$AR:$AR,0),COLUMN(AQ10)-2)</f>
        <v>1022</v>
      </c>
    </row>
    <row r="11" spans="1:44" x14ac:dyDescent="0.25">
      <c r="A11">
        <f t="shared" si="0"/>
        <v>10</v>
      </c>
      <c r="B11" t="str">
        <f>INDEX(VATSIM_Connections!$A:$AQ,MATCH($A11,VATSIM_Connections!$AR:$AR,0),COLUMN(A11))</f>
        <v>DAL501</v>
      </c>
      <c r="C11" t="str">
        <f>INDEX(VATSIM_Connections!$A:$AQ,MATCH($A11,VATSIM_Connections!$AR:$AR,0),COLUMN(B11))</f>
        <v>836754</v>
      </c>
      <c r="D11" t="str">
        <f>INDEX(DVA_Roster!$A:$I,MATCH(_xlfn.NUMBERVALUE($C11),DVA_Roster!$G:$G,0),2)</f>
        <v>Kevin Hendon</v>
      </c>
      <c r="E11" t="str">
        <f>INDEX(VATSIM_Connections!$A:$AQ,MATCH($A11,VATSIM_Connections!$AR:$AR,0),COLUMN(C11))</f>
        <v>Kevin Hendon</v>
      </c>
      <c r="F11" t="str">
        <f>INDEX(VATSIM_Connections!$A:$AQ,MATCH($A11,VATSIM_Connections!$AR:$AR,0),COLUMN(F11)-2)</f>
        <v>PILOT</v>
      </c>
      <c r="G11" t="str">
        <f>INDEX(VATSIM_Connections!$A:$AQ,MATCH($A11,VATSIM_Connections!$AR:$AR,0),COLUMN(G11)-2)</f>
        <v/>
      </c>
      <c r="H11" t="str">
        <f>INDEX(VATSIM_Connections!$A:$AQ,MATCH($A11,VATSIM_Connections!$AR:$AR,0),COLUMN(H11)-2)</f>
        <v>50.72290</v>
      </c>
      <c r="I11" t="str">
        <f>INDEX(VATSIM_Connections!$A:$AQ,MATCH($A11,VATSIM_Connections!$AR:$AR,0),COLUMN(I11)-2)</f>
        <v>-43.83049</v>
      </c>
      <c r="J11" t="str">
        <f>INDEX(VATSIM_Connections!$A:$AQ,MATCH($A11,VATSIM_Connections!$AR:$AR,0),COLUMN(J11)-2)</f>
        <v>34859</v>
      </c>
      <c r="K11" t="str">
        <f>INDEX(VATSIM_Connections!$A:$AQ,MATCH($A11,VATSIM_Connections!$AR:$AR,0),COLUMN(K11)-2)</f>
        <v>535</v>
      </c>
      <c r="L11" t="str">
        <f>INDEX(VATSIM_Connections!$A:$AQ,MATCH($A11,VATSIM_Connections!$AR:$AR,0),COLUMN(L11)-2)</f>
        <v>H/B763/L</v>
      </c>
      <c r="M11" t="str">
        <f>INDEX(VATSIM_Connections!$A:$AQ,MATCH($A11,VATSIM_Connections!$AR:$AR,0),COLUMN(M11)-2)</f>
        <v>454</v>
      </c>
      <c r="N11" t="str">
        <f>INDEX(VATSIM_Connections!$A:$AQ,MATCH($A11,VATSIM_Connections!$AR:$AR,0),COLUMN(N11)-2)</f>
        <v>KBOS</v>
      </c>
      <c r="O11" t="str">
        <f>INDEX(VATSIM_Connections!$A:$AQ,MATCH($A11,VATSIM_Connections!$AR:$AR,0),COLUMN(O11)-2)</f>
        <v>35000</v>
      </c>
      <c r="P11" t="str">
        <f>INDEX(VATSIM_Connections!$A:$AQ,MATCH($A11,VATSIM_Connections!$AR:$AR,0),COLUMN(P11)-2)</f>
        <v>EHAM</v>
      </c>
      <c r="Q11" t="str">
        <f>INDEX(VATSIM_Connections!$A:$AQ,MATCH($A11,VATSIM_Connections!$AR:$AR,0),COLUMN(Q11)-2)</f>
        <v>USA-W</v>
      </c>
      <c r="R11" t="str">
        <f>INDEX(VATSIM_Connections!$A:$AQ,MATCH($A11,VATSIM_Connections!$AR:$AR,0),COLUMN(R11)-2)</f>
        <v>100</v>
      </c>
      <c r="S11" t="str">
        <f>INDEX(VATSIM_Connections!$A:$AQ,MATCH($A11,VATSIM_Connections!$AR:$AR,0),COLUMN(S11)-2)</f>
        <v>1</v>
      </c>
      <c r="T11" t="str">
        <f>INDEX(VATSIM_Connections!$A:$AQ,MATCH($A11,VATSIM_Connections!$AR:$AR,0),COLUMN(T11)-2)</f>
        <v>2000</v>
      </c>
      <c r="U11" t="str">
        <f>INDEX(VATSIM_Connections!$A:$AQ,MATCH($A11,VATSIM_Connections!$AR:$AR,0),COLUMN(U11)-2)</f>
        <v/>
      </c>
      <c r="V11" t="str">
        <f>INDEX(VATSIM_Connections!$A:$AQ,MATCH($A11,VATSIM_Connections!$AR:$AR,0),COLUMN(V11)-2)</f>
        <v/>
      </c>
      <c r="W11" t="str">
        <f>INDEX(VATSIM_Connections!$A:$AQ,MATCH($A11,VATSIM_Connections!$AR:$AR,0),COLUMN(W11)-2)</f>
        <v>5</v>
      </c>
      <c r="X11" t="str">
        <f>INDEX(VATSIM_Connections!$A:$AQ,MATCH($A11,VATSIM_Connections!$AR:$AR,0),COLUMN(X11)-2)</f>
        <v>I</v>
      </c>
      <c r="Y11" t="str">
        <f>INDEX(VATSIM_Connections!$A:$AQ,MATCH($A11,VATSIM_Connections!$AR:$AR,0),COLUMN(Y11)-2)</f>
        <v>55</v>
      </c>
      <c r="Z11" t="str">
        <f>INDEX(VATSIM_Connections!$A:$AQ,MATCH($A11,VATSIM_Connections!$AR:$AR,0),COLUMN(Z11)-2)</f>
        <v>55</v>
      </c>
      <c r="AA11" t="str">
        <f>INDEX(VATSIM_Connections!$A:$AQ,MATCH($A11,VATSIM_Connections!$AR:$AR,0),COLUMN(AA11)-2)</f>
        <v>6</v>
      </c>
      <c r="AB11" t="str">
        <f>INDEX(VATSIM_Connections!$A:$AQ,MATCH($A11,VATSIM_Connections!$AR:$AR,0),COLUMN(AB11)-2)</f>
        <v>19</v>
      </c>
      <c r="AC11" t="str">
        <f>INDEX(VATSIM_Connections!$A:$AQ,MATCH($A11,VATSIM_Connections!$AR:$AR,0),COLUMN(AC11)-2)</f>
        <v>7</v>
      </c>
      <c r="AD11" t="str">
        <f>INDEX(VATSIM_Connections!$A:$AQ,MATCH($A11,VATSIM_Connections!$AR:$AR,0),COLUMN(AD11)-2)</f>
        <v>49</v>
      </c>
      <c r="AE11" t="str">
        <f>INDEX(VATSIM_Connections!$A:$AQ,MATCH($A11,VATSIM_Connections!$AR:$AR,0),COLUMN(AE11)-2)</f>
        <v>EDDL</v>
      </c>
      <c r="AF11" t="str">
        <f>INDEX(VATSIM_Connections!$A:$AQ,MATCH($A11,VATSIM_Connections!$AR:$AR,0),COLUMN(AF11)-2)</f>
        <v>+VFPS+/V/</v>
      </c>
      <c r="AG11" t="str">
        <f>INDEX(VATSIM_Connections!$A:$AQ,MATCH($A11,VATSIM_Connections!$AR:$AR,0),COLUMN(AG11)-2)</f>
        <v>+LBSTA6 LBSTA ALLEX N323A ELSIR/M078F340 5050N 5140N 5230N 5320N MALOT GISTI LIFFY UL975 WAL M16 DOLAS L603 LAMSO</v>
      </c>
      <c r="AH11" t="str">
        <f>INDEX(VATSIM_Connections!$A:$AQ,MATCH($A11,VATSIM_Connections!$AR:$AR,0),COLUMN(AH11)-2)</f>
        <v>0</v>
      </c>
      <c r="AI11" t="str">
        <f>INDEX(VATSIM_Connections!$A:$AQ,MATCH($A11,VATSIM_Connections!$AR:$AR,0),COLUMN(AI11)-2)</f>
        <v>0</v>
      </c>
      <c r="AJ11" t="str">
        <f>INDEX(VATSIM_Connections!$A:$AQ,MATCH($A11,VATSIM_Connections!$AR:$AR,0),COLUMN(AJ11)-2)</f>
        <v>0</v>
      </c>
      <c r="AK11" t="str">
        <f>INDEX(VATSIM_Connections!$A:$AQ,MATCH($A11,VATSIM_Connections!$AR:$AR,0),COLUMN(AK11)-2)</f>
        <v>0</v>
      </c>
      <c r="AL11" t="str">
        <f>INDEX(VATSIM_Connections!$A:$AQ,MATCH($A11,VATSIM_Connections!$AR:$AR,0),COLUMN(AL11)-2)</f>
        <v/>
      </c>
      <c r="AM11" t="str">
        <f>INDEX(VATSIM_Connections!$A:$AQ,MATCH($A11,VATSIM_Connections!$AR:$AR,0),COLUMN(AM11)-2)</f>
        <v/>
      </c>
      <c r="AN11" t="str">
        <f>INDEX(VATSIM_Connections!$A:$AQ,MATCH($A11,VATSIM_Connections!$AR:$AR,0),COLUMN(AN11)-2)</f>
        <v>20181215143338</v>
      </c>
      <c r="AO11" t="str">
        <f>INDEX(VATSIM_Connections!$A:$AQ,MATCH($A11,VATSIM_Connections!$AR:$AR,0),COLUMN(AO11)-2)</f>
        <v>78</v>
      </c>
      <c r="AP11" t="str">
        <f>INDEX(VATSIM_Connections!$A:$AQ,MATCH($A11,VATSIM_Connections!$AR:$AR,0),COLUMN(AP11)-2)</f>
        <v>29.761</v>
      </c>
      <c r="AQ11" t="str">
        <f>INDEX(VATSIM_Connections!$A:$AQ,MATCH($A11,VATSIM_Connections!$AR:$AR,0),COLUMN(AQ11)-2)</f>
        <v>1007</v>
      </c>
    </row>
    <row r="12" spans="1:44" x14ac:dyDescent="0.25">
      <c r="A12">
        <f t="shared" si="0"/>
        <v>11</v>
      </c>
      <c r="B12" t="str">
        <f>INDEX(VATSIM_Connections!$A:$AQ,MATCH($A12,VATSIM_Connections!$AR:$AR,0),COLUMN(A12))</f>
        <v>DAL6524</v>
      </c>
      <c r="C12" t="str">
        <f>INDEX(VATSIM_Connections!$A:$AQ,MATCH($A12,VATSIM_Connections!$AR:$AR,0),COLUMN(B12))</f>
        <v>1146045</v>
      </c>
      <c r="D12" t="str">
        <f>INDEX(DVA_Roster!$A:$I,MATCH(_xlfn.NUMBERVALUE($C12),DVA_Roster!$G:$G,0),2)</f>
        <v>Kevin Barney</v>
      </c>
      <c r="E12" t="str">
        <f>INDEX(VATSIM_Connections!$A:$AQ,MATCH($A12,VATSIM_Connections!$AR:$AR,0),COLUMN(C12))</f>
        <v>Kevin Barney KSLC</v>
      </c>
      <c r="F12" t="str">
        <f>INDEX(VATSIM_Connections!$A:$AQ,MATCH($A12,VATSIM_Connections!$AR:$AR,0),COLUMN(F12)-2)</f>
        <v>PILOT</v>
      </c>
      <c r="G12" t="str">
        <f>INDEX(VATSIM_Connections!$A:$AQ,MATCH($A12,VATSIM_Connections!$AR:$AR,0),COLUMN(G12)-2)</f>
        <v/>
      </c>
      <c r="H12" t="str">
        <f>INDEX(VATSIM_Connections!$A:$AQ,MATCH($A12,VATSIM_Connections!$AR:$AR,0),COLUMN(H12)-2)</f>
        <v>25.08025</v>
      </c>
      <c r="I12" t="str">
        <f>INDEX(VATSIM_Connections!$A:$AQ,MATCH($A12,VATSIM_Connections!$AR:$AR,0),COLUMN(I12)-2)</f>
        <v>-151.14813</v>
      </c>
      <c r="J12" t="str">
        <f>INDEX(VATSIM_Connections!$A:$AQ,MATCH($A12,VATSIM_Connections!$AR:$AR,0),COLUMN(J12)-2)</f>
        <v>35200</v>
      </c>
      <c r="K12" t="str">
        <f>INDEX(VATSIM_Connections!$A:$AQ,MATCH($A12,VATSIM_Connections!$AR:$AR,0),COLUMN(K12)-2)</f>
        <v>499</v>
      </c>
      <c r="L12" t="str">
        <f>INDEX(VATSIM_Connections!$A:$AQ,MATCH($A12,VATSIM_Connections!$AR:$AR,0),COLUMN(L12)-2)</f>
        <v>H/B763/L</v>
      </c>
      <c r="M12" t="str">
        <f>INDEX(VATSIM_Connections!$A:$AQ,MATCH($A12,VATSIM_Connections!$AR:$AR,0),COLUMN(M12)-2)</f>
        <v>450</v>
      </c>
      <c r="N12" t="str">
        <f>INDEX(VATSIM_Connections!$A:$AQ,MATCH($A12,VATSIM_Connections!$AR:$AR,0),COLUMN(N12)-2)</f>
        <v>PHNL</v>
      </c>
      <c r="O12" t="str">
        <f>INDEX(VATSIM_Connections!$A:$AQ,MATCH($A12,VATSIM_Connections!$AR:$AR,0),COLUMN(O12)-2)</f>
        <v>35000</v>
      </c>
      <c r="P12" t="str">
        <f>INDEX(VATSIM_Connections!$A:$AQ,MATCH($A12,VATSIM_Connections!$AR:$AR,0),COLUMN(P12)-2)</f>
        <v>KJFK</v>
      </c>
      <c r="Q12" t="str">
        <f>INDEX(VATSIM_Connections!$A:$AQ,MATCH($A12,VATSIM_Connections!$AR:$AR,0),COLUMN(Q12)-2)</f>
        <v>USA-W</v>
      </c>
      <c r="R12" t="str">
        <f>INDEX(VATSIM_Connections!$A:$AQ,MATCH($A12,VATSIM_Connections!$AR:$AR,0),COLUMN(R12)-2)</f>
        <v>100</v>
      </c>
      <c r="S12" t="str">
        <f>INDEX(VATSIM_Connections!$A:$AQ,MATCH($A12,VATSIM_Connections!$AR:$AR,0),COLUMN(S12)-2)</f>
        <v>1</v>
      </c>
      <c r="T12" t="str">
        <f>INDEX(VATSIM_Connections!$A:$AQ,MATCH($A12,VATSIM_Connections!$AR:$AR,0),COLUMN(T12)-2)</f>
        <v>502</v>
      </c>
      <c r="U12" t="str">
        <f>INDEX(VATSIM_Connections!$A:$AQ,MATCH($A12,VATSIM_Connections!$AR:$AR,0),COLUMN(U12)-2)</f>
        <v/>
      </c>
      <c r="V12" t="str">
        <f>INDEX(VATSIM_Connections!$A:$AQ,MATCH($A12,VATSIM_Connections!$AR:$AR,0),COLUMN(V12)-2)</f>
        <v/>
      </c>
      <c r="W12" t="str">
        <f>INDEX(VATSIM_Connections!$A:$AQ,MATCH($A12,VATSIM_Connections!$AR:$AR,0),COLUMN(W12)-2)</f>
        <v>2</v>
      </c>
      <c r="X12" t="str">
        <f>INDEX(VATSIM_Connections!$A:$AQ,MATCH($A12,VATSIM_Connections!$AR:$AR,0),COLUMN(X12)-2)</f>
        <v>I</v>
      </c>
      <c r="Y12" t="str">
        <f>INDEX(VATSIM_Connections!$A:$AQ,MATCH($A12,VATSIM_Connections!$AR:$AR,0),COLUMN(Y12)-2)</f>
        <v>0</v>
      </c>
      <c r="Z12" t="str">
        <f>INDEX(VATSIM_Connections!$A:$AQ,MATCH($A12,VATSIM_Connections!$AR:$AR,0),COLUMN(Z12)-2)</f>
        <v>0</v>
      </c>
      <c r="AA12" t="str">
        <f>INDEX(VATSIM_Connections!$A:$AQ,MATCH($A12,VATSIM_Connections!$AR:$AR,0),COLUMN(AA12)-2)</f>
        <v>0</v>
      </c>
      <c r="AB12" t="str">
        <f>INDEX(VATSIM_Connections!$A:$AQ,MATCH($A12,VATSIM_Connections!$AR:$AR,0),COLUMN(AB12)-2)</f>
        <v>0</v>
      </c>
      <c r="AC12" t="str">
        <f>INDEX(VATSIM_Connections!$A:$AQ,MATCH($A12,VATSIM_Connections!$AR:$AR,0),COLUMN(AC12)-2)</f>
        <v>0</v>
      </c>
      <c r="AD12" t="str">
        <f>INDEX(VATSIM_Connections!$A:$AQ,MATCH($A12,VATSIM_Connections!$AR:$AR,0),COLUMN(AD12)-2)</f>
        <v>0</v>
      </c>
      <c r="AE12" t="str">
        <f>INDEX(VATSIM_Connections!$A:$AQ,MATCH($A12,VATSIM_Connections!$AR:$AR,0),COLUMN(AE12)-2)</f>
        <v>KBOS</v>
      </c>
      <c r="AF12" t="str">
        <f>INDEX(VATSIM_Connections!$A:$AQ,MATCH($A12,VATSIM_Connections!$AR:$AR,0),COLUMN(AF12)-2)</f>
        <v>Charts onboard/req pdc/ /v/ SEL/AFPS</v>
      </c>
      <c r="AG12" t="str">
        <f>INDEX(VATSIM_Connections!$A:$AQ,MATCH($A12,VATSIM_Connections!$AR:$AR,0),COLUMN(AG12)-2)</f>
        <v>MKK4 CLUTS R465 CORTT R465 CREAN R465 CINNY OAK OAL DTA BFF ONL FOD BRTMN DAFLU J70 LVZ LENDY6</v>
      </c>
      <c r="AH12" t="str">
        <f>INDEX(VATSIM_Connections!$A:$AQ,MATCH($A12,VATSIM_Connections!$AR:$AR,0),COLUMN(AH12)-2)</f>
        <v>0</v>
      </c>
      <c r="AI12" t="str">
        <f>INDEX(VATSIM_Connections!$A:$AQ,MATCH($A12,VATSIM_Connections!$AR:$AR,0),COLUMN(AI12)-2)</f>
        <v>0</v>
      </c>
      <c r="AJ12" t="str">
        <f>INDEX(VATSIM_Connections!$A:$AQ,MATCH($A12,VATSIM_Connections!$AR:$AR,0),COLUMN(AJ12)-2)</f>
        <v>0</v>
      </c>
      <c r="AK12" t="str">
        <f>INDEX(VATSIM_Connections!$A:$AQ,MATCH($A12,VATSIM_Connections!$AR:$AR,0),COLUMN(AK12)-2)</f>
        <v>0</v>
      </c>
      <c r="AL12" t="str">
        <f>INDEX(VATSIM_Connections!$A:$AQ,MATCH($A12,VATSIM_Connections!$AR:$AR,0),COLUMN(AL12)-2)</f>
        <v/>
      </c>
      <c r="AM12" t="str">
        <f>INDEX(VATSIM_Connections!$A:$AQ,MATCH($A12,VATSIM_Connections!$AR:$AR,0),COLUMN(AM12)-2)</f>
        <v/>
      </c>
      <c r="AN12" t="str">
        <f>INDEX(VATSIM_Connections!$A:$AQ,MATCH($A12,VATSIM_Connections!$AR:$AR,0),COLUMN(AN12)-2)</f>
        <v>20181215162041</v>
      </c>
      <c r="AO12" t="str">
        <f>INDEX(VATSIM_Connections!$A:$AQ,MATCH($A12,VATSIM_Connections!$AR:$AR,0),COLUMN(AO12)-2)</f>
        <v>49</v>
      </c>
      <c r="AP12" t="str">
        <f>INDEX(VATSIM_Connections!$A:$AQ,MATCH($A12,VATSIM_Connections!$AR:$AR,0),COLUMN(AP12)-2)</f>
        <v>30.119</v>
      </c>
      <c r="AQ12" t="str">
        <f>INDEX(VATSIM_Connections!$A:$AQ,MATCH($A12,VATSIM_Connections!$AR:$AR,0),COLUMN(AQ12)-2)</f>
        <v>1019</v>
      </c>
    </row>
    <row r="13" spans="1:44" x14ac:dyDescent="0.25">
      <c r="A13">
        <f t="shared" si="0"/>
        <v>12</v>
      </c>
      <c r="B13" t="str">
        <f>INDEX(VATSIM_Connections!$A:$AQ,MATCH($A13,VATSIM_Connections!$AR:$AR,0),COLUMN(A13))</f>
        <v>DAL7245</v>
      </c>
      <c r="C13" t="str">
        <f>INDEX(VATSIM_Connections!$A:$AQ,MATCH($A13,VATSIM_Connections!$AR:$AR,0),COLUMN(B13))</f>
        <v>1002720</v>
      </c>
      <c r="D13" t="str">
        <f>INDEX(DVA_Roster!$A:$I,MATCH(_xlfn.NUMBERVALUE($C13),DVA_Roster!$G:$G,0),2)</f>
        <v>Amon Schneider</v>
      </c>
      <c r="E13" t="str">
        <f>INDEX(VATSIM_Connections!$A:$AQ,MATCH($A13,VATSIM_Connections!$AR:$AR,0),COLUMN(C13))</f>
        <v>Amon Schneider</v>
      </c>
      <c r="F13" t="str">
        <f>INDEX(VATSIM_Connections!$A:$AQ,MATCH($A13,VATSIM_Connections!$AR:$AR,0),COLUMN(F13)-2)</f>
        <v>PILOT</v>
      </c>
      <c r="G13" t="str">
        <f>INDEX(VATSIM_Connections!$A:$AQ,MATCH($A13,VATSIM_Connections!$AR:$AR,0),COLUMN(G13)-2)</f>
        <v/>
      </c>
      <c r="H13" t="str">
        <f>INDEX(VATSIM_Connections!$A:$AQ,MATCH($A13,VATSIM_Connections!$AR:$AR,0),COLUMN(H13)-2)</f>
        <v>55.92643</v>
      </c>
      <c r="I13" t="str">
        <f>INDEX(VATSIM_Connections!$A:$AQ,MATCH($A13,VATSIM_Connections!$AR:$AR,0),COLUMN(I13)-2)</f>
        <v>13.13611</v>
      </c>
      <c r="J13" t="str">
        <f>INDEX(VATSIM_Connections!$A:$AQ,MATCH($A13,VATSIM_Connections!$AR:$AR,0),COLUMN(J13)-2)</f>
        <v>21075</v>
      </c>
      <c r="K13" t="str">
        <f>INDEX(VATSIM_Connections!$A:$AQ,MATCH($A13,VATSIM_Connections!$AR:$AR,0),COLUMN(K13)-2)</f>
        <v>324</v>
      </c>
      <c r="L13" t="str">
        <f>INDEX(VATSIM_Connections!$A:$AQ,MATCH($A13,VATSIM_Connections!$AR:$AR,0),COLUMN(L13)-2)</f>
        <v>B737/L</v>
      </c>
      <c r="M13" t="str">
        <f>INDEX(VATSIM_Connections!$A:$AQ,MATCH($A13,VATSIM_Connections!$AR:$AR,0),COLUMN(M13)-2)</f>
        <v>450</v>
      </c>
      <c r="N13" t="str">
        <f>INDEX(VATSIM_Connections!$A:$AQ,MATCH($A13,VATSIM_Connections!$AR:$AR,0),COLUMN(N13)-2)</f>
        <v>EKCH</v>
      </c>
      <c r="O13" t="str">
        <f>INDEX(VATSIM_Connections!$A:$AQ,MATCH($A13,VATSIM_Connections!$AR:$AR,0),COLUMN(O13)-2)</f>
        <v>35000</v>
      </c>
      <c r="P13" t="str">
        <f>INDEX(VATSIM_Connections!$A:$AQ,MATCH($A13,VATSIM_Connections!$AR:$AR,0),COLUMN(P13)-2)</f>
        <v>ESNQ</v>
      </c>
      <c r="Q13" t="str">
        <f>INDEX(VATSIM_Connections!$A:$AQ,MATCH($A13,VATSIM_Connections!$AR:$AR,0),COLUMN(Q13)-2)</f>
        <v>UK2</v>
      </c>
      <c r="R13" t="str">
        <f>INDEX(VATSIM_Connections!$A:$AQ,MATCH($A13,VATSIM_Connections!$AR:$AR,0),COLUMN(R13)-2)</f>
        <v>100</v>
      </c>
      <c r="S13" t="str">
        <f>INDEX(VATSIM_Connections!$A:$AQ,MATCH($A13,VATSIM_Connections!$AR:$AR,0),COLUMN(S13)-2)</f>
        <v>1</v>
      </c>
      <c r="T13" t="str">
        <f>INDEX(VATSIM_Connections!$A:$AQ,MATCH($A13,VATSIM_Connections!$AR:$AR,0),COLUMN(T13)-2)</f>
        <v>4741</v>
      </c>
      <c r="U13" t="str">
        <f>INDEX(VATSIM_Connections!$A:$AQ,MATCH($A13,VATSIM_Connections!$AR:$AR,0),COLUMN(U13)-2)</f>
        <v/>
      </c>
      <c r="V13" t="str">
        <f>INDEX(VATSIM_Connections!$A:$AQ,MATCH($A13,VATSIM_Connections!$AR:$AR,0),COLUMN(V13)-2)</f>
        <v/>
      </c>
      <c r="W13" t="str">
        <f>INDEX(VATSIM_Connections!$A:$AQ,MATCH($A13,VATSIM_Connections!$AR:$AR,0),COLUMN(W13)-2)</f>
        <v>1</v>
      </c>
      <c r="X13" t="str">
        <f>INDEX(VATSIM_Connections!$A:$AQ,MATCH($A13,VATSIM_Connections!$AR:$AR,0),COLUMN(X13)-2)</f>
        <v>I</v>
      </c>
      <c r="Y13" t="str">
        <f>INDEX(VATSIM_Connections!$A:$AQ,MATCH($A13,VATSIM_Connections!$AR:$AR,0),COLUMN(Y13)-2)</f>
        <v>230</v>
      </c>
      <c r="Z13" t="str">
        <f>INDEX(VATSIM_Connections!$A:$AQ,MATCH($A13,VATSIM_Connections!$AR:$AR,0),COLUMN(Z13)-2)</f>
        <v>250</v>
      </c>
      <c r="AA13" t="str">
        <f>INDEX(VATSIM_Connections!$A:$AQ,MATCH($A13,VATSIM_Connections!$AR:$AR,0),COLUMN(AA13)-2)</f>
        <v>0</v>
      </c>
      <c r="AB13" t="str">
        <f>INDEX(VATSIM_Connections!$A:$AQ,MATCH($A13,VATSIM_Connections!$AR:$AR,0),COLUMN(AB13)-2)</f>
        <v>45</v>
      </c>
      <c r="AC13" t="str">
        <f>INDEX(VATSIM_Connections!$A:$AQ,MATCH($A13,VATSIM_Connections!$AR:$AR,0),COLUMN(AC13)-2)</f>
        <v>2</v>
      </c>
      <c r="AD13" t="str">
        <f>INDEX(VATSIM_Connections!$A:$AQ,MATCH($A13,VATSIM_Connections!$AR:$AR,0),COLUMN(AD13)-2)</f>
        <v>30</v>
      </c>
      <c r="AE13" t="str">
        <f>INDEX(VATSIM_Connections!$A:$AQ,MATCH($A13,VATSIM_Connections!$AR:$AR,0),COLUMN(AE13)-2)</f>
        <v>ENTC</v>
      </c>
      <c r="AF13" t="str">
        <f>INDEX(VATSIM_Connections!$A:$AQ,MATCH($A13,VATSIM_Connections!$AR:$AR,0),COLUMN(AF13)-2)</f>
        <v>/r/ XSquawkBox Out of cockpit for 15 min</v>
      </c>
      <c r="AG13" t="str">
        <f>INDEX(VATSIM_Connections!$A:$AQ,MATCH($A13,VATSIM_Connections!$AR:$AR,0),COLUMN(AG13)-2)</f>
        <v>KEMA1E KEMAX N851 TRS M607 RESNA T317 VAGAS VAGA3F</v>
      </c>
      <c r="AH13" t="str">
        <f>INDEX(VATSIM_Connections!$A:$AQ,MATCH($A13,VATSIM_Connections!$AR:$AR,0),COLUMN(AH13)-2)</f>
        <v>0</v>
      </c>
      <c r="AI13" t="str">
        <f>INDEX(VATSIM_Connections!$A:$AQ,MATCH($A13,VATSIM_Connections!$AR:$AR,0),COLUMN(AI13)-2)</f>
        <v>0</v>
      </c>
      <c r="AJ13" t="str">
        <f>INDEX(VATSIM_Connections!$A:$AQ,MATCH($A13,VATSIM_Connections!$AR:$AR,0),COLUMN(AJ13)-2)</f>
        <v>0</v>
      </c>
      <c r="AK13" t="str">
        <f>INDEX(VATSIM_Connections!$A:$AQ,MATCH($A13,VATSIM_Connections!$AR:$AR,0),COLUMN(AK13)-2)</f>
        <v>0</v>
      </c>
      <c r="AL13" t="str">
        <f>INDEX(VATSIM_Connections!$A:$AQ,MATCH($A13,VATSIM_Connections!$AR:$AR,0),COLUMN(AL13)-2)</f>
        <v/>
      </c>
      <c r="AM13" t="str">
        <f>INDEX(VATSIM_Connections!$A:$AQ,MATCH($A13,VATSIM_Connections!$AR:$AR,0),COLUMN(AM13)-2)</f>
        <v/>
      </c>
      <c r="AN13" t="str">
        <f>INDEX(VATSIM_Connections!$A:$AQ,MATCH($A13,VATSIM_Connections!$AR:$AR,0),COLUMN(AN13)-2)</f>
        <v>20181215170123</v>
      </c>
      <c r="AO13" t="str">
        <f>INDEX(VATSIM_Connections!$A:$AQ,MATCH($A13,VATSIM_Connections!$AR:$AR,0),COLUMN(AO13)-2)</f>
        <v>25</v>
      </c>
      <c r="AP13" t="str">
        <f>INDEX(VATSIM_Connections!$A:$AQ,MATCH($A13,VATSIM_Connections!$AR:$AR,0),COLUMN(AP13)-2)</f>
        <v>30.36</v>
      </c>
      <c r="AQ13" t="str">
        <f>INDEX(VATSIM_Connections!$A:$AQ,MATCH($A13,VATSIM_Connections!$AR:$AR,0),COLUMN(AQ13)-2)</f>
        <v>1028</v>
      </c>
    </row>
    <row r="14" spans="1:44" x14ac:dyDescent="0.25">
      <c r="A14">
        <f t="shared" si="0"/>
        <v>13</v>
      </c>
      <c r="B14" t="str">
        <f>INDEX(VATSIM_Connections!$A:$AQ,MATCH($A14,VATSIM_Connections!$AR:$AR,0),COLUMN(A14))</f>
        <v>DLH402</v>
      </c>
      <c r="C14" t="str">
        <f>INDEX(VATSIM_Connections!$A:$AQ,MATCH($A14,VATSIM_Connections!$AR:$AR,0),COLUMN(B14))</f>
        <v>1400914</v>
      </c>
      <c r="D14" t="str">
        <f>INDEX(DVA_Roster!$A:$I,MATCH(_xlfn.NUMBERVALUE($C14),DVA_Roster!$G:$G,0),2)</f>
        <v>Justin Paul</v>
      </c>
      <c r="E14" t="str">
        <f>INDEX(VATSIM_Connections!$A:$AQ,MATCH($A14,VATSIM_Connections!$AR:$AR,0),COLUMN(C14))</f>
        <v>Justin Paul KSEA</v>
      </c>
      <c r="F14" t="str">
        <f>INDEX(VATSIM_Connections!$A:$AQ,MATCH($A14,VATSIM_Connections!$AR:$AR,0),COLUMN(F14)-2)</f>
        <v>PILOT</v>
      </c>
      <c r="G14" t="str">
        <f>INDEX(VATSIM_Connections!$A:$AQ,MATCH($A14,VATSIM_Connections!$AR:$AR,0),COLUMN(G14)-2)</f>
        <v/>
      </c>
      <c r="H14" t="str">
        <f>INDEX(VATSIM_Connections!$A:$AQ,MATCH($A14,VATSIM_Connections!$AR:$AR,0),COLUMN(H14)-2)</f>
        <v>55.40766</v>
      </c>
      <c r="I14" t="str">
        <f>INDEX(VATSIM_Connections!$A:$AQ,MATCH($A14,VATSIM_Connections!$AR:$AR,0),COLUMN(I14)-2)</f>
        <v>-61.84305</v>
      </c>
      <c r="J14" t="str">
        <f>INDEX(VATSIM_Connections!$A:$AQ,MATCH($A14,VATSIM_Connections!$AR:$AR,0),COLUMN(J14)-2)</f>
        <v>38553</v>
      </c>
      <c r="K14" t="str">
        <f>INDEX(VATSIM_Connections!$A:$AQ,MATCH($A14,VATSIM_Connections!$AR:$AR,0),COLUMN(K14)-2)</f>
        <v>488</v>
      </c>
      <c r="L14" t="str">
        <f>INDEX(VATSIM_Connections!$A:$AQ,MATCH($A14,VATSIM_Connections!$AR:$AR,0),COLUMN(L14)-2)</f>
        <v>H/B748/L</v>
      </c>
      <c r="M14" t="str">
        <f>INDEX(VATSIM_Connections!$A:$AQ,MATCH($A14,VATSIM_Connections!$AR:$AR,0),COLUMN(M14)-2)</f>
        <v>486</v>
      </c>
      <c r="N14" t="str">
        <f>INDEX(VATSIM_Connections!$A:$AQ,MATCH($A14,VATSIM_Connections!$AR:$AR,0),COLUMN(N14)-2)</f>
        <v>EDDF</v>
      </c>
      <c r="O14" t="str">
        <f>INDEX(VATSIM_Connections!$A:$AQ,MATCH($A14,VATSIM_Connections!$AR:$AR,0),COLUMN(O14)-2)</f>
        <v>36000</v>
      </c>
      <c r="P14" t="str">
        <f>INDEX(VATSIM_Connections!$A:$AQ,MATCH($A14,VATSIM_Connections!$AR:$AR,0),COLUMN(P14)-2)</f>
        <v>KEWR</v>
      </c>
      <c r="Q14" t="str">
        <f>INDEX(VATSIM_Connections!$A:$AQ,MATCH($A14,VATSIM_Connections!$AR:$AR,0),COLUMN(Q14)-2)</f>
        <v>USA-W</v>
      </c>
      <c r="R14" t="str">
        <f>INDEX(VATSIM_Connections!$A:$AQ,MATCH($A14,VATSIM_Connections!$AR:$AR,0),COLUMN(R14)-2)</f>
        <v>100</v>
      </c>
      <c r="S14" t="str">
        <f>INDEX(VATSIM_Connections!$A:$AQ,MATCH($A14,VATSIM_Connections!$AR:$AR,0),COLUMN(S14)-2)</f>
        <v>1</v>
      </c>
      <c r="T14" t="str">
        <f>INDEX(VATSIM_Connections!$A:$AQ,MATCH($A14,VATSIM_Connections!$AR:$AR,0),COLUMN(T14)-2)</f>
        <v>2000</v>
      </c>
      <c r="U14" t="str">
        <f>INDEX(VATSIM_Connections!$A:$AQ,MATCH($A14,VATSIM_Connections!$AR:$AR,0),COLUMN(U14)-2)</f>
        <v/>
      </c>
      <c r="V14" t="str">
        <f>INDEX(VATSIM_Connections!$A:$AQ,MATCH($A14,VATSIM_Connections!$AR:$AR,0),COLUMN(V14)-2)</f>
        <v/>
      </c>
      <c r="W14" t="str">
        <f>INDEX(VATSIM_Connections!$A:$AQ,MATCH($A14,VATSIM_Connections!$AR:$AR,0),COLUMN(W14)-2)</f>
        <v>0</v>
      </c>
      <c r="X14" t="str">
        <f>INDEX(VATSIM_Connections!$A:$AQ,MATCH($A14,VATSIM_Connections!$AR:$AR,0),COLUMN(X14)-2)</f>
        <v>I</v>
      </c>
      <c r="Y14" t="str">
        <f>INDEX(VATSIM_Connections!$A:$AQ,MATCH($A14,VATSIM_Connections!$AR:$AR,0),COLUMN(Y14)-2)</f>
        <v>1220</v>
      </c>
      <c r="Z14" t="str">
        <f>INDEX(VATSIM_Connections!$A:$AQ,MATCH($A14,VATSIM_Connections!$AR:$AR,0),COLUMN(Z14)-2)</f>
        <v>0</v>
      </c>
      <c r="AA14" t="str">
        <f>INDEX(VATSIM_Connections!$A:$AQ,MATCH($A14,VATSIM_Connections!$AR:$AR,0),COLUMN(AA14)-2)</f>
        <v>8</v>
      </c>
      <c r="AB14" t="str">
        <f>INDEX(VATSIM_Connections!$A:$AQ,MATCH($A14,VATSIM_Connections!$AR:$AR,0),COLUMN(AB14)-2)</f>
        <v>5</v>
      </c>
      <c r="AC14" t="str">
        <f>INDEX(VATSIM_Connections!$A:$AQ,MATCH($A14,VATSIM_Connections!$AR:$AR,0),COLUMN(AC14)-2)</f>
        <v>9</v>
      </c>
      <c r="AD14" t="str">
        <f>INDEX(VATSIM_Connections!$A:$AQ,MATCH($A14,VATSIM_Connections!$AR:$AR,0),COLUMN(AD14)-2)</f>
        <v>48</v>
      </c>
      <c r="AE14" t="str">
        <f>INDEX(VATSIM_Connections!$A:$AQ,MATCH($A14,VATSIM_Connections!$AR:$AR,0),COLUMN(AE14)-2)</f>
        <v>KBOS</v>
      </c>
      <c r="AF14" t="str">
        <f>INDEX(VATSIM_Connections!$A:$AQ,MATCH($A14,VATSIM_Connections!$AR:$AR,0),COLUMN(AF14)-2)</f>
        <v>PBN/A1B1D1O1S2 DOF/181215 REG/DABYT EET/EDUU0006 EDVV0018 EHAA0028 EGTT0048 EGPX0118 EGGX0151 CZQX0310 BGGL0405 CZUL0550 KZBW0707 KZNY0747 SEL/DSLM OPR/DLH PER/D RALT/BIKF CYYR RMK/TCAS SIMBRIEF /v/</v>
      </c>
      <c r="AG14" t="str">
        <f>INDEX(VATSIM_Connections!$A:$AQ,MATCH($A14,VATSIM_Connections!$AR:$AR,0),COLUMN(AG14)-2)</f>
        <v>OBOK1D OBOKA DCT BIBTI DCT SUPUR DCT EMLON M79 NATEB DCT TLA DCT GOMUP/M083F360 DCT AVUTI/N0485F360 N698A DUVBI/N0489F380 N678A UM J563 YBC N756A COVAN DCT HANAA FLOSI3</v>
      </c>
      <c r="AH14" t="str">
        <f>INDEX(VATSIM_Connections!$A:$AQ,MATCH($A14,VATSIM_Connections!$AR:$AR,0),COLUMN(AH14)-2)</f>
        <v>0</v>
      </c>
      <c r="AI14" t="str">
        <f>INDEX(VATSIM_Connections!$A:$AQ,MATCH($A14,VATSIM_Connections!$AR:$AR,0),COLUMN(AI14)-2)</f>
        <v>0</v>
      </c>
      <c r="AJ14" t="str">
        <f>INDEX(VATSIM_Connections!$A:$AQ,MATCH($A14,VATSIM_Connections!$AR:$AR,0),COLUMN(AJ14)-2)</f>
        <v>0</v>
      </c>
      <c r="AK14" t="str">
        <f>INDEX(VATSIM_Connections!$A:$AQ,MATCH($A14,VATSIM_Connections!$AR:$AR,0),COLUMN(AK14)-2)</f>
        <v>0</v>
      </c>
      <c r="AL14" t="str">
        <f>INDEX(VATSIM_Connections!$A:$AQ,MATCH($A14,VATSIM_Connections!$AR:$AR,0),COLUMN(AL14)-2)</f>
        <v/>
      </c>
      <c r="AM14" t="str">
        <f>INDEX(VATSIM_Connections!$A:$AQ,MATCH($A14,VATSIM_Connections!$AR:$AR,0),COLUMN(AM14)-2)</f>
        <v/>
      </c>
      <c r="AN14" t="str">
        <f>INDEX(VATSIM_Connections!$A:$AQ,MATCH($A14,VATSIM_Connections!$AR:$AR,0),COLUMN(AN14)-2)</f>
        <v>20181215145209</v>
      </c>
      <c r="AO14" t="str">
        <f>INDEX(VATSIM_Connections!$A:$AQ,MATCH($A14,VATSIM_Connections!$AR:$AR,0),COLUMN(AO14)-2)</f>
        <v>220</v>
      </c>
      <c r="AP14" t="str">
        <f>INDEX(VATSIM_Connections!$A:$AQ,MATCH($A14,VATSIM_Connections!$AR:$AR,0),COLUMN(AP14)-2)</f>
        <v>29.473</v>
      </c>
      <c r="AQ14" t="str">
        <f>INDEX(VATSIM_Connections!$A:$AQ,MATCH($A14,VATSIM_Connections!$AR:$AR,0),COLUMN(AQ14)-2)</f>
        <v>998</v>
      </c>
    </row>
    <row r="15" spans="1:44" x14ac:dyDescent="0.25">
      <c r="A15">
        <f t="shared" si="0"/>
        <v>14</v>
      </c>
      <c r="B15" t="str">
        <f>INDEX(VATSIM_Connections!$A:$AQ,MATCH($A15,VATSIM_Connections!$AR:$AR,0),COLUMN(A15))</f>
        <v>DLH423</v>
      </c>
      <c r="C15" t="str">
        <f>INDEX(VATSIM_Connections!$A:$AQ,MATCH($A15,VATSIM_Connections!$AR:$AR,0),COLUMN(B15))</f>
        <v>1360924</v>
      </c>
      <c r="D15" t="str">
        <f>INDEX(DVA_Roster!$A:$I,MATCH(_xlfn.NUMBERVALUE($C15),DVA_Roster!$G:$G,0),2)</f>
        <v>Joshua Williams</v>
      </c>
      <c r="E15" t="str">
        <f>INDEX(VATSIM_Connections!$A:$AQ,MATCH($A15,VATSIM_Connections!$AR:$AR,0),COLUMN(C15))</f>
        <v>Josh Williams KSRQ</v>
      </c>
      <c r="F15" t="str">
        <f>INDEX(VATSIM_Connections!$A:$AQ,MATCH($A15,VATSIM_Connections!$AR:$AR,0),COLUMN(F15)-2)</f>
        <v>PILOT</v>
      </c>
      <c r="G15" t="str">
        <f>INDEX(VATSIM_Connections!$A:$AQ,MATCH($A15,VATSIM_Connections!$AR:$AR,0),COLUMN(G15)-2)</f>
        <v/>
      </c>
      <c r="H15" t="str">
        <f>INDEX(VATSIM_Connections!$A:$AQ,MATCH($A15,VATSIM_Connections!$AR:$AR,0),COLUMN(H15)-2)</f>
        <v>52.00221</v>
      </c>
      <c r="I15" t="str">
        <f>INDEX(VATSIM_Connections!$A:$AQ,MATCH($A15,VATSIM_Connections!$AR:$AR,0),COLUMN(I15)-2)</f>
        <v>-19.93779</v>
      </c>
      <c r="J15" t="str">
        <f>INDEX(VATSIM_Connections!$A:$AQ,MATCH($A15,VATSIM_Connections!$AR:$AR,0),COLUMN(J15)-2)</f>
        <v>34490</v>
      </c>
      <c r="K15" t="str">
        <f>INDEX(VATSIM_Connections!$A:$AQ,MATCH($A15,VATSIM_Connections!$AR:$AR,0),COLUMN(K15)-2)</f>
        <v>534</v>
      </c>
      <c r="L15" t="str">
        <f>INDEX(VATSIM_Connections!$A:$AQ,MATCH($A15,VATSIM_Connections!$AR:$AR,0),COLUMN(L15)-2)</f>
        <v>H/B748/L</v>
      </c>
      <c r="M15" t="str">
        <f>INDEX(VATSIM_Connections!$A:$AQ,MATCH($A15,VATSIM_Connections!$AR:$AR,0),COLUMN(M15)-2)</f>
        <v>474</v>
      </c>
      <c r="N15" t="str">
        <f>INDEX(VATSIM_Connections!$A:$AQ,MATCH($A15,VATSIM_Connections!$AR:$AR,0),COLUMN(N15)-2)</f>
        <v>KBOS</v>
      </c>
      <c r="O15" t="str">
        <f>INDEX(VATSIM_Connections!$A:$AQ,MATCH($A15,VATSIM_Connections!$AR:$AR,0),COLUMN(O15)-2)</f>
        <v>35000</v>
      </c>
      <c r="P15" t="str">
        <f>INDEX(VATSIM_Connections!$A:$AQ,MATCH($A15,VATSIM_Connections!$AR:$AR,0),COLUMN(P15)-2)</f>
        <v>EHAM</v>
      </c>
      <c r="Q15" t="str">
        <f>INDEX(VATSIM_Connections!$A:$AQ,MATCH($A15,VATSIM_Connections!$AR:$AR,0),COLUMN(Q15)-2)</f>
        <v>USA-E</v>
      </c>
      <c r="R15" t="str">
        <f>INDEX(VATSIM_Connections!$A:$AQ,MATCH($A15,VATSIM_Connections!$AR:$AR,0),COLUMN(R15)-2)</f>
        <v>100</v>
      </c>
      <c r="S15" t="str">
        <f>INDEX(VATSIM_Connections!$A:$AQ,MATCH($A15,VATSIM_Connections!$AR:$AR,0),COLUMN(S15)-2)</f>
        <v>1</v>
      </c>
      <c r="T15" t="str">
        <f>INDEX(VATSIM_Connections!$A:$AQ,MATCH($A15,VATSIM_Connections!$AR:$AR,0),COLUMN(T15)-2)</f>
        <v>2000</v>
      </c>
      <c r="U15" t="str">
        <f>INDEX(VATSIM_Connections!$A:$AQ,MATCH($A15,VATSIM_Connections!$AR:$AR,0),COLUMN(U15)-2)</f>
        <v/>
      </c>
      <c r="V15" t="str">
        <f>INDEX(VATSIM_Connections!$A:$AQ,MATCH($A15,VATSIM_Connections!$AR:$AR,0),COLUMN(V15)-2)</f>
        <v/>
      </c>
      <c r="W15" t="str">
        <f>INDEX(VATSIM_Connections!$A:$AQ,MATCH($A15,VATSIM_Connections!$AR:$AR,0),COLUMN(W15)-2)</f>
        <v>4</v>
      </c>
      <c r="X15" t="str">
        <f>INDEX(VATSIM_Connections!$A:$AQ,MATCH($A15,VATSIM_Connections!$AR:$AR,0),COLUMN(X15)-2)</f>
        <v>I</v>
      </c>
      <c r="Y15" t="str">
        <f>INDEX(VATSIM_Connections!$A:$AQ,MATCH($A15,VATSIM_Connections!$AR:$AR,0),COLUMN(Y15)-2)</f>
        <v>1340</v>
      </c>
      <c r="Z15" t="str">
        <f>INDEX(VATSIM_Connections!$A:$AQ,MATCH($A15,VATSIM_Connections!$AR:$AR,0),COLUMN(Z15)-2)</f>
        <v>1340</v>
      </c>
      <c r="AA15" t="str">
        <f>INDEX(VATSIM_Connections!$A:$AQ,MATCH($A15,VATSIM_Connections!$AR:$AR,0),COLUMN(AA15)-2)</f>
        <v>5</v>
      </c>
      <c r="AB15" t="str">
        <f>INDEX(VATSIM_Connections!$A:$AQ,MATCH($A15,VATSIM_Connections!$AR:$AR,0),COLUMN(AB15)-2)</f>
        <v>57</v>
      </c>
      <c r="AC15" t="str">
        <f>INDEX(VATSIM_Connections!$A:$AQ,MATCH($A15,VATSIM_Connections!$AR:$AR,0),COLUMN(AC15)-2)</f>
        <v>8</v>
      </c>
      <c r="AD15" t="str">
        <f>INDEX(VATSIM_Connections!$A:$AQ,MATCH($A15,VATSIM_Connections!$AR:$AR,0),COLUMN(AD15)-2)</f>
        <v>35</v>
      </c>
      <c r="AE15" t="str">
        <f>INDEX(VATSIM_Connections!$A:$AQ,MATCH($A15,VATSIM_Connections!$AR:$AR,0),COLUMN(AE15)-2)</f>
        <v>EDDL</v>
      </c>
      <c r="AF15" t="str">
        <f>INDEX(VATSIM_Connections!$A:$AQ,MATCH($A15,VATSIM_Connections!$AR:$AR,0),COLUMN(AF15)-2)</f>
        <v>+VFPS+/V/RMK/POWERED BY SIMBRIEF</v>
      </c>
      <c r="AG15" t="str">
        <f>INDEX(VATSIM_Connections!$A:$AQ,MATCH($A15,VATSIM_Connections!$AR:$AR,0),COLUMN(AG15)-2)</f>
        <v>CELTK5 CELTK BRADD N255A JOOPY/M083F370 4950N 5040N 5130N 5220N LIMRI/N0482F370 XETBO/N0484F390 LIFFY Q37 MALUD UL975 WAL M16 DOLAS L603 LAMSO LAMS2A</v>
      </c>
      <c r="AH15" t="str">
        <f>INDEX(VATSIM_Connections!$A:$AQ,MATCH($A15,VATSIM_Connections!$AR:$AR,0),COLUMN(AH15)-2)</f>
        <v>0</v>
      </c>
      <c r="AI15" t="str">
        <f>INDEX(VATSIM_Connections!$A:$AQ,MATCH($A15,VATSIM_Connections!$AR:$AR,0),COLUMN(AI15)-2)</f>
        <v>0</v>
      </c>
      <c r="AJ15" t="str">
        <f>INDEX(VATSIM_Connections!$A:$AQ,MATCH($A15,VATSIM_Connections!$AR:$AR,0),COLUMN(AJ15)-2)</f>
        <v>0</v>
      </c>
      <c r="AK15" t="str">
        <f>INDEX(VATSIM_Connections!$A:$AQ,MATCH($A15,VATSIM_Connections!$AR:$AR,0),COLUMN(AK15)-2)</f>
        <v>0</v>
      </c>
      <c r="AL15" t="str">
        <f>INDEX(VATSIM_Connections!$A:$AQ,MATCH($A15,VATSIM_Connections!$AR:$AR,0),COLUMN(AL15)-2)</f>
        <v/>
      </c>
      <c r="AM15" t="str">
        <f>INDEX(VATSIM_Connections!$A:$AQ,MATCH($A15,VATSIM_Connections!$AR:$AR,0),COLUMN(AM15)-2)</f>
        <v/>
      </c>
      <c r="AN15" t="str">
        <f>INDEX(VATSIM_Connections!$A:$AQ,MATCH($A15,VATSIM_Connections!$AR:$AR,0),COLUMN(AN15)-2)</f>
        <v>20181215152450</v>
      </c>
      <c r="AO15" t="str">
        <f>INDEX(VATSIM_Connections!$A:$AQ,MATCH($A15,VATSIM_Connections!$AR:$AR,0),COLUMN(AO15)-2)</f>
        <v>90</v>
      </c>
      <c r="AP15" t="str">
        <f>INDEX(VATSIM_Connections!$A:$AQ,MATCH($A15,VATSIM_Connections!$AR:$AR,0),COLUMN(AP15)-2)</f>
        <v>29.41</v>
      </c>
      <c r="AQ15" t="str">
        <f>INDEX(VATSIM_Connections!$A:$AQ,MATCH($A15,VATSIM_Connections!$AR:$AR,0),COLUMN(AQ15)-2)</f>
        <v>995</v>
      </c>
    </row>
    <row r="16" spans="1:44" x14ac:dyDescent="0.25">
      <c r="A16">
        <f t="shared" si="0"/>
        <v>15</v>
      </c>
      <c r="B16" t="str">
        <f>INDEX(VATSIM_Connections!$A:$AQ,MATCH($A16,VATSIM_Connections!$AR:$AR,0),COLUMN(A16))</f>
        <v>ENY1469</v>
      </c>
      <c r="C16" t="str">
        <f>INDEX(VATSIM_Connections!$A:$AQ,MATCH($A16,VATSIM_Connections!$AR:$AR,0),COLUMN(B16))</f>
        <v>918648</v>
      </c>
      <c r="D16" t="str">
        <f>INDEX(DVA_Roster!$A:$I,MATCH(_xlfn.NUMBERVALUE($C16),DVA_Roster!$G:$G,0),2)</f>
        <v>Chris Bundas</v>
      </c>
      <c r="E16" t="str">
        <f>INDEX(VATSIM_Connections!$A:$AQ,MATCH($A16,VATSIM_Connections!$AR:$AR,0),COLUMN(C16))</f>
        <v>Chris Bundas KDEN</v>
      </c>
      <c r="F16" t="str">
        <f>INDEX(VATSIM_Connections!$A:$AQ,MATCH($A16,VATSIM_Connections!$AR:$AR,0),COLUMN(F16)-2)</f>
        <v>PILOT</v>
      </c>
      <c r="G16" t="str">
        <f>INDEX(VATSIM_Connections!$A:$AQ,MATCH($A16,VATSIM_Connections!$AR:$AR,0),COLUMN(G16)-2)</f>
        <v/>
      </c>
      <c r="H16" t="str">
        <f>INDEX(VATSIM_Connections!$A:$AQ,MATCH($A16,VATSIM_Connections!$AR:$AR,0),COLUMN(H16)-2)</f>
        <v>32.90051</v>
      </c>
      <c r="I16" t="str">
        <f>INDEX(VATSIM_Connections!$A:$AQ,MATCH($A16,VATSIM_Connections!$AR:$AR,0),COLUMN(I16)-2)</f>
        <v>-97.04922</v>
      </c>
      <c r="J16" t="str">
        <f>INDEX(VATSIM_Connections!$A:$AQ,MATCH($A16,VATSIM_Connections!$AR:$AR,0),COLUMN(J16)-2)</f>
        <v>617</v>
      </c>
      <c r="K16" t="str">
        <f>INDEX(VATSIM_Connections!$A:$AQ,MATCH($A16,VATSIM_Connections!$AR:$AR,0),COLUMN(K16)-2)</f>
        <v>9</v>
      </c>
      <c r="L16" t="str">
        <f>INDEX(VATSIM_Connections!$A:$AQ,MATCH($A16,VATSIM_Connections!$AR:$AR,0),COLUMN(L16)-2)</f>
        <v>E170/L</v>
      </c>
      <c r="M16" t="str">
        <f>INDEX(VATSIM_Connections!$A:$AQ,MATCH($A16,VATSIM_Connections!$AR:$AR,0),COLUMN(M16)-2)</f>
        <v>412</v>
      </c>
      <c r="N16" t="str">
        <f>INDEX(VATSIM_Connections!$A:$AQ,MATCH($A16,VATSIM_Connections!$AR:$AR,0),COLUMN(N16)-2)</f>
        <v>KDAY</v>
      </c>
      <c r="O16" t="str">
        <f>INDEX(VATSIM_Connections!$A:$AQ,MATCH($A16,VATSIM_Connections!$AR:$AR,0),COLUMN(O16)-2)</f>
        <v>30000</v>
      </c>
      <c r="P16" t="str">
        <f>INDEX(VATSIM_Connections!$A:$AQ,MATCH($A16,VATSIM_Connections!$AR:$AR,0),COLUMN(P16)-2)</f>
        <v>KDFW</v>
      </c>
      <c r="Q16" t="str">
        <f>INDEX(VATSIM_Connections!$A:$AQ,MATCH($A16,VATSIM_Connections!$AR:$AR,0),COLUMN(Q16)-2)</f>
        <v>USA-S</v>
      </c>
      <c r="R16" t="str">
        <f>INDEX(VATSIM_Connections!$A:$AQ,MATCH($A16,VATSIM_Connections!$AR:$AR,0),COLUMN(R16)-2)</f>
        <v>100</v>
      </c>
      <c r="S16" t="str">
        <f>INDEX(VATSIM_Connections!$A:$AQ,MATCH($A16,VATSIM_Connections!$AR:$AR,0),COLUMN(S16)-2)</f>
        <v>1</v>
      </c>
      <c r="T16" t="str">
        <f>INDEX(VATSIM_Connections!$A:$AQ,MATCH($A16,VATSIM_Connections!$AR:$AR,0),COLUMN(T16)-2)</f>
        <v>2200</v>
      </c>
      <c r="U16" t="str">
        <f>INDEX(VATSIM_Connections!$A:$AQ,MATCH($A16,VATSIM_Connections!$AR:$AR,0),COLUMN(U16)-2)</f>
        <v/>
      </c>
      <c r="V16" t="str">
        <f>INDEX(VATSIM_Connections!$A:$AQ,MATCH($A16,VATSIM_Connections!$AR:$AR,0),COLUMN(V16)-2)</f>
        <v/>
      </c>
      <c r="W16" t="str">
        <f>INDEX(VATSIM_Connections!$A:$AQ,MATCH($A16,VATSIM_Connections!$AR:$AR,0),COLUMN(W16)-2)</f>
        <v>1</v>
      </c>
      <c r="X16" t="str">
        <f>INDEX(VATSIM_Connections!$A:$AQ,MATCH($A16,VATSIM_Connections!$AR:$AR,0),COLUMN(X16)-2)</f>
        <v>I</v>
      </c>
      <c r="Y16" t="str">
        <f>INDEX(VATSIM_Connections!$A:$AQ,MATCH($A16,VATSIM_Connections!$AR:$AR,0),COLUMN(Y16)-2)</f>
        <v>1600</v>
      </c>
      <c r="Z16" t="str">
        <f>INDEX(VATSIM_Connections!$A:$AQ,MATCH($A16,VATSIM_Connections!$AR:$AR,0),COLUMN(Z16)-2)</f>
        <v>1600</v>
      </c>
      <c r="AA16" t="str">
        <f>INDEX(VATSIM_Connections!$A:$AQ,MATCH($A16,VATSIM_Connections!$AR:$AR,0),COLUMN(AA16)-2)</f>
        <v>2</v>
      </c>
      <c r="AB16" t="str">
        <f>INDEX(VATSIM_Connections!$A:$AQ,MATCH($A16,VATSIM_Connections!$AR:$AR,0),COLUMN(AB16)-2)</f>
        <v>12</v>
      </c>
      <c r="AC16" t="str">
        <f>INDEX(VATSIM_Connections!$A:$AQ,MATCH($A16,VATSIM_Connections!$AR:$AR,0),COLUMN(AC16)-2)</f>
        <v>3</v>
      </c>
      <c r="AD16" t="str">
        <f>INDEX(VATSIM_Connections!$A:$AQ,MATCH($A16,VATSIM_Connections!$AR:$AR,0),COLUMN(AD16)-2)</f>
        <v>46</v>
      </c>
      <c r="AE16" t="str">
        <f>INDEX(VATSIM_Connections!$A:$AQ,MATCH($A16,VATSIM_Connections!$AR:$AR,0),COLUMN(AE16)-2)</f>
        <v>KIAH</v>
      </c>
      <c r="AF16" t="str">
        <f>INDEX(VATSIM_Connections!$A:$AQ,MATCH($A16,VATSIM_Connections!$AR:$AR,0),COLUMN(AF16)-2)</f>
        <v>+VFPS+/V/AAVIRTUAL.NET/VASFMC/CHARTS ON BOARD/ENY PER/C RMK/TCAS SIMBRIEF</v>
      </c>
      <c r="AG16" t="str">
        <f>INDEX(VATSIM_Connections!$A:$AQ,MATCH($A16,VATSIM_Connections!$AR:$AR,0),COLUMN(AG16)-2)</f>
        <v>TRIVO CVG PXV J131 LIT MEEOW FEWWW BRDJE3</v>
      </c>
      <c r="AH16" t="str">
        <f>INDEX(VATSIM_Connections!$A:$AQ,MATCH($A16,VATSIM_Connections!$AR:$AR,0),COLUMN(AH16)-2)</f>
        <v>0</v>
      </c>
      <c r="AI16" t="str">
        <f>INDEX(VATSIM_Connections!$A:$AQ,MATCH($A16,VATSIM_Connections!$AR:$AR,0),COLUMN(AI16)-2)</f>
        <v>0</v>
      </c>
      <c r="AJ16" t="str">
        <f>INDEX(VATSIM_Connections!$A:$AQ,MATCH($A16,VATSIM_Connections!$AR:$AR,0),COLUMN(AJ16)-2)</f>
        <v>0</v>
      </c>
      <c r="AK16" t="str">
        <f>INDEX(VATSIM_Connections!$A:$AQ,MATCH($A16,VATSIM_Connections!$AR:$AR,0),COLUMN(AK16)-2)</f>
        <v>0</v>
      </c>
      <c r="AL16" t="str">
        <f>INDEX(VATSIM_Connections!$A:$AQ,MATCH($A16,VATSIM_Connections!$AR:$AR,0),COLUMN(AL16)-2)</f>
        <v/>
      </c>
      <c r="AM16" t="str">
        <f>INDEX(VATSIM_Connections!$A:$AQ,MATCH($A16,VATSIM_Connections!$AR:$AR,0),COLUMN(AM16)-2)</f>
        <v/>
      </c>
      <c r="AN16" t="str">
        <f>INDEX(VATSIM_Connections!$A:$AQ,MATCH($A16,VATSIM_Connections!$AR:$AR,0),COLUMN(AN16)-2)</f>
        <v>20181215153717</v>
      </c>
      <c r="AO16" t="str">
        <f>INDEX(VATSIM_Connections!$A:$AQ,MATCH($A16,VATSIM_Connections!$AR:$AR,0),COLUMN(AO16)-2)</f>
        <v>29</v>
      </c>
      <c r="AP16" t="str">
        <f>INDEX(VATSIM_Connections!$A:$AQ,MATCH($A16,VATSIM_Connections!$AR:$AR,0),COLUMN(AP16)-2)</f>
        <v>30.219</v>
      </c>
      <c r="AQ16" t="str">
        <f>INDEX(VATSIM_Connections!$A:$AQ,MATCH($A16,VATSIM_Connections!$AR:$AR,0),COLUMN(AQ16)-2)</f>
        <v>1023</v>
      </c>
    </row>
    <row r="17" spans="1:43" x14ac:dyDescent="0.25">
      <c r="A17">
        <f t="shared" si="0"/>
        <v>16</v>
      </c>
      <c r="B17" t="e">
        <f>INDEX(VATSIM_Connections!$A:$AQ,MATCH($A17,VATSIM_Connections!$AR:$AR,0),COLUMN(A17))</f>
        <v>#N/A</v>
      </c>
      <c r="C17" t="e">
        <f>INDEX(VATSIM_Connections!$A:$AQ,MATCH($A17,VATSIM_Connections!$AR:$AR,0),COLUMN(B17))</f>
        <v>#N/A</v>
      </c>
      <c r="D17" t="e">
        <f>INDEX(DVA_Roster!$A:$I,MATCH(_xlfn.NUMBERVALUE($C17),DVA_Roster!$G:$G,0),2)</f>
        <v>#N/A</v>
      </c>
      <c r="E17" t="e">
        <f>INDEX(VATSIM_Connections!$A:$AQ,MATCH($A17,VATSIM_Connections!$AR:$AR,0),COLUMN(C17))</f>
        <v>#N/A</v>
      </c>
      <c r="F17" t="e">
        <f>INDEX(VATSIM_Connections!$A:$AQ,MATCH($A17,VATSIM_Connections!$AR:$AR,0),COLUMN(F17)-2)</f>
        <v>#N/A</v>
      </c>
      <c r="G17" t="e">
        <f>INDEX(VATSIM_Connections!$A:$AQ,MATCH($A17,VATSIM_Connections!$AR:$AR,0),COLUMN(G17)-2)</f>
        <v>#N/A</v>
      </c>
      <c r="H17" t="e">
        <f>INDEX(VATSIM_Connections!$A:$AQ,MATCH($A17,VATSIM_Connections!$AR:$AR,0),COLUMN(H17)-2)</f>
        <v>#N/A</v>
      </c>
      <c r="I17" t="e">
        <f>INDEX(VATSIM_Connections!$A:$AQ,MATCH($A17,VATSIM_Connections!$AR:$AR,0),COLUMN(I17)-2)</f>
        <v>#N/A</v>
      </c>
      <c r="J17" t="e">
        <f>INDEX(VATSIM_Connections!$A:$AQ,MATCH($A17,VATSIM_Connections!$AR:$AR,0),COLUMN(J17)-2)</f>
        <v>#N/A</v>
      </c>
      <c r="K17" t="e">
        <f>INDEX(VATSIM_Connections!$A:$AQ,MATCH($A17,VATSIM_Connections!$AR:$AR,0),COLUMN(K17)-2)</f>
        <v>#N/A</v>
      </c>
      <c r="L17" t="e">
        <f>INDEX(VATSIM_Connections!$A:$AQ,MATCH($A17,VATSIM_Connections!$AR:$AR,0),COLUMN(L17)-2)</f>
        <v>#N/A</v>
      </c>
      <c r="M17" t="e">
        <f>INDEX(VATSIM_Connections!$A:$AQ,MATCH($A17,VATSIM_Connections!$AR:$AR,0),COLUMN(M17)-2)</f>
        <v>#N/A</v>
      </c>
      <c r="N17" t="e">
        <f>INDEX(VATSIM_Connections!$A:$AQ,MATCH($A17,VATSIM_Connections!$AR:$AR,0),COLUMN(N17)-2)</f>
        <v>#N/A</v>
      </c>
      <c r="O17" t="e">
        <f>INDEX(VATSIM_Connections!$A:$AQ,MATCH($A17,VATSIM_Connections!$AR:$AR,0),COLUMN(O17)-2)</f>
        <v>#N/A</v>
      </c>
      <c r="P17" t="e">
        <f>INDEX(VATSIM_Connections!$A:$AQ,MATCH($A17,VATSIM_Connections!$AR:$AR,0),COLUMN(P17)-2)</f>
        <v>#N/A</v>
      </c>
      <c r="Q17" t="e">
        <f>INDEX(VATSIM_Connections!$A:$AQ,MATCH($A17,VATSIM_Connections!$AR:$AR,0),COLUMN(Q17)-2)</f>
        <v>#N/A</v>
      </c>
      <c r="R17" t="e">
        <f>INDEX(VATSIM_Connections!$A:$AQ,MATCH($A17,VATSIM_Connections!$AR:$AR,0),COLUMN(R17)-2)</f>
        <v>#N/A</v>
      </c>
      <c r="S17" t="e">
        <f>INDEX(VATSIM_Connections!$A:$AQ,MATCH($A17,VATSIM_Connections!$AR:$AR,0),COLUMN(S17)-2)</f>
        <v>#N/A</v>
      </c>
      <c r="T17" t="e">
        <f>INDEX(VATSIM_Connections!$A:$AQ,MATCH($A17,VATSIM_Connections!$AR:$AR,0),COLUMN(T17)-2)</f>
        <v>#N/A</v>
      </c>
      <c r="U17" t="e">
        <f>INDEX(VATSIM_Connections!$A:$AQ,MATCH($A17,VATSIM_Connections!$AR:$AR,0),COLUMN(U17)-2)</f>
        <v>#N/A</v>
      </c>
      <c r="V17" t="e">
        <f>INDEX(VATSIM_Connections!$A:$AQ,MATCH($A17,VATSIM_Connections!$AR:$AR,0),COLUMN(V17)-2)</f>
        <v>#N/A</v>
      </c>
      <c r="W17" t="e">
        <f>INDEX(VATSIM_Connections!$A:$AQ,MATCH($A17,VATSIM_Connections!$AR:$AR,0),COLUMN(W17)-2)</f>
        <v>#N/A</v>
      </c>
      <c r="X17" t="e">
        <f>INDEX(VATSIM_Connections!$A:$AQ,MATCH($A17,VATSIM_Connections!$AR:$AR,0),COLUMN(X17)-2)</f>
        <v>#N/A</v>
      </c>
      <c r="Y17" t="e">
        <f>INDEX(VATSIM_Connections!$A:$AQ,MATCH($A17,VATSIM_Connections!$AR:$AR,0),COLUMN(Y17)-2)</f>
        <v>#N/A</v>
      </c>
      <c r="Z17" t="e">
        <f>INDEX(VATSIM_Connections!$A:$AQ,MATCH($A17,VATSIM_Connections!$AR:$AR,0),COLUMN(Z17)-2)</f>
        <v>#N/A</v>
      </c>
      <c r="AA17" t="e">
        <f>INDEX(VATSIM_Connections!$A:$AQ,MATCH($A17,VATSIM_Connections!$AR:$AR,0),COLUMN(AA17)-2)</f>
        <v>#N/A</v>
      </c>
      <c r="AB17" t="e">
        <f>INDEX(VATSIM_Connections!$A:$AQ,MATCH($A17,VATSIM_Connections!$AR:$AR,0),COLUMN(AB17)-2)</f>
        <v>#N/A</v>
      </c>
      <c r="AC17" t="e">
        <f>INDEX(VATSIM_Connections!$A:$AQ,MATCH($A17,VATSIM_Connections!$AR:$AR,0),COLUMN(AC17)-2)</f>
        <v>#N/A</v>
      </c>
      <c r="AD17" t="e">
        <f>INDEX(VATSIM_Connections!$A:$AQ,MATCH($A17,VATSIM_Connections!$AR:$AR,0),COLUMN(AD17)-2)</f>
        <v>#N/A</v>
      </c>
      <c r="AE17" t="e">
        <f>INDEX(VATSIM_Connections!$A:$AQ,MATCH($A17,VATSIM_Connections!$AR:$AR,0),COLUMN(AE17)-2)</f>
        <v>#N/A</v>
      </c>
      <c r="AF17" t="e">
        <f>INDEX(VATSIM_Connections!$A:$AQ,MATCH($A17,VATSIM_Connections!$AR:$AR,0),COLUMN(AF17)-2)</f>
        <v>#N/A</v>
      </c>
      <c r="AG17" t="e">
        <f>INDEX(VATSIM_Connections!$A:$AQ,MATCH($A17,VATSIM_Connections!$AR:$AR,0),COLUMN(AG17)-2)</f>
        <v>#N/A</v>
      </c>
      <c r="AH17" t="e">
        <f>INDEX(VATSIM_Connections!$A:$AQ,MATCH($A17,VATSIM_Connections!$AR:$AR,0),COLUMN(AH17)-2)</f>
        <v>#N/A</v>
      </c>
      <c r="AI17" t="e">
        <f>INDEX(VATSIM_Connections!$A:$AQ,MATCH($A17,VATSIM_Connections!$AR:$AR,0),COLUMN(AI17)-2)</f>
        <v>#N/A</v>
      </c>
      <c r="AJ17" t="e">
        <f>INDEX(VATSIM_Connections!$A:$AQ,MATCH($A17,VATSIM_Connections!$AR:$AR,0),COLUMN(AJ17)-2)</f>
        <v>#N/A</v>
      </c>
      <c r="AK17" t="e">
        <f>INDEX(VATSIM_Connections!$A:$AQ,MATCH($A17,VATSIM_Connections!$AR:$AR,0),COLUMN(AK17)-2)</f>
        <v>#N/A</v>
      </c>
      <c r="AL17" t="e">
        <f>INDEX(VATSIM_Connections!$A:$AQ,MATCH($A17,VATSIM_Connections!$AR:$AR,0),COLUMN(AL17)-2)</f>
        <v>#N/A</v>
      </c>
      <c r="AM17" t="e">
        <f>INDEX(VATSIM_Connections!$A:$AQ,MATCH($A17,VATSIM_Connections!$AR:$AR,0),COLUMN(AM17)-2)</f>
        <v>#N/A</v>
      </c>
      <c r="AN17" t="e">
        <f>INDEX(VATSIM_Connections!$A:$AQ,MATCH($A17,VATSIM_Connections!$AR:$AR,0),COLUMN(AN17)-2)</f>
        <v>#N/A</v>
      </c>
      <c r="AO17" t="e">
        <f>INDEX(VATSIM_Connections!$A:$AQ,MATCH($A17,VATSIM_Connections!$AR:$AR,0),COLUMN(AO17)-2)</f>
        <v>#N/A</v>
      </c>
      <c r="AP17" t="e">
        <f>INDEX(VATSIM_Connections!$A:$AQ,MATCH($A17,VATSIM_Connections!$AR:$AR,0),COLUMN(AP17)-2)</f>
        <v>#N/A</v>
      </c>
      <c r="AQ17" t="e">
        <f>INDEX(VATSIM_Connections!$A:$AQ,MATCH($A17,VATSIM_Connections!$AR:$AR,0),COLUMN(AQ17)-2)</f>
        <v>#N/A</v>
      </c>
    </row>
    <row r="18" spans="1:43" x14ac:dyDescent="0.25">
      <c r="A18">
        <f t="shared" si="0"/>
        <v>17</v>
      </c>
      <c r="B18" t="e">
        <f>INDEX(VATSIM_Connections!$A:$AQ,MATCH($A18,VATSIM_Connections!$AR:$AR,0),COLUMN(A18))</f>
        <v>#N/A</v>
      </c>
      <c r="C18" t="e">
        <f>INDEX(VATSIM_Connections!$A:$AQ,MATCH($A18,VATSIM_Connections!$AR:$AR,0),COLUMN(B18))</f>
        <v>#N/A</v>
      </c>
      <c r="D18" t="e">
        <f>INDEX(DVA_Roster!$A:$I,MATCH(_xlfn.NUMBERVALUE($C18),DVA_Roster!$G:$G,0),2)</f>
        <v>#N/A</v>
      </c>
      <c r="E18" t="e">
        <f>INDEX(VATSIM_Connections!$A:$AQ,MATCH($A18,VATSIM_Connections!$AR:$AR,0),COLUMN(C18))</f>
        <v>#N/A</v>
      </c>
      <c r="F18" t="e">
        <f>INDEX(VATSIM_Connections!$A:$AQ,MATCH($A18,VATSIM_Connections!$AR:$AR,0),COLUMN(F18)-2)</f>
        <v>#N/A</v>
      </c>
      <c r="G18" t="e">
        <f>INDEX(VATSIM_Connections!$A:$AQ,MATCH($A18,VATSIM_Connections!$AR:$AR,0),COLUMN(G18)-2)</f>
        <v>#N/A</v>
      </c>
      <c r="H18" t="e">
        <f>INDEX(VATSIM_Connections!$A:$AQ,MATCH($A18,VATSIM_Connections!$AR:$AR,0),COLUMN(H18)-2)</f>
        <v>#N/A</v>
      </c>
      <c r="I18" t="e">
        <f>INDEX(VATSIM_Connections!$A:$AQ,MATCH($A18,VATSIM_Connections!$AR:$AR,0),COLUMN(I18)-2)</f>
        <v>#N/A</v>
      </c>
      <c r="J18" t="e">
        <f>INDEX(VATSIM_Connections!$A:$AQ,MATCH($A18,VATSIM_Connections!$AR:$AR,0),COLUMN(J18)-2)</f>
        <v>#N/A</v>
      </c>
      <c r="K18" t="e">
        <f>INDEX(VATSIM_Connections!$A:$AQ,MATCH($A18,VATSIM_Connections!$AR:$AR,0),COLUMN(K18)-2)</f>
        <v>#N/A</v>
      </c>
      <c r="L18" t="e">
        <f>INDEX(VATSIM_Connections!$A:$AQ,MATCH($A18,VATSIM_Connections!$AR:$AR,0),COLUMN(L18)-2)</f>
        <v>#N/A</v>
      </c>
      <c r="M18" t="e">
        <f>INDEX(VATSIM_Connections!$A:$AQ,MATCH($A18,VATSIM_Connections!$AR:$AR,0),COLUMN(M18)-2)</f>
        <v>#N/A</v>
      </c>
      <c r="N18" t="e">
        <f>INDEX(VATSIM_Connections!$A:$AQ,MATCH($A18,VATSIM_Connections!$AR:$AR,0),COLUMN(N18)-2)</f>
        <v>#N/A</v>
      </c>
      <c r="O18" t="e">
        <f>INDEX(VATSIM_Connections!$A:$AQ,MATCH($A18,VATSIM_Connections!$AR:$AR,0),COLUMN(O18)-2)</f>
        <v>#N/A</v>
      </c>
      <c r="P18" t="e">
        <f>INDEX(VATSIM_Connections!$A:$AQ,MATCH($A18,VATSIM_Connections!$AR:$AR,0),COLUMN(P18)-2)</f>
        <v>#N/A</v>
      </c>
      <c r="Q18" t="e">
        <f>INDEX(VATSIM_Connections!$A:$AQ,MATCH($A18,VATSIM_Connections!$AR:$AR,0),COLUMN(Q18)-2)</f>
        <v>#N/A</v>
      </c>
      <c r="R18" t="e">
        <f>INDEX(VATSIM_Connections!$A:$AQ,MATCH($A18,VATSIM_Connections!$AR:$AR,0),COLUMN(R18)-2)</f>
        <v>#N/A</v>
      </c>
      <c r="S18" t="e">
        <f>INDEX(VATSIM_Connections!$A:$AQ,MATCH($A18,VATSIM_Connections!$AR:$AR,0),COLUMN(S18)-2)</f>
        <v>#N/A</v>
      </c>
      <c r="T18" t="e">
        <f>INDEX(VATSIM_Connections!$A:$AQ,MATCH($A18,VATSIM_Connections!$AR:$AR,0),COLUMN(T18)-2)</f>
        <v>#N/A</v>
      </c>
      <c r="U18" t="e">
        <f>INDEX(VATSIM_Connections!$A:$AQ,MATCH($A18,VATSIM_Connections!$AR:$AR,0),COLUMN(U18)-2)</f>
        <v>#N/A</v>
      </c>
      <c r="V18" t="e">
        <f>INDEX(VATSIM_Connections!$A:$AQ,MATCH($A18,VATSIM_Connections!$AR:$AR,0),COLUMN(V18)-2)</f>
        <v>#N/A</v>
      </c>
      <c r="W18" t="e">
        <f>INDEX(VATSIM_Connections!$A:$AQ,MATCH($A18,VATSIM_Connections!$AR:$AR,0),COLUMN(W18)-2)</f>
        <v>#N/A</v>
      </c>
      <c r="X18" t="e">
        <f>INDEX(VATSIM_Connections!$A:$AQ,MATCH($A18,VATSIM_Connections!$AR:$AR,0),COLUMN(X18)-2)</f>
        <v>#N/A</v>
      </c>
      <c r="Y18" t="e">
        <f>INDEX(VATSIM_Connections!$A:$AQ,MATCH($A18,VATSIM_Connections!$AR:$AR,0),COLUMN(Y18)-2)</f>
        <v>#N/A</v>
      </c>
      <c r="Z18" t="e">
        <f>INDEX(VATSIM_Connections!$A:$AQ,MATCH($A18,VATSIM_Connections!$AR:$AR,0),COLUMN(Z18)-2)</f>
        <v>#N/A</v>
      </c>
      <c r="AA18" t="e">
        <f>INDEX(VATSIM_Connections!$A:$AQ,MATCH($A18,VATSIM_Connections!$AR:$AR,0),COLUMN(AA18)-2)</f>
        <v>#N/A</v>
      </c>
      <c r="AB18" t="e">
        <f>INDEX(VATSIM_Connections!$A:$AQ,MATCH($A18,VATSIM_Connections!$AR:$AR,0),COLUMN(AB18)-2)</f>
        <v>#N/A</v>
      </c>
      <c r="AC18" t="e">
        <f>INDEX(VATSIM_Connections!$A:$AQ,MATCH($A18,VATSIM_Connections!$AR:$AR,0),COLUMN(AC18)-2)</f>
        <v>#N/A</v>
      </c>
      <c r="AD18" t="e">
        <f>INDEX(VATSIM_Connections!$A:$AQ,MATCH($A18,VATSIM_Connections!$AR:$AR,0),COLUMN(AD18)-2)</f>
        <v>#N/A</v>
      </c>
      <c r="AE18" t="e">
        <f>INDEX(VATSIM_Connections!$A:$AQ,MATCH($A18,VATSIM_Connections!$AR:$AR,0),COLUMN(AE18)-2)</f>
        <v>#N/A</v>
      </c>
      <c r="AF18" t="e">
        <f>INDEX(VATSIM_Connections!$A:$AQ,MATCH($A18,VATSIM_Connections!$AR:$AR,0),COLUMN(AF18)-2)</f>
        <v>#N/A</v>
      </c>
      <c r="AG18" t="e">
        <f>INDEX(VATSIM_Connections!$A:$AQ,MATCH($A18,VATSIM_Connections!$AR:$AR,0),COLUMN(AG18)-2)</f>
        <v>#N/A</v>
      </c>
      <c r="AH18" t="e">
        <f>INDEX(VATSIM_Connections!$A:$AQ,MATCH($A18,VATSIM_Connections!$AR:$AR,0),COLUMN(AH18)-2)</f>
        <v>#N/A</v>
      </c>
      <c r="AI18" t="e">
        <f>INDEX(VATSIM_Connections!$A:$AQ,MATCH($A18,VATSIM_Connections!$AR:$AR,0),COLUMN(AI18)-2)</f>
        <v>#N/A</v>
      </c>
      <c r="AJ18" t="e">
        <f>INDEX(VATSIM_Connections!$A:$AQ,MATCH($A18,VATSIM_Connections!$AR:$AR,0),COLUMN(AJ18)-2)</f>
        <v>#N/A</v>
      </c>
      <c r="AK18" t="e">
        <f>INDEX(VATSIM_Connections!$A:$AQ,MATCH($A18,VATSIM_Connections!$AR:$AR,0),COLUMN(AK18)-2)</f>
        <v>#N/A</v>
      </c>
      <c r="AL18" t="e">
        <f>INDEX(VATSIM_Connections!$A:$AQ,MATCH($A18,VATSIM_Connections!$AR:$AR,0),COLUMN(AL18)-2)</f>
        <v>#N/A</v>
      </c>
      <c r="AM18" t="e">
        <f>INDEX(VATSIM_Connections!$A:$AQ,MATCH($A18,VATSIM_Connections!$AR:$AR,0),COLUMN(AM18)-2)</f>
        <v>#N/A</v>
      </c>
      <c r="AN18" t="e">
        <f>INDEX(VATSIM_Connections!$A:$AQ,MATCH($A18,VATSIM_Connections!$AR:$AR,0),COLUMN(AN18)-2)</f>
        <v>#N/A</v>
      </c>
      <c r="AO18" t="e">
        <f>INDEX(VATSIM_Connections!$A:$AQ,MATCH($A18,VATSIM_Connections!$AR:$AR,0),COLUMN(AO18)-2)</f>
        <v>#N/A</v>
      </c>
      <c r="AP18" t="e">
        <f>INDEX(VATSIM_Connections!$A:$AQ,MATCH($A18,VATSIM_Connections!$AR:$AR,0),COLUMN(AP18)-2)</f>
        <v>#N/A</v>
      </c>
      <c r="AQ18" t="e">
        <f>INDEX(VATSIM_Connections!$A:$AQ,MATCH($A18,VATSIM_Connections!$AR:$AR,0),COLUMN(AQ18)-2)</f>
        <v>#N/A</v>
      </c>
    </row>
    <row r="19" spans="1:43" x14ac:dyDescent="0.25">
      <c r="A19">
        <f t="shared" si="0"/>
        <v>18</v>
      </c>
      <c r="B19" t="e">
        <f>INDEX(VATSIM_Connections!$A:$AQ,MATCH($A19,VATSIM_Connections!$AR:$AR,0),COLUMN(A19))</f>
        <v>#N/A</v>
      </c>
      <c r="C19" t="e">
        <f>INDEX(VATSIM_Connections!$A:$AQ,MATCH($A19,VATSIM_Connections!$AR:$AR,0),COLUMN(B19))</f>
        <v>#N/A</v>
      </c>
      <c r="D19" t="e">
        <f>INDEX(DVA_Roster!$A:$I,MATCH(_xlfn.NUMBERVALUE($C19),DVA_Roster!$G:$G,0),2)</f>
        <v>#N/A</v>
      </c>
      <c r="E19" t="e">
        <f>INDEX(VATSIM_Connections!$A:$AQ,MATCH($A19,VATSIM_Connections!$AR:$AR,0),COLUMN(C19))</f>
        <v>#N/A</v>
      </c>
      <c r="F19" t="e">
        <f>INDEX(VATSIM_Connections!$A:$AQ,MATCH($A19,VATSIM_Connections!$AR:$AR,0),COLUMN(F19)-2)</f>
        <v>#N/A</v>
      </c>
      <c r="G19" t="e">
        <f>INDEX(VATSIM_Connections!$A:$AQ,MATCH($A19,VATSIM_Connections!$AR:$AR,0),COLUMN(G19)-2)</f>
        <v>#N/A</v>
      </c>
      <c r="H19" t="e">
        <f>INDEX(VATSIM_Connections!$A:$AQ,MATCH($A19,VATSIM_Connections!$AR:$AR,0),COLUMN(H19)-2)</f>
        <v>#N/A</v>
      </c>
      <c r="I19" t="e">
        <f>INDEX(VATSIM_Connections!$A:$AQ,MATCH($A19,VATSIM_Connections!$AR:$AR,0),COLUMN(I19)-2)</f>
        <v>#N/A</v>
      </c>
      <c r="J19" t="e">
        <f>INDEX(VATSIM_Connections!$A:$AQ,MATCH($A19,VATSIM_Connections!$AR:$AR,0),COLUMN(J19)-2)</f>
        <v>#N/A</v>
      </c>
      <c r="K19" t="e">
        <f>INDEX(VATSIM_Connections!$A:$AQ,MATCH($A19,VATSIM_Connections!$AR:$AR,0),COLUMN(K19)-2)</f>
        <v>#N/A</v>
      </c>
      <c r="L19" t="e">
        <f>INDEX(VATSIM_Connections!$A:$AQ,MATCH($A19,VATSIM_Connections!$AR:$AR,0),COLUMN(L19)-2)</f>
        <v>#N/A</v>
      </c>
      <c r="M19" t="e">
        <f>INDEX(VATSIM_Connections!$A:$AQ,MATCH($A19,VATSIM_Connections!$AR:$AR,0),COLUMN(M19)-2)</f>
        <v>#N/A</v>
      </c>
      <c r="N19" t="e">
        <f>INDEX(VATSIM_Connections!$A:$AQ,MATCH($A19,VATSIM_Connections!$AR:$AR,0),COLUMN(N19)-2)</f>
        <v>#N/A</v>
      </c>
      <c r="O19" t="e">
        <f>INDEX(VATSIM_Connections!$A:$AQ,MATCH($A19,VATSIM_Connections!$AR:$AR,0),COLUMN(O19)-2)</f>
        <v>#N/A</v>
      </c>
      <c r="P19" t="e">
        <f>INDEX(VATSIM_Connections!$A:$AQ,MATCH($A19,VATSIM_Connections!$AR:$AR,0),COLUMN(P19)-2)</f>
        <v>#N/A</v>
      </c>
      <c r="Q19" t="e">
        <f>INDEX(VATSIM_Connections!$A:$AQ,MATCH($A19,VATSIM_Connections!$AR:$AR,0),COLUMN(Q19)-2)</f>
        <v>#N/A</v>
      </c>
      <c r="R19" t="e">
        <f>INDEX(VATSIM_Connections!$A:$AQ,MATCH($A19,VATSIM_Connections!$AR:$AR,0),COLUMN(R19)-2)</f>
        <v>#N/A</v>
      </c>
      <c r="S19" t="e">
        <f>INDEX(VATSIM_Connections!$A:$AQ,MATCH($A19,VATSIM_Connections!$AR:$AR,0),COLUMN(S19)-2)</f>
        <v>#N/A</v>
      </c>
      <c r="T19" t="e">
        <f>INDEX(VATSIM_Connections!$A:$AQ,MATCH($A19,VATSIM_Connections!$AR:$AR,0),COLUMN(T19)-2)</f>
        <v>#N/A</v>
      </c>
      <c r="U19" t="e">
        <f>INDEX(VATSIM_Connections!$A:$AQ,MATCH($A19,VATSIM_Connections!$AR:$AR,0),COLUMN(U19)-2)</f>
        <v>#N/A</v>
      </c>
      <c r="V19" t="e">
        <f>INDEX(VATSIM_Connections!$A:$AQ,MATCH($A19,VATSIM_Connections!$AR:$AR,0),COLUMN(V19)-2)</f>
        <v>#N/A</v>
      </c>
      <c r="W19" t="e">
        <f>INDEX(VATSIM_Connections!$A:$AQ,MATCH($A19,VATSIM_Connections!$AR:$AR,0),COLUMN(W19)-2)</f>
        <v>#N/A</v>
      </c>
      <c r="X19" t="e">
        <f>INDEX(VATSIM_Connections!$A:$AQ,MATCH($A19,VATSIM_Connections!$AR:$AR,0),COLUMN(X19)-2)</f>
        <v>#N/A</v>
      </c>
      <c r="Y19" t="e">
        <f>INDEX(VATSIM_Connections!$A:$AQ,MATCH($A19,VATSIM_Connections!$AR:$AR,0),COLUMN(Y19)-2)</f>
        <v>#N/A</v>
      </c>
      <c r="Z19" t="e">
        <f>INDEX(VATSIM_Connections!$A:$AQ,MATCH($A19,VATSIM_Connections!$AR:$AR,0),COLUMN(Z19)-2)</f>
        <v>#N/A</v>
      </c>
      <c r="AA19" t="e">
        <f>INDEX(VATSIM_Connections!$A:$AQ,MATCH($A19,VATSIM_Connections!$AR:$AR,0),COLUMN(AA19)-2)</f>
        <v>#N/A</v>
      </c>
      <c r="AB19" t="e">
        <f>INDEX(VATSIM_Connections!$A:$AQ,MATCH($A19,VATSIM_Connections!$AR:$AR,0),COLUMN(AB19)-2)</f>
        <v>#N/A</v>
      </c>
      <c r="AC19" t="e">
        <f>INDEX(VATSIM_Connections!$A:$AQ,MATCH($A19,VATSIM_Connections!$AR:$AR,0),COLUMN(AC19)-2)</f>
        <v>#N/A</v>
      </c>
      <c r="AD19" t="e">
        <f>INDEX(VATSIM_Connections!$A:$AQ,MATCH($A19,VATSIM_Connections!$AR:$AR,0),COLUMN(AD19)-2)</f>
        <v>#N/A</v>
      </c>
      <c r="AE19" t="e">
        <f>INDEX(VATSIM_Connections!$A:$AQ,MATCH($A19,VATSIM_Connections!$AR:$AR,0),COLUMN(AE19)-2)</f>
        <v>#N/A</v>
      </c>
      <c r="AF19" t="e">
        <f>INDEX(VATSIM_Connections!$A:$AQ,MATCH($A19,VATSIM_Connections!$AR:$AR,0),COLUMN(AF19)-2)</f>
        <v>#N/A</v>
      </c>
      <c r="AG19" t="e">
        <f>INDEX(VATSIM_Connections!$A:$AQ,MATCH($A19,VATSIM_Connections!$AR:$AR,0),COLUMN(AG19)-2)</f>
        <v>#N/A</v>
      </c>
      <c r="AH19" t="e">
        <f>INDEX(VATSIM_Connections!$A:$AQ,MATCH($A19,VATSIM_Connections!$AR:$AR,0),COLUMN(AH19)-2)</f>
        <v>#N/A</v>
      </c>
      <c r="AI19" t="e">
        <f>INDEX(VATSIM_Connections!$A:$AQ,MATCH($A19,VATSIM_Connections!$AR:$AR,0),COLUMN(AI19)-2)</f>
        <v>#N/A</v>
      </c>
      <c r="AJ19" t="e">
        <f>INDEX(VATSIM_Connections!$A:$AQ,MATCH($A19,VATSIM_Connections!$AR:$AR,0),COLUMN(AJ19)-2)</f>
        <v>#N/A</v>
      </c>
      <c r="AK19" t="e">
        <f>INDEX(VATSIM_Connections!$A:$AQ,MATCH($A19,VATSIM_Connections!$AR:$AR,0),COLUMN(AK19)-2)</f>
        <v>#N/A</v>
      </c>
      <c r="AL19" t="e">
        <f>INDEX(VATSIM_Connections!$A:$AQ,MATCH($A19,VATSIM_Connections!$AR:$AR,0),COLUMN(AL19)-2)</f>
        <v>#N/A</v>
      </c>
      <c r="AM19" t="e">
        <f>INDEX(VATSIM_Connections!$A:$AQ,MATCH($A19,VATSIM_Connections!$AR:$AR,0),COLUMN(AM19)-2)</f>
        <v>#N/A</v>
      </c>
      <c r="AN19" t="e">
        <f>INDEX(VATSIM_Connections!$A:$AQ,MATCH($A19,VATSIM_Connections!$AR:$AR,0),COLUMN(AN19)-2)</f>
        <v>#N/A</v>
      </c>
      <c r="AO19" t="e">
        <f>INDEX(VATSIM_Connections!$A:$AQ,MATCH($A19,VATSIM_Connections!$AR:$AR,0),COLUMN(AO19)-2)</f>
        <v>#N/A</v>
      </c>
      <c r="AP19" t="e">
        <f>INDEX(VATSIM_Connections!$A:$AQ,MATCH($A19,VATSIM_Connections!$AR:$AR,0),COLUMN(AP19)-2)</f>
        <v>#N/A</v>
      </c>
      <c r="AQ19" t="e">
        <f>INDEX(VATSIM_Connections!$A:$AQ,MATCH($A19,VATSIM_Connections!$AR:$AR,0),COLUMN(AQ19)-2)</f>
        <v>#N/A</v>
      </c>
    </row>
    <row r="20" spans="1:43" x14ac:dyDescent="0.25">
      <c r="A20">
        <f t="shared" si="0"/>
        <v>19</v>
      </c>
      <c r="B20" t="e">
        <f>INDEX(VATSIM_Connections!$A:$AQ,MATCH($A20,VATSIM_Connections!$AR:$AR,0),COLUMN(A20))</f>
        <v>#N/A</v>
      </c>
      <c r="C20" t="e">
        <f>INDEX(VATSIM_Connections!$A:$AQ,MATCH($A20,VATSIM_Connections!$AR:$AR,0),COLUMN(B20))</f>
        <v>#N/A</v>
      </c>
      <c r="D20" t="e">
        <f>INDEX(DVA_Roster!$A:$I,MATCH(_xlfn.NUMBERVALUE($C20),DVA_Roster!$G:$G,0),2)</f>
        <v>#N/A</v>
      </c>
      <c r="E20" t="e">
        <f>INDEX(VATSIM_Connections!$A:$AQ,MATCH($A20,VATSIM_Connections!$AR:$AR,0),COLUMN(C20))</f>
        <v>#N/A</v>
      </c>
      <c r="F20" t="e">
        <f>INDEX(VATSIM_Connections!$A:$AQ,MATCH($A20,VATSIM_Connections!$AR:$AR,0),COLUMN(F20)-2)</f>
        <v>#N/A</v>
      </c>
      <c r="G20" t="e">
        <f>INDEX(VATSIM_Connections!$A:$AQ,MATCH($A20,VATSIM_Connections!$AR:$AR,0),COLUMN(G20)-2)</f>
        <v>#N/A</v>
      </c>
      <c r="H20" t="e">
        <f>INDEX(VATSIM_Connections!$A:$AQ,MATCH($A20,VATSIM_Connections!$AR:$AR,0),COLUMN(H20)-2)</f>
        <v>#N/A</v>
      </c>
      <c r="I20" t="e">
        <f>INDEX(VATSIM_Connections!$A:$AQ,MATCH($A20,VATSIM_Connections!$AR:$AR,0),COLUMN(I20)-2)</f>
        <v>#N/A</v>
      </c>
      <c r="J20" t="e">
        <f>INDEX(VATSIM_Connections!$A:$AQ,MATCH($A20,VATSIM_Connections!$AR:$AR,0),COLUMN(J20)-2)</f>
        <v>#N/A</v>
      </c>
      <c r="K20" t="e">
        <f>INDEX(VATSIM_Connections!$A:$AQ,MATCH($A20,VATSIM_Connections!$AR:$AR,0),COLUMN(K20)-2)</f>
        <v>#N/A</v>
      </c>
      <c r="L20" t="e">
        <f>INDEX(VATSIM_Connections!$A:$AQ,MATCH($A20,VATSIM_Connections!$AR:$AR,0),COLUMN(L20)-2)</f>
        <v>#N/A</v>
      </c>
      <c r="M20" t="e">
        <f>INDEX(VATSIM_Connections!$A:$AQ,MATCH($A20,VATSIM_Connections!$AR:$AR,0),COLUMN(M20)-2)</f>
        <v>#N/A</v>
      </c>
      <c r="N20" t="e">
        <f>INDEX(VATSIM_Connections!$A:$AQ,MATCH($A20,VATSIM_Connections!$AR:$AR,0),COLUMN(N20)-2)</f>
        <v>#N/A</v>
      </c>
      <c r="O20" t="e">
        <f>INDEX(VATSIM_Connections!$A:$AQ,MATCH($A20,VATSIM_Connections!$AR:$AR,0),COLUMN(O20)-2)</f>
        <v>#N/A</v>
      </c>
      <c r="P20" t="e">
        <f>INDEX(VATSIM_Connections!$A:$AQ,MATCH($A20,VATSIM_Connections!$AR:$AR,0),COLUMN(P20)-2)</f>
        <v>#N/A</v>
      </c>
      <c r="Q20" t="e">
        <f>INDEX(VATSIM_Connections!$A:$AQ,MATCH($A20,VATSIM_Connections!$AR:$AR,0),COLUMN(Q20)-2)</f>
        <v>#N/A</v>
      </c>
      <c r="R20" t="e">
        <f>INDEX(VATSIM_Connections!$A:$AQ,MATCH($A20,VATSIM_Connections!$AR:$AR,0),COLUMN(R20)-2)</f>
        <v>#N/A</v>
      </c>
      <c r="S20" t="e">
        <f>INDEX(VATSIM_Connections!$A:$AQ,MATCH($A20,VATSIM_Connections!$AR:$AR,0),COLUMN(S20)-2)</f>
        <v>#N/A</v>
      </c>
      <c r="T20" t="e">
        <f>INDEX(VATSIM_Connections!$A:$AQ,MATCH($A20,VATSIM_Connections!$AR:$AR,0),COLUMN(T20)-2)</f>
        <v>#N/A</v>
      </c>
      <c r="U20" t="e">
        <f>INDEX(VATSIM_Connections!$A:$AQ,MATCH($A20,VATSIM_Connections!$AR:$AR,0),COLUMN(U20)-2)</f>
        <v>#N/A</v>
      </c>
      <c r="V20" t="e">
        <f>INDEX(VATSIM_Connections!$A:$AQ,MATCH($A20,VATSIM_Connections!$AR:$AR,0),COLUMN(V20)-2)</f>
        <v>#N/A</v>
      </c>
      <c r="W20" t="e">
        <f>INDEX(VATSIM_Connections!$A:$AQ,MATCH($A20,VATSIM_Connections!$AR:$AR,0),COLUMN(W20)-2)</f>
        <v>#N/A</v>
      </c>
      <c r="X20" t="e">
        <f>INDEX(VATSIM_Connections!$A:$AQ,MATCH($A20,VATSIM_Connections!$AR:$AR,0),COLUMN(X20)-2)</f>
        <v>#N/A</v>
      </c>
      <c r="Y20" t="e">
        <f>INDEX(VATSIM_Connections!$A:$AQ,MATCH($A20,VATSIM_Connections!$AR:$AR,0),COLUMN(Y20)-2)</f>
        <v>#N/A</v>
      </c>
      <c r="Z20" t="e">
        <f>INDEX(VATSIM_Connections!$A:$AQ,MATCH($A20,VATSIM_Connections!$AR:$AR,0),COLUMN(Z20)-2)</f>
        <v>#N/A</v>
      </c>
      <c r="AA20" t="e">
        <f>INDEX(VATSIM_Connections!$A:$AQ,MATCH($A20,VATSIM_Connections!$AR:$AR,0),COLUMN(AA20)-2)</f>
        <v>#N/A</v>
      </c>
      <c r="AB20" t="e">
        <f>INDEX(VATSIM_Connections!$A:$AQ,MATCH($A20,VATSIM_Connections!$AR:$AR,0),COLUMN(AB20)-2)</f>
        <v>#N/A</v>
      </c>
      <c r="AC20" t="e">
        <f>INDEX(VATSIM_Connections!$A:$AQ,MATCH($A20,VATSIM_Connections!$AR:$AR,0),COLUMN(AC20)-2)</f>
        <v>#N/A</v>
      </c>
      <c r="AD20" t="e">
        <f>INDEX(VATSIM_Connections!$A:$AQ,MATCH($A20,VATSIM_Connections!$AR:$AR,0),COLUMN(AD20)-2)</f>
        <v>#N/A</v>
      </c>
      <c r="AE20" t="e">
        <f>INDEX(VATSIM_Connections!$A:$AQ,MATCH($A20,VATSIM_Connections!$AR:$AR,0),COLUMN(AE20)-2)</f>
        <v>#N/A</v>
      </c>
      <c r="AF20" t="e">
        <f>INDEX(VATSIM_Connections!$A:$AQ,MATCH($A20,VATSIM_Connections!$AR:$AR,0),COLUMN(AF20)-2)</f>
        <v>#N/A</v>
      </c>
      <c r="AG20" t="e">
        <f>INDEX(VATSIM_Connections!$A:$AQ,MATCH($A20,VATSIM_Connections!$AR:$AR,0),COLUMN(AG20)-2)</f>
        <v>#N/A</v>
      </c>
      <c r="AH20" t="e">
        <f>INDEX(VATSIM_Connections!$A:$AQ,MATCH($A20,VATSIM_Connections!$AR:$AR,0),COLUMN(AH20)-2)</f>
        <v>#N/A</v>
      </c>
      <c r="AI20" t="e">
        <f>INDEX(VATSIM_Connections!$A:$AQ,MATCH($A20,VATSIM_Connections!$AR:$AR,0),COLUMN(AI20)-2)</f>
        <v>#N/A</v>
      </c>
      <c r="AJ20" t="e">
        <f>INDEX(VATSIM_Connections!$A:$AQ,MATCH($A20,VATSIM_Connections!$AR:$AR,0),COLUMN(AJ20)-2)</f>
        <v>#N/A</v>
      </c>
      <c r="AK20" t="e">
        <f>INDEX(VATSIM_Connections!$A:$AQ,MATCH($A20,VATSIM_Connections!$AR:$AR,0),COLUMN(AK20)-2)</f>
        <v>#N/A</v>
      </c>
      <c r="AL20" t="e">
        <f>INDEX(VATSIM_Connections!$A:$AQ,MATCH($A20,VATSIM_Connections!$AR:$AR,0),COLUMN(AL20)-2)</f>
        <v>#N/A</v>
      </c>
      <c r="AM20" t="e">
        <f>INDEX(VATSIM_Connections!$A:$AQ,MATCH($A20,VATSIM_Connections!$AR:$AR,0),COLUMN(AM20)-2)</f>
        <v>#N/A</v>
      </c>
      <c r="AN20" t="e">
        <f>INDEX(VATSIM_Connections!$A:$AQ,MATCH($A20,VATSIM_Connections!$AR:$AR,0),COLUMN(AN20)-2)</f>
        <v>#N/A</v>
      </c>
      <c r="AO20" t="e">
        <f>INDEX(VATSIM_Connections!$A:$AQ,MATCH($A20,VATSIM_Connections!$AR:$AR,0),COLUMN(AO20)-2)</f>
        <v>#N/A</v>
      </c>
      <c r="AP20" t="e">
        <f>INDEX(VATSIM_Connections!$A:$AQ,MATCH($A20,VATSIM_Connections!$AR:$AR,0),COLUMN(AP20)-2)</f>
        <v>#N/A</v>
      </c>
      <c r="AQ20" t="e">
        <f>INDEX(VATSIM_Connections!$A:$AQ,MATCH($A20,VATSIM_Connections!$AR:$AR,0),COLUMN(AQ20)-2)</f>
        <v>#N/A</v>
      </c>
    </row>
    <row r="21" spans="1:43" x14ac:dyDescent="0.25">
      <c r="A21">
        <f t="shared" si="0"/>
        <v>20</v>
      </c>
      <c r="B21" t="e">
        <f>INDEX(VATSIM_Connections!$A:$AQ,MATCH($A21,VATSIM_Connections!$AR:$AR,0),COLUMN(A21))</f>
        <v>#N/A</v>
      </c>
      <c r="C21" t="e">
        <f>INDEX(VATSIM_Connections!$A:$AQ,MATCH($A21,VATSIM_Connections!$AR:$AR,0),COLUMN(B21))</f>
        <v>#N/A</v>
      </c>
      <c r="D21" t="e">
        <f>INDEX(DVA_Roster!$A:$I,MATCH(_xlfn.NUMBERVALUE($C21),DVA_Roster!$G:$G,0),2)</f>
        <v>#N/A</v>
      </c>
      <c r="E21" t="e">
        <f>INDEX(VATSIM_Connections!$A:$AQ,MATCH($A21,VATSIM_Connections!$AR:$AR,0),COLUMN(C21))</f>
        <v>#N/A</v>
      </c>
      <c r="F21" t="e">
        <f>INDEX(VATSIM_Connections!$A:$AQ,MATCH($A21,VATSIM_Connections!$AR:$AR,0),COLUMN(F21)-2)</f>
        <v>#N/A</v>
      </c>
      <c r="G21" t="e">
        <f>INDEX(VATSIM_Connections!$A:$AQ,MATCH($A21,VATSIM_Connections!$AR:$AR,0),COLUMN(G21)-2)</f>
        <v>#N/A</v>
      </c>
      <c r="H21" t="e">
        <f>INDEX(VATSIM_Connections!$A:$AQ,MATCH($A21,VATSIM_Connections!$AR:$AR,0),COLUMN(H21)-2)</f>
        <v>#N/A</v>
      </c>
      <c r="I21" t="e">
        <f>INDEX(VATSIM_Connections!$A:$AQ,MATCH($A21,VATSIM_Connections!$AR:$AR,0),COLUMN(I21)-2)</f>
        <v>#N/A</v>
      </c>
      <c r="J21" t="e">
        <f>INDEX(VATSIM_Connections!$A:$AQ,MATCH($A21,VATSIM_Connections!$AR:$AR,0),COLUMN(J21)-2)</f>
        <v>#N/A</v>
      </c>
      <c r="K21" t="e">
        <f>INDEX(VATSIM_Connections!$A:$AQ,MATCH($A21,VATSIM_Connections!$AR:$AR,0),COLUMN(K21)-2)</f>
        <v>#N/A</v>
      </c>
      <c r="L21" t="e">
        <f>INDEX(VATSIM_Connections!$A:$AQ,MATCH($A21,VATSIM_Connections!$AR:$AR,0),COLUMN(L21)-2)</f>
        <v>#N/A</v>
      </c>
      <c r="M21" t="e">
        <f>INDEX(VATSIM_Connections!$A:$AQ,MATCH($A21,VATSIM_Connections!$AR:$AR,0),COLUMN(M21)-2)</f>
        <v>#N/A</v>
      </c>
      <c r="N21" t="e">
        <f>INDEX(VATSIM_Connections!$A:$AQ,MATCH($A21,VATSIM_Connections!$AR:$AR,0),COLUMN(N21)-2)</f>
        <v>#N/A</v>
      </c>
      <c r="O21" t="e">
        <f>INDEX(VATSIM_Connections!$A:$AQ,MATCH($A21,VATSIM_Connections!$AR:$AR,0),COLUMN(O21)-2)</f>
        <v>#N/A</v>
      </c>
      <c r="P21" t="e">
        <f>INDEX(VATSIM_Connections!$A:$AQ,MATCH($A21,VATSIM_Connections!$AR:$AR,0),COLUMN(P21)-2)</f>
        <v>#N/A</v>
      </c>
      <c r="Q21" t="e">
        <f>INDEX(VATSIM_Connections!$A:$AQ,MATCH($A21,VATSIM_Connections!$AR:$AR,0),COLUMN(Q21)-2)</f>
        <v>#N/A</v>
      </c>
      <c r="R21" t="e">
        <f>INDEX(VATSIM_Connections!$A:$AQ,MATCH($A21,VATSIM_Connections!$AR:$AR,0),COLUMN(R21)-2)</f>
        <v>#N/A</v>
      </c>
      <c r="S21" t="e">
        <f>INDEX(VATSIM_Connections!$A:$AQ,MATCH($A21,VATSIM_Connections!$AR:$AR,0),COLUMN(S21)-2)</f>
        <v>#N/A</v>
      </c>
      <c r="T21" t="e">
        <f>INDEX(VATSIM_Connections!$A:$AQ,MATCH($A21,VATSIM_Connections!$AR:$AR,0),COLUMN(T21)-2)</f>
        <v>#N/A</v>
      </c>
      <c r="U21" t="e">
        <f>INDEX(VATSIM_Connections!$A:$AQ,MATCH($A21,VATSIM_Connections!$AR:$AR,0),COLUMN(U21)-2)</f>
        <v>#N/A</v>
      </c>
      <c r="V21" t="e">
        <f>INDEX(VATSIM_Connections!$A:$AQ,MATCH($A21,VATSIM_Connections!$AR:$AR,0),COLUMN(V21)-2)</f>
        <v>#N/A</v>
      </c>
      <c r="W21" t="e">
        <f>INDEX(VATSIM_Connections!$A:$AQ,MATCH($A21,VATSIM_Connections!$AR:$AR,0),COLUMN(W21)-2)</f>
        <v>#N/A</v>
      </c>
      <c r="X21" t="e">
        <f>INDEX(VATSIM_Connections!$A:$AQ,MATCH($A21,VATSIM_Connections!$AR:$AR,0),COLUMN(X21)-2)</f>
        <v>#N/A</v>
      </c>
      <c r="Y21" t="e">
        <f>INDEX(VATSIM_Connections!$A:$AQ,MATCH($A21,VATSIM_Connections!$AR:$AR,0),COLUMN(Y21)-2)</f>
        <v>#N/A</v>
      </c>
      <c r="Z21" t="e">
        <f>INDEX(VATSIM_Connections!$A:$AQ,MATCH($A21,VATSIM_Connections!$AR:$AR,0),COLUMN(Z21)-2)</f>
        <v>#N/A</v>
      </c>
      <c r="AA21" t="e">
        <f>INDEX(VATSIM_Connections!$A:$AQ,MATCH($A21,VATSIM_Connections!$AR:$AR,0),COLUMN(AA21)-2)</f>
        <v>#N/A</v>
      </c>
      <c r="AB21" t="e">
        <f>INDEX(VATSIM_Connections!$A:$AQ,MATCH($A21,VATSIM_Connections!$AR:$AR,0),COLUMN(AB21)-2)</f>
        <v>#N/A</v>
      </c>
      <c r="AC21" t="e">
        <f>INDEX(VATSIM_Connections!$A:$AQ,MATCH($A21,VATSIM_Connections!$AR:$AR,0),COLUMN(AC21)-2)</f>
        <v>#N/A</v>
      </c>
      <c r="AD21" t="e">
        <f>INDEX(VATSIM_Connections!$A:$AQ,MATCH($A21,VATSIM_Connections!$AR:$AR,0),COLUMN(AD21)-2)</f>
        <v>#N/A</v>
      </c>
      <c r="AE21" t="e">
        <f>INDEX(VATSIM_Connections!$A:$AQ,MATCH($A21,VATSIM_Connections!$AR:$AR,0),COLUMN(AE21)-2)</f>
        <v>#N/A</v>
      </c>
      <c r="AF21" t="e">
        <f>INDEX(VATSIM_Connections!$A:$AQ,MATCH($A21,VATSIM_Connections!$AR:$AR,0),COLUMN(AF21)-2)</f>
        <v>#N/A</v>
      </c>
      <c r="AG21" t="e">
        <f>INDEX(VATSIM_Connections!$A:$AQ,MATCH($A21,VATSIM_Connections!$AR:$AR,0),COLUMN(AG21)-2)</f>
        <v>#N/A</v>
      </c>
      <c r="AH21" t="e">
        <f>INDEX(VATSIM_Connections!$A:$AQ,MATCH($A21,VATSIM_Connections!$AR:$AR,0),COLUMN(AH21)-2)</f>
        <v>#N/A</v>
      </c>
      <c r="AI21" t="e">
        <f>INDEX(VATSIM_Connections!$A:$AQ,MATCH($A21,VATSIM_Connections!$AR:$AR,0),COLUMN(AI21)-2)</f>
        <v>#N/A</v>
      </c>
      <c r="AJ21" t="e">
        <f>INDEX(VATSIM_Connections!$A:$AQ,MATCH($A21,VATSIM_Connections!$AR:$AR,0),COLUMN(AJ21)-2)</f>
        <v>#N/A</v>
      </c>
      <c r="AK21" t="e">
        <f>INDEX(VATSIM_Connections!$A:$AQ,MATCH($A21,VATSIM_Connections!$AR:$AR,0),COLUMN(AK21)-2)</f>
        <v>#N/A</v>
      </c>
      <c r="AL21" t="e">
        <f>INDEX(VATSIM_Connections!$A:$AQ,MATCH($A21,VATSIM_Connections!$AR:$AR,0),COLUMN(AL21)-2)</f>
        <v>#N/A</v>
      </c>
      <c r="AM21" t="e">
        <f>INDEX(VATSIM_Connections!$A:$AQ,MATCH($A21,VATSIM_Connections!$AR:$AR,0),COLUMN(AM21)-2)</f>
        <v>#N/A</v>
      </c>
      <c r="AN21" t="e">
        <f>INDEX(VATSIM_Connections!$A:$AQ,MATCH($A21,VATSIM_Connections!$AR:$AR,0),COLUMN(AN21)-2)</f>
        <v>#N/A</v>
      </c>
      <c r="AO21" t="e">
        <f>INDEX(VATSIM_Connections!$A:$AQ,MATCH($A21,VATSIM_Connections!$AR:$AR,0),COLUMN(AO21)-2)</f>
        <v>#N/A</v>
      </c>
      <c r="AP21" t="e">
        <f>INDEX(VATSIM_Connections!$A:$AQ,MATCH($A21,VATSIM_Connections!$AR:$AR,0),COLUMN(AP21)-2)</f>
        <v>#N/A</v>
      </c>
      <c r="AQ21" t="e">
        <f>INDEX(VATSIM_Connections!$A:$AQ,MATCH($A21,VATSIM_Connections!$AR:$AR,0),COLUMN(AQ21)-2)</f>
        <v>#N/A</v>
      </c>
    </row>
    <row r="22" spans="1:43" x14ac:dyDescent="0.25">
      <c r="A22">
        <f t="shared" si="0"/>
        <v>21</v>
      </c>
      <c r="B22" t="e">
        <f>INDEX(VATSIM_Connections!$A:$AQ,MATCH($A22,VATSIM_Connections!$AR:$AR,0),COLUMN(A22))</f>
        <v>#N/A</v>
      </c>
      <c r="C22" t="e">
        <f>INDEX(VATSIM_Connections!$A:$AQ,MATCH($A22,VATSIM_Connections!$AR:$AR,0),COLUMN(B22))</f>
        <v>#N/A</v>
      </c>
      <c r="D22" t="e">
        <f>INDEX(DVA_Roster!$A:$I,MATCH(_xlfn.NUMBERVALUE($C22),DVA_Roster!$G:$G,0),2)</f>
        <v>#N/A</v>
      </c>
      <c r="E22" t="e">
        <f>INDEX(VATSIM_Connections!$A:$AQ,MATCH($A22,VATSIM_Connections!$AR:$AR,0),COLUMN(C22))</f>
        <v>#N/A</v>
      </c>
      <c r="F22" t="e">
        <f>INDEX(VATSIM_Connections!$A:$AQ,MATCH($A22,VATSIM_Connections!$AR:$AR,0),COLUMN(F22)-2)</f>
        <v>#N/A</v>
      </c>
      <c r="G22" t="e">
        <f>INDEX(VATSIM_Connections!$A:$AQ,MATCH($A22,VATSIM_Connections!$AR:$AR,0),COLUMN(G22)-2)</f>
        <v>#N/A</v>
      </c>
      <c r="H22" t="e">
        <f>INDEX(VATSIM_Connections!$A:$AQ,MATCH($A22,VATSIM_Connections!$AR:$AR,0),COLUMN(H22)-2)</f>
        <v>#N/A</v>
      </c>
      <c r="I22" t="e">
        <f>INDEX(VATSIM_Connections!$A:$AQ,MATCH($A22,VATSIM_Connections!$AR:$AR,0),COLUMN(I22)-2)</f>
        <v>#N/A</v>
      </c>
      <c r="J22" t="e">
        <f>INDEX(VATSIM_Connections!$A:$AQ,MATCH($A22,VATSIM_Connections!$AR:$AR,0),COLUMN(J22)-2)</f>
        <v>#N/A</v>
      </c>
      <c r="K22" t="e">
        <f>INDEX(VATSIM_Connections!$A:$AQ,MATCH($A22,VATSIM_Connections!$AR:$AR,0),COLUMN(K22)-2)</f>
        <v>#N/A</v>
      </c>
      <c r="L22" t="e">
        <f>INDEX(VATSIM_Connections!$A:$AQ,MATCH($A22,VATSIM_Connections!$AR:$AR,0),COLUMN(L22)-2)</f>
        <v>#N/A</v>
      </c>
      <c r="M22" t="e">
        <f>INDEX(VATSIM_Connections!$A:$AQ,MATCH($A22,VATSIM_Connections!$AR:$AR,0),COLUMN(M22)-2)</f>
        <v>#N/A</v>
      </c>
      <c r="N22" t="e">
        <f>INDEX(VATSIM_Connections!$A:$AQ,MATCH($A22,VATSIM_Connections!$AR:$AR,0),COLUMN(N22)-2)</f>
        <v>#N/A</v>
      </c>
      <c r="O22" t="e">
        <f>INDEX(VATSIM_Connections!$A:$AQ,MATCH($A22,VATSIM_Connections!$AR:$AR,0),COLUMN(O22)-2)</f>
        <v>#N/A</v>
      </c>
      <c r="P22" t="e">
        <f>INDEX(VATSIM_Connections!$A:$AQ,MATCH($A22,VATSIM_Connections!$AR:$AR,0),COLUMN(P22)-2)</f>
        <v>#N/A</v>
      </c>
      <c r="Q22" t="e">
        <f>INDEX(VATSIM_Connections!$A:$AQ,MATCH($A22,VATSIM_Connections!$AR:$AR,0),COLUMN(Q22)-2)</f>
        <v>#N/A</v>
      </c>
      <c r="R22" t="e">
        <f>INDEX(VATSIM_Connections!$A:$AQ,MATCH($A22,VATSIM_Connections!$AR:$AR,0),COLUMN(R22)-2)</f>
        <v>#N/A</v>
      </c>
      <c r="S22" t="e">
        <f>INDEX(VATSIM_Connections!$A:$AQ,MATCH($A22,VATSIM_Connections!$AR:$AR,0),COLUMN(S22)-2)</f>
        <v>#N/A</v>
      </c>
      <c r="T22" t="e">
        <f>INDEX(VATSIM_Connections!$A:$AQ,MATCH($A22,VATSIM_Connections!$AR:$AR,0),COLUMN(T22)-2)</f>
        <v>#N/A</v>
      </c>
      <c r="U22" t="e">
        <f>INDEX(VATSIM_Connections!$A:$AQ,MATCH($A22,VATSIM_Connections!$AR:$AR,0),COLUMN(U22)-2)</f>
        <v>#N/A</v>
      </c>
      <c r="V22" t="e">
        <f>INDEX(VATSIM_Connections!$A:$AQ,MATCH($A22,VATSIM_Connections!$AR:$AR,0),COLUMN(V22)-2)</f>
        <v>#N/A</v>
      </c>
      <c r="W22" t="e">
        <f>INDEX(VATSIM_Connections!$A:$AQ,MATCH($A22,VATSIM_Connections!$AR:$AR,0),COLUMN(W22)-2)</f>
        <v>#N/A</v>
      </c>
      <c r="X22" t="e">
        <f>INDEX(VATSIM_Connections!$A:$AQ,MATCH($A22,VATSIM_Connections!$AR:$AR,0),COLUMN(X22)-2)</f>
        <v>#N/A</v>
      </c>
      <c r="Y22" t="e">
        <f>INDEX(VATSIM_Connections!$A:$AQ,MATCH($A22,VATSIM_Connections!$AR:$AR,0),COLUMN(Y22)-2)</f>
        <v>#N/A</v>
      </c>
      <c r="Z22" t="e">
        <f>INDEX(VATSIM_Connections!$A:$AQ,MATCH($A22,VATSIM_Connections!$AR:$AR,0),COLUMN(Z22)-2)</f>
        <v>#N/A</v>
      </c>
      <c r="AA22" t="e">
        <f>INDEX(VATSIM_Connections!$A:$AQ,MATCH($A22,VATSIM_Connections!$AR:$AR,0),COLUMN(AA22)-2)</f>
        <v>#N/A</v>
      </c>
      <c r="AB22" t="e">
        <f>INDEX(VATSIM_Connections!$A:$AQ,MATCH($A22,VATSIM_Connections!$AR:$AR,0),COLUMN(AB22)-2)</f>
        <v>#N/A</v>
      </c>
      <c r="AC22" t="e">
        <f>INDEX(VATSIM_Connections!$A:$AQ,MATCH($A22,VATSIM_Connections!$AR:$AR,0),COLUMN(AC22)-2)</f>
        <v>#N/A</v>
      </c>
      <c r="AD22" t="e">
        <f>INDEX(VATSIM_Connections!$A:$AQ,MATCH($A22,VATSIM_Connections!$AR:$AR,0),COLUMN(AD22)-2)</f>
        <v>#N/A</v>
      </c>
      <c r="AE22" t="e">
        <f>INDEX(VATSIM_Connections!$A:$AQ,MATCH($A22,VATSIM_Connections!$AR:$AR,0),COLUMN(AE22)-2)</f>
        <v>#N/A</v>
      </c>
      <c r="AF22" t="e">
        <f>INDEX(VATSIM_Connections!$A:$AQ,MATCH($A22,VATSIM_Connections!$AR:$AR,0),COLUMN(AF22)-2)</f>
        <v>#N/A</v>
      </c>
      <c r="AG22" t="e">
        <f>INDEX(VATSIM_Connections!$A:$AQ,MATCH($A22,VATSIM_Connections!$AR:$AR,0),COLUMN(AG22)-2)</f>
        <v>#N/A</v>
      </c>
      <c r="AH22" t="e">
        <f>INDEX(VATSIM_Connections!$A:$AQ,MATCH($A22,VATSIM_Connections!$AR:$AR,0),COLUMN(AH22)-2)</f>
        <v>#N/A</v>
      </c>
      <c r="AI22" t="e">
        <f>INDEX(VATSIM_Connections!$A:$AQ,MATCH($A22,VATSIM_Connections!$AR:$AR,0),COLUMN(AI22)-2)</f>
        <v>#N/A</v>
      </c>
      <c r="AJ22" t="e">
        <f>INDEX(VATSIM_Connections!$A:$AQ,MATCH($A22,VATSIM_Connections!$AR:$AR,0),COLUMN(AJ22)-2)</f>
        <v>#N/A</v>
      </c>
      <c r="AK22" t="e">
        <f>INDEX(VATSIM_Connections!$A:$AQ,MATCH($A22,VATSIM_Connections!$AR:$AR,0),COLUMN(AK22)-2)</f>
        <v>#N/A</v>
      </c>
      <c r="AL22" t="e">
        <f>INDEX(VATSIM_Connections!$A:$AQ,MATCH($A22,VATSIM_Connections!$AR:$AR,0),COLUMN(AL22)-2)</f>
        <v>#N/A</v>
      </c>
      <c r="AM22" t="e">
        <f>INDEX(VATSIM_Connections!$A:$AQ,MATCH($A22,VATSIM_Connections!$AR:$AR,0),COLUMN(AM22)-2)</f>
        <v>#N/A</v>
      </c>
      <c r="AN22" t="e">
        <f>INDEX(VATSIM_Connections!$A:$AQ,MATCH($A22,VATSIM_Connections!$AR:$AR,0),COLUMN(AN22)-2)</f>
        <v>#N/A</v>
      </c>
      <c r="AO22" t="e">
        <f>INDEX(VATSIM_Connections!$A:$AQ,MATCH($A22,VATSIM_Connections!$AR:$AR,0),COLUMN(AO22)-2)</f>
        <v>#N/A</v>
      </c>
      <c r="AP22" t="e">
        <f>INDEX(VATSIM_Connections!$A:$AQ,MATCH($A22,VATSIM_Connections!$AR:$AR,0),COLUMN(AP22)-2)</f>
        <v>#N/A</v>
      </c>
      <c r="AQ22" t="e">
        <f>INDEX(VATSIM_Connections!$A:$AQ,MATCH($A22,VATSIM_Connections!$AR:$AR,0),COLUMN(AQ22)-2)</f>
        <v>#N/A</v>
      </c>
    </row>
    <row r="23" spans="1:43" x14ac:dyDescent="0.25">
      <c r="A23">
        <f t="shared" si="0"/>
        <v>22</v>
      </c>
      <c r="B23" t="e">
        <f>INDEX(VATSIM_Connections!$A:$AQ,MATCH($A23,VATSIM_Connections!$AR:$AR,0),COLUMN(A23))</f>
        <v>#N/A</v>
      </c>
      <c r="C23" t="e">
        <f>INDEX(VATSIM_Connections!$A:$AQ,MATCH($A23,VATSIM_Connections!$AR:$AR,0),COLUMN(B23))</f>
        <v>#N/A</v>
      </c>
      <c r="D23" t="e">
        <f>INDEX(DVA_Roster!$A:$I,MATCH(_xlfn.NUMBERVALUE($C23),DVA_Roster!$G:$G,0),2)</f>
        <v>#N/A</v>
      </c>
      <c r="E23" t="e">
        <f>INDEX(VATSIM_Connections!$A:$AQ,MATCH($A23,VATSIM_Connections!$AR:$AR,0),COLUMN(C23))</f>
        <v>#N/A</v>
      </c>
      <c r="F23" t="e">
        <f>INDEX(VATSIM_Connections!$A:$AQ,MATCH($A23,VATSIM_Connections!$AR:$AR,0),COLUMN(F23)-2)</f>
        <v>#N/A</v>
      </c>
      <c r="G23" t="e">
        <f>INDEX(VATSIM_Connections!$A:$AQ,MATCH($A23,VATSIM_Connections!$AR:$AR,0),COLUMN(G23)-2)</f>
        <v>#N/A</v>
      </c>
      <c r="H23" t="e">
        <f>INDEX(VATSIM_Connections!$A:$AQ,MATCH($A23,VATSIM_Connections!$AR:$AR,0),COLUMN(H23)-2)</f>
        <v>#N/A</v>
      </c>
      <c r="I23" t="e">
        <f>INDEX(VATSIM_Connections!$A:$AQ,MATCH($A23,VATSIM_Connections!$AR:$AR,0),COLUMN(I23)-2)</f>
        <v>#N/A</v>
      </c>
      <c r="J23" t="e">
        <f>INDEX(VATSIM_Connections!$A:$AQ,MATCH($A23,VATSIM_Connections!$AR:$AR,0),COLUMN(J23)-2)</f>
        <v>#N/A</v>
      </c>
      <c r="K23" t="e">
        <f>INDEX(VATSIM_Connections!$A:$AQ,MATCH($A23,VATSIM_Connections!$AR:$AR,0),COLUMN(K23)-2)</f>
        <v>#N/A</v>
      </c>
      <c r="L23" t="e">
        <f>INDEX(VATSIM_Connections!$A:$AQ,MATCH($A23,VATSIM_Connections!$AR:$AR,0),COLUMN(L23)-2)</f>
        <v>#N/A</v>
      </c>
      <c r="M23" t="e">
        <f>INDEX(VATSIM_Connections!$A:$AQ,MATCH($A23,VATSIM_Connections!$AR:$AR,0),COLUMN(M23)-2)</f>
        <v>#N/A</v>
      </c>
      <c r="N23" t="e">
        <f>INDEX(VATSIM_Connections!$A:$AQ,MATCH($A23,VATSIM_Connections!$AR:$AR,0),COLUMN(N23)-2)</f>
        <v>#N/A</v>
      </c>
      <c r="O23" t="e">
        <f>INDEX(VATSIM_Connections!$A:$AQ,MATCH($A23,VATSIM_Connections!$AR:$AR,0),COLUMN(O23)-2)</f>
        <v>#N/A</v>
      </c>
      <c r="P23" t="e">
        <f>INDEX(VATSIM_Connections!$A:$AQ,MATCH($A23,VATSIM_Connections!$AR:$AR,0),COLUMN(P23)-2)</f>
        <v>#N/A</v>
      </c>
      <c r="Q23" t="e">
        <f>INDEX(VATSIM_Connections!$A:$AQ,MATCH($A23,VATSIM_Connections!$AR:$AR,0),COLUMN(Q23)-2)</f>
        <v>#N/A</v>
      </c>
      <c r="R23" t="e">
        <f>INDEX(VATSIM_Connections!$A:$AQ,MATCH($A23,VATSIM_Connections!$AR:$AR,0),COLUMN(R23)-2)</f>
        <v>#N/A</v>
      </c>
      <c r="S23" t="e">
        <f>INDEX(VATSIM_Connections!$A:$AQ,MATCH($A23,VATSIM_Connections!$AR:$AR,0),COLUMN(S23)-2)</f>
        <v>#N/A</v>
      </c>
      <c r="T23" t="e">
        <f>INDEX(VATSIM_Connections!$A:$AQ,MATCH($A23,VATSIM_Connections!$AR:$AR,0),COLUMN(T23)-2)</f>
        <v>#N/A</v>
      </c>
      <c r="U23" t="e">
        <f>INDEX(VATSIM_Connections!$A:$AQ,MATCH($A23,VATSIM_Connections!$AR:$AR,0),COLUMN(U23)-2)</f>
        <v>#N/A</v>
      </c>
      <c r="V23" t="e">
        <f>INDEX(VATSIM_Connections!$A:$AQ,MATCH($A23,VATSIM_Connections!$AR:$AR,0),COLUMN(V23)-2)</f>
        <v>#N/A</v>
      </c>
      <c r="W23" t="e">
        <f>INDEX(VATSIM_Connections!$A:$AQ,MATCH($A23,VATSIM_Connections!$AR:$AR,0),COLUMN(W23)-2)</f>
        <v>#N/A</v>
      </c>
      <c r="X23" t="e">
        <f>INDEX(VATSIM_Connections!$A:$AQ,MATCH($A23,VATSIM_Connections!$AR:$AR,0),COLUMN(X23)-2)</f>
        <v>#N/A</v>
      </c>
      <c r="Y23" t="e">
        <f>INDEX(VATSIM_Connections!$A:$AQ,MATCH($A23,VATSIM_Connections!$AR:$AR,0),COLUMN(Y23)-2)</f>
        <v>#N/A</v>
      </c>
      <c r="Z23" t="e">
        <f>INDEX(VATSIM_Connections!$A:$AQ,MATCH($A23,VATSIM_Connections!$AR:$AR,0),COLUMN(Z23)-2)</f>
        <v>#N/A</v>
      </c>
      <c r="AA23" t="e">
        <f>INDEX(VATSIM_Connections!$A:$AQ,MATCH($A23,VATSIM_Connections!$AR:$AR,0),COLUMN(AA23)-2)</f>
        <v>#N/A</v>
      </c>
      <c r="AB23" t="e">
        <f>INDEX(VATSIM_Connections!$A:$AQ,MATCH($A23,VATSIM_Connections!$AR:$AR,0),COLUMN(AB23)-2)</f>
        <v>#N/A</v>
      </c>
      <c r="AC23" t="e">
        <f>INDEX(VATSIM_Connections!$A:$AQ,MATCH($A23,VATSIM_Connections!$AR:$AR,0),COLUMN(AC23)-2)</f>
        <v>#N/A</v>
      </c>
      <c r="AD23" t="e">
        <f>INDEX(VATSIM_Connections!$A:$AQ,MATCH($A23,VATSIM_Connections!$AR:$AR,0),COLUMN(AD23)-2)</f>
        <v>#N/A</v>
      </c>
      <c r="AE23" t="e">
        <f>INDEX(VATSIM_Connections!$A:$AQ,MATCH($A23,VATSIM_Connections!$AR:$AR,0),COLUMN(AE23)-2)</f>
        <v>#N/A</v>
      </c>
      <c r="AF23" t="e">
        <f>INDEX(VATSIM_Connections!$A:$AQ,MATCH($A23,VATSIM_Connections!$AR:$AR,0),COLUMN(AF23)-2)</f>
        <v>#N/A</v>
      </c>
      <c r="AG23" t="e">
        <f>INDEX(VATSIM_Connections!$A:$AQ,MATCH($A23,VATSIM_Connections!$AR:$AR,0),COLUMN(AG23)-2)</f>
        <v>#N/A</v>
      </c>
      <c r="AH23" t="e">
        <f>INDEX(VATSIM_Connections!$A:$AQ,MATCH($A23,VATSIM_Connections!$AR:$AR,0),COLUMN(AH23)-2)</f>
        <v>#N/A</v>
      </c>
      <c r="AI23" t="e">
        <f>INDEX(VATSIM_Connections!$A:$AQ,MATCH($A23,VATSIM_Connections!$AR:$AR,0),COLUMN(AI23)-2)</f>
        <v>#N/A</v>
      </c>
      <c r="AJ23" t="e">
        <f>INDEX(VATSIM_Connections!$A:$AQ,MATCH($A23,VATSIM_Connections!$AR:$AR,0),COLUMN(AJ23)-2)</f>
        <v>#N/A</v>
      </c>
      <c r="AK23" t="e">
        <f>INDEX(VATSIM_Connections!$A:$AQ,MATCH($A23,VATSIM_Connections!$AR:$AR,0),COLUMN(AK23)-2)</f>
        <v>#N/A</v>
      </c>
      <c r="AL23" t="e">
        <f>INDEX(VATSIM_Connections!$A:$AQ,MATCH($A23,VATSIM_Connections!$AR:$AR,0),COLUMN(AL23)-2)</f>
        <v>#N/A</v>
      </c>
      <c r="AM23" t="e">
        <f>INDEX(VATSIM_Connections!$A:$AQ,MATCH($A23,VATSIM_Connections!$AR:$AR,0),COLUMN(AM23)-2)</f>
        <v>#N/A</v>
      </c>
      <c r="AN23" t="e">
        <f>INDEX(VATSIM_Connections!$A:$AQ,MATCH($A23,VATSIM_Connections!$AR:$AR,0),COLUMN(AN23)-2)</f>
        <v>#N/A</v>
      </c>
      <c r="AO23" t="e">
        <f>INDEX(VATSIM_Connections!$A:$AQ,MATCH($A23,VATSIM_Connections!$AR:$AR,0),COLUMN(AO23)-2)</f>
        <v>#N/A</v>
      </c>
      <c r="AP23" t="e">
        <f>INDEX(VATSIM_Connections!$A:$AQ,MATCH($A23,VATSIM_Connections!$AR:$AR,0),COLUMN(AP23)-2)</f>
        <v>#N/A</v>
      </c>
      <c r="AQ23" t="e">
        <f>INDEX(VATSIM_Connections!$A:$AQ,MATCH($A23,VATSIM_Connections!$AR:$AR,0),COLUMN(AQ23)-2)</f>
        <v>#N/A</v>
      </c>
    </row>
    <row r="24" spans="1:43" x14ac:dyDescent="0.25">
      <c r="A24">
        <f t="shared" si="0"/>
        <v>23</v>
      </c>
      <c r="B24" t="e">
        <f>INDEX(VATSIM_Connections!$A:$AQ,MATCH($A24,VATSIM_Connections!$AR:$AR,0),COLUMN(A24))</f>
        <v>#N/A</v>
      </c>
      <c r="C24" t="e">
        <f>INDEX(VATSIM_Connections!$A:$AQ,MATCH($A24,VATSIM_Connections!$AR:$AR,0),COLUMN(B24))</f>
        <v>#N/A</v>
      </c>
      <c r="D24" t="e">
        <f>INDEX(DVA_Roster!$A:$I,MATCH(_xlfn.NUMBERVALUE($C24),DVA_Roster!$G:$G,0),2)</f>
        <v>#N/A</v>
      </c>
      <c r="E24" t="e">
        <f>INDEX(VATSIM_Connections!$A:$AQ,MATCH($A24,VATSIM_Connections!$AR:$AR,0),COLUMN(C24))</f>
        <v>#N/A</v>
      </c>
      <c r="F24" t="e">
        <f>INDEX(VATSIM_Connections!$A:$AQ,MATCH($A24,VATSIM_Connections!$AR:$AR,0),COLUMN(F24)-2)</f>
        <v>#N/A</v>
      </c>
      <c r="G24" t="e">
        <f>INDEX(VATSIM_Connections!$A:$AQ,MATCH($A24,VATSIM_Connections!$AR:$AR,0),COLUMN(G24)-2)</f>
        <v>#N/A</v>
      </c>
      <c r="H24" t="e">
        <f>INDEX(VATSIM_Connections!$A:$AQ,MATCH($A24,VATSIM_Connections!$AR:$AR,0),COLUMN(H24)-2)</f>
        <v>#N/A</v>
      </c>
      <c r="I24" t="e">
        <f>INDEX(VATSIM_Connections!$A:$AQ,MATCH($A24,VATSIM_Connections!$AR:$AR,0),COLUMN(I24)-2)</f>
        <v>#N/A</v>
      </c>
      <c r="J24" t="e">
        <f>INDEX(VATSIM_Connections!$A:$AQ,MATCH($A24,VATSIM_Connections!$AR:$AR,0),COLUMN(J24)-2)</f>
        <v>#N/A</v>
      </c>
      <c r="K24" t="e">
        <f>INDEX(VATSIM_Connections!$A:$AQ,MATCH($A24,VATSIM_Connections!$AR:$AR,0),COLUMN(K24)-2)</f>
        <v>#N/A</v>
      </c>
      <c r="L24" t="e">
        <f>INDEX(VATSIM_Connections!$A:$AQ,MATCH($A24,VATSIM_Connections!$AR:$AR,0),COLUMN(L24)-2)</f>
        <v>#N/A</v>
      </c>
      <c r="M24" t="e">
        <f>INDEX(VATSIM_Connections!$A:$AQ,MATCH($A24,VATSIM_Connections!$AR:$AR,0),COLUMN(M24)-2)</f>
        <v>#N/A</v>
      </c>
      <c r="N24" t="e">
        <f>INDEX(VATSIM_Connections!$A:$AQ,MATCH($A24,VATSIM_Connections!$AR:$AR,0),COLUMN(N24)-2)</f>
        <v>#N/A</v>
      </c>
      <c r="O24" t="e">
        <f>INDEX(VATSIM_Connections!$A:$AQ,MATCH($A24,VATSIM_Connections!$AR:$AR,0),COLUMN(O24)-2)</f>
        <v>#N/A</v>
      </c>
      <c r="P24" t="e">
        <f>INDEX(VATSIM_Connections!$A:$AQ,MATCH($A24,VATSIM_Connections!$AR:$AR,0),COLUMN(P24)-2)</f>
        <v>#N/A</v>
      </c>
      <c r="Q24" t="e">
        <f>INDEX(VATSIM_Connections!$A:$AQ,MATCH($A24,VATSIM_Connections!$AR:$AR,0),COLUMN(Q24)-2)</f>
        <v>#N/A</v>
      </c>
      <c r="R24" t="e">
        <f>INDEX(VATSIM_Connections!$A:$AQ,MATCH($A24,VATSIM_Connections!$AR:$AR,0),COLUMN(R24)-2)</f>
        <v>#N/A</v>
      </c>
      <c r="S24" t="e">
        <f>INDEX(VATSIM_Connections!$A:$AQ,MATCH($A24,VATSIM_Connections!$AR:$AR,0),COLUMN(S24)-2)</f>
        <v>#N/A</v>
      </c>
      <c r="T24" t="e">
        <f>INDEX(VATSIM_Connections!$A:$AQ,MATCH($A24,VATSIM_Connections!$AR:$AR,0),COLUMN(T24)-2)</f>
        <v>#N/A</v>
      </c>
      <c r="U24" t="e">
        <f>INDEX(VATSIM_Connections!$A:$AQ,MATCH($A24,VATSIM_Connections!$AR:$AR,0),COLUMN(U24)-2)</f>
        <v>#N/A</v>
      </c>
      <c r="V24" t="e">
        <f>INDEX(VATSIM_Connections!$A:$AQ,MATCH($A24,VATSIM_Connections!$AR:$AR,0),COLUMN(V24)-2)</f>
        <v>#N/A</v>
      </c>
      <c r="W24" t="e">
        <f>INDEX(VATSIM_Connections!$A:$AQ,MATCH($A24,VATSIM_Connections!$AR:$AR,0),COLUMN(W24)-2)</f>
        <v>#N/A</v>
      </c>
      <c r="X24" t="e">
        <f>INDEX(VATSIM_Connections!$A:$AQ,MATCH($A24,VATSIM_Connections!$AR:$AR,0),COLUMN(X24)-2)</f>
        <v>#N/A</v>
      </c>
      <c r="Y24" t="e">
        <f>INDEX(VATSIM_Connections!$A:$AQ,MATCH($A24,VATSIM_Connections!$AR:$AR,0),COLUMN(Y24)-2)</f>
        <v>#N/A</v>
      </c>
      <c r="Z24" t="e">
        <f>INDEX(VATSIM_Connections!$A:$AQ,MATCH($A24,VATSIM_Connections!$AR:$AR,0),COLUMN(Z24)-2)</f>
        <v>#N/A</v>
      </c>
      <c r="AA24" t="e">
        <f>INDEX(VATSIM_Connections!$A:$AQ,MATCH($A24,VATSIM_Connections!$AR:$AR,0),COLUMN(AA24)-2)</f>
        <v>#N/A</v>
      </c>
      <c r="AB24" t="e">
        <f>INDEX(VATSIM_Connections!$A:$AQ,MATCH($A24,VATSIM_Connections!$AR:$AR,0),COLUMN(AB24)-2)</f>
        <v>#N/A</v>
      </c>
      <c r="AC24" t="e">
        <f>INDEX(VATSIM_Connections!$A:$AQ,MATCH($A24,VATSIM_Connections!$AR:$AR,0),COLUMN(AC24)-2)</f>
        <v>#N/A</v>
      </c>
      <c r="AD24" t="e">
        <f>INDEX(VATSIM_Connections!$A:$AQ,MATCH($A24,VATSIM_Connections!$AR:$AR,0),COLUMN(AD24)-2)</f>
        <v>#N/A</v>
      </c>
      <c r="AE24" t="e">
        <f>INDEX(VATSIM_Connections!$A:$AQ,MATCH($A24,VATSIM_Connections!$AR:$AR,0),COLUMN(AE24)-2)</f>
        <v>#N/A</v>
      </c>
      <c r="AF24" t="e">
        <f>INDEX(VATSIM_Connections!$A:$AQ,MATCH($A24,VATSIM_Connections!$AR:$AR,0),COLUMN(AF24)-2)</f>
        <v>#N/A</v>
      </c>
      <c r="AG24" t="e">
        <f>INDEX(VATSIM_Connections!$A:$AQ,MATCH($A24,VATSIM_Connections!$AR:$AR,0),COLUMN(AG24)-2)</f>
        <v>#N/A</v>
      </c>
      <c r="AH24" t="e">
        <f>INDEX(VATSIM_Connections!$A:$AQ,MATCH($A24,VATSIM_Connections!$AR:$AR,0),COLUMN(AH24)-2)</f>
        <v>#N/A</v>
      </c>
      <c r="AI24" t="e">
        <f>INDEX(VATSIM_Connections!$A:$AQ,MATCH($A24,VATSIM_Connections!$AR:$AR,0),COLUMN(AI24)-2)</f>
        <v>#N/A</v>
      </c>
      <c r="AJ24" t="e">
        <f>INDEX(VATSIM_Connections!$A:$AQ,MATCH($A24,VATSIM_Connections!$AR:$AR,0),COLUMN(AJ24)-2)</f>
        <v>#N/A</v>
      </c>
      <c r="AK24" t="e">
        <f>INDEX(VATSIM_Connections!$A:$AQ,MATCH($A24,VATSIM_Connections!$AR:$AR,0),COLUMN(AK24)-2)</f>
        <v>#N/A</v>
      </c>
      <c r="AL24" t="e">
        <f>INDEX(VATSIM_Connections!$A:$AQ,MATCH($A24,VATSIM_Connections!$AR:$AR,0),COLUMN(AL24)-2)</f>
        <v>#N/A</v>
      </c>
      <c r="AM24" t="e">
        <f>INDEX(VATSIM_Connections!$A:$AQ,MATCH($A24,VATSIM_Connections!$AR:$AR,0),COLUMN(AM24)-2)</f>
        <v>#N/A</v>
      </c>
      <c r="AN24" t="e">
        <f>INDEX(VATSIM_Connections!$A:$AQ,MATCH($A24,VATSIM_Connections!$AR:$AR,0),COLUMN(AN24)-2)</f>
        <v>#N/A</v>
      </c>
      <c r="AO24" t="e">
        <f>INDEX(VATSIM_Connections!$A:$AQ,MATCH($A24,VATSIM_Connections!$AR:$AR,0),COLUMN(AO24)-2)</f>
        <v>#N/A</v>
      </c>
      <c r="AP24" t="e">
        <f>INDEX(VATSIM_Connections!$A:$AQ,MATCH($A24,VATSIM_Connections!$AR:$AR,0),COLUMN(AP24)-2)</f>
        <v>#N/A</v>
      </c>
      <c r="AQ24" t="e">
        <f>INDEX(VATSIM_Connections!$A:$AQ,MATCH($A24,VATSIM_Connections!$AR:$AR,0),COLUMN(AQ24)-2)</f>
        <v>#N/A</v>
      </c>
    </row>
    <row r="25" spans="1:43" x14ac:dyDescent="0.25">
      <c r="A25">
        <f t="shared" si="0"/>
        <v>24</v>
      </c>
      <c r="B25" t="e">
        <f>INDEX(VATSIM_Connections!$A:$AQ,MATCH($A25,VATSIM_Connections!$AR:$AR,0),COLUMN(A25))</f>
        <v>#N/A</v>
      </c>
      <c r="C25" t="e">
        <f>INDEX(VATSIM_Connections!$A:$AQ,MATCH($A25,VATSIM_Connections!$AR:$AR,0),COLUMN(B25))</f>
        <v>#N/A</v>
      </c>
      <c r="D25" t="e">
        <f>INDEX(DVA_Roster!$A:$I,MATCH(_xlfn.NUMBERVALUE($C25),DVA_Roster!$G:$G,0),2)</f>
        <v>#N/A</v>
      </c>
      <c r="E25" t="e">
        <f>INDEX(VATSIM_Connections!$A:$AQ,MATCH($A25,VATSIM_Connections!$AR:$AR,0),COLUMN(C25))</f>
        <v>#N/A</v>
      </c>
      <c r="F25" t="e">
        <f>INDEX(VATSIM_Connections!$A:$AQ,MATCH($A25,VATSIM_Connections!$AR:$AR,0),COLUMN(F25)-2)</f>
        <v>#N/A</v>
      </c>
      <c r="G25" t="e">
        <f>INDEX(VATSIM_Connections!$A:$AQ,MATCH($A25,VATSIM_Connections!$AR:$AR,0),COLUMN(G25)-2)</f>
        <v>#N/A</v>
      </c>
      <c r="H25" t="e">
        <f>INDEX(VATSIM_Connections!$A:$AQ,MATCH($A25,VATSIM_Connections!$AR:$AR,0),COLUMN(H25)-2)</f>
        <v>#N/A</v>
      </c>
      <c r="I25" t="e">
        <f>INDEX(VATSIM_Connections!$A:$AQ,MATCH($A25,VATSIM_Connections!$AR:$AR,0),COLUMN(I25)-2)</f>
        <v>#N/A</v>
      </c>
      <c r="J25" t="e">
        <f>INDEX(VATSIM_Connections!$A:$AQ,MATCH($A25,VATSIM_Connections!$AR:$AR,0),COLUMN(J25)-2)</f>
        <v>#N/A</v>
      </c>
      <c r="K25" t="e">
        <f>INDEX(VATSIM_Connections!$A:$AQ,MATCH($A25,VATSIM_Connections!$AR:$AR,0),COLUMN(K25)-2)</f>
        <v>#N/A</v>
      </c>
      <c r="L25" t="e">
        <f>INDEX(VATSIM_Connections!$A:$AQ,MATCH($A25,VATSIM_Connections!$AR:$AR,0),COLUMN(L25)-2)</f>
        <v>#N/A</v>
      </c>
      <c r="M25" t="e">
        <f>INDEX(VATSIM_Connections!$A:$AQ,MATCH($A25,VATSIM_Connections!$AR:$AR,0),COLUMN(M25)-2)</f>
        <v>#N/A</v>
      </c>
      <c r="N25" t="e">
        <f>INDEX(VATSIM_Connections!$A:$AQ,MATCH($A25,VATSIM_Connections!$AR:$AR,0),COLUMN(N25)-2)</f>
        <v>#N/A</v>
      </c>
      <c r="O25" t="e">
        <f>INDEX(VATSIM_Connections!$A:$AQ,MATCH($A25,VATSIM_Connections!$AR:$AR,0),COLUMN(O25)-2)</f>
        <v>#N/A</v>
      </c>
      <c r="P25" t="e">
        <f>INDEX(VATSIM_Connections!$A:$AQ,MATCH($A25,VATSIM_Connections!$AR:$AR,0),COLUMN(P25)-2)</f>
        <v>#N/A</v>
      </c>
      <c r="Q25" t="e">
        <f>INDEX(VATSIM_Connections!$A:$AQ,MATCH($A25,VATSIM_Connections!$AR:$AR,0),COLUMN(Q25)-2)</f>
        <v>#N/A</v>
      </c>
      <c r="R25" t="e">
        <f>INDEX(VATSIM_Connections!$A:$AQ,MATCH($A25,VATSIM_Connections!$AR:$AR,0),COLUMN(R25)-2)</f>
        <v>#N/A</v>
      </c>
      <c r="S25" t="e">
        <f>INDEX(VATSIM_Connections!$A:$AQ,MATCH($A25,VATSIM_Connections!$AR:$AR,0),COLUMN(S25)-2)</f>
        <v>#N/A</v>
      </c>
      <c r="T25" t="e">
        <f>INDEX(VATSIM_Connections!$A:$AQ,MATCH($A25,VATSIM_Connections!$AR:$AR,0),COLUMN(T25)-2)</f>
        <v>#N/A</v>
      </c>
      <c r="U25" t="e">
        <f>INDEX(VATSIM_Connections!$A:$AQ,MATCH($A25,VATSIM_Connections!$AR:$AR,0),COLUMN(U25)-2)</f>
        <v>#N/A</v>
      </c>
      <c r="V25" t="e">
        <f>INDEX(VATSIM_Connections!$A:$AQ,MATCH($A25,VATSIM_Connections!$AR:$AR,0),COLUMN(V25)-2)</f>
        <v>#N/A</v>
      </c>
      <c r="W25" t="e">
        <f>INDEX(VATSIM_Connections!$A:$AQ,MATCH($A25,VATSIM_Connections!$AR:$AR,0),COLUMN(W25)-2)</f>
        <v>#N/A</v>
      </c>
      <c r="X25" t="e">
        <f>INDEX(VATSIM_Connections!$A:$AQ,MATCH($A25,VATSIM_Connections!$AR:$AR,0),COLUMN(X25)-2)</f>
        <v>#N/A</v>
      </c>
      <c r="Y25" t="e">
        <f>INDEX(VATSIM_Connections!$A:$AQ,MATCH($A25,VATSIM_Connections!$AR:$AR,0),COLUMN(Y25)-2)</f>
        <v>#N/A</v>
      </c>
      <c r="Z25" t="e">
        <f>INDEX(VATSIM_Connections!$A:$AQ,MATCH($A25,VATSIM_Connections!$AR:$AR,0),COLUMN(Z25)-2)</f>
        <v>#N/A</v>
      </c>
      <c r="AA25" t="e">
        <f>INDEX(VATSIM_Connections!$A:$AQ,MATCH($A25,VATSIM_Connections!$AR:$AR,0),COLUMN(AA25)-2)</f>
        <v>#N/A</v>
      </c>
      <c r="AB25" t="e">
        <f>INDEX(VATSIM_Connections!$A:$AQ,MATCH($A25,VATSIM_Connections!$AR:$AR,0),COLUMN(AB25)-2)</f>
        <v>#N/A</v>
      </c>
      <c r="AC25" t="e">
        <f>INDEX(VATSIM_Connections!$A:$AQ,MATCH($A25,VATSIM_Connections!$AR:$AR,0),COLUMN(AC25)-2)</f>
        <v>#N/A</v>
      </c>
      <c r="AD25" t="e">
        <f>INDEX(VATSIM_Connections!$A:$AQ,MATCH($A25,VATSIM_Connections!$AR:$AR,0),COLUMN(AD25)-2)</f>
        <v>#N/A</v>
      </c>
      <c r="AE25" t="e">
        <f>INDEX(VATSIM_Connections!$A:$AQ,MATCH($A25,VATSIM_Connections!$AR:$AR,0),COLUMN(AE25)-2)</f>
        <v>#N/A</v>
      </c>
      <c r="AF25" t="e">
        <f>INDEX(VATSIM_Connections!$A:$AQ,MATCH($A25,VATSIM_Connections!$AR:$AR,0),COLUMN(AF25)-2)</f>
        <v>#N/A</v>
      </c>
      <c r="AG25" t="e">
        <f>INDEX(VATSIM_Connections!$A:$AQ,MATCH($A25,VATSIM_Connections!$AR:$AR,0),COLUMN(AG25)-2)</f>
        <v>#N/A</v>
      </c>
      <c r="AH25" t="e">
        <f>INDEX(VATSIM_Connections!$A:$AQ,MATCH($A25,VATSIM_Connections!$AR:$AR,0),COLUMN(AH25)-2)</f>
        <v>#N/A</v>
      </c>
      <c r="AI25" t="e">
        <f>INDEX(VATSIM_Connections!$A:$AQ,MATCH($A25,VATSIM_Connections!$AR:$AR,0),COLUMN(AI25)-2)</f>
        <v>#N/A</v>
      </c>
      <c r="AJ25" t="e">
        <f>INDEX(VATSIM_Connections!$A:$AQ,MATCH($A25,VATSIM_Connections!$AR:$AR,0),COLUMN(AJ25)-2)</f>
        <v>#N/A</v>
      </c>
      <c r="AK25" t="e">
        <f>INDEX(VATSIM_Connections!$A:$AQ,MATCH($A25,VATSIM_Connections!$AR:$AR,0),COLUMN(AK25)-2)</f>
        <v>#N/A</v>
      </c>
      <c r="AL25" t="e">
        <f>INDEX(VATSIM_Connections!$A:$AQ,MATCH($A25,VATSIM_Connections!$AR:$AR,0),COLUMN(AL25)-2)</f>
        <v>#N/A</v>
      </c>
      <c r="AM25" t="e">
        <f>INDEX(VATSIM_Connections!$A:$AQ,MATCH($A25,VATSIM_Connections!$AR:$AR,0),COLUMN(AM25)-2)</f>
        <v>#N/A</v>
      </c>
      <c r="AN25" t="e">
        <f>INDEX(VATSIM_Connections!$A:$AQ,MATCH($A25,VATSIM_Connections!$AR:$AR,0),COLUMN(AN25)-2)</f>
        <v>#N/A</v>
      </c>
      <c r="AO25" t="e">
        <f>INDEX(VATSIM_Connections!$A:$AQ,MATCH($A25,VATSIM_Connections!$AR:$AR,0),COLUMN(AO25)-2)</f>
        <v>#N/A</v>
      </c>
      <c r="AP25" t="e">
        <f>INDEX(VATSIM_Connections!$A:$AQ,MATCH($A25,VATSIM_Connections!$AR:$AR,0),COLUMN(AP25)-2)</f>
        <v>#N/A</v>
      </c>
      <c r="AQ25" t="e">
        <f>INDEX(VATSIM_Connections!$A:$AQ,MATCH($A25,VATSIM_Connections!$AR:$AR,0),COLUMN(AQ25)-2)</f>
        <v>#N/A</v>
      </c>
    </row>
    <row r="26" spans="1:43" x14ac:dyDescent="0.25">
      <c r="A26">
        <f t="shared" si="0"/>
        <v>25</v>
      </c>
      <c r="B26" t="e">
        <f>INDEX(VATSIM_Connections!$A:$AQ,MATCH($A26,VATSIM_Connections!$AR:$AR,0),COLUMN(A26))</f>
        <v>#N/A</v>
      </c>
      <c r="C26" t="e">
        <f>INDEX(VATSIM_Connections!$A:$AQ,MATCH($A26,VATSIM_Connections!$AR:$AR,0),COLUMN(B26))</f>
        <v>#N/A</v>
      </c>
      <c r="D26" t="e">
        <f>INDEX(DVA_Roster!$A:$I,MATCH(_xlfn.NUMBERVALUE($C26),DVA_Roster!$G:$G,0),2)</f>
        <v>#N/A</v>
      </c>
      <c r="E26" t="e">
        <f>INDEX(VATSIM_Connections!$A:$AQ,MATCH($A26,VATSIM_Connections!$AR:$AR,0),COLUMN(C26))</f>
        <v>#N/A</v>
      </c>
      <c r="F26" t="e">
        <f>INDEX(VATSIM_Connections!$A:$AQ,MATCH($A26,VATSIM_Connections!$AR:$AR,0),COLUMN(F26)-2)</f>
        <v>#N/A</v>
      </c>
      <c r="G26" t="e">
        <f>INDEX(VATSIM_Connections!$A:$AQ,MATCH($A26,VATSIM_Connections!$AR:$AR,0),COLUMN(G26)-2)</f>
        <v>#N/A</v>
      </c>
      <c r="H26" t="e">
        <f>INDEX(VATSIM_Connections!$A:$AQ,MATCH($A26,VATSIM_Connections!$AR:$AR,0),COLUMN(H26)-2)</f>
        <v>#N/A</v>
      </c>
      <c r="I26" t="e">
        <f>INDEX(VATSIM_Connections!$A:$AQ,MATCH($A26,VATSIM_Connections!$AR:$AR,0),COLUMN(I26)-2)</f>
        <v>#N/A</v>
      </c>
      <c r="J26" t="e">
        <f>INDEX(VATSIM_Connections!$A:$AQ,MATCH($A26,VATSIM_Connections!$AR:$AR,0),COLUMN(J26)-2)</f>
        <v>#N/A</v>
      </c>
      <c r="K26" t="e">
        <f>INDEX(VATSIM_Connections!$A:$AQ,MATCH($A26,VATSIM_Connections!$AR:$AR,0),COLUMN(K26)-2)</f>
        <v>#N/A</v>
      </c>
      <c r="L26" t="e">
        <f>INDEX(VATSIM_Connections!$A:$AQ,MATCH($A26,VATSIM_Connections!$AR:$AR,0),COLUMN(L26)-2)</f>
        <v>#N/A</v>
      </c>
      <c r="M26" t="e">
        <f>INDEX(VATSIM_Connections!$A:$AQ,MATCH($A26,VATSIM_Connections!$AR:$AR,0),COLUMN(M26)-2)</f>
        <v>#N/A</v>
      </c>
      <c r="N26" t="e">
        <f>INDEX(VATSIM_Connections!$A:$AQ,MATCH($A26,VATSIM_Connections!$AR:$AR,0),COLUMN(N26)-2)</f>
        <v>#N/A</v>
      </c>
      <c r="O26" t="e">
        <f>INDEX(VATSIM_Connections!$A:$AQ,MATCH($A26,VATSIM_Connections!$AR:$AR,0),COLUMN(O26)-2)</f>
        <v>#N/A</v>
      </c>
      <c r="P26" t="e">
        <f>INDEX(VATSIM_Connections!$A:$AQ,MATCH($A26,VATSIM_Connections!$AR:$AR,0),COLUMN(P26)-2)</f>
        <v>#N/A</v>
      </c>
      <c r="Q26" t="e">
        <f>INDEX(VATSIM_Connections!$A:$AQ,MATCH($A26,VATSIM_Connections!$AR:$AR,0),COLUMN(Q26)-2)</f>
        <v>#N/A</v>
      </c>
      <c r="R26" t="e">
        <f>INDEX(VATSIM_Connections!$A:$AQ,MATCH($A26,VATSIM_Connections!$AR:$AR,0),COLUMN(R26)-2)</f>
        <v>#N/A</v>
      </c>
      <c r="S26" t="e">
        <f>INDEX(VATSIM_Connections!$A:$AQ,MATCH($A26,VATSIM_Connections!$AR:$AR,0),COLUMN(S26)-2)</f>
        <v>#N/A</v>
      </c>
      <c r="T26" t="e">
        <f>INDEX(VATSIM_Connections!$A:$AQ,MATCH($A26,VATSIM_Connections!$AR:$AR,0),COLUMN(T26)-2)</f>
        <v>#N/A</v>
      </c>
      <c r="U26" t="e">
        <f>INDEX(VATSIM_Connections!$A:$AQ,MATCH($A26,VATSIM_Connections!$AR:$AR,0),COLUMN(U26)-2)</f>
        <v>#N/A</v>
      </c>
      <c r="V26" t="e">
        <f>INDEX(VATSIM_Connections!$A:$AQ,MATCH($A26,VATSIM_Connections!$AR:$AR,0),COLUMN(V26)-2)</f>
        <v>#N/A</v>
      </c>
      <c r="W26" t="e">
        <f>INDEX(VATSIM_Connections!$A:$AQ,MATCH($A26,VATSIM_Connections!$AR:$AR,0),COLUMN(W26)-2)</f>
        <v>#N/A</v>
      </c>
      <c r="X26" t="e">
        <f>INDEX(VATSIM_Connections!$A:$AQ,MATCH($A26,VATSIM_Connections!$AR:$AR,0),COLUMN(X26)-2)</f>
        <v>#N/A</v>
      </c>
      <c r="Y26" t="e">
        <f>INDEX(VATSIM_Connections!$A:$AQ,MATCH($A26,VATSIM_Connections!$AR:$AR,0),COLUMN(Y26)-2)</f>
        <v>#N/A</v>
      </c>
      <c r="Z26" t="e">
        <f>INDEX(VATSIM_Connections!$A:$AQ,MATCH($A26,VATSIM_Connections!$AR:$AR,0),COLUMN(Z26)-2)</f>
        <v>#N/A</v>
      </c>
      <c r="AA26" t="e">
        <f>INDEX(VATSIM_Connections!$A:$AQ,MATCH($A26,VATSIM_Connections!$AR:$AR,0),COLUMN(AA26)-2)</f>
        <v>#N/A</v>
      </c>
      <c r="AB26" t="e">
        <f>INDEX(VATSIM_Connections!$A:$AQ,MATCH($A26,VATSIM_Connections!$AR:$AR,0),COLUMN(AB26)-2)</f>
        <v>#N/A</v>
      </c>
      <c r="AC26" t="e">
        <f>INDEX(VATSIM_Connections!$A:$AQ,MATCH($A26,VATSIM_Connections!$AR:$AR,0),COLUMN(AC26)-2)</f>
        <v>#N/A</v>
      </c>
      <c r="AD26" t="e">
        <f>INDEX(VATSIM_Connections!$A:$AQ,MATCH($A26,VATSIM_Connections!$AR:$AR,0),COLUMN(AD26)-2)</f>
        <v>#N/A</v>
      </c>
      <c r="AE26" t="e">
        <f>INDEX(VATSIM_Connections!$A:$AQ,MATCH($A26,VATSIM_Connections!$AR:$AR,0),COLUMN(AE26)-2)</f>
        <v>#N/A</v>
      </c>
      <c r="AF26" t="e">
        <f>INDEX(VATSIM_Connections!$A:$AQ,MATCH($A26,VATSIM_Connections!$AR:$AR,0),COLUMN(AF26)-2)</f>
        <v>#N/A</v>
      </c>
      <c r="AG26" t="e">
        <f>INDEX(VATSIM_Connections!$A:$AQ,MATCH($A26,VATSIM_Connections!$AR:$AR,0),COLUMN(AG26)-2)</f>
        <v>#N/A</v>
      </c>
      <c r="AH26" t="e">
        <f>INDEX(VATSIM_Connections!$A:$AQ,MATCH($A26,VATSIM_Connections!$AR:$AR,0),COLUMN(AH26)-2)</f>
        <v>#N/A</v>
      </c>
      <c r="AI26" t="e">
        <f>INDEX(VATSIM_Connections!$A:$AQ,MATCH($A26,VATSIM_Connections!$AR:$AR,0),COLUMN(AI26)-2)</f>
        <v>#N/A</v>
      </c>
      <c r="AJ26" t="e">
        <f>INDEX(VATSIM_Connections!$A:$AQ,MATCH($A26,VATSIM_Connections!$AR:$AR,0),COLUMN(AJ26)-2)</f>
        <v>#N/A</v>
      </c>
      <c r="AK26" t="e">
        <f>INDEX(VATSIM_Connections!$A:$AQ,MATCH($A26,VATSIM_Connections!$AR:$AR,0),COLUMN(AK26)-2)</f>
        <v>#N/A</v>
      </c>
      <c r="AL26" t="e">
        <f>INDEX(VATSIM_Connections!$A:$AQ,MATCH($A26,VATSIM_Connections!$AR:$AR,0),COLUMN(AL26)-2)</f>
        <v>#N/A</v>
      </c>
      <c r="AM26" t="e">
        <f>INDEX(VATSIM_Connections!$A:$AQ,MATCH($A26,VATSIM_Connections!$AR:$AR,0),COLUMN(AM26)-2)</f>
        <v>#N/A</v>
      </c>
      <c r="AN26" t="e">
        <f>INDEX(VATSIM_Connections!$A:$AQ,MATCH($A26,VATSIM_Connections!$AR:$AR,0),COLUMN(AN26)-2)</f>
        <v>#N/A</v>
      </c>
      <c r="AO26" t="e">
        <f>INDEX(VATSIM_Connections!$A:$AQ,MATCH($A26,VATSIM_Connections!$AR:$AR,0),COLUMN(AO26)-2)</f>
        <v>#N/A</v>
      </c>
      <c r="AP26" t="e">
        <f>INDEX(VATSIM_Connections!$A:$AQ,MATCH($A26,VATSIM_Connections!$AR:$AR,0),COLUMN(AP26)-2)</f>
        <v>#N/A</v>
      </c>
      <c r="AQ26" t="e">
        <f>INDEX(VATSIM_Connections!$A:$AQ,MATCH($A26,VATSIM_Connections!$AR:$AR,0),COLUMN(AQ26)-2)</f>
        <v>#N/A</v>
      </c>
    </row>
    <row r="27" spans="1:43" x14ac:dyDescent="0.25">
      <c r="A27">
        <f t="shared" si="0"/>
        <v>26</v>
      </c>
      <c r="B27" t="e">
        <f>INDEX(VATSIM_Connections!$A:$AQ,MATCH($A27,VATSIM_Connections!$AR:$AR,0),COLUMN(A27))</f>
        <v>#N/A</v>
      </c>
      <c r="C27" t="e">
        <f>INDEX(VATSIM_Connections!$A:$AQ,MATCH($A27,VATSIM_Connections!$AR:$AR,0),COLUMN(B27))</f>
        <v>#N/A</v>
      </c>
      <c r="D27" t="e">
        <f>INDEX(DVA_Roster!$A:$I,MATCH(_xlfn.NUMBERVALUE($C27),DVA_Roster!$G:$G,0),2)</f>
        <v>#N/A</v>
      </c>
      <c r="E27" t="e">
        <f>INDEX(VATSIM_Connections!$A:$AQ,MATCH($A27,VATSIM_Connections!$AR:$AR,0),COLUMN(C27))</f>
        <v>#N/A</v>
      </c>
      <c r="F27" t="e">
        <f>INDEX(VATSIM_Connections!$A:$AQ,MATCH($A27,VATSIM_Connections!$AR:$AR,0),COLUMN(F27)-2)</f>
        <v>#N/A</v>
      </c>
      <c r="G27" t="e">
        <f>INDEX(VATSIM_Connections!$A:$AQ,MATCH($A27,VATSIM_Connections!$AR:$AR,0),COLUMN(G27)-2)</f>
        <v>#N/A</v>
      </c>
      <c r="H27" t="e">
        <f>INDEX(VATSIM_Connections!$A:$AQ,MATCH($A27,VATSIM_Connections!$AR:$AR,0),COLUMN(H27)-2)</f>
        <v>#N/A</v>
      </c>
      <c r="I27" t="e">
        <f>INDEX(VATSIM_Connections!$A:$AQ,MATCH($A27,VATSIM_Connections!$AR:$AR,0),COLUMN(I27)-2)</f>
        <v>#N/A</v>
      </c>
      <c r="J27" t="e">
        <f>INDEX(VATSIM_Connections!$A:$AQ,MATCH($A27,VATSIM_Connections!$AR:$AR,0),COLUMN(J27)-2)</f>
        <v>#N/A</v>
      </c>
      <c r="K27" t="e">
        <f>INDEX(VATSIM_Connections!$A:$AQ,MATCH($A27,VATSIM_Connections!$AR:$AR,0),COLUMN(K27)-2)</f>
        <v>#N/A</v>
      </c>
      <c r="L27" t="e">
        <f>INDEX(VATSIM_Connections!$A:$AQ,MATCH($A27,VATSIM_Connections!$AR:$AR,0),COLUMN(L27)-2)</f>
        <v>#N/A</v>
      </c>
      <c r="M27" t="e">
        <f>INDEX(VATSIM_Connections!$A:$AQ,MATCH($A27,VATSIM_Connections!$AR:$AR,0),COLUMN(M27)-2)</f>
        <v>#N/A</v>
      </c>
      <c r="N27" t="e">
        <f>INDEX(VATSIM_Connections!$A:$AQ,MATCH($A27,VATSIM_Connections!$AR:$AR,0),COLUMN(N27)-2)</f>
        <v>#N/A</v>
      </c>
      <c r="O27" t="e">
        <f>INDEX(VATSIM_Connections!$A:$AQ,MATCH($A27,VATSIM_Connections!$AR:$AR,0),COLUMN(O27)-2)</f>
        <v>#N/A</v>
      </c>
      <c r="P27" t="e">
        <f>INDEX(VATSIM_Connections!$A:$AQ,MATCH($A27,VATSIM_Connections!$AR:$AR,0),COLUMN(P27)-2)</f>
        <v>#N/A</v>
      </c>
      <c r="Q27" t="e">
        <f>INDEX(VATSIM_Connections!$A:$AQ,MATCH($A27,VATSIM_Connections!$AR:$AR,0),COLUMN(Q27)-2)</f>
        <v>#N/A</v>
      </c>
      <c r="R27" t="e">
        <f>INDEX(VATSIM_Connections!$A:$AQ,MATCH($A27,VATSIM_Connections!$AR:$AR,0),COLUMN(R27)-2)</f>
        <v>#N/A</v>
      </c>
      <c r="S27" t="e">
        <f>INDEX(VATSIM_Connections!$A:$AQ,MATCH($A27,VATSIM_Connections!$AR:$AR,0),COLUMN(S27)-2)</f>
        <v>#N/A</v>
      </c>
      <c r="T27" t="e">
        <f>INDEX(VATSIM_Connections!$A:$AQ,MATCH($A27,VATSIM_Connections!$AR:$AR,0),COLUMN(T27)-2)</f>
        <v>#N/A</v>
      </c>
      <c r="U27" t="e">
        <f>INDEX(VATSIM_Connections!$A:$AQ,MATCH($A27,VATSIM_Connections!$AR:$AR,0),COLUMN(U27)-2)</f>
        <v>#N/A</v>
      </c>
      <c r="V27" t="e">
        <f>INDEX(VATSIM_Connections!$A:$AQ,MATCH($A27,VATSIM_Connections!$AR:$AR,0),COLUMN(V27)-2)</f>
        <v>#N/A</v>
      </c>
      <c r="W27" t="e">
        <f>INDEX(VATSIM_Connections!$A:$AQ,MATCH($A27,VATSIM_Connections!$AR:$AR,0),COLUMN(W27)-2)</f>
        <v>#N/A</v>
      </c>
      <c r="X27" t="e">
        <f>INDEX(VATSIM_Connections!$A:$AQ,MATCH($A27,VATSIM_Connections!$AR:$AR,0),COLUMN(X27)-2)</f>
        <v>#N/A</v>
      </c>
      <c r="Y27" t="e">
        <f>INDEX(VATSIM_Connections!$A:$AQ,MATCH($A27,VATSIM_Connections!$AR:$AR,0),COLUMN(Y27)-2)</f>
        <v>#N/A</v>
      </c>
      <c r="Z27" t="e">
        <f>INDEX(VATSIM_Connections!$A:$AQ,MATCH($A27,VATSIM_Connections!$AR:$AR,0),COLUMN(Z27)-2)</f>
        <v>#N/A</v>
      </c>
      <c r="AA27" t="e">
        <f>INDEX(VATSIM_Connections!$A:$AQ,MATCH($A27,VATSIM_Connections!$AR:$AR,0),COLUMN(AA27)-2)</f>
        <v>#N/A</v>
      </c>
      <c r="AB27" t="e">
        <f>INDEX(VATSIM_Connections!$A:$AQ,MATCH($A27,VATSIM_Connections!$AR:$AR,0),COLUMN(AB27)-2)</f>
        <v>#N/A</v>
      </c>
      <c r="AC27" t="e">
        <f>INDEX(VATSIM_Connections!$A:$AQ,MATCH($A27,VATSIM_Connections!$AR:$AR,0),COLUMN(AC27)-2)</f>
        <v>#N/A</v>
      </c>
      <c r="AD27" t="e">
        <f>INDEX(VATSIM_Connections!$A:$AQ,MATCH($A27,VATSIM_Connections!$AR:$AR,0),COLUMN(AD27)-2)</f>
        <v>#N/A</v>
      </c>
      <c r="AE27" t="e">
        <f>INDEX(VATSIM_Connections!$A:$AQ,MATCH($A27,VATSIM_Connections!$AR:$AR,0),COLUMN(AE27)-2)</f>
        <v>#N/A</v>
      </c>
      <c r="AF27" t="e">
        <f>INDEX(VATSIM_Connections!$A:$AQ,MATCH($A27,VATSIM_Connections!$AR:$AR,0),COLUMN(AF27)-2)</f>
        <v>#N/A</v>
      </c>
      <c r="AG27" t="e">
        <f>INDEX(VATSIM_Connections!$A:$AQ,MATCH($A27,VATSIM_Connections!$AR:$AR,0),COLUMN(AG27)-2)</f>
        <v>#N/A</v>
      </c>
      <c r="AH27" t="e">
        <f>INDEX(VATSIM_Connections!$A:$AQ,MATCH($A27,VATSIM_Connections!$AR:$AR,0),COLUMN(AH27)-2)</f>
        <v>#N/A</v>
      </c>
      <c r="AI27" t="e">
        <f>INDEX(VATSIM_Connections!$A:$AQ,MATCH($A27,VATSIM_Connections!$AR:$AR,0),COLUMN(AI27)-2)</f>
        <v>#N/A</v>
      </c>
      <c r="AJ27" t="e">
        <f>INDEX(VATSIM_Connections!$A:$AQ,MATCH($A27,VATSIM_Connections!$AR:$AR,0),COLUMN(AJ27)-2)</f>
        <v>#N/A</v>
      </c>
      <c r="AK27" t="e">
        <f>INDEX(VATSIM_Connections!$A:$AQ,MATCH($A27,VATSIM_Connections!$AR:$AR,0),COLUMN(AK27)-2)</f>
        <v>#N/A</v>
      </c>
      <c r="AL27" t="e">
        <f>INDEX(VATSIM_Connections!$A:$AQ,MATCH($A27,VATSIM_Connections!$AR:$AR,0),COLUMN(AL27)-2)</f>
        <v>#N/A</v>
      </c>
      <c r="AM27" t="e">
        <f>INDEX(VATSIM_Connections!$A:$AQ,MATCH($A27,VATSIM_Connections!$AR:$AR,0),COLUMN(AM27)-2)</f>
        <v>#N/A</v>
      </c>
      <c r="AN27" t="e">
        <f>INDEX(VATSIM_Connections!$A:$AQ,MATCH($A27,VATSIM_Connections!$AR:$AR,0),COLUMN(AN27)-2)</f>
        <v>#N/A</v>
      </c>
      <c r="AO27" t="e">
        <f>INDEX(VATSIM_Connections!$A:$AQ,MATCH($A27,VATSIM_Connections!$AR:$AR,0),COLUMN(AO27)-2)</f>
        <v>#N/A</v>
      </c>
      <c r="AP27" t="e">
        <f>INDEX(VATSIM_Connections!$A:$AQ,MATCH($A27,VATSIM_Connections!$AR:$AR,0),COLUMN(AP27)-2)</f>
        <v>#N/A</v>
      </c>
      <c r="AQ27" t="e">
        <f>INDEX(VATSIM_Connections!$A:$AQ,MATCH($A27,VATSIM_Connections!$AR:$AR,0),COLUMN(AQ27)-2)</f>
        <v>#N/A</v>
      </c>
    </row>
    <row r="28" spans="1:43" x14ac:dyDescent="0.25">
      <c r="A28">
        <f t="shared" si="0"/>
        <v>27</v>
      </c>
      <c r="B28" t="e">
        <f>INDEX(VATSIM_Connections!$A:$AQ,MATCH($A28,VATSIM_Connections!$AR:$AR,0),COLUMN(A28))</f>
        <v>#N/A</v>
      </c>
      <c r="C28" t="e">
        <f>INDEX(VATSIM_Connections!$A:$AQ,MATCH($A28,VATSIM_Connections!$AR:$AR,0),COLUMN(B28))</f>
        <v>#N/A</v>
      </c>
      <c r="D28" t="e">
        <f>INDEX(DVA_Roster!$A:$I,MATCH(_xlfn.NUMBERVALUE($C28),DVA_Roster!$G:$G,0),2)</f>
        <v>#N/A</v>
      </c>
      <c r="E28" t="e">
        <f>INDEX(VATSIM_Connections!$A:$AQ,MATCH($A28,VATSIM_Connections!$AR:$AR,0),COLUMN(C28))</f>
        <v>#N/A</v>
      </c>
      <c r="F28" t="e">
        <f>INDEX(VATSIM_Connections!$A:$AQ,MATCH($A28,VATSIM_Connections!$AR:$AR,0),COLUMN(F28)-2)</f>
        <v>#N/A</v>
      </c>
      <c r="G28" t="e">
        <f>INDEX(VATSIM_Connections!$A:$AQ,MATCH($A28,VATSIM_Connections!$AR:$AR,0),COLUMN(G28)-2)</f>
        <v>#N/A</v>
      </c>
      <c r="H28" t="e">
        <f>INDEX(VATSIM_Connections!$A:$AQ,MATCH($A28,VATSIM_Connections!$AR:$AR,0),COLUMN(H28)-2)</f>
        <v>#N/A</v>
      </c>
      <c r="I28" t="e">
        <f>INDEX(VATSIM_Connections!$A:$AQ,MATCH($A28,VATSIM_Connections!$AR:$AR,0),COLUMN(I28)-2)</f>
        <v>#N/A</v>
      </c>
      <c r="J28" t="e">
        <f>INDEX(VATSIM_Connections!$A:$AQ,MATCH($A28,VATSIM_Connections!$AR:$AR,0),COLUMN(J28)-2)</f>
        <v>#N/A</v>
      </c>
      <c r="K28" t="e">
        <f>INDEX(VATSIM_Connections!$A:$AQ,MATCH($A28,VATSIM_Connections!$AR:$AR,0),COLUMN(K28)-2)</f>
        <v>#N/A</v>
      </c>
      <c r="L28" t="e">
        <f>INDEX(VATSIM_Connections!$A:$AQ,MATCH($A28,VATSIM_Connections!$AR:$AR,0),COLUMN(L28)-2)</f>
        <v>#N/A</v>
      </c>
      <c r="M28" t="e">
        <f>INDEX(VATSIM_Connections!$A:$AQ,MATCH($A28,VATSIM_Connections!$AR:$AR,0),COLUMN(M28)-2)</f>
        <v>#N/A</v>
      </c>
      <c r="N28" t="e">
        <f>INDEX(VATSIM_Connections!$A:$AQ,MATCH($A28,VATSIM_Connections!$AR:$AR,0),COLUMN(N28)-2)</f>
        <v>#N/A</v>
      </c>
      <c r="O28" t="e">
        <f>INDEX(VATSIM_Connections!$A:$AQ,MATCH($A28,VATSIM_Connections!$AR:$AR,0),COLUMN(O28)-2)</f>
        <v>#N/A</v>
      </c>
      <c r="P28" t="e">
        <f>INDEX(VATSIM_Connections!$A:$AQ,MATCH($A28,VATSIM_Connections!$AR:$AR,0),COLUMN(P28)-2)</f>
        <v>#N/A</v>
      </c>
      <c r="Q28" t="e">
        <f>INDEX(VATSIM_Connections!$A:$AQ,MATCH($A28,VATSIM_Connections!$AR:$AR,0),COLUMN(Q28)-2)</f>
        <v>#N/A</v>
      </c>
      <c r="R28" t="e">
        <f>INDEX(VATSIM_Connections!$A:$AQ,MATCH($A28,VATSIM_Connections!$AR:$AR,0),COLUMN(R28)-2)</f>
        <v>#N/A</v>
      </c>
      <c r="S28" t="e">
        <f>INDEX(VATSIM_Connections!$A:$AQ,MATCH($A28,VATSIM_Connections!$AR:$AR,0),COLUMN(S28)-2)</f>
        <v>#N/A</v>
      </c>
      <c r="T28" t="e">
        <f>INDEX(VATSIM_Connections!$A:$AQ,MATCH($A28,VATSIM_Connections!$AR:$AR,0),COLUMN(T28)-2)</f>
        <v>#N/A</v>
      </c>
      <c r="U28" t="e">
        <f>INDEX(VATSIM_Connections!$A:$AQ,MATCH($A28,VATSIM_Connections!$AR:$AR,0),COLUMN(U28)-2)</f>
        <v>#N/A</v>
      </c>
      <c r="V28" t="e">
        <f>INDEX(VATSIM_Connections!$A:$AQ,MATCH($A28,VATSIM_Connections!$AR:$AR,0),COLUMN(V28)-2)</f>
        <v>#N/A</v>
      </c>
      <c r="W28" t="e">
        <f>INDEX(VATSIM_Connections!$A:$AQ,MATCH($A28,VATSIM_Connections!$AR:$AR,0),COLUMN(W28)-2)</f>
        <v>#N/A</v>
      </c>
      <c r="X28" t="e">
        <f>INDEX(VATSIM_Connections!$A:$AQ,MATCH($A28,VATSIM_Connections!$AR:$AR,0),COLUMN(X28)-2)</f>
        <v>#N/A</v>
      </c>
      <c r="Y28" t="e">
        <f>INDEX(VATSIM_Connections!$A:$AQ,MATCH($A28,VATSIM_Connections!$AR:$AR,0),COLUMN(Y28)-2)</f>
        <v>#N/A</v>
      </c>
      <c r="Z28" t="e">
        <f>INDEX(VATSIM_Connections!$A:$AQ,MATCH($A28,VATSIM_Connections!$AR:$AR,0),COLUMN(Z28)-2)</f>
        <v>#N/A</v>
      </c>
      <c r="AA28" t="e">
        <f>INDEX(VATSIM_Connections!$A:$AQ,MATCH($A28,VATSIM_Connections!$AR:$AR,0),COLUMN(AA28)-2)</f>
        <v>#N/A</v>
      </c>
      <c r="AB28" t="e">
        <f>INDEX(VATSIM_Connections!$A:$AQ,MATCH($A28,VATSIM_Connections!$AR:$AR,0),COLUMN(AB28)-2)</f>
        <v>#N/A</v>
      </c>
      <c r="AC28" t="e">
        <f>INDEX(VATSIM_Connections!$A:$AQ,MATCH($A28,VATSIM_Connections!$AR:$AR,0),COLUMN(AC28)-2)</f>
        <v>#N/A</v>
      </c>
      <c r="AD28" t="e">
        <f>INDEX(VATSIM_Connections!$A:$AQ,MATCH($A28,VATSIM_Connections!$AR:$AR,0),COLUMN(AD28)-2)</f>
        <v>#N/A</v>
      </c>
      <c r="AE28" t="e">
        <f>INDEX(VATSIM_Connections!$A:$AQ,MATCH($A28,VATSIM_Connections!$AR:$AR,0),COLUMN(AE28)-2)</f>
        <v>#N/A</v>
      </c>
      <c r="AF28" t="e">
        <f>INDEX(VATSIM_Connections!$A:$AQ,MATCH($A28,VATSIM_Connections!$AR:$AR,0),COLUMN(AF28)-2)</f>
        <v>#N/A</v>
      </c>
      <c r="AG28" t="e">
        <f>INDEX(VATSIM_Connections!$A:$AQ,MATCH($A28,VATSIM_Connections!$AR:$AR,0),COLUMN(AG28)-2)</f>
        <v>#N/A</v>
      </c>
      <c r="AH28" t="e">
        <f>INDEX(VATSIM_Connections!$A:$AQ,MATCH($A28,VATSIM_Connections!$AR:$AR,0),COLUMN(AH28)-2)</f>
        <v>#N/A</v>
      </c>
      <c r="AI28" t="e">
        <f>INDEX(VATSIM_Connections!$A:$AQ,MATCH($A28,VATSIM_Connections!$AR:$AR,0),COLUMN(AI28)-2)</f>
        <v>#N/A</v>
      </c>
      <c r="AJ28" t="e">
        <f>INDEX(VATSIM_Connections!$A:$AQ,MATCH($A28,VATSIM_Connections!$AR:$AR,0),COLUMN(AJ28)-2)</f>
        <v>#N/A</v>
      </c>
      <c r="AK28" t="e">
        <f>INDEX(VATSIM_Connections!$A:$AQ,MATCH($A28,VATSIM_Connections!$AR:$AR,0),COLUMN(AK28)-2)</f>
        <v>#N/A</v>
      </c>
      <c r="AL28" t="e">
        <f>INDEX(VATSIM_Connections!$A:$AQ,MATCH($A28,VATSIM_Connections!$AR:$AR,0),COLUMN(AL28)-2)</f>
        <v>#N/A</v>
      </c>
      <c r="AM28" t="e">
        <f>INDEX(VATSIM_Connections!$A:$AQ,MATCH($A28,VATSIM_Connections!$AR:$AR,0),COLUMN(AM28)-2)</f>
        <v>#N/A</v>
      </c>
      <c r="AN28" t="e">
        <f>INDEX(VATSIM_Connections!$A:$AQ,MATCH($A28,VATSIM_Connections!$AR:$AR,0),COLUMN(AN28)-2)</f>
        <v>#N/A</v>
      </c>
      <c r="AO28" t="e">
        <f>INDEX(VATSIM_Connections!$A:$AQ,MATCH($A28,VATSIM_Connections!$AR:$AR,0),COLUMN(AO28)-2)</f>
        <v>#N/A</v>
      </c>
      <c r="AP28" t="e">
        <f>INDEX(VATSIM_Connections!$A:$AQ,MATCH($A28,VATSIM_Connections!$AR:$AR,0),COLUMN(AP28)-2)</f>
        <v>#N/A</v>
      </c>
      <c r="AQ28" t="e">
        <f>INDEX(VATSIM_Connections!$A:$AQ,MATCH($A28,VATSIM_Connections!$AR:$AR,0),COLUMN(AQ28)-2)</f>
        <v>#N/A</v>
      </c>
    </row>
    <row r="29" spans="1:43" x14ac:dyDescent="0.25">
      <c r="A29">
        <f t="shared" si="0"/>
        <v>28</v>
      </c>
      <c r="B29" t="e">
        <f>INDEX(VATSIM_Connections!$A:$AQ,MATCH($A29,VATSIM_Connections!$AR:$AR,0),COLUMN(A29))</f>
        <v>#N/A</v>
      </c>
      <c r="C29" t="e">
        <f>INDEX(VATSIM_Connections!$A:$AQ,MATCH($A29,VATSIM_Connections!$AR:$AR,0),COLUMN(B29))</f>
        <v>#N/A</v>
      </c>
      <c r="D29" t="e">
        <f>INDEX(DVA_Roster!$A:$I,MATCH(_xlfn.NUMBERVALUE($C29),DVA_Roster!$G:$G,0),2)</f>
        <v>#N/A</v>
      </c>
      <c r="E29" t="e">
        <f>INDEX(VATSIM_Connections!$A:$AQ,MATCH($A29,VATSIM_Connections!$AR:$AR,0),COLUMN(C29))</f>
        <v>#N/A</v>
      </c>
      <c r="F29" t="e">
        <f>INDEX(VATSIM_Connections!$A:$AQ,MATCH($A29,VATSIM_Connections!$AR:$AR,0),COLUMN(F29)-2)</f>
        <v>#N/A</v>
      </c>
      <c r="G29" t="e">
        <f>INDEX(VATSIM_Connections!$A:$AQ,MATCH($A29,VATSIM_Connections!$AR:$AR,0),COLUMN(G29)-2)</f>
        <v>#N/A</v>
      </c>
      <c r="H29" t="e">
        <f>INDEX(VATSIM_Connections!$A:$AQ,MATCH($A29,VATSIM_Connections!$AR:$AR,0),COLUMN(H29)-2)</f>
        <v>#N/A</v>
      </c>
      <c r="I29" t="e">
        <f>INDEX(VATSIM_Connections!$A:$AQ,MATCH($A29,VATSIM_Connections!$AR:$AR,0),COLUMN(I29)-2)</f>
        <v>#N/A</v>
      </c>
      <c r="J29" t="e">
        <f>INDEX(VATSIM_Connections!$A:$AQ,MATCH($A29,VATSIM_Connections!$AR:$AR,0),COLUMN(J29)-2)</f>
        <v>#N/A</v>
      </c>
      <c r="K29" t="e">
        <f>INDEX(VATSIM_Connections!$A:$AQ,MATCH($A29,VATSIM_Connections!$AR:$AR,0),COLUMN(K29)-2)</f>
        <v>#N/A</v>
      </c>
      <c r="L29" t="e">
        <f>INDEX(VATSIM_Connections!$A:$AQ,MATCH($A29,VATSIM_Connections!$AR:$AR,0),COLUMN(L29)-2)</f>
        <v>#N/A</v>
      </c>
      <c r="M29" t="e">
        <f>INDEX(VATSIM_Connections!$A:$AQ,MATCH($A29,VATSIM_Connections!$AR:$AR,0),COLUMN(M29)-2)</f>
        <v>#N/A</v>
      </c>
      <c r="N29" t="e">
        <f>INDEX(VATSIM_Connections!$A:$AQ,MATCH($A29,VATSIM_Connections!$AR:$AR,0),COLUMN(N29)-2)</f>
        <v>#N/A</v>
      </c>
      <c r="O29" t="e">
        <f>INDEX(VATSIM_Connections!$A:$AQ,MATCH($A29,VATSIM_Connections!$AR:$AR,0),COLUMN(O29)-2)</f>
        <v>#N/A</v>
      </c>
      <c r="P29" t="e">
        <f>INDEX(VATSIM_Connections!$A:$AQ,MATCH($A29,VATSIM_Connections!$AR:$AR,0),COLUMN(P29)-2)</f>
        <v>#N/A</v>
      </c>
      <c r="Q29" t="e">
        <f>INDEX(VATSIM_Connections!$A:$AQ,MATCH($A29,VATSIM_Connections!$AR:$AR,0),COLUMN(Q29)-2)</f>
        <v>#N/A</v>
      </c>
      <c r="R29" t="e">
        <f>INDEX(VATSIM_Connections!$A:$AQ,MATCH($A29,VATSIM_Connections!$AR:$AR,0),COLUMN(R29)-2)</f>
        <v>#N/A</v>
      </c>
      <c r="S29" t="e">
        <f>INDEX(VATSIM_Connections!$A:$AQ,MATCH($A29,VATSIM_Connections!$AR:$AR,0),COLUMN(S29)-2)</f>
        <v>#N/A</v>
      </c>
      <c r="T29" t="e">
        <f>INDEX(VATSIM_Connections!$A:$AQ,MATCH($A29,VATSIM_Connections!$AR:$AR,0),COLUMN(T29)-2)</f>
        <v>#N/A</v>
      </c>
      <c r="U29" t="e">
        <f>INDEX(VATSIM_Connections!$A:$AQ,MATCH($A29,VATSIM_Connections!$AR:$AR,0),COLUMN(U29)-2)</f>
        <v>#N/A</v>
      </c>
      <c r="V29" t="e">
        <f>INDEX(VATSIM_Connections!$A:$AQ,MATCH($A29,VATSIM_Connections!$AR:$AR,0),COLUMN(V29)-2)</f>
        <v>#N/A</v>
      </c>
      <c r="W29" t="e">
        <f>INDEX(VATSIM_Connections!$A:$AQ,MATCH($A29,VATSIM_Connections!$AR:$AR,0),COLUMN(W29)-2)</f>
        <v>#N/A</v>
      </c>
      <c r="X29" t="e">
        <f>INDEX(VATSIM_Connections!$A:$AQ,MATCH($A29,VATSIM_Connections!$AR:$AR,0),COLUMN(X29)-2)</f>
        <v>#N/A</v>
      </c>
      <c r="Y29" t="e">
        <f>INDEX(VATSIM_Connections!$A:$AQ,MATCH($A29,VATSIM_Connections!$AR:$AR,0),COLUMN(Y29)-2)</f>
        <v>#N/A</v>
      </c>
      <c r="Z29" t="e">
        <f>INDEX(VATSIM_Connections!$A:$AQ,MATCH($A29,VATSIM_Connections!$AR:$AR,0),COLUMN(Z29)-2)</f>
        <v>#N/A</v>
      </c>
      <c r="AA29" t="e">
        <f>INDEX(VATSIM_Connections!$A:$AQ,MATCH($A29,VATSIM_Connections!$AR:$AR,0),COLUMN(AA29)-2)</f>
        <v>#N/A</v>
      </c>
      <c r="AB29" t="e">
        <f>INDEX(VATSIM_Connections!$A:$AQ,MATCH($A29,VATSIM_Connections!$AR:$AR,0),COLUMN(AB29)-2)</f>
        <v>#N/A</v>
      </c>
      <c r="AC29" t="e">
        <f>INDEX(VATSIM_Connections!$A:$AQ,MATCH($A29,VATSIM_Connections!$AR:$AR,0),COLUMN(AC29)-2)</f>
        <v>#N/A</v>
      </c>
      <c r="AD29" t="e">
        <f>INDEX(VATSIM_Connections!$A:$AQ,MATCH($A29,VATSIM_Connections!$AR:$AR,0),COLUMN(AD29)-2)</f>
        <v>#N/A</v>
      </c>
      <c r="AE29" t="e">
        <f>INDEX(VATSIM_Connections!$A:$AQ,MATCH($A29,VATSIM_Connections!$AR:$AR,0),COLUMN(AE29)-2)</f>
        <v>#N/A</v>
      </c>
      <c r="AF29" t="e">
        <f>INDEX(VATSIM_Connections!$A:$AQ,MATCH($A29,VATSIM_Connections!$AR:$AR,0),COLUMN(AF29)-2)</f>
        <v>#N/A</v>
      </c>
      <c r="AG29" t="e">
        <f>INDEX(VATSIM_Connections!$A:$AQ,MATCH($A29,VATSIM_Connections!$AR:$AR,0),COLUMN(AG29)-2)</f>
        <v>#N/A</v>
      </c>
      <c r="AH29" t="e">
        <f>INDEX(VATSIM_Connections!$A:$AQ,MATCH($A29,VATSIM_Connections!$AR:$AR,0),COLUMN(AH29)-2)</f>
        <v>#N/A</v>
      </c>
      <c r="AI29" t="e">
        <f>INDEX(VATSIM_Connections!$A:$AQ,MATCH($A29,VATSIM_Connections!$AR:$AR,0),COLUMN(AI29)-2)</f>
        <v>#N/A</v>
      </c>
      <c r="AJ29" t="e">
        <f>INDEX(VATSIM_Connections!$A:$AQ,MATCH($A29,VATSIM_Connections!$AR:$AR,0),COLUMN(AJ29)-2)</f>
        <v>#N/A</v>
      </c>
      <c r="AK29" t="e">
        <f>INDEX(VATSIM_Connections!$A:$AQ,MATCH($A29,VATSIM_Connections!$AR:$AR,0),COLUMN(AK29)-2)</f>
        <v>#N/A</v>
      </c>
      <c r="AL29" t="e">
        <f>INDEX(VATSIM_Connections!$A:$AQ,MATCH($A29,VATSIM_Connections!$AR:$AR,0),COLUMN(AL29)-2)</f>
        <v>#N/A</v>
      </c>
      <c r="AM29" t="e">
        <f>INDEX(VATSIM_Connections!$A:$AQ,MATCH($A29,VATSIM_Connections!$AR:$AR,0),COLUMN(AM29)-2)</f>
        <v>#N/A</v>
      </c>
      <c r="AN29" t="e">
        <f>INDEX(VATSIM_Connections!$A:$AQ,MATCH($A29,VATSIM_Connections!$AR:$AR,0),COLUMN(AN29)-2)</f>
        <v>#N/A</v>
      </c>
      <c r="AO29" t="e">
        <f>INDEX(VATSIM_Connections!$A:$AQ,MATCH($A29,VATSIM_Connections!$AR:$AR,0),COLUMN(AO29)-2)</f>
        <v>#N/A</v>
      </c>
      <c r="AP29" t="e">
        <f>INDEX(VATSIM_Connections!$A:$AQ,MATCH($A29,VATSIM_Connections!$AR:$AR,0),COLUMN(AP29)-2)</f>
        <v>#N/A</v>
      </c>
      <c r="AQ29" t="e">
        <f>INDEX(VATSIM_Connections!$A:$AQ,MATCH($A29,VATSIM_Connections!$AR:$AR,0),COLUMN(AQ29)-2)</f>
        <v>#N/A</v>
      </c>
    </row>
    <row r="30" spans="1:43" x14ac:dyDescent="0.25">
      <c r="A30">
        <f t="shared" si="0"/>
        <v>29</v>
      </c>
      <c r="B30" t="e">
        <f>INDEX(VATSIM_Connections!$A:$AQ,MATCH($A30,VATSIM_Connections!$AR:$AR,0),COLUMN(A30))</f>
        <v>#N/A</v>
      </c>
      <c r="C30" t="e">
        <f>INDEX(VATSIM_Connections!$A:$AQ,MATCH($A30,VATSIM_Connections!$AR:$AR,0),COLUMN(B30))</f>
        <v>#N/A</v>
      </c>
      <c r="D30" t="e">
        <f>INDEX(DVA_Roster!$A:$I,MATCH(_xlfn.NUMBERVALUE($C30),DVA_Roster!$G:$G,0),2)</f>
        <v>#N/A</v>
      </c>
      <c r="E30" t="e">
        <f>INDEX(VATSIM_Connections!$A:$AQ,MATCH($A30,VATSIM_Connections!$AR:$AR,0),COLUMN(C30))</f>
        <v>#N/A</v>
      </c>
      <c r="F30" t="e">
        <f>INDEX(VATSIM_Connections!$A:$AQ,MATCH($A30,VATSIM_Connections!$AR:$AR,0),COLUMN(F30)-2)</f>
        <v>#N/A</v>
      </c>
      <c r="G30" t="e">
        <f>INDEX(VATSIM_Connections!$A:$AQ,MATCH($A30,VATSIM_Connections!$AR:$AR,0),COLUMN(G30)-2)</f>
        <v>#N/A</v>
      </c>
      <c r="H30" t="e">
        <f>INDEX(VATSIM_Connections!$A:$AQ,MATCH($A30,VATSIM_Connections!$AR:$AR,0),COLUMN(H30)-2)</f>
        <v>#N/A</v>
      </c>
      <c r="I30" t="e">
        <f>INDEX(VATSIM_Connections!$A:$AQ,MATCH($A30,VATSIM_Connections!$AR:$AR,0),COLUMN(I30)-2)</f>
        <v>#N/A</v>
      </c>
      <c r="J30" t="e">
        <f>INDEX(VATSIM_Connections!$A:$AQ,MATCH($A30,VATSIM_Connections!$AR:$AR,0),COLUMN(J30)-2)</f>
        <v>#N/A</v>
      </c>
      <c r="K30" t="e">
        <f>INDEX(VATSIM_Connections!$A:$AQ,MATCH($A30,VATSIM_Connections!$AR:$AR,0),COLUMN(K30)-2)</f>
        <v>#N/A</v>
      </c>
      <c r="L30" t="e">
        <f>INDEX(VATSIM_Connections!$A:$AQ,MATCH($A30,VATSIM_Connections!$AR:$AR,0),COLUMN(L30)-2)</f>
        <v>#N/A</v>
      </c>
      <c r="M30" t="e">
        <f>INDEX(VATSIM_Connections!$A:$AQ,MATCH($A30,VATSIM_Connections!$AR:$AR,0),COLUMN(M30)-2)</f>
        <v>#N/A</v>
      </c>
      <c r="N30" t="e">
        <f>INDEX(VATSIM_Connections!$A:$AQ,MATCH($A30,VATSIM_Connections!$AR:$AR,0),COLUMN(N30)-2)</f>
        <v>#N/A</v>
      </c>
      <c r="O30" t="e">
        <f>INDEX(VATSIM_Connections!$A:$AQ,MATCH($A30,VATSIM_Connections!$AR:$AR,0),COLUMN(O30)-2)</f>
        <v>#N/A</v>
      </c>
      <c r="P30" t="e">
        <f>INDEX(VATSIM_Connections!$A:$AQ,MATCH($A30,VATSIM_Connections!$AR:$AR,0),COLUMN(P30)-2)</f>
        <v>#N/A</v>
      </c>
      <c r="Q30" t="e">
        <f>INDEX(VATSIM_Connections!$A:$AQ,MATCH($A30,VATSIM_Connections!$AR:$AR,0),COLUMN(Q30)-2)</f>
        <v>#N/A</v>
      </c>
      <c r="R30" t="e">
        <f>INDEX(VATSIM_Connections!$A:$AQ,MATCH($A30,VATSIM_Connections!$AR:$AR,0),COLUMN(R30)-2)</f>
        <v>#N/A</v>
      </c>
      <c r="S30" t="e">
        <f>INDEX(VATSIM_Connections!$A:$AQ,MATCH($A30,VATSIM_Connections!$AR:$AR,0),COLUMN(S30)-2)</f>
        <v>#N/A</v>
      </c>
      <c r="T30" t="e">
        <f>INDEX(VATSIM_Connections!$A:$AQ,MATCH($A30,VATSIM_Connections!$AR:$AR,0),COLUMN(T30)-2)</f>
        <v>#N/A</v>
      </c>
      <c r="U30" t="e">
        <f>INDEX(VATSIM_Connections!$A:$AQ,MATCH($A30,VATSIM_Connections!$AR:$AR,0),COLUMN(U30)-2)</f>
        <v>#N/A</v>
      </c>
      <c r="V30" t="e">
        <f>INDEX(VATSIM_Connections!$A:$AQ,MATCH($A30,VATSIM_Connections!$AR:$AR,0),COLUMN(V30)-2)</f>
        <v>#N/A</v>
      </c>
      <c r="W30" t="e">
        <f>INDEX(VATSIM_Connections!$A:$AQ,MATCH($A30,VATSIM_Connections!$AR:$AR,0),COLUMN(W30)-2)</f>
        <v>#N/A</v>
      </c>
      <c r="X30" t="e">
        <f>INDEX(VATSIM_Connections!$A:$AQ,MATCH($A30,VATSIM_Connections!$AR:$AR,0),COLUMN(X30)-2)</f>
        <v>#N/A</v>
      </c>
      <c r="Y30" t="e">
        <f>INDEX(VATSIM_Connections!$A:$AQ,MATCH($A30,VATSIM_Connections!$AR:$AR,0),COLUMN(Y30)-2)</f>
        <v>#N/A</v>
      </c>
      <c r="Z30" t="e">
        <f>INDEX(VATSIM_Connections!$A:$AQ,MATCH($A30,VATSIM_Connections!$AR:$AR,0),COLUMN(Z30)-2)</f>
        <v>#N/A</v>
      </c>
      <c r="AA30" t="e">
        <f>INDEX(VATSIM_Connections!$A:$AQ,MATCH($A30,VATSIM_Connections!$AR:$AR,0),COLUMN(AA30)-2)</f>
        <v>#N/A</v>
      </c>
      <c r="AB30" t="e">
        <f>INDEX(VATSIM_Connections!$A:$AQ,MATCH($A30,VATSIM_Connections!$AR:$AR,0),COLUMN(AB30)-2)</f>
        <v>#N/A</v>
      </c>
      <c r="AC30" t="e">
        <f>INDEX(VATSIM_Connections!$A:$AQ,MATCH($A30,VATSIM_Connections!$AR:$AR,0),COLUMN(AC30)-2)</f>
        <v>#N/A</v>
      </c>
      <c r="AD30" t="e">
        <f>INDEX(VATSIM_Connections!$A:$AQ,MATCH($A30,VATSIM_Connections!$AR:$AR,0),COLUMN(AD30)-2)</f>
        <v>#N/A</v>
      </c>
      <c r="AE30" t="e">
        <f>INDEX(VATSIM_Connections!$A:$AQ,MATCH($A30,VATSIM_Connections!$AR:$AR,0),COLUMN(AE30)-2)</f>
        <v>#N/A</v>
      </c>
      <c r="AF30" t="e">
        <f>INDEX(VATSIM_Connections!$A:$AQ,MATCH($A30,VATSIM_Connections!$AR:$AR,0),COLUMN(AF30)-2)</f>
        <v>#N/A</v>
      </c>
      <c r="AG30" t="e">
        <f>INDEX(VATSIM_Connections!$A:$AQ,MATCH($A30,VATSIM_Connections!$AR:$AR,0),COLUMN(AG30)-2)</f>
        <v>#N/A</v>
      </c>
      <c r="AH30" t="e">
        <f>INDEX(VATSIM_Connections!$A:$AQ,MATCH($A30,VATSIM_Connections!$AR:$AR,0),COLUMN(AH30)-2)</f>
        <v>#N/A</v>
      </c>
      <c r="AI30" t="e">
        <f>INDEX(VATSIM_Connections!$A:$AQ,MATCH($A30,VATSIM_Connections!$AR:$AR,0),COLUMN(AI30)-2)</f>
        <v>#N/A</v>
      </c>
      <c r="AJ30" t="e">
        <f>INDEX(VATSIM_Connections!$A:$AQ,MATCH($A30,VATSIM_Connections!$AR:$AR,0),COLUMN(AJ30)-2)</f>
        <v>#N/A</v>
      </c>
      <c r="AK30" t="e">
        <f>INDEX(VATSIM_Connections!$A:$AQ,MATCH($A30,VATSIM_Connections!$AR:$AR,0),COLUMN(AK30)-2)</f>
        <v>#N/A</v>
      </c>
      <c r="AL30" t="e">
        <f>INDEX(VATSIM_Connections!$A:$AQ,MATCH($A30,VATSIM_Connections!$AR:$AR,0),COLUMN(AL30)-2)</f>
        <v>#N/A</v>
      </c>
      <c r="AM30" t="e">
        <f>INDEX(VATSIM_Connections!$A:$AQ,MATCH($A30,VATSIM_Connections!$AR:$AR,0),COLUMN(AM30)-2)</f>
        <v>#N/A</v>
      </c>
      <c r="AN30" t="e">
        <f>INDEX(VATSIM_Connections!$A:$AQ,MATCH($A30,VATSIM_Connections!$AR:$AR,0),COLUMN(AN30)-2)</f>
        <v>#N/A</v>
      </c>
      <c r="AO30" t="e">
        <f>INDEX(VATSIM_Connections!$A:$AQ,MATCH($A30,VATSIM_Connections!$AR:$AR,0),COLUMN(AO30)-2)</f>
        <v>#N/A</v>
      </c>
      <c r="AP30" t="e">
        <f>INDEX(VATSIM_Connections!$A:$AQ,MATCH($A30,VATSIM_Connections!$AR:$AR,0),COLUMN(AP30)-2)</f>
        <v>#N/A</v>
      </c>
      <c r="AQ30" t="e">
        <f>INDEX(VATSIM_Connections!$A:$AQ,MATCH($A30,VATSIM_Connections!$AR:$AR,0),COLUMN(AQ30)-2)</f>
        <v>#N/A</v>
      </c>
    </row>
    <row r="31" spans="1:43" x14ac:dyDescent="0.25">
      <c r="A31">
        <f t="shared" si="0"/>
        <v>30</v>
      </c>
      <c r="B31" t="e">
        <f>INDEX(VATSIM_Connections!$A:$AQ,MATCH($A31,VATSIM_Connections!$AR:$AR,0),COLUMN(A31))</f>
        <v>#N/A</v>
      </c>
      <c r="C31" t="e">
        <f>INDEX(VATSIM_Connections!$A:$AQ,MATCH($A31,VATSIM_Connections!$AR:$AR,0),COLUMN(B31))</f>
        <v>#N/A</v>
      </c>
      <c r="D31" t="e">
        <f>INDEX(DVA_Roster!$A:$I,MATCH(_xlfn.NUMBERVALUE($C31),DVA_Roster!$G:$G,0),2)</f>
        <v>#N/A</v>
      </c>
      <c r="E31" t="e">
        <f>INDEX(VATSIM_Connections!$A:$AQ,MATCH($A31,VATSIM_Connections!$AR:$AR,0),COLUMN(C31))</f>
        <v>#N/A</v>
      </c>
      <c r="F31" t="e">
        <f>INDEX(VATSIM_Connections!$A:$AQ,MATCH($A31,VATSIM_Connections!$AR:$AR,0),COLUMN(F31)-2)</f>
        <v>#N/A</v>
      </c>
      <c r="G31" t="e">
        <f>INDEX(VATSIM_Connections!$A:$AQ,MATCH($A31,VATSIM_Connections!$AR:$AR,0),COLUMN(G31)-2)</f>
        <v>#N/A</v>
      </c>
      <c r="H31" t="e">
        <f>INDEX(VATSIM_Connections!$A:$AQ,MATCH($A31,VATSIM_Connections!$AR:$AR,0),COLUMN(H31)-2)</f>
        <v>#N/A</v>
      </c>
      <c r="I31" t="e">
        <f>INDEX(VATSIM_Connections!$A:$AQ,MATCH($A31,VATSIM_Connections!$AR:$AR,0),COLUMN(I31)-2)</f>
        <v>#N/A</v>
      </c>
      <c r="J31" t="e">
        <f>INDEX(VATSIM_Connections!$A:$AQ,MATCH($A31,VATSIM_Connections!$AR:$AR,0),COLUMN(J31)-2)</f>
        <v>#N/A</v>
      </c>
      <c r="K31" t="e">
        <f>INDEX(VATSIM_Connections!$A:$AQ,MATCH($A31,VATSIM_Connections!$AR:$AR,0),COLUMN(K31)-2)</f>
        <v>#N/A</v>
      </c>
      <c r="L31" t="e">
        <f>INDEX(VATSIM_Connections!$A:$AQ,MATCH($A31,VATSIM_Connections!$AR:$AR,0),COLUMN(L31)-2)</f>
        <v>#N/A</v>
      </c>
      <c r="M31" t="e">
        <f>INDEX(VATSIM_Connections!$A:$AQ,MATCH($A31,VATSIM_Connections!$AR:$AR,0),COLUMN(M31)-2)</f>
        <v>#N/A</v>
      </c>
      <c r="N31" t="e">
        <f>INDEX(VATSIM_Connections!$A:$AQ,MATCH($A31,VATSIM_Connections!$AR:$AR,0),COLUMN(N31)-2)</f>
        <v>#N/A</v>
      </c>
      <c r="O31" t="e">
        <f>INDEX(VATSIM_Connections!$A:$AQ,MATCH($A31,VATSIM_Connections!$AR:$AR,0),COLUMN(O31)-2)</f>
        <v>#N/A</v>
      </c>
      <c r="P31" t="e">
        <f>INDEX(VATSIM_Connections!$A:$AQ,MATCH($A31,VATSIM_Connections!$AR:$AR,0),COLUMN(P31)-2)</f>
        <v>#N/A</v>
      </c>
      <c r="Q31" t="e">
        <f>INDEX(VATSIM_Connections!$A:$AQ,MATCH($A31,VATSIM_Connections!$AR:$AR,0),COLUMN(Q31)-2)</f>
        <v>#N/A</v>
      </c>
      <c r="R31" t="e">
        <f>INDEX(VATSIM_Connections!$A:$AQ,MATCH($A31,VATSIM_Connections!$AR:$AR,0),COLUMN(R31)-2)</f>
        <v>#N/A</v>
      </c>
      <c r="S31" t="e">
        <f>INDEX(VATSIM_Connections!$A:$AQ,MATCH($A31,VATSIM_Connections!$AR:$AR,0),COLUMN(S31)-2)</f>
        <v>#N/A</v>
      </c>
      <c r="T31" t="e">
        <f>INDEX(VATSIM_Connections!$A:$AQ,MATCH($A31,VATSIM_Connections!$AR:$AR,0),COLUMN(T31)-2)</f>
        <v>#N/A</v>
      </c>
      <c r="U31" t="e">
        <f>INDEX(VATSIM_Connections!$A:$AQ,MATCH($A31,VATSIM_Connections!$AR:$AR,0),COLUMN(U31)-2)</f>
        <v>#N/A</v>
      </c>
      <c r="V31" t="e">
        <f>INDEX(VATSIM_Connections!$A:$AQ,MATCH($A31,VATSIM_Connections!$AR:$AR,0),COLUMN(V31)-2)</f>
        <v>#N/A</v>
      </c>
      <c r="W31" t="e">
        <f>INDEX(VATSIM_Connections!$A:$AQ,MATCH($A31,VATSIM_Connections!$AR:$AR,0),COLUMN(W31)-2)</f>
        <v>#N/A</v>
      </c>
      <c r="X31" t="e">
        <f>INDEX(VATSIM_Connections!$A:$AQ,MATCH($A31,VATSIM_Connections!$AR:$AR,0),COLUMN(X31)-2)</f>
        <v>#N/A</v>
      </c>
      <c r="Y31" t="e">
        <f>INDEX(VATSIM_Connections!$A:$AQ,MATCH($A31,VATSIM_Connections!$AR:$AR,0),COLUMN(Y31)-2)</f>
        <v>#N/A</v>
      </c>
      <c r="Z31" t="e">
        <f>INDEX(VATSIM_Connections!$A:$AQ,MATCH($A31,VATSIM_Connections!$AR:$AR,0),COLUMN(Z31)-2)</f>
        <v>#N/A</v>
      </c>
      <c r="AA31" t="e">
        <f>INDEX(VATSIM_Connections!$A:$AQ,MATCH($A31,VATSIM_Connections!$AR:$AR,0),COLUMN(AA31)-2)</f>
        <v>#N/A</v>
      </c>
      <c r="AB31" t="e">
        <f>INDEX(VATSIM_Connections!$A:$AQ,MATCH($A31,VATSIM_Connections!$AR:$AR,0),COLUMN(AB31)-2)</f>
        <v>#N/A</v>
      </c>
      <c r="AC31" t="e">
        <f>INDEX(VATSIM_Connections!$A:$AQ,MATCH($A31,VATSIM_Connections!$AR:$AR,0),COLUMN(AC31)-2)</f>
        <v>#N/A</v>
      </c>
      <c r="AD31" t="e">
        <f>INDEX(VATSIM_Connections!$A:$AQ,MATCH($A31,VATSIM_Connections!$AR:$AR,0),COLUMN(AD31)-2)</f>
        <v>#N/A</v>
      </c>
      <c r="AE31" t="e">
        <f>INDEX(VATSIM_Connections!$A:$AQ,MATCH($A31,VATSIM_Connections!$AR:$AR,0),COLUMN(AE31)-2)</f>
        <v>#N/A</v>
      </c>
      <c r="AF31" t="e">
        <f>INDEX(VATSIM_Connections!$A:$AQ,MATCH($A31,VATSIM_Connections!$AR:$AR,0),COLUMN(AF31)-2)</f>
        <v>#N/A</v>
      </c>
      <c r="AG31" t="e">
        <f>INDEX(VATSIM_Connections!$A:$AQ,MATCH($A31,VATSIM_Connections!$AR:$AR,0),COLUMN(AG31)-2)</f>
        <v>#N/A</v>
      </c>
      <c r="AH31" t="e">
        <f>INDEX(VATSIM_Connections!$A:$AQ,MATCH($A31,VATSIM_Connections!$AR:$AR,0),COLUMN(AH31)-2)</f>
        <v>#N/A</v>
      </c>
      <c r="AI31" t="e">
        <f>INDEX(VATSIM_Connections!$A:$AQ,MATCH($A31,VATSIM_Connections!$AR:$AR,0),COLUMN(AI31)-2)</f>
        <v>#N/A</v>
      </c>
      <c r="AJ31" t="e">
        <f>INDEX(VATSIM_Connections!$A:$AQ,MATCH($A31,VATSIM_Connections!$AR:$AR,0),COLUMN(AJ31)-2)</f>
        <v>#N/A</v>
      </c>
      <c r="AK31" t="e">
        <f>INDEX(VATSIM_Connections!$A:$AQ,MATCH($A31,VATSIM_Connections!$AR:$AR,0),COLUMN(AK31)-2)</f>
        <v>#N/A</v>
      </c>
      <c r="AL31" t="e">
        <f>INDEX(VATSIM_Connections!$A:$AQ,MATCH($A31,VATSIM_Connections!$AR:$AR,0),COLUMN(AL31)-2)</f>
        <v>#N/A</v>
      </c>
      <c r="AM31" t="e">
        <f>INDEX(VATSIM_Connections!$A:$AQ,MATCH($A31,VATSIM_Connections!$AR:$AR,0),COLUMN(AM31)-2)</f>
        <v>#N/A</v>
      </c>
      <c r="AN31" t="e">
        <f>INDEX(VATSIM_Connections!$A:$AQ,MATCH($A31,VATSIM_Connections!$AR:$AR,0),COLUMN(AN31)-2)</f>
        <v>#N/A</v>
      </c>
      <c r="AO31" t="e">
        <f>INDEX(VATSIM_Connections!$A:$AQ,MATCH($A31,VATSIM_Connections!$AR:$AR,0),COLUMN(AO31)-2)</f>
        <v>#N/A</v>
      </c>
      <c r="AP31" t="e">
        <f>INDEX(VATSIM_Connections!$A:$AQ,MATCH($A31,VATSIM_Connections!$AR:$AR,0),COLUMN(AP31)-2)</f>
        <v>#N/A</v>
      </c>
      <c r="AQ31" t="e">
        <f>INDEX(VATSIM_Connections!$A:$AQ,MATCH($A31,VATSIM_Connections!$AR:$AR,0),COLUMN(AQ31)-2)</f>
        <v>#N/A</v>
      </c>
    </row>
    <row r="32" spans="1:43" x14ac:dyDescent="0.25">
      <c r="A32">
        <f t="shared" si="0"/>
        <v>31</v>
      </c>
      <c r="B32" t="e">
        <f>INDEX(VATSIM_Connections!$A:$AQ,MATCH($A32,VATSIM_Connections!$AR:$AR,0),COLUMN(A32))</f>
        <v>#N/A</v>
      </c>
      <c r="C32" t="e">
        <f>INDEX(VATSIM_Connections!$A:$AQ,MATCH($A32,VATSIM_Connections!$AR:$AR,0),COLUMN(B32))</f>
        <v>#N/A</v>
      </c>
      <c r="D32" t="e">
        <f>INDEX(DVA_Roster!$A:$I,MATCH(_xlfn.NUMBERVALUE($C32),DVA_Roster!$G:$G,0),2)</f>
        <v>#N/A</v>
      </c>
      <c r="E32" t="e">
        <f>INDEX(VATSIM_Connections!$A:$AQ,MATCH($A32,VATSIM_Connections!$AR:$AR,0),COLUMN(C32))</f>
        <v>#N/A</v>
      </c>
      <c r="F32" t="e">
        <f>INDEX(VATSIM_Connections!$A:$AQ,MATCH($A32,VATSIM_Connections!$AR:$AR,0),COLUMN(F32)-2)</f>
        <v>#N/A</v>
      </c>
      <c r="G32" t="e">
        <f>INDEX(VATSIM_Connections!$A:$AQ,MATCH($A32,VATSIM_Connections!$AR:$AR,0),COLUMN(G32)-2)</f>
        <v>#N/A</v>
      </c>
      <c r="H32" t="e">
        <f>INDEX(VATSIM_Connections!$A:$AQ,MATCH($A32,VATSIM_Connections!$AR:$AR,0),COLUMN(H32)-2)</f>
        <v>#N/A</v>
      </c>
      <c r="I32" t="e">
        <f>INDEX(VATSIM_Connections!$A:$AQ,MATCH($A32,VATSIM_Connections!$AR:$AR,0),COLUMN(I32)-2)</f>
        <v>#N/A</v>
      </c>
      <c r="J32" t="e">
        <f>INDEX(VATSIM_Connections!$A:$AQ,MATCH($A32,VATSIM_Connections!$AR:$AR,0),COLUMN(J32)-2)</f>
        <v>#N/A</v>
      </c>
      <c r="K32" t="e">
        <f>INDEX(VATSIM_Connections!$A:$AQ,MATCH($A32,VATSIM_Connections!$AR:$AR,0),COLUMN(K32)-2)</f>
        <v>#N/A</v>
      </c>
      <c r="L32" t="e">
        <f>INDEX(VATSIM_Connections!$A:$AQ,MATCH($A32,VATSIM_Connections!$AR:$AR,0),COLUMN(L32)-2)</f>
        <v>#N/A</v>
      </c>
      <c r="M32" t="e">
        <f>INDEX(VATSIM_Connections!$A:$AQ,MATCH($A32,VATSIM_Connections!$AR:$AR,0),COLUMN(M32)-2)</f>
        <v>#N/A</v>
      </c>
      <c r="N32" t="e">
        <f>INDEX(VATSIM_Connections!$A:$AQ,MATCH($A32,VATSIM_Connections!$AR:$AR,0),COLUMN(N32)-2)</f>
        <v>#N/A</v>
      </c>
      <c r="O32" t="e">
        <f>INDEX(VATSIM_Connections!$A:$AQ,MATCH($A32,VATSIM_Connections!$AR:$AR,0),COLUMN(O32)-2)</f>
        <v>#N/A</v>
      </c>
      <c r="P32" t="e">
        <f>INDEX(VATSIM_Connections!$A:$AQ,MATCH($A32,VATSIM_Connections!$AR:$AR,0),COLUMN(P32)-2)</f>
        <v>#N/A</v>
      </c>
      <c r="Q32" t="e">
        <f>INDEX(VATSIM_Connections!$A:$AQ,MATCH($A32,VATSIM_Connections!$AR:$AR,0),COLUMN(Q32)-2)</f>
        <v>#N/A</v>
      </c>
      <c r="R32" t="e">
        <f>INDEX(VATSIM_Connections!$A:$AQ,MATCH($A32,VATSIM_Connections!$AR:$AR,0),COLUMN(R32)-2)</f>
        <v>#N/A</v>
      </c>
      <c r="S32" t="e">
        <f>INDEX(VATSIM_Connections!$A:$AQ,MATCH($A32,VATSIM_Connections!$AR:$AR,0),COLUMN(S32)-2)</f>
        <v>#N/A</v>
      </c>
      <c r="T32" t="e">
        <f>INDEX(VATSIM_Connections!$A:$AQ,MATCH($A32,VATSIM_Connections!$AR:$AR,0),COLUMN(T32)-2)</f>
        <v>#N/A</v>
      </c>
      <c r="U32" t="e">
        <f>INDEX(VATSIM_Connections!$A:$AQ,MATCH($A32,VATSIM_Connections!$AR:$AR,0),COLUMN(U32)-2)</f>
        <v>#N/A</v>
      </c>
      <c r="V32" t="e">
        <f>INDEX(VATSIM_Connections!$A:$AQ,MATCH($A32,VATSIM_Connections!$AR:$AR,0),COLUMN(V32)-2)</f>
        <v>#N/A</v>
      </c>
      <c r="W32" t="e">
        <f>INDEX(VATSIM_Connections!$A:$AQ,MATCH($A32,VATSIM_Connections!$AR:$AR,0),COLUMN(W32)-2)</f>
        <v>#N/A</v>
      </c>
      <c r="X32" t="e">
        <f>INDEX(VATSIM_Connections!$A:$AQ,MATCH($A32,VATSIM_Connections!$AR:$AR,0),COLUMN(X32)-2)</f>
        <v>#N/A</v>
      </c>
      <c r="Y32" t="e">
        <f>INDEX(VATSIM_Connections!$A:$AQ,MATCH($A32,VATSIM_Connections!$AR:$AR,0),COLUMN(Y32)-2)</f>
        <v>#N/A</v>
      </c>
      <c r="Z32" t="e">
        <f>INDEX(VATSIM_Connections!$A:$AQ,MATCH($A32,VATSIM_Connections!$AR:$AR,0),COLUMN(Z32)-2)</f>
        <v>#N/A</v>
      </c>
      <c r="AA32" t="e">
        <f>INDEX(VATSIM_Connections!$A:$AQ,MATCH($A32,VATSIM_Connections!$AR:$AR,0),COLUMN(AA32)-2)</f>
        <v>#N/A</v>
      </c>
      <c r="AB32" t="e">
        <f>INDEX(VATSIM_Connections!$A:$AQ,MATCH($A32,VATSIM_Connections!$AR:$AR,0),COLUMN(AB32)-2)</f>
        <v>#N/A</v>
      </c>
      <c r="AC32" t="e">
        <f>INDEX(VATSIM_Connections!$A:$AQ,MATCH($A32,VATSIM_Connections!$AR:$AR,0),COLUMN(AC32)-2)</f>
        <v>#N/A</v>
      </c>
      <c r="AD32" t="e">
        <f>INDEX(VATSIM_Connections!$A:$AQ,MATCH($A32,VATSIM_Connections!$AR:$AR,0),COLUMN(AD32)-2)</f>
        <v>#N/A</v>
      </c>
      <c r="AE32" t="e">
        <f>INDEX(VATSIM_Connections!$A:$AQ,MATCH($A32,VATSIM_Connections!$AR:$AR,0),COLUMN(AE32)-2)</f>
        <v>#N/A</v>
      </c>
      <c r="AF32" t="e">
        <f>INDEX(VATSIM_Connections!$A:$AQ,MATCH($A32,VATSIM_Connections!$AR:$AR,0),COLUMN(AF32)-2)</f>
        <v>#N/A</v>
      </c>
      <c r="AG32" t="e">
        <f>INDEX(VATSIM_Connections!$A:$AQ,MATCH($A32,VATSIM_Connections!$AR:$AR,0),COLUMN(AG32)-2)</f>
        <v>#N/A</v>
      </c>
      <c r="AH32" t="e">
        <f>INDEX(VATSIM_Connections!$A:$AQ,MATCH($A32,VATSIM_Connections!$AR:$AR,0),COLUMN(AH32)-2)</f>
        <v>#N/A</v>
      </c>
      <c r="AI32" t="e">
        <f>INDEX(VATSIM_Connections!$A:$AQ,MATCH($A32,VATSIM_Connections!$AR:$AR,0),COLUMN(AI32)-2)</f>
        <v>#N/A</v>
      </c>
      <c r="AJ32" t="e">
        <f>INDEX(VATSIM_Connections!$A:$AQ,MATCH($A32,VATSIM_Connections!$AR:$AR,0),COLUMN(AJ32)-2)</f>
        <v>#N/A</v>
      </c>
      <c r="AK32" t="e">
        <f>INDEX(VATSIM_Connections!$A:$AQ,MATCH($A32,VATSIM_Connections!$AR:$AR,0),COLUMN(AK32)-2)</f>
        <v>#N/A</v>
      </c>
      <c r="AL32" t="e">
        <f>INDEX(VATSIM_Connections!$A:$AQ,MATCH($A32,VATSIM_Connections!$AR:$AR,0),COLUMN(AL32)-2)</f>
        <v>#N/A</v>
      </c>
      <c r="AM32" t="e">
        <f>INDEX(VATSIM_Connections!$A:$AQ,MATCH($A32,VATSIM_Connections!$AR:$AR,0),COLUMN(AM32)-2)</f>
        <v>#N/A</v>
      </c>
      <c r="AN32" t="e">
        <f>INDEX(VATSIM_Connections!$A:$AQ,MATCH($A32,VATSIM_Connections!$AR:$AR,0),COLUMN(AN32)-2)</f>
        <v>#N/A</v>
      </c>
      <c r="AO32" t="e">
        <f>INDEX(VATSIM_Connections!$A:$AQ,MATCH($A32,VATSIM_Connections!$AR:$AR,0),COLUMN(AO32)-2)</f>
        <v>#N/A</v>
      </c>
      <c r="AP32" t="e">
        <f>INDEX(VATSIM_Connections!$A:$AQ,MATCH($A32,VATSIM_Connections!$AR:$AR,0),COLUMN(AP32)-2)</f>
        <v>#N/A</v>
      </c>
      <c r="AQ32" t="e">
        <f>INDEX(VATSIM_Connections!$A:$AQ,MATCH($A32,VATSIM_Connections!$AR:$AR,0),COLUMN(AQ32)-2)</f>
        <v>#N/A</v>
      </c>
    </row>
    <row r="33" spans="1:43" x14ac:dyDescent="0.25">
      <c r="A33">
        <f t="shared" si="0"/>
        <v>32</v>
      </c>
      <c r="B33" t="e">
        <f>INDEX(VATSIM_Connections!$A:$AQ,MATCH($A33,VATSIM_Connections!$AR:$AR,0),COLUMN(A33))</f>
        <v>#N/A</v>
      </c>
      <c r="C33" t="e">
        <f>INDEX(VATSIM_Connections!$A:$AQ,MATCH($A33,VATSIM_Connections!$AR:$AR,0),COLUMN(B33))</f>
        <v>#N/A</v>
      </c>
      <c r="D33" t="e">
        <f>INDEX(DVA_Roster!$A:$I,MATCH(_xlfn.NUMBERVALUE($C33),DVA_Roster!$G:$G,0),2)</f>
        <v>#N/A</v>
      </c>
      <c r="E33" t="e">
        <f>INDEX(VATSIM_Connections!$A:$AQ,MATCH($A33,VATSIM_Connections!$AR:$AR,0),COLUMN(C33))</f>
        <v>#N/A</v>
      </c>
      <c r="F33" t="e">
        <f>INDEX(VATSIM_Connections!$A:$AQ,MATCH($A33,VATSIM_Connections!$AR:$AR,0),COLUMN(F33)-2)</f>
        <v>#N/A</v>
      </c>
      <c r="G33" t="e">
        <f>INDEX(VATSIM_Connections!$A:$AQ,MATCH($A33,VATSIM_Connections!$AR:$AR,0),COLUMN(G33)-2)</f>
        <v>#N/A</v>
      </c>
      <c r="H33" t="e">
        <f>INDEX(VATSIM_Connections!$A:$AQ,MATCH($A33,VATSIM_Connections!$AR:$AR,0),COLUMN(H33)-2)</f>
        <v>#N/A</v>
      </c>
      <c r="I33" t="e">
        <f>INDEX(VATSIM_Connections!$A:$AQ,MATCH($A33,VATSIM_Connections!$AR:$AR,0),COLUMN(I33)-2)</f>
        <v>#N/A</v>
      </c>
      <c r="J33" t="e">
        <f>INDEX(VATSIM_Connections!$A:$AQ,MATCH($A33,VATSIM_Connections!$AR:$AR,0),COLUMN(J33)-2)</f>
        <v>#N/A</v>
      </c>
      <c r="K33" t="e">
        <f>INDEX(VATSIM_Connections!$A:$AQ,MATCH($A33,VATSIM_Connections!$AR:$AR,0),COLUMN(K33)-2)</f>
        <v>#N/A</v>
      </c>
      <c r="L33" t="e">
        <f>INDEX(VATSIM_Connections!$A:$AQ,MATCH($A33,VATSIM_Connections!$AR:$AR,0),COLUMN(L33)-2)</f>
        <v>#N/A</v>
      </c>
      <c r="M33" t="e">
        <f>INDEX(VATSIM_Connections!$A:$AQ,MATCH($A33,VATSIM_Connections!$AR:$AR,0),COLUMN(M33)-2)</f>
        <v>#N/A</v>
      </c>
      <c r="N33" t="e">
        <f>INDEX(VATSIM_Connections!$A:$AQ,MATCH($A33,VATSIM_Connections!$AR:$AR,0),COLUMN(N33)-2)</f>
        <v>#N/A</v>
      </c>
      <c r="O33" t="e">
        <f>INDEX(VATSIM_Connections!$A:$AQ,MATCH($A33,VATSIM_Connections!$AR:$AR,0),COLUMN(O33)-2)</f>
        <v>#N/A</v>
      </c>
      <c r="P33" t="e">
        <f>INDEX(VATSIM_Connections!$A:$AQ,MATCH($A33,VATSIM_Connections!$AR:$AR,0),COLUMN(P33)-2)</f>
        <v>#N/A</v>
      </c>
      <c r="Q33" t="e">
        <f>INDEX(VATSIM_Connections!$A:$AQ,MATCH($A33,VATSIM_Connections!$AR:$AR,0),COLUMN(Q33)-2)</f>
        <v>#N/A</v>
      </c>
      <c r="R33" t="e">
        <f>INDEX(VATSIM_Connections!$A:$AQ,MATCH($A33,VATSIM_Connections!$AR:$AR,0),COLUMN(R33)-2)</f>
        <v>#N/A</v>
      </c>
      <c r="S33" t="e">
        <f>INDEX(VATSIM_Connections!$A:$AQ,MATCH($A33,VATSIM_Connections!$AR:$AR,0),COLUMN(S33)-2)</f>
        <v>#N/A</v>
      </c>
      <c r="T33" t="e">
        <f>INDEX(VATSIM_Connections!$A:$AQ,MATCH($A33,VATSIM_Connections!$AR:$AR,0),COLUMN(T33)-2)</f>
        <v>#N/A</v>
      </c>
      <c r="U33" t="e">
        <f>INDEX(VATSIM_Connections!$A:$AQ,MATCH($A33,VATSIM_Connections!$AR:$AR,0),COLUMN(U33)-2)</f>
        <v>#N/A</v>
      </c>
      <c r="V33" t="e">
        <f>INDEX(VATSIM_Connections!$A:$AQ,MATCH($A33,VATSIM_Connections!$AR:$AR,0),COLUMN(V33)-2)</f>
        <v>#N/A</v>
      </c>
      <c r="W33" t="e">
        <f>INDEX(VATSIM_Connections!$A:$AQ,MATCH($A33,VATSIM_Connections!$AR:$AR,0),COLUMN(W33)-2)</f>
        <v>#N/A</v>
      </c>
      <c r="X33" t="e">
        <f>INDEX(VATSIM_Connections!$A:$AQ,MATCH($A33,VATSIM_Connections!$AR:$AR,0),COLUMN(X33)-2)</f>
        <v>#N/A</v>
      </c>
      <c r="Y33" t="e">
        <f>INDEX(VATSIM_Connections!$A:$AQ,MATCH($A33,VATSIM_Connections!$AR:$AR,0),COLUMN(Y33)-2)</f>
        <v>#N/A</v>
      </c>
      <c r="Z33" t="e">
        <f>INDEX(VATSIM_Connections!$A:$AQ,MATCH($A33,VATSIM_Connections!$AR:$AR,0),COLUMN(Z33)-2)</f>
        <v>#N/A</v>
      </c>
      <c r="AA33" t="e">
        <f>INDEX(VATSIM_Connections!$A:$AQ,MATCH($A33,VATSIM_Connections!$AR:$AR,0),COLUMN(AA33)-2)</f>
        <v>#N/A</v>
      </c>
      <c r="AB33" t="e">
        <f>INDEX(VATSIM_Connections!$A:$AQ,MATCH($A33,VATSIM_Connections!$AR:$AR,0),COLUMN(AB33)-2)</f>
        <v>#N/A</v>
      </c>
      <c r="AC33" t="e">
        <f>INDEX(VATSIM_Connections!$A:$AQ,MATCH($A33,VATSIM_Connections!$AR:$AR,0),COLUMN(AC33)-2)</f>
        <v>#N/A</v>
      </c>
      <c r="AD33" t="e">
        <f>INDEX(VATSIM_Connections!$A:$AQ,MATCH($A33,VATSIM_Connections!$AR:$AR,0),COLUMN(AD33)-2)</f>
        <v>#N/A</v>
      </c>
      <c r="AE33" t="e">
        <f>INDEX(VATSIM_Connections!$A:$AQ,MATCH($A33,VATSIM_Connections!$AR:$AR,0),COLUMN(AE33)-2)</f>
        <v>#N/A</v>
      </c>
      <c r="AF33" t="e">
        <f>INDEX(VATSIM_Connections!$A:$AQ,MATCH($A33,VATSIM_Connections!$AR:$AR,0),COLUMN(AF33)-2)</f>
        <v>#N/A</v>
      </c>
      <c r="AG33" t="e">
        <f>INDEX(VATSIM_Connections!$A:$AQ,MATCH($A33,VATSIM_Connections!$AR:$AR,0),COLUMN(AG33)-2)</f>
        <v>#N/A</v>
      </c>
      <c r="AH33" t="e">
        <f>INDEX(VATSIM_Connections!$A:$AQ,MATCH($A33,VATSIM_Connections!$AR:$AR,0),COLUMN(AH33)-2)</f>
        <v>#N/A</v>
      </c>
      <c r="AI33" t="e">
        <f>INDEX(VATSIM_Connections!$A:$AQ,MATCH($A33,VATSIM_Connections!$AR:$AR,0),COLUMN(AI33)-2)</f>
        <v>#N/A</v>
      </c>
      <c r="AJ33" t="e">
        <f>INDEX(VATSIM_Connections!$A:$AQ,MATCH($A33,VATSIM_Connections!$AR:$AR,0),COLUMN(AJ33)-2)</f>
        <v>#N/A</v>
      </c>
      <c r="AK33" t="e">
        <f>INDEX(VATSIM_Connections!$A:$AQ,MATCH($A33,VATSIM_Connections!$AR:$AR,0),COLUMN(AK33)-2)</f>
        <v>#N/A</v>
      </c>
      <c r="AL33" t="e">
        <f>INDEX(VATSIM_Connections!$A:$AQ,MATCH($A33,VATSIM_Connections!$AR:$AR,0),COLUMN(AL33)-2)</f>
        <v>#N/A</v>
      </c>
      <c r="AM33" t="e">
        <f>INDEX(VATSIM_Connections!$A:$AQ,MATCH($A33,VATSIM_Connections!$AR:$AR,0),COLUMN(AM33)-2)</f>
        <v>#N/A</v>
      </c>
      <c r="AN33" t="e">
        <f>INDEX(VATSIM_Connections!$A:$AQ,MATCH($A33,VATSIM_Connections!$AR:$AR,0),COLUMN(AN33)-2)</f>
        <v>#N/A</v>
      </c>
      <c r="AO33" t="e">
        <f>INDEX(VATSIM_Connections!$A:$AQ,MATCH($A33,VATSIM_Connections!$AR:$AR,0),COLUMN(AO33)-2)</f>
        <v>#N/A</v>
      </c>
      <c r="AP33" t="e">
        <f>INDEX(VATSIM_Connections!$A:$AQ,MATCH($A33,VATSIM_Connections!$AR:$AR,0),COLUMN(AP33)-2)</f>
        <v>#N/A</v>
      </c>
      <c r="AQ33" t="e">
        <f>INDEX(VATSIM_Connections!$A:$AQ,MATCH($A33,VATSIM_Connections!$AR:$AR,0),COLUMN(AQ33)-2)</f>
        <v>#N/A</v>
      </c>
    </row>
    <row r="34" spans="1:43" x14ac:dyDescent="0.25">
      <c r="A34">
        <f t="shared" si="0"/>
        <v>33</v>
      </c>
      <c r="B34" t="e">
        <f>INDEX(VATSIM_Connections!$A:$AQ,MATCH($A34,VATSIM_Connections!$AR:$AR,0),COLUMN(A34))</f>
        <v>#N/A</v>
      </c>
      <c r="C34" t="e">
        <f>INDEX(VATSIM_Connections!$A:$AQ,MATCH($A34,VATSIM_Connections!$AR:$AR,0),COLUMN(B34))</f>
        <v>#N/A</v>
      </c>
      <c r="D34" t="e">
        <f>INDEX(DVA_Roster!$A:$I,MATCH(_xlfn.NUMBERVALUE($C34),DVA_Roster!$G:$G,0),2)</f>
        <v>#N/A</v>
      </c>
      <c r="E34" t="e">
        <f>INDEX(VATSIM_Connections!$A:$AQ,MATCH($A34,VATSIM_Connections!$AR:$AR,0),COLUMN(C34))</f>
        <v>#N/A</v>
      </c>
      <c r="F34" t="e">
        <f>INDEX(VATSIM_Connections!$A:$AQ,MATCH($A34,VATSIM_Connections!$AR:$AR,0),COLUMN(F34)-2)</f>
        <v>#N/A</v>
      </c>
      <c r="G34" t="e">
        <f>INDEX(VATSIM_Connections!$A:$AQ,MATCH($A34,VATSIM_Connections!$AR:$AR,0),COLUMN(G34)-2)</f>
        <v>#N/A</v>
      </c>
      <c r="H34" t="e">
        <f>INDEX(VATSIM_Connections!$A:$AQ,MATCH($A34,VATSIM_Connections!$AR:$AR,0),COLUMN(H34)-2)</f>
        <v>#N/A</v>
      </c>
      <c r="I34" t="e">
        <f>INDEX(VATSIM_Connections!$A:$AQ,MATCH($A34,VATSIM_Connections!$AR:$AR,0),COLUMN(I34)-2)</f>
        <v>#N/A</v>
      </c>
      <c r="J34" t="e">
        <f>INDEX(VATSIM_Connections!$A:$AQ,MATCH($A34,VATSIM_Connections!$AR:$AR,0),COLUMN(J34)-2)</f>
        <v>#N/A</v>
      </c>
      <c r="K34" t="e">
        <f>INDEX(VATSIM_Connections!$A:$AQ,MATCH($A34,VATSIM_Connections!$AR:$AR,0),COLUMN(K34)-2)</f>
        <v>#N/A</v>
      </c>
      <c r="L34" t="e">
        <f>INDEX(VATSIM_Connections!$A:$AQ,MATCH($A34,VATSIM_Connections!$AR:$AR,0),COLUMN(L34)-2)</f>
        <v>#N/A</v>
      </c>
      <c r="M34" t="e">
        <f>INDEX(VATSIM_Connections!$A:$AQ,MATCH($A34,VATSIM_Connections!$AR:$AR,0),COLUMN(M34)-2)</f>
        <v>#N/A</v>
      </c>
      <c r="N34" t="e">
        <f>INDEX(VATSIM_Connections!$A:$AQ,MATCH($A34,VATSIM_Connections!$AR:$AR,0),COLUMN(N34)-2)</f>
        <v>#N/A</v>
      </c>
      <c r="O34" t="e">
        <f>INDEX(VATSIM_Connections!$A:$AQ,MATCH($A34,VATSIM_Connections!$AR:$AR,0),COLUMN(O34)-2)</f>
        <v>#N/A</v>
      </c>
      <c r="P34" t="e">
        <f>INDEX(VATSIM_Connections!$A:$AQ,MATCH($A34,VATSIM_Connections!$AR:$AR,0),COLUMN(P34)-2)</f>
        <v>#N/A</v>
      </c>
      <c r="Q34" t="e">
        <f>INDEX(VATSIM_Connections!$A:$AQ,MATCH($A34,VATSIM_Connections!$AR:$AR,0),COLUMN(Q34)-2)</f>
        <v>#N/A</v>
      </c>
      <c r="R34" t="e">
        <f>INDEX(VATSIM_Connections!$A:$AQ,MATCH($A34,VATSIM_Connections!$AR:$AR,0),COLUMN(R34)-2)</f>
        <v>#N/A</v>
      </c>
      <c r="S34" t="e">
        <f>INDEX(VATSIM_Connections!$A:$AQ,MATCH($A34,VATSIM_Connections!$AR:$AR,0),COLUMN(S34)-2)</f>
        <v>#N/A</v>
      </c>
      <c r="T34" t="e">
        <f>INDEX(VATSIM_Connections!$A:$AQ,MATCH($A34,VATSIM_Connections!$AR:$AR,0),COLUMN(T34)-2)</f>
        <v>#N/A</v>
      </c>
      <c r="U34" t="e">
        <f>INDEX(VATSIM_Connections!$A:$AQ,MATCH($A34,VATSIM_Connections!$AR:$AR,0),COLUMN(U34)-2)</f>
        <v>#N/A</v>
      </c>
      <c r="V34" t="e">
        <f>INDEX(VATSIM_Connections!$A:$AQ,MATCH($A34,VATSIM_Connections!$AR:$AR,0),COLUMN(V34)-2)</f>
        <v>#N/A</v>
      </c>
      <c r="W34" t="e">
        <f>INDEX(VATSIM_Connections!$A:$AQ,MATCH($A34,VATSIM_Connections!$AR:$AR,0),COLUMN(W34)-2)</f>
        <v>#N/A</v>
      </c>
      <c r="X34" t="e">
        <f>INDEX(VATSIM_Connections!$A:$AQ,MATCH($A34,VATSIM_Connections!$AR:$AR,0),COLUMN(X34)-2)</f>
        <v>#N/A</v>
      </c>
      <c r="Y34" t="e">
        <f>INDEX(VATSIM_Connections!$A:$AQ,MATCH($A34,VATSIM_Connections!$AR:$AR,0),COLUMN(Y34)-2)</f>
        <v>#N/A</v>
      </c>
      <c r="Z34" t="e">
        <f>INDEX(VATSIM_Connections!$A:$AQ,MATCH($A34,VATSIM_Connections!$AR:$AR,0),COLUMN(Z34)-2)</f>
        <v>#N/A</v>
      </c>
      <c r="AA34" t="e">
        <f>INDEX(VATSIM_Connections!$A:$AQ,MATCH($A34,VATSIM_Connections!$AR:$AR,0),COLUMN(AA34)-2)</f>
        <v>#N/A</v>
      </c>
      <c r="AB34" t="e">
        <f>INDEX(VATSIM_Connections!$A:$AQ,MATCH($A34,VATSIM_Connections!$AR:$AR,0),COLUMN(AB34)-2)</f>
        <v>#N/A</v>
      </c>
      <c r="AC34" t="e">
        <f>INDEX(VATSIM_Connections!$A:$AQ,MATCH($A34,VATSIM_Connections!$AR:$AR,0),COLUMN(AC34)-2)</f>
        <v>#N/A</v>
      </c>
      <c r="AD34" t="e">
        <f>INDEX(VATSIM_Connections!$A:$AQ,MATCH($A34,VATSIM_Connections!$AR:$AR,0),COLUMN(AD34)-2)</f>
        <v>#N/A</v>
      </c>
      <c r="AE34" t="e">
        <f>INDEX(VATSIM_Connections!$A:$AQ,MATCH($A34,VATSIM_Connections!$AR:$AR,0),COLUMN(AE34)-2)</f>
        <v>#N/A</v>
      </c>
      <c r="AF34" t="e">
        <f>INDEX(VATSIM_Connections!$A:$AQ,MATCH($A34,VATSIM_Connections!$AR:$AR,0),COLUMN(AF34)-2)</f>
        <v>#N/A</v>
      </c>
      <c r="AG34" t="e">
        <f>INDEX(VATSIM_Connections!$A:$AQ,MATCH($A34,VATSIM_Connections!$AR:$AR,0),COLUMN(AG34)-2)</f>
        <v>#N/A</v>
      </c>
      <c r="AH34" t="e">
        <f>INDEX(VATSIM_Connections!$A:$AQ,MATCH($A34,VATSIM_Connections!$AR:$AR,0),COLUMN(AH34)-2)</f>
        <v>#N/A</v>
      </c>
      <c r="AI34" t="e">
        <f>INDEX(VATSIM_Connections!$A:$AQ,MATCH($A34,VATSIM_Connections!$AR:$AR,0),COLUMN(AI34)-2)</f>
        <v>#N/A</v>
      </c>
      <c r="AJ34" t="e">
        <f>INDEX(VATSIM_Connections!$A:$AQ,MATCH($A34,VATSIM_Connections!$AR:$AR,0),COLUMN(AJ34)-2)</f>
        <v>#N/A</v>
      </c>
      <c r="AK34" t="e">
        <f>INDEX(VATSIM_Connections!$A:$AQ,MATCH($A34,VATSIM_Connections!$AR:$AR,0),COLUMN(AK34)-2)</f>
        <v>#N/A</v>
      </c>
      <c r="AL34" t="e">
        <f>INDEX(VATSIM_Connections!$A:$AQ,MATCH($A34,VATSIM_Connections!$AR:$AR,0),COLUMN(AL34)-2)</f>
        <v>#N/A</v>
      </c>
      <c r="AM34" t="e">
        <f>INDEX(VATSIM_Connections!$A:$AQ,MATCH($A34,VATSIM_Connections!$AR:$AR,0),COLUMN(AM34)-2)</f>
        <v>#N/A</v>
      </c>
      <c r="AN34" t="e">
        <f>INDEX(VATSIM_Connections!$A:$AQ,MATCH($A34,VATSIM_Connections!$AR:$AR,0),COLUMN(AN34)-2)</f>
        <v>#N/A</v>
      </c>
      <c r="AO34" t="e">
        <f>INDEX(VATSIM_Connections!$A:$AQ,MATCH($A34,VATSIM_Connections!$AR:$AR,0),COLUMN(AO34)-2)</f>
        <v>#N/A</v>
      </c>
      <c r="AP34" t="e">
        <f>INDEX(VATSIM_Connections!$A:$AQ,MATCH($A34,VATSIM_Connections!$AR:$AR,0),COLUMN(AP34)-2)</f>
        <v>#N/A</v>
      </c>
      <c r="AQ34" t="e">
        <f>INDEX(VATSIM_Connections!$A:$AQ,MATCH($A34,VATSIM_Connections!$AR:$AR,0),COLUMN(AQ34)-2)</f>
        <v>#N/A</v>
      </c>
    </row>
    <row r="35" spans="1:43" x14ac:dyDescent="0.25">
      <c r="A35">
        <f t="shared" si="0"/>
        <v>34</v>
      </c>
      <c r="B35" t="e">
        <f>INDEX(VATSIM_Connections!$A:$AQ,MATCH($A35,VATSIM_Connections!$AR:$AR,0),COLUMN(A35))</f>
        <v>#N/A</v>
      </c>
      <c r="C35" t="e">
        <f>INDEX(VATSIM_Connections!$A:$AQ,MATCH($A35,VATSIM_Connections!$AR:$AR,0),COLUMN(B35))</f>
        <v>#N/A</v>
      </c>
      <c r="D35" t="e">
        <f>INDEX(DVA_Roster!$A:$I,MATCH(_xlfn.NUMBERVALUE($C35),DVA_Roster!$G:$G,0),2)</f>
        <v>#N/A</v>
      </c>
      <c r="E35" t="e">
        <f>INDEX(VATSIM_Connections!$A:$AQ,MATCH($A35,VATSIM_Connections!$AR:$AR,0),COLUMN(C35))</f>
        <v>#N/A</v>
      </c>
      <c r="F35" t="e">
        <f>INDEX(VATSIM_Connections!$A:$AQ,MATCH($A35,VATSIM_Connections!$AR:$AR,0),COLUMN(F35)-2)</f>
        <v>#N/A</v>
      </c>
      <c r="G35" t="e">
        <f>INDEX(VATSIM_Connections!$A:$AQ,MATCH($A35,VATSIM_Connections!$AR:$AR,0),COLUMN(G35)-2)</f>
        <v>#N/A</v>
      </c>
      <c r="H35" t="e">
        <f>INDEX(VATSIM_Connections!$A:$AQ,MATCH($A35,VATSIM_Connections!$AR:$AR,0),COLUMN(H35)-2)</f>
        <v>#N/A</v>
      </c>
      <c r="I35" t="e">
        <f>INDEX(VATSIM_Connections!$A:$AQ,MATCH($A35,VATSIM_Connections!$AR:$AR,0),COLUMN(I35)-2)</f>
        <v>#N/A</v>
      </c>
      <c r="J35" t="e">
        <f>INDEX(VATSIM_Connections!$A:$AQ,MATCH($A35,VATSIM_Connections!$AR:$AR,0),COLUMN(J35)-2)</f>
        <v>#N/A</v>
      </c>
      <c r="K35" t="e">
        <f>INDEX(VATSIM_Connections!$A:$AQ,MATCH($A35,VATSIM_Connections!$AR:$AR,0),COLUMN(K35)-2)</f>
        <v>#N/A</v>
      </c>
      <c r="L35" t="e">
        <f>INDEX(VATSIM_Connections!$A:$AQ,MATCH($A35,VATSIM_Connections!$AR:$AR,0),COLUMN(L35)-2)</f>
        <v>#N/A</v>
      </c>
      <c r="M35" t="e">
        <f>INDEX(VATSIM_Connections!$A:$AQ,MATCH($A35,VATSIM_Connections!$AR:$AR,0),COLUMN(M35)-2)</f>
        <v>#N/A</v>
      </c>
      <c r="N35" t="e">
        <f>INDEX(VATSIM_Connections!$A:$AQ,MATCH($A35,VATSIM_Connections!$AR:$AR,0),COLUMN(N35)-2)</f>
        <v>#N/A</v>
      </c>
      <c r="O35" t="e">
        <f>INDEX(VATSIM_Connections!$A:$AQ,MATCH($A35,VATSIM_Connections!$AR:$AR,0),COLUMN(O35)-2)</f>
        <v>#N/A</v>
      </c>
      <c r="P35" t="e">
        <f>INDEX(VATSIM_Connections!$A:$AQ,MATCH($A35,VATSIM_Connections!$AR:$AR,0),COLUMN(P35)-2)</f>
        <v>#N/A</v>
      </c>
      <c r="Q35" t="e">
        <f>INDEX(VATSIM_Connections!$A:$AQ,MATCH($A35,VATSIM_Connections!$AR:$AR,0),COLUMN(Q35)-2)</f>
        <v>#N/A</v>
      </c>
      <c r="R35" t="e">
        <f>INDEX(VATSIM_Connections!$A:$AQ,MATCH($A35,VATSIM_Connections!$AR:$AR,0),COLUMN(R35)-2)</f>
        <v>#N/A</v>
      </c>
      <c r="S35" t="e">
        <f>INDEX(VATSIM_Connections!$A:$AQ,MATCH($A35,VATSIM_Connections!$AR:$AR,0),COLUMN(S35)-2)</f>
        <v>#N/A</v>
      </c>
      <c r="T35" t="e">
        <f>INDEX(VATSIM_Connections!$A:$AQ,MATCH($A35,VATSIM_Connections!$AR:$AR,0),COLUMN(T35)-2)</f>
        <v>#N/A</v>
      </c>
      <c r="U35" t="e">
        <f>INDEX(VATSIM_Connections!$A:$AQ,MATCH($A35,VATSIM_Connections!$AR:$AR,0),COLUMN(U35)-2)</f>
        <v>#N/A</v>
      </c>
      <c r="V35" t="e">
        <f>INDEX(VATSIM_Connections!$A:$AQ,MATCH($A35,VATSIM_Connections!$AR:$AR,0),COLUMN(V35)-2)</f>
        <v>#N/A</v>
      </c>
      <c r="W35" t="e">
        <f>INDEX(VATSIM_Connections!$A:$AQ,MATCH($A35,VATSIM_Connections!$AR:$AR,0),COLUMN(W35)-2)</f>
        <v>#N/A</v>
      </c>
      <c r="X35" t="e">
        <f>INDEX(VATSIM_Connections!$A:$AQ,MATCH($A35,VATSIM_Connections!$AR:$AR,0),COLUMN(X35)-2)</f>
        <v>#N/A</v>
      </c>
      <c r="Y35" t="e">
        <f>INDEX(VATSIM_Connections!$A:$AQ,MATCH($A35,VATSIM_Connections!$AR:$AR,0),COLUMN(Y35)-2)</f>
        <v>#N/A</v>
      </c>
      <c r="Z35" t="e">
        <f>INDEX(VATSIM_Connections!$A:$AQ,MATCH($A35,VATSIM_Connections!$AR:$AR,0),COLUMN(Z35)-2)</f>
        <v>#N/A</v>
      </c>
      <c r="AA35" t="e">
        <f>INDEX(VATSIM_Connections!$A:$AQ,MATCH($A35,VATSIM_Connections!$AR:$AR,0),COLUMN(AA35)-2)</f>
        <v>#N/A</v>
      </c>
      <c r="AB35" t="e">
        <f>INDEX(VATSIM_Connections!$A:$AQ,MATCH($A35,VATSIM_Connections!$AR:$AR,0),COLUMN(AB35)-2)</f>
        <v>#N/A</v>
      </c>
      <c r="AC35" t="e">
        <f>INDEX(VATSIM_Connections!$A:$AQ,MATCH($A35,VATSIM_Connections!$AR:$AR,0),COLUMN(AC35)-2)</f>
        <v>#N/A</v>
      </c>
      <c r="AD35" t="e">
        <f>INDEX(VATSIM_Connections!$A:$AQ,MATCH($A35,VATSIM_Connections!$AR:$AR,0),COLUMN(AD35)-2)</f>
        <v>#N/A</v>
      </c>
      <c r="AE35" t="e">
        <f>INDEX(VATSIM_Connections!$A:$AQ,MATCH($A35,VATSIM_Connections!$AR:$AR,0),COLUMN(AE35)-2)</f>
        <v>#N/A</v>
      </c>
      <c r="AF35" t="e">
        <f>INDEX(VATSIM_Connections!$A:$AQ,MATCH($A35,VATSIM_Connections!$AR:$AR,0),COLUMN(AF35)-2)</f>
        <v>#N/A</v>
      </c>
      <c r="AG35" t="e">
        <f>INDEX(VATSIM_Connections!$A:$AQ,MATCH($A35,VATSIM_Connections!$AR:$AR,0),COLUMN(AG35)-2)</f>
        <v>#N/A</v>
      </c>
      <c r="AH35" t="e">
        <f>INDEX(VATSIM_Connections!$A:$AQ,MATCH($A35,VATSIM_Connections!$AR:$AR,0),COLUMN(AH35)-2)</f>
        <v>#N/A</v>
      </c>
      <c r="AI35" t="e">
        <f>INDEX(VATSIM_Connections!$A:$AQ,MATCH($A35,VATSIM_Connections!$AR:$AR,0),COLUMN(AI35)-2)</f>
        <v>#N/A</v>
      </c>
      <c r="AJ35" t="e">
        <f>INDEX(VATSIM_Connections!$A:$AQ,MATCH($A35,VATSIM_Connections!$AR:$AR,0),COLUMN(AJ35)-2)</f>
        <v>#N/A</v>
      </c>
      <c r="AK35" t="e">
        <f>INDEX(VATSIM_Connections!$A:$AQ,MATCH($A35,VATSIM_Connections!$AR:$AR,0),COLUMN(AK35)-2)</f>
        <v>#N/A</v>
      </c>
      <c r="AL35" t="e">
        <f>INDEX(VATSIM_Connections!$A:$AQ,MATCH($A35,VATSIM_Connections!$AR:$AR,0),COLUMN(AL35)-2)</f>
        <v>#N/A</v>
      </c>
      <c r="AM35" t="e">
        <f>INDEX(VATSIM_Connections!$A:$AQ,MATCH($A35,VATSIM_Connections!$AR:$AR,0),COLUMN(AM35)-2)</f>
        <v>#N/A</v>
      </c>
      <c r="AN35" t="e">
        <f>INDEX(VATSIM_Connections!$A:$AQ,MATCH($A35,VATSIM_Connections!$AR:$AR,0),COLUMN(AN35)-2)</f>
        <v>#N/A</v>
      </c>
      <c r="AO35" t="e">
        <f>INDEX(VATSIM_Connections!$A:$AQ,MATCH($A35,VATSIM_Connections!$AR:$AR,0),COLUMN(AO35)-2)</f>
        <v>#N/A</v>
      </c>
      <c r="AP35" t="e">
        <f>INDEX(VATSIM_Connections!$A:$AQ,MATCH($A35,VATSIM_Connections!$AR:$AR,0),COLUMN(AP35)-2)</f>
        <v>#N/A</v>
      </c>
      <c r="AQ35" t="e">
        <f>INDEX(VATSIM_Connections!$A:$AQ,MATCH($A35,VATSIM_Connections!$AR:$AR,0),COLUMN(AQ35)-2)</f>
        <v>#N/A</v>
      </c>
    </row>
    <row r="36" spans="1:43" x14ac:dyDescent="0.25">
      <c r="A36">
        <f t="shared" si="0"/>
        <v>35</v>
      </c>
      <c r="B36" t="e">
        <f>INDEX(VATSIM_Connections!$A:$AQ,MATCH($A36,VATSIM_Connections!$AR:$AR,0),COLUMN(A36))</f>
        <v>#N/A</v>
      </c>
      <c r="C36" t="e">
        <f>INDEX(VATSIM_Connections!$A:$AQ,MATCH($A36,VATSIM_Connections!$AR:$AR,0),COLUMN(B36))</f>
        <v>#N/A</v>
      </c>
      <c r="D36" t="e">
        <f>INDEX(DVA_Roster!$A:$I,MATCH(_xlfn.NUMBERVALUE($C36),DVA_Roster!$G:$G,0),2)</f>
        <v>#N/A</v>
      </c>
      <c r="E36" t="e">
        <f>INDEX(VATSIM_Connections!$A:$AQ,MATCH($A36,VATSIM_Connections!$AR:$AR,0),COLUMN(C36))</f>
        <v>#N/A</v>
      </c>
      <c r="F36" t="e">
        <f>INDEX(VATSIM_Connections!$A:$AQ,MATCH($A36,VATSIM_Connections!$AR:$AR,0),COLUMN(F36)-2)</f>
        <v>#N/A</v>
      </c>
      <c r="G36" t="e">
        <f>INDEX(VATSIM_Connections!$A:$AQ,MATCH($A36,VATSIM_Connections!$AR:$AR,0),COLUMN(G36)-2)</f>
        <v>#N/A</v>
      </c>
      <c r="H36" t="e">
        <f>INDEX(VATSIM_Connections!$A:$AQ,MATCH($A36,VATSIM_Connections!$AR:$AR,0),COLUMN(H36)-2)</f>
        <v>#N/A</v>
      </c>
      <c r="I36" t="e">
        <f>INDEX(VATSIM_Connections!$A:$AQ,MATCH($A36,VATSIM_Connections!$AR:$AR,0),COLUMN(I36)-2)</f>
        <v>#N/A</v>
      </c>
      <c r="J36" t="e">
        <f>INDEX(VATSIM_Connections!$A:$AQ,MATCH($A36,VATSIM_Connections!$AR:$AR,0),COLUMN(J36)-2)</f>
        <v>#N/A</v>
      </c>
      <c r="K36" t="e">
        <f>INDEX(VATSIM_Connections!$A:$AQ,MATCH($A36,VATSIM_Connections!$AR:$AR,0),COLUMN(K36)-2)</f>
        <v>#N/A</v>
      </c>
      <c r="L36" t="e">
        <f>INDEX(VATSIM_Connections!$A:$AQ,MATCH($A36,VATSIM_Connections!$AR:$AR,0),COLUMN(L36)-2)</f>
        <v>#N/A</v>
      </c>
      <c r="M36" t="e">
        <f>INDEX(VATSIM_Connections!$A:$AQ,MATCH($A36,VATSIM_Connections!$AR:$AR,0),COLUMN(M36)-2)</f>
        <v>#N/A</v>
      </c>
      <c r="N36" t="e">
        <f>INDEX(VATSIM_Connections!$A:$AQ,MATCH($A36,VATSIM_Connections!$AR:$AR,0),COLUMN(N36)-2)</f>
        <v>#N/A</v>
      </c>
      <c r="O36" t="e">
        <f>INDEX(VATSIM_Connections!$A:$AQ,MATCH($A36,VATSIM_Connections!$AR:$AR,0),COLUMN(O36)-2)</f>
        <v>#N/A</v>
      </c>
      <c r="P36" t="e">
        <f>INDEX(VATSIM_Connections!$A:$AQ,MATCH($A36,VATSIM_Connections!$AR:$AR,0),COLUMN(P36)-2)</f>
        <v>#N/A</v>
      </c>
      <c r="Q36" t="e">
        <f>INDEX(VATSIM_Connections!$A:$AQ,MATCH($A36,VATSIM_Connections!$AR:$AR,0),COLUMN(Q36)-2)</f>
        <v>#N/A</v>
      </c>
      <c r="R36" t="e">
        <f>INDEX(VATSIM_Connections!$A:$AQ,MATCH($A36,VATSIM_Connections!$AR:$AR,0),COLUMN(R36)-2)</f>
        <v>#N/A</v>
      </c>
      <c r="S36" t="e">
        <f>INDEX(VATSIM_Connections!$A:$AQ,MATCH($A36,VATSIM_Connections!$AR:$AR,0),COLUMN(S36)-2)</f>
        <v>#N/A</v>
      </c>
      <c r="T36" t="e">
        <f>INDEX(VATSIM_Connections!$A:$AQ,MATCH($A36,VATSIM_Connections!$AR:$AR,0),COLUMN(T36)-2)</f>
        <v>#N/A</v>
      </c>
      <c r="U36" t="e">
        <f>INDEX(VATSIM_Connections!$A:$AQ,MATCH($A36,VATSIM_Connections!$AR:$AR,0),COLUMN(U36)-2)</f>
        <v>#N/A</v>
      </c>
      <c r="V36" t="e">
        <f>INDEX(VATSIM_Connections!$A:$AQ,MATCH($A36,VATSIM_Connections!$AR:$AR,0),COLUMN(V36)-2)</f>
        <v>#N/A</v>
      </c>
      <c r="W36" t="e">
        <f>INDEX(VATSIM_Connections!$A:$AQ,MATCH($A36,VATSIM_Connections!$AR:$AR,0),COLUMN(W36)-2)</f>
        <v>#N/A</v>
      </c>
      <c r="X36" t="e">
        <f>INDEX(VATSIM_Connections!$A:$AQ,MATCH($A36,VATSIM_Connections!$AR:$AR,0),COLUMN(X36)-2)</f>
        <v>#N/A</v>
      </c>
      <c r="Y36" t="e">
        <f>INDEX(VATSIM_Connections!$A:$AQ,MATCH($A36,VATSIM_Connections!$AR:$AR,0),COLUMN(Y36)-2)</f>
        <v>#N/A</v>
      </c>
      <c r="Z36" t="e">
        <f>INDEX(VATSIM_Connections!$A:$AQ,MATCH($A36,VATSIM_Connections!$AR:$AR,0),COLUMN(Z36)-2)</f>
        <v>#N/A</v>
      </c>
      <c r="AA36" t="e">
        <f>INDEX(VATSIM_Connections!$A:$AQ,MATCH($A36,VATSIM_Connections!$AR:$AR,0),COLUMN(AA36)-2)</f>
        <v>#N/A</v>
      </c>
      <c r="AB36" t="e">
        <f>INDEX(VATSIM_Connections!$A:$AQ,MATCH($A36,VATSIM_Connections!$AR:$AR,0),COLUMN(AB36)-2)</f>
        <v>#N/A</v>
      </c>
      <c r="AC36" t="e">
        <f>INDEX(VATSIM_Connections!$A:$AQ,MATCH($A36,VATSIM_Connections!$AR:$AR,0),COLUMN(AC36)-2)</f>
        <v>#N/A</v>
      </c>
      <c r="AD36" t="e">
        <f>INDEX(VATSIM_Connections!$A:$AQ,MATCH($A36,VATSIM_Connections!$AR:$AR,0),COLUMN(AD36)-2)</f>
        <v>#N/A</v>
      </c>
      <c r="AE36" t="e">
        <f>INDEX(VATSIM_Connections!$A:$AQ,MATCH($A36,VATSIM_Connections!$AR:$AR,0),COLUMN(AE36)-2)</f>
        <v>#N/A</v>
      </c>
      <c r="AF36" t="e">
        <f>INDEX(VATSIM_Connections!$A:$AQ,MATCH($A36,VATSIM_Connections!$AR:$AR,0),COLUMN(AF36)-2)</f>
        <v>#N/A</v>
      </c>
      <c r="AG36" t="e">
        <f>INDEX(VATSIM_Connections!$A:$AQ,MATCH($A36,VATSIM_Connections!$AR:$AR,0),COLUMN(AG36)-2)</f>
        <v>#N/A</v>
      </c>
      <c r="AH36" t="e">
        <f>INDEX(VATSIM_Connections!$A:$AQ,MATCH($A36,VATSIM_Connections!$AR:$AR,0),COLUMN(AH36)-2)</f>
        <v>#N/A</v>
      </c>
      <c r="AI36" t="e">
        <f>INDEX(VATSIM_Connections!$A:$AQ,MATCH($A36,VATSIM_Connections!$AR:$AR,0),COLUMN(AI36)-2)</f>
        <v>#N/A</v>
      </c>
      <c r="AJ36" t="e">
        <f>INDEX(VATSIM_Connections!$A:$AQ,MATCH($A36,VATSIM_Connections!$AR:$AR,0),COLUMN(AJ36)-2)</f>
        <v>#N/A</v>
      </c>
      <c r="AK36" t="e">
        <f>INDEX(VATSIM_Connections!$A:$AQ,MATCH($A36,VATSIM_Connections!$AR:$AR,0),COLUMN(AK36)-2)</f>
        <v>#N/A</v>
      </c>
      <c r="AL36" t="e">
        <f>INDEX(VATSIM_Connections!$A:$AQ,MATCH($A36,VATSIM_Connections!$AR:$AR,0),COLUMN(AL36)-2)</f>
        <v>#N/A</v>
      </c>
      <c r="AM36" t="e">
        <f>INDEX(VATSIM_Connections!$A:$AQ,MATCH($A36,VATSIM_Connections!$AR:$AR,0),COLUMN(AM36)-2)</f>
        <v>#N/A</v>
      </c>
      <c r="AN36" t="e">
        <f>INDEX(VATSIM_Connections!$A:$AQ,MATCH($A36,VATSIM_Connections!$AR:$AR,0),COLUMN(AN36)-2)</f>
        <v>#N/A</v>
      </c>
      <c r="AO36" t="e">
        <f>INDEX(VATSIM_Connections!$A:$AQ,MATCH($A36,VATSIM_Connections!$AR:$AR,0),COLUMN(AO36)-2)</f>
        <v>#N/A</v>
      </c>
      <c r="AP36" t="e">
        <f>INDEX(VATSIM_Connections!$A:$AQ,MATCH($A36,VATSIM_Connections!$AR:$AR,0),COLUMN(AP36)-2)</f>
        <v>#N/A</v>
      </c>
      <c r="AQ36" t="e">
        <f>INDEX(VATSIM_Connections!$A:$AQ,MATCH($A36,VATSIM_Connections!$AR:$AR,0),COLUMN(AQ36)-2)</f>
        <v>#N/A</v>
      </c>
    </row>
    <row r="37" spans="1:43" x14ac:dyDescent="0.25">
      <c r="A37">
        <f t="shared" si="0"/>
        <v>36</v>
      </c>
      <c r="B37" t="e">
        <f>INDEX(VATSIM_Connections!$A:$AQ,MATCH($A37,VATSIM_Connections!$AR:$AR,0),COLUMN(A37))</f>
        <v>#N/A</v>
      </c>
      <c r="C37" t="e">
        <f>INDEX(VATSIM_Connections!$A:$AQ,MATCH($A37,VATSIM_Connections!$AR:$AR,0),COLUMN(B37))</f>
        <v>#N/A</v>
      </c>
      <c r="D37" t="e">
        <f>INDEX(DVA_Roster!$A:$I,MATCH(_xlfn.NUMBERVALUE($C37),DVA_Roster!$G:$G,0),2)</f>
        <v>#N/A</v>
      </c>
      <c r="E37" t="e">
        <f>INDEX(VATSIM_Connections!$A:$AQ,MATCH($A37,VATSIM_Connections!$AR:$AR,0),COLUMN(C37))</f>
        <v>#N/A</v>
      </c>
      <c r="F37" t="e">
        <f>INDEX(VATSIM_Connections!$A:$AQ,MATCH($A37,VATSIM_Connections!$AR:$AR,0),COLUMN(F37)-2)</f>
        <v>#N/A</v>
      </c>
      <c r="G37" t="e">
        <f>INDEX(VATSIM_Connections!$A:$AQ,MATCH($A37,VATSIM_Connections!$AR:$AR,0),COLUMN(G37)-2)</f>
        <v>#N/A</v>
      </c>
      <c r="H37" t="e">
        <f>INDEX(VATSIM_Connections!$A:$AQ,MATCH($A37,VATSIM_Connections!$AR:$AR,0),COLUMN(H37)-2)</f>
        <v>#N/A</v>
      </c>
      <c r="I37" t="e">
        <f>INDEX(VATSIM_Connections!$A:$AQ,MATCH($A37,VATSIM_Connections!$AR:$AR,0),COLUMN(I37)-2)</f>
        <v>#N/A</v>
      </c>
      <c r="J37" t="e">
        <f>INDEX(VATSIM_Connections!$A:$AQ,MATCH($A37,VATSIM_Connections!$AR:$AR,0),COLUMN(J37)-2)</f>
        <v>#N/A</v>
      </c>
      <c r="K37" t="e">
        <f>INDEX(VATSIM_Connections!$A:$AQ,MATCH($A37,VATSIM_Connections!$AR:$AR,0),COLUMN(K37)-2)</f>
        <v>#N/A</v>
      </c>
      <c r="L37" t="e">
        <f>INDEX(VATSIM_Connections!$A:$AQ,MATCH($A37,VATSIM_Connections!$AR:$AR,0),COLUMN(L37)-2)</f>
        <v>#N/A</v>
      </c>
      <c r="M37" t="e">
        <f>INDEX(VATSIM_Connections!$A:$AQ,MATCH($A37,VATSIM_Connections!$AR:$AR,0),COLUMN(M37)-2)</f>
        <v>#N/A</v>
      </c>
      <c r="N37" t="e">
        <f>INDEX(VATSIM_Connections!$A:$AQ,MATCH($A37,VATSIM_Connections!$AR:$AR,0),COLUMN(N37)-2)</f>
        <v>#N/A</v>
      </c>
      <c r="O37" t="e">
        <f>INDEX(VATSIM_Connections!$A:$AQ,MATCH($A37,VATSIM_Connections!$AR:$AR,0),COLUMN(O37)-2)</f>
        <v>#N/A</v>
      </c>
      <c r="P37" t="e">
        <f>INDEX(VATSIM_Connections!$A:$AQ,MATCH($A37,VATSIM_Connections!$AR:$AR,0),COLUMN(P37)-2)</f>
        <v>#N/A</v>
      </c>
      <c r="Q37" t="e">
        <f>INDEX(VATSIM_Connections!$A:$AQ,MATCH($A37,VATSIM_Connections!$AR:$AR,0),COLUMN(Q37)-2)</f>
        <v>#N/A</v>
      </c>
      <c r="R37" t="e">
        <f>INDEX(VATSIM_Connections!$A:$AQ,MATCH($A37,VATSIM_Connections!$AR:$AR,0),COLUMN(R37)-2)</f>
        <v>#N/A</v>
      </c>
      <c r="S37" t="e">
        <f>INDEX(VATSIM_Connections!$A:$AQ,MATCH($A37,VATSIM_Connections!$AR:$AR,0),COLUMN(S37)-2)</f>
        <v>#N/A</v>
      </c>
      <c r="T37" t="e">
        <f>INDEX(VATSIM_Connections!$A:$AQ,MATCH($A37,VATSIM_Connections!$AR:$AR,0),COLUMN(T37)-2)</f>
        <v>#N/A</v>
      </c>
      <c r="U37" t="e">
        <f>INDEX(VATSIM_Connections!$A:$AQ,MATCH($A37,VATSIM_Connections!$AR:$AR,0),COLUMN(U37)-2)</f>
        <v>#N/A</v>
      </c>
      <c r="V37" t="e">
        <f>INDEX(VATSIM_Connections!$A:$AQ,MATCH($A37,VATSIM_Connections!$AR:$AR,0),COLUMN(V37)-2)</f>
        <v>#N/A</v>
      </c>
      <c r="W37" t="e">
        <f>INDEX(VATSIM_Connections!$A:$AQ,MATCH($A37,VATSIM_Connections!$AR:$AR,0),COLUMN(W37)-2)</f>
        <v>#N/A</v>
      </c>
      <c r="X37" t="e">
        <f>INDEX(VATSIM_Connections!$A:$AQ,MATCH($A37,VATSIM_Connections!$AR:$AR,0),COLUMN(X37)-2)</f>
        <v>#N/A</v>
      </c>
      <c r="Y37" t="e">
        <f>INDEX(VATSIM_Connections!$A:$AQ,MATCH($A37,VATSIM_Connections!$AR:$AR,0),COLUMN(Y37)-2)</f>
        <v>#N/A</v>
      </c>
      <c r="Z37" t="e">
        <f>INDEX(VATSIM_Connections!$A:$AQ,MATCH($A37,VATSIM_Connections!$AR:$AR,0),COLUMN(Z37)-2)</f>
        <v>#N/A</v>
      </c>
      <c r="AA37" t="e">
        <f>INDEX(VATSIM_Connections!$A:$AQ,MATCH($A37,VATSIM_Connections!$AR:$AR,0),COLUMN(AA37)-2)</f>
        <v>#N/A</v>
      </c>
      <c r="AB37" t="e">
        <f>INDEX(VATSIM_Connections!$A:$AQ,MATCH($A37,VATSIM_Connections!$AR:$AR,0),COLUMN(AB37)-2)</f>
        <v>#N/A</v>
      </c>
      <c r="AC37" t="e">
        <f>INDEX(VATSIM_Connections!$A:$AQ,MATCH($A37,VATSIM_Connections!$AR:$AR,0),COLUMN(AC37)-2)</f>
        <v>#N/A</v>
      </c>
      <c r="AD37" t="e">
        <f>INDEX(VATSIM_Connections!$A:$AQ,MATCH($A37,VATSIM_Connections!$AR:$AR,0),COLUMN(AD37)-2)</f>
        <v>#N/A</v>
      </c>
      <c r="AE37" t="e">
        <f>INDEX(VATSIM_Connections!$A:$AQ,MATCH($A37,VATSIM_Connections!$AR:$AR,0),COLUMN(AE37)-2)</f>
        <v>#N/A</v>
      </c>
      <c r="AF37" t="e">
        <f>INDEX(VATSIM_Connections!$A:$AQ,MATCH($A37,VATSIM_Connections!$AR:$AR,0),COLUMN(AF37)-2)</f>
        <v>#N/A</v>
      </c>
      <c r="AG37" t="e">
        <f>INDEX(VATSIM_Connections!$A:$AQ,MATCH($A37,VATSIM_Connections!$AR:$AR,0),COLUMN(AG37)-2)</f>
        <v>#N/A</v>
      </c>
      <c r="AH37" t="e">
        <f>INDEX(VATSIM_Connections!$A:$AQ,MATCH($A37,VATSIM_Connections!$AR:$AR,0),COLUMN(AH37)-2)</f>
        <v>#N/A</v>
      </c>
      <c r="AI37" t="e">
        <f>INDEX(VATSIM_Connections!$A:$AQ,MATCH($A37,VATSIM_Connections!$AR:$AR,0),COLUMN(AI37)-2)</f>
        <v>#N/A</v>
      </c>
      <c r="AJ37" t="e">
        <f>INDEX(VATSIM_Connections!$A:$AQ,MATCH($A37,VATSIM_Connections!$AR:$AR,0),COLUMN(AJ37)-2)</f>
        <v>#N/A</v>
      </c>
      <c r="AK37" t="e">
        <f>INDEX(VATSIM_Connections!$A:$AQ,MATCH($A37,VATSIM_Connections!$AR:$AR,0),COLUMN(AK37)-2)</f>
        <v>#N/A</v>
      </c>
      <c r="AL37" t="e">
        <f>INDEX(VATSIM_Connections!$A:$AQ,MATCH($A37,VATSIM_Connections!$AR:$AR,0),COLUMN(AL37)-2)</f>
        <v>#N/A</v>
      </c>
      <c r="AM37" t="e">
        <f>INDEX(VATSIM_Connections!$A:$AQ,MATCH($A37,VATSIM_Connections!$AR:$AR,0),COLUMN(AM37)-2)</f>
        <v>#N/A</v>
      </c>
      <c r="AN37" t="e">
        <f>INDEX(VATSIM_Connections!$A:$AQ,MATCH($A37,VATSIM_Connections!$AR:$AR,0),COLUMN(AN37)-2)</f>
        <v>#N/A</v>
      </c>
      <c r="AO37" t="e">
        <f>INDEX(VATSIM_Connections!$A:$AQ,MATCH($A37,VATSIM_Connections!$AR:$AR,0),COLUMN(AO37)-2)</f>
        <v>#N/A</v>
      </c>
      <c r="AP37" t="e">
        <f>INDEX(VATSIM_Connections!$A:$AQ,MATCH($A37,VATSIM_Connections!$AR:$AR,0),COLUMN(AP37)-2)</f>
        <v>#N/A</v>
      </c>
      <c r="AQ37" t="e">
        <f>INDEX(VATSIM_Connections!$A:$AQ,MATCH($A37,VATSIM_Connections!$AR:$AR,0),COLUMN(AQ37)-2)</f>
        <v>#N/A</v>
      </c>
    </row>
    <row r="38" spans="1:43" x14ac:dyDescent="0.25">
      <c r="A38">
        <f t="shared" si="0"/>
        <v>37</v>
      </c>
      <c r="B38" t="e">
        <f>INDEX(VATSIM_Connections!$A:$AQ,MATCH($A38,VATSIM_Connections!$AR:$AR,0),COLUMN(A38))</f>
        <v>#N/A</v>
      </c>
      <c r="C38" t="e">
        <f>INDEX(VATSIM_Connections!$A:$AQ,MATCH($A38,VATSIM_Connections!$AR:$AR,0),COLUMN(B38))</f>
        <v>#N/A</v>
      </c>
      <c r="D38" t="e">
        <f>INDEX(DVA_Roster!$A:$I,MATCH(_xlfn.NUMBERVALUE($C38),DVA_Roster!$G:$G,0),2)</f>
        <v>#N/A</v>
      </c>
      <c r="E38" t="e">
        <f>INDEX(VATSIM_Connections!$A:$AQ,MATCH($A38,VATSIM_Connections!$AR:$AR,0),COLUMN(C38))</f>
        <v>#N/A</v>
      </c>
      <c r="F38" t="e">
        <f>INDEX(VATSIM_Connections!$A:$AQ,MATCH($A38,VATSIM_Connections!$AR:$AR,0),COLUMN(F38)-2)</f>
        <v>#N/A</v>
      </c>
      <c r="G38" t="e">
        <f>INDEX(VATSIM_Connections!$A:$AQ,MATCH($A38,VATSIM_Connections!$AR:$AR,0),COLUMN(G38)-2)</f>
        <v>#N/A</v>
      </c>
      <c r="H38" t="e">
        <f>INDEX(VATSIM_Connections!$A:$AQ,MATCH($A38,VATSIM_Connections!$AR:$AR,0),COLUMN(H38)-2)</f>
        <v>#N/A</v>
      </c>
      <c r="I38" t="e">
        <f>INDEX(VATSIM_Connections!$A:$AQ,MATCH($A38,VATSIM_Connections!$AR:$AR,0),COLUMN(I38)-2)</f>
        <v>#N/A</v>
      </c>
      <c r="J38" t="e">
        <f>INDEX(VATSIM_Connections!$A:$AQ,MATCH($A38,VATSIM_Connections!$AR:$AR,0),COLUMN(J38)-2)</f>
        <v>#N/A</v>
      </c>
      <c r="K38" t="e">
        <f>INDEX(VATSIM_Connections!$A:$AQ,MATCH($A38,VATSIM_Connections!$AR:$AR,0),COLUMN(K38)-2)</f>
        <v>#N/A</v>
      </c>
      <c r="L38" t="e">
        <f>INDEX(VATSIM_Connections!$A:$AQ,MATCH($A38,VATSIM_Connections!$AR:$AR,0),COLUMN(L38)-2)</f>
        <v>#N/A</v>
      </c>
      <c r="M38" t="e">
        <f>INDEX(VATSIM_Connections!$A:$AQ,MATCH($A38,VATSIM_Connections!$AR:$AR,0),COLUMN(M38)-2)</f>
        <v>#N/A</v>
      </c>
      <c r="N38" t="e">
        <f>INDEX(VATSIM_Connections!$A:$AQ,MATCH($A38,VATSIM_Connections!$AR:$AR,0),COLUMN(N38)-2)</f>
        <v>#N/A</v>
      </c>
      <c r="O38" t="e">
        <f>INDEX(VATSIM_Connections!$A:$AQ,MATCH($A38,VATSIM_Connections!$AR:$AR,0),COLUMN(O38)-2)</f>
        <v>#N/A</v>
      </c>
      <c r="P38" t="e">
        <f>INDEX(VATSIM_Connections!$A:$AQ,MATCH($A38,VATSIM_Connections!$AR:$AR,0),COLUMN(P38)-2)</f>
        <v>#N/A</v>
      </c>
      <c r="Q38" t="e">
        <f>INDEX(VATSIM_Connections!$A:$AQ,MATCH($A38,VATSIM_Connections!$AR:$AR,0),COLUMN(Q38)-2)</f>
        <v>#N/A</v>
      </c>
      <c r="R38" t="e">
        <f>INDEX(VATSIM_Connections!$A:$AQ,MATCH($A38,VATSIM_Connections!$AR:$AR,0),COLUMN(R38)-2)</f>
        <v>#N/A</v>
      </c>
      <c r="S38" t="e">
        <f>INDEX(VATSIM_Connections!$A:$AQ,MATCH($A38,VATSIM_Connections!$AR:$AR,0),COLUMN(S38)-2)</f>
        <v>#N/A</v>
      </c>
      <c r="T38" t="e">
        <f>INDEX(VATSIM_Connections!$A:$AQ,MATCH($A38,VATSIM_Connections!$AR:$AR,0),COLUMN(T38)-2)</f>
        <v>#N/A</v>
      </c>
      <c r="U38" t="e">
        <f>INDEX(VATSIM_Connections!$A:$AQ,MATCH($A38,VATSIM_Connections!$AR:$AR,0),COLUMN(U38)-2)</f>
        <v>#N/A</v>
      </c>
      <c r="V38" t="e">
        <f>INDEX(VATSIM_Connections!$A:$AQ,MATCH($A38,VATSIM_Connections!$AR:$AR,0),COLUMN(V38)-2)</f>
        <v>#N/A</v>
      </c>
      <c r="W38" t="e">
        <f>INDEX(VATSIM_Connections!$A:$AQ,MATCH($A38,VATSIM_Connections!$AR:$AR,0),COLUMN(W38)-2)</f>
        <v>#N/A</v>
      </c>
      <c r="X38" t="e">
        <f>INDEX(VATSIM_Connections!$A:$AQ,MATCH($A38,VATSIM_Connections!$AR:$AR,0),COLUMN(X38)-2)</f>
        <v>#N/A</v>
      </c>
      <c r="Y38" t="e">
        <f>INDEX(VATSIM_Connections!$A:$AQ,MATCH($A38,VATSIM_Connections!$AR:$AR,0),COLUMN(Y38)-2)</f>
        <v>#N/A</v>
      </c>
      <c r="Z38" t="e">
        <f>INDEX(VATSIM_Connections!$A:$AQ,MATCH($A38,VATSIM_Connections!$AR:$AR,0),COLUMN(Z38)-2)</f>
        <v>#N/A</v>
      </c>
      <c r="AA38" t="e">
        <f>INDEX(VATSIM_Connections!$A:$AQ,MATCH($A38,VATSIM_Connections!$AR:$AR,0),COLUMN(AA38)-2)</f>
        <v>#N/A</v>
      </c>
      <c r="AB38" t="e">
        <f>INDEX(VATSIM_Connections!$A:$AQ,MATCH($A38,VATSIM_Connections!$AR:$AR,0),COLUMN(AB38)-2)</f>
        <v>#N/A</v>
      </c>
      <c r="AC38" t="e">
        <f>INDEX(VATSIM_Connections!$A:$AQ,MATCH($A38,VATSIM_Connections!$AR:$AR,0),COLUMN(AC38)-2)</f>
        <v>#N/A</v>
      </c>
      <c r="AD38" t="e">
        <f>INDEX(VATSIM_Connections!$A:$AQ,MATCH($A38,VATSIM_Connections!$AR:$AR,0),COLUMN(AD38)-2)</f>
        <v>#N/A</v>
      </c>
      <c r="AE38" t="e">
        <f>INDEX(VATSIM_Connections!$A:$AQ,MATCH($A38,VATSIM_Connections!$AR:$AR,0),COLUMN(AE38)-2)</f>
        <v>#N/A</v>
      </c>
      <c r="AF38" t="e">
        <f>INDEX(VATSIM_Connections!$A:$AQ,MATCH($A38,VATSIM_Connections!$AR:$AR,0),COLUMN(AF38)-2)</f>
        <v>#N/A</v>
      </c>
      <c r="AG38" t="e">
        <f>INDEX(VATSIM_Connections!$A:$AQ,MATCH($A38,VATSIM_Connections!$AR:$AR,0),COLUMN(AG38)-2)</f>
        <v>#N/A</v>
      </c>
      <c r="AH38" t="e">
        <f>INDEX(VATSIM_Connections!$A:$AQ,MATCH($A38,VATSIM_Connections!$AR:$AR,0),COLUMN(AH38)-2)</f>
        <v>#N/A</v>
      </c>
      <c r="AI38" t="e">
        <f>INDEX(VATSIM_Connections!$A:$AQ,MATCH($A38,VATSIM_Connections!$AR:$AR,0),COLUMN(AI38)-2)</f>
        <v>#N/A</v>
      </c>
      <c r="AJ38" t="e">
        <f>INDEX(VATSIM_Connections!$A:$AQ,MATCH($A38,VATSIM_Connections!$AR:$AR,0),COLUMN(AJ38)-2)</f>
        <v>#N/A</v>
      </c>
      <c r="AK38" t="e">
        <f>INDEX(VATSIM_Connections!$A:$AQ,MATCH($A38,VATSIM_Connections!$AR:$AR,0),COLUMN(AK38)-2)</f>
        <v>#N/A</v>
      </c>
      <c r="AL38" t="e">
        <f>INDEX(VATSIM_Connections!$A:$AQ,MATCH($A38,VATSIM_Connections!$AR:$AR,0),COLUMN(AL38)-2)</f>
        <v>#N/A</v>
      </c>
      <c r="AM38" t="e">
        <f>INDEX(VATSIM_Connections!$A:$AQ,MATCH($A38,VATSIM_Connections!$AR:$AR,0),COLUMN(AM38)-2)</f>
        <v>#N/A</v>
      </c>
      <c r="AN38" t="e">
        <f>INDEX(VATSIM_Connections!$A:$AQ,MATCH($A38,VATSIM_Connections!$AR:$AR,0),COLUMN(AN38)-2)</f>
        <v>#N/A</v>
      </c>
      <c r="AO38" t="e">
        <f>INDEX(VATSIM_Connections!$A:$AQ,MATCH($A38,VATSIM_Connections!$AR:$AR,0),COLUMN(AO38)-2)</f>
        <v>#N/A</v>
      </c>
      <c r="AP38" t="e">
        <f>INDEX(VATSIM_Connections!$A:$AQ,MATCH($A38,VATSIM_Connections!$AR:$AR,0),COLUMN(AP38)-2)</f>
        <v>#N/A</v>
      </c>
      <c r="AQ38" t="e">
        <f>INDEX(VATSIM_Connections!$A:$AQ,MATCH($A38,VATSIM_Connections!$AR:$AR,0),COLUMN(AQ38)-2)</f>
        <v>#N/A</v>
      </c>
    </row>
    <row r="39" spans="1:43" x14ac:dyDescent="0.25">
      <c r="A39">
        <f t="shared" si="0"/>
        <v>38</v>
      </c>
      <c r="B39" t="e">
        <f>INDEX(VATSIM_Connections!$A:$AQ,MATCH($A39,VATSIM_Connections!$AR:$AR,0),COLUMN(A39))</f>
        <v>#N/A</v>
      </c>
      <c r="C39" t="e">
        <f>INDEX(VATSIM_Connections!$A:$AQ,MATCH($A39,VATSIM_Connections!$AR:$AR,0),COLUMN(B39))</f>
        <v>#N/A</v>
      </c>
      <c r="D39" t="e">
        <f>INDEX(DVA_Roster!$A:$I,MATCH(_xlfn.NUMBERVALUE($C39),DVA_Roster!$G:$G,0),2)</f>
        <v>#N/A</v>
      </c>
      <c r="E39" t="e">
        <f>INDEX(VATSIM_Connections!$A:$AQ,MATCH($A39,VATSIM_Connections!$AR:$AR,0),COLUMN(C39))</f>
        <v>#N/A</v>
      </c>
      <c r="F39" t="e">
        <f>INDEX(VATSIM_Connections!$A:$AQ,MATCH($A39,VATSIM_Connections!$AR:$AR,0),COLUMN(F39)-2)</f>
        <v>#N/A</v>
      </c>
      <c r="G39" t="e">
        <f>INDEX(VATSIM_Connections!$A:$AQ,MATCH($A39,VATSIM_Connections!$AR:$AR,0),COLUMN(G39)-2)</f>
        <v>#N/A</v>
      </c>
      <c r="H39" t="e">
        <f>INDEX(VATSIM_Connections!$A:$AQ,MATCH($A39,VATSIM_Connections!$AR:$AR,0),COLUMN(H39)-2)</f>
        <v>#N/A</v>
      </c>
      <c r="I39" t="e">
        <f>INDEX(VATSIM_Connections!$A:$AQ,MATCH($A39,VATSIM_Connections!$AR:$AR,0),COLUMN(I39)-2)</f>
        <v>#N/A</v>
      </c>
      <c r="J39" t="e">
        <f>INDEX(VATSIM_Connections!$A:$AQ,MATCH($A39,VATSIM_Connections!$AR:$AR,0),COLUMN(J39)-2)</f>
        <v>#N/A</v>
      </c>
      <c r="K39" t="e">
        <f>INDEX(VATSIM_Connections!$A:$AQ,MATCH($A39,VATSIM_Connections!$AR:$AR,0),COLUMN(K39)-2)</f>
        <v>#N/A</v>
      </c>
      <c r="L39" t="e">
        <f>INDEX(VATSIM_Connections!$A:$AQ,MATCH($A39,VATSIM_Connections!$AR:$AR,0),COLUMN(L39)-2)</f>
        <v>#N/A</v>
      </c>
      <c r="M39" t="e">
        <f>INDEX(VATSIM_Connections!$A:$AQ,MATCH($A39,VATSIM_Connections!$AR:$AR,0),COLUMN(M39)-2)</f>
        <v>#N/A</v>
      </c>
      <c r="N39" t="e">
        <f>INDEX(VATSIM_Connections!$A:$AQ,MATCH($A39,VATSIM_Connections!$AR:$AR,0),COLUMN(N39)-2)</f>
        <v>#N/A</v>
      </c>
      <c r="O39" t="e">
        <f>INDEX(VATSIM_Connections!$A:$AQ,MATCH($A39,VATSIM_Connections!$AR:$AR,0),COLUMN(O39)-2)</f>
        <v>#N/A</v>
      </c>
      <c r="P39" t="e">
        <f>INDEX(VATSIM_Connections!$A:$AQ,MATCH($A39,VATSIM_Connections!$AR:$AR,0),COLUMN(P39)-2)</f>
        <v>#N/A</v>
      </c>
      <c r="Q39" t="e">
        <f>INDEX(VATSIM_Connections!$A:$AQ,MATCH($A39,VATSIM_Connections!$AR:$AR,0),COLUMN(Q39)-2)</f>
        <v>#N/A</v>
      </c>
      <c r="R39" t="e">
        <f>INDEX(VATSIM_Connections!$A:$AQ,MATCH($A39,VATSIM_Connections!$AR:$AR,0),COLUMN(R39)-2)</f>
        <v>#N/A</v>
      </c>
      <c r="S39" t="e">
        <f>INDEX(VATSIM_Connections!$A:$AQ,MATCH($A39,VATSIM_Connections!$AR:$AR,0),COLUMN(S39)-2)</f>
        <v>#N/A</v>
      </c>
      <c r="T39" t="e">
        <f>INDEX(VATSIM_Connections!$A:$AQ,MATCH($A39,VATSIM_Connections!$AR:$AR,0),COLUMN(T39)-2)</f>
        <v>#N/A</v>
      </c>
      <c r="U39" t="e">
        <f>INDEX(VATSIM_Connections!$A:$AQ,MATCH($A39,VATSIM_Connections!$AR:$AR,0),COLUMN(U39)-2)</f>
        <v>#N/A</v>
      </c>
      <c r="V39" t="e">
        <f>INDEX(VATSIM_Connections!$A:$AQ,MATCH($A39,VATSIM_Connections!$AR:$AR,0),COLUMN(V39)-2)</f>
        <v>#N/A</v>
      </c>
      <c r="W39" t="e">
        <f>INDEX(VATSIM_Connections!$A:$AQ,MATCH($A39,VATSIM_Connections!$AR:$AR,0),COLUMN(W39)-2)</f>
        <v>#N/A</v>
      </c>
      <c r="X39" t="e">
        <f>INDEX(VATSIM_Connections!$A:$AQ,MATCH($A39,VATSIM_Connections!$AR:$AR,0),COLUMN(X39)-2)</f>
        <v>#N/A</v>
      </c>
      <c r="Y39" t="e">
        <f>INDEX(VATSIM_Connections!$A:$AQ,MATCH($A39,VATSIM_Connections!$AR:$AR,0),COLUMN(Y39)-2)</f>
        <v>#N/A</v>
      </c>
      <c r="Z39" t="e">
        <f>INDEX(VATSIM_Connections!$A:$AQ,MATCH($A39,VATSIM_Connections!$AR:$AR,0),COLUMN(Z39)-2)</f>
        <v>#N/A</v>
      </c>
      <c r="AA39" t="e">
        <f>INDEX(VATSIM_Connections!$A:$AQ,MATCH($A39,VATSIM_Connections!$AR:$AR,0),COLUMN(AA39)-2)</f>
        <v>#N/A</v>
      </c>
      <c r="AB39" t="e">
        <f>INDEX(VATSIM_Connections!$A:$AQ,MATCH($A39,VATSIM_Connections!$AR:$AR,0),COLUMN(AB39)-2)</f>
        <v>#N/A</v>
      </c>
      <c r="AC39" t="e">
        <f>INDEX(VATSIM_Connections!$A:$AQ,MATCH($A39,VATSIM_Connections!$AR:$AR,0),COLUMN(AC39)-2)</f>
        <v>#N/A</v>
      </c>
      <c r="AD39" t="e">
        <f>INDEX(VATSIM_Connections!$A:$AQ,MATCH($A39,VATSIM_Connections!$AR:$AR,0),COLUMN(AD39)-2)</f>
        <v>#N/A</v>
      </c>
      <c r="AE39" t="e">
        <f>INDEX(VATSIM_Connections!$A:$AQ,MATCH($A39,VATSIM_Connections!$AR:$AR,0),COLUMN(AE39)-2)</f>
        <v>#N/A</v>
      </c>
      <c r="AF39" t="e">
        <f>INDEX(VATSIM_Connections!$A:$AQ,MATCH($A39,VATSIM_Connections!$AR:$AR,0),COLUMN(AF39)-2)</f>
        <v>#N/A</v>
      </c>
      <c r="AG39" t="e">
        <f>INDEX(VATSIM_Connections!$A:$AQ,MATCH($A39,VATSIM_Connections!$AR:$AR,0),COLUMN(AG39)-2)</f>
        <v>#N/A</v>
      </c>
      <c r="AH39" t="e">
        <f>INDEX(VATSIM_Connections!$A:$AQ,MATCH($A39,VATSIM_Connections!$AR:$AR,0),COLUMN(AH39)-2)</f>
        <v>#N/A</v>
      </c>
      <c r="AI39" t="e">
        <f>INDEX(VATSIM_Connections!$A:$AQ,MATCH($A39,VATSIM_Connections!$AR:$AR,0),COLUMN(AI39)-2)</f>
        <v>#N/A</v>
      </c>
      <c r="AJ39" t="e">
        <f>INDEX(VATSIM_Connections!$A:$AQ,MATCH($A39,VATSIM_Connections!$AR:$AR,0),COLUMN(AJ39)-2)</f>
        <v>#N/A</v>
      </c>
      <c r="AK39" t="e">
        <f>INDEX(VATSIM_Connections!$A:$AQ,MATCH($A39,VATSIM_Connections!$AR:$AR,0),COLUMN(AK39)-2)</f>
        <v>#N/A</v>
      </c>
      <c r="AL39" t="e">
        <f>INDEX(VATSIM_Connections!$A:$AQ,MATCH($A39,VATSIM_Connections!$AR:$AR,0),COLUMN(AL39)-2)</f>
        <v>#N/A</v>
      </c>
      <c r="AM39" t="e">
        <f>INDEX(VATSIM_Connections!$A:$AQ,MATCH($A39,VATSIM_Connections!$AR:$AR,0),COLUMN(AM39)-2)</f>
        <v>#N/A</v>
      </c>
      <c r="AN39" t="e">
        <f>INDEX(VATSIM_Connections!$A:$AQ,MATCH($A39,VATSIM_Connections!$AR:$AR,0),COLUMN(AN39)-2)</f>
        <v>#N/A</v>
      </c>
      <c r="AO39" t="e">
        <f>INDEX(VATSIM_Connections!$A:$AQ,MATCH($A39,VATSIM_Connections!$AR:$AR,0),COLUMN(AO39)-2)</f>
        <v>#N/A</v>
      </c>
      <c r="AP39" t="e">
        <f>INDEX(VATSIM_Connections!$A:$AQ,MATCH($A39,VATSIM_Connections!$AR:$AR,0),COLUMN(AP39)-2)</f>
        <v>#N/A</v>
      </c>
      <c r="AQ39" t="e">
        <f>INDEX(VATSIM_Connections!$A:$AQ,MATCH($A39,VATSIM_Connections!$AR:$AR,0),COLUMN(AQ39)-2)</f>
        <v>#N/A</v>
      </c>
    </row>
    <row r="40" spans="1:43" x14ac:dyDescent="0.25">
      <c r="A40">
        <f t="shared" si="0"/>
        <v>39</v>
      </c>
      <c r="B40" t="e">
        <f>INDEX(VATSIM_Connections!$A:$AQ,MATCH($A40,VATSIM_Connections!$AR:$AR,0),COLUMN(A40))</f>
        <v>#N/A</v>
      </c>
      <c r="C40" t="e">
        <f>INDEX(VATSIM_Connections!$A:$AQ,MATCH($A40,VATSIM_Connections!$AR:$AR,0),COLUMN(B40))</f>
        <v>#N/A</v>
      </c>
      <c r="D40" t="e">
        <f>INDEX(DVA_Roster!$A:$I,MATCH(_xlfn.NUMBERVALUE($C40),DVA_Roster!$G:$G,0),2)</f>
        <v>#N/A</v>
      </c>
      <c r="E40" t="e">
        <f>INDEX(VATSIM_Connections!$A:$AQ,MATCH($A40,VATSIM_Connections!$AR:$AR,0),COLUMN(C40))</f>
        <v>#N/A</v>
      </c>
      <c r="F40" t="e">
        <f>INDEX(VATSIM_Connections!$A:$AQ,MATCH($A40,VATSIM_Connections!$AR:$AR,0),COLUMN(F40)-2)</f>
        <v>#N/A</v>
      </c>
      <c r="G40" t="e">
        <f>INDEX(VATSIM_Connections!$A:$AQ,MATCH($A40,VATSIM_Connections!$AR:$AR,0),COLUMN(G40)-2)</f>
        <v>#N/A</v>
      </c>
      <c r="H40" t="e">
        <f>INDEX(VATSIM_Connections!$A:$AQ,MATCH($A40,VATSIM_Connections!$AR:$AR,0),COLUMN(H40)-2)</f>
        <v>#N/A</v>
      </c>
      <c r="I40" t="e">
        <f>INDEX(VATSIM_Connections!$A:$AQ,MATCH($A40,VATSIM_Connections!$AR:$AR,0),COLUMN(I40)-2)</f>
        <v>#N/A</v>
      </c>
      <c r="J40" t="e">
        <f>INDEX(VATSIM_Connections!$A:$AQ,MATCH($A40,VATSIM_Connections!$AR:$AR,0),COLUMN(J40)-2)</f>
        <v>#N/A</v>
      </c>
      <c r="K40" t="e">
        <f>INDEX(VATSIM_Connections!$A:$AQ,MATCH($A40,VATSIM_Connections!$AR:$AR,0),COLUMN(K40)-2)</f>
        <v>#N/A</v>
      </c>
      <c r="L40" t="e">
        <f>INDEX(VATSIM_Connections!$A:$AQ,MATCH($A40,VATSIM_Connections!$AR:$AR,0),COLUMN(L40)-2)</f>
        <v>#N/A</v>
      </c>
      <c r="M40" t="e">
        <f>INDEX(VATSIM_Connections!$A:$AQ,MATCH($A40,VATSIM_Connections!$AR:$AR,0),COLUMN(M40)-2)</f>
        <v>#N/A</v>
      </c>
      <c r="N40" t="e">
        <f>INDEX(VATSIM_Connections!$A:$AQ,MATCH($A40,VATSIM_Connections!$AR:$AR,0),COLUMN(N40)-2)</f>
        <v>#N/A</v>
      </c>
      <c r="O40" t="e">
        <f>INDEX(VATSIM_Connections!$A:$AQ,MATCH($A40,VATSIM_Connections!$AR:$AR,0),COLUMN(O40)-2)</f>
        <v>#N/A</v>
      </c>
      <c r="P40" t="e">
        <f>INDEX(VATSIM_Connections!$A:$AQ,MATCH($A40,VATSIM_Connections!$AR:$AR,0),COLUMN(P40)-2)</f>
        <v>#N/A</v>
      </c>
      <c r="Q40" t="e">
        <f>INDEX(VATSIM_Connections!$A:$AQ,MATCH($A40,VATSIM_Connections!$AR:$AR,0),COLUMN(Q40)-2)</f>
        <v>#N/A</v>
      </c>
      <c r="R40" t="e">
        <f>INDEX(VATSIM_Connections!$A:$AQ,MATCH($A40,VATSIM_Connections!$AR:$AR,0),COLUMN(R40)-2)</f>
        <v>#N/A</v>
      </c>
      <c r="S40" t="e">
        <f>INDEX(VATSIM_Connections!$A:$AQ,MATCH($A40,VATSIM_Connections!$AR:$AR,0),COLUMN(S40)-2)</f>
        <v>#N/A</v>
      </c>
      <c r="T40" t="e">
        <f>INDEX(VATSIM_Connections!$A:$AQ,MATCH($A40,VATSIM_Connections!$AR:$AR,0),COLUMN(T40)-2)</f>
        <v>#N/A</v>
      </c>
      <c r="U40" t="e">
        <f>INDEX(VATSIM_Connections!$A:$AQ,MATCH($A40,VATSIM_Connections!$AR:$AR,0),COLUMN(U40)-2)</f>
        <v>#N/A</v>
      </c>
      <c r="V40" t="e">
        <f>INDEX(VATSIM_Connections!$A:$AQ,MATCH($A40,VATSIM_Connections!$AR:$AR,0),COLUMN(V40)-2)</f>
        <v>#N/A</v>
      </c>
      <c r="W40" t="e">
        <f>INDEX(VATSIM_Connections!$A:$AQ,MATCH($A40,VATSIM_Connections!$AR:$AR,0),COLUMN(W40)-2)</f>
        <v>#N/A</v>
      </c>
      <c r="X40" t="e">
        <f>INDEX(VATSIM_Connections!$A:$AQ,MATCH($A40,VATSIM_Connections!$AR:$AR,0),COLUMN(X40)-2)</f>
        <v>#N/A</v>
      </c>
      <c r="Y40" t="e">
        <f>INDEX(VATSIM_Connections!$A:$AQ,MATCH($A40,VATSIM_Connections!$AR:$AR,0),COLUMN(Y40)-2)</f>
        <v>#N/A</v>
      </c>
      <c r="Z40" t="e">
        <f>INDEX(VATSIM_Connections!$A:$AQ,MATCH($A40,VATSIM_Connections!$AR:$AR,0),COLUMN(Z40)-2)</f>
        <v>#N/A</v>
      </c>
      <c r="AA40" t="e">
        <f>INDEX(VATSIM_Connections!$A:$AQ,MATCH($A40,VATSIM_Connections!$AR:$AR,0),COLUMN(AA40)-2)</f>
        <v>#N/A</v>
      </c>
      <c r="AB40" t="e">
        <f>INDEX(VATSIM_Connections!$A:$AQ,MATCH($A40,VATSIM_Connections!$AR:$AR,0),COLUMN(AB40)-2)</f>
        <v>#N/A</v>
      </c>
      <c r="AC40" t="e">
        <f>INDEX(VATSIM_Connections!$A:$AQ,MATCH($A40,VATSIM_Connections!$AR:$AR,0),COLUMN(AC40)-2)</f>
        <v>#N/A</v>
      </c>
      <c r="AD40" t="e">
        <f>INDEX(VATSIM_Connections!$A:$AQ,MATCH($A40,VATSIM_Connections!$AR:$AR,0),COLUMN(AD40)-2)</f>
        <v>#N/A</v>
      </c>
      <c r="AE40" t="e">
        <f>INDEX(VATSIM_Connections!$A:$AQ,MATCH($A40,VATSIM_Connections!$AR:$AR,0),COLUMN(AE40)-2)</f>
        <v>#N/A</v>
      </c>
      <c r="AF40" t="e">
        <f>INDEX(VATSIM_Connections!$A:$AQ,MATCH($A40,VATSIM_Connections!$AR:$AR,0),COLUMN(AF40)-2)</f>
        <v>#N/A</v>
      </c>
      <c r="AG40" t="e">
        <f>INDEX(VATSIM_Connections!$A:$AQ,MATCH($A40,VATSIM_Connections!$AR:$AR,0),COLUMN(AG40)-2)</f>
        <v>#N/A</v>
      </c>
      <c r="AH40" t="e">
        <f>INDEX(VATSIM_Connections!$A:$AQ,MATCH($A40,VATSIM_Connections!$AR:$AR,0),COLUMN(AH40)-2)</f>
        <v>#N/A</v>
      </c>
      <c r="AI40" t="e">
        <f>INDEX(VATSIM_Connections!$A:$AQ,MATCH($A40,VATSIM_Connections!$AR:$AR,0),COLUMN(AI40)-2)</f>
        <v>#N/A</v>
      </c>
      <c r="AJ40" t="e">
        <f>INDEX(VATSIM_Connections!$A:$AQ,MATCH($A40,VATSIM_Connections!$AR:$AR,0),COLUMN(AJ40)-2)</f>
        <v>#N/A</v>
      </c>
      <c r="AK40" t="e">
        <f>INDEX(VATSIM_Connections!$A:$AQ,MATCH($A40,VATSIM_Connections!$AR:$AR,0),COLUMN(AK40)-2)</f>
        <v>#N/A</v>
      </c>
      <c r="AL40" t="e">
        <f>INDEX(VATSIM_Connections!$A:$AQ,MATCH($A40,VATSIM_Connections!$AR:$AR,0),COLUMN(AL40)-2)</f>
        <v>#N/A</v>
      </c>
      <c r="AM40" t="e">
        <f>INDEX(VATSIM_Connections!$A:$AQ,MATCH($A40,VATSIM_Connections!$AR:$AR,0),COLUMN(AM40)-2)</f>
        <v>#N/A</v>
      </c>
      <c r="AN40" t="e">
        <f>INDEX(VATSIM_Connections!$A:$AQ,MATCH($A40,VATSIM_Connections!$AR:$AR,0),COLUMN(AN40)-2)</f>
        <v>#N/A</v>
      </c>
      <c r="AO40" t="e">
        <f>INDEX(VATSIM_Connections!$A:$AQ,MATCH($A40,VATSIM_Connections!$AR:$AR,0),COLUMN(AO40)-2)</f>
        <v>#N/A</v>
      </c>
      <c r="AP40" t="e">
        <f>INDEX(VATSIM_Connections!$A:$AQ,MATCH($A40,VATSIM_Connections!$AR:$AR,0),COLUMN(AP40)-2)</f>
        <v>#N/A</v>
      </c>
      <c r="AQ40" t="e">
        <f>INDEX(VATSIM_Connections!$A:$AQ,MATCH($A40,VATSIM_Connections!$AR:$AR,0),COLUMN(AQ40)-2)</f>
        <v>#N/A</v>
      </c>
    </row>
    <row r="41" spans="1:43" x14ac:dyDescent="0.25">
      <c r="A41">
        <f t="shared" si="0"/>
        <v>40</v>
      </c>
      <c r="B41" t="e">
        <f>INDEX(VATSIM_Connections!$A:$AQ,MATCH($A41,VATSIM_Connections!$AR:$AR,0),COLUMN(A41))</f>
        <v>#N/A</v>
      </c>
      <c r="C41" t="e">
        <f>INDEX(VATSIM_Connections!$A:$AQ,MATCH($A41,VATSIM_Connections!$AR:$AR,0),COLUMN(B41))</f>
        <v>#N/A</v>
      </c>
      <c r="D41" t="e">
        <f>INDEX(DVA_Roster!$A:$I,MATCH(_xlfn.NUMBERVALUE($C41),DVA_Roster!$G:$G,0),2)</f>
        <v>#N/A</v>
      </c>
      <c r="E41" t="e">
        <f>INDEX(VATSIM_Connections!$A:$AQ,MATCH($A41,VATSIM_Connections!$AR:$AR,0),COLUMN(C41))</f>
        <v>#N/A</v>
      </c>
      <c r="F41" t="e">
        <f>INDEX(VATSIM_Connections!$A:$AQ,MATCH($A41,VATSIM_Connections!$AR:$AR,0),COLUMN(F41)-2)</f>
        <v>#N/A</v>
      </c>
      <c r="G41" t="e">
        <f>INDEX(VATSIM_Connections!$A:$AQ,MATCH($A41,VATSIM_Connections!$AR:$AR,0),COLUMN(G41)-2)</f>
        <v>#N/A</v>
      </c>
      <c r="H41" t="e">
        <f>INDEX(VATSIM_Connections!$A:$AQ,MATCH($A41,VATSIM_Connections!$AR:$AR,0),COLUMN(H41)-2)</f>
        <v>#N/A</v>
      </c>
      <c r="I41" t="e">
        <f>INDEX(VATSIM_Connections!$A:$AQ,MATCH($A41,VATSIM_Connections!$AR:$AR,0),COLUMN(I41)-2)</f>
        <v>#N/A</v>
      </c>
      <c r="J41" t="e">
        <f>INDEX(VATSIM_Connections!$A:$AQ,MATCH($A41,VATSIM_Connections!$AR:$AR,0),COLUMN(J41)-2)</f>
        <v>#N/A</v>
      </c>
      <c r="K41" t="e">
        <f>INDEX(VATSIM_Connections!$A:$AQ,MATCH($A41,VATSIM_Connections!$AR:$AR,0),COLUMN(K41)-2)</f>
        <v>#N/A</v>
      </c>
      <c r="L41" t="e">
        <f>INDEX(VATSIM_Connections!$A:$AQ,MATCH($A41,VATSIM_Connections!$AR:$AR,0),COLUMN(L41)-2)</f>
        <v>#N/A</v>
      </c>
      <c r="M41" t="e">
        <f>INDEX(VATSIM_Connections!$A:$AQ,MATCH($A41,VATSIM_Connections!$AR:$AR,0),COLUMN(M41)-2)</f>
        <v>#N/A</v>
      </c>
      <c r="N41" t="e">
        <f>INDEX(VATSIM_Connections!$A:$AQ,MATCH($A41,VATSIM_Connections!$AR:$AR,0),COLUMN(N41)-2)</f>
        <v>#N/A</v>
      </c>
      <c r="O41" t="e">
        <f>INDEX(VATSIM_Connections!$A:$AQ,MATCH($A41,VATSIM_Connections!$AR:$AR,0),COLUMN(O41)-2)</f>
        <v>#N/A</v>
      </c>
      <c r="P41" t="e">
        <f>INDEX(VATSIM_Connections!$A:$AQ,MATCH($A41,VATSIM_Connections!$AR:$AR,0),COLUMN(P41)-2)</f>
        <v>#N/A</v>
      </c>
      <c r="Q41" t="e">
        <f>INDEX(VATSIM_Connections!$A:$AQ,MATCH($A41,VATSIM_Connections!$AR:$AR,0),COLUMN(Q41)-2)</f>
        <v>#N/A</v>
      </c>
      <c r="R41" t="e">
        <f>INDEX(VATSIM_Connections!$A:$AQ,MATCH($A41,VATSIM_Connections!$AR:$AR,0),COLUMN(R41)-2)</f>
        <v>#N/A</v>
      </c>
      <c r="S41" t="e">
        <f>INDEX(VATSIM_Connections!$A:$AQ,MATCH($A41,VATSIM_Connections!$AR:$AR,0),COLUMN(S41)-2)</f>
        <v>#N/A</v>
      </c>
      <c r="T41" t="e">
        <f>INDEX(VATSIM_Connections!$A:$AQ,MATCH($A41,VATSIM_Connections!$AR:$AR,0),COLUMN(T41)-2)</f>
        <v>#N/A</v>
      </c>
      <c r="U41" t="e">
        <f>INDEX(VATSIM_Connections!$A:$AQ,MATCH($A41,VATSIM_Connections!$AR:$AR,0),COLUMN(U41)-2)</f>
        <v>#N/A</v>
      </c>
      <c r="V41" t="e">
        <f>INDEX(VATSIM_Connections!$A:$AQ,MATCH($A41,VATSIM_Connections!$AR:$AR,0),COLUMN(V41)-2)</f>
        <v>#N/A</v>
      </c>
      <c r="W41" t="e">
        <f>INDEX(VATSIM_Connections!$A:$AQ,MATCH($A41,VATSIM_Connections!$AR:$AR,0),COLUMN(W41)-2)</f>
        <v>#N/A</v>
      </c>
      <c r="X41" t="e">
        <f>INDEX(VATSIM_Connections!$A:$AQ,MATCH($A41,VATSIM_Connections!$AR:$AR,0),COLUMN(X41)-2)</f>
        <v>#N/A</v>
      </c>
      <c r="Y41" t="e">
        <f>INDEX(VATSIM_Connections!$A:$AQ,MATCH($A41,VATSIM_Connections!$AR:$AR,0),COLUMN(Y41)-2)</f>
        <v>#N/A</v>
      </c>
      <c r="Z41" t="e">
        <f>INDEX(VATSIM_Connections!$A:$AQ,MATCH($A41,VATSIM_Connections!$AR:$AR,0),COLUMN(Z41)-2)</f>
        <v>#N/A</v>
      </c>
      <c r="AA41" t="e">
        <f>INDEX(VATSIM_Connections!$A:$AQ,MATCH($A41,VATSIM_Connections!$AR:$AR,0),COLUMN(AA41)-2)</f>
        <v>#N/A</v>
      </c>
      <c r="AB41" t="e">
        <f>INDEX(VATSIM_Connections!$A:$AQ,MATCH($A41,VATSIM_Connections!$AR:$AR,0),COLUMN(AB41)-2)</f>
        <v>#N/A</v>
      </c>
      <c r="AC41" t="e">
        <f>INDEX(VATSIM_Connections!$A:$AQ,MATCH($A41,VATSIM_Connections!$AR:$AR,0),COLUMN(AC41)-2)</f>
        <v>#N/A</v>
      </c>
      <c r="AD41" t="e">
        <f>INDEX(VATSIM_Connections!$A:$AQ,MATCH($A41,VATSIM_Connections!$AR:$AR,0),COLUMN(AD41)-2)</f>
        <v>#N/A</v>
      </c>
      <c r="AE41" t="e">
        <f>INDEX(VATSIM_Connections!$A:$AQ,MATCH($A41,VATSIM_Connections!$AR:$AR,0),COLUMN(AE41)-2)</f>
        <v>#N/A</v>
      </c>
      <c r="AF41" t="e">
        <f>INDEX(VATSIM_Connections!$A:$AQ,MATCH($A41,VATSIM_Connections!$AR:$AR,0),COLUMN(AF41)-2)</f>
        <v>#N/A</v>
      </c>
      <c r="AG41" t="e">
        <f>INDEX(VATSIM_Connections!$A:$AQ,MATCH($A41,VATSIM_Connections!$AR:$AR,0),COLUMN(AG41)-2)</f>
        <v>#N/A</v>
      </c>
      <c r="AH41" t="e">
        <f>INDEX(VATSIM_Connections!$A:$AQ,MATCH($A41,VATSIM_Connections!$AR:$AR,0),COLUMN(AH41)-2)</f>
        <v>#N/A</v>
      </c>
      <c r="AI41" t="e">
        <f>INDEX(VATSIM_Connections!$A:$AQ,MATCH($A41,VATSIM_Connections!$AR:$AR,0),COLUMN(AI41)-2)</f>
        <v>#N/A</v>
      </c>
      <c r="AJ41" t="e">
        <f>INDEX(VATSIM_Connections!$A:$AQ,MATCH($A41,VATSIM_Connections!$AR:$AR,0),COLUMN(AJ41)-2)</f>
        <v>#N/A</v>
      </c>
      <c r="AK41" t="e">
        <f>INDEX(VATSIM_Connections!$A:$AQ,MATCH($A41,VATSIM_Connections!$AR:$AR,0),COLUMN(AK41)-2)</f>
        <v>#N/A</v>
      </c>
      <c r="AL41" t="e">
        <f>INDEX(VATSIM_Connections!$A:$AQ,MATCH($A41,VATSIM_Connections!$AR:$AR,0),COLUMN(AL41)-2)</f>
        <v>#N/A</v>
      </c>
      <c r="AM41" t="e">
        <f>INDEX(VATSIM_Connections!$A:$AQ,MATCH($A41,VATSIM_Connections!$AR:$AR,0),COLUMN(AM41)-2)</f>
        <v>#N/A</v>
      </c>
      <c r="AN41" t="e">
        <f>INDEX(VATSIM_Connections!$A:$AQ,MATCH($A41,VATSIM_Connections!$AR:$AR,0),COLUMN(AN41)-2)</f>
        <v>#N/A</v>
      </c>
      <c r="AO41" t="e">
        <f>INDEX(VATSIM_Connections!$A:$AQ,MATCH($A41,VATSIM_Connections!$AR:$AR,0),COLUMN(AO41)-2)</f>
        <v>#N/A</v>
      </c>
      <c r="AP41" t="e">
        <f>INDEX(VATSIM_Connections!$A:$AQ,MATCH($A41,VATSIM_Connections!$AR:$AR,0),COLUMN(AP41)-2)</f>
        <v>#N/A</v>
      </c>
      <c r="AQ41" t="e">
        <f>INDEX(VATSIM_Connections!$A:$AQ,MATCH($A41,VATSIM_Connections!$AR:$AR,0),COLUMN(AQ41)-2)</f>
        <v>#N/A</v>
      </c>
    </row>
    <row r="42" spans="1:43" x14ac:dyDescent="0.25">
      <c r="A42">
        <f t="shared" si="0"/>
        <v>41</v>
      </c>
      <c r="B42" t="e">
        <f>INDEX(VATSIM_Connections!$A:$AQ,MATCH($A42,VATSIM_Connections!$AR:$AR,0),COLUMN(A42))</f>
        <v>#N/A</v>
      </c>
      <c r="C42" t="e">
        <f>INDEX(VATSIM_Connections!$A:$AQ,MATCH($A42,VATSIM_Connections!$AR:$AR,0),COLUMN(B42))</f>
        <v>#N/A</v>
      </c>
      <c r="D42" t="e">
        <f>INDEX(DVA_Roster!$A:$I,MATCH(_xlfn.NUMBERVALUE($C42),DVA_Roster!$G:$G,0),2)</f>
        <v>#N/A</v>
      </c>
      <c r="E42" t="e">
        <f>INDEX(VATSIM_Connections!$A:$AQ,MATCH($A42,VATSIM_Connections!$AR:$AR,0),COLUMN(C42))</f>
        <v>#N/A</v>
      </c>
      <c r="F42" t="e">
        <f>INDEX(VATSIM_Connections!$A:$AQ,MATCH($A42,VATSIM_Connections!$AR:$AR,0),COLUMN(F42)-2)</f>
        <v>#N/A</v>
      </c>
      <c r="G42" t="e">
        <f>INDEX(VATSIM_Connections!$A:$AQ,MATCH($A42,VATSIM_Connections!$AR:$AR,0),COLUMN(G42)-2)</f>
        <v>#N/A</v>
      </c>
      <c r="H42" t="e">
        <f>INDEX(VATSIM_Connections!$A:$AQ,MATCH($A42,VATSIM_Connections!$AR:$AR,0),COLUMN(H42)-2)</f>
        <v>#N/A</v>
      </c>
      <c r="I42" t="e">
        <f>INDEX(VATSIM_Connections!$A:$AQ,MATCH($A42,VATSIM_Connections!$AR:$AR,0),COLUMN(I42)-2)</f>
        <v>#N/A</v>
      </c>
      <c r="J42" t="e">
        <f>INDEX(VATSIM_Connections!$A:$AQ,MATCH($A42,VATSIM_Connections!$AR:$AR,0),COLUMN(J42)-2)</f>
        <v>#N/A</v>
      </c>
      <c r="K42" t="e">
        <f>INDEX(VATSIM_Connections!$A:$AQ,MATCH($A42,VATSIM_Connections!$AR:$AR,0),COLUMN(K42)-2)</f>
        <v>#N/A</v>
      </c>
      <c r="L42" t="e">
        <f>INDEX(VATSIM_Connections!$A:$AQ,MATCH($A42,VATSIM_Connections!$AR:$AR,0),COLUMN(L42)-2)</f>
        <v>#N/A</v>
      </c>
      <c r="M42" t="e">
        <f>INDEX(VATSIM_Connections!$A:$AQ,MATCH($A42,VATSIM_Connections!$AR:$AR,0),COLUMN(M42)-2)</f>
        <v>#N/A</v>
      </c>
      <c r="N42" t="e">
        <f>INDEX(VATSIM_Connections!$A:$AQ,MATCH($A42,VATSIM_Connections!$AR:$AR,0),COLUMN(N42)-2)</f>
        <v>#N/A</v>
      </c>
      <c r="O42" t="e">
        <f>INDEX(VATSIM_Connections!$A:$AQ,MATCH($A42,VATSIM_Connections!$AR:$AR,0),COLUMN(O42)-2)</f>
        <v>#N/A</v>
      </c>
      <c r="P42" t="e">
        <f>INDEX(VATSIM_Connections!$A:$AQ,MATCH($A42,VATSIM_Connections!$AR:$AR,0),COLUMN(P42)-2)</f>
        <v>#N/A</v>
      </c>
      <c r="Q42" t="e">
        <f>INDEX(VATSIM_Connections!$A:$AQ,MATCH($A42,VATSIM_Connections!$AR:$AR,0),COLUMN(Q42)-2)</f>
        <v>#N/A</v>
      </c>
      <c r="R42" t="e">
        <f>INDEX(VATSIM_Connections!$A:$AQ,MATCH($A42,VATSIM_Connections!$AR:$AR,0),COLUMN(R42)-2)</f>
        <v>#N/A</v>
      </c>
      <c r="S42" t="e">
        <f>INDEX(VATSIM_Connections!$A:$AQ,MATCH($A42,VATSIM_Connections!$AR:$AR,0),COLUMN(S42)-2)</f>
        <v>#N/A</v>
      </c>
      <c r="T42" t="e">
        <f>INDEX(VATSIM_Connections!$A:$AQ,MATCH($A42,VATSIM_Connections!$AR:$AR,0),COLUMN(T42)-2)</f>
        <v>#N/A</v>
      </c>
      <c r="U42" t="e">
        <f>INDEX(VATSIM_Connections!$A:$AQ,MATCH($A42,VATSIM_Connections!$AR:$AR,0),COLUMN(U42)-2)</f>
        <v>#N/A</v>
      </c>
      <c r="V42" t="e">
        <f>INDEX(VATSIM_Connections!$A:$AQ,MATCH($A42,VATSIM_Connections!$AR:$AR,0),COLUMN(V42)-2)</f>
        <v>#N/A</v>
      </c>
      <c r="W42" t="e">
        <f>INDEX(VATSIM_Connections!$A:$AQ,MATCH($A42,VATSIM_Connections!$AR:$AR,0),COLUMN(W42)-2)</f>
        <v>#N/A</v>
      </c>
      <c r="X42" t="e">
        <f>INDEX(VATSIM_Connections!$A:$AQ,MATCH($A42,VATSIM_Connections!$AR:$AR,0),COLUMN(X42)-2)</f>
        <v>#N/A</v>
      </c>
      <c r="Y42" t="e">
        <f>INDEX(VATSIM_Connections!$A:$AQ,MATCH($A42,VATSIM_Connections!$AR:$AR,0),COLUMN(Y42)-2)</f>
        <v>#N/A</v>
      </c>
      <c r="Z42" t="e">
        <f>INDEX(VATSIM_Connections!$A:$AQ,MATCH($A42,VATSIM_Connections!$AR:$AR,0),COLUMN(Z42)-2)</f>
        <v>#N/A</v>
      </c>
      <c r="AA42" t="e">
        <f>INDEX(VATSIM_Connections!$A:$AQ,MATCH($A42,VATSIM_Connections!$AR:$AR,0),COLUMN(AA42)-2)</f>
        <v>#N/A</v>
      </c>
      <c r="AB42" t="e">
        <f>INDEX(VATSIM_Connections!$A:$AQ,MATCH($A42,VATSIM_Connections!$AR:$AR,0),COLUMN(AB42)-2)</f>
        <v>#N/A</v>
      </c>
      <c r="AC42" t="e">
        <f>INDEX(VATSIM_Connections!$A:$AQ,MATCH($A42,VATSIM_Connections!$AR:$AR,0),COLUMN(AC42)-2)</f>
        <v>#N/A</v>
      </c>
      <c r="AD42" t="e">
        <f>INDEX(VATSIM_Connections!$A:$AQ,MATCH($A42,VATSIM_Connections!$AR:$AR,0),COLUMN(AD42)-2)</f>
        <v>#N/A</v>
      </c>
      <c r="AE42" t="e">
        <f>INDEX(VATSIM_Connections!$A:$AQ,MATCH($A42,VATSIM_Connections!$AR:$AR,0),COLUMN(AE42)-2)</f>
        <v>#N/A</v>
      </c>
      <c r="AF42" t="e">
        <f>INDEX(VATSIM_Connections!$A:$AQ,MATCH($A42,VATSIM_Connections!$AR:$AR,0),COLUMN(AF42)-2)</f>
        <v>#N/A</v>
      </c>
      <c r="AG42" t="e">
        <f>INDEX(VATSIM_Connections!$A:$AQ,MATCH($A42,VATSIM_Connections!$AR:$AR,0),COLUMN(AG42)-2)</f>
        <v>#N/A</v>
      </c>
      <c r="AH42" t="e">
        <f>INDEX(VATSIM_Connections!$A:$AQ,MATCH($A42,VATSIM_Connections!$AR:$AR,0),COLUMN(AH42)-2)</f>
        <v>#N/A</v>
      </c>
      <c r="AI42" t="e">
        <f>INDEX(VATSIM_Connections!$A:$AQ,MATCH($A42,VATSIM_Connections!$AR:$AR,0),COLUMN(AI42)-2)</f>
        <v>#N/A</v>
      </c>
      <c r="AJ42" t="e">
        <f>INDEX(VATSIM_Connections!$A:$AQ,MATCH($A42,VATSIM_Connections!$AR:$AR,0),COLUMN(AJ42)-2)</f>
        <v>#N/A</v>
      </c>
      <c r="AK42" t="e">
        <f>INDEX(VATSIM_Connections!$A:$AQ,MATCH($A42,VATSIM_Connections!$AR:$AR,0),COLUMN(AK42)-2)</f>
        <v>#N/A</v>
      </c>
      <c r="AL42" t="e">
        <f>INDEX(VATSIM_Connections!$A:$AQ,MATCH($A42,VATSIM_Connections!$AR:$AR,0),COLUMN(AL42)-2)</f>
        <v>#N/A</v>
      </c>
      <c r="AM42" t="e">
        <f>INDEX(VATSIM_Connections!$A:$AQ,MATCH($A42,VATSIM_Connections!$AR:$AR,0),COLUMN(AM42)-2)</f>
        <v>#N/A</v>
      </c>
      <c r="AN42" t="e">
        <f>INDEX(VATSIM_Connections!$A:$AQ,MATCH($A42,VATSIM_Connections!$AR:$AR,0),COLUMN(AN42)-2)</f>
        <v>#N/A</v>
      </c>
      <c r="AO42" t="e">
        <f>INDEX(VATSIM_Connections!$A:$AQ,MATCH($A42,VATSIM_Connections!$AR:$AR,0),COLUMN(AO42)-2)</f>
        <v>#N/A</v>
      </c>
      <c r="AP42" t="e">
        <f>INDEX(VATSIM_Connections!$A:$AQ,MATCH($A42,VATSIM_Connections!$AR:$AR,0),COLUMN(AP42)-2)</f>
        <v>#N/A</v>
      </c>
      <c r="AQ42" t="e">
        <f>INDEX(VATSIM_Connections!$A:$AQ,MATCH($A42,VATSIM_Connections!$AR:$AR,0),COLUMN(AQ42)-2)</f>
        <v>#N/A</v>
      </c>
    </row>
    <row r="43" spans="1:43" x14ac:dyDescent="0.25">
      <c r="A43">
        <f t="shared" si="0"/>
        <v>42</v>
      </c>
      <c r="B43" t="e">
        <f>INDEX(VATSIM_Connections!$A:$AQ,MATCH($A43,VATSIM_Connections!$AR:$AR,0),COLUMN(A43))</f>
        <v>#N/A</v>
      </c>
      <c r="C43" t="e">
        <f>INDEX(VATSIM_Connections!$A:$AQ,MATCH($A43,VATSIM_Connections!$AR:$AR,0),COLUMN(B43))</f>
        <v>#N/A</v>
      </c>
      <c r="D43" t="e">
        <f>INDEX(DVA_Roster!$A:$I,MATCH(_xlfn.NUMBERVALUE($C43),DVA_Roster!$G:$G,0),2)</f>
        <v>#N/A</v>
      </c>
      <c r="E43" t="e">
        <f>INDEX(VATSIM_Connections!$A:$AQ,MATCH($A43,VATSIM_Connections!$AR:$AR,0),COLUMN(C43))</f>
        <v>#N/A</v>
      </c>
      <c r="F43" t="e">
        <f>INDEX(VATSIM_Connections!$A:$AQ,MATCH($A43,VATSIM_Connections!$AR:$AR,0),COLUMN(F43)-2)</f>
        <v>#N/A</v>
      </c>
      <c r="G43" t="e">
        <f>INDEX(VATSIM_Connections!$A:$AQ,MATCH($A43,VATSIM_Connections!$AR:$AR,0),COLUMN(G43)-2)</f>
        <v>#N/A</v>
      </c>
      <c r="H43" t="e">
        <f>INDEX(VATSIM_Connections!$A:$AQ,MATCH($A43,VATSIM_Connections!$AR:$AR,0),COLUMN(H43)-2)</f>
        <v>#N/A</v>
      </c>
      <c r="I43" t="e">
        <f>INDEX(VATSIM_Connections!$A:$AQ,MATCH($A43,VATSIM_Connections!$AR:$AR,0),COLUMN(I43)-2)</f>
        <v>#N/A</v>
      </c>
      <c r="J43" t="e">
        <f>INDEX(VATSIM_Connections!$A:$AQ,MATCH($A43,VATSIM_Connections!$AR:$AR,0),COLUMN(J43)-2)</f>
        <v>#N/A</v>
      </c>
      <c r="K43" t="e">
        <f>INDEX(VATSIM_Connections!$A:$AQ,MATCH($A43,VATSIM_Connections!$AR:$AR,0),COLUMN(K43)-2)</f>
        <v>#N/A</v>
      </c>
      <c r="L43" t="e">
        <f>INDEX(VATSIM_Connections!$A:$AQ,MATCH($A43,VATSIM_Connections!$AR:$AR,0),COLUMN(L43)-2)</f>
        <v>#N/A</v>
      </c>
      <c r="M43" t="e">
        <f>INDEX(VATSIM_Connections!$A:$AQ,MATCH($A43,VATSIM_Connections!$AR:$AR,0),COLUMN(M43)-2)</f>
        <v>#N/A</v>
      </c>
      <c r="N43" t="e">
        <f>INDEX(VATSIM_Connections!$A:$AQ,MATCH($A43,VATSIM_Connections!$AR:$AR,0),COLUMN(N43)-2)</f>
        <v>#N/A</v>
      </c>
      <c r="O43" t="e">
        <f>INDEX(VATSIM_Connections!$A:$AQ,MATCH($A43,VATSIM_Connections!$AR:$AR,0),COLUMN(O43)-2)</f>
        <v>#N/A</v>
      </c>
      <c r="P43" t="e">
        <f>INDEX(VATSIM_Connections!$A:$AQ,MATCH($A43,VATSIM_Connections!$AR:$AR,0),COLUMN(P43)-2)</f>
        <v>#N/A</v>
      </c>
      <c r="Q43" t="e">
        <f>INDEX(VATSIM_Connections!$A:$AQ,MATCH($A43,VATSIM_Connections!$AR:$AR,0),COLUMN(Q43)-2)</f>
        <v>#N/A</v>
      </c>
      <c r="R43" t="e">
        <f>INDEX(VATSIM_Connections!$A:$AQ,MATCH($A43,VATSIM_Connections!$AR:$AR,0),COLUMN(R43)-2)</f>
        <v>#N/A</v>
      </c>
      <c r="S43" t="e">
        <f>INDEX(VATSIM_Connections!$A:$AQ,MATCH($A43,VATSIM_Connections!$AR:$AR,0),COLUMN(S43)-2)</f>
        <v>#N/A</v>
      </c>
      <c r="T43" t="e">
        <f>INDEX(VATSIM_Connections!$A:$AQ,MATCH($A43,VATSIM_Connections!$AR:$AR,0),COLUMN(T43)-2)</f>
        <v>#N/A</v>
      </c>
      <c r="U43" t="e">
        <f>INDEX(VATSIM_Connections!$A:$AQ,MATCH($A43,VATSIM_Connections!$AR:$AR,0),COLUMN(U43)-2)</f>
        <v>#N/A</v>
      </c>
      <c r="V43" t="e">
        <f>INDEX(VATSIM_Connections!$A:$AQ,MATCH($A43,VATSIM_Connections!$AR:$AR,0),COLUMN(V43)-2)</f>
        <v>#N/A</v>
      </c>
      <c r="W43" t="e">
        <f>INDEX(VATSIM_Connections!$A:$AQ,MATCH($A43,VATSIM_Connections!$AR:$AR,0),COLUMN(W43)-2)</f>
        <v>#N/A</v>
      </c>
      <c r="X43" t="e">
        <f>INDEX(VATSIM_Connections!$A:$AQ,MATCH($A43,VATSIM_Connections!$AR:$AR,0),COLUMN(X43)-2)</f>
        <v>#N/A</v>
      </c>
      <c r="Y43" t="e">
        <f>INDEX(VATSIM_Connections!$A:$AQ,MATCH($A43,VATSIM_Connections!$AR:$AR,0),COLUMN(Y43)-2)</f>
        <v>#N/A</v>
      </c>
      <c r="Z43" t="e">
        <f>INDEX(VATSIM_Connections!$A:$AQ,MATCH($A43,VATSIM_Connections!$AR:$AR,0),COLUMN(Z43)-2)</f>
        <v>#N/A</v>
      </c>
      <c r="AA43" t="e">
        <f>INDEX(VATSIM_Connections!$A:$AQ,MATCH($A43,VATSIM_Connections!$AR:$AR,0),COLUMN(AA43)-2)</f>
        <v>#N/A</v>
      </c>
      <c r="AB43" t="e">
        <f>INDEX(VATSIM_Connections!$A:$AQ,MATCH($A43,VATSIM_Connections!$AR:$AR,0),COLUMN(AB43)-2)</f>
        <v>#N/A</v>
      </c>
      <c r="AC43" t="e">
        <f>INDEX(VATSIM_Connections!$A:$AQ,MATCH($A43,VATSIM_Connections!$AR:$AR,0),COLUMN(AC43)-2)</f>
        <v>#N/A</v>
      </c>
      <c r="AD43" t="e">
        <f>INDEX(VATSIM_Connections!$A:$AQ,MATCH($A43,VATSIM_Connections!$AR:$AR,0),COLUMN(AD43)-2)</f>
        <v>#N/A</v>
      </c>
      <c r="AE43" t="e">
        <f>INDEX(VATSIM_Connections!$A:$AQ,MATCH($A43,VATSIM_Connections!$AR:$AR,0),COLUMN(AE43)-2)</f>
        <v>#N/A</v>
      </c>
      <c r="AF43" t="e">
        <f>INDEX(VATSIM_Connections!$A:$AQ,MATCH($A43,VATSIM_Connections!$AR:$AR,0),COLUMN(AF43)-2)</f>
        <v>#N/A</v>
      </c>
      <c r="AG43" t="e">
        <f>INDEX(VATSIM_Connections!$A:$AQ,MATCH($A43,VATSIM_Connections!$AR:$AR,0),COLUMN(AG43)-2)</f>
        <v>#N/A</v>
      </c>
      <c r="AH43" t="e">
        <f>INDEX(VATSIM_Connections!$A:$AQ,MATCH($A43,VATSIM_Connections!$AR:$AR,0),COLUMN(AH43)-2)</f>
        <v>#N/A</v>
      </c>
      <c r="AI43" t="e">
        <f>INDEX(VATSIM_Connections!$A:$AQ,MATCH($A43,VATSIM_Connections!$AR:$AR,0),COLUMN(AI43)-2)</f>
        <v>#N/A</v>
      </c>
      <c r="AJ43" t="e">
        <f>INDEX(VATSIM_Connections!$A:$AQ,MATCH($A43,VATSIM_Connections!$AR:$AR,0),COLUMN(AJ43)-2)</f>
        <v>#N/A</v>
      </c>
      <c r="AK43" t="e">
        <f>INDEX(VATSIM_Connections!$A:$AQ,MATCH($A43,VATSIM_Connections!$AR:$AR,0),COLUMN(AK43)-2)</f>
        <v>#N/A</v>
      </c>
      <c r="AL43" t="e">
        <f>INDEX(VATSIM_Connections!$A:$AQ,MATCH($A43,VATSIM_Connections!$AR:$AR,0),COLUMN(AL43)-2)</f>
        <v>#N/A</v>
      </c>
      <c r="AM43" t="e">
        <f>INDEX(VATSIM_Connections!$A:$AQ,MATCH($A43,VATSIM_Connections!$AR:$AR,0),COLUMN(AM43)-2)</f>
        <v>#N/A</v>
      </c>
      <c r="AN43" t="e">
        <f>INDEX(VATSIM_Connections!$A:$AQ,MATCH($A43,VATSIM_Connections!$AR:$AR,0),COLUMN(AN43)-2)</f>
        <v>#N/A</v>
      </c>
      <c r="AO43" t="e">
        <f>INDEX(VATSIM_Connections!$A:$AQ,MATCH($A43,VATSIM_Connections!$AR:$AR,0),COLUMN(AO43)-2)</f>
        <v>#N/A</v>
      </c>
      <c r="AP43" t="e">
        <f>INDEX(VATSIM_Connections!$A:$AQ,MATCH($A43,VATSIM_Connections!$AR:$AR,0),COLUMN(AP43)-2)</f>
        <v>#N/A</v>
      </c>
      <c r="AQ43" t="e">
        <f>INDEX(VATSIM_Connections!$A:$AQ,MATCH($A43,VATSIM_Connections!$AR:$AR,0),COLUMN(AQ43)-2)</f>
        <v>#N/A</v>
      </c>
    </row>
    <row r="44" spans="1:43" x14ac:dyDescent="0.25">
      <c r="A44">
        <f t="shared" si="0"/>
        <v>43</v>
      </c>
      <c r="B44" t="e">
        <f>INDEX(VATSIM_Connections!$A:$AQ,MATCH($A44,VATSIM_Connections!$AR:$AR,0),COLUMN(A44))</f>
        <v>#N/A</v>
      </c>
      <c r="C44" t="e">
        <f>INDEX(VATSIM_Connections!$A:$AQ,MATCH($A44,VATSIM_Connections!$AR:$AR,0),COLUMN(B44))</f>
        <v>#N/A</v>
      </c>
      <c r="D44" t="e">
        <f>INDEX(DVA_Roster!$A:$I,MATCH(_xlfn.NUMBERVALUE($C44),DVA_Roster!$G:$G,0),2)</f>
        <v>#N/A</v>
      </c>
      <c r="E44" t="e">
        <f>INDEX(VATSIM_Connections!$A:$AQ,MATCH($A44,VATSIM_Connections!$AR:$AR,0),COLUMN(C44))</f>
        <v>#N/A</v>
      </c>
      <c r="F44" t="e">
        <f>INDEX(VATSIM_Connections!$A:$AQ,MATCH($A44,VATSIM_Connections!$AR:$AR,0),COLUMN(F44)-2)</f>
        <v>#N/A</v>
      </c>
      <c r="G44" t="e">
        <f>INDEX(VATSIM_Connections!$A:$AQ,MATCH($A44,VATSIM_Connections!$AR:$AR,0),COLUMN(G44)-2)</f>
        <v>#N/A</v>
      </c>
      <c r="H44" t="e">
        <f>INDEX(VATSIM_Connections!$A:$AQ,MATCH($A44,VATSIM_Connections!$AR:$AR,0),COLUMN(H44)-2)</f>
        <v>#N/A</v>
      </c>
      <c r="I44" t="e">
        <f>INDEX(VATSIM_Connections!$A:$AQ,MATCH($A44,VATSIM_Connections!$AR:$AR,0),COLUMN(I44)-2)</f>
        <v>#N/A</v>
      </c>
      <c r="J44" t="e">
        <f>INDEX(VATSIM_Connections!$A:$AQ,MATCH($A44,VATSIM_Connections!$AR:$AR,0),COLUMN(J44)-2)</f>
        <v>#N/A</v>
      </c>
      <c r="K44" t="e">
        <f>INDEX(VATSIM_Connections!$A:$AQ,MATCH($A44,VATSIM_Connections!$AR:$AR,0),COLUMN(K44)-2)</f>
        <v>#N/A</v>
      </c>
      <c r="L44" t="e">
        <f>INDEX(VATSIM_Connections!$A:$AQ,MATCH($A44,VATSIM_Connections!$AR:$AR,0),COLUMN(L44)-2)</f>
        <v>#N/A</v>
      </c>
      <c r="M44" t="e">
        <f>INDEX(VATSIM_Connections!$A:$AQ,MATCH($A44,VATSIM_Connections!$AR:$AR,0),COLUMN(M44)-2)</f>
        <v>#N/A</v>
      </c>
      <c r="N44" t="e">
        <f>INDEX(VATSIM_Connections!$A:$AQ,MATCH($A44,VATSIM_Connections!$AR:$AR,0),COLUMN(N44)-2)</f>
        <v>#N/A</v>
      </c>
      <c r="O44" t="e">
        <f>INDEX(VATSIM_Connections!$A:$AQ,MATCH($A44,VATSIM_Connections!$AR:$AR,0),COLUMN(O44)-2)</f>
        <v>#N/A</v>
      </c>
      <c r="P44" t="e">
        <f>INDEX(VATSIM_Connections!$A:$AQ,MATCH($A44,VATSIM_Connections!$AR:$AR,0),COLUMN(P44)-2)</f>
        <v>#N/A</v>
      </c>
      <c r="Q44" t="e">
        <f>INDEX(VATSIM_Connections!$A:$AQ,MATCH($A44,VATSIM_Connections!$AR:$AR,0),COLUMN(Q44)-2)</f>
        <v>#N/A</v>
      </c>
      <c r="R44" t="e">
        <f>INDEX(VATSIM_Connections!$A:$AQ,MATCH($A44,VATSIM_Connections!$AR:$AR,0),COLUMN(R44)-2)</f>
        <v>#N/A</v>
      </c>
      <c r="S44" t="e">
        <f>INDEX(VATSIM_Connections!$A:$AQ,MATCH($A44,VATSIM_Connections!$AR:$AR,0),COLUMN(S44)-2)</f>
        <v>#N/A</v>
      </c>
      <c r="T44" t="e">
        <f>INDEX(VATSIM_Connections!$A:$AQ,MATCH($A44,VATSIM_Connections!$AR:$AR,0),COLUMN(T44)-2)</f>
        <v>#N/A</v>
      </c>
      <c r="U44" t="e">
        <f>INDEX(VATSIM_Connections!$A:$AQ,MATCH($A44,VATSIM_Connections!$AR:$AR,0),COLUMN(U44)-2)</f>
        <v>#N/A</v>
      </c>
      <c r="V44" t="e">
        <f>INDEX(VATSIM_Connections!$A:$AQ,MATCH($A44,VATSIM_Connections!$AR:$AR,0),COLUMN(V44)-2)</f>
        <v>#N/A</v>
      </c>
      <c r="W44" t="e">
        <f>INDEX(VATSIM_Connections!$A:$AQ,MATCH($A44,VATSIM_Connections!$AR:$AR,0),COLUMN(W44)-2)</f>
        <v>#N/A</v>
      </c>
      <c r="X44" t="e">
        <f>INDEX(VATSIM_Connections!$A:$AQ,MATCH($A44,VATSIM_Connections!$AR:$AR,0),COLUMN(X44)-2)</f>
        <v>#N/A</v>
      </c>
      <c r="Y44" t="e">
        <f>INDEX(VATSIM_Connections!$A:$AQ,MATCH($A44,VATSIM_Connections!$AR:$AR,0),COLUMN(Y44)-2)</f>
        <v>#N/A</v>
      </c>
      <c r="Z44" t="e">
        <f>INDEX(VATSIM_Connections!$A:$AQ,MATCH($A44,VATSIM_Connections!$AR:$AR,0),COLUMN(Z44)-2)</f>
        <v>#N/A</v>
      </c>
      <c r="AA44" t="e">
        <f>INDEX(VATSIM_Connections!$A:$AQ,MATCH($A44,VATSIM_Connections!$AR:$AR,0),COLUMN(AA44)-2)</f>
        <v>#N/A</v>
      </c>
      <c r="AB44" t="e">
        <f>INDEX(VATSIM_Connections!$A:$AQ,MATCH($A44,VATSIM_Connections!$AR:$AR,0),COLUMN(AB44)-2)</f>
        <v>#N/A</v>
      </c>
      <c r="AC44" t="e">
        <f>INDEX(VATSIM_Connections!$A:$AQ,MATCH($A44,VATSIM_Connections!$AR:$AR,0),COLUMN(AC44)-2)</f>
        <v>#N/A</v>
      </c>
      <c r="AD44" t="e">
        <f>INDEX(VATSIM_Connections!$A:$AQ,MATCH($A44,VATSIM_Connections!$AR:$AR,0),COLUMN(AD44)-2)</f>
        <v>#N/A</v>
      </c>
      <c r="AE44" t="e">
        <f>INDEX(VATSIM_Connections!$A:$AQ,MATCH($A44,VATSIM_Connections!$AR:$AR,0),COLUMN(AE44)-2)</f>
        <v>#N/A</v>
      </c>
      <c r="AF44" t="e">
        <f>INDEX(VATSIM_Connections!$A:$AQ,MATCH($A44,VATSIM_Connections!$AR:$AR,0),COLUMN(AF44)-2)</f>
        <v>#N/A</v>
      </c>
      <c r="AG44" t="e">
        <f>INDEX(VATSIM_Connections!$A:$AQ,MATCH($A44,VATSIM_Connections!$AR:$AR,0),COLUMN(AG44)-2)</f>
        <v>#N/A</v>
      </c>
      <c r="AH44" t="e">
        <f>INDEX(VATSIM_Connections!$A:$AQ,MATCH($A44,VATSIM_Connections!$AR:$AR,0),COLUMN(AH44)-2)</f>
        <v>#N/A</v>
      </c>
      <c r="AI44" t="e">
        <f>INDEX(VATSIM_Connections!$A:$AQ,MATCH($A44,VATSIM_Connections!$AR:$AR,0),COLUMN(AI44)-2)</f>
        <v>#N/A</v>
      </c>
      <c r="AJ44" t="e">
        <f>INDEX(VATSIM_Connections!$A:$AQ,MATCH($A44,VATSIM_Connections!$AR:$AR,0),COLUMN(AJ44)-2)</f>
        <v>#N/A</v>
      </c>
      <c r="AK44" t="e">
        <f>INDEX(VATSIM_Connections!$A:$AQ,MATCH($A44,VATSIM_Connections!$AR:$AR,0),COLUMN(AK44)-2)</f>
        <v>#N/A</v>
      </c>
      <c r="AL44" t="e">
        <f>INDEX(VATSIM_Connections!$A:$AQ,MATCH($A44,VATSIM_Connections!$AR:$AR,0),COLUMN(AL44)-2)</f>
        <v>#N/A</v>
      </c>
      <c r="AM44" t="e">
        <f>INDEX(VATSIM_Connections!$A:$AQ,MATCH($A44,VATSIM_Connections!$AR:$AR,0),COLUMN(AM44)-2)</f>
        <v>#N/A</v>
      </c>
      <c r="AN44" t="e">
        <f>INDEX(VATSIM_Connections!$A:$AQ,MATCH($A44,VATSIM_Connections!$AR:$AR,0),COLUMN(AN44)-2)</f>
        <v>#N/A</v>
      </c>
      <c r="AO44" t="e">
        <f>INDEX(VATSIM_Connections!$A:$AQ,MATCH($A44,VATSIM_Connections!$AR:$AR,0),COLUMN(AO44)-2)</f>
        <v>#N/A</v>
      </c>
      <c r="AP44" t="e">
        <f>INDEX(VATSIM_Connections!$A:$AQ,MATCH($A44,VATSIM_Connections!$AR:$AR,0),COLUMN(AP44)-2)</f>
        <v>#N/A</v>
      </c>
      <c r="AQ44" t="e">
        <f>INDEX(VATSIM_Connections!$A:$AQ,MATCH($A44,VATSIM_Connections!$AR:$AR,0),COLUMN(AQ44)-2)</f>
        <v>#N/A</v>
      </c>
    </row>
    <row r="45" spans="1:43" x14ac:dyDescent="0.25">
      <c r="A45">
        <f t="shared" si="0"/>
        <v>44</v>
      </c>
      <c r="B45" t="e">
        <f>INDEX(VATSIM_Connections!$A:$AQ,MATCH($A45,VATSIM_Connections!$AR:$AR,0),COLUMN(A45))</f>
        <v>#N/A</v>
      </c>
      <c r="C45" t="e">
        <f>INDEX(VATSIM_Connections!$A:$AQ,MATCH($A45,VATSIM_Connections!$AR:$AR,0),COLUMN(B45))</f>
        <v>#N/A</v>
      </c>
      <c r="D45" t="e">
        <f>INDEX(DVA_Roster!$A:$I,MATCH(_xlfn.NUMBERVALUE($C45),DVA_Roster!$G:$G,0),2)</f>
        <v>#N/A</v>
      </c>
      <c r="E45" t="e">
        <f>INDEX(VATSIM_Connections!$A:$AQ,MATCH($A45,VATSIM_Connections!$AR:$AR,0),COLUMN(C45))</f>
        <v>#N/A</v>
      </c>
      <c r="F45" t="e">
        <f>INDEX(VATSIM_Connections!$A:$AQ,MATCH($A45,VATSIM_Connections!$AR:$AR,0),COLUMN(F45)-2)</f>
        <v>#N/A</v>
      </c>
      <c r="G45" t="e">
        <f>INDEX(VATSIM_Connections!$A:$AQ,MATCH($A45,VATSIM_Connections!$AR:$AR,0),COLUMN(G45)-2)</f>
        <v>#N/A</v>
      </c>
      <c r="H45" t="e">
        <f>INDEX(VATSIM_Connections!$A:$AQ,MATCH($A45,VATSIM_Connections!$AR:$AR,0),COLUMN(H45)-2)</f>
        <v>#N/A</v>
      </c>
      <c r="I45" t="e">
        <f>INDEX(VATSIM_Connections!$A:$AQ,MATCH($A45,VATSIM_Connections!$AR:$AR,0),COLUMN(I45)-2)</f>
        <v>#N/A</v>
      </c>
      <c r="J45" t="e">
        <f>INDEX(VATSIM_Connections!$A:$AQ,MATCH($A45,VATSIM_Connections!$AR:$AR,0),COLUMN(J45)-2)</f>
        <v>#N/A</v>
      </c>
      <c r="K45" t="e">
        <f>INDEX(VATSIM_Connections!$A:$AQ,MATCH($A45,VATSIM_Connections!$AR:$AR,0),COLUMN(K45)-2)</f>
        <v>#N/A</v>
      </c>
      <c r="L45" t="e">
        <f>INDEX(VATSIM_Connections!$A:$AQ,MATCH($A45,VATSIM_Connections!$AR:$AR,0),COLUMN(L45)-2)</f>
        <v>#N/A</v>
      </c>
      <c r="M45" t="e">
        <f>INDEX(VATSIM_Connections!$A:$AQ,MATCH($A45,VATSIM_Connections!$AR:$AR,0),COLUMN(M45)-2)</f>
        <v>#N/A</v>
      </c>
      <c r="N45" t="e">
        <f>INDEX(VATSIM_Connections!$A:$AQ,MATCH($A45,VATSIM_Connections!$AR:$AR,0),COLUMN(N45)-2)</f>
        <v>#N/A</v>
      </c>
      <c r="O45" t="e">
        <f>INDEX(VATSIM_Connections!$A:$AQ,MATCH($A45,VATSIM_Connections!$AR:$AR,0),COLUMN(O45)-2)</f>
        <v>#N/A</v>
      </c>
      <c r="P45" t="e">
        <f>INDEX(VATSIM_Connections!$A:$AQ,MATCH($A45,VATSIM_Connections!$AR:$AR,0),COLUMN(P45)-2)</f>
        <v>#N/A</v>
      </c>
      <c r="Q45" t="e">
        <f>INDEX(VATSIM_Connections!$A:$AQ,MATCH($A45,VATSIM_Connections!$AR:$AR,0),COLUMN(Q45)-2)</f>
        <v>#N/A</v>
      </c>
      <c r="R45" t="e">
        <f>INDEX(VATSIM_Connections!$A:$AQ,MATCH($A45,VATSIM_Connections!$AR:$AR,0),COLUMN(R45)-2)</f>
        <v>#N/A</v>
      </c>
      <c r="S45" t="e">
        <f>INDEX(VATSIM_Connections!$A:$AQ,MATCH($A45,VATSIM_Connections!$AR:$AR,0),COLUMN(S45)-2)</f>
        <v>#N/A</v>
      </c>
      <c r="T45" t="e">
        <f>INDEX(VATSIM_Connections!$A:$AQ,MATCH($A45,VATSIM_Connections!$AR:$AR,0),COLUMN(T45)-2)</f>
        <v>#N/A</v>
      </c>
      <c r="U45" t="e">
        <f>INDEX(VATSIM_Connections!$A:$AQ,MATCH($A45,VATSIM_Connections!$AR:$AR,0),COLUMN(U45)-2)</f>
        <v>#N/A</v>
      </c>
      <c r="V45" t="e">
        <f>INDEX(VATSIM_Connections!$A:$AQ,MATCH($A45,VATSIM_Connections!$AR:$AR,0),COLUMN(V45)-2)</f>
        <v>#N/A</v>
      </c>
      <c r="W45" t="e">
        <f>INDEX(VATSIM_Connections!$A:$AQ,MATCH($A45,VATSIM_Connections!$AR:$AR,0),COLUMN(W45)-2)</f>
        <v>#N/A</v>
      </c>
      <c r="X45" t="e">
        <f>INDEX(VATSIM_Connections!$A:$AQ,MATCH($A45,VATSIM_Connections!$AR:$AR,0),COLUMN(X45)-2)</f>
        <v>#N/A</v>
      </c>
      <c r="Y45" t="e">
        <f>INDEX(VATSIM_Connections!$A:$AQ,MATCH($A45,VATSIM_Connections!$AR:$AR,0),COLUMN(Y45)-2)</f>
        <v>#N/A</v>
      </c>
      <c r="Z45" t="e">
        <f>INDEX(VATSIM_Connections!$A:$AQ,MATCH($A45,VATSIM_Connections!$AR:$AR,0),COLUMN(Z45)-2)</f>
        <v>#N/A</v>
      </c>
      <c r="AA45" t="e">
        <f>INDEX(VATSIM_Connections!$A:$AQ,MATCH($A45,VATSIM_Connections!$AR:$AR,0),COLUMN(AA45)-2)</f>
        <v>#N/A</v>
      </c>
      <c r="AB45" t="e">
        <f>INDEX(VATSIM_Connections!$A:$AQ,MATCH($A45,VATSIM_Connections!$AR:$AR,0),COLUMN(AB45)-2)</f>
        <v>#N/A</v>
      </c>
      <c r="AC45" t="e">
        <f>INDEX(VATSIM_Connections!$A:$AQ,MATCH($A45,VATSIM_Connections!$AR:$AR,0),COLUMN(AC45)-2)</f>
        <v>#N/A</v>
      </c>
      <c r="AD45" t="e">
        <f>INDEX(VATSIM_Connections!$A:$AQ,MATCH($A45,VATSIM_Connections!$AR:$AR,0),COLUMN(AD45)-2)</f>
        <v>#N/A</v>
      </c>
      <c r="AE45" t="e">
        <f>INDEX(VATSIM_Connections!$A:$AQ,MATCH($A45,VATSIM_Connections!$AR:$AR,0),COLUMN(AE45)-2)</f>
        <v>#N/A</v>
      </c>
      <c r="AF45" t="e">
        <f>INDEX(VATSIM_Connections!$A:$AQ,MATCH($A45,VATSIM_Connections!$AR:$AR,0),COLUMN(AF45)-2)</f>
        <v>#N/A</v>
      </c>
      <c r="AG45" t="e">
        <f>INDEX(VATSIM_Connections!$A:$AQ,MATCH($A45,VATSIM_Connections!$AR:$AR,0),COLUMN(AG45)-2)</f>
        <v>#N/A</v>
      </c>
      <c r="AH45" t="e">
        <f>INDEX(VATSIM_Connections!$A:$AQ,MATCH($A45,VATSIM_Connections!$AR:$AR,0),COLUMN(AH45)-2)</f>
        <v>#N/A</v>
      </c>
      <c r="AI45" t="e">
        <f>INDEX(VATSIM_Connections!$A:$AQ,MATCH($A45,VATSIM_Connections!$AR:$AR,0),COLUMN(AI45)-2)</f>
        <v>#N/A</v>
      </c>
      <c r="AJ45" t="e">
        <f>INDEX(VATSIM_Connections!$A:$AQ,MATCH($A45,VATSIM_Connections!$AR:$AR,0),COLUMN(AJ45)-2)</f>
        <v>#N/A</v>
      </c>
      <c r="AK45" t="e">
        <f>INDEX(VATSIM_Connections!$A:$AQ,MATCH($A45,VATSIM_Connections!$AR:$AR,0),COLUMN(AK45)-2)</f>
        <v>#N/A</v>
      </c>
      <c r="AL45" t="e">
        <f>INDEX(VATSIM_Connections!$A:$AQ,MATCH($A45,VATSIM_Connections!$AR:$AR,0),COLUMN(AL45)-2)</f>
        <v>#N/A</v>
      </c>
      <c r="AM45" t="e">
        <f>INDEX(VATSIM_Connections!$A:$AQ,MATCH($A45,VATSIM_Connections!$AR:$AR,0),COLUMN(AM45)-2)</f>
        <v>#N/A</v>
      </c>
      <c r="AN45" t="e">
        <f>INDEX(VATSIM_Connections!$A:$AQ,MATCH($A45,VATSIM_Connections!$AR:$AR,0),COLUMN(AN45)-2)</f>
        <v>#N/A</v>
      </c>
      <c r="AO45" t="e">
        <f>INDEX(VATSIM_Connections!$A:$AQ,MATCH($A45,VATSIM_Connections!$AR:$AR,0),COLUMN(AO45)-2)</f>
        <v>#N/A</v>
      </c>
      <c r="AP45" t="e">
        <f>INDEX(VATSIM_Connections!$A:$AQ,MATCH($A45,VATSIM_Connections!$AR:$AR,0),COLUMN(AP45)-2)</f>
        <v>#N/A</v>
      </c>
      <c r="AQ45" t="e">
        <f>INDEX(VATSIM_Connections!$A:$AQ,MATCH($A45,VATSIM_Connections!$AR:$AR,0),COLUMN(AQ45)-2)</f>
        <v>#N/A</v>
      </c>
    </row>
    <row r="46" spans="1:43" x14ac:dyDescent="0.25">
      <c r="A46">
        <f t="shared" si="0"/>
        <v>45</v>
      </c>
      <c r="B46" t="e">
        <f>INDEX(VATSIM_Connections!$A:$AQ,MATCH($A46,VATSIM_Connections!$AR:$AR,0),COLUMN(A46))</f>
        <v>#N/A</v>
      </c>
      <c r="C46" t="e">
        <f>INDEX(VATSIM_Connections!$A:$AQ,MATCH($A46,VATSIM_Connections!$AR:$AR,0),COLUMN(B46))</f>
        <v>#N/A</v>
      </c>
      <c r="D46" t="e">
        <f>INDEX(DVA_Roster!$A:$I,MATCH(_xlfn.NUMBERVALUE($C46),DVA_Roster!$G:$G,0),2)</f>
        <v>#N/A</v>
      </c>
      <c r="E46" t="e">
        <f>INDEX(VATSIM_Connections!$A:$AQ,MATCH($A46,VATSIM_Connections!$AR:$AR,0),COLUMN(C46))</f>
        <v>#N/A</v>
      </c>
      <c r="F46" t="e">
        <f>INDEX(VATSIM_Connections!$A:$AQ,MATCH($A46,VATSIM_Connections!$AR:$AR,0),COLUMN(F46)-2)</f>
        <v>#N/A</v>
      </c>
      <c r="G46" t="e">
        <f>INDEX(VATSIM_Connections!$A:$AQ,MATCH($A46,VATSIM_Connections!$AR:$AR,0),COLUMN(G46)-2)</f>
        <v>#N/A</v>
      </c>
      <c r="H46" t="e">
        <f>INDEX(VATSIM_Connections!$A:$AQ,MATCH($A46,VATSIM_Connections!$AR:$AR,0),COLUMN(H46)-2)</f>
        <v>#N/A</v>
      </c>
      <c r="I46" t="e">
        <f>INDEX(VATSIM_Connections!$A:$AQ,MATCH($A46,VATSIM_Connections!$AR:$AR,0),COLUMN(I46)-2)</f>
        <v>#N/A</v>
      </c>
      <c r="J46" t="e">
        <f>INDEX(VATSIM_Connections!$A:$AQ,MATCH($A46,VATSIM_Connections!$AR:$AR,0),COLUMN(J46)-2)</f>
        <v>#N/A</v>
      </c>
      <c r="K46" t="e">
        <f>INDEX(VATSIM_Connections!$A:$AQ,MATCH($A46,VATSIM_Connections!$AR:$AR,0),COLUMN(K46)-2)</f>
        <v>#N/A</v>
      </c>
      <c r="L46" t="e">
        <f>INDEX(VATSIM_Connections!$A:$AQ,MATCH($A46,VATSIM_Connections!$AR:$AR,0),COLUMN(L46)-2)</f>
        <v>#N/A</v>
      </c>
      <c r="M46" t="e">
        <f>INDEX(VATSIM_Connections!$A:$AQ,MATCH($A46,VATSIM_Connections!$AR:$AR,0),COLUMN(M46)-2)</f>
        <v>#N/A</v>
      </c>
      <c r="N46" t="e">
        <f>INDEX(VATSIM_Connections!$A:$AQ,MATCH($A46,VATSIM_Connections!$AR:$AR,0),COLUMN(N46)-2)</f>
        <v>#N/A</v>
      </c>
      <c r="O46" t="e">
        <f>INDEX(VATSIM_Connections!$A:$AQ,MATCH($A46,VATSIM_Connections!$AR:$AR,0),COLUMN(O46)-2)</f>
        <v>#N/A</v>
      </c>
      <c r="P46" t="e">
        <f>INDEX(VATSIM_Connections!$A:$AQ,MATCH($A46,VATSIM_Connections!$AR:$AR,0),COLUMN(P46)-2)</f>
        <v>#N/A</v>
      </c>
      <c r="Q46" t="e">
        <f>INDEX(VATSIM_Connections!$A:$AQ,MATCH($A46,VATSIM_Connections!$AR:$AR,0),COLUMN(Q46)-2)</f>
        <v>#N/A</v>
      </c>
      <c r="R46" t="e">
        <f>INDEX(VATSIM_Connections!$A:$AQ,MATCH($A46,VATSIM_Connections!$AR:$AR,0),COLUMN(R46)-2)</f>
        <v>#N/A</v>
      </c>
      <c r="S46" t="e">
        <f>INDEX(VATSIM_Connections!$A:$AQ,MATCH($A46,VATSIM_Connections!$AR:$AR,0),COLUMN(S46)-2)</f>
        <v>#N/A</v>
      </c>
      <c r="T46" t="e">
        <f>INDEX(VATSIM_Connections!$A:$AQ,MATCH($A46,VATSIM_Connections!$AR:$AR,0),COLUMN(T46)-2)</f>
        <v>#N/A</v>
      </c>
      <c r="U46" t="e">
        <f>INDEX(VATSIM_Connections!$A:$AQ,MATCH($A46,VATSIM_Connections!$AR:$AR,0),COLUMN(U46)-2)</f>
        <v>#N/A</v>
      </c>
      <c r="V46" t="e">
        <f>INDEX(VATSIM_Connections!$A:$AQ,MATCH($A46,VATSIM_Connections!$AR:$AR,0),COLUMN(V46)-2)</f>
        <v>#N/A</v>
      </c>
      <c r="W46" t="e">
        <f>INDEX(VATSIM_Connections!$A:$AQ,MATCH($A46,VATSIM_Connections!$AR:$AR,0),COLUMN(W46)-2)</f>
        <v>#N/A</v>
      </c>
      <c r="X46" t="e">
        <f>INDEX(VATSIM_Connections!$A:$AQ,MATCH($A46,VATSIM_Connections!$AR:$AR,0),COLUMN(X46)-2)</f>
        <v>#N/A</v>
      </c>
      <c r="Y46" t="e">
        <f>INDEX(VATSIM_Connections!$A:$AQ,MATCH($A46,VATSIM_Connections!$AR:$AR,0),COLUMN(Y46)-2)</f>
        <v>#N/A</v>
      </c>
      <c r="Z46" t="e">
        <f>INDEX(VATSIM_Connections!$A:$AQ,MATCH($A46,VATSIM_Connections!$AR:$AR,0),COLUMN(Z46)-2)</f>
        <v>#N/A</v>
      </c>
      <c r="AA46" t="e">
        <f>INDEX(VATSIM_Connections!$A:$AQ,MATCH($A46,VATSIM_Connections!$AR:$AR,0),COLUMN(AA46)-2)</f>
        <v>#N/A</v>
      </c>
      <c r="AB46" t="e">
        <f>INDEX(VATSIM_Connections!$A:$AQ,MATCH($A46,VATSIM_Connections!$AR:$AR,0),COLUMN(AB46)-2)</f>
        <v>#N/A</v>
      </c>
      <c r="AC46" t="e">
        <f>INDEX(VATSIM_Connections!$A:$AQ,MATCH($A46,VATSIM_Connections!$AR:$AR,0),COLUMN(AC46)-2)</f>
        <v>#N/A</v>
      </c>
      <c r="AD46" t="e">
        <f>INDEX(VATSIM_Connections!$A:$AQ,MATCH($A46,VATSIM_Connections!$AR:$AR,0),COLUMN(AD46)-2)</f>
        <v>#N/A</v>
      </c>
      <c r="AE46" t="e">
        <f>INDEX(VATSIM_Connections!$A:$AQ,MATCH($A46,VATSIM_Connections!$AR:$AR,0),COLUMN(AE46)-2)</f>
        <v>#N/A</v>
      </c>
      <c r="AF46" t="e">
        <f>INDEX(VATSIM_Connections!$A:$AQ,MATCH($A46,VATSIM_Connections!$AR:$AR,0),COLUMN(AF46)-2)</f>
        <v>#N/A</v>
      </c>
      <c r="AG46" t="e">
        <f>INDEX(VATSIM_Connections!$A:$AQ,MATCH($A46,VATSIM_Connections!$AR:$AR,0),COLUMN(AG46)-2)</f>
        <v>#N/A</v>
      </c>
      <c r="AH46" t="e">
        <f>INDEX(VATSIM_Connections!$A:$AQ,MATCH($A46,VATSIM_Connections!$AR:$AR,0),COLUMN(AH46)-2)</f>
        <v>#N/A</v>
      </c>
      <c r="AI46" t="e">
        <f>INDEX(VATSIM_Connections!$A:$AQ,MATCH($A46,VATSIM_Connections!$AR:$AR,0),COLUMN(AI46)-2)</f>
        <v>#N/A</v>
      </c>
      <c r="AJ46" t="e">
        <f>INDEX(VATSIM_Connections!$A:$AQ,MATCH($A46,VATSIM_Connections!$AR:$AR,0),COLUMN(AJ46)-2)</f>
        <v>#N/A</v>
      </c>
      <c r="AK46" t="e">
        <f>INDEX(VATSIM_Connections!$A:$AQ,MATCH($A46,VATSIM_Connections!$AR:$AR,0),COLUMN(AK46)-2)</f>
        <v>#N/A</v>
      </c>
      <c r="AL46" t="e">
        <f>INDEX(VATSIM_Connections!$A:$AQ,MATCH($A46,VATSIM_Connections!$AR:$AR,0),COLUMN(AL46)-2)</f>
        <v>#N/A</v>
      </c>
      <c r="AM46" t="e">
        <f>INDEX(VATSIM_Connections!$A:$AQ,MATCH($A46,VATSIM_Connections!$AR:$AR,0),COLUMN(AM46)-2)</f>
        <v>#N/A</v>
      </c>
      <c r="AN46" t="e">
        <f>INDEX(VATSIM_Connections!$A:$AQ,MATCH($A46,VATSIM_Connections!$AR:$AR,0),COLUMN(AN46)-2)</f>
        <v>#N/A</v>
      </c>
      <c r="AO46" t="e">
        <f>INDEX(VATSIM_Connections!$A:$AQ,MATCH($A46,VATSIM_Connections!$AR:$AR,0),COLUMN(AO46)-2)</f>
        <v>#N/A</v>
      </c>
      <c r="AP46" t="e">
        <f>INDEX(VATSIM_Connections!$A:$AQ,MATCH($A46,VATSIM_Connections!$AR:$AR,0),COLUMN(AP46)-2)</f>
        <v>#N/A</v>
      </c>
      <c r="AQ46" t="e">
        <f>INDEX(VATSIM_Connections!$A:$AQ,MATCH($A46,VATSIM_Connections!$AR:$AR,0),COLUMN(AQ46)-2)</f>
        <v>#N/A</v>
      </c>
    </row>
    <row r="47" spans="1:43" x14ac:dyDescent="0.25">
      <c r="A47">
        <f t="shared" si="0"/>
        <v>46</v>
      </c>
      <c r="B47" t="e">
        <f>INDEX(VATSIM_Connections!$A:$AQ,MATCH($A47,VATSIM_Connections!$AR:$AR,0),COLUMN(A47))</f>
        <v>#N/A</v>
      </c>
      <c r="C47" t="e">
        <f>INDEX(VATSIM_Connections!$A:$AQ,MATCH($A47,VATSIM_Connections!$AR:$AR,0),COLUMN(B47))</f>
        <v>#N/A</v>
      </c>
      <c r="D47" t="e">
        <f>INDEX(DVA_Roster!$A:$I,MATCH(_xlfn.NUMBERVALUE($C47),DVA_Roster!$G:$G,0),2)</f>
        <v>#N/A</v>
      </c>
      <c r="E47" t="e">
        <f>INDEX(VATSIM_Connections!$A:$AQ,MATCH($A47,VATSIM_Connections!$AR:$AR,0),COLUMN(C47))</f>
        <v>#N/A</v>
      </c>
      <c r="F47" t="e">
        <f>INDEX(VATSIM_Connections!$A:$AQ,MATCH($A47,VATSIM_Connections!$AR:$AR,0),COLUMN(F47)-2)</f>
        <v>#N/A</v>
      </c>
      <c r="G47" t="e">
        <f>INDEX(VATSIM_Connections!$A:$AQ,MATCH($A47,VATSIM_Connections!$AR:$AR,0),COLUMN(G47)-2)</f>
        <v>#N/A</v>
      </c>
      <c r="H47" t="e">
        <f>INDEX(VATSIM_Connections!$A:$AQ,MATCH($A47,VATSIM_Connections!$AR:$AR,0),COLUMN(H47)-2)</f>
        <v>#N/A</v>
      </c>
      <c r="I47" t="e">
        <f>INDEX(VATSIM_Connections!$A:$AQ,MATCH($A47,VATSIM_Connections!$AR:$AR,0),COLUMN(I47)-2)</f>
        <v>#N/A</v>
      </c>
      <c r="J47" t="e">
        <f>INDEX(VATSIM_Connections!$A:$AQ,MATCH($A47,VATSIM_Connections!$AR:$AR,0),COLUMN(J47)-2)</f>
        <v>#N/A</v>
      </c>
      <c r="K47" t="e">
        <f>INDEX(VATSIM_Connections!$A:$AQ,MATCH($A47,VATSIM_Connections!$AR:$AR,0),COLUMN(K47)-2)</f>
        <v>#N/A</v>
      </c>
      <c r="L47" t="e">
        <f>INDEX(VATSIM_Connections!$A:$AQ,MATCH($A47,VATSIM_Connections!$AR:$AR,0),COLUMN(L47)-2)</f>
        <v>#N/A</v>
      </c>
      <c r="M47" t="e">
        <f>INDEX(VATSIM_Connections!$A:$AQ,MATCH($A47,VATSIM_Connections!$AR:$AR,0),COLUMN(M47)-2)</f>
        <v>#N/A</v>
      </c>
      <c r="N47" t="e">
        <f>INDEX(VATSIM_Connections!$A:$AQ,MATCH($A47,VATSIM_Connections!$AR:$AR,0),COLUMN(N47)-2)</f>
        <v>#N/A</v>
      </c>
      <c r="O47" t="e">
        <f>INDEX(VATSIM_Connections!$A:$AQ,MATCH($A47,VATSIM_Connections!$AR:$AR,0),COLUMN(O47)-2)</f>
        <v>#N/A</v>
      </c>
      <c r="P47" t="e">
        <f>INDEX(VATSIM_Connections!$A:$AQ,MATCH($A47,VATSIM_Connections!$AR:$AR,0),COLUMN(P47)-2)</f>
        <v>#N/A</v>
      </c>
      <c r="Q47" t="e">
        <f>INDEX(VATSIM_Connections!$A:$AQ,MATCH($A47,VATSIM_Connections!$AR:$AR,0),COLUMN(Q47)-2)</f>
        <v>#N/A</v>
      </c>
      <c r="R47" t="e">
        <f>INDEX(VATSIM_Connections!$A:$AQ,MATCH($A47,VATSIM_Connections!$AR:$AR,0),COLUMN(R47)-2)</f>
        <v>#N/A</v>
      </c>
      <c r="S47" t="e">
        <f>INDEX(VATSIM_Connections!$A:$AQ,MATCH($A47,VATSIM_Connections!$AR:$AR,0),COLUMN(S47)-2)</f>
        <v>#N/A</v>
      </c>
      <c r="T47" t="e">
        <f>INDEX(VATSIM_Connections!$A:$AQ,MATCH($A47,VATSIM_Connections!$AR:$AR,0),COLUMN(T47)-2)</f>
        <v>#N/A</v>
      </c>
      <c r="U47" t="e">
        <f>INDEX(VATSIM_Connections!$A:$AQ,MATCH($A47,VATSIM_Connections!$AR:$AR,0),COLUMN(U47)-2)</f>
        <v>#N/A</v>
      </c>
      <c r="V47" t="e">
        <f>INDEX(VATSIM_Connections!$A:$AQ,MATCH($A47,VATSIM_Connections!$AR:$AR,0),COLUMN(V47)-2)</f>
        <v>#N/A</v>
      </c>
      <c r="W47" t="e">
        <f>INDEX(VATSIM_Connections!$A:$AQ,MATCH($A47,VATSIM_Connections!$AR:$AR,0),COLUMN(W47)-2)</f>
        <v>#N/A</v>
      </c>
      <c r="X47" t="e">
        <f>INDEX(VATSIM_Connections!$A:$AQ,MATCH($A47,VATSIM_Connections!$AR:$AR,0),COLUMN(X47)-2)</f>
        <v>#N/A</v>
      </c>
      <c r="Y47" t="e">
        <f>INDEX(VATSIM_Connections!$A:$AQ,MATCH($A47,VATSIM_Connections!$AR:$AR,0),COLUMN(Y47)-2)</f>
        <v>#N/A</v>
      </c>
      <c r="Z47" t="e">
        <f>INDEX(VATSIM_Connections!$A:$AQ,MATCH($A47,VATSIM_Connections!$AR:$AR,0),COLUMN(Z47)-2)</f>
        <v>#N/A</v>
      </c>
      <c r="AA47" t="e">
        <f>INDEX(VATSIM_Connections!$A:$AQ,MATCH($A47,VATSIM_Connections!$AR:$AR,0),COLUMN(AA47)-2)</f>
        <v>#N/A</v>
      </c>
      <c r="AB47" t="e">
        <f>INDEX(VATSIM_Connections!$A:$AQ,MATCH($A47,VATSIM_Connections!$AR:$AR,0),COLUMN(AB47)-2)</f>
        <v>#N/A</v>
      </c>
      <c r="AC47" t="e">
        <f>INDEX(VATSIM_Connections!$A:$AQ,MATCH($A47,VATSIM_Connections!$AR:$AR,0),COLUMN(AC47)-2)</f>
        <v>#N/A</v>
      </c>
      <c r="AD47" t="e">
        <f>INDEX(VATSIM_Connections!$A:$AQ,MATCH($A47,VATSIM_Connections!$AR:$AR,0),COLUMN(AD47)-2)</f>
        <v>#N/A</v>
      </c>
      <c r="AE47" t="e">
        <f>INDEX(VATSIM_Connections!$A:$AQ,MATCH($A47,VATSIM_Connections!$AR:$AR,0),COLUMN(AE47)-2)</f>
        <v>#N/A</v>
      </c>
      <c r="AF47" t="e">
        <f>INDEX(VATSIM_Connections!$A:$AQ,MATCH($A47,VATSIM_Connections!$AR:$AR,0),COLUMN(AF47)-2)</f>
        <v>#N/A</v>
      </c>
      <c r="AG47" t="e">
        <f>INDEX(VATSIM_Connections!$A:$AQ,MATCH($A47,VATSIM_Connections!$AR:$AR,0),COLUMN(AG47)-2)</f>
        <v>#N/A</v>
      </c>
      <c r="AH47" t="e">
        <f>INDEX(VATSIM_Connections!$A:$AQ,MATCH($A47,VATSIM_Connections!$AR:$AR,0),COLUMN(AH47)-2)</f>
        <v>#N/A</v>
      </c>
      <c r="AI47" t="e">
        <f>INDEX(VATSIM_Connections!$A:$AQ,MATCH($A47,VATSIM_Connections!$AR:$AR,0),COLUMN(AI47)-2)</f>
        <v>#N/A</v>
      </c>
      <c r="AJ47" t="e">
        <f>INDEX(VATSIM_Connections!$A:$AQ,MATCH($A47,VATSIM_Connections!$AR:$AR,0),COLUMN(AJ47)-2)</f>
        <v>#N/A</v>
      </c>
      <c r="AK47" t="e">
        <f>INDEX(VATSIM_Connections!$A:$AQ,MATCH($A47,VATSIM_Connections!$AR:$AR,0),COLUMN(AK47)-2)</f>
        <v>#N/A</v>
      </c>
      <c r="AL47" t="e">
        <f>INDEX(VATSIM_Connections!$A:$AQ,MATCH($A47,VATSIM_Connections!$AR:$AR,0),COLUMN(AL47)-2)</f>
        <v>#N/A</v>
      </c>
      <c r="AM47" t="e">
        <f>INDEX(VATSIM_Connections!$A:$AQ,MATCH($A47,VATSIM_Connections!$AR:$AR,0),COLUMN(AM47)-2)</f>
        <v>#N/A</v>
      </c>
      <c r="AN47" t="e">
        <f>INDEX(VATSIM_Connections!$A:$AQ,MATCH($A47,VATSIM_Connections!$AR:$AR,0),COLUMN(AN47)-2)</f>
        <v>#N/A</v>
      </c>
      <c r="AO47" t="e">
        <f>INDEX(VATSIM_Connections!$A:$AQ,MATCH($A47,VATSIM_Connections!$AR:$AR,0),COLUMN(AO47)-2)</f>
        <v>#N/A</v>
      </c>
      <c r="AP47" t="e">
        <f>INDEX(VATSIM_Connections!$A:$AQ,MATCH($A47,VATSIM_Connections!$AR:$AR,0),COLUMN(AP47)-2)</f>
        <v>#N/A</v>
      </c>
      <c r="AQ47" t="e">
        <f>INDEX(VATSIM_Connections!$A:$AQ,MATCH($A47,VATSIM_Connections!$AR:$AR,0),COLUMN(AQ47)-2)</f>
        <v>#N/A</v>
      </c>
    </row>
    <row r="48" spans="1:43" x14ac:dyDescent="0.25">
      <c r="A48">
        <f t="shared" si="0"/>
        <v>47</v>
      </c>
      <c r="B48" t="e">
        <f>INDEX(VATSIM_Connections!$A:$AQ,MATCH($A48,VATSIM_Connections!$AR:$AR,0),COLUMN(A48))</f>
        <v>#N/A</v>
      </c>
      <c r="C48" t="e">
        <f>INDEX(VATSIM_Connections!$A:$AQ,MATCH($A48,VATSIM_Connections!$AR:$AR,0),COLUMN(B48))</f>
        <v>#N/A</v>
      </c>
      <c r="D48" t="e">
        <f>INDEX(DVA_Roster!$A:$I,MATCH(_xlfn.NUMBERVALUE($C48),DVA_Roster!$G:$G,0),2)</f>
        <v>#N/A</v>
      </c>
      <c r="E48" t="e">
        <f>INDEX(VATSIM_Connections!$A:$AQ,MATCH($A48,VATSIM_Connections!$AR:$AR,0),COLUMN(C48))</f>
        <v>#N/A</v>
      </c>
      <c r="F48" t="e">
        <f>INDEX(VATSIM_Connections!$A:$AQ,MATCH($A48,VATSIM_Connections!$AR:$AR,0),COLUMN(F48)-2)</f>
        <v>#N/A</v>
      </c>
      <c r="G48" t="e">
        <f>INDEX(VATSIM_Connections!$A:$AQ,MATCH($A48,VATSIM_Connections!$AR:$AR,0),COLUMN(G48)-2)</f>
        <v>#N/A</v>
      </c>
      <c r="H48" t="e">
        <f>INDEX(VATSIM_Connections!$A:$AQ,MATCH($A48,VATSIM_Connections!$AR:$AR,0),COLUMN(H48)-2)</f>
        <v>#N/A</v>
      </c>
      <c r="I48" t="e">
        <f>INDEX(VATSIM_Connections!$A:$AQ,MATCH($A48,VATSIM_Connections!$AR:$AR,0),COLUMN(I48)-2)</f>
        <v>#N/A</v>
      </c>
      <c r="J48" t="e">
        <f>INDEX(VATSIM_Connections!$A:$AQ,MATCH($A48,VATSIM_Connections!$AR:$AR,0),COLUMN(J48)-2)</f>
        <v>#N/A</v>
      </c>
      <c r="K48" t="e">
        <f>INDEX(VATSIM_Connections!$A:$AQ,MATCH($A48,VATSIM_Connections!$AR:$AR,0),COLUMN(K48)-2)</f>
        <v>#N/A</v>
      </c>
      <c r="L48" t="e">
        <f>INDEX(VATSIM_Connections!$A:$AQ,MATCH($A48,VATSIM_Connections!$AR:$AR,0),COLUMN(L48)-2)</f>
        <v>#N/A</v>
      </c>
      <c r="M48" t="e">
        <f>INDEX(VATSIM_Connections!$A:$AQ,MATCH($A48,VATSIM_Connections!$AR:$AR,0),COLUMN(M48)-2)</f>
        <v>#N/A</v>
      </c>
      <c r="N48" t="e">
        <f>INDEX(VATSIM_Connections!$A:$AQ,MATCH($A48,VATSIM_Connections!$AR:$AR,0),COLUMN(N48)-2)</f>
        <v>#N/A</v>
      </c>
      <c r="O48" t="e">
        <f>INDEX(VATSIM_Connections!$A:$AQ,MATCH($A48,VATSIM_Connections!$AR:$AR,0),COLUMN(O48)-2)</f>
        <v>#N/A</v>
      </c>
      <c r="P48" t="e">
        <f>INDEX(VATSIM_Connections!$A:$AQ,MATCH($A48,VATSIM_Connections!$AR:$AR,0),COLUMN(P48)-2)</f>
        <v>#N/A</v>
      </c>
      <c r="Q48" t="e">
        <f>INDEX(VATSIM_Connections!$A:$AQ,MATCH($A48,VATSIM_Connections!$AR:$AR,0),COLUMN(Q48)-2)</f>
        <v>#N/A</v>
      </c>
      <c r="R48" t="e">
        <f>INDEX(VATSIM_Connections!$A:$AQ,MATCH($A48,VATSIM_Connections!$AR:$AR,0),COLUMN(R48)-2)</f>
        <v>#N/A</v>
      </c>
      <c r="S48" t="e">
        <f>INDEX(VATSIM_Connections!$A:$AQ,MATCH($A48,VATSIM_Connections!$AR:$AR,0),COLUMN(S48)-2)</f>
        <v>#N/A</v>
      </c>
      <c r="T48" t="e">
        <f>INDEX(VATSIM_Connections!$A:$AQ,MATCH($A48,VATSIM_Connections!$AR:$AR,0),COLUMN(T48)-2)</f>
        <v>#N/A</v>
      </c>
      <c r="U48" t="e">
        <f>INDEX(VATSIM_Connections!$A:$AQ,MATCH($A48,VATSIM_Connections!$AR:$AR,0),COLUMN(U48)-2)</f>
        <v>#N/A</v>
      </c>
      <c r="V48" t="e">
        <f>INDEX(VATSIM_Connections!$A:$AQ,MATCH($A48,VATSIM_Connections!$AR:$AR,0),COLUMN(V48)-2)</f>
        <v>#N/A</v>
      </c>
      <c r="W48" t="e">
        <f>INDEX(VATSIM_Connections!$A:$AQ,MATCH($A48,VATSIM_Connections!$AR:$AR,0),COLUMN(W48)-2)</f>
        <v>#N/A</v>
      </c>
      <c r="X48" t="e">
        <f>INDEX(VATSIM_Connections!$A:$AQ,MATCH($A48,VATSIM_Connections!$AR:$AR,0),COLUMN(X48)-2)</f>
        <v>#N/A</v>
      </c>
      <c r="Y48" t="e">
        <f>INDEX(VATSIM_Connections!$A:$AQ,MATCH($A48,VATSIM_Connections!$AR:$AR,0),COLUMN(Y48)-2)</f>
        <v>#N/A</v>
      </c>
      <c r="Z48" t="e">
        <f>INDEX(VATSIM_Connections!$A:$AQ,MATCH($A48,VATSIM_Connections!$AR:$AR,0),COLUMN(Z48)-2)</f>
        <v>#N/A</v>
      </c>
      <c r="AA48" t="e">
        <f>INDEX(VATSIM_Connections!$A:$AQ,MATCH($A48,VATSIM_Connections!$AR:$AR,0),COLUMN(AA48)-2)</f>
        <v>#N/A</v>
      </c>
      <c r="AB48" t="e">
        <f>INDEX(VATSIM_Connections!$A:$AQ,MATCH($A48,VATSIM_Connections!$AR:$AR,0),COLUMN(AB48)-2)</f>
        <v>#N/A</v>
      </c>
      <c r="AC48" t="e">
        <f>INDEX(VATSIM_Connections!$A:$AQ,MATCH($A48,VATSIM_Connections!$AR:$AR,0),COLUMN(AC48)-2)</f>
        <v>#N/A</v>
      </c>
      <c r="AD48" t="e">
        <f>INDEX(VATSIM_Connections!$A:$AQ,MATCH($A48,VATSIM_Connections!$AR:$AR,0),COLUMN(AD48)-2)</f>
        <v>#N/A</v>
      </c>
      <c r="AE48" t="e">
        <f>INDEX(VATSIM_Connections!$A:$AQ,MATCH($A48,VATSIM_Connections!$AR:$AR,0),COLUMN(AE48)-2)</f>
        <v>#N/A</v>
      </c>
      <c r="AF48" t="e">
        <f>INDEX(VATSIM_Connections!$A:$AQ,MATCH($A48,VATSIM_Connections!$AR:$AR,0),COLUMN(AF48)-2)</f>
        <v>#N/A</v>
      </c>
      <c r="AG48" t="e">
        <f>INDEX(VATSIM_Connections!$A:$AQ,MATCH($A48,VATSIM_Connections!$AR:$AR,0),COLUMN(AG48)-2)</f>
        <v>#N/A</v>
      </c>
      <c r="AH48" t="e">
        <f>INDEX(VATSIM_Connections!$A:$AQ,MATCH($A48,VATSIM_Connections!$AR:$AR,0),COLUMN(AH48)-2)</f>
        <v>#N/A</v>
      </c>
      <c r="AI48" t="e">
        <f>INDEX(VATSIM_Connections!$A:$AQ,MATCH($A48,VATSIM_Connections!$AR:$AR,0),COLUMN(AI48)-2)</f>
        <v>#N/A</v>
      </c>
      <c r="AJ48" t="e">
        <f>INDEX(VATSIM_Connections!$A:$AQ,MATCH($A48,VATSIM_Connections!$AR:$AR,0),COLUMN(AJ48)-2)</f>
        <v>#N/A</v>
      </c>
      <c r="AK48" t="e">
        <f>INDEX(VATSIM_Connections!$A:$AQ,MATCH($A48,VATSIM_Connections!$AR:$AR,0),COLUMN(AK48)-2)</f>
        <v>#N/A</v>
      </c>
      <c r="AL48" t="e">
        <f>INDEX(VATSIM_Connections!$A:$AQ,MATCH($A48,VATSIM_Connections!$AR:$AR,0),COLUMN(AL48)-2)</f>
        <v>#N/A</v>
      </c>
      <c r="AM48" t="e">
        <f>INDEX(VATSIM_Connections!$A:$AQ,MATCH($A48,VATSIM_Connections!$AR:$AR,0),COLUMN(AM48)-2)</f>
        <v>#N/A</v>
      </c>
      <c r="AN48" t="e">
        <f>INDEX(VATSIM_Connections!$A:$AQ,MATCH($A48,VATSIM_Connections!$AR:$AR,0),COLUMN(AN48)-2)</f>
        <v>#N/A</v>
      </c>
      <c r="AO48" t="e">
        <f>INDEX(VATSIM_Connections!$A:$AQ,MATCH($A48,VATSIM_Connections!$AR:$AR,0),COLUMN(AO48)-2)</f>
        <v>#N/A</v>
      </c>
      <c r="AP48" t="e">
        <f>INDEX(VATSIM_Connections!$A:$AQ,MATCH($A48,VATSIM_Connections!$AR:$AR,0),COLUMN(AP48)-2)</f>
        <v>#N/A</v>
      </c>
      <c r="AQ48" t="e">
        <f>INDEX(VATSIM_Connections!$A:$AQ,MATCH($A48,VATSIM_Connections!$AR:$AR,0),COLUMN(AQ48)-2)</f>
        <v>#N/A</v>
      </c>
    </row>
    <row r="49" spans="1:43" x14ac:dyDescent="0.25">
      <c r="A49">
        <f t="shared" si="0"/>
        <v>48</v>
      </c>
      <c r="B49" t="e">
        <f>INDEX(VATSIM_Connections!$A:$AQ,MATCH($A49,VATSIM_Connections!$AR:$AR,0),COLUMN(A49))</f>
        <v>#N/A</v>
      </c>
      <c r="C49" t="e">
        <f>INDEX(VATSIM_Connections!$A:$AQ,MATCH($A49,VATSIM_Connections!$AR:$AR,0),COLUMN(B49))</f>
        <v>#N/A</v>
      </c>
      <c r="D49" t="e">
        <f>INDEX(DVA_Roster!$A:$I,MATCH(_xlfn.NUMBERVALUE($C49),DVA_Roster!$G:$G,0),2)</f>
        <v>#N/A</v>
      </c>
      <c r="E49" t="e">
        <f>INDEX(VATSIM_Connections!$A:$AQ,MATCH($A49,VATSIM_Connections!$AR:$AR,0),COLUMN(C49))</f>
        <v>#N/A</v>
      </c>
      <c r="F49" t="e">
        <f>INDEX(VATSIM_Connections!$A:$AQ,MATCH($A49,VATSIM_Connections!$AR:$AR,0),COLUMN(F49)-2)</f>
        <v>#N/A</v>
      </c>
      <c r="G49" t="e">
        <f>INDEX(VATSIM_Connections!$A:$AQ,MATCH($A49,VATSIM_Connections!$AR:$AR,0),COLUMN(G49)-2)</f>
        <v>#N/A</v>
      </c>
      <c r="H49" t="e">
        <f>INDEX(VATSIM_Connections!$A:$AQ,MATCH($A49,VATSIM_Connections!$AR:$AR,0),COLUMN(H49)-2)</f>
        <v>#N/A</v>
      </c>
      <c r="I49" t="e">
        <f>INDEX(VATSIM_Connections!$A:$AQ,MATCH($A49,VATSIM_Connections!$AR:$AR,0),COLUMN(I49)-2)</f>
        <v>#N/A</v>
      </c>
      <c r="J49" t="e">
        <f>INDEX(VATSIM_Connections!$A:$AQ,MATCH($A49,VATSIM_Connections!$AR:$AR,0),COLUMN(J49)-2)</f>
        <v>#N/A</v>
      </c>
      <c r="K49" t="e">
        <f>INDEX(VATSIM_Connections!$A:$AQ,MATCH($A49,VATSIM_Connections!$AR:$AR,0),COLUMN(K49)-2)</f>
        <v>#N/A</v>
      </c>
      <c r="L49" t="e">
        <f>INDEX(VATSIM_Connections!$A:$AQ,MATCH($A49,VATSIM_Connections!$AR:$AR,0),COLUMN(L49)-2)</f>
        <v>#N/A</v>
      </c>
      <c r="M49" t="e">
        <f>INDEX(VATSIM_Connections!$A:$AQ,MATCH($A49,VATSIM_Connections!$AR:$AR,0),COLUMN(M49)-2)</f>
        <v>#N/A</v>
      </c>
      <c r="N49" t="e">
        <f>INDEX(VATSIM_Connections!$A:$AQ,MATCH($A49,VATSIM_Connections!$AR:$AR,0),COLUMN(N49)-2)</f>
        <v>#N/A</v>
      </c>
      <c r="O49" t="e">
        <f>INDEX(VATSIM_Connections!$A:$AQ,MATCH($A49,VATSIM_Connections!$AR:$AR,0),COLUMN(O49)-2)</f>
        <v>#N/A</v>
      </c>
      <c r="P49" t="e">
        <f>INDEX(VATSIM_Connections!$A:$AQ,MATCH($A49,VATSIM_Connections!$AR:$AR,0),COLUMN(P49)-2)</f>
        <v>#N/A</v>
      </c>
      <c r="Q49" t="e">
        <f>INDEX(VATSIM_Connections!$A:$AQ,MATCH($A49,VATSIM_Connections!$AR:$AR,0),COLUMN(Q49)-2)</f>
        <v>#N/A</v>
      </c>
      <c r="R49" t="e">
        <f>INDEX(VATSIM_Connections!$A:$AQ,MATCH($A49,VATSIM_Connections!$AR:$AR,0),COLUMN(R49)-2)</f>
        <v>#N/A</v>
      </c>
      <c r="S49" t="e">
        <f>INDEX(VATSIM_Connections!$A:$AQ,MATCH($A49,VATSIM_Connections!$AR:$AR,0),COLUMN(S49)-2)</f>
        <v>#N/A</v>
      </c>
      <c r="T49" t="e">
        <f>INDEX(VATSIM_Connections!$A:$AQ,MATCH($A49,VATSIM_Connections!$AR:$AR,0),COLUMN(T49)-2)</f>
        <v>#N/A</v>
      </c>
      <c r="U49" t="e">
        <f>INDEX(VATSIM_Connections!$A:$AQ,MATCH($A49,VATSIM_Connections!$AR:$AR,0),COLUMN(U49)-2)</f>
        <v>#N/A</v>
      </c>
      <c r="V49" t="e">
        <f>INDEX(VATSIM_Connections!$A:$AQ,MATCH($A49,VATSIM_Connections!$AR:$AR,0),COLUMN(V49)-2)</f>
        <v>#N/A</v>
      </c>
      <c r="W49" t="e">
        <f>INDEX(VATSIM_Connections!$A:$AQ,MATCH($A49,VATSIM_Connections!$AR:$AR,0),COLUMN(W49)-2)</f>
        <v>#N/A</v>
      </c>
      <c r="X49" t="e">
        <f>INDEX(VATSIM_Connections!$A:$AQ,MATCH($A49,VATSIM_Connections!$AR:$AR,0),COLUMN(X49)-2)</f>
        <v>#N/A</v>
      </c>
      <c r="Y49" t="e">
        <f>INDEX(VATSIM_Connections!$A:$AQ,MATCH($A49,VATSIM_Connections!$AR:$AR,0),COLUMN(Y49)-2)</f>
        <v>#N/A</v>
      </c>
      <c r="Z49" t="e">
        <f>INDEX(VATSIM_Connections!$A:$AQ,MATCH($A49,VATSIM_Connections!$AR:$AR,0),COLUMN(Z49)-2)</f>
        <v>#N/A</v>
      </c>
      <c r="AA49" t="e">
        <f>INDEX(VATSIM_Connections!$A:$AQ,MATCH($A49,VATSIM_Connections!$AR:$AR,0),COLUMN(AA49)-2)</f>
        <v>#N/A</v>
      </c>
      <c r="AB49" t="e">
        <f>INDEX(VATSIM_Connections!$A:$AQ,MATCH($A49,VATSIM_Connections!$AR:$AR,0),COLUMN(AB49)-2)</f>
        <v>#N/A</v>
      </c>
      <c r="AC49" t="e">
        <f>INDEX(VATSIM_Connections!$A:$AQ,MATCH($A49,VATSIM_Connections!$AR:$AR,0),COLUMN(AC49)-2)</f>
        <v>#N/A</v>
      </c>
      <c r="AD49" t="e">
        <f>INDEX(VATSIM_Connections!$A:$AQ,MATCH($A49,VATSIM_Connections!$AR:$AR,0),COLUMN(AD49)-2)</f>
        <v>#N/A</v>
      </c>
      <c r="AE49" t="e">
        <f>INDEX(VATSIM_Connections!$A:$AQ,MATCH($A49,VATSIM_Connections!$AR:$AR,0),COLUMN(AE49)-2)</f>
        <v>#N/A</v>
      </c>
      <c r="AF49" t="e">
        <f>INDEX(VATSIM_Connections!$A:$AQ,MATCH($A49,VATSIM_Connections!$AR:$AR,0),COLUMN(AF49)-2)</f>
        <v>#N/A</v>
      </c>
      <c r="AG49" t="e">
        <f>INDEX(VATSIM_Connections!$A:$AQ,MATCH($A49,VATSIM_Connections!$AR:$AR,0),COLUMN(AG49)-2)</f>
        <v>#N/A</v>
      </c>
      <c r="AH49" t="e">
        <f>INDEX(VATSIM_Connections!$A:$AQ,MATCH($A49,VATSIM_Connections!$AR:$AR,0),COLUMN(AH49)-2)</f>
        <v>#N/A</v>
      </c>
      <c r="AI49" t="e">
        <f>INDEX(VATSIM_Connections!$A:$AQ,MATCH($A49,VATSIM_Connections!$AR:$AR,0),COLUMN(AI49)-2)</f>
        <v>#N/A</v>
      </c>
      <c r="AJ49" t="e">
        <f>INDEX(VATSIM_Connections!$A:$AQ,MATCH($A49,VATSIM_Connections!$AR:$AR,0),COLUMN(AJ49)-2)</f>
        <v>#N/A</v>
      </c>
      <c r="AK49" t="e">
        <f>INDEX(VATSIM_Connections!$A:$AQ,MATCH($A49,VATSIM_Connections!$AR:$AR,0),COLUMN(AK49)-2)</f>
        <v>#N/A</v>
      </c>
      <c r="AL49" t="e">
        <f>INDEX(VATSIM_Connections!$A:$AQ,MATCH($A49,VATSIM_Connections!$AR:$AR,0),COLUMN(AL49)-2)</f>
        <v>#N/A</v>
      </c>
      <c r="AM49" t="e">
        <f>INDEX(VATSIM_Connections!$A:$AQ,MATCH($A49,VATSIM_Connections!$AR:$AR,0),COLUMN(AM49)-2)</f>
        <v>#N/A</v>
      </c>
      <c r="AN49" t="e">
        <f>INDEX(VATSIM_Connections!$A:$AQ,MATCH($A49,VATSIM_Connections!$AR:$AR,0),COLUMN(AN49)-2)</f>
        <v>#N/A</v>
      </c>
      <c r="AO49" t="e">
        <f>INDEX(VATSIM_Connections!$A:$AQ,MATCH($A49,VATSIM_Connections!$AR:$AR,0),COLUMN(AO49)-2)</f>
        <v>#N/A</v>
      </c>
      <c r="AP49" t="e">
        <f>INDEX(VATSIM_Connections!$A:$AQ,MATCH($A49,VATSIM_Connections!$AR:$AR,0),COLUMN(AP49)-2)</f>
        <v>#N/A</v>
      </c>
      <c r="AQ49" t="e">
        <f>INDEX(VATSIM_Connections!$A:$AQ,MATCH($A49,VATSIM_Connections!$AR:$AR,0),COLUMN(AQ49)-2)</f>
        <v>#N/A</v>
      </c>
    </row>
    <row r="50" spans="1:43" x14ac:dyDescent="0.25">
      <c r="A50">
        <f t="shared" si="0"/>
        <v>49</v>
      </c>
      <c r="B50" t="e">
        <f>INDEX(VATSIM_Connections!$A:$AQ,MATCH($A50,VATSIM_Connections!$AR:$AR,0),COLUMN(A50))</f>
        <v>#N/A</v>
      </c>
      <c r="C50" t="e">
        <f>INDEX(VATSIM_Connections!$A:$AQ,MATCH($A50,VATSIM_Connections!$AR:$AR,0),COLUMN(B50))</f>
        <v>#N/A</v>
      </c>
      <c r="D50" t="e">
        <f>INDEX(DVA_Roster!$A:$I,MATCH(_xlfn.NUMBERVALUE($C50),DVA_Roster!$G:$G,0),2)</f>
        <v>#N/A</v>
      </c>
      <c r="E50" t="e">
        <f>INDEX(VATSIM_Connections!$A:$AQ,MATCH($A50,VATSIM_Connections!$AR:$AR,0),COLUMN(C50))</f>
        <v>#N/A</v>
      </c>
      <c r="F50" t="e">
        <f>INDEX(VATSIM_Connections!$A:$AQ,MATCH($A50,VATSIM_Connections!$AR:$AR,0),COLUMN(F50)-2)</f>
        <v>#N/A</v>
      </c>
      <c r="G50" t="e">
        <f>INDEX(VATSIM_Connections!$A:$AQ,MATCH($A50,VATSIM_Connections!$AR:$AR,0),COLUMN(G50)-2)</f>
        <v>#N/A</v>
      </c>
      <c r="H50" t="e">
        <f>INDEX(VATSIM_Connections!$A:$AQ,MATCH($A50,VATSIM_Connections!$AR:$AR,0),COLUMN(H50)-2)</f>
        <v>#N/A</v>
      </c>
      <c r="I50" t="e">
        <f>INDEX(VATSIM_Connections!$A:$AQ,MATCH($A50,VATSIM_Connections!$AR:$AR,0),COLUMN(I50)-2)</f>
        <v>#N/A</v>
      </c>
      <c r="J50" t="e">
        <f>INDEX(VATSIM_Connections!$A:$AQ,MATCH($A50,VATSIM_Connections!$AR:$AR,0),COLUMN(J50)-2)</f>
        <v>#N/A</v>
      </c>
      <c r="K50" t="e">
        <f>INDEX(VATSIM_Connections!$A:$AQ,MATCH($A50,VATSIM_Connections!$AR:$AR,0),COLUMN(K50)-2)</f>
        <v>#N/A</v>
      </c>
      <c r="L50" t="e">
        <f>INDEX(VATSIM_Connections!$A:$AQ,MATCH($A50,VATSIM_Connections!$AR:$AR,0),COLUMN(L50)-2)</f>
        <v>#N/A</v>
      </c>
      <c r="M50" t="e">
        <f>INDEX(VATSIM_Connections!$A:$AQ,MATCH($A50,VATSIM_Connections!$AR:$AR,0),COLUMN(M50)-2)</f>
        <v>#N/A</v>
      </c>
      <c r="N50" t="e">
        <f>INDEX(VATSIM_Connections!$A:$AQ,MATCH($A50,VATSIM_Connections!$AR:$AR,0),COLUMN(N50)-2)</f>
        <v>#N/A</v>
      </c>
      <c r="O50" t="e">
        <f>INDEX(VATSIM_Connections!$A:$AQ,MATCH($A50,VATSIM_Connections!$AR:$AR,0),COLUMN(O50)-2)</f>
        <v>#N/A</v>
      </c>
      <c r="P50" t="e">
        <f>INDEX(VATSIM_Connections!$A:$AQ,MATCH($A50,VATSIM_Connections!$AR:$AR,0),COLUMN(P50)-2)</f>
        <v>#N/A</v>
      </c>
      <c r="Q50" t="e">
        <f>INDEX(VATSIM_Connections!$A:$AQ,MATCH($A50,VATSIM_Connections!$AR:$AR,0),COLUMN(Q50)-2)</f>
        <v>#N/A</v>
      </c>
      <c r="R50" t="e">
        <f>INDEX(VATSIM_Connections!$A:$AQ,MATCH($A50,VATSIM_Connections!$AR:$AR,0),COLUMN(R50)-2)</f>
        <v>#N/A</v>
      </c>
      <c r="S50" t="e">
        <f>INDEX(VATSIM_Connections!$A:$AQ,MATCH($A50,VATSIM_Connections!$AR:$AR,0),COLUMN(S50)-2)</f>
        <v>#N/A</v>
      </c>
      <c r="T50" t="e">
        <f>INDEX(VATSIM_Connections!$A:$AQ,MATCH($A50,VATSIM_Connections!$AR:$AR,0),COLUMN(T50)-2)</f>
        <v>#N/A</v>
      </c>
      <c r="U50" t="e">
        <f>INDEX(VATSIM_Connections!$A:$AQ,MATCH($A50,VATSIM_Connections!$AR:$AR,0),COLUMN(U50)-2)</f>
        <v>#N/A</v>
      </c>
      <c r="V50" t="e">
        <f>INDEX(VATSIM_Connections!$A:$AQ,MATCH($A50,VATSIM_Connections!$AR:$AR,0),COLUMN(V50)-2)</f>
        <v>#N/A</v>
      </c>
      <c r="W50" t="e">
        <f>INDEX(VATSIM_Connections!$A:$AQ,MATCH($A50,VATSIM_Connections!$AR:$AR,0),COLUMN(W50)-2)</f>
        <v>#N/A</v>
      </c>
      <c r="X50" t="e">
        <f>INDEX(VATSIM_Connections!$A:$AQ,MATCH($A50,VATSIM_Connections!$AR:$AR,0),COLUMN(X50)-2)</f>
        <v>#N/A</v>
      </c>
      <c r="Y50" t="e">
        <f>INDEX(VATSIM_Connections!$A:$AQ,MATCH($A50,VATSIM_Connections!$AR:$AR,0),COLUMN(Y50)-2)</f>
        <v>#N/A</v>
      </c>
      <c r="Z50" t="e">
        <f>INDEX(VATSIM_Connections!$A:$AQ,MATCH($A50,VATSIM_Connections!$AR:$AR,0),COLUMN(Z50)-2)</f>
        <v>#N/A</v>
      </c>
      <c r="AA50" t="e">
        <f>INDEX(VATSIM_Connections!$A:$AQ,MATCH($A50,VATSIM_Connections!$AR:$AR,0),COLUMN(AA50)-2)</f>
        <v>#N/A</v>
      </c>
      <c r="AB50" t="e">
        <f>INDEX(VATSIM_Connections!$A:$AQ,MATCH($A50,VATSIM_Connections!$AR:$AR,0),COLUMN(AB50)-2)</f>
        <v>#N/A</v>
      </c>
      <c r="AC50" t="e">
        <f>INDEX(VATSIM_Connections!$A:$AQ,MATCH($A50,VATSIM_Connections!$AR:$AR,0),COLUMN(AC50)-2)</f>
        <v>#N/A</v>
      </c>
      <c r="AD50" t="e">
        <f>INDEX(VATSIM_Connections!$A:$AQ,MATCH($A50,VATSIM_Connections!$AR:$AR,0),COLUMN(AD50)-2)</f>
        <v>#N/A</v>
      </c>
      <c r="AE50" t="e">
        <f>INDEX(VATSIM_Connections!$A:$AQ,MATCH($A50,VATSIM_Connections!$AR:$AR,0),COLUMN(AE50)-2)</f>
        <v>#N/A</v>
      </c>
      <c r="AF50" t="e">
        <f>INDEX(VATSIM_Connections!$A:$AQ,MATCH($A50,VATSIM_Connections!$AR:$AR,0),COLUMN(AF50)-2)</f>
        <v>#N/A</v>
      </c>
      <c r="AG50" t="e">
        <f>INDEX(VATSIM_Connections!$A:$AQ,MATCH($A50,VATSIM_Connections!$AR:$AR,0),COLUMN(AG50)-2)</f>
        <v>#N/A</v>
      </c>
      <c r="AH50" t="e">
        <f>INDEX(VATSIM_Connections!$A:$AQ,MATCH($A50,VATSIM_Connections!$AR:$AR,0),COLUMN(AH50)-2)</f>
        <v>#N/A</v>
      </c>
      <c r="AI50" t="e">
        <f>INDEX(VATSIM_Connections!$A:$AQ,MATCH($A50,VATSIM_Connections!$AR:$AR,0),COLUMN(AI50)-2)</f>
        <v>#N/A</v>
      </c>
      <c r="AJ50" t="e">
        <f>INDEX(VATSIM_Connections!$A:$AQ,MATCH($A50,VATSIM_Connections!$AR:$AR,0),COLUMN(AJ50)-2)</f>
        <v>#N/A</v>
      </c>
      <c r="AK50" t="e">
        <f>INDEX(VATSIM_Connections!$A:$AQ,MATCH($A50,VATSIM_Connections!$AR:$AR,0),COLUMN(AK50)-2)</f>
        <v>#N/A</v>
      </c>
      <c r="AL50" t="e">
        <f>INDEX(VATSIM_Connections!$A:$AQ,MATCH($A50,VATSIM_Connections!$AR:$AR,0),COLUMN(AL50)-2)</f>
        <v>#N/A</v>
      </c>
      <c r="AM50" t="e">
        <f>INDEX(VATSIM_Connections!$A:$AQ,MATCH($A50,VATSIM_Connections!$AR:$AR,0),COLUMN(AM50)-2)</f>
        <v>#N/A</v>
      </c>
      <c r="AN50" t="e">
        <f>INDEX(VATSIM_Connections!$A:$AQ,MATCH($A50,VATSIM_Connections!$AR:$AR,0),COLUMN(AN50)-2)</f>
        <v>#N/A</v>
      </c>
      <c r="AO50" t="e">
        <f>INDEX(VATSIM_Connections!$A:$AQ,MATCH($A50,VATSIM_Connections!$AR:$AR,0),COLUMN(AO50)-2)</f>
        <v>#N/A</v>
      </c>
      <c r="AP50" t="e">
        <f>INDEX(VATSIM_Connections!$A:$AQ,MATCH($A50,VATSIM_Connections!$AR:$AR,0),COLUMN(AP50)-2)</f>
        <v>#N/A</v>
      </c>
      <c r="AQ50" t="e">
        <f>INDEX(VATSIM_Connections!$A:$AQ,MATCH($A50,VATSIM_Connections!$AR:$AR,0),COLUMN(AQ50)-2)</f>
        <v>#N/A</v>
      </c>
    </row>
    <row r="51" spans="1:43" x14ac:dyDescent="0.25">
      <c r="A51">
        <f t="shared" si="0"/>
        <v>50</v>
      </c>
      <c r="B51" t="e">
        <f>INDEX(VATSIM_Connections!$A:$AQ,MATCH($A51,VATSIM_Connections!$AR:$AR,0),COLUMN(A51))</f>
        <v>#N/A</v>
      </c>
      <c r="C51" t="e">
        <f>INDEX(VATSIM_Connections!$A:$AQ,MATCH($A51,VATSIM_Connections!$AR:$AR,0),COLUMN(B51))</f>
        <v>#N/A</v>
      </c>
      <c r="D51" t="e">
        <f>INDEX(DVA_Roster!$A:$I,MATCH(_xlfn.NUMBERVALUE($C51),DVA_Roster!$G:$G,0),2)</f>
        <v>#N/A</v>
      </c>
      <c r="E51" t="e">
        <f>INDEX(VATSIM_Connections!$A:$AQ,MATCH($A51,VATSIM_Connections!$AR:$AR,0),COLUMN(C51))</f>
        <v>#N/A</v>
      </c>
      <c r="F51" t="e">
        <f>INDEX(VATSIM_Connections!$A:$AQ,MATCH($A51,VATSIM_Connections!$AR:$AR,0),COLUMN(F51)-2)</f>
        <v>#N/A</v>
      </c>
      <c r="G51" t="e">
        <f>INDEX(VATSIM_Connections!$A:$AQ,MATCH($A51,VATSIM_Connections!$AR:$AR,0),COLUMN(G51)-2)</f>
        <v>#N/A</v>
      </c>
      <c r="H51" t="e">
        <f>INDEX(VATSIM_Connections!$A:$AQ,MATCH($A51,VATSIM_Connections!$AR:$AR,0),COLUMN(H51)-2)</f>
        <v>#N/A</v>
      </c>
      <c r="I51" t="e">
        <f>INDEX(VATSIM_Connections!$A:$AQ,MATCH($A51,VATSIM_Connections!$AR:$AR,0),COLUMN(I51)-2)</f>
        <v>#N/A</v>
      </c>
      <c r="J51" t="e">
        <f>INDEX(VATSIM_Connections!$A:$AQ,MATCH($A51,VATSIM_Connections!$AR:$AR,0),COLUMN(J51)-2)</f>
        <v>#N/A</v>
      </c>
      <c r="K51" t="e">
        <f>INDEX(VATSIM_Connections!$A:$AQ,MATCH($A51,VATSIM_Connections!$AR:$AR,0),COLUMN(K51)-2)</f>
        <v>#N/A</v>
      </c>
      <c r="L51" t="e">
        <f>INDEX(VATSIM_Connections!$A:$AQ,MATCH($A51,VATSIM_Connections!$AR:$AR,0),COLUMN(L51)-2)</f>
        <v>#N/A</v>
      </c>
      <c r="M51" t="e">
        <f>INDEX(VATSIM_Connections!$A:$AQ,MATCH($A51,VATSIM_Connections!$AR:$AR,0),COLUMN(M51)-2)</f>
        <v>#N/A</v>
      </c>
      <c r="N51" t="e">
        <f>INDEX(VATSIM_Connections!$A:$AQ,MATCH($A51,VATSIM_Connections!$AR:$AR,0),COLUMN(N51)-2)</f>
        <v>#N/A</v>
      </c>
      <c r="O51" t="e">
        <f>INDEX(VATSIM_Connections!$A:$AQ,MATCH($A51,VATSIM_Connections!$AR:$AR,0),COLUMN(O51)-2)</f>
        <v>#N/A</v>
      </c>
      <c r="P51" t="e">
        <f>INDEX(VATSIM_Connections!$A:$AQ,MATCH($A51,VATSIM_Connections!$AR:$AR,0),COLUMN(P51)-2)</f>
        <v>#N/A</v>
      </c>
      <c r="Q51" t="e">
        <f>INDEX(VATSIM_Connections!$A:$AQ,MATCH($A51,VATSIM_Connections!$AR:$AR,0),COLUMN(Q51)-2)</f>
        <v>#N/A</v>
      </c>
      <c r="R51" t="e">
        <f>INDEX(VATSIM_Connections!$A:$AQ,MATCH($A51,VATSIM_Connections!$AR:$AR,0),COLUMN(R51)-2)</f>
        <v>#N/A</v>
      </c>
      <c r="S51" t="e">
        <f>INDEX(VATSIM_Connections!$A:$AQ,MATCH($A51,VATSIM_Connections!$AR:$AR,0),COLUMN(S51)-2)</f>
        <v>#N/A</v>
      </c>
      <c r="T51" t="e">
        <f>INDEX(VATSIM_Connections!$A:$AQ,MATCH($A51,VATSIM_Connections!$AR:$AR,0),COLUMN(T51)-2)</f>
        <v>#N/A</v>
      </c>
      <c r="U51" t="e">
        <f>INDEX(VATSIM_Connections!$A:$AQ,MATCH($A51,VATSIM_Connections!$AR:$AR,0),COLUMN(U51)-2)</f>
        <v>#N/A</v>
      </c>
      <c r="V51" t="e">
        <f>INDEX(VATSIM_Connections!$A:$AQ,MATCH($A51,VATSIM_Connections!$AR:$AR,0),COLUMN(V51)-2)</f>
        <v>#N/A</v>
      </c>
      <c r="W51" t="e">
        <f>INDEX(VATSIM_Connections!$A:$AQ,MATCH($A51,VATSIM_Connections!$AR:$AR,0),COLUMN(W51)-2)</f>
        <v>#N/A</v>
      </c>
      <c r="X51" t="e">
        <f>INDEX(VATSIM_Connections!$A:$AQ,MATCH($A51,VATSIM_Connections!$AR:$AR,0),COLUMN(X51)-2)</f>
        <v>#N/A</v>
      </c>
      <c r="Y51" t="e">
        <f>INDEX(VATSIM_Connections!$A:$AQ,MATCH($A51,VATSIM_Connections!$AR:$AR,0),COLUMN(Y51)-2)</f>
        <v>#N/A</v>
      </c>
      <c r="Z51" t="e">
        <f>INDEX(VATSIM_Connections!$A:$AQ,MATCH($A51,VATSIM_Connections!$AR:$AR,0),COLUMN(Z51)-2)</f>
        <v>#N/A</v>
      </c>
      <c r="AA51" t="e">
        <f>INDEX(VATSIM_Connections!$A:$AQ,MATCH($A51,VATSIM_Connections!$AR:$AR,0),COLUMN(AA51)-2)</f>
        <v>#N/A</v>
      </c>
      <c r="AB51" t="e">
        <f>INDEX(VATSIM_Connections!$A:$AQ,MATCH($A51,VATSIM_Connections!$AR:$AR,0),COLUMN(AB51)-2)</f>
        <v>#N/A</v>
      </c>
      <c r="AC51" t="e">
        <f>INDEX(VATSIM_Connections!$A:$AQ,MATCH($A51,VATSIM_Connections!$AR:$AR,0),COLUMN(AC51)-2)</f>
        <v>#N/A</v>
      </c>
      <c r="AD51" t="e">
        <f>INDEX(VATSIM_Connections!$A:$AQ,MATCH($A51,VATSIM_Connections!$AR:$AR,0),COLUMN(AD51)-2)</f>
        <v>#N/A</v>
      </c>
      <c r="AE51" t="e">
        <f>INDEX(VATSIM_Connections!$A:$AQ,MATCH($A51,VATSIM_Connections!$AR:$AR,0),COLUMN(AE51)-2)</f>
        <v>#N/A</v>
      </c>
      <c r="AF51" t="e">
        <f>INDEX(VATSIM_Connections!$A:$AQ,MATCH($A51,VATSIM_Connections!$AR:$AR,0),COLUMN(AF51)-2)</f>
        <v>#N/A</v>
      </c>
      <c r="AG51" t="e">
        <f>INDEX(VATSIM_Connections!$A:$AQ,MATCH($A51,VATSIM_Connections!$AR:$AR,0),COLUMN(AG51)-2)</f>
        <v>#N/A</v>
      </c>
      <c r="AH51" t="e">
        <f>INDEX(VATSIM_Connections!$A:$AQ,MATCH($A51,VATSIM_Connections!$AR:$AR,0),COLUMN(AH51)-2)</f>
        <v>#N/A</v>
      </c>
      <c r="AI51" t="e">
        <f>INDEX(VATSIM_Connections!$A:$AQ,MATCH($A51,VATSIM_Connections!$AR:$AR,0),COLUMN(AI51)-2)</f>
        <v>#N/A</v>
      </c>
      <c r="AJ51" t="e">
        <f>INDEX(VATSIM_Connections!$A:$AQ,MATCH($A51,VATSIM_Connections!$AR:$AR,0),COLUMN(AJ51)-2)</f>
        <v>#N/A</v>
      </c>
      <c r="AK51" t="e">
        <f>INDEX(VATSIM_Connections!$A:$AQ,MATCH($A51,VATSIM_Connections!$AR:$AR,0),COLUMN(AK51)-2)</f>
        <v>#N/A</v>
      </c>
      <c r="AL51" t="e">
        <f>INDEX(VATSIM_Connections!$A:$AQ,MATCH($A51,VATSIM_Connections!$AR:$AR,0),COLUMN(AL51)-2)</f>
        <v>#N/A</v>
      </c>
      <c r="AM51" t="e">
        <f>INDEX(VATSIM_Connections!$A:$AQ,MATCH($A51,VATSIM_Connections!$AR:$AR,0),COLUMN(AM51)-2)</f>
        <v>#N/A</v>
      </c>
      <c r="AN51" t="e">
        <f>INDEX(VATSIM_Connections!$A:$AQ,MATCH($A51,VATSIM_Connections!$AR:$AR,0),COLUMN(AN51)-2)</f>
        <v>#N/A</v>
      </c>
      <c r="AO51" t="e">
        <f>INDEX(VATSIM_Connections!$A:$AQ,MATCH($A51,VATSIM_Connections!$AR:$AR,0),COLUMN(AO51)-2)</f>
        <v>#N/A</v>
      </c>
      <c r="AP51" t="e">
        <f>INDEX(VATSIM_Connections!$A:$AQ,MATCH($A51,VATSIM_Connections!$AR:$AR,0),COLUMN(AP51)-2)</f>
        <v>#N/A</v>
      </c>
      <c r="AQ51" t="e">
        <f>INDEX(VATSIM_Connections!$A:$AQ,MATCH($A51,VATSIM_Connections!$AR:$AR,0),COLUMN(AQ51)-2)</f>
        <v>#N/A</v>
      </c>
    </row>
    <row r="52" spans="1:43" x14ac:dyDescent="0.25">
      <c r="A52">
        <f t="shared" si="0"/>
        <v>51</v>
      </c>
      <c r="B52" t="e">
        <f>INDEX(VATSIM_Connections!$A:$AQ,MATCH($A52,VATSIM_Connections!$AR:$AR,0),COLUMN(A52))</f>
        <v>#N/A</v>
      </c>
      <c r="C52" t="e">
        <f>INDEX(VATSIM_Connections!$A:$AQ,MATCH($A52,VATSIM_Connections!$AR:$AR,0),COLUMN(B52))</f>
        <v>#N/A</v>
      </c>
      <c r="D52" t="e">
        <f>INDEX(DVA_Roster!$A:$I,MATCH(_xlfn.NUMBERVALUE($C52),DVA_Roster!$G:$G,0),2)</f>
        <v>#N/A</v>
      </c>
      <c r="E52" t="e">
        <f>INDEX(VATSIM_Connections!$A:$AQ,MATCH($A52,VATSIM_Connections!$AR:$AR,0),COLUMN(C52))</f>
        <v>#N/A</v>
      </c>
      <c r="F52" t="e">
        <f>INDEX(VATSIM_Connections!$A:$AQ,MATCH($A52,VATSIM_Connections!$AR:$AR,0),COLUMN(F52)-2)</f>
        <v>#N/A</v>
      </c>
      <c r="G52" t="e">
        <f>INDEX(VATSIM_Connections!$A:$AQ,MATCH($A52,VATSIM_Connections!$AR:$AR,0),COLUMN(G52)-2)</f>
        <v>#N/A</v>
      </c>
      <c r="H52" t="e">
        <f>INDEX(VATSIM_Connections!$A:$AQ,MATCH($A52,VATSIM_Connections!$AR:$AR,0),COLUMN(H52)-2)</f>
        <v>#N/A</v>
      </c>
      <c r="I52" t="e">
        <f>INDEX(VATSIM_Connections!$A:$AQ,MATCH($A52,VATSIM_Connections!$AR:$AR,0),COLUMN(I52)-2)</f>
        <v>#N/A</v>
      </c>
      <c r="J52" t="e">
        <f>INDEX(VATSIM_Connections!$A:$AQ,MATCH($A52,VATSIM_Connections!$AR:$AR,0),COLUMN(J52)-2)</f>
        <v>#N/A</v>
      </c>
      <c r="K52" t="e">
        <f>INDEX(VATSIM_Connections!$A:$AQ,MATCH($A52,VATSIM_Connections!$AR:$AR,0),COLUMN(K52)-2)</f>
        <v>#N/A</v>
      </c>
      <c r="L52" t="e">
        <f>INDEX(VATSIM_Connections!$A:$AQ,MATCH($A52,VATSIM_Connections!$AR:$AR,0),COLUMN(L52)-2)</f>
        <v>#N/A</v>
      </c>
      <c r="M52" t="e">
        <f>INDEX(VATSIM_Connections!$A:$AQ,MATCH($A52,VATSIM_Connections!$AR:$AR,0),COLUMN(M52)-2)</f>
        <v>#N/A</v>
      </c>
      <c r="N52" t="e">
        <f>INDEX(VATSIM_Connections!$A:$AQ,MATCH($A52,VATSIM_Connections!$AR:$AR,0),COLUMN(N52)-2)</f>
        <v>#N/A</v>
      </c>
      <c r="O52" t="e">
        <f>INDEX(VATSIM_Connections!$A:$AQ,MATCH($A52,VATSIM_Connections!$AR:$AR,0),COLUMN(O52)-2)</f>
        <v>#N/A</v>
      </c>
      <c r="P52" t="e">
        <f>INDEX(VATSIM_Connections!$A:$AQ,MATCH($A52,VATSIM_Connections!$AR:$AR,0),COLUMN(P52)-2)</f>
        <v>#N/A</v>
      </c>
      <c r="Q52" t="e">
        <f>INDEX(VATSIM_Connections!$A:$AQ,MATCH($A52,VATSIM_Connections!$AR:$AR,0),COLUMN(Q52)-2)</f>
        <v>#N/A</v>
      </c>
      <c r="R52" t="e">
        <f>INDEX(VATSIM_Connections!$A:$AQ,MATCH($A52,VATSIM_Connections!$AR:$AR,0),COLUMN(R52)-2)</f>
        <v>#N/A</v>
      </c>
      <c r="S52" t="e">
        <f>INDEX(VATSIM_Connections!$A:$AQ,MATCH($A52,VATSIM_Connections!$AR:$AR,0),COLUMN(S52)-2)</f>
        <v>#N/A</v>
      </c>
      <c r="T52" t="e">
        <f>INDEX(VATSIM_Connections!$A:$AQ,MATCH($A52,VATSIM_Connections!$AR:$AR,0),COLUMN(T52)-2)</f>
        <v>#N/A</v>
      </c>
      <c r="U52" t="e">
        <f>INDEX(VATSIM_Connections!$A:$AQ,MATCH($A52,VATSIM_Connections!$AR:$AR,0),COLUMN(U52)-2)</f>
        <v>#N/A</v>
      </c>
      <c r="V52" t="e">
        <f>INDEX(VATSIM_Connections!$A:$AQ,MATCH($A52,VATSIM_Connections!$AR:$AR,0),COLUMN(V52)-2)</f>
        <v>#N/A</v>
      </c>
      <c r="W52" t="e">
        <f>INDEX(VATSIM_Connections!$A:$AQ,MATCH($A52,VATSIM_Connections!$AR:$AR,0),COLUMN(W52)-2)</f>
        <v>#N/A</v>
      </c>
      <c r="X52" t="e">
        <f>INDEX(VATSIM_Connections!$A:$AQ,MATCH($A52,VATSIM_Connections!$AR:$AR,0),COLUMN(X52)-2)</f>
        <v>#N/A</v>
      </c>
      <c r="Y52" t="e">
        <f>INDEX(VATSIM_Connections!$A:$AQ,MATCH($A52,VATSIM_Connections!$AR:$AR,0),COLUMN(Y52)-2)</f>
        <v>#N/A</v>
      </c>
      <c r="Z52" t="e">
        <f>INDEX(VATSIM_Connections!$A:$AQ,MATCH($A52,VATSIM_Connections!$AR:$AR,0),COLUMN(Z52)-2)</f>
        <v>#N/A</v>
      </c>
      <c r="AA52" t="e">
        <f>INDEX(VATSIM_Connections!$A:$AQ,MATCH($A52,VATSIM_Connections!$AR:$AR,0),COLUMN(AA52)-2)</f>
        <v>#N/A</v>
      </c>
      <c r="AB52" t="e">
        <f>INDEX(VATSIM_Connections!$A:$AQ,MATCH($A52,VATSIM_Connections!$AR:$AR,0),COLUMN(AB52)-2)</f>
        <v>#N/A</v>
      </c>
      <c r="AC52" t="e">
        <f>INDEX(VATSIM_Connections!$A:$AQ,MATCH($A52,VATSIM_Connections!$AR:$AR,0),COLUMN(AC52)-2)</f>
        <v>#N/A</v>
      </c>
      <c r="AD52" t="e">
        <f>INDEX(VATSIM_Connections!$A:$AQ,MATCH($A52,VATSIM_Connections!$AR:$AR,0),COLUMN(AD52)-2)</f>
        <v>#N/A</v>
      </c>
      <c r="AE52" t="e">
        <f>INDEX(VATSIM_Connections!$A:$AQ,MATCH($A52,VATSIM_Connections!$AR:$AR,0),COLUMN(AE52)-2)</f>
        <v>#N/A</v>
      </c>
      <c r="AF52" t="e">
        <f>INDEX(VATSIM_Connections!$A:$AQ,MATCH($A52,VATSIM_Connections!$AR:$AR,0),COLUMN(AF52)-2)</f>
        <v>#N/A</v>
      </c>
      <c r="AG52" t="e">
        <f>INDEX(VATSIM_Connections!$A:$AQ,MATCH($A52,VATSIM_Connections!$AR:$AR,0),COLUMN(AG52)-2)</f>
        <v>#N/A</v>
      </c>
      <c r="AH52" t="e">
        <f>INDEX(VATSIM_Connections!$A:$AQ,MATCH($A52,VATSIM_Connections!$AR:$AR,0),COLUMN(AH52)-2)</f>
        <v>#N/A</v>
      </c>
      <c r="AI52" t="e">
        <f>INDEX(VATSIM_Connections!$A:$AQ,MATCH($A52,VATSIM_Connections!$AR:$AR,0),COLUMN(AI52)-2)</f>
        <v>#N/A</v>
      </c>
      <c r="AJ52" t="e">
        <f>INDEX(VATSIM_Connections!$A:$AQ,MATCH($A52,VATSIM_Connections!$AR:$AR,0),COLUMN(AJ52)-2)</f>
        <v>#N/A</v>
      </c>
      <c r="AK52" t="e">
        <f>INDEX(VATSIM_Connections!$A:$AQ,MATCH($A52,VATSIM_Connections!$AR:$AR,0),COLUMN(AK52)-2)</f>
        <v>#N/A</v>
      </c>
      <c r="AL52" t="e">
        <f>INDEX(VATSIM_Connections!$A:$AQ,MATCH($A52,VATSIM_Connections!$AR:$AR,0),COLUMN(AL52)-2)</f>
        <v>#N/A</v>
      </c>
      <c r="AM52" t="e">
        <f>INDEX(VATSIM_Connections!$A:$AQ,MATCH($A52,VATSIM_Connections!$AR:$AR,0),COLUMN(AM52)-2)</f>
        <v>#N/A</v>
      </c>
      <c r="AN52" t="e">
        <f>INDEX(VATSIM_Connections!$A:$AQ,MATCH($A52,VATSIM_Connections!$AR:$AR,0),COLUMN(AN52)-2)</f>
        <v>#N/A</v>
      </c>
      <c r="AO52" t="e">
        <f>INDEX(VATSIM_Connections!$A:$AQ,MATCH($A52,VATSIM_Connections!$AR:$AR,0),COLUMN(AO52)-2)</f>
        <v>#N/A</v>
      </c>
      <c r="AP52" t="e">
        <f>INDEX(VATSIM_Connections!$A:$AQ,MATCH($A52,VATSIM_Connections!$AR:$AR,0),COLUMN(AP52)-2)</f>
        <v>#N/A</v>
      </c>
      <c r="AQ52" t="e">
        <f>INDEX(VATSIM_Connections!$A:$AQ,MATCH($A52,VATSIM_Connections!$AR:$AR,0),COLUMN(AQ52)-2)</f>
        <v>#N/A</v>
      </c>
    </row>
    <row r="53" spans="1:43" x14ac:dyDescent="0.25">
      <c r="A53">
        <f t="shared" si="0"/>
        <v>52</v>
      </c>
      <c r="B53" t="e">
        <f>INDEX(VATSIM_Connections!$A:$AQ,MATCH($A53,VATSIM_Connections!$AR:$AR,0),COLUMN(A53))</f>
        <v>#N/A</v>
      </c>
      <c r="C53" t="e">
        <f>INDEX(VATSIM_Connections!$A:$AQ,MATCH($A53,VATSIM_Connections!$AR:$AR,0),COLUMN(B53))</f>
        <v>#N/A</v>
      </c>
      <c r="D53" t="e">
        <f>INDEX(DVA_Roster!$A:$I,MATCH(_xlfn.NUMBERVALUE($C53),DVA_Roster!$G:$G,0),2)</f>
        <v>#N/A</v>
      </c>
      <c r="E53" t="e">
        <f>INDEX(VATSIM_Connections!$A:$AQ,MATCH($A53,VATSIM_Connections!$AR:$AR,0),COLUMN(C53))</f>
        <v>#N/A</v>
      </c>
      <c r="F53" t="e">
        <f>INDEX(VATSIM_Connections!$A:$AQ,MATCH($A53,VATSIM_Connections!$AR:$AR,0),COLUMN(F53)-2)</f>
        <v>#N/A</v>
      </c>
      <c r="G53" t="e">
        <f>INDEX(VATSIM_Connections!$A:$AQ,MATCH($A53,VATSIM_Connections!$AR:$AR,0),COLUMN(G53)-2)</f>
        <v>#N/A</v>
      </c>
      <c r="H53" t="e">
        <f>INDEX(VATSIM_Connections!$A:$AQ,MATCH($A53,VATSIM_Connections!$AR:$AR,0),COLUMN(H53)-2)</f>
        <v>#N/A</v>
      </c>
      <c r="I53" t="e">
        <f>INDEX(VATSIM_Connections!$A:$AQ,MATCH($A53,VATSIM_Connections!$AR:$AR,0),COLUMN(I53)-2)</f>
        <v>#N/A</v>
      </c>
      <c r="J53" t="e">
        <f>INDEX(VATSIM_Connections!$A:$AQ,MATCH($A53,VATSIM_Connections!$AR:$AR,0),COLUMN(J53)-2)</f>
        <v>#N/A</v>
      </c>
      <c r="K53" t="e">
        <f>INDEX(VATSIM_Connections!$A:$AQ,MATCH($A53,VATSIM_Connections!$AR:$AR,0),COLUMN(K53)-2)</f>
        <v>#N/A</v>
      </c>
      <c r="L53" t="e">
        <f>INDEX(VATSIM_Connections!$A:$AQ,MATCH($A53,VATSIM_Connections!$AR:$AR,0),COLUMN(L53)-2)</f>
        <v>#N/A</v>
      </c>
      <c r="M53" t="e">
        <f>INDEX(VATSIM_Connections!$A:$AQ,MATCH($A53,VATSIM_Connections!$AR:$AR,0),COLUMN(M53)-2)</f>
        <v>#N/A</v>
      </c>
      <c r="N53" t="e">
        <f>INDEX(VATSIM_Connections!$A:$AQ,MATCH($A53,VATSIM_Connections!$AR:$AR,0),COLUMN(N53)-2)</f>
        <v>#N/A</v>
      </c>
      <c r="O53" t="e">
        <f>INDEX(VATSIM_Connections!$A:$AQ,MATCH($A53,VATSIM_Connections!$AR:$AR,0),COLUMN(O53)-2)</f>
        <v>#N/A</v>
      </c>
      <c r="P53" t="e">
        <f>INDEX(VATSIM_Connections!$A:$AQ,MATCH($A53,VATSIM_Connections!$AR:$AR,0),COLUMN(P53)-2)</f>
        <v>#N/A</v>
      </c>
      <c r="Q53" t="e">
        <f>INDEX(VATSIM_Connections!$A:$AQ,MATCH($A53,VATSIM_Connections!$AR:$AR,0),COLUMN(Q53)-2)</f>
        <v>#N/A</v>
      </c>
      <c r="R53" t="e">
        <f>INDEX(VATSIM_Connections!$A:$AQ,MATCH($A53,VATSIM_Connections!$AR:$AR,0),COLUMN(R53)-2)</f>
        <v>#N/A</v>
      </c>
      <c r="S53" t="e">
        <f>INDEX(VATSIM_Connections!$A:$AQ,MATCH($A53,VATSIM_Connections!$AR:$AR,0),COLUMN(S53)-2)</f>
        <v>#N/A</v>
      </c>
      <c r="T53" t="e">
        <f>INDEX(VATSIM_Connections!$A:$AQ,MATCH($A53,VATSIM_Connections!$AR:$AR,0),COLUMN(T53)-2)</f>
        <v>#N/A</v>
      </c>
      <c r="U53" t="e">
        <f>INDEX(VATSIM_Connections!$A:$AQ,MATCH($A53,VATSIM_Connections!$AR:$AR,0),COLUMN(U53)-2)</f>
        <v>#N/A</v>
      </c>
      <c r="V53" t="e">
        <f>INDEX(VATSIM_Connections!$A:$AQ,MATCH($A53,VATSIM_Connections!$AR:$AR,0),COLUMN(V53)-2)</f>
        <v>#N/A</v>
      </c>
      <c r="W53" t="e">
        <f>INDEX(VATSIM_Connections!$A:$AQ,MATCH($A53,VATSIM_Connections!$AR:$AR,0),COLUMN(W53)-2)</f>
        <v>#N/A</v>
      </c>
      <c r="X53" t="e">
        <f>INDEX(VATSIM_Connections!$A:$AQ,MATCH($A53,VATSIM_Connections!$AR:$AR,0),COLUMN(X53)-2)</f>
        <v>#N/A</v>
      </c>
      <c r="Y53" t="e">
        <f>INDEX(VATSIM_Connections!$A:$AQ,MATCH($A53,VATSIM_Connections!$AR:$AR,0),COLUMN(Y53)-2)</f>
        <v>#N/A</v>
      </c>
      <c r="Z53" t="e">
        <f>INDEX(VATSIM_Connections!$A:$AQ,MATCH($A53,VATSIM_Connections!$AR:$AR,0),COLUMN(Z53)-2)</f>
        <v>#N/A</v>
      </c>
      <c r="AA53" t="e">
        <f>INDEX(VATSIM_Connections!$A:$AQ,MATCH($A53,VATSIM_Connections!$AR:$AR,0),COLUMN(AA53)-2)</f>
        <v>#N/A</v>
      </c>
      <c r="AB53" t="e">
        <f>INDEX(VATSIM_Connections!$A:$AQ,MATCH($A53,VATSIM_Connections!$AR:$AR,0),COLUMN(AB53)-2)</f>
        <v>#N/A</v>
      </c>
      <c r="AC53" t="e">
        <f>INDEX(VATSIM_Connections!$A:$AQ,MATCH($A53,VATSIM_Connections!$AR:$AR,0),COLUMN(AC53)-2)</f>
        <v>#N/A</v>
      </c>
      <c r="AD53" t="e">
        <f>INDEX(VATSIM_Connections!$A:$AQ,MATCH($A53,VATSIM_Connections!$AR:$AR,0),COLUMN(AD53)-2)</f>
        <v>#N/A</v>
      </c>
      <c r="AE53" t="e">
        <f>INDEX(VATSIM_Connections!$A:$AQ,MATCH($A53,VATSIM_Connections!$AR:$AR,0),COLUMN(AE53)-2)</f>
        <v>#N/A</v>
      </c>
      <c r="AF53" t="e">
        <f>INDEX(VATSIM_Connections!$A:$AQ,MATCH($A53,VATSIM_Connections!$AR:$AR,0),COLUMN(AF53)-2)</f>
        <v>#N/A</v>
      </c>
      <c r="AG53" t="e">
        <f>INDEX(VATSIM_Connections!$A:$AQ,MATCH($A53,VATSIM_Connections!$AR:$AR,0),COLUMN(AG53)-2)</f>
        <v>#N/A</v>
      </c>
      <c r="AH53" t="e">
        <f>INDEX(VATSIM_Connections!$A:$AQ,MATCH($A53,VATSIM_Connections!$AR:$AR,0),COLUMN(AH53)-2)</f>
        <v>#N/A</v>
      </c>
      <c r="AI53" t="e">
        <f>INDEX(VATSIM_Connections!$A:$AQ,MATCH($A53,VATSIM_Connections!$AR:$AR,0),COLUMN(AI53)-2)</f>
        <v>#N/A</v>
      </c>
      <c r="AJ53" t="e">
        <f>INDEX(VATSIM_Connections!$A:$AQ,MATCH($A53,VATSIM_Connections!$AR:$AR,0),COLUMN(AJ53)-2)</f>
        <v>#N/A</v>
      </c>
      <c r="AK53" t="e">
        <f>INDEX(VATSIM_Connections!$A:$AQ,MATCH($A53,VATSIM_Connections!$AR:$AR,0),COLUMN(AK53)-2)</f>
        <v>#N/A</v>
      </c>
      <c r="AL53" t="e">
        <f>INDEX(VATSIM_Connections!$A:$AQ,MATCH($A53,VATSIM_Connections!$AR:$AR,0),COLUMN(AL53)-2)</f>
        <v>#N/A</v>
      </c>
      <c r="AM53" t="e">
        <f>INDEX(VATSIM_Connections!$A:$AQ,MATCH($A53,VATSIM_Connections!$AR:$AR,0),COLUMN(AM53)-2)</f>
        <v>#N/A</v>
      </c>
      <c r="AN53" t="e">
        <f>INDEX(VATSIM_Connections!$A:$AQ,MATCH($A53,VATSIM_Connections!$AR:$AR,0),COLUMN(AN53)-2)</f>
        <v>#N/A</v>
      </c>
      <c r="AO53" t="e">
        <f>INDEX(VATSIM_Connections!$A:$AQ,MATCH($A53,VATSIM_Connections!$AR:$AR,0),COLUMN(AO53)-2)</f>
        <v>#N/A</v>
      </c>
      <c r="AP53" t="e">
        <f>INDEX(VATSIM_Connections!$A:$AQ,MATCH($A53,VATSIM_Connections!$AR:$AR,0),COLUMN(AP53)-2)</f>
        <v>#N/A</v>
      </c>
      <c r="AQ53" t="e">
        <f>INDEX(VATSIM_Connections!$A:$AQ,MATCH($A53,VATSIM_Connections!$AR:$AR,0),COLUMN(AQ53)-2)</f>
        <v>#N/A</v>
      </c>
    </row>
    <row r="54" spans="1:43" x14ac:dyDescent="0.25">
      <c r="A54">
        <f t="shared" si="0"/>
        <v>53</v>
      </c>
      <c r="B54" t="e">
        <f>INDEX(VATSIM_Connections!$A:$AQ,MATCH($A54,VATSIM_Connections!$AR:$AR,0),COLUMN(A54))</f>
        <v>#N/A</v>
      </c>
      <c r="C54" t="e">
        <f>INDEX(VATSIM_Connections!$A:$AQ,MATCH($A54,VATSIM_Connections!$AR:$AR,0),COLUMN(B54))</f>
        <v>#N/A</v>
      </c>
      <c r="D54" t="e">
        <f>INDEX(DVA_Roster!$A:$I,MATCH(_xlfn.NUMBERVALUE($C54),DVA_Roster!$G:$G,0),2)</f>
        <v>#N/A</v>
      </c>
      <c r="E54" t="e">
        <f>INDEX(VATSIM_Connections!$A:$AQ,MATCH($A54,VATSIM_Connections!$AR:$AR,0),COLUMN(C54))</f>
        <v>#N/A</v>
      </c>
      <c r="F54" t="e">
        <f>INDEX(VATSIM_Connections!$A:$AQ,MATCH($A54,VATSIM_Connections!$AR:$AR,0),COLUMN(F54)-2)</f>
        <v>#N/A</v>
      </c>
      <c r="G54" t="e">
        <f>INDEX(VATSIM_Connections!$A:$AQ,MATCH($A54,VATSIM_Connections!$AR:$AR,0),COLUMN(G54)-2)</f>
        <v>#N/A</v>
      </c>
      <c r="H54" t="e">
        <f>INDEX(VATSIM_Connections!$A:$AQ,MATCH($A54,VATSIM_Connections!$AR:$AR,0),COLUMN(H54)-2)</f>
        <v>#N/A</v>
      </c>
      <c r="I54" t="e">
        <f>INDEX(VATSIM_Connections!$A:$AQ,MATCH($A54,VATSIM_Connections!$AR:$AR,0),COLUMN(I54)-2)</f>
        <v>#N/A</v>
      </c>
      <c r="J54" t="e">
        <f>INDEX(VATSIM_Connections!$A:$AQ,MATCH($A54,VATSIM_Connections!$AR:$AR,0),COLUMN(J54)-2)</f>
        <v>#N/A</v>
      </c>
      <c r="K54" t="e">
        <f>INDEX(VATSIM_Connections!$A:$AQ,MATCH($A54,VATSIM_Connections!$AR:$AR,0),COLUMN(K54)-2)</f>
        <v>#N/A</v>
      </c>
      <c r="L54" t="e">
        <f>INDEX(VATSIM_Connections!$A:$AQ,MATCH($A54,VATSIM_Connections!$AR:$AR,0),COLUMN(L54)-2)</f>
        <v>#N/A</v>
      </c>
      <c r="M54" t="e">
        <f>INDEX(VATSIM_Connections!$A:$AQ,MATCH($A54,VATSIM_Connections!$AR:$AR,0),COLUMN(M54)-2)</f>
        <v>#N/A</v>
      </c>
      <c r="N54" t="e">
        <f>INDEX(VATSIM_Connections!$A:$AQ,MATCH($A54,VATSIM_Connections!$AR:$AR,0),COLUMN(N54)-2)</f>
        <v>#N/A</v>
      </c>
      <c r="O54" t="e">
        <f>INDEX(VATSIM_Connections!$A:$AQ,MATCH($A54,VATSIM_Connections!$AR:$AR,0),COLUMN(O54)-2)</f>
        <v>#N/A</v>
      </c>
      <c r="P54" t="e">
        <f>INDEX(VATSIM_Connections!$A:$AQ,MATCH($A54,VATSIM_Connections!$AR:$AR,0),COLUMN(P54)-2)</f>
        <v>#N/A</v>
      </c>
      <c r="Q54" t="e">
        <f>INDEX(VATSIM_Connections!$A:$AQ,MATCH($A54,VATSIM_Connections!$AR:$AR,0),COLUMN(Q54)-2)</f>
        <v>#N/A</v>
      </c>
      <c r="R54" t="e">
        <f>INDEX(VATSIM_Connections!$A:$AQ,MATCH($A54,VATSIM_Connections!$AR:$AR,0),COLUMN(R54)-2)</f>
        <v>#N/A</v>
      </c>
      <c r="S54" t="e">
        <f>INDEX(VATSIM_Connections!$A:$AQ,MATCH($A54,VATSIM_Connections!$AR:$AR,0),COLUMN(S54)-2)</f>
        <v>#N/A</v>
      </c>
      <c r="T54" t="e">
        <f>INDEX(VATSIM_Connections!$A:$AQ,MATCH($A54,VATSIM_Connections!$AR:$AR,0),COLUMN(T54)-2)</f>
        <v>#N/A</v>
      </c>
      <c r="U54" t="e">
        <f>INDEX(VATSIM_Connections!$A:$AQ,MATCH($A54,VATSIM_Connections!$AR:$AR,0),COLUMN(U54)-2)</f>
        <v>#N/A</v>
      </c>
      <c r="V54" t="e">
        <f>INDEX(VATSIM_Connections!$A:$AQ,MATCH($A54,VATSIM_Connections!$AR:$AR,0),COLUMN(V54)-2)</f>
        <v>#N/A</v>
      </c>
      <c r="W54" t="e">
        <f>INDEX(VATSIM_Connections!$A:$AQ,MATCH($A54,VATSIM_Connections!$AR:$AR,0),COLUMN(W54)-2)</f>
        <v>#N/A</v>
      </c>
      <c r="X54" t="e">
        <f>INDEX(VATSIM_Connections!$A:$AQ,MATCH($A54,VATSIM_Connections!$AR:$AR,0),COLUMN(X54)-2)</f>
        <v>#N/A</v>
      </c>
      <c r="Y54" t="e">
        <f>INDEX(VATSIM_Connections!$A:$AQ,MATCH($A54,VATSIM_Connections!$AR:$AR,0),COLUMN(Y54)-2)</f>
        <v>#N/A</v>
      </c>
      <c r="Z54" t="e">
        <f>INDEX(VATSIM_Connections!$A:$AQ,MATCH($A54,VATSIM_Connections!$AR:$AR,0),COLUMN(Z54)-2)</f>
        <v>#N/A</v>
      </c>
      <c r="AA54" t="e">
        <f>INDEX(VATSIM_Connections!$A:$AQ,MATCH($A54,VATSIM_Connections!$AR:$AR,0),COLUMN(AA54)-2)</f>
        <v>#N/A</v>
      </c>
      <c r="AB54" t="e">
        <f>INDEX(VATSIM_Connections!$A:$AQ,MATCH($A54,VATSIM_Connections!$AR:$AR,0),COLUMN(AB54)-2)</f>
        <v>#N/A</v>
      </c>
      <c r="AC54" t="e">
        <f>INDEX(VATSIM_Connections!$A:$AQ,MATCH($A54,VATSIM_Connections!$AR:$AR,0),COLUMN(AC54)-2)</f>
        <v>#N/A</v>
      </c>
      <c r="AD54" t="e">
        <f>INDEX(VATSIM_Connections!$A:$AQ,MATCH($A54,VATSIM_Connections!$AR:$AR,0),COLUMN(AD54)-2)</f>
        <v>#N/A</v>
      </c>
      <c r="AE54" t="e">
        <f>INDEX(VATSIM_Connections!$A:$AQ,MATCH($A54,VATSIM_Connections!$AR:$AR,0),COLUMN(AE54)-2)</f>
        <v>#N/A</v>
      </c>
      <c r="AF54" t="e">
        <f>INDEX(VATSIM_Connections!$A:$AQ,MATCH($A54,VATSIM_Connections!$AR:$AR,0),COLUMN(AF54)-2)</f>
        <v>#N/A</v>
      </c>
      <c r="AG54" t="e">
        <f>INDEX(VATSIM_Connections!$A:$AQ,MATCH($A54,VATSIM_Connections!$AR:$AR,0),COLUMN(AG54)-2)</f>
        <v>#N/A</v>
      </c>
      <c r="AH54" t="e">
        <f>INDEX(VATSIM_Connections!$A:$AQ,MATCH($A54,VATSIM_Connections!$AR:$AR,0),COLUMN(AH54)-2)</f>
        <v>#N/A</v>
      </c>
      <c r="AI54" t="e">
        <f>INDEX(VATSIM_Connections!$A:$AQ,MATCH($A54,VATSIM_Connections!$AR:$AR,0),COLUMN(AI54)-2)</f>
        <v>#N/A</v>
      </c>
      <c r="AJ54" t="e">
        <f>INDEX(VATSIM_Connections!$A:$AQ,MATCH($A54,VATSIM_Connections!$AR:$AR,0),COLUMN(AJ54)-2)</f>
        <v>#N/A</v>
      </c>
      <c r="AK54" t="e">
        <f>INDEX(VATSIM_Connections!$A:$AQ,MATCH($A54,VATSIM_Connections!$AR:$AR,0),COLUMN(AK54)-2)</f>
        <v>#N/A</v>
      </c>
      <c r="AL54" t="e">
        <f>INDEX(VATSIM_Connections!$A:$AQ,MATCH($A54,VATSIM_Connections!$AR:$AR,0),COLUMN(AL54)-2)</f>
        <v>#N/A</v>
      </c>
      <c r="AM54" t="e">
        <f>INDEX(VATSIM_Connections!$A:$AQ,MATCH($A54,VATSIM_Connections!$AR:$AR,0),COLUMN(AM54)-2)</f>
        <v>#N/A</v>
      </c>
      <c r="AN54" t="e">
        <f>INDEX(VATSIM_Connections!$A:$AQ,MATCH($A54,VATSIM_Connections!$AR:$AR,0),COLUMN(AN54)-2)</f>
        <v>#N/A</v>
      </c>
      <c r="AO54" t="e">
        <f>INDEX(VATSIM_Connections!$A:$AQ,MATCH($A54,VATSIM_Connections!$AR:$AR,0),COLUMN(AO54)-2)</f>
        <v>#N/A</v>
      </c>
      <c r="AP54" t="e">
        <f>INDEX(VATSIM_Connections!$A:$AQ,MATCH($A54,VATSIM_Connections!$AR:$AR,0),COLUMN(AP54)-2)</f>
        <v>#N/A</v>
      </c>
      <c r="AQ54" t="e">
        <f>INDEX(VATSIM_Connections!$A:$AQ,MATCH($A54,VATSIM_Connections!$AR:$AR,0),COLUMN(AQ54)-2)</f>
        <v>#N/A</v>
      </c>
    </row>
    <row r="55" spans="1:43" x14ac:dyDescent="0.25">
      <c r="A55">
        <f t="shared" si="0"/>
        <v>54</v>
      </c>
      <c r="B55" t="e">
        <f>INDEX(VATSIM_Connections!$A:$AQ,MATCH($A55,VATSIM_Connections!$AR:$AR,0),COLUMN(A55))</f>
        <v>#N/A</v>
      </c>
      <c r="C55" t="e">
        <f>INDEX(VATSIM_Connections!$A:$AQ,MATCH($A55,VATSIM_Connections!$AR:$AR,0),COLUMN(B55))</f>
        <v>#N/A</v>
      </c>
      <c r="D55" t="e">
        <f>INDEX(DVA_Roster!$A:$I,MATCH(_xlfn.NUMBERVALUE($C55),DVA_Roster!$G:$G,0),2)</f>
        <v>#N/A</v>
      </c>
      <c r="E55" t="e">
        <f>INDEX(VATSIM_Connections!$A:$AQ,MATCH($A55,VATSIM_Connections!$AR:$AR,0),COLUMN(C55))</f>
        <v>#N/A</v>
      </c>
      <c r="F55" t="e">
        <f>INDEX(VATSIM_Connections!$A:$AQ,MATCH($A55,VATSIM_Connections!$AR:$AR,0),COLUMN(F55)-2)</f>
        <v>#N/A</v>
      </c>
      <c r="G55" t="e">
        <f>INDEX(VATSIM_Connections!$A:$AQ,MATCH($A55,VATSIM_Connections!$AR:$AR,0),COLUMN(G55)-2)</f>
        <v>#N/A</v>
      </c>
      <c r="H55" t="e">
        <f>INDEX(VATSIM_Connections!$A:$AQ,MATCH($A55,VATSIM_Connections!$AR:$AR,0),COLUMN(H55)-2)</f>
        <v>#N/A</v>
      </c>
      <c r="I55" t="e">
        <f>INDEX(VATSIM_Connections!$A:$AQ,MATCH($A55,VATSIM_Connections!$AR:$AR,0),COLUMN(I55)-2)</f>
        <v>#N/A</v>
      </c>
      <c r="J55" t="e">
        <f>INDEX(VATSIM_Connections!$A:$AQ,MATCH($A55,VATSIM_Connections!$AR:$AR,0),COLUMN(J55)-2)</f>
        <v>#N/A</v>
      </c>
      <c r="K55" t="e">
        <f>INDEX(VATSIM_Connections!$A:$AQ,MATCH($A55,VATSIM_Connections!$AR:$AR,0),COLUMN(K55)-2)</f>
        <v>#N/A</v>
      </c>
      <c r="L55" t="e">
        <f>INDEX(VATSIM_Connections!$A:$AQ,MATCH($A55,VATSIM_Connections!$AR:$AR,0),COLUMN(L55)-2)</f>
        <v>#N/A</v>
      </c>
      <c r="M55" t="e">
        <f>INDEX(VATSIM_Connections!$A:$AQ,MATCH($A55,VATSIM_Connections!$AR:$AR,0),COLUMN(M55)-2)</f>
        <v>#N/A</v>
      </c>
      <c r="N55" t="e">
        <f>INDEX(VATSIM_Connections!$A:$AQ,MATCH($A55,VATSIM_Connections!$AR:$AR,0),COLUMN(N55)-2)</f>
        <v>#N/A</v>
      </c>
      <c r="O55" t="e">
        <f>INDEX(VATSIM_Connections!$A:$AQ,MATCH($A55,VATSIM_Connections!$AR:$AR,0),COLUMN(O55)-2)</f>
        <v>#N/A</v>
      </c>
      <c r="P55" t="e">
        <f>INDEX(VATSIM_Connections!$A:$AQ,MATCH($A55,VATSIM_Connections!$AR:$AR,0),COLUMN(P55)-2)</f>
        <v>#N/A</v>
      </c>
      <c r="Q55" t="e">
        <f>INDEX(VATSIM_Connections!$A:$AQ,MATCH($A55,VATSIM_Connections!$AR:$AR,0),COLUMN(Q55)-2)</f>
        <v>#N/A</v>
      </c>
      <c r="R55" t="e">
        <f>INDEX(VATSIM_Connections!$A:$AQ,MATCH($A55,VATSIM_Connections!$AR:$AR,0),COLUMN(R55)-2)</f>
        <v>#N/A</v>
      </c>
      <c r="S55" t="e">
        <f>INDEX(VATSIM_Connections!$A:$AQ,MATCH($A55,VATSIM_Connections!$AR:$AR,0),COLUMN(S55)-2)</f>
        <v>#N/A</v>
      </c>
      <c r="T55" t="e">
        <f>INDEX(VATSIM_Connections!$A:$AQ,MATCH($A55,VATSIM_Connections!$AR:$AR,0),COLUMN(T55)-2)</f>
        <v>#N/A</v>
      </c>
      <c r="U55" t="e">
        <f>INDEX(VATSIM_Connections!$A:$AQ,MATCH($A55,VATSIM_Connections!$AR:$AR,0),COLUMN(U55)-2)</f>
        <v>#N/A</v>
      </c>
      <c r="V55" t="e">
        <f>INDEX(VATSIM_Connections!$A:$AQ,MATCH($A55,VATSIM_Connections!$AR:$AR,0),COLUMN(V55)-2)</f>
        <v>#N/A</v>
      </c>
      <c r="W55" t="e">
        <f>INDEX(VATSIM_Connections!$A:$AQ,MATCH($A55,VATSIM_Connections!$AR:$AR,0),COLUMN(W55)-2)</f>
        <v>#N/A</v>
      </c>
      <c r="X55" t="e">
        <f>INDEX(VATSIM_Connections!$A:$AQ,MATCH($A55,VATSIM_Connections!$AR:$AR,0),COLUMN(X55)-2)</f>
        <v>#N/A</v>
      </c>
      <c r="Y55" t="e">
        <f>INDEX(VATSIM_Connections!$A:$AQ,MATCH($A55,VATSIM_Connections!$AR:$AR,0),COLUMN(Y55)-2)</f>
        <v>#N/A</v>
      </c>
      <c r="Z55" t="e">
        <f>INDEX(VATSIM_Connections!$A:$AQ,MATCH($A55,VATSIM_Connections!$AR:$AR,0),COLUMN(Z55)-2)</f>
        <v>#N/A</v>
      </c>
      <c r="AA55" t="e">
        <f>INDEX(VATSIM_Connections!$A:$AQ,MATCH($A55,VATSIM_Connections!$AR:$AR,0),COLUMN(AA55)-2)</f>
        <v>#N/A</v>
      </c>
      <c r="AB55" t="e">
        <f>INDEX(VATSIM_Connections!$A:$AQ,MATCH($A55,VATSIM_Connections!$AR:$AR,0),COLUMN(AB55)-2)</f>
        <v>#N/A</v>
      </c>
      <c r="AC55" t="e">
        <f>INDEX(VATSIM_Connections!$A:$AQ,MATCH($A55,VATSIM_Connections!$AR:$AR,0),COLUMN(AC55)-2)</f>
        <v>#N/A</v>
      </c>
      <c r="AD55" t="e">
        <f>INDEX(VATSIM_Connections!$A:$AQ,MATCH($A55,VATSIM_Connections!$AR:$AR,0),COLUMN(AD55)-2)</f>
        <v>#N/A</v>
      </c>
      <c r="AE55" t="e">
        <f>INDEX(VATSIM_Connections!$A:$AQ,MATCH($A55,VATSIM_Connections!$AR:$AR,0),COLUMN(AE55)-2)</f>
        <v>#N/A</v>
      </c>
      <c r="AF55" t="e">
        <f>INDEX(VATSIM_Connections!$A:$AQ,MATCH($A55,VATSIM_Connections!$AR:$AR,0),COLUMN(AF55)-2)</f>
        <v>#N/A</v>
      </c>
      <c r="AG55" t="e">
        <f>INDEX(VATSIM_Connections!$A:$AQ,MATCH($A55,VATSIM_Connections!$AR:$AR,0),COLUMN(AG55)-2)</f>
        <v>#N/A</v>
      </c>
      <c r="AH55" t="e">
        <f>INDEX(VATSIM_Connections!$A:$AQ,MATCH($A55,VATSIM_Connections!$AR:$AR,0),COLUMN(AH55)-2)</f>
        <v>#N/A</v>
      </c>
      <c r="AI55" t="e">
        <f>INDEX(VATSIM_Connections!$A:$AQ,MATCH($A55,VATSIM_Connections!$AR:$AR,0),COLUMN(AI55)-2)</f>
        <v>#N/A</v>
      </c>
      <c r="AJ55" t="e">
        <f>INDEX(VATSIM_Connections!$A:$AQ,MATCH($A55,VATSIM_Connections!$AR:$AR,0),COLUMN(AJ55)-2)</f>
        <v>#N/A</v>
      </c>
      <c r="AK55" t="e">
        <f>INDEX(VATSIM_Connections!$A:$AQ,MATCH($A55,VATSIM_Connections!$AR:$AR,0),COLUMN(AK55)-2)</f>
        <v>#N/A</v>
      </c>
      <c r="AL55" t="e">
        <f>INDEX(VATSIM_Connections!$A:$AQ,MATCH($A55,VATSIM_Connections!$AR:$AR,0),COLUMN(AL55)-2)</f>
        <v>#N/A</v>
      </c>
      <c r="AM55" t="e">
        <f>INDEX(VATSIM_Connections!$A:$AQ,MATCH($A55,VATSIM_Connections!$AR:$AR,0),COLUMN(AM55)-2)</f>
        <v>#N/A</v>
      </c>
      <c r="AN55" t="e">
        <f>INDEX(VATSIM_Connections!$A:$AQ,MATCH($A55,VATSIM_Connections!$AR:$AR,0),COLUMN(AN55)-2)</f>
        <v>#N/A</v>
      </c>
      <c r="AO55" t="e">
        <f>INDEX(VATSIM_Connections!$A:$AQ,MATCH($A55,VATSIM_Connections!$AR:$AR,0),COLUMN(AO55)-2)</f>
        <v>#N/A</v>
      </c>
      <c r="AP55" t="e">
        <f>INDEX(VATSIM_Connections!$A:$AQ,MATCH($A55,VATSIM_Connections!$AR:$AR,0),COLUMN(AP55)-2)</f>
        <v>#N/A</v>
      </c>
      <c r="AQ55" t="e">
        <f>INDEX(VATSIM_Connections!$A:$AQ,MATCH($A55,VATSIM_Connections!$AR:$AR,0),COLUMN(AQ55)-2)</f>
        <v>#N/A</v>
      </c>
    </row>
    <row r="56" spans="1:43" x14ac:dyDescent="0.25">
      <c r="A56">
        <f t="shared" si="0"/>
        <v>55</v>
      </c>
      <c r="B56" t="e">
        <f>INDEX(VATSIM_Connections!$A:$AQ,MATCH($A56,VATSIM_Connections!$AR:$AR,0),COLUMN(A56))</f>
        <v>#N/A</v>
      </c>
      <c r="C56" t="e">
        <f>INDEX(VATSIM_Connections!$A:$AQ,MATCH($A56,VATSIM_Connections!$AR:$AR,0),COLUMN(B56))</f>
        <v>#N/A</v>
      </c>
      <c r="D56" t="e">
        <f>INDEX(DVA_Roster!$A:$I,MATCH(_xlfn.NUMBERVALUE($C56),DVA_Roster!$G:$G,0),2)</f>
        <v>#N/A</v>
      </c>
      <c r="E56" t="e">
        <f>INDEX(VATSIM_Connections!$A:$AQ,MATCH($A56,VATSIM_Connections!$AR:$AR,0),COLUMN(C56))</f>
        <v>#N/A</v>
      </c>
      <c r="F56" t="e">
        <f>INDEX(VATSIM_Connections!$A:$AQ,MATCH($A56,VATSIM_Connections!$AR:$AR,0),COLUMN(F56)-2)</f>
        <v>#N/A</v>
      </c>
      <c r="G56" t="e">
        <f>INDEX(VATSIM_Connections!$A:$AQ,MATCH($A56,VATSIM_Connections!$AR:$AR,0),COLUMN(G56)-2)</f>
        <v>#N/A</v>
      </c>
      <c r="H56" t="e">
        <f>INDEX(VATSIM_Connections!$A:$AQ,MATCH($A56,VATSIM_Connections!$AR:$AR,0),COLUMN(H56)-2)</f>
        <v>#N/A</v>
      </c>
      <c r="I56" t="e">
        <f>INDEX(VATSIM_Connections!$A:$AQ,MATCH($A56,VATSIM_Connections!$AR:$AR,0),COLUMN(I56)-2)</f>
        <v>#N/A</v>
      </c>
      <c r="J56" t="e">
        <f>INDEX(VATSIM_Connections!$A:$AQ,MATCH($A56,VATSIM_Connections!$AR:$AR,0),COLUMN(J56)-2)</f>
        <v>#N/A</v>
      </c>
      <c r="K56" t="e">
        <f>INDEX(VATSIM_Connections!$A:$AQ,MATCH($A56,VATSIM_Connections!$AR:$AR,0),COLUMN(K56)-2)</f>
        <v>#N/A</v>
      </c>
      <c r="L56" t="e">
        <f>INDEX(VATSIM_Connections!$A:$AQ,MATCH($A56,VATSIM_Connections!$AR:$AR,0),COLUMN(L56)-2)</f>
        <v>#N/A</v>
      </c>
      <c r="M56" t="e">
        <f>INDEX(VATSIM_Connections!$A:$AQ,MATCH($A56,VATSIM_Connections!$AR:$AR,0),COLUMN(M56)-2)</f>
        <v>#N/A</v>
      </c>
      <c r="N56" t="e">
        <f>INDEX(VATSIM_Connections!$A:$AQ,MATCH($A56,VATSIM_Connections!$AR:$AR,0),COLUMN(N56)-2)</f>
        <v>#N/A</v>
      </c>
      <c r="O56" t="e">
        <f>INDEX(VATSIM_Connections!$A:$AQ,MATCH($A56,VATSIM_Connections!$AR:$AR,0),COLUMN(O56)-2)</f>
        <v>#N/A</v>
      </c>
      <c r="P56" t="e">
        <f>INDEX(VATSIM_Connections!$A:$AQ,MATCH($A56,VATSIM_Connections!$AR:$AR,0),COLUMN(P56)-2)</f>
        <v>#N/A</v>
      </c>
      <c r="Q56" t="e">
        <f>INDEX(VATSIM_Connections!$A:$AQ,MATCH($A56,VATSIM_Connections!$AR:$AR,0),COLUMN(Q56)-2)</f>
        <v>#N/A</v>
      </c>
      <c r="R56" t="e">
        <f>INDEX(VATSIM_Connections!$A:$AQ,MATCH($A56,VATSIM_Connections!$AR:$AR,0),COLUMN(R56)-2)</f>
        <v>#N/A</v>
      </c>
      <c r="S56" t="e">
        <f>INDEX(VATSIM_Connections!$A:$AQ,MATCH($A56,VATSIM_Connections!$AR:$AR,0),COLUMN(S56)-2)</f>
        <v>#N/A</v>
      </c>
      <c r="T56" t="e">
        <f>INDEX(VATSIM_Connections!$A:$AQ,MATCH($A56,VATSIM_Connections!$AR:$AR,0),COLUMN(T56)-2)</f>
        <v>#N/A</v>
      </c>
      <c r="U56" t="e">
        <f>INDEX(VATSIM_Connections!$A:$AQ,MATCH($A56,VATSIM_Connections!$AR:$AR,0),COLUMN(U56)-2)</f>
        <v>#N/A</v>
      </c>
      <c r="V56" t="e">
        <f>INDEX(VATSIM_Connections!$A:$AQ,MATCH($A56,VATSIM_Connections!$AR:$AR,0),COLUMN(V56)-2)</f>
        <v>#N/A</v>
      </c>
      <c r="W56" t="e">
        <f>INDEX(VATSIM_Connections!$A:$AQ,MATCH($A56,VATSIM_Connections!$AR:$AR,0),COLUMN(W56)-2)</f>
        <v>#N/A</v>
      </c>
      <c r="X56" t="e">
        <f>INDEX(VATSIM_Connections!$A:$AQ,MATCH($A56,VATSIM_Connections!$AR:$AR,0),COLUMN(X56)-2)</f>
        <v>#N/A</v>
      </c>
      <c r="Y56" t="e">
        <f>INDEX(VATSIM_Connections!$A:$AQ,MATCH($A56,VATSIM_Connections!$AR:$AR,0),COLUMN(Y56)-2)</f>
        <v>#N/A</v>
      </c>
      <c r="Z56" t="e">
        <f>INDEX(VATSIM_Connections!$A:$AQ,MATCH($A56,VATSIM_Connections!$AR:$AR,0),COLUMN(Z56)-2)</f>
        <v>#N/A</v>
      </c>
      <c r="AA56" t="e">
        <f>INDEX(VATSIM_Connections!$A:$AQ,MATCH($A56,VATSIM_Connections!$AR:$AR,0),COLUMN(AA56)-2)</f>
        <v>#N/A</v>
      </c>
      <c r="AB56" t="e">
        <f>INDEX(VATSIM_Connections!$A:$AQ,MATCH($A56,VATSIM_Connections!$AR:$AR,0),COLUMN(AB56)-2)</f>
        <v>#N/A</v>
      </c>
      <c r="AC56" t="e">
        <f>INDEX(VATSIM_Connections!$A:$AQ,MATCH($A56,VATSIM_Connections!$AR:$AR,0),COLUMN(AC56)-2)</f>
        <v>#N/A</v>
      </c>
      <c r="AD56" t="e">
        <f>INDEX(VATSIM_Connections!$A:$AQ,MATCH($A56,VATSIM_Connections!$AR:$AR,0),COLUMN(AD56)-2)</f>
        <v>#N/A</v>
      </c>
      <c r="AE56" t="e">
        <f>INDEX(VATSIM_Connections!$A:$AQ,MATCH($A56,VATSIM_Connections!$AR:$AR,0),COLUMN(AE56)-2)</f>
        <v>#N/A</v>
      </c>
      <c r="AF56" t="e">
        <f>INDEX(VATSIM_Connections!$A:$AQ,MATCH($A56,VATSIM_Connections!$AR:$AR,0),COLUMN(AF56)-2)</f>
        <v>#N/A</v>
      </c>
      <c r="AG56" t="e">
        <f>INDEX(VATSIM_Connections!$A:$AQ,MATCH($A56,VATSIM_Connections!$AR:$AR,0),COLUMN(AG56)-2)</f>
        <v>#N/A</v>
      </c>
      <c r="AH56" t="e">
        <f>INDEX(VATSIM_Connections!$A:$AQ,MATCH($A56,VATSIM_Connections!$AR:$AR,0),COLUMN(AH56)-2)</f>
        <v>#N/A</v>
      </c>
      <c r="AI56" t="e">
        <f>INDEX(VATSIM_Connections!$A:$AQ,MATCH($A56,VATSIM_Connections!$AR:$AR,0),COLUMN(AI56)-2)</f>
        <v>#N/A</v>
      </c>
      <c r="AJ56" t="e">
        <f>INDEX(VATSIM_Connections!$A:$AQ,MATCH($A56,VATSIM_Connections!$AR:$AR,0),COLUMN(AJ56)-2)</f>
        <v>#N/A</v>
      </c>
      <c r="AK56" t="e">
        <f>INDEX(VATSIM_Connections!$A:$AQ,MATCH($A56,VATSIM_Connections!$AR:$AR,0),COLUMN(AK56)-2)</f>
        <v>#N/A</v>
      </c>
      <c r="AL56" t="e">
        <f>INDEX(VATSIM_Connections!$A:$AQ,MATCH($A56,VATSIM_Connections!$AR:$AR,0),COLUMN(AL56)-2)</f>
        <v>#N/A</v>
      </c>
      <c r="AM56" t="e">
        <f>INDEX(VATSIM_Connections!$A:$AQ,MATCH($A56,VATSIM_Connections!$AR:$AR,0),COLUMN(AM56)-2)</f>
        <v>#N/A</v>
      </c>
      <c r="AN56" t="e">
        <f>INDEX(VATSIM_Connections!$A:$AQ,MATCH($A56,VATSIM_Connections!$AR:$AR,0),COLUMN(AN56)-2)</f>
        <v>#N/A</v>
      </c>
      <c r="AO56" t="e">
        <f>INDEX(VATSIM_Connections!$A:$AQ,MATCH($A56,VATSIM_Connections!$AR:$AR,0),COLUMN(AO56)-2)</f>
        <v>#N/A</v>
      </c>
      <c r="AP56" t="e">
        <f>INDEX(VATSIM_Connections!$A:$AQ,MATCH($A56,VATSIM_Connections!$AR:$AR,0),COLUMN(AP56)-2)</f>
        <v>#N/A</v>
      </c>
      <c r="AQ56" t="e">
        <f>INDEX(VATSIM_Connections!$A:$AQ,MATCH($A56,VATSIM_Connections!$AR:$AR,0),COLUMN(AQ56)-2)</f>
        <v>#N/A</v>
      </c>
    </row>
    <row r="57" spans="1:43" x14ac:dyDescent="0.25">
      <c r="A57">
        <f t="shared" si="0"/>
        <v>56</v>
      </c>
      <c r="B57" t="e">
        <f>INDEX(VATSIM_Connections!$A:$AQ,MATCH($A57,VATSIM_Connections!$AR:$AR,0),COLUMN(A57))</f>
        <v>#N/A</v>
      </c>
      <c r="C57" t="e">
        <f>INDEX(VATSIM_Connections!$A:$AQ,MATCH($A57,VATSIM_Connections!$AR:$AR,0),COLUMN(B57))</f>
        <v>#N/A</v>
      </c>
      <c r="D57" t="e">
        <f>INDEX(DVA_Roster!$A:$I,MATCH(_xlfn.NUMBERVALUE($C57),DVA_Roster!$G:$G,0),2)</f>
        <v>#N/A</v>
      </c>
      <c r="E57" t="e">
        <f>INDEX(VATSIM_Connections!$A:$AQ,MATCH($A57,VATSIM_Connections!$AR:$AR,0),COLUMN(C57))</f>
        <v>#N/A</v>
      </c>
      <c r="F57" t="e">
        <f>INDEX(VATSIM_Connections!$A:$AQ,MATCH($A57,VATSIM_Connections!$AR:$AR,0),COLUMN(F57)-2)</f>
        <v>#N/A</v>
      </c>
      <c r="G57" t="e">
        <f>INDEX(VATSIM_Connections!$A:$AQ,MATCH($A57,VATSIM_Connections!$AR:$AR,0),COLUMN(G57)-2)</f>
        <v>#N/A</v>
      </c>
      <c r="H57" t="e">
        <f>INDEX(VATSIM_Connections!$A:$AQ,MATCH($A57,VATSIM_Connections!$AR:$AR,0),COLUMN(H57)-2)</f>
        <v>#N/A</v>
      </c>
      <c r="I57" t="e">
        <f>INDEX(VATSIM_Connections!$A:$AQ,MATCH($A57,VATSIM_Connections!$AR:$AR,0),COLUMN(I57)-2)</f>
        <v>#N/A</v>
      </c>
      <c r="J57" t="e">
        <f>INDEX(VATSIM_Connections!$A:$AQ,MATCH($A57,VATSIM_Connections!$AR:$AR,0),COLUMN(J57)-2)</f>
        <v>#N/A</v>
      </c>
      <c r="K57" t="e">
        <f>INDEX(VATSIM_Connections!$A:$AQ,MATCH($A57,VATSIM_Connections!$AR:$AR,0),COLUMN(K57)-2)</f>
        <v>#N/A</v>
      </c>
      <c r="L57" t="e">
        <f>INDEX(VATSIM_Connections!$A:$AQ,MATCH($A57,VATSIM_Connections!$AR:$AR,0),COLUMN(L57)-2)</f>
        <v>#N/A</v>
      </c>
      <c r="M57" t="e">
        <f>INDEX(VATSIM_Connections!$A:$AQ,MATCH($A57,VATSIM_Connections!$AR:$AR,0),COLUMN(M57)-2)</f>
        <v>#N/A</v>
      </c>
      <c r="N57" t="e">
        <f>INDEX(VATSIM_Connections!$A:$AQ,MATCH($A57,VATSIM_Connections!$AR:$AR,0),COLUMN(N57)-2)</f>
        <v>#N/A</v>
      </c>
      <c r="O57" t="e">
        <f>INDEX(VATSIM_Connections!$A:$AQ,MATCH($A57,VATSIM_Connections!$AR:$AR,0),COLUMN(O57)-2)</f>
        <v>#N/A</v>
      </c>
      <c r="P57" t="e">
        <f>INDEX(VATSIM_Connections!$A:$AQ,MATCH($A57,VATSIM_Connections!$AR:$AR,0),COLUMN(P57)-2)</f>
        <v>#N/A</v>
      </c>
      <c r="Q57" t="e">
        <f>INDEX(VATSIM_Connections!$A:$AQ,MATCH($A57,VATSIM_Connections!$AR:$AR,0),COLUMN(Q57)-2)</f>
        <v>#N/A</v>
      </c>
      <c r="R57" t="e">
        <f>INDEX(VATSIM_Connections!$A:$AQ,MATCH($A57,VATSIM_Connections!$AR:$AR,0),COLUMN(R57)-2)</f>
        <v>#N/A</v>
      </c>
      <c r="S57" t="e">
        <f>INDEX(VATSIM_Connections!$A:$AQ,MATCH($A57,VATSIM_Connections!$AR:$AR,0),COLUMN(S57)-2)</f>
        <v>#N/A</v>
      </c>
      <c r="T57" t="e">
        <f>INDEX(VATSIM_Connections!$A:$AQ,MATCH($A57,VATSIM_Connections!$AR:$AR,0),COLUMN(T57)-2)</f>
        <v>#N/A</v>
      </c>
      <c r="U57" t="e">
        <f>INDEX(VATSIM_Connections!$A:$AQ,MATCH($A57,VATSIM_Connections!$AR:$AR,0),COLUMN(U57)-2)</f>
        <v>#N/A</v>
      </c>
      <c r="V57" t="e">
        <f>INDEX(VATSIM_Connections!$A:$AQ,MATCH($A57,VATSIM_Connections!$AR:$AR,0),COLUMN(V57)-2)</f>
        <v>#N/A</v>
      </c>
      <c r="W57" t="e">
        <f>INDEX(VATSIM_Connections!$A:$AQ,MATCH($A57,VATSIM_Connections!$AR:$AR,0),COLUMN(W57)-2)</f>
        <v>#N/A</v>
      </c>
      <c r="X57" t="e">
        <f>INDEX(VATSIM_Connections!$A:$AQ,MATCH($A57,VATSIM_Connections!$AR:$AR,0),COLUMN(X57)-2)</f>
        <v>#N/A</v>
      </c>
      <c r="Y57" t="e">
        <f>INDEX(VATSIM_Connections!$A:$AQ,MATCH($A57,VATSIM_Connections!$AR:$AR,0),COLUMN(Y57)-2)</f>
        <v>#N/A</v>
      </c>
      <c r="Z57" t="e">
        <f>INDEX(VATSIM_Connections!$A:$AQ,MATCH($A57,VATSIM_Connections!$AR:$AR,0),COLUMN(Z57)-2)</f>
        <v>#N/A</v>
      </c>
      <c r="AA57" t="e">
        <f>INDEX(VATSIM_Connections!$A:$AQ,MATCH($A57,VATSIM_Connections!$AR:$AR,0),COLUMN(AA57)-2)</f>
        <v>#N/A</v>
      </c>
      <c r="AB57" t="e">
        <f>INDEX(VATSIM_Connections!$A:$AQ,MATCH($A57,VATSIM_Connections!$AR:$AR,0),COLUMN(AB57)-2)</f>
        <v>#N/A</v>
      </c>
      <c r="AC57" t="e">
        <f>INDEX(VATSIM_Connections!$A:$AQ,MATCH($A57,VATSIM_Connections!$AR:$AR,0),COLUMN(AC57)-2)</f>
        <v>#N/A</v>
      </c>
      <c r="AD57" t="e">
        <f>INDEX(VATSIM_Connections!$A:$AQ,MATCH($A57,VATSIM_Connections!$AR:$AR,0),COLUMN(AD57)-2)</f>
        <v>#N/A</v>
      </c>
      <c r="AE57" t="e">
        <f>INDEX(VATSIM_Connections!$A:$AQ,MATCH($A57,VATSIM_Connections!$AR:$AR,0),COLUMN(AE57)-2)</f>
        <v>#N/A</v>
      </c>
      <c r="AF57" t="e">
        <f>INDEX(VATSIM_Connections!$A:$AQ,MATCH($A57,VATSIM_Connections!$AR:$AR,0),COLUMN(AF57)-2)</f>
        <v>#N/A</v>
      </c>
      <c r="AG57" t="e">
        <f>INDEX(VATSIM_Connections!$A:$AQ,MATCH($A57,VATSIM_Connections!$AR:$AR,0),COLUMN(AG57)-2)</f>
        <v>#N/A</v>
      </c>
      <c r="AH57" t="e">
        <f>INDEX(VATSIM_Connections!$A:$AQ,MATCH($A57,VATSIM_Connections!$AR:$AR,0),COLUMN(AH57)-2)</f>
        <v>#N/A</v>
      </c>
      <c r="AI57" t="e">
        <f>INDEX(VATSIM_Connections!$A:$AQ,MATCH($A57,VATSIM_Connections!$AR:$AR,0),COLUMN(AI57)-2)</f>
        <v>#N/A</v>
      </c>
      <c r="AJ57" t="e">
        <f>INDEX(VATSIM_Connections!$A:$AQ,MATCH($A57,VATSIM_Connections!$AR:$AR,0),COLUMN(AJ57)-2)</f>
        <v>#N/A</v>
      </c>
      <c r="AK57" t="e">
        <f>INDEX(VATSIM_Connections!$A:$AQ,MATCH($A57,VATSIM_Connections!$AR:$AR,0),COLUMN(AK57)-2)</f>
        <v>#N/A</v>
      </c>
      <c r="AL57" t="e">
        <f>INDEX(VATSIM_Connections!$A:$AQ,MATCH($A57,VATSIM_Connections!$AR:$AR,0),COLUMN(AL57)-2)</f>
        <v>#N/A</v>
      </c>
      <c r="AM57" t="e">
        <f>INDEX(VATSIM_Connections!$A:$AQ,MATCH($A57,VATSIM_Connections!$AR:$AR,0),COLUMN(AM57)-2)</f>
        <v>#N/A</v>
      </c>
      <c r="AN57" t="e">
        <f>INDEX(VATSIM_Connections!$A:$AQ,MATCH($A57,VATSIM_Connections!$AR:$AR,0),COLUMN(AN57)-2)</f>
        <v>#N/A</v>
      </c>
      <c r="AO57" t="e">
        <f>INDEX(VATSIM_Connections!$A:$AQ,MATCH($A57,VATSIM_Connections!$AR:$AR,0),COLUMN(AO57)-2)</f>
        <v>#N/A</v>
      </c>
      <c r="AP57" t="e">
        <f>INDEX(VATSIM_Connections!$A:$AQ,MATCH($A57,VATSIM_Connections!$AR:$AR,0),COLUMN(AP57)-2)</f>
        <v>#N/A</v>
      </c>
      <c r="AQ57" t="e">
        <f>INDEX(VATSIM_Connections!$A:$AQ,MATCH($A57,VATSIM_Connections!$AR:$AR,0),COLUMN(AQ57)-2)</f>
        <v>#N/A</v>
      </c>
    </row>
    <row r="58" spans="1:43" x14ac:dyDescent="0.25">
      <c r="A58">
        <f t="shared" si="0"/>
        <v>57</v>
      </c>
      <c r="B58" t="e">
        <f>INDEX(VATSIM_Connections!$A:$AQ,MATCH($A58,VATSIM_Connections!$AR:$AR,0),COLUMN(A58))</f>
        <v>#N/A</v>
      </c>
      <c r="C58" t="e">
        <f>INDEX(VATSIM_Connections!$A:$AQ,MATCH($A58,VATSIM_Connections!$AR:$AR,0),COLUMN(B58))</f>
        <v>#N/A</v>
      </c>
      <c r="D58" t="e">
        <f>INDEX(DVA_Roster!$A:$I,MATCH(_xlfn.NUMBERVALUE($C58),DVA_Roster!$G:$G,0),2)</f>
        <v>#N/A</v>
      </c>
      <c r="E58" t="e">
        <f>INDEX(VATSIM_Connections!$A:$AQ,MATCH($A58,VATSIM_Connections!$AR:$AR,0),COLUMN(C58))</f>
        <v>#N/A</v>
      </c>
      <c r="F58" t="e">
        <f>INDEX(VATSIM_Connections!$A:$AQ,MATCH($A58,VATSIM_Connections!$AR:$AR,0),COLUMN(F58)-2)</f>
        <v>#N/A</v>
      </c>
      <c r="G58" t="e">
        <f>INDEX(VATSIM_Connections!$A:$AQ,MATCH($A58,VATSIM_Connections!$AR:$AR,0),COLUMN(G58)-2)</f>
        <v>#N/A</v>
      </c>
      <c r="H58" t="e">
        <f>INDEX(VATSIM_Connections!$A:$AQ,MATCH($A58,VATSIM_Connections!$AR:$AR,0),COLUMN(H58)-2)</f>
        <v>#N/A</v>
      </c>
      <c r="I58" t="e">
        <f>INDEX(VATSIM_Connections!$A:$AQ,MATCH($A58,VATSIM_Connections!$AR:$AR,0),COLUMN(I58)-2)</f>
        <v>#N/A</v>
      </c>
      <c r="J58" t="e">
        <f>INDEX(VATSIM_Connections!$A:$AQ,MATCH($A58,VATSIM_Connections!$AR:$AR,0),COLUMN(J58)-2)</f>
        <v>#N/A</v>
      </c>
      <c r="K58" t="e">
        <f>INDEX(VATSIM_Connections!$A:$AQ,MATCH($A58,VATSIM_Connections!$AR:$AR,0),COLUMN(K58)-2)</f>
        <v>#N/A</v>
      </c>
      <c r="L58" t="e">
        <f>INDEX(VATSIM_Connections!$A:$AQ,MATCH($A58,VATSIM_Connections!$AR:$AR,0),COLUMN(L58)-2)</f>
        <v>#N/A</v>
      </c>
      <c r="M58" t="e">
        <f>INDEX(VATSIM_Connections!$A:$AQ,MATCH($A58,VATSIM_Connections!$AR:$AR,0),COLUMN(M58)-2)</f>
        <v>#N/A</v>
      </c>
      <c r="N58" t="e">
        <f>INDEX(VATSIM_Connections!$A:$AQ,MATCH($A58,VATSIM_Connections!$AR:$AR,0),COLUMN(N58)-2)</f>
        <v>#N/A</v>
      </c>
      <c r="O58" t="e">
        <f>INDEX(VATSIM_Connections!$A:$AQ,MATCH($A58,VATSIM_Connections!$AR:$AR,0),COLUMN(O58)-2)</f>
        <v>#N/A</v>
      </c>
      <c r="P58" t="e">
        <f>INDEX(VATSIM_Connections!$A:$AQ,MATCH($A58,VATSIM_Connections!$AR:$AR,0),COLUMN(P58)-2)</f>
        <v>#N/A</v>
      </c>
      <c r="Q58" t="e">
        <f>INDEX(VATSIM_Connections!$A:$AQ,MATCH($A58,VATSIM_Connections!$AR:$AR,0),COLUMN(Q58)-2)</f>
        <v>#N/A</v>
      </c>
      <c r="R58" t="e">
        <f>INDEX(VATSIM_Connections!$A:$AQ,MATCH($A58,VATSIM_Connections!$AR:$AR,0),COLUMN(R58)-2)</f>
        <v>#N/A</v>
      </c>
      <c r="S58" t="e">
        <f>INDEX(VATSIM_Connections!$A:$AQ,MATCH($A58,VATSIM_Connections!$AR:$AR,0),COLUMN(S58)-2)</f>
        <v>#N/A</v>
      </c>
      <c r="T58" t="e">
        <f>INDEX(VATSIM_Connections!$A:$AQ,MATCH($A58,VATSIM_Connections!$AR:$AR,0),COLUMN(T58)-2)</f>
        <v>#N/A</v>
      </c>
      <c r="U58" t="e">
        <f>INDEX(VATSIM_Connections!$A:$AQ,MATCH($A58,VATSIM_Connections!$AR:$AR,0),COLUMN(U58)-2)</f>
        <v>#N/A</v>
      </c>
      <c r="V58" t="e">
        <f>INDEX(VATSIM_Connections!$A:$AQ,MATCH($A58,VATSIM_Connections!$AR:$AR,0),COLUMN(V58)-2)</f>
        <v>#N/A</v>
      </c>
      <c r="W58" t="e">
        <f>INDEX(VATSIM_Connections!$A:$AQ,MATCH($A58,VATSIM_Connections!$AR:$AR,0),COLUMN(W58)-2)</f>
        <v>#N/A</v>
      </c>
      <c r="X58" t="e">
        <f>INDEX(VATSIM_Connections!$A:$AQ,MATCH($A58,VATSIM_Connections!$AR:$AR,0),COLUMN(X58)-2)</f>
        <v>#N/A</v>
      </c>
      <c r="Y58" t="e">
        <f>INDEX(VATSIM_Connections!$A:$AQ,MATCH($A58,VATSIM_Connections!$AR:$AR,0),COLUMN(Y58)-2)</f>
        <v>#N/A</v>
      </c>
      <c r="Z58" t="e">
        <f>INDEX(VATSIM_Connections!$A:$AQ,MATCH($A58,VATSIM_Connections!$AR:$AR,0),COLUMN(Z58)-2)</f>
        <v>#N/A</v>
      </c>
      <c r="AA58" t="e">
        <f>INDEX(VATSIM_Connections!$A:$AQ,MATCH($A58,VATSIM_Connections!$AR:$AR,0),COLUMN(AA58)-2)</f>
        <v>#N/A</v>
      </c>
      <c r="AB58" t="e">
        <f>INDEX(VATSIM_Connections!$A:$AQ,MATCH($A58,VATSIM_Connections!$AR:$AR,0),COLUMN(AB58)-2)</f>
        <v>#N/A</v>
      </c>
      <c r="AC58" t="e">
        <f>INDEX(VATSIM_Connections!$A:$AQ,MATCH($A58,VATSIM_Connections!$AR:$AR,0),COLUMN(AC58)-2)</f>
        <v>#N/A</v>
      </c>
      <c r="AD58" t="e">
        <f>INDEX(VATSIM_Connections!$A:$AQ,MATCH($A58,VATSIM_Connections!$AR:$AR,0),COLUMN(AD58)-2)</f>
        <v>#N/A</v>
      </c>
      <c r="AE58" t="e">
        <f>INDEX(VATSIM_Connections!$A:$AQ,MATCH($A58,VATSIM_Connections!$AR:$AR,0),COLUMN(AE58)-2)</f>
        <v>#N/A</v>
      </c>
      <c r="AF58" t="e">
        <f>INDEX(VATSIM_Connections!$A:$AQ,MATCH($A58,VATSIM_Connections!$AR:$AR,0),COLUMN(AF58)-2)</f>
        <v>#N/A</v>
      </c>
      <c r="AG58" t="e">
        <f>INDEX(VATSIM_Connections!$A:$AQ,MATCH($A58,VATSIM_Connections!$AR:$AR,0),COLUMN(AG58)-2)</f>
        <v>#N/A</v>
      </c>
      <c r="AH58" t="e">
        <f>INDEX(VATSIM_Connections!$A:$AQ,MATCH($A58,VATSIM_Connections!$AR:$AR,0),COLUMN(AH58)-2)</f>
        <v>#N/A</v>
      </c>
      <c r="AI58" t="e">
        <f>INDEX(VATSIM_Connections!$A:$AQ,MATCH($A58,VATSIM_Connections!$AR:$AR,0),COLUMN(AI58)-2)</f>
        <v>#N/A</v>
      </c>
      <c r="AJ58" t="e">
        <f>INDEX(VATSIM_Connections!$A:$AQ,MATCH($A58,VATSIM_Connections!$AR:$AR,0),COLUMN(AJ58)-2)</f>
        <v>#N/A</v>
      </c>
      <c r="AK58" t="e">
        <f>INDEX(VATSIM_Connections!$A:$AQ,MATCH($A58,VATSIM_Connections!$AR:$AR,0),COLUMN(AK58)-2)</f>
        <v>#N/A</v>
      </c>
      <c r="AL58" t="e">
        <f>INDEX(VATSIM_Connections!$A:$AQ,MATCH($A58,VATSIM_Connections!$AR:$AR,0),COLUMN(AL58)-2)</f>
        <v>#N/A</v>
      </c>
      <c r="AM58" t="e">
        <f>INDEX(VATSIM_Connections!$A:$AQ,MATCH($A58,VATSIM_Connections!$AR:$AR,0),COLUMN(AM58)-2)</f>
        <v>#N/A</v>
      </c>
      <c r="AN58" t="e">
        <f>INDEX(VATSIM_Connections!$A:$AQ,MATCH($A58,VATSIM_Connections!$AR:$AR,0),COLUMN(AN58)-2)</f>
        <v>#N/A</v>
      </c>
      <c r="AO58" t="e">
        <f>INDEX(VATSIM_Connections!$A:$AQ,MATCH($A58,VATSIM_Connections!$AR:$AR,0),COLUMN(AO58)-2)</f>
        <v>#N/A</v>
      </c>
      <c r="AP58" t="e">
        <f>INDEX(VATSIM_Connections!$A:$AQ,MATCH($A58,VATSIM_Connections!$AR:$AR,0),COLUMN(AP58)-2)</f>
        <v>#N/A</v>
      </c>
      <c r="AQ58" t="e">
        <f>INDEX(VATSIM_Connections!$A:$AQ,MATCH($A58,VATSIM_Connections!$AR:$AR,0),COLUMN(AQ58)-2)</f>
        <v>#N/A</v>
      </c>
    </row>
    <row r="59" spans="1:43" x14ac:dyDescent="0.25">
      <c r="A59">
        <f t="shared" si="0"/>
        <v>58</v>
      </c>
      <c r="B59" t="e">
        <f>INDEX(VATSIM_Connections!$A:$AQ,MATCH($A59,VATSIM_Connections!$AR:$AR,0),COLUMN(A59))</f>
        <v>#N/A</v>
      </c>
      <c r="C59" t="e">
        <f>INDEX(VATSIM_Connections!$A:$AQ,MATCH($A59,VATSIM_Connections!$AR:$AR,0),COLUMN(B59))</f>
        <v>#N/A</v>
      </c>
      <c r="D59" t="e">
        <f>INDEX(DVA_Roster!$A:$I,MATCH(_xlfn.NUMBERVALUE($C59),DVA_Roster!$G:$G,0),2)</f>
        <v>#N/A</v>
      </c>
      <c r="E59" t="e">
        <f>INDEX(VATSIM_Connections!$A:$AQ,MATCH($A59,VATSIM_Connections!$AR:$AR,0),COLUMN(C59))</f>
        <v>#N/A</v>
      </c>
      <c r="F59" t="e">
        <f>INDEX(VATSIM_Connections!$A:$AQ,MATCH($A59,VATSIM_Connections!$AR:$AR,0),COLUMN(F59)-2)</f>
        <v>#N/A</v>
      </c>
      <c r="G59" t="e">
        <f>INDEX(VATSIM_Connections!$A:$AQ,MATCH($A59,VATSIM_Connections!$AR:$AR,0),COLUMN(G59)-2)</f>
        <v>#N/A</v>
      </c>
      <c r="H59" t="e">
        <f>INDEX(VATSIM_Connections!$A:$AQ,MATCH($A59,VATSIM_Connections!$AR:$AR,0),COLUMN(H59)-2)</f>
        <v>#N/A</v>
      </c>
      <c r="I59" t="e">
        <f>INDEX(VATSIM_Connections!$A:$AQ,MATCH($A59,VATSIM_Connections!$AR:$AR,0),COLUMN(I59)-2)</f>
        <v>#N/A</v>
      </c>
      <c r="J59" t="e">
        <f>INDEX(VATSIM_Connections!$A:$AQ,MATCH($A59,VATSIM_Connections!$AR:$AR,0),COLUMN(J59)-2)</f>
        <v>#N/A</v>
      </c>
      <c r="K59" t="e">
        <f>INDEX(VATSIM_Connections!$A:$AQ,MATCH($A59,VATSIM_Connections!$AR:$AR,0),COLUMN(K59)-2)</f>
        <v>#N/A</v>
      </c>
      <c r="L59" t="e">
        <f>INDEX(VATSIM_Connections!$A:$AQ,MATCH($A59,VATSIM_Connections!$AR:$AR,0),COLUMN(L59)-2)</f>
        <v>#N/A</v>
      </c>
      <c r="M59" t="e">
        <f>INDEX(VATSIM_Connections!$A:$AQ,MATCH($A59,VATSIM_Connections!$AR:$AR,0),COLUMN(M59)-2)</f>
        <v>#N/A</v>
      </c>
      <c r="N59" t="e">
        <f>INDEX(VATSIM_Connections!$A:$AQ,MATCH($A59,VATSIM_Connections!$AR:$AR,0),COLUMN(N59)-2)</f>
        <v>#N/A</v>
      </c>
      <c r="O59" t="e">
        <f>INDEX(VATSIM_Connections!$A:$AQ,MATCH($A59,VATSIM_Connections!$AR:$AR,0),COLUMN(O59)-2)</f>
        <v>#N/A</v>
      </c>
      <c r="P59" t="e">
        <f>INDEX(VATSIM_Connections!$A:$AQ,MATCH($A59,VATSIM_Connections!$AR:$AR,0),COLUMN(P59)-2)</f>
        <v>#N/A</v>
      </c>
      <c r="Q59" t="e">
        <f>INDEX(VATSIM_Connections!$A:$AQ,MATCH($A59,VATSIM_Connections!$AR:$AR,0),COLUMN(Q59)-2)</f>
        <v>#N/A</v>
      </c>
      <c r="R59" t="e">
        <f>INDEX(VATSIM_Connections!$A:$AQ,MATCH($A59,VATSIM_Connections!$AR:$AR,0),COLUMN(R59)-2)</f>
        <v>#N/A</v>
      </c>
      <c r="S59" t="e">
        <f>INDEX(VATSIM_Connections!$A:$AQ,MATCH($A59,VATSIM_Connections!$AR:$AR,0),COLUMN(S59)-2)</f>
        <v>#N/A</v>
      </c>
      <c r="T59" t="e">
        <f>INDEX(VATSIM_Connections!$A:$AQ,MATCH($A59,VATSIM_Connections!$AR:$AR,0),COLUMN(T59)-2)</f>
        <v>#N/A</v>
      </c>
      <c r="U59" t="e">
        <f>INDEX(VATSIM_Connections!$A:$AQ,MATCH($A59,VATSIM_Connections!$AR:$AR,0),COLUMN(U59)-2)</f>
        <v>#N/A</v>
      </c>
      <c r="V59" t="e">
        <f>INDEX(VATSIM_Connections!$A:$AQ,MATCH($A59,VATSIM_Connections!$AR:$AR,0),COLUMN(V59)-2)</f>
        <v>#N/A</v>
      </c>
      <c r="W59" t="e">
        <f>INDEX(VATSIM_Connections!$A:$AQ,MATCH($A59,VATSIM_Connections!$AR:$AR,0),COLUMN(W59)-2)</f>
        <v>#N/A</v>
      </c>
      <c r="X59" t="e">
        <f>INDEX(VATSIM_Connections!$A:$AQ,MATCH($A59,VATSIM_Connections!$AR:$AR,0),COLUMN(X59)-2)</f>
        <v>#N/A</v>
      </c>
      <c r="Y59" t="e">
        <f>INDEX(VATSIM_Connections!$A:$AQ,MATCH($A59,VATSIM_Connections!$AR:$AR,0),COLUMN(Y59)-2)</f>
        <v>#N/A</v>
      </c>
      <c r="Z59" t="e">
        <f>INDEX(VATSIM_Connections!$A:$AQ,MATCH($A59,VATSIM_Connections!$AR:$AR,0),COLUMN(Z59)-2)</f>
        <v>#N/A</v>
      </c>
      <c r="AA59" t="e">
        <f>INDEX(VATSIM_Connections!$A:$AQ,MATCH($A59,VATSIM_Connections!$AR:$AR,0),COLUMN(AA59)-2)</f>
        <v>#N/A</v>
      </c>
      <c r="AB59" t="e">
        <f>INDEX(VATSIM_Connections!$A:$AQ,MATCH($A59,VATSIM_Connections!$AR:$AR,0),COLUMN(AB59)-2)</f>
        <v>#N/A</v>
      </c>
      <c r="AC59" t="e">
        <f>INDEX(VATSIM_Connections!$A:$AQ,MATCH($A59,VATSIM_Connections!$AR:$AR,0),COLUMN(AC59)-2)</f>
        <v>#N/A</v>
      </c>
      <c r="AD59" t="e">
        <f>INDEX(VATSIM_Connections!$A:$AQ,MATCH($A59,VATSIM_Connections!$AR:$AR,0),COLUMN(AD59)-2)</f>
        <v>#N/A</v>
      </c>
      <c r="AE59" t="e">
        <f>INDEX(VATSIM_Connections!$A:$AQ,MATCH($A59,VATSIM_Connections!$AR:$AR,0),COLUMN(AE59)-2)</f>
        <v>#N/A</v>
      </c>
      <c r="AF59" t="e">
        <f>INDEX(VATSIM_Connections!$A:$AQ,MATCH($A59,VATSIM_Connections!$AR:$AR,0),COLUMN(AF59)-2)</f>
        <v>#N/A</v>
      </c>
      <c r="AG59" t="e">
        <f>INDEX(VATSIM_Connections!$A:$AQ,MATCH($A59,VATSIM_Connections!$AR:$AR,0),COLUMN(AG59)-2)</f>
        <v>#N/A</v>
      </c>
      <c r="AH59" t="e">
        <f>INDEX(VATSIM_Connections!$A:$AQ,MATCH($A59,VATSIM_Connections!$AR:$AR,0),COLUMN(AH59)-2)</f>
        <v>#N/A</v>
      </c>
      <c r="AI59" t="e">
        <f>INDEX(VATSIM_Connections!$A:$AQ,MATCH($A59,VATSIM_Connections!$AR:$AR,0),COLUMN(AI59)-2)</f>
        <v>#N/A</v>
      </c>
      <c r="AJ59" t="e">
        <f>INDEX(VATSIM_Connections!$A:$AQ,MATCH($A59,VATSIM_Connections!$AR:$AR,0),COLUMN(AJ59)-2)</f>
        <v>#N/A</v>
      </c>
      <c r="AK59" t="e">
        <f>INDEX(VATSIM_Connections!$A:$AQ,MATCH($A59,VATSIM_Connections!$AR:$AR,0),COLUMN(AK59)-2)</f>
        <v>#N/A</v>
      </c>
      <c r="AL59" t="e">
        <f>INDEX(VATSIM_Connections!$A:$AQ,MATCH($A59,VATSIM_Connections!$AR:$AR,0),COLUMN(AL59)-2)</f>
        <v>#N/A</v>
      </c>
      <c r="AM59" t="e">
        <f>INDEX(VATSIM_Connections!$A:$AQ,MATCH($A59,VATSIM_Connections!$AR:$AR,0),COLUMN(AM59)-2)</f>
        <v>#N/A</v>
      </c>
      <c r="AN59" t="e">
        <f>INDEX(VATSIM_Connections!$A:$AQ,MATCH($A59,VATSIM_Connections!$AR:$AR,0),COLUMN(AN59)-2)</f>
        <v>#N/A</v>
      </c>
      <c r="AO59" t="e">
        <f>INDEX(VATSIM_Connections!$A:$AQ,MATCH($A59,VATSIM_Connections!$AR:$AR,0),COLUMN(AO59)-2)</f>
        <v>#N/A</v>
      </c>
      <c r="AP59" t="e">
        <f>INDEX(VATSIM_Connections!$A:$AQ,MATCH($A59,VATSIM_Connections!$AR:$AR,0),COLUMN(AP59)-2)</f>
        <v>#N/A</v>
      </c>
      <c r="AQ59" t="e">
        <f>INDEX(VATSIM_Connections!$A:$AQ,MATCH($A59,VATSIM_Connections!$AR:$AR,0),COLUMN(AQ59)-2)</f>
        <v>#N/A</v>
      </c>
    </row>
    <row r="60" spans="1:43" x14ac:dyDescent="0.25">
      <c r="A60">
        <f t="shared" si="0"/>
        <v>59</v>
      </c>
      <c r="B60" t="e">
        <f>INDEX(VATSIM_Connections!$A:$AQ,MATCH($A60,VATSIM_Connections!$AR:$AR,0),COLUMN(A60))</f>
        <v>#N/A</v>
      </c>
      <c r="C60" t="e">
        <f>INDEX(VATSIM_Connections!$A:$AQ,MATCH($A60,VATSIM_Connections!$AR:$AR,0),COLUMN(B60))</f>
        <v>#N/A</v>
      </c>
      <c r="D60" t="e">
        <f>INDEX(DVA_Roster!$A:$I,MATCH(_xlfn.NUMBERVALUE($C60),DVA_Roster!$G:$G,0),2)</f>
        <v>#N/A</v>
      </c>
      <c r="E60" t="e">
        <f>INDEX(VATSIM_Connections!$A:$AQ,MATCH($A60,VATSIM_Connections!$AR:$AR,0),COLUMN(C60))</f>
        <v>#N/A</v>
      </c>
      <c r="F60" t="e">
        <f>INDEX(VATSIM_Connections!$A:$AQ,MATCH($A60,VATSIM_Connections!$AR:$AR,0),COLUMN(F60)-2)</f>
        <v>#N/A</v>
      </c>
      <c r="G60" t="e">
        <f>INDEX(VATSIM_Connections!$A:$AQ,MATCH($A60,VATSIM_Connections!$AR:$AR,0),COLUMN(G60)-2)</f>
        <v>#N/A</v>
      </c>
      <c r="H60" t="e">
        <f>INDEX(VATSIM_Connections!$A:$AQ,MATCH($A60,VATSIM_Connections!$AR:$AR,0),COLUMN(H60)-2)</f>
        <v>#N/A</v>
      </c>
      <c r="I60" t="e">
        <f>INDEX(VATSIM_Connections!$A:$AQ,MATCH($A60,VATSIM_Connections!$AR:$AR,0),COLUMN(I60)-2)</f>
        <v>#N/A</v>
      </c>
      <c r="J60" t="e">
        <f>INDEX(VATSIM_Connections!$A:$AQ,MATCH($A60,VATSIM_Connections!$AR:$AR,0),COLUMN(J60)-2)</f>
        <v>#N/A</v>
      </c>
      <c r="K60" t="e">
        <f>INDEX(VATSIM_Connections!$A:$AQ,MATCH($A60,VATSIM_Connections!$AR:$AR,0),COLUMN(K60)-2)</f>
        <v>#N/A</v>
      </c>
      <c r="L60" t="e">
        <f>INDEX(VATSIM_Connections!$A:$AQ,MATCH($A60,VATSIM_Connections!$AR:$AR,0),COLUMN(L60)-2)</f>
        <v>#N/A</v>
      </c>
      <c r="M60" t="e">
        <f>INDEX(VATSIM_Connections!$A:$AQ,MATCH($A60,VATSIM_Connections!$AR:$AR,0),COLUMN(M60)-2)</f>
        <v>#N/A</v>
      </c>
      <c r="N60" t="e">
        <f>INDEX(VATSIM_Connections!$A:$AQ,MATCH($A60,VATSIM_Connections!$AR:$AR,0),COLUMN(N60)-2)</f>
        <v>#N/A</v>
      </c>
      <c r="O60" t="e">
        <f>INDEX(VATSIM_Connections!$A:$AQ,MATCH($A60,VATSIM_Connections!$AR:$AR,0),COLUMN(O60)-2)</f>
        <v>#N/A</v>
      </c>
      <c r="P60" t="e">
        <f>INDEX(VATSIM_Connections!$A:$AQ,MATCH($A60,VATSIM_Connections!$AR:$AR,0),COLUMN(P60)-2)</f>
        <v>#N/A</v>
      </c>
      <c r="Q60" t="e">
        <f>INDEX(VATSIM_Connections!$A:$AQ,MATCH($A60,VATSIM_Connections!$AR:$AR,0),COLUMN(Q60)-2)</f>
        <v>#N/A</v>
      </c>
      <c r="R60" t="e">
        <f>INDEX(VATSIM_Connections!$A:$AQ,MATCH($A60,VATSIM_Connections!$AR:$AR,0),COLUMN(R60)-2)</f>
        <v>#N/A</v>
      </c>
      <c r="S60" t="e">
        <f>INDEX(VATSIM_Connections!$A:$AQ,MATCH($A60,VATSIM_Connections!$AR:$AR,0),COLUMN(S60)-2)</f>
        <v>#N/A</v>
      </c>
      <c r="T60" t="e">
        <f>INDEX(VATSIM_Connections!$A:$AQ,MATCH($A60,VATSIM_Connections!$AR:$AR,0),COLUMN(T60)-2)</f>
        <v>#N/A</v>
      </c>
      <c r="U60" t="e">
        <f>INDEX(VATSIM_Connections!$A:$AQ,MATCH($A60,VATSIM_Connections!$AR:$AR,0),COLUMN(U60)-2)</f>
        <v>#N/A</v>
      </c>
      <c r="V60" t="e">
        <f>INDEX(VATSIM_Connections!$A:$AQ,MATCH($A60,VATSIM_Connections!$AR:$AR,0),COLUMN(V60)-2)</f>
        <v>#N/A</v>
      </c>
      <c r="W60" t="e">
        <f>INDEX(VATSIM_Connections!$A:$AQ,MATCH($A60,VATSIM_Connections!$AR:$AR,0),COLUMN(W60)-2)</f>
        <v>#N/A</v>
      </c>
      <c r="X60" t="e">
        <f>INDEX(VATSIM_Connections!$A:$AQ,MATCH($A60,VATSIM_Connections!$AR:$AR,0),COLUMN(X60)-2)</f>
        <v>#N/A</v>
      </c>
      <c r="Y60" t="e">
        <f>INDEX(VATSIM_Connections!$A:$AQ,MATCH($A60,VATSIM_Connections!$AR:$AR,0),COLUMN(Y60)-2)</f>
        <v>#N/A</v>
      </c>
      <c r="Z60" t="e">
        <f>INDEX(VATSIM_Connections!$A:$AQ,MATCH($A60,VATSIM_Connections!$AR:$AR,0),COLUMN(Z60)-2)</f>
        <v>#N/A</v>
      </c>
      <c r="AA60" t="e">
        <f>INDEX(VATSIM_Connections!$A:$AQ,MATCH($A60,VATSIM_Connections!$AR:$AR,0),COLUMN(AA60)-2)</f>
        <v>#N/A</v>
      </c>
      <c r="AB60" t="e">
        <f>INDEX(VATSIM_Connections!$A:$AQ,MATCH($A60,VATSIM_Connections!$AR:$AR,0),COLUMN(AB60)-2)</f>
        <v>#N/A</v>
      </c>
      <c r="AC60" t="e">
        <f>INDEX(VATSIM_Connections!$A:$AQ,MATCH($A60,VATSIM_Connections!$AR:$AR,0),COLUMN(AC60)-2)</f>
        <v>#N/A</v>
      </c>
      <c r="AD60" t="e">
        <f>INDEX(VATSIM_Connections!$A:$AQ,MATCH($A60,VATSIM_Connections!$AR:$AR,0),COLUMN(AD60)-2)</f>
        <v>#N/A</v>
      </c>
      <c r="AE60" t="e">
        <f>INDEX(VATSIM_Connections!$A:$AQ,MATCH($A60,VATSIM_Connections!$AR:$AR,0),COLUMN(AE60)-2)</f>
        <v>#N/A</v>
      </c>
      <c r="AF60" t="e">
        <f>INDEX(VATSIM_Connections!$A:$AQ,MATCH($A60,VATSIM_Connections!$AR:$AR,0),COLUMN(AF60)-2)</f>
        <v>#N/A</v>
      </c>
      <c r="AG60" t="e">
        <f>INDEX(VATSIM_Connections!$A:$AQ,MATCH($A60,VATSIM_Connections!$AR:$AR,0),COLUMN(AG60)-2)</f>
        <v>#N/A</v>
      </c>
      <c r="AH60" t="e">
        <f>INDEX(VATSIM_Connections!$A:$AQ,MATCH($A60,VATSIM_Connections!$AR:$AR,0),COLUMN(AH60)-2)</f>
        <v>#N/A</v>
      </c>
      <c r="AI60" t="e">
        <f>INDEX(VATSIM_Connections!$A:$AQ,MATCH($A60,VATSIM_Connections!$AR:$AR,0),COLUMN(AI60)-2)</f>
        <v>#N/A</v>
      </c>
      <c r="AJ60" t="e">
        <f>INDEX(VATSIM_Connections!$A:$AQ,MATCH($A60,VATSIM_Connections!$AR:$AR,0),COLUMN(AJ60)-2)</f>
        <v>#N/A</v>
      </c>
      <c r="AK60" t="e">
        <f>INDEX(VATSIM_Connections!$A:$AQ,MATCH($A60,VATSIM_Connections!$AR:$AR,0),COLUMN(AK60)-2)</f>
        <v>#N/A</v>
      </c>
      <c r="AL60" t="e">
        <f>INDEX(VATSIM_Connections!$A:$AQ,MATCH($A60,VATSIM_Connections!$AR:$AR,0),COLUMN(AL60)-2)</f>
        <v>#N/A</v>
      </c>
      <c r="AM60" t="e">
        <f>INDEX(VATSIM_Connections!$A:$AQ,MATCH($A60,VATSIM_Connections!$AR:$AR,0),COLUMN(AM60)-2)</f>
        <v>#N/A</v>
      </c>
      <c r="AN60" t="e">
        <f>INDEX(VATSIM_Connections!$A:$AQ,MATCH($A60,VATSIM_Connections!$AR:$AR,0),COLUMN(AN60)-2)</f>
        <v>#N/A</v>
      </c>
      <c r="AO60" t="e">
        <f>INDEX(VATSIM_Connections!$A:$AQ,MATCH($A60,VATSIM_Connections!$AR:$AR,0),COLUMN(AO60)-2)</f>
        <v>#N/A</v>
      </c>
      <c r="AP60" t="e">
        <f>INDEX(VATSIM_Connections!$A:$AQ,MATCH($A60,VATSIM_Connections!$AR:$AR,0),COLUMN(AP60)-2)</f>
        <v>#N/A</v>
      </c>
      <c r="AQ60" t="e">
        <f>INDEX(VATSIM_Connections!$A:$AQ,MATCH($A60,VATSIM_Connections!$AR:$AR,0),COLUMN(AQ60)-2)</f>
        <v>#N/A</v>
      </c>
    </row>
    <row r="61" spans="1:43" x14ac:dyDescent="0.25">
      <c r="A61">
        <f t="shared" si="0"/>
        <v>60</v>
      </c>
      <c r="B61" t="e">
        <f>INDEX(VATSIM_Connections!$A:$AQ,MATCH($A61,VATSIM_Connections!$AR:$AR,0),COLUMN(A61))</f>
        <v>#N/A</v>
      </c>
      <c r="C61" t="e">
        <f>INDEX(VATSIM_Connections!$A:$AQ,MATCH($A61,VATSIM_Connections!$AR:$AR,0),COLUMN(B61))</f>
        <v>#N/A</v>
      </c>
      <c r="D61" t="e">
        <f>INDEX(DVA_Roster!$A:$I,MATCH(_xlfn.NUMBERVALUE($C61),DVA_Roster!$G:$G,0),2)</f>
        <v>#N/A</v>
      </c>
      <c r="E61" t="e">
        <f>INDEX(VATSIM_Connections!$A:$AQ,MATCH($A61,VATSIM_Connections!$AR:$AR,0),COLUMN(C61))</f>
        <v>#N/A</v>
      </c>
      <c r="F61" t="e">
        <f>INDEX(VATSIM_Connections!$A:$AQ,MATCH($A61,VATSIM_Connections!$AR:$AR,0),COLUMN(F61)-2)</f>
        <v>#N/A</v>
      </c>
      <c r="G61" t="e">
        <f>INDEX(VATSIM_Connections!$A:$AQ,MATCH($A61,VATSIM_Connections!$AR:$AR,0),COLUMN(G61)-2)</f>
        <v>#N/A</v>
      </c>
      <c r="H61" t="e">
        <f>INDEX(VATSIM_Connections!$A:$AQ,MATCH($A61,VATSIM_Connections!$AR:$AR,0),COLUMN(H61)-2)</f>
        <v>#N/A</v>
      </c>
      <c r="I61" t="e">
        <f>INDEX(VATSIM_Connections!$A:$AQ,MATCH($A61,VATSIM_Connections!$AR:$AR,0),COLUMN(I61)-2)</f>
        <v>#N/A</v>
      </c>
      <c r="J61" t="e">
        <f>INDEX(VATSIM_Connections!$A:$AQ,MATCH($A61,VATSIM_Connections!$AR:$AR,0),COLUMN(J61)-2)</f>
        <v>#N/A</v>
      </c>
      <c r="K61" t="e">
        <f>INDEX(VATSIM_Connections!$A:$AQ,MATCH($A61,VATSIM_Connections!$AR:$AR,0),COLUMN(K61)-2)</f>
        <v>#N/A</v>
      </c>
      <c r="L61" t="e">
        <f>INDEX(VATSIM_Connections!$A:$AQ,MATCH($A61,VATSIM_Connections!$AR:$AR,0),COLUMN(L61)-2)</f>
        <v>#N/A</v>
      </c>
      <c r="M61" t="e">
        <f>INDEX(VATSIM_Connections!$A:$AQ,MATCH($A61,VATSIM_Connections!$AR:$AR,0),COLUMN(M61)-2)</f>
        <v>#N/A</v>
      </c>
      <c r="N61" t="e">
        <f>INDEX(VATSIM_Connections!$A:$AQ,MATCH($A61,VATSIM_Connections!$AR:$AR,0),COLUMN(N61)-2)</f>
        <v>#N/A</v>
      </c>
      <c r="O61" t="e">
        <f>INDEX(VATSIM_Connections!$A:$AQ,MATCH($A61,VATSIM_Connections!$AR:$AR,0),COLUMN(O61)-2)</f>
        <v>#N/A</v>
      </c>
      <c r="P61" t="e">
        <f>INDEX(VATSIM_Connections!$A:$AQ,MATCH($A61,VATSIM_Connections!$AR:$AR,0),COLUMN(P61)-2)</f>
        <v>#N/A</v>
      </c>
      <c r="Q61" t="e">
        <f>INDEX(VATSIM_Connections!$A:$AQ,MATCH($A61,VATSIM_Connections!$AR:$AR,0),COLUMN(Q61)-2)</f>
        <v>#N/A</v>
      </c>
      <c r="R61" t="e">
        <f>INDEX(VATSIM_Connections!$A:$AQ,MATCH($A61,VATSIM_Connections!$AR:$AR,0),COLUMN(R61)-2)</f>
        <v>#N/A</v>
      </c>
      <c r="S61" t="e">
        <f>INDEX(VATSIM_Connections!$A:$AQ,MATCH($A61,VATSIM_Connections!$AR:$AR,0),COLUMN(S61)-2)</f>
        <v>#N/A</v>
      </c>
      <c r="T61" t="e">
        <f>INDEX(VATSIM_Connections!$A:$AQ,MATCH($A61,VATSIM_Connections!$AR:$AR,0),COLUMN(T61)-2)</f>
        <v>#N/A</v>
      </c>
      <c r="U61" t="e">
        <f>INDEX(VATSIM_Connections!$A:$AQ,MATCH($A61,VATSIM_Connections!$AR:$AR,0),COLUMN(U61)-2)</f>
        <v>#N/A</v>
      </c>
      <c r="V61" t="e">
        <f>INDEX(VATSIM_Connections!$A:$AQ,MATCH($A61,VATSIM_Connections!$AR:$AR,0),COLUMN(V61)-2)</f>
        <v>#N/A</v>
      </c>
      <c r="W61" t="e">
        <f>INDEX(VATSIM_Connections!$A:$AQ,MATCH($A61,VATSIM_Connections!$AR:$AR,0),COLUMN(W61)-2)</f>
        <v>#N/A</v>
      </c>
      <c r="X61" t="e">
        <f>INDEX(VATSIM_Connections!$A:$AQ,MATCH($A61,VATSIM_Connections!$AR:$AR,0),COLUMN(X61)-2)</f>
        <v>#N/A</v>
      </c>
      <c r="Y61" t="e">
        <f>INDEX(VATSIM_Connections!$A:$AQ,MATCH($A61,VATSIM_Connections!$AR:$AR,0),COLUMN(Y61)-2)</f>
        <v>#N/A</v>
      </c>
      <c r="Z61" t="e">
        <f>INDEX(VATSIM_Connections!$A:$AQ,MATCH($A61,VATSIM_Connections!$AR:$AR,0),COLUMN(Z61)-2)</f>
        <v>#N/A</v>
      </c>
      <c r="AA61" t="e">
        <f>INDEX(VATSIM_Connections!$A:$AQ,MATCH($A61,VATSIM_Connections!$AR:$AR,0),COLUMN(AA61)-2)</f>
        <v>#N/A</v>
      </c>
      <c r="AB61" t="e">
        <f>INDEX(VATSIM_Connections!$A:$AQ,MATCH($A61,VATSIM_Connections!$AR:$AR,0),COLUMN(AB61)-2)</f>
        <v>#N/A</v>
      </c>
      <c r="AC61" t="e">
        <f>INDEX(VATSIM_Connections!$A:$AQ,MATCH($A61,VATSIM_Connections!$AR:$AR,0),COLUMN(AC61)-2)</f>
        <v>#N/A</v>
      </c>
      <c r="AD61" t="e">
        <f>INDEX(VATSIM_Connections!$A:$AQ,MATCH($A61,VATSIM_Connections!$AR:$AR,0),COLUMN(AD61)-2)</f>
        <v>#N/A</v>
      </c>
      <c r="AE61" t="e">
        <f>INDEX(VATSIM_Connections!$A:$AQ,MATCH($A61,VATSIM_Connections!$AR:$AR,0),COLUMN(AE61)-2)</f>
        <v>#N/A</v>
      </c>
      <c r="AF61" t="e">
        <f>INDEX(VATSIM_Connections!$A:$AQ,MATCH($A61,VATSIM_Connections!$AR:$AR,0),COLUMN(AF61)-2)</f>
        <v>#N/A</v>
      </c>
      <c r="AG61" t="e">
        <f>INDEX(VATSIM_Connections!$A:$AQ,MATCH($A61,VATSIM_Connections!$AR:$AR,0),COLUMN(AG61)-2)</f>
        <v>#N/A</v>
      </c>
      <c r="AH61" t="e">
        <f>INDEX(VATSIM_Connections!$A:$AQ,MATCH($A61,VATSIM_Connections!$AR:$AR,0),COLUMN(AH61)-2)</f>
        <v>#N/A</v>
      </c>
      <c r="AI61" t="e">
        <f>INDEX(VATSIM_Connections!$A:$AQ,MATCH($A61,VATSIM_Connections!$AR:$AR,0),COLUMN(AI61)-2)</f>
        <v>#N/A</v>
      </c>
      <c r="AJ61" t="e">
        <f>INDEX(VATSIM_Connections!$A:$AQ,MATCH($A61,VATSIM_Connections!$AR:$AR,0),COLUMN(AJ61)-2)</f>
        <v>#N/A</v>
      </c>
      <c r="AK61" t="e">
        <f>INDEX(VATSIM_Connections!$A:$AQ,MATCH($A61,VATSIM_Connections!$AR:$AR,0),COLUMN(AK61)-2)</f>
        <v>#N/A</v>
      </c>
      <c r="AL61" t="e">
        <f>INDEX(VATSIM_Connections!$A:$AQ,MATCH($A61,VATSIM_Connections!$AR:$AR,0),COLUMN(AL61)-2)</f>
        <v>#N/A</v>
      </c>
      <c r="AM61" t="e">
        <f>INDEX(VATSIM_Connections!$A:$AQ,MATCH($A61,VATSIM_Connections!$AR:$AR,0),COLUMN(AM61)-2)</f>
        <v>#N/A</v>
      </c>
      <c r="AN61" t="e">
        <f>INDEX(VATSIM_Connections!$A:$AQ,MATCH($A61,VATSIM_Connections!$AR:$AR,0),COLUMN(AN61)-2)</f>
        <v>#N/A</v>
      </c>
      <c r="AO61" t="e">
        <f>INDEX(VATSIM_Connections!$A:$AQ,MATCH($A61,VATSIM_Connections!$AR:$AR,0),COLUMN(AO61)-2)</f>
        <v>#N/A</v>
      </c>
      <c r="AP61" t="e">
        <f>INDEX(VATSIM_Connections!$A:$AQ,MATCH($A61,VATSIM_Connections!$AR:$AR,0),COLUMN(AP61)-2)</f>
        <v>#N/A</v>
      </c>
      <c r="AQ61" t="e">
        <f>INDEX(VATSIM_Connections!$A:$AQ,MATCH($A61,VATSIM_Connections!$AR:$AR,0),COLUMN(AQ61)-2)</f>
        <v>#N/A</v>
      </c>
    </row>
    <row r="62" spans="1:43" x14ac:dyDescent="0.25">
      <c r="A62">
        <f t="shared" si="0"/>
        <v>61</v>
      </c>
      <c r="B62" t="e">
        <f>INDEX(VATSIM_Connections!$A:$AQ,MATCH($A62,VATSIM_Connections!$AR:$AR,0),COLUMN(A62))</f>
        <v>#N/A</v>
      </c>
      <c r="C62" t="e">
        <f>INDEX(VATSIM_Connections!$A:$AQ,MATCH($A62,VATSIM_Connections!$AR:$AR,0),COLUMN(B62))</f>
        <v>#N/A</v>
      </c>
      <c r="D62" t="e">
        <f>INDEX(DVA_Roster!$A:$I,MATCH(_xlfn.NUMBERVALUE($C62),DVA_Roster!$G:$G,0),2)</f>
        <v>#N/A</v>
      </c>
      <c r="E62" t="e">
        <f>INDEX(VATSIM_Connections!$A:$AQ,MATCH($A62,VATSIM_Connections!$AR:$AR,0),COLUMN(C62))</f>
        <v>#N/A</v>
      </c>
      <c r="F62" t="e">
        <f>INDEX(VATSIM_Connections!$A:$AQ,MATCH($A62,VATSIM_Connections!$AR:$AR,0),COLUMN(F62)-2)</f>
        <v>#N/A</v>
      </c>
      <c r="G62" t="e">
        <f>INDEX(VATSIM_Connections!$A:$AQ,MATCH($A62,VATSIM_Connections!$AR:$AR,0),COLUMN(G62)-2)</f>
        <v>#N/A</v>
      </c>
      <c r="H62" t="e">
        <f>INDEX(VATSIM_Connections!$A:$AQ,MATCH($A62,VATSIM_Connections!$AR:$AR,0),COLUMN(H62)-2)</f>
        <v>#N/A</v>
      </c>
      <c r="I62" t="e">
        <f>INDEX(VATSIM_Connections!$A:$AQ,MATCH($A62,VATSIM_Connections!$AR:$AR,0),COLUMN(I62)-2)</f>
        <v>#N/A</v>
      </c>
      <c r="J62" t="e">
        <f>INDEX(VATSIM_Connections!$A:$AQ,MATCH($A62,VATSIM_Connections!$AR:$AR,0),COLUMN(J62)-2)</f>
        <v>#N/A</v>
      </c>
      <c r="K62" t="e">
        <f>INDEX(VATSIM_Connections!$A:$AQ,MATCH($A62,VATSIM_Connections!$AR:$AR,0),COLUMN(K62)-2)</f>
        <v>#N/A</v>
      </c>
      <c r="L62" t="e">
        <f>INDEX(VATSIM_Connections!$A:$AQ,MATCH($A62,VATSIM_Connections!$AR:$AR,0),COLUMN(L62)-2)</f>
        <v>#N/A</v>
      </c>
      <c r="M62" t="e">
        <f>INDEX(VATSIM_Connections!$A:$AQ,MATCH($A62,VATSIM_Connections!$AR:$AR,0),COLUMN(M62)-2)</f>
        <v>#N/A</v>
      </c>
      <c r="N62" t="e">
        <f>INDEX(VATSIM_Connections!$A:$AQ,MATCH($A62,VATSIM_Connections!$AR:$AR,0),COLUMN(N62)-2)</f>
        <v>#N/A</v>
      </c>
      <c r="O62" t="e">
        <f>INDEX(VATSIM_Connections!$A:$AQ,MATCH($A62,VATSIM_Connections!$AR:$AR,0),COLUMN(O62)-2)</f>
        <v>#N/A</v>
      </c>
      <c r="P62" t="e">
        <f>INDEX(VATSIM_Connections!$A:$AQ,MATCH($A62,VATSIM_Connections!$AR:$AR,0),COLUMN(P62)-2)</f>
        <v>#N/A</v>
      </c>
      <c r="Q62" t="e">
        <f>INDEX(VATSIM_Connections!$A:$AQ,MATCH($A62,VATSIM_Connections!$AR:$AR,0),COLUMN(Q62)-2)</f>
        <v>#N/A</v>
      </c>
      <c r="R62" t="e">
        <f>INDEX(VATSIM_Connections!$A:$AQ,MATCH($A62,VATSIM_Connections!$AR:$AR,0),COLUMN(R62)-2)</f>
        <v>#N/A</v>
      </c>
      <c r="S62" t="e">
        <f>INDEX(VATSIM_Connections!$A:$AQ,MATCH($A62,VATSIM_Connections!$AR:$AR,0),COLUMN(S62)-2)</f>
        <v>#N/A</v>
      </c>
      <c r="T62" t="e">
        <f>INDEX(VATSIM_Connections!$A:$AQ,MATCH($A62,VATSIM_Connections!$AR:$AR,0),COLUMN(T62)-2)</f>
        <v>#N/A</v>
      </c>
      <c r="U62" t="e">
        <f>INDEX(VATSIM_Connections!$A:$AQ,MATCH($A62,VATSIM_Connections!$AR:$AR,0),COLUMN(U62)-2)</f>
        <v>#N/A</v>
      </c>
      <c r="V62" t="e">
        <f>INDEX(VATSIM_Connections!$A:$AQ,MATCH($A62,VATSIM_Connections!$AR:$AR,0),COLUMN(V62)-2)</f>
        <v>#N/A</v>
      </c>
      <c r="W62" t="e">
        <f>INDEX(VATSIM_Connections!$A:$AQ,MATCH($A62,VATSIM_Connections!$AR:$AR,0),COLUMN(W62)-2)</f>
        <v>#N/A</v>
      </c>
      <c r="X62" t="e">
        <f>INDEX(VATSIM_Connections!$A:$AQ,MATCH($A62,VATSIM_Connections!$AR:$AR,0),COLUMN(X62)-2)</f>
        <v>#N/A</v>
      </c>
      <c r="Y62" t="e">
        <f>INDEX(VATSIM_Connections!$A:$AQ,MATCH($A62,VATSIM_Connections!$AR:$AR,0),COLUMN(Y62)-2)</f>
        <v>#N/A</v>
      </c>
      <c r="Z62" t="e">
        <f>INDEX(VATSIM_Connections!$A:$AQ,MATCH($A62,VATSIM_Connections!$AR:$AR,0),COLUMN(Z62)-2)</f>
        <v>#N/A</v>
      </c>
      <c r="AA62" t="e">
        <f>INDEX(VATSIM_Connections!$A:$AQ,MATCH($A62,VATSIM_Connections!$AR:$AR,0),COLUMN(AA62)-2)</f>
        <v>#N/A</v>
      </c>
      <c r="AB62" t="e">
        <f>INDEX(VATSIM_Connections!$A:$AQ,MATCH($A62,VATSIM_Connections!$AR:$AR,0),COLUMN(AB62)-2)</f>
        <v>#N/A</v>
      </c>
      <c r="AC62" t="e">
        <f>INDEX(VATSIM_Connections!$A:$AQ,MATCH($A62,VATSIM_Connections!$AR:$AR,0),COLUMN(AC62)-2)</f>
        <v>#N/A</v>
      </c>
      <c r="AD62" t="e">
        <f>INDEX(VATSIM_Connections!$A:$AQ,MATCH($A62,VATSIM_Connections!$AR:$AR,0),COLUMN(AD62)-2)</f>
        <v>#N/A</v>
      </c>
      <c r="AE62" t="e">
        <f>INDEX(VATSIM_Connections!$A:$AQ,MATCH($A62,VATSIM_Connections!$AR:$AR,0),COLUMN(AE62)-2)</f>
        <v>#N/A</v>
      </c>
      <c r="AF62" t="e">
        <f>INDEX(VATSIM_Connections!$A:$AQ,MATCH($A62,VATSIM_Connections!$AR:$AR,0),COLUMN(AF62)-2)</f>
        <v>#N/A</v>
      </c>
      <c r="AG62" t="e">
        <f>INDEX(VATSIM_Connections!$A:$AQ,MATCH($A62,VATSIM_Connections!$AR:$AR,0),COLUMN(AG62)-2)</f>
        <v>#N/A</v>
      </c>
      <c r="AH62" t="e">
        <f>INDEX(VATSIM_Connections!$A:$AQ,MATCH($A62,VATSIM_Connections!$AR:$AR,0),COLUMN(AH62)-2)</f>
        <v>#N/A</v>
      </c>
      <c r="AI62" t="e">
        <f>INDEX(VATSIM_Connections!$A:$AQ,MATCH($A62,VATSIM_Connections!$AR:$AR,0),COLUMN(AI62)-2)</f>
        <v>#N/A</v>
      </c>
      <c r="AJ62" t="e">
        <f>INDEX(VATSIM_Connections!$A:$AQ,MATCH($A62,VATSIM_Connections!$AR:$AR,0),COLUMN(AJ62)-2)</f>
        <v>#N/A</v>
      </c>
      <c r="AK62" t="e">
        <f>INDEX(VATSIM_Connections!$A:$AQ,MATCH($A62,VATSIM_Connections!$AR:$AR,0),COLUMN(AK62)-2)</f>
        <v>#N/A</v>
      </c>
      <c r="AL62" t="e">
        <f>INDEX(VATSIM_Connections!$A:$AQ,MATCH($A62,VATSIM_Connections!$AR:$AR,0),COLUMN(AL62)-2)</f>
        <v>#N/A</v>
      </c>
      <c r="AM62" t="e">
        <f>INDEX(VATSIM_Connections!$A:$AQ,MATCH($A62,VATSIM_Connections!$AR:$AR,0),COLUMN(AM62)-2)</f>
        <v>#N/A</v>
      </c>
      <c r="AN62" t="e">
        <f>INDEX(VATSIM_Connections!$A:$AQ,MATCH($A62,VATSIM_Connections!$AR:$AR,0),COLUMN(AN62)-2)</f>
        <v>#N/A</v>
      </c>
      <c r="AO62" t="e">
        <f>INDEX(VATSIM_Connections!$A:$AQ,MATCH($A62,VATSIM_Connections!$AR:$AR,0),COLUMN(AO62)-2)</f>
        <v>#N/A</v>
      </c>
      <c r="AP62" t="e">
        <f>INDEX(VATSIM_Connections!$A:$AQ,MATCH($A62,VATSIM_Connections!$AR:$AR,0),COLUMN(AP62)-2)</f>
        <v>#N/A</v>
      </c>
      <c r="AQ62" t="e">
        <f>INDEX(VATSIM_Connections!$A:$AQ,MATCH($A62,VATSIM_Connections!$AR:$AR,0),COLUMN(AQ62)-2)</f>
        <v>#N/A</v>
      </c>
    </row>
    <row r="63" spans="1:43" x14ac:dyDescent="0.25">
      <c r="A63">
        <f t="shared" si="0"/>
        <v>62</v>
      </c>
      <c r="B63" t="e">
        <f>INDEX(VATSIM_Connections!$A:$AQ,MATCH($A63,VATSIM_Connections!$AR:$AR,0),COLUMN(A63))</f>
        <v>#N/A</v>
      </c>
      <c r="C63" t="e">
        <f>INDEX(VATSIM_Connections!$A:$AQ,MATCH($A63,VATSIM_Connections!$AR:$AR,0),COLUMN(B63))</f>
        <v>#N/A</v>
      </c>
      <c r="D63" t="e">
        <f>INDEX(DVA_Roster!$A:$I,MATCH(_xlfn.NUMBERVALUE($C63),DVA_Roster!$G:$G,0),2)</f>
        <v>#N/A</v>
      </c>
      <c r="E63" t="e">
        <f>INDEX(VATSIM_Connections!$A:$AQ,MATCH($A63,VATSIM_Connections!$AR:$AR,0),COLUMN(C63))</f>
        <v>#N/A</v>
      </c>
      <c r="F63" t="e">
        <f>INDEX(VATSIM_Connections!$A:$AQ,MATCH($A63,VATSIM_Connections!$AR:$AR,0),COLUMN(F63)-2)</f>
        <v>#N/A</v>
      </c>
      <c r="G63" t="e">
        <f>INDEX(VATSIM_Connections!$A:$AQ,MATCH($A63,VATSIM_Connections!$AR:$AR,0),COLUMN(G63)-2)</f>
        <v>#N/A</v>
      </c>
      <c r="H63" t="e">
        <f>INDEX(VATSIM_Connections!$A:$AQ,MATCH($A63,VATSIM_Connections!$AR:$AR,0),COLUMN(H63)-2)</f>
        <v>#N/A</v>
      </c>
      <c r="I63" t="e">
        <f>INDEX(VATSIM_Connections!$A:$AQ,MATCH($A63,VATSIM_Connections!$AR:$AR,0),COLUMN(I63)-2)</f>
        <v>#N/A</v>
      </c>
      <c r="J63" t="e">
        <f>INDEX(VATSIM_Connections!$A:$AQ,MATCH($A63,VATSIM_Connections!$AR:$AR,0),COLUMN(J63)-2)</f>
        <v>#N/A</v>
      </c>
      <c r="K63" t="e">
        <f>INDEX(VATSIM_Connections!$A:$AQ,MATCH($A63,VATSIM_Connections!$AR:$AR,0),COLUMN(K63)-2)</f>
        <v>#N/A</v>
      </c>
      <c r="L63" t="e">
        <f>INDEX(VATSIM_Connections!$A:$AQ,MATCH($A63,VATSIM_Connections!$AR:$AR,0),COLUMN(L63)-2)</f>
        <v>#N/A</v>
      </c>
      <c r="M63" t="e">
        <f>INDEX(VATSIM_Connections!$A:$AQ,MATCH($A63,VATSIM_Connections!$AR:$AR,0),COLUMN(M63)-2)</f>
        <v>#N/A</v>
      </c>
      <c r="N63" t="e">
        <f>INDEX(VATSIM_Connections!$A:$AQ,MATCH($A63,VATSIM_Connections!$AR:$AR,0),COLUMN(N63)-2)</f>
        <v>#N/A</v>
      </c>
      <c r="O63" t="e">
        <f>INDEX(VATSIM_Connections!$A:$AQ,MATCH($A63,VATSIM_Connections!$AR:$AR,0),COLUMN(O63)-2)</f>
        <v>#N/A</v>
      </c>
      <c r="P63" t="e">
        <f>INDEX(VATSIM_Connections!$A:$AQ,MATCH($A63,VATSIM_Connections!$AR:$AR,0),COLUMN(P63)-2)</f>
        <v>#N/A</v>
      </c>
      <c r="Q63" t="e">
        <f>INDEX(VATSIM_Connections!$A:$AQ,MATCH($A63,VATSIM_Connections!$AR:$AR,0),COLUMN(Q63)-2)</f>
        <v>#N/A</v>
      </c>
      <c r="R63" t="e">
        <f>INDEX(VATSIM_Connections!$A:$AQ,MATCH($A63,VATSIM_Connections!$AR:$AR,0),COLUMN(R63)-2)</f>
        <v>#N/A</v>
      </c>
      <c r="S63" t="e">
        <f>INDEX(VATSIM_Connections!$A:$AQ,MATCH($A63,VATSIM_Connections!$AR:$AR,0),COLUMN(S63)-2)</f>
        <v>#N/A</v>
      </c>
      <c r="T63" t="e">
        <f>INDEX(VATSIM_Connections!$A:$AQ,MATCH($A63,VATSIM_Connections!$AR:$AR,0),COLUMN(T63)-2)</f>
        <v>#N/A</v>
      </c>
      <c r="U63" t="e">
        <f>INDEX(VATSIM_Connections!$A:$AQ,MATCH($A63,VATSIM_Connections!$AR:$AR,0),COLUMN(U63)-2)</f>
        <v>#N/A</v>
      </c>
      <c r="V63" t="e">
        <f>INDEX(VATSIM_Connections!$A:$AQ,MATCH($A63,VATSIM_Connections!$AR:$AR,0),COLUMN(V63)-2)</f>
        <v>#N/A</v>
      </c>
      <c r="W63" t="e">
        <f>INDEX(VATSIM_Connections!$A:$AQ,MATCH($A63,VATSIM_Connections!$AR:$AR,0),COLUMN(W63)-2)</f>
        <v>#N/A</v>
      </c>
      <c r="X63" t="e">
        <f>INDEX(VATSIM_Connections!$A:$AQ,MATCH($A63,VATSIM_Connections!$AR:$AR,0),COLUMN(X63)-2)</f>
        <v>#N/A</v>
      </c>
      <c r="Y63" t="e">
        <f>INDEX(VATSIM_Connections!$A:$AQ,MATCH($A63,VATSIM_Connections!$AR:$AR,0),COLUMN(Y63)-2)</f>
        <v>#N/A</v>
      </c>
      <c r="Z63" t="e">
        <f>INDEX(VATSIM_Connections!$A:$AQ,MATCH($A63,VATSIM_Connections!$AR:$AR,0),COLUMN(Z63)-2)</f>
        <v>#N/A</v>
      </c>
      <c r="AA63" t="e">
        <f>INDEX(VATSIM_Connections!$A:$AQ,MATCH($A63,VATSIM_Connections!$AR:$AR,0),COLUMN(AA63)-2)</f>
        <v>#N/A</v>
      </c>
      <c r="AB63" t="e">
        <f>INDEX(VATSIM_Connections!$A:$AQ,MATCH($A63,VATSIM_Connections!$AR:$AR,0),COLUMN(AB63)-2)</f>
        <v>#N/A</v>
      </c>
      <c r="AC63" t="e">
        <f>INDEX(VATSIM_Connections!$A:$AQ,MATCH($A63,VATSIM_Connections!$AR:$AR,0),COLUMN(AC63)-2)</f>
        <v>#N/A</v>
      </c>
      <c r="AD63" t="e">
        <f>INDEX(VATSIM_Connections!$A:$AQ,MATCH($A63,VATSIM_Connections!$AR:$AR,0),COLUMN(AD63)-2)</f>
        <v>#N/A</v>
      </c>
      <c r="AE63" t="e">
        <f>INDEX(VATSIM_Connections!$A:$AQ,MATCH($A63,VATSIM_Connections!$AR:$AR,0),COLUMN(AE63)-2)</f>
        <v>#N/A</v>
      </c>
      <c r="AF63" t="e">
        <f>INDEX(VATSIM_Connections!$A:$AQ,MATCH($A63,VATSIM_Connections!$AR:$AR,0),COLUMN(AF63)-2)</f>
        <v>#N/A</v>
      </c>
      <c r="AG63" t="e">
        <f>INDEX(VATSIM_Connections!$A:$AQ,MATCH($A63,VATSIM_Connections!$AR:$AR,0),COLUMN(AG63)-2)</f>
        <v>#N/A</v>
      </c>
      <c r="AH63" t="e">
        <f>INDEX(VATSIM_Connections!$A:$AQ,MATCH($A63,VATSIM_Connections!$AR:$AR,0),COLUMN(AH63)-2)</f>
        <v>#N/A</v>
      </c>
      <c r="AI63" t="e">
        <f>INDEX(VATSIM_Connections!$A:$AQ,MATCH($A63,VATSIM_Connections!$AR:$AR,0),COLUMN(AI63)-2)</f>
        <v>#N/A</v>
      </c>
      <c r="AJ63" t="e">
        <f>INDEX(VATSIM_Connections!$A:$AQ,MATCH($A63,VATSIM_Connections!$AR:$AR,0),COLUMN(AJ63)-2)</f>
        <v>#N/A</v>
      </c>
      <c r="AK63" t="e">
        <f>INDEX(VATSIM_Connections!$A:$AQ,MATCH($A63,VATSIM_Connections!$AR:$AR,0),COLUMN(AK63)-2)</f>
        <v>#N/A</v>
      </c>
      <c r="AL63" t="e">
        <f>INDEX(VATSIM_Connections!$A:$AQ,MATCH($A63,VATSIM_Connections!$AR:$AR,0),COLUMN(AL63)-2)</f>
        <v>#N/A</v>
      </c>
      <c r="AM63" t="e">
        <f>INDEX(VATSIM_Connections!$A:$AQ,MATCH($A63,VATSIM_Connections!$AR:$AR,0),COLUMN(AM63)-2)</f>
        <v>#N/A</v>
      </c>
      <c r="AN63" t="e">
        <f>INDEX(VATSIM_Connections!$A:$AQ,MATCH($A63,VATSIM_Connections!$AR:$AR,0),COLUMN(AN63)-2)</f>
        <v>#N/A</v>
      </c>
      <c r="AO63" t="e">
        <f>INDEX(VATSIM_Connections!$A:$AQ,MATCH($A63,VATSIM_Connections!$AR:$AR,0),COLUMN(AO63)-2)</f>
        <v>#N/A</v>
      </c>
      <c r="AP63" t="e">
        <f>INDEX(VATSIM_Connections!$A:$AQ,MATCH($A63,VATSIM_Connections!$AR:$AR,0),COLUMN(AP63)-2)</f>
        <v>#N/A</v>
      </c>
      <c r="AQ63" t="e">
        <f>INDEX(VATSIM_Connections!$A:$AQ,MATCH($A63,VATSIM_Connections!$AR:$AR,0),COLUMN(AQ63)-2)</f>
        <v>#N/A</v>
      </c>
    </row>
    <row r="64" spans="1:43" x14ac:dyDescent="0.25">
      <c r="A64">
        <f t="shared" si="0"/>
        <v>63</v>
      </c>
      <c r="B64" t="e">
        <f>INDEX(VATSIM_Connections!$A:$AQ,MATCH($A64,VATSIM_Connections!$AR:$AR,0),COLUMN(A64))</f>
        <v>#N/A</v>
      </c>
      <c r="C64" t="e">
        <f>INDEX(VATSIM_Connections!$A:$AQ,MATCH($A64,VATSIM_Connections!$AR:$AR,0),COLUMN(B64))</f>
        <v>#N/A</v>
      </c>
      <c r="D64" t="e">
        <f>INDEX(DVA_Roster!$A:$I,MATCH(_xlfn.NUMBERVALUE($C64),DVA_Roster!$G:$G,0),2)</f>
        <v>#N/A</v>
      </c>
      <c r="E64" t="e">
        <f>INDEX(VATSIM_Connections!$A:$AQ,MATCH($A64,VATSIM_Connections!$AR:$AR,0),COLUMN(C64))</f>
        <v>#N/A</v>
      </c>
      <c r="F64" t="e">
        <f>INDEX(VATSIM_Connections!$A:$AQ,MATCH($A64,VATSIM_Connections!$AR:$AR,0),COLUMN(F64)-2)</f>
        <v>#N/A</v>
      </c>
      <c r="G64" t="e">
        <f>INDEX(VATSIM_Connections!$A:$AQ,MATCH($A64,VATSIM_Connections!$AR:$AR,0),COLUMN(G64)-2)</f>
        <v>#N/A</v>
      </c>
      <c r="H64" t="e">
        <f>INDEX(VATSIM_Connections!$A:$AQ,MATCH($A64,VATSIM_Connections!$AR:$AR,0),COLUMN(H64)-2)</f>
        <v>#N/A</v>
      </c>
      <c r="I64" t="e">
        <f>INDEX(VATSIM_Connections!$A:$AQ,MATCH($A64,VATSIM_Connections!$AR:$AR,0),COLUMN(I64)-2)</f>
        <v>#N/A</v>
      </c>
      <c r="J64" t="e">
        <f>INDEX(VATSIM_Connections!$A:$AQ,MATCH($A64,VATSIM_Connections!$AR:$AR,0),COLUMN(J64)-2)</f>
        <v>#N/A</v>
      </c>
      <c r="K64" t="e">
        <f>INDEX(VATSIM_Connections!$A:$AQ,MATCH($A64,VATSIM_Connections!$AR:$AR,0),COLUMN(K64)-2)</f>
        <v>#N/A</v>
      </c>
      <c r="L64" t="e">
        <f>INDEX(VATSIM_Connections!$A:$AQ,MATCH($A64,VATSIM_Connections!$AR:$AR,0),COLUMN(L64)-2)</f>
        <v>#N/A</v>
      </c>
      <c r="M64" t="e">
        <f>INDEX(VATSIM_Connections!$A:$AQ,MATCH($A64,VATSIM_Connections!$AR:$AR,0),COLUMN(M64)-2)</f>
        <v>#N/A</v>
      </c>
      <c r="N64" t="e">
        <f>INDEX(VATSIM_Connections!$A:$AQ,MATCH($A64,VATSIM_Connections!$AR:$AR,0),COLUMN(N64)-2)</f>
        <v>#N/A</v>
      </c>
      <c r="O64" t="e">
        <f>INDEX(VATSIM_Connections!$A:$AQ,MATCH($A64,VATSIM_Connections!$AR:$AR,0),COLUMN(O64)-2)</f>
        <v>#N/A</v>
      </c>
      <c r="P64" t="e">
        <f>INDEX(VATSIM_Connections!$A:$AQ,MATCH($A64,VATSIM_Connections!$AR:$AR,0),COLUMN(P64)-2)</f>
        <v>#N/A</v>
      </c>
      <c r="Q64" t="e">
        <f>INDEX(VATSIM_Connections!$A:$AQ,MATCH($A64,VATSIM_Connections!$AR:$AR,0),COLUMN(Q64)-2)</f>
        <v>#N/A</v>
      </c>
      <c r="R64" t="e">
        <f>INDEX(VATSIM_Connections!$A:$AQ,MATCH($A64,VATSIM_Connections!$AR:$AR,0),COLUMN(R64)-2)</f>
        <v>#N/A</v>
      </c>
      <c r="S64" t="e">
        <f>INDEX(VATSIM_Connections!$A:$AQ,MATCH($A64,VATSIM_Connections!$AR:$AR,0),COLUMN(S64)-2)</f>
        <v>#N/A</v>
      </c>
      <c r="T64" t="e">
        <f>INDEX(VATSIM_Connections!$A:$AQ,MATCH($A64,VATSIM_Connections!$AR:$AR,0),COLUMN(T64)-2)</f>
        <v>#N/A</v>
      </c>
      <c r="U64" t="e">
        <f>INDEX(VATSIM_Connections!$A:$AQ,MATCH($A64,VATSIM_Connections!$AR:$AR,0),COLUMN(U64)-2)</f>
        <v>#N/A</v>
      </c>
      <c r="V64" t="e">
        <f>INDEX(VATSIM_Connections!$A:$AQ,MATCH($A64,VATSIM_Connections!$AR:$AR,0),COLUMN(V64)-2)</f>
        <v>#N/A</v>
      </c>
      <c r="W64" t="e">
        <f>INDEX(VATSIM_Connections!$A:$AQ,MATCH($A64,VATSIM_Connections!$AR:$AR,0),COLUMN(W64)-2)</f>
        <v>#N/A</v>
      </c>
      <c r="X64" t="e">
        <f>INDEX(VATSIM_Connections!$A:$AQ,MATCH($A64,VATSIM_Connections!$AR:$AR,0),COLUMN(X64)-2)</f>
        <v>#N/A</v>
      </c>
      <c r="Y64" t="e">
        <f>INDEX(VATSIM_Connections!$A:$AQ,MATCH($A64,VATSIM_Connections!$AR:$AR,0),COLUMN(Y64)-2)</f>
        <v>#N/A</v>
      </c>
      <c r="Z64" t="e">
        <f>INDEX(VATSIM_Connections!$A:$AQ,MATCH($A64,VATSIM_Connections!$AR:$AR,0),COLUMN(Z64)-2)</f>
        <v>#N/A</v>
      </c>
      <c r="AA64" t="e">
        <f>INDEX(VATSIM_Connections!$A:$AQ,MATCH($A64,VATSIM_Connections!$AR:$AR,0),COLUMN(AA64)-2)</f>
        <v>#N/A</v>
      </c>
      <c r="AB64" t="e">
        <f>INDEX(VATSIM_Connections!$A:$AQ,MATCH($A64,VATSIM_Connections!$AR:$AR,0),COLUMN(AB64)-2)</f>
        <v>#N/A</v>
      </c>
      <c r="AC64" t="e">
        <f>INDEX(VATSIM_Connections!$A:$AQ,MATCH($A64,VATSIM_Connections!$AR:$AR,0),COLUMN(AC64)-2)</f>
        <v>#N/A</v>
      </c>
      <c r="AD64" t="e">
        <f>INDEX(VATSIM_Connections!$A:$AQ,MATCH($A64,VATSIM_Connections!$AR:$AR,0),COLUMN(AD64)-2)</f>
        <v>#N/A</v>
      </c>
      <c r="AE64" t="e">
        <f>INDEX(VATSIM_Connections!$A:$AQ,MATCH($A64,VATSIM_Connections!$AR:$AR,0),COLUMN(AE64)-2)</f>
        <v>#N/A</v>
      </c>
      <c r="AF64" t="e">
        <f>INDEX(VATSIM_Connections!$A:$AQ,MATCH($A64,VATSIM_Connections!$AR:$AR,0),COLUMN(AF64)-2)</f>
        <v>#N/A</v>
      </c>
      <c r="AG64" t="e">
        <f>INDEX(VATSIM_Connections!$A:$AQ,MATCH($A64,VATSIM_Connections!$AR:$AR,0),COLUMN(AG64)-2)</f>
        <v>#N/A</v>
      </c>
      <c r="AH64" t="e">
        <f>INDEX(VATSIM_Connections!$A:$AQ,MATCH($A64,VATSIM_Connections!$AR:$AR,0),COLUMN(AH64)-2)</f>
        <v>#N/A</v>
      </c>
      <c r="AI64" t="e">
        <f>INDEX(VATSIM_Connections!$A:$AQ,MATCH($A64,VATSIM_Connections!$AR:$AR,0),COLUMN(AI64)-2)</f>
        <v>#N/A</v>
      </c>
      <c r="AJ64" t="e">
        <f>INDEX(VATSIM_Connections!$A:$AQ,MATCH($A64,VATSIM_Connections!$AR:$AR,0),COLUMN(AJ64)-2)</f>
        <v>#N/A</v>
      </c>
      <c r="AK64" t="e">
        <f>INDEX(VATSIM_Connections!$A:$AQ,MATCH($A64,VATSIM_Connections!$AR:$AR,0),COLUMN(AK64)-2)</f>
        <v>#N/A</v>
      </c>
      <c r="AL64" t="e">
        <f>INDEX(VATSIM_Connections!$A:$AQ,MATCH($A64,VATSIM_Connections!$AR:$AR,0),COLUMN(AL64)-2)</f>
        <v>#N/A</v>
      </c>
      <c r="AM64" t="e">
        <f>INDEX(VATSIM_Connections!$A:$AQ,MATCH($A64,VATSIM_Connections!$AR:$AR,0),COLUMN(AM64)-2)</f>
        <v>#N/A</v>
      </c>
      <c r="AN64" t="e">
        <f>INDEX(VATSIM_Connections!$A:$AQ,MATCH($A64,VATSIM_Connections!$AR:$AR,0),COLUMN(AN64)-2)</f>
        <v>#N/A</v>
      </c>
      <c r="AO64" t="e">
        <f>INDEX(VATSIM_Connections!$A:$AQ,MATCH($A64,VATSIM_Connections!$AR:$AR,0),COLUMN(AO64)-2)</f>
        <v>#N/A</v>
      </c>
      <c r="AP64" t="e">
        <f>INDEX(VATSIM_Connections!$A:$AQ,MATCH($A64,VATSIM_Connections!$AR:$AR,0),COLUMN(AP64)-2)</f>
        <v>#N/A</v>
      </c>
      <c r="AQ64" t="e">
        <f>INDEX(VATSIM_Connections!$A:$AQ,MATCH($A64,VATSIM_Connections!$AR:$AR,0),COLUMN(AQ64)-2)</f>
        <v>#N/A</v>
      </c>
    </row>
    <row r="65" spans="1:43" x14ac:dyDescent="0.25">
      <c r="A65">
        <f t="shared" si="0"/>
        <v>64</v>
      </c>
      <c r="B65" t="e">
        <f>INDEX(VATSIM_Connections!$A:$AQ,MATCH($A65,VATSIM_Connections!$AR:$AR,0),COLUMN(A65))</f>
        <v>#N/A</v>
      </c>
      <c r="C65" t="e">
        <f>INDEX(VATSIM_Connections!$A:$AQ,MATCH($A65,VATSIM_Connections!$AR:$AR,0),COLUMN(B65))</f>
        <v>#N/A</v>
      </c>
      <c r="D65" t="e">
        <f>INDEX(DVA_Roster!$A:$I,MATCH(_xlfn.NUMBERVALUE($C65),DVA_Roster!$G:$G,0),2)</f>
        <v>#N/A</v>
      </c>
      <c r="E65" t="e">
        <f>INDEX(VATSIM_Connections!$A:$AQ,MATCH($A65,VATSIM_Connections!$AR:$AR,0),COLUMN(C65))</f>
        <v>#N/A</v>
      </c>
      <c r="F65" t="e">
        <f>INDEX(VATSIM_Connections!$A:$AQ,MATCH($A65,VATSIM_Connections!$AR:$AR,0),COLUMN(F65)-2)</f>
        <v>#N/A</v>
      </c>
      <c r="G65" t="e">
        <f>INDEX(VATSIM_Connections!$A:$AQ,MATCH($A65,VATSIM_Connections!$AR:$AR,0),COLUMN(G65)-2)</f>
        <v>#N/A</v>
      </c>
      <c r="H65" t="e">
        <f>INDEX(VATSIM_Connections!$A:$AQ,MATCH($A65,VATSIM_Connections!$AR:$AR,0),COLUMN(H65)-2)</f>
        <v>#N/A</v>
      </c>
      <c r="I65" t="e">
        <f>INDEX(VATSIM_Connections!$A:$AQ,MATCH($A65,VATSIM_Connections!$AR:$AR,0),COLUMN(I65)-2)</f>
        <v>#N/A</v>
      </c>
      <c r="J65" t="e">
        <f>INDEX(VATSIM_Connections!$A:$AQ,MATCH($A65,VATSIM_Connections!$AR:$AR,0),COLUMN(J65)-2)</f>
        <v>#N/A</v>
      </c>
      <c r="K65" t="e">
        <f>INDEX(VATSIM_Connections!$A:$AQ,MATCH($A65,VATSIM_Connections!$AR:$AR,0),COLUMN(K65)-2)</f>
        <v>#N/A</v>
      </c>
      <c r="L65" t="e">
        <f>INDEX(VATSIM_Connections!$A:$AQ,MATCH($A65,VATSIM_Connections!$AR:$AR,0),COLUMN(L65)-2)</f>
        <v>#N/A</v>
      </c>
      <c r="M65" t="e">
        <f>INDEX(VATSIM_Connections!$A:$AQ,MATCH($A65,VATSIM_Connections!$AR:$AR,0),COLUMN(M65)-2)</f>
        <v>#N/A</v>
      </c>
      <c r="N65" t="e">
        <f>INDEX(VATSIM_Connections!$A:$AQ,MATCH($A65,VATSIM_Connections!$AR:$AR,0),COLUMN(N65)-2)</f>
        <v>#N/A</v>
      </c>
      <c r="O65" t="e">
        <f>INDEX(VATSIM_Connections!$A:$AQ,MATCH($A65,VATSIM_Connections!$AR:$AR,0),COLUMN(O65)-2)</f>
        <v>#N/A</v>
      </c>
      <c r="P65" t="e">
        <f>INDEX(VATSIM_Connections!$A:$AQ,MATCH($A65,VATSIM_Connections!$AR:$AR,0),COLUMN(P65)-2)</f>
        <v>#N/A</v>
      </c>
      <c r="Q65" t="e">
        <f>INDEX(VATSIM_Connections!$A:$AQ,MATCH($A65,VATSIM_Connections!$AR:$AR,0),COLUMN(Q65)-2)</f>
        <v>#N/A</v>
      </c>
      <c r="R65" t="e">
        <f>INDEX(VATSIM_Connections!$A:$AQ,MATCH($A65,VATSIM_Connections!$AR:$AR,0),COLUMN(R65)-2)</f>
        <v>#N/A</v>
      </c>
      <c r="S65" t="e">
        <f>INDEX(VATSIM_Connections!$A:$AQ,MATCH($A65,VATSIM_Connections!$AR:$AR,0),COLUMN(S65)-2)</f>
        <v>#N/A</v>
      </c>
      <c r="T65" t="e">
        <f>INDEX(VATSIM_Connections!$A:$AQ,MATCH($A65,VATSIM_Connections!$AR:$AR,0),COLUMN(T65)-2)</f>
        <v>#N/A</v>
      </c>
      <c r="U65" t="e">
        <f>INDEX(VATSIM_Connections!$A:$AQ,MATCH($A65,VATSIM_Connections!$AR:$AR,0),COLUMN(U65)-2)</f>
        <v>#N/A</v>
      </c>
      <c r="V65" t="e">
        <f>INDEX(VATSIM_Connections!$A:$AQ,MATCH($A65,VATSIM_Connections!$AR:$AR,0),COLUMN(V65)-2)</f>
        <v>#N/A</v>
      </c>
      <c r="W65" t="e">
        <f>INDEX(VATSIM_Connections!$A:$AQ,MATCH($A65,VATSIM_Connections!$AR:$AR,0),COLUMN(W65)-2)</f>
        <v>#N/A</v>
      </c>
      <c r="X65" t="e">
        <f>INDEX(VATSIM_Connections!$A:$AQ,MATCH($A65,VATSIM_Connections!$AR:$AR,0),COLUMN(X65)-2)</f>
        <v>#N/A</v>
      </c>
      <c r="Y65" t="e">
        <f>INDEX(VATSIM_Connections!$A:$AQ,MATCH($A65,VATSIM_Connections!$AR:$AR,0),COLUMN(Y65)-2)</f>
        <v>#N/A</v>
      </c>
      <c r="Z65" t="e">
        <f>INDEX(VATSIM_Connections!$A:$AQ,MATCH($A65,VATSIM_Connections!$AR:$AR,0),COLUMN(Z65)-2)</f>
        <v>#N/A</v>
      </c>
      <c r="AA65" t="e">
        <f>INDEX(VATSIM_Connections!$A:$AQ,MATCH($A65,VATSIM_Connections!$AR:$AR,0),COLUMN(AA65)-2)</f>
        <v>#N/A</v>
      </c>
      <c r="AB65" t="e">
        <f>INDEX(VATSIM_Connections!$A:$AQ,MATCH($A65,VATSIM_Connections!$AR:$AR,0),COLUMN(AB65)-2)</f>
        <v>#N/A</v>
      </c>
      <c r="AC65" t="e">
        <f>INDEX(VATSIM_Connections!$A:$AQ,MATCH($A65,VATSIM_Connections!$AR:$AR,0),COLUMN(AC65)-2)</f>
        <v>#N/A</v>
      </c>
      <c r="AD65" t="e">
        <f>INDEX(VATSIM_Connections!$A:$AQ,MATCH($A65,VATSIM_Connections!$AR:$AR,0),COLUMN(AD65)-2)</f>
        <v>#N/A</v>
      </c>
      <c r="AE65" t="e">
        <f>INDEX(VATSIM_Connections!$A:$AQ,MATCH($A65,VATSIM_Connections!$AR:$AR,0),COLUMN(AE65)-2)</f>
        <v>#N/A</v>
      </c>
      <c r="AF65" t="e">
        <f>INDEX(VATSIM_Connections!$A:$AQ,MATCH($A65,VATSIM_Connections!$AR:$AR,0),COLUMN(AF65)-2)</f>
        <v>#N/A</v>
      </c>
      <c r="AG65" t="e">
        <f>INDEX(VATSIM_Connections!$A:$AQ,MATCH($A65,VATSIM_Connections!$AR:$AR,0),COLUMN(AG65)-2)</f>
        <v>#N/A</v>
      </c>
      <c r="AH65" t="e">
        <f>INDEX(VATSIM_Connections!$A:$AQ,MATCH($A65,VATSIM_Connections!$AR:$AR,0),COLUMN(AH65)-2)</f>
        <v>#N/A</v>
      </c>
      <c r="AI65" t="e">
        <f>INDEX(VATSIM_Connections!$A:$AQ,MATCH($A65,VATSIM_Connections!$AR:$AR,0),COLUMN(AI65)-2)</f>
        <v>#N/A</v>
      </c>
      <c r="AJ65" t="e">
        <f>INDEX(VATSIM_Connections!$A:$AQ,MATCH($A65,VATSIM_Connections!$AR:$AR,0),COLUMN(AJ65)-2)</f>
        <v>#N/A</v>
      </c>
      <c r="AK65" t="e">
        <f>INDEX(VATSIM_Connections!$A:$AQ,MATCH($A65,VATSIM_Connections!$AR:$AR,0),COLUMN(AK65)-2)</f>
        <v>#N/A</v>
      </c>
      <c r="AL65" t="e">
        <f>INDEX(VATSIM_Connections!$A:$AQ,MATCH($A65,VATSIM_Connections!$AR:$AR,0),COLUMN(AL65)-2)</f>
        <v>#N/A</v>
      </c>
      <c r="AM65" t="e">
        <f>INDEX(VATSIM_Connections!$A:$AQ,MATCH($A65,VATSIM_Connections!$AR:$AR,0),COLUMN(AM65)-2)</f>
        <v>#N/A</v>
      </c>
      <c r="AN65" t="e">
        <f>INDEX(VATSIM_Connections!$A:$AQ,MATCH($A65,VATSIM_Connections!$AR:$AR,0),COLUMN(AN65)-2)</f>
        <v>#N/A</v>
      </c>
      <c r="AO65" t="e">
        <f>INDEX(VATSIM_Connections!$A:$AQ,MATCH($A65,VATSIM_Connections!$AR:$AR,0),COLUMN(AO65)-2)</f>
        <v>#N/A</v>
      </c>
      <c r="AP65" t="e">
        <f>INDEX(VATSIM_Connections!$A:$AQ,MATCH($A65,VATSIM_Connections!$AR:$AR,0),COLUMN(AP65)-2)</f>
        <v>#N/A</v>
      </c>
      <c r="AQ65" t="e">
        <f>INDEX(VATSIM_Connections!$A:$AQ,MATCH($A65,VATSIM_Connections!$AR:$AR,0),COLUMN(AQ65)-2)</f>
        <v>#N/A</v>
      </c>
    </row>
    <row r="66" spans="1:43" x14ac:dyDescent="0.25">
      <c r="A66">
        <f t="shared" si="0"/>
        <v>65</v>
      </c>
      <c r="B66" t="e">
        <f>INDEX(VATSIM_Connections!$A:$AQ,MATCH($A66,VATSIM_Connections!$AR:$AR,0),COLUMN(A66))</f>
        <v>#N/A</v>
      </c>
      <c r="C66" t="e">
        <f>INDEX(VATSIM_Connections!$A:$AQ,MATCH($A66,VATSIM_Connections!$AR:$AR,0),COLUMN(B66))</f>
        <v>#N/A</v>
      </c>
      <c r="D66" t="e">
        <f>INDEX(DVA_Roster!$A:$I,MATCH(_xlfn.NUMBERVALUE($C66),DVA_Roster!$G:$G,0),2)</f>
        <v>#N/A</v>
      </c>
      <c r="E66" t="e">
        <f>INDEX(VATSIM_Connections!$A:$AQ,MATCH($A66,VATSIM_Connections!$AR:$AR,0),COLUMN(C66))</f>
        <v>#N/A</v>
      </c>
      <c r="F66" t="e">
        <f>INDEX(VATSIM_Connections!$A:$AQ,MATCH($A66,VATSIM_Connections!$AR:$AR,0),COLUMN(F66)-2)</f>
        <v>#N/A</v>
      </c>
      <c r="G66" t="e">
        <f>INDEX(VATSIM_Connections!$A:$AQ,MATCH($A66,VATSIM_Connections!$AR:$AR,0),COLUMN(G66)-2)</f>
        <v>#N/A</v>
      </c>
      <c r="H66" t="e">
        <f>INDEX(VATSIM_Connections!$A:$AQ,MATCH($A66,VATSIM_Connections!$AR:$AR,0),COLUMN(H66)-2)</f>
        <v>#N/A</v>
      </c>
      <c r="I66" t="e">
        <f>INDEX(VATSIM_Connections!$A:$AQ,MATCH($A66,VATSIM_Connections!$AR:$AR,0),COLUMN(I66)-2)</f>
        <v>#N/A</v>
      </c>
      <c r="J66" t="e">
        <f>INDEX(VATSIM_Connections!$A:$AQ,MATCH($A66,VATSIM_Connections!$AR:$AR,0),COLUMN(J66)-2)</f>
        <v>#N/A</v>
      </c>
      <c r="K66" t="e">
        <f>INDEX(VATSIM_Connections!$A:$AQ,MATCH($A66,VATSIM_Connections!$AR:$AR,0),COLUMN(K66)-2)</f>
        <v>#N/A</v>
      </c>
      <c r="L66" t="e">
        <f>INDEX(VATSIM_Connections!$A:$AQ,MATCH($A66,VATSIM_Connections!$AR:$AR,0),COLUMN(L66)-2)</f>
        <v>#N/A</v>
      </c>
      <c r="M66" t="e">
        <f>INDEX(VATSIM_Connections!$A:$AQ,MATCH($A66,VATSIM_Connections!$AR:$AR,0),COLUMN(M66)-2)</f>
        <v>#N/A</v>
      </c>
      <c r="N66" t="e">
        <f>INDEX(VATSIM_Connections!$A:$AQ,MATCH($A66,VATSIM_Connections!$AR:$AR,0),COLUMN(N66)-2)</f>
        <v>#N/A</v>
      </c>
      <c r="O66" t="e">
        <f>INDEX(VATSIM_Connections!$A:$AQ,MATCH($A66,VATSIM_Connections!$AR:$AR,0),COLUMN(O66)-2)</f>
        <v>#N/A</v>
      </c>
      <c r="P66" t="e">
        <f>INDEX(VATSIM_Connections!$A:$AQ,MATCH($A66,VATSIM_Connections!$AR:$AR,0),COLUMN(P66)-2)</f>
        <v>#N/A</v>
      </c>
      <c r="Q66" t="e">
        <f>INDEX(VATSIM_Connections!$A:$AQ,MATCH($A66,VATSIM_Connections!$AR:$AR,0),COLUMN(Q66)-2)</f>
        <v>#N/A</v>
      </c>
      <c r="R66" t="e">
        <f>INDEX(VATSIM_Connections!$A:$AQ,MATCH($A66,VATSIM_Connections!$AR:$AR,0),COLUMN(R66)-2)</f>
        <v>#N/A</v>
      </c>
      <c r="S66" t="e">
        <f>INDEX(VATSIM_Connections!$A:$AQ,MATCH($A66,VATSIM_Connections!$AR:$AR,0),COLUMN(S66)-2)</f>
        <v>#N/A</v>
      </c>
      <c r="T66" t="e">
        <f>INDEX(VATSIM_Connections!$A:$AQ,MATCH($A66,VATSIM_Connections!$AR:$AR,0),COLUMN(T66)-2)</f>
        <v>#N/A</v>
      </c>
      <c r="U66" t="e">
        <f>INDEX(VATSIM_Connections!$A:$AQ,MATCH($A66,VATSIM_Connections!$AR:$AR,0),COLUMN(U66)-2)</f>
        <v>#N/A</v>
      </c>
      <c r="V66" t="e">
        <f>INDEX(VATSIM_Connections!$A:$AQ,MATCH($A66,VATSIM_Connections!$AR:$AR,0),COLUMN(V66)-2)</f>
        <v>#N/A</v>
      </c>
      <c r="W66" t="e">
        <f>INDEX(VATSIM_Connections!$A:$AQ,MATCH($A66,VATSIM_Connections!$AR:$AR,0),COLUMN(W66)-2)</f>
        <v>#N/A</v>
      </c>
      <c r="X66" t="e">
        <f>INDEX(VATSIM_Connections!$A:$AQ,MATCH($A66,VATSIM_Connections!$AR:$AR,0),COLUMN(X66)-2)</f>
        <v>#N/A</v>
      </c>
      <c r="Y66" t="e">
        <f>INDEX(VATSIM_Connections!$A:$AQ,MATCH($A66,VATSIM_Connections!$AR:$AR,0),COLUMN(Y66)-2)</f>
        <v>#N/A</v>
      </c>
      <c r="Z66" t="e">
        <f>INDEX(VATSIM_Connections!$A:$AQ,MATCH($A66,VATSIM_Connections!$AR:$AR,0),COLUMN(Z66)-2)</f>
        <v>#N/A</v>
      </c>
      <c r="AA66" t="e">
        <f>INDEX(VATSIM_Connections!$A:$AQ,MATCH($A66,VATSIM_Connections!$AR:$AR,0),COLUMN(AA66)-2)</f>
        <v>#N/A</v>
      </c>
      <c r="AB66" t="e">
        <f>INDEX(VATSIM_Connections!$A:$AQ,MATCH($A66,VATSIM_Connections!$AR:$AR,0),COLUMN(AB66)-2)</f>
        <v>#N/A</v>
      </c>
      <c r="AC66" t="e">
        <f>INDEX(VATSIM_Connections!$A:$AQ,MATCH($A66,VATSIM_Connections!$AR:$AR,0),COLUMN(AC66)-2)</f>
        <v>#N/A</v>
      </c>
      <c r="AD66" t="e">
        <f>INDEX(VATSIM_Connections!$A:$AQ,MATCH($A66,VATSIM_Connections!$AR:$AR,0),COLUMN(AD66)-2)</f>
        <v>#N/A</v>
      </c>
      <c r="AE66" t="e">
        <f>INDEX(VATSIM_Connections!$A:$AQ,MATCH($A66,VATSIM_Connections!$AR:$AR,0),COLUMN(AE66)-2)</f>
        <v>#N/A</v>
      </c>
      <c r="AF66" t="e">
        <f>INDEX(VATSIM_Connections!$A:$AQ,MATCH($A66,VATSIM_Connections!$AR:$AR,0),COLUMN(AF66)-2)</f>
        <v>#N/A</v>
      </c>
      <c r="AG66" t="e">
        <f>INDEX(VATSIM_Connections!$A:$AQ,MATCH($A66,VATSIM_Connections!$AR:$AR,0),COLUMN(AG66)-2)</f>
        <v>#N/A</v>
      </c>
      <c r="AH66" t="e">
        <f>INDEX(VATSIM_Connections!$A:$AQ,MATCH($A66,VATSIM_Connections!$AR:$AR,0),COLUMN(AH66)-2)</f>
        <v>#N/A</v>
      </c>
      <c r="AI66" t="e">
        <f>INDEX(VATSIM_Connections!$A:$AQ,MATCH($A66,VATSIM_Connections!$AR:$AR,0),COLUMN(AI66)-2)</f>
        <v>#N/A</v>
      </c>
      <c r="AJ66" t="e">
        <f>INDEX(VATSIM_Connections!$A:$AQ,MATCH($A66,VATSIM_Connections!$AR:$AR,0),COLUMN(AJ66)-2)</f>
        <v>#N/A</v>
      </c>
      <c r="AK66" t="e">
        <f>INDEX(VATSIM_Connections!$A:$AQ,MATCH($A66,VATSIM_Connections!$AR:$AR,0),COLUMN(AK66)-2)</f>
        <v>#N/A</v>
      </c>
      <c r="AL66" t="e">
        <f>INDEX(VATSIM_Connections!$A:$AQ,MATCH($A66,VATSIM_Connections!$AR:$AR,0),COLUMN(AL66)-2)</f>
        <v>#N/A</v>
      </c>
      <c r="AM66" t="e">
        <f>INDEX(VATSIM_Connections!$A:$AQ,MATCH($A66,VATSIM_Connections!$AR:$AR,0),COLUMN(AM66)-2)</f>
        <v>#N/A</v>
      </c>
      <c r="AN66" t="e">
        <f>INDEX(VATSIM_Connections!$A:$AQ,MATCH($A66,VATSIM_Connections!$AR:$AR,0),COLUMN(AN66)-2)</f>
        <v>#N/A</v>
      </c>
      <c r="AO66" t="e">
        <f>INDEX(VATSIM_Connections!$A:$AQ,MATCH($A66,VATSIM_Connections!$AR:$AR,0),COLUMN(AO66)-2)</f>
        <v>#N/A</v>
      </c>
      <c r="AP66" t="e">
        <f>INDEX(VATSIM_Connections!$A:$AQ,MATCH($A66,VATSIM_Connections!$AR:$AR,0),COLUMN(AP66)-2)</f>
        <v>#N/A</v>
      </c>
      <c r="AQ66" t="e">
        <f>INDEX(VATSIM_Connections!$A:$AQ,MATCH($A66,VATSIM_Connections!$AR:$AR,0),COLUMN(AQ66)-2)</f>
        <v>#N/A</v>
      </c>
    </row>
    <row r="67" spans="1:43" x14ac:dyDescent="0.25">
      <c r="A67">
        <f t="shared" si="0"/>
        <v>66</v>
      </c>
      <c r="B67" t="e">
        <f>INDEX(VATSIM_Connections!$A:$AQ,MATCH($A67,VATSIM_Connections!$AR:$AR,0),COLUMN(A67))</f>
        <v>#N/A</v>
      </c>
      <c r="C67" t="e">
        <f>INDEX(VATSIM_Connections!$A:$AQ,MATCH($A67,VATSIM_Connections!$AR:$AR,0),COLUMN(B67))</f>
        <v>#N/A</v>
      </c>
      <c r="D67" t="e">
        <f>INDEX(DVA_Roster!$A:$I,MATCH(_xlfn.NUMBERVALUE($C67),DVA_Roster!$G:$G,0),2)</f>
        <v>#N/A</v>
      </c>
      <c r="E67" t="e">
        <f>INDEX(VATSIM_Connections!$A:$AQ,MATCH($A67,VATSIM_Connections!$AR:$AR,0),COLUMN(C67))</f>
        <v>#N/A</v>
      </c>
      <c r="F67" t="e">
        <f>INDEX(VATSIM_Connections!$A:$AQ,MATCH($A67,VATSIM_Connections!$AR:$AR,0),COLUMN(F67)-2)</f>
        <v>#N/A</v>
      </c>
      <c r="G67" t="e">
        <f>INDEX(VATSIM_Connections!$A:$AQ,MATCH($A67,VATSIM_Connections!$AR:$AR,0),COLUMN(G67)-2)</f>
        <v>#N/A</v>
      </c>
      <c r="H67" t="e">
        <f>INDEX(VATSIM_Connections!$A:$AQ,MATCH($A67,VATSIM_Connections!$AR:$AR,0),COLUMN(H67)-2)</f>
        <v>#N/A</v>
      </c>
      <c r="I67" t="e">
        <f>INDEX(VATSIM_Connections!$A:$AQ,MATCH($A67,VATSIM_Connections!$AR:$AR,0),COLUMN(I67)-2)</f>
        <v>#N/A</v>
      </c>
      <c r="J67" t="e">
        <f>INDEX(VATSIM_Connections!$A:$AQ,MATCH($A67,VATSIM_Connections!$AR:$AR,0),COLUMN(J67)-2)</f>
        <v>#N/A</v>
      </c>
      <c r="K67" t="e">
        <f>INDEX(VATSIM_Connections!$A:$AQ,MATCH($A67,VATSIM_Connections!$AR:$AR,0),COLUMN(K67)-2)</f>
        <v>#N/A</v>
      </c>
      <c r="L67" t="e">
        <f>INDEX(VATSIM_Connections!$A:$AQ,MATCH($A67,VATSIM_Connections!$AR:$AR,0),COLUMN(L67)-2)</f>
        <v>#N/A</v>
      </c>
      <c r="M67" t="e">
        <f>INDEX(VATSIM_Connections!$A:$AQ,MATCH($A67,VATSIM_Connections!$AR:$AR,0),COLUMN(M67)-2)</f>
        <v>#N/A</v>
      </c>
      <c r="N67" t="e">
        <f>INDEX(VATSIM_Connections!$A:$AQ,MATCH($A67,VATSIM_Connections!$AR:$AR,0),COLUMN(N67)-2)</f>
        <v>#N/A</v>
      </c>
      <c r="O67" t="e">
        <f>INDEX(VATSIM_Connections!$A:$AQ,MATCH($A67,VATSIM_Connections!$AR:$AR,0),COLUMN(O67)-2)</f>
        <v>#N/A</v>
      </c>
      <c r="P67" t="e">
        <f>INDEX(VATSIM_Connections!$A:$AQ,MATCH($A67,VATSIM_Connections!$AR:$AR,0),COLUMN(P67)-2)</f>
        <v>#N/A</v>
      </c>
      <c r="Q67" t="e">
        <f>INDEX(VATSIM_Connections!$A:$AQ,MATCH($A67,VATSIM_Connections!$AR:$AR,0),COLUMN(Q67)-2)</f>
        <v>#N/A</v>
      </c>
      <c r="R67" t="e">
        <f>INDEX(VATSIM_Connections!$A:$AQ,MATCH($A67,VATSIM_Connections!$AR:$AR,0),COLUMN(R67)-2)</f>
        <v>#N/A</v>
      </c>
      <c r="S67" t="e">
        <f>INDEX(VATSIM_Connections!$A:$AQ,MATCH($A67,VATSIM_Connections!$AR:$AR,0),COLUMN(S67)-2)</f>
        <v>#N/A</v>
      </c>
      <c r="T67" t="e">
        <f>INDEX(VATSIM_Connections!$A:$AQ,MATCH($A67,VATSIM_Connections!$AR:$AR,0),COLUMN(T67)-2)</f>
        <v>#N/A</v>
      </c>
      <c r="U67" t="e">
        <f>INDEX(VATSIM_Connections!$A:$AQ,MATCH($A67,VATSIM_Connections!$AR:$AR,0),COLUMN(U67)-2)</f>
        <v>#N/A</v>
      </c>
      <c r="V67" t="e">
        <f>INDEX(VATSIM_Connections!$A:$AQ,MATCH($A67,VATSIM_Connections!$AR:$AR,0),COLUMN(V67)-2)</f>
        <v>#N/A</v>
      </c>
      <c r="W67" t="e">
        <f>INDEX(VATSIM_Connections!$A:$AQ,MATCH($A67,VATSIM_Connections!$AR:$AR,0),COLUMN(W67)-2)</f>
        <v>#N/A</v>
      </c>
      <c r="X67" t="e">
        <f>INDEX(VATSIM_Connections!$A:$AQ,MATCH($A67,VATSIM_Connections!$AR:$AR,0),COLUMN(X67)-2)</f>
        <v>#N/A</v>
      </c>
      <c r="Y67" t="e">
        <f>INDEX(VATSIM_Connections!$A:$AQ,MATCH($A67,VATSIM_Connections!$AR:$AR,0),COLUMN(Y67)-2)</f>
        <v>#N/A</v>
      </c>
      <c r="Z67" t="e">
        <f>INDEX(VATSIM_Connections!$A:$AQ,MATCH($A67,VATSIM_Connections!$AR:$AR,0),COLUMN(Z67)-2)</f>
        <v>#N/A</v>
      </c>
      <c r="AA67" t="e">
        <f>INDEX(VATSIM_Connections!$A:$AQ,MATCH($A67,VATSIM_Connections!$AR:$AR,0),COLUMN(AA67)-2)</f>
        <v>#N/A</v>
      </c>
      <c r="AB67" t="e">
        <f>INDEX(VATSIM_Connections!$A:$AQ,MATCH($A67,VATSIM_Connections!$AR:$AR,0),COLUMN(AB67)-2)</f>
        <v>#N/A</v>
      </c>
      <c r="AC67" t="e">
        <f>INDEX(VATSIM_Connections!$A:$AQ,MATCH($A67,VATSIM_Connections!$AR:$AR,0),COLUMN(AC67)-2)</f>
        <v>#N/A</v>
      </c>
      <c r="AD67" t="e">
        <f>INDEX(VATSIM_Connections!$A:$AQ,MATCH($A67,VATSIM_Connections!$AR:$AR,0),COLUMN(AD67)-2)</f>
        <v>#N/A</v>
      </c>
      <c r="AE67" t="e">
        <f>INDEX(VATSIM_Connections!$A:$AQ,MATCH($A67,VATSIM_Connections!$AR:$AR,0),COLUMN(AE67)-2)</f>
        <v>#N/A</v>
      </c>
      <c r="AF67" t="e">
        <f>INDEX(VATSIM_Connections!$A:$AQ,MATCH($A67,VATSIM_Connections!$AR:$AR,0),COLUMN(AF67)-2)</f>
        <v>#N/A</v>
      </c>
      <c r="AG67" t="e">
        <f>INDEX(VATSIM_Connections!$A:$AQ,MATCH($A67,VATSIM_Connections!$AR:$AR,0),COLUMN(AG67)-2)</f>
        <v>#N/A</v>
      </c>
      <c r="AH67" t="e">
        <f>INDEX(VATSIM_Connections!$A:$AQ,MATCH($A67,VATSIM_Connections!$AR:$AR,0),COLUMN(AH67)-2)</f>
        <v>#N/A</v>
      </c>
      <c r="AI67" t="e">
        <f>INDEX(VATSIM_Connections!$A:$AQ,MATCH($A67,VATSIM_Connections!$AR:$AR,0),COLUMN(AI67)-2)</f>
        <v>#N/A</v>
      </c>
      <c r="AJ67" t="e">
        <f>INDEX(VATSIM_Connections!$A:$AQ,MATCH($A67,VATSIM_Connections!$AR:$AR,0),COLUMN(AJ67)-2)</f>
        <v>#N/A</v>
      </c>
      <c r="AK67" t="e">
        <f>INDEX(VATSIM_Connections!$A:$AQ,MATCH($A67,VATSIM_Connections!$AR:$AR,0),COLUMN(AK67)-2)</f>
        <v>#N/A</v>
      </c>
      <c r="AL67" t="e">
        <f>INDEX(VATSIM_Connections!$A:$AQ,MATCH($A67,VATSIM_Connections!$AR:$AR,0),COLUMN(AL67)-2)</f>
        <v>#N/A</v>
      </c>
      <c r="AM67" t="e">
        <f>INDEX(VATSIM_Connections!$A:$AQ,MATCH($A67,VATSIM_Connections!$AR:$AR,0),COLUMN(AM67)-2)</f>
        <v>#N/A</v>
      </c>
      <c r="AN67" t="e">
        <f>INDEX(VATSIM_Connections!$A:$AQ,MATCH($A67,VATSIM_Connections!$AR:$AR,0),COLUMN(AN67)-2)</f>
        <v>#N/A</v>
      </c>
      <c r="AO67" t="e">
        <f>INDEX(VATSIM_Connections!$A:$AQ,MATCH($A67,VATSIM_Connections!$AR:$AR,0),COLUMN(AO67)-2)</f>
        <v>#N/A</v>
      </c>
      <c r="AP67" t="e">
        <f>INDEX(VATSIM_Connections!$A:$AQ,MATCH($A67,VATSIM_Connections!$AR:$AR,0),COLUMN(AP67)-2)</f>
        <v>#N/A</v>
      </c>
      <c r="AQ67" t="e">
        <f>INDEX(VATSIM_Connections!$A:$AQ,MATCH($A67,VATSIM_Connections!$AR:$AR,0),COLUMN(AQ67)-2)</f>
        <v>#N/A</v>
      </c>
    </row>
    <row r="68" spans="1:43" x14ac:dyDescent="0.25">
      <c r="A68">
        <f t="shared" ref="A68:A131" si="1">A67+1</f>
        <v>67</v>
      </c>
      <c r="B68" t="e">
        <f>INDEX(VATSIM_Connections!$A:$AQ,MATCH($A68,VATSIM_Connections!$AR:$AR,0),COLUMN(A68))</f>
        <v>#N/A</v>
      </c>
      <c r="C68" t="e">
        <f>INDEX(VATSIM_Connections!$A:$AQ,MATCH($A68,VATSIM_Connections!$AR:$AR,0),COLUMN(B68))</f>
        <v>#N/A</v>
      </c>
      <c r="D68" t="e">
        <f>INDEX(DVA_Roster!$A:$I,MATCH(_xlfn.NUMBERVALUE($C68),DVA_Roster!$G:$G,0),2)</f>
        <v>#N/A</v>
      </c>
      <c r="E68" t="e">
        <f>INDEX(VATSIM_Connections!$A:$AQ,MATCH($A68,VATSIM_Connections!$AR:$AR,0),COLUMN(C68))</f>
        <v>#N/A</v>
      </c>
      <c r="F68" t="e">
        <f>INDEX(VATSIM_Connections!$A:$AQ,MATCH($A68,VATSIM_Connections!$AR:$AR,0),COLUMN(F68)-2)</f>
        <v>#N/A</v>
      </c>
      <c r="G68" t="e">
        <f>INDEX(VATSIM_Connections!$A:$AQ,MATCH($A68,VATSIM_Connections!$AR:$AR,0),COLUMN(G68)-2)</f>
        <v>#N/A</v>
      </c>
      <c r="H68" t="e">
        <f>INDEX(VATSIM_Connections!$A:$AQ,MATCH($A68,VATSIM_Connections!$AR:$AR,0),COLUMN(H68)-2)</f>
        <v>#N/A</v>
      </c>
      <c r="I68" t="e">
        <f>INDEX(VATSIM_Connections!$A:$AQ,MATCH($A68,VATSIM_Connections!$AR:$AR,0),COLUMN(I68)-2)</f>
        <v>#N/A</v>
      </c>
      <c r="J68" t="e">
        <f>INDEX(VATSIM_Connections!$A:$AQ,MATCH($A68,VATSIM_Connections!$AR:$AR,0),COLUMN(J68)-2)</f>
        <v>#N/A</v>
      </c>
      <c r="K68" t="e">
        <f>INDEX(VATSIM_Connections!$A:$AQ,MATCH($A68,VATSIM_Connections!$AR:$AR,0),COLUMN(K68)-2)</f>
        <v>#N/A</v>
      </c>
      <c r="L68" t="e">
        <f>INDEX(VATSIM_Connections!$A:$AQ,MATCH($A68,VATSIM_Connections!$AR:$AR,0),COLUMN(L68)-2)</f>
        <v>#N/A</v>
      </c>
      <c r="M68" t="e">
        <f>INDEX(VATSIM_Connections!$A:$AQ,MATCH($A68,VATSIM_Connections!$AR:$AR,0),COLUMN(M68)-2)</f>
        <v>#N/A</v>
      </c>
      <c r="N68" t="e">
        <f>INDEX(VATSIM_Connections!$A:$AQ,MATCH($A68,VATSIM_Connections!$AR:$AR,0),COLUMN(N68)-2)</f>
        <v>#N/A</v>
      </c>
      <c r="O68" t="e">
        <f>INDEX(VATSIM_Connections!$A:$AQ,MATCH($A68,VATSIM_Connections!$AR:$AR,0),COLUMN(O68)-2)</f>
        <v>#N/A</v>
      </c>
      <c r="P68" t="e">
        <f>INDEX(VATSIM_Connections!$A:$AQ,MATCH($A68,VATSIM_Connections!$AR:$AR,0),COLUMN(P68)-2)</f>
        <v>#N/A</v>
      </c>
      <c r="Q68" t="e">
        <f>INDEX(VATSIM_Connections!$A:$AQ,MATCH($A68,VATSIM_Connections!$AR:$AR,0),COLUMN(Q68)-2)</f>
        <v>#N/A</v>
      </c>
      <c r="R68" t="e">
        <f>INDEX(VATSIM_Connections!$A:$AQ,MATCH($A68,VATSIM_Connections!$AR:$AR,0),COLUMN(R68)-2)</f>
        <v>#N/A</v>
      </c>
      <c r="S68" t="e">
        <f>INDEX(VATSIM_Connections!$A:$AQ,MATCH($A68,VATSIM_Connections!$AR:$AR,0),COLUMN(S68)-2)</f>
        <v>#N/A</v>
      </c>
      <c r="T68" t="e">
        <f>INDEX(VATSIM_Connections!$A:$AQ,MATCH($A68,VATSIM_Connections!$AR:$AR,0),COLUMN(T68)-2)</f>
        <v>#N/A</v>
      </c>
      <c r="U68" t="e">
        <f>INDEX(VATSIM_Connections!$A:$AQ,MATCH($A68,VATSIM_Connections!$AR:$AR,0),COLUMN(U68)-2)</f>
        <v>#N/A</v>
      </c>
      <c r="V68" t="e">
        <f>INDEX(VATSIM_Connections!$A:$AQ,MATCH($A68,VATSIM_Connections!$AR:$AR,0),COLUMN(V68)-2)</f>
        <v>#N/A</v>
      </c>
      <c r="W68" t="e">
        <f>INDEX(VATSIM_Connections!$A:$AQ,MATCH($A68,VATSIM_Connections!$AR:$AR,0),COLUMN(W68)-2)</f>
        <v>#N/A</v>
      </c>
      <c r="X68" t="e">
        <f>INDEX(VATSIM_Connections!$A:$AQ,MATCH($A68,VATSIM_Connections!$AR:$AR,0),COLUMN(X68)-2)</f>
        <v>#N/A</v>
      </c>
      <c r="Y68" t="e">
        <f>INDEX(VATSIM_Connections!$A:$AQ,MATCH($A68,VATSIM_Connections!$AR:$AR,0),COLUMN(Y68)-2)</f>
        <v>#N/A</v>
      </c>
      <c r="Z68" t="e">
        <f>INDEX(VATSIM_Connections!$A:$AQ,MATCH($A68,VATSIM_Connections!$AR:$AR,0),COLUMN(Z68)-2)</f>
        <v>#N/A</v>
      </c>
      <c r="AA68" t="e">
        <f>INDEX(VATSIM_Connections!$A:$AQ,MATCH($A68,VATSIM_Connections!$AR:$AR,0),COLUMN(AA68)-2)</f>
        <v>#N/A</v>
      </c>
      <c r="AB68" t="e">
        <f>INDEX(VATSIM_Connections!$A:$AQ,MATCH($A68,VATSIM_Connections!$AR:$AR,0),COLUMN(AB68)-2)</f>
        <v>#N/A</v>
      </c>
      <c r="AC68" t="e">
        <f>INDEX(VATSIM_Connections!$A:$AQ,MATCH($A68,VATSIM_Connections!$AR:$AR,0),COLUMN(AC68)-2)</f>
        <v>#N/A</v>
      </c>
      <c r="AD68" t="e">
        <f>INDEX(VATSIM_Connections!$A:$AQ,MATCH($A68,VATSIM_Connections!$AR:$AR,0),COLUMN(AD68)-2)</f>
        <v>#N/A</v>
      </c>
      <c r="AE68" t="e">
        <f>INDEX(VATSIM_Connections!$A:$AQ,MATCH($A68,VATSIM_Connections!$AR:$AR,0),COLUMN(AE68)-2)</f>
        <v>#N/A</v>
      </c>
      <c r="AF68" t="e">
        <f>INDEX(VATSIM_Connections!$A:$AQ,MATCH($A68,VATSIM_Connections!$AR:$AR,0),COLUMN(AF68)-2)</f>
        <v>#N/A</v>
      </c>
      <c r="AG68" t="e">
        <f>INDEX(VATSIM_Connections!$A:$AQ,MATCH($A68,VATSIM_Connections!$AR:$AR,0),COLUMN(AG68)-2)</f>
        <v>#N/A</v>
      </c>
      <c r="AH68" t="e">
        <f>INDEX(VATSIM_Connections!$A:$AQ,MATCH($A68,VATSIM_Connections!$AR:$AR,0),COLUMN(AH68)-2)</f>
        <v>#N/A</v>
      </c>
      <c r="AI68" t="e">
        <f>INDEX(VATSIM_Connections!$A:$AQ,MATCH($A68,VATSIM_Connections!$AR:$AR,0),COLUMN(AI68)-2)</f>
        <v>#N/A</v>
      </c>
      <c r="AJ68" t="e">
        <f>INDEX(VATSIM_Connections!$A:$AQ,MATCH($A68,VATSIM_Connections!$AR:$AR,0),COLUMN(AJ68)-2)</f>
        <v>#N/A</v>
      </c>
      <c r="AK68" t="e">
        <f>INDEX(VATSIM_Connections!$A:$AQ,MATCH($A68,VATSIM_Connections!$AR:$AR,0),COLUMN(AK68)-2)</f>
        <v>#N/A</v>
      </c>
      <c r="AL68" t="e">
        <f>INDEX(VATSIM_Connections!$A:$AQ,MATCH($A68,VATSIM_Connections!$AR:$AR,0),COLUMN(AL68)-2)</f>
        <v>#N/A</v>
      </c>
      <c r="AM68" t="e">
        <f>INDEX(VATSIM_Connections!$A:$AQ,MATCH($A68,VATSIM_Connections!$AR:$AR,0),COLUMN(AM68)-2)</f>
        <v>#N/A</v>
      </c>
      <c r="AN68" t="e">
        <f>INDEX(VATSIM_Connections!$A:$AQ,MATCH($A68,VATSIM_Connections!$AR:$AR,0),COLUMN(AN68)-2)</f>
        <v>#N/A</v>
      </c>
      <c r="AO68" t="e">
        <f>INDEX(VATSIM_Connections!$A:$AQ,MATCH($A68,VATSIM_Connections!$AR:$AR,0),COLUMN(AO68)-2)</f>
        <v>#N/A</v>
      </c>
      <c r="AP68" t="e">
        <f>INDEX(VATSIM_Connections!$A:$AQ,MATCH($A68,VATSIM_Connections!$AR:$AR,0),COLUMN(AP68)-2)</f>
        <v>#N/A</v>
      </c>
      <c r="AQ68" t="e">
        <f>INDEX(VATSIM_Connections!$A:$AQ,MATCH($A68,VATSIM_Connections!$AR:$AR,0),COLUMN(AQ68)-2)</f>
        <v>#N/A</v>
      </c>
    </row>
    <row r="69" spans="1:43" x14ac:dyDescent="0.25">
      <c r="A69">
        <f t="shared" si="1"/>
        <v>68</v>
      </c>
      <c r="B69" t="e">
        <f>INDEX(VATSIM_Connections!$A:$AQ,MATCH($A69,VATSIM_Connections!$AR:$AR,0),COLUMN(A69))</f>
        <v>#N/A</v>
      </c>
      <c r="C69" t="e">
        <f>INDEX(VATSIM_Connections!$A:$AQ,MATCH($A69,VATSIM_Connections!$AR:$AR,0),COLUMN(B69))</f>
        <v>#N/A</v>
      </c>
      <c r="D69" t="e">
        <f>INDEX(DVA_Roster!$A:$I,MATCH(_xlfn.NUMBERVALUE($C69),DVA_Roster!$G:$G,0),2)</f>
        <v>#N/A</v>
      </c>
      <c r="E69" t="e">
        <f>INDEX(VATSIM_Connections!$A:$AQ,MATCH($A69,VATSIM_Connections!$AR:$AR,0),COLUMN(C69))</f>
        <v>#N/A</v>
      </c>
      <c r="F69" t="e">
        <f>INDEX(VATSIM_Connections!$A:$AQ,MATCH($A69,VATSIM_Connections!$AR:$AR,0),COLUMN(F69)-2)</f>
        <v>#N/A</v>
      </c>
      <c r="G69" t="e">
        <f>INDEX(VATSIM_Connections!$A:$AQ,MATCH($A69,VATSIM_Connections!$AR:$AR,0),COLUMN(G69)-2)</f>
        <v>#N/A</v>
      </c>
      <c r="H69" t="e">
        <f>INDEX(VATSIM_Connections!$A:$AQ,MATCH($A69,VATSIM_Connections!$AR:$AR,0),COLUMN(H69)-2)</f>
        <v>#N/A</v>
      </c>
      <c r="I69" t="e">
        <f>INDEX(VATSIM_Connections!$A:$AQ,MATCH($A69,VATSIM_Connections!$AR:$AR,0),COLUMN(I69)-2)</f>
        <v>#N/A</v>
      </c>
      <c r="J69" t="e">
        <f>INDEX(VATSIM_Connections!$A:$AQ,MATCH($A69,VATSIM_Connections!$AR:$AR,0),COLUMN(J69)-2)</f>
        <v>#N/A</v>
      </c>
      <c r="K69" t="e">
        <f>INDEX(VATSIM_Connections!$A:$AQ,MATCH($A69,VATSIM_Connections!$AR:$AR,0),COLUMN(K69)-2)</f>
        <v>#N/A</v>
      </c>
      <c r="L69" t="e">
        <f>INDEX(VATSIM_Connections!$A:$AQ,MATCH($A69,VATSIM_Connections!$AR:$AR,0),COLUMN(L69)-2)</f>
        <v>#N/A</v>
      </c>
      <c r="M69" t="e">
        <f>INDEX(VATSIM_Connections!$A:$AQ,MATCH($A69,VATSIM_Connections!$AR:$AR,0),COLUMN(M69)-2)</f>
        <v>#N/A</v>
      </c>
      <c r="N69" t="e">
        <f>INDEX(VATSIM_Connections!$A:$AQ,MATCH($A69,VATSIM_Connections!$AR:$AR,0),COLUMN(N69)-2)</f>
        <v>#N/A</v>
      </c>
      <c r="O69" t="e">
        <f>INDEX(VATSIM_Connections!$A:$AQ,MATCH($A69,VATSIM_Connections!$AR:$AR,0),COLUMN(O69)-2)</f>
        <v>#N/A</v>
      </c>
      <c r="P69" t="e">
        <f>INDEX(VATSIM_Connections!$A:$AQ,MATCH($A69,VATSIM_Connections!$AR:$AR,0),COLUMN(P69)-2)</f>
        <v>#N/A</v>
      </c>
      <c r="Q69" t="e">
        <f>INDEX(VATSIM_Connections!$A:$AQ,MATCH($A69,VATSIM_Connections!$AR:$AR,0),COLUMN(Q69)-2)</f>
        <v>#N/A</v>
      </c>
      <c r="R69" t="e">
        <f>INDEX(VATSIM_Connections!$A:$AQ,MATCH($A69,VATSIM_Connections!$AR:$AR,0),COLUMN(R69)-2)</f>
        <v>#N/A</v>
      </c>
      <c r="S69" t="e">
        <f>INDEX(VATSIM_Connections!$A:$AQ,MATCH($A69,VATSIM_Connections!$AR:$AR,0),COLUMN(S69)-2)</f>
        <v>#N/A</v>
      </c>
      <c r="T69" t="e">
        <f>INDEX(VATSIM_Connections!$A:$AQ,MATCH($A69,VATSIM_Connections!$AR:$AR,0),COLUMN(T69)-2)</f>
        <v>#N/A</v>
      </c>
      <c r="U69" t="e">
        <f>INDEX(VATSIM_Connections!$A:$AQ,MATCH($A69,VATSIM_Connections!$AR:$AR,0),COLUMN(U69)-2)</f>
        <v>#N/A</v>
      </c>
      <c r="V69" t="e">
        <f>INDEX(VATSIM_Connections!$A:$AQ,MATCH($A69,VATSIM_Connections!$AR:$AR,0),COLUMN(V69)-2)</f>
        <v>#N/A</v>
      </c>
      <c r="W69" t="e">
        <f>INDEX(VATSIM_Connections!$A:$AQ,MATCH($A69,VATSIM_Connections!$AR:$AR,0),COLUMN(W69)-2)</f>
        <v>#N/A</v>
      </c>
      <c r="X69" t="e">
        <f>INDEX(VATSIM_Connections!$A:$AQ,MATCH($A69,VATSIM_Connections!$AR:$AR,0),COLUMN(X69)-2)</f>
        <v>#N/A</v>
      </c>
      <c r="Y69" t="e">
        <f>INDEX(VATSIM_Connections!$A:$AQ,MATCH($A69,VATSIM_Connections!$AR:$AR,0),COLUMN(Y69)-2)</f>
        <v>#N/A</v>
      </c>
      <c r="Z69" t="e">
        <f>INDEX(VATSIM_Connections!$A:$AQ,MATCH($A69,VATSIM_Connections!$AR:$AR,0),COLUMN(Z69)-2)</f>
        <v>#N/A</v>
      </c>
      <c r="AA69" t="e">
        <f>INDEX(VATSIM_Connections!$A:$AQ,MATCH($A69,VATSIM_Connections!$AR:$AR,0),COLUMN(AA69)-2)</f>
        <v>#N/A</v>
      </c>
      <c r="AB69" t="e">
        <f>INDEX(VATSIM_Connections!$A:$AQ,MATCH($A69,VATSIM_Connections!$AR:$AR,0),COLUMN(AB69)-2)</f>
        <v>#N/A</v>
      </c>
      <c r="AC69" t="e">
        <f>INDEX(VATSIM_Connections!$A:$AQ,MATCH($A69,VATSIM_Connections!$AR:$AR,0),COLUMN(AC69)-2)</f>
        <v>#N/A</v>
      </c>
      <c r="AD69" t="e">
        <f>INDEX(VATSIM_Connections!$A:$AQ,MATCH($A69,VATSIM_Connections!$AR:$AR,0),COLUMN(AD69)-2)</f>
        <v>#N/A</v>
      </c>
      <c r="AE69" t="e">
        <f>INDEX(VATSIM_Connections!$A:$AQ,MATCH($A69,VATSIM_Connections!$AR:$AR,0),COLUMN(AE69)-2)</f>
        <v>#N/A</v>
      </c>
      <c r="AF69" t="e">
        <f>INDEX(VATSIM_Connections!$A:$AQ,MATCH($A69,VATSIM_Connections!$AR:$AR,0),COLUMN(AF69)-2)</f>
        <v>#N/A</v>
      </c>
      <c r="AG69" t="e">
        <f>INDEX(VATSIM_Connections!$A:$AQ,MATCH($A69,VATSIM_Connections!$AR:$AR,0),COLUMN(AG69)-2)</f>
        <v>#N/A</v>
      </c>
      <c r="AH69" t="e">
        <f>INDEX(VATSIM_Connections!$A:$AQ,MATCH($A69,VATSIM_Connections!$AR:$AR,0),COLUMN(AH69)-2)</f>
        <v>#N/A</v>
      </c>
      <c r="AI69" t="e">
        <f>INDEX(VATSIM_Connections!$A:$AQ,MATCH($A69,VATSIM_Connections!$AR:$AR,0),COLUMN(AI69)-2)</f>
        <v>#N/A</v>
      </c>
      <c r="AJ69" t="e">
        <f>INDEX(VATSIM_Connections!$A:$AQ,MATCH($A69,VATSIM_Connections!$AR:$AR,0),COLUMN(AJ69)-2)</f>
        <v>#N/A</v>
      </c>
      <c r="AK69" t="e">
        <f>INDEX(VATSIM_Connections!$A:$AQ,MATCH($A69,VATSIM_Connections!$AR:$AR,0),COLUMN(AK69)-2)</f>
        <v>#N/A</v>
      </c>
      <c r="AL69" t="e">
        <f>INDEX(VATSIM_Connections!$A:$AQ,MATCH($A69,VATSIM_Connections!$AR:$AR,0),COLUMN(AL69)-2)</f>
        <v>#N/A</v>
      </c>
      <c r="AM69" t="e">
        <f>INDEX(VATSIM_Connections!$A:$AQ,MATCH($A69,VATSIM_Connections!$AR:$AR,0),COLUMN(AM69)-2)</f>
        <v>#N/A</v>
      </c>
      <c r="AN69" t="e">
        <f>INDEX(VATSIM_Connections!$A:$AQ,MATCH($A69,VATSIM_Connections!$AR:$AR,0),COLUMN(AN69)-2)</f>
        <v>#N/A</v>
      </c>
      <c r="AO69" t="e">
        <f>INDEX(VATSIM_Connections!$A:$AQ,MATCH($A69,VATSIM_Connections!$AR:$AR,0),COLUMN(AO69)-2)</f>
        <v>#N/A</v>
      </c>
      <c r="AP69" t="e">
        <f>INDEX(VATSIM_Connections!$A:$AQ,MATCH($A69,VATSIM_Connections!$AR:$AR,0),COLUMN(AP69)-2)</f>
        <v>#N/A</v>
      </c>
      <c r="AQ69" t="e">
        <f>INDEX(VATSIM_Connections!$A:$AQ,MATCH($A69,VATSIM_Connections!$AR:$AR,0),COLUMN(AQ69)-2)</f>
        <v>#N/A</v>
      </c>
    </row>
    <row r="70" spans="1:43" x14ac:dyDescent="0.25">
      <c r="A70">
        <f t="shared" si="1"/>
        <v>69</v>
      </c>
      <c r="B70" t="e">
        <f>INDEX(VATSIM_Connections!$A:$AQ,MATCH($A70,VATSIM_Connections!$AR:$AR,0),COLUMN(A70))</f>
        <v>#N/A</v>
      </c>
      <c r="C70" t="e">
        <f>INDEX(VATSIM_Connections!$A:$AQ,MATCH($A70,VATSIM_Connections!$AR:$AR,0),COLUMN(B70))</f>
        <v>#N/A</v>
      </c>
      <c r="D70" t="e">
        <f>INDEX(DVA_Roster!$A:$I,MATCH(_xlfn.NUMBERVALUE($C70),DVA_Roster!$G:$G,0),2)</f>
        <v>#N/A</v>
      </c>
      <c r="E70" t="e">
        <f>INDEX(VATSIM_Connections!$A:$AQ,MATCH($A70,VATSIM_Connections!$AR:$AR,0),COLUMN(C70))</f>
        <v>#N/A</v>
      </c>
      <c r="F70" t="e">
        <f>INDEX(VATSIM_Connections!$A:$AQ,MATCH($A70,VATSIM_Connections!$AR:$AR,0),COLUMN(F70)-2)</f>
        <v>#N/A</v>
      </c>
      <c r="G70" t="e">
        <f>INDEX(VATSIM_Connections!$A:$AQ,MATCH($A70,VATSIM_Connections!$AR:$AR,0),COLUMN(G70)-2)</f>
        <v>#N/A</v>
      </c>
      <c r="H70" t="e">
        <f>INDEX(VATSIM_Connections!$A:$AQ,MATCH($A70,VATSIM_Connections!$AR:$AR,0),COLUMN(H70)-2)</f>
        <v>#N/A</v>
      </c>
      <c r="I70" t="e">
        <f>INDEX(VATSIM_Connections!$A:$AQ,MATCH($A70,VATSIM_Connections!$AR:$AR,0),COLUMN(I70)-2)</f>
        <v>#N/A</v>
      </c>
      <c r="J70" t="e">
        <f>INDEX(VATSIM_Connections!$A:$AQ,MATCH($A70,VATSIM_Connections!$AR:$AR,0),COLUMN(J70)-2)</f>
        <v>#N/A</v>
      </c>
      <c r="K70" t="e">
        <f>INDEX(VATSIM_Connections!$A:$AQ,MATCH($A70,VATSIM_Connections!$AR:$AR,0),COLUMN(K70)-2)</f>
        <v>#N/A</v>
      </c>
      <c r="L70" t="e">
        <f>INDEX(VATSIM_Connections!$A:$AQ,MATCH($A70,VATSIM_Connections!$AR:$AR,0),COLUMN(L70)-2)</f>
        <v>#N/A</v>
      </c>
      <c r="M70" t="e">
        <f>INDEX(VATSIM_Connections!$A:$AQ,MATCH($A70,VATSIM_Connections!$AR:$AR,0),COLUMN(M70)-2)</f>
        <v>#N/A</v>
      </c>
      <c r="N70" t="e">
        <f>INDEX(VATSIM_Connections!$A:$AQ,MATCH($A70,VATSIM_Connections!$AR:$AR,0),COLUMN(N70)-2)</f>
        <v>#N/A</v>
      </c>
      <c r="O70" t="e">
        <f>INDEX(VATSIM_Connections!$A:$AQ,MATCH($A70,VATSIM_Connections!$AR:$AR,0),COLUMN(O70)-2)</f>
        <v>#N/A</v>
      </c>
      <c r="P70" t="e">
        <f>INDEX(VATSIM_Connections!$A:$AQ,MATCH($A70,VATSIM_Connections!$AR:$AR,0),COLUMN(P70)-2)</f>
        <v>#N/A</v>
      </c>
      <c r="Q70" t="e">
        <f>INDEX(VATSIM_Connections!$A:$AQ,MATCH($A70,VATSIM_Connections!$AR:$AR,0),COLUMN(Q70)-2)</f>
        <v>#N/A</v>
      </c>
      <c r="R70" t="e">
        <f>INDEX(VATSIM_Connections!$A:$AQ,MATCH($A70,VATSIM_Connections!$AR:$AR,0),COLUMN(R70)-2)</f>
        <v>#N/A</v>
      </c>
      <c r="S70" t="e">
        <f>INDEX(VATSIM_Connections!$A:$AQ,MATCH($A70,VATSIM_Connections!$AR:$AR,0),COLUMN(S70)-2)</f>
        <v>#N/A</v>
      </c>
      <c r="T70" t="e">
        <f>INDEX(VATSIM_Connections!$A:$AQ,MATCH($A70,VATSIM_Connections!$AR:$AR,0),COLUMN(T70)-2)</f>
        <v>#N/A</v>
      </c>
      <c r="U70" t="e">
        <f>INDEX(VATSIM_Connections!$A:$AQ,MATCH($A70,VATSIM_Connections!$AR:$AR,0),COLUMN(U70)-2)</f>
        <v>#N/A</v>
      </c>
      <c r="V70" t="e">
        <f>INDEX(VATSIM_Connections!$A:$AQ,MATCH($A70,VATSIM_Connections!$AR:$AR,0),COLUMN(V70)-2)</f>
        <v>#N/A</v>
      </c>
      <c r="W70" t="e">
        <f>INDEX(VATSIM_Connections!$A:$AQ,MATCH($A70,VATSIM_Connections!$AR:$AR,0),COLUMN(W70)-2)</f>
        <v>#N/A</v>
      </c>
      <c r="X70" t="e">
        <f>INDEX(VATSIM_Connections!$A:$AQ,MATCH($A70,VATSIM_Connections!$AR:$AR,0),COLUMN(X70)-2)</f>
        <v>#N/A</v>
      </c>
      <c r="Y70" t="e">
        <f>INDEX(VATSIM_Connections!$A:$AQ,MATCH($A70,VATSIM_Connections!$AR:$AR,0),COLUMN(Y70)-2)</f>
        <v>#N/A</v>
      </c>
      <c r="Z70" t="e">
        <f>INDEX(VATSIM_Connections!$A:$AQ,MATCH($A70,VATSIM_Connections!$AR:$AR,0),COLUMN(Z70)-2)</f>
        <v>#N/A</v>
      </c>
      <c r="AA70" t="e">
        <f>INDEX(VATSIM_Connections!$A:$AQ,MATCH($A70,VATSIM_Connections!$AR:$AR,0),COLUMN(AA70)-2)</f>
        <v>#N/A</v>
      </c>
      <c r="AB70" t="e">
        <f>INDEX(VATSIM_Connections!$A:$AQ,MATCH($A70,VATSIM_Connections!$AR:$AR,0),COLUMN(AB70)-2)</f>
        <v>#N/A</v>
      </c>
      <c r="AC70" t="e">
        <f>INDEX(VATSIM_Connections!$A:$AQ,MATCH($A70,VATSIM_Connections!$AR:$AR,0),COLUMN(AC70)-2)</f>
        <v>#N/A</v>
      </c>
      <c r="AD70" t="e">
        <f>INDEX(VATSIM_Connections!$A:$AQ,MATCH($A70,VATSIM_Connections!$AR:$AR,0),COLUMN(AD70)-2)</f>
        <v>#N/A</v>
      </c>
      <c r="AE70" t="e">
        <f>INDEX(VATSIM_Connections!$A:$AQ,MATCH($A70,VATSIM_Connections!$AR:$AR,0),COLUMN(AE70)-2)</f>
        <v>#N/A</v>
      </c>
      <c r="AF70" t="e">
        <f>INDEX(VATSIM_Connections!$A:$AQ,MATCH($A70,VATSIM_Connections!$AR:$AR,0),COLUMN(AF70)-2)</f>
        <v>#N/A</v>
      </c>
      <c r="AG70" t="e">
        <f>INDEX(VATSIM_Connections!$A:$AQ,MATCH($A70,VATSIM_Connections!$AR:$AR,0),COLUMN(AG70)-2)</f>
        <v>#N/A</v>
      </c>
      <c r="AH70" t="e">
        <f>INDEX(VATSIM_Connections!$A:$AQ,MATCH($A70,VATSIM_Connections!$AR:$AR,0),COLUMN(AH70)-2)</f>
        <v>#N/A</v>
      </c>
      <c r="AI70" t="e">
        <f>INDEX(VATSIM_Connections!$A:$AQ,MATCH($A70,VATSIM_Connections!$AR:$AR,0),COLUMN(AI70)-2)</f>
        <v>#N/A</v>
      </c>
      <c r="AJ70" t="e">
        <f>INDEX(VATSIM_Connections!$A:$AQ,MATCH($A70,VATSIM_Connections!$AR:$AR,0),COLUMN(AJ70)-2)</f>
        <v>#N/A</v>
      </c>
      <c r="AK70" t="e">
        <f>INDEX(VATSIM_Connections!$A:$AQ,MATCH($A70,VATSIM_Connections!$AR:$AR,0),COLUMN(AK70)-2)</f>
        <v>#N/A</v>
      </c>
      <c r="AL70" t="e">
        <f>INDEX(VATSIM_Connections!$A:$AQ,MATCH($A70,VATSIM_Connections!$AR:$AR,0),COLUMN(AL70)-2)</f>
        <v>#N/A</v>
      </c>
      <c r="AM70" t="e">
        <f>INDEX(VATSIM_Connections!$A:$AQ,MATCH($A70,VATSIM_Connections!$AR:$AR,0),COLUMN(AM70)-2)</f>
        <v>#N/A</v>
      </c>
      <c r="AN70" t="e">
        <f>INDEX(VATSIM_Connections!$A:$AQ,MATCH($A70,VATSIM_Connections!$AR:$AR,0),COLUMN(AN70)-2)</f>
        <v>#N/A</v>
      </c>
      <c r="AO70" t="e">
        <f>INDEX(VATSIM_Connections!$A:$AQ,MATCH($A70,VATSIM_Connections!$AR:$AR,0),COLUMN(AO70)-2)</f>
        <v>#N/A</v>
      </c>
      <c r="AP70" t="e">
        <f>INDEX(VATSIM_Connections!$A:$AQ,MATCH($A70,VATSIM_Connections!$AR:$AR,0),COLUMN(AP70)-2)</f>
        <v>#N/A</v>
      </c>
      <c r="AQ70" t="e">
        <f>INDEX(VATSIM_Connections!$A:$AQ,MATCH($A70,VATSIM_Connections!$AR:$AR,0),COLUMN(AQ70)-2)</f>
        <v>#N/A</v>
      </c>
    </row>
    <row r="71" spans="1:43" x14ac:dyDescent="0.25">
      <c r="A71">
        <f t="shared" si="1"/>
        <v>70</v>
      </c>
      <c r="B71" t="e">
        <f>INDEX(VATSIM_Connections!$A:$AQ,MATCH($A71,VATSIM_Connections!$AR:$AR,0),COLUMN(A71))</f>
        <v>#N/A</v>
      </c>
      <c r="C71" t="e">
        <f>INDEX(VATSIM_Connections!$A:$AQ,MATCH($A71,VATSIM_Connections!$AR:$AR,0),COLUMN(B71))</f>
        <v>#N/A</v>
      </c>
      <c r="D71" t="e">
        <f>INDEX(DVA_Roster!$A:$I,MATCH(_xlfn.NUMBERVALUE($C71),DVA_Roster!$G:$G,0),2)</f>
        <v>#N/A</v>
      </c>
      <c r="E71" t="e">
        <f>INDEX(VATSIM_Connections!$A:$AQ,MATCH($A71,VATSIM_Connections!$AR:$AR,0),COLUMN(C71))</f>
        <v>#N/A</v>
      </c>
      <c r="F71" t="e">
        <f>INDEX(VATSIM_Connections!$A:$AQ,MATCH($A71,VATSIM_Connections!$AR:$AR,0),COLUMN(F71)-2)</f>
        <v>#N/A</v>
      </c>
      <c r="G71" t="e">
        <f>INDEX(VATSIM_Connections!$A:$AQ,MATCH($A71,VATSIM_Connections!$AR:$AR,0),COLUMN(G71)-2)</f>
        <v>#N/A</v>
      </c>
      <c r="H71" t="e">
        <f>INDEX(VATSIM_Connections!$A:$AQ,MATCH($A71,VATSIM_Connections!$AR:$AR,0),COLUMN(H71)-2)</f>
        <v>#N/A</v>
      </c>
      <c r="I71" t="e">
        <f>INDEX(VATSIM_Connections!$A:$AQ,MATCH($A71,VATSIM_Connections!$AR:$AR,0),COLUMN(I71)-2)</f>
        <v>#N/A</v>
      </c>
      <c r="J71" t="e">
        <f>INDEX(VATSIM_Connections!$A:$AQ,MATCH($A71,VATSIM_Connections!$AR:$AR,0),COLUMN(J71)-2)</f>
        <v>#N/A</v>
      </c>
      <c r="K71" t="e">
        <f>INDEX(VATSIM_Connections!$A:$AQ,MATCH($A71,VATSIM_Connections!$AR:$AR,0),COLUMN(K71)-2)</f>
        <v>#N/A</v>
      </c>
      <c r="L71" t="e">
        <f>INDEX(VATSIM_Connections!$A:$AQ,MATCH($A71,VATSIM_Connections!$AR:$AR,0),COLUMN(L71)-2)</f>
        <v>#N/A</v>
      </c>
      <c r="M71" t="e">
        <f>INDEX(VATSIM_Connections!$A:$AQ,MATCH($A71,VATSIM_Connections!$AR:$AR,0),COLUMN(M71)-2)</f>
        <v>#N/A</v>
      </c>
      <c r="N71" t="e">
        <f>INDEX(VATSIM_Connections!$A:$AQ,MATCH($A71,VATSIM_Connections!$AR:$AR,0),COLUMN(N71)-2)</f>
        <v>#N/A</v>
      </c>
      <c r="O71" t="e">
        <f>INDEX(VATSIM_Connections!$A:$AQ,MATCH($A71,VATSIM_Connections!$AR:$AR,0),COLUMN(O71)-2)</f>
        <v>#N/A</v>
      </c>
      <c r="P71" t="e">
        <f>INDEX(VATSIM_Connections!$A:$AQ,MATCH($A71,VATSIM_Connections!$AR:$AR,0),COLUMN(P71)-2)</f>
        <v>#N/A</v>
      </c>
      <c r="Q71" t="e">
        <f>INDEX(VATSIM_Connections!$A:$AQ,MATCH($A71,VATSIM_Connections!$AR:$AR,0),COLUMN(Q71)-2)</f>
        <v>#N/A</v>
      </c>
      <c r="R71" t="e">
        <f>INDEX(VATSIM_Connections!$A:$AQ,MATCH($A71,VATSIM_Connections!$AR:$AR,0),COLUMN(R71)-2)</f>
        <v>#N/A</v>
      </c>
      <c r="S71" t="e">
        <f>INDEX(VATSIM_Connections!$A:$AQ,MATCH($A71,VATSIM_Connections!$AR:$AR,0),COLUMN(S71)-2)</f>
        <v>#N/A</v>
      </c>
      <c r="T71" t="e">
        <f>INDEX(VATSIM_Connections!$A:$AQ,MATCH($A71,VATSIM_Connections!$AR:$AR,0),COLUMN(T71)-2)</f>
        <v>#N/A</v>
      </c>
      <c r="U71" t="e">
        <f>INDEX(VATSIM_Connections!$A:$AQ,MATCH($A71,VATSIM_Connections!$AR:$AR,0),COLUMN(U71)-2)</f>
        <v>#N/A</v>
      </c>
      <c r="V71" t="e">
        <f>INDEX(VATSIM_Connections!$A:$AQ,MATCH($A71,VATSIM_Connections!$AR:$AR,0),COLUMN(V71)-2)</f>
        <v>#N/A</v>
      </c>
      <c r="W71" t="e">
        <f>INDEX(VATSIM_Connections!$A:$AQ,MATCH($A71,VATSIM_Connections!$AR:$AR,0),COLUMN(W71)-2)</f>
        <v>#N/A</v>
      </c>
      <c r="X71" t="e">
        <f>INDEX(VATSIM_Connections!$A:$AQ,MATCH($A71,VATSIM_Connections!$AR:$AR,0),COLUMN(X71)-2)</f>
        <v>#N/A</v>
      </c>
      <c r="Y71" t="e">
        <f>INDEX(VATSIM_Connections!$A:$AQ,MATCH($A71,VATSIM_Connections!$AR:$AR,0),COLUMN(Y71)-2)</f>
        <v>#N/A</v>
      </c>
      <c r="Z71" t="e">
        <f>INDEX(VATSIM_Connections!$A:$AQ,MATCH($A71,VATSIM_Connections!$AR:$AR,0),COLUMN(Z71)-2)</f>
        <v>#N/A</v>
      </c>
      <c r="AA71" t="e">
        <f>INDEX(VATSIM_Connections!$A:$AQ,MATCH($A71,VATSIM_Connections!$AR:$AR,0),COLUMN(AA71)-2)</f>
        <v>#N/A</v>
      </c>
      <c r="AB71" t="e">
        <f>INDEX(VATSIM_Connections!$A:$AQ,MATCH($A71,VATSIM_Connections!$AR:$AR,0),COLUMN(AB71)-2)</f>
        <v>#N/A</v>
      </c>
      <c r="AC71" t="e">
        <f>INDEX(VATSIM_Connections!$A:$AQ,MATCH($A71,VATSIM_Connections!$AR:$AR,0),COLUMN(AC71)-2)</f>
        <v>#N/A</v>
      </c>
      <c r="AD71" t="e">
        <f>INDEX(VATSIM_Connections!$A:$AQ,MATCH($A71,VATSIM_Connections!$AR:$AR,0),COLUMN(AD71)-2)</f>
        <v>#N/A</v>
      </c>
      <c r="AE71" t="e">
        <f>INDEX(VATSIM_Connections!$A:$AQ,MATCH($A71,VATSIM_Connections!$AR:$AR,0),COLUMN(AE71)-2)</f>
        <v>#N/A</v>
      </c>
      <c r="AF71" t="e">
        <f>INDEX(VATSIM_Connections!$A:$AQ,MATCH($A71,VATSIM_Connections!$AR:$AR,0),COLUMN(AF71)-2)</f>
        <v>#N/A</v>
      </c>
      <c r="AG71" t="e">
        <f>INDEX(VATSIM_Connections!$A:$AQ,MATCH($A71,VATSIM_Connections!$AR:$AR,0),COLUMN(AG71)-2)</f>
        <v>#N/A</v>
      </c>
      <c r="AH71" t="e">
        <f>INDEX(VATSIM_Connections!$A:$AQ,MATCH($A71,VATSIM_Connections!$AR:$AR,0),COLUMN(AH71)-2)</f>
        <v>#N/A</v>
      </c>
      <c r="AI71" t="e">
        <f>INDEX(VATSIM_Connections!$A:$AQ,MATCH($A71,VATSIM_Connections!$AR:$AR,0),COLUMN(AI71)-2)</f>
        <v>#N/A</v>
      </c>
      <c r="AJ71" t="e">
        <f>INDEX(VATSIM_Connections!$A:$AQ,MATCH($A71,VATSIM_Connections!$AR:$AR,0),COLUMN(AJ71)-2)</f>
        <v>#N/A</v>
      </c>
      <c r="AK71" t="e">
        <f>INDEX(VATSIM_Connections!$A:$AQ,MATCH($A71,VATSIM_Connections!$AR:$AR,0),COLUMN(AK71)-2)</f>
        <v>#N/A</v>
      </c>
      <c r="AL71" t="e">
        <f>INDEX(VATSIM_Connections!$A:$AQ,MATCH($A71,VATSIM_Connections!$AR:$AR,0),COLUMN(AL71)-2)</f>
        <v>#N/A</v>
      </c>
      <c r="AM71" t="e">
        <f>INDEX(VATSIM_Connections!$A:$AQ,MATCH($A71,VATSIM_Connections!$AR:$AR,0),COLUMN(AM71)-2)</f>
        <v>#N/A</v>
      </c>
      <c r="AN71" t="e">
        <f>INDEX(VATSIM_Connections!$A:$AQ,MATCH($A71,VATSIM_Connections!$AR:$AR,0),COLUMN(AN71)-2)</f>
        <v>#N/A</v>
      </c>
      <c r="AO71" t="e">
        <f>INDEX(VATSIM_Connections!$A:$AQ,MATCH($A71,VATSIM_Connections!$AR:$AR,0),COLUMN(AO71)-2)</f>
        <v>#N/A</v>
      </c>
      <c r="AP71" t="e">
        <f>INDEX(VATSIM_Connections!$A:$AQ,MATCH($A71,VATSIM_Connections!$AR:$AR,0),COLUMN(AP71)-2)</f>
        <v>#N/A</v>
      </c>
      <c r="AQ71" t="e">
        <f>INDEX(VATSIM_Connections!$A:$AQ,MATCH($A71,VATSIM_Connections!$AR:$AR,0),COLUMN(AQ71)-2)</f>
        <v>#N/A</v>
      </c>
    </row>
    <row r="72" spans="1:43" x14ac:dyDescent="0.25">
      <c r="A72">
        <f t="shared" si="1"/>
        <v>71</v>
      </c>
      <c r="B72" t="e">
        <f>INDEX(VATSIM_Connections!$A:$AQ,MATCH($A72,VATSIM_Connections!$AR:$AR,0),COLUMN(A72))</f>
        <v>#N/A</v>
      </c>
      <c r="C72" t="e">
        <f>INDEX(VATSIM_Connections!$A:$AQ,MATCH($A72,VATSIM_Connections!$AR:$AR,0),COLUMN(B72))</f>
        <v>#N/A</v>
      </c>
      <c r="D72" t="e">
        <f>INDEX(DVA_Roster!$A:$I,MATCH(_xlfn.NUMBERVALUE($C72),DVA_Roster!$G:$G,0),2)</f>
        <v>#N/A</v>
      </c>
      <c r="E72" t="e">
        <f>INDEX(VATSIM_Connections!$A:$AQ,MATCH($A72,VATSIM_Connections!$AR:$AR,0),COLUMN(C72))</f>
        <v>#N/A</v>
      </c>
      <c r="F72" t="e">
        <f>INDEX(VATSIM_Connections!$A:$AQ,MATCH($A72,VATSIM_Connections!$AR:$AR,0),COLUMN(F72)-2)</f>
        <v>#N/A</v>
      </c>
      <c r="G72" t="e">
        <f>INDEX(VATSIM_Connections!$A:$AQ,MATCH($A72,VATSIM_Connections!$AR:$AR,0),COLUMN(G72)-2)</f>
        <v>#N/A</v>
      </c>
      <c r="H72" t="e">
        <f>INDEX(VATSIM_Connections!$A:$AQ,MATCH($A72,VATSIM_Connections!$AR:$AR,0),COLUMN(H72)-2)</f>
        <v>#N/A</v>
      </c>
      <c r="I72" t="e">
        <f>INDEX(VATSIM_Connections!$A:$AQ,MATCH($A72,VATSIM_Connections!$AR:$AR,0),COLUMN(I72)-2)</f>
        <v>#N/A</v>
      </c>
      <c r="J72" t="e">
        <f>INDEX(VATSIM_Connections!$A:$AQ,MATCH($A72,VATSIM_Connections!$AR:$AR,0),COLUMN(J72)-2)</f>
        <v>#N/A</v>
      </c>
      <c r="K72" t="e">
        <f>INDEX(VATSIM_Connections!$A:$AQ,MATCH($A72,VATSIM_Connections!$AR:$AR,0),COLUMN(K72)-2)</f>
        <v>#N/A</v>
      </c>
      <c r="L72" t="e">
        <f>INDEX(VATSIM_Connections!$A:$AQ,MATCH($A72,VATSIM_Connections!$AR:$AR,0),COLUMN(L72)-2)</f>
        <v>#N/A</v>
      </c>
      <c r="M72" t="e">
        <f>INDEX(VATSIM_Connections!$A:$AQ,MATCH($A72,VATSIM_Connections!$AR:$AR,0),COLUMN(M72)-2)</f>
        <v>#N/A</v>
      </c>
      <c r="N72" t="e">
        <f>INDEX(VATSIM_Connections!$A:$AQ,MATCH($A72,VATSIM_Connections!$AR:$AR,0),COLUMN(N72)-2)</f>
        <v>#N/A</v>
      </c>
      <c r="O72" t="e">
        <f>INDEX(VATSIM_Connections!$A:$AQ,MATCH($A72,VATSIM_Connections!$AR:$AR,0),COLUMN(O72)-2)</f>
        <v>#N/A</v>
      </c>
      <c r="P72" t="e">
        <f>INDEX(VATSIM_Connections!$A:$AQ,MATCH($A72,VATSIM_Connections!$AR:$AR,0),COLUMN(P72)-2)</f>
        <v>#N/A</v>
      </c>
      <c r="Q72" t="e">
        <f>INDEX(VATSIM_Connections!$A:$AQ,MATCH($A72,VATSIM_Connections!$AR:$AR,0),COLUMN(Q72)-2)</f>
        <v>#N/A</v>
      </c>
      <c r="R72" t="e">
        <f>INDEX(VATSIM_Connections!$A:$AQ,MATCH($A72,VATSIM_Connections!$AR:$AR,0),COLUMN(R72)-2)</f>
        <v>#N/A</v>
      </c>
      <c r="S72" t="e">
        <f>INDEX(VATSIM_Connections!$A:$AQ,MATCH($A72,VATSIM_Connections!$AR:$AR,0),COLUMN(S72)-2)</f>
        <v>#N/A</v>
      </c>
      <c r="T72" t="e">
        <f>INDEX(VATSIM_Connections!$A:$AQ,MATCH($A72,VATSIM_Connections!$AR:$AR,0),COLUMN(T72)-2)</f>
        <v>#N/A</v>
      </c>
      <c r="U72" t="e">
        <f>INDEX(VATSIM_Connections!$A:$AQ,MATCH($A72,VATSIM_Connections!$AR:$AR,0),COLUMN(U72)-2)</f>
        <v>#N/A</v>
      </c>
      <c r="V72" t="e">
        <f>INDEX(VATSIM_Connections!$A:$AQ,MATCH($A72,VATSIM_Connections!$AR:$AR,0),COLUMN(V72)-2)</f>
        <v>#N/A</v>
      </c>
      <c r="W72" t="e">
        <f>INDEX(VATSIM_Connections!$A:$AQ,MATCH($A72,VATSIM_Connections!$AR:$AR,0),COLUMN(W72)-2)</f>
        <v>#N/A</v>
      </c>
      <c r="X72" t="e">
        <f>INDEX(VATSIM_Connections!$A:$AQ,MATCH($A72,VATSIM_Connections!$AR:$AR,0),COLUMN(X72)-2)</f>
        <v>#N/A</v>
      </c>
      <c r="Y72" t="e">
        <f>INDEX(VATSIM_Connections!$A:$AQ,MATCH($A72,VATSIM_Connections!$AR:$AR,0),COLUMN(Y72)-2)</f>
        <v>#N/A</v>
      </c>
      <c r="Z72" t="e">
        <f>INDEX(VATSIM_Connections!$A:$AQ,MATCH($A72,VATSIM_Connections!$AR:$AR,0),COLUMN(Z72)-2)</f>
        <v>#N/A</v>
      </c>
      <c r="AA72" t="e">
        <f>INDEX(VATSIM_Connections!$A:$AQ,MATCH($A72,VATSIM_Connections!$AR:$AR,0),COLUMN(AA72)-2)</f>
        <v>#N/A</v>
      </c>
      <c r="AB72" t="e">
        <f>INDEX(VATSIM_Connections!$A:$AQ,MATCH($A72,VATSIM_Connections!$AR:$AR,0),COLUMN(AB72)-2)</f>
        <v>#N/A</v>
      </c>
      <c r="AC72" t="e">
        <f>INDEX(VATSIM_Connections!$A:$AQ,MATCH($A72,VATSIM_Connections!$AR:$AR,0),COLUMN(AC72)-2)</f>
        <v>#N/A</v>
      </c>
      <c r="AD72" t="e">
        <f>INDEX(VATSIM_Connections!$A:$AQ,MATCH($A72,VATSIM_Connections!$AR:$AR,0),COLUMN(AD72)-2)</f>
        <v>#N/A</v>
      </c>
      <c r="AE72" t="e">
        <f>INDEX(VATSIM_Connections!$A:$AQ,MATCH($A72,VATSIM_Connections!$AR:$AR,0),COLUMN(AE72)-2)</f>
        <v>#N/A</v>
      </c>
      <c r="AF72" t="e">
        <f>INDEX(VATSIM_Connections!$A:$AQ,MATCH($A72,VATSIM_Connections!$AR:$AR,0),COLUMN(AF72)-2)</f>
        <v>#N/A</v>
      </c>
      <c r="AG72" t="e">
        <f>INDEX(VATSIM_Connections!$A:$AQ,MATCH($A72,VATSIM_Connections!$AR:$AR,0),COLUMN(AG72)-2)</f>
        <v>#N/A</v>
      </c>
      <c r="AH72" t="e">
        <f>INDEX(VATSIM_Connections!$A:$AQ,MATCH($A72,VATSIM_Connections!$AR:$AR,0),COLUMN(AH72)-2)</f>
        <v>#N/A</v>
      </c>
      <c r="AI72" t="e">
        <f>INDEX(VATSIM_Connections!$A:$AQ,MATCH($A72,VATSIM_Connections!$AR:$AR,0),COLUMN(AI72)-2)</f>
        <v>#N/A</v>
      </c>
      <c r="AJ72" t="e">
        <f>INDEX(VATSIM_Connections!$A:$AQ,MATCH($A72,VATSIM_Connections!$AR:$AR,0),COLUMN(AJ72)-2)</f>
        <v>#N/A</v>
      </c>
      <c r="AK72" t="e">
        <f>INDEX(VATSIM_Connections!$A:$AQ,MATCH($A72,VATSIM_Connections!$AR:$AR,0),COLUMN(AK72)-2)</f>
        <v>#N/A</v>
      </c>
      <c r="AL72" t="e">
        <f>INDEX(VATSIM_Connections!$A:$AQ,MATCH($A72,VATSIM_Connections!$AR:$AR,0),COLUMN(AL72)-2)</f>
        <v>#N/A</v>
      </c>
      <c r="AM72" t="e">
        <f>INDEX(VATSIM_Connections!$A:$AQ,MATCH($A72,VATSIM_Connections!$AR:$AR,0),COLUMN(AM72)-2)</f>
        <v>#N/A</v>
      </c>
      <c r="AN72" t="e">
        <f>INDEX(VATSIM_Connections!$A:$AQ,MATCH($A72,VATSIM_Connections!$AR:$AR,0),COLUMN(AN72)-2)</f>
        <v>#N/A</v>
      </c>
      <c r="AO72" t="e">
        <f>INDEX(VATSIM_Connections!$A:$AQ,MATCH($A72,VATSIM_Connections!$AR:$AR,0),COLUMN(AO72)-2)</f>
        <v>#N/A</v>
      </c>
      <c r="AP72" t="e">
        <f>INDEX(VATSIM_Connections!$A:$AQ,MATCH($A72,VATSIM_Connections!$AR:$AR,0),COLUMN(AP72)-2)</f>
        <v>#N/A</v>
      </c>
      <c r="AQ72" t="e">
        <f>INDEX(VATSIM_Connections!$A:$AQ,MATCH($A72,VATSIM_Connections!$AR:$AR,0),COLUMN(AQ72)-2)</f>
        <v>#N/A</v>
      </c>
    </row>
    <row r="73" spans="1:43" x14ac:dyDescent="0.25">
      <c r="A73">
        <f t="shared" si="1"/>
        <v>72</v>
      </c>
      <c r="B73" t="e">
        <f>INDEX(VATSIM_Connections!$A:$AQ,MATCH($A73,VATSIM_Connections!$AR:$AR,0),COLUMN(A73))</f>
        <v>#N/A</v>
      </c>
      <c r="C73" t="e">
        <f>INDEX(VATSIM_Connections!$A:$AQ,MATCH($A73,VATSIM_Connections!$AR:$AR,0),COLUMN(B73))</f>
        <v>#N/A</v>
      </c>
      <c r="D73" t="e">
        <f>INDEX(DVA_Roster!$A:$I,MATCH(_xlfn.NUMBERVALUE($C73),DVA_Roster!$G:$G,0),2)</f>
        <v>#N/A</v>
      </c>
      <c r="E73" t="e">
        <f>INDEX(VATSIM_Connections!$A:$AQ,MATCH($A73,VATSIM_Connections!$AR:$AR,0),COLUMN(C73))</f>
        <v>#N/A</v>
      </c>
      <c r="F73" t="e">
        <f>INDEX(VATSIM_Connections!$A:$AQ,MATCH($A73,VATSIM_Connections!$AR:$AR,0),COLUMN(F73)-2)</f>
        <v>#N/A</v>
      </c>
      <c r="G73" t="e">
        <f>INDEX(VATSIM_Connections!$A:$AQ,MATCH($A73,VATSIM_Connections!$AR:$AR,0),COLUMN(G73)-2)</f>
        <v>#N/A</v>
      </c>
      <c r="H73" t="e">
        <f>INDEX(VATSIM_Connections!$A:$AQ,MATCH($A73,VATSIM_Connections!$AR:$AR,0),COLUMN(H73)-2)</f>
        <v>#N/A</v>
      </c>
      <c r="I73" t="e">
        <f>INDEX(VATSIM_Connections!$A:$AQ,MATCH($A73,VATSIM_Connections!$AR:$AR,0),COLUMN(I73)-2)</f>
        <v>#N/A</v>
      </c>
      <c r="J73" t="e">
        <f>INDEX(VATSIM_Connections!$A:$AQ,MATCH($A73,VATSIM_Connections!$AR:$AR,0),COLUMN(J73)-2)</f>
        <v>#N/A</v>
      </c>
      <c r="K73" t="e">
        <f>INDEX(VATSIM_Connections!$A:$AQ,MATCH($A73,VATSIM_Connections!$AR:$AR,0),COLUMN(K73)-2)</f>
        <v>#N/A</v>
      </c>
      <c r="L73" t="e">
        <f>INDEX(VATSIM_Connections!$A:$AQ,MATCH($A73,VATSIM_Connections!$AR:$AR,0),COLUMN(L73)-2)</f>
        <v>#N/A</v>
      </c>
      <c r="M73" t="e">
        <f>INDEX(VATSIM_Connections!$A:$AQ,MATCH($A73,VATSIM_Connections!$AR:$AR,0),COLUMN(M73)-2)</f>
        <v>#N/A</v>
      </c>
      <c r="N73" t="e">
        <f>INDEX(VATSIM_Connections!$A:$AQ,MATCH($A73,VATSIM_Connections!$AR:$AR,0),COLUMN(N73)-2)</f>
        <v>#N/A</v>
      </c>
      <c r="O73" t="e">
        <f>INDEX(VATSIM_Connections!$A:$AQ,MATCH($A73,VATSIM_Connections!$AR:$AR,0),COLUMN(O73)-2)</f>
        <v>#N/A</v>
      </c>
      <c r="P73" t="e">
        <f>INDEX(VATSIM_Connections!$A:$AQ,MATCH($A73,VATSIM_Connections!$AR:$AR,0),COLUMN(P73)-2)</f>
        <v>#N/A</v>
      </c>
      <c r="Q73" t="e">
        <f>INDEX(VATSIM_Connections!$A:$AQ,MATCH($A73,VATSIM_Connections!$AR:$AR,0),COLUMN(Q73)-2)</f>
        <v>#N/A</v>
      </c>
      <c r="R73" t="e">
        <f>INDEX(VATSIM_Connections!$A:$AQ,MATCH($A73,VATSIM_Connections!$AR:$AR,0),COLUMN(R73)-2)</f>
        <v>#N/A</v>
      </c>
      <c r="S73" t="e">
        <f>INDEX(VATSIM_Connections!$A:$AQ,MATCH($A73,VATSIM_Connections!$AR:$AR,0),COLUMN(S73)-2)</f>
        <v>#N/A</v>
      </c>
      <c r="T73" t="e">
        <f>INDEX(VATSIM_Connections!$A:$AQ,MATCH($A73,VATSIM_Connections!$AR:$AR,0),COLUMN(T73)-2)</f>
        <v>#N/A</v>
      </c>
      <c r="U73" t="e">
        <f>INDEX(VATSIM_Connections!$A:$AQ,MATCH($A73,VATSIM_Connections!$AR:$AR,0),COLUMN(U73)-2)</f>
        <v>#N/A</v>
      </c>
      <c r="V73" t="e">
        <f>INDEX(VATSIM_Connections!$A:$AQ,MATCH($A73,VATSIM_Connections!$AR:$AR,0),COLUMN(V73)-2)</f>
        <v>#N/A</v>
      </c>
      <c r="W73" t="e">
        <f>INDEX(VATSIM_Connections!$A:$AQ,MATCH($A73,VATSIM_Connections!$AR:$AR,0),COLUMN(W73)-2)</f>
        <v>#N/A</v>
      </c>
      <c r="X73" t="e">
        <f>INDEX(VATSIM_Connections!$A:$AQ,MATCH($A73,VATSIM_Connections!$AR:$AR,0),COLUMN(X73)-2)</f>
        <v>#N/A</v>
      </c>
      <c r="Y73" t="e">
        <f>INDEX(VATSIM_Connections!$A:$AQ,MATCH($A73,VATSIM_Connections!$AR:$AR,0),COLUMN(Y73)-2)</f>
        <v>#N/A</v>
      </c>
      <c r="Z73" t="e">
        <f>INDEX(VATSIM_Connections!$A:$AQ,MATCH($A73,VATSIM_Connections!$AR:$AR,0),COLUMN(Z73)-2)</f>
        <v>#N/A</v>
      </c>
      <c r="AA73" t="e">
        <f>INDEX(VATSIM_Connections!$A:$AQ,MATCH($A73,VATSIM_Connections!$AR:$AR,0),COLUMN(AA73)-2)</f>
        <v>#N/A</v>
      </c>
      <c r="AB73" t="e">
        <f>INDEX(VATSIM_Connections!$A:$AQ,MATCH($A73,VATSIM_Connections!$AR:$AR,0),COLUMN(AB73)-2)</f>
        <v>#N/A</v>
      </c>
      <c r="AC73" t="e">
        <f>INDEX(VATSIM_Connections!$A:$AQ,MATCH($A73,VATSIM_Connections!$AR:$AR,0),COLUMN(AC73)-2)</f>
        <v>#N/A</v>
      </c>
      <c r="AD73" t="e">
        <f>INDEX(VATSIM_Connections!$A:$AQ,MATCH($A73,VATSIM_Connections!$AR:$AR,0),COLUMN(AD73)-2)</f>
        <v>#N/A</v>
      </c>
      <c r="AE73" t="e">
        <f>INDEX(VATSIM_Connections!$A:$AQ,MATCH($A73,VATSIM_Connections!$AR:$AR,0),COLUMN(AE73)-2)</f>
        <v>#N/A</v>
      </c>
      <c r="AF73" t="e">
        <f>INDEX(VATSIM_Connections!$A:$AQ,MATCH($A73,VATSIM_Connections!$AR:$AR,0),COLUMN(AF73)-2)</f>
        <v>#N/A</v>
      </c>
      <c r="AG73" t="e">
        <f>INDEX(VATSIM_Connections!$A:$AQ,MATCH($A73,VATSIM_Connections!$AR:$AR,0),COLUMN(AG73)-2)</f>
        <v>#N/A</v>
      </c>
      <c r="AH73" t="e">
        <f>INDEX(VATSIM_Connections!$A:$AQ,MATCH($A73,VATSIM_Connections!$AR:$AR,0),COLUMN(AH73)-2)</f>
        <v>#N/A</v>
      </c>
      <c r="AI73" t="e">
        <f>INDEX(VATSIM_Connections!$A:$AQ,MATCH($A73,VATSIM_Connections!$AR:$AR,0),COLUMN(AI73)-2)</f>
        <v>#N/A</v>
      </c>
      <c r="AJ73" t="e">
        <f>INDEX(VATSIM_Connections!$A:$AQ,MATCH($A73,VATSIM_Connections!$AR:$AR,0),COLUMN(AJ73)-2)</f>
        <v>#N/A</v>
      </c>
      <c r="AK73" t="e">
        <f>INDEX(VATSIM_Connections!$A:$AQ,MATCH($A73,VATSIM_Connections!$AR:$AR,0),COLUMN(AK73)-2)</f>
        <v>#N/A</v>
      </c>
      <c r="AL73" t="e">
        <f>INDEX(VATSIM_Connections!$A:$AQ,MATCH($A73,VATSIM_Connections!$AR:$AR,0),COLUMN(AL73)-2)</f>
        <v>#N/A</v>
      </c>
      <c r="AM73" t="e">
        <f>INDEX(VATSIM_Connections!$A:$AQ,MATCH($A73,VATSIM_Connections!$AR:$AR,0),COLUMN(AM73)-2)</f>
        <v>#N/A</v>
      </c>
      <c r="AN73" t="e">
        <f>INDEX(VATSIM_Connections!$A:$AQ,MATCH($A73,VATSIM_Connections!$AR:$AR,0),COLUMN(AN73)-2)</f>
        <v>#N/A</v>
      </c>
      <c r="AO73" t="e">
        <f>INDEX(VATSIM_Connections!$A:$AQ,MATCH($A73,VATSIM_Connections!$AR:$AR,0),COLUMN(AO73)-2)</f>
        <v>#N/A</v>
      </c>
      <c r="AP73" t="e">
        <f>INDEX(VATSIM_Connections!$A:$AQ,MATCH($A73,VATSIM_Connections!$AR:$AR,0),COLUMN(AP73)-2)</f>
        <v>#N/A</v>
      </c>
      <c r="AQ73" t="e">
        <f>INDEX(VATSIM_Connections!$A:$AQ,MATCH($A73,VATSIM_Connections!$AR:$AR,0),COLUMN(AQ73)-2)</f>
        <v>#N/A</v>
      </c>
    </row>
    <row r="74" spans="1:43" x14ac:dyDescent="0.25">
      <c r="A74">
        <f t="shared" si="1"/>
        <v>73</v>
      </c>
      <c r="B74" t="e">
        <f>INDEX(VATSIM_Connections!$A:$AQ,MATCH($A74,VATSIM_Connections!$AR:$AR,0),COLUMN(A74))</f>
        <v>#N/A</v>
      </c>
      <c r="C74" t="e">
        <f>INDEX(VATSIM_Connections!$A:$AQ,MATCH($A74,VATSIM_Connections!$AR:$AR,0),COLUMN(B74))</f>
        <v>#N/A</v>
      </c>
      <c r="D74" t="e">
        <f>INDEX(DVA_Roster!$A:$I,MATCH(_xlfn.NUMBERVALUE($C74),DVA_Roster!$G:$G,0),2)</f>
        <v>#N/A</v>
      </c>
      <c r="E74" t="e">
        <f>INDEX(VATSIM_Connections!$A:$AQ,MATCH($A74,VATSIM_Connections!$AR:$AR,0),COLUMN(C74))</f>
        <v>#N/A</v>
      </c>
      <c r="F74" t="e">
        <f>INDEX(VATSIM_Connections!$A:$AQ,MATCH($A74,VATSIM_Connections!$AR:$AR,0),COLUMN(F74)-2)</f>
        <v>#N/A</v>
      </c>
      <c r="G74" t="e">
        <f>INDEX(VATSIM_Connections!$A:$AQ,MATCH($A74,VATSIM_Connections!$AR:$AR,0),COLUMN(G74)-2)</f>
        <v>#N/A</v>
      </c>
      <c r="H74" t="e">
        <f>INDEX(VATSIM_Connections!$A:$AQ,MATCH($A74,VATSIM_Connections!$AR:$AR,0),COLUMN(H74)-2)</f>
        <v>#N/A</v>
      </c>
      <c r="I74" t="e">
        <f>INDEX(VATSIM_Connections!$A:$AQ,MATCH($A74,VATSIM_Connections!$AR:$AR,0),COLUMN(I74)-2)</f>
        <v>#N/A</v>
      </c>
      <c r="J74" t="e">
        <f>INDEX(VATSIM_Connections!$A:$AQ,MATCH($A74,VATSIM_Connections!$AR:$AR,0),COLUMN(J74)-2)</f>
        <v>#N/A</v>
      </c>
      <c r="K74" t="e">
        <f>INDEX(VATSIM_Connections!$A:$AQ,MATCH($A74,VATSIM_Connections!$AR:$AR,0),COLUMN(K74)-2)</f>
        <v>#N/A</v>
      </c>
      <c r="L74" t="e">
        <f>INDEX(VATSIM_Connections!$A:$AQ,MATCH($A74,VATSIM_Connections!$AR:$AR,0),COLUMN(L74)-2)</f>
        <v>#N/A</v>
      </c>
      <c r="M74" t="e">
        <f>INDEX(VATSIM_Connections!$A:$AQ,MATCH($A74,VATSIM_Connections!$AR:$AR,0),COLUMN(M74)-2)</f>
        <v>#N/A</v>
      </c>
      <c r="N74" t="e">
        <f>INDEX(VATSIM_Connections!$A:$AQ,MATCH($A74,VATSIM_Connections!$AR:$AR,0),COLUMN(N74)-2)</f>
        <v>#N/A</v>
      </c>
      <c r="O74" t="e">
        <f>INDEX(VATSIM_Connections!$A:$AQ,MATCH($A74,VATSIM_Connections!$AR:$AR,0),COLUMN(O74)-2)</f>
        <v>#N/A</v>
      </c>
      <c r="P74" t="e">
        <f>INDEX(VATSIM_Connections!$A:$AQ,MATCH($A74,VATSIM_Connections!$AR:$AR,0),COLUMN(P74)-2)</f>
        <v>#N/A</v>
      </c>
      <c r="Q74" t="e">
        <f>INDEX(VATSIM_Connections!$A:$AQ,MATCH($A74,VATSIM_Connections!$AR:$AR,0),COLUMN(Q74)-2)</f>
        <v>#N/A</v>
      </c>
      <c r="R74" t="e">
        <f>INDEX(VATSIM_Connections!$A:$AQ,MATCH($A74,VATSIM_Connections!$AR:$AR,0),COLUMN(R74)-2)</f>
        <v>#N/A</v>
      </c>
      <c r="S74" t="e">
        <f>INDEX(VATSIM_Connections!$A:$AQ,MATCH($A74,VATSIM_Connections!$AR:$AR,0),COLUMN(S74)-2)</f>
        <v>#N/A</v>
      </c>
      <c r="T74" t="e">
        <f>INDEX(VATSIM_Connections!$A:$AQ,MATCH($A74,VATSIM_Connections!$AR:$AR,0),COLUMN(T74)-2)</f>
        <v>#N/A</v>
      </c>
      <c r="U74" t="e">
        <f>INDEX(VATSIM_Connections!$A:$AQ,MATCH($A74,VATSIM_Connections!$AR:$AR,0),COLUMN(U74)-2)</f>
        <v>#N/A</v>
      </c>
      <c r="V74" t="e">
        <f>INDEX(VATSIM_Connections!$A:$AQ,MATCH($A74,VATSIM_Connections!$AR:$AR,0),COLUMN(V74)-2)</f>
        <v>#N/A</v>
      </c>
      <c r="W74" t="e">
        <f>INDEX(VATSIM_Connections!$A:$AQ,MATCH($A74,VATSIM_Connections!$AR:$AR,0),COLUMN(W74)-2)</f>
        <v>#N/A</v>
      </c>
      <c r="X74" t="e">
        <f>INDEX(VATSIM_Connections!$A:$AQ,MATCH($A74,VATSIM_Connections!$AR:$AR,0),COLUMN(X74)-2)</f>
        <v>#N/A</v>
      </c>
      <c r="Y74" t="e">
        <f>INDEX(VATSIM_Connections!$A:$AQ,MATCH($A74,VATSIM_Connections!$AR:$AR,0),COLUMN(Y74)-2)</f>
        <v>#N/A</v>
      </c>
      <c r="Z74" t="e">
        <f>INDEX(VATSIM_Connections!$A:$AQ,MATCH($A74,VATSIM_Connections!$AR:$AR,0),COLUMN(Z74)-2)</f>
        <v>#N/A</v>
      </c>
      <c r="AA74" t="e">
        <f>INDEX(VATSIM_Connections!$A:$AQ,MATCH($A74,VATSIM_Connections!$AR:$AR,0),COLUMN(AA74)-2)</f>
        <v>#N/A</v>
      </c>
      <c r="AB74" t="e">
        <f>INDEX(VATSIM_Connections!$A:$AQ,MATCH($A74,VATSIM_Connections!$AR:$AR,0),COLUMN(AB74)-2)</f>
        <v>#N/A</v>
      </c>
      <c r="AC74" t="e">
        <f>INDEX(VATSIM_Connections!$A:$AQ,MATCH($A74,VATSIM_Connections!$AR:$AR,0),COLUMN(AC74)-2)</f>
        <v>#N/A</v>
      </c>
      <c r="AD74" t="e">
        <f>INDEX(VATSIM_Connections!$A:$AQ,MATCH($A74,VATSIM_Connections!$AR:$AR,0),COLUMN(AD74)-2)</f>
        <v>#N/A</v>
      </c>
      <c r="AE74" t="e">
        <f>INDEX(VATSIM_Connections!$A:$AQ,MATCH($A74,VATSIM_Connections!$AR:$AR,0),COLUMN(AE74)-2)</f>
        <v>#N/A</v>
      </c>
      <c r="AF74" t="e">
        <f>INDEX(VATSIM_Connections!$A:$AQ,MATCH($A74,VATSIM_Connections!$AR:$AR,0),COLUMN(AF74)-2)</f>
        <v>#N/A</v>
      </c>
      <c r="AG74" t="e">
        <f>INDEX(VATSIM_Connections!$A:$AQ,MATCH($A74,VATSIM_Connections!$AR:$AR,0),COLUMN(AG74)-2)</f>
        <v>#N/A</v>
      </c>
      <c r="AH74" t="e">
        <f>INDEX(VATSIM_Connections!$A:$AQ,MATCH($A74,VATSIM_Connections!$AR:$AR,0),COLUMN(AH74)-2)</f>
        <v>#N/A</v>
      </c>
      <c r="AI74" t="e">
        <f>INDEX(VATSIM_Connections!$A:$AQ,MATCH($A74,VATSIM_Connections!$AR:$AR,0),COLUMN(AI74)-2)</f>
        <v>#N/A</v>
      </c>
      <c r="AJ74" t="e">
        <f>INDEX(VATSIM_Connections!$A:$AQ,MATCH($A74,VATSIM_Connections!$AR:$AR,0),COLUMN(AJ74)-2)</f>
        <v>#N/A</v>
      </c>
      <c r="AK74" t="e">
        <f>INDEX(VATSIM_Connections!$A:$AQ,MATCH($A74,VATSIM_Connections!$AR:$AR,0),COLUMN(AK74)-2)</f>
        <v>#N/A</v>
      </c>
      <c r="AL74" t="e">
        <f>INDEX(VATSIM_Connections!$A:$AQ,MATCH($A74,VATSIM_Connections!$AR:$AR,0),COLUMN(AL74)-2)</f>
        <v>#N/A</v>
      </c>
      <c r="AM74" t="e">
        <f>INDEX(VATSIM_Connections!$A:$AQ,MATCH($A74,VATSIM_Connections!$AR:$AR,0),COLUMN(AM74)-2)</f>
        <v>#N/A</v>
      </c>
      <c r="AN74" t="e">
        <f>INDEX(VATSIM_Connections!$A:$AQ,MATCH($A74,VATSIM_Connections!$AR:$AR,0),COLUMN(AN74)-2)</f>
        <v>#N/A</v>
      </c>
      <c r="AO74" t="e">
        <f>INDEX(VATSIM_Connections!$A:$AQ,MATCH($A74,VATSIM_Connections!$AR:$AR,0),COLUMN(AO74)-2)</f>
        <v>#N/A</v>
      </c>
      <c r="AP74" t="e">
        <f>INDEX(VATSIM_Connections!$A:$AQ,MATCH($A74,VATSIM_Connections!$AR:$AR,0),COLUMN(AP74)-2)</f>
        <v>#N/A</v>
      </c>
      <c r="AQ74" t="e">
        <f>INDEX(VATSIM_Connections!$A:$AQ,MATCH($A74,VATSIM_Connections!$AR:$AR,0),COLUMN(AQ74)-2)</f>
        <v>#N/A</v>
      </c>
    </row>
    <row r="75" spans="1:43" x14ac:dyDescent="0.25">
      <c r="A75">
        <f t="shared" si="1"/>
        <v>74</v>
      </c>
      <c r="B75" t="e">
        <f>INDEX(VATSIM_Connections!$A:$AQ,MATCH($A75,VATSIM_Connections!$AR:$AR,0),COLUMN(A75))</f>
        <v>#N/A</v>
      </c>
      <c r="C75" t="e">
        <f>INDEX(VATSIM_Connections!$A:$AQ,MATCH($A75,VATSIM_Connections!$AR:$AR,0),COLUMN(B75))</f>
        <v>#N/A</v>
      </c>
      <c r="D75" t="e">
        <f>INDEX(DVA_Roster!$A:$I,MATCH(_xlfn.NUMBERVALUE($C75),DVA_Roster!$G:$G,0),2)</f>
        <v>#N/A</v>
      </c>
      <c r="E75" t="e">
        <f>INDEX(VATSIM_Connections!$A:$AQ,MATCH($A75,VATSIM_Connections!$AR:$AR,0),COLUMN(C75))</f>
        <v>#N/A</v>
      </c>
      <c r="F75" t="e">
        <f>INDEX(VATSIM_Connections!$A:$AQ,MATCH($A75,VATSIM_Connections!$AR:$AR,0),COLUMN(F75)-2)</f>
        <v>#N/A</v>
      </c>
      <c r="G75" t="e">
        <f>INDEX(VATSIM_Connections!$A:$AQ,MATCH($A75,VATSIM_Connections!$AR:$AR,0),COLUMN(G75)-2)</f>
        <v>#N/A</v>
      </c>
      <c r="H75" t="e">
        <f>INDEX(VATSIM_Connections!$A:$AQ,MATCH($A75,VATSIM_Connections!$AR:$AR,0),COLUMN(H75)-2)</f>
        <v>#N/A</v>
      </c>
      <c r="I75" t="e">
        <f>INDEX(VATSIM_Connections!$A:$AQ,MATCH($A75,VATSIM_Connections!$AR:$AR,0),COLUMN(I75)-2)</f>
        <v>#N/A</v>
      </c>
      <c r="J75" t="e">
        <f>INDEX(VATSIM_Connections!$A:$AQ,MATCH($A75,VATSIM_Connections!$AR:$AR,0),COLUMN(J75)-2)</f>
        <v>#N/A</v>
      </c>
      <c r="K75" t="e">
        <f>INDEX(VATSIM_Connections!$A:$AQ,MATCH($A75,VATSIM_Connections!$AR:$AR,0),COLUMN(K75)-2)</f>
        <v>#N/A</v>
      </c>
      <c r="L75" t="e">
        <f>INDEX(VATSIM_Connections!$A:$AQ,MATCH($A75,VATSIM_Connections!$AR:$AR,0),COLUMN(L75)-2)</f>
        <v>#N/A</v>
      </c>
      <c r="M75" t="e">
        <f>INDEX(VATSIM_Connections!$A:$AQ,MATCH($A75,VATSIM_Connections!$AR:$AR,0),COLUMN(M75)-2)</f>
        <v>#N/A</v>
      </c>
      <c r="N75" t="e">
        <f>INDEX(VATSIM_Connections!$A:$AQ,MATCH($A75,VATSIM_Connections!$AR:$AR,0),COLUMN(N75)-2)</f>
        <v>#N/A</v>
      </c>
      <c r="O75" t="e">
        <f>INDEX(VATSIM_Connections!$A:$AQ,MATCH($A75,VATSIM_Connections!$AR:$AR,0),COLUMN(O75)-2)</f>
        <v>#N/A</v>
      </c>
      <c r="P75" t="e">
        <f>INDEX(VATSIM_Connections!$A:$AQ,MATCH($A75,VATSIM_Connections!$AR:$AR,0),COLUMN(P75)-2)</f>
        <v>#N/A</v>
      </c>
      <c r="Q75" t="e">
        <f>INDEX(VATSIM_Connections!$A:$AQ,MATCH($A75,VATSIM_Connections!$AR:$AR,0),COLUMN(Q75)-2)</f>
        <v>#N/A</v>
      </c>
      <c r="R75" t="e">
        <f>INDEX(VATSIM_Connections!$A:$AQ,MATCH($A75,VATSIM_Connections!$AR:$AR,0),COLUMN(R75)-2)</f>
        <v>#N/A</v>
      </c>
      <c r="S75" t="e">
        <f>INDEX(VATSIM_Connections!$A:$AQ,MATCH($A75,VATSIM_Connections!$AR:$AR,0),COLUMN(S75)-2)</f>
        <v>#N/A</v>
      </c>
      <c r="T75" t="e">
        <f>INDEX(VATSIM_Connections!$A:$AQ,MATCH($A75,VATSIM_Connections!$AR:$AR,0),COLUMN(T75)-2)</f>
        <v>#N/A</v>
      </c>
      <c r="U75" t="e">
        <f>INDEX(VATSIM_Connections!$A:$AQ,MATCH($A75,VATSIM_Connections!$AR:$AR,0),COLUMN(U75)-2)</f>
        <v>#N/A</v>
      </c>
      <c r="V75" t="e">
        <f>INDEX(VATSIM_Connections!$A:$AQ,MATCH($A75,VATSIM_Connections!$AR:$AR,0),COLUMN(V75)-2)</f>
        <v>#N/A</v>
      </c>
      <c r="W75" t="e">
        <f>INDEX(VATSIM_Connections!$A:$AQ,MATCH($A75,VATSIM_Connections!$AR:$AR,0),COLUMN(W75)-2)</f>
        <v>#N/A</v>
      </c>
      <c r="X75" t="e">
        <f>INDEX(VATSIM_Connections!$A:$AQ,MATCH($A75,VATSIM_Connections!$AR:$AR,0),COLUMN(X75)-2)</f>
        <v>#N/A</v>
      </c>
      <c r="Y75" t="e">
        <f>INDEX(VATSIM_Connections!$A:$AQ,MATCH($A75,VATSIM_Connections!$AR:$AR,0),COLUMN(Y75)-2)</f>
        <v>#N/A</v>
      </c>
      <c r="Z75" t="e">
        <f>INDEX(VATSIM_Connections!$A:$AQ,MATCH($A75,VATSIM_Connections!$AR:$AR,0),COLUMN(Z75)-2)</f>
        <v>#N/A</v>
      </c>
      <c r="AA75" t="e">
        <f>INDEX(VATSIM_Connections!$A:$AQ,MATCH($A75,VATSIM_Connections!$AR:$AR,0),COLUMN(AA75)-2)</f>
        <v>#N/A</v>
      </c>
      <c r="AB75" t="e">
        <f>INDEX(VATSIM_Connections!$A:$AQ,MATCH($A75,VATSIM_Connections!$AR:$AR,0),COLUMN(AB75)-2)</f>
        <v>#N/A</v>
      </c>
      <c r="AC75" t="e">
        <f>INDEX(VATSIM_Connections!$A:$AQ,MATCH($A75,VATSIM_Connections!$AR:$AR,0),COLUMN(AC75)-2)</f>
        <v>#N/A</v>
      </c>
      <c r="AD75" t="e">
        <f>INDEX(VATSIM_Connections!$A:$AQ,MATCH($A75,VATSIM_Connections!$AR:$AR,0),COLUMN(AD75)-2)</f>
        <v>#N/A</v>
      </c>
      <c r="AE75" t="e">
        <f>INDEX(VATSIM_Connections!$A:$AQ,MATCH($A75,VATSIM_Connections!$AR:$AR,0),COLUMN(AE75)-2)</f>
        <v>#N/A</v>
      </c>
      <c r="AF75" t="e">
        <f>INDEX(VATSIM_Connections!$A:$AQ,MATCH($A75,VATSIM_Connections!$AR:$AR,0),COLUMN(AF75)-2)</f>
        <v>#N/A</v>
      </c>
      <c r="AG75" t="e">
        <f>INDEX(VATSIM_Connections!$A:$AQ,MATCH($A75,VATSIM_Connections!$AR:$AR,0),COLUMN(AG75)-2)</f>
        <v>#N/A</v>
      </c>
      <c r="AH75" t="e">
        <f>INDEX(VATSIM_Connections!$A:$AQ,MATCH($A75,VATSIM_Connections!$AR:$AR,0),COLUMN(AH75)-2)</f>
        <v>#N/A</v>
      </c>
      <c r="AI75" t="e">
        <f>INDEX(VATSIM_Connections!$A:$AQ,MATCH($A75,VATSIM_Connections!$AR:$AR,0),COLUMN(AI75)-2)</f>
        <v>#N/A</v>
      </c>
      <c r="AJ75" t="e">
        <f>INDEX(VATSIM_Connections!$A:$AQ,MATCH($A75,VATSIM_Connections!$AR:$AR,0),COLUMN(AJ75)-2)</f>
        <v>#N/A</v>
      </c>
      <c r="AK75" t="e">
        <f>INDEX(VATSIM_Connections!$A:$AQ,MATCH($A75,VATSIM_Connections!$AR:$AR,0),COLUMN(AK75)-2)</f>
        <v>#N/A</v>
      </c>
      <c r="AL75" t="e">
        <f>INDEX(VATSIM_Connections!$A:$AQ,MATCH($A75,VATSIM_Connections!$AR:$AR,0),COLUMN(AL75)-2)</f>
        <v>#N/A</v>
      </c>
      <c r="AM75" t="e">
        <f>INDEX(VATSIM_Connections!$A:$AQ,MATCH($A75,VATSIM_Connections!$AR:$AR,0),COLUMN(AM75)-2)</f>
        <v>#N/A</v>
      </c>
      <c r="AN75" t="e">
        <f>INDEX(VATSIM_Connections!$A:$AQ,MATCH($A75,VATSIM_Connections!$AR:$AR,0),COLUMN(AN75)-2)</f>
        <v>#N/A</v>
      </c>
      <c r="AO75" t="e">
        <f>INDEX(VATSIM_Connections!$A:$AQ,MATCH($A75,VATSIM_Connections!$AR:$AR,0),COLUMN(AO75)-2)</f>
        <v>#N/A</v>
      </c>
      <c r="AP75" t="e">
        <f>INDEX(VATSIM_Connections!$A:$AQ,MATCH($A75,VATSIM_Connections!$AR:$AR,0),COLUMN(AP75)-2)</f>
        <v>#N/A</v>
      </c>
      <c r="AQ75" t="e">
        <f>INDEX(VATSIM_Connections!$A:$AQ,MATCH($A75,VATSIM_Connections!$AR:$AR,0),COLUMN(AQ75)-2)</f>
        <v>#N/A</v>
      </c>
    </row>
    <row r="76" spans="1:43" x14ac:dyDescent="0.25">
      <c r="A76">
        <f t="shared" si="1"/>
        <v>75</v>
      </c>
      <c r="B76" t="e">
        <f>INDEX(VATSIM_Connections!$A:$AQ,MATCH($A76,VATSIM_Connections!$AR:$AR,0),COLUMN(A76))</f>
        <v>#N/A</v>
      </c>
      <c r="C76" t="e">
        <f>INDEX(VATSIM_Connections!$A:$AQ,MATCH($A76,VATSIM_Connections!$AR:$AR,0),COLUMN(B76))</f>
        <v>#N/A</v>
      </c>
      <c r="D76" t="e">
        <f>INDEX(DVA_Roster!$A:$I,MATCH(_xlfn.NUMBERVALUE($C76),DVA_Roster!$G:$G,0),2)</f>
        <v>#N/A</v>
      </c>
      <c r="E76" t="e">
        <f>INDEX(VATSIM_Connections!$A:$AQ,MATCH($A76,VATSIM_Connections!$AR:$AR,0),COLUMN(C76))</f>
        <v>#N/A</v>
      </c>
      <c r="F76" t="e">
        <f>INDEX(VATSIM_Connections!$A:$AQ,MATCH($A76,VATSIM_Connections!$AR:$AR,0),COLUMN(F76)-2)</f>
        <v>#N/A</v>
      </c>
      <c r="G76" t="e">
        <f>INDEX(VATSIM_Connections!$A:$AQ,MATCH($A76,VATSIM_Connections!$AR:$AR,0),COLUMN(G76)-2)</f>
        <v>#N/A</v>
      </c>
      <c r="H76" t="e">
        <f>INDEX(VATSIM_Connections!$A:$AQ,MATCH($A76,VATSIM_Connections!$AR:$AR,0),COLUMN(H76)-2)</f>
        <v>#N/A</v>
      </c>
      <c r="I76" t="e">
        <f>INDEX(VATSIM_Connections!$A:$AQ,MATCH($A76,VATSIM_Connections!$AR:$AR,0),COLUMN(I76)-2)</f>
        <v>#N/A</v>
      </c>
      <c r="J76" t="e">
        <f>INDEX(VATSIM_Connections!$A:$AQ,MATCH($A76,VATSIM_Connections!$AR:$AR,0),COLUMN(J76)-2)</f>
        <v>#N/A</v>
      </c>
      <c r="K76" t="e">
        <f>INDEX(VATSIM_Connections!$A:$AQ,MATCH($A76,VATSIM_Connections!$AR:$AR,0),COLUMN(K76)-2)</f>
        <v>#N/A</v>
      </c>
      <c r="L76" t="e">
        <f>INDEX(VATSIM_Connections!$A:$AQ,MATCH($A76,VATSIM_Connections!$AR:$AR,0),COLUMN(L76)-2)</f>
        <v>#N/A</v>
      </c>
      <c r="M76" t="e">
        <f>INDEX(VATSIM_Connections!$A:$AQ,MATCH($A76,VATSIM_Connections!$AR:$AR,0),COLUMN(M76)-2)</f>
        <v>#N/A</v>
      </c>
      <c r="N76" t="e">
        <f>INDEX(VATSIM_Connections!$A:$AQ,MATCH($A76,VATSIM_Connections!$AR:$AR,0),COLUMN(N76)-2)</f>
        <v>#N/A</v>
      </c>
      <c r="O76" t="e">
        <f>INDEX(VATSIM_Connections!$A:$AQ,MATCH($A76,VATSIM_Connections!$AR:$AR,0),COLUMN(O76)-2)</f>
        <v>#N/A</v>
      </c>
      <c r="P76" t="e">
        <f>INDEX(VATSIM_Connections!$A:$AQ,MATCH($A76,VATSIM_Connections!$AR:$AR,0),COLUMN(P76)-2)</f>
        <v>#N/A</v>
      </c>
      <c r="Q76" t="e">
        <f>INDEX(VATSIM_Connections!$A:$AQ,MATCH($A76,VATSIM_Connections!$AR:$AR,0),COLUMN(Q76)-2)</f>
        <v>#N/A</v>
      </c>
      <c r="R76" t="e">
        <f>INDEX(VATSIM_Connections!$A:$AQ,MATCH($A76,VATSIM_Connections!$AR:$AR,0),COLUMN(R76)-2)</f>
        <v>#N/A</v>
      </c>
      <c r="S76" t="e">
        <f>INDEX(VATSIM_Connections!$A:$AQ,MATCH($A76,VATSIM_Connections!$AR:$AR,0),COLUMN(S76)-2)</f>
        <v>#N/A</v>
      </c>
      <c r="T76" t="e">
        <f>INDEX(VATSIM_Connections!$A:$AQ,MATCH($A76,VATSIM_Connections!$AR:$AR,0),COLUMN(T76)-2)</f>
        <v>#N/A</v>
      </c>
      <c r="U76" t="e">
        <f>INDEX(VATSIM_Connections!$A:$AQ,MATCH($A76,VATSIM_Connections!$AR:$AR,0),COLUMN(U76)-2)</f>
        <v>#N/A</v>
      </c>
      <c r="V76" t="e">
        <f>INDEX(VATSIM_Connections!$A:$AQ,MATCH($A76,VATSIM_Connections!$AR:$AR,0),COLUMN(V76)-2)</f>
        <v>#N/A</v>
      </c>
      <c r="W76" t="e">
        <f>INDEX(VATSIM_Connections!$A:$AQ,MATCH($A76,VATSIM_Connections!$AR:$AR,0),COLUMN(W76)-2)</f>
        <v>#N/A</v>
      </c>
      <c r="X76" t="e">
        <f>INDEX(VATSIM_Connections!$A:$AQ,MATCH($A76,VATSIM_Connections!$AR:$AR,0),COLUMN(X76)-2)</f>
        <v>#N/A</v>
      </c>
      <c r="Y76" t="e">
        <f>INDEX(VATSIM_Connections!$A:$AQ,MATCH($A76,VATSIM_Connections!$AR:$AR,0),COLUMN(Y76)-2)</f>
        <v>#N/A</v>
      </c>
      <c r="Z76" t="e">
        <f>INDEX(VATSIM_Connections!$A:$AQ,MATCH($A76,VATSIM_Connections!$AR:$AR,0),COLUMN(Z76)-2)</f>
        <v>#N/A</v>
      </c>
      <c r="AA76" t="e">
        <f>INDEX(VATSIM_Connections!$A:$AQ,MATCH($A76,VATSIM_Connections!$AR:$AR,0),COLUMN(AA76)-2)</f>
        <v>#N/A</v>
      </c>
      <c r="AB76" t="e">
        <f>INDEX(VATSIM_Connections!$A:$AQ,MATCH($A76,VATSIM_Connections!$AR:$AR,0),COLUMN(AB76)-2)</f>
        <v>#N/A</v>
      </c>
      <c r="AC76" t="e">
        <f>INDEX(VATSIM_Connections!$A:$AQ,MATCH($A76,VATSIM_Connections!$AR:$AR,0),COLUMN(AC76)-2)</f>
        <v>#N/A</v>
      </c>
      <c r="AD76" t="e">
        <f>INDEX(VATSIM_Connections!$A:$AQ,MATCH($A76,VATSIM_Connections!$AR:$AR,0),COLUMN(AD76)-2)</f>
        <v>#N/A</v>
      </c>
      <c r="AE76" t="e">
        <f>INDEX(VATSIM_Connections!$A:$AQ,MATCH($A76,VATSIM_Connections!$AR:$AR,0),COLUMN(AE76)-2)</f>
        <v>#N/A</v>
      </c>
      <c r="AF76" t="e">
        <f>INDEX(VATSIM_Connections!$A:$AQ,MATCH($A76,VATSIM_Connections!$AR:$AR,0),COLUMN(AF76)-2)</f>
        <v>#N/A</v>
      </c>
      <c r="AG76" t="e">
        <f>INDEX(VATSIM_Connections!$A:$AQ,MATCH($A76,VATSIM_Connections!$AR:$AR,0),COLUMN(AG76)-2)</f>
        <v>#N/A</v>
      </c>
      <c r="AH76" t="e">
        <f>INDEX(VATSIM_Connections!$A:$AQ,MATCH($A76,VATSIM_Connections!$AR:$AR,0),COLUMN(AH76)-2)</f>
        <v>#N/A</v>
      </c>
      <c r="AI76" t="e">
        <f>INDEX(VATSIM_Connections!$A:$AQ,MATCH($A76,VATSIM_Connections!$AR:$AR,0),COLUMN(AI76)-2)</f>
        <v>#N/A</v>
      </c>
      <c r="AJ76" t="e">
        <f>INDEX(VATSIM_Connections!$A:$AQ,MATCH($A76,VATSIM_Connections!$AR:$AR,0),COLUMN(AJ76)-2)</f>
        <v>#N/A</v>
      </c>
      <c r="AK76" t="e">
        <f>INDEX(VATSIM_Connections!$A:$AQ,MATCH($A76,VATSIM_Connections!$AR:$AR,0),COLUMN(AK76)-2)</f>
        <v>#N/A</v>
      </c>
      <c r="AL76" t="e">
        <f>INDEX(VATSIM_Connections!$A:$AQ,MATCH($A76,VATSIM_Connections!$AR:$AR,0),COLUMN(AL76)-2)</f>
        <v>#N/A</v>
      </c>
      <c r="AM76" t="e">
        <f>INDEX(VATSIM_Connections!$A:$AQ,MATCH($A76,VATSIM_Connections!$AR:$AR,0),COLUMN(AM76)-2)</f>
        <v>#N/A</v>
      </c>
      <c r="AN76" t="e">
        <f>INDEX(VATSIM_Connections!$A:$AQ,MATCH($A76,VATSIM_Connections!$AR:$AR,0),COLUMN(AN76)-2)</f>
        <v>#N/A</v>
      </c>
      <c r="AO76" t="e">
        <f>INDEX(VATSIM_Connections!$A:$AQ,MATCH($A76,VATSIM_Connections!$AR:$AR,0),COLUMN(AO76)-2)</f>
        <v>#N/A</v>
      </c>
      <c r="AP76" t="e">
        <f>INDEX(VATSIM_Connections!$A:$AQ,MATCH($A76,VATSIM_Connections!$AR:$AR,0),COLUMN(AP76)-2)</f>
        <v>#N/A</v>
      </c>
      <c r="AQ76" t="e">
        <f>INDEX(VATSIM_Connections!$A:$AQ,MATCH($A76,VATSIM_Connections!$AR:$AR,0),COLUMN(AQ76)-2)</f>
        <v>#N/A</v>
      </c>
    </row>
    <row r="77" spans="1:43" x14ac:dyDescent="0.25">
      <c r="A77">
        <f t="shared" si="1"/>
        <v>76</v>
      </c>
      <c r="B77" t="e">
        <f>INDEX(VATSIM_Connections!$A:$AQ,MATCH($A77,VATSIM_Connections!$AR:$AR,0),COLUMN(A77))</f>
        <v>#N/A</v>
      </c>
      <c r="C77" t="e">
        <f>INDEX(VATSIM_Connections!$A:$AQ,MATCH($A77,VATSIM_Connections!$AR:$AR,0),COLUMN(B77))</f>
        <v>#N/A</v>
      </c>
      <c r="D77" t="e">
        <f>INDEX(DVA_Roster!$A:$I,MATCH(_xlfn.NUMBERVALUE($C77),DVA_Roster!$G:$G,0),2)</f>
        <v>#N/A</v>
      </c>
      <c r="E77" t="e">
        <f>INDEX(VATSIM_Connections!$A:$AQ,MATCH($A77,VATSIM_Connections!$AR:$AR,0),COLUMN(C77))</f>
        <v>#N/A</v>
      </c>
      <c r="F77" t="e">
        <f>INDEX(VATSIM_Connections!$A:$AQ,MATCH($A77,VATSIM_Connections!$AR:$AR,0),COLUMN(F77)-2)</f>
        <v>#N/A</v>
      </c>
      <c r="G77" t="e">
        <f>INDEX(VATSIM_Connections!$A:$AQ,MATCH($A77,VATSIM_Connections!$AR:$AR,0),COLUMN(G77)-2)</f>
        <v>#N/A</v>
      </c>
      <c r="H77" t="e">
        <f>INDEX(VATSIM_Connections!$A:$AQ,MATCH($A77,VATSIM_Connections!$AR:$AR,0),COLUMN(H77)-2)</f>
        <v>#N/A</v>
      </c>
      <c r="I77" t="e">
        <f>INDEX(VATSIM_Connections!$A:$AQ,MATCH($A77,VATSIM_Connections!$AR:$AR,0),COLUMN(I77)-2)</f>
        <v>#N/A</v>
      </c>
      <c r="J77" t="e">
        <f>INDEX(VATSIM_Connections!$A:$AQ,MATCH($A77,VATSIM_Connections!$AR:$AR,0),COLUMN(J77)-2)</f>
        <v>#N/A</v>
      </c>
      <c r="K77" t="e">
        <f>INDEX(VATSIM_Connections!$A:$AQ,MATCH($A77,VATSIM_Connections!$AR:$AR,0),COLUMN(K77)-2)</f>
        <v>#N/A</v>
      </c>
      <c r="L77" t="e">
        <f>INDEX(VATSIM_Connections!$A:$AQ,MATCH($A77,VATSIM_Connections!$AR:$AR,0),COLUMN(L77)-2)</f>
        <v>#N/A</v>
      </c>
      <c r="M77" t="e">
        <f>INDEX(VATSIM_Connections!$A:$AQ,MATCH($A77,VATSIM_Connections!$AR:$AR,0),COLUMN(M77)-2)</f>
        <v>#N/A</v>
      </c>
      <c r="N77" t="e">
        <f>INDEX(VATSIM_Connections!$A:$AQ,MATCH($A77,VATSIM_Connections!$AR:$AR,0),COLUMN(N77)-2)</f>
        <v>#N/A</v>
      </c>
      <c r="O77" t="e">
        <f>INDEX(VATSIM_Connections!$A:$AQ,MATCH($A77,VATSIM_Connections!$AR:$AR,0),COLUMN(O77)-2)</f>
        <v>#N/A</v>
      </c>
      <c r="P77" t="e">
        <f>INDEX(VATSIM_Connections!$A:$AQ,MATCH($A77,VATSIM_Connections!$AR:$AR,0),COLUMN(P77)-2)</f>
        <v>#N/A</v>
      </c>
      <c r="Q77" t="e">
        <f>INDEX(VATSIM_Connections!$A:$AQ,MATCH($A77,VATSIM_Connections!$AR:$AR,0),COLUMN(Q77)-2)</f>
        <v>#N/A</v>
      </c>
      <c r="R77" t="e">
        <f>INDEX(VATSIM_Connections!$A:$AQ,MATCH($A77,VATSIM_Connections!$AR:$AR,0),COLUMN(R77)-2)</f>
        <v>#N/A</v>
      </c>
      <c r="S77" t="e">
        <f>INDEX(VATSIM_Connections!$A:$AQ,MATCH($A77,VATSIM_Connections!$AR:$AR,0),COLUMN(S77)-2)</f>
        <v>#N/A</v>
      </c>
      <c r="T77" t="e">
        <f>INDEX(VATSIM_Connections!$A:$AQ,MATCH($A77,VATSIM_Connections!$AR:$AR,0),COLUMN(T77)-2)</f>
        <v>#N/A</v>
      </c>
      <c r="U77" t="e">
        <f>INDEX(VATSIM_Connections!$A:$AQ,MATCH($A77,VATSIM_Connections!$AR:$AR,0),COLUMN(U77)-2)</f>
        <v>#N/A</v>
      </c>
      <c r="V77" t="e">
        <f>INDEX(VATSIM_Connections!$A:$AQ,MATCH($A77,VATSIM_Connections!$AR:$AR,0),COLUMN(V77)-2)</f>
        <v>#N/A</v>
      </c>
      <c r="W77" t="e">
        <f>INDEX(VATSIM_Connections!$A:$AQ,MATCH($A77,VATSIM_Connections!$AR:$AR,0),COLUMN(W77)-2)</f>
        <v>#N/A</v>
      </c>
      <c r="X77" t="e">
        <f>INDEX(VATSIM_Connections!$A:$AQ,MATCH($A77,VATSIM_Connections!$AR:$AR,0),COLUMN(X77)-2)</f>
        <v>#N/A</v>
      </c>
      <c r="Y77" t="e">
        <f>INDEX(VATSIM_Connections!$A:$AQ,MATCH($A77,VATSIM_Connections!$AR:$AR,0),COLUMN(Y77)-2)</f>
        <v>#N/A</v>
      </c>
      <c r="Z77" t="e">
        <f>INDEX(VATSIM_Connections!$A:$AQ,MATCH($A77,VATSIM_Connections!$AR:$AR,0),COLUMN(Z77)-2)</f>
        <v>#N/A</v>
      </c>
      <c r="AA77" t="e">
        <f>INDEX(VATSIM_Connections!$A:$AQ,MATCH($A77,VATSIM_Connections!$AR:$AR,0),COLUMN(AA77)-2)</f>
        <v>#N/A</v>
      </c>
      <c r="AB77" t="e">
        <f>INDEX(VATSIM_Connections!$A:$AQ,MATCH($A77,VATSIM_Connections!$AR:$AR,0),COLUMN(AB77)-2)</f>
        <v>#N/A</v>
      </c>
      <c r="AC77" t="e">
        <f>INDEX(VATSIM_Connections!$A:$AQ,MATCH($A77,VATSIM_Connections!$AR:$AR,0),COLUMN(AC77)-2)</f>
        <v>#N/A</v>
      </c>
      <c r="AD77" t="e">
        <f>INDEX(VATSIM_Connections!$A:$AQ,MATCH($A77,VATSIM_Connections!$AR:$AR,0),COLUMN(AD77)-2)</f>
        <v>#N/A</v>
      </c>
      <c r="AE77" t="e">
        <f>INDEX(VATSIM_Connections!$A:$AQ,MATCH($A77,VATSIM_Connections!$AR:$AR,0),COLUMN(AE77)-2)</f>
        <v>#N/A</v>
      </c>
      <c r="AF77" t="e">
        <f>INDEX(VATSIM_Connections!$A:$AQ,MATCH($A77,VATSIM_Connections!$AR:$AR,0),COLUMN(AF77)-2)</f>
        <v>#N/A</v>
      </c>
      <c r="AG77" t="e">
        <f>INDEX(VATSIM_Connections!$A:$AQ,MATCH($A77,VATSIM_Connections!$AR:$AR,0),COLUMN(AG77)-2)</f>
        <v>#N/A</v>
      </c>
      <c r="AH77" t="e">
        <f>INDEX(VATSIM_Connections!$A:$AQ,MATCH($A77,VATSIM_Connections!$AR:$AR,0),COLUMN(AH77)-2)</f>
        <v>#N/A</v>
      </c>
      <c r="AI77" t="e">
        <f>INDEX(VATSIM_Connections!$A:$AQ,MATCH($A77,VATSIM_Connections!$AR:$AR,0),COLUMN(AI77)-2)</f>
        <v>#N/A</v>
      </c>
      <c r="AJ77" t="e">
        <f>INDEX(VATSIM_Connections!$A:$AQ,MATCH($A77,VATSIM_Connections!$AR:$AR,0),COLUMN(AJ77)-2)</f>
        <v>#N/A</v>
      </c>
      <c r="AK77" t="e">
        <f>INDEX(VATSIM_Connections!$A:$AQ,MATCH($A77,VATSIM_Connections!$AR:$AR,0),COLUMN(AK77)-2)</f>
        <v>#N/A</v>
      </c>
      <c r="AL77" t="e">
        <f>INDEX(VATSIM_Connections!$A:$AQ,MATCH($A77,VATSIM_Connections!$AR:$AR,0),COLUMN(AL77)-2)</f>
        <v>#N/A</v>
      </c>
      <c r="AM77" t="e">
        <f>INDEX(VATSIM_Connections!$A:$AQ,MATCH($A77,VATSIM_Connections!$AR:$AR,0),COLUMN(AM77)-2)</f>
        <v>#N/A</v>
      </c>
      <c r="AN77" t="e">
        <f>INDEX(VATSIM_Connections!$A:$AQ,MATCH($A77,VATSIM_Connections!$AR:$AR,0),COLUMN(AN77)-2)</f>
        <v>#N/A</v>
      </c>
      <c r="AO77" t="e">
        <f>INDEX(VATSIM_Connections!$A:$AQ,MATCH($A77,VATSIM_Connections!$AR:$AR,0),COLUMN(AO77)-2)</f>
        <v>#N/A</v>
      </c>
      <c r="AP77" t="e">
        <f>INDEX(VATSIM_Connections!$A:$AQ,MATCH($A77,VATSIM_Connections!$AR:$AR,0),COLUMN(AP77)-2)</f>
        <v>#N/A</v>
      </c>
      <c r="AQ77" t="e">
        <f>INDEX(VATSIM_Connections!$A:$AQ,MATCH($A77,VATSIM_Connections!$AR:$AR,0),COLUMN(AQ77)-2)</f>
        <v>#N/A</v>
      </c>
    </row>
    <row r="78" spans="1:43" x14ac:dyDescent="0.25">
      <c r="A78">
        <f t="shared" si="1"/>
        <v>77</v>
      </c>
      <c r="B78" t="e">
        <f>INDEX(VATSIM_Connections!$A:$AQ,MATCH($A78,VATSIM_Connections!$AR:$AR,0),COLUMN(A78))</f>
        <v>#N/A</v>
      </c>
      <c r="C78" t="e">
        <f>INDEX(VATSIM_Connections!$A:$AQ,MATCH($A78,VATSIM_Connections!$AR:$AR,0),COLUMN(B78))</f>
        <v>#N/A</v>
      </c>
      <c r="D78" t="e">
        <f>INDEX(DVA_Roster!$A:$I,MATCH(_xlfn.NUMBERVALUE($C78),DVA_Roster!$G:$G,0),2)</f>
        <v>#N/A</v>
      </c>
      <c r="E78" t="e">
        <f>INDEX(VATSIM_Connections!$A:$AQ,MATCH($A78,VATSIM_Connections!$AR:$AR,0),COLUMN(C78))</f>
        <v>#N/A</v>
      </c>
      <c r="F78" t="e">
        <f>INDEX(VATSIM_Connections!$A:$AQ,MATCH($A78,VATSIM_Connections!$AR:$AR,0),COLUMN(F78)-2)</f>
        <v>#N/A</v>
      </c>
      <c r="G78" t="e">
        <f>INDEX(VATSIM_Connections!$A:$AQ,MATCH($A78,VATSIM_Connections!$AR:$AR,0),COLUMN(G78)-2)</f>
        <v>#N/A</v>
      </c>
      <c r="H78" t="e">
        <f>INDEX(VATSIM_Connections!$A:$AQ,MATCH($A78,VATSIM_Connections!$AR:$AR,0),COLUMN(H78)-2)</f>
        <v>#N/A</v>
      </c>
      <c r="I78" t="e">
        <f>INDEX(VATSIM_Connections!$A:$AQ,MATCH($A78,VATSIM_Connections!$AR:$AR,0),COLUMN(I78)-2)</f>
        <v>#N/A</v>
      </c>
      <c r="J78" t="e">
        <f>INDEX(VATSIM_Connections!$A:$AQ,MATCH($A78,VATSIM_Connections!$AR:$AR,0),COLUMN(J78)-2)</f>
        <v>#N/A</v>
      </c>
      <c r="K78" t="e">
        <f>INDEX(VATSIM_Connections!$A:$AQ,MATCH($A78,VATSIM_Connections!$AR:$AR,0),COLUMN(K78)-2)</f>
        <v>#N/A</v>
      </c>
      <c r="L78" t="e">
        <f>INDEX(VATSIM_Connections!$A:$AQ,MATCH($A78,VATSIM_Connections!$AR:$AR,0),COLUMN(L78)-2)</f>
        <v>#N/A</v>
      </c>
      <c r="M78" t="e">
        <f>INDEX(VATSIM_Connections!$A:$AQ,MATCH($A78,VATSIM_Connections!$AR:$AR,0),COLUMN(M78)-2)</f>
        <v>#N/A</v>
      </c>
      <c r="N78" t="e">
        <f>INDEX(VATSIM_Connections!$A:$AQ,MATCH($A78,VATSIM_Connections!$AR:$AR,0),COLUMN(N78)-2)</f>
        <v>#N/A</v>
      </c>
      <c r="O78" t="e">
        <f>INDEX(VATSIM_Connections!$A:$AQ,MATCH($A78,VATSIM_Connections!$AR:$AR,0),COLUMN(O78)-2)</f>
        <v>#N/A</v>
      </c>
      <c r="P78" t="e">
        <f>INDEX(VATSIM_Connections!$A:$AQ,MATCH($A78,VATSIM_Connections!$AR:$AR,0),COLUMN(P78)-2)</f>
        <v>#N/A</v>
      </c>
      <c r="Q78" t="e">
        <f>INDEX(VATSIM_Connections!$A:$AQ,MATCH($A78,VATSIM_Connections!$AR:$AR,0),COLUMN(Q78)-2)</f>
        <v>#N/A</v>
      </c>
      <c r="R78" t="e">
        <f>INDEX(VATSIM_Connections!$A:$AQ,MATCH($A78,VATSIM_Connections!$AR:$AR,0),COLUMN(R78)-2)</f>
        <v>#N/A</v>
      </c>
      <c r="S78" t="e">
        <f>INDEX(VATSIM_Connections!$A:$AQ,MATCH($A78,VATSIM_Connections!$AR:$AR,0),COLUMN(S78)-2)</f>
        <v>#N/A</v>
      </c>
      <c r="T78" t="e">
        <f>INDEX(VATSIM_Connections!$A:$AQ,MATCH($A78,VATSIM_Connections!$AR:$AR,0),COLUMN(T78)-2)</f>
        <v>#N/A</v>
      </c>
      <c r="U78" t="e">
        <f>INDEX(VATSIM_Connections!$A:$AQ,MATCH($A78,VATSIM_Connections!$AR:$AR,0),COLUMN(U78)-2)</f>
        <v>#N/A</v>
      </c>
      <c r="V78" t="e">
        <f>INDEX(VATSIM_Connections!$A:$AQ,MATCH($A78,VATSIM_Connections!$AR:$AR,0),COLUMN(V78)-2)</f>
        <v>#N/A</v>
      </c>
      <c r="W78" t="e">
        <f>INDEX(VATSIM_Connections!$A:$AQ,MATCH($A78,VATSIM_Connections!$AR:$AR,0),COLUMN(W78)-2)</f>
        <v>#N/A</v>
      </c>
      <c r="X78" t="e">
        <f>INDEX(VATSIM_Connections!$A:$AQ,MATCH($A78,VATSIM_Connections!$AR:$AR,0),COLUMN(X78)-2)</f>
        <v>#N/A</v>
      </c>
      <c r="Y78" t="e">
        <f>INDEX(VATSIM_Connections!$A:$AQ,MATCH($A78,VATSIM_Connections!$AR:$AR,0),COLUMN(Y78)-2)</f>
        <v>#N/A</v>
      </c>
      <c r="Z78" t="e">
        <f>INDEX(VATSIM_Connections!$A:$AQ,MATCH($A78,VATSIM_Connections!$AR:$AR,0),COLUMN(Z78)-2)</f>
        <v>#N/A</v>
      </c>
      <c r="AA78" t="e">
        <f>INDEX(VATSIM_Connections!$A:$AQ,MATCH($A78,VATSIM_Connections!$AR:$AR,0),COLUMN(AA78)-2)</f>
        <v>#N/A</v>
      </c>
      <c r="AB78" t="e">
        <f>INDEX(VATSIM_Connections!$A:$AQ,MATCH($A78,VATSIM_Connections!$AR:$AR,0),COLUMN(AB78)-2)</f>
        <v>#N/A</v>
      </c>
      <c r="AC78" t="e">
        <f>INDEX(VATSIM_Connections!$A:$AQ,MATCH($A78,VATSIM_Connections!$AR:$AR,0),COLUMN(AC78)-2)</f>
        <v>#N/A</v>
      </c>
      <c r="AD78" t="e">
        <f>INDEX(VATSIM_Connections!$A:$AQ,MATCH($A78,VATSIM_Connections!$AR:$AR,0),COLUMN(AD78)-2)</f>
        <v>#N/A</v>
      </c>
      <c r="AE78" t="e">
        <f>INDEX(VATSIM_Connections!$A:$AQ,MATCH($A78,VATSIM_Connections!$AR:$AR,0),COLUMN(AE78)-2)</f>
        <v>#N/A</v>
      </c>
      <c r="AF78" t="e">
        <f>INDEX(VATSIM_Connections!$A:$AQ,MATCH($A78,VATSIM_Connections!$AR:$AR,0),COLUMN(AF78)-2)</f>
        <v>#N/A</v>
      </c>
      <c r="AG78" t="e">
        <f>INDEX(VATSIM_Connections!$A:$AQ,MATCH($A78,VATSIM_Connections!$AR:$AR,0),COLUMN(AG78)-2)</f>
        <v>#N/A</v>
      </c>
      <c r="AH78" t="e">
        <f>INDEX(VATSIM_Connections!$A:$AQ,MATCH($A78,VATSIM_Connections!$AR:$AR,0),COLUMN(AH78)-2)</f>
        <v>#N/A</v>
      </c>
      <c r="AI78" t="e">
        <f>INDEX(VATSIM_Connections!$A:$AQ,MATCH($A78,VATSIM_Connections!$AR:$AR,0),COLUMN(AI78)-2)</f>
        <v>#N/A</v>
      </c>
      <c r="AJ78" t="e">
        <f>INDEX(VATSIM_Connections!$A:$AQ,MATCH($A78,VATSIM_Connections!$AR:$AR,0),COLUMN(AJ78)-2)</f>
        <v>#N/A</v>
      </c>
      <c r="AK78" t="e">
        <f>INDEX(VATSIM_Connections!$A:$AQ,MATCH($A78,VATSIM_Connections!$AR:$AR,0),COLUMN(AK78)-2)</f>
        <v>#N/A</v>
      </c>
      <c r="AL78" t="e">
        <f>INDEX(VATSIM_Connections!$A:$AQ,MATCH($A78,VATSIM_Connections!$AR:$AR,0),COLUMN(AL78)-2)</f>
        <v>#N/A</v>
      </c>
      <c r="AM78" t="e">
        <f>INDEX(VATSIM_Connections!$A:$AQ,MATCH($A78,VATSIM_Connections!$AR:$AR,0),COLUMN(AM78)-2)</f>
        <v>#N/A</v>
      </c>
      <c r="AN78" t="e">
        <f>INDEX(VATSIM_Connections!$A:$AQ,MATCH($A78,VATSIM_Connections!$AR:$AR,0),COLUMN(AN78)-2)</f>
        <v>#N/A</v>
      </c>
      <c r="AO78" t="e">
        <f>INDEX(VATSIM_Connections!$A:$AQ,MATCH($A78,VATSIM_Connections!$AR:$AR,0),COLUMN(AO78)-2)</f>
        <v>#N/A</v>
      </c>
      <c r="AP78" t="e">
        <f>INDEX(VATSIM_Connections!$A:$AQ,MATCH($A78,VATSIM_Connections!$AR:$AR,0),COLUMN(AP78)-2)</f>
        <v>#N/A</v>
      </c>
      <c r="AQ78" t="e">
        <f>INDEX(VATSIM_Connections!$A:$AQ,MATCH($A78,VATSIM_Connections!$AR:$AR,0),COLUMN(AQ78)-2)</f>
        <v>#N/A</v>
      </c>
    </row>
    <row r="79" spans="1:43" x14ac:dyDescent="0.25">
      <c r="A79">
        <f t="shared" si="1"/>
        <v>78</v>
      </c>
      <c r="B79" t="e">
        <f>INDEX(VATSIM_Connections!$A:$AQ,MATCH($A79,VATSIM_Connections!$AR:$AR,0),COLUMN(A79))</f>
        <v>#N/A</v>
      </c>
      <c r="C79" t="e">
        <f>INDEX(VATSIM_Connections!$A:$AQ,MATCH($A79,VATSIM_Connections!$AR:$AR,0),COLUMN(B79))</f>
        <v>#N/A</v>
      </c>
      <c r="D79" t="e">
        <f>INDEX(DVA_Roster!$A:$I,MATCH(_xlfn.NUMBERVALUE($C79),DVA_Roster!$G:$G,0),2)</f>
        <v>#N/A</v>
      </c>
      <c r="E79" t="e">
        <f>INDEX(VATSIM_Connections!$A:$AQ,MATCH($A79,VATSIM_Connections!$AR:$AR,0),COLUMN(C79))</f>
        <v>#N/A</v>
      </c>
      <c r="F79" t="e">
        <f>INDEX(VATSIM_Connections!$A:$AQ,MATCH($A79,VATSIM_Connections!$AR:$AR,0),COLUMN(F79)-2)</f>
        <v>#N/A</v>
      </c>
      <c r="G79" t="e">
        <f>INDEX(VATSIM_Connections!$A:$AQ,MATCH($A79,VATSIM_Connections!$AR:$AR,0),COLUMN(G79)-2)</f>
        <v>#N/A</v>
      </c>
      <c r="H79" t="e">
        <f>INDEX(VATSIM_Connections!$A:$AQ,MATCH($A79,VATSIM_Connections!$AR:$AR,0),COLUMN(H79)-2)</f>
        <v>#N/A</v>
      </c>
      <c r="I79" t="e">
        <f>INDEX(VATSIM_Connections!$A:$AQ,MATCH($A79,VATSIM_Connections!$AR:$AR,0),COLUMN(I79)-2)</f>
        <v>#N/A</v>
      </c>
      <c r="J79" t="e">
        <f>INDEX(VATSIM_Connections!$A:$AQ,MATCH($A79,VATSIM_Connections!$AR:$AR,0),COLUMN(J79)-2)</f>
        <v>#N/A</v>
      </c>
      <c r="K79" t="e">
        <f>INDEX(VATSIM_Connections!$A:$AQ,MATCH($A79,VATSIM_Connections!$AR:$AR,0),COLUMN(K79)-2)</f>
        <v>#N/A</v>
      </c>
      <c r="L79" t="e">
        <f>INDEX(VATSIM_Connections!$A:$AQ,MATCH($A79,VATSIM_Connections!$AR:$AR,0),COLUMN(L79)-2)</f>
        <v>#N/A</v>
      </c>
      <c r="M79" t="e">
        <f>INDEX(VATSIM_Connections!$A:$AQ,MATCH($A79,VATSIM_Connections!$AR:$AR,0),COLUMN(M79)-2)</f>
        <v>#N/A</v>
      </c>
      <c r="N79" t="e">
        <f>INDEX(VATSIM_Connections!$A:$AQ,MATCH($A79,VATSIM_Connections!$AR:$AR,0),COLUMN(N79)-2)</f>
        <v>#N/A</v>
      </c>
      <c r="O79" t="e">
        <f>INDEX(VATSIM_Connections!$A:$AQ,MATCH($A79,VATSIM_Connections!$AR:$AR,0),COLUMN(O79)-2)</f>
        <v>#N/A</v>
      </c>
      <c r="P79" t="e">
        <f>INDEX(VATSIM_Connections!$A:$AQ,MATCH($A79,VATSIM_Connections!$AR:$AR,0),COLUMN(P79)-2)</f>
        <v>#N/A</v>
      </c>
      <c r="Q79" t="e">
        <f>INDEX(VATSIM_Connections!$A:$AQ,MATCH($A79,VATSIM_Connections!$AR:$AR,0),COLUMN(Q79)-2)</f>
        <v>#N/A</v>
      </c>
      <c r="R79" t="e">
        <f>INDEX(VATSIM_Connections!$A:$AQ,MATCH($A79,VATSIM_Connections!$AR:$AR,0),COLUMN(R79)-2)</f>
        <v>#N/A</v>
      </c>
      <c r="S79" t="e">
        <f>INDEX(VATSIM_Connections!$A:$AQ,MATCH($A79,VATSIM_Connections!$AR:$AR,0),COLUMN(S79)-2)</f>
        <v>#N/A</v>
      </c>
      <c r="T79" t="e">
        <f>INDEX(VATSIM_Connections!$A:$AQ,MATCH($A79,VATSIM_Connections!$AR:$AR,0),COLUMN(T79)-2)</f>
        <v>#N/A</v>
      </c>
      <c r="U79" t="e">
        <f>INDEX(VATSIM_Connections!$A:$AQ,MATCH($A79,VATSIM_Connections!$AR:$AR,0),COLUMN(U79)-2)</f>
        <v>#N/A</v>
      </c>
      <c r="V79" t="e">
        <f>INDEX(VATSIM_Connections!$A:$AQ,MATCH($A79,VATSIM_Connections!$AR:$AR,0),COLUMN(V79)-2)</f>
        <v>#N/A</v>
      </c>
      <c r="W79" t="e">
        <f>INDEX(VATSIM_Connections!$A:$AQ,MATCH($A79,VATSIM_Connections!$AR:$AR,0),COLUMN(W79)-2)</f>
        <v>#N/A</v>
      </c>
      <c r="X79" t="e">
        <f>INDEX(VATSIM_Connections!$A:$AQ,MATCH($A79,VATSIM_Connections!$AR:$AR,0),COLUMN(X79)-2)</f>
        <v>#N/A</v>
      </c>
      <c r="Y79" t="e">
        <f>INDEX(VATSIM_Connections!$A:$AQ,MATCH($A79,VATSIM_Connections!$AR:$AR,0),COLUMN(Y79)-2)</f>
        <v>#N/A</v>
      </c>
      <c r="Z79" t="e">
        <f>INDEX(VATSIM_Connections!$A:$AQ,MATCH($A79,VATSIM_Connections!$AR:$AR,0),COLUMN(Z79)-2)</f>
        <v>#N/A</v>
      </c>
      <c r="AA79" t="e">
        <f>INDEX(VATSIM_Connections!$A:$AQ,MATCH($A79,VATSIM_Connections!$AR:$AR,0),COLUMN(AA79)-2)</f>
        <v>#N/A</v>
      </c>
      <c r="AB79" t="e">
        <f>INDEX(VATSIM_Connections!$A:$AQ,MATCH($A79,VATSIM_Connections!$AR:$AR,0),COLUMN(AB79)-2)</f>
        <v>#N/A</v>
      </c>
      <c r="AC79" t="e">
        <f>INDEX(VATSIM_Connections!$A:$AQ,MATCH($A79,VATSIM_Connections!$AR:$AR,0),COLUMN(AC79)-2)</f>
        <v>#N/A</v>
      </c>
      <c r="AD79" t="e">
        <f>INDEX(VATSIM_Connections!$A:$AQ,MATCH($A79,VATSIM_Connections!$AR:$AR,0),COLUMN(AD79)-2)</f>
        <v>#N/A</v>
      </c>
      <c r="AE79" t="e">
        <f>INDEX(VATSIM_Connections!$A:$AQ,MATCH($A79,VATSIM_Connections!$AR:$AR,0),COLUMN(AE79)-2)</f>
        <v>#N/A</v>
      </c>
      <c r="AF79" t="e">
        <f>INDEX(VATSIM_Connections!$A:$AQ,MATCH($A79,VATSIM_Connections!$AR:$AR,0),COLUMN(AF79)-2)</f>
        <v>#N/A</v>
      </c>
      <c r="AG79" t="e">
        <f>INDEX(VATSIM_Connections!$A:$AQ,MATCH($A79,VATSIM_Connections!$AR:$AR,0),COLUMN(AG79)-2)</f>
        <v>#N/A</v>
      </c>
      <c r="AH79" t="e">
        <f>INDEX(VATSIM_Connections!$A:$AQ,MATCH($A79,VATSIM_Connections!$AR:$AR,0),COLUMN(AH79)-2)</f>
        <v>#N/A</v>
      </c>
      <c r="AI79" t="e">
        <f>INDEX(VATSIM_Connections!$A:$AQ,MATCH($A79,VATSIM_Connections!$AR:$AR,0),COLUMN(AI79)-2)</f>
        <v>#N/A</v>
      </c>
      <c r="AJ79" t="e">
        <f>INDEX(VATSIM_Connections!$A:$AQ,MATCH($A79,VATSIM_Connections!$AR:$AR,0),COLUMN(AJ79)-2)</f>
        <v>#N/A</v>
      </c>
      <c r="AK79" t="e">
        <f>INDEX(VATSIM_Connections!$A:$AQ,MATCH($A79,VATSIM_Connections!$AR:$AR,0),COLUMN(AK79)-2)</f>
        <v>#N/A</v>
      </c>
      <c r="AL79" t="e">
        <f>INDEX(VATSIM_Connections!$A:$AQ,MATCH($A79,VATSIM_Connections!$AR:$AR,0),COLUMN(AL79)-2)</f>
        <v>#N/A</v>
      </c>
      <c r="AM79" t="e">
        <f>INDEX(VATSIM_Connections!$A:$AQ,MATCH($A79,VATSIM_Connections!$AR:$AR,0),COLUMN(AM79)-2)</f>
        <v>#N/A</v>
      </c>
      <c r="AN79" t="e">
        <f>INDEX(VATSIM_Connections!$A:$AQ,MATCH($A79,VATSIM_Connections!$AR:$AR,0),COLUMN(AN79)-2)</f>
        <v>#N/A</v>
      </c>
      <c r="AO79" t="e">
        <f>INDEX(VATSIM_Connections!$A:$AQ,MATCH($A79,VATSIM_Connections!$AR:$AR,0),COLUMN(AO79)-2)</f>
        <v>#N/A</v>
      </c>
      <c r="AP79" t="e">
        <f>INDEX(VATSIM_Connections!$A:$AQ,MATCH($A79,VATSIM_Connections!$AR:$AR,0),COLUMN(AP79)-2)</f>
        <v>#N/A</v>
      </c>
      <c r="AQ79" t="e">
        <f>INDEX(VATSIM_Connections!$A:$AQ,MATCH($A79,VATSIM_Connections!$AR:$AR,0),COLUMN(AQ79)-2)</f>
        <v>#N/A</v>
      </c>
    </row>
    <row r="80" spans="1:43" x14ac:dyDescent="0.25">
      <c r="A80">
        <f t="shared" si="1"/>
        <v>79</v>
      </c>
      <c r="B80" t="e">
        <f>INDEX(VATSIM_Connections!$A:$AQ,MATCH($A80,VATSIM_Connections!$AR:$AR,0),COLUMN(A80))</f>
        <v>#N/A</v>
      </c>
      <c r="C80" t="e">
        <f>INDEX(VATSIM_Connections!$A:$AQ,MATCH($A80,VATSIM_Connections!$AR:$AR,0),COLUMN(B80))</f>
        <v>#N/A</v>
      </c>
      <c r="D80" t="e">
        <f>INDEX(DVA_Roster!$A:$I,MATCH(_xlfn.NUMBERVALUE($C80),DVA_Roster!$G:$G,0),2)</f>
        <v>#N/A</v>
      </c>
      <c r="E80" t="e">
        <f>INDEX(VATSIM_Connections!$A:$AQ,MATCH($A80,VATSIM_Connections!$AR:$AR,0),COLUMN(C80))</f>
        <v>#N/A</v>
      </c>
      <c r="F80" t="e">
        <f>INDEX(VATSIM_Connections!$A:$AQ,MATCH($A80,VATSIM_Connections!$AR:$AR,0),COLUMN(F80)-2)</f>
        <v>#N/A</v>
      </c>
      <c r="G80" t="e">
        <f>INDEX(VATSIM_Connections!$A:$AQ,MATCH($A80,VATSIM_Connections!$AR:$AR,0),COLUMN(G80)-2)</f>
        <v>#N/A</v>
      </c>
      <c r="H80" t="e">
        <f>INDEX(VATSIM_Connections!$A:$AQ,MATCH($A80,VATSIM_Connections!$AR:$AR,0),COLUMN(H80)-2)</f>
        <v>#N/A</v>
      </c>
      <c r="I80" t="e">
        <f>INDEX(VATSIM_Connections!$A:$AQ,MATCH($A80,VATSIM_Connections!$AR:$AR,0),COLUMN(I80)-2)</f>
        <v>#N/A</v>
      </c>
      <c r="J80" t="e">
        <f>INDEX(VATSIM_Connections!$A:$AQ,MATCH($A80,VATSIM_Connections!$AR:$AR,0),COLUMN(J80)-2)</f>
        <v>#N/A</v>
      </c>
      <c r="K80" t="e">
        <f>INDEX(VATSIM_Connections!$A:$AQ,MATCH($A80,VATSIM_Connections!$AR:$AR,0),COLUMN(K80)-2)</f>
        <v>#N/A</v>
      </c>
      <c r="L80" t="e">
        <f>INDEX(VATSIM_Connections!$A:$AQ,MATCH($A80,VATSIM_Connections!$AR:$AR,0),COLUMN(L80)-2)</f>
        <v>#N/A</v>
      </c>
      <c r="M80" t="e">
        <f>INDEX(VATSIM_Connections!$A:$AQ,MATCH($A80,VATSIM_Connections!$AR:$AR,0),COLUMN(M80)-2)</f>
        <v>#N/A</v>
      </c>
      <c r="N80" t="e">
        <f>INDEX(VATSIM_Connections!$A:$AQ,MATCH($A80,VATSIM_Connections!$AR:$AR,0),COLUMN(N80)-2)</f>
        <v>#N/A</v>
      </c>
      <c r="O80" t="e">
        <f>INDEX(VATSIM_Connections!$A:$AQ,MATCH($A80,VATSIM_Connections!$AR:$AR,0),COLUMN(O80)-2)</f>
        <v>#N/A</v>
      </c>
      <c r="P80" t="e">
        <f>INDEX(VATSIM_Connections!$A:$AQ,MATCH($A80,VATSIM_Connections!$AR:$AR,0),COLUMN(P80)-2)</f>
        <v>#N/A</v>
      </c>
      <c r="Q80" t="e">
        <f>INDEX(VATSIM_Connections!$A:$AQ,MATCH($A80,VATSIM_Connections!$AR:$AR,0),COLUMN(Q80)-2)</f>
        <v>#N/A</v>
      </c>
      <c r="R80" t="e">
        <f>INDEX(VATSIM_Connections!$A:$AQ,MATCH($A80,VATSIM_Connections!$AR:$AR,0),COLUMN(R80)-2)</f>
        <v>#N/A</v>
      </c>
      <c r="S80" t="e">
        <f>INDEX(VATSIM_Connections!$A:$AQ,MATCH($A80,VATSIM_Connections!$AR:$AR,0),COLUMN(S80)-2)</f>
        <v>#N/A</v>
      </c>
      <c r="T80" t="e">
        <f>INDEX(VATSIM_Connections!$A:$AQ,MATCH($A80,VATSIM_Connections!$AR:$AR,0),COLUMN(T80)-2)</f>
        <v>#N/A</v>
      </c>
      <c r="U80" t="e">
        <f>INDEX(VATSIM_Connections!$A:$AQ,MATCH($A80,VATSIM_Connections!$AR:$AR,0),COLUMN(U80)-2)</f>
        <v>#N/A</v>
      </c>
      <c r="V80" t="e">
        <f>INDEX(VATSIM_Connections!$A:$AQ,MATCH($A80,VATSIM_Connections!$AR:$AR,0),COLUMN(V80)-2)</f>
        <v>#N/A</v>
      </c>
      <c r="W80" t="e">
        <f>INDEX(VATSIM_Connections!$A:$AQ,MATCH($A80,VATSIM_Connections!$AR:$AR,0),COLUMN(W80)-2)</f>
        <v>#N/A</v>
      </c>
      <c r="X80" t="e">
        <f>INDEX(VATSIM_Connections!$A:$AQ,MATCH($A80,VATSIM_Connections!$AR:$AR,0),COLUMN(X80)-2)</f>
        <v>#N/A</v>
      </c>
      <c r="Y80" t="e">
        <f>INDEX(VATSIM_Connections!$A:$AQ,MATCH($A80,VATSIM_Connections!$AR:$AR,0),COLUMN(Y80)-2)</f>
        <v>#N/A</v>
      </c>
      <c r="Z80" t="e">
        <f>INDEX(VATSIM_Connections!$A:$AQ,MATCH($A80,VATSIM_Connections!$AR:$AR,0),COLUMN(Z80)-2)</f>
        <v>#N/A</v>
      </c>
      <c r="AA80" t="e">
        <f>INDEX(VATSIM_Connections!$A:$AQ,MATCH($A80,VATSIM_Connections!$AR:$AR,0),COLUMN(AA80)-2)</f>
        <v>#N/A</v>
      </c>
      <c r="AB80" t="e">
        <f>INDEX(VATSIM_Connections!$A:$AQ,MATCH($A80,VATSIM_Connections!$AR:$AR,0),COLUMN(AB80)-2)</f>
        <v>#N/A</v>
      </c>
      <c r="AC80" t="e">
        <f>INDEX(VATSIM_Connections!$A:$AQ,MATCH($A80,VATSIM_Connections!$AR:$AR,0),COLUMN(AC80)-2)</f>
        <v>#N/A</v>
      </c>
      <c r="AD80" t="e">
        <f>INDEX(VATSIM_Connections!$A:$AQ,MATCH($A80,VATSIM_Connections!$AR:$AR,0),COLUMN(AD80)-2)</f>
        <v>#N/A</v>
      </c>
      <c r="AE80" t="e">
        <f>INDEX(VATSIM_Connections!$A:$AQ,MATCH($A80,VATSIM_Connections!$AR:$AR,0),COLUMN(AE80)-2)</f>
        <v>#N/A</v>
      </c>
      <c r="AF80" t="e">
        <f>INDEX(VATSIM_Connections!$A:$AQ,MATCH($A80,VATSIM_Connections!$AR:$AR,0),COLUMN(AF80)-2)</f>
        <v>#N/A</v>
      </c>
      <c r="AG80" t="e">
        <f>INDEX(VATSIM_Connections!$A:$AQ,MATCH($A80,VATSIM_Connections!$AR:$AR,0),COLUMN(AG80)-2)</f>
        <v>#N/A</v>
      </c>
      <c r="AH80" t="e">
        <f>INDEX(VATSIM_Connections!$A:$AQ,MATCH($A80,VATSIM_Connections!$AR:$AR,0),COLUMN(AH80)-2)</f>
        <v>#N/A</v>
      </c>
      <c r="AI80" t="e">
        <f>INDEX(VATSIM_Connections!$A:$AQ,MATCH($A80,VATSIM_Connections!$AR:$AR,0),COLUMN(AI80)-2)</f>
        <v>#N/A</v>
      </c>
      <c r="AJ80" t="e">
        <f>INDEX(VATSIM_Connections!$A:$AQ,MATCH($A80,VATSIM_Connections!$AR:$AR,0),COLUMN(AJ80)-2)</f>
        <v>#N/A</v>
      </c>
      <c r="AK80" t="e">
        <f>INDEX(VATSIM_Connections!$A:$AQ,MATCH($A80,VATSIM_Connections!$AR:$AR,0),COLUMN(AK80)-2)</f>
        <v>#N/A</v>
      </c>
      <c r="AL80" t="e">
        <f>INDEX(VATSIM_Connections!$A:$AQ,MATCH($A80,VATSIM_Connections!$AR:$AR,0),COLUMN(AL80)-2)</f>
        <v>#N/A</v>
      </c>
      <c r="AM80" t="e">
        <f>INDEX(VATSIM_Connections!$A:$AQ,MATCH($A80,VATSIM_Connections!$AR:$AR,0),COLUMN(AM80)-2)</f>
        <v>#N/A</v>
      </c>
      <c r="AN80" t="e">
        <f>INDEX(VATSIM_Connections!$A:$AQ,MATCH($A80,VATSIM_Connections!$AR:$AR,0),COLUMN(AN80)-2)</f>
        <v>#N/A</v>
      </c>
      <c r="AO80" t="e">
        <f>INDEX(VATSIM_Connections!$A:$AQ,MATCH($A80,VATSIM_Connections!$AR:$AR,0),COLUMN(AO80)-2)</f>
        <v>#N/A</v>
      </c>
      <c r="AP80" t="e">
        <f>INDEX(VATSIM_Connections!$A:$AQ,MATCH($A80,VATSIM_Connections!$AR:$AR,0),COLUMN(AP80)-2)</f>
        <v>#N/A</v>
      </c>
      <c r="AQ80" t="e">
        <f>INDEX(VATSIM_Connections!$A:$AQ,MATCH($A80,VATSIM_Connections!$AR:$AR,0),COLUMN(AQ80)-2)</f>
        <v>#N/A</v>
      </c>
    </row>
    <row r="81" spans="1:43" x14ac:dyDescent="0.25">
      <c r="A81">
        <f t="shared" si="1"/>
        <v>80</v>
      </c>
      <c r="B81" t="e">
        <f>INDEX(VATSIM_Connections!$A:$AQ,MATCH($A81,VATSIM_Connections!$AR:$AR,0),COLUMN(A81))</f>
        <v>#N/A</v>
      </c>
      <c r="C81" t="e">
        <f>INDEX(VATSIM_Connections!$A:$AQ,MATCH($A81,VATSIM_Connections!$AR:$AR,0),COLUMN(B81))</f>
        <v>#N/A</v>
      </c>
      <c r="D81" t="e">
        <f>INDEX(DVA_Roster!$A:$I,MATCH(_xlfn.NUMBERVALUE($C81),DVA_Roster!$G:$G,0),2)</f>
        <v>#N/A</v>
      </c>
      <c r="E81" t="e">
        <f>INDEX(VATSIM_Connections!$A:$AQ,MATCH($A81,VATSIM_Connections!$AR:$AR,0),COLUMN(C81))</f>
        <v>#N/A</v>
      </c>
      <c r="F81" t="e">
        <f>INDEX(VATSIM_Connections!$A:$AQ,MATCH($A81,VATSIM_Connections!$AR:$AR,0),COLUMN(F81)-2)</f>
        <v>#N/A</v>
      </c>
      <c r="G81" t="e">
        <f>INDEX(VATSIM_Connections!$A:$AQ,MATCH($A81,VATSIM_Connections!$AR:$AR,0),COLUMN(G81)-2)</f>
        <v>#N/A</v>
      </c>
      <c r="H81" t="e">
        <f>INDEX(VATSIM_Connections!$A:$AQ,MATCH($A81,VATSIM_Connections!$AR:$AR,0),COLUMN(H81)-2)</f>
        <v>#N/A</v>
      </c>
      <c r="I81" t="e">
        <f>INDEX(VATSIM_Connections!$A:$AQ,MATCH($A81,VATSIM_Connections!$AR:$AR,0),COLUMN(I81)-2)</f>
        <v>#N/A</v>
      </c>
      <c r="J81" t="e">
        <f>INDEX(VATSIM_Connections!$A:$AQ,MATCH($A81,VATSIM_Connections!$AR:$AR,0),COLUMN(J81)-2)</f>
        <v>#N/A</v>
      </c>
      <c r="K81" t="e">
        <f>INDEX(VATSIM_Connections!$A:$AQ,MATCH($A81,VATSIM_Connections!$AR:$AR,0),COLUMN(K81)-2)</f>
        <v>#N/A</v>
      </c>
      <c r="L81" t="e">
        <f>INDEX(VATSIM_Connections!$A:$AQ,MATCH($A81,VATSIM_Connections!$AR:$AR,0),COLUMN(L81)-2)</f>
        <v>#N/A</v>
      </c>
      <c r="M81" t="e">
        <f>INDEX(VATSIM_Connections!$A:$AQ,MATCH($A81,VATSIM_Connections!$AR:$AR,0),COLUMN(M81)-2)</f>
        <v>#N/A</v>
      </c>
      <c r="N81" t="e">
        <f>INDEX(VATSIM_Connections!$A:$AQ,MATCH($A81,VATSIM_Connections!$AR:$AR,0),COLUMN(N81)-2)</f>
        <v>#N/A</v>
      </c>
      <c r="O81" t="e">
        <f>INDEX(VATSIM_Connections!$A:$AQ,MATCH($A81,VATSIM_Connections!$AR:$AR,0),COLUMN(O81)-2)</f>
        <v>#N/A</v>
      </c>
      <c r="P81" t="e">
        <f>INDEX(VATSIM_Connections!$A:$AQ,MATCH($A81,VATSIM_Connections!$AR:$AR,0),COLUMN(P81)-2)</f>
        <v>#N/A</v>
      </c>
      <c r="Q81" t="e">
        <f>INDEX(VATSIM_Connections!$A:$AQ,MATCH($A81,VATSIM_Connections!$AR:$AR,0),COLUMN(Q81)-2)</f>
        <v>#N/A</v>
      </c>
      <c r="R81" t="e">
        <f>INDEX(VATSIM_Connections!$A:$AQ,MATCH($A81,VATSIM_Connections!$AR:$AR,0),COLUMN(R81)-2)</f>
        <v>#N/A</v>
      </c>
      <c r="S81" t="e">
        <f>INDEX(VATSIM_Connections!$A:$AQ,MATCH($A81,VATSIM_Connections!$AR:$AR,0),COLUMN(S81)-2)</f>
        <v>#N/A</v>
      </c>
      <c r="T81" t="e">
        <f>INDEX(VATSIM_Connections!$A:$AQ,MATCH($A81,VATSIM_Connections!$AR:$AR,0),COLUMN(T81)-2)</f>
        <v>#N/A</v>
      </c>
      <c r="U81" t="e">
        <f>INDEX(VATSIM_Connections!$A:$AQ,MATCH($A81,VATSIM_Connections!$AR:$AR,0),COLUMN(U81)-2)</f>
        <v>#N/A</v>
      </c>
      <c r="V81" t="e">
        <f>INDEX(VATSIM_Connections!$A:$AQ,MATCH($A81,VATSIM_Connections!$AR:$AR,0),COLUMN(V81)-2)</f>
        <v>#N/A</v>
      </c>
      <c r="W81" t="e">
        <f>INDEX(VATSIM_Connections!$A:$AQ,MATCH($A81,VATSIM_Connections!$AR:$AR,0),COLUMN(W81)-2)</f>
        <v>#N/A</v>
      </c>
      <c r="X81" t="e">
        <f>INDEX(VATSIM_Connections!$A:$AQ,MATCH($A81,VATSIM_Connections!$AR:$AR,0),COLUMN(X81)-2)</f>
        <v>#N/A</v>
      </c>
      <c r="Y81" t="e">
        <f>INDEX(VATSIM_Connections!$A:$AQ,MATCH($A81,VATSIM_Connections!$AR:$AR,0),COLUMN(Y81)-2)</f>
        <v>#N/A</v>
      </c>
      <c r="Z81" t="e">
        <f>INDEX(VATSIM_Connections!$A:$AQ,MATCH($A81,VATSIM_Connections!$AR:$AR,0),COLUMN(Z81)-2)</f>
        <v>#N/A</v>
      </c>
      <c r="AA81" t="e">
        <f>INDEX(VATSIM_Connections!$A:$AQ,MATCH($A81,VATSIM_Connections!$AR:$AR,0),COLUMN(AA81)-2)</f>
        <v>#N/A</v>
      </c>
      <c r="AB81" t="e">
        <f>INDEX(VATSIM_Connections!$A:$AQ,MATCH($A81,VATSIM_Connections!$AR:$AR,0),COLUMN(AB81)-2)</f>
        <v>#N/A</v>
      </c>
      <c r="AC81" t="e">
        <f>INDEX(VATSIM_Connections!$A:$AQ,MATCH($A81,VATSIM_Connections!$AR:$AR,0),COLUMN(AC81)-2)</f>
        <v>#N/A</v>
      </c>
      <c r="AD81" t="e">
        <f>INDEX(VATSIM_Connections!$A:$AQ,MATCH($A81,VATSIM_Connections!$AR:$AR,0),COLUMN(AD81)-2)</f>
        <v>#N/A</v>
      </c>
      <c r="AE81" t="e">
        <f>INDEX(VATSIM_Connections!$A:$AQ,MATCH($A81,VATSIM_Connections!$AR:$AR,0),COLUMN(AE81)-2)</f>
        <v>#N/A</v>
      </c>
      <c r="AF81" t="e">
        <f>INDEX(VATSIM_Connections!$A:$AQ,MATCH($A81,VATSIM_Connections!$AR:$AR,0),COLUMN(AF81)-2)</f>
        <v>#N/A</v>
      </c>
      <c r="AG81" t="e">
        <f>INDEX(VATSIM_Connections!$A:$AQ,MATCH($A81,VATSIM_Connections!$AR:$AR,0),COLUMN(AG81)-2)</f>
        <v>#N/A</v>
      </c>
      <c r="AH81" t="e">
        <f>INDEX(VATSIM_Connections!$A:$AQ,MATCH($A81,VATSIM_Connections!$AR:$AR,0),COLUMN(AH81)-2)</f>
        <v>#N/A</v>
      </c>
      <c r="AI81" t="e">
        <f>INDEX(VATSIM_Connections!$A:$AQ,MATCH($A81,VATSIM_Connections!$AR:$AR,0),COLUMN(AI81)-2)</f>
        <v>#N/A</v>
      </c>
      <c r="AJ81" t="e">
        <f>INDEX(VATSIM_Connections!$A:$AQ,MATCH($A81,VATSIM_Connections!$AR:$AR,0),COLUMN(AJ81)-2)</f>
        <v>#N/A</v>
      </c>
      <c r="AK81" t="e">
        <f>INDEX(VATSIM_Connections!$A:$AQ,MATCH($A81,VATSIM_Connections!$AR:$AR,0),COLUMN(AK81)-2)</f>
        <v>#N/A</v>
      </c>
      <c r="AL81" t="e">
        <f>INDEX(VATSIM_Connections!$A:$AQ,MATCH($A81,VATSIM_Connections!$AR:$AR,0),COLUMN(AL81)-2)</f>
        <v>#N/A</v>
      </c>
      <c r="AM81" t="e">
        <f>INDEX(VATSIM_Connections!$A:$AQ,MATCH($A81,VATSIM_Connections!$AR:$AR,0),COLUMN(AM81)-2)</f>
        <v>#N/A</v>
      </c>
      <c r="AN81" t="e">
        <f>INDEX(VATSIM_Connections!$A:$AQ,MATCH($A81,VATSIM_Connections!$AR:$AR,0),COLUMN(AN81)-2)</f>
        <v>#N/A</v>
      </c>
      <c r="AO81" t="e">
        <f>INDEX(VATSIM_Connections!$A:$AQ,MATCH($A81,VATSIM_Connections!$AR:$AR,0),COLUMN(AO81)-2)</f>
        <v>#N/A</v>
      </c>
      <c r="AP81" t="e">
        <f>INDEX(VATSIM_Connections!$A:$AQ,MATCH($A81,VATSIM_Connections!$AR:$AR,0),COLUMN(AP81)-2)</f>
        <v>#N/A</v>
      </c>
      <c r="AQ81" t="e">
        <f>INDEX(VATSIM_Connections!$A:$AQ,MATCH($A81,VATSIM_Connections!$AR:$AR,0),COLUMN(AQ81)-2)</f>
        <v>#N/A</v>
      </c>
    </row>
    <row r="82" spans="1:43" x14ac:dyDescent="0.25">
      <c r="A82">
        <f t="shared" si="1"/>
        <v>81</v>
      </c>
      <c r="B82" t="e">
        <f>INDEX(VATSIM_Connections!$A:$AQ,MATCH($A82,VATSIM_Connections!$AR:$AR,0),COLUMN(A82))</f>
        <v>#N/A</v>
      </c>
      <c r="C82" t="e">
        <f>INDEX(VATSIM_Connections!$A:$AQ,MATCH($A82,VATSIM_Connections!$AR:$AR,0),COLUMN(B82))</f>
        <v>#N/A</v>
      </c>
      <c r="D82" t="e">
        <f>INDEX(DVA_Roster!$A:$I,MATCH(_xlfn.NUMBERVALUE($C82),DVA_Roster!$G:$G,0),2)</f>
        <v>#N/A</v>
      </c>
      <c r="E82" t="e">
        <f>INDEX(VATSIM_Connections!$A:$AQ,MATCH($A82,VATSIM_Connections!$AR:$AR,0),COLUMN(C82))</f>
        <v>#N/A</v>
      </c>
      <c r="F82" t="e">
        <f>INDEX(VATSIM_Connections!$A:$AQ,MATCH($A82,VATSIM_Connections!$AR:$AR,0),COLUMN(F82)-2)</f>
        <v>#N/A</v>
      </c>
      <c r="G82" t="e">
        <f>INDEX(VATSIM_Connections!$A:$AQ,MATCH($A82,VATSIM_Connections!$AR:$AR,0),COLUMN(G82)-2)</f>
        <v>#N/A</v>
      </c>
      <c r="H82" t="e">
        <f>INDEX(VATSIM_Connections!$A:$AQ,MATCH($A82,VATSIM_Connections!$AR:$AR,0),COLUMN(H82)-2)</f>
        <v>#N/A</v>
      </c>
      <c r="I82" t="e">
        <f>INDEX(VATSIM_Connections!$A:$AQ,MATCH($A82,VATSIM_Connections!$AR:$AR,0),COLUMN(I82)-2)</f>
        <v>#N/A</v>
      </c>
      <c r="J82" t="e">
        <f>INDEX(VATSIM_Connections!$A:$AQ,MATCH($A82,VATSIM_Connections!$AR:$AR,0),COLUMN(J82)-2)</f>
        <v>#N/A</v>
      </c>
      <c r="K82" t="e">
        <f>INDEX(VATSIM_Connections!$A:$AQ,MATCH($A82,VATSIM_Connections!$AR:$AR,0),COLUMN(K82)-2)</f>
        <v>#N/A</v>
      </c>
      <c r="L82" t="e">
        <f>INDEX(VATSIM_Connections!$A:$AQ,MATCH($A82,VATSIM_Connections!$AR:$AR,0),COLUMN(L82)-2)</f>
        <v>#N/A</v>
      </c>
      <c r="M82" t="e">
        <f>INDEX(VATSIM_Connections!$A:$AQ,MATCH($A82,VATSIM_Connections!$AR:$AR,0),COLUMN(M82)-2)</f>
        <v>#N/A</v>
      </c>
      <c r="N82" t="e">
        <f>INDEX(VATSIM_Connections!$A:$AQ,MATCH($A82,VATSIM_Connections!$AR:$AR,0),COLUMN(N82)-2)</f>
        <v>#N/A</v>
      </c>
      <c r="O82" t="e">
        <f>INDEX(VATSIM_Connections!$A:$AQ,MATCH($A82,VATSIM_Connections!$AR:$AR,0),COLUMN(O82)-2)</f>
        <v>#N/A</v>
      </c>
      <c r="P82" t="e">
        <f>INDEX(VATSIM_Connections!$A:$AQ,MATCH($A82,VATSIM_Connections!$AR:$AR,0),COLUMN(P82)-2)</f>
        <v>#N/A</v>
      </c>
      <c r="Q82" t="e">
        <f>INDEX(VATSIM_Connections!$A:$AQ,MATCH($A82,VATSIM_Connections!$AR:$AR,0),COLUMN(Q82)-2)</f>
        <v>#N/A</v>
      </c>
      <c r="R82" t="e">
        <f>INDEX(VATSIM_Connections!$A:$AQ,MATCH($A82,VATSIM_Connections!$AR:$AR,0),COLUMN(R82)-2)</f>
        <v>#N/A</v>
      </c>
      <c r="S82" t="e">
        <f>INDEX(VATSIM_Connections!$A:$AQ,MATCH($A82,VATSIM_Connections!$AR:$AR,0),COLUMN(S82)-2)</f>
        <v>#N/A</v>
      </c>
      <c r="T82" t="e">
        <f>INDEX(VATSIM_Connections!$A:$AQ,MATCH($A82,VATSIM_Connections!$AR:$AR,0),COLUMN(T82)-2)</f>
        <v>#N/A</v>
      </c>
      <c r="U82" t="e">
        <f>INDEX(VATSIM_Connections!$A:$AQ,MATCH($A82,VATSIM_Connections!$AR:$AR,0),COLUMN(U82)-2)</f>
        <v>#N/A</v>
      </c>
      <c r="V82" t="e">
        <f>INDEX(VATSIM_Connections!$A:$AQ,MATCH($A82,VATSIM_Connections!$AR:$AR,0),COLUMN(V82)-2)</f>
        <v>#N/A</v>
      </c>
      <c r="W82" t="e">
        <f>INDEX(VATSIM_Connections!$A:$AQ,MATCH($A82,VATSIM_Connections!$AR:$AR,0),COLUMN(W82)-2)</f>
        <v>#N/A</v>
      </c>
      <c r="X82" t="e">
        <f>INDEX(VATSIM_Connections!$A:$AQ,MATCH($A82,VATSIM_Connections!$AR:$AR,0),COLUMN(X82)-2)</f>
        <v>#N/A</v>
      </c>
      <c r="Y82" t="e">
        <f>INDEX(VATSIM_Connections!$A:$AQ,MATCH($A82,VATSIM_Connections!$AR:$AR,0),COLUMN(Y82)-2)</f>
        <v>#N/A</v>
      </c>
      <c r="Z82" t="e">
        <f>INDEX(VATSIM_Connections!$A:$AQ,MATCH($A82,VATSIM_Connections!$AR:$AR,0),COLUMN(Z82)-2)</f>
        <v>#N/A</v>
      </c>
      <c r="AA82" t="e">
        <f>INDEX(VATSIM_Connections!$A:$AQ,MATCH($A82,VATSIM_Connections!$AR:$AR,0),COLUMN(AA82)-2)</f>
        <v>#N/A</v>
      </c>
      <c r="AB82" t="e">
        <f>INDEX(VATSIM_Connections!$A:$AQ,MATCH($A82,VATSIM_Connections!$AR:$AR,0),COLUMN(AB82)-2)</f>
        <v>#N/A</v>
      </c>
      <c r="AC82" t="e">
        <f>INDEX(VATSIM_Connections!$A:$AQ,MATCH($A82,VATSIM_Connections!$AR:$AR,0),COLUMN(AC82)-2)</f>
        <v>#N/A</v>
      </c>
      <c r="AD82" t="e">
        <f>INDEX(VATSIM_Connections!$A:$AQ,MATCH($A82,VATSIM_Connections!$AR:$AR,0),COLUMN(AD82)-2)</f>
        <v>#N/A</v>
      </c>
      <c r="AE82" t="e">
        <f>INDEX(VATSIM_Connections!$A:$AQ,MATCH($A82,VATSIM_Connections!$AR:$AR,0),COLUMN(AE82)-2)</f>
        <v>#N/A</v>
      </c>
      <c r="AF82" t="e">
        <f>INDEX(VATSIM_Connections!$A:$AQ,MATCH($A82,VATSIM_Connections!$AR:$AR,0),COLUMN(AF82)-2)</f>
        <v>#N/A</v>
      </c>
      <c r="AG82" t="e">
        <f>INDEX(VATSIM_Connections!$A:$AQ,MATCH($A82,VATSIM_Connections!$AR:$AR,0),COLUMN(AG82)-2)</f>
        <v>#N/A</v>
      </c>
      <c r="AH82" t="e">
        <f>INDEX(VATSIM_Connections!$A:$AQ,MATCH($A82,VATSIM_Connections!$AR:$AR,0),COLUMN(AH82)-2)</f>
        <v>#N/A</v>
      </c>
      <c r="AI82" t="e">
        <f>INDEX(VATSIM_Connections!$A:$AQ,MATCH($A82,VATSIM_Connections!$AR:$AR,0),COLUMN(AI82)-2)</f>
        <v>#N/A</v>
      </c>
      <c r="AJ82" t="e">
        <f>INDEX(VATSIM_Connections!$A:$AQ,MATCH($A82,VATSIM_Connections!$AR:$AR,0),COLUMN(AJ82)-2)</f>
        <v>#N/A</v>
      </c>
      <c r="AK82" t="e">
        <f>INDEX(VATSIM_Connections!$A:$AQ,MATCH($A82,VATSIM_Connections!$AR:$AR,0),COLUMN(AK82)-2)</f>
        <v>#N/A</v>
      </c>
      <c r="AL82" t="e">
        <f>INDEX(VATSIM_Connections!$A:$AQ,MATCH($A82,VATSIM_Connections!$AR:$AR,0),COLUMN(AL82)-2)</f>
        <v>#N/A</v>
      </c>
      <c r="AM82" t="e">
        <f>INDEX(VATSIM_Connections!$A:$AQ,MATCH($A82,VATSIM_Connections!$AR:$AR,0),COLUMN(AM82)-2)</f>
        <v>#N/A</v>
      </c>
      <c r="AN82" t="e">
        <f>INDEX(VATSIM_Connections!$A:$AQ,MATCH($A82,VATSIM_Connections!$AR:$AR,0),COLUMN(AN82)-2)</f>
        <v>#N/A</v>
      </c>
      <c r="AO82" t="e">
        <f>INDEX(VATSIM_Connections!$A:$AQ,MATCH($A82,VATSIM_Connections!$AR:$AR,0),COLUMN(AO82)-2)</f>
        <v>#N/A</v>
      </c>
      <c r="AP82" t="e">
        <f>INDEX(VATSIM_Connections!$A:$AQ,MATCH($A82,VATSIM_Connections!$AR:$AR,0),COLUMN(AP82)-2)</f>
        <v>#N/A</v>
      </c>
      <c r="AQ82" t="e">
        <f>INDEX(VATSIM_Connections!$A:$AQ,MATCH($A82,VATSIM_Connections!$AR:$AR,0),COLUMN(AQ82)-2)</f>
        <v>#N/A</v>
      </c>
    </row>
    <row r="83" spans="1:43" x14ac:dyDescent="0.25">
      <c r="A83">
        <f t="shared" si="1"/>
        <v>82</v>
      </c>
      <c r="B83" t="e">
        <f>INDEX(VATSIM_Connections!$A:$AQ,MATCH($A83,VATSIM_Connections!$AR:$AR,0),COLUMN(A83))</f>
        <v>#N/A</v>
      </c>
      <c r="C83" t="e">
        <f>INDEX(VATSIM_Connections!$A:$AQ,MATCH($A83,VATSIM_Connections!$AR:$AR,0),COLUMN(B83))</f>
        <v>#N/A</v>
      </c>
      <c r="D83" t="e">
        <f>INDEX(DVA_Roster!$A:$I,MATCH(_xlfn.NUMBERVALUE($C83),DVA_Roster!$G:$G,0),2)</f>
        <v>#N/A</v>
      </c>
      <c r="E83" t="e">
        <f>INDEX(VATSIM_Connections!$A:$AQ,MATCH($A83,VATSIM_Connections!$AR:$AR,0),COLUMN(C83))</f>
        <v>#N/A</v>
      </c>
      <c r="F83" t="e">
        <f>INDEX(VATSIM_Connections!$A:$AQ,MATCH($A83,VATSIM_Connections!$AR:$AR,0),COLUMN(F83)-2)</f>
        <v>#N/A</v>
      </c>
      <c r="G83" t="e">
        <f>INDEX(VATSIM_Connections!$A:$AQ,MATCH($A83,VATSIM_Connections!$AR:$AR,0),COLUMN(G83)-2)</f>
        <v>#N/A</v>
      </c>
      <c r="H83" t="e">
        <f>INDEX(VATSIM_Connections!$A:$AQ,MATCH($A83,VATSIM_Connections!$AR:$AR,0),COLUMN(H83)-2)</f>
        <v>#N/A</v>
      </c>
      <c r="I83" t="e">
        <f>INDEX(VATSIM_Connections!$A:$AQ,MATCH($A83,VATSIM_Connections!$AR:$AR,0),COLUMN(I83)-2)</f>
        <v>#N/A</v>
      </c>
      <c r="J83" t="e">
        <f>INDEX(VATSIM_Connections!$A:$AQ,MATCH($A83,VATSIM_Connections!$AR:$AR,0),COLUMN(J83)-2)</f>
        <v>#N/A</v>
      </c>
      <c r="K83" t="e">
        <f>INDEX(VATSIM_Connections!$A:$AQ,MATCH($A83,VATSIM_Connections!$AR:$AR,0),COLUMN(K83)-2)</f>
        <v>#N/A</v>
      </c>
      <c r="L83" t="e">
        <f>INDEX(VATSIM_Connections!$A:$AQ,MATCH($A83,VATSIM_Connections!$AR:$AR,0),COLUMN(L83)-2)</f>
        <v>#N/A</v>
      </c>
      <c r="M83" t="e">
        <f>INDEX(VATSIM_Connections!$A:$AQ,MATCH($A83,VATSIM_Connections!$AR:$AR,0),COLUMN(M83)-2)</f>
        <v>#N/A</v>
      </c>
      <c r="N83" t="e">
        <f>INDEX(VATSIM_Connections!$A:$AQ,MATCH($A83,VATSIM_Connections!$AR:$AR,0),COLUMN(N83)-2)</f>
        <v>#N/A</v>
      </c>
      <c r="O83" t="e">
        <f>INDEX(VATSIM_Connections!$A:$AQ,MATCH($A83,VATSIM_Connections!$AR:$AR,0),COLUMN(O83)-2)</f>
        <v>#N/A</v>
      </c>
      <c r="P83" t="e">
        <f>INDEX(VATSIM_Connections!$A:$AQ,MATCH($A83,VATSIM_Connections!$AR:$AR,0),COLUMN(P83)-2)</f>
        <v>#N/A</v>
      </c>
      <c r="Q83" t="e">
        <f>INDEX(VATSIM_Connections!$A:$AQ,MATCH($A83,VATSIM_Connections!$AR:$AR,0),COLUMN(Q83)-2)</f>
        <v>#N/A</v>
      </c>
      <c r="R83" t="e">
        <f>INDEX(VATSIM_Connections!$A:$AQ,MATCH($A83,VATSIM_Connections!$AR:$AR,0),COLUMN(R83)-2)</f>
        <v>#N/A</v>
      </c>
      <c r="S83" t="e">
        <f>INDEX(VATSIM_Connections!$A:$AQ,MATCH($A83,VATSIM_Connections!$AR:$AR,0),COLUMN(S83)-2)</f>
        <v>#N/A</v>
      </c>
      <c r="T83" t="e">
        <f>INDEX(VATSIM_Connections!$A:$AQ,MATCH($A83,VATSIM_Connections!$AR:$AR,0),COLUMN(T83)-2)</f>
        <v>#N/A</v>
      </c>
      <c r="U83" t="e">
        <f>INDEX(VATSIM_Connections!$A:$AQ,MATCH($A83,VATSIM_Connections!$AR:$AR,0),COLUMN(U83)-2)</f>
        <v>#N/A</v>
      </c>
      <c r="V83" t="e">
        <f>INDEX(VATSIM_Connections!$A:$AQ,MATCH($A83,VATSIM_Connections!$AR:$AR,0),COLUMN(V83)-2)</f>
        <v>#N/A</v>
      </c>
      <c r="W83" t="e">
        <f>INDEX(VATSIM_Connections!$A:$AQ,MATCH($A83,VATSIM_Connections!$AR:$AR,0),COLUMN(W83)-2)</f>
        <v>#N/A</v>
      </c>
      <c r="X83" t="e">
        <f>INDEX(VATSIM_Connections!$A:$AQ,MATCH($A83,VATSIM_Connections!$AR:$AR,0),COLUMN(X83)-2)</f>
        <v>#N/A</v>
      </c>
      <c r="Y83" t="e">
        <f>INDEX(VATSIM_Connections!$A:$AQ,MATCH($A83,VATSIM_Connections!$AR:$AR,0),COLUMN(Y83)-2)</f>
        <v>#N/A</v>
      </c>
      <c r="Z83" t="e">
        <f>INDEX(VATSIM_Connections!$A:$AQ,MATCH($A83,VATSIM_Connections!$AR:$AR,0),COLUMN(Z83)-2)</f>
        <v>#N/A</v>
      </c>
      <c r="AA83" t="e">
        <f>INDEX(VATSIM_Connections!$A:$AQ,MATCH($A83,VATSIM_Connections!$AR:$AR,0),COLUMN(AA83)-2)</f>
        <v>#N/A</v>
      </c>
      <c r="AB83" t="e">
        <f>INDEX(VATSIM_Connections!$A:$AQ,MATCH($A83,VATSIM_Connections!$AR:$AR,0),COLUMN(AB83)-2)</f>
        <v>#N/A</v>
      </c>
      <c r="AC83" t="e">
        <f>INDEX(VATSIM_Connections!$A:$AQ,MATCH($A83,VATSIM_Connections!$AR:$AR,0),COLUMN(AC83)-2)</f>
        <v>#N/A</v>
      </c>
      <c r="AD83" t="e">
        <f>INDEX(VATSIM_Connections!$A:$AQ,MATCH($A83,VATSIM_Connections!$AR:$AR,0),COLUMN(AD83)-2)</f>
        <v>#N/A</v>
      </c>
      <c r="AE83" t="e">
        <f>INDEX(VATSIM_Connections!$A:$AQ,MATCH($A83,VATSIM_Connections!$AR:$AR,0),COLUMN(AE83)-2)</f>
        <v>#N/A</v>
      </c>
      <c r="AF83" t="e">
        <f>INDEX(VATSIM_Connections!$A:$AQ,MATCH($A83,VATSIM_Connections!$AR:$AR,0),COLUMN(AF83)-2)</f>
        <v>#N/A</v>
      </c>
      <c r="AG83" t="e">
        <f>INDEX(VATSIM_Connections!$A:$AQ,MATCH($A83,VATSIM_Connections!$AR:$AR,0),COLUMN(AG83)-2)</f>
        <v>#N/A</v>
      </c>
      <c r="AH83" t="e">
        <f>INDEX(VATSIM_Connections!$A:$AQ,MATCH($A83,VATSIM_Connections!$AR:$AR,0),COLUMN(AH83)-2)</f>
        <v>#N/A</v>
      </c>
      <c r="AI83" t="e">
        <f>INDEX(VATSIM_Connections!$A:$AQ,MATCH($A83,VATSIM_Connections!$AR:$AR,0),COLUMN(AI83)-2)</f>
        <v>#N/A</v>
      </c>
      <c r="AJ83" t="e">
        <f>INDEX(VATSIM_Connections!$A:$AQ,MATCH($A83,VATSIM_Connections!$AR:$AR,0),COLUMN(AJ83)-2)</f>
        <v>#N/A</v>
      </c>
      <c r="AK83" t="e">
        <f>INDEX(VATSIM_Connections!$A:$AQ,MATCH($A83,VATSIM_Connections!$AR:$AR,0),COLUMN(AK83)-2)</f>
        <v>#N/A</v>
      </c>
      <c r="AL83" t="e">
        <f>INDEX(VATSIM_Connections!$A:$AQ,MATCH($A83,VATSIM_Connections!$AR:$AR,0),COLUMN(AL83)-2)</f>
        <v>#N/A</v>
      </c>
      <c r="AM83" t="e">
        <f>INDEX(VATSIM_Connections!$A:$AQ,MATCH($A83,VATSIM_Connections!$AR:$AR,0),COLUMN(AM83)-2)</f>
        <v>#N/A</v>
      </c>
      <c r="AN83" t="e">
        <f>INDEX(VATSIM_Connections!$A:$AQ,MATCH($A83,VATSIM_Connections!$AR:$AR,0),COLUMN(AN83)-2)</f>
        <v>#N/A</v>
      </c>
      <c r="AO83" t="e">
        <f>INDEX(VATSIM_Connections!$A:$AQ,MATCH($A83,VATSIM_Connections!$AR:$AR,0),COLUMN(AO83)-2)</f>
        <v>#N/A</v>
      </c>
      <c r="AP83" t="e">
        <f>INDEX(VATSIM_Connections!$A:$AQ,MATCH($A83,VATSIM_Connections!$AR:$AR,0),COLUMN(AP83)-2)</f>
        <v>#N/A</v>
      </c>
      <c r="AQ83" t="e">
        <f>INDEX(VATSIM_Connections!$A:$AQ,MATCH($A83,VATSIM_Connections!$AR:$AR,0),COLUMN(AQ83)-2)</f>
        <v>#N/A</v>
      </c>
    </row>
    <row r="84" spans="1:43" x14ac:dyDescent="0.25">
      <c r="A84">
        <f t="shared" si="1"/>
        <v>83</v>
      </c>
      <c r="B84" t="e">
        <f>INDEX(VATSIM_Connections!$A:$AQ,MATCH($A84,VATSIM_Connections!$AR:$AR,0),COLUMN(A84))</f>
        <v>#N/A</v>
      </c>
      <c r="C84" t="e">
        <f>INDEX(VATSIM_Connections!$A:$AQ,MATCH($A84,VATSIM_Connections!$AR:$AR,0),COLUMN(B84))</f>
        <v>#N/A</v>
      </c>
      <c r="D84" t="e">
        <f>INDEX(DVA_Roster!$A:$I,MATCH(_xlfn.NUMBERVALUE($C84),DVA_Roster!$G:$G,0),2)</f>
        <v>#N/A</v>
      </c>
      <c r="E84" t="e">
        <f>INDEX(VATSIM_Connections!$A:$AQ,MATCH($A84,VATSIM_Connections!$AR:$AR,0),COLUMN(C84))</f>
        <v>#N/A</v>
      </c>
      <c r="F84" t="e">
        <f>INDEX(VATSIM_Connections!$A:$AQ,MATCH($A84,VATSIM_Connections!$AR:$AR,0),COLUMN(F84)-2)</f>
        <v>#N/A</v>
      </c>
      <c r="G84" t="e">
        <f>INDEX(VATSIM_Connections!$A:$AQ,MATCH($A84,VATSIM_Connections!$AR:$AR,0),COLUMN(G84)-2)</f>
        <v>#N/A</v>
      </c>
      <c r="H84" t="e">
        <f>INDEX(VATSIM_Connections!$A:$AQ,MATCH($A84,VATSIM_Connections!$AR:$AR,0),COLUMN(H84)-2)</f>
        <v>#N/A</v>
      </c>
      <c r="I84" t="e">
        <f>INDEX(VATSIM_Connections!$A:$AQ,MATCH($A84,VATSIM_Connections!$AR:$AR,0),COLUMN(I84)-2)</f>
        <v>#N/A</v>
      </c>
      <c r="J84" t="e">
        <f>INDEX(VATSIM_Connections!$A:$AQ,MATCH($A84,VATSIM_Connections!$AR:$AR,0),COLUMN(J84)-2)</f>
        <v>#N/A</v>
      </c>
      <c r="K84" t="e">
        <f>INDEX(VATSIM_Connections!$A:$AQ,MATCH($A84,VATSIM_Connections!$AR:$AR,0),COLUMN(K84)-2)</f>
        <v>#N/A</v>
      </c>
      <c r="L84" t="e">
        <f>INDEX(VATSIM_Connections!$A:$AQ,MATCH($A84,VATSIM_Connections!$AR:$AR,0),COLUMN(L84)-2)</f>
        <v>#N/A</v>
      </c>
      <c r="M84" t="e">
        <f>INDEX(VATSIM_Connections!$A:$AQ,MATCH($A84,VATSIM_Connections!$AR:$AR,0),COLUMN(M84)-2)</f>
        <v>#N/A</v>
      </c>
      <c r="N84" t="e">
        <f>INDEX(VATSIM_Connections!$A:$AQ,MATCH($A84,VATSIM_Connections!$AR:$AR,0),COLUMN(N84)-2)</f>
        <v>#N/A</v>
      </c>
      <c r="O84" t="e">
        <f>INDEX(VATSIM_Connections!$A:$AQ,MATCH($A84,VATSIM_Connections!$AR:$AR,0),COLUMN(O84)-2)</f>
        <v>#N/A</v>
      </c>
      <c r="P84" t="e">
        <f>INDEX(VATSIM_Connections!$A:$AQ,MATCH($A84,VATSIM_Connections!$AR:$AR,0),COLUMN(P84)-2)</f>
        <v>#N/A</v>
      </c>
      <c r="Q84" t="e">
        <f>INDEX(VATSIM_Connections!$A:$AQ,MATCH($A84,VATSIM_Connections!$AR:$AR,0),COLUMN(Q84)-2)</f>
        <v>#N/A</v>
      </c>
      <c r="R84" t="e">
        <f>INDEX(VATSIM_Connections!$A:$AQ,MATCH($A84,VATSIM_Connections!$AR:$AR,0),COLUMN(R84)-2)</f>
        <v>#N/A</v>
      </c>
      <c r="S84" t="e">
        <f>INDEX(VATSIM_Connections!$A:$AQ,MATCH($A84,VATSIM_Connections!$AR:$AR,0),COLUMN(S84)-2)</f>
        <v>#N/A</v>
      </c>
      <c r="T84" t="e">
        <f>INDEX(VATSIM_Connections!$A:$AQ,MATCH($A84,VATSIM_Connections!$AR:$AR,0),COLUMN(T84)-2)</f>
        <v>#N/A</v>
      </c>
      <c r="U84" t="e">
        <f>INDEX(VATSIM_Connections!$A:$AQ,MATCH($A84,VATSIM_Connections!$AR:$AR,0),COLUMN(U84)-2)</f>
        <v>#N/A</v>
      </c>
      <c r="V84" t="e">
        <f>INDEX(VATSIM_Connections!$A:$AQ,MATCH($A84,VATSIM_Connections!$AR:$AR,0),COLUMN(V84)-2)</f>
        <v>#N/A</v>
      </c>
      <c r="W84" t="e">
        <f>INDEX(VATSIM_Connections!$A:$AQ,MATCH($A84,VATSIM_Connections!$AR:$AR,0),COLUMN(W84)-2)</f>
        <v>#N/A</v>
      </c>
      <c r="X84" t="e">
        <f>INDEX(VATSIM_Connections!$A:$AQ,MATCH($A84,VATSIM_Connections!$AR:$AR,0),COLUMN(X84)-2)</f>
        <v>#N/A</v>
      </c>
      <c r="Y84" t="e">
        <f>INDEX(VATSIM_Connections!$A:$AQ,MATCH($A84,VATSIM_Connections!$AR:$AR,0),COLUMN(Y84)-2)</f>
        <v>#N/A</v>
      </c>
      <c r="Z84" t="e">
        <f>INDEX(VATSIM_Connections!$A:$AQ,MATCH($A84,VATSIM_Connections!$AR:$AR,0),COLUMN(Z84)-2)</f>
        <v>#N/A</v>
      </c>
      <c r="AA84" t="e">
        <f>INDEX(VATSIM_Connections!$A:$AQ,MATCH($A84,VATSIM_Connections!$AR:$AR,0),COLUMN(AA84)-2)</f>
        <v>#N/A</v>
      </c>
      <c r="AB84" t="e">
        <f>INDEX(VATSIM_Connections!$A:$AQ,MATCH($A84,VATSIM_Connections!$AR:$AR,0),COLUMN(AB84)-2)</f>
        <v>#N/A</v>
      </c>
      <c r="AC84" t="e">
        <f>INDEX(VATSIM_Connections!$A:$AQ,MATCH($A84,VATSIM_Connections!$AR:$AR,0),COLUMN(AC84)-2)</f>
        <v>#N/A</v>
      </c>
      <c r="AD84" t="e">
        <f>INDEX(VATSIM_Connections!$A:$AQ,MATCH($A84,VATSIM_Connections!$AR:$AR,0),COLUMN(AD84)-2)</f>
        <v>#N/A</v>
      </c>
      <c r="AE84" t="e">
        <f>INDEX(VATSIM_Connections!$A:$AQ,MATCH($A84,VATSIM_Connections!$AR:$AR,0),COLUMN(AE84)-2)</f>
        <v>#N/A</v>
      </c>
      <c r="AF84" t="e">
        <f>INDEX(VATSIM_Connections!$A:$AQ,MATCH($A84,VATSIM_Connections!$AR:$AR,0),COLUMN(AF84)-2)</f>
        <v>#N/A</v>
      </c>
      <c r="AG84" t="e">
        <f>INDEX(VATSIM_Connections!$A:$AQ,MATCH($A84,VATSIM_Connections!$AR:$AR,0),COLUMN(AG84)-2)</f>
        <v>#N/A</v>
      </c>
      <c r="AH84" t="e">
        <f>INDEX(VATSIM_Connections!$A:$AQ,MATCH($A84,VATSIM_Connections!$AR:$AR,0),COLUMN(AH84)-2)</f>
        <v>#N/A</v>
      </c>
      <c r="AI84" t="e">
        <f>INDEX(VATSIM_Connections!$A:$AQ,MATCH($A84,VATSIM_Connections!$AR:$AR,0),COLUMN(AI84)-2)</f>
        <v>#N/A</v>
      </c>
      <c r="AJ84" t="e">
        <f>INDEX(VATSIM_Connections!$A:$AQ,MATCH($A84,VATSIM_Connections!$AR:$AR,0),COLUMN(AJ84)-2)</f>
        <v>#N/A</v>
      </c>
      <c r="AK84" t="e">
        <f>INDEX(VATSIM_Connections!$A:$AQ,MATCH($A84,VATSIM_Connections!$AR:$AR,0),COLUMN(AK84)-2)</f>
        <v>#N/A</v>
      </c>
      <c r="AL84" t="e">
        <f>INDEX(VATSIM_Connections!$A:$AQ,MATCH($A84,VATSIM_Connections!$AR:$AR,0),COLUMN(AL84)-2)</f>
        <v>#N/A</v>
      </c>
      <c r="AM84" t="e">
        <f>INDEX(VATSIM_Connections!$A:$AQ,MATCH($A84,VATSIM_Connections!$AR:$AR,0),COLUMN(AM84)-2)</f>
        <v>#N/A</v>
      </c>
      <c r="AN84" t="e">
        <f>INDEX(VATSIM_Connections!$A:$AQ,MATCH($A84,VATSIM_Connections!$AR:$AR,0),COLUMN(AN84)-2)</f>
        <v>#N/A</v>
      </c>
      <c r="AO84" t="e">
        <f>INDEX(VATSIM_Connections!$A:$AQ,MATCH($A84,VATSIM_Connections!$AR:$AR,0),COLUMN(AO84)-2)</f>
        <v>#N/A</v>
      </c>
      <c r="AP84" t="e">
        <f>INDEX(VATSIM_Connections!$A:$AQ,MATCH($A84,VATSIM_Connections!$AR:$AR,0),COLUMN(AP84)-2)</f>
        <v>#N/A</v>
      </c>
      <c r="AQ84" t="e">
        <f>INDEX(VATSIM_Connections!$A:$AQ,MATCH($A84,VATSIM_Connections!$AR:$AR,0),COLUMN(AQ84)-2)</f>
        <v>#N/A</v>
      </c>
    </row>
    <row r="85" spans="1:43" x14ac:dyDescent="0.25">
      <c r="A85">
        <f t="shared" si="1"/>
        <v>84</v>
      </c>
      <c r="B85" t="e">
        <f>INDEX(VATSIM_Connections!$A:$AQ,MATCH($A85,VATSIM_Connections!$AR:$AR,0),COLUMN(A85))</f>
        <v>#N/A</v>
      </c>
      <c r="C85" t="e">
        <f>INDEX(VATSIM_Connections!$A:$AQ,MATCH($A85,VATSIM_Connections!$AR:$AR,0),COLUMN(B85))</f>
        <v>#N/A</v>
      </c>
      <c r="D85" t="e">
        <f>INDEX(DVA_Roster!$A:$I,MATCH(_xlfn.NUMBERVALUE($C85),DVA_Roster!$G:$G,0),2)</f>
        <v>#N/A</v>
      </c>
      <c r="E85" t="e">
        <f>INDEX(VATSIM_Connections!$A:$AQ,MATCH($A85,VATSIM_Connections!$AR:$AR,0),COLUMN(C85))</f>
        <v>#N/A</v>
      </c>
      <c r="F85" t="e">
        <f>INDEX(VATSIM_Connections!$A:$AQ,MATCH($A85,VATSIM_Connections!$AR:$AR,0),COLUMN(F85)-2)</f>
        <v>#N/A</v>
      </c>
      <c r="G85" t="e">
        <f>INDEX(VATSIM_Connections!$A:$AQ,MATCH($A85,VATSIM_Connections!$AR:$AR,0),COLUMN(G85)-2)</f>
        <v>#N/A</v>
      </c>
      <c r="H85" t="e">
        <f>INDEX(VATSIM_Connections!$A:$AQ,MATCH($A85,VATSIM_Connections!$AR:$AR,0),COLUMN(H85)-2)</f>
        <v>#N/A</v>
      </c>
      <c r="I85" t="e">
        <f>INDEX(VATSIM_Connections!$A:$AQ,MATCH($A85,VATSIM_Connections!$AR:$AR,0),COLUMN(I85)-2)</f>
        <v>#N/A</v>
      </c>
      <c r="J85" t="e">
        <f>INDEX(VATSIM_Connections!$A:$AQ,MATCH($A85,VATSIM_Connections!$AR:$AR,0),COLUMN(J85)-2)</f>
        <v>#N/A</v>
      </c>
      <c r="K85" t="e">
        <f>INDEX(VATSIM_Connections!$A:$AQ,MATCH($A85,VATSIM_Connections!$AR:$AR,0),COLUMN(K85)-2)</f>
        <v>#N/A</v>
      </c>
      <c r="L85" t="e">
        <f>INDEX(VATSIM_Connections!$A:$AQ,MATCH($A85,VATSIM_Connections!$AR:$AR,0),COLUMN(L85)-2)</f>
        <v>#N/A</v>
      </c>
      <c r="M85" t="e">
        <f>INDEX(VATSIM_Connections!$A:$AQ,MATCH($A85,VATSIM_Connections!$AR:$AR,0),COLUMN(M85)-2)</f>
        <v>#N/A</v>
      </c>
      <c r="N85" t="e">
        <f>INDEX(VATSIM_Connections!$A:$AQ,MATCH($A85,VATSIM_Connections!$AR:$AR,0),COLUMN(N85)-2)</f>
        <v>#N/A</v>
      </c>
      <c r="O85" t="e">
        <f>INDEX(VATSIM_Connections!$A:$AQ,MATCH($A85,VATSIM_Connections!$AR:$AR,0),COLUMN(O85)-2)</f>
        <v>#N/A</v>
      </c>
      <c r="P85" t="e">
        <f>INDEX(VATSIM_Connections!$A:$AQ,MATCH($A85,VATSIM_Connections!$AR:$AR,0),COLUMN(P85)-2)</f>
        <v>#N/A</v>
      </c>
      <c r="Q85" t="e">
        <f>INDEX(VATSIM_Connections!$A:$AQ,MATCH($A85,VATSIM_Connections!$AR:$AR,0),COLUMN(Q85)-2)</f>
        <v>#N/A</v>
      </c>
      <c r="R85" t="e">
        <f>INDEX(VATSIM_Connections!$A:$AQ,MATCH($A85,VATSIM_Connections!$AR:$AR,0),COLUMN(R85)-2)</f>
        <v>#N/A</v>
      </c>
      <c r="S85" t="e">
        <f>INDEX(VATSIM_Connections!$A:$AQ,MATCH($A85,VATSIM_Connections!$AR:$AR,0),COLUMN(S85)-2)</f>
        <v>#N/A</v>
      </c>
      <c r="T85" t="e">
        <f>INDEX(VATSIM_Connections!$A:$AQ,MATCH($A85,VATSIM_Connections!$AR:$AR,0),COLUMN(T85)-2)</f>
        <v>#N/A</v>
      </c>
      <c r="U85" t="e">
        <f>INDEX(VATSIM_Connections!$A:$AQ,MATCH($A85,VATSIM_Connections!$AR:$AR,0),COLUMN(U85)-2)</f>
        <v>#N/A</v>
      </c>
      <c r="V85" t="e">
        <f>INDEX(VATSIM_Connections!$A:$AQ,MATCH($A85,VATSIM_Connections!$AR:$AR,0),COLUMN(V85)-2)</f>
        <v>#N/A</v>
      </c>
      <c r="W85" t="e">
        <f>INDEX(VATSIM_Connections!$A:$AQ,MATCH($A85,VATSIM_Connections!$AR:$AR,0),COLUMN(W85)-2)</f>
        <v>#N/A</v>
      </c>
      <c r="X85" t="e">
        <f>INDEX(VATSIM_Connections!$A:$AQ,MATCH($A85,VATSIM_Connections!$AR:$AR,0),COLUMN(X85)-2)</f>
        <v>#N/A</v>
      </c>
      <c r="Y85" t="e">
        <f>INDEX(VATSIM_Connections!$A:$AQ,MATCH($A85,VATSIM_Connections!$AR:$AR,0),COLUMN(Y85)-2)</f>
        <v>#N/A</v>
      </c>
      <c r="Z85" t="e">
        <f>INDEX(VATSIM_Connections!$A:$AQ,MATCH($A85,VATSIM_Connections!$AR:$AR,0),COLUMN(Z85)-2)</f>
        <v>#N/A</v>
      </c>
      <c r="AA85" t="e">
        <f>INDEX(VATSIM_Connections!$A:$AQ,MATCH($A85,VATSIM_Connections!$AR:$AR,0),COLUMN(AA85)-2)</f>
        <v>#N/A</v>
      </c>
      <c r="AB85" t="e">
        <f>INDEX(VATSIM_Connections!$A:$AQ,MATCH($A85,VATSIM_Connections!$AR:$AR,0),COLUMN(AB85)-2)</f>
        <v>#N/A</v>
      </c>
      <c r="AC85" t="e">
        <f>INDEX(VATSIM_Connections!$A:$AQ,MATCH($A85,VATSIM_Connections!$AR:$AR,0),COLUMN(AC85)-2)</f>
        <v>#N/A</v>
      </c>
      <c r="AD85" t="e">
        <f>INDEX(VATSIM_Connections!$A:$AQ,MATCH($A85,VATSIM_Connections!$AR:$AR,0),COLUMN(AD85)-2)</f>
        <v>#N/A</v>
      </c>
      <c r="AE85" t="e">
        <f>INDEX(VATSIM_Connections!$A:$AQ,MATCH($A85,VATSIM_Connections!$AR:$AR,0),COLUMN(AE85)-2)</f>
        <v>#N/A</v>
      </c>
      <c r="AF85" t="e">
        <f>INDEX(VATSIM_Connections!$A:$AQ,MATCH($A85,VATSIM_Connections!$AR:$AR,0),COLUMN(AF85)-2)</f>
        <v>#N/A</v>
      </c>
      <c r="AG85" t="e">
        <f>INDEX(VATSIM_Connections!$A:$AQ,MATCH($A85,VATSIM_Connections!$AR:$AR,0),COLUMN(AG85)-2)</f>
        <v>#N/A</v>
      </c>
      <c r="AH85" t="e">
        <f>INDEX(VATSIM_Connections!$A:$AQ,MATCH($A85,VATSIM_Connections!$AR:$AR,0),COLUMN(AH85)-2)</f>
        <v>#N/A</v>
      </c>
      <c r="AI85" t="e">
        <f>INDEX(VATSIM_Connections!$A:$AQ,MATCH($A85,VATSIM_Connections!$AR:$AR,0),COLUMN(AI85)-2)</f>
        <v>#N/A</v>
      </c>
      <c r="AJ85" t="e">
        <f>INDEX(VATSIM_Connections!$A:$AQ,MATCH($A85,VATSIM_Connections!$AR:$AR,0),COLUMN(AJ85)-2)</f>
        <v>#N/A</v>
      </c>
      <c r="AK85" t="e">
        <f>INDEX(VATSIM_Connections!$A:$AQ,MATCH($A85,VATSIM_Connections!$AR:$AR,0),COLUMN(AK85)-2)</f>
        <v>#N/A</v>
      </c>
      <c r="AL85" t="e">
        <f>INDEX(VATSIM_Connections!$A:$AQ,MATCH($A85,VATSIM_Connections!$AR:$AR,0),COLUMN(AL85)-2)</f>
        <v>#N/A</v>
      </c>
      <c r="AM85" t="e">
        <f>INDEX(VATSIM_Connections!$A:$AQ,MATCH($A85,VATSIM_Connections!$AR:$AR,0),COLUMN(AM85)-2)</f>
        <v>#N/A</v>
      </c>
      <c r="AN85" t="e">
        <f>INDEX(VATSIM_Connections!$A:$AQ,MATCH($A85,VATSIM_Connections!$AR:$AR,0),COLUMN(AN85)-2)</f>
        <v>#N/A</v>
      </c>
      <c r="AO85" t="e">
        <f>INDEX(VATSIM_Connections!$A:$AQ,MATCH($A85,VATSIM_Connections!$AR:$AR,0),COLUMN(AO85)-2)</f>
        <v>#N/A</v>
      </c>
      <c r="AP85" t="e">
        <f>INDEX(VATSIM_Connections!$A:$AQ,MATCH($A85,VATSIM_Connections!$AR:$AR,0),COLUMN(AP85)-2)</f>
        <v>#N/A</v>
      </c>
      <c r="AQ85" t="e">
        <f>INDEX(VATSIM_Connections!$A:$AQ,MATCH($A85,VATSIM_Connections!$AR:$AR,0),COLUMN(AQ85)-2)</f>
        <v>#N/A</v>
      </c>
    </row>
    <row r="86" spans="1:43" x14ac:dyDescent="0.25">
      <c r="A86">
        <f t="shared" si="1"/>
        <v>85</v>
      </c>
      <c r="B86" t="e">
        <f>INDEX(VATSIM_Connections!$A:$AQ,MATCH($A86,VATSIM_Connections!$AR:$AR,0),COLUMN(A86))</f>
        <v>#N/A</v>
      </c>
      <c r="C86" t="e">
        <f>INDEX(VATSIM_Connections!$A:$AQ,MATCH($A86,VATSIM_Connections!$AR:$AR,0),COLUMN(B86))</f>
        <v>#N/A</v>
      </c>
      <c r="D86" t="e">
        <f>INDEX(DVA_Roster!$A:$I,MATCH(_xlfn.NUMBERVALUE($C86),DVA_Roster!$G:$G,0),2)</f>
        <v>#N/A</v>
      </c>
      <c r="E86" t="e">
        <f>INDEX(VATSIM_Connections!$A:$AQ,MATCH($A86,VATSIM_Connections!$AR:$AR,0),COLUMN(C86))</f>
        <v>#N/A</v>
      </c>
      <c r="F86" t="e">
        <f>INDEX(VATSIM_Connections!$A:$AQ,MATCH($A86,VATSIM_Connections!$AR:$AR,0),COLUMN(F86)-2)</f>
        <v>#N/A</v>
      </c>
      <c r="G86" t="e">
        <f>INDEX(VATSIM_Connections!$A:$AQ,MATCH($A86,VATSIM_Connections!$AR:$AR,0),COLUMN(G86)-2)</f>
        <v>#N/A</v>
      </c>
      <c r="H86" t="e">
        <f>INDEX(VATSIM_Connections!$A:$AQ,MATCH($A86,VATSIM_Connections!$AR:$AR,0),COLUMN(H86)-2)</f>
        <v>#N/A</v>
      </c>
      <c r="I86" t="e">
        <f>INDEX(VATSIM_Connections!$A:$AQ,MATCH($A86,VATSIM_Connections!$AR:$AR,0),COLUMN(I86)-2)</f>
        <v>#N/A</v>
      </c>
      <c r="J86" t="e">
        <f>INDEX(VATSIM_Connections!$A:$AQ,MATCH($A86,VATSIM_Connections!$AR:$AR,0),COLUMN(J86)-2)</f>
        <v>#N/A</v>
      </c>
      <c r="K86" t="e">
        <f>INDEX(VATSIM_Connections!$A:$AQ,MATCH($A86,VATSIM_Connections!$AR:$AR,0),COLUMN(K86)-2)</f>
        <v>#N/A</v>
      </c>
      <c r="L86" t="e">
        <f>INDEX(VATSIM_Connections!$A:$AQ,MATCH($A86,VATSIM_Connections!$AR:$AR,0),COLUMN(L86)-2)</f>
        <v>#N/A</v>
      </c>
      <c r="M86" t="e">
        <f>INDEX(VATSIM_Connections!$A:$AQ,MATCH($A86,VATSIM_Connections!$AR:$AR,0),COLUMN(M86)-2)</f>
        <v>#N/A</v>
      </c>
      <c r="N86" t="e">
        <f>INDEX(VATSIM_Connections!$A:$AQ,MATCH($A86,VATSIM_Connections!$AR:$AR,0),COLUMN(N86)-2)</f>
        <v>#N/A</v>
      </c>
      <c r="O86" t="e">
        <f>INDEX(VATSIM_Connections!$A:$AQ,MATCH($A86,VATSIM_Connections!$AR:$AR,0),COLUMN(O86)-2)</f>
        <v>#N/A</v>
      </c>
      <c r="P86" t="e">
        <f>INDEX(VATSIM_Connections!$A:$AQ,MATCH($A86,VATSIM_Connections!$AR:$AR,0),COLUMN(P86)-2)</f>
        <v>#N/A</v>
      </c>
      <c r="Q86" t="e">
        <f>INDEX(VATSIM_Connections!$A:$AQ,MATCH($A86,VATSIM_Connections!$AR:$AR,0),COLUMN(Q86)-2)</f>
        <v>#N/A</v>
      </c>
      <c r="R86" t="e">
        <f>INDEX(VATSIM_Connections!$A:$AQ,MATCH($A86,VATSIM_Connections!$AR:$AR,0),COLUMN(R86)-2)</f>
        <v>#N/A</v>
      </c>
      <c r="S86" t="e">
        <f>INDEX(VATSIM_Connections!$A:$AQ,MATCH($A86,VATSIM_Connections!$AR:$AR,0),COLUMN(S86)-2)</f>
        <v>#N/A</v>
      </c>
      <c r="T86" t="e">
        <f>INDEX(VATSIM_Connections!$A:$AQ,MATCH($A86,VATSIM_Connections!$AR:$AR,0),COLUMN(T86)-2)</f>
        <v>#N/A</v>
      </c>
      <c r="U86" t="e">
        <f>INDEX(VATSIM_Connections!$A:$AQ,MATCH($A86,VATSIM_Connections!$AR:$AR,0),COLUMN(U86)-2)</f>
        <v>#N/A</v>
      </c>
      <c r="V86" t="e">
        <f>INDEX(VATSIM_Connections!$A:$AQ,MATCH($A86,VATSIM_Connections!$AR:$AR,0),COLUMN(V86)-2)</f>
        <v>#N/A</v>
      </c>
      <c r="W86" t="e">
        <f>INDEX(VATSIM_Connections!$A:$AQ,MATCH($A86,VATSIM_Connections!$AR:$AR,0),COLUMN(W86)-2)</f>
        <v>#N/A</v>
      </c>
      <c r="X86" t="e">
        <f>INDEX(VATSIM_Connections!$A:$AQ,MATCH($A86,VATSIM_Connections!$AR:$AR,0),COLUMN(X86)-2)</f>
        <v>#N/A</v>
      </c>
      <c r="Y86" t="e">
        <f>INDEX(VATSIM_Connections!$A:$AQ,MATCH($A86,VATSIM_Connections!$AR:$AR,0),COLUMN(Y86)-2)</f>
        <v>#N/A</v>
      </c>
      <c r="Z86" t="e">
        <f>INDEX(VATSIM_Connections!$A:$AQ,MATCH($A86,VATSIM_Connections!$AR:$AR,0),COLUMN(Z86)-2)</f>
        <v>#N/A</v>
      </c>
      <c r="AA86" t="e">
        <f>INDEX(VATSIM_Connections!$A:$AQ,MATCH($A86,VATSIM_Connections!$AR:$AR,0),COLUMN(AA86)-2)</f>
        <v>#N/A</v>
      </c>
      <c r="AB86" t="e">
        <f>INDEX(VATSIM_Connections!$A:$AQ,MATCH($A86,VATSIM_Connections!$AR:$AR,0),COLUMN(AB86)-2)</f>
        <v>#N/A</v>
      </c>
      <c r="AC86" t="e">
        <f>INDEX(VATSIM_Connections!$A:$AQ,MATCH($A86,VATSIM_Connections!$AR:$AR,0),COLUMN(AC86)-2)</f>
        <v>#N/A</v>
      </c>
      <c r="AD86" t="e">
        <f>INDEX(VATSIM_Connections!$A:$AQ,MATCH($A86,VATSIM_Connections!$AR:$AR,0),COLUMN(AD86)-2)</f>
        <v>#N/A</v>
      </c>
      <c r="AE86" t="e">
        <f>INDEX(VATSIM_Connections!$A:$AQ,MATCH($A86,VATSIM_Connections!$AR:$AR,0),COLUMN(AE86)-2)</f>
        <v>#N/A</v>
      </c>
      <c r="AF86" t="e">
        <f>INDEX(VATSIM_Connections!$A:$AQ,MATCH($A86,VATSIM_Connections!$AR:$AR,0),COLUMN(AF86)-2)</f>
        <v>#N/A</v>
      </c>
      <c r="AG86" t="e">
        <f>INDEX(VATSIM_Connections!$A:$AQ,MATCH($A86,VATSIM_Connections!$AR:$AR,0),COLUMN(AG86)-2)</f>
        <v>#N/A</v>
      </c>
      <c r="AH86" t="e">
        <f>INDEX(VATSIM_Connections!$A:$AQ,MATCH($A86,VATSIM_Connections!$AR:$AR,0),COLUMN(AH86)-2)</f>
        <v>#N/A</v>
      </c>
      <c r="AI86" t="e">
        <f>INDEX(VATSIM_Connections!$A:$AQ,MATCH($A86,VATSIM_Connections!$AR:$AR,0),COLUMN(AI86)-2)</f>
        <v>#N/A</v>
      </c>
      <c r="AJ86" t="e">
        <f>INDEX(VATSIM_Connections!$A:$AQ,MATCH($A86,VATSIM_Connections!$AR:$AR,0),COLUMN(AJ86)-2)</f>
        <v>#N/A</v>
      </c>
      <c r="AK86" t="e">
        <f>INDEX(VATSIM_Connections!$A:$AQ,MATCH($A86,VATSIM_Connections!$AR:$AR,0),COLUMN(AK86)-2)</f>
        <v>#N/A</v>
      </c>
      <c r="AL86" t="e">
        <f>INDEX(VATSIM_Connections!$A:$AQ,MATCH($A86,VATSIM_Connections!$AR:$AR,0),COLUMN(AL86)-2)</f>
        <v>#N/A</v>
      </c>
      <c r="AM86" t="e">
        <f>INDEX(VATSIM_Connections!$A:$AQ,MATCH($A86,VATSIM_Connections!$AR:$AR,0),COLUMN(AM86)-2)</f>
        <v>#N/A</v>
      </c>
      <c r="AN86" t="e">
        <f>INDEX(VATSIM_Connections!$A:$AQ,MATCH($A86,VATSIM_Connections!$AR:$AR,0),COLUMN(AN86)-2)</f>
        <v>#N/A</v>
      </c>
      <c r="AO86" t="e">
        <f>INDEX(VATSIM_Connections!$A:$AQ,MATCH($A86,VATSIM_Connections!$AR:$AR,0),COLUMN(AO86)-2)</f>
        <v>#N/A</v>
      </c>
      <c r="AP86" t="e">
        <f>INDEX(VATSIM_Connections!$A:$AQ,MATCH($A86,VATSIM_Connections!$AR:$AR,0),COLUMN(AP86)-2)</f>
        <v>#N/A</v>
      </c>
      <c r="AQ86" t="e">
        <f>INDEX(VATSIM_Connections!$A:$AQ,MATCH($A86,VATSIM_Connections!$AR:$AR,0),COLUMN(AQ86)-2)</f>
        <v>#N/A</v>
      </c>
    </row>
    <row r="87" spans="1:43" x14ac:dyDescent="0.25">
      <c r="A87">
        <f t="shared" si="1"/>
        <v>86</v>
      </c>
      <c r="B87" t="e">
        <f>INDEX(VATSIM_Connections!$A:$AQ,MATCH($A87,VATSIM_Connections!$AR:$AR,0),COLUMN(A87))</f>
        <v>#N/A</v>
      </c>
      <c r="C87" t="e">
        <f>INDEX(VATSIM_Connections!$A:$AQ,MATCH($A87,VATSIM_Connections!$AR:$AR,0),COLUMN(B87))</f>
        <v>#N/A</v>
      </c>
      <c r="D87" t="e">
        <f>INDEX(DVA_Roster!$A:$I,MATCH(_xlfn.NUMBERVALUE($C87),DVA_Roster!$G:$G,0),2)</f>
        <v>#N/A</v>
      </c>
      <c r="E87" t="e">
        <f>INDEX(VATSIM_Connections!$A:$AQ,MATCH($A87,VATSIM_Connections!$AR:$AR,0),COLUMN(C87))</f>
        <v>#N/A</v>
      </c>
      <c r="F87" t="e">
        <f>INDEX(VATSIM_Connections!$A:$AQ,MATCH($A87,VATSIM_Connections!$AR:$AR,0),COLUMN(F87)-2)</f>
        <v>#N/A</v>
      </c>
      <c r="G87" t="e">
        <f>INDEX(VATSIM_Connections!$A:$AQ,MATCH($A87,VATSIM_Connections!$AR:$AR,0),COLUMN(G87)-2)</f>
        <v>#N/A</v>
      </c>
      <c r="H87" t="e">
        <f>INDEX(VATSIM_Connections!$A:$AQ,MATCH($A87,VATSIM_Connections!$AR:$AR,0),COLUMN(H87)-2)</f>
        <v>#N/A</v>
      </c>
      <c r="I87" t="e">
        <f>INDEX(VATSIM_Connections!$A:$AQ,MATCH($A87,VATSIM_Connections!$AR:$AR,0),COLUMN(I87)-2)</f>
        <v>#N/A</v>
      </c>
      <c r="J87" t="e">
        <f>INDEX(VATSIM_Connections!$A:$AQ,MATCH($A87,VATSIM_Connections!$AR:$AR,0),COLUMN(J87)-2)</f>
        <v>#N/A</v>
      </c>
      <c r="K87" t="e">
        <f>INDEX(VATSIM_Connections!$A:$AQ,MATCH($A87,VATSIM_Connections!$AR:$AR,0),COLUMN(K87)-2)</f>
        <v>#N/A</v>
      </c>
      <c r="L87" t="e">
        <f>INDEX(VATSIM_Connections!$A:$AQ,MATCH($A87,VATSIM_Connections!$AR:$AR,0),COLUMN(L87)-2)</f>
        <v>#N/A</v>
      </c>
      <c r="M87" t="e">
        <f>INDEX(VATSIM_Connections!$A:$AQ,MATCH($A87,VATSIM_Connections!$AR:$AR,0),COLUMN(M87)-2)</f>
        <v>#N/A</v>
      </c>
      <c r="N87" t="e">
        <f>INDEX(VATSIM_Connections!$A:$AQ,MATCH($A87,VATSIM_Connections!$AR:$AR,0),COLUMN(N87)-2)</f>
        <v>#N/A</v>
      </c>
      <c r="O87" t="e">
        <f>INDEX(VATSIM_Connections!$A:$AQ,MATCH($A87,VATSIM_Connections!$AR:$AR,0),COLUMN(O87)-2)</f>
        <v>#N/A</v>
      </c>
      <c r="P87" t="e">
        <f>INDEX(VATSIM_Connections!$A:$AQ,MATCH($A87,VATSIM_Connections!$AR:$AR,0),COLUMN(P87)-2)</f>
        <v>#N/A</v>
      </c>
      <c r="Q87" t="e">
        <f>INDEX(VATSIM_Connections!$A:$AQ,MATCH($A87,VATSIM_Connections!$AR:$AR,0),COLUMN(Q87)-2)</f>
        <v>#N/A</v>
      </c>
      <c r="R87" t="e">
        <f>INDEX(VATSIM_Connections!$A:$AQ,MATCH($A87,VATSIM_Connections!$AR:$AR,0),COLUMN(R87)-2)</f>
        <v>#N/A</v>
      </c>
      <c r="S87" t="e">
        <f>INDEX(VATSIM_Connections!$A:$AQ,MATCH($A87,VATSIM_Connections!$AR:$AR,0),COLUMN(S87)-2)</f>
        <v>#N/A</v>
      </c>
      <c r="T87" t="e">
        <f>INDEX(VATSIM_Connections!$A:$AQ,MATCH($A87,VATSIM_Connections!$AR:$AR,0),COLUMN(T87)-2)</f>
        <v>#N/A</v>
      </c>
      <c r="U87" t="e">
        <f>INDEX(VATSIM_Connections!$A:$AQ,MATCH($A87,VATSIM_Connections!$AR:$AR,0),COLUMN(U87)-2)</f>
        <v>#N/A</v>
      </c>
      <c r="V87" t="e">
        <f>INDEX(VATSIM_Connections!$A:$AQ,MATCH($A87,VATSIM_Connections!$AR:$AR,0),COLUMN(V87)-2)</f>
        <v>#N/A</v>
      </c>
      <c r="W87" t="e">
        <f>INDEX(VATSIM_Connections!$A:$AQ,MATCH($A87,VATSIM_Connections!$AR:$AR,0),COLUMN(W87)-2)</f>
        <v>#N/A</v>
      </c>
      <c r="X87" t="e">
        <f>INDEX(VATSIM_Connections!$A:$AQ,MATCH($A87,VATSIM_Connections!$AR:$AR,0),COLUMN(X87)-2)</f>
        <v>#N/A</v>
      </c>
      <c r="Y87" t="e">
        <f>INDEX(VATSIM_Connections!$A:$AQ,MATCH($A87,VATSIM_Connections!$AR:$AR,0),COLUMN(Y87)-2)</f>
        <v>#N/A</v>
      </c>
      <c r="Z87" t="e">
        <f>INDEX(VATSIM_Connections!$A:$AQ,MATCH($A87,VATSIM_Connections!$AR:$AR,0),COLUMN(Z87)-2)</f>
        <v>#N/A</v>
      </c>
      <c r="AA87" t="e">
        <f>INDEX(VATSIM_Connections!$A:$AQ,MATCH($A87,VATSIM_Connections!$AR:$AR,0),COLUMN(AA87)-2)</f>
        <v>#N/A</v>
      </c>
      <c r="AB87" t="e">
        <f>INDEX(VATSIM_Connections!$A:$AQ,MATCH($A87,VATSIM_Connections!$AR:$AR,0),COLUMN(AB87)-2)</f>
        <v>#N/A</v>
      </c>
      <c r="AC87" t="e">
        <f>INDEX(VATSIM_Connections!$A:$AQ,MATCH($A87,VATSIM_Connections!$AR:$AR,0),COLUMN(AC87)-2)</f>
        <v>#N/A</v>
      </c>
      <c r="AD87" t="e">
        <f>INDEX(VATSIM_Connections!$A:$AQ,MATCH($A87,VATSIM_Connections!$AR:$AR,0),COLUMN(AD87)-2)</f>
        <v>#N/A</v>
      </c>
      <c r="AE87" t="e">
        <f>INDEX(VATSIM_Connections!$A:$AQ,MATCH($A87,VATSIM_Connections!$AR:$AR,0),COLUMN(AE87)-2)</f>
        <v>#N/A</v>
      </c>
      <c r="AF87" t="e">
        <f>INDEX(VATSIM_Connections!$A:$AQ,MATCH($A87,VATSIM_Connections!$AR:$AR,0),COLUMN(AF87)-2)</f>
        <v>#N/A</v>
      </c>
      <c r="AG87" t="e">
        <f>INDEX(VATSIM_Connections!$A:$AQ,MATCH($A87,VATSIM_Connections!$AR:$AR,0),COLUMN(AG87)-2)</f>
        <v>#N/A</v>
      </c>
      <c r="AH87" t="e">
        <f>INDEX(VATSIM_Connections!$A:$AQ,MATCH($A87,VATSIM_Connections!$AR:$AR,0),COLUMN(AH87)-2)</f>
        <v>#N/A</v>
      </c>
      <c r="AI87" t="e">
        <f>INDEX(VATSIM_Connections!$A:$AQ,MATCH($A87,VATSIM_Connections!$AR:$AR,0),COLUMN(AI87)-2)</f>
        <v>#N/A</v>
      </c>
      <c r="AJ87" t="e">
        <f>INDEX(VATSIM_Connections!$A:$AQ,MATCH($A87,VATSIM_Connections!$AR:$AR,0),COLUMN(AJ87)-2)</f>
        <v>#N/A</v>
      </c>
      <c r="AK87" t="e">
        <f>INDEX(VATSIM_Connections!$A:$AQ,MATCH($A87,VATSIM_Connections!$AR:$AR,0),COLUMN(AK87)-2)</f>
        <v>#N/A</v>
      </c>
      <c r="AL87" t="e">
        <f>INDEX(VATSIM_Connections!$A:$AQ,MATCH($A87,VATSIM_Connections!$AR:$AR,0),COLUMN(AL87)-2)</f>
        <v>#N/A</v>
      </c>
      <c r="AM87" t="e">
        <f>INDEX(VATSIM_Connections!$A:$AQ,MATCH($A87,VATSIM_Connections!$AR:$AR,0),COLUMN(AM87)-2)</f>
        <v>#N/A</v>
      </c>
      <c r="AN87" t="e">
        <f>INDEX(VATSIM_Connections!$A:$AQ,MATCH($A87,VATSIM_Connections!$AR:$AR,0),COLUMN(AN87)-2)</f>
        <v>#N/A</v>
      </c>
      <c r="AO87" t="e">
        <f>INDEX(VATSIM_Connections!$A:$AQ,MATCH($A87,VATSIM_Connections!$AR:$AR,0),COLUMN(AO87)-2)</f>
        <v>#N/A</v>
      </c>
      <c r="AP87" t="e">
        <f>INDEX(VATSIM_Connections!$A:$AQ,MATCH($A87,VATSIM_Connections!$AR:$AR,0),COLUMN(AP87)-2)</f>
        <v>#N/A</v>
      </c>
      <c r="AQ87" t="e">
        <f>INDEX(VATSIM_Connections!$A:$AQ,MATCH($A87,VATSIM_Connections!$AR:$AR,0),COLUMN(AQ87)-2)</f>
        <v>#N/A</v>
      </c>
    </row>
    <row r="88" spans="1:43" x14ac:dyDescent="0.25">
      <c r="A88">
        <f t="shared" si="1"/>
        <v>87</v>
      </c>
      <c r="B88" t="e">
        <f>INDEX(VATSIM_Connections!$A:$AQ,MATCH($A88,VATSIM_Connections!$AR:$AR,0),COLUMN(A88))</f>
        <v>#N/A</v>
      </c>
      <c r="C88" t="e">
        <f>INDEX(VATSIM_Connections!$A:$AQ,MATCH($A88,VATSIM_Connections!$AR:$AR,0),COLUMN(B88))</f>
        <v>#N/A</v>
      </c>
      <c r="D88" t="e">
        <f>INDEX(DVA_Roster!$A:$I,MATCH(_xlfn.NUMBERVALUE($C88),DVA_Roster!$G:$G,0),2)</f>
        <v>#N/A</v>
      </c>
      <c r="E88" t="e">
        <f>INDEX(VATSIM_Connections!$A:$AQ,MATCH($A88,VATSIM_Connections!$AR:$AR,0),COLUMN(C88))</f>
        <v>#N/A</v>
      </c>
      <c r="F88" t="e">
        <f>INDEX(VATSIM_Connections!$A:$AQ,MATCH($A88,VATSIM_Connections!$AR:$AR,0),COLUMN(F88)-2)</f>
        <v>#N/A</v>
      </c>
      <c r="G88" t="e">
        <f>INDEX(VATSIM_Connections!$A:$AQ,MATCH($A88,VATSIM_Connections!$AR:$AR,0),COLUMN(G88)-2)</f>
        <v>#N/A</v>
      </c>
      <c r="H88" t="e">
        <f>INDEX(VATSIM_Connections!$A:$AQ,MATCH($A88,VATSIM_Connections!$AR:$AR,0),COLUMN(H88)-2)</f>
        <v>#N/A</v>
      </c>
      <c r="I88" t="e">
        <f>INDEX(VATSIM_Connections!$A:$AQ,MATCH($A88,VATSIM_Connections!$AR:$AR,0),COLUMN(I88)-2)</f>
        <v>#N/A</v>
      </c>
      <c r="J88" t="e">
        <f>INDEX(VATSIM_Connections!$A:$AQ,MATCH($A88,VATSIM_Connections!$AR:$AR,0),COLUMN(J88)-2)</f>
        <v>#N/A</v>
      </c>
      <c r="K88" t="e">
        <f>INDEX(VATSIM_Connections!$A:$AQ,MATCH($A88,VATSIM_Connections!$AR:$AR,0),COLUMN(K88)-2)</f>
        <v>#N/A</v>
      </c>
      <c r="L88" t="e">
        <f>INDEX(VATSIM_Connections!$A:$AQ,MATCH($A88,VATSIM_Connections!$AR:$AR,0),COLUMN(L88)-2)</f>
        <v>#N/A</v>
      </c>
      <c r="M88" t="e">
        <f>INDEX(VATSIM_Connections!$A:$AQ,MATCH($A88,VATSIM_Connections!$AR:$AR,0),COLUMN(M88)-2)</f>
        <v>#N/A</v>
      </c>
      <c r="N88" t="e">
        <f>INDEX(VATSIM_Connections!$A:$AQ,MATCH($A88,VATSIM_Connections!$AR:$AR,0),COLUMN(N88)-2)</f>
        <v>#N/A</v>
      </c>
      <c r="O88" t="e">
        <f>INDEX(VATSIM_Connections!$A:$AQ,MATCH($A88,VATSIM_Connections!$AR:$AR,0),COLUMN(O88)-2)</f>
        <v>#N/A</v>
      </c>
      <c r="P88" t="e">
        <f>INDEX(VATSIM_Connections!$A:$AQ,MATCH($A88,VATSIM_Connections!$AR:$AR,0),COLUMN(P88)-2)</f>
        <v>#N/A</v>
      </c>
      <c r="Q88" t="e">
        <f>INDEX(VATSIM_Connections!$A:$AQ,MATCH($A88,VATSIM_Connections!$AR:$AR,0),COLUMN(Q88)-2)</f>
        <v>#N/A</v>
      </c>
      <c r="R88" t="e">
        <f>INDEX(VATSIM_Connections!$A:$AQ,MATCH($A88,VATSIM_Connections!$AR:$AR,0),COLUMN(R88)-2)</f>
        <v>#N/A</v>
      </c>
      <c r="S88" t="e">
        <f>INDEX(VATSIM_Connections!$A:$AQ,MATCH($A88,VATSIM_Connections!$AR:$AR,0),COLUMN(S88)-2)</f>
        <v>#N/A</v>
      </c>
      <c r="T88" t="e">
        <f>INDEX(VATSIM_Connections!$A:$AQ,MATCH($A88,VATSIM_Connections!$AR:$AR,0),COLUMN(T88)-2)</f>
        <v>#N/A</v>
      </c>
      <c r="U88" t="e">
        <f>INDEX(VATSIM_Connections!$A:$AQ,MATCH($A88,VATSIM_Connections!$AR:$AR,0),COLUMN(U88)-2)</f>
        <v>#N/A</v>
      </c>
      <c r="V88" t="e">
        <f>INDEX(VATSIM_Connections!$A:$AQ,MATCH($A88,VATSIM_Connections!$AR:$AR,0),COLUMN(V88)-2)</f>
        <v>#N/A</v>
      </c>
      <c r="W88" t="e">
        <f>INDEX(VATSIM_Connections!$A:$AQ,MATCH($A88,VATSIM_Connections!$AR:$AR,0),COLUMN(W88)-2)</f>
        <v>#N/A</v>
      </c>
      <c r="X88" t="e">
        <f>INDEX(VATSIM_Connections!$A:$AQ,MATCH($A88,VATSIM_Connections!$AR:$AR,0),COLUMN(X88)-2)</f>
        <v>#N/A</v>
      </c>
      <c r="Y88" t="e">
        <f>INDEX(VATSIM_Connections!$A:$AQ,MATCH($A88,VATSIM_Connections!$AR:$AR,0),COLUMN(Y88)-2)</f>
        <v>#N/A</v>
      </c>
      <c r="Z88" t="e">
        <f>INDEX(VATSIM_Connections!$A:$AQ,MATCH($A88,VATSIM_Connections!$AR:$AR,0),COLUMN(Z88)-2)</f>
        <v>#N/A</v>
      </c>
      <c r="AA88" t="e">
        <f>INDEX(VATSIM_Connections!$A:$AQ,MATCH($A88,VATSIM_Connections!$AR:$AR,0),COLUMN(AA88)-2)</f>
        <v>#N/A</v>
      </c>
      <c r="AB88" t="e">
        <f>INDEX(VATSIM_Connections!$A:$AQ,MATCH($A88,VATSIM_Connections!$AR:$AR,0),COLUMN(AB88)-2)</f>
        <v>#N/A</v>
      </c>
      <c r="AC88" t="e">
        <f>INDEX(VATSIM_Connections!$A:$AQ,MATCH($A88,VATSIM_Connections!$AR:$AR,0),COLUMN(AC88)-2)</f>
        <v>#N/A</v>
      </c>
      <c r="AD88" t="e">
        <f>INDEX(VATSIM_Connections!$A:$AQ,MATCH($A88,VATSIM_Connections!$AR:$AR,0),COLUMN(AD88)-2)</f>
        <v>#N/A</v>
      </c>
      <c r="AE88" t="e">
        <f>INDEX(VATSIM_Connections!$A:$AQ,MATCH($A88,VATSIM_Connections!$AR:$AR,0),COLUMN(AE88)-2)</f>
        <v>#N/A</v>
      </c>
      <c r="AF88" t="e">
        <f>INDEX(VATSIM_Connections!$A:$AQ,MATCH($A88,VATSIM_Connections!$AR:$AR,0),COLUMN(AF88)-2)</f>
        <v>#N/A</v>
      </c>
      <c r="AG88" t="e">
        <f>INDEX(VATSIM_Connections!$A:$AQ,MATCH($A88,VATSIM_Connections!$AR:$AR,0),COLUMN(AG88)-2)</f>
        <v>#N/A</v>
      </c>
      <c r="AH88" t="e">
        <f>INDEX(VATSIM_Connections!$A:$AQ,MATCH($A88,VATSIM_Connections!$AR:$AR,0),COLUMN(AH88)-2)</f>
        <v>#N/A</v>
      </c>
      <c r="AI88" t="e">
        <f>INDEX(VATSIM_Connections!$A:$AQ,MATCH($A88,VATSIM_Connections!$AR:$AR,0),COLUMN(AI88)-2)</f>
        <v>#N/A</v>
      </c>
      <c r="AJ88" t="e">
        <f>INDEX(VATSIM_Connections!$A:$AQ,MATCH($A88,VATSIM_Connections!$AR:$AR,0),COLUMN(AJ88)-2)</f>
        <v>#N/A</v>
      </c>
      <c r="AK88" t="e">
        <f>INDEX(VATSIM_Connections!$A:$AQ,MATCH($A88,VATSIM_Connections!$AR:$AR,0),COLUMN(AK88)-2)</f>
        <v>#N/A</v>
      </c>
      <c r="AL88" t="e">
        <f>INDEX(VATSIM_Connections!$A:$AQ,MATCH($A88,VATSIM_Connections!$AR:$AR,0),COLUMN(AL88)-2)</f>
        <v>#N/A</v>
      </c>
      <c r="AM88" t="e">
        <f>INDEX(VATSIM_Connections!$A:$AQ,MATCH($A88,VATSIM_Connections!$AR:$AR,0),COLUMN(AM88)-2)</f>
        <v>#N/A</v>
      </c>
      <c r="AN88" t="e">
        <f>INDEX(VATSIM_Connections!$A:$AQ,MATCH($A88,VATSIM_Connections!$AR:$AR,0),COLUMN(AN88)-2)</f>
        <v>#N/A</v>
      </c>
      <c r="AO88" t="e">
        <f>INDEX(VATSIM_Connections!$A:$AQ,MATCH($A88,VATSIM_Connections!$AR:$AR,0),COLUMN(AO88)-2)</f>
        <v>#N/A</v>
      </c>
      <c r="AP88" t="e">
        <f>INDEX(VATSIM_Connections!$A:$AQ,MATCH($A88,VATSIM_Connections!$AR:$AR,0),COLUMN(AP88)-2)</f>
        <v>#N/A</v>
      </c>
      <c r="AQ88" t="e">
        <f>INDEX(VATSIM_Connections!$A:$AQ,MATCH($A88,VATSIM_Connections!$AR:$AR,0),COLUMN(AQ88)-2)</f>
        <v>#N/A</v>
      </c>
    </row>
    <row r="89" spans="1:43" x14ac:dyDescent="0.25">
      <c r="A89">
        <f t="shared" si="1"/>
        <v>88</v>
      </c>
      <c r="B89" t="e">
        <f>INDEX(VATSIM_Connections!$A:$AQ,MATCH($A89,VATSIM_Connections!$AR:$AR,0),COLUMN(A89))</f>
        <v>#N/A</v>
      </c>
      <c r="C89" t="e">
        <f>INDEX(VATSIM_Connections!$A:$AQ,MATCH($A89,VATSIM_Connections!$AR:$AR,0),COLUMN(B89))</f>
        <v>#N/A</v>
      </c>
      <c r="D89" t="e">
        <f>INDEX(DVA_Roster!$A:$I,MATCH(_xlfn.NUMBERVALUE($C89),DVA_Roster!$G:$G,0),2)</f>
        <v>#N/A</v>
      </c>
      <c r="E89" t="e">
        <f>INDEX(VATSIM_Connections!$A:$AQ,MATCH($A89,VATSIM_Connections!$AR:$AR,0),COLUMN(C89))</f>
        <v>#N/A</v>
      </c>
      <c r="F89" t="e">
        <f>INDEX(VATSIM_Connections!$A:$AQ,MATCH($A89,VATSIM_Connections!$AR:$AR,0),COLUMN(F89)-2)</f>
        <v>#N/A</v>
      </c>
      <c r="G89" t="e">
        <f>INDEX(VATSIM_Connections!$A:$AQ,MATCH($A89,VATSIM_Connections!$AR:$AR,0),COLUMN(G89)-2)</f>
        <v>#N/A</v>
      </c>
      <c r="H89" t="e">
        <f>INDEX(VATSIM_Connections!$A:$AQ,MATCH($A89,VATSIM_Connections!$AR:$AR,0),COLUMN(H89)-2)</f>
        <v>#N/A</v>
      </c>
      <c r="I89" t="e">
        <f>INDEX(VATSIM_Connections!$A:$AQ,MATCH($A89,VATSIM_Connections!$AR:$AR,0),COLUMN(I89)-2)</f>
        <v>#N/A</v>
      </c>
      <c r="J89" t="e">
        <f>INDEX(VATSIM_Connections!$A:$AQ,MATCH($A89,VATSIM_Connections!$AR:$AR,0),COLUMN(J89)-2)</f>
        <v>#N/A</v>
      </c>
      <c r="K89" t="e">
        <f>INDEX(VATSIM_Connections!$A:$AQ,MATCH($A89,VATSIM_Connections!$AR:$AR,0),COLUMN(K89)-2)</f>
        <v>#N/A</v>
      </c>
      <c r="L89" t="e">
        <f>INDEX(VATSIM_Connections!$A:$AQ,MATCH($A89,VATSIM_Connections!$AR:$AR,0),COLUMN(L89)-2)</f>
        <v>#N/A</v>
      </c>
      <c r="M89" t="e">
        <f>INDEX(VATSIM_Connections!$A:$AQ,MATCH($A89,VATSIM_Connections!$AR:$AR,0),COLUMN(M89)-2)</f>
        <v>#N/A</v>
      </c>
      <c r="N89" t="e">
        <f>INDEX(VATSIM_Connections!$A:$AQ,MATCH($A89,VATSIM_Connections!$AR:$AR,0),COLUMN(N89)-2)</f>
        <v>#N/A</v>
      </c>
      <c r="O89" t="e">
        <f>INDEX(VATSIM_Connections!$A:$AQ,MATCH($A89,VATSIM_Connections!$AR:$AR,0),COLUMN(O89)-2)</f>
        <v>#N/A</v>
      </c>
      <c r="P89" t="e">
        <f>INDEX(VATSIM_Connections!$A:$AQ,MATCH($A89,VATSIM_Connections!$AR:$AR,0),COLUMN(P89)-2)</f>
        <v>#N/A</v>
      </c>
      <c r="Q89" t="e">
        <f>INDEX(VATSIM_Connections!$A:$AQ,MATCH($A89,VATSIM_Connections!$AR:$AR,0),COLUMN(Q89)-2)</f>
        <v>#N/A</v>
      </c>
      <c r="R89" t="e">
        <f>INDEX(VATSIM_Connections!$A:$AQ,MATCH($A89,VATSIM_Connections!$AR:$AR,0),COLUMN(R89)-2)</f>
        <v>#N/A</v>
      </c>
      <c r="S89" t="e">
        <f>INDEX(VATSIM_Connections!$A:$AQ,MATCH($A89,VATSIM_Connections!$AR:$AR,0),COLUMN(S89)-2)</f>
        <v>#N/A</v>
      </c>
      <c r="T89" t="e">
        <f>INDEX(VATSIM_Connections!$A:$AQ,MATCH($A89,VATSIM_Connections!$AR:$AR,0),COLUMN(T89)-2)</f>
        <v>#N/A</v>
      </c>
      <c r="U89" t="e">
        <f>INDEX(VATSIM_Connections!$A:$AQ,MATCH($A89,VATSIM_Connections!$AR:$AR,0),COLUMN(U89)-2)</f>
        <v>#N/A</v>
      </c>
      <c r="V89" t="e">
        <f>INDEX(VATSIM_Connections!$A:$AQ,MATCH($A89,VATSIM_Connections!$AR:$AR,0),COLUMN(V89)-2)</f>
        <v>#N/A</v>
      </c>
      <c r="W89" t="e">
        <f>INDEX(VATSIM_Connections!$A:$AQ,MATCH($A89,VATSIM_Connections!$AR:$AR,0),COLUMN(W89)-2)</f>
        <v>#N/A</v>
      </c>
      <c r="X89" t="e">
        <f>INDEX(VATSIM_Connections!$A:$AQ,MATCH($A89,VATSIM_Connections!$AR:$AR,0),COLUMN(X89)-2)</f>
        <v>#N/A</v>
      </c>
      <c r="Y89" t="e">
        <f>INDEX(VATSIM_Connections!$A:$AQ,MATCH($A89,VATSIM_Connections!$AR:$AR,0),COLUMN(Y89)-2)</f>
        <v>#N/A</v>
      </c>
      <c r="Z89" t="e">
        <f>INDEX(VATSIM_Connections!$A:$AQ,MATCH($A89,VATSIM_Connections!$AR:$AR,0),COLUMN(Z89)-2)</f>
        <v>#N/A</v>
      </c>
      <c r="AA89" t="e">
        <f>INDEX(VATSIM_Connections!$A:$AQ,MATCH($A89,VATSIM_Connections!$AR:$AR,0),COLUMN(AA89)-2)</f>
        <v>#N/A</v>
      </c>
      <c r="AB89" t="e">
        <f>INDEX(VATSIM_Connections!$A:$AQ,MATCH($A89,VATSIM_Connections!$AR:$AR,0),COLUMN(AB89)-2)</f>
        <v>#N/A</v>
      </c>
      <c r="AC89" t="e">
        <f>INDEX(VATSIM_Connections!$A:$AQ,MATCH($A89,VATSIM_Connections!$AR:$AR,0),COLUMN(AC89)-2)</f>
        <v>#N/A</v>
      </c>
      <c r="AD89" t="e">
        <f>INDEX(VATSIM_Connections!$A:$AQ,MATCH($A89,VATSIM_Connections!$AR:$AR,0),COLUMN(AD89)-2)</f>
        <v>#N/A</v>
      </c>
      <c r="AE89" t="e">
        <f>INDEX(VATSIM_Connections!$A:$AQ,MATCH($A89,VATSIM_Connections!$AR:$AR,0),COLUMN(AE89)-2)</f>
        <v>#N/A</v>
      </c>
      <c r="AF89" t="e">
        <f>INDEX(VATSIM_Connections!$A:$AQ,MATCH($A89,VATSIM_Connections!$AR:$AR,0),COLUMN(AF89)-2)</f>
        <v>#N/A</v>
      </c>
      <c r="AG89" t="e">
        <f>INDEX(VATSIM_Connections!$A:$AQ,MATCH($A89,VATSIM_Connections!$AR:$AR,0),COLUMN(AG89)-2)</f>
        <v>#N/A</v>
      </c>
      <c r="AH89" t="e">
        <f>INDEX(VATSIM_Connections!$A:$AQ,MATCH($A89,VATSIM_Connections!$AR:$AR,0),COLUMN(AH89)-2)</f>
        <v>#N/A</v>
      </c>
      <c r="AI89" t="e">
        <f>INDEX(VATSIM_Connections!$A:$AQ,MATCH($A89,VATSIM_Connections!$AR:$AR,0),COLUMN(AI89)-2)</f>
        <v>#N/A</v>
      </c>
      <c r="AJ89" t="e">
        <f>INDEX(VATSIM_Connections!$A:$AQ,MATCH($A89,VATSIM_Connections!$AR:$AR,0),COLUMN(AJ89)-2)</f>
        <v>#N/A</v>
      </c>
      <c r="AK89" t="e">
        <f>INDEX(VATSIM_Connections!$A:$AQ,MATCH($A89,VATSIM_Connections!$AR:$AR,0),COLUMN(AK89)-2)</f>
        <v>#N/A</v>
      </c>
      <c r="AL89" t="e">
        <f>INDEX(VATSIM_Connections!$A:$AQ,MATCH($A89,VATSIM_Connections!$AR:$AR,0),COLUMN(AL89)-2)</f>
        <v>#N/A</v>
      </c>
      <c r="AM89" t="e">
        <f>INDEX(VATSIM_Connections!$A:$AQ,MATCH($A89,VATSIM_Connections!$AR:$AR,0),COLUMN(AM89)-2)</f>
        <v>#N/A</v>
      </c>
      <c r="AN89" t="e">
        <f>INDEX(VATSIM_Connections!$A:$AQ,MATCH($A89,VATSIM_Connections!$AR:$AR,0),COLUMN(AN89)-2)</f>
        <v>#N/A</v>
      </c>
      <c r="AO89" t="e">
        <f>INDEX(VATSIM_Connections!$A:$AQ,MATCH($A89,VATSIM_Connections!$AR:$AR,0),COLUMN(AO89)-2)</f>
        <v>#N/A</v>
      </c>
      <c r="AP89" t="e">
        <f>INDEX(VATSIM_Connections!$A:$AQ,MATCH($A89,VATSIM_Connections!$AR:$AR,0),COLUMN(AP89)-2)</f>
        <v>#N/A</v>
      </c>
      <c r="AQ89" t="e">
        <f>INDEX(VATSIM_Connections!$A:$AQ,MATCH($A89,VATSIM_Connections!$AR:$AR,0),COLUMN(AQ89)-2)</f>
        <v>#N/A</v>
      </c>
    </row>
    <row r="90" spans="1:43" x14ac:dyDescent="0.25">
      <c r="A90">
        <f t="shared" si="1"/>
        <v>89</v>
      </c>
      <c r="B90" t="e">
        <f>INDEX(VATSIM_Connections!$A:$AQ,MATCH($A90,VATSIM_Connections!$AR:$AR,0),COLUMN(A90))</f>
        <v>#N/A</v>
      </c>
      <c r="C90" t="e">
        <f>INDEX(VATSIM_Connections!$A:$AQ,MATCH($A90,VATSIM_Connections!$AR:$AR,0),COLUMN(B90))</f>
        <v>#N/A</v>
      </c>
      <c r="D90" t="e">
        <f>INDEX(DVA_Roster!$A:$I,MATCH(_xlfn.NUMBERVALUE($C90),DVA_Roster!$G:$G,0),2)</f>
        <v>#N/A</v>
      </c>
      <c r="E90" t="e">
        <f>INDEX(VATSIM_Connections!$A:$AQ,MATCH($A90,VATSIM_Connections!$AR:$AR,0),COLUMN(C90))</f>
        <v>#N/A</v>
      </c>
      <c r="F90" t="e">
        <f>INDEX(VATSIM_Connections!$A:$AQ,MATCH($A90,VATSIM_Connections!$AR:$AR,0),COLUMN(F90)-2)</f>
        <v>#N/A</v>
      </c>
      <c r="G90" t="e">
        <f>INDEX(VATSIM_Connections!$A:$AQ,MATCH($A90,VATSIM_Connections!$AR:$AR,0),COLUMN(G90)-2)</f>
        <v>#N/A</v>
      </c>
      <c r="H90" t="e">
        <f>INDEX(VATSIM_Connections!$A:$AQ,MATCH($A90,VATSIM_Connections!$AR:$AR,0),COLUMN(H90)-2)</f>
        <v>#N/A</v>
      </c>
      <c r="I90" t="e">
        <f>INDEX(VATSIM_Connections!$A:$AQ,MATCH($A90,VATSIM_Connections!$AR:$AR,0),COLUMN(I90)-2)</f>
        <v>#N/A</v>
      </c>
      <c r="J90" t="e">
        <f>INDEX(VATSIM_Connections!$A:$AQ,MATCH($A90,VATSIM_Connections!$AR:$AR,0),COLUMN(J90)-2)</f>
        <v>#N/A</v>
      </c>
      <c r="K90" t="e">
        <f>INDEX(VATSIM_Connections!$A:$AQ,MATCH($A90,VATSIM_Connections!$AR:$AR,0),COLUMN(K90)-2)</f>
        <v>#N/A</v>
      </c>
      <c r="L90" t="e">
        <f>INDEX(VATSIM_Connections!$A:$AQ,MATCH($A90,VATSIM_Connections!$AR:$AR,0),COLUMN(L90)-2)</f>
        <v>#N/A</v>
      </c>
      <c r="M90" t="e">
        <f>INDEX(VATSIM_Connections!$A:$AQ,MATCH($A90,VATSIM_Connections!$AR:$AR,0),COLUMN(M90)-2)</f>
        <v>#N/A</v>
      </c>
      <c r="N90" t="e">
        <f>INDEX(VATSIM_Connections!$A:$AQ,MATCH($A90,VATSIM_Connections!$AR:$AR,0),COLUMN(N90)-2)</f>
        <v>#N/A</v>
      </c>
      <c r="O90" t="e">
        <f>INDEX(VATSIM_Connections!$A:$AQ,MATCH($A90,VATSIM_Connections!$AR:$AR,0),COLUMN(O90)-2)</f>
        <v>#N/A</v>
      </c>
      <c r="P90" t="e">
        <f>INDEX(VATSIM_Connections!$A:$AQ,MATCH($A90,VATSIM_Connections!$AR:$AR,0),COLUMN(P90)-2)</f>
        <v>#N/A</v>
      </c>
      <c r="Q90" t="e">
        <f>INDEX(VATSIM_Connections!$A:$AQ,MATCH($A90,VATSIM_Connections!$AR:$AR,0),COLUMN(Q90)-2)</f>
        <v>#N/A</v>
      </c>
      <c r="R90" t="e">
        <f>INDEX(VATSIM_Connections!$A:$AQ,MATCH($A90,VATSIM_Connections!$AR:$AR,0),COLUMN(R90)-2)</f>
        <v>#N/A</v>
      </c>
      <c r="S90" t="e">
        <f>INDEX(VATSIM_Connections!$A:$AQ,MATCH($A90,VATSIM_Connections!$AR:$AR,0),COLUMN(S90)-2)</f>
        <v>#N/A</v>
      </c>
      <c r="T90" t="e">
        <f>INDEX(VATSIM_Connections!$A:$AQ,MATCH($A90,VATSIM_Connections!$AR:$AR,0),COLUMN(T90)-2)</f>
        <v>#N/A</v>
      </c>
      <c r="U90" t="e">
        <f>INDEX(VATSIM_Connections!$A:$AQ,MATCH($A90,VATSIM_Connections!$AR:$AR,0),COLUMN(U90)-2)</f>
        <v>#N/A</v>
      </c>
      <c r="V90" t="e">
        <f>INDEX(VATSIM_Connections!$A:$AQ,MATCH($A90,VATSIM_Connections!$AR:$AR,0),COLUMN(V90)-2)</f>
        <v>#N/A</v>
      </c>
      <c r="W90" t="e">
        <f>INDEX(VATSIM_Connections!$A:$AQ,MATCH($A90,VATSIM_Connections!$AR:$AR,0),COLUMN(W90)-2)</f>
        <v>#N/A</v>
      </c>
      <c r="X90" t="e">
        <f>INDEX(VATSIM_Connections!$A:$AQ,MATCH($A90,VATSIM_Connections!$AR:$AR,0),COLUMN(X90)-2)</f>
        <v>#N/A</v>
      </c>
      <c r="Y90" t="e">
        <f>INDEX(VATSIM_Connections!$A:$AQ,MATCH($A90,VATSIM_Connections!$AR:$AR,0),COLUMN(Y90)-2)</f>
        <v>#N/A</v>
      </c>
      <c r="Z90" t="e">
        <f>INDEX(VATSIM_Connections!$A:$AQ,MATCH($A90,VATSIM_Connections!$AR:$AR,0),COLUMN(Z90)-2)</f>
        <v>#N/A</v>
      </c>
      <c r="AA90" t="e">
        <f>INDEX(VATSIM_Connections!$A:$AQ,MATCH($A90,VATSIM_Connections!$AR:$AR,0),COLUMN(AA90)-2)</f>
        <v>#N/A</v>
      </c>
      <c r="AB90" t="e">
        <f>INDEX(VATSIM_Connections!$A:$AQ,MATCH($A90,VATSIM_Connections!$AR:$AR,0),COLUMN(AB90)-2)</f>
        <v>#N/A</v>
      </c>
      <c r="AC90" t="e">
        <f>INDEX(VATSIM_Connections!$A:$AQ,MATCH($A90,VATSIM_Connections!$AR:$AR,0),COLUMN(AC90)-2)</f>
        <v>#N/A</v>
      </c>
      <c r="AD90" t="e">
        <f>INDEX(VATSIM_Connections!$A:$AQ,MATCH($A90,VATSIM_Connections!$AR:$AR,0),COLUMN(AD90)-2)</f>
        <v>#N/A</v>
      </c>
      <c r="AE90" t="e">
        <f>INDEX(VATSIM_Connections!$A:$AQ,MATCH($A90,VATSIM_Connections!$AR:$AR,0),COLUMN(AE90)-2)</f>
        <v>#N/A</v>
      </c>
      <c r="AF90" t="e">
        <f>INDEX(VATSIM_Connections!$A:$AQ,MATCH($A90,VATSIM_Connections!$AR:$AR,0),COLUMN(AF90)-2)</f>
        <v>#N/A</v>
      </c>
      <c r="AG90" t="e">
        <f>INDEX(VATSIM_Connections!$A:$AQ,MATCH($A90,VATSIM_Connections!$AR:$AR,0),COLUMN(AG90)-2)</f>
        <v>#N/A</v>
      </c>
      <c r="AH90" t="e">
        <f>INDEX(VATSIM_Connections!$A:$AQ,MATCH($A90,VATSIM_Connections!$AR:$AR,0),COLUMN(AH90)-2)</f>
        <v>#N/A</v>
      </c>
      <c r="AI90" t="e">
        <f>INDEX(VATSIM_Connections!$A:$AQ,MATCH($A90,VATSIM_Connections!$AR:$AR,0),COLUMN(AI90)-2)</f>
        <v>#N/A</v>
      </c>
      <c r="AJ90" t="e">
        <f>INDEX(VATSIM_Connections!$A:$AQ,MATCH($A90,VATSIM_Connections!$AR:$AR,0),COLUMN(AJ90)-2)</f>
        <v>#N/A</v>
      </c>
      <c r="AK90" t="e">
        <f>INDEX(VATSIM_Connections!$A:$AQ,MATCH($A90,VATSIM_Connections!$AR:$AR,0),COLUMN(AK90)-2)</f>
        <v>#N/A</v>
      </c>
      <c r="AL90" t="e">
        <f>INDEX(VATSIM_Connections!$A:$AQ,MATCH($A90,VATSIM_Connections!$AR:$AR,0),COLUMN(AL90)-2)</f>
        <v>#N/A</v>
      </c>
      <c r="AM90" t="e">
        <f>INDEX(VATSIM_Connections!$A:$AQ,MATCH($A90,VATSIM_Connections!$AR:$AR,0),COLUMN(AM90)-2)</f>
        <v>#N/A</v>
      </c>
      <c r="AN90" t="e">
        <f>INDEX(VATSIM_Connections!$A:$AQ,MATCH($A90,VATSIM_Connections!$AR:$AR,0),COLUMN(AN90)-2)</f>
        <v>#N/A</v>
      </c>
      <c r="AO90" t="e">
        <f>INDEX(VATSIM_Connections!$A:$AQ,MATCH($A90,VATSIM_Connections!$AR:$AR,0),COLUMN(AO90)-2)</f>
        <v>#N/A</v>
      </c>
      <c r="AP90" t="e">
        <f>INDEX(VATSIM_Connections!$A:$AQ,MATCH($A90,VATSIM_Connections!$AR:$AR,0),COLUMN(AP90)-2)</f>
        <v>#N/A</v>
      </c>
      <c r="AQ90" t="e">
        <f>INDEX(VATSIM_Connections!$A:$AQ,MATCH($A90,VATSIM_Connections!$AR:$AR,0),COLUMN(AQ90)-2)</f>
        <v>#N/A</v>
      </c>
    </row>
    <row r="91" spans="1:43" x14ac:dyDescent="0.25">
      <c r="A91">
        <f t="shared" si="1"/>
        <v>90</v>
      </c>
      <c r="B91" t="e">
        <f>INDEX(VATSIM_Connections!$A:$AQ,MATCH($A91,VATSIM_Connections!$AR:$AR,0),COLUMN(A91))</f>
        <v>#N/A</v>
      </c>
      <c r="C91" t="e">
        <f>INDEX(VATSIM_Connections!$A:$AQ,MATCH($A91,VATSIM_Connections!$AR:$AR,0),COLUMN(B91))</f>
        <v>#N/A</v>
      </c>
      <c r="D91" t="e">
        <f>INDEX(DVA_Roster!$A:$I,MATCH(_xlfn.NUMBERVALUE($C91),DVA_Roster!$G:$G,0),2)</f>
        <v>#N/A</v>
      </c>
      <c r="E91" t="e">
        <f>INDEX(VATSIM_Connections!$A:$AQ,MATCH($A91,VATSIM_Connections!$AR:$AR,0),COLUMN(C91))</f>
        <v>#N/A</v>
      </c>
      <c r="F91" t="e">
        <f>INDEX(VATSIM_Connections!$A:$AQ,MATCH($A91,VATSIM_Connections!$AR:$AR,0),COLUMN(F91)-2)</f>
        <v>#N/A</v>
      </c>
      <c r="G91" t="e">
        <f>INDEX(VATSIM_Connections!$A:$AQ,MATCH($A91,VATSIM_Connections!$AR:$AR,0),COLUMN(G91)-2)</f>
        <v>#N/A</v>
      </c>
      <c r="H91" t="e">
        <f>INDEX(VATSIM_Connections!$A:$AQ,MATCH($A91,VATSIM_Connections!$AR:$AR,0),COLUMN(H91)-2)</f>
        <v>#N/A</v>
      </c>
      <c r="I91" t="e">
        <f>INDEX(VATSIM_Connections!$A:$AQ,MATCH($A91,VATSIM_Connections!$AR:$AR,0),COLUMN(I91)-2)</f>
        <v>#N/A</v>
      </c>
      <c r="J91" t="e">
        <f>INDEX(VATSIM_Connections!$A:$AQ,MATCH($A91,VATSIM_Connections!$AR:$AR,0),COLUMN(J91)-2)</f>
        <v>#N/A</v>
      </c>
      <c r="K91" t="e">
        <f>INDEX(VATSIM_Connections!$A:$AQ,MATCH($A91,VATSIM_Connections!$AR:$AR,0),COLUMN(K91)-2)</f>
        <v>#N/A</v>
      </c>
      <c r="L91" t="e">
        <f>INDEX(VATSIM_Connections!$A:$AQ,MATCH($A91,VATSIM_Connections!$AR:$AR,0),COLUMN(L91)-2)</f>
        <v>#N/A</v>
      </c>
      <c r="M91" t="e">
        <f>INDEX(VATSIM_Connections!$A:$AQ,MATCH($A91,VATSIM_Connections!$AR:$AR,0),COLUMN(M91)-2)</f>
        <v>#N/A</v>
      </c>
      <c r="N91" t="e">
        <f>INDEX(VATSIM_Connections!$A:$AQ,MATCH($A91,VATSIM_Connections!$AR:$AR,0),COLUMN(N91)-2)</f>
        <v>#N/A</v>
      </c>
      <c r="O91" t="e">
        <f>INDEX(VATSIM_Connections!$A:$AQ,MATCH($A91,VATSIM_Connections!$AR:$AR,0),COLUMN(O91)-2)</f>
        <v>#N/A</v>
      </c>
      <c r="P91" t="e">
        <f>INDEX(VATSIM_Connections!$A:$AQ,MATCH($A91,VATSIM_Connections!$AR:$AR,0),COLUMN(P91)-2)</f>
        <v>#N/A</v>
      </c>
      <c r="Q91" t="e">
        <f>INDEX(VATSIM_Connections!$A:$AQ,MATCH($A91,VATSIM_Connections!$AR:$AR,0),COLUMN(Q91)-2)</f>
        <v>#N/A</v>
      </c>
      <c r="R91" t="e">
        <f>INDEX(VATSIM_Connections!$A:$AQ,MATCH($A91,VATSIM_Connections!$AR:$AR,0),COLUMN(R91)-2)</f>
        <v>#N/A</v>
      </c>
      <c r="S91" t="e">
        <f>INDEX(VATSIM_Connections!$A:$AQ,MATCH($A91,VATSIM_Connections!$AR:$AR,0),COLUMN(S91)-2)</f>
        <v>#N/A</v>
      </c>
      <c r="T91" t="e">
        <f>INDEX(VATSIM_Connections!$A:$AQ,MATCH($A91,VATSIM_Connections!$AR:$AR,0),COLUMN(T91)-2)</f>
        <v>#N/A</v>
      </c>
      <c r="U91" t="e">
        <f>INDEX(VATSIM_Connections!$A:$AQ,MATCH($A91,VATSIM_Connections!$AR:$AR,0),COLUMN(U91)-2)</f>
        <v>#N/A</v>
      </c>
      <c r="V91" t="e">
        <f>INDEX(VATSIM_Connections!$A:$AQ,MATCH($A91,VATSIM_Connections!$AR:$AR,0),COLUMN(V91)-2)</f>
        <v>#N/A</v>
      </c>
      <c r="W91" t="e">
        <f>INDEX(VATSIM_Connections!$A:$AQ,MATCH($A91,VATSIM_Connections!$AR:$AR,0),COLUMN(W91)-2)</f>
        <v>#N/A</v>
      </c>
      <c r="X91" t="e">
        <f>INDEX(VATSIM_Connections!$A:$AQ,MATCH($A91,VATSIM_Connections!$AR:$AR,0),COLUMN(X91)-2)</f>
        <v>#N/A</v>
      </c>
      <c r="Y91" t="e">
        <f>INDEX(VATSIM_Connections!$A:$AQ,MATCH($A91,VATSIM_Connections!$AR:$AR,0),COLUMN(Y91)-2)</f>
        <v>#N/A</v>
      </c>
      <c r="Z91" t="e">
        <f>INDEX(VATSIM_Connections!$A:$AQ,MATCH($A91,VATSIM_Connections!$AR:$AR,0),COLUMN(Z91)-2)</f>
        <v>#N/A</v>
      </c>
      <c r="AA91" t="e">
        <f>INDEX(VATSIM_Connections!$A:$AQ,MATCH($A91,VATSIM_Connections!$AR:$AR,0),COLUMN(AA91)-2)</f>
        <v>#N/A</v>
      </c>
      <c r="AB91" t="e">
        <f>INDEX(VATSIM_Connections!$A:$AQ,MATCH($A91,VATSIM_Connections!$AR:$AR,0),COLUMN(AB91)-2)</f>
        <v>#N/A</v>
      </c>
      <c r="AC91" t="e">
        <f>INDEX(VATSIM_Connections!$A:$AQ,MATCH($A91,VATSIM_Connections!$AR:$AR,0),COLUMN(AC91)-2)</f>
        <v>#N/A</v>
      </c>
      <c r="AD91" t="e">
        <f>INDEX(VATSIM_Connections!$A:$AQ,MATCH($A91,VATSIM_Connections!$AR:$AR,0),COLUMN(AD91)-2)</f>
        <v>#N/A</v>
      </c>
      <c r="AE91" t="e">
        <f>INDEX(VATSIM_Connections!$A:$AQ,MATCH($A91,VATSIM_Connections!$AR:$AR,0),COLUMN(AE91)-2)</f>
        <v>#N/A</v>
      </c>
      <c r="AF91" t="e">
        <f>INDEX(VATSIM_Connections!$A:$AQ,MATCH($A91,VATSIM_Connections!$AR:$AR,0),COLUMN(AF91)-2)</f>
        <v>#N/A</v>
      </c>
      <c r="AG91" t="e">
        <f>INDEX(VATSIM_Connections!$A:$AQ,MATCH($A91,VATSIM_Connections!$AR:$AR,0),COLUMN(AG91)-2)</f>
        <v>#N/A</v>
      </c>
      <c r="AH91" t="e">
        <f>INDEX(VATSIM_Connections!$A:$AQ,MATCH($A91,VATSIM_Connections!$AR:$AR,0),COLUMN(AH91)-2)</f>
        <v>#N/A</v>
      </c>
      <c r="AI91" t="e">
        <f>INDEX(VATSIM_Connections!$A:$AQ,MATCH($A91,VATSIM_Connections!$AR:$AR,0),COLUMN(AI91)-2)</f>
        <v>#N/A</v>
      </c>
      <c r="AJ91" t="e">
        <f>INDEX(VATSIM_Connections!$A:$AQ,MATCH($A91,VATSIM_Connections!$AR:$AR,0),COLUMN(AJ91)-2)</f>
        <v>#N/A</v>
      </c>
      <c r="AK91" t="e">
        <f>INDEX(VATSIM_Connections!$A:$AQ,MATCH($A91,VATSIM_Connections!$AR:$AR,0),COLUMN(AK91)-2)</f>
        <v>#N/A</v>
      </c>
      <c r="AL91" t="e">
        <f>INDEX(VATSIM_Connections!$A:$AQ,MATCH($A91,VATSIM_Connections!$AR:$AR,0),COLUMN(AL91)-2)</f>
        <v>#N/A</v>
      </c>
      <c r="AM91" t="e">
        <f>INDEX(VATSIM_Connections!$A:$AQ,MATCH($A91,VATSIM_Connections!$AR:$AR,0),COLUMN(AM91)-2)</f>
        <v>#N/A</v>
      </c>
      <c r="AN91" t="e">
        <f>INDEX(VATSIM_Connections!$A:$AQ,MATCH($A91,VATSIM_Connections!$AR:$AR,0),COLUMN(AN91)-2)</f>
        <v>#N/A</v>
      </c>
      <c r="AO91" t="e">
        <f>INDEX(VATSIM_Connections!$A:$AQ,MATCH($A91,VATSIM_Connections!$AR:$AR,0),COLUMN(AO91)-2)</f>
        <v>#N/A</v>
      </c>
      <c r="AP91" t="e">
        <f>INDEX(VATSIM_Connections!$A:$AQ,MATCH($A91,VATSIM_Connections!$AR:$AR,0),COLUMN(AP91)-2)</f>
        <v>#N/A</v>
      </c>
      <c r="AQ91" t="e">
        <f>INDEX(VATSIM_Connections!$A:$AQ,MATCH($A91,VATSIM_Connections!$AR:$AR,0),COLUMN(AQ91)-2)</f>
        <v>#N/A</v>
      </c>
    </row>
    <row r="92" spans="1:43" x14ac:dyDescent="0.25">
      <c r="A92">
        <f t="shared" si="1"/>
        <v>91</v>
      </c>
      <c r="B92" t="e">
        <f>INDEX(VATSIM_Connections!$A:$AQ,MATCH($A92,VATSIM_Connections!$AR:$AR,0),COLUMN(A92))</f>
        <v>#N/A</v>
      </c>
      <c r="C92" t="e">
        <f>INDEX(VATSIM_Connections!$A:$AQ,MATCH($A92,VATSIM_Connections!$AR:$AR,0),COLUMN(B92))</f>
        <v>#N/A</v>
      </c>
      <c r="D92" t="e">
        <f>INDEX(DVA_Roster!$A:$I,MATCH(_xlfn.NUMBERVALUE($C92),DVA_Roster!$G:$G,0),2)</f>
        <v>#N/A</v>
      </c>
      <c r="E92" t="e">
        <f>INDEX(VATSIM_Connections!$A:$AQ,MATCH($A92,VATSIM_Connections!$AR:$AR,0),COLUMN(C92))</f>
        <v>#N/A</v>
      </c>
      <c r="F92" t="e">
        <f>INDEX(VATSIM_Connections!$A:$AQ,MATCH($A92,VATSIM_Connections!$AR:$AR,0),COLUMN(F92)-2)</f>
        <v>#N/A</v>
      </c>
      <c r="G92" t="e">
        <f>INDEX(VATSIM_Connections!$A:$AQ,MATCH($A92,VATSIM_Connections!$AR:$AR,0),COLUMN(G92)-2)</f>
        <v>#N/A</v>
      </c>
      <c r="H92" t="e">
        <f>INDEX(VATSIM_Connections!$A:$AQ,MATCH($A92,VATSIM_Connections!$AR:$AR,0),COLUMN(H92)-2)</f>
        <v>#N/A</v>
      </c>
      <c r="I92" t="e">
        <f>INDEX(VATSIM_Connections!$A:$AQ,MATCH($A92,VATSIM_Connections!$AR:$AR,0),COLUMN(I92)-2)</f>
        <v>#N/A</v>
      </c>
      <c r="J92" t="e">
        <f>INDEX(VATSIM_Connections!$A:$AQ,MATCH($A92,VATSIM_Connections!$AR:$AR,0),COLUMN(J92)-2)</f>
        <v>#N/A</v>
      </c>
      <c r="K92" t="e">
        <f>INDEX(VATSIM_Connections!$A:$AQ,MATCH($A92,VATSIM_Connections!$AR:$AR,0),COLUMN(K92)-2)</f>
        <v>#N/A</v>
      </c>
      <c r="L92" t="e">
        <f>INDEX(VATSIM_Connections!$A:$AQ,MATCH($A92,VATSIM_Connections!$AR:$AR,0),COLUMN(L92)-2)</f>
        <v>#N/A</v>
      </c>
      <c r="M92" t="e">
        <f>INDEX(VATSIM_Connections!$A:$AQ,MATCH($A92,VATSIM_Connections!$AR:$AR,0),COLUMN(M92)-2)</f>
        <v>#N/A</v>
      </c>
      <c r="N92" t="e">
        <f>INDEX(VATSIM_Connections!$A:$AQ,MATCH($A92,VATSIM_Connections!$AR:$AR,0),COLUMN(N92)-2)</f>
        <v>#N/A</v>
      </c>
      <c r="O92" t="e">
        <f>INDEX(VATSIM_Connections!$A:$AQ,MATCH($A92,VATSIM_Connections!$AR:$AR,0),COLUMN(O92)-2)</f>
        <v>#N/A</v>
      </c>
      <c r="P92" t="e">
        <f>INDEX(VATSIM_Connections!$A:$AQ,MATCH($A92,VATSIM_Connections!$AR:$AR,0),COLUMN(P92)-2)</f>
        <v>#N/A</v>
      </c>
      <c r="Q92" t="e">
        <f>INDEX(VATSIM_Connections!$A:$AQ,MATCH($A92,VATSIM_Connections!$AR:$AR,0),COLUMN(Q92)-2)</f>
        <v>#N/A</v>
      </c>
      <c r="R92" t="e">
        <f>INDEX(VATSIM_Connections!$A:$AQ,MATCH($A92,VATSIM_Connections!$AR:$AR,0),COLUMN(R92)-2)</f>
        <v>#N/A</v>
      </c>
      <c r="S92" t="e">
        <f>INDEX(VATSIM_Connections!$A:$AQ,MATCH($A92,VATSIM_Connections!$AR:$AR,0),COLUMN(S92)-2)</f>
        <v>#N/A</v>
      </c>
      <c r="T92" t="e">
        <f>INDEX(VATSIM_Connections!$A:$AQ,MATCH($A92,VATSIM_Connections!$AR:$AR,0),COLUMN(T92)-2)</f>
        <v>#N/A</v>
      </c>
      <c r="U92" t="e">
        <f>INDEX(VATSIM_Connections!$A:$AQ,MATCH($A92,VATSIM_Connections!$AR:$AR,0),COLUMN(U92)-2)</f>
        <v>#N/A</v>
      </c>
      <c r="V92" t="e">
        <f>INDEX(VATSIM_Connections!$A:$AQ,MATCH($A92,VATSIM_Connections!$AR:$AR,0),COLUMN(V92)-2)</f>
        <v>#N/A</v>
      </c>
      <c r="W92" t="e">
        <f>INDEX(VATSIM_Connections!$A:$AQ,MATCH($A92,VATSIM_Connections!$AR:$AR,0),COLUMN(W92)-2)</f>
        <v>#N/A</v>
      </c>
      <c r="X92" t="e">
        <f>INDEX(VATSIM_Connections!$A:$AQ,MATCH($A92,VATSIM_Connections!$AR:$AR,0),COLUMN(X92)-2)</f>
        <v>#N/A</v>
      </c>
      <c r="Y92" t="e">
        <f>INDEX(VATSIM_Connections!$A:$AQ,MATCH($A92,VATSIM_Connections!$AR:$AR,0),COLUMN(Y92)-2)</f>
        <v>#N/A</v>
      </c>
      <c r="Z92" t="e">
        <f>INDEX(VATSIM_Connections!$A:$AQ,MATCH($A92,VATSIM_Connections!$AR:$AR,0),COLUMN(Z92)-2)</f>
        <v>#N/A</v>
      </c>
      <c r="AA92" t="e">
        <f>INDEX(VATSIM_Connections!$A:$AQ,MATCH($A92,VATSIM_Connections!$AR:$AR,0),COLUMN(AA92)-2)</f>
        <v>#N/A</v>
      </c>
      <c r="AB92" t="e">
        <f>INDEX(VATSIM_Connections!$A:$AQ,MATCH($A92,VATSIM_Connections!$AR:$AR,0),COLUMN(AB92)-2)</f>
        <v>#N/A</v>
      </c>
      <c r="AC92" t="e">
        <f>INDEX(VATSIM_Connections!$A:$AQ,MATCH($A92,VATSIM_Connections!$AR:$AR,0),COLUMN(AC92)-2)</f>
        <v>#N/A</v>
      </c>
      <c r="AD92" t="e">
        <f>INDEX(VATSIM_Connections!$A:$AQ,MATCH($A92,VATSIM_Connections!$AR:$AR,0),COLUMN(AD92)-2)</f>
        <v>#N/A</v>
      </c>
      <c r="AE92" t="e">
        <f>INDEX(VATSIM_Connections!$A:$AQ,MATCH($A92,VATSIM_Connections!$AR:$AR,0),COLUMN(AE92)-2)</f>
        <v>#N/A</v>
      </c>
      <c r="AF92" t="e">
        <f>INDEX(VATSIM_Connections!$A:$AQ,MATCH($A92,VATSIM_Connections!$AR:$AR,0),COLUMN(AF92)-2)</f>
        <v>#N/A</v>
      </c>
      <c r="AG92" t="e">
        <f>INDEX(VATSIM_Connections!$A:$AQ,MATCH($A92,VATSIM_Connections!$AR:$AR,0),COLUMN(AG92)-2)</f>
        <v>#N/A</v>
      </c>
      <c r="AH92" t="e">
        <f>INDEX(VATSIM_Connections!$A:$AQ,MATCH($A92,VATSIM_Connections!$AR:$AR,0),COLUMN(AH92)-2)</f>
        <v>#N/A</v>
      </c>
      <c r="AI92" t="e">
        <f>INDEX(VATSIM_Connections!$A:$AQ,MATCH($A92,VATSIM_Connections!$AR:$AR,0),COLUMN(AI92)-2)</f>
        <v>#N/A</v>
      </c>
      <c r="AJ92" t="e">
        <f>INDEX(VATSIM_Connections!$A:$AQ,MATCH($A92,VATSIM_Connections!$AR:$AR,0),COLUMN(AJ92)-2)</f>
        <v>#N/A</v>
      </c>
      <c r="AK92" t="e">
        <f>INDEX(VATSIM_Connections!$A:$AQ,MATCH($A92,VATSIM_Connections!$AR:$AR,0),COLUMN(AK92)-2)</f>
        <v>#N/A</v>
      </c>
      <c r="AL92" t="e">
        <f>INDEX(VATSIM_Connections!$A:$AQ,MATCH($A92,VATSIM_Connections!$AR:$AR,0),COLUMN(AL92)-2)</f>
        <v>#N/A</v>
      </c>
      <c r="AM92" t="e">
        <f>INDEX(VATSIM_Connections!$A:$AQ,MATCH($A92,VATSIM_Connections!$AR:$AR,0),COLUMN(AM92)-2)</f>
        <v>#N/A</v>
      </c>
      <c r="AN92" t="e">
        <f>INDEX(VATSIM_Connections!$A:$AQ,MATCH($A92,VATSIM_Connections!$AR:$AR,0),COLUMN(AN92)-2)</f>
        <v>#N/A</v>
      </c>
      <c r="AO92" t="e">
        <f>INDEX(VATSIM_Connections!$A:$AQ,MATCH($A92,VATSIM_Connections!$AR:$AR,0),COLUMN(AO92)-2)</f>
        <v>#N/A</v>
      </c>
      <c r="AP92" t="e">
        <f>INDEX(VATSIM_Connections!$A:$AQ,MATCH($A92,VATSIM_Connections!$AR:$AR,0),COLUMN(AP92)-2)</f>
        <v>#N/A</v>
      </c>
      <c r="AQ92" t="e">
        <f>INDEX(VATSIM_Connections!$A:$AQ,MATCH($A92,VATSIM_Connections!$AR:$AR,0),COLUMN(AQ92)-2)</f>
        <v>#N/A</v>
      </c>
    </row>
    <row r="93" spans="1:43" x14ac:dyDescent="0.25">
      <c r="A93">
        <f t="shared" si="1"/>
        <v>92</v>
      </c>
      <c r="B93" t="e">
        <f>INDEX(VATSIM_Connections!$A:$AQ,MATCH($A93,VATSIM_Connections!$AR:$AR,0),COLUMN(A93))</f>
        <v>#N/A</v>
      </c>
      <c r="C93" t="e">
        <f>INDEX(VATSIM_Connections!$A:$AQ,MATCH($A93,VATSIM_Connections!$AR:$AR,0),COLUMN(B93))</f>
        <v>#N/A</v>
      </c>
      <c r="D93" t="e">
        <f>INDEX(DVA_Roster!$A:$I,MATCH(_xlfn.NUMBERVALUE($C93),DVA_Roster!$G:$G,0),2)</f>
        <v>#N/A</v>
      </c>
      <c r="E93" t="e">
        <f>INDEX(VATSIM_Connections!$A:$AQ,MATCH($A93,VATSIM_Connections!$AR:$AR,0),COLUMN(C93))</f>
        <v>#N/A</v>
      </c>
      <c r="F93" t="e">
        <f>INDEX(VATSIM_Connections!$A:$AQ,MATCH($A93,VATSIM_Connections!$AR:$AR,0),COLUMN(F93)-2)</f>
        <v>#N/A</v>
      </c>
      <c r="G93" t="e">
        <f>INDEX(VATSIM_Connections!$A:$AQ,MATCH($A93,VATSIM_Connections!$AR:$AR,0),COLUMN(G93)-2)</f>
        <v>#N/A</v>
      </c>
      <c r="H93" t="e">
        <f>INDEX(VATSIM_Connections!$A:$AQ,MATCH($A93,VATSIM_Connections!$AR:$AR,0),COLUMN(H93)-2)</f>
        <v>#N/A</v>
      </c>
      <c r="I93" t="e">
        <f>INDEX(VATSIM_Connections!$A:$AQ,MATCH($A93,VATSIM_Connections!$AR:$AR,0),COLUMN(I93)-2)</f>
        <v>#N/A</v>
      </c>
      <c r="J93" t="e">
        <f>INDEX(VATSIM_Connections!$A:$AQ,MATCH($A93,VATSIM_Connections!$AR:$AR,0),COLUMN(J93)-2)</f>
        <v>#N/A</v>
      </c>
      <c r="K93" t="e">
        <f>INDEX(VATSIM_Connections!$A:$AQ,MATCH($A93,VATSIM_Connections!$AR:$AR,0),COLUMN(K93)-2)</f>
        <v>#N/A</v>
      </c>
      <c r="L93" t="e">
        <f>INDEX(VATSIM_Connections!$A:$AQ,MATCH($A93,VATSIM_Connections!$AR:$AR,0),COLUMN(L93)-2)</f>
        <v>#N/A</v>
      </c>
      <c r="M93" t="e">
        <f>INDEX(VATSIM_Connections!$A:$AQ,MATCH($A93,VATSIM_Connections!$AR:$AR,0),COLUMN(M93)-2)</f>
        <v>#N/A</v>
      </c>
      <c r="N93" t="e">
        <f>INDEX(VATSIM_Connections!$A:$AQ,MATCH($A93,VATSIM_Connections!$AR:$AR,0),COLUMN(N93)-2)</f>
        <v>#N/A</v>
      </c>
      <c r="O93" t="e">
        <f>INDEX(VATSIM_Connections!$A:$AQ,MATCH($A93,VATSIM_Connections!$AR:$AR,0),COLUMN(O93)-2)</f>
        <v>#N/A</v>
      </c>
      <c r="P93" t="e">
        <f>INDEX(VATSIM_Connections!$A:$AQ,MATCH($A93,VATSIM_Connections!$AR:$AR,0),COLUMN(P93)-2)</f>
        <v>#N/A</v>
      </c>
      <c r="Q93" t="e">
        <f>INDEX(VATSIM_Connections!$A:$AQ,MATCH($A93,VATSIM_Connections!$AR:$AR,0),COLUMN(Q93)-2)</f>
        <v>#N/A</v>
      </c>
      <c r="R93" t="e">
        <f>INDEX(VATSIM_Connections!$A:$AQ,MATCH($A93,VATSIM_Connections!$AR:$AR,0),COLUMN(R93)-2)</f>
        <v>#N/A</v>
      </c>
      <c r="S93" t="e">
        <f>INDEX(VATSIM_Connections!$A:$AQ,MATCH($A93,VATSIM_Connections!$AR:$AR,0),COLUMN(S93)-2)</f>
        <v>#N/A</v>
      </c>
      <c r="T93" t="e">
        <f>INDEX(VATSIM_Connections!$A:$AQ,MATCH($A93,VATSIM_Connections!$AR:$AR,0),COLUMN(T93)-2)</f>
        <v>#N/A</v>
      </c>
      <c r="U93" t="e">
        <f>INDEX(VATSIM_Connections!$A:$AQ,MATCH($A93,VATSIM_Connections!$AR:$AR,0),COLUMN(U93)-2)</f>
        <v>#N/A</v>
      </c>
      <c r="V93" t="e">
        <f>INDEX(VATSIM_Connections!$A:$AQ,MATCH($A93,VATSIM_Connections!$AR:$AR,0),COLUMN(V93)-2)</f>
        <v>#N/A</v>
      </c>
      <c r="W93" t="e">
        <f>INDEX(VATSIM_Connections!$A:$AQ,MATCH($A93,VATSIM_Connections!$AR:$AR,0),COLUMN(W93)-2)</f>
        <v>#N/A</v>
      </c>
      <c r="X93" t="e">
        <f>INDEX(VATSIM_Connections!$A:$AQ,MATCH($A93,VATSIM_Connections!$AR:$AR,0),COLUMN(X93)-2)</f>
        <v>#N/A</v>
      </c>
      <c r="Y93" t="e">
        <f>INDEX(VATSIM_Connections!$A:$AQ,MATCH($A93,VATSIM_Connections!$AR:$AR,0),COLUMN(Y93)-2)</f>
        <v>#N/A</v>
      </c>
      <c r="Z93" t="e">
        <f>INDEX(VATSIM_Connections!$A:$AQ,MATCH($A93,VATSIM_Connections!$AR:$AR,0),COLUMN(Z93)-2)</f>
        <v>#N/A</v>
      </c>
      <c r="AA93" t="e">
        <f>INDEX(VATSIM_Connections!$A:$AQ,MATCH($A93,VATSIM_Connections!$AR:$AR,0),COLUMN(AA93)-2)</f>
        <v>#N/A</v>
      </c>
      <c r="AB93" t="e">
        <f>INDEX(VATSIM_Connections!$A:$AQ,MATCH($A93,VATSIM_Connections!$AR:$AR,0),COLUMN(AB93)-2)</f>
        <v>#N/A</v>
      </c>
      <c r="AC93" t="e">
        <f>INDEX(VATSIM_Connections!$A:$AQ,MATCH($A93,VATSIM_Connections!$AR:$AR,0),COLUMN(AC93)-2)</f>
        <v>#N/A</v>
      </c>
      <c r="AD93" t="e">
        <f>INDEX(VATSIM_Connections!$A:$AQ,MATCH($A93,VATSIM_Connections!$AR:$AR,0),COLUMN(AD93)-2)</f>
        <v>#N/A</v>
      </c>
      <c r="AE93" t="e">
        <f>INDEX(VATSIM_Connections!$A:$AQ,MATCH($A93,VATSIM_Connections!$AR:$AR,0),COLUMN(AE93)-2)</f>
        <v>#N/A</v>
      </c>
      <c r="AF93" t="e">
        <f>INDEX(VATSIM_Connections!$A:$AQ,MATCH($A93,VATSIM_Connections!$AR:$AR,0),COLUMN(AF93)-2)</f>
        <v>#N/A</v>
      </c>
      <c r="AG93" t="e">
        <f>INDEX(VATSIM_Connections!$A:$AQ,MATCH($A93,VATSIM_Connections!$AR:$AR,0),COLUMN(AG93)-2)</f>
        <v>#N/A</v>
      </c>
      <c r="AH93" t="e">
        <f>INDEX(VATSIM_Connections!$A:$AQ,MATCH($A93,VATSIM_Connections!$AR:$AR,0),COLUMN(AH93)-2)</f>
        <v>#N/A</v>
      </c>
      <c r="AI93" t="e">
        <f>INDEX(VATSIM_Connections!$A:$AQ,MATCH($A93,VATSIM_Connections!$AR:$AR,0),COLUMN(AI93)-2)</f>
        <v>#N/A</v>
      </c>
      <c r="AJ93" t="e">
        <f>INDEX(VATSIM_Connections!$A:$AQ,MATCH($A93,VATSIM_Connections!$AR:$AR,0),COLUMN(AJ93)-2)</f>
        <v>#N/A</v>
      </c>
      <c r="AK93" t="e">
        <f>INDEX(VATSIM_Connections!$A:$AQ,MATCH($A93,VATSIM_Connections!$AR:$AR,0),COLUMN(AK93)-2)</f>
        <v>#N/A</v>
      </c>
      <c r="AL93" t="e">
        <f>INDEX(VATSIM_Connections!$A:$AQ,MATCH($A93,VATSIM_Connections!$AR:$AR,0),COLUMN(AL93)-2)</f>
        <v>#N/A</v>
      </c>
      <c r="AM93" t="e">
        <f>INDEX(VATSIM_Connections!$A:$AQ,MATCH($A93,VATSIM_Connections!$AR:$AR,0),COLUMN(AM93)-2)</f>
        <v>#N/A</v>
      </c>
      <c r="AN93" t="e">
        <f>INDEX(VATSIM_Connections!$A:$AQ,MATCH($A93,VATSIM_Connections!$AR:$AR,0),COLUMN(AN93)-2)</f>
        <v>#N/A</v>
      </c>
      <c r="AO93" t="e">
        <f>INDEX(VATSIM_Connections!$A:$AQ,MATCH($A93,VATSIM_Connections!$AR:$AR,0),COLUMN(AO93)-2)</f>
        <v>#N/A</v>
      </c>
      <c r="AP93" t="e">
        <f>INDEX(VATSIM_Connections!$A:$AQ,MATCH($A93,VATSIM_Connections!$AR:$AR,0),COLUMN(AP93)-2)</f>
        <v>#N/A</v>
      </c>
      <c r="AQ93" t="e">
        <f>INDEX(VATSIM_Connections!$A:$AQ,MATCH($A93,VATSIM_Connections!$AR:$AR,0),COLUMN(AQ93)-2)</f>
        <v>#N/A</v>
      </c>
    </row>
    <row r="94" spans="1:43" x14ac:dyDescent="0.25">
      <c r="A94">
        <f t="shared" si="1"/>
        <v>93</v>
      </c>
      <c r="B94" t="e">
        <f>INDEX(VATSIM_Connections!$A:$AQ,MATCH($A94,VATSIM_Connections!$AR:$AR,0),COLUMN(A94))</f>
        <v>#N/A</v>
      </c>
      <c r="C94" t="e">
        <f>INDEX(VATSIM_Connections!$A:$AQ,MATCH($A94,VATSIM_Connections!$AR:$AR,0),COLUMN(B94))</f>
        <v>#N/A</v>
      </c>
      <c r="D94" t="e">
        <f>INDEX(DVA_Roster!$A:$I,MATCH(_xlfn.NUMBERVALUE($C94),DVA_Roster!$G:$G,0),2)</f>
        <v>#N/A</v>
      </c>
      <c r="E94" t="e">
        <f>INDEX(VATSIM_Connections!$A:$AQ,MATCH($A94,VATSIM_Connections!$AR:$AR,0),COLUMN(C94))</f>
        <v>#N/A</v>
      </c>
      <c r="F94" t="e">
        <f>INDEX(VATSIM_Connections!$A:$AQ,MATCH($A94,VATSIM_Connections!$AR:$AR,0),COLUMN(F94)-2)</f>
        <v>#N/A</v>
      </c>
      <c r="G94" t="e">
        <f>INDEX(VATSIM_Connections!$A:$AQ,MATCH($A94,VATSIM_Connections!$AR:$AR,0),COLUMN(G94)-2)</f>
        <v>#N/A</v>
      </c>
      <c r="H94" t="e">
        <f>INDEX(VATSIM_Connections!$A:$AQ,MATCH($A94,VATSIM_Connections!$AR:$AR,0),COLUMN(H94)-2)</f>
        <v>#N/A</v>
      </c>
      <c r="I94" t="e">
        <f>INDEX(VATSIM_Connections!$A:$AQ,MATCH($A94,VATSIM_Connections!$AR:$AR,0),COLUMN(I94)-2)</f>
        <v>#N/A</v>
      </c>
      <c r="J94" t="e">
        <f>INDEX(VATSIM_Connections!$A:$AQ,MATCH($A94,VATSIM_Connections!$AR:$AR,0),COLUMN(J94)-2)</f>
        <v>#N/A</v>
      </c>
      <c r="K94" t="e">
        <f>INDEX(VATSIM_Connections!$A:$AQ,MATCH($A94,VATSIM_Connections!$AR:$AR,0),COLUMN(K94)-2)</f>
        <v>#N/A</v>
      </c>
      <c r="L94" t="e">
        <f>INDEX(VATSIM_Connections!$A:$AQ,MATCH($A94,VATSIM_Connections!$AR:$AR,0),COLUMN(L94)-2)</f>
        <v>#N/A</v>
      </c>
      <c r="M94" t="e">
        <f>INDEX(VATSIM_Connections!$A:$AQ,MATCH($A94,VATSIM_Connections!$AR:$AR,0),COLUMN(M94)-2)</f>
        <v>#N/A</v>
      </c>
      <c r="N94" t="e">
        <f>INDEX(VATSIM_Connections!$A:$AQ,MATCH($A94,VATSIM_Connections!$AR:$AR,0),COLUMN(N94)-2)</f>
        <v>#N/A</v>
      </c>
      <c r="O94" t="e">
        <f>INDEX(VATSIM_Connections!$A:$AQ,MATCH($A94,VATSIM_Connections!$AR:$AR,0),COLUMN(O94)-2)</f>
        <v>#N/A</v>
      </c>
      <c r="P94" t="e">
        <f>INDEX(VATSIM_Connections!$A:$AQ,MATCH($A94,VATSIM_Connections!$AR:$AR,0),COLUMN(P94)-2)</f>
        <v>#N/A</v>
      </c>
      <c r="Q94" t="e">
        <f>INDEX(VATSIM_Connections!$A:$AQ,MATCH($A94,VATSIM_Connections!$AR:$AR,0),COLUMN(Q94)-2)</f>
        <v>#N/A</v>
      </c>
      <c r="R94" t="e">
        <f>INDEX(VATSIM_Connections!$A:$AQ,MATCH($A94,VATSIM_Connections!$AR:$AR,0),COLUMN(R94)-2)</f>
        <v>#N/A</v>
      </c>
      <c r="S94" t="e">
        <f>INDEX(VATSIM_Connections!$A:$AQ,MATCH($A94,VATSIM_Connections!$AR:$AR,0),COLUMN(S94)-2)</f>
        <v>#N/A</v>
      </c>
      <c r="T94" t="e">
        <f>INDEX(VATSIM_Connections!$A:$AQ,MATCH($A94,VATSIM_Connections!$AR:$AR,0),COLUMN(T94)-2)</f>
        <v>#N/A</v>
      </c>
      <c r="U94" t="e">
        <f>INDEX(VATSIM_Connections!$A:$AQ,MATCH($A94,VATSIM_Connections!$AR:$AR,0),COLUMN(U94)-2)</f>
        <v>#N/A</v>
      </c>
      <c r="V94" t="e">
        <f>INDEX(VATSIM_Connections!$A:$AQ,MATCH($A94,VATSIM_Connections!$AR:$AR,0),COLUMN(V94)-2)</f>
        <v>#N/A</v>
      </c>
      <c r="W94" t="e">
        <f>INDEX(VATSIM_Connections!$A:$AQ,MATCH($A94,VATSIM_Connections!$AR:$AR,0),COLUMN(W94)-2)</f>
        <v>#N/A</v>
      </c>
      <c r="X94" t="e">
        <f>INDEX(VATSIM_Connections!$A:$AQ,MATCH($A94,VATSIM_Connections!$AR:$AR,0),COLUMN(X94)-2)</f>
        <v>#N/A</v>
      </c>
      <c r="Y94" t="e">
        <f>INDEX(VATSIM_Connections!$A:$AQ,MATCH($A94,VATSIM_Connections!$AR:$AR,0),COLUMN(Y94)-2)</f>
        <v>#N/A</v>
      </c>
      <c r="Z94" t="e">
        <f>INDEX(VATSIM_Connections!$A:$AQ,MATCH($A94,VATSIM_Connections!$AR:$AR,0),COLUMN(Z94)-2)</f>
        <v>#N/A</v>
      </c>
      <c r="AA94" t="e">
        <f>INDEX(VATSIM_Connections!$A:$AQ,MATCH($A94,VATSIM_Connections!$AR:$AR,0),COLUMN(AA94)-2)</f>
        <v>#N/A</v>
      </c>
      <c r="AB94" t="e">
        <f>INDEX(VATSIM_Connections!$A:$AQ,MATCH($A94,VATSIM_Connections!$AR:$AR,0),COLUMN(AB94)-2)</f>
        <v>#N/A</v>
      </c>
      <c r="AC94" t="e">
        <f>INDEX(VATSIM_Connections!$A:$AQ,MATCH($A94,VATSIM_Connections!$AR:$AR,0),COLUMN(AC94)-2)</f>
        <v>#N/A</v>
      </c>
      <c r="AD94" t="e">
        <f>INDEX(VATSIM_Connections!$A:$AQ,MATCH($A94,VATSIM_Connections!$AR:$AR,0),COLUMN(AD94)-2)</f>
        <v>#N/A</v>
      </c>
      <c r="AE94" t="e">
        <f>INDEX(VATSIM_Connections!$A:$AQ,MATCH($A94,VATSIM_Connections!$AR:$AR,0),COLUMN(AE94)-2)</f>
        <v>#N/A</v>
      </c>
      <c r="AF94" t="e">
        <f>INDEX(VATSIM_Connections!$A:$AQ,MATCH($A94,VATSIM_Connections!$AR:$AR,0),COLUMN(AF94)-2)</f>
        <v>#N/A</v>
      </c>
      <c r="AG94" t="e">
        <f>INDEX(VATSIM_Connections!$A:$AQ,MATCH($A94,VATSIM_Connections!$AR:$AR,0),COLUMN(AG94)-2)</f>
        <v>#N/A</v>
      </c>
      <c r="AH94" t="e">
        <f>INDEX(VATSIM_Connections!$A:$AQ,MATCH($A94,VATSIM_Connections!$AR:$AR,0),COLUMN(AH94)-2)</f>
        <v>#N/A</v>
      </c>
      <c r="AI94" t="e">
        <f>INDEX(VATSIM_Connections!$A:$AQ,MATCH($A94,VATSIM_Connections!$AR:$AR,0),COLUMN(AI94)-2)</f>
        <v>#N/A</v>
      </c>
      <c r="AJ94" t="e">
        <f>INDEX(VATSIM_Connections!$A:$AQ,MATCH($A94,VATSIM_Connections!$AR:$AR,0),COLUMN(AJ94)-2)</f>
        <v>#N/A</v>
      </c>
      <c r="AK94" t="e">
        <f>INDEX(VATSIM_Connections!$A:$AQ,MATCH($A94,VATSIM_Connections!$AR:$AR,0),COLUMN(AK94)-2)</f>
        <v>#N/A</v>
      </c>
      <c r="AL94" t="e">
        <f>INDEX(VATSIM_Connections!$A:$AQ,MATCH($A94,VATSIM_Connections!$AR:$AR,0),COLUMN(AL94)-2)</f>
        <v>#N/A</v>
      </c>
      <c r="AM94" t="e">
        <f>INDEX(VATSIM_Connections!$A:$AQ,MATCH($A94,VATSIM_Connections!$AR:$AR,0),COLUMN(AM94)-2)</f>
        <v>#N/A</v>
      </c>
      <c r="AN94" t="e">
        <f>INDEX(VATSIM_Connections!$A:$AQ,MATCH($A94,VATSIM_Connections!$AR:$AR,0),COLUMN(AN94)-2)</f>
        <v>#N/A</v>
      </c>
      <c r="AO94" t="e">
        <f>INDEX(VATSIM_Connections!$A:$AQ,MATCH($A94,VATSIM_Connections!$AR:$AR,0),COLUMN(AO94)-2)</f>
        <v>#N/A</v>
      </c>
      <c r="AP94" t="e">
        <f>INDEX(VATSIM_Connections!$A:$AQ,MATCH($A94,VATSIM_Connections!$AR:$AR,0),COLUMN(AP94)-2)</f>
        <v>#N/A</v>
      </c>
      <c r="AQ94" t="e">
        <f>INDEX(VATSIM_Connections!$A:$AQ,MATCH($A94,VATSIM_Connections!$AR:$AR,0),COLUMN(AQ94)-2)</f>
        <v>#N/A</v>
      </c>
    </row>
    <row r="95" spans="1:43" x14ac:dyDescent="0.25">
      <c r="A95">
        <f t="shared" si="1"/>
        <v>94</v>
      </c>
      <c r="B95" t="e">
        <f>INDEX(VATSIM_Connections!$A:$AQ,MATCH($A95,VATSIM_Connections!$AR:$AR,0),COLUMN(A95))</f>
        <v>#N/A</v>
      </c>
      <c r="C95" t="e">
        <f>INDEX(VATSIM_Connections!$A:$AQ,MATCH($A95,VATSIM_Connections!$AR:$AR,0),COLUMN(B95))</f>
        <v>#N/A</v>
      </c>
      <c r="D95" t="e">
        <f>INDEX(DVA_Roster!$A:$I,MATCH(_xlfn.NUMBERVALUE($C95),DVA_Roster!$G:$G,0),2)</f>
        <v>#N/A</v>
      </c>
      <c r="E95" t="e">
        <f>INDEX(VATSIM_Connections!$A:$AQ,MATCH($A95,VATSIM_Connections!$AR:$AR,0),COLUMN(C95))</f>
        <v>#N/A</v>
      </c>
      <c r="F95" t="e">
        <f>INDEX(VATSIM_Connections!$A:$AQ,MATCH($A95,VATSIM_Connections!$AR:$AR,0),COLUMN(F95)-2)</f>
        <v>#N/A</v>
      </c>
      <c r="G95" t="e">
        <f>INDEX(VATSIM_Connections!$A:$AQ,MATCH($A95,VATSIM_Connections!$AR:$AR,0),COLUMN(G95)-2)</f>
        <v>#N/A</v>
      </c>
      <c r="H95" t="e">
        <f>INDEX(VATSIM_Connections!$A:$AQ,MATCH($A95,VATSIM_Connections!$AR:$AR,0),COLUMN(H95)-2)</f>
        <v>#N/A</v>
      </c>
      <c r="I95" t="e">
        <f>INDEX(VATSIM_Connections!$A:$AQ,MATCH($A95,VATSIM_Connections!$AR:$AR,0),COLUMN(I95)-2)</f>
        <v>#N/A</v>
      </c>
      <c r="J95" t="e">
        <f>INDEX(VATSIM_Connections!$A:$AQ,MATCH($A95,VATSIM_Connections!$AR:$AR,0),COLUMN(J95)-2)</f>
        <v>#N/A</v>
      </c>
      <c r="K95" t="e">
        <f>INDEX(VATSIM_Connections!$A:$AQ,MATCH($A95,VATSIM_Connections!$AR:$AR,0),COLUMN(K95)-2)</f>
        <v>#N/A</v>
      </c>
      <c r="L95" t="e">
        <f>INDEX(VATSIM_Connections!$A:$AQ,MATCH($A95,VATSIM_Connections!$AR:$AR,0),COLUMN(L95)-2)</f>
        <v>#N/A</v>
      </c>
      <c r="M95" t="e">
        <f>INDEX(VATSIM_Connections!$A:$AQ,MATCH($A95,VATSIM_Connections!$AR:$AR,0),COLUMN(M95)-2)</f>
        <v>#N/A</v>
      </c>
      <c r="N95" t="e">
        <f>INDEX(VATSIM_Connections!$A:$AQ,MATCH($A95,VATSIM_Connections!$AR:$AR,0),COLUMN(N95)-2)</f>
        <v>#N/A</v>
      </c>
      <c r="O95" t="e">
        <f>INDEX(VATSIM_Connections!$A:$AQ,MATCH($A95,VATSIM_Connections!$AR:$AR,0),COLUMN(O95)-2)</f>
        <v>#N/A</v>
      </c>
      <c r="P95" t="e">
        <f>INDEX(VATSIM_Connections!$A:$AQ,MATCH($A95,VATSIM_Connections!$AR:$AR,0),COLUMN(P95)-2)</f>
        <v>#N/A</v>
      </c>
      <c r="Q95" t="e">
        <f>INDEX(VATSIM_Connections!$A:$AQ,MATCH($A95,VATSIM_Connections!$AR:$AR,0),COLUMN(Q95)-2)</f>
        <v>#N/A</v>
      </c>
      <c r="R95" t="e">
        <f>INDEX(VATSIM_Connections!$A:$AQ,MATCH($A95,VATSIM_Connections!$AR:$AR,0),COLUMN(R95)-2)</f>
        <v>#N/A</v>
      </c>
      <c r="S95" t="e">
        <f>INDEX(VATSIM_Connections!$A:$AQ,MATCH($A95,VATSIM_Connections!$AR:$AR,0),COLUMN(S95)-2)</f>
        <v>#N/A</v>
      </c>
      <c r="T95" t="e">
        <f>INDEX(VATSIM_Connections!$A:$AQ,MATCH($A95,VATSIM_Connections!$AR:$AR,0),COLUMN(T95)-2)</f>
        <v>#N/A</v>
      </c>
      <c r="U95" t="e">
        <f>INDEX(VATSIM_Connections!$A:$AQ,MATCH($A95,VATSIM_Connections!$AR:$AR,0),COLUMN(U95)-2)</f>
        <v>#N/A</v>
      </c>
      <c r="V95" t="e">
        <f>INDEX(VATSIM_Connections!$A:$AQ,MATCH($A95,VATSIM_Connections!$AR:$AR,0),COLUMN(V95)-2)</f>
        <v>#N/A</v>
      </c>
      <c r="W95" t="e">
        <f>INDEX(VATSIM_Connections!$A:$AQ,MATCH($A95,VATSIM_Connections!$AR:$AR,0),COLUMN(W95)-2)</f>
        <v>#N/A</v>
      </c>
      <c r="X95" t="e">
        <f>INDEX(VATSIM_Connections!$A:$AQ,MATCH($A95,VATSIM_Connections!$AR:$AR,0),COLUMN(X95)-2)</f>
        <v>#N/A</v>
      </c>
      <c r="Y95" t="e">
        <f>INDEX(VATSIM_Connections!$A:$AQ,MATCH($A95,VATSIM_Connections!$AR:$AR,0),COLUMN(Y95)-2)</f>
        <v>#N/A</v>
      </c>
      <c r="Z95" t="e">
        <f>INDEX(VATSIM_Connections!$A:$AQ,MATCH($A95,VATSIM_Connections!$AR:$AR,0),COLUMN(Z95)-2)</f>
        <v>#N/A</v>
      </c>
      <c r="AA95" t="e">
        <f>INDEX(VATSIM_Connections!$A:$AQ,MATCH($A95,VATSIM_Connections!$AR:$AR,0),COLUMN(AA95)-2)</f>
        <v>#N/A</v>
      </c>
      <c r="AB95" t="e">
        <f>INDEX(VATSIM_Connections!$A:$AQ,MATCH($A95,VATSIM_Connections!$AR:$AR,0),COLUMN(AB95)-2)</f>
        <v>#N/A</v>
      </c>
      <c r="AC95" t="e">
        <f>INDEX(VATSIM_Connections!$A:$AQ,MATCH($A95,VATSIM_Connections!$AR:$AR,0),COLUMN(AC95)-2)</f>
        <v>#N/A</v>
      </c>
      <c r="AD95" t="e">
        <f>INDEX(VATSIM_Connections!$A:$AQ,MATCH($A95,VATSIM_Connections!$AR:$AR,0),COLUMN(AD95)-2)</f>
        <v>#N/A</v>
      </c>
      <c r="AE95" t="e">
        <f>INDEX(VATSIM_Connections!$A:$AQ,MATCH($A95,VATSIM_Connections!$AR:$AR,0),COLUMN(AE95)-2)</f>
        <v>#N/A</v>
      </c>
      <c r="AF95" t="e">
        <f>INDEX(VATSIM_Connections!$A:$AQ,MATCH($A95,VATSIM_Connections!$AR:$AR,0),COLUMN(AF95)-2)</f>
        <v>#N/A</v>
      </c>
      <c r="AG95" t="e">
        <f>INDEX(VATSIM_Connections!$A:$AQ,MATCH($A95,VATSIM_Connections!$AR:$AR,0),COLUMN(AG95)-2)</f>
        <v>#N/A</v>
      </c>
      <c r="AH95" t="e">
        <f>INDEX(VATSIM_Connections!$A:$AQ,MATCH($A95,VATSIM_Connections!$AR:$AR,0),COLUMN(AH95)-2)</f>
        <v>#N/A</v>
      </c>
      <c r="AI95" t="e">
        <f>INDEX(VATSIM_Connections!$A:$AQ,MATCH($A95,VATSIM_Connections!$AR:$AR,0),COLUMN(AI95)-2)</f>
        <v>#N/A</v>
      </c>
      <c r="AJ95" t="e">
        <f>INDEX(VATSIM_Connections!$A:$AQ,MATCH($A95,VATSIM_Connections!$AR:$AR,0),COLUMN(AJ95)-2)</f>
        <v>#N/A</v>
      </c>
      <c r="AK95" t="e">
        <f>INDEX(VATSIM_Connections!$A:$AQ,MATCH($A95,VATSIM_Connections!$AR:$AR,0),COLUMN(AK95)-2)</f>
        <v>#N/A</v>
      </c>
      <c r="AL95" t="e">
        <f>INDEX(VATSIM_Connections!$A:$AQ,MATCH($A95,VATSIM_Connections!$AR:$AR,0),COLUMN(AL95)-2)</f>
        <v>#N/A</v>
      </c>
      <c r="AM95" t="e">
        <f>INDEX(VATSIM_Connections!$A:$AQ,MATCH($A95,VATSIM_Connections!$AR:$AR,0),COLUMN(AM95)-2)</f>
        <v>#N/A</v>
      </c>
      <c r="AN95" t="e">
        <f>INDEX(VATSIM_Connections!$A:$AQ,MATCH($A95,VATSIM_Connections!$AR:$AR,0),COLUMN(AN95)-2)</f>
        <v>#N/A</v>
      </c>
      <c r="AO95" t="e">
        <f>INDEX(VATSIM_Connections!$A:$AQ,MATCH($A95,VATSIM_Connections!$AR:$AR,0),COLUMN(AO95)-2)</f>
        <v>#N/A</v>
      </c>
      <c r="AP95" t="e">
        <f>INDEX(VATSIM_Connections!$A:$AQ,MATCH($A95,VATSIM_Connections!$AR:$AR,0),COLUMN(AP95)-2)</f>
        <v>#N/A</v>
      </c>
      <c r="AQ95" t="e">
        <f>INDEX(VATSIM_Connections!$A:$AQ,MATCH($A95,VATSIM_Connections!$AR:$AR,0),COLUMN(AQ95)-2)</f>
        <v>#N/A</v>
      </c>
    </row>
    <row r="96" spans="1:43" x14ac:dyDescent="0.25">
      <c r="A96">
        <f t="shared" si="1"/>
        <v>95</v>
      </c>
      <c r="B96" t="e">
        <f>INDEX(VATSIM_Connections!$A:$AQ,MATCH($A96,VATSIM_Connections!$AR:$AR,0),COLUMN(A96))</f>
        <v>#N/A</v>
      </c>
      <c r="C96" t="e">
        <f>INDEX(VATSIM_Connections!$A:$AQ,MATCH($A96,VATSIM_Connections!$AR:$AR,0),COLUMN(B96))</f>
        <v>#N/A</v>
      </c>
      <c r="D96" t="e">
        <f>INDEX(DVA_Roster!$A:$I,MATCH(_xlfn.NUMBERVALUE($C96),DVA_Roster!$G:$G,0),2)</f>
        <v>#N/A</v>
      </c>
      <c r="E96" t="e">
        <f>INDEX(VATSIM_Connections!$A:$AQ,MATCH($A96,VATSIM_Connections!$AR:$AR,0),COLUMN(C96))</f>
        <v>#N/A</v>
      </c>
      <c r="F96" t="e">
        <f>INDEX(VATSIM_Connections!$A:$AQ,MATCH($A96,VATSIM_Connections!$AR:$AR,0),COLUMN(F96)-2)</f>
        <v>#N/A</v>
      </c>
      <c r="G96" t="e">
        <f>INDEX(VATSIM_Connections!$A:$AQ,MATCH($A96,VATSIM_Connections!$AR:$AR,0),COLUMN(G96)-2)</f>
        <v>#N/A</v>
      </c>
      <c r="H96" t="e">
        <f>INDEX(VATSIM_Connections!$A:$AQ,MATCH($A96,VATSIM_Connections!$AR:$AR,0),COLUMN(H96)-2)</f>
        <v>#N/A</v>
      </c>
      <c r="I96" t="e">
        <f>INDEX(VATSIM_Connections!$A:$AQ,MATCH($A96,VATSIM_Connections!$AR:$AR,0),COLUMN(I96)-2)</f>
        <v>#N/A</v>
      </c>
      <c r="J96" t="e">
        <f>INDEX(VATSIM_Connections!$A:$AQ,MATCH($A96,VATSIM_Connections!$AR:$AR,0),COLUMN(J96)-2)</f>
        <v>#N/A</v>
      </c>
      <c r="K96" t="e">
        <f>INDEX(VATSIM_Connections!$A:$AQ,MATCH($A96,VATSIM_Connections!$AR:$AR,0),COLUMN(K96)-2)</f>
        <v>#N/A</v>
      </c>
      <c r="L96" t="e">
        <f>INDEX(VATSIM_Connections!$A:$AQ,MATCH($A96,VATSIM_Connections!$AR:$AR,0),COLUMN(L96)-2)</f>
        <v>#N/A</v>
      </c>
      <c r="M96" t="e">
        <f>INDEX(VATSIM_Connections!$A:$AQ,MATCH($A96,VATSIM_Connections!$AR:$AR,0),COLUMN(M96)-2)</f>
        <v>#N/A</v>
      </c>
      <c r="N96" t="e">
        <f>INDEX(VATSIM_Connections!$A:$AQ,MATCH($A96,VATSIM_Connections!$AR:$AR,0),COLUMN(N96)-2)</f>
        <v>#N/A</v>
      </c>
      <c r="O96" t="e">
        <f>INDEX(VATSIM_Connections!$A:$AQ,MATCH($A96,VATSIM_Connections!$AR:$AR,0),COLUMN(O96)-2)</f>
        <v>#N/A</v>
      </c>
      <c r="P96" t="e">
        <f>INDEX(VATSIM_Connections!$A:$AQ,MATCH($A96,VATSIM_Connections!$AR:$AR,0),COLUMN(P96)-2)</f>
        <v>#N/A</v>
      </c>
      <c r="Q96" t="e">
        <f>INDEX(VATSIM_Connections!$A:$AQ,MATCH($A96,VATSIM_Connections!$AR:$AR,0),COLUMN(Q96)-2)</f>
        <v>#N/A</v>
      </c>
      <c r="R96" t="e">
        <f>INDEX(VATSIM_Connections!$A:$AQ,MATCH($A96,VATSIM_Connections!$AR:$AR,0),COLUMN(R96)-2)</f>
        <v>#N/A</v>
      </c>
      <c r="S96" t="e">
        <f>INDEX(VATSIM_Connections!$A:$AQ,MATCH($A96,VATSIM_Connections!$AR:$AR,0),COLUMN(S96)-2)</f>
        <v>#N/A</v>
      </c>
      <c r="T96" t="e">
        <f>INDEX(VATSIM_Connections!$A:$AQ,MATCH($A96,VATSIM_Connections!$AR:$AR,0),COLUMN(T96)-2)</f>
        <v>#N/A</v>
      </c>
      <c r="U96" t="e">
        <f>INDEX(VATSIM_Connections!$A:$AQ,MATCH($A96,VATSIM_Connections!$AR:$AR,0),COLUMN(U96)-2)</f>
        <v>#N/A</v>
      </c>
      <c r="V96" t="e">
        <f>INDEX(VATSIM_Connections!$A:$AQ,MATCH($A96,VATSIM_Connections!$AR:$AR,0),COLUMN(V96)-2)</f>
        <v>#N/A</v>
      </c>
      <c r="W96" t="e">
        <f>INDEX(VATSIM_Connections!$A:$AQ,MATCH($A96,VATSIM_Connections!$AR:$AR,0),COLUMN(W96)-2)</f>
        <v>#N/A</v>
      </c>
      <c r="X96" t="e">
        <f>INDEX(VATSIM_Connections!$A:$AQ,MATCH($A96,VATSIM_Connections!$AR:$AR,0),COLUMN(X96)-2)</f>
        <v>#N/A</v>
      </c>
      <c r="Y96" t="e">
        <f>INDEX(VATSIM_Connections!$A:$AQ,MATCH($A96,VATSIM_Connections!$AR:$AR,0),COLUMN(Y96)-2)</f>
        <v>#N/A</v>
      </c>
      <c r="Z96" t="e">
        <f>INDEX(VATSIM_Connections!$A:$AQ,MATCH($A96,VATSIM_Connections!$AR:$AR,0),COLUMN(Z96)-2)</f>
        <v>#N/A</v>
      </c>
      <c r="AA96" t="e">
        <f>INDEX(VATSIM_Connections!$A:$AQ,MATCH($A96,VATSIM_Connections!$AR:$AR,0),COLUMN(AA96)-2)</f>
        <v>#N/A</v>
      </c>
      <c r="AB96" t="e">
        <f>INDEX(VATSIM_Connections!$A:$AQ,MATCH($A96,VATSIM_Connections!$AR:$AR,0),COLUMN(AB96)-2)</f>
        <v>#N/A</v>
      </c>
      <c r="AC96" t="e">
        <f>INDEX(VATSIM_Connections!$A:$AQ,MATCH($A96,VATSIM_Connections!$AR:$AR,0),COLUMN(AC96)-2)</f>
        <v>#N/A</v>
      </c>
      <c r="AD96" t="e">
        <f>INDEX(VATSIM_Connections!$A:$AQ,MATCH($A96,VATSIM_Connections!$AR:$AR,0),COLUMN(AD96)-2)</f>
        <v>#N/A</v>
      </c>
      <c r="AE96" t="e">
        <f>INDEX(VATSIM_Connections!$A:$AQ,MATCH($A96,VATSIM_Connections!$AR:$AR,0),COLUMN(AE96)-2)</f>
        <v>#N/A</v>
      </c>
      <c r="AF96" t="e">
        <f>INDEX(VATSIM_Connections!$A:$AQ,MATCH($A96,VATSIM_Connections!$AR:$AR,0),COLUMN(AF96)-2)</f>
        <v>#N/A</v>
      </c>
      <c r="AG96" t="e">
        <f>INDEX(VATSIM_Connections!$A:$AQ,MATCH($A96,VATSIM_Connections!$AR:$AR,0),COLUMN(AG96)-2)</f>
        <v>#N/A</v>
      </c>
      <c r="AH96" t="e">
        <f>INDEX(VATSIM_Connections!$A:$AQ,MATCH($A96,VATSIM_Connections!$AR:$AR,0),COLUMN(AH96)-2)</f>
        <v>#N/A</v>
      </c>
      <c r="AI96" t="e">
        <f>INDEX(VATSIM_Connections!$A:$AQ,MATCH($A96,VATSIM_Connections!$AR:$AR,0),COLUMN(AI96)-2)</f>
        <v>#N/A</v>
      </c>
      <c r="AJ96" t="e">
        <f>INDEX(VATSIM_Connections!$A:$AQ,MATCH($A96,VATSIM_Connections!$AR:$AR,0),COLUMN(AJ96)-2)</f>
        <v>#N/A</v>
      </c>
      <c r="AK96" t="e">
        <f>INDEX(VATSIM_Connections!$A:$AQ,MATCH($A96,VATSIM_Connections!$AR:$AR,0),COLUMN(AK96)-2)</f>
        <v>#N/A</v>
      </c>
      <c r="AL96" t="e">
        <f>INDEX(VATSIM_Connections!$A:$AQ,MATCH($A96,VATSIM_Connections!$AR:$AR,0),COLUMN(AL96)-2)</f>
        <v>#N/A</v>
      </c>
      <c r="AM96" t="e">
        <f>INDEX(VATSIM_Connections!$A:$AQ,MATCH($A96,VATSIM_Connections!$AR:$AR,0),COLUMN(AM96)-2)</f>
        <v>#N/A</v>
      </c>
      <c r="AN96" t="e">
        <f>INDEX(VATSIM_Connections!$A:$AQ,MATCH($A96,VATSIM_Connections!$AR:$AR,0),COLUMN(AN96)-2)</f>
        <v>#N/A</v>
      </c>
      <c r="AO96" t="e">
        <f>INDEX(VATSIM_Connections!$A:$AQ,MATCH($A96,VATSIM_Connections!$AR:$AR,0),COLUMN(AO96)-2)</f>
        <v>#N/A</v>
      </c>
      <c r="AP96" t="e">
        <f>INDEX(VATSIM_Connections!$A:$AQ,MATCH($A96,VATSIM_Connections!$AR:$AR,0),COLUMN(AP96)-2)</f>
        <v>#N/A</v>
      </c>
      <c r="AQ96" t="e">
        <f>INDEX(VATSIM_Connections!$A:$AQ,MATCH($A96,VATSIM_Connections!$AR:$AR,0),COLUMN(AQ96)-2)</f>
        <v>#N/A</v>
      </c>
    </row>
    <row r="97" spans="1:43" x14ac:dyDescent="0.25">
      <c r="A97">
        <f t="shared" si="1"/>
        <v>96</v>
      </c>
      <c r="B97" t="e">
        <f>INDEX(VATSIM_Connections!$A:$AQ,MATCH($A97,VATSIM_Connections!$AR:$AR,0),COLUMN(A97))</f>
        <v>#N/A</v>
      </c>
      <c r="C97" t="e">
        <f>INDEX(VATSIM_Connections!$A:$AQ,MATCH($A97,VATSIM_Connections!$AR:$AR,0),COLUMN(B97))</f>
        <v>#N/A</v>
      </c>
      <c r="D97" t="e">
        <f>INDEX(DVA_Roster!$A:$I,MATCH(_xlfn.NUMBERVALUE($C97),DVA_Roster!$G:$G,0),2)</f>
        <v>#N/A</v>
      </c>
      <c r="E97" t="e">
        <f>INDEX(VATSIM_Connections!$A:$AQ,MATCH($A97,VATSIM_Connections!$AR:$AR,0),COLUMN(C97))</f>
        <v>#N/A</v>
      </c>
      <c r="F97" t="e">
        <f>INDEX(VATSIM_Connections!$A:$AQ,MATCH($A97,VATSIM_Connections!$AR:$AR,0),COLUMN(F97)-2)</f>
        <v>#N/A</v>
      </c>
      <c r="G97" t="e">
        <f>INDEX(VATSIM_Connections!$A:$AQ,MATCH($A97,VATSIM_Connections!$AR:$AR,0),COLUMN(G97)-2)</f>
        <v>#N/A</v>
      </c>
      <c r="H97" t="e">
        <f>INDEX(VATSIM_Connections!$A:$AQ,MATCH($A97,VATSIM_Connections!$AR:$AR,0),COLUMN(H97)-2)</f>
        <v>#N/A</v>
      </c>
      <c r="I97" t="e">
        <f>INDEX(VATSIM_Connections!$A:$AQ,MATCH($A97,VATSIM_Connections!$AR:$AR,0),COLUMN(I97)-2)</f>
        <v>#N/A</v>
      </c>
      <c r="J97" t="e">
        <f>INDEX(VATSIM_Connections!$A:$AQ,MATCH($A97,VATSIM_Connections!$AR:$AR,0),COLUMN(J97)-2)</f>
        <v>#N/A</v>
      </c>
      <c r="K97" t="e">
        <f>INDEX(VATSIM_Connections!$A:$AQ,MATCH($A97,VATSIM_Connections!$AR:$AR,0),COLUMN(K97)-2)</f>
        <v>#N/A</v>
      </c>
      <c r="L97" t="e">
        <f>INDEX(VATSIM_Connections!$A:$AQ,MATCH($A97,VATSIM_Connections!$AR:$AR,0),COLUMN(L97)-2)</f>
        <v>#N/A</v>
      </c>
      <c r="M97" t="e">
        <f>INDEX(VATSIM_Connections!$A:$AQ,MATCH($A97,VATSIM_Connections!$AR:$AR,0),COLUMN(M97)-2)</f>
        <v>#N/A</v>
      </c>
      <c r="N97" t="e">
        <f>INDEX(VATSIM_Connections!$A:$AQ,MATCH($A97,VATSIM_Connections!$AR:$AR,0),COLUMN(N97)-2)</f>
        <v>#N/A</v>
      </c>
      <c r="O97" t="e">
        <f>INDEX(VATSIM_Connections!$A:$AQ,MATCH($A97,VATSIM_Connections!$AR:$AR,0),COLUMN(O97)-2)</f>
        <v>#N/A</v>
      </c>
      <c r="P97" t="e">
        <f>INDEX(VATSIM_Connections!$A:$AQ,MATCH($A97,VATSIM_Connections!$AR:$AR,0),COLUMN(P97)-2)</f>
        <v>#N/A</v>
      </c>
      <c r="Q97" t="e">
        <f>INDEX(VATSIM_Connections!$A:$AQ,MATCH($A97,VATSIM_Connections!$AR:$AR,0),COLUMN(Q97)-2)</f>
        <v>#N/A</v>
      </c>
      <c r="R97" t="e">
        <f>INDEX(VATSIM_Connections!$A:$AQ,MATCH($A97,VATSIM_Connections!$AR:$AR,0),COLUMN(R97)-2)</f>
        <v>#N/A</v>
      </c>
      <c r="S97" t="e">
        <f>INDEX(VATSIM_Connections!$A:$AQ,MATCH($A97,VATSIM_Connections!$AR:$AR,0),COLUMN(S97)-2)</f>
        <v>#N/A</v>
      </c>
      <c r="T97" t="e">
        <f>INDEX(VATSIM_Connections!$A:$AQ,MATCH($A97,VATSIM_Connections!$AR:$AR,0),COLUMN(T97)-2)</f>
        <v>#N/A</v>
      </c>
      <c r="U97" t="e">
        <f>INDEX(VATSIM_Connections!$A:$AQ,MATCH($A97,VATSIM_Connections!$AR:$AR,0),COLUMN(U97)-2)</f>
        <v>#N/A</v>
      </c>
      <c r="V97" t="e">
        <f>INDEX(VATSIM_Connections!$A:$AQ,MATCH($A97,VATSIM_Connections!$AR:$AR,0),COLUMN(V97)-2)</f>
        <v>#N/A</v>
      </c>
      <c r="W97" t="e">
        <f>INDEX(VATSIM_Connections!$A:$AQ,MATCH($A97,VATSIM_Connections!$AR:$AR,0),COLUMN(W97)-2)</f>
        <v>#N/A</v>
      </c>
      <c r="X97" t="e">
        <f>INDEX(VATSIM_Connections!$A:$AQ,MATCH($A97,VATSIM_Connections!$AR:$AR,0),COLUMN(X97)-2)</f>
        <v>#N/A</v>
      </c>
      <c r="Y97" t="e">
        <f>INDEX(VATSIM_Connections!$A:$AQ,MATCH($A97,VATSIM_Connections!$AR:$AR,0),COLUMN(Y97)-2)</f>
        <v>#N/A</v>
      </c>
      <c r="Z97" t="e">
        <f>INDEX(VATSIM_Connections!$A:$AQ,MATCH($A97,VATSIM_Connections!$AR:$AR,0),COLUMN(Z97)-2)</f>
        <v>#N/A</v>
      </c>
      <c r="AA97" t="e">
        <f>INDEX(VATSIM_Connections!$A:$AQ,MATCH($A97,VATSIM_Connections!$AR:$AR,0),COLUMN(AA97)-2)</f>
        <v>#N/A</v>
      </c>
      <c r="AB97" t="e">
        <f>INDEX(VATSIM_Connections!$A:$AQ,MATCH($A97,VATSIM_Connections!$AR:$AR,0),COLUMN(AB97)-2)</f>
        <v>#N/A</v>
      </c>
      <c r="AC97" t="e">
        <f>INDEX(VATSIM_Connections!$A:$AQ,MATCH($A97,VATSIM_Connections!$AR:$AR,0),COLUMN(AC97)-2)</f>
        <v>#N/A</v>
      </c>
      <c r="AD97" t="e">
        <f>INDEX(VATSIM_Connections!$A:$AQ,MATCH($A97,VATSIM_Connections!$AR:$AR,0),COLUMN(AD97)-2)</f>
        <v>#N/A</v>
      </c>
      <c r="AE97" t="e">
        <f>INDEX(VATSIM_Connections!$A:$AQ,MATCH($A97,VATSIM_Connections!$AR:$AR,0),COLUMN(AE97)-2)</f>
        <v>#N/A</v>
      </c>
      <c r="AF97" t="e">
        <f>INDEX(VATSIM_Connections!$A:$AQ,MATCH($A97,VATSIM_Connections!$AR:$AR,0),COLUMN(AF97)-2)</f>
        <v>#N/A</v>
      </c>
      <c r="AG97" t="e">
        <f>INDEX(VATSIM_Connections!$A:$AQ,MATCH($A97,VATSIM_Connections!$AR:$AR,0),COLUMN(AG97)-2)</f>
        <v>#N/A</v>
      </c>
      <c r="AH97" t="e">
        <f>INDEX(VATSIM_Connections!$A:$AQ,MATCH($A97,VATSIM_Connections!$AR:$AR,0),COLUMN(AH97)-2)</f>
        <v>#N/A</v>
      </c>
      <c r="AI97" t="e">
        <f>INDEX(VATSIM_Connections!$A:$AQ,MATCH($A97,VATSIM_Connections!$AR:$AR,0),COLUMN(AI97)-2)</f>
        <v>#N/A</v>
      </c>
      <c r="AJ97" t="e">
        <f>INDEX(VATSIM_Connections!$A:$AQ,MATCH($A97,VATSIM_Connections!$AR:$AR,0),COLUMN(AJ97)-2)</f>
        <v>#N/A</v>
      </c>
      <c r="AK97" t="e">
        <f>INDEX(VATSIM_Connections!$A:$AQ,MATCH($A97,VATSIM_Connections!$AR:$AR,0),COLUMN(AK97)-2)</f>
        <v>#N/A</v>
      </c>
      <c r="AL97" t="e">
        <f>INDEX(VATSIM_Connections!$A:$AQ,MATCH($A97,VATSIM_Connections!$AR:$AR,0),COLUMN(AL97)-2)</f>
        <v>#N/A</v>
      </c>
      <c r="AM97" t="e">
        <f>INDEX(VATSIM_Connections!$A:$AQ,MATCH($A97,VATSIM_Connections!$AR:$AR,0),COLUMN(AM97)-2)</f>
        <v>#N/A</v>
      </c>
      <c r="AN97" t="e">
        <f>INDEX(VATSIM_Connections!$A:$AQ,MATCH($A97,VATSIM_Connections!$AR:$AR,0),COLUMN(AN97)-2)</f>
        <v>#N/A</v>
      </c>
      <c r="AO97" t="e">
        <f>INDEX(VATSIM_Connections!$A:$AQ,MATCH($A97,VATSIM_Connections!$AR:$AR,0),COLUMN(AO97)-2)</f>
        <v>#N/A</v>
      </c>
      <c r="AP97" t="e">
        <f>INDEX(VATSIM_Connections!$A:$AQ,MATCH($A97,VATSIM_Connections!$AR:$AR,0),COLUMN(AP97)-2)</f>
        <v>#N/A</v>
      </c>
      <c r="AQ97" t="e">
        <f>INDEX(VATSIM_Connections!$A:$AQ,MATCH($A97,VATSIM_Connections!$AR:$AR,0),COLUMN(AQ97)-2)</f>
        <v>#N/A</v>
      </c>
    </row>
    <row r="98" spans="1:43" x14ac:dyDescent="0.25">
      <c r="A98">
        <f t="shared" si="1"/>
        <v>97</v>
      </c>
      <c r="B98" t="e">
        <f>INDEX(VATSIM_Connections!$A:$AQ,MATCH($A98,VATSIM_Connections!$AR:$AR,0),COLUMN(A98))</f>
        <v>#N/A</v>
      </c>
      <c r="C98" t="e">
        <f>INDEX(VATSIM_Connections!$A:$AQ,MATCH($A98,VATSIM_Connections!$AR:$AR,0),COLUMN(B98))</f>
        <v>#N/A</v>
      </c>
      <c r="D98" t="e">
        <f>INDEX(DVA_Roster!$A:$I,MATCH(_xlfn.NUMBERVALUE($C98),DVA_Roster!$G:$G,0),2)</f>
        <v>#N/A</v>
      </c>
      <c r="E98" t="e">
        <f>INDEX(VATSIM_Connections!$A:$AQ,MATCH($A98,VATSIM_Connections!$AR:$AR,0),COLUMN(C98))</f>
        <v>#N/A</v>
      </c>
      <c r="F98" t="e">
        <f>INDEX(VATSIM_Connections!$A:$AQ,MATCH($A98,VATSIM_Connections!$AR:$AR,0),COLUMN(F98)-2)</f>
        <v>#N/A</v>
      </c>
      <c r="G98" t="e">
        <f>INDEX(VATSIM_Connections!$A:$AQ,MATCH($A98,VATSIM_Connections!$AR:$AR,0),COLUMN(G98)-2)</f>
        <v>#N/A</v>
      </c>
      <c r="H98" t="e">
        <f>INDEX(VATSIM_Connections!$A:$AQ,MATCH($A98,VATSIM_Connections!$AR:$AR,0),COLUMN(H98)-2)</f>
        <v>#N/A</v>
      </c>
      <c r="I98" t="e">
        <f>INDEX(VATSIM_Connections!$A:$AQ,MATCH($A98,VATSIM_Connections!$AR:$AR,0),COLUMN(I98)-2)</f>
        <v>#N/A</v>
      </c>
      <c r="J98" t="e">
        <f>INDEX(VATSIM_Connections!$A:$AQ,MATCH($A98,VATSIM_Connections!$AR:$AR,0),COLUMN(J98)-2)</f>
        <v>#N/A</v>
      </c>
      <c r="K98" t="e">
        <f>INDEX(VATSIM_Connections!$A:$AQ,MATCH($A98,VATSIM_Connections!$AR:$AR,0),COLUMN(K98)-2)</f>
        <v>#N/A</v>
      </c>
      <c r="L98" t="e">
        <f>INDEX(VATSIM_Connections!$A:$AQ,MATCH($A98,VATSIM_Connections!$AR:$AR,0),COLUMN(L98)-2)</f>
        <v>#N/A</v>
      </c>
      <c r="M98" t="e">
        <f>INDEX(VATSIM_Connections!$A:$AQ,MATCH($A98,VATSIM_Connections!$AR:$AR,0),COLUMN(M98)-2)</f>
        <v>#N/A</v>
      </c>
      <c r="N98" t="e">
        <f>INDEX(VATSIM_Connections!$A:$AQ,MATCH($A98,VATSIM_Connections!$AR:$AR,0),COLUMN(N98)-2)</f>
        <v>#N/A</v>
      </c>
      <c r="O98" t="e">
        <f>INDEX(VATSIM_Connections!$A:$AQ,MATCH($A98,VATSIM_Connections!$AR:$AR,0),COLUMN(O98)-2)</f>
        <v>#N/A</v>
      </c>
      <c r="P98" t="e">
        <f>INDEX(VATSIM_Connections!$A:$AQ,MATCH($A98,VATSIM_Connections!$AR:$AR,0),COLUMN(P98)-2)</f>
        <v>#N/A</v>
      </c>
      <c r="Q98" t="e">
        <f>INDEX(VATSIM_Connections!$A:$AQ,MATCH($A98,VATSIM_Connections!$AR:$AR,0),COLUMN(Q98)-2)</f>
        <v>#N/A</v>
      </c>
      <c r="R98" t="e">
        <f>INDEX(VATSIM_Connections!$A:$AQ,MATCH($A98,VATSIM_Connections!$AR:$AR,0),COLUMN(R98)-2)</f>
        <v>#N/A</v>
      </c>
      <c r="S98" t="e">
        <f>INDEX(VATSIM_Connections!$A:$AQ,MATCH($A98,VATSIM_Connections!$AR:$AR,0),COLUMN(S98)-2)</f>
        <v>#N/A</v>
      </c>
      <c r="T98" t="e">
        <f>INDEX(VATSIM_Connections!$A:$AQ,MATCH($A98,VATSIM_Connections!$AR:$AR,0),COLUMN(T98)-2)</f>
        <v>#N/A</v>
      </c>
      <c r="U98" t="e">
        <f>INDEX(VATSIM_Connections!$A:$AQ,MATCH($A98,VATSIM_Connections!$AR:$AR,0),COLUMN(U98)-2)</f>
        <v>#N/A</v>
      </c>
      <c r="V98" t="e">
        <f>INDEX(VATSIM_Connections!$A:$AQ,MATCH($A98,VATSIM_Connections!$AR:$AR,0),COLUMN(V98)-2)</f>
        <v>#N/A</v>
      </c>
      <c r="W98" t="e">
        <f>INDEX(VATSIM_Connections!$A:$AQ,MATCH($A98,VATSIM_Connections!$AR:$AR,0),COLUMN(W98)-2)</f>
        <v>#N/A</v>
      </c>
      <c r="X98" t="e">
        <f>INDEX(VATSIM_Connections!$A:$AQ,MATCH($A98,VATSIM_Connections!$AR:$AR,0),COLUMN(X98)-2)</f>
        <v>#N/A</v>
      </c>
      <c r="Y98" t="e">
        <f>INDEX(VATSIM_Connections!$A:$AQ,MATCH($A98,VATSIM_Connections!$AR:$AR,0),COLUMN(Y98)-2)</f>
        <v>#N/A</v>
      </c>
      <c r="Z98" t="e">
        <f>INDEX(VATSIM_Connections!$A:$AQ,MATCH($A98,VATSIM_Connections!$AR:$AR,0),COLUMN(Z98)-2)</f>
        <v>#N/A</v>
      </c>
      <c r="AA98" t="e">
        <f>INDEX(VATSIM_Connections!$A:$AQ,MATCH($A98,VATSIM_Connections!$AR:$AR,0),COLUMN(AA98)-2)</f>
        <v>#N/A</v>
      </c>
      <c r="AB98" t="e">
        <f>INDEX(VATSIM_Connections!$A:$AQ,MATCH($A98,VATSIM_Connections!$AR:$AR,0),COLUMN(AB98)-2)</f>
        <v>#N/A</v>
      </c>
      <c r="AC98" t="e">
        <f>INDEX(VATSIM_Connections!$A:$AQ,MATCH($A98,VATSIM_Connections!$AR:$AR,0),COLUMN(AC98)-2)</f>
        <v>#N/A</v>
      </c>
      <c r="AD98" t="e">
        <f>INDEX(VATSIM_Connections!$A:$AQ,MATCH($A98,VATSIM_Connections!$AR:$AR,0),COLUMN(AD98)-2)</f>
        <v>#N/A</v>
      </c>
      <c r="AE98" t="e">
        <f>INDEX(VATSIM_Connections!$A:$AQ,MATCH($A98,VATSIM_Connections!$AR:$AR,0),COLUMN(AE98)-2)</f>
        <v>#N/A</v>
      </c>
      <c r="AF98" t="e">
        <f>INDEX(VATSIM_Connections!$A:$AQ,MATCH($A98,VATSIM_Connections!$AR:$AR,0),COLUMN(AF98)-2)</f>
        <v>#N/A</v>
      </c>
      <c r="AG98" t="e">
        <f>INDEX(VATSIM_Connections!$A:$AQ,MATCH($A98,VATSIM_Connections!$AR:$AR,0),COLUMN(AG98)-2)</f>
        <v>#N/A</v>
      </c>
      <c r="AH98" t="e">
        <f>INDEX(VATSIM_Connections!$A:$AQ,MATCH($A98,VATSIM_Connections!$AR:$AR,0),COLUMN(AH98)-2)</f>
        <v>#N/A</v>
      </c>
      <c r="AI98" t="e">
        <f>INDEX(VATSIM_Connections!$A:$AQ,MATCH($A98,VATSIM_Connections!$AR:$AR,0),COLUMN(AI98)-2)</f>
        <v>#N/A</v>
      </c>
      <c r="AJ98" t="e">
        <f>INDEX(VATSIM_Connections!$A:$AQ,MATCH($A98,VATSIM_Connections!$AR:$AR,0),COLUMN(AJ98)-2)</f>
        <v>#N/A</v>
      </c>
      <c r="AK98" t="e">
        <f>INDEX(VATSIM_Connections!$A:$AQ,MATCH($A98,VATSIM_Connections!$AR:$AR,0),COLUMN(AK98)-2)</f>
        <v>#N/A</v>
      </c>
      <c r="AL98" t="e">
        <f>INDEX(VATSIM_Connections!$A:$AQ,MATCH($A98,VATSIM_Connections!$AR:$AR,0),COLUMN(AL98)-2)</f>
        <v>#N/A</v>
      </c>
      <c r="AM98" t="e">
        <f>INDEX(VATSIM_Connections!$A:$AQ,MATCH($A98,VATSIM_Connections!$AR:$AR,0),COLUMN(AM98)-2)</f>
        <v>#N/A</v>
      </c>
      <c r="AN98" t="e">
        <f>INDEX(VATSIM_Connections!$A:$AQ,MATCH($A98,VATSIM_Connections!$AR:$AR,0),COLUMN(AN98)-2)</f>
        <v>#N/A</v>
      </c>
      <c r="AO98" t="e">
        <f>INDEX(VATSIM_Connections!$A:$AQ,MATCH($A98,VATSIM_Connections!$AR:$AR,0),COLUMN(AO98)-2)</f>
        <v>#N/A</v>
      </c>
      <c r="AP98" t="e">
        <f>INDEX(VATSIM_Connections!$A:$AQ,MATCH($A98,VATSIM_Connections!$AR:$AR,0),COLUMN(AP98)-2)</f>
        <v>#N/A</v>
      </c>
      <c r="AQ98" t="e">
        <f>INDEX(VATSIM_Connections!$A:$AQ,MATCH($A98,VATSIM_Connections!$AR:$AR,0),COLUMN(AQ98)-2)</f>
        <v>#N/A</v>
      </c>
    </row>
    <row r="99" spans="1:43" x14ac:dyDescent="0.25">
      <c r="A99">
        <f t="shared" si="1"/>
        <v>98</v>
      </c>
      <c r="B99" t="e">
        <f>INDEX(VATSIM_Connections!$A:$AQ,MATCH($A99,VATSIM_Connections!$AR:$AR,0),COLUMN(A99))</f>
        <v>#N/A</v>
      </c>
      <c r="C99" t="e">
        <f>INDEX(VATSIM_Connections!$A:$AQ,MATCH($A99,VATSIM_Connections!$AR:$AR,0),COLUMN(B99))</f>
        <v>#N/A</v>
      </c>
      <c r="D99" t="e">
        <f>INDEX(DVA_Roster!$A:$I,MATCH(_xlfn.NUMBERVALUE($C99),DVA_Roster!$G:$G,0),2)</f>
        <v>#N/A</v>
      </c>
      <c r="E99" t="e">
        <f>INDEX(VATSIM_Connections!$A:$AQ,MATCH($A99,VATSIM_Connections!$AR:$AR,0),COLUMN(C99))</f>
        <v>#N/A</v>
      </c>
      <c r="F99" t="e">
        <f>INDEX(VATSIM_Connections!$A:$AQ,MATCH($A99,VATSIM_Connections!$AR:$AR,0),COLUMN(F99)-2)</f>
        <v>#N/A</v>
      </c>
      <c r="G99" t="e">
        <f>INDEX(VATSIM_Connections!$A:$AQ,MATCH($A99,VATSIM_Connections!$AR:$AR,0),COLUMN(G99)-2)</f>
        <v>#N/A</v>
      </c>
      <c r="H99" t="e">
        <f>INDEX(VATSIM_Connections!$A:$AQ,MATCH($A99,VATSIM_Connections!$AR:$AR,0),COLUMN(H99)-2)</f>
        <v>#N/A</v>
      </c>
      <c r="I99" t="e">
        <f>INDEX(VATSIM_Connections!$A:$AQ,MATCH($A99,VATSIM_Connections!$AR:$AR,0),COLUMN(I99)-2)</f>
        <v>#N/A</v>
      </c>
      <c r="J99" t="e">
        <f>INDEX(VATSIM_Connections!$A:$AQ,MATCH($A99,VATSIM_Connections!$AR:$AR,0),COLUMN(J99)-2)</f>
        <v>#N/A</v>
      </c>
      <c r="K99" t="e">
        <f>INDEX(VATSIM_Connections!$A:$AQ,MATCH($A99,VATSIM_Connections!$AR:$AR,0),COLUMN(K99)-2)</f>
        <v>#N/A</v>
      </c>
      <c r="L99" t="e">
        <f>INDEX(VATSIM_Connections!$A:$AQ,MATCH($A99,VATSIM_Connections!$AR:$AR,0),COLUMN(L99)-2)</f>
        <v>#N/A</v>
      </c>
      <c r="M99" t="e">
        <f>INDEX(VATSIM_Connections!$A:$AQ,MATCH($A99,VATSIM_Connections!$AR:$AR,0),COLUMN(M99)-2)</f>
        <v>#N/A</v>
      </c>
      <c r="N99" t="e">
        <f>INDEX(VATSIM_Connections!$A:$AQ,MATCH($A99,VATSIM_Connections!$AR:$AR,0),COLUMN(N99)-2)</f>
        <v>#N/A</v>
      </c>
      <c r="O99" t="e">
        <f>INDEX(VATSIM_Connections!$A:$AQ,MATCH($A99,VATSIM_Connections!$AR:$AR,0),COLUMN(O99)-2)</f>
        <v>#N/A</v>
      </c>
      <c r="P99" t="e">
        <f>INDEX(VATSIM_Connections!$A:$AQ,MATCH($A99,VATSIM_Connections!$AR:$AR,0),COLUMN(P99)-2)</f>
        <v>#N/A</v>
      </c>
      <c r="Q99" t="e">
        <f>INDEX(VATSIM_Connections!$A:$AQ,MATCH($A99,VATSIM_Connections!$AR:$AR,0),COLUMN(Q99)-2)</f>
        <v>#N/A</v>
      </c>
      <c r="R99" t="e">
        <f>INDEX(VATSIM_Connections!$A:$AQ,MATCH($A99,VATSIM_Connections!$AR:$AR,0),COLUMN(R99)-2)</f>
        <v>#N/A</v>
      </c>
      <c r="S99" t="e">
        <f>INDEX(VATSIM_Connections!$A:$AQ,MATCH($A99,VATSIM_Connections!$AR:$AR,0),COLUMN(S99)-2)</f>
        <v>#N/A</v>
      </c>
      <c r="T99" t="e">
        <f>INDEX(VATSIM_Connections!$A:$AQ,MATCH($A99,VATSIM_Connections!$AR:$AR,0),COLUMN(T99)-2)</f>
        <v>#N/A</v>
      </c>
      <c r="U99" t="e">
        <f>INDEX(VATSIM_Connections!$A:$AQ,MATCH($A99,VATSIM_Connections!$AR:$AR,0),COLUMN(U99)-2)</f>
        <v>#N/A</v>
      </c>
      <c r="V99" t="e">
        <f>INDEX(VATSIM_Connections!$A:$AQ,MATCH($A99,VATSIM_Connections!$AR:$AR,0),COLUMN(V99)-2)</f>
        <v>#N/A</v>
      </c>
      <c r="W99" t="e">
        <f>INDEX(VATSIM_Connections!$A:$AQ,MATCH($A99,VATSIM_Connections!$AR:$AR,0),COLUMN(W99)-2)</f>
        <v>#N/A</v>
      </c>
      <c r="X99" t="e">
        <f>INDEX(VATSIM_Connections!$A:$AQ,MATCH($A99,VATSIM_Connections!$AR:$AR,0),COLUMN(X99)-2)</f>
        <v>#N/A</v>
      </c>
      <c r="Y99" t="e">
        <f>INDEX(VATSIM_Connections!$A:$AQ,MATCH($A99,VATSIM_Connections!$AR:$AR,0),COLUMN(Y99)-2)</f>
        <v>#N/A</v>
      </c>
      <c r="Z99" t="e">
        <f>INDEX(VATSIM_Connections!$A:$AQ,MATCH($A99,VATSIM_Connections!$AR:$AR,0),COLUMN(Z99)-2)</f>
        <v>#N/A</v>
      </c>
      <c r="AA99" t="e">
        <f>INDEX(VATSIM_Connections!$A:$AQ,MATCH($A99,VATSIM_Connections!$AR:$AR,0),COLUMN(AA99)-2)</f>
        <v>#N/A</v>
      </c>
      <c r="AB99" t="e">
        <f>INDEX(VATSIM_Connections!$A:$AQ,MATCH($A99,VATSIM_Connections!$AR:$AR,0),COLUMN(AB99)-2)</f>
        <v>#N/A</v>
      </c>
      <c r="AC99" t="e">
        <f>INDEX(VATSIM_Connections!$A:$AQ,MATCH($A99,VATSIM_Connections!$AR:$AR,0),COLUMN(AC99)-2)</f>
        <v>#N/A</v>
      </c>
      <c r="AD99" t="e">
        <f>INDEX(VATSIM_Connections!$A:$AQ,MATCH($A99,VATSIM_Connections!$AR:$AR,0),COLUMN(AD99)-2)</f>
        <v>#N/A</v>
      </c>
      <c r="AE99" t="e">
        <f>INDEX(VATSIM_Connections!$A:$AQ,MATCH($A99,VATSIM_Connections!$AR:$AR,0),COLUMN(AE99)-2)</f>
        <v>#N/A</v>
      </c>
      <c r="AF99" t="e">
        <f>INDEX(VATSIM_Connections!$A:$AQ,MATCH($A99,VATSIM_Connections!$AR:$AR,0),COLUMN(AF99)-2)</f>
        <v>#N/A</v>
      </c>
      <c r="AG99" t="e">
        <f>INDEX(VATSIM_Connections!$A:$AQ,MATCH($A99,VATSIM_Connections!$AR:$AR,0),COLUMN(AG99)-2)</f>
        <v>#N/A</v>
      </c>
      <c r="AH99" t="e">
        <f>INDEX(VATSIM_Connections!$A:$AQ,MATCH($A99,VATSIM_Connections!$AR:$AR,0),COLUMN(AH99)-2)</f>
        <v>#N/A</v>
      </c>
      <c r="AI99" t="e">
        <f>INDEX(VATSIM_Connections!$A:$AQ,MATCH($A99,VATSIM_Connections!$AR:$AR,0),COLUMN(AI99)-2)</f>
        <v>#N/A</v>
      </c>
      <c r="AJ99" t="e">
        <f>INDEX(VATSIM_Connections!$A:$AQ,MATCH($A99,VATSIM_Connections!$AR:$AR,0),COLUMN(AJ99)-2)</f>
        <v>#N/A</v>
      </c>
      <c r="AK99" t="e">
        <f>INDEX(VATSIM_Connections!$A:$AQ,MATCH($A99,VATSIM_Connections!$AR:$AR,0),COLUMN(AK99)-2)</f>
        <v>#N/A</v>
      </c>
      <c r="AL99" t="e">
        <f>INDEX(VATSIM_Connections!$A:$AQ,MATCH($A99,VATSIM_Connections!$AR:$AR,0),COLUMN(AL99)-2)</f>
        <v>#N/A</v>
      </c>
      <c r="AM99" t="e">
        <f>INDEX(VATSIM_Connections!$A:$AQ,MATCH($A99,VATSIM_Connections!$AR:$AR,0),COLUMN(AM99)-2)</f>
        <v>#N/A</v>
      </c>
      <c r="AN99" t="e">
        <f>INDEX(VATSIM_Connections!$A:$AQ,MATCH($A99,VATSIM_Connections!$AR:$AR,0),COLUMN(AN99)-2)</f>
        <v>#N/A</v>
      </c>
      <c r="AO99" t="e">
        <f>INDEX(VATSIM_Connections!$A:$AQ,MATCH($A99,VATSIM_Connections!$AR:$AR,0),COLUMN(AO99)-2)</f>
        <v>#N/A</v>
      </c>
      <c r="AP99" t="e">
        <f>INDEX(VATSIM_Connections!$A:$AQ,MATCH($A99,VATSIM_Connections!$AR:$AR,0),COLUMN(AP99)-2)</f>
        <v>#N/A</v>
      </c>
      <c r="AQ99" t="e">
        <f>INDEX(VATSIM_Connections!$A:$AQ,MATCH($A99,VATSIM_Connections!$AR:$AR,0),COLUMN(AQ99)-2)</f>
        <v>#N/A</v>
      </c>
    </row>
    <row r="100" spans="1:43" x14ac:dyDescent="0.25">
      <c r="A100">
        <f t="shared" si="1"/>
        <v>99</v>
      </c>
      <c r="B100" t="e">
        <f>INDEX(VATSIM_Connections!$A:$AQ,MATCH($A100,VATSIM_Connections!$AR:$AR,0),COLUMN(A100))</f>
        <v>#N/A</v>
      </c>
      <c r="C100" t="e">
        <f>INDEX(VATSIM_Connections!$A:$AQ,MATCH($A100,VATSIM_Connections!$AR:$AR,0),COLUMN(B100))</f>
        <v>#N/A</v>
      </c>
      <c r="D100" t="e">
        <f>INDEX(DVA_Roster!$A:$I,MATCH(_xlfn.NUMBERVALUE($C100),DVA_Roster!$G:$G,0),2)</f>
        <v>#N/A</v>
      </c>
      <c r="E100" t="e">
        <f>INDEX(VATSIM_Connections!$A:$AQ,MATCH($A100,VATSIM_Connections!$AR:$AR,0),COLUMN(C100))</f>
        <v>#N/A</v>
      </c>
      <c r="F100" t="e">
        <f>INDEX(VATSIM_Connections!$A:$AQ,MATCH($A100,VATSIM_Connections!$AR:$AR,0),COLUMN(F100)-2)</f>
        <v>#N/A</v>
      </c>
      <c r="G100" t="e">
        <f>INDEX(VATSIM_Connections!$A:$AQ,MATCH($A100,VATSIM_Connections!$AR:$AR,0),COLUMN(G100)-2)</f>
        <v>#N/A</v>
      </c>
      <c r="H100" t="e">
        <f>INDEX(VATSIM_Connections!$A:$AQ,MATCH($A100,VATSIM_Connections!$AR:$AR,0),COLUMN(H100)-2)</f>
        <v>#N/A</v>
      </c>
      <c r="I100" t="e">
        <f>INDEX(VATSIM_Connections!$A:$AQ,MATCH($A100,VATSIM_Connections!$AR:$AR,0),COLUMN(I100)-2)</f>
        <v>#N/A</v>
      </c>
      <c r="J100" t="e">
        <f>INDEX(VATSIM_Connections!$A:$AQ,MATCH($A100,VATSIM_Connections!$AR:$AR,0),COLUMN(J100)-2)</f>
        <v>#N/A</v>
      </c>
      <c r="K100" t="e">
        <f>INDEX(VATSIM_Connections!$A:$AQ,MATCH($A100,VATSIM_Connections!$AR:$AR,0),COLUMN(K100)-2)</f>
        <v>#N/A</v>
      </c>
      <c r="L100" t="e">
        <f>INDEX(VATSIM_Connections!$A:$AQ,MATCH($A100,VATSIM_Connections!$AR:$AR,0),COLUMN(L100)-2)</f>
        <v>#N/A</v>
      </c>
      <c r="M100" t="e">
        <f>INDEX(VATSIM_Connections!$A:$AQ,MATCH($A100,VATSIM_Connections!$AR:$AR,0),COLUMN(M100)-2)</f>
        <v>#N/A</v>
      </c>
      <c r="N100" t="e">
        <f>INDEX(VATSIM_Connections!$A:$AQ,MATCH($A100,VATSIM_Connections!$AR:$AR,0),COLUMN(N100)-2)</f>
        <v>#N/A</v>
      </c>
      <c r="O100" t="e">
        <f>INDEX(VATSIM_Connections!$A:$AQ,MATCH($A100,VATSIM_Connections!$AR:$AR,0),COLUMN(O100)-2)</f>
        <v>#N/A</v>
      </c>
      <c r="P100" t="e">
        <f>INDEX(VATSIM_Connections!$A:$AQ,MATCH($A100,VATSIM_Connections!$AR:$AR,0),COLUMN(P100)-2)</f>
        <v>#N/A</v>
      </c>
      <c r="Q100" t="e">
        <f>INDEX(VATSIM_Connections!$A:$AQ,MATCH($A100,VATSIM_Connections!$AR:$AR,0),COLUMN(Q100)-2)</f>
        <v>#N/A</v>
      </c>
      <c r="R100" t="e">
        <f>INDEX(VATSIM_Connections!$A:$AQ,MATCH($A100,VATSIM_Connections!$AR:$AR,0),COLUMN(R100)-2)</f>
        <v>#N/A</v>
      </c>
      <c r="S100" t="e">
        <f>INDEX(VATSIM_Connections!$A:$AQ,MATCH($A100,VATSIM_Connections!$AR:$AR,0),COLUMN(S100)-2)</f>
        <v>#N/A</v>
      </c>
      <c r="T100" t="e">
        <f>INDEX(VATSIM_Connections!$A:$AQ,MATCH($A100,VATSIM_Connections!$AR:$AR,0),COLUMN(T100)-2)</f>
        <v>#N/A</v>
      </c>
      <c r="U100" t="e">
        <f>INDEX(VATSIM_Connections!$A:$AQ,MATCH($A100,VATSIM_Connections!$AR:$AR,0),COLUMN(U100)-2)</f>
        <v>#N/A</v>
      </c>
      <c r="V100" t="e">
        <f>INDEX(VATSIM_Connections!$A:$AQ,MATCH($A100,VATSIM_Connections!$AR:$AR,0),COLUMN(V100)-2)</f>
        <v>#N/A</v>
      </c>
      <c r="W100" t="e">
        <f>INDEX(VATSIM_Connections!$A:$AQ,MATCH($A100,VATSIM_Connections!$AR:$AR,0),COLUMN(W100)-2)</f>
        <v>#N/A</v>
      </c>
      <c r="X100" t="e">
        <f>INDEX(VATSIM_Connections!$A:$AQ,MATCH($A100,VATSIM_Connections!$AR:$AR,0),COLUMN(X100)-2)</f>
        <v>#N/A</v>
      </c>
      <c r="Y100" t="e">
        <f>INDEX(VATSIM_Connections!$A:$AQ,MATCH($A100,VATSIM_Connections!$AR:$AR,0),COLUMN(Y100)-2)</f>
        <v>#N/A</v>
      </c>
      <c r="Z100" t="e">
        <f>INDEX(VATSIM_Connections!$A:$AQ,MATCH($A100,VATSIM_Connections!$AR:$AR,0),COLUMN(Z100)-2)</f>
        <v>#N/A</v>
      </c>
      <c r="AA100" t="e">
        <f>INDEX(VATSIM_Connections!$A:$AQ,MATCH($A100,VATSIM_Connections!$AR:$AR,0),COLUMN(AA100)-2)</f>
        <v>#N/A</v>
      </c>
      <c r="AB100" t="e">
        <f>INDEX(VATSIM_Connections!$A:$AQ,MATCH($A100,VATSIM_Connections!$AR:$AR,0),COLUMN(AB100)-2)</f>
        <v>#N/A</v>
      </c>
      <c r="AC100" t="e">
        <f>INDEX(VATSIM_Connections!$A:$AQ,MATCH($A100,VATSIM_Connections!$AR:$AR,0),COLUMN(AC100)-2)</f>
        <v>#N/A</v>
      </c>
      <c r="AD100" t="e">
        <f>INDEX(VATSIM_Connections!$A:$AQ,MATCH($A100,VATSIM_Connections!$AR:$AR,0),COLUMN(AD100)-2)</f>
        <v>#N/A</v>
      </c>
      <c r="AE100" t="e">
        <f>INDEX(VATSIM_Connections!$A:$AQ,MATCH($A100,VATSIM_Connections!$AR:$AR,0),COLUMN(AE100)-2)</f>
        <v>#N/A</v>
      </c>
      <c r="AF100" t="e">
        <f>INDEX(VATSIM_Connections!$A:$AQ,MATCH($A100,VATSIM_Connections!$AR:$AR,0),COLUMN(AF100)-2)</f>
        <v>#N/A</v>
      </c>
      <c r="AG100" t="e">
        <f>INDEX(VATSIM_Connections!$A:$AQ,MATCH($A100,VATSIM_Connections!$AR:$AR,0),COLUMN(AG100)-2)</f>
        <v>#N/A</v>
      </c>
      <c r="AH100" t="e">
        <f>INDEX(VATSIM_Connections!$A:$AQ,MATCH($A100,VATSIM_Connections!$AR:$AR,0),COLUMN(AH100)-2)</f>
        <v>#N/A</v>
      </c>
      <c r="AI100" t="e">
        <f>INDEX(VATSIM_Connections!$A:$AQ,MATCH($A100,VATSIM_Connections!$AR:$AR,0),COLUMN(AI100)-2)</f>
        <v>#N/A</v>
      </c>
      <c r="AJ100" t="e">
        <f>INDEX(VATSIM_Connections!$A:$AQ,MATCH($A100,VATSIM_Connections!$AR:$AR,0),COLUMN(AJ100)-2)</f>
        <v>#N/A</v>
      </c>
      <c r="AK100" t="e">
        <f>INDEX(VATSIM_Connections!$A:$AQ,MATCH($A100,VATSIM_Connections!$AR:$AR,0),COLUMN(AK100)-2)</f>
        <v>#N/A</v>
      </c>
      <c r="AL100" t="e">
        <f>INDEX(VATSIM_Connections!$A:$AQ,MATCH($A100,VATSIM_Connections!$AR:$AR,0),COLUMN(AL100)-2)</f>
        <v>#N/A</v>
      </c>
      <c r="AM100" t="e">
        <f>INDEX(VATSIM_Connections!$A:$AQ,MATCH($A100,VATSIM_Connections!$AR:$AR,0),COLUMN(AM100)-2)</f>
        <v>#N/A</v>
      </c>
      <c r="AN100" t="e">
        <f>INDEX(VATSIM_Connections!$A:$AQ,MATCH($A100,VATSIM_Connections!$AR:$AR,0),COLUMN(AN100)-2)</f>
        <v>#N/A</v>
      </c>
      <c r="AO100" t="e">
        <f>INDEX(VATSIM_Connections!$A:$AQ,MATCH($A100,VATSIM_Connections!$AR:$AR,0),COLUMN(AO100)-2)</f>
        <v>#N/A</v>
      </c>
      <c r="AP100" t="e">
        <f>INDEX(VATSIM_Connections!$A:$AQ,MATCH($A100,VATSIM_Connections!$AR:$AR,0),COLUMN(AP100)-2)</f>
        <v>#N/A</v>
      </c>
      <c r="AQ100" t="e">
        <f>INDEX(VATSIM_Connections!$A:$AQ,MATCH($A100,VATSIM_Connections!$AR:$AR,0),COLUMN(AQ100)-2)</f>
        <v>#N/A</v>
      </c>
    </row>
    <row r="101" spans="1:43" x14ac:dyDescent="0.25">
      <c r="A101">
        <f t="shared" si="1"/>
        <v>100</v>
      </c>
      <c r="B101" t="e">
        <f>INDEX(VATSIM_Connections!$A:$AQ,MATCH($A101,VATSIM_Connections!$AR:$AR,0),COLUMN(A101))</f>
        <v>#N/A</v>
      </c>
      <c r="C101" t="e">
        <f>INDEX(VATSIM_Connections!$A:$AQ,MATCH($A101,VATSIM_Connections!$AR:$AR,0),COLUMN(B101))</f>
        <v>#N/A</v>
      </c>
      <c r="D101" t="e">
        <f>INDEX(DVA_Roster!$A:$I,MATCH(_xlfn.NUMBERVALUE($C101),DVA_Roster!$G:$G,0),2)</f>
        <v>#N/A</v>
      </c>
      <c r="E101" t="e">
        <f>INDEX(VATSIM_Connections!$A:$AQ,MATCH($A101,VATSIM_Connections!$AR:$AR,0),COLUMN(C101))</f>
        <v>#N/A</v>
      </c>
      <c r="F101" t="e">
        <f>INDEX(VATSIM_Connections!$A:$AQ,MATCH($A101,VATSIM_Connections!$AR:$AR,0),COLUMN(F101)-2)</f>
        <v>#N/A</v>
      </c>
      <c r="G101" t="e">
        <f>INDEX(VATSIM_Connections!$A:$AQ,MATCH($A101,VATSIM_Connections!$AR:$AR,0),COLUMN(G101)-2)</f>
        <v>#N/A</v>
      </c>
      <c r="H101" t="e">
        <f>INDEX(VATSIM_Connections!$A:$AQ,MATCH($A101,VATSIM_Connections!$AR:$AR,0),COLUMN(H101)-2)</f>
        <v>#N/A</v>
      </c>
      <c r="I101" t="e">
        <f>INDEX(VATSIM_Connections!$A:$AQ,MATCH($A101,VATSIM_Connections!$AR:$AR,0),COLUMN(I101)-2)</f>
        <v>#N/A</v>
      </c>
      <c r="J101" t="e">
        <f>INDEX(VATSIM_Connections!$A:$AQ,MATCH($A101,VATSIM_Connections!$AR:$AR,0),COLUMN(J101)-2)</f>
        <v>#N/A</v>
      </c>
      <c r="K101" t="e">
        <f>INDEX(VATSIM_Connections!$A:$AQ,MATCH($A101,VATSIM_Connections!$AR:$AR,0),COLUMN(K101)-2)</f>
        <v>#N/A</v>
      </c>
      <c r="L101" t="e">
        <f>INDEX(VATSIM_Connections!$A:$AQ,MATCH($A101,VATSIM_Connections!$AR:$AR,0),COLUMN(L101)-2)</f>
        <v>#N/A</v>
      </c>
      <c r="M101" t="e">
        <f>INDEX(VATSIM_Connections!$A:$AQ,MATCH($A101,VATSIM_Connections!$AR:$AR,0),COLUMN(M101)-2)</f>
        <v>#N/A</v>
      </c>
      <c r="N101" t="e">
        <f>INDEX(VATSIM_Connections!$A:$AQ,MATCH($A101,VATSIM_Connections!$AR:$AR,0),COLUMN(N101)-2)</f>
        <v>#N/A</v>
      </c>
      <c r="O101" t="e">
        <f>INDEX(VATSIM_Connections!$A:$AQ,MATCH($A101,VATSIM_Connections!$AR:$AR,0),COLUMN(O101)-2)</f>
        <v>#N/A</v>
      </c>
      <c r="P101" t="e">
        <f>INDEX(VATSIM_Connections!$A:$AQ,MATCH($A101,VATSIM_Connections!$AR:$AR,0),COLUMN(P101)-2)</f>
        <v>#N/A</v>
      </c>
      <c r="Q101" t="e">
        <f>INDEX(VATSIM_Connections!$A:$AQ,MATCH($A101,VATSIM_Connections!$AR:$AR,0),COLUMN(Q101)-2)</f>
        <v>#N/A</v>
      </c>
      <c r="R101" t="e">
        <f>INDEX(VATSIM_Connections!$A:$AQ,MATCH($A101,VATSIM_Connections!$AR:$AR,0),COLUMN(R101)-2)</f>
        <v>#N/A</v>
      </c>
      <c r="S101" t="e">
        <f>INDEX(VATSIM_Connections!$A:$AQ,MATCH($A101,VATSIM_Connections!$AR:$AR,0),COLUMN(S101)-2)</f>
        <v>#N/A</v>
      </c>
      <c r="T101" t="e">
        <f>INDEX(VATSIM_Connections!$A:$AQ,MATCH($A101,VATSIM_Connections!$AR:$AR,0),COLUMN(T101)-2)</f>
        <v>#N/A</v>
      </c>
      <c r="U101" t="e">
        <f>INDEX(VATSIM_Connections!$A:$AQ,MATCH($A101,VATSIM_Connections!$AR:$AR,0),COLUMN(U101)-2)</f>
        <v>#N/A</v>
      </c>
      <c r="V101" t="e">
        <f>INDEX(VATSIM_Connections!$A:$AQ,MATCH($A101,VATSIM_Connections!$AR:$AR,0),COLUMN(V101)-2)</f>
        <v>#N/A</v>
      </c>
      <c r="W101" t="e">
        <f>INDEX(VATSIM_Connections!$A:$AQ,MATCH($A101,VATSIM_Connections!$AR:$AR,0),COLUMN(W101)-2)</f>
        <v>#N/A</v>
      </c>
      <c r="X101" t="e">
        <f>INDEX(VATSIM_Connections!$A:$AQ,MATCH($A101,VATSIM_Connections!$AR:$AR,0),COLUMN(X101)-2)</f>
        <v>#N/A</v>
      </c>
      <c r="Y101" t="e">
        <f>INDEX(VATSIM_Connections!$A:$AQ,MATCH($A101,VATSIM_Connections!$AR:$AR,0),COLUMN(Y101)-2)</f>
        <v>#N/A</v>
      </c>
      <c r="Z101" t="e">
        <f>INDEX(VATSIM_Connections!$A:$AQ,MATCH($A101,VATSIM_Connections!$AR:$AR,0),COLUMN(Z101)-2)</f>
        <v>#N/A</v>
      </c>
      <c r="AA101" t="e">
        <f>INDEX(VATSIM_Connections!$A:$AQ,MATCH($A101,VATSIM_Connections!$AR:$AR,0),COLUMN(AA101)-2)</f>
        <v>#N/A</v>
      </c>
      <c r="AB101" t="e">
        <f>INDEX(VATSIM_Connections!$A:$AQ,MATCH($A101,VATSIM_Connections!$AR:$AR,0),COLUMN(AB101)-2)</f>
        <v>#N/A</v>
      </c>
      <c r="AC101" t="e">
        <f>INDEX(VATSIM_Connections!$A:$AQ,MATCH($A101,VATSIM_Connections!$AR:$AR,0),COLUMN(AC101)-2)</f>
        <v>#N/A</v>
      </c>
      <c r="AD101" t="e">
        <f>INDEX(VATSIM_Connections!$A:$AQ,MATCH($A101,VATSIM_Connections!$AR:$AR,0),COLUMN(AD101)-2)</f>
        <v>#N/A</v>
      </c>
      <c r="AE101" t="e">
        <f>INDEX(VATSIM_Connections!$A:$AQ,MATCH($A101,VATSIM_Connections!$AR:$AR,0),COLUMN(AE101)-2)</f>
        <v>#N/A</v>
      </c>
      <c r="AF101" t="e">
        <f>INDEX(VATSIM_Connections!$A:$AQ,MATCH($A101,VATSIM_Connections!$AR:$AR,0),COLUMN(AF101)-2)</f>
        <v>#N/A</v>
      </c>
      <c r="AG101" t="e">
        <f>INDEX(VATSIM_Connections!$A:$AQ,MATCH($A101,VATSIM_Connections!$AR:$AR,0),COLUMN(AG101)-2)</f>
        <v>#N/A</v>
      </c>
      <c r="AH101" t="e">
        <f>INDEX(VATSIM_Connections!$A:$AQ,MATCH($A101,VATSIM_Connections!$AR:$AR,0),COLUMN(AH101)-2)</f>
        <v>#N/A</v>
      </c>
      <c r="AI101" t="e">
        <f>INDEX(VATSIM_Connections!$A:$AQ,MATCH($A101,VATSIM_Connections!$AR:$AR,0),COLUMN(AI101)-2)</f>
        <v>#N/A</v>
      </c>
      <c r="AJ101" t="e">
        <f>INDEX(VATSIM_Connections!$A:$AQ,MATCH($A101,VATSIM_Connections!$AR:$AR,0),COLUMN(AJ101)-2)</f>
        <v>#N/A</v>
      </c>
      <c r="AK101" t="e">
        <f>INDEX(VATSIM_Connections!$A:$AQ,MATCH($A101,VATSIM_Connections!$AR:$AR,0),COLUMN(AK101)-2)</f>
        <v>#N/A</v>
      </c>
      <c r="AL101" t="e">
        <f>INDEX(VATSIM_Connections!$A:$AQ,MATCH($A101,VATSIM_Connections!$AR:$AR,0),COLUMN(AL101)-2)</f>
        <v>#N/A</v>
      </c>
      <c r="AM101" t="e">
        <f>INDEX(VATSIM_Connections!$A:$AQ,MATCH($A101,VATSIM_Connections!$AR:$AR,0),COLUMN(AM101)-2)</f>
        <v>#N/A</v>
      </c>
      <c r="AN101" t="e">
        <f>INDEX(VATSIM_Connections!$A:$AQ,MATCH($A101,VATSIM_Connections!$AR:$AR,0),COLUMN(AN101)-2)</f>
        <v>#N/A</v>
      </c>
      <c r="AO101" t="e">
        <f>INDEX(VATSIM_Connections!$A:$AQ,MATCH($A101,VATSIM_Connections!$AR:$AR,0),COLUMN(AO101)-2)</f>
        <v>#N/A</v>
      </c>
      <c r="AP101" t="e">
        <f>INDEX(VATSIM_Connections!$A:$AQ,MATCH($A101,VATSIM_Connections!$AR:$AR,0),COLUMN(AP101)-2)</f>
        <v>#N/A</v>
      </c>
      <c r="AQ101" t="e">
        <f>INDEX(VATSIM_Connections!$A:$AQ,MATCH($A101,VATSIM_Connections!$AR:$AR,0),COLUMN(AQ101)-2)</f>
        <v>#N/A</v>
      </c>
    </row>
    <row r="102" spans="1:43" x14ac:dyDescent="0.25">
      <c r="A102">
        <f t="shared" si="1"/>
        <v>101</v>
      </c>
      <c r="B102" t="e">
        <f>INDEX(VATSIM_Connections!$A:$AQ,MATCH($A102,VATSIM_Connections!$AR:$AR,0),COLUMN(A102))</f>
        <v>#N/A</v>
      </c>
      <c r="C102" t="e">
        <f>INDEX(VATSIM_Connections!$A:$AQ,MATCH($A102,VATSIM_Connections!$AR:$AR,0),COLUMN(B102))</f>
        <v>#N/A</v>
      </c>
      <c r="D102" t="e">
        <f>INDEX(DVA_Roster!$A:$I,MATCH(_xlfn.NUMBERVALUE($C102),DVA_Roster!$G:$G,0),2)</f>
        <v>#N/A</v>
      </c>
      <c r="E102" t="e">
        <f>INDEX(VATSIM_Connections!$A:$AQ,MATCH($A102,VATSIM_Connections!$AR:$AR,0),COLUMN(C102))</f>
        <v>#N/A</v>
      </c>
      <c r="F102" t="e">
        <f>INDEX(VATSIM_Connections!$A:$AQ,MATCH($A102,VATSIM_Connections!$AR:$AR,0),COLUMN(F102)-2)</f>
        <v>#N/A</v>
      </c>
      <c r="G102" t="e">
        <f>INDEX(VATSIM_Connections!$A:$AQ,MATCH($A102,VATSIM_Connections!$AR:$AR,0),COLUMN(G102)-2)</f>
        <v>#N/A</v>
      </c>
      <c r="H102" t="e">
        <f>INDEX(VATSIM_Connections!$A:$AQ,MATCH($A102,VATSIM_Connections!$AR:$AR,0),COLUMN(H102)-2)</f>
        <v>#N/A</v>
      </c>
      <c r="I102" t="e">
        <f>INDEX(VATSIM_Connections!$A:$AQ,MATCH($A102,VATSIM_Connections!$AR:$AR,0),COLUMN(I102)-2)</f>
        <v>#N/A</v>
      </c>
      <c r="J102" t="e">
        <f>INDEX(VATSIM_Connections!$A:$AQ,MATCH($A102,VATSIM_Connections!$AR:$AR,0),COLUMN(J102)-2)</f>
        <v>#N/A</v>
      </c>
      <c r="K102" t="e">
        <f>INDEX(VATSIM_Connections!$A:$AQ,MATCH($A102,VATSIM_Connections!$AR:$AR,0),COLUMN(K102)-2)</f>
        <v>#N/A</v>
      </c>
      <c r="L102" t="e">
        <f>INDEX(VATSIM_Connections!$A:$AQ,MATCH($A102,VATSIM_Connections!$AR:$AR,0),COLUMN(L102)-2)</f>
        <v>#N/A</v>
      </c>
      <c r="M102" t="e">
        <f>INDEX(VATSIM_Connections!$A:$AQ,MATCH($A102,VATSIM_Connections!$AR:$AR,0),COLUMN(M102)-2)</f>
        <v>#N/A</v>
      </c>
      <c r="N102" t="e">
        <f>INDEX(VATSIM_Connections!$A:$AQ,MATCH($A102,VATSIM_Connections!$AR:$AR,0),COLUMN(N102)-2)</f>
        <v>#N/A</v>
      </c>
      <c r="O102" t="e">
        <f>INDEX(VATSIM_Connections!$A:$AQ,MATCH($A102,VATSIM_Connections!$AR:$AR,0),COLUMN(O102)-2)</f>
        <v>#N/A</v>
      </c>
      <c r="P102" t="e">
        <f>INDEX(VATSIM_Connections!$A:$AQ,MATCH($A102,VATSIM_Connections!$AR:$AR,0),COLUMN(P102)-2)</f>
        <v>#N/A</v>
      </c>
      <c r="Q102" t="e">
        <f>INDEX(VATSIM_Connections!$A:$AQ,MATCH($A102,VATSIM_Connections!$AR:$AR,0),COLUMN(Q102)-2)</f>
        <v>#N/A</v>
      </c>
      <c r="R102" t="e">
        <f>INDEX(VATSIM_Connections!$A:$AQ,MATCH($A102,VATSIM_Connections!$AR:$AR,0),COLUMN(R102)-2)</f>
        <v>#N/A</v>
      </c>
      <c r="S102" t="e">
        <f>INDEX(VATSIM_Connections!$A:$AQ,MATCH($A102,VATSIM_Connections!$AR:$AR,0),COLUMN(S102)-2)</f>
        <v>#N/A</v>
      </c>
      <c r="T102" t="e">
        <f>INDEX(VATSIM_Connections!$A:$AQ,MATCH($A102,VATSIM_Connections!$AR:$AR,0),COLUMN(T102)-2)</f>
        <v>#N/A</v>
      </c>
      <c r="U102" t="e">
        <f>INDEX(VATSIM_Connections!$A:$AQ,MATCH($A102,VATSIM_Connections!$AR:$AR,0),COLUMN(U102)-2)</f>
        <v>#N/A</v>
      </c>
      <c r="V102" t="e">
        <f>INDEX(VATSIM_Connections!$A:$AQ,MATCH($A102,VATSIM_Connections!$AR:$AR,0),COLUMN(V102)-2)</f>
        <v>#N/A</v>
      </c>
      <c r="W102" t="e">
        <f>INDEX(VATSIM_Connections!$A:$AQ,MATCH($A102,VATSIM_Connections!$AR:$AR,0),COLUMN(W102)-2)</f>
        <v>#N/A</v>
      </c>
      <c r="X102" t="e">
        <f>INDEX(VATSIM_Connections!$A:$AQ,MATCH($A102,VATSIM_Connections!$AR:$AR,0),COLUMN(X102)-2)</f>
        <v>#N/A</v>
      </c>
      <c r="Y102" t="e">
        <f>INDEX(VATSIM_Connections!$A:$AQ,MATCH($A102,VATSIM_Connections!$AR:$AR,0),COLUMN(Y102)-2)</f>
        <v>#N/A</v>
      </c>
      <c r="Z102" t="e">
        <f>INDEX(VATSIM_Connections!$A:$AQ,MATCH($A102,VATSIM_Connections!$AR:$AR,0),COLUMN(Z102)-2)</f>
        <v>#N/A</v>
      </c>
      <c r="AA102" t="e">
        <f>INDEX(VATSIM_Connections!$A:$AQ,MATCH($A102,VATSIM_Connections!$AR:$AR,0),COLUMN(AA102)-2)</f>
        <v>#N/A</v>
      </c>
      <c r="AB102" t="e">
        <f>INDEX(VATSIM_Connections!$A:$AQ,MATCH($A102,VATSIM_Connections!$AR:$AR,0),COLUMN(AB102)-2)</f>
        <v>#N/A</v>
      </c>
      <c r="AC102" t="e">
        <f>INDEX(VATSIM_Connections!$A:$AQ,MATCH($A102,VATSIM_Connections!$AR:$AR,0),COLUMN(AC102)-2)</f>
        <v>#N/A</v>
      </c>
      <c r="AD102" t="e">
        <f>INDEX(VATSIM_Connections!$A:$AQ,MATCH($A102,VATSIM_Connections!$AR:$AR,0),COLUMN(AD102)-2)</f>
        <v>#N/A</v>
      </c>
      <c r="AE102" t="e">
        <f>INDEX(VATSIM_Connections!$A:$AQ,MATCH($A102,VATSIM_Connections!$AR:$AR,0),COLUMN(AE102)-2)</f>
        <v>#N/A</v>
      </c>
      <c r="AF102" t="e">
        <f>INDEX(VATSIM_Connections!$A:$AQ,MATCH($A102,VATSIM_Connections!$AR:$AR,0),COLUMN(AF102)-2)</f>
        <v>#N/A</v>
      </c>
      <c r="AG102" t="e">
        <f>INDEX(VATSIM_Connections!$A:$AQ,MATCH($A102,VATSIM_Connections!$AR:$AR,0),COLUMN(AG102)-2)</f>
        <v>#N/A</v>
      </c>
      <c r="AH102" t="e">
        <f>INDEX(VATSIM_Connections!$A:$AQ,MATCH($A102,VATSIM_Connections!$AR:$AR,0),COLUMN(AH102)-2)</f>
        <v>#N/A</v>
      </c>
      <c r="AI102" t="e">
        <f>INDEX(VATSIM_Connections!$A:$AQ,MATCH($A102,VATSIM_Connections!$AR:$AR,0),COLUMN(AI102)-2)</f>
        <v>#N/A</v>
      </c>
      <c r="AJ102" t="e">
        <f>INDEX(VATSIM_Connections!$A:$AQ,MATCH($A102,VATSIM_Connections!$AR:$AR,0),COLUMN(AJ102)-2)</f>
        <v>#N/A</v>
      </c>
      <c r="AK102" t="e">
        <f>INDEX(VATSIM_Connections!$A:$AQ,MATCH($A102,VATSIM_Connections!$AR:$AR,0),COLUMN(AK102)-2)</f>
        <v>#N/A</v>
      </c>
      <c r="AL102" t="e">
        <f>INDEX(VATSIM_Connections!$A:$AQ,MATCH($A102,VATSIM_Connections!$AR:$AR,0),COLUMN(AL102)-2)</f>
        <v>#N/A</v>
      </c>
      <c r="AM102" t="e">
        <f>INDEX(VATSIM_Connections!$A:$AQ,MATCH($A102,VATSIM_Connections!$AR:$AR,0),COLUMN(AM102)-2)</f>
        <v>#N/A</v>
      </c>
      <c r="AN102" t="e">
        <f>INDEX(VATSIM_Connections!$A:$AQ,MATCH($A102,VATSIM_Connections!$AR:$AR,0),COLUMN(AN102)-2)</f>
        <v>#N/A</v>
      </c>
      <c r="AO102" t="e">
        <f>INDEX(VATSIM_Connections!$A:$AQ,MATCH($A102,VATSIM_Connections!$AR:$AR,0),COLUMN(AO102)-2)</f>
        <v>#N/A</v>
      </c>
      <c r="AP102" t="e">
        <f>INDEX(VATSIM_Connections!$A:$AQ,MATCH($A102,VATSIM_Connections!$AR:$AR,0),COLUMN(AP102)-2)</f>
        <v>#N/A</v>
      </c>
      <c r="AQ102" t="e">
        <f>INDEX(VATSIM_Connections!$A:$AQ,MATCH($A102,VATSIM_Connections!$AR:$AR,0),COLUMN(AQ102)-2)</f>
        <v>#N/A</v>
      </c>
    </row>
    <row r="103" spans="1:43" x14ac:dyDescent="0.25">
      <c r="A103">
        <f t="shared" si="1"/>
        <v>102</v>
      </c>
      <c r="B103" t="e">
        <f>INDEX(VATSIM_Connections!$A:$AQ,MATCH($A103,VATSIM_Connections!$AR:$AR,0),COLUMN(A103))</f>
        <v>#N/A</v>
      </c>
      <c r="C103" t="e">
        <f>INDEX(VATSIM_Connections!$A:$AQ,MATCH($A103,VATSIM_Connections!$AR:$AR,0),COLUMN(B103))</f>
        <v>#N/A</v>
      </c>
      <c r="D103" t="e">
        <f>INDEX(DVA_Roster!$A:$I,MATCH(_xlfn.NUMBERVALUE($C103),DVA_Roster!$G:$G,0),2)</f>
        <v>#N/A</v>
      </c>
      <c r="E103" t="e">
        <f>INDEX(VATSIM_Connections!$A:$AQ,MATCH($A103,VATSIM_Connections!$AR:$AR,0),COLUMN(C103))</f>
        <v>#N/A</v>
      </c>
      <c r="F103" t="e">
        <f>INDEX(VATSIM_Connections!$A:$AQ,MATCH($A103,VATSIM_Connections!$AR:$AR,0),COLUMN(F103)-2)</f>
        <v>#N/A</v>
      </c>
      <c r="G103" t="e">
        <f>INDEX(VATSIM_Connections!$A:$AQ,MATCH($A103,VATSIM_Connections!$AR:$AR,0),COLUMN(G103)-2)</f>
        <v>#N/A</v>
      </c>
      <c r="H103" t="e">
        <f>INDEX(VATSIM_Connections!$A:$AQ,MATCH($A103,VATSIM_Connections!$AR:$AR,0),COLUMN(H103)-2)</f>
        <v>#N/A</v>
      </c>
      <c r="I103" t="e">
        <f>INDEX(VATSIM_Connections!$A:$AQ,MATCH($A103,VATSIM_Connections!$AR:$AR,0),COLUMN(I103)-2)</f>
        <v>#N/A</v>
      </c>
      <c r="J103" t="e">
        <f>INDEX(VATSIM_Connections!$A:$AQ,MATCH($A103,VATSIM_Connections!$AR:$AR,0),COLUMN(J103)-2)</f>
        <v>#N/A</v>
      </c>
      <c r="K103" t="e">
        <f>INDEX(VATSIM_Connections!$A:$AQ,MATCH($A103,VATSIM_Connections!$AR:$AR,0),COLUMN(K103)-2)</f>
        <v>#N/A</v>
      </c>
      <c r="L103" t="e">
        <f>INDEX(VATSIM_Connections!$A:$AQ,MATCH($A103,VATSIM_Connections!$AR:$AR,0),COLUMN(L103)-2)</f>
        <v>#N/A</v>
      </c>
      <c r="M103" t="e">
        <f>INDEX(VATSIM_Connections!$A:$AQ,MATCH($A103,VATSIM_Connections!$AR:$AR,0),COLUMN(M103)-2)</f>
        <v>#N/A</v>
      </c>
      <c r="N103" t="e">
        <f>INDEX(VATSIM_Connections!$A:$AQ,MATCH($A103,VATSIM_Connections!$AR:$AR,0),COLUMN(N103)-2)</f>
        <v>#N/A</v>
      </c>
      <c r="O103" t="e">
        <f>INDEX(VATSIM_Connections!$A:$AQ,MATCH($A103,VATSIM_Connections!$AR:$AR,0),COLUMN(O103)-2)</f>
        <v>#N/A</v>
      </c>
      <c r="P103" t="e">
        <f>INDEX(VATSIM_Connections!$A:$AQ,MATCH($A103,VATSIM_Connections!$AR:$AR,0),COLUMN(P103)-2)</f>
        <v>#N/A</v>
      </c>
      <c r="Q103" t="e">
        <f>INDEX(VATSIM_Connections!$A:$AQ,MATCH($A103,VATSIM_Connections!$AR:$AR,0),COLUMN(Q103)-2)</f>
        <v>#N/A</v>
      </c>
      <c r="R103" t="e">
        <f>INDEX(VATSIM_Connections!$A:$AQ,MATCH($A103,VATSIM_Connections!$AR:$AR,0),COLUMN(R103)-2)</f>
        <v>#N/A</v>
      </c>
      <c r="S103" t="e">
        <f>INDEX(VATSIM_Connections!$A:$AQ,MATCH($A103,VATSIM_Connections!$AR:$AR,0),COLUMN(S103)-2)</f>
        <v>#N/A</v>
      </c>
      <c r="T103" t="e">
        <f>INDEX(VATSIM_Connections!$A:$AQ,MATCH($A103,VATSIM_Connections!$AR:$AR,0),COLUMN(T103)-2)</f>
        <v>#N/A</v>
      </c>
      <c r="U103" t="e">
        <f>INDEX(VATSIM_Connections!$A:$AQ,MATCH($A103,VATSIM_Connections!$AR:$AR,0),COLUMN(U103)-2)</f>
        <v>#N/A</v>
      </c>
      <c r="V103" t="e">
        <f>INDEX(VATSIM_Connections!$A:$AQ,MATCH($A103,VATSIM_Connections!$AR:$AR,0),COLUMN(V103)-2)</f>
        <v>#N/A</v>
      </c>
      <c r="W103" t="e">
        <f>INDEX(VATSIM_Connections!$A:$AQ,MATCH($A103,VATSIM_Connections!$AR:$AR,0),COLUMN(W103)-2)</f>
        <v>#N/A</v>
      </c>
      <c r="X103" t="e">
        <f>INDEX(VATSIM_Connections!$A:$AQ,MATCH($A103,VATSIM_Connections!$AR:$AR,0),COLUMN(X103)-2)</f>
        <v>#N/A</v>
      </c>
      <c r="Y103" t="e">
        <f>INDEX(VATSIM_Connections!$A:$AQ,MATCH($A103,VATSIM_Connections!$AR:$AR,0),COLUMN(Y103)-2)</f>
        <v>#N/A</v>
      </c>
      <c r="Z103" t="e">
        <f>INDEX(VATSIM_Connections!$A:$AQ,MATCH($A103,VATSIM_Connections!$AR:$AR,0),COLUMN(Z103)-2)</f>
        <v>#N/A</v>
      </c>
      <c r="AA103" t="e">
        <f>INDEX(VATSIM_Connections!$A:$AQ,MATCH($A103,VATSIM_Connections!$AR:$AR,0),COLUMN(AA103)-2)</f>
        <v>#N/A</v>
      </c>
      <c r="AB103" t="e">
        <f>INDEX(VATSIM_Connections!$A:$AQ,MATCH($A103,VATSIM_Connections!$AR:$AR,0),COLUMN(AB103)-2)</f>
        <v>#N/A</v>
      </c>
      <c r="AC103" t="e">
        <f>INDEX(VATSIM_Connections!$A:$AQ,MATCH($A103,VATSIM_Connections!$AR:$AR,0),COLUMN(AC103)-2)</f>
        <v>#N/A</v>
      </c>
      <c r="AD103" t="e">
        <f>INDEX(VATSIM_Connections!$A:$AQ,MATCH($A103,VATSIM_Connections!$AR:$AR,0),COLUMN(AD103)-2)</f>
        <v>#N/A</v>
      </c>
      <c r="AE103" t="e">
        <f>INDEX(VATSIM_Connections!$A:$AQ,MATCH($A103,VATSIM_Connections!$AR:$AR,0),COLUMN(AE103)-2)</f>
        <v>#N/A</v>
      </c>
      <c r="AF103" t="e">
        <f>INDEX(VATSIM_Connections!$A:$AQ,MATCH($A103,VATSIM_Connections!$AR:$AR,0),COLUMN(AF103)-2)</f>
        <v>#N/A</v>
      </c>
      <c r="AG103" t="e">
        <f>INDEX(VATSIM_Connections!$A:$AQ,MATCH($A103,VATSIM_Connections!$AR:$AR,0),COLUMN(AG103)-2)</f>
        <v>#N/A</v>
      </c>
      <c r="AH103" t="e">
        <f>INDEX(VATSIM_Connections!$A:$AQ,MATCH($A103,VATSIM_Connections!$AR:$AR,0),COLUMN(AH103)-2)</f>
        <v>#N/A</v>
      </c>
      <c r="AI103" t="e">
        <f>INDEX(VATSIM_Connections!$A:$AQ,MATCH($A103,VATSIM_Connections!$AR:$AR,0),COLUMN(AI103)-2)</f>
        <v>#N/A</v>
      </c>
      <c r="AJ103" t="e">
        <f>INDEX(VATSIM_Connections!$A:$AQ,MATCH($A103,VATSIM_Connections!$AR:$AR,0),COLUMN(AJ103)-2)</f>
        <v>#N/A</v>
      </c>
      <c r="AK103" t="e">
        <f>INDEX(VATSIM_Connections!$A:$AQ,MATCH($A103,VATSIM_Connections!$AR:$AR,0),COLUMN(AK103)-2)</f>
        <v>#N/A</v>
      </c>
      <c r="AL103" t="e">
        <f>INDEX(VATSIM_Connections!$A:$AQ,MATCH($A103,VATSIM_Connections!$AR:$AR,0),COLUMN(AL103)-2)</f>
        <v>#N/A</v>
      </c>
      <c r="AM103" t="e">
        <f>INDEX(VATSIM_Connections!$A:$AQ,MATCH($A103,VATSIM_Connections!$AR:$AR,0),COLUMN(AM103)-2)</f>
        <v>#N/A</v>
      </c>
      <c r="AN103" t="e">
        <f>INDEX(VATSIM_Connections!$A:$AQ,MATCH($A103,VATSIM_Connections!$AR:$AR,0),COLUMN(AN103)-2)</f>
        <v>#N/A</v>
      </c>
      <c r="AO103" t="e">
        <f>INDEX(VATSIM_Connections!$A:$AQ,MATCH($A103,VATSIM_Connections!$AR:$AR,0),COLUMN(AO103)-2)</f>
        <v>#N/A</v>
      </c>
      <c r="AP103" t="e">
        <f>INDEX(VATSIM_Connections!$A:$AQ,MATCH($A103,VATSIM_Connections!$AR:$AR,0),COLUMN(AP103)-2)</f>
        <v>#N/A</v>
      </c>
      <c r="AQ103" t="e">
        <f>INDEX(VATSIM_Connections!$A:$AQ,MATCH($A103,VATSIM_Connections!$AR:$AR,0),COLUMN(AQ103)-2)</f>
        <v>#N/A</v>
      </c>
    </row>
    <row r="104" spans="1:43" x14ac:dyDescent="0.25">
      <c r="A104">
        <f t="shared" si="1"/>
        <v>103</v>
      </c>
      <c r="B104" t="e">
        <f>INDEX(VATSIM_Connections!$A:$AQ,MATCH($A104,VATSIM_Connections!$AR:$AR,0),COLUMN(A104))</f>
        <v>#N/A</v>
      </c>
      <c r="C104" t="e">
        <f>INDEX(VATSIM_Connections!$A:$AQ,MATCH($A104,VATSIM_Connections!$AR:$AR,0),COLUMN(B104))</f>
        <v>#N/A</v>
      </c>
      <c r="D104" t="e">
        <f>INDEX(DVA_Roster!$A:$I,MATCH(_xlfn.NUMBERVALUE($C104),DVA_Roster!$G:$G,0),2)</f>
        <v>#N/A</v>
      </c>
      <c r="E104" t="e">
        <f>INDEX(VATSIM_Connections!$A:$AQ,MATCH($A104,VATSIM_Connections!$AR:$AR,0),COLUMN(C104))</f>
        <v>#N/A</v>
      </c>
      <c r="F104" t="e">
        <f>INDEX(VATSIM_Connections!$A:$AQ,MATCH($A104,VATSIM_Connections!$AR:$AR,0),COLUMN(F104)-2)</f>
        <v>#N/A</v>
      </c>
      <c r="G104" t="e">
        <f>INDEX(VATSIM_Connections!$A:$AQ,MATCH($A104,VATSIM_Connections!$AR:$AR,0),COLUMN(G104)-2)</f>
        <v>#N/A</v>
      </c>
      <c r="H104" t="e">
        <f>INDEX(VATSIM_Connections!$A:$AQ,MATCH($A104,VATSIM_Connections!$AR:$AR,0),COLUMN(H104)-2)</f>
        <v>#N/A</v>
      </c>
      <c r="I104" t="e">
        <f>INDEX(VATSIM_Connections!$A:$AQ,MATCH($A104,VATSIM_Connections!$AR:$AR,0),COLUMN(I104)-2)</f>
        <v>#N/A</v>
      </c>
      <c r="J104" t="e">
        <f>INDEX(VATSIM_Connections!$A:$AQ,MATCH($A104,VATSIM_Connections!$AR:$AR,0),COLUMN(J104)-2)</f>
        <v>#N/A</v>
      </c>
      <c r="K104" t="e">
        <f>INDEX(VATSIM_Connections!$A:$AQ,MATCH($A104,VATSIM_Connections!$AR:$AR,0),COLUMN(K104)-2)</f>
        <v>#N/A</v>
      </c>
      <c r="L104" t="e">
        <f>INDEX(VATSIM_Connections!$A:$AQ,MATCH($A104,VATSIM_Connections!$AR:$AR,0),COLUMN(L104)-2)</f>
        <v>#N/A</v>
      </c>
      <c r="M104" t="e">
        <f>INDEX(VATSIM_Connections!$A:$AQ,MATCH($A104,VATSIM_Connections!$AR:$AR,0),COLUMN(M104)-2)</f>
        <v>#N/A</v>
      </c>
      <c r="N104" t="e">
        <f>INDEX(VATSIM_Connections!$A:$AQ,MATCH($A104,VATSIM_Connections!$AR:$AR,0),COLUMN(N104)-2)</f>
        <v>#N/A</v>
      </c>
      <c r="O104" t="e">
        <f>INDEX(VATSIM_Connections!$A:$AQ,MATCH($A104,VATSIM_Connections!$AR:$AR,0),COLUMN(O104)-2)</f>
        <v>#N/A</v>
      </c>
      <c r="P104" t="e">
        <f>INDEX(VATSIM_Connections!$A:$AQ,MATCH($A104,VATSIM_Connections!$AR:$AR,0),COLUMN(P104)-2)</f>
        <v>#N/A</v>
      </c>
      <c r="Q104" t="e">
        <f>INDEX(VATSIM_Connections!$A:$AQ,MATCH($A104,VATSIM_Connections!$AR:$AR,0),COLUMN(Q104)-2)</f>
        <v>#N/A</v>
      </c>
      <c r="R104" t="e">
        <f>INDEX(VATSIM_Connections!$A:$AQ,MATCH($A104,VATSIM_Connections!$AR:$AR,0),COLUMN(R104)-2)</f>
        <v>#N/A</v>
      </c>
      <c r="S104" t="e">
        <f>INDEX(VATSIM_Connections!$A:$AQ,MATCH($A104,VATSIM_Connections!$AR:$AR,0),COLUMN(S104)-2)</f>
        <v>#N/A</v>
      </c>
      <c r="T104" t="e">
        <f>INDEX(VATSIM_Connections!$A:$AQ,MATCH($A104,VATSIM_Connections!$AR:$AR,0),COLUMN(T104)-2)</f>
        <v>#N/A</v>
      </c>
      <c r="U104" t="e">
        <f>INDEX(VATSIM_Connections!$A:$AQ,MATCH($A104,VATSIM_Connections!$AR:$AR,0),COLUMN(U104)-2)</f>
        <v>#N/A</v>
      </c>
      <c r="V104" t="e">
        <f>INDEX(VATSIM_Connections!$A:$AQ,MATCH($A104,VATSIM_Connections!$AR:$AR,0),COLUMN(V104)-2)</f>
        <v>#N/A</v>
      </c>
      <c r="W104" t="e">
        <f>INDEX(VATSIM_Connections!$A:$AQ,MATCH($A104,VATSIM_Connections!$AR:$AR,0),COLUMN(W104)-2)</f>
        <v>#N/A</v>
      </c>
      <c r="X104" t="e">
        <f>INDEX(VATSIM_Connections!$A:$AQ,MATCH($A104,VATSIM_Connections!$AR:$AR,0),COLUMN(X104)-2)</f>
        <v>#N/A</v>
      </c>
      <c r="Y104" t="e">
        <f>INDEX(VATSIM_Connections!$A:$AQ,MATCH($A104,VATSIM_Connections!$AR:$AR,0),COLUMN(Y104)-2)</f>
        <v>#N/A</v>
      </c>
      <c r="Z104" t="e">
        <f>INDEX(VATSIM_Connections!$A:$AQ,MATCH($A104,VATSIM_Connections!$AR:$AR,0),COLUMN(Z104)-2)</f>
        <v>#N/A</v>
      </c>
      <c r="AA104" t="e">
        <f>INDEX(VATSIM_Connections!$A:$AQ,MATCH($A104,VATSIM_Connections!$AR:$AR,0),COLUMN(AA104)-2)</f>
        <v>#N/A</v>
      </c>
      <c r="AB104" t="e">
        <f>INDEX(VATSIM_Connections!$A:$AQ,MATCH($A104,VATSIM_Connections!$AR:$AR,0),COLUMN(AB104)-2)</f>
        <v>#N/A</v>
      </c>
      <c r="AC104" t="e">
        <f>INDEX(VATSIM_Connections!$A:$AQ,MATCH($A104,VATSIM_Connections!$AR:$AR,0),COLUMN(AC104)-2)</f>
        <v>#N/A</v>
      </c>
      <c r="AD104" t="e">
        <f>INDEX(VATSIM_Connections!$A:$AQ,MATCH($A104,VATSIM_Connections!$AR:$AR,0),COLUMN(AD104)-2)</f>
        <v>#N/A</v>
      </c>
      <c r="AE104" t="e">
        <f>INDEX(VATSIM_Connections!$A:$AQ,MATCH($A104,VATSIM_Connections!$AR:$AR,0),COLUMN(AE104)-2)</f>
        <v>#N/A</v>
      </c>
      <c r="AF104" t="e">
        <f>INDEX(VATSIM_Connections!$A:$AQ,MATCH($A104,VATSIM_Connections!$AR:$AR,0),COLUMN(AF104)-2)</f>
        <v>#N/A</v>
      </c>
      <c r="AG104" t="e">
        <f>INDEX(VATSIM_Connections!$A:$AQ,MATCH($A104,VATSIM_Connections!$AR:$AR,0),COLUMN(AG104)-2)</f>
        <v>#N/A</v>
      </c>
      <c r="AH104" t="e">
        <f>INDEX(VATSIM_Connections!$A:$AQ,MATCH($A104,VATSIM_Connections!$AR:$AR,0),COLUMN(AH104)-2)</f>
        <v>#N/A</v>
      </c>
      <c r="AI104" t="e">
        <f>INDEX(VATSIM_Connections!$A:$AQ,MATCH($A104,VATSIM_Connections!$AR:$AR,0),COLUMN(AI104)-2)</f>
        <v>#N/A</v>
      </c>
      <c r="AJ104" t="e">
        <f>INDEX(VATSIM_Connections!$A:$AQ,MATCH($A104,VATSIM_Connections!$AR:$AR,0),COLUMN(AJ104)-2)</f>
        <v>#N/A</v>
      </c>
      <c r="AK104" t="e">
        <f>INDEX(VATSIM_Connections!$A:$AQ,MATCH($A104,VATSIM_Connections!$AR:$AR,0),COLUMN(AK104)-2)</f>
        <v>#N/A</v>
      </c>
      <c r="AL104" t="e">
        <f>INDEX(VATSIM_Connections!$A:$AQ,MATCH($A104,VATSIM_Connections!$AR:$AR,0),COLUMN(AL104)-2)</f>
        <v>#N/A</v>
      </c>
      <c r="AM104" t="e">
        <f>INDEX(VATSIM_Connections!$A:$AQ,MATCH($A104,VATSIM_Connections!$AR:$AR,0),COLUMN(AM104)-2)</f>
        <v>#N/A</v>
      </c>
      <c r="AN104" t="e">
        <f>INDEX(VATSIM_Connections!$A:$AQ,MATCH($A104,VATSIM_Connections!$AR:$AR,0),COLUMN(AN104)-2)</f>
        <v>#N/A</v>
      </c>
      <c r="AO104" t="e">
        <f>INDEX(VATSIM_Connections!$A:$AQ,MATCH($A104,VATSIM_Connections!$AR:$AR,0),COLUMN(AO104)-2)</f>
        <v>#N/A</v>
      </c>
      <c r="AP104" t="e">
        <f>INDEX(VATSIM_Connections!$A:$AQ,MATCH($A104,VATSIM_Connections!$AR:$AR,0),COLUMN(AP104)-2)</f>
        <v>#N/A</v>
      </c>
      <c r="AQ104" t="e">
        <f>INDEX(VATSIM_Connections!$A:$AQ,MATCH($A104,VATSIM_Connections!$AR:$AR,0),COLUMN(AQ104)-2)</f>
        <v>#N/A</v>
      </c>
    </row>
    <row r="105" spans="1:43" x14ac:dyDescent="0.25">
      <c r="A105">
        <f t="shared" si="1"/>
        <v>104</v>
      </c>
      <c r="B105" t="e">
        <f>INDEX(VATSIM_Connections!$A:$AQ,MATCH($A105,VATSIM_Connections!$AR:$AR,0),COLUMN(A105))</f>
        <v>#N/A</v>
      </c>
      <c r="C105" t="e">
        <f>INDEX(VATSIM_Connections!$A:$AQ,MATCH($A105,VATSIM_Connections!$AR:$AR,0),COLUMN(B105))</f>
        <v>#N/A</v>
      </c>
      <c r="D105" t="e">
        <f>INDEX(DVA_Roster!$A:$I,MATCH(_xlfn.NUMBERVALUE($C105),DVA_Roster!$G:$G,0),2)</f>
        <v>#N/A</v>
      </c>
      <c r="E105" t="e">
        <f>INDEX(VATSIM_Connections!$A:$AQ,MATCH($A105,VATSIM_Connections!$AR:$AR,0),COLUMN(C105))</f>
        <v>#N/A</v>
      </c>
      <c r="F105" t="e">
        <f>INDEX(VATSIM_Connections!$A:$AQ,MATCH($A105,VATSIM_Connections!$AR:$AR,0),COLUMN(F105)-2)</f>
        <v>#N/A</v>
      </c>
      <c r="G105" t="e">
        <f>INDEX(VATSIM_Connections!$A:$AQ,MATCH($A105,VATSIM_Connections!$AR:$AR,0),COLUMN(G105)-2)</f>
        <v>#N/A</v>
      </c>
      <c r="H105" t="e">
        <f>INDEX(VATSIM_Connections!$A:$AQ,MATCH($A105,VATSIM_Connections!$AR:$AR,0),COLUMN(H105)-2)</f>
        <v>#N/A</v>
      </c>
      <c r="I105" t="e">
        <f>INDEX(VATSIM_Connections!$A:$AQ,MATCH($A105,VATSIM_Connections!$AR:$AR,0),COLUMN(I105)-2)</f>
        <v>#N/A</v>
      </c>
      <c r="J105" t="e">
        <f>INDEX(VATSIM_Connections!$A:$AQ,MATCH($A105,VATSIM_Connections!$AR:$AR,0),COLUMN(J105)-2)</f>
        <v>#N/A</v>
      </c>
      <c r="K105" t="e">
        <f>INDEX(VATSIM_Connections!$A:$AQ,MATCH($A105,VATSIM_Connections!$AR:$AR,0),COLUMN(K105)-2)</f>
        <v>#N/A</v>
      </c>
      <c r="L105" t="e">
        <f>INDEX(VATSIM_Connections!$A:$AQ,MATCH($A105,VATSIM_Connections!$AR:$AR,0),COLUMN(L105)-2)</f>
        <v>#N/A</v>
      </c>
      <c r="M105" t="e">
        <f>INDEX(VATSIM_Connections!$A:$AQ,MATCH($A105,VATSIM_Connections!$AR:$AR,0),COLUMN(M105)-2)</f>
        <v>#N/A</v>
      </c>
      <c r="N105" t="e">
        <f>INDEX(VATSIM_Connections!$A:$AQ,MATCH($A105,VATSIM_Connections!$AR:$AR,0),COLUMN(N105)-2)</f>
        <v>#N/A</v>
      </c>
      <c r="O105" t="e">
        <f>INDEX(VATSIM_Connections!$A:$AQ,MATCH($A105,VATSIM_Connections!$AR:$AR,0),COLUMN(O105)-2)</f>
        <v>#N/A</v>
      </c>
      <c r="P105" t="e">
        <f>INDEX(VATSIM_Connections!$A:$AQ,MATCH($A105,VATSIM_Connections!$AR:$AR,0),COLUMN(P105)-2)</f>
        <v>#N/A</v>
      </c>
      <c r="Q105" t="e">
        <f>INDEX(VATSIM_Connections!$A:$AQ,MATCH($A105,VATSIM_Connections!$AR:$AR,0),COLUMN(Q105)-2)</f>
        <v>#N/A</v>
      </c>
      <c r="R105" t="e">
        <f>INDEX(VATSIM_Connections!$A:$AQ,MATCH($A105,VATSIM_Connections!$AR:$AR,0),COLUMN(R105)-2)</f>
        <v>#N/A</v>
      </c>
      <c r="S105" t="e">
        <f>INDEX(VATSIM_Connections!$A:$AQ,MATCH($A105,VATSIM_Connections!$AR:$AR,0),COLUMN(S105)-2)</f>
        <v>#N/A</v>
      </c>
      <c r="T105" t="e">
        <f>INDEX(VATSIM_Connections!$A:$AQ,MATCH($A105,VATSIM_Connections!$AR:$AR,0),COLUMN(T105)-2)</f>
        <v>#N/A</v>
      </c>
      <c r="U105" t="e">
        <f>INDEX(VATSIM_Connections!$A:$AQ,MATCH($A105,VATSIM_Connections!$AR:$AR,0),COLUMN(U105)-2)</f>
        <v>#N/A</v>
      </c>
      <c r="V105" t="e">
        <f>INDEX(VATSIM_Connections!$A:$AQ,MATCH($A105,VATSIM_Connections!$AR:$AR,0),COLUMN(V105)-2)</f>
        <v>#N/A</v>
      </c>
      <c r="W105" t="e">
        <f>INDEX(VATSIM_Connections!$A:$AQ,MATCH($A105,VATSIM_Connections!$AR:$AR,0),COLUMN(W105)-2)</f>
        <v>#N/A</v>
      </c>
      <c r="X105" t="e">
        <f>INDEX(VATSIM_Connections!$A:$AQ,MATCH($A105,VATSIM_Connections!$AR:$AR,0),COLUMN(X105)-2)</f>
        <v>#N/A</v>
      </c>
      <c r="Y105" t="e">
        <f>INDEX(VATSIM_Connections!$A:$AQ,MATCH($A105,VATSIM_Connections!$AR:$AR,0),COLUMN(Y105)-2)</f>
        <v>#N/A</v>
      </c>
      <c r="Z105" t="e">
        <f>INDEX(VATSIM_Connections!$A:$AQ,MATCH($A105,VATSIM_Connections!$AR:$AR,0),COLUMN(Z105)-2)</f>
        <v>#N/A</v>
      </c>
      <c r="AA105" t="e">
        <f>INDEX(VATSIM_Connections!$A:$AQ,MATCH($A105,VATSIM_Connections!$AR:$AR,0),COLUMN(AA105)-2)</f>
        <v>#N/A</v>
      </c>
      <c r="AB105" t="e">
        <f>INDEX(VATSIM_Connections!$A:$AQ,MATCH($A105,VATSIM_Connections!$AR:$AR,0),COLUMN(AB105)-2)</f>
        <v>#N/A</v>
      </c>
      <c r="AC105" t="e">
        <f>INDEX(VATSIM_Connections!$A:$AQ,MATCH($A105,VATSIM_Connections!$AR:$AR,0),COLUMN(AC105)-2)</f>
        <v>#N/A</v>
      </c>
      <c r="AD105" t="e">
        <f>INDEX(VATSIM_Connections!$A:$AQ,MATCH($A105,VATSIM_Connections!$AR:$AR,0),COLUMN(AD105)-2)</f>
        <v>#N/A</v>
      </c>
      <c r="AE105" t="e">
        <f>INDEX(VATSIM_Connections!$A:$AQ,MATCH($A105,VATSIM_Connections!$AR:$AR,0),COLUMN(AE105)-2)</f>
        <v>#N/A</v>
      </c>
      <c r="AF105" t="e">
        <f>INDEX(VATSIM_Connections!$A:$AQ,MATCH($A105,VATSIM_Connections!$AR:$AR,0),COLUMN(AF105)-2)</f>
        <v>#N/A</v>
      </c>
      <c r="AG105" t="e">
        <f>INDEX(VATSIM_Connections!$A:$AQ,MATCH($A105,VATSIM_Connections!$AR:$AR,0),COLUMN(AG105)-2)</f>
        <v>#N/A</v>
      </c>
      <c r="AH105" t="e">
        <f>INDEX(VATSIM_Connections!$A:$AQ,MATCH($A105,VATSIM_Connections!$AR:$AR,0),COLUMN(AH105)-2)</f>
        <v>#N/A</v>
      </c>
      <c r="AI105" t="e">
        <f>INDEX(VATSIM_Connections!$A:$AQ,MATCH($A105,VATSIM_Connections!$AR:$AR,0),COLUMN(AI105)-2)</f>
        <v>#N/A</v>
      </c>
      <c r="AJ105" t="e">
        <f>INDEX(VATSIM_Connections!$A:$AQ,MATCH($A105,VATSIM_Connections!$AR:$AR,0),COLUMN(AJ105)-2)</f>
        <v>#N/A</v>
      </c>
      <c r="AK105" t="e">
        <f>INDEX(VATSIM_Connections!$A:$AQ,MATCH($A105,VATSIM_Connections!$AR:$AR,0),COLUMN(AK105)-2)</f>
        <v>#N/A</v>
      </c>
      <c r="AL105" t="e">
        <f>INDEX(VATSIM_Connections!$A:$AQ,MATCH($A105,VATSIM_Connections!$AR:$AR,0),COLUMN(AL105)-2)</f>
        <v>#N/A</v>
      </c>
      <c r="AM105" t="e">
        <f>INDEX(VATSIM_Connections!$A:$AQ,MATCH($A105,VATSIM_Connections!$AR:$AR,0),COLUMN(AM105)-2)</f>
        <v>#N/A</v>
      </c>
      <c r="AN105" t="e">
        <f>INDEX(VATSIM_Connections!$A:$AQ,MATCH($A105,VATSIM_Connections!$AR:$AR,0),COLUMN(AN105)-2)</f>
        <v>#N/A</v>
      </c>
      <c r="AO105" t="e">
        <f>INDEX(VATSIM_Connections!$A:$AQ,MATCH($A105,VATSIM_Connections!$AR:$AR,0),COLUMN(AO105)-2)</f>
        <v>#N/A</v>
      </c>
      <c r="AP105" t="e">
        <f>INDEX(VATSIM_Connections!$A:$AQ,MATCH($A105,VATSIM_Connections!$AR:$AR,0),COLUMN(AP105)-2)</f>
        <v>#N/A</v>
      </c>
      <c r="AQ105" t="e">
        <f>INDEX(VATSIM_Connections!$A:$AQ,MATCH($A105,VATSIM_Connections!$AR:$AR,0),COLUMN(AQ105)-2)</f>
        <v>#N/A</v>
      </c>
    </row>
    <row r="106" spans="1:43" x14ac:dyDescent="0.25">
      <c r="A106">
        <f t="shared" si="1"/>
        <v>105</v>
      </c>
      <c r="B106" t="e">
        <f>INDEX(VATSIM_Connections!$A:$AQ,MATCH($A106,VATSIM_Connections!$AR:$AR,0),COLUMN(A106))</f>
        <v>#N/A</v>
      </c>
      <c r="C106" t="e">
        <f>INDEX(VATSIM_Connections!$A:$AQ,MATCH($A106,VATSIM_Connections!$AR:$AR,0),COLUMN(B106))</f>
        <v>#N/A</v>
      </c>
      <c r="D106" t="e">
        <f>INDEX(DVA_Roster!$A:$I,MATCH(_xlfn.NUMBERVALUE($C106),DVA_Roster!$G:$G,0),2)</f>
        <v>#N/A</v>
      </c>
      <c r="E106" t="e">
        <f>INDEX(VATSIM_Connections!$A:$AQ,MATCH($A106,VATSIM_Connections!$AR:$AR,0),COLUMN(C106))</f>
        <v>#N/A</v>
      </c>
      <c r="F106" t="e">
        <f>INDEX(VATSIM_Connections!$A:$AQ,MATCH($A106,VATSIM_Connections!$AR:$AR,0),COLUMN(F106)-2)</f>
        <v>#N/A</v>
      </c>
      <c r="G106" t="e">
        <f>INDEX(VATSIM_Connections!$A:$AQ,MATCH($A106,VATSIM_Connections!$AR:$AR,0),COLUMN(G106)-2)</f>
        <v>#N/A</v>
      </c>
      <c r="H106" t="e">
        <f>INDEX(VATSIM_Connections!$A:$AQ,MATCH($A106,VATSIM_Connections!$AR:$AR,0),COLUMN(H106)-2)</f>
        <v>#N/A</v>
      </c>
      <c r="I106" t="e">
        <f>INDEX(VATSIM_Connections!$A:$AQ,MATCH($A106,VATSIM_Connections!$AR:$AR,0),COLUMN(I106)-2)</f>
        <v>#N/A</v>
      </c>
      <c r="J106" t="e">
        <f>INDEX(VATSIM_Connections!$A:$AQ,MATCH($A106,VATSIM_Connections!$AR:$AR,0),COLUMN(J106)-2)</f>
        <v>#N/A</v>
      </c>
      <c r="K106" t="e">
        <f>INDEX(VATSIM_Connections!$A:$AQ,MATCH($A106,VATSIM_Connections!$AR:$AR,0),COLUMN(K106)-2)</f>
        <v>#N/A</v>
      </c>
      <c r="L106" t="e">
        <f>INDEX(VATSIM_Connections!$A:$AQ,MATCH($A106,VATSIM_Connections!$AR:$AR,0),COLUMN(L106)-2)</f>
        <v>#N/A</v>
      </c>
      <c r="M106" t="e">
        <f>INDEX(VATSIM_Connections!$A:$AQ,MATCH($A106,VATSIM_Connections!$AR:$AR,0),COLUMN(M106)-2)</f>
        <v>#N/A</v>
      </c>
      <c r="N106" t="e">
        <f>INDEX(VATSIM_Connections!$A:$AQ,MATCH($A106,VATSIM_Connections!$AR:$AR,0),COLUMN(N106)-2)</f>
        <v>#N/A</v>
      </c>
      <c r="O106" t="e">
        <f>INDEX(VATSIM_Connections!$A:$AQ,MATCH($A106,VATSIM_Connections!$AR:$AR,0),COLUMN(O106)-2)</f>
        <v>#N/A</v>
      </c>
      <c r="P106" t="e">
        <f>INDEX(VATSIM_Connections!$A:$AQ,MATCH($A106,VATSIM_Connections!$AR:$AR,0),COLUMN(P106)-2)</f>
        <v>#N/A</v>
      </c>
      <c r="Q106" t="e">
        <f>INDEX(VATSIM_Connections!$A:$AQ,MATCH($A106,VATSIM_Connections!$AR:$AR,0),COLUMN(Q106)-2)</f>
        <v>#N/A</v>
      </c>
      <c r="R106" t="e">
        <f>INDEX(VATSIM_Connections!$A:$AQ,MATCH($A106,VATSIM_Connections!$AR:$AR,0),COLUMN(R106)-2)</f>
        <v>#N/A</v>
      </c>
      <c r="S106" t="e">
        <f>INDEX(VATSIM_Connections!$A:$AQ,MATCH($A106,VATSIM_Connections!$AR:$AR,0),COLUMN(S106)-2)</f>
        <v>#N/A</v>
      </c>
      <c r="T106" t="e">
        <f>INDEX(VATSIM_Connections!$A:$AQ,MATCH($A106,VATSIM_Connections!$AR:$AR,0),COLUMN(T106)-2)</f>
        <v>#N/A</v>
      </c>
      <c r="U106" t="e">
        <f>INDEX(VATSIM_Connections!$A:$AQ,MATCH($A106,VATSIM_Connections!$AR:$AR,0),COLUMN(U106)-2)</f>
        <v>#N/A</v>
      </c>
      <c r="V106" t="e">
        <f>INDEX(VATSIM_Connections!$A:$AQ,MATCH($A106,VATSIM_Connections!$AR:$AR,0),COLUMN(V106)-2)</f>
        <v>#N/A</v>
      </c>
      <c r="W106" t="e">
        <f>INDEX(VATSIM_Connections!$A:$AQ,MATCH($A106,VATSIM_Connections!$AR:$AR,0),COLUMN(W106)-2)</f>
        <v>#N/A</v>
      </c>
      <c r="X106" t="e">
        <f>INDEX(VATSIM_Connections!$A:$AQ,MATCH($A106,VATSIM_Connections!$AR:$AR,0),COLUMN(X106)-2)</f>
        <v>#N/A</v>
      </c>
      <c r="Y106" t="e">
        <f>INDEX(VATSIM_Connections!$A:$AQ,MATCH($A106,VATSIM_Connections!$AR:$AR,0),COLUMN(Y106)-2)</f>
        <v>#N/A</v>
      </c>
      <c r="Z106" t="e">
        <f>INDEX(VATSIM_Connections!$A:$AQ,MATCH($A106,VATSIM_Connections!$AR:$AR,0),COLUMN(Z106)-2)</f>
        <v>#N/A</v>
      </c>
      <c r="AA106" t="e">
        <f>INDEX(VATSIM_Connections!$A:$AQ,MATCH($A106,VATSIM_Connections!$AR:$AR,0),COLUMN(AA106)-2)</f>
        <v>#N/A</v>
      </c>
      <c r="AB106" t="e">
        <f>INDEX(VATSIM_Connections!$A:$AQ,MATCH($A106,VATSIM_Connections!$AR:$AR,0),COLUMN(AB106)-2)</f>
        <v>#N/A</v>
      </c>
      <c r="AC106" t="e">
        <f>INDEX(VATSIM_Connections!$A:$AQ,MATCH($A106,VATSIM_Connections!$AR:$AR,0),COLUMN(AC106)-2)</f>
        <v>#N/A</v>
      </c>
      <c r="AD106" t="e">
        <f>INDEX(VATSIM_Connections!$A:$AQ,MATCH($A106,VATSIM_Connections!$AR:$AR,0),COLUMN(AD106)-2)</f>
        <v>#N/A</v>
      </c>
      <c r="AE106" t="e">
        <f>INDEX(VATSIM_Connections!$A:$AQ,MATCH($A106,VATSIM_Connections!$AR:$AR,0),COLUMN(AE106)-2)</f>
        <v>#N/A</v>
      </c>
      <c r="AF106" t="e">
        <f>INDEX(VATSIM_Connections!$A:$AQ,MATCH($A106,VATSIM_Connections!$AR:$AR,0),COLUMN(AF106)-2)</f>
        <v>#N/A</v>
      </c>
      <c r="AG106" t="e">
        <f>INDEX(VATSIM_Connections!$A:$AQ,MATCH($A106,VATSIM_Connections!$AR:$AR,0),COLUMN(AG106)-2)</f>
        <v>#N/A</v>
      </c>
      <c r="AH106" t="e">
        <f>INDEX(VATSIM_Connections!$A:$AQ,MATCH($A106,VATSIM_Connections!$AR:$AR,0),COLUMN(AH106)-2)</f>
        <v>#N/A</v>
      </c>
      <c r="AI106" t="e">
        <f>INDEX(VATSIM_Connections!$A:$AQ,MATCH($A106,VATSIM_Connections!$AR:$AR,0),COLUMN(AI106)-2)</f>
        <v>#N/A</v>
      </c>
      <c r="AJ106" t="e">
        <f>INDEX(VATSIM_Connections!$A:$AQ,MATCH($A106,VATSIM_Connections!$AR:$AR,0),COLUMN(AJ106)-2)</f>
        <v>#N/A</v>
      </c>
      <c r="AK106" t="e">
        <f>INDEX(VATSIM_Connections!$A:$AQ,MATCH($A106,VATSIM_Connections!$AR:$AR,0),COLUMN(AK106)-2)</f>
        <v>#N/A</v>
      </c>
      <c r="AL106" t="e">
        <f>INDEX(VATSIM_Connections!$A:$AQ,MATCH($A106,VATSIM_Connections!$AR:$AR,0),COLUMN(AL106)-2)</f>
        <v>#N/A</v>
      </c>
      <c r="AM106" t="e">
        <f>INDEX(VATSIM_Connections!$A:$AQ,MATCH($A106,VATSIM_Connections!$AR:$AR,0),COLUMN(AM106)-2)</f>
        <v>#N/A</v>
      </c>
      <c r="AN106" t="e">
        <f>INDEX(VATSIM_Connections!$A:$AQ,MATCH($A106,VATSIM_Connections!$AR:$AR,0),COLUMN(AN106)-2)</f>
        <v>#N/A</v>
      </c>
      <c r="AO106" t="e">
        <f>INDEX(VATSIM_Connections!$A:$AQ,MATCH($A106,VATSIM_Connections!$AR:$AR,0),COLUMN(AO106)-2)</f>
        <v>#N/A</v>
      </c>
      <c r="AP106" t="e">
        <f>INDEX(VATSIM_Connections!$A:$AQ,MATCH($A106,VATSIM_Connections!$AR:$AR,0),COLUMN(AP106)-2)</f>
        <v>#N/A</v>
      </c>
      <c r="AQ106" t="e">
        <f>INDEX(VATSIM_Connections!$A:$AQ,MATCH($A106,VATSIM_Connections!$AR:$AR,0),COLUMN(AQ106)-2)</f>
        <v>#N/A</v>
      </c>
    </row>
    <row r="107" spans="1:43" x14ac:dyDescent="0.25">
      <c r="A107">
        <f t="shared" si="1"/>
        <v>106</v>
      </c>
      <c r="B107" t="e">
        <f>INDEX(VATSIM_Connections!$A:$AQ,MATCH($A107,VATSIM_Connections!$AR:$AR,0),COLUMN(A107))</f>
        <v>#N/A</v>
      </c>
      <c r="C107" t="e">
        <f>INDEX(VATSIM_Connections!$A:$AQ,MATCH($A107,VATSIM_Connections!$AR:$AR,0),COLUMN(B107))</f>
        <v>#N/A</v>
      </c>
      <c r="D107" t="e">
        <f>INDEX(DVA_Roster!$A:$I,MATCH(_xlfn.NUMBERVALUE($C107),DVA_Roster!$G:$G,0),2)</f>
        <v>#N/A</v>
      </c>
      <c r="E107" t="e">
        <f>INDEX(VATSIM_Connections!$A:$AQ,MATCH($A107,VATSIM_Connections!$AR:$AR,0),COLUMN(C107))</f>
        <v>#N/A</v>
      </c>
      <c r="F107" t="e">
        <f>INDEX(VATSIM_Connections!$A:$AQ,MATCH($A107,VATSIM_Connections!$AR:$AR,0),COLUMN(F107)-2)</f>
        <v>#N/A</v>
      </c>
      <c r="G107" t="e">
        <f>INDEX(VATSIM_Connections!$A:$AQ,MATCH($A107,VATSIM_Connections!$AR:$AR,0),COLUMN(G107)-2)</f>
        <v>#N/A</v>
      </c>
      <c r="H107" t="e">
        <f>INDEX(VATSIM_Connections!$A:$AQ,MATCH($A107,VATSIM_Connections!$AR:$AR,0),COLUMN(H107)-2)</f>
        <v>#N/A</v>
      </c>
      <c r="I107" t="e">
        <f>INDEX(VATSIM_Connections!$A:$AQ,MATCH($A107,VATSIM_Connections!$AR:$AR,0),COLUMN(I107)-2)</f>
        <v>#N/A</v>
      </c>
      <c r="J107" t="e">
        <f>INDEX(VATSIM_Connections!$A:$AQ,MATCH($A107,VATSIM_Connections!$AR:$AR,0),COLUMN(J107)-2)</f>
        <v>#N/A</v>
      </c>
      <c r="K107" t="e">
        <f>INDEX(VATSIM_Connections!$A:$AQ,MATCH($A107,VATSIM_Connections!$AR:$AR,0),COLUMN(K107)-2)</f>
        <v>#N/A</v>
      </c>
      <c r="L107" t="e">
        <f>INDEX(VATSIM_Connections!$A:$AQ,MATCH($A107,VATSIM_Connections!$AR:$AR,0),COLUMN(L107)-2)</f>
        <v>#N/A</v>
      </c>
      <c r="M107" t="e">
        <f>INDEX(VATSIM_Connections!$A:$AQ,MATCH($A107,VATSIM_Connections!$AR:$AR,0),COLUMN(M107)-2)</f>
        <v>#N/A</v>
      </c>
      <c r="N107" t="e">
        <f>INDEX(VATSIM_Connections!$A:$AQ,MATCH($A107,VATSIM_Connections!$AR:$AR,0),COLUMN(N107)-2)</f>
        <v>#N/A</v>
      </c>
      <c r="O107" t="e">
        <f>INDEX(VATSIM_Connections!$A:$AQ,MATCH($A107,VATSIM_Connections!$AR:$AR,0),COLUMN(O107)-2)</f>
        <v>#N/A</v>
      </c>
      <c r="P107" t="e">
        <f>INDEX(VATSIM_Connections!$A:$AQ,MATCH($A107,VATSIM_Connections!$AR:$AR,0),COLUMN(P107)-2)</f>
        <v>#N/A</v>
      </c>
      <c r="Q107" t="e">
        <f>INDEX(VATSIM_Connections!$A:$AQ,MATCH($A107,VATSIM_Connections!$AR:$AR,0),COLUMN(Q107)-2)</f>
        <v>#N/A</v>
      </c>
      <c r="R107" t="e">
        <f>INDEX(VATSIM_Connections!$A:$AQ,MATCH($A107,VATSIM_Connections!$AR:$AR,0),COLUMN(R107)-2)</f>
        <v>#N/A</v>
      </c>
      <c r="S107" t="e">
        <f>INDEX(VATSIM_Connections!$A:$AQ,MATCH($A107,VATSIM_Connections!$AR:$AR,0),COLUMN(S107)-2)</f>
        <v>#N/A</v>
      </c>
      <c r="T107" t="e">
        <f>INDEX(VATSIM_Connections!$A:$AQ,MATCH($A107,VATSIM_Connections!$AR:$AR,0),COLUMN(T107)-2)</f>
        <v>#N/A</v>
      </c>
      <c r="U107" t="e">
        <f>INDEX(VATSIM_Connections!$A:$AQ,MATCH($A107,VATSIM_Connections!$AR:$AR,0),COLUMN(U107)-2)</f>
        <v>#N/A</v>
      </c>
      <c r="V107" t="e">
        <f>INDEX(VATSIM_Connections!$A:$AQ,MATCH($A107,VATSIM_Connections!$AR:$AR,0),COLUMN(V107)-2)</f>
        <v>#N/A</v>
      </c>
      <c r="W107" t="e">
        <f>INDEX(VATSIM_Connections!$A:$AQ,MATCH($A107,VATSIM_Connections!$AR:$AR,0),COLUMN(W107)-2)</f>
        <v>#N/A</v>
      </c>
      <c r="X107" t="e">
        <f>INDEX(VATSIM_Connections!$A:$AQ,MATCH($A107,VATSIM_Connections!$AR:$AR,0),COLUMN(X107)-2)</f>
        <v>#N/A</v>
      </c>
      <c r="Y107" t="e">
        <f>INDEX(VATSIM_Connections!$A:$AQ,MATCH($A107,VATSIM_Connections!$AR:$AR,0),COLUMN(Y107)-2)</f>
        <v>#N/A</v>
      </c>
      <c r="Z107" t="e">
        <f>INDEX(VATSIM_Connections!$A:$AQ,MATCH($A107,VATSIM_Connections!$AR:$AR,0),COLUMN(Z107)-2)</f>
        <v>#N/A</v>
      </c>
      <c r="AA107" t="e">
        <f>INDEX(VATSIM_Connections!$A:$AQ,MATCH($A107,VATSIM_Connections!$AR:$AR,0),COLUMN(AA107)-2)</f>
        <v>#N/A</v>
      </c>
      <c r="AB107" t="e">
        <f>INDEX(VATSIM_Connections!$A:$AQ,MATCH($A107,VATSIM_Connections!$AR:$AR,0),COLUMN(AB107)-2)</f>
        <v>#N/A</v>
      </c>
      <c r="AC107" t="e">
        <f>INDEX(VATSIM_Connections!$A:$AQ,MATCH($A107,VATSIM_Connections!$AR:$AR,0),COLUMN(AC107)-2)</f>
        <v>#N/A</v>
      </c>
      <c r="AD107" t="e">
        <f>INDEX(VATSIM_Connections!$A:$AQ,MATCH($A107,VATSIM_Connections!$AR:$AR,0),COLUMN(AD107)-2)</f>
        <v>#N/A</v>
      </c>
      <c r="AE107" t="e">
        <f>INDEX(VATSIM_Connections!$A:$AQ,MATCH($A107,VATSIM_Connections!$AR:$AR,0),COLUMN(AE107)-2)</f>
        <v>#N/A</v>
      </c>
      <c r="AF107" t="e">
        <f>INDEX(VATSIM_Connections!$A:$AQ,MATCH($A107,VATSIM_Connections!$AR:$AR,0),COLUMN(AF107)-2)</f>
        <v>#N/A</v>
      </c>
      <c r="AG107" t="e">
        <f>INDEX(VATSIM_Connections!$A:$AQ,MATCH($A107,VATSIM_Connections!$AR:$AR,0),COLUMN(AG107)-2)</f>
        <v>#N/A</v>
      </c>
      <c r="AH107" t="e">
        <f>INDEX(VATSIM_Connections!$A:$AQ,MATCH($A107,VATSIM_Connections!$AR:$AR,0),COLUMN(AH107)-2)</f>
        <v>#N/A</v>
      </c>
      <c r="AI107" t="e">
        <f>INDEX(VATSIM_Connections!$A:$AQ,MATCH($A107,VATSIM_Connections!$AR:$AR,0),COLUMN(AI107)-2)</f>
        <v>#N/A</v>
      </c>
      <c r="AJ107" t="e">
        <f>INDEX(VATSIM_Connections!$A:$AQ,MATCH($A107,VATSIM_Connections!$AR:$AR,0),COLUMN(AJ107)-2)</f>
        <v>#N/A</v>
      </c>
      <c r="AK107" t="e">
        <f>INDEX(VATSIM_Connections!$A:$AQ,MATCH($A107,VATSIM_Connections!$AR:$AR,0),COLUMN(AK107)-2)</f>
        <v>#N/A</v>
      </c>
      <c r="AL107" t="e">
        <f>INDEX(VATSIM_Connections!$A:$AQ,MATCH($A107,VATSIM_Connections!$AR:$AR,0),COLUMN(AL107)-2)</f>
        <v>#N/A</v>
      </c>
      <c r="AM107" t="e">
        <f>INDEX(VATSIM_Connections!$A:$AQ,MATCH($A107,VATSIM_Connections!$AR:$AR,0),COLUMN(AM107)-2)</f>
        <v>#N/A</v>
      </c>
      <c r="AN107" t="e">
        <f>INDEX(VATSIM_Connections!$A:$AQ,MATCH($A107,VATSIM_Connections!$AR:$AR,0),COLUMN(AN107)-2)</f>
        <v>#N/A</v>
      </c>
      <c r="AO107" t="e">
        <f>INDEX(VATSIM_Connections!$A:$AQ,MATCH($A107,VATSIM_Connections!$AR:$AR,0),COLUMN(AO107)-2)</f>
        <v>#N/A</v>
      </c>
      <c r="AP107" t="e">
        <f>INDEX(VATSIM_Connections!$A:$AQ,MATCH($A107,VATSIM_Connections!$AR:$AR,0),COLUMN(AP107)-2)</f>
        <v>#N/A</v>
      </c>
      <c r="AQ107" t="e">
        <f>INDEX(VATSIM_Connections!$A:$AQ,MATCH($A107,VATSIM_Connections!$AR:$AR,0),COLUMN(AQ107)-2)</f>
        <v>#N/A</v>
      </c>
    </row>
    <row r="108" spans="1:43" x14ac:dyDescent="0.25">
      <c r="A108">
        <f t="shared" si="1"/>
        <v>107</v>
      </c>
      <c r="B108" t="e">
        <f>INDEX(VATSIM_Connections!$A:$AQ,MATCH($A108,VATSIM_Connections!$AR:$AR,0),COLUMN(A108))</f>
        <v>#N/A</v>
      </c>
      <c r="C108" t="e">
        <f>INDEX(VATSIM_Connections!$A:$AQ,MATCH($A108,VATSIM_Connections!$AR:$AR,0),COLUMN(B108))</f>
        <v>#N/A</v>
      </c>
      <c r="D108" t="e">
        <f>INDEX(DVA_Roster!$A:$I,MATCH(_xlfn.NUMBERVALUE($C108),DVA_Roster!$G:$G,0),2)</f>
        <v>#N/A</v>
      </c>
      <c r="E108" t="e">
        <f>INDEX(VATSIM_Connections!$A:$AQ,MATCH($A108,VATSIM_Connections!$AR:$AR,0),COLUMN(C108))</f>
        <v>#N/A</v>
      </c>
      <c r="F108" t="e">
        <f>INDEX(VATSIM_Connections!$A:$AQ,MATCH($A108,VATSIM_Connections!$AR:$AR,0),COLUMN(F108)-2)</f>
        <v>#N/A</v>
      </c>
      <c r="G108" t="e">
        <f>INDEX(VATSIM_Connections!$A:$AQ,MATCH($A108,VATSIM_Connections!$AR:$AR,0),COLUMN(G108)-2)</f>
        <v>#N/A</v>
      </c>
      <c r="H108" t="e">
        <f>INDEX(VATSIM_Connections!$A:$AQ,MATCH($A108,VATSIM_Connections!$AR:$AR,0),COLUMN(H108)-2)</f>
        <v>#N/A</v>
      </c>
      <c r="I108" t="e">
        <f>INDEX(VATSIM_Connections!$A:$AQ,MATCH($A108,VATSIM_Connections!$AR:$AR,0),COLUMN(I108)-2)</f>
        <v>#N/A</v>
      </c>
      <c r="J108" t="e">
        <f>INDEX(VATSIM_Connections!$A:$AQ,MATCH($A108,VATSIM_Connections!$AR:$AR,0),COLUMN(J108)-2)</f>
        <v>#N/A</v>
      </c>
      <c r="K108" t="e">
        <f>INDEX(VATSIM_Connections!$A:$AQ,MATCH($A108,VATSIM_Connections!$AR:$AR,0),COLUMN(K108)-2)</f>
        <v>#N/A</v>
      </c>
      <c r="L108" t="e">
        <f>INDEX(VATSIM_Connections!$A:$AQ,MATCH($A108,VATSIM_Connections!$AR:$AR,0),COLUMN(L108)-2)</f>
        <v>#N/A</v>
      </c>
      <c r="M108" t="e">
        <f>INDEX(VATSIM_Connections!$A:$AQ,MATCH($A108,VATSIM_Connections!$AR:$AR,0),COLUMN(M108)-2)</f>
        <v>#N/A</v>
      </c>
      <c r="N108" t="e">
        <f>INDEX(VATSIM_Connections!$A:$AQ,MATCH($A108,VATSIM_Connections!$AR:$AR,0),COLUMN(N108)-2)</f>
        <v>#N/A</v>
      </c>
      <c r="O108" t="e">
        <f>INDEX(VATSIM_Connections!$A:$AQ,MATCH($A108,VATSIM_Connections!$AR:$AR,0),COLUMN(O108)-2)</f>
        <v>#N/A</v>
      </c>
      <c r="P108" t="e">
        <f>INDEX(VATSIM_Connections!$A:$AQ,MATCH($A108,VATSIM_Connections!$AR:$AR,0),COLUMN(P108)-2)</f>
        <v>#N/A</v>
      </c>
      <c r="Q108" t="e">
        <f>INDEX(VATSIM_Connections!$A:$AQ,MATCH($A108,VATSIM_Connections!$AR:$AR,0),COLUMN(Q108)-2)</f>
        <v>#N/A</v>
      </c>
      <c r="R108" t="e">
        <f>INDEX(VATSIM_Connections!$A:$AQ,MATCH($A108,VATSIM_Connections!$AR:$AR,0),COLUMN(R108)-2)</f>
        <v>#N/A</v>
      </c>
      <c r="S108" t="e">
        <f>INDEX(VATSIM_Connections!$A:$AQ,MATCH($A108,VATSIM_Connections!$AR:$AR,0),COLUMN(S108)-2)</f>
        <v>#N/A</v>
      </c>
      <c r="T108" t="e">
        <f>INDEX(VATSIM_Connections!$A:$AQ,MATCH($A108,VATSIM_Connections!$AR:$AR,0),COLUMN(T108)-2)</f>
        <v>#N/A</v>
      </c>
      <c r="U108" t="e">
        <f>INDEX(VATSIM_Connections!$A:$AQ,MATCH($A108,VATSIM_Connections!$AR:$AR,0),COLUMN(U108)-2)</f>
        <v>#N/A</v>
      </c>
      <c r="V108" t="e">
        <f>INDEX(VATSIM_Connections!$A:$AQ,MATCH($A108,VATSIM_Connections!$AR:$AR,0),COLUMN(V108)-2)</f>
        <v>#N/A</v>
      </c>
      <c r="W108" t="e">
        <f>INDEX(VATSIM_Connections!$A:$AQ,MATCH($A108,VATSIM_Connections!$AR:$AR,0),COLUMN(W108)-2)</f>
        <v>#N/A</v>
      </c>
      <c r="X108" t="e">
        <f>INDEX(VATSIM_Connections!$A:$AQ,MATCH($A108,VATSIM_Connections!$AR:$AR,0),COLUMN(X108)-2)</f>
        <v>#N/A</v>
      </c>
      <c r="Y108" t="e">
        <f>INDEX(VATSIM_Connections!$A:$AQ,MATCH($A108,VATSIM_Connections!$AR:$AR,0),COLUMN(Y108)-2)</f>
        <v>#N/A</v>
      </c>
      <c r="Z108" t="e">
        <f>INDEX(VATSIM_Connections!$A:$AQ,MATCH($A108,VATSIM_Connections!$AR:$AR,0),COLUMN(Z108)-2)</f>
        <v>#N/A</v>
      </c>
      <c r="AA108" t="e">
        <f>INDEX(VATSIM_Connections!$A:$AQ,MATCH($A108,VATSIM_Connections!$AR:$AR,0),COLUMN(AA108)-2)</f>
        <v>#N/A</v>
      </c>
      <c r="AB108" t="e">
        <f>INDEX(VATSIM_Connections!$A:$AQ,MATCH($A108,VATSIM_Connections!$AR:$AR,0),COLUMN(AB108)-2)</f>
        <v>#N/A</v>
      </c>
      <c r="AC108" t="e">
        <f>INDEX(VATSIM_Connections!$A:$AQ,MATCH($A108,VATSIM_Connections!$AR:$AR,0),COLUMN(AC108)-2)</f>
        <v>#N/A</v>
      </c>
      <c r="AD108" t="e">
        <f>INDEX(VATSIM_Connections!$A:$AQ,MATCH($A108,VATSIM_Connections!$AR:$AR,0),COLUMN(AD108)-2)</f>
        <v>#N/A</v>
      </c>
      <c r="AE108" t="e">
        <f>INDEX(VATSIM_Connections!$A:$AQ,MATCH($A108,VATSIM_Connections!$AR:$AR,0),COLUMN(AE108)-2)</f>
        <v>#N/A</v>
      </c>
      <c r="AF108" t="e">
        <f>INDEX(VATSIM_Connections!$A:$AQ,MATCH($A108,VATSIM_Connections!$AR:$AR,0),COLUMN(AF108)-2)</f>
        <v>#N/A</v>
      </c>
      <c r="AG108" t="e">
        <f>INDEX(VATSIM_Connections!$A:$AQ,MATCH($A108,VATSIM_Connections!$AR:$AR,0),COLUMN(AG108)-2)</f>
        <v>#N/A</v>
      </c>
      <c r="AH108" t="e">
        <f>INDEX(VATSIM_Connections!$A:$AQ,MATCH($A108,VATSIM_Connections!$AR:$AR,0),COLUMN(AH108)-2)</f>
        <v>#N/A</v>
      </c>
      <c r="AI108" t="e">
        <f>INDEX(VATSIM_Connections!$A:$AQ,MATCH($A108,VATSIM_Connections!$AR:$AR,0),COLUMN(AI108)-2)</f>
        <v>#N/A</v>
      </c>
      <c r="AJ108" t="e">
        <f>INDEX(VATSIM_Connections!$A:$AQ,MATCH($A108,VATSIM_Connections!$AR:$AR,0),COLUMN(AJ108)-2)</f>
        <v>#N/A</v>
      </c>
      <c r="AK108" t="e">
        <f>INDEX(VATSIM_Connections!$A:$AQ,MATCH($A108,VATSIM_Connections!$AR:$AR,0),COLUMN(AK108)-2)</f>
        <v>#N/A</v>
      </c>
      <c r="AL108" t="e">
        <f>INDEX(VATSIM_Connections!$A:$AQ,MATCH($A108,VATSIM_Connections!$AR:$AR,0),COLUMN(AL108)-2)</f>
        <v>#N/A</v>
      </c>
      <c r="AM108" t="e">
        <f>INDEX(VATSIM_Connections!$A:$AQ,MATCH($A108,VATSIM_Connections!$AR:$AR,0),COLUMN(AM108)-2)</f>
        <v>#N/A</v>
      </c>
      <c r="AN108" t="e">
        <f>INDEX(VATSIM_Connections!$A:$AQ,MATCH($A108,VATSIM_Connections!$AR:$AR,0),COLUMN(AN108)-2)</f>
        <v>#N/A</v>
      </c>
      <c r="AO108" t="e">
        <f>INDEX(VATSIM_Connections!$A:$AQ,MATCH($A108,VATSIM_Connections!$AR:$AR,0),COLUMN(AO108)-2)</f>
        <v>#N/A</v>
      </c>
      <c r="AP108" t="e">
        <f>INDEX(VATSIM_Connections!$A:$AQ,MATCH($A108,VATSIM_Connections!$AR:$AR,0),COLUMN(AP108)-2)</f>
        <v>#N/A</v>
      </c>
      <c r="AQ108" t="e">
        <f>INDEX(VATSIM_Connections!$A:$AQ,MATCH($A108,VATSIM_Connections!$AR:$AR,0),COLUMN(AQ108)-2)</f>
        <v>#N/A</v>
      </c>
    </row>
    <row r="109" spans="1:43" x14ac:dyDescent="0.25">
      <c r="A109">
        <f t="shared" si="1"/>
        <v>108</v>
      </c>
      <c r="B109" t="e">
        <f>INDEX(VATSIM_Connections!$A:$AQ,MATCH($A109,VATSIM_Connections!$AR:$AR,0),COLUMN(A109))</f>
        <v>#N/A</v>
      </c>
      <c r="C109" t="e">
        <f>INDEX(VATSIM_Connections!$A:$AQ,MATCH($A109,VATSIM_Connections!$AR:$AR,0),COLUMN(B109))</f>
        <v>#N/A</v>
      </c>
      <c r="D109" t="e">
        <f>INDEX(DVA_Roster!$A:$I,MATCH(_xlfn.NUMBERVALUE($C109),DVA_Roster!$G:$G,0),2)</f>
        <v>#N/A</v>
      </c>
      <c r="E109" t="e">
        <f>INDEX(VATSIM_Connections!$A:$AQ,MATCH($A109,VATSIM_Connections!$AR:$AR,0),COLUMN(C109))</f>
        <v>#N/A</v>
      </c>
      <c r="F109" t="e">
        <f>INDEX(VATSIM_Connections!$A:$AQ,MATCH($A109,VATSIM_Connections!$AR:$AR,0),COLUMN(F109)-2)</f>
        <v>#N/A</v>
      </c>
      <c r="G109" t="e">
        <f>INDEX(VATSIM_Connections!$A:$AQ,MATCH($A109,VATSIM_Connections!$AR:$AR,0),COLUMN(G109)-2)</f>
        <v>#N/A</v>
      </c>
      <c r="H109" t="e">
        <f>INDEX(VATSIM_Connections!$A:$AQ,MATCH($A109,VATSIM_Connections!$AR:$AR,0),COLUMN(H109)-2)</f>
        <v>#N/A</v>
      </c>
      <c r="I109" t="e">
        <f>INDEX(VATSIM_Connections!$A:$AQ,MATCH($A109,VATSIM_Connections!$AR:$AR,0),COLUMN(I109)-2)</f>
        <v>#N/A</v>
      </c>
      <c r="J109" t="e">
        <f>INDEX(VATSIM_Connections!$A:$AQ,MATCH($A109,VATSIM_Connections!$AR:$AR,0),COLUMN(J109)-2)</f>
        <v>#N/A</v>
      </c>
      <c r="K109" t="e">
        <f>INDEX(VATSIM_Connections!$A:$AQ,MATCH($A109,VATSIM_Connections!$AR:$AR,0),COLUMN(K109)-2)</f>
        <v>#N/A</v>
      </c>
      <c r="L109" t="e">
        <f>INDEX(VATSIM_Connections!$A:$AQ,MATCH($A109,VATSIM_Connections!$AR:$AR,0),COLUMN(L109)-2)</f>
        <v>#N/A</v>
      </c>
      <c r="M109" t="e">
        <f>INDEX(VATSIM_Connections!$A:$AQ,MATCH($A109,VATSIM_Connections!$AR:$AR,0),COLUMN(M109)-2)</f>
        <v>#N/A</v>
      </c>
      <c r="N109" t="e">
        <f>INDEX(VATSIM_Connections!$A:$AQ,MATCH($A109,VATSIM_Connections!$AR:$AR,0),COLUMN(N109)-2)</f>
        <v>#N/A</v>
      </c>
      <c r="O109" t="e">
        <f>INDEX(VATSIM_Connections!$A:$AQ,MATCH($A109,VATSIM_Connections!$AR:$AR,0),COLUMN(O109)-2)</f>
        <v>#N/A</v>
      </c>
      <c r="P109" t="e">
        <f>INDEX(VATSIM_Connections!$A:$AQ,MATCH($A109,VATSIM_Connections!$AR:$AR,0),COLUMN(P109)-2)</f>
        <v>#N/A</v>
      </c>
      <c r="Q109" t="e">
        <f>INDEX(VATSIM_Connections!$A:$AQ,MATCH($A109,VATSIM_Connections!$AR:$AR,0),COLUMN(Q109)-2)</f>
        <v>#N/A</v>
      </c>
      <c r="R109" t="e">
        <f>INDEX(VATSIM_Connections!$A:$AQ,MATCH($A109,VATSIM_Connections!$AR:$AR,0),COLUMN(R109)-2)</f>
        <v>#N/A</v>
      </c>
      <c r="S109" t="e">
        <f>INDEX(VATSIM_Connections!$A:$AQ,MATCH($A109,VATSIM_Connections!$AR:$AR,0),COLUMN(S109)-2)</f>
        <v>#N/A</v>
      </c>
      <c r="T109" t="e">
        <f>INDEX(VATSIM_Connections!$A:$AQ,MATCH($A109,VATSIM_Connections!$AR:$AR,0),COLUMN(T109)-2)</f>
        <v>#N/A</v>
      </c>
      <c r="U109" t="e">
        <f>INDEX(VATSIM_Connections!$A:$AQ,MATCH($A109,VATSIM_Connections!$AR:$AR,0),COLUMN(U109)-2)</f>
        <v>#N/A</v>
      </c>
      <c r="V109" t="e">
        <f>INDEX(VATSIM_Connections!$A:$AQ,MATCH($A109,VATSIM_Connections!$AR:$AR,0),COLUMN(V109)-2)</f>
        <v>#N/A</v>
      </c>
      <c r="W109" t="e">
        <f>INDEX(VATSIM_Connections!$A:$AQ,MATCH($A109,VATSIM_Connections!$AR:$AR,0),COLUMN(W109)-2)</f>
        <v>#N/A</v>
      </c>
      <c r="X109" t="e">
        <f>INDEX(VATSIM_Connections!$A:$AQ,MATCH($A109,VATSIM_Connections!$AR:$AR,0),COLUMN(X109)-2)</f>
        <v>#N/A</v>
      </c>
      <c r="Y109" t="e">
        <f>INDEX(VATSIM_Connections!$A:$AQ,MATCH($A109,VATSIM_Connections!$AR:$AR,0),COLUMN(Y109)-2)</f>
        <v>#N/A</v>
      </c>
      <c r="Z109" t="e">
        <f>INDEX(VATSIM_Connections!$A:$AQ,MATCH($A109,VATSIM_Connections!$AR:$AR,0),COLUMN(Z109)-2)</f>
        <v>#N/A</v>
      </c>
      <c r="AA109" t="e">
        <f>INDEX(VATSIM_Connections!$A:$AQ,MATCH($A109,VATSIM_Connections!$AR:$AR,0),COLUMN(AA109)-2)</f>
        <v>#N/A</v>
      </c>
      <c r="AB109" t="e">
        <f>INDEX(VATSIM_Connections!$A:$AQ,MATCH($A109,VATSIM_Connections!$AR:$AR,0),COLUMN(AB109)-2)</f>
        <v>#N/A</v>
      </c>
      <c r="AC109" t="e">
        <f>INDEX(VATSIM_Connections!$A:$AQ,MATCH($A109,VATSIM_Connections!$AR:$AR,0),COLUMN(AC109)-2)</f>
        <v>#N/A</v>
      </c>
      <c r="AD109" t="e">
        <f>INDEX(VATSIM_Connections!$A:$AQ,MATCH($A109,VATSIM_Connections!$AR:$AR,0),COLUMN(AD109)-2)</f>
        <v>#N/A</v>
      </c>
      <c r="AE109" t="e">
        <f>INDEX(VATSIM_Connections!$A:$AQ,MATCH($A109,VATSIM_Connections!$AR:$AR,0),COLUMN(AE109)-2)</f>
        <v>#N/A</v>
      </c>
      <c r="AF109" t="e">
        <f>INDEX(VATSIM_Connections!$A:$AQ,MATCH($A109,VATSIM_Connections!$AR:$AR,0),COLUMN(AF109)-2)</f>
        <v>#N/A</v>
      </c>
      <c r="AG109" t="e">
        <f>INDEX(VATSIM_Connections!$A:$AQ,MATCH($A109,VATSIM_Connections!$AR:$AR,0),COLUMN(AG109)-2)</f>
        <v>#N/A</v>
      </c>
      <c r="AH109" t="e">
        <f>INDEX(VATSIM_Connections!$A:$AQ,MATCH($A109,VATSIM_Connections!$AR:$AR,0),COLUMN(AH109)-2)</f>
        <v>#N/A</v>
      </c>
      <c r="AI109" t="e">
        <f>INDEX(VATSIM_Connections!$A:$AQ,MATCH($A109,VATSIM_Connections!$AR:$AR,0),COLUMN(AI109)-2)</f>
        <v>#N/A</v>
      </c>
      <c r="AJ109" t="e">
        <f>INDEX(VATSIM_Connections!$A:$AQ,MATCH($A109,VATSIM_Connections!$AR:$AR,0),COLUMN(AJ109)-2)</f>
        <v>#N/A</v>
      </c>
      <c r="AK109" t="e">
        <f>INDEX(VATSIM_Connections!$A:$AQ,MATCH($A109,VATSIM_Connections!$AR:$AR,0),COLUMN(AK109)-2)</f>
        <v>#N/A</v>
      </c>
      <c r="AL109" t="e">
        <f>INDEX(VATSIM_Connections!$A:$AQ,MATCH($A109,VATSIM_Connections!$AR:$AR,0),COLUMN(AL109)-2)</f>
        <v>#N/A</v>
      </c>
      <c r="AM109" t="e">
        <f>INDEX(VATSIM_Connections!$A:$AQ,MATCH($A109,VATSIM_Connections!$AR:$AR,0),COLUMN(AM109)-2)</f>
        <v>#N/A</v>
      </c>
      <c r="AN109" t="e">
        <f>INDEX(VATSIM_Connections!$A:$AQ,MATCH($A109,VATSIM_Connections!$AR:$AR,0),COLUMN(AN109)-2)</f>
        <v>#N/A</v>
      </c>
      <c r="AO109" t="e">
        <f>INDEX(VATSIM_Connections!$A:$AQ,MATCH($A109,VATSIM_Connections!$AR:$AR,0),COLUMN(AO109)-2)</f>
        <v>#N/A</v>
      </c>
      <c r="AP109" t="e">
        <f>INDEX(VATSIM_Connections!$A:$AQ,MATCH($A109,VATSIM_Connections!$AR:$AR,0),COLUMN(AP109)-2)</f>
        <v>#N/A</v>
      </c>
      <c r="AQ109" t="e">
        <f>INDEX(VATSIM_Connections!$A:$AQ,MATCH($A109,VATSIM_Connections!$AR:$AR,0),COLUMN(AQ109)-2)</f>
        <v>#N/A</v>
      </c>
    </row>
    <row r="110" spans="1:43" x14ac:dyDescent="0.25">
      <c r="A110">
        <f t="shared" si="1"/>
        <v>109</v>
      </c>
      <c r="B110" t="e">
        <f>INDEX(VATSIM_Connections!$A:$AQ,MATCH($A110,VATSIM_Connections!$AR:$AR,0),COLUMN(A110))</f>
        <v>#N/A</v>
      </c>
      <c r="C110" t="e">
        <f>INDEX(VATSIM_Connections!$A:$AQ,MATCH($A110,VATSIM_Connections!$AR:$AR,0),COLUMN(B110))</f>
        <v>#N/A</v>
      </c>
      <c r="D110" t="e">
        <f>INDEX(DVA_Roster!$A:$I,MATCH(_xlfn.NUMBERVALUE($C110),DVA_Roster!$G:$G,0),2)</f>
        <v>#N/A</v>
      </c>
      <c r="E110" t="e">
        <f>INDEX(VATSIM_Connections!$A:$AQ,MATCH($A110,VATSIM_Connections!$AR:$AR,0),COLUMN(C110))</f>
        <v>#N/A</v>
      </c>
      <c r="F110" t="e">
        <f>INDEX(VATSIM_Connections!$A:$AQ,MATCH($A110,VATSIM_Connections!$AR:$AR,0),COLUMN(F110)-2)</f>
        <v>#N/A</v>
      </c>
      <c r="G110" t="e">
        <f>INDEX(VATSIM_Connections!$A:$AQ,MATCH($A110,VATSIM_Connections!$AR:$AR,0),COLUMN(G110)-2)</f>
        <v>#N/A</v>
      </c>
      <c r="H110" t="e">
        <f>INDEX(VATSIM_Connections!$A:$AQ,MATCH($A110,VATSIM_Connections!$AR:$AR,0),COLUMN(H110)-2)</f>
        <v>#N/A</v>
      </c>
      <c r="I110" t="e">
        <f>INDEX(VATSIM_Connections!$A:$AQ,MATCH($A110,VATSIM_Connections!$AR:$AR,0),COLUMN(I110)-2)</f>
        <v>#N/A</v>
      </c>
      <c r="J110" t="e">
        <f>INDEX(VATSIM_Connections!$A:$AQ,MATCH($A110,VATSIM_Connections!$AR:$AR,0),COLUMN(J110)-2)</f>
        <v>#N/A</v>
      </c>
      <c r="K110" t="e">
        <f>INDEX(VATSIM_Connections!$A:$AQ,MATCH($A110,VATSIM_Connections!$AR:$AR,0),COLUMN(K110)-2)</f>
        <v>#N/A</v>
      </c>
      <c r="L110" t="e">
        <f>INDEX(VATSIM_Connections!$A:$AQ,MATCH($A110,VATSIM_Connections!$AR:$AR,0),COLUMN(L110)-2)</f>
        <v>#N/A</v>
      </c>
      <c r="M110" t="e">
        <f>INDEX(VATSIM_Connections!$A:$AQ,MATCH($A110,VATSIM_Connections!$AR:$AR,0),COLUMN(M110)-2)</f>
        <v>#N/A</v>
      </c>
      <c r="N110" t="e">
        <f>INDEX(VATSIM_Connections!$A:$AQ,MATCH($A110,VATSIM_Connections!$AR:$AR,0),COLUMN(N110)-2)</f>
        <v>#N/A</v>
      </c>
      <c r="O110" t="e">
        <f>INDEX(VATSIM_Connections!$A:$AQ,MATCH($A110,VATSIM_Connections!$AR:$AR,0),COLUMN(O110)-2)</f>
        <v>#N/A</v>
      </c>
      <c r="P110" t="e">
        <f>INDEX(VATSIM_Connections!$A:$AQ,MATCH($A110,VATSIM_Connections!$AR:$AR,0),COLUMN(P110)-2)</f>
        <v>#N/A</v>
      </c>
      <c r="Q110" t="e">
        <f>INDEX(VATSIM_Connections!$A:$AQ,MATCH($A110,VATSIM_Connections!$AR:$AR,0),COLUMN(Q110)-2)</f>
        <v>#N/A</v>
      </c>
      <c r="R110" t="e">
        <f>INDEX(VATSIM_Connections!$A:$AQ,MATCH($A110,VATSIM_Connections!$AR:$AR,0),COLUMN(R110)-2)</f>
        <v>#N/A</v>
      </c>
      <c r="S110" t="e">
        <f>INDEX(VATSIM_Connections!$A:$AQ,MATCH($A110,VATSIM_Connections!$AR:$AR,0),COLUMN(S110)-2)</f>
        <v>#N/A</v>
      </c>
      <c r="T110" t="e">
        <f>INDEX(VATSIM_Connections!$A:$AQ,MATCH($A110,VATSIM_Connections!$AR:$AR,0),COLUMN(T110)-2)</f>
        <v>#N/A</v>
      </c>
      <c r="U110" t="e">
        <f>INDEX(VATSIM_Connections!$A:$AQ,MATCH($A110,VATSIM_Connections!$AR:$AR,0),COLUMN(U110)-2)</f>
        <v>#N/A</v>
      </c>
      <c r="V110" t="e">
        <f>INDEX(VATSIM_Connections!$A:$AQ,MATCH($A110,VATSIM_Connections!$AR:$AR,0),COLUMN(V110)-2)</f>
        <v>#N/A</v>
      </c>
      <c r="W110" t="e">
        <f>INDEX(VATSIM_Connections!$A:$AQ,MATCH($A110,VATSIM_Connections!$AR:$AR,0),COLUMN(W110)-2)</f>
        <v>#N/A</v>
      </c>
      <c r="X110" t="e">
        <f>INDEX(VATSIM_Connections!$A:$AQ,MATCH($A110,VATSIM_Connections!$AR:$AR,0),COLUMN(X110)-2)</f>
        <v>#N/A</v>
      </c>
      <c r="Y110" t="e">
        <f>INDEX(VATSIM_Connections!$A:$AQ,MATCH($A110,VATSIM_Connections!$AR:$AR,0),COLUMN(Y110)-2)</f>
        <v>#N/A</v>
      </c>
      <c r="Z110" t="e">
        <f>INDEX(VATSIM_Connections!$A:$AQ,MATCH($A110,VATSIM_Connections!$AR:$AR,0),COLUMN(Z110)-2)</f>
        <v>#N/A</v>
      </c>
      <c r="AA110" t="e">
        <f>INDEX(VATSIM_Connections!$A:$AQ,MATCH($A110,VATSIM_Connections!$AR:$AR,0),COLUMN(AA110)-2)</f>
        <v>#N/A</v>
      </c>
      <c r="AB110" t="e">
        <f>INDEX(VATSIM_Connections!$A:$AQ,MATCH($A110,VATSIM_Connections!$AR:$AR,0),COLUMN(AB110)-2)</f>
        <v>#N/A</v>
      </c>
      <c r="AC110" t="e">
        <f>INDEX(VATSIM_Connections!$A:$AQ,MATCH($A110,VATSIM_Connections!$AR:$AR,0),COLUMN(AC110)-2)</f>
        <v>#N/A</v>
      </c>
      <c r="AD110" t="e">
        <f>INDEX(VATSIM_Connections!$A:$AQ,MATCH($A110,VATSIM_Connections!$AR:$AR,0),COLUMN(AD110)-2)</f>
        <v>#N/A</v>
      </c>
      <c r="AE110" t="e">
        <f>INDEX(VATSIM_Connections!$A:$AQ,MATCH($A110,VATSIM_Connections!$AR:$AR,0),COLUMN(AE110)-2)</f>
        <v>#N/A</v>
      </c>
      <c r="AF110" t="e">
        <f>INDEX(VATSIM_Connections!$A:$AQ,MATCH($A110,VATSIM_Connections!$AR:$AR,0),COLUMN(AF110)-2)</f>
        <v>#N/A</v>
      </c>
      <c r="AG110" t="e">
        <f>INDEX(VATSIM_Connections!$A:$AQ,MATCH($A110,VATSIM_Connections!$AR:$AR,0),COLUMN(AG110)-2)</f>
        <v>#N/A</v>
      </c>
      <c r="AH110" t="e">
        <f>INDEX(VATSIM_Connections!$A:$AQ,MATCH($A110,VATSIM_Connections!$AR:$AR,0),COLUMN(AH110)-2)</f>
        <v>#N/A</v>
      </c>
      <c r="AI110" t="e">
        <f>INDEX(VATSIM_Connections!$A:$AQ,MATCH($A110,VATSIM_Connections!$AR:$AR,0),COLUMN(AI110)-2)</f>
        <v>#N/A</v>
      </c>
      <c r="AJ110" t="e">
        <f>INDEX(VATSIM_Connections!$A:$AQ,MATCH($A110,VATSIM_Connections!$AR:$AR,0),COLUMN(AJ110)-2)</f>
        <v>#N/A</v>
      </c>
      <c r="AK110" t="e">
        <f>INDEX(VATSIM_Connections!$A:$AQ,MATCH($A110,VATSIM_Connections!$AR:$AR,0),COLUMN(AK110)-2)</f>
        <v>#N/A</v>
      </c>
      <c r="AL110" t="e">
        <f>INDEX(VATSIM_Connections!$A:$AQ,MATCH($A110,VATSIM_Connections!$AR:$AR,0),COLUMN(AL110)-2)</f>
        <v>#N/A</v>
      </c>
      <c r="AM110" t="e">
        <f>INDEX(VATSIM_Connections!$A:$AQ,MATCH($A110,VATSIM_Connections!$AR:$AR,0),COLUMN(AM110)-2)</f>
        <v>#N/A</v>
      </c>
      <c r="AN110" t="e">
        <f>INDEX(VATSIM_Connections!$A:$AQ,MATCH($A110,VATSIM_Connections!$AR:$AR,0),COLUMN(AN110)-2)</f>
        <v>#N/A</v>
      </c>
      <c r="AO110" t="e">
        <f>INDEX(VATSIM_Connections!$A:$AQ,MATCH($A110,VATSIM_Connections!$AR:$AR,0),COLUMN(AO110)-2)</f>
        <v>#N/A</v>
      </c>
      <c r="AP110" t="e">
        <f>INDEX(VATSIM_Connections!$A:$AQ,MATCH($A110,VATSIM_Connections!$AR:$AR,0),COLUMN(AP110)-2)</f>
        <v>#N/A</v>
      </c>
      <c r="AQ110" t="e">
        <f>INDEX(VATSIM_Connections!$A:$AQ,MATCH($A110,VATSIM_Connections!$AR:$AR,0),COLUMN(AQ110)-2)</f>
        <v>#N/A</v>
      </c>
    </row>
    <row r="111" spans="1:43" x14ac:dyDescent="0.25">
      <c r="A111">
        <f t="shared" si="1"/>
        <v>110</v>
      </c>
      <c r="B111" t="e">
        <f>INDEX(VATSIM_Connections!$A:$AQ,MATCH($A111,VATSIM_Connections!$AR:$AR,0),COLUMN(A111))</f>
        <v>#N/A</v>
      </c>
      <c r="C111" t="e">
        <f>INDEX(VATSIM_Connections!$A:$AQ,MATCH($A111,VATSIM_Connections!$AR:$AR,0),COLUMN(B111))</f>
        <v>#N/A</v>
      </c>
      <c r="D111" t="e">
        <f>INDEX(DVA_Roster!$A:$I,MATCH(_xlfn.NUMBERVALUE($C111),DVA_Roster!$G:$G,0),2)</f>
        <v>#N/A</v>
      </c>
      <c r="E111" t="e">
        <f>INDEX(VATSIM_Connections!$A:$AQ,MATCH($A111,VATSIM_Connections!$AR:$AR,0),COLUMN(C111))</f>
        <v>#N/A</v>
      </c>
      <c r="F111" t="e">
        <f>INDEX(VATSIM_Connections!$A:$AQ,MATCH($A111,VATSIM_Connections!$AR:$AR,0),COLUMN(F111)-2)</f>
        <v>#N/A</v>
      </c>
      <c r="G111" t="e">
        <f>INDEX(VATSIM_Connections!$A:$AQ,MATCH($A111,VATSIM_Connections!$AR:$AR,0),COLUMN(G111)-2)</f>
        <v>#N/A</v>
      </c>
      <c r="H111" t="e">
        <f>INDEX(VATSIM_Connections!$A:$AQ,MATCH($A111,VATSIM_Connections!$AR:$AR,0),COLUMN(H111)-2)</f>
        <v>#N/A</v>
      </c>
      <c r="I111" t="e">
        <f>INDEX(VATSIM_Connections!$A:$AQ,MATCH($A111,VATSIM_Connections!$AR:$AR,0),COLUMN(I111)-2)</f>
        <v>#N/A</v>
      </c>
      <c r="J111" t="e">
        <f>INDEX(VATSIM_Connections!$A:$AQ,MATCH($A111,VATSIM_Connections!$AR:$AR,0),COLUMN(J111)-2)</f>
        <v>#N/A</v>
      </c>
      <c r="K111" t="e">
        <f>INDEX(VATSIM_Connections!$A:$AQ,MATCH($A111,VATSIM_Connections!$AR:$AR,0),COLUMN(K111)-2)</f>
        <v>#N/A</v>
      </c>
      <c r="L111" t="e">
        <f>INDEX(VATSIM_Connections!$A:$AQ,MATCH($A111,VATSIM_Connections!$AR:$AR,0),COLUMN(L111)-2)</f>
        <v>#N/A</v>
      </c>
      <c r="M111" t="e">
        <f>INDEX(VATSIM_Connections!$A:$AQ,MATCH($A111,VATSIM_Connections!$AR:$AR,0),COLUMN(M111)-2)</f>
        <v>#N/A</v>
      </c>
      <c r="N111" t="e">
        <f>INDEX(VATSIM_Connections!$A:$AQ,MATCH($A111,VATSIM_Connections!$AR:$AR,0),COLUMN(N111)-2)</f>
        <v>#N/A</v>
      </c>
      <c r="O111" t="e">
        <f>INDEX(VATSIM_Connections!$A:$AQ,MATCH($A111,VATSIM_Connections!$AR:$AR,0),COLUMN(O111)-2)</f>
        <v>#N/A</v>
      </c>
      <c r="P111" t="e">
        <f>INDEX(VATSIM_Connections!$A:$AQ,MATCH($A111,VATSIM_Connections!$AR:$AR,0),COLUMN(P111)-2)</f>
        <v>#N/A</v>
      </c>
      <c r="Q111" t="e">
        <f>INDEX(VATSIM_Connections!$A:$AQ,MATCH($A111,VATSIM_Connections!$AR:$AR,0),COLUMN(Q111)-2)</f>
        <v>#N/A</v>
      </c>
      <c r="R111" t="e">
        <f>INDEX(VATSIM_Connections!$A:$AQ,MATCH($A111,VATSIM_Connections!$AR:$AR,0),COLUMN(R111)-2)</f>
        <v>#N/A</v>
      </c>
      <c r="S111" t="e">
        <f>INDEX(VATSIM_Connections!$A:$AQ,MATCH($A111,VATSIM_Connections!$AR:$AR,0),COLUMN(S111)-2)</f>
        <v>#N/A</v>
      </c>
      <c r="T111" t="e">
        <f>INDEX(VATSIM_Connections!$A:$AQ,MATCH($A111,VATSIM_Connections!$AR:$AR,0),COLUMN(T111)-2)</f>
        <v>#N/A</v>
      </c>
      <c r="U111" t="e">
        <f>INDEX(VATSIM_Connections!$A:$AQ,MATCH($A111,VATSIM_Connections!$AR:$AR,0),COLUMN(U111)-2)</f>
        <v>#N/A</v>
      </c>
      <c r="V111" t="e">
        <f>INDEX(VATSIM_Connections!$A:$AQ,MATCH($A111,VATSIM_Connections!$AR:$AR,0),COLUMN(V111)-2)</f>
        <v>#N/A</v>
      </c>
      <c r="W111" t="e">
        <f>INDEX(VATSIM_Connections!$A:$AQ,MATCH($A111,VATSIM_Connections!$AR:$AR,0),COLUMN(W111)-2)</f>
        <v>#N/A</v>
      </c>
      <c r="X111" t="e">
        <f>INDEX(VATSIM_Connections!$A:$AQ,MATCH($A111,VATSIM_Connections!$AR:$AR,0),COLUMN(X111)-2)</f>
        <v>#N/A</v>
      </c>
      <c r="Y111" t="e">
        <f>INDEX(VATSIM_Connections!$A:$AQ,MATCH($A111,VATSIM_Connections!$AR:$AR,0),COLUMN(Y111)-2)</f>
        <v>#N/A</v>
      </c>
      <c r="Z111" t="e">
        <f>INDEX(VATSIM_Connections!$A:$AQ,MATCH($A111,VATSIM_Connections!$AR:$AR,0),COLUMN(Z111)-2)</f>
        <v>#N/A</v>
      </c>
      <c r="AA111" t="e">
        <f>INDEX(VATSIM_Connections!$A:$AQ,MATCH($A111,VATSIM_Connections!$AR:$AR,0),COLUMN(AA111)-2)</f>
        <v>#N/A</v>
      </c>
      <c r="AB111" t="e">
        <f>INDEX(VATSIM_Connections!$A:$AQ,MATCH($A111,VATSIM_Connections!$AR:$AR,0),COLUMN(AB111)-2)</f>
        <v>#N/A</v>
      </c>
      <c r="AC111" t="e">
        <f>INDEX(VATSIM_Connections!$A:$AQ,MATCH($A111,VATSIM_Connections!$AR:$AR,0),COLUMN(AC111)-2)</f>
        <v>#N/A</v>
      </c>
      <c r="AD111" t="e">
        <f>INDEX(VATSIM_Connections!$A:$AQ,MATCH($A111,VATSIM_Connections!$AR:$AR,0),COLUMN(AD111)-2)</f>
        <v>#N/A</v>
      </c>
      <c r="AE111" t="e">
        <f>INDEX(VATSIM_Connections!$A:$AQ,MATCH($A111,VATSIM_Connections!$AR:$AR,0),COLUMN(AE111)-2)</f>
        <v>#N/A</v>
      </c>
      <c r="AF111" t="e">
        <f>INDEX(VATSIM_Connections!$A:$AQ,MATCH($A111,VATSIM_Connections!$AR:$AR,0),COLUMN(AF111)-2)</f>
        <v>#N/A</v>
      </c>
      <c r="AG111" t="e">
        <f>INDEX(VATSIM_Connections!$A:$AQ,MATCH($A111,VATSIM_Connections!$AR:$AR,0),COLUMN(AG111)-2)</f>
        <v>#N/A</v>
      </c>
      <c r="AH111" t="e">
        <f>INDEX(VATSIM_Connections!$A:$AQ,MATCH($A111,VATSIM_Connections!$AR:$AR,0),COLUMN(AH111)-2)</f>
        <v>#N/A</v>
      </c>
      <c r="AI111" t="e">
        <f>INDEX(VATSIM_Connections!$A:$AQ,MATCH($A111,VATSIM_Connections!$AR:$AR,0),COLUMN(AI111)-2)</f>
        <v>#N/A</v>
      </c>
      <c r="AJ111" t="e">
        <f>INDEX(VATSIM_Connections!$A:$AQ,MATCH($A111,VATSIM_Connections!$AR:$AR,0),COLUMN(AJ111)-2)</f>
        <v>#N/A</v>
      </c>
      <c r="AK111" t="e">
        <f>INDEX(VATSIM_Connections!$A:$AQ,MATCH($A111,VATSIM_Connections!$AR:$AR,0),COLUMN(AK111)-2)</f>
        <v>#N/A</v>
      </c>
      <c r="AL111" t="e">
        <f>INDEX(VATSIM_Connections!$A:$AQ,MATCH($A111,VATSIM_Connections!$AR:$AR,0),COLUMN(AL111)-2)</f>
        <v>#N/A</v>
      </c>
      <c r="AM111" t="e">
        <f>INDEX(VATSIM_Connections!$A:$AQ,MATCH($A111,VATSIM_Connections!$AR:$AR,0),COLUMN(AM111)-2)</f>
        <v>#N/A</v>
      </c>
      <c r="AN111" t="e">
        <f>INDEX(VATSIM_Connections!$A:$AQ,MATCH($A111,VATSIM_Connections!$AR:$AR,0),COLUMN(AN111)-2)</f>
        <v>#N/A</v>
      </c>
      <c r="AO111" t="e">
        <f>INDEX(VATSIM_Connections!$A:$AQ,MATCH($A111,VATSIM_Connections!$AR:$AR,0),COLUMN(AO111)-2)</f>
        <v>#N/A</v>
      </c>
      <c r="AP111" t="e">
        <f>INDEX(VATSIM_Connections!$A:$AQ,MATCH($A111,VATSIM_Connections!$AR:$AR,0),COLUMN(AP111)-2)</f>
        <v>#N/A</v>
      </c>
      <c r="AQ111" t="e">
        <f>INDEX(VATSIM_Connections!$A:$AQ,MATCH($A111,VATSIM_Connections!$AR:$AR,0),COLUMN(AQ111)-2)</f>
        <v>#N/A</v>
      </c>
    </row>
    <row r="112" spans="1:43" x14ac:dyDescent="0.25">
      <c r="A112">
        <f t="shared" si="1"/>
        <v>111</v>
      </c>
      <c r="B112" t="e">
        <f>INDEX(VATSIM_Connections!$A:$AQ,MATCH($A112,VATSIM_Connections!$AR:$AR,0),COLUMN(A112))</f>
        <v>#N/A</v>
      </c>
      <c r="C112" t="e">
        <f>INDEX(VATSIM_Connections!$A:$AQ,MATCH($A112,VATSIM_Connections!$AR:$AR,0),COLUMN(B112))</f>
        <v>#N/A</v>
      </c>
      <c r="D112" t="e">
        <f>INDEX(DVA_Roster!$A:$I,MATCH(_xlfn.NUMBERVALUE($C112),DVA_Roster!$G:$G,0),2)</f>
        <v>#N/A</v>
      </c>
      <c r="E112" t="e">
        <f>INDEX(VATSIM_Connections!$A:$AQ,MATCH($A112,VATSIM_Connections!$AR:$AR,0),COLUMN(C112))</f>
        <v>#N/A</v>
      </c>
      <c r="F112" t="e">
        <f>INDEX(VATSIM_Connections!$A:$AQ,MATCH($A112,VATSIM_Connections!$AR:$AR,0),COLUMN(F112)-2)</f>
        <v>#N/A</v>
      </c>
      <c r="G112" t="e">
        <f>INDEX(VATSIM_Connections!$A:$AQ,MATCH($A112,VATSIM_Connections!$AR:$AR,0),COLUMN(G112)-2)</f>
        <v>#N/A</v>
      </c>
      <c r="H112" t="e">
        <f>INDEX(VATSIM_Connections!$A:$AQ,MATCH($A112,VATSIM_Connections!$AR:$AR,0),COLUMN(H112)-2)</f>
        <v>#N/A</v>
      </c>
      <c r="I112" t="e">
        <f>INDEX(VATSIM_Connections!$A:$AQ,MATCH($A112,VATSIM_Connections!$AR:$AR,0),COLUMN(I112)-2)</f>
        <v>#N/A</v>
      </c>
      <c r="J112" t="e">
        <f>INDEX(VATSIM_Connections!$A:$AQ,MATCH($A112,VATSIM_Connections!$AR:$AR,0),COLUMN(J112)-2)</f>
        <v>#N/A</v>
      </c>
      <c r="K112" t="e">
        <f>INDEX(VATSIM_Connections!$A:$AQ,MATCH($A112,VATSIM_Connections!$AR:$AR,0),COLUMN(K112)-2)</f>
        <v>#N/A</v>
      </c>
      <c r="L112" t="e">
        <f>INDEX(VATSIM_Connections!$A:$AQ,MATCH($A112,VATSIM_Connections!$AR:$AR,0),COLUMN(L112)-2)</f>
        <v>#N/A</v>
      </c>
      <c r="M112" t="e">
        <f>INDEX(VATSIM_Connections!$A:$AQ,MATCH($A112,VATSIM_Connections!$AR:$AR,0),COLUMN(M112)-2)</f>
        <v>#N/A</v>
      </c>
      <c r="N112" t="e">
        <f>INDEX(VATSIM_Connections!$A:$AQ,MATCH($A112,VATSIM_Connections!$AR:$AR,0),COLUMN(N112)-2)</f>
        <v>#N/A</v>
      </c>
      <c r="O112" t="e">
        <f>INDEX(VATSIM_Connections!$A:$AQ,MATCH($A112,VATSIM_Connections!$AR:$AR,0),COLUMN(O112)-2)</f>
        <v>#N/A</v>
      </c>
      <c r="P112" t="e">
        <f>INDEX(VATSIM_Connections!$A:$AQ,MATCH($A112,VATSIM_Connections!$AR:$AR,0),COLUMN(P112)-2)</f>
        <v>#N/A</v>
      </c>
      <c r="Q112" t="e">
        <f>INDEX(VATSIM_Connections!$A:$AQ,MATCH($A112,VATSIM_Connections!$AR:$AR,0),COLUMN(Q112)-2)</f>
        <v>#N/A</v>
      </c>
      <c r="R112" t="e">
        <f>INDEX(VATSIM_Connections!$A:$AQ,MATCH($A112,VATSIM_Connections!$AR:$AR,0),COLUMN(R112)-2)</f>
        <v>#N/A</v>
      </c>
      <c r="S112" t="e">
        <f>INDEX(VATSIM_Connections!$A:$AQ,MATCH($A112,VATSIM_Connections!$AR:$AR,0),COLUMN(S112)-2)</f>
        <v>#N/A</v>
      </c>
      <c r="T112" t="e">
        <f>INDEX(VATSIM_Connections!$A:$AQ,MATCH($A112,VATSIM_Connections!$AR:$AR,0),COLUMN(T112)-2)</f>
        <v>#N/A</v>
      </c>
      <c r="U112" t="e">
        <f>INDEX(VATSIM_Connections!$A:$AQ,MATCH($A112,VATSIM_Connections!$AR:$AR,0),COLUMN(U112)-2)</f>
        <v>#N/A</v>
      </c>
      <c r="V112" t="e">
        <f>INDEX(VATSIM_Connections!$A:$AQ,MATCH($A112,VATSIM_Connections!$AR:$AR,0),COLUMN(V112)-2)</f>
        <v>#N/A</v>
      </c>
      <c r="W112" t="e">
        <f>INDEX(VATSIM_Connections!$A:$AQ,MATCH($A112,VATSIM_Connections!$AR:$AR,0),COLUMN(W112)-2)</f>
        <v>#N/A</v>
      </c>
      <c r="X112" t="e">
        <f>INDEX(VATSIM_Connections!$A:$AQ,MATCH($A112,VATSIM_Connections!$AR:$AR,0),COLUMN(X112)-2)</f>
        <v>#N/A</v>
      </c>
      <c r="Y112" t="e">
        <f>INDEX(VATSIM_Connections!$A:$AQ,MATCH($A112,VATSIM_Connections!$AR:$AR,0),COLUMN(Y112)-2)</f>
        <v>#N/A</v>
      </c>
      <c r="Z112" t="e">
        <f>INDEX(VATSIM_Connections!$A:$AQ,MATCH($A112,VATSIM_Connections!$AR:$AR,0),COLUMN(Z112)-2)</f>
        <v>#N/A</v>
      </c>
      <c r="AA112" t="e">
        <f>INDEX(VATSIM_Connections!$A:$AQ,MATCH($A112,VATSIM_Connections!$AR:$AR,0),COLUMN(AA112)-2)</f>
        <v>#N/A</v>
      </c>
      <c r="AB112" t="e">
        <f>INDEX(VATSIM_Connections!$A:$AQ,MATCH($A112,VATSIM_Connections!$AR:$AR,0),COLUMN(AB112)-2)</f>
        <v>#N/A</v>
      </c>
      <c r="AC112" t="e">
        <f>INDEX(VATSIM_Connections!$A:$AQ,MATCH($A112,VATSIM_Connections!$AR:$AR,0),COLUMN(AC112)-2)</f>
        <v>#N/A</v>
      </c>
      <c r="AD112" t="e">
        <f>INDEX(VATSIM_Connections!$A:$AQ,MATCH($A112,VATSIM_Connections!$AR:$AR,0),COLUMN(AD112)-2)</f>
        <v>#N/A</v>
      </c>
      <c r="AE112" t="e">
        <f>INDEX(VATSIM_Connections!$A:$AQ,MATCH($A112,VATSIM_Connections!$AR:$AR,0),COLUMN(AE112)-2)</f>
        <v>#N/A</v>
      </c>
      <c r="AF112" t="e">
        <f>INDEX(VATSIM_Connections!$A:$AQ,MATCH($A112,VATSIM_Connections!$AR:$AR,0),COLUMN(AF112)-2)</f>
        <v>#N/A</v>
      </c>
      <c r="AG112" t="e">
        <f>INDEX(VATSIM_Connections!$A:$AQ,MATCH($A112,VATSIM_Connections!$AR:$AR,0),COLUMN(AG112)-2)</f>
        <v>#N/A</v>
      </c>
      <c r="AH112" t="e">
        <f>INDEX(VATSIM_Connections!$A:$AQ,MATCH($A112,VATSIM_Connections!$AR:$AR,0),COLUMN(AH112)-2)</f>
        <v>#N/A</v>
      </c>
      <c r="AI112" t="e">
        <f>INDEX(VATSIM_Connections!$A:$AQ,MATCH($A112,VATSIM_Connections!$AR:$AR,0),COLUMN(AI112)-2)</f>
        <v>#N/A</v>
      </c>
      <c r="AJ112" t="e">
        <f>INDEX(VATSIM_Connections!$A:$AQ,MATCH($A112,VATSIM_Connections!$AR:$AR,0),COLUMN(AJ112)-2)</f>
        <v>#N/A</v>
      </c>
      <c r="AK112" t="e">
        <f>INDEX(VATSIM_Connections!$A:$AQ,MATCH($A112,VATSIM_Connections!$AR:$AR,0),COLUMN(AK112)-2)</f>
        <v>#N/A</v>
      </c>
      <c r="AL112" t="e">
        <f>INDEX(VATSIM_Connections!$A:$AQ,MATCH($A112,VATSIM_Connections!$AR:$AR,0),COLUMN(AL112)-2)</f>
        <v>#N/A</v>
      </c>
      <c r="AM112" t="e">
        <f>INDEX(VATSIM_Connections!$A:$AQ,MATCH($A112,VATSIM_Connections!$AR:$AR,0),COLUMN(AM112)-2)</f>
        <v>#N/A</v>
      </c>
      <c r="AN112" t="e">
        <f>INDEX(VATSIM_Connections!$A:$AQ,MATCH($A112,VATSIM_Connections!$AR:$AR,0),COLUMN(AN112)-2)</f>
        <v>#N/A</v>
      </c>
      <c r="AO112" t="e">
        <f>INDEX(VATSIM_Connections!$A:$AQ,MATCH($A112,VATSIM_Connections!$AR:$AR,0),COLUMN(AO112)-2)</f>
        <v>#N/A</v>
      </c>
      <c r="AP112" t="e">
        <f>INDEX(VATSIM_Connections!$A:$AQ,MATCH($A112,VATSIM_Connections!$AR:$AR,0),COLUMN(AP112)-2)</f>
        <v>#N/A</v>
      </c>
      <c r="AQ112" t="e">
        <f>INDEX(VATSIM_Connections!$A:$AQ,MATCH($A112,VATSIM_Connections!$AR:$AR,0),COLUMN(AQ112)-2)</f>
        <v>#N/A</v>
      </c>
    </row>
    <row r="113" spans="1:43" x14ac:dyDescent="0.25">
      <c r="A113">
        <f t="shared" si="1"/>
        <v>112</v>
      </c>
      <c r="B113" t="e">
        <f>INDEX(VATSIM_Connections!$A:$AQ,MATCH($A113,VATSIM_Connections!$AR:$AR,0),COLUMN(A113))</f>
        <v>#N/A</v>
      </c>
      <c r="C113" t="e">
        <f>INDEX(VATSIM_Connections!$A:$AQ,MATCH($A113,VATSIM_Connections!$AR:$AR,0),COLUMN(B113))</f>
        <v>#N/A</v>
      </c>
      <c r="D113" t="e">
        <f>INDEX(DVA_Roster!$A:$I,MATCH(_xlfn.NUMBERVALUE($C113),DVA_Roster!$G:$G,0),2)</f>
        <v>#N/A</v>
      </c>
      <c r="E113" t="e">
        <f>INDEX(VATSIM_Connections!$A:$AQ,MATCH($A113,VATSIM_Connections!$AR:$AR,0),COLUMN(C113))</f>
        <v>#N/A</v>
      </c>
      <c r="F113" t="e">
        <f>INDEX(VATSIM_Connections!$A:$AQ,MATCH($A113,VATSIM_Connections!$AR:$AR,0),COLUMN(F113)-2)</f>
        <v>#N/A</v>
      </c>
      <c r="G113" t="e">
        <f>INDEX(VATSIM_Connections!$A:$AQ,MATCH($A113,VATSIM_Connections!$AR:$AR,0),COLUMN(G113)-2)</f>
        <v>#N/A</v>
      </c>
      <c r="H113" t="e">
        <f>INDEX(VATSIM_Connections!$A:$AQ,MATCH($A113,VATSIM_Connections!$AR:$AR,0),COLUMN(H113)-2)</f>
        <v>#N/A</v>
      </c>
      <c r="I113" t="e">
        <f>INDEX(VATSIM_Connections!$A:$AQ,MATCH($A113,VATSIM_Connections!$AR:$AR,0),COLUMN(I113)-2)</f>
        <v>#N/A</v>
      </c>
      <c r="J113" t="e">
        <f>INDEX(VATSIM_Connections!$A:$AQ,MATCH($A113,VATSIM_Connections!$AR:$AR,0),COLUMN(J113)-2)</f>
        <v>#N/A</v>
      </c>
      <c r="K113" t="e">
        <f>INDEX(VATSIM_Connections!$A:$AQ,MATCH($A113,VATSIM_Connections!$AR:$AR,0),COLUMN(K113)-2)</f>
        <v>#N/A</v>
      </c>
      <c r="L113" t="e">
        <f>INDEX(VATSIM_Connections!$A:$AQ,MATCH($A113,VATSIM_Connections!$AR:$AR,0),COLUMN(L113)-2)</f>
        <v>#N/A</v>
      </c>
      <c r="M113" t="e">
        <f>INDEX(VATSIM_Connections!$A:$AQ,MATCH($A113,VATSIM_Connections!$AR:$AR,0),COLUMN(M113)-2)</f>
        <v>#N/A</v>
      </c>
      <c r="N113" t="e">
        <f>INDEX(VATSIM_Connections!$A:$AQ,MATCH($A113,VATSIM_Connections!$AR:$AR,0),COLUMN(N113)-2)</f>
        <v>#N/A</v>
      </c>
      <c r="O113" t="e">
        <f>INDEX(VATSIM_Connections!$A:$AQ,MATCH($A113,VATSIM_Connections!$AR:$AR,0),COLUMN(O113)-2)</f>
        <v>#N/A</v>
      </c>
      <c r="P113" t="e">
        <f>INDEX(VATSIM_Connections!$A:$AQ,MATCH($A113,VATSIM_Connections!$AR:$AR,0),COLUMN(P113)-2)</f>
        <v>#N/A</v>
      </c>
      <c r="Q113" t="e">
        <f>INDEX(VATSIM_Connections!$A:$AQ,MATCH($A113,VATSIM_Connections!$AR:$AR,0),COLUMN(Q113)-2)</f>
        <v>#N/A</v>
      </c>
      <c r="R113" t="e">
        <f>INDEX(VATSIM_Connections!$A:$AQ,MATCH($A113,VATSIM_Connections!$AR:$AR,0),COLUMN(R113)-2)</f>
        <v>#N/A</v>
      </c>
      <c r="S113" t="e">
        <f>INDEX(VATSIM_Connections!$A:$AQ,MATCH($A113,VATSIM_Connections!$AR:$AR,0),COLUMN(S113)-2)</f>
        <v>#N/A</v>
      </c>
      <c r="T113" t="e">
        <f>INDEX(VATSIM_Connections!$A:$AQ,MATCH($A113,VATSIM_Connections!$AR:$AR,0),COLUMN(T113)-2)</f>
        <v>#N/A</v>
      </c>
      <c r="U113" t="e">
        <f>INDEX(VATSIM_Connections!$A:$AQ,MATCH($A113,VATSIM_Connections!$AR:$AR,0),COLUMN(U113)-2)</f>
        <v>#N/A</v>
      </c>
      <c r="V113" t="e">
        <f>INDEX(VATSIM_Connections!$A:$AQ,MATCH($A113,VATSIM_Connections!$AR:$AR,0),COLUMN(V113)-2)</f>
        <v>#N/A</v>
      </c>
      <c r="W113" t="e">
        <f>INDEX(VATSIM_Connections!$A:$AQ,MATCH($A113,VATSIM_Connections!$AR:$AR,0),COLUMN(W113)-2)</f>
        <v>#N/A</v>
      </c>
      <c r="X113" t="e">
        <f>INDEX(VATSIM_Connections!$A:$AQ,MATCH($A113,VATSIM_Connections!$AR:$AR,0),COLUMN(X113)-2)</f>
        <v>#N/A</v>
      </c>
      <c r="Y113" t="e">
        <f>INDEX(VATSIM_Connections!$A:$AQ,MATCH($A113,VATSIM_Connections!$AR:$AR,0),COLUMN(Y113)-2)</f>
        <v>#N/A</v>
      </c>
      <c r="Z113" t="e">
        <f>INDEX(VATSIM_Connections!$A:$AQ,MATCH($A113,VATSIM_Connections!$AR:$AR,0),COLUMN(Z113)-2)</f>
        <v>#N/A</v>
      </c>
      <c r="AA113" t="e">
        <f>INDEX(VATSIM_Connections!$A:$AQ,MATCH($A113,VATSIM_Connections!$AR:$AR,0),COLUMN(AA113)-2)</f>
        <v>#N/A</v>
      </c>
      <c r="AB113" t="e">
        <f>INDEX(VATSIM_Connections!$A:$AQ,MATCH($A113,VATSIM_Connections!$AR:$AR,0),COLUMN(AB113)-2)</f>
        <v>#N/A</v>
      </c>
      <c r="AC113" t="e">
        <f>INDEX(VATSIM_Connections!$A:$AQ,MATCH($A113,VATSIM_Connections!$AR:$AR,0),COLUMN(AC113)-2)</f>
        <v>#N/A</v>
      </c>
      <c r="AD113" t="e">
        <f>INDEX(VATSIM_Connections!$A:$AQ,MATCH($A113,VATSIM_Connections!$AR:$AR,0),COLUMN(AD113)-2)</f>
        <v>#N/A</v>
      </c>
      <c r="AE113" t="e">
        <f>INDEX(VATSIM_Connections!$A:$AQ,MATCH($A113,VATSIM_Connections!$AR:$AR,0),COLUMN(AE113)-2)</f>
        <v>#N/A</v>
      </c>
      <c r="AF113" t="e">
        <f>INDEX(VATSIM_Connections!$A:$AQ,MATCH($A113,VATSIM_Connections!$AR:$AR,0),COLUMN(AF113)-2)</f>
        <v>#N/A</v>
      </c>
      <c r="AG113" t="e">
        <f>INDEX(VATSIM_Connections!$A:$AQ,MATCH($A113,VATSIM_Connections!$AR:$AR,0),COLUMN(AG113)-2)</f>
        <v>#N/A</v>
      </c>
      <c r="AH113" t="e">
        <f>INDEX(VATSIM_Connections!$A:$AQ,MATCH($A113,VATSIM_Connections!$AR:$AR,0),COLUMN(AH113)-2)</f>
        <v>#N/A</v>
      </c>
      <c r="AI113" t="e">
        <f>INDEX(VATSIM_Connections!$A:$AQ,MATCH($A113,VATSIM_Connections!$AR:$AR,0),COLUMN(AI113)-2)</f>
        <v>#N/A</v>
      </c>
      <c r="AJ113" t="e">
        <f>INDEX(VATSIM_Connections!$A:$AQ,MATCH($A113,VATSIM_Connections!$AR:$AR,0),COLUMN(AJ113)-2)</f>
        <v>#N/A</v>
      </c>
      <c r="AK113" t="e">
        <f>INDEX(VATSIM_Connections!$A:$AQ,MATCH($A113,VATSIM_Connections!$AR:$AR,0),COLUMN(AK113)-2)</f>
        <v>#N/A</v>
      </c>
      <c r="AL113" t="e">
        <f>INDEX(VATSIM_Connections!$A:$AQ,MATCH($A113,VATSIM_Connections!$AR:$AR,0),COLUMN(AL113)-2)</f>
        <v>#N/A</v>
      </c>
      <c r="AM113" t="e">
        <f>INDEX(VATSIM_Connections!$A:$AQ,MATCH($A113,VATSIM_Connections!$AR:$AR,0),COLUMN(AM113)-2)</f>
        <v>#N/A</v>
      </c>
      <c r="AN113" t="e">
        <f>INDEX(VATSIM_Connections!$A:$AQ,MATCH($A113,VATSIM_Connections!$AR:$AR,0),COLUMN(AN113)-2)</f>
        <v>#N/A</v>
      </c>
      <c r="AO113" t="e">
        <f>INDEX(VATSIM_Connections!$A:$AQ,MATCH($A113,VATSIM_Connections!$AR:$AR,0),COLUMN(AO113)-2)</f>
        <v>#N/A</v>
      </c>
      <c r="AP113" t="e">
        <f>INDEX(VATSIM_Connections!$A:$AQ,MATCH($A113,VATSIM_Connections!$AR:$AR,0),COLUMN(AP113)-2)</f>
        <v>#N/A</v>
      </c>
      <c r="AQ113" t="e">
        <f>INDEX(VATSIM_Connections!$A:$AQ,MATCH($A113,VATSIM_Connections!$AR:$AR,0),COLUMN(AQ113)-2)</f>
        <v>#N/A</v>
      </c>
    </row>
    <row r="114" spans="1:43" x14ac:dyDescent="0.25">
      <c r="A114">
        <f t="shared" si="1"/>
        <v>113</v>
      </c>
      <c r="B114" t="e">
        <f>INDEX(VATSIM_Connections!$A:$AQ,MATCH($A114,VATSIM_Connections!$AR:$AR,0),COLUMN(A114))</f>
        <v>#N/A</v>
      </c>
      <c r="C114" t="e">
        <f>INDEX(VATSIM_Connections!$A:$AQ,MATCH($A114,VATSIM_Connections!$AR:$AR,0),COLUMN(B114))</f>
        <v>#N/A</v>
      </c>
      <c r="D114" t="e">
        <f>INDEX(DVA_Roster!$A:$I,MATCH(_xlfn.NUMBERVALUE($C114),DVA_Roster!$G:$G,0),2)</f>
        <v>#N/A</v>
      </c>
      <c r="E114" t="e">
        <f>INDEX(VATSIM_Connections!$A:$AQ,MATCH($A114,VATSIM_Connections!$AR:$AR,0),COLUMN(C114))</f>
        <v>#N/A</v>
      </c>
      <c r="F114" t="e">
        <f>INDEX(VATSIM_Connections!$A:$AQ,MATCH($A114,VATSIM_Connections!$AR:$AR,0),COLUMN(F114)-2)</f>
        <v>#N/A</v>
      </c>
      <c r="G114" t="e">
        <f>INDEX(VATSIM_Connections!$A:$AQ,MATCH($A114,VATSIM_Connections!$AR:$AR,0),COLUMN(G114)-2)</f>
        <v>#N/A</v>
      </c>
      <c r="H114" t="e">
        <f>INDEX(VATSIM_Connections!$A:$AQ,MATCH($A114,VATSIM_Connections!$AR:$AR,0),COLUMN(H114)-2)</f>
        <v>#N/A</v>
      </c>
      <c r="I114" t="e">
        <f>INDEX(VATSIM_Connections!$A:$AQ,MATCH($A114,VATSIM_Connections!$AR:$AR,0),COLUMN(I114)-2)</f>
        <v>#N/A</v>
      </c>
      <c r="J114" t="e">
        <f>INDEX(VATSIM_Connections!$A:$AQ,MATCH($A114,VATSIM_Connections!$AR:$AR,0),COLUMN(J114)-2)</f>
        <v>#N/A</v>
      </c>
      <c r="K114" t="e">
        <f>INDEX(VATSIM_Connections!$A:$AQ,MATCH($A114,VATSIM_Connections!$AR:$AR,0),COLUMN(K114)-2)</f>
        <v>#N/A</v>
      </c>
      <c r="L114" t="e">
        <f>INDEX(VATSIM_Connections!$A:$AQ,MATCH($A114,VATSIM_Connections!$AR:$AR,0),COLUMN(L114)-2)</f>
        <v>#N/A</v>
      </c>
      <c r="M114" t="e">
        <f>INDEX(VATSIM_Connections!$A:$AQ,MATCH($A114,VATSIM_Connections!$AR:$AR,0),COLUMN(M114)-2)</f>
        <v>#N/A</v>
      </c>
      <c r="N114" t="e">
        <f>INDEX(VATSIM_Connections!$A:$AQ,MATCH($A114,VATSIM_Connections!$AR:$AR,0),COLUMN(N114)-2)</f>
        <v>#N/A</v>
      </c>
      <c r="O114" t="e">
        <f>INDEX(VATSIM_Connections!$A:$AQ,MATCH($A114,VATSIM_Connections!$AR:$AR,0),COLUMN(O114)-2)</f>
        <v>#N/A</v>
      </c>
      <c r="P114" t="e">
        <f>INDEX(VATSIM_Connections!$A:$AQ,MATCH($A114,VATSIM_Connections!$AR:$AR,0),COLUMN(P114)-2)</f>
        <v>#N/A</v>
      </c>
      <c r="Q114" t="e">
        <f>INDEX(VATSIM_Connections!$A:$AQ,MATCH($A114,VATSIM_Connections!$AR:$AR,0),COLUMN(Q114)-2)</f>
        <v>#N/A</v>
      </c>
      <c r="R114" t="e">
        <f>INDEX(VATSIM_Connections!$A:$AQ,MATCH($A114,VATSIM_Connections!$AR:$AR,0),COLUMN(R114)-2)</f>
        <v>#N/A</v>
      </c>
      <c r="S114" t="e">
        <f>INDEX(VATSIM_Connections!$A:$AQ,MATCH($A114,VATSIM_Connections!$AR:$AR,0),COLUMN(S114)-2)</f>
        <v>#N/A</v>
      </c>
      <c r="T114" t="e">
        <f>INDEX(VATSIM_Connections!$A:$AQ,MATCH($A114,VATSIM_Connections!$AR:$AR,0),COLUMN(T114)-2)</f>
        <v>#N/A</v>
      </c>
      <c r="U114" t="e">
        <f>INDEX(VATSIM_Connections!$A:$AQ,MATCH($A114,VATSIM_Connections!$AR:$AR,0),COLUMN(U114)-2)</f>
        <v>#N/A</v>
      </c>
      <c r="V114" t="e">
        <f>INDEX(VATSIM_Connections!$A:$AQ,MATCH($A114,VATSIM_Connections!$AR:$AR,0),COLUMN(V114)-2)</f>
        <v>#N/A</v>
      </c>
      <c r="W114" t="e">
        <f>INDEX(VATSIM_Connections!$A:$AQ,MATCH($A114,VATSIM_Connections!$AR:$AR,0),COLUMN(W114)-2)</f>
        <v>#N/A</v>
      </c>
      <c r="X114" t="e">
        <f>INDEX(VATSIM_Connections!$A:$AQ,MATCH($A114,VATSIM_Connections!$AR:$AR,0),COLUMN(X114)-2)</f>
        <v>#N/A</v>
      </c>
      <c r="Y114" t="e">
        <f>INDEX(VATSIM_Connections!$A:$AQ,MATCH($A114,VATSIM_Connections!$AR:$AR,0),COLUMN(Y114)-2)</f>
        <v>#N/A</v>
      </c>
      <c r="Z114" t="e">
        <f>INDEX(VATSIM_Connections!$A:$AQ,MATCH($A114,VATSIM_Connections!$AR:$AR,0),COLUMN(Z114)-2)</f>
        <v>#N/A</v>
      </c>
      <c r="AA114" t="e">
        <f>INDEX(VATSIM_Connections!$A:$AQ,MATCH($A114,VATSIM_Connections!$AR:$AR,0),COLUMN(AA114)-2)</f>
        <v>#N/A</v>
      </c>
      <c r="AB114" t="e">
        <f>INDEX(VATSIM_Connections!$A:$AQ,MATCH($A114,VATSIM_Connections!$AR:$AR,0),COLUMN(AB114)-2)</f>
        <v>#N/A</v>
      </c>
      <c r="AC114" t="e">
        <f>INDEX(VATSIM_Connections!$A:$AQ,MATCH($A114,VATSIM_Connections!$AR:$AR,0),COLUMN(AC114)-2)</f>
        <v>#N/A</v>
      </c>
      <c r="AD114" t="e">
        <f>INDEX(VATSIM_Connections!$A:$AQ,MATCH($A114,VATSIM_Connections!$AR:$AR,0),COLUMN(AD114)-2)</f>
        <v>#N/A</v>
      </c>
      <c r="AE114" t="e">
        <f>INDEX(VATSIM_Connections!$A:$AQ,MATCH($A114,VATSIM_Connections!$AR:$AR,0),COLUMN(AE114)-2)</f>
        <v>#N/A</v>
      </c>
      <c r="AF114" t="e">
        <f>INDEX(VATSIM_Connections!$A:$AQ,MATCH($A114,VATSIM_Connections!$AR:$AR,0),COLUMN(AF114)-2)</f>
        <v>#N/A</v>
      </c>
      <c r="AG114" t="e">
        <f>INDEX(VATSIM_Connections!$A:$AQ,MATCH($A114,VATSIM_Connections!$AR:$AR,0),COLUMN(AG114)-2)</f>
        <v>#N/A</v>
      </c>
      <c r="AH114" t="e">
        <f>INDEX(VATSIM_Connections!$A:$AQ,MATCH($A114,VATSIM_Connections!$AR:$AR,0),COLUMN(AH114)-2)</f>
        <v>#N/A</v>
      </c>
      <c r="AI114" t="e">
        <f>INDEX(VATSIM_Connections!$A:$AQ,MATCH($A114,VATSIM_Connections!$AR:$AR,0),COLUMN(AI114)-2)</f>
        <v>#N/A</v>
      </c>
      <c r="AJ114" t="e">
        <f>INDEX(VATSIM_Connections!$A:$AQ,MATCH($A114,VATSIM_Connections!$AR:$AR,0),COLUMN(AJ114)-2)</f>
        <v>#N/A</v>
      </c>
      <c r="AK114" t="e">
        <f>INDEX(VATSIM_Connections!$A:$AQ,MATCH($A114,VATSIM_Connections!$AR:$AR,0),COLUMN(AK114)-2)</f>
        <v>#N/A</v>
      </c>
      <c r="AL114" t="e">
        <f>INDEX(VATSIM_Connections!$A:$AQ,MATCH($A114,VATSIM_Connections!$AR:$AR,0),COLUMN(AL114)-2)</f>
        <v>#N/A</v>
      </c>
      <c r="AM114" t="e">
        <f>INDEX(VATSIM_Connections!$A:$AQ,MATCH($A114,VATSIM_Connections!$AR:$AR,0),COLUMN(AM114)-2)</f>
        <v>#N/A</v>
      </c>
      <c r="AN114" t="e">
        <f>INDEX(VATSIM_Connections!$A:$AQ,MATCH($A114,VATSIM_Connections!$AR:$AR,0),COLUMN(AN114)-2)</f>
        <v>#N/A</v>
      </c>
      <c r="AO114" t="e">
        <f>INDEX(VATSIM_Connections!$A:$AQ,MATCH($A114,VATSIM_Connections!$AR:$AR,0),COLUMN(AO114)-2)</f>
        <v>#N/A</v>
      </c>
      <c r="AP114" t="e">
        <f>INDEX(VATSIM_Connections!$A:$AQ,MATCH($A114,VATSIM_Connections!$AR:$AR,0),COLUMN(AP114)-2)</f>
        <v>#N/A</v>
      </c>
      <c r="AQ114" t="e">
        <f>INDEX(VATSIM_Connections!$A:$AQ,MATCH($A114,VATSIM_Connections!$AR:$AR,0),COLUMN(AQ114)-2)</f>
        <v>#N/A</v>
      </c>
    </row>
    <row r="115" spans="1:43" x14ac:dyDescent="0.25">
      <c r="A115">
        <f t="shared" si="1"/>
        <v>114</v>
      </c>
      <c r="B115" t="e">
        <f>INDEX(VATSIM_Connections!$A:$AQ,MATCH($A115,VATSIM_Connections!$AR:$AR,0),COLUMN(A115))</f>
        <v>#N/A</v>
      </c>
      <c r="C115" t="e">
        <f>INDEX(VATSIM_Connections!$A:$AQ,MATCH($A115,VATSIM_Connections!$AR:$AR,0),COLUMN(B115))</f>
        <v>#N/A</v>
      </c>
      <c r="D115" t="e">
        <f>INDEX(DVA_Roster!$A:$I,MATCH(_xlfn.NUMBERVALUE($C115),DVA_Roster!$G:$G,0),2)</f>
        <v>#N/A</v>
      </c>
      <c r="E115" t="e">
        <f>INDEX(VATSIM_Connections!$A:$AQ,MATCH($A115,VATSIM_Connections!$AR:$AR,0),COLUMN(C115))</f>
        <v>#N/A</v>
      </c>
      <c r="F115" t="e">
        <f>INDEX(VATSIM_Connections!$A:$AQ,MATCH($A115,VATSIM_Connections!$AR:$AR,0),COLUMN(F115)-2)</f>
        <v>#N/A</v>
      </c>
      <c r="G115" t="e">
        <f>INDEX(VATSIM_Connections!$A:$AQ,MATCH($A115,VATSIM_Connections!$AR:$AR,0),COLUMN(G115)-2)</f>
        <v>#N/A</v>
      </c>
      <c r="H115" t="e">
        <f>INDEX(VATSIM_Connections!$A:$AQ,MATCH($A115,VATSIM_Connections!$AR:$AR,0),COLUMN(H115)-2)</f>
        <v>#N/A</v>
      </c>
      <c r="I115" t="e">
        <f>INDEX(VATSIM_Connections!$A:$AQ,MATCH($A115,VATSIM_Connections!$AR:$AR,0),COLUMN(I115)-2)</f>
        <v>#N/A</v>
      </c>
      <c r="J115" t="e">
        <f>INDEX(VATSIM_Connections!$A:$AQ,MATCH($A115,VATSIM_Connections!$AR:$AR,0),COLUMN(J115)-2)</f>
        <v>#N/A</v>
      </c>
      <c r="K115" t="e">
        <f>INDEX(VATSIM_Connections!$A:$AQ,MATCH($A115,VATSIM_Connections!$AR:$AR,0),COLUMN(K115)-2)</f>
        <v>#N/A</v>
      </c>
      <c r="L115" t="e">
        <f>INDEX(VATSIM_Connections!$A:$AQ,MATCH($A115,VATSIM_Connections!$AR:$AR,0),COLUMN(L115)-2)</f>
        <v>#N/A</v>
      </c>
      <c r="M115" t="e">
        <f>INDEX(VATSIM_Connections!$A:$AQ,MATCH($A115,VATSIM_Connections!$AR:$AR,0),COLUMN(M115)-2)</f>
        <v>#N/A</v>
      </c>
      <c r="N115" t="e">
        <f>INDEX(VATSIM_Connections!$A:$AQ,MATCH($A115,VATSIM_Connections!$AR:$AR,0),COLUMN(N115)-2)</f>
        <v>#N/A</v>
      </c>
      <c r="O115" t="e">
        <f>INDEX(VATSIM_Connections!$A:$AQ,MATCH($A115,VATSIM_Connections!$AR:$AR,0),COLUMN(O115)-2)</f>
        <v>#N/A</v>
      </c>
      <c r="P115" t="e">
        <f>INDEX(VATSIM_Connections!$A:$AQ,MATCH($A115,VATSIM_Connections!$AR:$AR,0),COLUMN(P115)-2)</f>
        <v>#N/A</v>
      </c>
      <c r="Q115" t="e">
        <f>INDEX(VATSIM_Connections!$A:$AQ,MATCH($A115,VATSIM_Connections!$AR:$AR,0),COLUMN(Q115)-2)</f>
        <v>#N/A</v>
      </c>
      <c r="R115" t="e">
        <f>INDEX(VATSIM_Connections!$A:$AQ,MATCH($A115,VATSIM_Connections!$AR:$AR,0),COLUMN(R115)-2)</f>
        <v>#N/A</v>
      </c>
      <c r="S115" t="e">
        <f>INDEX(VATSIM_Connections!$A:$AQ,MATCH($A115,VATSIM_Connections!$AR:$AR,0),COLUMN(S115)-2)</f>
        <v>#N/A</v>
      </c>
      <c r="T115" t="e">
        <f>INDEX(VATSIM_Connections!$A:$AQ,MATCH($A115,VATSIM_Connections!$AR:$AR,0),COLUMN(T115)-2)</f>
        <v>#N/A</v>
      </c>
      <c r="U115" t="e">
        <f>INDEX(VATSIM_Connections!$A:$AQ,MATCH($A115,VATSIM_Connections!$AR:$AR,0),COLUMN(U115)-2)</f>
        <v>#N/A</v>
      </c>
      <c r="V115" t="e">
        <f>INDEX(VATSIM_Connections!$A:$AQ,MATCH($A115,VATSIM_Connections!$AR:$AR,0),COLUMN(V115)-2)</f>
        <v>#N/A</v>
      </c>
      <c r="W115" t="e">
        <f>INDEX(VATSIM_Connections!$A:$AQ,MATCH($A115,VATSIM_Connections!$AR:$AR,0),COLUMN(W115)-2)</f>
        <v>#N/A</v>
      </c>
      <c r="X115" t="e">
        <f>INDEX(VATSIM_Connections!$A:$AQ,MATCH($A115,VATSIM_Connections!$AR:$AR,0),COLUMN(X115)-2)</f>
        <v>#N/A</v>
      </c>
      <c r="Y115" t="e">
        <f>INDEX(VATSIM_Connections!$A:$AQ,MATCH($A115,VATSIM_Connections!$AR:$AR,0),COLUMN(Y115)-2)</f>
        <v>#N/A</v>
      </c>
      <c r="Z115" t="e">
        <f>INDEX(VATSIM_Connections!$A:$AQ,MATCH($A115,VATSIM_Connections!$AR:$AR,0),COLUMN(Z115)-2)</f>
        <v>#N/A</v>
      </c>
      <c r="AA115" t="e">
        <f>INDEX(VATSIM_Connections!$A:$AQ,MATCH($A115,VATSIM_Connections!$AR:$AR,0),COLUMN(AA115)-2)</f>
        <v>#N/A</v>
      </c>
      <c r="AB115" t="e">
        <f>INDEX(VATSIM_Connections!$A:$AQ,MATCH($A115,VATSIM_Connections!$AR:$AR,0),COLUMN(AB115)-2)</f>
        <v>#N/A</v>
      </c>
      <c r="AC115" t="e">
        <f>INDEX(VATSIM_Connections!$A:$AQ,MATCH($A115,VATSIM_Connections!$AR:$AR,0),COLUMN(AC115)-2)</f>
        <v>#N/A</v>
      </c>
      <c r="AD115" t="e">
        <f>INDEX(VATSIM_Connections!$A:$AQ,MATCH($A115,VATSIM_Connections!$AR:$AR,0),COLUMN(AD115)-2)</f>
        <v>#N/A</v>
      </c>
      <c r="AE115" t="e">
        <f>INDEX(VATSIM_Connections!$A:$AQ,MATCH($A115,VATSIM_Connections!$AR:$AR,0),COLUMN(AE115)-2)</f>
        <v>#N/A</v>
      </c>
      <c r="AF115" t="e">
        <f>INDEX(VATSIM_Connections!$A:$AQ,MATCH($A115,VATSIM_Connections!$AR:$AR,0),COLUMN(AF115)-2)</f>
        <v>#N/A</v>
      </c>
      <c r="AG115" t="e">
        <f>INDEX(VATSIM_Connections!$A:$AQ,MATCH($A115,VATSIM_Connections!$AR:$AR,0),COLUMN(AG115)-2)</f>
        <v>#N/A</v>
      </c>
      <c r="AH115" t="e">
        <f>INDEX(VATSIM_Connections!$A:$AQ,MATCH($A115,VATSIM_Connections!$AR:$AR,0),COLUMN(AH115)-2)</f>
        <v>#N/A</v>
      </c>
      <c r="AI115" t="e">
        <f>INDEX(VATSIM_Connections!$A:$AQ,MATCH($A115,VATSIM_Connections!$AR:$AR,0),COLUMN(AI115)-2)</f>
        <v>#N/A</v>
      </c>
      <c r="AJ115" t="e">
        <f>INDEX(VATSIM_Connections!$A:$AQ,MATCH($A115,VATSIM_Connections!$AR:$AR,0),COLUMN(AJ115)-2)</f>
        <v>#N/A</v>
      </c>
      <c r="AK115" t="e">
        <f>INDEX(VATSIM_Connections!$A:$AQ,MATCH($A115,VATSIM_Connections!$AR:$AR,0),COLUMN(AK115)-2)</f>
        <v>#N/A</v>
      </c>
      <c r="AL115" t="e">
        <f>INDEX(VATSIM_Connections!$A:$AQ,MATCH($A115,VATSIM_Connections!$AR:$AR,0),COLUMN(AL115)-2)</f>
        <v>#N/A</v>
      </c>
      <c r="AM115" t="e">
        <f>INDEX(VATSIM_Connections!$A:$AQ,MATCH($A115,VATSIM_Connections!$AR:$AR,0),COLUMN(AM115)-2)</f>
        <v>#N/A</v>
      </c>
      <c r="AN115" t="e">
        <f>INDEX(VATSIM_Connections!$A:$AQ,MATCH($A115,VATSIM_Connections!$AR:$AR,0),COLUMN(AN115)-2)</f>
        <v>#N/A</v>
      </c>
      <c r="AO115" t="e">
        <f>INDEX(VATSIM_Connections!$A:$AQ,MATCH($A115,VATSIM_Connections!$AR:$AR,0),COLUMN(AO115)-2)</f>
        <v>#N/A</v>
      </c>
      <c r="AP115" t="e">
        <f>INDEX(VATSIM_Connections!$A:$AQ,MATCH($A115,VATSIM_Connections!$AR:$AR,0),COLUMN(AP115)-2)</f>
        <v>#N/A</v>
      </c>
      <c r="AQ115" t="e">
        <f>INDEX(VATSIM_Connections!$A:$AQ,MATCH($A115,VATSIM_Connections!$AR:$AR,0),COLUMN(AQ115)-2)</f>
        <v>#N/A</v>
      </c>
    </row>
    <row r="116" spans="1:43" x14ac:dyDescent="0.25">
      <c r="A116">
        <f t="shared" si="1"/>
        <v>115</v>
      </c>
      <c r="B116" t="e">
        <f>INDEX(VATSIM_Connections!$A:$AQ,MATCH($A116,VATSIM_Connections!$AR:$AR,0),COLUMN(A116))</f>
        <v>#N/A</v>
      </c>
      <c r="C116" t="e">
        <f>INDEX(VATSIM_Connections!$A:$AQ,MATCH($A116,VATSIM_Connections!$AR:$AR,0),COLUMN(B116))</f>
        <v>#N/A</v>
      </c>
      <c r="D116" t="e">
        <f>INDEX(DVA_Roster!$A:$I,MATCH(_xlfn.NUMBERVALUE($C116),DVA_Roster!$G:$G,0),2)</f>
        <v>#N/A</v>
      </c>
      <c r="E116" t="e">
        <f>INDEX(VATSIM_Connections!$A:$AQ,MATCH($A116,VATSIM_Connections!$AR:$AR,0),COLUMN(C116))</f>
        <v>#N/A</v>
      </c>
      <c r="F116" t="e">
        <f>INDEX(VATSIM_Connections!$A:$AQ,MATCH($A116,VATSIM_Connections!$AR:$AR,0),COLUMN(F116)-2)</f>
        <v>#N/A</v>
      </c>
      <c r="G116" t="e">
        <f>INDEX(VATSIM_Connections!$A:$AQ,MATCH($A116,VATSIM_Connections!$AR:$AR,0),COLUMN(G116)-2)</f>
        <v>#N/A</v>
      </c>
      <c r="H116" t="e">
        <f>INDEX(VATSIM_Connections!$A:$AQ,MATCH($A116,VATSIM_Connections!$AR:$AR,0),COLUMN(H116)-2)</f>
        <v>#N/A</v>
      </c>
      <c r="I116" t="e">
        <f>INDEX(VATSIM_Connections!$A:$AQ,MATCH($A116,VATSIM_Connections!$AR:$AR,0),COLUMN(I116)-2)</f>
        <v>#N/A</v>
      </c>
      <c r="J116" t="e">
        <f>INDEX(VATSIM_Connections!$A:$AQ,MATCH($A116,VATSIM_Connections!$AR:$AR,0),COLUMN(J116)-2)</f>
        <v>#N/A</v>
      </c>
      <c r="K116" t="e">
        <f>INDEX(VATSIM_Connections!$A:$AQ,MATCH($A116,VATSIM_Connections!$AR:$AR,0),COLUMN(K116)-2)</f>
        <v>#N/A</v>
      </c>
      <c r="L116" t="e">
        <f>INDEX(VATSIM_Connections!$A:$AQ,MATCH($A116,VATSIM_Connections!$AR:$AR,0),COLUMN(L116)-2)</f>
        <v>#N/A</v>
      </c>
      <c r="M116" t="e">
        <f>INDEX(VATSIM_Connections!$A:$AQ,MATCH($A116,VATSIM_Connections!$AR:$AR,0),COLUMN(M116)-2)</f>
        <v>#N/A</v>
      </c>
      <c r="N116" t="e">
        <f>INDEX(VATSIM_Connections!$A:$AQ,MATCH($A116,VATSIM_Connections!$AR:$AR,0),COLUMN(N116)-2)</f>
        <v>#N/A</v>
      </c>
      <c r="O116" t="e">
        <f>INDEX(VATSIM_Connections!$A:$AQ,MATCH($A116,VATSIM_Connections!$AR:$AR,0),COLUMN(O116)-2)</f>
        <v>#N/A</v>
      </c>
      <c r="P116" t="e">
        <f>INDEX(VATSIM_Connections!$A:$AQ,MATCH($A116,VATSIM_Connections!$AR:$AR,0),COLUMN(P116)-2)</f>
        <v>#N/A</v>
      </c>
      <c r="Q116" t="e">
        <f>INDEX(VATSIM_Connections!$A:$AQ,MATCH($A116,VATSIM_Connections!$AR:$AR,0),COLUMN(Q116)-2)</f>
        <v>#N/A</v>
      </c>
      <c r="R116" t="e">
        <f>INDEX(VATSIM_Connections!$A:$AQ,MATCH($A116,VATSIM_Connections!$AR:$AR,0),COLUMN(R116)-2)</f>
        <v>#N/A</v>
      </c>
      <c r="S116" t="e">
        <f>INDEX(VATSIM_Connections!$A:$AQ,MATCH($A116,VATSIM_Connections!$AR:$AR,0),COLUMN(S116)-2)</f>
        <v>#N/A</v>
      </c>
      <c r="T116" t="e">
        <f>INDEX(VATSIM_Connections!$A:$AQ,MATCH($A116,VATSIM_Connections!$AR:$AR,0),COLUMN(T116)-2)</f>
        <v>#N/A</v>
      </c>
      <c r="U116" t="e">
        <f>INDEX(VATSIM_Connections!$A:$AQ,MATCH($A116,VATSIM_Connections!$AR:$AR,0),COLUMN(U116)-2)</f>
        <v>#N/A</v>
      </c>
      <c r="V116" t="e">
        <f>INDEX(VATSIM_Connections!$A:$AQ,MATCH($A116,VATSIM_Connections!$AR:$AR,0),COLUMN(V116)-2)</f>
        <v>#N/A</v>
      </c>
      <c r="W116" t="e">
        <f>INDEX(VATSIM_Connections!$A:$AQ,MATCH($A116,VATSIM_Connections!$AR:$AR,0),COLUMN(W116)-2)</f>
        <v>#N/A</v>
      </c>
      <c r="X116" t="e">
        <f>INDEX(VATSIM_Connections!$A:$AQ,MATCH($A116,VATSIM_Connections!$AR:$AR,0),COLUMN(X116)-2)</f>
        <v>#N/A</v>
      </c>
      <c r="Y116" t="e">
        <f>INDEX(VATSIM_Connections!$A:$AQ,MATCH($A116,VATSIM_Connections!$AR:$AR,0),COLUMN(Y116)-2)</f>
        <v>#N/A</v>
      </c>
      <c r="Z116" t="e">
        <f>INDEX(VATSIM_Connections!$A:$AQ,MATCH($A116,VATSIM_Connections!$AR:$AR,0),COLUMN(Z116)-2)</f>
        <v>#N/A</v>
      </c>
      <c r="AA116" t="e">
        <f>INDEX(VATSIM_Connections!$A:$AQ,MATCH($A116,VATSIM_Connections!$AR:$AR,0),COLUMN(AA116)-2)</f>
        <v>#N/A</v>
      </c>
      <c r="AB116" t="e">
        <f>INDEX(VATSIM_Connections!$A:$AQ,MATCH($A116,VATSIM_Connections!$AR:$AR,0),COLUMN(AB116)-2)</f>
        <v>#N/A</v>
      </c>
      <c r="AC116" t="e">
        <f>INDEX(VATSIM_Connections!$A:$AQ,MATCH($A116,VATSIM_Connections!$AR:$AR,0),COLUMN(AC116)-2)</f>
        <v>#N/A</v>
      </c>
      <c r="AD116" t="e">
        <f>INDEX(VATSIM_Connections!$A:$AQ,MATCH($A116,VATSIM_Connections!$AR:$AR,0),COLUMN(AD116)-2)</f>
        <v>#N/A</v>
      </c>
      <c r="AE116" t="e">
        <f>INDEX(VATSIM_Connections!$A:$AQ,MATCH($A116,VATSIM_Connections!$AR:$AR,0),COLUMN(AE116)-2)</f>
        <v>#N/A</v>
      </c>
      <c r="AF116" t="e">
        <f>INDEX(VATSIM_Connections!$A:$AQ,MATCH($A116,VATSIM_Connections!$AR:$AR,0),COLUMN(AF116)-2)</f>
        <v>#N/A</v>
      </c>
      <c r="AG116" t="e">
        <f>INDEX(VATSIM_Connections!$A:$AQ,MATCH($A116,VATSIM_Connections!$AR:$AR,0),COLUMN(AG116)-2)</f>
        <v>#N/A</v>
      </c>
      <c r="AH116" t="e">
        <f>INDEX(VATSIM_Connections!$A:$AQ,MATCH($A116,VATSIM_Connections!$AR:$AR,0),COLUMN(AH116)-2)</f>
        <v>#N/A</v>
      </c>
      <c r="AI116" t="e">
        <f>INDEX(VATSIM_Connections!$A:$AQ,MATCH($A116,VATSIM_Connections!$AR:$AR,0),COLUMN(AI116)-2)</f>
        <v>#N/A</v>
      </c>
      <c r="AJ116" t="e">
        <f>INDEX(VATSIM_Connections!$A:$AQ,MATCH($A116,VATSIM_Connections!$AR:$AR,0),COLUMN(AJ116)-2)</f>
        <v>#N/A</v>
      </c>
      <c r="AK116" t="e">
        <f>INDEX(VATSIM_Connections!$A:$AQ,MATCH($A116,VATSIM_Connections!$AR:$AR,0),COLUMN(AK116)-2)</f>
        <v>#N/A</v>
      </c>
      <c r="AL116" t="e">
        <f>INDEX(VATSIM_Connections!$A:$AQ,MATCH($A116,VATSIM_Connections!$AR:$AR,0),COLUMN(AL116)-2)</f>
        <v>#N/A</v>
      </c>
      <c r="AM116" t="e">
        <f>INDEX(VATSIM_Connections!$A:$AQ,MATCH($A116,VATSIM_Connections!$AR:$AR,0),COLUMN(AM116)-2)</f>
        <v>#N/A</v>
      </c>
      <c r="AN116" t="e">
        <f>INDEX(VATSIM_Connections!$A:$AQ,MATCH($A116,VATSIM_Connections!$AR:$AR,0),COLUMN(AN116)-2)</f>
        <v>#N/A</v>
      </c>
      <c r="AO116" t="e">
        <f>INDEX(VATSIM_Connections!$A:$AQ,MATCH($A116,VATSIM_Connections!$AR:$AR,0),COLUMN(AO116)-2)</f>
        <v>#N/A</v>
      </c>
      <c r="AP116" t="e">
        <f>INDEX(VATSIM_Connections!$A:$AQ,MATCH($A116,VATSIM_Connections!$AR:$AR,0),COLUMN(AP116)-2)</f>
        <v>#N/A</v>
      </c>
      <c r="AQ116" t="e">
        <f>INDEX(VATSIM_Connections!$A:$AQ,MATCH($A116,VATSIM_Connections!$AR:$AR,0),COLUMN(AQ116)-2)</f>
        <v>#N/A</v>
      </c>
    </row>
    <row r="117" spans="1:43" x14ac:dyDescent="0.25">
      <c r="A117">
        <f t="shared" si="1"/>
        <v>116</v>
      </c>
      <c r="B117" t="e">
        <f>INDEX(VATSIM_Connections!$A:$AQ,MATCH($A117,VATSIM_Connections!$AR:$AR,0),COLUMN(A117))</f>
        <v>#N/A</v>
      </c>
      <c r="C117" t="e">
        <f>INDEX(VATSIM_Connections!$A:$AQ,MATCH($A117,VATSIM_Connections!$AR:$AR,0),COLUMN(B117))</f>
        <v>#N/A</v>
      </c>
      <c r="D117" t="e">
        <f>INDEX(DVA_Roster!$A:$I,MATCH(_xlfn.NUMBERVALUE($C117),DVA_Roster!$G:$G,0),2)</f>
        <v>#N/A</v>
      </c>
      <c r="E117" t="e">
        <f>INDEX(VATSIM_Connections!$A:$AQ,MATCH($A117,VATSIM_Connections!$AR:$AR,0),COLUMN(C117))</f>
        <v>#N/A</v>
      </c>
      <c r="F117" t="e">
        <f>INDEX(VATSIM_Connections!$A:$AQ,MATCH($A117,VATSIM_Connections!$AR:$AR,0),COLUMN(F117)-2)</f>
        <v>#N/A</v>
      </c>
      <c r="G117" t="e">
        <f>INDEX(VATSIM_Connections!$A:$AQ,MATCH($A117,VATSIM_Connections!$AR:$AR,0),COLUMN(G117)-2)</f>
        <v>#N/A</v>
      </c>
      <c r="H117" t="e">
        <f>INDEX(VATSIM_Connections!$A:$AQ,MATCH($A117,VATSIM_Connections!$AR:$AR,0),COLUMN(H117)-2)</f>
        <v>#N/A</v>
      </c>
      <c r="I117" t="e">
        <f>INDEX(VATSIM_Connections!$A:$AQ,MATCH($A117,VATSIM_Connections!$AR:$AR,0),COLUMN(I117)-2)</f>
        <v>#N/A</v>
      </c>
      <c r="J117" t="e">
        <f>INDEX(VATSIM_Connections!$A:$AQ,MATCH($A117,VATSIM_Connections!$AR:$AR,0),COLUMN(J117)-2)</f>
        <v>#N/A</v>
      </c>
      <c r="K117" t="e">
        <f>INDEX(VATSIM_Connections!$A:$AQ,MATCH($A117,VATSIM_Connections!$AR:$AR,0),COLUMN(K117)-2)</f>
        <v>#N/A</v>
      </c>
      <c r="L117" t="e">
        <f>INDEX(VATSIM_Connections!$A:$AQ,MATCH($A117,VATSIM_Connections!$AR:$AR,0),COLUMN(L117)-2)</f>
        <v>#N/A</v>
      </c>
      <c r="M117" t="e">
        <f>INDEX(VATSIM_Connections!$A:$AQ,MATCH($A117,VATSIM_Connections!$AR:$AR,0),COLUMN(M117)-2)</f>
        <v>#N/A</v>
      </c>
      <c r="N117" t="e">
        <f>INDEX(VATSIM_Connections!$A:$AQ,MATCH($A117,VATSIM_Connections!$AR:$AR,0),COLUMN(N117)-2)</f>
        <v>#N/A</v>
      </c>
      <c r="O117" t="e">
        <f>INDEX(VATSIM_Connections!$A:$AQ,MATCH($A117,VATSIM_Connections!$AR:$AR,0),COLUMN(O117)-2)</f>
        <v>#N/A</v>
      </c>
      <c r="P117" t="e">
        <f>INDEX(VATSIM_Connections!$A:$AQ,MATCH($A117,VATSIM_Connections!$AR:$AR,0),COLUMN(P117)-2)</f>
        <v>#N/A</v>
      </c>
      <c r="Q117" t="e">
        <f>INDEX(VATSIM_Connections!$A:$AQ,MATCH($A117,VATSIM_Connections!$AR:$AR,0),COLUMN(Q117)-2)</f>
        <v>#N/A</v>
      </c>
      <c r="R117" t="e">
        <f>INDEX(VATSIM_Connections!$A:$AQ,MATCH($A117,VATSIM_Connections!$AR:$AR,0),COLUMN(R117)-2)</f>
        <v>#N/A</v>
      </c>
      <c r="S117" t="e">
        <f>INDEX(VATSIM_Connections!$A:$AQ,MATCH($A117,VATSIM_Connections!$AR:$AR,0),COLUMN(S117)-2)</f>
        <v>#N/A</v>
      </c>
      <c r="T117" t="e">
        <f>INDEX(VATSIM_Connections!$A:$AQ,MATCH($A117,VATSIM_Connections!$AR:$AR,0),COLUMN(T117)-2)</f>
        <v>#N/A</v>
      </c>
      <c r="U117" t="e">
        <f>INDEX(VATSIM_Connections!$A:$AQ,MATCH($A117,VATSIM_Connections!$AR:$AR,0),COLUMN(U117)-2)</f>
        <v>#N/A</v>
      </c>
      <c r="V117" t="e">
        <f>INDEX(VATSIM_Connections!$A:$AQ,MATCH($A117,VATSIM_Connections!$AR:$AR,0),COLUMN(V117)-2)</f>
        <v>#N/A</v>
      </c>
      <c r="W117" t="e">
        <f>INDEX(VATSIM_Connections!$A:$AQ,MATCH($A117,VATSIM_Connections!$AR:$AR,0),COLUMN(W117)-2)</f>
        <v>#N/A</v>
      </c>
      <c r="X117" t="e">
        <f>INDEX(VATSIM_Connections!$A:$AQ,MATCH($A117,VATSIM_Connections!$AR:$AR,0),COLUMN(X117)-2)</f>
        <v>#N/A</v>
      </c>
      <c r="Y117" t="e">
        <f>INDEX(VATSIM_Connections!$A:$AQ,MATCH($A117,VATSIM_Connections!$AR:$AR,0),COLUMN(Y117)-2)</f>
        <v>#N/A</v>
      </c>
      <c r="Z117" t="e">
        <f>INDEX(VATSIM_Connections!$A:$AQ,MATCH($A117,VATSIM_Connections!$AR:$AR,0),COLUMN(Z117)-2)</f>
        <v>#N/A</v>
      </c>
      <c r="AA117" t="e">
        <f>INDEX(VATSIM_Connections!$A:$AQ,MATCH($A117,VATSIM_Connections!$AR:$AR,0),COLUMN(AA117)-2)</f>
        <v>#N/A</v>
      </c>
      <c r="AB117" t="e">
        <f>INDEX(VATSIM_Connections!$A:$AQ,MATCH($A117,VATSIM_Connections!$AR:$AR,0),COLUMN(AB117)-2)</f>
        <v>#N/A</v>
      </c>
      <c r="AC117" t="e">
        <f>INDEX(VATSIM_Connections!$A:$AQ,MATCH($A117,VATSIM_Connections!$AR:$AR,0),COLUMN(AC117)-2)</f>
        <v>#N/A</v>
      </c>
      <c r="AD117" t="e">
        <f>INDEX(VATSIM_Connections!$A:$AQ,MATCH($A117,VATSIM_Connections!$AR:$AR,0),COLUMN(AD117)-2)</f>
        <v>#N/A</v>
      </c>
      <c r="AE117" t="e">
        <f>INDEX(VATSIM_Connections!$A:$AQ,MATCH($A117,VATSIM_Connections!$AR:$AR,0),COLUMN(AE117)-2)</f>
        <v>#N/A</v>
      </c>
      <c r="AF117" t="e">
        <f>INDEX(VATSIM_Connections!$A:$AQ,MATCH($A117,VATSIM_Connections!$AR:$AR,0),COLUMN(AF117)-2)</f>
        <v>#N/A</v>
      </c>
      <c r="AG117" t="e">
        <f>INDEX(VATSIM_Connections!$A:$AQ,MATCH($A117,VATSIM_Connections!$AR:$AR,0),COLUMN(AG117)-2)</f>
        <v>#N/A</v>
      </c>
      <c r="AH117" t="e">
        <f>INDEX(VATSIM_Connections!$A:$AQ,MATCH($A117,VATSIM_Connections!$AR:$AR,0),COLUMN(AH117)-2)</f>
        <v>#N/A</v>
      </c>
      <c r="AI117" t="e">
        <f>INDEX(VATSIM_Connections!$A:$AQ,MATCH($A117,VATSIM_Connections!$AR:$AR,0),COLUMN(AI117)-2)</f>
        <v>#N/A</v>
      </c>
      <c r="AJ117" t="e">
        <f>INDEX(VATSIM_Connections!$A:$AQ,MATCH($A117,VATSIM_Connections!$AR:$AR,0),COLUMN(AJ117)-2)</f>
        <v>#N/A</v>
      </c>
      <c r="AK117" t="e">
        <f>INDEX(VATSIM_Connections!$A:$AQ,MATCH($A117,VATSIM_Connections!$AR:$AR,0),COLUMN(AK117)-2)</f>
        <v>#N/A</v>
      </c>
      <c r="AL117" t="e">
        <f>INDEX(VATSIM_Connections!$A:$AQ,MATCH($A117,VATSIM_Connections!$AR:$AR,0),COLUMN(AL117)-2)</f>
        <v>#N/A</v>
      </c>
      <c r="AM117" t="e">
        <f>INDEX(VATSIM_Connections!$A:$AQ,MATCH($A117,VATSIM_Connections!$AR:$AR,0),COLUMN(AM117)-2)</f>
        <v>#N/A</v>
      </c>
      <c r="AN117" t="e">
        <f>INDEX(VATSIM_Connections!$A:$AQ,MATCH($A117,VATSIM_Connections!$AR:$AR,0),COLUMN(AN117)-2)</f>
        <v>#N/A</v>
      </c>
      <c r="AO117" t="e">
        <f>INDEX(VATSIM_Connections!$A:$AQ,MATCH($A117,VATSIM_Connections!$AR:$AR,0),COLUMN(AO117)-2)</f>
        <v>#N/A</v>
      </c>
      <c r="AP117" t="e">
        <f>INDEX(VATSIM_Connections!$A:$AQ,MATCH($A117,VATSIM_Connections!$AR:$AR,0),COLUMN(AP117)-2)</f>
        <v>#N/A</v>
      </c>
      <c r="AQ117" t="e">
        <f>INDEX(VATSIM_Connections!$A:$AQ,MATCH($A117,VATSIM_Connections!$AR:$AR,0),COLUMN(AQ117)-2)</f>
        <v>#N/A</v>
      </c>
    </row>
    <row r="118" spans="1:43" x14ac:dyDescent="0.25">
      <c r="A118">
        <f t="shared" si="1"/>
        <v>117</v>
      </c>
      <c r="B118" t="e">
        <f>INDEX(VATSIM_Connections!$A:$AQ,MATCH($A118,VATSIM_Connections!$AR:$AR,0),COLUMN(A118))</f>
        <v>#N/A</v>
      </c>
      <c r="C118" t="e">
        <f>INDEX(VATSIM_Connections!$A:$AQ,MATCH($A118,VATSIM_Connections!$AR:$AR,0),COLUMN(B118))</f>
        <v>#N/A</v>
      </c>
      <c r="D118" t="e">
        <f>INDEX(DVA_Roster!$A:$I,MATCH(_xlfn.NUMBERVALUE($C118),DVA_Roster!$G:$G,0),2)</f>
        <v>#N/A</v>
      </c>
      <c r="E118" t="e">
        <f>INDEX(VATSIM_Connections!$A:$AQ,MATCH($A118,VATSIM_Connections!$AR:$AR,0),COLUMN(C118))</f>
        <v>#N/A</v>
      </c>
      <c r="F118" t="e">
        <f>INDEX(VATSIM_Connections!$A:$AQ,MATCH($A118,VATSIM_Connections!$AR:$AR,0),COLUMN(F118)-2)</f>
        <v>#N/A</v>
      </c>
      <c r="G118" t="e">
        <f>INDEX(VATSIM_Connections!$A:$AQ,MATCH($A118,VATSIM_Connections!$AR:$AR,0),COLUMN(G118)-2)</f>
        <v>#N/A</v>
      </c>
      <c r="H118" t="e">
        <f>INDEX(VATSIM_Connections!$A:$AQ,MATCH($A118,VATSIM_Connections!$AR:$AR,0),COLUMN(H118)-2)</f>
        <v>#N/A</v>
      </c>
      <c r="I118" t="e">
        <f>INDEX(VATSIM_Connections!$A:$AQ,MATCH($A118,VATSIM_Connections!$AR:$AR,0),COLUMN(I118)-2)</f>
        <v>#N/A</v>
      </c>
      <c r="J118" t="e">
        <f>INDEX(VATSIM_Connections!$A:$AQ,MATCH($A118,VATSIM_Connections!$AR:$AR,0),COLUMN(J118)-2)</f>
        <v>#N/A</v>
      </c>
      <c r="K118" t="e">
        <f>INDEX(VATSIM_Connections!$A:$AQ,MATCH($A118,VATSIM_Connections!$AR:$AR,0),COLUMN(K118)-2)</f>
        <v>#N/A</v>
      </c>
      <c r="L118" t="e">
        <f>INDEX(VATSIM_Connections!$A:$AQ,MATCH($A118,VATSIM_Connections!$AR:$AR,0),COLUMN(L118)-2)</f>
        <v>#N/A</v>
      </c>
      <c r="M118" t="e">
        <f>INDEX(VATSIM_Connections!$A:$AQ,MATCH($A118,VATSIM_Connections!$AR:$AR,0),COLUMN(M118)-2)</f>
        <v>#N/A</v>
      </c>
      <c r="N118" t="e">
        <f>INDEX(VATSIM_Connections!$A:$AQ,MATCH($A118,VATSIM_Connections!$AR:$AR,0),COLUMN(N118)-2)</f>
        <v>#N/A</v>
      </c>
      <c r="O118" t="e">
        <f>INDEX(VATSIM_Connections!$A:$AQ,MATCH($A118,VATSIM_Connections!$AR:$AR,0),COLUMN(O118)-2)</f>
        <v>#N/A</v>
      </c>
      <c r="P118" t="e">
        <f>INDEX(VATSIM_Connections!$A:$AQ,MATCH($A118,VATSIM_Connections!$AR:$AR,0),COLUMN(P118)-2)</f>
        <v>#N/A</v>
      </c>
      <c r="Q118" t="e">
        <f>INDEX(VATSIM_Connections!$A:$AQ,MATCH($A118,VATSIM_Connections!$AR:$AR,0),COLUMN(Q118)-2)</f>
        <v>#N/A</v>
      </c>
      <c r="R118" t="e">
        <f>INDEX(VATSIM_Connections!$A:$AQ,MATCH($A118,VATSIM_Connections!$AR:$AR,0),COLUMN(R118)-2)</f>
        <v>#N/A</v>
      </c>
      <c r="S118" t="e">
        <f>INDEX(VATSIM_Connections!$A:$AQ,MATCH($A118,VATSIM_Connections!$AR:$AR,0),COLUMN(S118)-2)</f>
        <v>#N/A</v>
      </c>
      <c r="T118" t="e">
        <f>INDEX(VATSIM_Connections!$A:$AQ,MATCH($A118,VATSIM_Connections!$AR:$AR,0),COLUMN(T118)-2)</f>
        <v>#N/A</v>
      </c>
      <c r="U118" t="e">
        <f>INDEX(VATSIM_Connections!$A:$AQ,MATCH($A118,VATSIM_Connections!$AR:$AR,0),COLUMN(U118)-2)</f>
        <v>#N/A</v>
      </c>
      <c r="V118" t="e">
        <f>INDEX(VATSIM_Connections!$A:$AQ,MATCH($A118,VATSIM_Connections!$AR:$AR,0),COLUMN(V118)-2)</f>
        <v>#N/A</v>
      </c>
      <c r="W118" t="e">
        <f>INDEX(VATSIM_Connections!$A:$AQ,MATCH($A118,VATSIM_Connections!$AR:$AR,0),COLUMN(W118)-2)</f>
        <v>#N/A</v>
      </c>
      <c r="X118" t="e">
        <f>INDEX(VATSIM_Connections!$A:$AQ,MATCH($A118,VATSIM_Connections!$AR:$AR,0),COLUMN(X118)-2)</f>
        <v>#N/A</v>
      </c>
      <c r="Y118" t="e">
        <f>INDEX(VATSIM_Connections!$A:$AQ,MATCH($A118,VATSIM_Connections!$AR:$AR,0),COLUMN(Y118)-2)</f>
        <v>#N/A</v>
      </c>
      <c r="Z118" t="e">
        <f>INDEX(VATSIM_Connections!$A:$AQ,MATCH($A118,VATSIM_Connections!$AR:$AR,0),COLUMN(Z118)-2)</f>
        <v>#N/A</v>
      </c>
      <c r="AA118" t="e">
        <f>INDEX(VATSIM_Connections!$A:$AQ,MATCH($A118,VATSIM_Connections!$AR:$AR,0),COLUMN(AA118)-2)</f>
        <v>#N/A</v>
      </c>
      <c r="AB118" t="e">
        <f>INDEX(VATSIM_Connections!$A:$AQ,MATCH($A118,VATSIM_Connections!$AR:$AR,0),COLUMN(AB118)-2)</f>
        <v>#N/A</v>
      </c>
      <c r="AC118" t="e">
        <f>INDEX(VATSIM_Connections!$A:$AQ,MATCH($A118,VATSIM_Connections!$AR:$AR,0),COLUMN(AC118)-2)</f>
        <v>#N/A</v>
      </c>
      <c r="AD118" t="e">
        <f>INDEX(VATSIM_Connections!$A:$AQ,MATCH($A118,VATSIM_Connections!$AR:$AR,0),COLUMN(AD118)-2)</f>
        <v>#N/A</v>
      </c>
      <c r="AE118" t="e">
        <f>INDEX(VATSIM_Connections!$A:$AQ,MATCH($A118,VATSIM_Connections!$AR:$AR,0),COLUMN(AE118)-2)</f>
        <v>#N/A</v>
      </c>
      <c r="AF118" t="e">
        <f>INDEX(VATSIM_Connections!$A:$AQ,MATCH($A118,VATSIM_Connections!$AR:$AR,0),COLUMN(AF118)-2)</f>
        <v>#N/A</v>
      </c>
      <c r="AG118" t="e">
        <f>INDEX(VATSIM_Connections!$A:$AQ,MATCH($A118,VATSIM_Connections!$AR:$AR,0),COLUMN(AG118)-2)</f>
        <v>#N/A</v>
      </c>
      <c r="AH118" t="e">
        <f>INDEX(VATSIM_Connections!$A:$AQ,MATCH($A118,VATSIM_Connections!$AR:$AR,0),COLUMN(AH118)-2)</f>
        <v>#N/A</v>
      </c>
      <c r="AI118" t="e">
        <f>INDEX(VATSIM_Connections!$A:$AQ,MATCH($A118,VATSIM_Connections!$AR:$AR,0),COLUMN(AI118)-2)</f>
        <v>#N/A</v>
      </c>
      <c r="AJ118" t="e">
        <f>INDEX(VATSIM_Connections!$A:$AQ,MATCH($A118,VATSIM_Connections!$AR:$AR,0),COLUMN(AJ118)-2)</f>
        <v>#N/A</v>
      </c>
      <c r="AK118" t="e">
        <f>INDEX(VATSIM_Connections!$A:$AQ,MATCH($A118,VATSIM_Connections!$AR:$AR,0),COLUMN(AK118)-2)</f>
        <v>#N/A</v>
      </c>
      <c r="AL118" t="e">
        <f>INDEX(VATSIM_Connections!$A:$AQ,MATCH($A118,VATSIM_Connections!$AR:$AR,0),COLUMN(AL118)-2)</f>
        <v>#N/A</v>
      </c>
      <c r="AM118" t="e">
        <f>INDEX(VATSIM_Connections!$A:$AQ,MATCH($A118,VATSIM_Connections!$AR:$AR,0),COLUMN(AM118)-2)</f>
        <v>#N/A</v>
      </c>
      <c r="AN118" t="e">
        <f>INDEX(VATSIM_Connections!$A:$AQ,MATCH($A118,VATSIM_Connections!$AR:$AR,0),COLUMN(AN118)-2)</f>
        <v>#N/A</v>
      </c>
      <c r="AO118" t="e">
        <f>INDEX(VATSIM_Connections!$A:$AQ,MATCH($A118,VATSIM_Connections!$AR:$AR,0),COLUMN(AO118)-2)</f>
        <v>#N/A</v>
      </c>
      <c r="AP118" t="e">
        <f>INDEX(VATSIM_Connections!$A:$AQ,MATCH($A118,VATSIM_Connections!$AR:$AR,0),COLUMN(AP118)-2)</f>
        <v>#N/A</v>
      </c>
      <c r="AQ118" t="e">
        <f>INDEX(VATSIM_Connections!$A:$AQ,MATCH($A118,VATSIM_Connections!$AR:$AR,0),COLUMN(AQ118)-2)</f>
        <v>#N/A</v>
      </c>
    </row>
    <row r="119" spans="1:43" x14ac:dyDescent="0.25">
      <c r="A119">
        <f t="shared" si="1"/>
        <v>118</v>
      </c>
      <c r="B119" t="e">
        <f>INDEX(VATSIM_Connections!$A:$AQ,MATCH($A119,VATSIM_Connections!$AR:$AR,0),COLUMN(A119))</f>
        <v>#N/A</v>
      </c>
      <c r="C119" t="e">
        <f>INDEX(VATSIM_Connections!$A:$AQ,MATCH($A119,VATSIM_Connections!$AR:$AR,0),COLUMN(B119))</f>
        <v>#N/A</v>
      </c>
      <c r="D119" t="e">
        <f>INDEX(DVA_Roster!$A:$I,MATCH(_xlfn.NUMBERVALUE($C119),DVA_Roster!$G:$G,0),2)</f>
        <v>#N/A</v>
      </c>
      <c r="E119" t="e">
        <f>INDEX(VATSIM_Connections!$A:$AQ,MATCH($A119,VATSIM_Connections!$AR:$AR,0),COLUMN(C119))</f>
        <v>#N/A</v>
      </c>
      <c r="F119" t="e">
        <f>INDEX(VATSIM_Connections!$A:$AQ,MATCH($A119,VATSIM_Connections!$AR:$AR,0),COLUMN(F119)-2)</f>
        <v>#N/A</v>
      </c>
      <c r="G119" t="e">
        <f>INDEX(VATSIM_Connections!$A:$AQ,MATCH($A119,VATSIM_Connections!$AR:$AR,0),COLUMN(G119)-2)</f>
        <v>#N/A</v>
      </c>
      <c r="H119" t="e">
        <f>INDEX(VATSIM_Connections!$A:$AQ,MATCH($A119,VATSIM_Connections!$AR:$AR,0),COLUMN(H119)-2)</f>
        <v>#N/A</v>
      </c>
      <c r="I119" t="e">
        <f>INDEX(VATSIM_Connections!$A:$AQ,MATCH($A119,VATSIM_Connections!$AR:$AR,0),COLUMN(I119)-2)</f>
        <v>#N/A</v>
      </c>
      <c r="J119" t="e">
        <f>INDEX(VATSIM_Connections!$A:$AQ,MATCH($A119,VATSIM_Connections!$AR:$AR,0),COLUMN(J119)-2)</f>
        <v>#N/A</v>
      </c>
      <c r="K119" t="e">
        <f>INDEX(VATSIM_Connections!$A:$AQ,MATCH($A119,VATSIM_Connections!$AR:$AR,0),COLUMN(K119)-2)</f>
        <v>#N/A</v>
      </c>
      <c r="L119" t="e">
        <f>INDEX(VATSIM_Connections!$A:$AQ,MATCH($A119,VATSIM_Connections!$AR:$AR,0),COLUMN(L119)-2)</f>
        <v>#N/A</v>
      </c>
      <c r="M119" t="e">
        <f>INDEX(VATSIM_Connections!$A:$AQ,MATCH($A119,VATSIM_Connections!$AR:$AR,0),COLUMN(M119)-2)</f>
        <v>#N/A</v>
      </c>
      <c r="N119" t="e">
        <f>INDEX(VATSIM_Connections!$A:$AQ,MATCH($A119,VATSIM_Connections!$AR:$AR,0),COLUMN(N119)-2)</f>
        <v>#N/A</v>
      </c>
      <c r="O119" t="e">
        <f>INDEX(VATSIM_Connections!$A:$AQ,MATCH($A119,VATSIM_Connections!$AR:$AR,0),COLUMN(O119)-2)</f>
        <v>#N/A</v>
      </c>
      <c r="P119" t="e">
        <f>INDEX(VATSIM_Connections!$A:$AQ,MATCH($A119,VATSIM_Connections!$AR:$AR,0),COLUMN(P119)-2)</f>
        <v>#N/A</v>
      </c>
      <c r="Q119" t="e">
        <f>INDEX(VATSIM_Connections!$A:$AQ,MATCH($A119,VATSIM_Connections!$AR:$AR,0),COLUMN(Q119)-2)</f>
        <v>#N/A</v>
      </c>
      <c r="R119" t="e">
        <f>INDEX(VATSIM_Connections!$A:$AQ,MATCH($A119,VATSIM_Connections!$AR:$AR,0),COLUMN(R119)-2)</f>
        <v>#N/A</v>
      </c>
      <c r="S119" t="e">
        <f>INDEX(VATSIM_Connections!$A:$AQ,MATCH($A119,VATSIM_Connections!$AR:$AR,0),COLUMN(S119)-2)</f>
        <v>#N/A</v>
      </c>
      <c r="T119" t="e">
        <f>INDEX(VATSIM_Connections!$A:$AQ,MATCH($A119,VATSIM_Connections!$AR:$AR,0),COLUMN(T119)-2)</f>
        <v>#N/A</v>
      </c>
      <c r="U119" t="e">
        <f>INDEX(VATSIM_Connections!$A:$AQ,MATCH($A119,VATSIM_Connections!$AR:$AR,0),COLUMN(U119)-2)</f>
        <v>#N/A</v>
      </c>
      <c r="V119" t="e">
        <f>INDEX(VATSIM_Connections!$A:$AQ,MATCH($A119,VATSIM_Connections!$AR:$AR,0),COLUMN(V119)-2)</f>
        <v>#N/A</v>
      </c>
      <c r="W119" t="e">
        <f>INDEX(VATSIM_Connections!$A:$AQ,MATCH($A119,VATSIM_Connections!$AR:$AR,0),COLUMN(W119)-2)</f>
        <v>#N/A</v>
      </c>
      <c r="X119" t="e">
        <f>INDEX(VATSIM_Connections!$A:$AQ,MATCH($A119,VATSIM_Connections!$AR:$AR,0),COLUMN(X119)-2)</f>
        <v>#N/A</v>
      </c>
      <c r="Y119" t="e">
        <f>INDEX(VATSIM_Connections!$A:$AQ,MATCH($A119,VATSIM_Connections!$AR:$AR,0),COLUMN(Y119)-2)</f>
        <v>#N/A</v>
      </c>
      <c r="Z119" t="e">
        <f>INDEX(VATSIM_Connections!$A:$AQ,MATCH($A119,VATSIM_Connections!$AR:$AR,0),COLUMN(Z119)-2)</f>
        <v>#N/A</v>
      </c>
      <c r="AA119" t="e">
        <f>INDEX(VATSIM_Connections!$A:$AQ,MATCH($A119,VATSIM_Connections!$AR:$AR,0),COLUMN(AA119)-2)</f>
        <v>#N/A</v>
      </c>
      <c r="AB119" t="e">
        <f>INDEX(VATSIM_Connections!$A:$AQ,MATCH($A119,VATSIM_Connections!$AR:$AR,0),COLUMN(AB119)-2)</f>
        <v>#N/A</v>
      </c>
      <c r="AC119" t="e">
        <f>INDEX(VATSIM_Connections!$A:$AQ,MATCH($A119,VATSIM_Connections!$AR:$AR,0),COLUMN(AC119)-2)</f>
        <v>#N/A</v>
      </c>
      <c r="AD119" t="e">
        <f>INDEX(VATSIM_Connections!$A:$AQ,MATCH($A119,VATSIM_Connections!$AR:$AR,0),COLUMN(AD119)-2)</f>
        <v>#N/A</v>
      </c>
      <c r="AE119" t="e">
        <f>INDEX(VATSIM_Connections!$A:$AQ,MATCH($A119,VATSIM_Connections!$AR:$AR,0),COLUMN(AE119)-2)</f>
        <v>#N/A</v>
      </c>
      <c r="AF119" t="e">
        <f>INDEX(VATSIM_Connections!$A:$AQ,MATCH($A119,VATSIM_Connections!$AR:$AR,0),COLUMN(AF119)-2)</f>
        <v>#N/A</v>
      </c>
      <c r="AG119" t="e">
        <f>INDEX(VATSIM_Connections!$A:$AQ,MATCH($A119,VATSIM_Connections!$AR:$AR,0),COLUMN(AG119)-2)</f>
        <v>#N/A</v>
      </c>
      <c r="AH119" t="e">
        <f>INDEX(VATSIM_Connections!$A:$AQ,MATCH($A119,VATSIM_Connections!$AR:$AR,0),COLUMN(AH119)-2)</f>
        <v>#N/A</v>
      </c>
      <c r="AI119" t="e">
        <f>INDEX(VATSIM_Connections!$A:$AQ,MATCH($A119,VATSIM_Connections!$AR:$AR,0),COLUMN(AI119)-2)</f>
        <v>#N/A</v>
      </c>
      <c r="AJ119" t="e">
        <f>INDEX(VATSIM_Connections!$A:$AQ,MATCH($A119,VATSIM_Connections!$AR:$AR,0),COLUMN(AJ119)-2)</f>
        <v>#N/A</v>
      </c>
      <c r="AK119" t="e">
        <f>INDEX(VATSIM_Connections!$A:$AQ,MATCH($A119,VATSIM_Connections!$AR:$AR,0),COLUMN(AK119)-2)</f>
        <v>#N/A</v>
      </c>
      <c r="AL119" t="e">
        <f>INDEX(VATSIM_Connections!$A:$AQ,MATCH($A119,VATSIM_Connections!$AR:$AR,0),COLUMN(AL119)-2)</f>
        <v>#N/A</v>
      </c>
      <c r="AM119" t="e">
        <f>INDEX(VATSIM_Connections!$A:$AQ,MATCH($A119,VATSIM_Connections!$AR:$AR,0),COLUMN(AM119)-2)</f>
        <v>#N/A</v>
      </c>
      <c r="AN119" t="e">
        <f>INDEX(VATSIM_Connections!$A:$AQ,MATCH($A119,VATSIM_Connections!$AR:$AR,0),COLUMN(AN119)-2)</f>
        <v>#N/A</v>
      </c>
      <c r="AO119" t="e">
        <f>INDEX(VATSIM_Connections!$A:$AQ,MATCH($A119,VATSIM_Connections!$AR:$AR,0),COLUMN(AO119)-2)</f>
        <v>#N/A</v>
      </c>
      <c r="AP119" t="e">
        <f>INDEX(VATSIM_Connections!$A:$AQ,MATCH($A119,VATSIM_Connections!$AR:$AR,0),COLUMN(AP119)-2)</f>
        <v>#N/A</v>
      </c>
      <c r="AQ119" t="e">
        <f>INDEX(VATSIM_Connections!$A:$AQ,MATCH($A119,VATSIM_Connections!$AR:$AR,0),COLUMN(AQ119)-2)</f>
        <v>#N/A</v>
      </c>
    </row>
    <row r="120" spans="1:43" x14ac:dyDescent="0.25">
      <c r="A120">
        <f t="shared" si="1"/>
        <v>119</v>
      </c>
      <c r="B120" t="e">
        <f>INDEX(VATSIM_Connections!$A:$AQ,MATCH($A120,VATSIM_Connections!$AR:$AR,0),COLUMN(A120))</f>
        <v>#N/A</v>
      </c>
      <c r="C120" t="e">
        <f>INDEX(VATSIM_Connections!$A:$AQ,MATCH($A120,VATSIM_Connections!$AR:$AR,0),COLUMN(B120))</f>
        <v>#N/A</v>
      </c>
      <c r="D120" t="e">
        <f>INDEX(DVA_Roster!$A:$I,MATCH(_xlfn.NUMBERVALUE($C120),DVA_Roster!$G:$G,0),2)</f>
        <v>#N/A</v>
      </c>
      <c r="E120" t="e">
        <f>INDEX(VATSIM_Connections!$A:$AQ,MATCH($A120,VATSIM_Connections!$AR:$AR,0),COLUMN(C120))</f>
        <v>#N/A</v>
      </c>
      <c r="F120" t="e">
        <f>INDEX(VATSIM_Connections!$A:$AQ,MATCH($A120,VATSIM_Connections!$AR:$AR,0),COLUMN(F120)-2)</f>
        <v>#N/A</v>
      </c>
      <c r="G120" t="e">
        <f>INDEX(VATSIM_Connections!$A:$AQ,MATCH($A120,VATSIM_Connections!$AR:$AR,0),COLUMN(G120)-2)</f>
        <v>#N/A</v>
      </c>
      <c r="H120" t="e">
        <f>INDEX(VATSIM_Connections!$A:$AQ,MATCH($A120,VATSIM_Connections!$AR:$AR,0),COLUMN(H120)-2)</f>
        <v>#N/A</v>
      </c>
      <c r="I120" t="e">
        <f>INDEX(VATSIM_Connections!$A:$AQ,MATCH($A120,VATSIM_Connections!$AR:$AR,0),COLUMN(I120)-2)</f>
        <v>#N/A</v>
      </c>
      <c r="J120" t="e">
        <f>INDEX(VATSIM_Connections!$A:$AQ,MATCH($A120,VATSIM_Connections!$AR:$AR,0),COLUMN(J120)-2)</f>
        <v>#N/A</v>
      </c>
      <c r="K120" t="e">
        <f>INDEX(VATSIM_Connections!$A:$AQ,MATCH($A120,VATSIM_Connections!$AR:$AR,0),COLUMN(K120)-2)</f>
        <v>#N/A</v>
      </c>
      <c r="L120" t="e">
        <f>INDEX(VATSIM_Connections!$A:$AQ,MATCH($A120,VATSIM_Connections!$AR:$AR,0),COLUMN(L120)-2)</f>
        <v>#N/A</v>
      </c>
      <c r="M120" t="e">
        <f>INDEX(VATSIM_Connections!$A:$AQ,MATCH($A120,VATSIM_Connections!$AR:$AR,0),COLUMN(M120)-2)</f>
        <v>#N/A</v>
      </c>
      <c r="N120" t="e">
        <f>INDEX(VATSIM_Connections!$A:$AQ,MATCH($A120,VATSIM_Connections!$AR:$AR,0),COLUMN(N120)-2)</f>
        <v>#N/A</v>
      </c>
      <c r="O120" t="e">
        <f>INDEX(VATSIM_Connections!$A:$AQ,MATCH($A120,VATSIM_Connections!$AR:$AR,0),COLUMN(O120)-2)</f>
        <v>#N/A</v>
      </c>
      <c r="P120" t="e">
        <f>INDEX(VATSIM_Connections!$A:$AQ,MATCH($A120,VATSIM_Connections!$AR:$AR,0),COLUMN(P120)-2)</f>
        <v>#N/A</v>
      </c>
      <c r="Q120" t="e">
        <f>INDEX(VATSIM_Connections!$A:$AQ,MATCH($A120,VATSIM_Connections!$AR:$AR,0),COLUMN(Q120)-2)</f>
        <v>#N/A</v>
      </c>
      <c r="R120" t="e">
        <f>INDEX(VATSIM_Connections!$A:$AQ,MATCH($A120,VATSIM_Connections!$AR:$AR,0),COLUMN(R120)-2)</f>
        <v>#N/A</v>
      </c>
      <c r="S120" t="e">
        <f>INDEX(VATSIM_Connections!$A:$AQ,MATCH($A120,VATSIM_Connections!$AR:$AR,0),COLUMN(S120)-2)</f>
        <v>#N/A</v>
      </c>
      <c r="T120" t="e">
        <f>INDEX(VATSIM_Connections!$A:$AQ,MATCH($A120,VATSIM_Connections!$AR:$AR,0),COLUMN(T120)-2)</f>
        <v>#N/A</v>
      </c>
      <c r="U120" t="e">
        <f>INDEX(VATSIM_Connections!$A:$AQ,MATCH($A120,VATSIM_Connections!$AR:$AR,0),COLUMN(U120)-2)</f>
        <v>#N/A</v>
      </c>
      <c r="V120" t="e">
        <f>INDEX(VATSIM_Connections!$A:$AQ,MATCH($A120,VATSIM_Connections!$AR:$AR,0),COLUMN(V120)-2)</f>
        <v>#N/A</v>
      </c>
      <c r="W120" t="e">
        <f>INDEX(VATSIM_Connections!$A:$AQ,MATCH($A120,VATSIM_Connections!$AR:$AR,0),COLUMN(W120)-2)</f>
        <v>#N/A</v>
      </c>
      <c r="X120" t="e">
        <f>INDEX(VATSIM_Connections!$A:$AQ,MATCH($A120,VATSIM_Connections!$AR:$AR,0),COLUMN(X120)-2)</f>
        <v>#N/A</v>
      </c>
      <c r="Y120" t="e">
        <f>INDEX(VATSIM_Connections!$A:$AQ,MATCH($A120,VATSIM_Connections!$AR:$AR,0),COLUMN(Y120)-2)</f>
        <v>#N/A</v>
      </c>
      <c r="Z120" t="e">
        <f>INDEX(VATSIM_Connections!$A:$AQ,MATCH($A120,VATSIM_Connections!$AR:$AR,0),COLUMN(Z120)-2)</f>
        <v>#N/A</v>
      </c>
      <c r="AA120" t="e">
        <f>INDEX(VATSIM_Connections!$A:$AQ,MATCH($A120,VATSIM_Connections!$AR:$AR,0),COLUMN(AA120)-2)</f>
        <v>#N/A</v>
      </c>
      <c r="AB120" t="e">
        <f>INDEX(VATSIM_Connections!$A:$AQ,MATCH($A120,VATSIM_Connections!$AR:$AR,0),COLUMN(AB120)-2)</f>
        <v>#N/A</v>
      </c>
      <c r="AC120" t="e">
        <f>INDEX(VATSIM_Connections!$A:$AQ,MATCH($A120,VATSIM_Connections!$AR:$AR,0),COLUMN(AC120)-2)</f>
        <v>#N/A</v>
      </c>
      <c r="AD120" t="e">
        <f>INDEX(VATSIM_Connections!$A:$AQ,MATCH($A120,VATSIM_Connections!$AR:$AR,0),COLUMN(AD120)-2)</f>
        <v>#N/A</v>
      </c>
      <c r="AE120" t="e">
        <f>INDEX(VATSIM_Connections!$A:$AQ,MATCH($A120,VATSIM_Connections!$AR:$AR,0),COLUMN(AE120)-2)</f>
        <v>#N/A</v>
      </c>
      <c r="AF120" t="e">
        <f>INDEX(VATSIM_Connections!$A:$AQ,MATCH($A120,VATSIM_Connections!$AR:$AR,0),COLUMN(AF120)-2)</f>
        <v>#N/A</v>
      </c>
      <c r="AG120" t="e">
        <f>INDEX(VATSIM_Connections!$A:$AQ,MATCH($A120,VATSIM_Connections!$AR:$AR,0),COLUMN(AG120)-2)</f>
        <v>#N/A</v>
      </c>
      <c r="AH120" t="e">
        <f>INDEX(VATSIM_Connections!$A:$AQ,MATCH($A120,VATSIM_Connections!$AR:$AR,0),COLUMN(AH120)-2)</f>
        <v>#N/A</v>
      </c>
      <c r="AI120" t="e">
        <f>INDEX(VATSIM_Connections!$A:$AQ,MATCH($A120,VATSIM_Connections!$AR:$AR,0),COLUMN(AI120)-2)</f>
        <v>#N/A</v>
      </c>
      <c r="AJ120" t="e">
        <f>INDEX(VATSIM_Connections!$A:$AQ,MATCH($A120,VATSIM_Connections!$AR:$AR,0),COLUMN(AJ120)-2)</f>
        <v>#N/A</v>
      </c>
      <c r="AK120" t="e">
        <f>INDEX(VATSIM_Connections!$A:$AQ,MATCH($A120,VATSIM_Connections!$AR:$AR,0),COLUMN(AK120)-2)</f>
        <v>#N/A</v>
      </c>
      <c r="AL120" t="e">
        <f>INDEX(VATSIM_Connections!$A:$AQ,MATCH($A120,VATSIM_Connections!$AR:$AR,0),COLUMN(AL120)-2)</f>
        <v>#N/A</v>
      </c>
      <c r="AM120" t="e">
        <f>INDEX(VATSIM_Connections!$A:$AQ,MATCH($A120,VATSIM_Connections!$AR:$AR,0),COLUMN(AM120)-2)</f>
        <v>#N/A</v>
      </c>
      <c r="AN120" t="e">
        <f>INDEX(VATSIM_Connections!$A:$AQ,MATCH($A120,VATSIM_Connections!$AR:$AR,0),COLUMN(AN120)-2)</f>
        <v>#N/A</v>
      </c>
      <c r="AO120" t="e">
        <f>INDEX(VATSIM_Connections!$A:$AQ,MATCH($A120,VATSIM_Connections!$AR:$AR,0),COLUMN(AO120)-2)</f>
        <v>#N/A</v>
      </c>
      <c r="AP120" t="e">
        <f>INDEX(VATSIM_Connections!$A:$AQ,MATCH($A120,VATSIM_Connections!$AR:$AR,0),COLUMN(AP120)-2)</f>
        <v>#N/A</v>
      </c>
      <c r="AQ120" t="e">
        <f>INDEX(VATSIM_Connections!$A:$AQ,MATCH($A120,VATSIM_Connections!$AR:$AR,0),COLUMN(AQ120)-2)</f>
        <v>#N/A</v>
      </c>
    </row>
    <row r="121" spans="1:43" x14ac:dyDescent="0.25">
      <c r="A121">
        <f t="shared" si="1"/>
        <v>120</v>
      </c>
      <c r="B121" t="e">
        <f>INDEX(VATSIM_Connections!$A:$AQ,MATCH($A121,VATSIM_Connections!$AR:$AR,0),COLUMN(A121))</f>
        <v>#N/A</v>
      </c>
      <c r="C121" t="e">
        <f>INDEX(VATSIM_Connections!$A:$AQ,MATCH($A121,VATSIM_Connections!$AR:$AR,0),COLUMN(B121))</f>
        <v>#N/A</v>
      </c>
      <c r="D121" t="e">
        <f>INDEX(DVA_Roster!$A:$I,MATCH(_xlfn.NUMBERVALUE($C121),DVA_Roster!$G:$G,0),2)</f>
        <v>#N/A</v>
      </c>
      <c r="E121" t="e">
        <f>INDEX(VATSIM_Connections!$A:$AQ,MATCH($A121,VATSIM_Connections!$AR:$AR,0),COLUMN(C121))</f>
        <v>#N/A</v>
      </c>
      <c r="F121" t="e">
        <f>INDEX(VATSIM_Connections!$A:$AQ,MATCH($A121,VATSIM_Connections!$AR:$AR,0),COLUMN(F121)-2)</f>
        <v>#N/A</v>
      </c>
      <c r="G121" t="e">
        <f>INDEX(VATSIM_Connections!$A:$AQ,MATCH($A121,VATSIM_Connections!$AR:$AR,0),COLUMN(G121)-2)</f>
        <v>#N/A</v>
      </c>
      <c r="H121" t="e">
        <f>INDEX(VATSIM_Connections!$A:$AQ,MATCH($A121,VATSIM_Connections!$AR:$AR,0),COLUMN(H121)-2)</f>
        <v>#N/A</v>
      </c>
      <c r="I121" t="e">
        <f>INDEX(VATSIM_Connections!$A:$AQ,MATCH($A121,VATSIM_Connections!$AR:$AR,0),COLUMN(I121)-2)</f>
        <v>#N/A</v>
      </c>
      <c r="J121" t="e">
        <f>INDEX(VATSIM_Connections!$A:$AQ,MATCH($A121,VATSIM_Connections!$AR:$AR,0),COLUMN(J121)-2)</f>
        <v>#N/A</v>
      </c>
      <c r="K121" t="e">
        <f>INDEX(VATSIM_Connections!$A:$AQ,MATCH($A121,VATSIM_Connections!$AR:$AR,0),COLUMN(K121)-2)</f>
        <v>#N/A</v>
      </c>
      <c r="L121" t="e">
        <f>INDEX(VATSIM_Connections!$A:$AQ,MATCH($A121,VATSIM_Connections!$AR:$AR,0),COLUMN(L121)-2)</f>
        <v>#N/A</v>
      </c>
      <c r="M121" t="e">
        <f>INDEX(VATSIM_Connections!$A:$AQ,MATCH($A121,VATSIM_Connections!$AR:$AR,0),COLUMN(M121)-2)</f>
        <v>#N/A</v>
      </c>
      <c r="N121" t="e">
        <f>INDEX(VATSIM_Connections!$A:$AQ,MATCH($A121,VATSIM_Connections!$AR:$AR,0),COLUMN(N121)-2)</f>
        <v>#N/A</v>
      </c>
      <c r="O121" t="e">
        <f>INDEX(VATSIM_Connections!$A:$AQ,MATCH($A121,VATSIM_Connections!$AR:$AR,0),COLUMN(O121)-2)</f>
        <v>#N/A</v>
      </c>
      <c r="P121" t="e">
        <f>INDEX(VATSIM_Connections!$A:$AQ,MATCH($A121,VATSIM_Connections!$AR:$AR,0),COLUMN(P121)-2)</f>
        <v>#N/A</v>
      </c>
      <c r="Q121" t="e">
        <f>INDEX(VATSIM_Connections!$A:$AQ,MATCH($A121,VATSIM_Connections!$AR:$AR,0),COLUMN(Q121)-2)</f>
        <v>#N/A</v>
      </c>
      <c r="R121" t="e">
        <f>INDEX(VATSIM_Connections!$A:$AQ,MATCH($A121,VATSIM_Connections!$AR:$AR,0),COLUMN(R121)-2)</f>
        <v>#N/A</v>
      </c>
      <c r="S121" t="e">
        <f>INDEX(VATSIM_Connections!$A:$AQ,MATCH($A121,VATSIM_Connections!$AR:$AR,0),COLUMN(S121)-2)</f>
        <v>#N/A</v>
      </c>
      <c r="T121" t="e">
        <f>INDEX(VATSIM_Connections!$A:$AQ,MATCH($A121,VATSIM_Connections!$AR:$AR,0),COLUMN(T121)-2)</f>
        <v>#N/A</v>
      </c>
      <c r="U121" t="e">
        <f>INDEX(VATSIM_Connections!$A:$AQ,MATCH($A121,VATSIM_Connections!$AR:$AR,0),COLUMN(U121)-2)</f>
        <v>#N/A</v>
      </c>
      <c r="V121" t="e">
        <f>INDEX(VATSIM_Connections!$A:$AQ,MATCH($A121,VATSIM_Connections!$AR:$AR,0),COLUMN(V121)-2)</f>
        <v>#N/A</v>
      </c>
      <c r="W121" t="e">
        <f>INDEX(VATSIM_Connections!$A:$AQ,MATCH($A121,VATSIM_Connections!$AR:$AR,0),COLUMN(W121)-2)</f>
        <v>#N/A</v>
      </c>
      <c r="X121" t="e">
        <f>INDEX(VATSIM_Connections!$A:$AQ,MATCH($A121,VATSIM_Connections!$AR:$AR,0),COLUMN(X121)-2)</f>
        <v>#N/A</v>
      </c>
      <c r="Y121" t="e">
        <f>INDEX(VATSIM_Connections!$A:$AQ,MATCH($A121,VATSIM_Connections!$AR:$AR,0),COLUMN(Y121)-2)</f>
        <v>#N/A</v>
      </c>
      <c r="Z121" t="e">
        <f>INDEX(VATSIM_Connections!$A:$AQ,MATCH($A121,VATSIM_Connections!$AR:$AR,0),COLUMN(Z121)-2)</f>
        <v>#N/A</v>
      </c>
      <c r="AA121" t="e">
        <f>INDEX(VATSIM_Connections!$A:$AQ,MATCH($A121,VATSIM_Connections!$AR:$AR,0),COLUMN(AA121)-2)</f>
        <v>#N/A</v>
      </c>
      <c r="AB121" t="e">
        <f>INDEX(VATSIM_Connections!$A:$AQ,MATCH($A121,VATSIM_Connections!$AR:$AR,0),COLUMN(AB121)-2)</f>
        <v>#N/A</v>
      </c>
      <c r="AC121" t="e">
        <f>INDEX(VATSIM_Connections!$A:$AQ,MATCH($A121,VATSIM_Connections!$AR:$AR,0),COLUMN(AC121)-2)</f>
        <v>#N/A</v>
      </c>
      <c r="AD121" t="e">
        <f>INDEX(VATSIM_Connections!$A:$AQ,MATCH($A121,VATSIM_Connections!$AR:$AR,0),COLUMN(AD121)-2)</f>
        <v>#N/A</v>
      </c>
      <c r="AE121" t="e">
        <f>INDEX(VATSIM_Connections!$A:$AQ,MATCH($A121,VATSIM_Connections!$AR:$AR,0),COLUMN(AE121)-2)</f>
        <v>#N/A</v>
      </c>
      <c r="AF121" t="e">
        <f>INDEX(VATSIM_Connections!$A:$AQ,MATCH($A121,VATSIM_Connections!$AR:$AR,0),COLUMN(AF121)-2)</f>
        <v>#N/A</v>
      </c>
      <c r="AG121" t="e">
        <f>INDEX(VATSIM_Connections!$A:$AQ,MATCH($A121,VATSIM_Connections!$AR:$AR,0),COLUMN(AG121)-2)</f>
        <v>#N/A</v>
      </c>
      <c r="AH121" t="e">
        <f>INDEX(VATSIM_Connections!$A:$AQ,MATCH($A121,VATSIM_Connections!$AR:$AR,0),COLUMN(AH121)-2)</f>
        <v>#N/A</v>
      </c>
      <c r="AI121" t="e">
        <f>INDEX(VATSIM_Connections!$A:$AQ,MATCH($A121,VATSIM_Connections!$AR:$AR,0),COLUMN(AI121)-2)</f>
        <v>#N/A</v>
      </c>
      <c r="AJ121" t="e">
        <f>INDEX(VATSIM_Connections!$A:$AQ,MATCH($A121,VATSIM_Connections!$AR:$AR,0),COLUMN(AJ121)-2)</f>
        <v>#N/A</v>
      </c>
      <c r="AK121" t="e">
        <f>INDEX(VATSIM_Connections!$A:$AQ,MATCH($A121,VATSIM_Connections!$AR:$AR,0),COLUMN(AK121)-2)</f>
        <v>#N/A</v>
      </c>
      <c r="AL121" t="e">
        <f>INDEX(VATSIM_Connections!$A:$AQ,MATCH($A121,VATSIM_Connections!$AR:$AR,0),COLUMN(AL121)-2)</f>
        <v>#N/A</v>
      </c>
      <c r="AM121" t="e">
        <f>INDEX(VATSIM_Connections!$A:$AQ,MATCH($A121,VATSIM_Connections!$AR:$AR,0),COLUMN(AM121)-2)</f>
        <v>#N/A</v>
      </c>
      <c r="AN121" t="e">
        <f>INDEX(VATSIM_Connections!$A:$AQ,MATCH($A121,VATSIM_Connections!$AR:$AR,0),COLUMN(AN121)-2)</f>
        <v>#N/A</v>
      </c>
      <c r="AO121" t="e">
        <f>INDEX(VATSIM_Connections!$A:$AQ,MATCH($A121,VATSIM_Connections!$AR:$AR,0),COLUMN(AO121)-2)</f>
        <v>#N/A</v>
      </c>
      <c r="AP121" t="e">
        <f>INDEX(VATSIM_Connections!$A:$AQ,MATCH($A121,VATSIM_Connections!$AR:$AR,0),COLUMN(AP121)-2)</f>
        <v>#N/A</v>
      </c>
      <c r="AQ121" t="e">
        <f>INDEX(VATSIM_Connections!$A:$AQ,MATCH($A121,VATSIM_Connections!$AR:$AR,0),COLUMN(AQ121)-2)</f>
        <v>#N/A</v>
      </c>
    </row>
    <row r="122" spans="1:43" x14ac:dyDescent="0.25">
      <c r="A122">
        <f t="shared" si="1"/>
        <v>121</v>
      </c>
      <c r="B122" t="e">
        <f>INDEX(VATSIM_Connections!$A:$AQ,MATCH($A122,VATSIM_Connections!$AR:$AR,0),COLUMN(A122))</f>
        <v>#N/A</v>
      </c>
      <c r="C122" t="e">
        <f>INDEX(VATSIM_Connections!$A:$AQ,MATCH($A122,VATSIM_Connections!$AR:$AR,0),COLUMN(B122))</f>
        <v>#N/A</v>
      </c>
      <c r="D122" t="e">
        <f>INDEX(DVA_Roster!$A:$I,MATCH(_xlfn.NUMBERVALUE($C122),DVA_Roster!$G:$G,0),2)</f>
        <v>#N/A</v>
      </c>
      <c r="E122" t="e">
        <f>INDEX(VATSIM_Connections!$A:$AQ,MATCH($A122,VATSIM_Connections!$AR:$AR,0),COLUMN(C122))</f>
        <v>#N/A</v>
      </c>
      <c r="F122" t="e">
        <f>INDEX(VATSIM_Connections!$A:$AQ,MATCH($A122,VATSIM_Connections!$AR:$AR,0),COLUMN(F122)-2)</f>
        <v>#N/A</v>
      </c>
      <c r="G122" t="e">
        <f>INDEX(VATSIM_Connections!$A:$AQ,MATCH($A122,VATSIM_Connections!$AR:$AR,0),COLUMN(G122)-2)</f>
        <v>#N/A</v>
      </c>
      <c r="H122" t="e">
        <f>INDEX(VATSIM_Connections!$A:$AQ,MATCH($A122,VATSIM_Connections!$AR:$AR,0),COLUMN(H122)-2)</f>
        <v>#N/A</v>
      </c>
      <c r="I122" t="e">
        <f>INDEX(VATSIM_Connections!$A:$AQ,MATCH($A122,VATSIM_Connections!$AR:$AR,0),COLUMN(I122)-2)</f>
        <v>#N/A</v>
      </c>
      <c r="J122" t="e">
        <f>INDEX(VATSIM_Connections!$A:$AQ,MATCH($A122,VATSIM_Connections!$AR:$AR,0),COLUMN(J122)-2)</f>
        <v>#N/A</v>
      </c>
      <c r="K122" t="e">
        <f>INDEX(VATSIM_Connections!$A:$AQ,MATCH($A122,VATSIM_Connections!$AR:$AR,0),COLUMN(K122)-2)</f>
        <v>#N/A</v>
      </c>
      <c r="L122" t="e">
        <f>INDEX(VATSIM_Connections!$A:$AQ,MATCH($A122,VATSIM_Connections!$AR:$AR,0),COLUMN(L122)-2)</f>
        <v>#N/A</v>
      </c>
      <c r="M122" t="e">
        <f>INDEX(VATSIM_Connections!$A:$AQ,MATCH($A122,VATSIM_Connections!$AR:$AR,0),COLUMN(M122)-2)</f>
        <v>#N/A</v>
      </c>
      <c r="N122" t="e">
        <f>INDEX(VATSIM_Connections!$A:$AQ,MATCH($A122,VATSIM_Connections!$AR:$AR,0),COLUMN(N122)-2)</f>
        <v>#N/A</v>
      </c>
      <c r="O122" t="e">
        <f>INDEX(VATSIM_Connections!$A:$AQ,MATCH($A122,VATSIM_Connections!$AR:$AR,0),COLUMN(O122)-2)</f>
        <v>#N/A</v>
      </c>
      <c r="P122" t="e">
        <f>INDEX(VATSIM_Connections!$A:$AQ,MATCH($A122,VATSIM_Connections!$AR:$AR,0),COLUMN(P122)-2)</f>
        <v>#N/A</v>
      </c>
      <c r="Q122" t="e">
        <f>INDEX(VATSIM_Connections!$A:$AQ,MATCH($A122,VATSIM_Connections!$AR:$AR,0),COLUMN(Q122)-2)</f>
        <v>#N/A</v>
      </c>
      <c r="R122" t="e">
        <f>INDEX(VATSIM_Connections!$A:$AQ,MATCH($A122,VATSIM_Connections!$AR:$AR,0),COLUMN(R122)-2)</f>
        <v>#N/A</v>
      </c>
      <c r="S122" t="e">
        <f>INDEX(VATSIM_Connections!$A:$AQ,MATCH($A122,VATSIM_Connections!$AR:$AR,0),COLUMN(S122)-2)</f>
        <v>#N/A</v>
      </c>
      <c r="T122" t="e">
        <f>INDEX(VATSIM_Connections!$A:$AQ,MATCH($A122,VATSIM_Connections!$AR:$AR,0),COLUMN(T122)-2)</f>
        <v>#N/A</v>
      </c>
      <c r="U122" t="e">
        <f>INDEX(VATSIM_Connections!$A:$AQ,MATCH($A122,VATSIM_Connections!$AR:$AR,0),COLUMN(U122)-2)</f>
        <v>#N/A</v>
      </c>
      <c r="V122" t="e">
        <f>INDEX(VATSIM_Connections!$A:$AQ,MATCH($A122,VATSIM_Connections!$AR:$AR,0),COLUMN(V122)-2)</f>
        <v>#N/A</v>
      </c>
      <c r="W122" t="e">
        <f>INDEX(VATSIM_Connections!$A:$AQ,MATCH($A122,VATSIM_Connections!$AR:$AR,0),COLUMN(W122)-2)</f>
        <v>#N/A</v>
      </c>
      <c r="X122" t="e">
        <f>INDEX(VATSIM_Connections!$A:$AQ,MATCH($A122,VATSIM_Connections!$AR:$AR,0),COLUMN(X122)-2)</f>
        <v>#N/A</v>
      </c>
      <c r="Y122" t="e">
        <f>INDEX(VATSIM_Connections!$A:$AQ,MATCH($A122,VATSIM_Connections!$AR:$AR,0),COLUMN(Y122)-2)</f>
        <v>#N/A</v>
      </c>
      <c r="Z122" t="e">
        <f>INDEX(VATSIM_Connections!$A:$AQ,MATCH($A122,VATSIM_Connections!$AR:$AR,0),COLUMN(Z122)-2)</f>
        <v>#N/A</v>
      </c>
      <c r="AA122" t="e">
        <f>INDEX(VATSIM_Connections!$A:$AQ,MATCH($A122,VATSIM_Connections!$AR:$AR,0),COLUMN(AA122)-2)</f>
        <v>#N/A</v>
      </c>
      <c r="AB122" t="e">
        <f>INDEX(VATSIM_Connections!$A:$AQ,MATCH($A122,VATSIM_Connections!$AR:$AR,0),COLUMN(AB122)-2)</f>
        <v>#N/A</v>
      </c>
      <c r="AC122" t="e">
        <f>INDEX(VATSIM_Connections!$A:$AQ,MATCH($A122,VATSIM_Connections!$AR:$AR,0),COLUMN(AC122)-2)</f>
        <v>#N/A</v>
      </c>
      <c r="AD122" t="e">
        <f>INDEX(VATSIM_Connections!$A:$AQ,MATCH($A122,VATSIM_Connections!$AR:$AR,0),COLUMN(AD122)-2)</f>
        <v>#N/A</v>
      </c>
      <c r="AE122" t="e">
        <f>INDEX(VATSIM_Connections!$A:$AQ,MATCH($A122,VATSIM_Connections!$AR:$AR,0),COLUMN(AE122)-2)</f>
        <v>#N/A</v>
      </c>
      <c r="AF122" t="e">
        <f>INDEX(VATSIM_Connections!$A:$AQ,MATCH($A122,VATSIM_Connections!$AR:$AR,0),COLUMN(AF122)-2)</f>
        <v>#N/A</v>
      </c>
      <c r="AG122" t="e">
        <f>INDEX(VATSIM_Connections!$A:$AQ,MATCH($A122,VATSIM_Connections!$AR:$AR,0),COLUMN(AG122)-2)</f>
        <v>#N/A</v>
      </c>
      <c r="AH122" t="e">
        <f>INDEX(VATSIM_Connections!$A:$AQ,MATCH($A122,VATSIM_Connections!$AR:$AR,0),COLUMN(AH122)-2)</f>
        <v>#N/A</v>
      </c>
      <c r="AI122" t="e">
        <f>INDEX(VATSIM_Connections!$A:$AQ,MATCH($A122,VATSIM_Connections!$AR:$AR,0),COLUMN(AI122)-2)</f>
        <v>#N/A</v>
      </c>
      <c r="AJ122" t="e">
        <f>INDEX(VATSIM_Connections!$A:$AQ,MATCH($A122,VATSIM_Connections!$AR:$AR,0),COLUMN(AJ122)-2)</f>
        <v>#N/A</v>
      </c>
      <c r="AK122" t="e">
        <f>INDEX(VATSIM_Connections!$A:$AQ,MATCH($A122,VATSIM_Connections!$AR:$AR,0),COLUMN(AK122)-2)</f>
        <v>#N/A</v>
      </c>
      <c r="AL122" t="e">
        <f>INDEX(VATSIM_Connections!$A:$AQ,MATCH($A122,VATSIM_Connections!$AR:$AR,0),COLUMN(AL122)-2)</f>
        <v>#N/A</v>
      </c>
      <c r="AM122" t="e">
        <f>INDEX(VATSIM_Connections!$A:$AQ,MATCH($A122,VATSIM_Connections!$AR:$AR,0),COLUMN(AM122)-2)</f>
        <v>#N/A</v>
      </c>
      <c r="AN122" t="e">
        <f>INDEX(VATSIM_Connections!$A:$AQ,MATCH($A122,VATSIM_Connections!$AR:$AR,0),COLUMN(AN122)-2)</f>
        <v>#N/A</v>
      </c>
      <c r="AO122" t="e">
        <f>INDEX(VATSIM_Connections!$A:$AQ,MATCH($A122,VATSIM_Connections!$AR:$AR,0),COLUMN(AO122)-2)</f>
        <v>#N/A</v>
      </c>
      <c r="AP122" t="e">
        <f>INDEX(VATSIM_Connections!$A:$AQ,MATCH($A122,VATSIM_Connections!$AR:$AR,0),COLUMN(AP122)-2)</f>
        <v>#N/A</v>
      </c>
      <c r="AQ122" t="e">
        <f>INDEX(VATSIM_Connections!$A:$AQ,MATCH($A122,VATSIM_Connections!$AR:$AR,0),COLUMN(AQ122)-2)</f>
        <v>#N/A</v>
      </c>
    </row>
    <row r="123" spans="1:43" x14ac:dyDescent="0.25">
      <c r="A123">
        <f t="shared" si="1"/>
        <v>122</v>
      </c>
      <c r="B123" t="e">
        <f>INDEX(VATSIM_Connections!$A:$AQ,MATCH($A123,VATSIM_Connections!$AR:$AR,0),COLUMN(A123))</f>
        <v>#N/A</v>
      </c>
      <c r="C123" t="e">
        <f>INDEX(VATSIM_Connections!$A:$AQ,MATCH($A123,VATSIM_Connections!$AR:$AR,0),COLUMN(B123))</f>
        <v>#N/A</v>
      </c>
      <c r="D123" t="e">
        <f>INDEX(DVA_Roster!$A:$I,MATCH(_xlfn.NUMBERVALUE($C123),DVA_Roster!$G:$G,0),2)</f>
        <v>#N/A</v>
      </c>
      <c r="E123" t="e">
        <f>INDEX(VATSIM_Connections!$A:$AQ,MATCH($A123,VATSIM_Connections!$AR:$AR,0),COLUMN(C123))</f>
        <v>#N/A</v>
      </c>
      <c r="F123" t="e">
        <f>INDEX(VATSIM_Connections!$A:$AQ,MATCH($A123,VATSIM_Connections!$AR:$AR,0),COLUMN(F123)-2)</f>
        <v>#N/A</v>
      </c>
      <c r="G123" t="e">
        <f>INDEX(VATSIM_Connections!$A:$AQ,MATCH($A123,VATSIM_Connections!$AR:$AR,0),COLUMN(G123)-2)</f>
        <v>#N/A</v>
      </c>
      <c r="H123" t="e">
        <f>INDEX(VATSIM_Connections!$A:$AQ,MATCH($A123,VATSIM_Connections!$AR:$AR,0),COLUMN(H123)-2)</f>
        <v>#N/A</v>
      </c>
      <c r="I123" t="e">
        <f>INDEX(VATSIM_Connections!$A:$AQ,MATCH($A123,VATSIM_Connections!$AR:$AR,0),COLUMN(I123)-2)</f>
        <v>#N/A</v>
      </c>
      <c r="J123" t="e">
        <f>INDEX(VATSIM_Connections!$A:$AQ,MATCH($A123,VATSIM_Connections!$AR:$AR,0),COLUMN(J123)-2)</f>
        <v>#N/A</v>
      </c>
      <c r="K123" t="e">
        <f>INDEX(VATSIM_Connections!$A:$AQ,MATCH($A123,VATSIM_Connections!$AR:$AR,0),COLUMN(K123)-2)</f>
        <v>#N/A</v>
      </c>
      <c r="L123" t="e">
        <f>INDEX(VATSIM_Connections!$A:$AQ,MATCH($A123,VATSIM_Connections!$AR:$AR,0),COLUMN(L123)-2)</f>
        <v>#N/A</v>
      </c>
      <c r="M123" t="e">
        <f>INDEX(VATSIM_Connections!$A:$AQ,MATCH($A123,VATSIM_Connections!$AR:$AR,0),COLUMN(M123)-2)</f>
        <v>#N/A</v>
      </c>
      <c r="N123" t="e">
        <f>INDEX(VATSIM_Connections!$A:$AQ,MATCH($A123,VATSIM_Connections!$AR:$AR,0),COLUMN(N123)-2)</f>
        <v>#N/A</v>
      </c>
      <c r="O123" t="e">
        <f>INDEX(VATSIM_Connections!$A:$AQ,MATCH($A123,VATSIM_Connections!$AR:$AR,0),COLUMN(O123)-2)</f>
        <v>#N/A</v>
      </c>
      <c r="P123" t="e">
        <f>INDEX(VATSIM_Connections!$A:$AQ,MATCH($A123,VATSIM_Connections!$AR:$AR,0),COLUMN(P123)-2)</f>
        <v>#N/A</v>
      </c>
      <c r="Q123" t="e">
        <f>INDEX(VATSIM_Connections!$A:$AQ,MATCH($A123,VATSIM_Connections!$AR:$AR,0),COLUMN(Q123)-2)</f>
        <v>#N/A</v>
      </c>
      <c r="R123" t="e">
        <f>INDEX(VATSIM_Connections!$A:$AQ,MATCH($A123,VATSIM_Connections!$AR:$AR,0),COLUMN(R123)-2)</f>
        <v>#N/A</v>
      </c>
      <c r="S123" t="e">
        <f>INDEX(VATSIM_Connections!$A:$AQ,MATCH($A123,VATSIM_Connections!$AR:$AR,0),COLUMN(S123)-2)</f>
        <v>#N/A</v>
      </c>
      <c r="T123" t="e">
        <f>INDEX(VATSIM_Connections!$A:$AQ,MATCH($A123,VATSIM_Connections!$AR:$AR,0),COLUMN(T123)-2)</f>
        <v>#N/A</v>
      </c>
      <c r="U123" t="e">
        <f>INDEX(VATSIM_Connections!$A:$AQ,MATCH($A123,VATSIM_Connections!$AR:$AR,0),COLUMN(U123)-2)</f>
        <v>#N/A</v>
      </c>
      <c r="V123" t="e">
        <f>INDEX(VATSIM_Connections!$A:$AQ,MATCH($A123,VATSIM_Connections!$AR:$AR,0),COLUMN(V123)-2)</f>
        <v>#N/A</v>
      </c>
      <c r="W123" t="e">
        <f>INDEX(VATSIM_Connections!$A:$AQ,MATCH($A123,VATSIM_Connections!$AR:$AR,0),COLUMN(W123)-2)</f>
        <v>#N/A</v>
      </c>
      <c r="X123" t="e">
        <f>INDEX(VATSIM_Connections!$A:$AQ,MATCH($A123,VATSIM_Connections!$AR:$AR,0),COLUMN(X123)-2)</f>
        <v>#N/A</v>
      </c>
      <c r="Y123" t="e">
        <f>INDEX(VATSIM_Connections!$A:$AQ,MATCH($A123,VATSIM_Connections!$AR:$AR,0),COLUMN(Y123)-2)</f>
        <v>#N/A</v>
      </c>
      <c r="Z123" t="e">
        <f>INDEX(VATSIM_Connections!$A:$AQ,MATCH($A123,VATSIM_Connections!$AR:$AR,0),COLUMN(Z123)-2)</f>
        <v>#N/A</v>
      </c>
      <c r="AA123" t="e">
        <f>INDEX(VATSIM_Connections!$A:$AQ,MATCH($A123,VATSIM_Connections!$AR:$AR,0),COLUMN(AA123)-2)</f>
        <v>#N/A</v>
      </c>
      <c r="AB123" t="e">
        <f>INDEX(VATSIM_Connections!$A:$AQ,MATCH($A123,VATSIM_Connections!$AR:$AR,0),COLUMN(AB123)-2)</f>
        <v>#N/A</v>
      </c>
      <c r="AC123" t="e">
        <f>INDEX(VATSIM_Connections!$A:$AQ,MATCH($A123,VATSIM_Connections!$AR:$AR,0),COLUMN(AC123)-2)</f>
        <v>#N/A</v>
      </c>
      <c r="AD123" t="e">
        <f>INDEX(VATSIM_Connections!$A:$AQ,MATCH($A123,VATSIM_Connections!$AR:$AR,0),COLUMN(AD123)-2)</f>
        <v>#N/A</v>
      </c>
      <c r="AE123" t="e">
        <f>INDEX(VATSIM_Connections!$A:$AQ,MATCH($A123,VATSIM_Connections!$AR:$AR,0),COLUMN(AE123)-2)</f>
        <v>#N/A</v>
      </c>
      <c r="AF123" t="e">
        <f>INDEX(VATSIM_Connections!$A:$AQ,MATCH($A123,VATSIM_Connections!$AR:$AR,0),COLUMN(AF123)-2)</f>
        <v>#N/A</v>
      </c>
      <c r="AG123" t="e">
        <f>INDEX(VATSIM_Connections!$A:$AQ,MATCH($A123,VATSIM_Connections!$AR:$AR,0),COLUMN(AG123)-2)</f>
        <v>#N/A</v>
      </c>
      <c r="AH123" t="e">
        <f>INDEX(VATSIM_Connections!$A:$AQ,MATCH($A123,VATSIM_Connections!$AR:$AR,0),COLUMN(AH123)-2)</f>
        <v>#N/A</v>
      </c>
      <c r="AI123" t="e">
        <f>INDEX(VATSIM_Connections!$A:$AQ,MATCH($A123,VATSIM_Connections!$AR:$AR,0),COLUMN(AI123)-2)</f>
        <v>#N/A</v>
      </c>
      <c r="AJ123" t="e">
        <f>INDEX(VATSIM_Connections!$A:$AQ,MATCH($A123,VATSIM_Connections!$AR:$AR,0),COLUMN(AJ123)-2)</f>
        <v>#N/A</v>
      </c>
      <c r="AK123" t="e">
        <f>INDEX(VATSIM_Connections!$A:$AQ,MATCH($A123,VATSIM_Connections!$AR:$AR,0),COLUMN(AK123)-2)</f>
        <v>#N/A</v>
      </c>
      <c r="AL123" t="e">
        <f>INDEX(VATSIM_Connections!$A:$AQ,MATCH($A123,VATSIM_Connections!$AR:$AR,0),COLUMN(AL123)-2)</f>
        <v>#N/A</v>
      </c>
      <c r="AM123" t="e">
        <f>INDEX(VATSIM_Connections!$A:$AQ,MATCH($A123,VATSIM_Connections!$AR:$AR,0),COLUMN(AM123)-2)</f>
        <v>#N/A</v>
      </c>
      <c r="AN123" t="e">
        <f>INDEX(VATSIM_Connections!$A:$AQ,MATCH($A123,VATSIM_Connections!$AR:$AR,0),COLUMN(AN123)-2)</f>
        <v>#N/A</v>
      </c>
      <c r="AO123" t="e">
        <f>INDEX(VATSIM_Connections!$A:$AQ,MATCH($A123,VATSIM_Connections!$AR:$AR,0),COLUMN(AO123)-2)</f>
        <v>#N/A</v>
      </c>
      <c r="AP123" t="e">
        <f>INDEX(VATSIM_Connections!$A:$AQ,MATCH($A123,VATSIM_Connections!$AR:$AR,0),COLUMN(AP123)-2)</f>
        <v>#N/A</v>
      </c>
      <c r="AQ123" t="e">
        <f>INDEX(VATSIM_Connections!$A:$AQ,MATCH($A123,VATSIM_Connections!$AR:$AR,0),COLUMN(AQ123)-2)</f>
        <v>#N/A</v>
      </c>
    </row>
    <row r="124" spans="1:43" x14ac:dyDescent="0.25">
      <c r="A124">
        <f t="shared" si="1"/>
        <v>123</v>
      </c>
      <c r="B124" t="e">
        <f>INDEX(VATSIM_Connections!$A:$AQ,MATCH($A124,VATSIM_Connections!$AR:$AR,0),COLUMN(A124))</f>
        <v>#N/A</v>
      </c>
      <c r="C124" t="e">
        <f>INDEX(VATSIM_Connections!$A:$AQ,MATCH($A124,VATSIM_Connections!$AR:$AR,0),COLUMN(B124))</f>
        <v>#N/A</v>
      </c>
      <c r="D124" t="e">
        <f>INDEX(DVA_Roster!$A:$I,MATCH(_xlfn.NUMBERVALUE($C124),DVA_Roster!$G:$G,0),2)</f>
        <v>#N/A</v>
      </c>
      <c r="E124" t="e">
        <f>INDEX(VATSIM_Connections!$A:$AQ,MATCH($A124,VATSIM_Connections!$AR:$AR,0),COLUMN(C124))</f>
        <v>#N/A</v>
      </c>
      <c r="F124" t="e">
        <f>INDEX(VATSIM_Connections!$A:$AQ,MATCH($A124,VATSIM_Connections!$AR:$AR,0),COLUMN(F124)-2)</f>
        <v>#N/A</v>
      </c>
      <c r="G124" t="e">
        <f>INDEX(VATSIM_Connections!$A:$AQ,MATCH($A124,VATSIM_Connections!$AR:$AR,0),COLUMN(G124)-2)</f>
        <v>#N/A</v>
      </c>
      <c r="H124" t="e">
        <f>INDEX(VATSIM_Connections!$A:$AQ,MATCH($A124,VATSIM_Connections!$AR:$AR,0),COLUMN(H124)-2)</f>
        <v>#N/A</v>
      </c>
      <c r="I124" t="e">
        <f>INDEX(VATSIM_Connections!$A:$AQ,MATCH($A124,VATSIM_Connections!$AR:$AR,0),COLUMN(I124)-2)</f>
        <v>#N/A</v>
      </c>
      <c r="J124" t="e">
        <f>INDEX(VATSIM_Connections!$A:$AQ,MATCH($A124,VATSIM_Connections!$AR:$AR,0),COLUMN(J124)-2)</f>
        <v>#N/A</v>
      </c>
      <c r="K124" t="e">
        <f>INDEX(VATSIM_Connections!$A:$AQ,MATCH($A124,VATSIM_Connections!$AR:$AR,0),COLUMN(K124)-2)</f>
        <v>#N/A</v>
      </c>
      <c r="L124" t="e">
        <f>INDEX(VATSIM_Connections!$A:$AQ,MATCH($A124,VATSIM_Connections!$AR:$AR,0),COLUMN(L124)-2)</f>
        <v>#N/A</v>
      </c>
      <c r="M124" t="e">
        <f>INDEX(VATSIM_Connections!$A:$AQ,MATCH($A124,VATSIM_Connections!$AR:$AR,0),COLUMN(M124)-2)</f>
        <v>#N/A</v>
      </c>
      <c r="N124" t="e">
        <f>INDEX(VATSIM_Connections!$A:$AQ,MATCH($A124,VATSIM_Connections!$AR:$AR,0),COLUMN(N124)-2)</f>
        <v>#N/A</v>
      </c>
      <c r="O124" t="e">
        <f>INDEX(VATSIM_Connections!$A:$AQ,MATCH($A124,VATSIM_Connections!$AR:$AR,0),COLUMN(O124)-2)</f>
        <v>#N/A</v>
      </c>
      <c r="P124" t="e">
        <f>INDEX(VATSIM_Connections!$A:$AQ,MATCH($A124,VATSIM_Connections!$AR:$AR,0),COLUMN(P124)-2)</f>
        <v>#N/A</v>
      </c>
      <c r="Q124" t="e">
        <f>INDEX(VATSIM_Connections!$A:$AQ,MATCH($A124,VATSIM_Connections!$AR:$AR,0),COLUMN(Q124)-2)</f>
        <v>#N/A</v>
      </c>
      <c r="R124" t="e">
        <f>INDEX(VATSIM_Connections!$A:$AQ,MATCH($A124,VATSIM_Connections!$AR:$AR,0),COLUMN(R124)-2)</f>
        <v>#N/A</v>
      </c>
      <c r="S124" t="e">
        <f>INDEX(VATSIM_Connections!$A:$AQ,MATCH($A124,VATSIM_Connections!$AR:$AR,0),COLUMN(S124)-2)</f>
        <v>#N/A</v>
      </c>
      <c r="T124" t="e">
        <f>INDEX(VATSIM_Connections!$A:$AQ,MATCH($A124,VATSIM_Connections!$AR:$AR,0),COLUMN(T124)-2)</f>
        <v>#N/A</v>
      </c>
      <c r="U124" t="e">
        <f>INDEX(VATSIM_Connections!$A:$AQ,MATCH($A124,VATSIM_Connections!$AR:$AR,0),COLUMN(U124)-2)</f>
        <v>#N/A</v>
      </c>
      <c r="V124" t="e">
        <f>INDEX(VATSIM_Connections!$A:$AQ,MATCH($A124,VATSIM_Connections!$AR:$AR,0),COLUMN(V124)-2)</f>
        <v>#N/A</v>
      </c>
      <c r="W124" t="e">
        <f>INDEX(VATSIM_Connections!$A:$AQ,MATCH($A124,VATSIM_Connections!$AR:$AR,0),COLUMN(W124)-2)</f>
        <v>#N/A</v>
      </c>
      <c r="X124" t="e">
        <f>INDEX(VATSIM_Connections!$A:$AQ,MATCH($A124,VATSIM_Connections!$AR:$AR,0),COLUMN(X124)-2)</f>
        <v>#N/A</v>
      </c>
      <c r="Y124" t="e">
        <f>INDEX(VATSIM_Connections!$A:$AQ,MATCH($A124,VATSIM_Connections!$AR:$AR,0),COLUMN(Y124)-2)</f>
        <v>#N/A</v>
      </c>
      <c r="Z124" t="e">
        <f>INDEX(VATSIM_Connections!$A:$AQ,MATCH($A124,VATSIM_Connections!$AR:$AR,0),COLUMN(Z124)-2)</f>
        <v>#N/A</v>
      </c>
      <c r="AA124" t="e">
        <f>INDEX(VATSIM_Connections!$A:$AQ,MATCH($A124,VATSIM_Connections!$AR:$AR,0),COLUMN(AA124)-2)</f>
        <v>#N/A</v>
      </c>
      <c r="AB124" t="e">
        <f>INDEX(VATSIM_Connections!$A:$AQ,MATCH($A124,VATSIM_Connections!$AR:$AR,0),COLUMN(AB124)-2)</f>
        <v>#N/A</v>
      </c>
      <c r="AC124" t="e">
        <f>INDEX(VATSIM_Connections!$A:$AQ,MATCH($A124,VATSIM_Connections!$AR:$AR,0),COLUMN(AC124)-2)</f>
        <v>#N/A</v>
      </c>
      <c r="AD124" t="e">
        <f>INDEX(VATSIM_Connections!$A:$AQ,MATCH($A124,VATSIM_Connections!$AR:$AR,0),COLUMN(AD124)-2)</f>
        <v>#N/A</v>
      </c>
      <c r="AE124" t="e">
        <f>INDEX(VATSIM_Connections!$A:$AQ,MATCH($A124,VATSIM_Connections!$AR:$AR,0),COLUMN(AE124)-2)</f>
        <v>#N/A</v>
      </c>
      <c r="AF124" t="e">
        <f>INDEX(VATSIM_Connections!$A:$AQ,MATCH($A124,VATSIM_Connections!$AR:$AR,0),COLUMN(AF124)-2)</f>
        <v>#N/A</v>
      </c>
      <c r="AG124" t="e">
        <f>INDEX(VATSIM_Connections!$A:$AQ,MATCH($A124,VATSIM_Connections!$AR:$AR,0),COLUMN(AG124)-2)</f>
        <v>#N/A</v>
      </c>
      <c r="AH124" t="e">
        <f>INDEX(VATSIM_Connections!$A:$AQ,MATCH($A124,VATSIM_Connections!$AR:$AR,0),COLUMN(AH124)-2)</f>
        <v>#N/A</v>
      </c>
      <c r="AI124" t="e">
        <f>INDEX(VATSIM_Connections!$A:$AQ,MATCH($A124,VATSIM_Connections!$AR:$AR,0),COLUMN(AI124)-2)</f>
        <v>#N/A</v>
      </c>
      <c r="AJ124" t="e">
        <f>INDEX(VATSIM_Connections!$A:$AQ,MATCH($A124,VATSIM_Connections!$AR:$AR,0),COLUMN(AJ124)-2)</f>
        <v>#N/A</v>
      </c>
      <c r="AK124" t="e">
        <f>INDEX(VATSIM_Connections!$A:$AQ,MATCH($A124,VATSIM_Connections!$AR:$AR,0),COLUMN(AK124)-2)</f>
        <v>#N/A</v>
      </c>
      <c r="AL124" t="e">
        <f>INDEX(VATSIM_Connections!$A:$AQ,MATCH($A124,VATSIM_Connections!$AR:$AR,0),COLUMN(AL124)-2)</f>
        <v>#N/A</v>
      </c>
      <c r="AM124" t="e">
        <f>INDEX(VATSIM_Connections!$A:$AQ,MATCH($A124,VATSIM_Connections!$AR:$AR,0),COLUMN(AM124)-2)</f>
        <v>#N/A</v>
      </c>
      <c r="AN124" t="e">
        <f>INDEX(VATSIM_Connections!$A:$AQ,MATCH($A124,VATSIM_Connections!$AR:$AR,0),COLUMN(AN124)-2)</f>
        <v>#N/A</v>
      </c>
      <c r="AO124" t="e">
        <f>INDEX(VATSIM_Connections!$A:$AQ,MATCH($A124,VATSIM_Connections!$AR:$AR,0),COLUMN(AO124)-2)</f>
        <v>#N/A</v>
      </c>
      <c r="AP124" t="e">
        <f>INDEX(VATSIM_Connections!$A:$AQ,MATCH($A124,VATSIM_Connections!$AR:$AR,0),COLUMN(AP124)-2)</f>
        <v>#N/A</v>
      </c>
      <c r="AQ124" t="e">
        <f>INDEX(VATSIM_Connections!$A:$AQ,MATCH($A124,VATSIM_Connections!$AR:$AR,0),COLUMN(AQ124)-2)</f>
        <v>#N/A</v>
      </c>
    </row>
    <row r="125" spans="1:43" x14ac:dyDescent="0.25">
      <c r="A125">
        <f t="shared" si="1"/>
        <v>124</v>
      </c>
      <c r="B125" t="e">
        <f>INDEX(VATSIM_Connections!$A:$AQ,MATCH($A125,VATSIM_Connections!$AR:$AR,0),COLUMN(A125))</f>
        <v>#N/A</v>
      </c>
      <c r="C125" t="e">
        <f>INDEX(VATSIM_Connections!$A:$AQ,MATCH($A125,VATSIM_Connections!$AR:$AR,0),COLUMN(B125))</f>
        <v>#N/A</v>
      </c>
      <c r="D125" t="e">
        <f>INDEX(DVA_Roster!$A:$I,MATCH(_xlfn.NUMBERVALUE($C125),DVA_Roster!$G:$G,0),2)</f>
        <v>#N/A</v>
      </c>
      <c r="E125" t="e">
        <f>INDEX(VATSIM_Connections!$A:$AQ,MATCH($A125,VATSIM_Connections!$AR:$AR,0),COLUMN(C125))</f>
        <v>#N/A</v>
      </c>
      <c r="F125" t="e">
        <f>INDEX(VATSIM_Connections!$A:$AQ,MATCH($A125,VATSIM_Connections!$AR:$AR,0),COLUMN(F125)-2)</f>
        <v>#N/A</v>
      </c>
      <c r="G125" t="e">
        <f>INDEX(VATSIM_Connections!$A:$AQ,MATCH($A125,VATSIM_Connections!$AR:$AR,0),COLUMN(G125)-2)</f>
        <v>#N/A</v>
      </c>
      <c r="H125" t="e">
        <f>INDEX(VATSIM_Connections!$A:$AQ,MATCH($A125,VATSIM_Connections!$AR:$AR,0),COLUMN(H125)-2)</f>
        <v>#N/A</v>
      </c>
      <c r="I125" t="e">
        <f>INDEX(VATSIM_Connections!$A:$AQ,MATCH($A125,VATSIM_Connections!$AR:$AR,0),COLUMN(I125)-2)</f>
        <v>#N/A</v>
      </c>
      <c r="J125" t="e">
        <f>INDEX(VATSIM_Connections!$A:$AQ,MATCH($A125,VATSIM_Connections!$AR:$AR,0),COLUMN(J125)-2)</f>
        <v>#N/A</v>
      </c>
      <c r="K125" t="e">
        <f>INDEX(VATSIM_Connections!$A:$AQ,MATCH($A125,VATSIM_Connections!$AR:$AR,0),COLUMN(K125)-2)</f>
        <v>#N/A</v>
      </c>
      <c r="L125" t="e">
        <f>INDEX(VATSIM_Connections!$A:$AQ,MATCH($A125,VATSIM_Connections!$AR:$AR,0),COLUMN(L125)-2)</f>
        <v>#N/A</v>
      </c>
      <c r="M125" t="e">
        <f>INDEX(VATSIM_Connections!$A:$AQ,MATCH($A125,VATSIM_Connections!$AR:$AR,0),COLUMN(M125)-2)</f>
        <v>#N/A</v>
      </c>
      <c r="N125" t="e">
        <f>INDEX(VATSIM_Connections!$A:$AQ,MATCH($A125,VATSIM_Connections!$AR:$AR,0),COLUMN(N125)-2)</f>
        <v>#N/A</v>
      </c>
      <c r="O125" t="e">
        <f>INDEX(VATSIM_Connections!$A:$AQ,MATCH($A125,VATSIM_Connections!$AR:$AR,0),COLUMN(O125)-2)</f>
        <v>#N/A</v>
      </c>
      <c r="P125" t="e">
        <f>INDEX(VATSIM_Connections!$A:$AQ,MATCH($A125,VATSIM_Connections!$AR:$AR,0),COLUMN(P125)-2)</f>
        <v>#N/A</v>
      </c>
      <c r="Q125" t="e">
        <f>INDEX(VATSIM_Connections!$A:$AQ,MATCH($A125,VATSIM_Connections!$AR:$AR,0),COLUMN(Q125)-2)</f>
        <v>#N/A</v>
      </c>
      <c r="R125" t="e">
        <f>INDEX(VATSIM_Connections!$A:$AQ,MATCH($A125,VATSIM_Connections!$AR:$AR,0),COLUMN(R125)-2)</f>
        <v>#N/A</v>
      </c>
      <c r="S125" t="e">
        <f>INDEX(VATSIM_Connections!$A:$AQ,MATCH($A125,VATSIM_Connections!$AR:$AR,0),COLUMN(S125)-2)</f>
        <v>#N/A</v>
      </c>
      <c r="T125" t="e">
        <f>INDEX(VATSIM_Connections!$A:$AQ,MATCH($A125,VATSIM_Connections!$AR:$AR,0),COLUMN(T125)-2)</f>
        <v>#N/A</v>
      </c>
      <c r="U125" t="e">
        <f>INDEX(VATSIM_Connections!$A:$AQ,MATCH($A125,VATSIM_Connections!$AR:$AR,0),COLUMN(U125)-2)</f>
        <v>#N/A</v>
      </c>
      <c r="V125" t="e">
        <f>INDEX(VATSIM_Connections!$A:$AQ,MATCH($A125,VATSIM_Connections!$AR:$AR,0),COLUMN(V125)-2)</f>
        <v>#N/A</v>
      </c>
      <c r="W125" t="e">
        <f>INDEX(VATSIM_Connections!$A:$AQ,MATCH($A125,VATSIM_Connections!$AR:$AR,0),COLUMN(W125)-2)</f>
        <v>#N/A</v>
      </c>
      <c r="X125" t="e">
        <f>INDEX(VATSIM_Connections!$A:$AQ,MATCH($A125,VATSIM_Connections!$AR:$AR,0),COLUMN(X125)-2)</f>
        <v>#N/A</v>
      </c>
      <c r="Y125" t="e">
        <f>INDEX(VATSIM_Connections!$A:$AQ,MATCH($A125,VATSIM_Connections!$AR:$AR,0),COLUMN(Y125)-2)</f>
        <v>#N/A</v>
      </c>
      <c r="Z125" t="e">
        <f>INDEX(VATSIM_Connections!$A:$AQ,MATCH($A125,VATSIM_Connections!$AR:$AR,0),COLUMN(Z125)-2)</f>
        <v>#N/A</v>
      </c>
      <c r="AA125" t="e">
        <f>INDEX(VATSIM_Connections!$A:$AQ,MATCH($A125,VATSIM_Connections!$AR:$AR,0),COLUMN(AA125)-2)</f>
        <v>#N/A</v>
      </c>
      <c r="AB125" t="e">
        <f>INDEX(VATSIM_Connections!$A:$AQ,MATCH($A125,VATSIM_Connections!$AR:$AR,0),COLUMN(AB125)-2)</f>
        <v>#N/A</v>
      </c>
      <c r="AC125" t="e">
        <f>INDEX(VATSIM_Connections!$A:$AQ,MATCH($A125,VATSIM_Connections!$AR:$AR,0),COLUMN(AC125)-2)</f>
        <v>#N/A</v>
      </c>
      <c r="AD125" t="e">
        <f>INDEX(VATSIM_Connections!$A:$AQ,MATCH($A125,VATSIM_Connections!$AR:$AR,0),COLUMN(AD125)-2)</f>
        <v>#N/A</v>
      </c>
      <c r="AE125" t="e">
        <f>INDEX(VATSIM_Connections!$A:$AQ,MATCH($A125,VATSIM_Connections!$AR:$AR,0),COLUMN(AE125)-2)</f>
        <v>#N/A</v>
      </c>
      <c r="AF125" t="e">
        <f>INDEX(VATSIM_Connections!$A:$AQ,MATCH($A125,VATSIM_Connections!$AR:$AR,0),COLUMN(AF125)-2)</f>
        <v>#N/A</v>
      </c>
      <c r="AG125" t="e">
        <f>INDEX(VATSIM_Connections!$A:$AQ,MATCH($A125,VATSIM_Connections!$AR:$AR,0),COLUMN(AG125)-2)</f>
        <v>#N/A</v>
      </c>
      <c r="AH125" t="e">
        <f>INDEX(VATSIM_Connections!$A:$AQ,MATCH($A125,VATSIM_Connections!$AR:$AR,0),COLUMN(AH125)-2)</f>
        <v>#N/A</v>
      </c>
      <c r="AI125" t="e">
        <f>INDEX(VATSIM_Connections!$A:$AQ,MATCH($A125,VATSIM_Connections!$AR:$AR,0),COLUMN(AI125)-2)</f>
        <v>#N/A</v>
      </c>
      <c r="AJ125" t="e">
        <f>INDEX(VATSIM_Connections!$A:$AQ,MATCH($A125,VATSIM_Connections!$AR:$AR,0),COLUMN(AJ125)-2)</f>
        <v>#N/A</v>
      </c>
      <c r="AK125" t="e">
        <f>INDEX(VATSIM_Connections!$A:$AQ,MATCH($A125,VATSIM_Connections!$AR:$AR,0),COLUMN(AK125)-2)</f>
        <v>#N/A</v>
      </c>
      <c r="AL125" t="e">
        <f>INDEX(VATSIM_Connections!$A:$AQ,MATCH($A125,VATSIM_Connections!$AR:$AR,0),COLUMN(AL125)-2)</f>
        <v>#N/A</v>
      </c>
      <c r="AM125" t="e">
        <f>INDEX(VATSIM_Connections!$A:$AQ,MATCH($A125,VATSIM_Connections!$AR:$AR,0),COLUMN(AM125)-2)</f>
        <v>#N/A</v>
      </c>
      <c r="AN125" t="e">
        <f>INDEX(VATSIM_Connections!$A:$AQ,MATCH($A125,VATSIM_Connections!$AR:$AR,0),COLUMN(AN125)-2)</f>
        <v>#N/A</v>
      </c>
      <c r="AO125" t="e">
        <f>INDEX(VATSIM_Connections!$A:$AQ,MATCH($A125,VATSIM_Connections!$AR:$AR,0),COLUMN(AO125)-2)</f>
        <v>#N/A</v>
      </c>
      <c r="AP125" t="e">
        <f>INDEX(VATSIM_Connections!$A:$AQ,MATCH($A125,VATSIM_Connections!$AR:$AR,0),COLUMN(AP125)-2)</f>
        <v>#N/A</v>
      </c>
      <c r="AQ125" t="e">
        <f>INDEX(VATSIM_Connections!$A:$AQ,MATCH($A125,VATSIM_Connections!$AR:$AR,0),COLUMN(AQ125)-2)</f>
        <v>#N/A</v>
      </c>
    </row>
    <row r="126" spans="1:43" x14ac:dyDescent="0.25">
      <c r="A126">
        <f t="shared" si="1"/>
        <v>125</v>
      </c>
      <c r="B126" t="e">
        <f>INDEX(VATSIM_Connections!$A:$AQ,MATCH($A126,VATSIM_Connections!$AR:$AR,0),COLUMN(A126))</f>
        <v>#N/A</v>
      </c>
      <c r="C126" t="e">
        <f>INDEX(VATSIM_Connections!$A:$AQ,MATCH($A126,VATSIM_Connections!$AR:$AR,0),COLUMN(B126))</f>
        <v>#N/A</v>
      </c>
      <c r="D126" t="e">
        <f>INDEX(DVA_Roster!$A:$I,MATCH(_xlfn.NUMBERVALUE($C126),DVA_Roster!$G:$G,0),2)</f>
        <v>#N/A</v>
      </c>
      <c r="E126" t="e">
        <f>INDEX(VATSIM_Connections!$A:$AQ,MATCH($A126,VATSIM_Connections!$AR:$AR,0),COLUMN(C126))</f>
        <v>#N/A</v>
      </c>
      <c r="F126" t="e">
        <f>INDEX(VATSIM_Connections!$A:$AQ,MATCH($A126,VATSIM_Connections!$AR:$AR,0),COLUMN(F126)-2)</f>
        <v>#N/A</v>
      </c>
      <c r="G126" t="e">
        <f>INDEX(VATSIM_Connections!$A:$AQ,MATCH($A126,VATSIM_Connections!$AR:$AR,0),COLUMN(G126)-2)</f>
        <v>#N/A</v>
      </c>
      <c r="H126" t="e">
        <f>INDEX(VATSIM_Connections!$A:$AQ,MATCH($A126,VATSIM_Connections!$AR:$AR,0),COLUMN(H126)-2)</f>
        <v>#N/A</v>
      </c>
      <c r="I126" t="e">
        <f>INDEX(VATSIM_Connections!$A:$AQ,MATCH($A126,VATSIM_Connections!$AR:$AR,0),COLUMN(I126)-2)</f>
        <v>#N/A</v>
      </c>
      <c r="J126" t="e">
        <f>INDEX(VATSIM_Connections!$A:$AQ,MATCH($A126,VATSIM_Connections!$AR:$AR,0),COLUMN(J126)-2)</f>
        <v>#N/A</v>
      </c>
      <c r="K126" t="e">
        <f>INDEX(VATSIM_Connections!$A:$AQ,MATCH($A126,VATSIM_Connections!$AR:$AR,0),COLUMN(K126)-2)</f>
        <v>#N/A</v>
      </c>
      <c r="L126" t="e">
        <f>INDEX(VATSIM_Connections!$A:$AQ,MATCH($A126,VATSIM_Connections!$AR:$AR,0),COLUMN(L126)-2)</f>
        <v>#N/A</v>
      </c>
      <c r="M126" t="e">
        <f>INDEX(VATSIM_Connections!$A:$AQ,MATCH($A126,VATSIM_Connections!$AR:$AR,0),COLUMN(M126)-2)</f>
        <v>#N/A</v>
      </c>
      <c r="N126" t="e">
        <f>INDEX(VATSIM_Connections!$A:$AQ,MATCH($A126,VATSIM_Connections!$AR:$AR,0),COLUMN(N126)-2)</f>
        <v>#N/A</v>
      </c>
      <c r="O126" t="e">
        <f>INDEX(VATSIM_Connections!$A:$AQ,MATCH($A126,VATSIM_Connections!$AR:$AR,0),COLUMN(O126)-2)</f>
        <v>#N/A</v>
      </c>
      <c r="P126" t="e">
        <f>INDEX(VATSIM_Connections!$A:$AQ,MATCH($A126,VATSIM_Connections!$AR:$AR,0),COLUMN(P126)-2)</f>
        <v>#N/A</v>
      </c>
      <c r="Q126" t="e">
        <f>INDEX(VATSIM_Connections!$A:$AQ,MATCH($A126,VATSIM_Connections!$AR:$AR,0),COLUMN(Q126)-2)</f>
        <v>#N/A</v>
      </c>
      <c r="R126" t="e">
        <f>INDEX(VATSIM_Connections!$A:$AQ,MATCH($A126,VATSIM_Connections!$AR:$AR,0),COLUMN(R126)-2)</f>
        <v>#N/A</v>
      </c>
      <c r="S126" t="e">
        <f>INDEX(VATSIM_Connections!$A:$AQ,MATCH($A126,VATSIM_Connections!$AR:$AR,0),COLUMN(S126)-2)</f>
        <v>#N/A</v>
      </c>
      <c r="T126" t="e">
        <f>INDEX(VATSIM_Connections!$A:$AQ,MATCH($A126,VATSIM_Connections!$AR:$AR,0),COLUMN(T126)-2)</f>
        <v>#N/A</v>
      </c>
      <c r="U126" t="e">
        <f>INDEX(VATSIM_Connections!$A:$AQ,MATCH($A126,VATSIM_Connections!$AR:$AR,0),COLUMN(U126)-2)</f>
        <v>#N/A</v>
      </c>
      <c r="V126" t="e">
        <f>INDEX(VATSIM_Connections!$A:$AQ,MATCH($A126,VATSIM_Connections!$AR:$AR,0),COLUMN(V126)-2)</f>
        <v>#N/A</v>
      </c>
      <c r="W126" t="e">
        <f>INDEX(VATSIM_Connections!$A:$AQ,MATCH($A126,VATSIM_Connections!$AR:$AR,0),COLUMN(W126)-2)</f>
        <v>#N/A</v>
      </c>
      <c r="X126" t="e">
        <f>INDEX(VATSIM_Connections!$A:$AQ,MATCH($A126,VATSIM_Connections!$AR:$AR,0),COLUMN(X126)-2)</f>
        <v>#N/A</v>
      </c>
      <c r="Y126" t="e">
        <f>INDEX(VATSIM_Connections!$A:$AQ,MATCH($A126,VATSIM_Connections!$AR:$AR,0),COLUMN(Y126)-2)</f>
        <v>#N/A</v>
      </c>
      <c r="Z126" t="e">
        <f>INDEX(VATSIM_Connections!$A:$AQ,MATCH($A126,VATSIM_Connections!$AR:$AR,0),COLUMN(Z126)-2)</f>
        <v>#N/A</v>
      </c>
      <c r="AA126" t="e">
        <f>INDEX(VATSIM_Connections!$A:$AQ,MATCH($A126,VATSIM_Connections!$AR:$AR,0),COLUMN(AA126)-2)</f>
        <v>#N/A</v>
      </c>
      <c r="AB126" t="e">
        <f>INDEX(VATSIM_Connections!$A:$AQ,MATCH($A126,VATSIM_Connections!$AR:$AR,0),COLUMN(AB126)-2)</f>
        <v>#N/A</v>
      </c>
      <c r="AC126" t="e">
        <f>INDEX(VATSIM_Connections!$A:$AQ,MATCH($A126,VATSIM_Connections!$AR:$AR,0),COLUMN(AC126)-2)</f>
        <v>#N/A</v>
      </c>
      <c r="AD126" t="e">
        <f>INDEX(VATSIM_Connections!$A:$AQ,MATCH($A126,VATSIM_Connections!$AR:$AR,0),COLUMN(AD126)-2)</f>
        <v>#N/A</v>
      </c>
      <c r="AE126" t="e">
        <f>INDEX(VATSIM_Connections!$A:$AQ,MATCH($A126,VATSIM_Connections!$AR:$AR,0),COLUMN(AE126)-2)</f>
        <v>#N/A</v>
      </c>
      <c r="AF126" t="e">
        <f>INDEX(VATSIM_Connections!$A:$AQ,MATCH($A126,VATSIM_Connections!$AR:$AR,0),COLUMN(AF126)-2)</f>
        <v>#N/A</v>
      </c>
      <c r="AG126" t="e">
        <f>INDEX(VATSIM_Connections!$A:$AQ,MATCH($A126,VATSIM_Connections!$AR:$AR,0),COLUMN(AG126)-2)</f>
        <v>#N/A</v>
      </c>
      <c r="AH126" t="e">
        <f>INDEX(VATSIM_Connections!$A:$AQ,MATCH($A126,VATSIM_Connections!$AR:$AR,0),COLUMN(AH126)-2)</f>
        <v>#N/A</v>
      </c>
      <c r="AI126" t="e">
        <f>INDEX(VATSIM_Connections!$A:$AQ,MATCH($A126,VATSIM_Connections!$AR:$AR,0),COLUMN(AI126)-2)</f>
        <v>#N/A</v>
      </c>
      <c r="AJ126" t="e">
        <f>INDEX(VATSIM_Connections!$A:$AQ,MATCH($A126,VATSIM_Connections!$AR:$AR,0),COLUMN(AJ126)-2)</f>
        <v>#N/A</v>
      </c>
      <c r="AK126" t="e">
        <f>INDEX(VATSIM_Connections!$A:$AQ,MATCH($A126,VATSIM_Connections!$AR:$AR,0),COLUMN(AK126)-2)</f>
        <v>#N/A</v>
      </c>
      <c r="AL126" t="e">
        <f>INDEX(VATSIM_Connections!$A:$AQ,MATCH($A126,VATSIM_Connections!$AR:$AR,0),COLUMN(AL126)-2)</f>
        <v>#N/A</v>
      </c>
      <c r="AM126" t="e">
        <f>INDEX(VATSIM_Connections!$A:$AQ,MATCH($A126,VATSIM_Connections!$AR:$AR,0),COLUMN(AM126)-2)</f>
        <v>#N/A</v>
      </c>
      <c r="AN126" t="e">
        <f>INDEX(VATSIM_Connections!$A:$AQ,MATCH($A126,VATSIM_Connections!$AR:$AR,0),COLUMN(AN126)-2)</f>
        <v>#N/A</v>
      </c>
      <c r="AO126" t="e">
        <f>INDEX(VATSIM_Connections!$A:$AQ,MATCH($A126,VATSIM_Connections!$AR:$AR,0),COLUMN(AO126)-2)</f>
        <v>#N/A</v>
      </c>
      <c r="AP126" t="e">
        <f>INDEX(VATSIM_Connections!$A:$AQ,MATCH($A126,VATSIM_Connections!$AR:$AR,0),COLUMN(AP126)-2)</f>
        <v>#N/A</v>
      </c>
      <c r="AQ126" t="e">
        <f>INDEX(VATSIM_Connections!$A:$AQ,MATCH($A126,VATSIM_Connections!$AR:$AR,0),COLUMN(AQ126)-2)</f>
        <v>#N/A</v>
      </c>
    </row>
    <row r="127" spans="1:43" x14ac:dyDescent="0.25">
      <c r="A127">
        <f t="shared" si="1"/>
        <v>126</v>
      </c>
      <c r="B127" t="e">
        <f>INDEX(VATSIM_Connections!$A:$AQ,MATCH($A127,VATSIM_Connections!$AR:$AR,0),COLUMN(A127))</f>
        <v>#N/A</v>
      </c>
      <c r="C127" t="e">
        <f>INDEX(VATSIM_Connections!$A:$AQ,MATCH($A127,VATSIM_Connections!$AR:$AR,0),COLUMN(B127))</f>
        <v>#N/A</v>
      </c>
      <c r="D127" t="e">
        <f>INDEX(DVA_Roster!$A:$I,MATCH(_xlfn.NUMBERVALUE($C127),DVA_Roster!$G:$G,0),2)</f>
        <v>#N/A</v>
      </c>
      <c r="E127" t="e">
        <f>INDEX(VATSIM_Connections!$A:$AQ,MATCH($A127,VATSIM_Connections!$AR:$AR,0),COLUMN(C127))</f>
        <v>#N/A</v>
      </c>
      <c r="F127" t="e">
        <f>INDEX(VATSIM_Connections!$A:$AQ,MATCH($A127,VATSIM_Connections!$AR:$AR,0),COLUMN(F127)-2)</f>
        <v>#N/A</v>
      </c>
      <c r="G127" t="e">
        <f>INDEX(VATSIM_Connections!$A:$AQ,MATCH($A127,VATSIM_Connections!$AR:$AR,0),COLUMN(G127)-2)</f>
        <v>#N/A</v>
      </c>
      <c r="H127" t="e">
        <f>INDEX(VATSIM_Connections!$A:$AQ,MATCH($A127,VATSIM_Connections!$AR:$AR,0),COLUMN(H127)-2)</f>
        <v>#N/A</v>
      </c>
      <c r="I127" t="e">
        <f>INDEX(VATSIM_Connections!$A:$AQ,MATCH($A127,VATSIM_Connections!$AR:$AR,0),COLUMN(I127)-2)</f>
        <v>#N/A</v>
      </c>
      <c r="J127" t="e">
        <f>INDEX(VATSIM_Connections!$A:$AQ,MATCH($A127,VATSIM_Connections!$AR:$AR,0),COLUMN(J127)-2)</f>
        <v>#N/A</v>
      </c>
      <c r="K127" t="e">
        <f>INDEX(VATSIM_Connections!$A:$AQ,MATCH($A127,VATSIM_Connections!$AR:$AR,0),COLUMN(K127)-2)</f>
        <v>#N/A</v>
      </c>
      <c r="L127" t="e">
        <f>INDEX(VATSIM_Connections!$A:$AQ,MATCH($A127,VATSIM_Connections!$AR:$AR,0),COLUMN(L127)-2)</f>
        <v>#N/A</v>
      </c>
      <c r="M127" t="e">
        <f>INDEX(VATSIM_Connections!$A:$AQ,MATCH($A127,VATSIM_Connections!$AR:$AR,0),COLUMN(M127)-2)</f>
        <v>#N/A</v>
      </c>
      <c r="N127" t="e">
        <f>INDEX(VATSIM_Connections!$A:$AQ,MATCH($A127,VATSIM_Connections!$AR:$AR,0),COLUMN(N127)-2)</f>
        <v>#N/A</v>
      </c>
      <c r="O127" t="e">
        <f>INDEX(VATSIM_Connections!$A:$AQ,MATCH($A127,VATSIM_Connections!$AR:$AR,0),COLUMN(O127)-2)</f>
        <v>#N/A</v>
      </c>
      <c r="P127" t="e">
        <f>INDEX(VATSIM_Connections!$A:$AQ,MATCH($A127,VATSIM_Connections!$AR:$AR,0),COLUMN(P127)-2)</f>
        <v>#N/A</v>
      </c>
      <c r="Q127" t="e">
        <f>INDEX(VATSIM_Connections!$A:$AQ,MATCH($A127,VATSIM_Connections!$AR:$AR,0),COLUMN(Q127)-2)</f>
        <v>#N/A</v>
      </c>
      <c r="R127" t="e">
        <f>INDEX(VATSIM_Connections!$A:$AQ,MATCH($A127,VATSIM_Connections!$AR:$AR,0),COLUMN(R127)-2)</f>
        <v>#N/A</v>
      </c>
      <c r="S127" t="e">
        <f>INDEX(VATSIM_Connections!$A:$AQ,MATCH($A127,VATSIM_Connections!$AR:$AR,0),COLUMN(S127)-2)</f>
        <v>#N/A</v>
      </c>
      <c r="T127" t="e">
        <f>INDEX(VATSIM_Connections!$A:$AQ,MATCH($A127,VATSIM_Connections!$AR:$AR,0),COLUMN(T127)-2)</f>
        <v>#N/A</v>
      </c>
      <c r="U127" t="e">
        <f>INDEX(VATSIM_Connections!$A:$AQ,MATCH($A127,VATSIM_Connections!$AR:$AR,0),COLUMN(U127)-2)</f>
        <v>#N/A</v>
      </c>
      <c r="V127" t="e">
        <f>INDEX(VATSIM_Connections!$A:$AQ,MATCH($A127,VATSIM_Connections!$AR:$AR,0),COLUMN(V127)-2)</f>
        <v>#N/A</v>
      </c>
      <c r="W127" t="e">
        <f>INDEX(VATSIM_Connections!$A:$AQ,MATCH($A127,VATSIM_Connections!$AR:$AR,0),COLUMN(W127)-2)</f>
        <v>#N/A</v>
      </c>
      <c r="X127" t="e">
        <f>INDEX(VATSIM_Connections!$A:$AQ,MATCH($A127,VATSIM_Connections!$AR:$AR,0),COLUMN(X127)-2)</f>
        <v>#N/A</v>
      </c>
      <c r="Y127" t="e">
        <f>INDEX(VATSIM_Connections!$A:$AQ,MATCH($A127,VATSIM_Connections!$AR:$AR,0),COLUMN(Y127)-2)</f>
        <v>#N/A</v>
      </c>
      <c r="Z127" t="e">
        <f>INDEX(VATSIM_Connections!$A:$AQ,MATCH($A127,VATSIM_Connections!$AR:$AR,0),COLUMN(Z127)-2)</f>
        <v>#N/A</v>
      </c>
      <c r="AA127" t="e">
        <f>INDEX(VATSIM_Connections!$A:$AQ,MATCH($A127,VATSIM_Connections!$AR:$AR,0),COLUMN(AA127)-2)</f>
        <v>#N/A</v>
      </c>
      <c r="AB127" t="e">
        <f>INDEX(VATSIM_Connections!$A:$AQ,MATCH($A127,VATSIM_Connections!$AR:$AR,0),COLUMN(AB127)-2)</f>
        <v>#N/A</v>
      </c>
      <c r="AC127" t="e">
        <f>INDEX(VATSIM_Connections!$A:$AQ,MATCH($A127,VATSIM_Connections!$AR:$AR,0),COLUMN(AC127)-2)</f>
        <v>#N/A</v>
      </c>
      <c r="AD127" t="e">
        <f>INDEX(VATSIM_Connections!$A:$AQ,MATCH($A127,VATSIM_Connections!$AR:$AR,0),COLUMN(AD127)-2)</f>
        <v>#N/A</v>
      </c>
      <c r="AE127" t="e">
        <f>INDEX(VATSIM_Connections!$A:$AQ,MATCH($A127,VATSIM_Connections!$AR:$AR,0),COLUMN(AE127)-2)</f>
        <v>#N/A</v>
      </c>
      <c r="AF127" t="e">
        <f>INDEX(VATSIM_Connections!$A:$AQ,MATCH($A127,VATSIM_Connections!$AR:$AR,0),COLUMN(AF127)-2)</f>
        <v>#N/A</v>
      </c>
      <c r="AG127" t="e">
        <f>INDEX(VATSIM_Connections!$A:$AQ,MATCH($A127,VATSIM_Connections!$AR:$AR,0),COLUMN(AG127)-2)</f>
        <v>#N/A</v>
      </c>
      <c r="AH127" t="e">
        <f>INDEX(VATSIM_Connections!$A:$AQ,MATCH($A127,VATSIM_Connections!$AR:$AR,0),COLUMN(AH127)-2)</f>
        <v>#N/A</v>
      </c>
      <c r="AI127" t="e">
        <f>INDEX(VATSIM_Connections!$A:$AQ,MATCH($A127,VATSIM_Connections!$AR:$AR,0),COLUMN(AI127)-2)</f>
        <v>#N/A</v>
      </c>
      <c r="AJ127" t="e">
        <f>INDEX(VATSIM_Connections!$A:$AQ,MATCH($A127,VATSIM_Connections!$AR:$AR,0),COLUMN(AJ127)-2)</f>
        <v>#N/A</v>
      </c>
      <c r="AK127" t="e">
        <f>INDEX(VATSIM_Connections!$A:$AQ,MATCH($A127,VATSIM_Connections!$AR:$AR,0),COLUMN(AK127)-2)</f>
        <v>#N/A</v>
      </c>
      <c r="AL127" t="e">
        <f>INDEX(VATSIM_Connections!$A:$AQ,MATCH($A127,VATSIM_Connections!$AR:$AR,0),COLUMN(AL127)-2)</f>
        <v>#N/A</v>
      </c>
      <c r="AM127" t="e">
        <f>INDEX(VATSIM_Connections!$A:$AQ,MATCH($A127,VATSIM_Connections!$AR:$AR,0),COLUMN(AM127)-2)</f>
        <v>#N/A</v>
      </c>
      <c r="AN127" t="e">
        <f>INDEX(VATSIM_Connections!$A:$AQ,MATCH($A127,VATSIM_Connections!$AR:$AR,0),COLUMN(AN127)-2)</f>
        <v>#N/A</v>
      </c>
      <c r="AO127" t="e">
        <f>INDEX(VATSIM_Connections!$A:$AQ,MATCH($A127,VATSIM_Connections!$AR:$AR,0),COLUMN(AO127)-2)</f>
        <v>#N/A</v>
      </c>
      <c r="AP127" t="e">
        <f>INDEX(VATSIM_Connections!$A:$AQ,MATCH($A127,VATSIM_Connections!$AR:$AR,0),COLUMN(AP127)-2)</f>
        <v>#N/A</v>
      </c>
      <c r="AQ127" t="e">
        <f>INDEX(VATSIM_Connections!$A:$AQ,MATCH($A127,VATSIM_Connections!$AR:$AR,0),COLUMN(AQ127)-2)</f>
        <v>#N/A</v>
      </c>
    </row>
    <row r="128" spans="1:43" x14ac:dyDescent="0.25">
      <c r="A128">
        <f t="shared" si="1"/>
        <v>127</v>
      </c>
      <c r="B128" t="e">
        <f>INDEX(VATSIM_Connections!$A:$AQ,MATCH($A128,VATSIM_Connections!$AR:$AR,0),COLUMN(A128))</f>
        <v>#N/A</v>
      </c>
      <c r="C128" t="e">
        <f>INDEX(VATSIM_Connections!$A:$AQ,MATCH($A128,VATSIM_Connections!$AR:$AR,0),COLUMN(B128))</f>
        <v>#N/A</v>
      </c>
      <c r="D128" t="e">
        <f>INDEX(DVA_Roster!$A:$I,MATCH(_xlfn.NUMBERVALUE($C128),DVA_Roster!$G:$G,0),2)</f>
        <v>#N/A</v>
      </c>
      <c r="E128" t="e">
        <f>INDEX(VATSIM_Connections!$A:$AQ,MATCH($A128,VATSIM_Connections!$AR:$AR,0),COLUMN(C128))</f>
        <v>#N/A</v>
      </c>
      <c r="F128" t="e">
        <f>INDEX(VATSIM_Connections!$A:$AQ,MATCH($A128,VATSIM_Connections!$AR:$AR,0),COLUMN(F128)-2)</f>
        <v>#N/A</v>
      </c>
      <c r="G128" t="e">
        <f>INDEX(VATSIM_Connections!$A:$AQ,MATCH($A128,VATSIM_Connections!$AR:$AR,0),COLUMN(G128)-2)</f>
        <v>#N/A</v>
      </c>
      <c r="H128" t="e">
        <f>INDEX(VATSIM_Connections!$A:$AQ,MATCH($A128,VATSIM_Connections!$AR:$AR,0),COLUMN(H128)-2)</f>
        <v>#N/A</v>
      </c>
      <c r="I128" t="e">
        <f>INDEX(VATSIM_Connections!$A:$AQ,MATCH($A128,VATSIM_Connections!$AR:$AR,0),COLUMN(I128)-2)</f>
        <v>#N/A</v>
      </c>
      <c r="J128" t="e">
        <f>INDEX(VATSIM_Connections!$A:$AQ,MATCH($A128,VATSIM_Connections!$AR:$AR,0),COLUMN(J128)-2)</f>
        <v>#N/A</v>
      </c>
      <c r="K128" t="e">
        <f>INDEX(VATSIM_Connections!$A:$AQ,MATCH($A128,VATSIM_Connections!$AR:$AR,0),COLUMN(K128)-2)</f>
        <v>#N/A</v>
      </c>
      <c r="L128" t="e">
        <f>INDEX(VATSIM_Connections!$A:$AQ,MATCH($A128,VATSIM_Connections!$AR:$AR,0),COLUMN(L128)-2)</f>
        <v>#N/A</v>
      </c>
      <c r="M128" t="e">
        <f>INDEX(VATSIM_Connections!$A:$AQ,MATCH($A128,VATSIM_Connections!$AR:$AR,0),COLUMN(M128)-2)</f>
        <v>#N/A</v>
      </c>
      <c r="N128" t="e">
        <f>INDEX(VATSIM_Connections!$A:$AQ,MATCH($A128,VATSIM_Connections!$AR:$AR,0),COLUMN(N128)-2)</f>
        <v>#N/A</v>
      </c>
      <c r="O128" t="e">
        <f>INDEX(VATSIM_Connections!$A:$AQ,MATCH($A128,VATSIM_Connections!$AR:$AR,0),COLUMN(O128)-2)</f>
        <v>#N/A</v>
      </c>
      <c r="P128" t="e">
        <f>INDEX(VATSIM_Connections!$A:$AQ,MATCH($A128,VATSIM_Connections!$AR:$AR,0),COLUMN(P128)-2)</f>
        <v>#N/A</v>
      </c>
      <c r="Q128" t="e">
        <f>INDEX(VATSIM_Connections!$A:$AQ,MATCH($A128,VATSIM_Connections!$AR:$AR,0),COLUMN(Q128)-2)</f>
        <v>#N/A</v>
      </c>
      <c r="R128" t="e">
        <f>INDEX(VATSIM_Connections!$A:$AQ,MATCH($A128,VATSIM_Connections!$AR:$AR,0),COLUMN(R128)-2)</f>
        <v>#N/A</v>
      </c>
      <c r="S128" t="e">
        <f>INDEX(VATSIM_Connections!$A:$AQ,MATCH($A128,VATSIM_Connections!$AR:$AR,0),COLUMN(S128)-2)</f>
        <v>#N/A</v>
      </c>
      <c r="T128" t="e">
        <f>INDEX(VATSIM_Connections!$A:$AQ,MATCH($A128,VATSIM_Connections!$AR:$AR,0),COLUMN(T128)-2)</f>
        <v>#N/A</v>
      </c>
      <c r="U128" t="e">
        <f>INDEX(VATSIM_Connections!$A:$AQ,MATCH($A128,VATSIM_Connections!$AR:$AR,0),COLUMN(U128)-2)</f>
        <v>#N/A</v>
      </c>
      <c r="V128" t="e">
        <f>INDEX(VATSIM_Connections!$A:$AQ,MATCH($A128,VATSIM_Connections!$AR:$AR,0),COLUMN(V128)-2)</f>
        <v>#N/A</v>
      </c>
      <c r="W128" t="e">
        <f>INDEX(VATSIM_Connections!$A:$AQ,MATCH($A128,VATSIM_Connections!$AR:$AR,0),COLUMN(W128)-2)</f>
        <v>#N/A</v>
      </c>
      <c r="X128" t="e">
        <f>INDEX(VATSIM_Connections!$A:$AQ,MATCH($A128,VATSIM_Connections!$AR:$AR,0),COLUMN(X128)-2)</f>
        <v>#N/A</v>
      </c>
      <c r="Y128" t="e">
        <f>INDEX(VATSIM_Connections!$A:$AQ,MATCH($A128,VATSIM_Connections!$AR:$AR,0),COLUMN(Y128)-2)</f>
        <v>#N/A</v>
      </c>
      <c r="Z128" t="e">
        <f>INDEX(VATSIM_Connections!$A:$AQ,MATCH($A128,VATSIM_Connections!$AR:$AR,0),COLUMN(Z128)-2)</f>
        <v>#N/A</v>
      </c>
      <c r="AA128" t="e">
        <f>INDEX(VATSIM_Connections!$A:$AQ,MATCH($A128,VATSIM_Connections!$AR:$AR,0),COLUMN(AA128)-2)</f>
        <v>#N/A</v>
      </c>
      <c r="AB128" t="e">
        <f>INDEX(VATSIM_Connections!$A:$AQ,MATCH($A128,VATSIM_Connections!$AR:$AR,0),COLUMN(AB128)-2)</f>
        <v>#N/A</v>
      </c>
      <c r="AC128" t="e">
        <f>INDEX(VATSIM_Connections!$A:$AQ,MATCH($A128,VATSIM_Connections!$AR:$AR,0),COLUMN(AC128)-2)</f>
        <v>#N/A</v>
      </c>
      <c r="AD128" t="e">
        <f>INDEX(VATSIM_Connections!$A:$AQ,MATCH($A128,VATSIM_Connections!$AR:$AR,0),COLUMN(AD128)-2)</f>
        <v>#N/A</v>
      </c>
      <c r="AE128" t="e">
        <f>INDEX(VATSIM_Connections!$A:$AQ,MATCH($A128,VATSIM_Connections!$AR:$AR,0),COLUMN(AE128)-2)</f>
        <v>#N/A</v>
      </c>
      <c r="AF128" t="e">
        <f>INDEX(VATSIM_Connections!$A:$AQ,MATCH($A128,VATSIM_Connections!$AR:$AR,0),COLUMN(AF128)-2)</f>
        <v>#N/A</v>
      </c>
      <c r="AG128" t="e">
        <f>INDEX(VATSIM_Connections!$A:$AQ,MATCH($A128,VATSIM_Connections!$AR:$AR,0),COLUMN(AG128)-2)</f>
        <v>#N/A</v>
      </c>
      <c r="AH128" t="e">
        <f>INDEX(VATSIM_Connections!$A:$AQ,MATCH($A128,VATSIM_Connections!$AR:$AR,0),COLUMN(AH128)-2)</f>
        <v>#N/A</v>
      </c>
      <c r="AI128" t="e">
        <f>INDEX(VATSIM_Connections!$A:$AQ,MATCH($A128,VATSIM_Connections!$AR:$AR,0),COLUMN(AI128)-2)</f>
        <v>#N/A</v>
      </c>
      <c r="AJ128" t="e">
        <f>INDEX(VATSIM_Connections!$A:$AQ,MATCH($A128,VATSIM_Connections!$AR:$AR,0),COLUMN(AJ128)-2)</f>
        <v>#N/A</v>
      </c>
      <c r="AK128" t="e">
        <f>INDEX(VATSIM_Connections!$A:$AQ,MATCH($A128,VATSIM_Connections!$AR:$AR,0),COLUMN(AK128)-2)</f>
        <v>#N/A</v>
      </c>
      <c r="AL128" t="e">
        <f>INDEX(VATSIM_Connections!$A:$AQ,MATCH($A128,VATSIM_Connections!$AR:$AR,0),COLUMN(AL128)-2)</f>
        <v>#N/A</v>
      </c>
      <c r="AM128" t="e">
        <f>INDEX(VATSIM_Connections!$A:$AQ,MATCH($A128,VATSIM_Connections!$AR:$AR,0),COLUMN(AM128)-2)</f>
        <v>#N/A</v>
      </c>
      <c r="AN128" t="e">
        <f>INDEX(VATSIM_Connections!$A:$AQ,MATCH($A128,VATSIM_Connections!$AR:$AR,0),COLUMN(AN128)-2)</f>
        <v>#N/A</v>
      </c>
      <c r="AO128" t="e">
        <f>INDEX(VATSIM_Connections!$A:$AQ,MATCH($A128,VATSIM_Connections!$AR:$AR,0),COLUMN(AO128)-2)</f>
        <v>#N/A</v>
      </c>
      <c r="AP128" t="e">
        <f>INDEX(VATSIM_Connections!$A:$AQ,MATCH($A128,VATSIM_Connections!$AR:$AR,0),COLUMN(AP128)-2)</f>
        <v>#N/A</v>
      </c>
      <c r="AQ128" t="e">
        <f>INDEX(VATSIM_Connections!$A:$AQ,MATCH($A128,VATSIM_Connections!$AR:$AR,0),COLUMN(AQ128)-2)</f>
        <v>#N/A</v>
      </c>
    </row>
    <row r="129" spans="1:43" x14ac:dyDescent="0.25">
      <c r="A129">
        <f t="shared" si="1"/>
        <v>128</v>
      </c>
      <c r="B129" t="e">
        <f>INDEX(VATSIM_Connections!$A:$AQ,MATCH($A129,VATSIM_Connections!$AR:$AR,0),COLUMN(A129))</f>
        <v>#N/A</v>
      </c>
      <c r="C129" t="e">
        <f>INDEX(VATSIM_Connections!$A:$AQ,MATCH($A129,VATSIM_Connections!$AR:$AR,0),COLUMN(B129))</f>
        <v>#N/A</v>
      </c>
      <c r="D129" t="e">
        <f>INDEX(DVA_Roster!$A:$I,MATCH(_xlfn.NUMBERVALUE($C129),DVA_Roster!$G:$G,0),2)</f>
        <v>#N/A</v>
      </c>
      <c r="E129" t="e">
        <f>INDEX(VATSIM_Connections!$A:$AQ,MATCH($A129,VATSIM_Connections!$AR:$AR,0),COLUMN(C129))</f>
        <v>#N/A</v>
      </c>
      <c r="F129" t="e">
        <f>INDEX(VATSIM_Connections!$A:$AQ,MATCH($A129,VATSIM_Connections!$AR:$AR,0),COLUMN(F129)-2)</f>
        <v>#N/A</v>
      </c>
      <c r="G129" t="e">
        <f>INDEX(VATSIM_Connections!$A:$AQ,MATCH($A129,VATSIM_Connections!$AR:$AR,0),COLUMN(G129)-2)</f>
        <v>#N/A</v>
      </c>
      <c r="H129" t="e">
        <f>INDEX(VATSIM_Connections!$A:$AQ,MATCH($A129,VATSIM_Connections!$AR:$AR,0),COLUMN(H129)-2)</f>
        <v>#N/A</v>
      </c>
      <c r="I129" t="e">
        <f>INDEX(VATSIM_Connections!$A:$AQ,MATCH($A129,VATSIM_Connections!$AR:$AR,0),COLUMN(I129)-2)</f>
        <v>#N/A</v>
      </c>
      <c r="J129" t="e">
        <f>INDEX(VATSIM_Connections!$A:$AQ,MATCH($A129,VATSIM_Connections!$AR:$AR,0),COLUMN(J129)-2)</f>
        <v>#N/A</v>
      </c>
      <c r="K129" t="e">
        <f>INDEX(VATSIM_Connections!$A:$AQ,MATCH($A129,VATSIM_Connections!$AR:$AR,0),COLUMN(K129)-2)</f>
        <v>#N/A</v>
      </c>
      <c r="L129" t="e">
        <f>INDEX(VATSIM_Connections!$A:$AQ,MATCH($A129,VATSIM_Connections!$AR:$AR,0),COLUMN(L129)-2)</f>
        <v>#N/A</v>
      </c>
      <c r="M129" t="e">
        <f>INDEX(VATSIM_Connections!$A:$AQ,MATCH($A129,VATSIM_Connections!$AR:$AR,0),COLUMN(M129)-2)</f>
        <v>#N/A</v>
      </c>
      <c r="N129" t="e">
        <f>INDEX(VATSIM_Connections!$A:$AQ,MATCH($A129,VATSIM_Connections!$AR:$AR,0),COLUMN(N129)-2)</f>
        <v>#N/A</v>
      </c>
      <c r="O129" t="e">
        <f>INDEX(VATSIM_Connections!$A:$AQ,MATCH($A129,VATSIM_Connections!$AR:$AR,0),COLUMN(O129)-2)</f>
        <v>#N/A</v>
      </c>
      <c r="P129" t="e">
        <f>INDEX(VATSIM_Connections!$A:$AQ,MATCH($A129,VATSIM_Connections!$AR:$AR,0),COLUMN(P129)-2)</f>
        <v>#N/A</v>
      </c>
      <c r="Q129" t="e">
        <f>INDEX(VATSIM_Connections!$A:$AQ,MATCH($A129,VATSIM_Connections!$AR:$AR,0),COLUMN(Q129)-2)</f>
        <v>#N/A</v>
      </c>
      <c r="R129" t="e">
        <f>INDEX(VATSIM_Connections!$A:$AQ,MATCH($A129,VATSIM_Connections!$AR:$AR,0),COLUMN(R129)-2)</f>
        <v>#N/A</v>
      </c>
      <c r="S129" t="e">
        <f>INDEX(VATSIM_Connections!$A:$AQ,MATCH($A129,VATSIM_Connections!$AR:$AR,0),COLUMN(S129)-2)</f>
        <v>#N/A</v>
      </c>
      <c r="T129" t="e">
        <f>INDEX(VATSIM_Connections!$A:$AQ,MATCH($A129,VATSIM_Connections!$AR:$AR,0),COLUMN(T129)-2)</f>
        <v>#N/A</v>
      </c>
      <c r="U129" t="e">
        <f>INDEX(VATSIM_Connections!$A:$AQ,MATCH($A129,VATSIM_Connections!$AR:$AR,0),COLUMN(U129)-2)</f>
        <v>#N/A</v>
      </c>
      <c r="V129" t="e">
        <f>INDEX(VATSIM_Connections!$A:$AQ,MATCH($A129,VATSIM_Connections!$AR:$AR,0),COLUMN(V129)-2)</f>
        <v>#N/A</v>
      </c>
      <c r="W129" t="e">
        <f>INDEX(VATSIM_Connections!$A:$AQ,MATCH($A129,VATSIM_Connections!$AR:$AR,0),COLUMN(W129)-2)</f>
        <v>#N/A</v>
      </c>
      <c r="X129" t="e">
        <f>INDEX(VATSIM_Connections!$A:$AQ,MATCH($A129,VATSIM_Connections!$AR:$AR,0),COLUMN(X129)-2)</f>
        <v>#N/A</v>
      </c>
      <c r="Y129" t="e">
        <f>INDEX(VATSIM_Connections!$A:$AQ,MATCH($A129,VATSIM_Connections!$AR:$AR,0),COLUMN(Y129)-2)</f>
        <v>#N/A</v>
      </c>
      <c r="Z129" t="e">
        <f>INDEX(VATSIM_Connections!$A:$AQ,MATCH($A129,VATSIM_Connections!$AR:$AR,0),COLUMN(Z129)-2)</f>
        <v>#N/A</v>
      </c>
      <c r="AA129" t="e">
        <f>INDEX(VATSIM_Connections!$A:$AQ,MATCH($A129,VATSIM_Connections!$AR:$AR,0),COLUMN(AA129)-2)</f>
        <v>#N/A</v>
      </c>
      <c r="AB129" t="e">
        <f>INDEX(VATSIM_Connections!$A:$AQ,MATCH($A129,VATSIM_Connections!$AR:$AR,0),COLUMN(AB129)-2)</f>
        <v>#N/A</v>
      </c>
      <c r="AC129" t="e">
        <f>INDEX(VATSIM_Connections!$A:$AQ,MATCH($A129,VATSIM_Connections!$AR:$AR,0),COLUMN(AC129)-2)</f>
        <v>#N/A</v>
      </c>
      <c r="AD129" t="e">
        <f>INDEX(VATSIM_Connections!$A:$AQ,MATCH($A129,VATSIM_Connections!$AR:$AR,0),COLUMN(AD129)-2)</f>
        <v>#N/A</v>
      </c>
      <c r="AE129" t="e">
        <f>INDEX(VATSIM_Connections!$A:$AQ,MATCH($A129,VATSIM_Connections!$AR:$AR,0),COLUMN(AE129)-2)</f>
        <v>#N/A</v>
      </c>
      <c r="AF129" t="e">
        <f>INDEX(VATSIM_Connections!$A:$AQ,MATCH($A129,VATSIM_Connections!$AR:$AR,0),COLUMN(AF129)-2)</f>
        <v>#N/A</v>
      </c>
      <c r="AG129" t="e">
        <f>INDEX(VATSIM_Connections!$A:$AQ,MATCH($A129,VATSIM_Connections!$AR:$AR,0),COLUMN(AG129)-2)</f>
        <v>#N/A</v>
      </c>
      <c r="AH129" t="e">
        <f>INDEX(VATSIM_Connections!$A:$AQ,MATCH($A129,VATSIM_Connections!$AR:$AR,0),COLUMN(AH129)-2)</f>
        <v>#N/A</v>
      </c>
      <c r="AI129" t="e">
        <f>INDEX(VATSIM_Connections!$A:$AQ,MATCH($A129,VATSIM_Connections!$AR:$AR,0),COLUMN(AI129)-2)</f>
        <v>#N/A</v>
      </c>
      <c r="AJ129" t="e">
        <f>INDEX(VATSIM_Connections!$A:$AQ,MATCH($A129,VATSIM_Connections!$AR:$AR,0),COLUMN(AJ129)-2)</f>
        <v>#N/A</v>
      </c>
      <c r="AK129" t="e">
        <f>INDEX(VATSIM_Connections!$A:$AQ,MATCH($A129,VATSIM_Connections!$AR:$AR,0),COLUMN(AK129)-2)</f>
        <v>#N/A</v>
      </c>
      <c r="AL129" t="e">
        <f>INDEX(VATSIM_Connections!$A:$AQ,MATCH($A129,VATSIM_Connections!$AR:$AR,0),COLUMN(AL129)-2)</f>
        <v>#N/A</v>
      </c>
      <c r="AM129" t="e">
        <f>INDEX(VATSIM_Connections!$A:$AQ,MATCH($A129,VATSIM_Connections!$AR:$AR,0),COLUMN(AM129)-2)</f>
        <v>#N/A</v>
      </c>
      <c r="AN129" t="e">
        <f>INDEX(VATSIM_Connections!$A:$AQ,MATCH($A129,VATSIM_Connections!$AR:$AR,0),COLUMN(AN129)-2)</f>
        <v>#N/A</v>
      </c>
      <c r="AO129" t="e">
        <f>INDEX(VATSIM_Connections!$A:$AQ,MATCH($A129,VATSIM_Connections!$AR:$AR,0),COLUMN(AO129)-2)</f>
        <v>#N/A</v>
      </c>
      <c r="AP129" t="e">
        <f>INDEX(VATSIM_Connections!$A:$AQ,MATCH($A129,VATSIM_Connections!$AR:$AR,0),COLUMN(AP129)-2)</f>
        <v>#N/A</v>
      </c>
      <c r="AQ129" t="e">
        <f>INDEX(VATSIM_Connections!$A:$AQ,MATCH($A129,VATSIM_Connections!$AR:$AR,0),COLUMN(AQ129)-2)</f>
        <v>#N/A</v>
      </c>
    </row>
    <row r="130" spans="1:43" x14ac:dyDescent="0.25">
      <c r="A130">
        <f t="shared" si="1"/>
        <v>129</v>
      </c>
      <c r="B130" t="e">
        <f>INDEX(VATSIM_Connections!$A:$AQ,MATCH($A130,VATSIM_Connections!$AR:$AR,0),COLUMN(A130))</f>
        <v>#N/A</v>
      </c>
      <c r="C130" t="e">
        <f>INDEX(VATSIM_Connections!$A:$AQ,MATCH($A130,VATSIM_Connections!$AR:$AR,0),COLUMN(B130))</f>
        <v>#N/A</v>
      </c>
      <c r="D130" t="e">
        <f>INDEX(DVA_Roster!$A:$I,MATCH(_xlfn.NUMBERVALUE($C130),DVA_Roster!$G:$G,0),2)</f>
        <v>#N/A</v>
      </c>
      <c r="E130" t="e">
        <f>INDEX(VATSIM_Connections!$A:$AQ,MATCH($A130,VATSIM_Connections!$AR:$AR,0),COLUMN(C130))</f>
        <v>#N/A</v>
      </c>
      <c r="F130" t="e">
        <f>INDEX(VATSIM_Connections!$A:$AQ,MATCH($A130,VATSIM_Connections!$AR:$AR,0),COLUMN(F130)-2)</f>
        <v>#N/A</v>
      </c>
      <c r="G130" t="e">
        <f>INDEX(VATSIM_Connections!$A:$AQ,MATCH($A130,VATSIM_Connections!$AR:$AR,0),COLUMN(G130)-2)</f>
        <v>#N/A</v>
      </c>
      <c r="H130" t="e">
        <f>INDEX(VATSIM_Connections!$A:$AQ,MATCH($A130,VATSIM_Connections!$AR:$AR,0),COLUMN(H130)-2)</f>
        <v>#N/A</v>
      </c>
      <c r="I130" t="e">
        <f>INDEX(VATSIM_Connections!$A:$AQ,MATCH($A130,VATSIM_Connections!$AR:$AR,0),COLUMN(I130)-2)</f>
        <v>#N/A</v>
      </c>
      <c r="J130" t="e">
        <f>INDEX(VATSIM_Connections!$A:$AQ,MATCH($A130,VATSIM_Connections!$AR:$AR,0),COLUMN(J130)-2)</f>
        <v>#N/A</v>
      </c>
      <c r="K130" t="e">
        <f>INDEX(VATSIM_Connections!$A:$AQ,MATCH($A130,VATSIM_Connections!$AR:$AR,0),COLUMN(K130)-2)</f>
        <v>#N/A</v>
      </c>
      <c r="L130" t="e">
        <f>INDEX(VATSIM_Connections!$A:$AQ,MATCH($A130,VATSIM_Connections!$AR:$AR,0),COLUMN(L130)-2)</f>
        <v>#N/A</v>
      </c>
      <c r="M130" t="e">
        <f>INDEX(VATSIM_Connections!$A:$AQ,MATCH($A130,VATSIM_Connections!$AR:$AR,0),COLUMN(M130)-2)</f>
        <v>#N/A</v>
      </c>
      <c r="N130" t="e">
        <f>INDEX(VATSIM_Connections!$A:$AQ,MATCH($A130,VATSIM_Connections!$AR:$AR,0),COLUMN(N130)-2)</f>
        <v>#N/A</v>
      </c>
      <c r="O130" t="e">
        <f>INDEX(VATSIM_Connections!$A:$AQ,MATCH($A130,VATSIM_Connections!$AR:$AR,0),COLUMN(O130)-2)</f>
        <v>#N/A</v>
      </c>
      <c r="P130" t="e">
        <f>INDEX(VATSIM_Connections!$A:$AQ,MATCH($A130,VATSIM_Connections!$AR:$AR,0),COLUMN(P130)-2)</f>
        <v>#N/A</v>
      </c>
      <c r="Q130" t="e">
        <f>INDEX(VATSIM_Connections!$A:$AQ,MATCH($A130,VATSIM_Connections!$AR:$AR,0),COLUMN(Q130)-2)</f>
        <v>#N/A</v>
      </c>
      <c r="R130" t="e">
        <f>INDEX(VATSIM_Connections!$A:$AQ,MATCH($A130,VATSIM_Connections!$AR:$AR,0),COLUMN(R130)-2)</f>
        <v>#N/A</v>
      </c>
      <c r="S130" t="e">
        <f>INDEX(VATSIM_Connections!$A:$AQ,MATCH($A130,VATSIM_Connections!$AR:$AR,0),COLUMN(S130)-2)</f>
        <v>#N/A</v>
      </c>
      <c r="T130" t="e">
        <f>INDEX(VATSIM_Connections!$A:$AQ,MATCH($A130,VATSIM_Connections!$AR:$AR,0),COLUMN(T130)-2)</f>
        <v>#N/A</v>
      </c>
      <c r="U130" t="e">
        <f>INDEX(VATSIM_Connections!$A:$AQ,MATCH($A130,VATSIM_Connections!$AR:$AR,0),COLUMN(U130)-2)</f>
        <v>#N/A</v>
      </c>
      <c r="V130" t="e">
        <f>INDEX(VATSIM_Connections!$A:$AQ,MATCH($A130,VATSIM_Connections!$AR:$AR,0),COLUMN(V130)-2)</f>
        <v>#N/A</v>
      </c>
      <c r="W130" t="e">
        <f>INDEX(VATSIM_Connections!$A:$AQ,MATCH($A130,VATSIM_Connections!$AR:$AR,0),COLUMN(W130)-2)</f>
        <v>#N/A</v>
      </c>
      <c r="X130" t="e">
        <f>INDEX(VATSIM_Connections!$A:$AQ,MATCH($A130,VATSIM_Connections!$AR:$AR,0),COLUMN(X130)-2)</f>
        <v>#N/A</v>
      </c>
      <c r="Y130" t="e">
        <f>INDEX(VATSIM_Connections!$A:$AQ,MATCH($A130,VATSIM_Connections!$AR:$AR,0),COLUMN(Y130)-2)</f>
        <v>#N/A</v>
      </c>
      <c r="Z130" t="e">
        <f>INDEX(VATSIM_Connections!$A:$AQ,MATCH($A130,VATSIM_Connections!$AR:$AR,0),COLUMN(Z130)-2)</f>
        <v>#N/A</v>
      </c>
      <c r="AA130" t="e">
        <f>INDEX(VATSIM_Connections!$A:$AQ,MATCH($A130,VATSIM_Connections!$AR:$AR,0),COLUMN(AA130)-2)</f>
        <v>#N/A</v>
      </c>
      <c r="AB130" t="e">
        <f>INDEX(VATSIM_Connections!$A:$AQ,MATCH($A130,VATSIM_Connections!$AR:$AR,0),COLUMN(AB130)-2)</f>
        <v>#N/A</v>
      </c>
      <c r="AC130" t="e">
        <f>INDEX(VATSIM_Connections!$A:$AQ,MATCH($A130,VATSIM_Connections!$AR:$AR,0),COLUMN(AC130)-2)</f>
        <v>#N/A</v>
      </c>
      <c r="AD130" t="e">
        <f>INDEX(VATSIM_Connections!$A:$AQ,MATCH($A130,VATSIM_Connections!$AR:$AR,0),COLUMN(AD130)-2)</f>
        <v>#N/A</v>
      </c>
      <c r="AE130" t="e">
        <f>INDEX(VATSIM_Connections!$A:$AQ,MATCH($A130,VATSIM_Connections!$AR:$AR,0),COLUMN(AE130)-2)</f>
        <v>#N/A</v>
      </c>
      <c r="AF130" t="e">
        <f>INDEX(VATSIM_Connections!$A:$AQ,MATCH($A130,VATSIM_Connections!$AR:$AR,0),COLUMN(AF130)-2)</f>
        <v>#N/A</v>
      </c>
      <c r="AG130" t="e">
        <f>INDEX(VATSIM_Connections!$A:$AQ,MATCH($A130,VATSIM_Connections!$AR:$AR,0),COLUMN(AG130)-2)</f>
        <v>#N/A</v>
      </c>
      <c r="AH130" t="e">
        <f>INDEX(VATSIM_Connections!$A:$AQ,MATCH($A130,VATSIM_Connections!$AR:$AR,0),COLUMN(AH130)-2)</f>
        <v>#N/A</v>
      </c>
      <c r="AI130" t="e">
        <f>INDEX(VATSIM_Connections!$A:$AQ,MATCH($A130,VATSIM_Connections!$AR:$AR,0),COLUMN(AI130)-2)</f>
        <v>#N/A</v>
      </c>
      <c r="AJ130" t="e">
        <f>INDEX(VATSIM_Connections!$A:$AQ,MATCH($A130,VATSIM_Connections!$AR:$AR,0),COLUMN(AJ130)-2)</f>
        <v>#N/A</v>
      </c>
      <c r="AK130" t="e">
        <f>INDEX(VATSIM_Connections!$A:$AQ,MATCH($A130,VATSIM_Connections!$AR:$AR,0),COLUMN(AK130)-2)</f>
        <v>#N/A</v>
      </c>
      <c r="AL130" t="e">
        <f>INDEX(VATSIM_Connections!$A:$AQ,MATCH($A130,VATSIM_Connections!$AR:$AR,0),COLUMN(AL130)-2)</f>
        <v>#N/A</v>
      </c>
      <c r="AM130" t="e">
        <f>INDEX(VATSIM_Connections!$A:$AQ,MATCH($A130,VATSIM_Connections!$AR:$AR,0),COLUMN(AM130)-2)</f>
        <v>#N/A</v>
      </c>
      <c r="AN130" t="e">
        <f>INDEX(VATSIM_Connections!$A:$AQ,MATCH($A130,VATSIM_Connections!$AR:$AR,0),COLUMN(AN130)-2)</f>
        <v>#N/A</v>
      </c>
      <c r="AO130" t="e">
        <f>INDEX(VATSIM_Connections!$A:$AQ,MATCH($A130,VATSIM_Connections!$AR:$AR,0),COLUMN(AO130)-2)</f>
        <v>#N/A</v>
      </c>
      <c r="AP130" t="e">
        <f>INDEX(VATSIM_Connections!$A:$AQ,MATCH($A130,VATSIM_Connections!$AR:$AR,0),COLUMN(AP130)-2)</f>
        <v>#N/A</v>
      </c>
      <c r="AQ130" t="e">
        <f>INDEX(VATSIM_Connections!$A:$AQ,MATCH($A130,VATSIM_Connections!$AR:$AR,0),COLUMN(AQ130)-2)</f>
        <v>#N/A</v>
      </c>
    </row>
    <row r="131" spans="1:43" x14ac:dyDescent="0.25">
      <c r="A131">
        <f t="shared" si="1"/>
        <v>130</v>
      </c>
      <c r="B131" t="e">
        <f>INDEX(VATSIM_Connections!$A:$AQ,MATCH($A131,VATSIM_Connections!$AR:$AR,0),COLUMN(A131))</f>
        <v>#N/A</v>
      </c>
      <c r="C131" t="e">
        <f>INDEX(VATSIM_Connections!$A:$AQ,MATCH($A131,VATSIM_Connections!$AR:$AR,0),COLUMN(B131))</f>
        <v>#N/A</v>
      </c>
      <c r="D131" t="e">
        <f>INDEX(DVA_Roster!$A:$I,MATCH(_xlfn.NUMBERVALUE($C131),DVA_Roster!$G:$G,0),2)</f>
        <v>#N/A</v>
      </c>
      <c r="E131" t="e">
        <f>INDEX(VATSIM_Connections!$A:$AQ,MATCH($A131,VATSIM_Connections!$AR:$AR,0),COLUMN(C131))</f>
        <v>#N/A</v>
      </c>
      <c r="F131" t="e">
        <f>INDEX(VATSIM_Connections!$A:$AQ,MATCH($A131,VATSIM_Connections!$AR:$AR,0),COLUMN(F131)-2)</f>
        <v>#N/A</v>
      </c>
      <c r="G131" t="e">
        <f>INDEX(VATSIM_Connections!$A:$AQ,MATCH($A131,VATSIM_Connections!$AR:$AR,0),COLUMN(G131)-2)</f>
        <v>#N/A</v>
      </c>
      <c r="H131" t="e">
        <f>INDEX(VATSIM_Connections!$A:$AQ,MATCH($A131,VATSIM_Connections!$AR:$AR,0),COLUMN(H131)-2)</f>
        <v>#N/A</v>
      </c>
      <c r="I131" t="e">
        <f>INDEX(VATSIM_Connections!$A:$AQ,MATCH($A131,VATSIM_Connections!$AR:$AR,0),COLUMN(I131)-2)</f>
        <v>#N/A</v>
      </c>
      <c r="J131" t="e">
        <f>INDEX(VATSIM_Connections!$A:$AQ,MATCH($A131,VATSIM_Connections!$AR:$AR,0),COLUMN(J131)-2)</f>
        <v>#N/A</v>
      </c>
      <c r="K131" t="e">
        <f>INDEX(VATSIM_Connections!$A:$AQ,MATCH($A131,VATSIM_Connections!$AR:$AR,0),COLUMN(K131)-2)</f>
        <v>#N/A</v>
      </c>
      <c r="L131" t="e">
        <f>INDEX(VATSIM_Connections!$A:$AQ,MATCH($A131,VATSIM_Connections!$AR:$AR,0),COLUMN(L131)-2)</f>
        <v>#N/A</v>
      </c>
      <c r="M131" t="e">
        <f>INDEX(VATSIM_Connections!$A:$AQ,MATCH($A131,VATSIM_Connections!$AR:$AR,0),COLUMN(M131)-2)</f>
        <v>#N/A</v>
      </c>
      <c r="N131" t="e">
        <f>INDEX(VATSIM_Connections!$A:$AQ,MATCH($A131,VATSIM_Connections!$AR:$AR,0),COLUMN(N131)-2)</f>
        <v>#N/A</v>
      </c>
      <c r="O131" t="e">
        <f>INDEX(VATSIM_Connections!$A:$AQ,MATCH($A131,VATSIM_Connections!$AR:$AR,0),COLUMN(O131)-2)</f>
        <v>#N/A</v>
      </c>
      <c r="P131" t="e">
        <f>INDEX(VATSIM_Connections!$A:$AQ,MATCH($A131,VATSIM_Connections!$AR:$AR,0),COLUMN(P131)-2)</f>
        <v>#N/A</v>
      </c>
      <c r="Q131" t="e">
        <f>INDEX(VATSIM_Connections!$A:$AQ,MATCH($A131,VATSIM_Connections!$AR:$AR,0),COLUMN(Q131)-2)</f>
        <v>#N/A</v>
      </c>
      <c r="R131" t="e">
        <f>INDEX(VATSIM_Connections!$A:$AQ,MATCH($A131,VATSIM_Connections!$AR:$AR,0),COLUMN(R131)-2)</f>
        <v>#N/A</v>
      </c>
      <c r="S131" t="e">
        <f>INDEX(VATSIM_Connections!$A:$AQ,MATCH($A131,VATSIM_Connections!$AR:$AR,0),COLUMN(S131)-2)</f>
        <v>#N/A</v>
      </c>
      <c r="T131" t="e">
        <f>INDEX(VATSIM_Connections!$A:$AQ,MATCH($A131,VATSIM_Connections!$AR:$AR,0),COLUMN(T131)-2)</f>
        <v>#N/A</v>
      </c>
      <c r="U131" t="e">
        <f>INDEX(VATSIM_Connections!$A:$AQ,MATCH($A131,VATSIM_Connections!$AR:$AR,0),COLUMN(U131)-2)</f>
        <v>#N/A</v>
      </c>
      <c r="V131" t="e">
        <f>INDEX(VATSIM_Connections!$A:$AQ,MATCH($A131,VATSIM_Connections!$AR:$AR,0),COLUMN(V131)-2)</f>
        <v>#N/A</v>
      </c>
      <c r="W131" t="e">
        <f>INDEX(VATSIM_Connections!$A:$AQ,MATCH($A131,VATSIM_Connections!$AR:$AR,0),COLUMN(W131)-2)</f>
        <v>#N/A</v>
      </c>
      <c r="X131" t="e">
        <f>INDEX(VATSIM_Connections!$A:$AQ,MATCH($A131,VATSIM_Connections!$AR:$AR,0),COLUMN(X131)-2)</f>
        <v>#N/A</v>
      </c>
      <c r="Y131" t="e">
        <f>INDEX(VATSIM_Connections!$A:$AQ,MATCH($A131,VATSIM_Connections!$AR:$AR,0),COLUMN(Y131)-2)</f>
        <v>#N/A</v>
      </c>
      <c r="Z131" t="e">
        <f>INDEX(VATSIM_Connections!$A:$AQ,MATCH($A131,VATSIM_Connections!$AR:$AR,0),COLUMN(Z131)-2)</f>
        <v>#N/A</v>
      </c>
      <c r="AA131" t="e">
        <f>INDEX(VATSIM_Connections!$A:$AQ,MATCH($A131,VATSIM_Connections!$AR:$AR,0),COLUMN(AA131)-2)</f>
        <v>#N/A</v>
      </c>
      <c r="AB131" t="e">
        <f>INDEX(VATSIM_Connections!$A:$AQ,MATCH($A131,VATSIM_Connections!$AR:$AR,0),COLUMN(AB131)-2)</f>
        <v>#N/A</v>
      </c>
      <c r="AC131" t="e">
        <f>INDEX(VATSIM_Connections!$A:$AQ,MATCH($A131,VATSIM_Connections!$AR:$AR,0),COLUMN(AC131)-2)</f>
        <v>#N/A</v>
      </c>
      <c r="AD131" t="e">
        <f>INDEX(VATSIM_Connections!$A:$AQ,MATCH($A131,VATSIM_Connections!$AR:$AR,0),COLUMN(AD131)-2)</f>
        <v>#N/A</v>
      </c>
      <c r="AE131" t="e">
        <f>INDEX(VATSIM_Connections!$A:$AQ,MATCH($A131,VATSIM_Connections!$AR:$AR,0),COLUMN(AE131)-2)</f>
        <v>#N/A</v>
      </c>
      <c r="AF131" t="e">
        <f>INDEX(VATSIM_Connections!$A:$AQ,MATCH($A131,VATSIM_Connections!$AR:$AR,0),COLUMN(AF131)-2)</f>
        <v>#N/A</v>
      </c>
      <c r="AG131" t="e">
        <f>INDEX(VATSIM_Connections!$A:$AQ,MATCH($A131,VATSIM_Connections!$AR:$AR,0),COLUMN(AG131)-2)</f>
        <v>#N/A</v>
      </c>
      <c r="AH131" t="e">
        <f>INDEX(VATSIM_Connections!$A:$AQ,MATCH($A131,VATSIM_Connections!$AR:$AR,0),COLUMN(AH131)-2)</f>
        <v>#N/A</v>
      </c>
      <c r="AI131" t="e">
        <f>INDEX(VATSIM_Connections!$A:$AQ,MATCH($A131,VATSIM_Connections!$AR:$AR,0),COLUMN(AI131)-2)</f>
        <v>#N/A</v>
      </c>
      <c r="AJ131" t="e">
        <f>INDEX(VATSIM_Connections!$A:$AQ,MATCH($A131,VATSIM_Connections!$AR:$AR,0),COLUMN(AJ131)-2)</f>
        <v>#N/A</v>
      </c>
      <c r="AK131" t="e">
        <f>INDEX(VATSIM_Connections!$A:$AQ,MATCH($A131,VATSIM_Connections!$AR:$AR,0),COLUMN(AK131)-2)</f>
        <v>#N/A</v>
      </c>
      <c r="AL131" t="e">
        <f>INDEX(VATSIM_Connections!$A:$AQ,MATCH($A131,VATSIM_Connections!$AR:$AR,0),COLUMN(AL131)-2)</f>
        <v>#N/A</v>
      </c>
      <c r="AM131" t="e">
        <f>INDEX(VATSIM_Connections!$A:$AQ,MATCH($A131,VATSIM_Connections!$AR:$AR,0),COLUMN(AM131)-2)</f>
        <v>#N/A</v>
      </c>
      <c r="AN131" t="e">
        <f>INDEX(VATSIM_Connections!$A:$AQ,MATCH($A131,VATSIM_Connections!$AR:$AR,0),COLUMN(AN131)-2)</f>
        <v>#N/A</v>
      </c>
      <c r="AO131" t="e">
        <f>INDEX(VATSIM_Connections!$A:$AQ,MATCH($A131,VATSIM_Connections!$AR:$AR,0),COLUMN(AO131)-2)</f>
        <v>#N/A</v>
      </c>
      <c r="AP131" t="e">
        <f>INDEX(VATSIM_Connections!$A:$AQ,MATCH($A131,VATSIM_Connections!$AR:$AR,0),COLUMN(AP131)-2)</f>
        <v>#N/A</v>
      </c>
      <c r="AQ131" t="e">
        <f>INDEX(VATSIM_Connections!$A:$AQ,MATCH($A131,VATSIM_Connections!$AR:$AR,0),COLUMN(AQ131)-2)</f>
        <v>#N/A</v>
      </c>
    </row>
    <row r="132" spans="1:43" x14ac:dyDescent="0.25">
      <c r="A132">
        <f t="shared" ref="A132:A195" si="2">A131+1</f>
        <v>131</v>
      </c>
      <c r="B132" t="e">
        <f>INDEX(VATSIM_Connections!$A:$AQ,MATCH($A132,VATSIM_Connections!$AR:$AR,0),COLUMN(A132))</f>
        <v>#N/A</v>
      </c>
      <c r="C132" t="e">
        <f>INDEX(VATSIM_Connections!$A:$AQ,MATCH($A132,VATSIM_Connections!$AR:$AR,0),COLUMN(B132))</f>
        <v>#N/A</v>
      </c>
      <c r="D132" t="e">
        <f>INDEX(DVA_Roster!$A:$I,MATCH(_xlfn.NUMBERVALUE($C132),DVA_Roster!$G:$G,0),2)</f>
        <v>#N/A</v>
      </c>
      <c r="E132" t="e">
        <f>INDEX(VATSIM_Connections!$A:$AQ,MATCH($A132,VATSIM_Connections!$AR:$AR,0),COLUMN(C132))</f>
        <v>#N/A</v>
      </c>
      <c r="F132" t="e">
        <f>INDEX(VATSIM_Connections!$A:$AQ,MATCH($A132,VATSIM_Connections!$AR:$AR,0),COLUMN(F132)-2)</f>
        <v>#N/A</v>
      </c>
      <c r="G132" t="e">
        <f>INDEX(VATSIM_Connections!$A:$AQ,MATCH($A132,VATSIM_Connections!$AR:$AR,0),COLUMN(G132)-2)</f>
        <v>#N/A</v>
      </c>
      <c r="H132" t="e">
        <f>INDEX(VATSIM_Connections!$A:$AQ,MATCH($A132,VATSIM_Connections!$AR:$AR,0),COLUMN(H132)-2)</f>
        <v>#N/A</v>
      </c>
      <c r="I132" t="e">
        <f>INDEX(VATSIM_Connections!$A:$AQ,MATCH($A132,VATSIM_Connections!$AR:$AR,0),COLUMN(I132)-2)</f>
        <v>#N/A</v>
      </c>
      <c r="J132" t="e">
        <f>INDEX(VATSIM_Connections!$A:$AQ,MATCH($A132,VATSIM_Connections!$AR:$AR,0),COLUMN(J132)-2)</f>
        <v>#N/A</v>
      </c>
      <c r="K132" t="e">
        <f>INDEX(VATSIM_Connections!$A:$AQ,MATCH($A132,VATSIM_Connections!$AR:$AR,0),COLUMN(K132)-2)</f>
        <v>#N/A</v>
      </c>
      <c r="L132" t="e">
        <f>INDEX(VATSIM_Connections!$A:$AQ,MATCH($A132,VATSIM_Connections!$AR:$AR,0),COLUMN(L132)-2)</f>
        <v>#N/A</v>
      </c>
      <c r="M132" t="e">
        <f>INDEX(VATSIM_Connections!$A:$AQ,MATCH($A132,VATSIM_Connections!$AR:$AR,0),COLUMN(M132)-2)</f>
        <v>#N/A</v>
      </c>
      <c r="N132" t="e">
        <f>INDEX(VATSIM_Connections!$A:$AQ,MATCH($A132,VATSIM_Connections!$AR:$AR,0),COLUMN(N132)-2)</f>
        <v>#N/A</v>
      </c>
      <c r="O132" t="e">
        <f>INDEX(VATSIM_Connections!$A:$AQ,MATCH($A132,VATSIM_Connections!$AR:$AR,0),COLUMN(O132)-2)</f>
        <v>#N/A</v>
      </c>
      <c r="P132" t="e">
        <f>INDEX(VATSIM_Connections!$A:$AQ,MATCH($A132,VATSIM_Connections!$AR:$AR,0),COLUMN(P132)-2)</f>
        <v>#N/A</v>
      </c>
      <c r="Q132" t="e">
        <f>INDEX(VATSIM_Connections!$A:$AQ,MATCH($A132,VATSIM_Connections!$AR:$AR,0),COLUMN(Q132)-2)</f>
        <v>#N/A</v>
      </c>
      <c r="R132" t="e">
        <f>INDEX(VATSIM_Connections!$A:$AQ,MATCH($A132,VATSIM_Connections!$AR:$AR,0),COLUMN(R132)-2)</f>
        <v>#N/A</v>
      </c>
      <c r="S132" t="e">
        <f>INDEX(VATSIM_Connections!$A:$AQ,MATCH($A132,VATSIM_Connections!$AR:$AR,0),COLUMN(S132)-2)</f>
        <v>#N/A</v>
      </c>
      <c r="T132" t="e">
        <f>INDEX(VATSIM_Connections!$A:$AQ,MATCH($A132,VATSIM_Connections!$AR:$AR,0),COLUMN(T132)-2)</f>
        <v>#N/A</v>
      </c>
      <c r="U132" t="e">
        <f>INDEX(VATSIM_Connections!$A:$AQ,MATCH($A132,VATSIM_Connections!$AR:$AR,0),COLUMN(U132)-2)</f>
        <v>#N/A</v>
      </c>
      <c r="V132" t="e">
        <f>INDEX(VATSIM_Connections!$A:$AQ,MATCH($A132,VATSIM_Connections!$AR:$AR,0),COLUMN(V132)-2)</f>
        <v>#N/A</v>
      </c>
      <c r="W132" t="e">
        <f>INDEX(VATSIM_Connections!$A:$AQ,MATCH($A132,VATSIM_Connections!$AR:$AR,0),COLUMN(W132)-2)</f>
        <v>#N/A</v>
      </c>
      <c r="X132" t="e">
        <f>INDEX(VATSIM_Connections!$A:$AQ,MATCH($A132,VATSIM_Connections!$AR:$AR,0),COLUMN(X132)-2)</f>
        <v>#N/A</v>
      </c>
      <c r="Y132" t="e">
        <f>INDEX(VATSIM_Connections!$A:$AQ,MATCH($A132,VATSIM_Connections!$AR:$AR,0),COLUMN(Y132)-2)</f>
        <v>#N/A</v>
      </c>
      <c r="Z132" t="e">
        <f>INDEX(VATSIM_Connections!$A:$AQ,MATCH($A132,VATSIM_Connections!$AR:$AR,0),COLUMN(Z132)-2)</f>
        <v>#N/A</v>
      </c>
      <c r="AA132" t="e">
        <f>INDEX(VATSIM_Connections!$A:$AQ,MATCH($A132,VATSIM_Connections!$AR:$AR,0),COLUMN(AA132)-2)</f>
        <v>#N/A</v>
      </c>
      <c r="AB132" t="e">
        <f>INDEX(VATSIM_Connections!$A:$AQ,MATCH($A132,VATSIM_Connections!$AR:$AR,0),COLUMN(AB132)-2)</f>
        <v>#N/A</v>
      </c>
      <c r="AC132" t="e">
        <f>INDEX(VATSIM_Connections!$A:$AQ,MATCH($A132,VATSIM_Connections!$AR:$AR,0),COLUMN(AC132)-2)</f>
        <v>#N/A</v>
      </c>
      <c r="AD132" t="e">
        <f>INDEX(VATSIM_Connections!$A:$AQ,MATCH($A132,VATSIM_Connections!$AR:$AR,0),COLUMN(AD132)-2)</f>
        <v>#N/A</v>
      </c>
      <c r="AE132" t="e">
        <f>INDEX(VATSIM_Connections!$A:$AQ,MATCH($A132,VATSIM_Connections!$AR:$AR,0),COLUMN(AE132)-2)</f>
        <v>#N/A</v>
      </c>
      <c r="AF132" t="e">
        <f>INDEX(VATSIM_Connections!$A:$AQ,MATCH($A132,VATSIM_Connections!$AR:$AR,0),COLUMN(AF132)-2)</f>
        <v>#N/A</v>
      </c>
      <c r="AG132" t="e">
        <f>INDEX(VATSIM_Connections!$A:$AQ,MATCH($A132,VATSIM_Connections!$AR:$AR,0),COLUMN(AG132)-2)</f>
        <v>#N/A</v>
      </c>
      <c r="AH132" t="e">
        <f>INDEX(VATSIM_Connections!$A:$AQ,MATCH($A132,VATSIM_Connections!$AR:$AR,0),COLUMN(AH132)-2)</f>
        <v>#N/A</v>
      </c>
      <c r="AI132" t="e">
        <f>INDEX(VATSIM_Connections!$A:$AQ,MATCH($A132,VATSIM_Connections!$AR:$AR,0),COLUMN(AI132)-2)</f>
        <v>#N/A</v>
      </c>
      <c r="AJ132" t="e">
        <f>INDEX(VATSIM_Connections!$A:$AQ,MATCH($A132,VATSIM_Connections!$AR:$AR,0),COLUMN(AJ132)-2)</f>
        <v>#N/A</v>
      </c>
      <c r="AK132" t="e">
        <f>INDEX(VATSIM_Connections!$A:$AQ,MATCH($A132,VATSIM_Connections!$AR:$AR,0),COLUMN(AK132)-2)</f>
        <v>#N/A</v>
      </c>
      <c r="AL132" t="e">
        <f>INDEX(VATSIM_Connections!$A:$AQ,MATCH($A132,VATSIM_Connections!$AR:$AR,0),COLUMN(AL132)-2)</f>
        <v>#N/A</v>
      </c>
      <c r="AM132" t="e">
        <f>INDEX(VATSIM_Connections!$A:$AQ,MATCH($A132,VATSIM_Connections!$AR:$AR,0),COLUMN(AM132)-2)</f>
        <v>#N/A</v>
      </c>
      <c r="AN132" t="e">
        <f>INDEX(VATSIM_Connections!$A:$AQ,MATCH($A132,VATSIM_Connections!$AR:$AR,0),COLUMN(AN132)-2)</f>
        <v>#N/A</v>
      </c>
      <c r="AO132" t="e">
        <f>INDEX(VATSIM_Connections!$A:$AQ,MATCH($A132,VATSIM_Connections!$AR:$AR,0),COLUMN(AO132)-2)</f>
        <v>#N/A</v>
      </c>
      <c r="AP132" t="e">
        <f>INDEX(VATSIM_Connections!$A:$AQ,MATCH($A132,VATSIM_Connections!$AR:$AR,0),COLUMN(AP132)-2)</f>
        <v>#N/A</v>
      </c>
      <c r="AQ132" t="e">
        <f>INDEX(VATSIM_Connections!$A:$AQ,MATCH($A132,VATSIM_Connections!$AR:$AR,0),COLUMN(AQ132)-2)</f>
        <v>#N/A</v>
      </c>
    </row>
    <row r="133" spans="1:43" x14ac:dyDescent="0.25">
      <c r="A133">
        <f t="shared" si="2"/>
        <v>132</v>
      </c>
      <c r="B133" t="e">
        <f>INDEX(VATSIM_Connections!$A:$AQ,MATCH($A133,VATSIM_Connections!$AR:$AR,0),COLUMN(A133))</f>
        <v>#N/A</v>
      </c>
      <c r="C133" t="e">
        <f>INDEX(VATSIM_Connections!$A:$AQ,MATCH($A133,VATSIM_Connections!$AR:$AR,0),COLUMN(B133))</f>
        <v>#N/A</v>
      </c>
      <c r="D133" t="e">
        <f>INDEX(DVA_Roster!$A:$I,MATCH(_xlfn.NUMBERVALUE($C133),DVA_Roster!$G:$G,0),2)</f>
        <v>#N/A</v>
      </c>
      <c r="E133" t="e">
        <f>INDEX(VATSIM_Connections!$A:$AQ,MATCH($A133,VATSIM_Connections!$AR:$AR,0),COLUMN(C133))</f>
        <v>#N/A</v>
      </c>
      <c r="F133" t="e">
        <f>INDEX(VATSIM_Connections!$A:$AQ,MATCH($A133,VATSIM_Connections!$AR:$AR,0),COLUMN(F133)-2)</f>
        <v>#N/A</v>
      </c>
      <c r="G133" t="e">
        <f>INDEX(VATSIM_Connections!$A:$AQ,MATCH($A133,VATSIM_Connections!$AR:$AR,0),COLUMN(G133)-2)</f>
        <v>#N/A</v>
      </c>
      <c r="H133" t="e">
        <f>INDEX(VATSIM_Connections!$A:$AQ,MATCH($A133,VATSIM_Connections!$AR:$AR,0),COLUMN(H133)-2)</f>
        <v>#N/A</v>
      </c>
      <c r="I133" t="e">
        <f>INDEX(VATSIM_Connections!$A:$AQ,MATCH($A133,VATSIM_Connections!$AR:$AR,0),COLUMN(I133)-2)</f>
        <v>#N/A</v>
      </c>
      <c r="J133" t="e">
        <f>INDEX(VATSIM_Connections!$A:$AQ,MATCH($A133,VATSIM_Connections!$AR:$AR,0),COLUMN(J133)-2)</f>
        <v>#N/A</v>
      </c>
      <c r="K133" t="e">
        <f>INDEX(VATSIM_Connections!$A:$AQ,MATCH($A133,VATSIM_Connections!$AR:$AR,0),COLUMN(K133)-2)</f>
        <v>#N/A</v>
      </c>
      <c r="L133" t="e">
        <f>INDEX(VATSIM_Connections!$A:$AQ,MATCH($A133,VATSIM_Connections!$AR:$AR,0),COLUMN(L133)-2)</f>
        <v>#N/A</v>
      </c>
      <c r="M133" t="e">
        <f>INDEX(VATSIM_Connections!$A:$AQ,MATCH($A133,VATSIM_Connections!$AR:$AR,0),COLUMN(M133)-2)</f>
        <v>#N/A</v>
      </c>
      <c r="N133" t="e">
        <f>INDEX(VATSIM_Connections!$A:$AQ,MATCH($A133,VATSIM_Connections!$AR:$AR,0),COLUMN(N133)-2)</f>
        <v>#N/A</v>
      </c>
      <c r="O133" t="e">
        <f>INDEX(VATSIM_Connections!$A:$AQ,MATCH($A133,VATSIM_Connections!$AR:$AR,0),COLUMN(O133)-2)</f>
        <v>#N/A</v>
      </c>
      <c r="P133" t="e">
        <f>INDEX(VATSIM_Connections!$A:$AQ,MATCH($A133,VATSIM_Connections!$AR:$AR,0),COLUMN(P133)-2)</f>
        <v>#N/A</v>
      </c>
      <c r="Q133" t="e">
        <f>INDEX(VATSIM_Connections!$A:$AQ,MATCH($A133,VATSIM_Connections!$AR:$AR,0),COLUMN(Q133)-2)</f>
        <v>#N/A</v>
      </c>
      <c r="R133" t="e">
        <f>INDEX(VATSIM_Connections!$A:$AQ,MATCH($A133,VATSIM_Connections!$AR:$AR,0),COLUMN(R133)-2)</f>
        <v>#N/A</v>
      </c>
      <c r="S133" t="e">
        <f>INDEX(VATSIM_Connections!$A:$AQ,MATCH($A133,VATSIM_Connections!$AR:$AR,0),COLUMN(S133)-2)</f>
        <v>#N/A</v>
      </c>
      <c r="T133" t="e">
        <f>INDEX(VATSIM_Connections!$A:$AQ,MATCH($A133,VATSIM_Connections!$AR:$AR,0),COLUMN(T133)-2)</f>
        <v>#N/A</v>
      </c>
      <c r="U133" t="e">
        <f>INDEX(VATSIM_Connections!$A:$AQ,MATCH($A133,VATSIM_Connections!$AR:$AR,0),COLUMN(U133)-2)</f>
        <v>#N/A</v>
      </c>
      <c r="V133" t="e">
        <f>INDEX(VATSIM_Connections!$A:$AQ,MATCH($A133,VATSIM_Connections!$AR:$AR,0),COLUMN(V133)-2)</f>
        <v>#N/A</v>
      </c>
      <c r="W133" t="e">
        <f>INDEX(VATSIM_Connections!$A:$AQ,MATCH($A133,VATSIM_Connections!$AR:$AR,0),COLUMN(W133)-2)</f>
        <v>#N/A</v>
      </c>
      <c r="X133" t="e">
        <f>INDEX(VATSIM_Connections!$A:$AQ,MATCH($A133,VATSIM_Connections!$AR:$AR,0),COLUMN(X133)-2)</f>
        <v>#N/A</v>
      </c>
      <c r="Y133" t="e">
        <f>INDEX(VATSIM_Connections!$A:$AQ,MATCH($A133,VATSIM_Connections!$AR:$AR,0),COLUMN(Y133)-2)</f>
        <v>#N/A</v>
      </c>
      <c r="Z133" t="e">
        <f>INDEX(VATSIM_Connections!$A:$AQ,MATCH($A133,VATSIM_Connections!$AR:$AR,0),COLUMN(Z133)-2)</f>
        <v>#N/A</v>
      </c>
      <c r="AA133" t="e">
        <f>INDEX(VATSIM_Connections!$A:$AQ,MATCH($A133,VATSIM_Connections!$AR:$AR,0),COLUMN(AA133)-2)</f>
        <v>#N/A</v>
      </c>
      <c r="AB133" t="e">
        <f>INDEX(VATSIM_Connections!$A:$AQ,MATCH($A133,VATSIM_Connections!$AR:$AR,0),COLUMN(AB133)-2)</f>
        <v>#N/A</v>
      </c>
      <c r="AC133" t="e">
        <f>INDEX(VATSIM_Connections!$A:$AQ,MATCH($A133,VATSIM_Connections!$AR:$AR,0),COLUMN(AC133)-2)</f>
        <v>#N/A</v>
      </c>
      <c r="AD133" t="e">
        <f>INDEX(VATSIM_Connections!$A:$AQ,MATCH($A133,VATSIM_Connections!$AR:$AR,0),COLUMN(AD133)-2)</f>
        <v>#N/A</v>
      </c>
      <c r="AE133" t="e">
        <f>INDEX(VATSIM_Connections!$A:$AQ,MATCH($A133,VATSIM_Connections!$AR:$AR,0),COLUMN(AE133)-2)</f>
        <v>#N/A</v>
      </c>
      <c r="AF133" t="e">
        <f>INDEX(VATSIM_Connections!$A:$AQ,MATCH($A133,VATSIM_Connections!$AR:$AR,0),COLUMN(AF133)-2)</f>
        <v>#N/A</v>
      </c>
      <c r="AG133" t="e">
        <f>INDEX(VATSIM_Connections!$A:$AQ,MATCH($A133,VATSIM_Connections!$AR:$AR,0),COLUMN(AG133)-2)</f>
        <v>#N/A</v>
      </c>
      <c r="AH133" t="e">
        <f>INDEX(VATSIM_Connections!$A:$AQ,MATCH($A133,VATSIM_Connections!$AR:$AR,0),COLUMN(AH133)-2)</f>
        <v>#N/A</v>
      </c>
      <c r="AI133" t="e">
        <f>INDEX(VATSIM_Connections!$A:$AQ,MATCH($A133,VATSIM_Connections!$AR:$AR,0),COLUMN(AI133)-2)</f>
        <v>#N/A</v>
      </c>
      <c r="AJ133" t="e">
        <f>INDEX(VATSIM_Connections!$A:$AQ,MATCH($A133,VATSIM_Connections!$AR:$AR,0),COLUMN(AJ133)-2)</f>
        <v>#N/A</v>
      </c>
      <c r="AK133" t="e">
        <f>INDEX(VATSIM_Connections!$A:$AQ,MATCH($A133,VATSIM_Connections!$AR:$AR,0),COLUMN(AK133)-2)</f>
        <v>#N/A</v>
      </c>
      <c r="AL133" t="e">
        <f>INDEX(VATSIM_Connections!$A:$AQ,MATCH($A133,VATSIM_Connections!$AR:$AR,0),COLUMN(AL133)-2)</f>
        <v>#N/A</v>
      </c>
      <c r="AM133" t="e">
        <f>INDEX(VATSIM_Connections!$A:$AQ,MATCH($A133,VATSIM_Connections!$AR:$AR,0),COLUMN(AM133)-2)</f>
        <v>#N/A</v>
      </c>
      <c r="AN133" t="e">
        <f>INDEX(VATSIM_Connections!$A:$AQ,MATCH($A133,VATSIM_Connections!$AR:$AR,0),COLUMN(AN133)-2)</f>
        <v>#N/A</v>
      </c>
      <c r="AO133" t="e">
        <f>INDEX(VATSIM_Connections!$A:$AQ,MATCH($A133,VATSIM_Connections!$AR:$AR,0),COLUMN(AO133)-2)</f>
        <v>#N/A</v>
      </c>
      <c r="AP133" t="e">
        <f>INDEX(VATSIM_Connections!$A:$AQ,MATCH($A133,VATSIM_Connections!$AR:$AR,0),COLUMN(AP133)-2)</f>
        <v>#N/A</v>
      </c>
      <c r="AQ133" t="e">
        <f>INDEX(VATSIM_Connections!$A:$AQ,MATCH($A133,VATSIM_Connections!$AR:$AR,0),COLUMN(AQ133)-2)</f>
        <v>#N/A</v>
      </c>
    </row>
    <row r="134" spans="1:43" x14ac:dyDescent="0.25">
      <c r="A134">
        <f t="shared" si="2"/>
        <v>133</v>
      </c>
      <c r="B134" t="e">
        <f>INDEX(VATSIM_Connections!$A:$AQ,MATCH($A134,VATSIM_Connections!$AR:$AR,0),COLUMN(A134))</f>
        <v>#N/A</v>
      </c>
      <c r="C134" t="e">
        <f>INDEX(VATSIM_Connections!$A:$AQ,MATCH($A134,VATSIM_Connections!$AR:$AR,0),COLUMN(B134))</f>
        <v>#N/A</v>
      </c>
      <c r="D134" t="e">
        <f>INDEX(DVA_Roster!$A:$I,MATCH(_xlfn.NUMBERVALUE($C134),DVA_Roster!$G:$G,0),2)</f>
        <v>#N/A</v>
      </c>
      <c r="E134" t="e">
        <f>INDEX(VATSIM_Connections!$A:$AQ,MATCH($A134,VATSIM_Connections!$AR:$AR,0),COLUMN(C134))</f>
        <v>#N/A</v>
      </c>
      <c r="F134" t="e">
        <f>INDEX(VATSIM_Connections!$A:$AQ,MATCH($A134,VATSIM_Connections!$AR:$AR,0),COLUMN(F134)-2)</f>
        <v>#N/A</v>
      </c>
      <c r="G134" t="e">
        <f>INDEX(VATSIM_Connections!$A:$AQ,MATCH($A134,VATSIM_Connections!$AR:$AR,0),COLUMN(G134)-2)</f>
        <v>#N/A</v>
      </c>
      <c r="H134" t="e">
        <f>INDEX(VATSIM_Connections!$A:$AQ,MATCH($A134,VATSIM_Connections!$AR:$AR,0),COLUMN(H134)-2)</f>
        <v>#N/A</v>
      </c>
      <c r="I134" t="e">
        <f>INDEX(VATSIM_Connections!$A:$AQ,MATCH($A134,VATSIM_Connections!$AR:$AR,0),COLUMN(I134)-2)</f>
        <v>#N/A</v>
      </c>
      <c r="J134" t="e">
        <f>INDEX(VATSIM_Connections!$A:$AQ,MATCH($A134,VATSIM_Connections!$AR:$AR,0),COLUMN(J134)-2)</f>
        <v>#N/A</v>
      </c>
      <c r="K134" t="e">
        <f>INDEX(VATSIM_Connections!$A:$AQ,MATCH($A134,VATSIM_Connections!$AR:$AR,0),COLUMN(K134)-2)</f>
        <v>#N/A</v>
      </c>
      <c r="L134" t="e">
        <f>INDEX(VATSIM_Connections!$A:$AQ,MATCH($A134,VATSIM_Connections!$AR:$AR,0),COLUMN(L134)-2)</f>
        <v>#N/A</v>
      </c>
      <c r="M134" t="e">
        <f>INDEX(VATSIM_Connections!$A:$AQ,MATCH($A134,VATSIM_Connections!$AR:$AR,0),COLUMN(M134)-2)</f>
        <v>#N/A</v>
      </c>
      <c r="N134" t="e">
        <f>INDEX(VATSIM_Connections!$A:$AQ,MATCH($A134,VATSIM_Connections!$AR:$AR,0),COLUMN(N134)-2)</f>
        <v>#N/A</v>
      </c>
      <c r="O134" t="e">
        <f>INDEX(VATSIM_Connections!$A:$AQ,MATCH($A134,VATSIM_Connections!$AR:$AR,0),COLUMN(O134)-2)</f>
        <v>#N/A</v>
      </c>
      <c r="P134" t="e">
        <f>INDEX(VATSIM_Connections!$A:$AQ,MATCH($A134,VATSIM_Connections!$AR:$AR,0),COLUMN(P134)-2)</f>
        <v>#N/A</v>
      </c>
      <c r="Q134" t="e">
        <f>INDEX(VATSIM_Connections!$A:$AQ,MATCH($A134,VATSIM_Connections!$AR:$AR,0),COLUMN(Q134)-2)</f>
        <v>#N/A</v>
      </c>
      <c r="R134" t="e">
        <f>INDEX(VATSIM_Connections!$A:$AQ,MATCH($A134,VATSIM_Connections!$AR:$AR,0),COLUMN(R134)-2)</f>
        <v>#N/A</v>
      </c>
      <c r="S134" t="e">
        <f>INDEX(VATSIM_Connections!$A:$AQ,MATCH($A134,VATSIM_Connections!$AR:$AR,0),COLUMN(S134)-2)</f>
        <v>#N/A</v>
      </c>
      <c r="T134" t="e">
        <f>INDEX(VATSIM_Connections!$A:$AQ,MATCH($A134,VATSIM_Connections!$AR:$AR,0),COLUMN(T134)-2)</f>
        <v>#N/A</v>
      </c>
      <c r="U134" t="e">
        <f>INDEX(VATSIM_Connections!$A:$AQ,MATCH($A134,VATSIM_Connections!$AR:$AR,0),COLUMN(U134)-2)</f>
        <v>#N/A</v>
      </c>
      <c r="V134" t="e">
        <f>INDEX(VATSIM_Connections!$A:$AQ,MATCH($A134,VATSIM_Connections!$AR:$AR,0),COLUMN(V134)-2)</f>
        <v>#N/A</v>
      </c>
      <c r="W134" t="e">
        <f>INDEX(VATSIM_Connections!$A:$AQ,MATCH($A134,VATSIM_Connections!$AR:$AR,0),COLUMN(W134)-2)</f>
        <v>#N/A</v>
      </c>
      <c r="X134" t="e">
        <f>INDEX(VATSIM_Connections!$A:$AQ,MATCH($A134,VATSIM_Connections!$AR:$AR,0),COLUMN(X134)-2)</f>
        <v>#N/A</v>
      </c>
      <c r="Y134" t="e">
        <f>INDEX(VATSIM_Connections!$A:$AQ,MATCH($A134,VATSIM_Connections!$AR:$AR,0),COLUMN(Y134)-2)</f>
        <v>#N/A</v>
      </c>
      <c r="Z134" t="e">
        <f>INDEX(VATSIM_Connections!$A:$AQ,MATCH($A134,VATSIM_Connections!$AR:$AR,0),COLUMN(Z134)-2)</f>
        <v>#N/A</v>
      </c>
      <c r="AA134" t="e">
        <f>INDEX(VATSIM_Connections!$A:$AQ,MATCH($A134,VATSIM_Connections!$AR:$AR,0),COLUMN(AA134)-2)</f>
        <v>#N/A</v>
      </c>
      <c r="AB134" t="e">
        <f>INDEX(VATSIM_Connections!$A:$AQ,MATCH($A134,VATSIM_Connections!$AR:$AR,0),COLUMN(AB134)-2)</f>
        <v>#N/A</v>
      </c>
      <c r="AC134" t="e">
        <f>INDEX(VATSIM_Connections!$A:$AQ,MATCH($A134,VATSIM_Connections!$AR:$AR,0),COLUMN(AC134)-2)</f>
        <v>#N/A</v>
      </c>
      <c r="AD134" t="e">
        <f>INDEX(VATSIM_Connections!$A:$AQ,MATCH($A134,VATSIM_Connections!$AR:$AR,0),COLUMN(AD134)-2)</f>
        <v>#N/A</v>
      </c>
      <c r="AE134" t="e">
        <f>INDEX(VATSIM_Connections!$A:$AQ,MATCH($A134,VATSIM_Connections!$AR:$AR,0),COLUMN(AE134)-2)</f>
        <v>#N/A</v>
      </c>
      <c r="AF134" t="e">
        <f>INDEX(VATSIM_Connections!$A:$AQ,MATCH($A134,VATSIM_Connections!$AR:$AR,0),COLUMN(AF134)-2)</f>
        <v>#N/A</v>
      </c>
      <c r="AG134" t="e">
        <f>INDEX(VATSIM_Connections!$A:$AQ,MATCH($A134,VATSIM_Connections!$AR:$AR,0),COLUMN(AG134)-2)</f>
        <v>#N/A</v>
      </c>
      <c r="AH134" t="e">
        <f>INDEX(VATSIM_Connections!$A:$AQ,MATCH($A134,VATSIM_Connections!$AR:$AR,0),COLUMN(AH134)-2)</f>
        <v>#N/A</v>
      </c>
      <c r="AI134" t="e">
        <f>INDEX(VATSIM_Connections!$A:$AQ,MATCH($A134,VATSIM_Connections!$AR:$AR,0),COLUMN(AI134)-2)</f>
        <v>#N/A</v>
      </c>
      <c r="AJ134" t="e">
        <f>INDEX(VATSIM_Connections!$A:$AQ,MATCH($A134,VATSIM_Connections!$AR:$AR,0),COLUMN(AJ134)-2)</f>
        <v>#N/A</v>
      </c>
      <c r="AK134" t="e">
        <f>INDEX(VATSIM_Connections!$A:$AQ,MATCH($A134,VATSIM_Connections!$AR:$AR,0),COLUMN(AK134)-2)</f>
        <v>#N/A</v>
      </c>
      <c r="AL134" t="e">
        <f>INDEX(VATSIM_Connections!$A:$AQ,MATCH($A134,VATSIM_Connections!$AR:$AR,0),COLUMN(AL134)-2)</f>
        <v>#N/A</v>
      </c>
      <c r="AM134" t="e">
        <f>INDEX(VATSIM_Connections!$A:$AQ,MATCH($A134,VATSIM_Connections!$AR:$AR,0),COLUMN(AM134)-2)</f>
        <v>#N/A</v>
      </c>
      <c r="AN134" t="e">
        <f>INDEX(VATSIM_Connections!$A:$AQ,MATCH($A134,VATSIM_Connections!$AR:$AR,0),COLUMN(AN134)-2)</f>
        <v>#N/A</v>
      </c>
      <c r="AO134" t="e">
        <f>INDEX(VATSIM_Connections!$A:$AQ,MATCH($A134,VATSIM_Connections!$AR:$AR,0),COLUMN(AO134)-2)</f>
        <v>#N/A</v>
      </c>
      <c r="AP134" t="e">
        <f>INDEX(VATSIM_Connections!$A:$AQ,MATCH($A134,VATSIM_Connections!$AR:$AR,0),COLUMN(AP134)-2)</f>
        <v>#N/A</v>
      </c>
      <c r="AQ134" t="e">
        <f>INDEX(VATSIM_Connections!$A:$AQ,MATCH($A134,VATSIM_Connections!$AR:$AR,0),COLUMN(AQ134)-2)</f>
        <v>#N/A</v>
      </c>
    </row>
    <row r="135" spans="1:43" x14ac:dyDescent="0.25">
      <c r="A135">
        <f t="shared" si="2"/>
        <v>134</v>
      </c>
      <c r="B135" t="e">
        <f>INDEX(VATSIM_Connections!$A:$AQ,MATCH($A135,VATSIM_Connections!$AR:$AR,0),COLUMN(A135))</f>
        <v>#N/A</v>
      </c>
      <c r="C135" t="e">
        <f>INDEX(VATSIM_Connections!$A:$AQ,MATCH($A135,VATSIM_Connections!$AR:$AR,0),COLUMN(B135))</f>
        <v>#N/A</v>
      </c>
      <c r="D135" t="e">
        <f>INDEX(DVA_Roster!$A:$I,MATCH(_xlfn.NUMBERVALUE($C135),DVA_Roster!$G:$G,0),2)</f>
        <v>#N/A</v>
      </c>
      <c r="E135" t="e">
        <f>INDEX(VATSIM_Connections!$A:$AQ,MATCH($A135,VATSIM_Connections!$AR:$AR,0),COLUMN(C135))</f>
        <v>#N/A</v>
      </c>
      <c r="F135" t="e">
        <f>INDEX(VATSIM_Connections!$A:$AQ,MATCH($A135,VATSIM_Connections!$AR:$AR,0),COLUMN(F135)-2)</f>
        <v>#N/A</v>
      </c>
      <c r="G135" t="e">
        <f>INDEX(VATSIM_Connections!$A:$AQ,MATCH($A135,VATSIM_Connections!$AR:$AR,0),COLUMN(G135)-2)</f>
        <v>#N/A</v>
      </c>
      <c r="H135" t="e">
        <f>INDEX(VATSIM_Connections!$A:$AQ,MATCH($A135,VATSIM_Connections!$AR:$AR,0),COLUMN(H135)-2)</f>
        <v>#N/A</v>
      </c>
      <c r="I135" t="e">
        <f>INDEX(VATSIM_Connections!$A:$AQ,MATCH($A135,VATSIM_Connections!$AR:$AR,0),COLUMN(I135)-2)</f>
        <v>#N/A</v>
      </c>
      <c r="J135" t="e">
        <f>INDEX(VATSIM_Connections!$A:$AQ,MATCH($A135,VATSIM_Connections!$AR:$AR,0),COLUMN(J135)-2)</f>
        <v>#N/A</v>
      </c>
      <c r="K135" t="e">
        <f>INDEX(VATSIM_Connections!$A:$AQ,MATCH($A135,VATSIM_Connections!$AR:$AR,0),COLUMN(K135)-2)</f>
        <v>#N/A</v>
      </c>
      <c r="L135" t="e">
        <f>INDEX(VATSIM_Connections!$A:$AQ,MATCH($A135,VATSIM_Connections!$AR:$AR,0),COLUMN(L135)-2)</f>
        <v>#N/A</v>
      </c>
      <c r="M135" t="e">
        <f>INDEX(VATSIM_Connections!$A:$AQ,MATCH($A135,VATSIM_Connections!$AR:$AR,0),COLUMN(M135)-2)</f>
        <v>#N/A</v>
      </c>
      <c r="N135" t="e">
        <f>INDEX(VATSIM_Connections!$A:$AQ,MATCH($A135,VATSIM_Connections!$AR:$AR,0),COLUMN(N135)-2)</f>
        <v>#N/A</v>
      </c>
      <c r="O135" t="e">
        <f>INDEX(VATSIM_Connections!$A:$AQ,MATCH($A135,VATSIM_Connections!$AR:$AR,0),COLUMN(O135)-2)</f>
        <v>#N/A</v>
      </c>
      <c r="P135" t="e">
        <f>INDEX(VATSIM_Connections!$A:$AQ,MATCH($A135,VATSIM_Connections!$AR:$AR,0),COLUMN(P135)-2)</f>
        <v>#N/A</v>
      </c>
      <c r="Q135" t="e">
        <f>INDEX(VATSIM_Connections!$A:$AQ,MATCH($A135,VATSIM_Connections!$AR:$AR,0),COLUMN(Q135)-2)</f>
        <v>#N/A</v>
      </c>
      <c r="R135" t="e">
        <f>INDEX(VATSIM_Connections!$A:$AQ,MATCH($A135,VATSIM_Connections!$AR:$AR,0),COLUMN(R135)-2)</f>
        <v>#N/A</v>
      </c>
      <c r="S135" t="e">
        <f>INDEX(VATSIM_Connections!$A:$AQ,MATCH($A135,VATSIM_Connections!$AR:$AR,0),COLUMN(S135)-2)</f>
        <v>#N/A</v>
      </c>
      <c r="T135" t="e">
        <f>INDEX(VATSIM_Connections!$A:$AQ,MATCH($A135,VATSIM_Connections!$AR:$AR,0),COLUMN(T135)-2)</f>
        <v>#N/A</v>
      </c>
      <c r="U135" t="e">
        <f>INDEX(VATSIM_Connections!$A:$AQ,MATCH($A135,VATSIM_Connections!$AR:$AR,0),COLUMN(U135)-2)</f>
        <v>#N/A</v>
      </c>
      <c r="V135" t="e">
        <f>INDEX(VATSIM_Connections!$A:$AQ,MATCH($A135,VATSIM_Connections!$AR:$AR,0),COLUMN(V135)-2)</f>
        <v>#N/A</v>
      </c>
      <c r="W135" t="e">
        <f>INDEX(VATSIM_Connections!$A:$AQ,MATCH($A135,VATSIM_Connections!$AR:$AR,0),COLUMN(W135)-2)</f>
        <v>#N/A</v>
      </c>
      <c r="X135" t="e">
        <f>INDEX(VATSIM_Connections!$A:$AQ,MATCH($A135,VATSIM_Connections!$AR:$AR,0),COLUMN(X135)-2)</f>
        <v>#N/A</v>
      </c>
      <c r="Y135" t="e">
        <f>INDEX(VATSIM_Connections!$A:$AQ,MATCH($A135,VATSIM_Connections!$AR:$AR,0),COLUMN(Y135)-2)</f>
        <v>#N/A</v>
      </c>
      <c r="Z135" t="e">
        <f>INDEX(VATSIM_Connections!$A:$AQ,MATCH($A135,VATSIM_Connections!$AR:$AR,0),COLUMN(Z135)-2)</f>
        <v>#N/A</v>
      </c>
      <c r="AA135" t="e">
        <f>INDEX(VATSIM_Connections!$A:$AQ,MATCH($A135,VATSIM_Connections!$AR:$AR,0),COLUMN(AA135)-2)</f>
        <v>#N/A</v>
      </c>
      <c r="AB135" t="e">
        <f>INDEX(VATSIM_Connections!$A:$AQ,MATCH($A135,VATSIM_Connections!$AR:$AR,0),COLUMN(AB135)-2)</f>
        <v>#N/A</v>
      </c>
      <c r="AC135" t="e">
        <f>INDEX(VATSIM_Connections!$A:$AQ,MATCH($A135,VATSIM_Connections!$AR:$AR,0),COLUMN(AC135)-2)</f>
        <v>#N/A</v>
      </c>
      <c r="AD135" t="e">
        <f>INDEX(VATSIM_Connections!$A:$AQ,MATCH($A135,VATSIM_Connections!$AR:$AR,0),COLUMN(AD135)-2)</f>
        <v>#N/A</v>
      </c>
      <c r="AE135" t="e">
        <f>INDEX(VATSIM_Connections!$A:$AQ,MATCH($A135,VATSIM_Connections!$AR:$AR,0),COLUMN(AE135)-2)</f>
        <v>#N/A</v>
      </c>
      <c r="AF135" t="e">
        <f>INDEX(VATSIM_Connections!$A:$AQ,MATCH($A135,VATSIM_Connections!$AR:$AR,0),COLUMN(AF135)-2)</f>
        <v>#N/A</v>
      </c>
      <c r="AG135" t="e">
        <f>INDEX(VATSIM_Connections!$A:$AQ,MATCH($A135,VATSIM_Connections!$AR:$AR,0),COLUMN(AG135)-2)</f>
        <v>#N/A</v>
      </c>
      <c r="AH135" t="e">
        <f>INDEX(VATSIM_Connections!$A:$AQ,MATCH($A135,VATSIM_Connections!$AR:$AR,0),COLUMN(AH135)-2)</f>
        <v>#N/A</v>
      </c>
      <c r="AI135" t="e">
        <f>INDEX(VATSIM_Connections!$A:$AQ,MATCH($A135,VATSIM_Connections!$AR:$AR,0),COLUMN(AI135)-2)</f>
        <v>#N/A</v>
      </c>
      <c r="AJ135" t="e">
        <f>INDEX(VATSIM_Connections!$A:$AQ,MATCH($A135,VATSIM_Connections!$AR:$AR,0),COLUMN(AJ135)-2)</f>
        <v>#N/A</v>
      </c>
      <c r="AK135" t="e">
        <f>INDEX(VATSIM_Connections!$A:$AQ,MATCH($A135,VATSIM_Connections!$AR:$AR,0),COLUMN(AK135)-2)</f>
        <v>#N/A</v>
      </c>
      <c r="AL135" t="e">
        <f>INDEX(VATSIM_Connections!$A:$AQ,MATCH($A135,VATSIM_Connections!$AR:$AR,0),COLUMN(AL135)-2)</f>
        <v>#N/A</v>
      </c>
      <c r="AM135" t="e">
        <f>INDEX(VATSIM_Connections!$A:$AQ,MATCH($A135,VATSIM_Connections!$AR:$AR,0),COLUMN(AM135)-2)</f>
        <v>#N/A</v>
      </c>
      <c r="AN135" t="e">
        <f>INDEX(VATSIM_Connections!$A:$AQ,MATCH($A135,VATSIM_Connections!$AR:$AR,0),COLUMN(AN135)-2)</f>
        <v>#N/A</v>
      </c>
      <c r="AO135" t="e">
        <f>INDEX(VATSIM_Connections!$A:$AQ,MATCH($A135,VATSIM_Connections!$AR:$AR,0),COLUMN(AO135)-2)</f>
        <v>#N/A</v>
      </c>
      <c r="AP135" t="e">
        <f>INDEX(VATSIM_Connections!$A:$AQ,MATCH($A135,VATSIM_Connections!$AR:$AR,0),COLUMN(AP135)-2)</f>
        <v>#N/A</v>
      </c>
      <c r="AQ135" t="e">
        <f>INDEX(VATSIM_Connections!$A:$AQ,MATCH($A135,VATSIM_Connections!$AR:$AR,0),COLUMN(AQ135)-2)</f>
        <v>#N/A</v>
      </c>
    </row>
    <row r="136" spans="1:43" x14ac:dyDescent="0.25">
      <c r="A136">
        <f t="shared" si="2"/>
        <v>135</v>
      </c>
      <c r="B136" t="e">
        <f>INDEX(VATSIM_Connections!$A:$AQ,MATCH($A136,VATSIM_Connections!$AR:$AR,0),COLUMN(A136))</f>
        <v>#N/A</v>
      </c>
      <c r="C136" t="e">
        <f>INDEX(VATSIM_Connections!$A:$AQ,MATCH($A136,VATSIM_Connections!$AR:$AR,0),COLUMN(B136))</f>
        <v>#N/A</v>
      </c>
      <c r="D136" t="e">
        <f>INDEX(DVA_Roster!$A:$I,MATCH(_xlfn.NUMBERVALUE($C136),DVA_Roster!$G:$G,0),2)</f>
        <v>#N/A</v>
      </c>
      <c r="E136" t="e">
        <f>INDEX(VATSIM_Connections!$A:$AQ,MATCH($A136,VATSIM_Connections!$AR:$AR,0),COLUMN(C136))</f>
        <v>#N/A</v>
      </c>
      <c r="F136" t="e">
        <f>INDEX(VATSIM_Connections!$A:$AQ,MATCH($A136,VATSIM_Connections!$AR:$AR,0),COLUMN(F136)-2)</f>
        <v>#N/A</v>
      </c>
      <c r="G136" t="e">
        <f>INDEX(VATSIM_Connections!$A:$AQ,MATCH($A136,VATSIM_Connections!$AR:$AR,0),COLUMN(G136)-2)</f>
        <v>#N/A</v>
      </c>
      <c r="H136" t="e">
        <f>INDEX(VATSIM_Connections!$A:$AQ,MATCH($A136,VATSIM_Connections!$AR:$AR,0),COLUMN(H136)-2)</f>
        <v>#N/A</v>
      </c>
      <c r="I136" t="e">
        <f>INDEX(VATSIM_Connections!$A:$AQ,MATCH($A136,VATSIM_Connections!$AR:$AR,0),COLUMN(I136)-2)</f>
        <v>#N/A</v>
      </c>
      <c r="J136" t="e">
        <f>INDEX(VATSIM_Connections!$A:$AQ,MATCH($A136,VATSIM_Connections!$AR:$AR,0),COLUMN(J136)-2)</f>
        <v>#N/A</v>
      </c>
      <c r="K136" t="e">
        <f>INDEX(VATSIM_Connections!$A:$AQ,MATCH($A136,VATSIM_Connections!$AR:$AR,0),COLUMN(K136)-2)</f>
        <v>#N/A</v>
      </c>
      <c r="L136" t="e">
        <f>INDEX(VATSIM_Connections!$A:$AQ,MATCH($A136,VATSIM_Connections!$AR:$AR,0),COLUMN(L136)-2)</f>
        <v>#N/A</v>
      </c>
      <c r="M136" t="e">
        <f>INDEX(VATSIM_Connections!$A:$AQ,MATCH($A136,VATSIM_Connections!$AR:$AR,0),COLUMN(M136)-2)</f>
        <v>#N/A</v>
      </c>
      <c r="N136" t="e">
        <f>INDEX(VATSIM_Connections!$A:$AQ,MATCH($A136,VATSIM_Connections!$AR:$AR,0),COLUMN(N136)-2)</f>
        <v>#N/A</v>
      </c>
      <c r="O136" t="e">
        <f>INDEX(VATSIM_Connections!$A:$AQ,MATCH($A136,VATSIM_Connections!$AR:$AR,0),COLUMN(O136)-2)</f>
        <v>#N/A</v>
      </c>
      <c r="P136" t="e">
        <f>INDEX(VATSIM_Connections!$A:$AQ,MATCH($A136,VATSIM_Connections!$AR:$AR,0),COLUMN(P136)-2)</f>
        <v>#N/A</v>
      </c>
      <c r="Q136" t="e">
        <f>INDEX(VATSIM_Connections!$A:$AQ,MATCH($A136,VATSIM_Connections!$AR:$AR,0),COLUMN(Q136)-2)</f>
        <v>#N/A</v>
      </c>
      <c r="R136" t="e">
        <f>INDEX(VATSIM_Connections!$A:$AQ,MATCH($A136,VATSIM_Connections!$AR:$AR,0),COLUMN(R136)-2)</f>
        <v>#N/A</v>
      </c>
      <c r="S136" t="e">
        <f>INDEX(VATSIM_Connections!$A:$AQ,MATCH($A136,VATSIM_Connections!$AR:$AR,0),COLUMN(S136)-2)</f>
        <v>#N/A</v>
      </c>
      <c r="T136" t="e">
        <f>INDEX(VATSIM_Connections!$A:$AQ,MATCH($A136,VATSIM_Connections!$AR:$AR,0),COLUMN(T136)-2)</f>
        <v>#N/A</v>
      </c>
      <c r="U136" t="e">
        <f>INDEX(VATSIM_Connections!$A:$AQ,MATCH($A136,VATSIM_Connections!$AR:$AR,0),COLUMN(U136)-2)</f>
        <v>#N/A</v>
      </c>
      <c r="V136" t="e">
        <f>INDEX(VATSIM_Connections!$A:$AQ,MATCH($A136,VATSIM_Connections!$AR:$AR,0),COLUMN(V136)-2)</f>
        <v>#N/A</v>
      </c>
      <c r="W136" t="e">
        <f>INDEX(VATSIM_Connections!$A:$AQ,MATCH($A136,VATSIM_Connections!$AR:$AR,0),COLUMN(W136)-2)</f>
        <v>#N/A</v>
      </c>
      <c r="X136" t="e">
        <f>INDEX(VATSIM_Connections!$A:$AQ,MATCH($A136,VATSIM_Connections!$AR:$AR,0),COLUMN(X136)-2)</f>
        <v>#N/A</v>
      </c>
      <c r="Y136" t="e">
        <f>INDEX(VATSIM_Connections!$A:$AQ,MATCH($A136,VATSIM_Connections!$AR:$AR,0),COLUMN(Y136)-2)</f>
        <v>#N/A</v>
      </c>
      <c r="Z136" t="e">
        <f>INDEX(VATSIM_Connections!$A:$AQ,MATCH($A136,VATSIM_Connections!$AR:$AR,0),COLUMN(Z136)-2)</f>
        <v>#N/A</v>
      </c>
      <c r="AA136" t="e">
        <f>INDEX(VATSIM_Connections!$A:$AQ,MATCH($A136,VATSIM_Connections!$AR:$AR,0),COLUMN(AA136)-2)</f>
        <v>#N/A</v>
      </c>
      <c r="AB136" t="e">
        <f>INDEX(VATSIM_Connections!$A:$AQ,MATCH($A136,VATSIM_Connections!$AR:$AR,0),COLUMN(AB136)-2)</f>
        <v>#N/A</v>
      </c>
      <c r="AC136" t="e">
        <f>INDEX(VATSIM_Connections!$A:$AQ,MATCH($A136,VATSIM_Connections!$AR:$AR,0),COLUMN(AC136)-2)</f>
        <v>#N/A</v>
      </c>
      <c r="AD136" t="e">
        <f>INDEX(VATSIM_Connections!$A:$AQ,MATCH($A136,VATSIM_Connections!$AR:$AR,0),COLUMN(AD136)-2)</f>
        <v>#N/A</v>
      </c>
      <c r="AE136" t="e">
        <f>INDEX(VATSIM_Connections!$A:$AQ,MATCH($A136,VATSIM_Connections!$AR:$AR,0),COLUMN(AE136)-2)</f>
        <v>#N/A</v>
      </c>
      <c r="AF136" t="e">
        <f>INDEX(VATSIM_Connections!$A:$AQ,MATCH($A136,VATSIM_Connections!$AR:$AR,0),COLUMN(AF136)-2)</f>
        <v>#N/A</v>
      </c>
      <c r="AG136" t="e">
        <f>INDEX(VATSIM_Connections!$A:$AQ,MATCH($A136,VATSIM_Connections!$AR:$AR,0),COLUMN(AG136)-2)</f>
        <v>#N/A</v>
      </c>
      <c r="AH136" t="e">
        <f>INDEX(VATSIM_Connections!$A:$AQ,MATCH($A136,VATSIM_Connections!$AR:$AR,0),COLUMN(AH136)-2)</f>
        <v>#N/A</v>
      </c>
      <c r="AI136" t="e">
        <f>INDEX(VATSIM_Connections!$A:$AQ,MATCH($A136,VATSIM_Connections!$AR:$AR,0),COLUMN(AI136)-2)</f>
        <v>#N/A</v>
      </c>
      <c r="AJ136" t="e">
        <f>INDEX(VATSIM_Connections!$A:$AQ,MATCH($A136,VATSIM_Connections!$AR:$AR,0),COLUMN(AJ136)-2)</f>
        <v>#N/A</v>
      </c>
      <c r="AK136" t="e">
        <f>INDEX(VATSIM_Connections!$A:$AQ,MATCH($A136,VATSIM_Connections!$AR:$AR,0),COLUMN(AK136)-2)</f>
        <v>#N/A</v>
      </c>
      <c r="AL136" t="e">
        <f>INDEX(VATSIM_Connections!$A:$AQ,MATCH($A136,VATSIM_Connections!$AR:$AR,0),COLUMN(AL136)-2)</f>
        <v>#N/A</v>
      </c>
      <c r="AM136" t="e">
        <f>INDEX(VATSIM_Connections!$A:$AQ,MATCH($A136,VATSIM_Connections!$AR:$AR,0),COLUMN(AM136)-2)</f>
        <v>#N/A</v>
      </c>
      <c r="AN136" t="e">
        <f>INDEX(VATSIM_Connections!$A:$AQ,MATCH($A136,VATSIM_Connections!$AR:$AR,0),COLUMN(AN136)-2)</f>
        <v>#N/A</v>
      </c>
      <c r="AO136" t="e">
        <f>INDEX(VATSIM_Connections!$A:$AQ,MATCH($A136,VATSIM_Connections!$AR:$AR,0),COLUMN(AO136)-2)</f>
        <v>#N/A</v>
      </c>
      <c r="AP136" t="e">
        <f>INDEX(VATSIM_Connections!$A:$AQ,MATCH($A136,VATSIM_Connections!$AR:$AR,0),COLUMN(AP136)-2)</f>
        <v>#N/A</v>
      </c>
      <c r="AQ136" t="e">
        <f>INDEX(VATSIM_Connections!$A:$AQ,MATCH($A136,VATSIM_Connections!$AR:$AR,0),COLUMN(AQ136)-2)</f>
        <v>#N/A</v>
      </c>
    </row>
    <row r="137" spans="1:43" x14ac:dyDescent="0.25">
      <c r="A137">
        <f t="shared" si="2"/>
        <v>136</v>
      </c>
      <c r="B137" t="e">
        <f>INDEX(VATSIM_Connections!$A:$AQ,MATCH($A137,VATSIM_Connections!$AR:$AR,0),COLUMN(A137))</f>
        <v>#N/A</v>
      </c>
      <c r="C137" t="e">
        <f>INDEX(VATSIM_Connections!$A:$AQ,MATCH($A137,VATSIM_Connections!$AR:$AR,0),COLUMN(B137))</f>
        <v>#N/A</v>
      </c>
      <c r="D137" t="e">
        <f>INDEX(DVA_Roster!$A:$I,MATCH(_xlfn.NUMBERVALUE($C137),DVA_Roster!$G:$G,0),2)</f>
        <v>#N/A</v>
      </c>
      <c r="E137" t="e">
        <f>INDEX(VATSIM_Connections!$A:$AQ,MATCH($A137,VATSIM_Connections!$AR:$AR,0),COLUMN(C137))</f>
        <v>#N/A</v>
      </c>
      <c r="F137" t="e">
        <f>INDEX(VATSIM_Connections!$A:$AQ,MATCH($A137,VATSIM_Connections!$AR:$AR,0),COLUMN(F137)-2)</f>
        <v>#N/A</v>
      </c>
      <c r="G137" t="e">
        <f>INDEX(VATSIM_Connections!$A:$AQ,MATCH($A137,VATSIM_Connections!$AR:$AR,0),COLUMN(G137)-2)</f>
        <v>#N/A</v>
      </c>
      <c r="H137" t="e">
        <f>INDEX(VATSIM_Connections!$A:$AQ,MATCH($A137,VATSIM_Connections!$AR:$AR,0),COLUMN(H137)-2)</f>
        <v>#N/A</v>
      </c>
      <c r="I137" t="e">
        <f>INDEX(VATSIM_Connections!$A:$AQ,MATCH($A137,VATSIM_Connections!$AR:$AR,0),COLUMN(I137)-2)</f>
        <v>#N/A</v>
      </c>
      <c r="J137" t="e">
        <f>INDEX(VATSIM_Connections!$A:$AQ,MATCH($A137,VATSIM_Connections!$AR:$AR,0),COLUMN(J137)-2)</f>
        <v>#N/A</v>
      </c>
      <c r="K137" t="e">
        <f>INDEX(VATSIM_Connections!$A:$AQ,MATCH($A137,VATSIM_Connections!$AR:$AR,0),COLUMN(K137)-2)</f>
        <v>#N/A</v>
      </c>
      <c r="L137" t="e">
        <f>INDEX(VATSIM_Connections!$A:$AQ,MATCH($A137,VATSIM_Connections!$AR:$AR,0),COLUMN(L137)-2)</f>
        <v>#N/A</v>
      </c>
      <c r="M137" t="e">
        <f>INDEX(VATSIM_Connections!$A:$AQ,MATCH($A137,VATSIM_Connections!$AR:$AR,0),COLUMN(M137)-2)</f>
        <v>#N/A</v>
      </c>
      <c r="N137" t="e">
        <f>INDEX(VATSIM_Connections!$A:$AQ,MATCH($A137,VATSIM_Connections!$AR:$AR,0),COLUMN(N137)-2)</f>
        <v>#N/A</v>
      </c>
      <c r="O137" t="e">
        <f>INDEX(VATSIM_Connections!$A:$AQ,MATCH($A137,VATSIM_Connections!$AR:$AR,0),COLUMN(O137)-2)</f>
        <v>#N/A</v>
      </c>
      <c r="P137" t="e">
        <f>INDEX(VATSIM_Connections!$A:$AQ,MATCH($A137,VATSIM_Connections!$AR:$AR,0),COLUMN(P137)-2)</f>
        <v>#N/A</v>
      </c>
      <c r="Q137" t="e">
        <f>INDEX(VATSIM_Connections!$A:$AQ,MATCH($A137,VATSIM_Connections!$AR:$AR,0),COLUMN(Q137)-2)</f>
        <v>#N/A</v>
      </c>
      <c r="R137" t="e">
        <f>INDEX(VATSIM_Connections!$A:$AQ,MATCH($A137,VATSIM_Connections!$AR:$AR,0),COLUMN(R137)-2)</f>
        <v>#N/A</v>
      </c>
      <c r="S137" t="e">
        <f>INDEX(VATSIM_Connections!$A:$AQ,MATCH($A137,VATSIM_Connections!$AR:$AR,0),COLUMN(S137)-2)</f>
        <v>#N/A</v>
      </c>
      <c r="T137" t="e">
        <f>INDEX(VATSIM_Connections!$A:$AQ,MATCH($A137,VATSIM_Connections!$AR:$AR,0),COLUMN(T137)-2)</f>
        <v>#N/A</v>
      </c>
      <c r="U137" t="e">
        <f>INDEX(VATSIM_Connections!$A:$AQ,MATCH($A137,VATSIM_Connections!$AR:$AR,0),COLUMN(U137)-2)</f>
        <v>#N/A</v>
      </c>
      <c r="V137" t="e">
        <f>INDEX(VATSIM_Connections!$A:$AQ,MATCH($A137,VATSIM_Connections!$AR:$AR,0),COLUMN(V137)-2)</f>
        <v>#N/A</v>
      </c>
      <c r="W137" t="e">
        <f>INDEX(VATSIM_Connections!$A:$AQ,MATCH($A137,VATSIM_Connections!$AR:$AR,0),COLUMN(W137)-2)</f>
        <v>#N/A</v>
      </c>
      <c r="X137" t="e">
        <f>INDEX(VATSIM_Connections!$A:$AQ,MATCH($A137,VATSIM_Connections!$AR:$AR,0),COLUMN(X137)-2)</f>
        <v>#N/A</v>
      </c>
      <c r="Y137" t="e">
        <f>INDEX(VATSIM_Connections!$A:$AQ,MATCH($A137,VATSIM_Connections!$AR:$AR,0),COLUMN(Y137)-2)</f>
        <v>#N/A</v>
      </c>
      <c r="Z137" t="e">
        <f>INDEX(VATSIM_Connections!$A:$AQ,MATCH($A137,VATSIM_Connections!$AR:$AR,0),COLUMN(Z137)-2)</f>
        <v>#N/A</v>
      </c>
      <c r="AA137" t="e">
        <f>INDEX(VATSIM_Connections!$A:$AQ,MATCH($A137,VATSIM_Connections!$AR:$AR,0),COLUMN(AA137)-2)</f>
        <v>#N/A</v>
      </c>
      <c r="AB137" t="e">
        <f>INDEX(VATSIM_Connections!$A:$AQ,MATCH($A137,VATSIM_Connections!$AR:$AR,0),COLUMN(AB137)-2)</f>
        <v>#N/A</v>
      </c>
      <c r="AC137" t="e">
        <f>INDEX(VATSIM_Connections!$A:$AQ,MATCH($A137,VATSIM_Connections!$AR:$AR,0),COLUMN(AC137)-2)</f>
        <v>#N/A</v>
      </c>
      <c r="AD137" t="e">
        <f>INDEX(VATSIM_Connections!$A:$AQ,MATCH($A137,VATSIM_Connections!$AR:$AR,0),COLUMN(AD137)-2)</f>
        <v>#N/A</v>
      </c>
      <c r="AE137" t="e">
        <f>INDEX(VATSIM_Connections!$A:$AQ,MATCH($A137,VATSIM_Connections!$AR:$AR,0),COLUMN(AE137)-2)</f>
        <v>#N/A</v>
      </c>
      <c r="AF137" t="e">
        <f>INDEX(VATSIM_Connections!$A:$AQ,MATCH($A137,VATSIM_Connections!$AR:$AR,0),COLUMN(AF137)-2)</f>
        <v>#N/A</v>
      </c>
      <c r="AG137" t="e">
        <f>INDEX(VATSIM_Connections!$A:$AQ,MATCH($A137,VATSIM_Connections!$AR:$AR,0),COLUMN(AG137)-2)</f>
        <v>#N/A</v>
      </c>
      <c r="AH137" t="e">
        <f>INDEX(VATSIM_Connections!$A:$AQ,MATCH($A137,VATSIM_Connections!$AR:$AR,0),COLUMN(AH137)-2)</f>
        <v>#N/A</v>
      </c>
      <c r="AI137" t="e">
        <f>INDEX(VATSIM_Connections!$A:$AQ,MATCH($A137,VATSIM_Connections!$AR:$AR,0),COLUMN(AI137)-2)</f>
        <v>#N/A</v>
      </c>
      <c r="AJ137" t="e">
        <f>INDEX(VATSIM_Connections!$A:$AQ,MATCH($A137,VATSIM_Connections!$AR:$AR,0),COLUMN(AJ137)-2)</f>
        <v>#N/A</v>
      </c>
      <c r="AK137" t="e">
        <f>INDEX(VATSIM_Connections!$A:$AQ,MATCH($A137,VATSIM_Connections!$AR:$AR,0),COLUMN(AK137)-2)</f>
        <v>#N/A</v>
      </c>
      <c r="AL137" t="e">
        <f>INDEX(VATSIM_Connections!$A:$AQ,MATCH($A137,VATSIM_Connections!$AR:$AR,0),COLUMN(AL137)-2)</f>
        <v>#N/A</v>
      </c>
      <c r="AM137" t="e">
        <f>INDEX(VATSIM_Connections!$A:$AQ,MATCH($A137,VATSIM_Connections!$AR:$AR,0),COLUMN(AM137)-2)</f>
        <v>#N/A</v>
      </c>
      <c r="AN137" t="e">
        <f>INDEX(VATSIM_Connections!$A:$AQ,MATCH($A137,VATSIM_Connections!$AR:$AR,0),COLUMN(AN137)-2)</f>
        <v>#N/A</v>
      </c>
      <c r="AO137" t="e">
        <f>INDEX(VATSIM_Connections!$A:$AQ,MATCH($A137,VATSIM_Connections!$AR:$AR,0),COLUMN(AO137)-2)</f>
        <v>#N/A</v>
      </c>
      <c r="AP137" t="e">
        <f>INDEX(VATSIM_Connections!$A:$AQ,MATCH($A137,VATSIM_Connections!$AR:$AR,0),COLUMN(AP137)-2)</f>
        <v>#N/A</v>
      </c>
      <c r="AQ137" t="e">
        <f>INDEX(VATSIM_Connections!$A:$AQ,MATCH($A137,VATSIM_Connections!$AR:$AR,0),COLUMN(AQ137)-2)</f>
        <v>#N/A</v>
      </c>
    </row>
    <row r="138" spans="1:43" x14ac:dyDescent="0.25">
      <c r="A138">
        <f t="shared" si="2"/>
        <v>137</v>
      </c>
      <c r="B138" t="e">
        <f>INDEX(VATSIM_Connections!$A:$AQ,MATCH($A138,VATSIM_Connections!$AR:$AR,0),COLUMN(A138))</f>
        <v>#N/A</v>
      </c>
      <c r="C138" t="e">
        <f>INDEX(VATSIM_Connections!$A:$AQ,MATCH($A138,VATSIM_Connections!$AR:$AR,0),COLUMN(B138))</f>
        <v>#N/A</v>
      </c>
      <c r="D138" t="e">
        <f>INDEX(DVA_Roster!$A:$I,MATCH(_xlfn.NUMBERVALUE($C138),DVA_Roster!$G:$G,0),2)</f>
        <v>#N/A</v>
      </c>
      <c r="E138" t="e">
        <f>INDEX(VATSIM_Connections!$A:$AQ,MATCH($A138,VATSIM_Connections!$AR:$AR,0),COLUMN(C138))</f>
        <v>#N/A</v>
      </c>
      <c r="F138" t="e">
        <f>INDEX(VATSIM_Connections!$A:$AQ,MATCH($A138,VATSIM_Connections!$AR:$AR,0),COLUMN(F138)-2)</f>
        <v>#N/A</v>
      </c>
      <c r="G138" t="e">
        <f>INDEX(VATSIM_Connections!$A:$AQ,MATCH($A138,VATSIM_Connections!$AR:$AR,0),COLUMN(G138)-2)</f>
        <v>#N/A</v>
      </c>
      <c r="H138" t="e">
        <f>INDEX(VATSIM_Connections!$A:$AQ,MATCH($A138,VATSIM_Connections!$AR:$AR,0),COLUMN(H138)-2)</f>
        <v>#N/A</v>
      </c>
      <c r="I138" t="e">
        <f>INDEX(VATSIM_Connections!$A:$AQ,MATCH($A138,VATSIM_Connections!$AR:$AR,0),COLUMN(I138)-2)</f>
        <v>#N/A</v>
      </c>
      <c r="J138" t="e">
        <f>INDEX(VATSIM_Connections!$A:$AQ,MATCH($A138,VATSIM_Connections!$AR:$AR,0),COLUMN(J138)-2)</f>
        <v>#N/A</v>
      </c>
      <c r="K138" t="e">
        <f>INDEX(VATSIM_Connections!$A:$AQ,MATCH($A138,VATSIM_Connections!$AR:$AR,0),COLUMN(K138)-2)</f>
        <v>#N/A</v>
      </c>
      <c r="L138" t="e">
        <f>INDEX(VATSIM_Connections!$A:$AQ,MATCH($A138,VATSIM_Connections!$AR:$AR,0),COLUMN(L138)-2)</f>
        <v>#N/A</v>
      </c>
      <c r="M138" t="e">
        <f>INDEX(VATSIM_Connections!$A:$AQ,MATCH($A138,VATSIM_Connections!$AR:$AR,0),COLUMN(M138)-2)</f>
        <v>#N/A</v>
      </c>
      <c r="N138" t="e">
        <f>INDEX(VATSIM_Connections!$A:$AQ,MATCH($A138,VATSIM_Connections!$AR:$AR,0),COLUMN(N138)-2)</f>
        <v>#N/A</v>
      </c>
      <c r="O138" t="e">
        <f>INDEX(VATSIM_Connections!$A:$AQ,MATCH($A138,VATSIM_Connections!$AR:$AR,0),COLUMN(O138)-2)</f>
        <v>#N/A</v>
      </c>
      <c r="P138" t="e">
        <f>INDEX(VATSIM_Connections!$A:$AQ,MATCH($A138,VATSIM_Connections!$AR:$AR,0),COLUMN(P138)-2)</f>
        <v>#N/A</v>
      </c>
      <c r="Q138" t="e">
        <f>INDEX(VATSIM_Connections!$A:$AQ,MATCH($A138,VATSIM_Connections!$AR:$AR,0),COLUMN(Q138)-2)</f>
        <v>#N/A</v>
      </c>
      <c r="R138" t="e">
        <f>INDEX(VATSIM_Connections!$A:$AQ,MATCH($A138,VATSIM_Connections!$AR:$AR,0),COLUMN(R138)-2)</f>
        <v>#N/A</v>
      </c>
      <c r="S138" t="e">
        <f>INDEX(VATSIM_Connections!$A:$AQ,MATCH($A138,VATSIM_Connections!$AR:$AR,0),COLUMN(S138)-2)</f>
        <v>#N/A</v>
      </c>
      <c r="T138" t="e">
        <f>INDEX(VATSIM_Connections!$A:$AQ,MATCH($A138,VATSIM_Connections!$AR:$AR,0),COLUMN(T138)-2)</f>
        <v>#N/A</v>
      </c>
      <c r="U138" t="e">
        <f>INDEX(VATSIM_Connections!$A:$AQ,MATCH($A138,VATSIM_Connections!$AR:$AR,0),COLUMN(U138)-2)</f>
        <v>#N/A</v>
      </c>
      <c r="V138" t="e">
        <f>INDEX(VATSIM_Connections!$A:$AQ,MATCH($A138,VATSIM_Connections!$AR:$AR,0),COLUMN(V138)-2)</f>
        <v>#N/A</v>
      </c>
      <c r="W138" t="e">
        <f>INDEX(VATSIM_Connections!$A:$AQ,MATCH($A138,VATSIM_Connections!$AR:$AR,0),COLUMN(W138)-2)</f>
        <v>#N/A</v>
      </c>
      <c r="X138" t="e">
        <f>INDEX(VATSIM_Connections!$A:$AQ,MATCH($A138,VATSIM_Connections!$AR:$AR,0),COLUMN(X138)-2)</f>
        <v>#N/A</v>
      </c>
      <c r="Y138" t="e">
        <f>INDEX(VATSIM_Connections!$A:$AQ,MATCH($A138,VATSIM_Connections!$AR:$AR,0),COLUMN(Y138)-2)</f>
        <v>#N/A</v>
      </c>
      <c r="Z138" t="e">
        <f>INDEX(VATSIM_Connections!$A:$AQ,MATCH($A138,VATSIM_Connections!$AR:$AR,0),COLUMN(Z138)-2)</f>
        <v>#N/A</v>
      </c>
      <c r="AA138" t="e">
        <f>INDEX(VATSIM_Connections!$A:$AQ,MATCH($A138,VATSIM_Connections!$AR:$AR,0),COLUMN(AA138)-2)</f>
        <v>#N/A</v>
      </c>
      <c r="AB138" t="e">
        <f>INDEX(VATSIM_Connections!$A:$AQ,MATCH($A138,VATSIM_Connections!$AR:$AR,0),COLUMN(AB138)-2)</f>
        <v>#N/A</v>
      </c>
      <c r="AC138" t="e">
        <f>INDEX(VATSIM_Connections!$A:$AQ,MATCH($A138,VATSIM_Connections!$AR:$AR,0),COLUMN(AC138)-2)</f>
        <v>#N/A</v>
      </c>
      <c r="AD138" t="e">
        <f>INDEX(VATSIM_Connections!$A:$AQ,MATCH($A138,VATSIM_Connections!$AR:$AR,0),COLUMN(AD138)-2)</f>
        <v>#N/A</v>
      </c>
      <c r="AE138" t="e">
        <f>INDEX(VATSIM_Connections!$A:$AQ,MATCH($A138,VATSIM_Connections!$AR:$AR,0),COLUMN(AE138)-2)</f>
        <v>#N/A</v>
      </c>
      <c r="AF138" t="e">
        <f>INDEX(VATSIM_Connections!$A:$AQ,MATCH($A138,VATSIM_Connections!$AR:$AR,0),COLUMN(AF138)-2)</f>
        <v>#N/A</v>
      </c>
      <c r="AG138" t="e">
        <f>INDEX(VATSIM_Connections!$A:$AQ,MATCH($A138,VATSIM_Connections!$AR:$AR,0),COLUMN(AG138)-2)</f>
        <v>#N/A</v>
      </c>
      <c r="AH138" t="e">
        <f>INDEX(VATSIM_Connections!$A:$AQ,MATCH($A138,VATSIM_Connections!$AR:$AR,0),COLUMN(AH138)-2)</f>
        <v>#N/A</v>
      </c>
      <c r="AI138" t="e">
        <f>INDEX(VATSIM_Connections!$A:$AQ,MATCH($A138,VATSIM_Connections!$AR:$AR,0),COLUMN(AI138)-2)</f>
        <v>#N/A</v>
      </c>
      <c r="AJ138" t="e">
        <f>INDEX(VATSIM_Connections!$A:$AQ,MATCH($A138,VATSIM_Connections!$AR:$AR,0),COLUMN(AJ138)-2)</f>
        <v>#N/A</v>
      </c>
      <c r="AK138" t="e">
        <f>INDEX(VATSIM_Connections!$A:$AQ,MATCH($A138,VATSIM_Connections!$AR:$AR,0),COLUMN(AK138)-2)</f>
        <v>#N/A</v>
      </c>
      <c r="AL138" t="e">
        <f>INDEX(VATSIM_Connections!$A:$AQ,MATCH($A138,VATSIM_Connections!$AR:$AR,0),COLUMN(AL138)-2)</f>
        <v>#N/A</v>
      </c>
      <c r="AM138" t="e">
        <f>INDEX(VATSIM_Connections!$A:$AQ,MATCH($A138,VATSIM_Connections!$AR:$AR,0),COLUMN(AM138)-2)</f>
        <v>#N/A</v>
      </c>
      <c r="AN138" t="e">
        <f>INDEX(VATSIM_Connections!$A:$AQ,MATCH($A138,VATSIM_Connections!$AR:$AR,0),COLUMN(AN138)-2)</f>
        <v>#N/A</v>
      </c>
      <c r="AO138" t="e">
        <f>INDEX(VATSIM_Connections!$A:$AQ,MATCH($A138,VATSIM_Connections!$AR:$AR,0),COLUMN(AO138)-2)</f>
        <v>#N/A</v>
      </c>
      <c r="AP138" t="e">
        <f>INDEX(VATSIM_Connections!$A:$AQ,MATCH($A138,VATSIM_Connections!$AR:$AR,0),COLUMN(AP138)-2)</f>
        <v>#N/A</v>
      </c>
      <c r="AQ138" t="e">
        <f>INDEX(VATSIM_Connections!$A:$AQ,MATCH($A138,VATSIM_Connections!$AR:$AR,0),COLUMN(AQ138)-2)</f>
        <v>#N/A</v>
      </c>
    </row>
    <row r="139" spans="1:43" x14ac:dyDescent="0.25">
      <c r="A139">
        <f t="shared" si="2"/>
        <v>138</v>
      </c>
      <c r="B139" t="e">
        <f>INDEX(VATSIM_Connections!$A:$AQ,MATCH($A139,VATSIM_Connections!$AR:$AR,0),COLUMN(A139))</f>
        <v>#N/A</v>
      </c>
      <c r="C139" t="e">
        <f>INDEX(VATSIM_Connections!$A:$AQ,MATCH($A139,VATSIM_Connections!$AR:$AR,0),COLUMN(B139))</f>
        <v>#N/A</v>
      </c>
      <c r="D139" t="e">
        <f>INDEX(DVA_Roster!$A:$I,MATCH(_xlfn.NUMBERVALUE($C139),DVA_Roster!$G:$G,0),2)</f>
        <v>#N/A</v>
      </c>
      <c r="E139" t="e">
        <f>INDEX(VATSIM_Connections!$A:$AQ,MATCH($A139,VATSIM_Connections!$AR:$AR,0),COLUMN(C139))</f>
        <v>#N/A</v>
      </c>
      <c r="F139" t="e">
        <f>INDEX(VATSIM_Connections!$A:$AQ,MATCH($A139,VATSIM_Connections!$AR:$AR,0),COLUMN(F139)-2)</f>
        <v>#N/A</v>
      </c>
      <c r="G139" t="e">
        <f>INDEX(VATSIM_Connections!$A:$AQ,MATCH($A139,VATSIM_Connections!$AR:$AR,0),COLUMN(G139)-2)</f>
        <v>#N/A</v>
      </c>
      <c r="H139" t="e">
        <f>INDEX(VATSIM_Connections!$A:$AQ,MATCH($A139,VATSIM_Connections!$AR:$AR,0),COLUMN(H139)-2)</f>
        <v>#N/A</v>
      </c>
      <c r="I139" t="e">
        <f>INDEX(VATSIM_Connections!$A:$AQ,MATCH($A139,VATSIM_Connections!$AR:$AR,0),COLUMN(I139)-2)</f>
        <v>#N/A</v>
      </c>
      <c r="J139" t="e">
        <f>INDEX(VATSIM_Connections!$A:$AQ,MATCH($A139,VATSIM_Connections!$AR:$AR,0),COLUMN(J139)-2)</f>
        <v>#N/A</v>
      </c>
      <c r="K139" t="e">
        <f>INDEX(VATSIM_Connections!$A:$AQ,MATCH($A139,VATSIM_Connections!$AR:$AR,0),COLUMN(K139)-2)</f>
        <v>#N/A</v>
      </c>
      <c r="L139" t="e">
        <f>INDEX(VATSIM_Connections!$A:$AQ,MATCH($A139,VATSIM_Connections!$AR:$AR,0),COLUMN(L139)-2)</f>
        <v>#N/A</v>
      </c>
      <c r="M139" t="e">
        <f>INDEX(VATSIM_Connections!$A:$AQ,MATCH($A139,VATSIM_Connections!$AR:$AR,0),COLUMN(M139)-2)</f>
        <v>#N/A</v>
      </c>
      <c r="N139" t="e">
        <f>INDEX(VATSIM_Connections!$A:$AQ,MATCH($A139,VATSIM_Connections!$AR:$AR,0),COLUMN(N139)-2)</f>
        <v>#N/A</v>
      </c>
      <c r="O139" t="e">
        <f>INDEX(VATSIM_Connections!$A:$AQ,MATCH($A139,VATSIM_Connections!$AR:$AR,0),COLUMN(O139)-2)</f>
        <v>#N/A</v>
      </c>
      <c r="P139" t="e">
        <f>INDEX(VATSIM_Connections!$A:$AQ,MATCH($A139,VATSIM_Connections!$AR:$AR,0),COLUMN(P139)-2)</f>
        <v>#N/A</v>
      </c>
      <c r="Q139" t="e">
        <f>INDEX(VATSIM_Connections!$A:$AQ,MATCH($A139,VATSIM_Connections!$AR:$AR,0),COLUMN(Q139)-2)</f>
        <v>#N/A</v>
      </c>
      <c r="R139" t="e">
        <f>INDEX(VATSIM_Connections!$A:$AQ,MATCH($A139,VATSIM_Connections!$AR:$AR,0),COLUMN(R139)-2)</f>
        <v>#N/A</v>
      </c>
      <c r="S139" t="e">
        <f>INDEX(VATSIM_Connections!$A:$AQ,MATCH($A139,VATSIM_Connections!$AR:$AR,0),COLUMN(S139)-2)</f>
        <v>#N/A</v>
      </c>
      <c r="T139" t="e">
        <f>INDEX(VATSIM_Connections!$A:$AQ,MATCH($A139,VATSIM_Connections!$AR:$AR,0),COLUMN(T139)-2)</f>
        <v>#N/A</v>
      </c>
      <c r="U139" t="e">
        <f>INDEX(VATSIM_Connections!$A:$AQ,MATCH($A139,VATSIM_Connections!$AR:$AR,0),COLUMN(U139)-2)</f>
        <v>#N/A</v>
      </c>
      <c r="V139" t="e">
        <f>INDEX(VATSIM_Connections!$A:$AQ,MATCH($A139,VATSIM_Connections!$AR:$AR,0),COLUMN(V139)-2)</f>
        <v>#N/A</v>
      </c>
      <c r="W139" t="e">
        <f>INDEX(VATSIM_Connections!$A:$AQ,MATCH($A139,VATSIM_Connections!$AR:$AR,0),COLUMN(W139)-2)</f>
        <v>#N/A</v>
      </c>
      <c r="X139" t="e">
        <f>INDEX(VATSIM_Connections!$A:$AQ,MATCH($A139,VATSIM_Connections!$AR:$AR,0),COLUMN(X139)-2)</f>
        <v>#N/A</v>
      </c>
      <c r="Y139" t="e">
        <f>INDEX(VATSIM_Connections!$A:$AQ,MATCH($A139,VATSIM_Connections!$AR:$AR,0),COLUMN(Y139)-2)</f>
        <v>#N/A</v>
      </c>
      <c r="Z139" t="e">
        <f>INDEX(VATSIM_Connections!$A:$AQ,MATCH($A139,VATSIM_Connections!$AR:$AR,0),COLUMN(Z139)-2)</f>
        <v>#N/A</v>
      </c>
      <c r="AA139" t="e">
        <f>INDEX(VATSIM_Connections!$A:$AQ,MATCH($A139,VATSIM_Connections!$AR:$AR,0),COLUMN(AA139)-2)</f>
        <v>#N/A</v>
      </c>
      <c r="AB139" t="e">
        <f>INDEX(VATSIM_Connections!$A:$AQ,MATCH($A139,VATSIM_Connections!$AR:$AR,0),COLUMN(AB139)-2)</f>
        <v>#N/A</v>
      </c>
      <c r="AC139" t="e">
        <f>INDEX(VATSIM_Connections!$A:$AQ,MATCH($A139,VATSIM_Connections!$AR:$AR,0),COLUMN(AC139)-2)</f>
        <v>#N/A</v>
      </c>
      <c r="AD139" t="e">
        <f>INDEX(VATSIM_Connections!$A:$AQ,MATCH($A139,VATSIM_Connections!$AR:$AR,0),COLUMN(AD139)-2)</f>
        <v>#N/A</v>
      </c>
      <c r="AE139" t="e">
        <f>INDEX(VATSIM_Connections!$A:$AQ,MATCH($A139,VATSIM_Connections!$AR:$AR,0),COLUMN(AE139)-2)</f>
        <v>#N/A</v>
      </c>
      <c r="AF139" t="e">
        <f>INDEX(VATSIM_Connections!$A:$AQ,MATCH($A139,VATSIM_Connections!$AR:$AR,0),COLUMN(AF139)-2)</f>
        <v>#N/A</v>
      </c>
      <c r="AG139" t="e">
        <f>INDEX(VATSIM_Connections!$A:$AQ,MATCH($A139,VATSIM_Connections!$AR:$AR,0),COLUMN(AG139)-2)</f>
        <v>#N/A</v>
      </c>
      <c r="AH139" t="e">
        <f>INDEX(VATSIM_Connections!$A:$AQ,MATCH($A139,VATSIM_Connections!$AR:$AR,0),COLUMN(AH139)-2)</f>
        <v>#N/A</v>
      </c>
      <c r="AI139" t="e">
        <f>INDEX(VATSIM_Connections!$A:$AQ,MATCH($A139,VATSIM_Connections!$AR:$AR,0),COLUMN(AI139)-2)</f>
        <v>#N/A</v>
      </c>
      <c r="AJ139" t="e">
        <f>INDEX(VATSIM_Connections!$A:$AQ,MATCH($A139,VATSIM_Connections!$AR:$AR,0),COLUMN(AJ139)-2)</f>
        <v>#N/A</v>
      </c>
      <c r="AK139" t="e">
        <f>INDEX(VATSIM_Connections!$A:$AQ,MATCH($A139,VATSIM_Connections!$AR:$AR,0),COLUMN(AK139)-2)</f>
        <v>#N/A</v>
      </c>
      <c r="AL139" t="e">
        <f>INDEX(VATSIM_Connections!$A:$AQ,MATCH($A139,VATSIM_Connections!$AR:$AR,0),COLUMN(AL139)-2)</f>
        <v>#N/A</v>
      </c>
      <c r="AM139" t="e">
        <f>INDEX(VATSIM_Connections!$A:$AQ,MATCH($A139,VATSIM_Connections!$AR:$AR,0),COLUMN(AM139)-2)</f>
        <v>#N/A</v>
      </c>
      <c r="AN139" t="e">
        <f>INDEX(VATSIM_Connections!$A:$AQ,MATCH($A139,VATSIM_Connections!$AR:$AR,0),COLUMN(AN139)-2)</f>
        <v>#N/A</v>
      </c>
      <c r="AO139" t="e">
        <f>INDEX(VATSIM_Connections!$A:$AQ,MATCH($A139,VATSIM_Connections!$AR:$AR,0),COLUMN(AO139)-2)</f>
        <v>#N/A</v>
      </c>
      <c r="AP139" t="e">
        <f>INDEX(VATSIM_Connections!$A:$AQ,MATCH($A139,VATSIM_Connections!$AR:$AR,0),COLUMN(AP139)-2)</f>
        <v>#N/A</v>
      </c>
      <c r="AQ139" t="e">
        <f>INDEX(VATSIM_Connections!$A:$AQ,MATCH($A139,VATSIM_Connections!$AR:$AR,0),COLUMN(AQ139)-2)</f>
        <v>#N/A</v>
      </c>
    </row>
    <row r="140" spans="1:43" x14ac:dyDescent="0.25">
      <c r="A140">
        <f t="shared" si="2"/>
        <v>139</v>
      </c>
      <c r="B140" t="e">
        <f>INDEX(VATSIM_Connections!$A:$AQ,MATCH($A140,VATSIM_Connections!$AR:$AR,0),COLUMN(A140))</f>
        <v>#N/A</v>
      </c>
      <c r="C140" t="e">
        <f>INDEX(VATSIM_Connections!$A:$AQ,MATCH($A140,VATSIM_Connections!$AR:$AR,0),COLUMN(B140))</f>
        <v>#N/A</v>
      </c>
      <c r="D140" t="e">
        <f>INDEX(DVA_Roster!$A:$I,MATCH(_xlfn.NUMBERVALUE($C140),DVA_Roster!$G:$G,0),2)</f>
        <v>#N/A</v>
      </c>
      <c r="E140" t="e">
        <f>INDEX(VATSIM_Connections!$A:$AQ,MATCH($A140,VATSIM_Connections!$AR:$AR,0),COLUMN(C140))</f>
        <v>#N/A</v>
      </c>
      <c r="F140" t="e">
        <f>INDEX(VATSIM_Connections!$A:$AQ,MATCH($A140,VATSIM_Connections!$AR:$AR,0),COLUMN(F140)-2)</f>
        <v>#N/A</v>
      </c>
      <c r="G140" t="e">
        <f>INDEX(VATSIM_Connections!$A:$AQ,MATCH($A140,VATSIM_Connections!$AR:$AR,0),COLUMN(G140)-2)</f>
        <v>#N/A</v>
      </c>
      <c r="H140" t="e">
        <f>INDEX(VATSIM_Connections!$A:$AQ,MATCH($A140,VATSIM_Connections!$AR:$AR,0),COLUMN(H140)-2)</f>
        <v>#N/A</v>
      </c>
      <c r="I140" t="e">
        <f>INDEX(VATSIM_Connections!$A:$AQ,MATCH($A140,VATSIM_Connections!$AR:$AR,0),COLUMN(I140)-2)</f>
        <v>#N/A</v>
      </c>
      <c r="J140" t="e">
        <f>INDEX(VATSIM_Connections!$A:$AQ,MATCH($A140,VATSIM_Connections!$AR:$AR,0),COLUMN(J140)-2)</f>
        <v>#N/A</v>
      </c>
      <c r="K140" t="e">
        <f>INDEX(VATSIM_Connections!$A:$AQ,MATCH($A140,VATSIM_Connections!$AR:$AR,0),COLUMN(K140)-2)</f>
        <v>#N/A</v>
      </c>
      <c r="L140" t="e">
        <f>INDEX(VATSIM_Connections!$A:$AQ,MATCH($A140,VATSIM_Connections!$AR:$AR,0),COLUMN(L140)-2)</f>
        <v>#N/A</v>
      </c>
      <c r="M140" t="e">
        <f>INDEX(VATSIM_Connections!$A:$AQ,MATCH($A140,VATSIM_Connections!$AR:$AR,0),COLUMN(M140)-2)</f>
        <v>#N/A</v>
      </c>
      <c r="N140" t="e">
        <f>INDEX(VATSIM_Connections!$A:$AQ,MATCH($A140,VATSIM_Connections!$AR:$AR,0),COLUMN(N140)-2)</f>
        <v>#N/A</v>
      </c>
      <c r="O140" t="e">
        <f>INDEX(VATSIM_Connections!$A:$AQ,MATCH($A140,VATSIM_Connections!$AR:$AR,0),COLUMN(O140)-2)</f>
        <v>#N/A</v>
      </c>
      <c r="P140" t="e">
        <f>INDEX(VATSIM_Connections!$A:$AQ,MATCH($A140,VATSIM_Connections!$AR:$AR,0),COLUMN(P140)-2)</f>
        <v>#N/A</v>
      </c>
      <c r="Q140" t="e">
        <f>INDEX(VATSIM_Connections!$A:$AQ,MATCH($A140,VATSIM_Connections!$AR:$AR,0),COLUMN(Q140)-2)</f>
        <v>#N/A</v>
      </c>
      <c r="R140" t="e">
        <f>INDEX(VATSIM_Connections!$A:$AQ,MATCH($A140,VATSIM_Connections!$AR:$AR,0),COLUMN(R140)-2)</f>
        <v>#N/A</v>
      </c>
      <c r="S140" t="e">
        <f>INDEX(VATSIM_Connections!$A:$AQ,MATCH($A140,VATSIM_Connections!$AR:$AR,0),COLUMN(S140)-2)</f>
        <v>#N/A</v>
      </c>
      <c r="T140" t="e">
        <f>INDEX(VATSIM_Connections!$A:$AQ,MATCH($A140,VATSIM_Connections!$AR:$AR,0),COLUMN(T140)-2)</f>
        <v>#N/A</v>
      </c>
      <c r="U140" t="e">
        <f>INDEX(VATSIM_Connections!$A:$AQ,MATCH($A140,VATSIM_Connections!$AR:$AR,0),COLUMN(U140)-2)</f>
        <v>#N/A</v>
      </c>
      <c r="V140" t="e">
        <f>INDEX(VATSIM_Connections!$A:$AQ,MATCH($A140,VATSIM_Connections!$AR:$AR,0),COLUMN(V140)-2)</f>
        <v>#N/A</v>
      </c>
      <c r="W140" t="e">
        <f>INDEX(VATSIM_Connections!$A:$AQ,MATCH($A140,VATSIM_Connections!$AR:$AR,0),COLUMN(W140)-2)</f>
        <v>#N/A</v>
      </c>
      <c r="X140" t="e">
        <f>INDEX(VATSIM_Connections!$A:$AQ,MATCH($A140,VATSIM_Connections!$AR:$AR,0),COLUMN(X140)-2)</f>
        <v>#N/A</v>
      </c>
      <c r="Y140" t="e">
        <f>INDEX(VATSIM_Connections!$A:$AQ,MATCH($A140,VATSIM_Connections!$AR:$AR,0),COLUMN(Y140)-2)</f>
        <v>#N/A</v>
      </c>
      <c r="Z140" t="e">
        <f>INDEX(VATSIM_Connections!$A:$AQ,MATCH($A140,VATSIM_Connections!$AR:$AR,0),COLUMN(Z140)-2)</f>
        <v>#N/A</v>
      </c>
      <c r="AA140" t="e">
        <f>INDEX(VATSIM_Connections!$A:$AQ,MATCH($A140,VATSIM_Connections!$AR:$AR,0),COLUMN(AA140)-2)</f>
        <v>#N/A</v>
      </c>
      <c r="AB140" t="e">
        <f>INDEX(VATSIM_Connections!$A:$AQ,MATCH($A140,VATSIM_Connections!$AR:$AR,0),COLUMN(AB140)-2)</f>
        <v>#N/A</v>
      </c>
      <c r="AC140" t="e">
        <f>INDEX(VATSIM_Connections!$A:$AQ,MATCH($A140,VATSIM_Connections!$AR:$AR,0),COLUMN(AC140)-2)</f>
        <v>#N/A</v>
      </c>
      <c r="AD140" t="e">
        <f>INDEX(VATSIM_Connections!$A:$AQ,MATCH($A140,VATSIM_Connections!$AR:$AR,0),COLUMN(AD140)-2)</f>
        <v>#N/A</v>
      </c>
      <c r="AE140" t="e">
        <f>INDEX(VATSIM_Connections!$A:$AQ,MATCH($A140,VATSIM_Connections!$AR:$AR,0),COLUMN(AE140)-2)</f>
        <v>#N/A</v>
      </c>
      <c r="AF140" t="e">
        <f>INDEX(VATSIM_Connections!$A:$AQ,MATCH($A140,VATSIM_Connections!$AR:$AR,0),COLUMN(AF140)-2)</f>
        <v>#N/A</v>
      </c>
      <c r="AG140" t="e">
        <f>INDEX(VATSIM_Connections!$A:$AQ,MATCH($A140,VATSIM_Connections!$AR:$AR,0),COLUMN(AG140)-2)</f>
        <v>#N/A</v>
      </c>
      <c r="AH140" t="e">
        <f>INDEX(VATSIM_Connections!$A:$AQ,MATCH($A140,VATSIM_Connections!$AR:$AR,0),COLUMN(AH140)-2)</f>
        <v>#N/A</v>
      </c>
      <c r="AI140" t="e">
        <f>INDEX(VATSIM_Connections!$A:$AQ,MATCH($A140,VATSIM_Connections!$AR:$AR,0),COLUMN(AI140)-2)</f>
        <v>#N/A</v>
      </c>
      <c r="AJ140" t="e">
        <f>INDEX(VATSIM_Connections!$A:$AQ,MATCH($A140,VATSIM_Connections!$AR:$AR,0),COLUMN(AJ140)-2)</f>
        <v>#N/A</v>
      </c>
      <c r="AK140" t="e">
        <f>INDEX(VATSIM_Connections!$A:$AQ,MATCH($A140,VATSIM_Connections!$AR:$AR,0),COLUMN(AK140)-2)</f>
        <v>#N/A</v>
      </c>
      <c r="AL140" t="e">
        <f>INDEX(VATSIM_Connections!$A:$AQ,MATCH($A140,VATSIM_Connections!$AR:$AR,0),COLUMN(AL140)-2)</f>
        <v>#N/A</v>
      </c>
      <c r="AM140" t="e">
        <f>INDEX(VATSIM_Connections!$A:$AQ,MATCH($A140,VATSIM_Connections!$AR:$AR,0),COLUMN(AM140)-2)</f>
        <v>#N/A</v>
      </c>
      <c r="AN140" t="e">
        <f>INDEX(VATSIM_Connections!$A:$AQ,MATCH($A140,VATSIM_Connections!$AR:$AR,0),COLUMN(AN140)-2)</f>
        <v>#N/A</v>
      </c>
      <c r="AO140" t="e">
        <f>INDEX(VATSIM_Connections!$A:$AQ,MATCH($A140,VATSIM_Connections!$AR:$AR,0),COLUMN(AO140)-2)</f>
        <v>#N/A</v>
      </c>
      <c r="AP140" t="e">
        <f>INDEX(VATSIM_Connections!$A:$AQ,MATCH($A140,VATSIM_Connections!$AR:$AR,0),COLUMN(AP140)-2)</f>
        <v>#N/A</v>
      </c>
      <c r="AQ140" t="e">
        <f>INDEX(VATSIM_Connections!$A:$AQ,MATCH($A140,VATSIM_Connections!$AR:$AR,0),COLUMN(AQ140)-2)</f>
        <v>#N/A</v>
      </c>
    </row>
    <row r="141" spans="1:43" x14ac:dyDescent="0.25">
      <c r="A141">
        <f t="shared" si="2"/>
        <v>140</v>
      </c>
      <c r="B141" t="e">
        <f>INDEX(VATSIM_Connections!$A:$AQ,MATCH($A141,VATSIM_Connections!$AR:$AR,0),COLUMN(A141))</f>
        <v>#N/A</v>
      </c>
      <c r="C141" t="e">
        <f>INDEX(VATSIM_Connections!$A:$AQ,MATCH($A141,VATSIM_Connections!$AR:$AR,0),COLUMN(B141))</f>
        <v>#N/A</v>
      </c>
      <c r="D141" t="e">
        <f>INDEX(DVA_Roster!$A:$I,MATCH(_xlfn.NUMBERVALUE($C141),DVA_Roster!$G:$G,0),2)</f>
        <v>#N/A</v>
      </c>
      <c r="E141" t="e">
        <f>INDEX(VATSIM_Connections!$A:$AQ,MATCH($A141,VATSIM_Connections!$AR:$AR,0),COLUMN(C141))</f>
        <v>#N/A</v>
      </c>
      <c r="F141" t="e">
        <f>INDEX(VATSIM_Connections!$A:$AQ,MATCH($A141,VATSIM_Connections!$AR:$AR,0),COLUMN(F141)-2)</f>
        <v>#N/A</v>
      </c>
      <c r="G141" t="e">
        <f>INDEX(VATSIM_Connections!$A:$AQ,MATCH($A141,VATSIM_Connections!$AR:$AR,0),COLUMN(G141)-2)</f>
        <v>#N/A</v>
      </c>
      <c r="H141" t="e">
        <f>INDEX(VATSIM_Connections!$A:$AQ,MATCH($A141,VATSIM_Connections!$AR:$AR,0),COLUMN(H141)-2)</f>
        <v>#N/A</v>
      </c>
      <c r="I141" t="e">
        <f>INDEX(VATSIM_Connections!$A:$AQ,MATCH($A141,VATSIM_Connections!$AR:$AR,0),COLUMN(I141)-2)</f>
        <v>#N/A</v>
      </c>
      <c r="J141" t="e">
        <f>INDEX(VATSIM_Connections!$A:$AQ,MATCH($A141,VATSIM_Connections!$AR:$AR,0),COLUMN(J141)-2)</f>
        <v>#N/A</v>
      </c>
      <c r="K141" t="e">
        <f>INDEX(VATSIM_Connections!$A:$AQ,MATCH($A141,VATSIM_Connections!$AR:$AR,0),COLUMN(K141)-2)</f>
        <v>#N/A</v>
      </c>
      <c r="L141" t="e">
        <f>INDEX(VATSIM_Connections!$A:$AQ,MATCH($A141,VATSIM_Connections!$AR:$AR,0),COLUMN(L141)-2)</f>
        <v>#N/A</v>
      </c>
      <c r="M141" t="e">
        <f>INDEX(VATSIM_Connections!$A:$AQ,MATCH($A141,VATSIM_Connections!$AR:$AR,0),COLUMN(M141)-2)</f>
        <v>#N/A</v>
      </c>
      <c r="N141" t="e">
        <f>INDEX(VATSIM_Connections!$A:$AQ,MATCH($A141,VATSIM_Connections!$AR:$AR,0),COLUMN(N141)-2)</f>
        <v>#N/A</v>
      </c>
      <c r="O141" t="e">
        <f>INDEX(VATSIM_Connections!$A:$AQ,MATCH($A141,VATSIM_Connections!$AR:$AR,0),COLUMN(O141)-2)</f>
        <v>#N/A</v>
      </c>
      <c r="P141" t="e">
        <f>INDEX(VATSIM_Connections!$A:$AQ,MATCH($A141,VATSIM_Connections!$AR:$AR,0),COLUMN(P141)-2)</f>
        <v>#N/A</v>
      </c>
      <c r="Q141" t="e">
        <f>INDEX(VATSIM_Connections!$A:$AQ,MATCH($A141,VATSIM_Connections!$AR:$AR,0),COLUMN(Q141)-2)</f>
        <v>#N/A</v>
      </c>
      <c r="R141" t="e">
        <f>INDEX(VATSIM_Connections!$A:$AQ,MATCH($A141,VATSIM_Connections!$AR:$AR,0),COLUMN(R141)-2)</f>
        <v>#N/A</v>
      </c>
      <c r="S141" t="e">
        <f>INDEX(VATSIM_Connections!$A:$AQ,MATCH($A141,VATSIM_Connections!$AR:$AR,0),COLUMN(S141)-2)</f>
        <v>#N/A</v>
      </c>
      <c r="T141" t="e">
        <f>INDEX(VATSIM_Connections!$A:$AQ,MATCH($A141,VATSIM_Connections!$AR:$AR,0),COLUMN(T141)-2)</f>
        <v>#N/A</v>
      </c>
      <c r="U141" t="e">
        <f>INDEX(VATSIM_Connections!$A:$AQ,MATCH($A141,VATSIM_Connections!$AR:$AR,0),COLUMN(U141)-2)</f>
        <v>#N/A</v>
      </c>
      <c r="V141" t="e">
        <f>INDEX(VATSIM_Connections!$A:$AQ,MATCH($A141,VATSIM_Connections!$AR:$AR,0),COLUMN(V141)-2)</f>
        <v>#N/A</v>
      </c>
      <c r="W141" t="e">
        <f>INDEX(VATSIM_Connections!$A:$AQ,MATCH($A141,VATSIM_Connections!$AR:$AR,0),COLUMN(W141)-2)</f>
        <v>#N/A</v>
      </c>
      <c r="X141" t="e">
        <f>INDEX(VATSIM_Connections!$A:$AQ,MATCH($A141,VATSIM_Connections!$AR:$AR,0),COLUMN(X141)-2)</f>
        <v>#N/A</v>
      </c>
      <c r="Y141" t="e">
        <f>INDEX(VATSIM_Connections!$A:$AQ,MATCH($A141,VATSIM_Connections!$AR:$AR,0),COLUMN(Y141)-2)</f>
        <v>#N/A</v>
      </c>
      <c r="Z141" t="e">
        <f>INDEX(VATSIM_Connections!$A:$AQ,MATCH($A141,VATSIM_Connections!$AR:$AR,0),COLUMN(Z141)-2)</f>
        <v>#N/A</v>
      </c>
      <c r="AA141" t="e">
        <f>INDEX(VATSIM_Connections!$A:$AQ,MATCH($A141,VATSIM_Connections!$AR:$AR,0),COLUMN(AA141)-2)</f>
        <v>#N/A</v>
      </c>
      <c r="AB141" t="e">
        <f>INDEX(VATSIM_Connections!$A:$AQ,MATCH($A141,VATSIM_Connections!$AR:$AR,0),COLUMN(AB141)-2)</f>
        <v>#N/A</v>
      </c>
      <c r="AC141" t="e">
        <f>INDEX(VATSIM_Connections!$A:$AQ,MATCH($A141,VATSIM_Connections!$AR:$AR,0),COLUMN(AC141)-2)</f>
        <v>#N/A</v>
      </c>
      <c r="AD141" t="e">
        <f>INDEX(VATSIM_Connections!$A:$AQ,MATCH($A141,VATSIM_Connections!$AR:$AR,0),COLUMN(AD141)-2)</f>
        <v>#N/A</v>
      </c>
      <c r="AE141" t="e">
        <f>INDEX(VATSIM_Connections!$A:$AQ,MATCH($A141,VATSIM_Connections!$AR:$AR,0),COLUMN(AE141)-2)</f>
        <v>#N/A</v>
      </c>
      <c r="AF141" t="e">
        <f>INDEX(VATSIM_Connections!$A:$AQ,MATCH($A141,VATSIM_Connections!$AR:$AR,0),COLUMN(AF141)-2)</f>
        <v>#N/A</v>
      </c>
      <c r="AG141" t="e">
        <f>INDEX(VATSIM_Connections!$A:$AQ,MATCH($A141,VATSIM_Connections!$AR:$AR,0),COLUMN(AG141)-2)</f>
        <v>#N/A</v>
      </c>
      <c r="AH141" t="e">
        <f>INDEX(VATSIM_Connections!$A:$AQ,MATCH($A141,VATSIM_Connections!$AR:$AR,0),COLUMN(AH141)-2)</f>
        <v>#N/A</v>
      </c>
      <c r="AI141" t="e">
        <f>INDEX(VATSIM_Connections!$A:$AQ,MATCH($A141,VATSIM_Connections!$AR:$AR,0),COLUMN(AI141)-2)</f>
        <v>#N/A</v>
      </c>
      <c r="AJ141" t="e">
        <f>INDEX(VATSIM_Connections!$A:$AQ,MATCH($A141,VATSIM_Connections!$AR:$AR,0),COLUMN(AJ141)-2)</f>
        <v>#N/A</v>
      </c>
      <c r="AK141" t="e">
        <f>INDEX(VATSIM_Connections!$A:$AQ,MATCH($A141,VATSIM_Connections!$AR:$AR,0),COLUMN(AK141)-2)</f>
        <v>#N/A</v>
      </c>
      <c r="AL141" t="e">
        <f>INDEX(VATSIM_Connections!$A:$AQ,MATCH($A141,VATSIM_Connections!$AR:$AR,0),COLUMN(AL141)-2)</f>
        <v>#N/A</v>
      </c>
      <c r="AM141" t="e">
        <f>INDEX(VATSIM_Connections!$A:$AQ,MATCH($A141,VATSIM_Connections!$AR:$AR,0),COLUMN(AM141)-2)</f>
        <v>#N/A</v>
      </c>
      <c r="AN141" t="e">
        <f>INDEX(VATSIM_Connections!$A:$AQ,MATCH($A141,VATSIM_Connections!$AR:$AR,0),COLUMN(AN141)-2)</f>
        <v>#N/A</v>
      </c>
      <c r="AO141" t="e">
        <f>INDEX(VATSIM_Connections!$A:$AQ,MATCH($A141,VATSIM_Connections!$AR:$AR,0),COLUMN(AO141)-2)</f>
        <v>#N/A</v>
      </c>
      <c r="AP141" t="e">
        <f>INDEX(VATSIM_Connections!$A:$AQ,MATCH($A141,VATSIM_Connections!$AR:$AR,0),COLUMN(AP141)-2)</f>
        <v>#N/A</v>
      </c>
      <c r="AQ141" t="e">
        <f>INDEX(VATSIM_Connections!$A:$AQ,MATCH($A141,VATSIM_Connections!$AR:$AR,0),COLUMN(AQ141)-2)</f>
        <v>#N/A</v>
      </c>
    </row>
    <row r="142" spans="1:43" x14ac:dyDescent="0.25">
      <c r="A142">
        <f t="shared" si="2"/>
        <v>141</v>
      </c>
      <c r="B142" t="e">
        <f>INDEX(VATSIM_Connections!$A:$AQ,MATCH($A142,VATSIM_Connections!$AR:$AR,0),COLUMN(A142))</f>
        <v>#N/A</v>
      </c>
      <c r="C142" t="e">
        <f>INDEX(VATSIM_Connections!$A:$AQ,MATCH($A142,VATSIM_Connections!$AR:$AR,0),COLUMN(B142))</f>
        <v>#N/A</v>
      </c>
      <c r="D142" t="e">
        <f>INDEX(DVA_Roster!$A:$I,MATCH(_xlfn.NUMBERVALUE($C142),DVA_Roster!$G:$G,0),2)</f>
        <v>#N/A</v>
      </c>
      <c r="E142" t="e">
        <f>INDEX(VATSIM_Connections!$A:$AQ,MATCH($A142,VATSIM_Connections!$AR:$AR,0),COLUMN(C142))</f>
        <v>#N/A</v>
      </c>
      <c r="F142" t="e">
        <f>INDEX(VATSIM_Connections!$A:$AQ,MATCH($A142,VATSIM_Connections!$AR:$AR,0),COLUMN(F142)-2)</f>
        <v>#N/A</v>
      </c>
      <c r="G142" t="e">
        <f>INDEX(VATSIM_Connections!$A:$AQ,MATCH($A142,VATSIM_Connections!$AR:$AR,0),COLUMN(G142)-2)</f>
        <v>#N/A</v>
      </c>
      <c r="H142" t="e">
        <f>INDEX(VATSIM_Connections!$A:$AQ,MATCH($A142,VATSIM_Connections!$AR:$AR,0),COLUMN(H142)-2)</f>
        <v>#N/A</v>
      </c>
      <c r="I142" t="e">
        <f>INDEX(VATSIM_Connections!$A:$AQ,MATCH($A142,VATSIM_Connections!$AR:$AR,0),COLUMN(I142)-2)</f>
        <v>#N/A</v>
      </c>
      <c r="J142" t="e">
        <f>INDEX(VATSIM_Connections!$A:$AQ,MATCH($A142,VATSIM_Connections!$AR:$AR,0),COLUMN(J142)-2)</f>
        <v>#N/A</v>
      </c>
      <c r="K142" t="e">
        <f>INDEX(VATSIM_Connections!$A:$AQ,MATCH($A142,VATSIM_Connections!$AR:$AR,0),COLUMN(K142)-2)</f>
        <v>#N/A</v>
      </c>
      <c r="L142" t="e">
        <f>INDEX(VATSIM_Connections!$A:$AQ,MATCH($A142,VATSIM_Connections!$AR:$AR,0),COLUMN(L142)-2)</f>
        <v>#N/A</v>
      </c>
      <c r="M142" t="e">
        <f>INDEX(VATSIM_Connections!$A:$AQ,MATCH($A142,VATSIM_Connections!$AR:$AR,0),COLUMN(M142)-2)</f>
        <v>#N/A</v>
      </c>
      <c r="N142" t="e">
        <f>INDEX(VATSIM_Connections!$A:$AQ,MATCH($A142,VATSIM_Connections!$AR:$AR,0),COLUMN(N142)-2)</f>
        <v>#N/A</v>
      </c>
      <c r="O142" t="e">
        <f>INDEX(VATSIM_Connections!$A:$AQ,MATCH($A142,VATSIM_Connections!$AR:$AR,0),COLUMN(O142)-2)</f>
        <v>#N/A</v>
      </c>
      <c r="P142" t="e">
        <f>INDEX(VATSIM_Connections!$A:$AQ,MATCH($A142,VATSIM_Connections!$AR:$AR,0),COLUMN(P142)-2)</f>
        <v>#N/A</v>
      </c>
      <c r="Q142" t="e">
        <f>INDEX(VATSIM_Connections!$A:$AQ,MATCH($A142,VATSIM_Connections!$AR:$AR,0),COLUMN(Q142)-2)</f>
        <v>#N/A</v>
      </c>
      <c r="R142" t="e">
        <f>INDEX(VATSIM_Connections!$A:$AQ,MATCH($A142,VATSIM_Connections!$AR:$AR,0),COLUMN(R142)-2)</f>
        <v>#N/A</v>
      </c>
      <c r="S142" t="e">
        <f>INDEX(VATSIM_Connections!$A:$AQ,MATCH($A142,VATSIM_Connections!$AR:$AR,0),COLUMN(S142)-2)</f>
        <v>#N/A</v>
      </c>
      <c r="T142" t="e">
        <f>INDEX(VATSIM_Connections!$A:$AQ,MATCH($A142,VATSIM_Connections!$AR:$AR,0),COLUMN(T142)-2)</f>
        <v>#N/A</v>
      </c>
      <c r="U142" t="e">
        <f>INDEX(VATSIM_Connections!$A:$AQ,MATCH($A142,VATSIM_Connections!$AR:$AR,0),COLUMN(U142)-2)</f>
        <v>#N/A</v>
      </c>
      <c r="V142" t="e">
        <f>INDEX(VATSIM_Connections!$A:$AQ,MATCH($A142,VATSIM_Connections!$AR:$AR,0),COLUMN(V142)-2)</f>
        <v>#N/A</v>
      </c>
      <c r="W142" t="e">
        <f>INDEX(VATSIM_Connections!$A:$AQ,MATCH($A142,VATSIM_Connections!$AR:$AR,0),COLUMN(W142)-2)</f>
        <v>#N/A</v>
      </c>
      <c r="X142" t="e">
        <f>INDEX(VATSIM_Connections!$A:$AQ,MATCH($A142,VATSIM_Connections!$AR:$AR,0),COLUMN(X142)-2)</f>
        <v>#N/A</v>
      </c>
      <c r="Y142" t="e">
        <f>INDEX(VATSIM_Connections!$A:$AQ,MATCH($A142,VATSIM_Connections!$AR:$AR,0),COLUMN(Y142)-2)</f>
        <v>#N/A</v>
      </c>
      <c r="Z142" t="e">
        <f>INDEX(VATSIM_Connections!$A:$AQ,MATCH($A142,VATSIM_Connections!$AR:$AR,0),COLUMN(Z142)-2)</f>
        <v>#N/A</v>
      </c>
      <c r="AA142" t="e">
        <f>INDEX(VATSIM_Connections!$A:$AQ,MATCH($A142,VATSIM_Connections!$AR:$AR,0),COLUMN(AA142)-2)</f>
        <v>#N/A</v>
      </c>
      <c r="AB142" t="e">
        <f>INDEX(VATSIM_Connections!$A:$AQ,MATCH($A142,VATSIM_Connections!$AR:$AR,0),COLUMN(AB142)-2)</f>
        <v>#N/A</v>
      </c>
      <c r="AC142" t="e">
        <f>INDEX(VATSIM_Connections!$A:$AQ,MATCH($A142,VATSIM_Connections!$AR:$AR,0),COLUMN(AC142)-2)</f>
        <v>#N/A</v>
      </c>
      <c r="AD142" t="e">
        <f>INDEX(VATSIM_Connections!$A:$AQ,MATCH($A142,VATSIM_Connections!$AR:$AR,0),COLUMN(AD142)-2)</f>
        <v>#N/A</v>
      </c>
      <c r="AE142" t="e">
        <f>INDEX(VATSIM_Connections!$A:$AQ,MATCH($A142,VATSIM_Connections!$AR:$AR,0),COLUMN(AE142)-2)</f>
        <v>#N/A</v>
      </c>
      <c r="AF142" t="e">
        <f>INDEX(VATSIM_Connections!$A:$AQ,MATCH($A142,VATSIM_Connections!$AR:$AR,0),COLUMN(AF142)-2)</f>
        <v>#N/A</v>
      </c>
      <c r="AG142" t="e">
        <f>INDEX(VATSIM_Connections!$A:$AQ,MATCH($A142,VATSIM_Connections!$AR:$AR,0),COLUMN(AG142)-2)</f>
        <v>#N/A</v>
      </c>
      <c r="AH142" t="e">
        <f>INDEX(VATSIM_Connections!$A:$AQ,MATCH($A142,VATSIM_Connections!$AR:$AR,0),COLUMN(AH142)-2)</f>
        <v>#N/A</v>
      </c>
      <c r="AI142" t="e">
        <f>INDEX(VATSIM_Connections!$A:$AQ,MATCH($A142,VATSIM_Connections!$AR:$AR,0),COLUMN(AI142)-2)</f>
        <v>#N/A</v>
      </c>
      <c r="AJ142" t="e">
        <f>INDEX(VATSIM_Connections!$A:$AQ,MATCH($A142,VATSIM_Connections!$AR:$AR,0),COLUMN(AJ142)-2)</f>
        <v>#N/A</v>
      </c>
      <c r="AK142" t="e">
        <f>INDEX(VATSIM_Connections!$A:$AQ,MATCH($A142,VATSIM_Connections!$AR:$AR,0),COLUMN(AK142)-2)</f>
        <v>#N/A</v>
      </c>
      <c r="AL142" t="e">
        <f>INDEX(VATSIM_Connections!$A:$AQ,MATCH($A142,VATSIM_Connections!$AR:$AR,0),COLUMN(AL142)-2)</f>
        <v>#N/A</v>
      </c>
      <c r="AM142" t="e">
        <f>INDEX(VATSIM_Connections!$A:$AQ,MATCH($A142,VATSIM_Connections!$AR:$AR,0),COLUMN(AM142)-2)</f>
        <v>#N/A</v>
      </c>
      <c r="AN142" t="e">
        <f>INDEX(VATSIM_Connections!$A:$AQ,MATCH($A142,VATSIM_Connections!$AR:$AR,0),COLUMN(AN142)-2)</f>
        <v>#N/A</v>
      </c>
      <c r="AO142" t="e">
        <f>INDEX(VATSIM_Connections!$A:$AQ,MATCH($A142,VATSIM_Connections!$AR:$AR,0),COLUMN(AO142)-2)</f>
        <v>#N/A</v>
      </c>
      <c r="AP142" t="e">
        <f>INDEX(VATSIM_Connections!$A:$AQ,MATCH($A142,VATSIM_Connections!$AR:$AR,0),COLUMN(AP142)-2)</f>
        <v>#N/A</v>
      </c>
      <c r="AQ142" t="e">
        <f>INDEX(VATSIM_Connections!$A:$AQ,MATCH($A142,VATSIM_Connections!$AR:$AR,0),COLUMN(AQ142)-2)</f>
        <v>#N/A</v>
      </c>
    </row>
    <row r="143" spans="1:43" x14ac:dyDescent="0.25">
      <c r="A143">
        <f t="shared" si="2"/>
        <v>142</v>
      </c>
      <c r="B143" t="e">
        <f>INDEX(VATSIM_Connections!$A:$AQ,MATCH($A143,VATSIM_Connections!$AR:$AR,0),COLUMN(A143))</f>
        <v>#N/A</v>
      </c>
      <c r="C143" t="e">
        <f>INDEX(VATSIM_Connections!$A:$AQ,MATCH($A143,VATSIM_Connections!$AR:$AR,0),COLUMN(B143))</f>
        <v>#N/A</v>
      </c>
      <c r="D143" t="e">
        <f>INDEX(DVA_Roster!$A:$I,MATCH(_xlfn.NUMBERVALUE($C143),DVA_Roster!$G:$G,0),2)</f>
        <v>#N/A</v>
      </c>
      <c r="E143" t="e">
        <f>INDEX(VATSIM_Connections!$A:$AQ,MATCH($A143,VATSIM_Connections!$AR:$AR,0),COLUMN(C143))</f>
        <v>#N/A</v>
      </c>
      <c r="F143" t="e">
        <f>INDEX(VATSIM_Connections!$A:$AQ,MATCH($A143,VATSIM_Connections!$AR:$AR,0),COLUMN(F143)-2)</f>
        <v>#N/A</v>
      </c>
      <c r="G143" t="e">
        <f>INDEX(VATSIM_Connections!$A:$AQ,MATCH($A143,VATSIM_Connections!$AR:$AR,0),COLUMN(G143)-2)</f>
        <v>#N/A</v>
      </c>
      <c r="H143" t="e">
        <f>INDEX(VATSIM_Connections!$A:$AQ,MATCH($A143,VATSIM_Connections!$AR:$AR,0),COLUMN(H143)-2)</f>
        <v>#N/A</v>
      </c>
      <c r="I143" t="e">
        <f>INDEX(VATSIM_Connections!$A:$AQ,MATCH($A143,VATSIM_Connections!$AR:$AR,0),COLUMN(I143)-2)</f>
        <v>#N/A</v>
      </c>
      <c r="J143" t="e">
        <f>INDEX(VATSIM_Connections!$A:$AQ,MATCH($A143,VATSIM_Connections!$AR:$AR,0),COLUMN(J143)-2)</f>
        <v>#N/A</v>
      </c>
      <c r="K143" t="e">
        <f>INDEX(VATSIM_Connections!$A:$AQ,MATCH($A143,VATSIM_Connections!$AR:$AR,0),COLUMN(K143)-2)</f>
        <v>#N/A</v>
      </c>
      <c r="L143" t="e">
        <f>INDEX(VATSIM_Connections!$A:$AQ,MATCH($A143,VATSIM_Connections!$AR:$AR,0),COLUMN(L143)-2)</f>
        <v>#N/A</v>
      </c>
      <c r="M143" t="e">
        <f>INDEX(VATSIM_Connections!$A:$AQ,MATCH($A143,VATSIM_Connections!$AR:$AR,0),COLUMN(M143)-2)</f>
        <v>#N/A</v>
      </c>
      <c r="N143" t="e">
        <f>INDEX(VATSIM_Connections!$A:$AQ,MATCH($A143,VATSIM_Connections!$AR:$AR,0),COLUMN(N143)-2)</f>
        <v>#N/A</v>
      </c>
      <c r="O143" t="e">
        <f>INDEX(VATSIM_Connections!$A:$AQ,MATCH($A143,VATSIM_Connections!$AR:$AR,0),COLUMN(O143)-2)</f>
        <v>#N/A</v>
      </c>
      <c r="P143" t="e">
        <f>INDEX(VATSIM_Connections!$A:$AQ,MATCH($A143,VATSIM_Connections!$AR:$AR,0),COLUMN(P143)-2)</f>
        <v>#N/A</v>
      </c>
      <c r="Q143" t="e">
        <f>INDEX(VATSIM_Connections!$A:$AQ,MATCH($A143,VATSIM_Connections!$AR:$AR,0),COLUMN(Q143)-2)</f>
        <v>#N/A</v>
      </c>
      <c r="R143" t="e">
        <f>INDEX(VATSIM_Connections!$A:$AQ,MATCH($A143,VATSIM_Connections!$AR:$AR,0),COLUMN(R143)-2)</f>
        <v>#N/A</v>
      </c>
      <c r="S143" t="e">
        <f>INDEX(VATSIM_Connections!$A:$AQ,MATCH($A143,VATSIM_Connections!$AR:$AR,0),COLUMN(S143)-2)</f>
        <v>#N/A</v>
      </c>
      <c r="T143" t="e">
        <f>INDEX(VATSIM_Connections!$A:$AQ,MATCH($A143,VATSIM_Connections!$AR:$AR,0),COLUMN(T143)-2)</f>
        <v>#N/A</v>
      </c>
      <c r="U143" t="e">
        <f>INDEX(VATSIM_Connections!$A:$AQ,MATCH($A143,VATSIM_Connections!$AR:$AR,0),COLUMN(U143)-2)</f>
        <v>#N/A</v>
      </c>
      <c r="V143" t="e">
        <f>INDEX(VATSIM_Connections!$A:$AQ,MATCH($A143,VATSIM_Connections!$AR:$AR,0),COLUMN(V143)-2)</f>
        <v>#N/A</v>
      </c>
      <c r="W143" t="e">
        <f>INDEX(VATSIM_Connections!$A:$AQ,MATCH($A143,VATSIM_Connections!$AR:$AR,0),COLUMN(W143)-2)</f>
        <v>#N/A</v>
      </c>
      <c r="X143" t="e">
        <f>INDEX(VATSIM_Connections!$A:$AQ,MATCH($A143,VATSIM_Connections!$AR:$AR,0),COLUMN(X143)-2)</f>
        <v>#N/A</v>
      </c>
      <c r="Y143" t="e">
        <f>INDEX(VATSIM_Connections!$A:$AQ,MATCH($A143,VATSIM_Connections!$AR:$AR,0),COLUMN(Y143)-2)</f>
        <v>#N/A</v>
      </c>
      <c r="Z143" t="e">
        <f>INDEX(VATSIM_Connections!$A:$AQ,MATCH($A143,VATSIM_Connections!$AR:$AR,0),COLUMN(Z143)-2)</f>
        <v>#N/A</v>
      </c>
      <c r="AA143" t="e">
        <f>INDEX(VATSIM_Connections!$A:$AQ,MATCH($A143,VATSIM_Connections!$AR:$AR,0),COLUMN(AA143)-2)</f>
        <v>#N/A</v>
      </c>
      <c r="AB143" t="e">
        <f>INDEX(VATSIM_Connections!$A:$AQ,MATCH($A143,VATSIM_Connections!$AR:$AR,0),COLUMN(AB143)-2)</f>
        <v>#N/A</v>
      </c>
      <c r="AC143" t="e">
        <f>INDEX(VATSIM_Connections!$A:$AQ,MATCH($A143,VATSIM_Connections!$AR:$AR,0),COLUMN(AC143)-2)</f>
        <v>#N/A</v>
      </c>
      <c r="AD143" t="e">
        <f>INDEX(VATSIM_Connections!$A:$AQ,MATCH($A143,VATSIM_Connections!$AR:$AR,0),COLUMN(AD143)-2)</f>
        <v>#N/A</v>
      </c>
      <c r="AE143" t="e">
        <f>INDEX(VATSIM_Connections!$A:$AQ,MATCH($A143,VATSIM_Connections!$AR:$AR,0),COLUMN(AE143)-2)</f>
        <v>#N/A</v>
      </c>
      <c r="AF143" t="e">
        <f>INDEX(VATSIM_Connections!$A:$AQ,MATCH($A143,VATSIM_Connections!$AR:$AR,0),COLUMN(AF143)-2)</f>
        <v>#N/A</v>
      </c>
      <c r="AG143" t="e">
        <f>INDEX(VATSIM_Connections!$A:$AQ,MATCH($A143,VATSIM_Connections!$AR:$AR,0),COLUMN(AG143)-2)</f>
        <v>#N/A</v>
      </c>
      <c r="AH143" t="e">
        <f>INDEX(VATSIM_Connections!$A:$AQ,MATCH($A143,VATSIM_Connections!$AR:$AR,0),COLUMN(AH143)-2)</f>
        <v>#N/A</v>
      </c>
      <c r="AI143" t="e">
        <f>INDEX(VATSIM_Connections!$A:$AQ,MATCH($A143,VATSIM_Connections!$AR:$AR,0),COLUMN(AI143)-2)</f>
        <v>#N/A</v>
      </c>
      <c r="AJ143" t="e">
        <f>INDEX(VATSIM_Connections!$A:$AQ,MATCH($A143,VATSIM_Connections!$AR:$AR,0),COLUMN(AJ143)-2)</f>
        <v>#N/A</v>
      </c>
      <c r="AK143" t="e">
        <f>INDEX(VATSIM_Connections!$A:$AQ,MATCH($A143,VATSIM_Connections!$AR:$AR,0),COLUMN(AK143)-2)</f>
        <v>#N/A</v>
      </c>
      <c r="AL143" t="e">
        <f>INDEX(VATSIM_Connections!$A:$AQ,MATCH($A143,VATSIM_Connections!$AR:$AR,0),COLUMN(AL143)-2)</f>
        <v>#N/A</v>
      </c>
      <c r="AM143" t="e">
        <f>INDEX(VATSIM_Connections!$A:$AQ,MATCH($A143,VATSIM_Connections!$AR:$AR,0),COLUMN(AM143)-2)</f>
        <v>#N/A</v>
      </c>
      <c r="AN143" t="e">
        <f>INDEX(VATSIM_Connections!$A:$AQ,MATCH($A143,VATSIM_Connections!$AR:$AR,0),COLUMN(AN143)-2)</f>
        <v>#N/A</v>
      </c>
      <c r="AO143" t="e">
        <f>INDEX(VATSIM_Connections!$A:$AQ,MATCH($A143,VATSIM_Connections!$AR:$AR,0),COLUMN(AO143)-2)</f>
        <v>#N/A</v>
      </c>
      <c r="AP143" t="e">
        <f>INDEX(VATSIM_Connections!$A:$AQ,MATCH($A143,VATSIM_Connections!$AR:$AR,0),COLUMN(AP143)-2)</f>
        <v>#N/A</v>
      </c>
      <c r="AQ143" t="e">
        <f>INDEX(VATSIM_Connections!$A:$AQ,MATCH($A143,VATSIM_Connections!$AR:$AR,0),COLUMN(AQ143)-2)</f>
        <v>#N/A</v>
      </c>
    </row>
    <row r="144" spans="1:43" x14ac:dyDescent="0.25">
      <c r="A144">
        <f t="shared" si="2"/>
        <v>143</v>
      </c>
      <c r="B144" t="e">
        <f>INDEX(VATSIM_Connections!$A:$AQ,MATCH($A144,VATSIM_Connections!$AR:$AR,0),COLUMN(A144))</f>
        <v>#N/A</v>
      </c>
      <c r="C144" t="e">
        <f>INDEX(VATSIM_Connections!$A:$AQ,MATCH($A144,VATSIM_Connections!$AR:$AR,0),COLUMN(B144))</f>
        <v>#N/A</v>
      </c>
      <c r="D144" t="e">
        <f>INDEX(DVA_Roster!$A:$I,MATCH(_xlfn.NUMBERVALUE($C144),DVA_Roster!$G:$G,0),2)</f>
        <v>#N/A</v>
      </c>
      <c r="E144" t="e">
        <f>INDEX(VATSIM_Connections!$A:$AQ,MATCH($A144,VATSIM_Connections!$AR:$AR,0),COLUMN(C144))</f>
        <v>#N/A</v>
      </c>
      <c r="F144" t="e">
        <f>INDEX(VATSIM_Connections!$A:$AQ,MATCH($A144,VATSIM_Connections!$AR:$AR,0),COLUMN(F144)-2)</f>
        <v>#N/A</v>
      </c>
      <c r="G144" t="e">
        <f>INDEX(VATSIM_Connections!$A:$AQ,MATCH($A144,VATSIM_Connections!$AR:$AR,0),COLUMN(G144)-2)</f>
        <v>#N/A</v>
      </c>
      <c r="H144" t="e">
        <f>INDEX(VATSIM_Connections!$A:$AQ,MATCH($A144,VATSIM_Connections!$AR:$AR,0),COLUMN(H144)-2)</f>
        <v>#N/A</v>
      </c>
      <c r="I144" t="e">
        <f>INDEX(VATSIM_Connections!$A:$AQ,MATCH($A144,VATSIM_Connections!$AR:$AR,0),COLUMN(I144)-2)</f>
        <v>#N/A</v>
      </c>
      <c r="J144" t="e">
        <f>INDEX(VATSIM_Connections!$A:$AQ,MATCH($A144,VATSIM_Connections!$AR:$AR,0),COLUMN(J144)-2)</f>
        <v>#N/A</v>
      </c>
      <c r="K144" t="e">
        <f>INDEX(VATSIM_Connections!$A:$AQ,MATCH($A144,VATSIM_Connections!$AR:$AR,0),COLUMN(K144)-2)</f>
        <v>#N/A</v>
      </c>
      <c r="L144" t="e">
        <f>INDEX(VATSIM_Connections!$A:$AQ,MATCH($A144,VATSIM_Connections!$AR:$AR,0),COLUMN(L144)-2)</f>
        <v>#N/A</v>
      </c>
      <c r="M144" t="e">
        <f>INDEX(VATSIM_Connections!$A:$AQ,MATCH($A144,VATSIM_Connections!$AR:$AR,0),COLUMN(M144)-2)</f>
        <v>#N/A</v>
      </c>
      <c r="N144" t="e">
        <f>INDEX(VATSIM_Connections!$A:$AQ,MATCH($A144,VATSIM_Connections!$AR:$AR,0),COLUMN(N144)-2)</f>
        <v>#N/A</v>
      </c>
      <c r="O144" t="e">
        <f>INDEX(VATSIM_Connections!$A:$AQ,MATCH($A144,VATSIM_Connections!$AR:$AR,0),COLUMN(O144)-2)</f>
        <v>#N/A</v>
      </c>
      <c r="P144" t="e">
        <f>INDEX(VATSIM_Connections!$A:$AQ,MATCH($A144,VATSIM_Connections!$AR:$AR,0),COLUMN(P144)-2)</f>
        <v>#N/A</v>
      </c>
      <c r="Q144" t="e">
        <f>INDEX(VATSIM_Connections!$A:$AQ,MATCH($A144,VATSIM_Connections!$AR:$AR,0),COLUMN(Q144)-2)</f>
        <v>#N/A</v>
      </c>
      <c r="R144" t="e">
        <f>INDEX(VATSIM_Connections!$A:$AQ,MATCH($A144,VATSIM_Connections!$AR:$AR,0),COLUMN(R144)-2)</f>
        <v>#N/A</v>
      </c>
      <c r="S144" t="e">
        <f>INDEX(VATSIM_Connections!$A:$AQ,MATCH($A144,VATSIM_Connections!$AR:$AR,0),COLUMN(S144)-2)</f>
        <v>#N/A</v>
      </c>
      <c r="T144" t="e">
        <f>INDEX(VATSIM_Connections!$A:$AQ,MATCH($A144,VATSIM_Connections!$AR:$AR,0),COLUMN(T144)-2)</f>
        <v>#N/A</v>
      </c>
      <c r="U144" t="e">
        <f>INDEX(VATSIM_Connections!$A:$AQ,MATCH($A144,VATSIM_Connections!$AR:$AR,0),COLUMN(U144)-2)</f>
        <v>#N/A</v>
      </c>
      <c r="V144" t="e">
        <f>INDEX(VATSIM_Connections!$A:$AQ,MATCH($A144,VATSIM_Connections!$AR:$AR,0),COLUMN(V144)-2)</f>
        <v>#N/A</v>
      </c>
      <c r="W144" t="e">
        <f>INDEX(VATSIM_Connections!$A:$AQ,MATCH($A144,VATSIM_Connections!$AR:$AR,0),COLUMN(W144)-2)</f>
        <v>#N/A</v>
      </c>
      <c r="X144" t="e">
        <f>INDEX(VATSIM_Connections!$A:$AQ,MATCH($A144,VATSIM_Connections!$AR:$AR,0),COLUMN(X144)-2)</f>
        <v>#N/A</v>
      </c>
      <c r="Y144" t="e">
        <f>INDEX(VATSIM_Connections!$A:$AQ,MATCH($A144,VATSIM_Connections!$AR:$AR,0),COLUMN(Y144)-2)</f>
        <v>#N/A</v>
      </c>
      <c r="Z144" t="e">
        <f>INDEX(VATSIM_Connections!$A:$AQ,MATCH($A144,VATSIM_Connections!$AR:$AR,0),COLUMN(Z144)-2)</f>
        <v>#N/A</v>
      </c>
      <c r="AA144" t="e">
        <f>INDEX(VATSIM_Connections!$A:$AQ,MATCH($A144,VATSIM_Connections!$AR:$AR,0),COLUMN(AA144)-2)</f>
        <v>#N/A</v>
      </c>
      <c r="AB144" t="e">
        <f>INDEX(VATSIM_Connections!$A:$AQ,MATCH($A144,VATSIM_Connections!$AR:$AR,0),COLUMN(AB144)-2)</f>
        <v>#N/A</v>
      </c>
      <c r="AC144" t="e">
        <f>INDEX(VATSIM_Connections!$A:$AQ,MATCH($A144,VATSIM_Connections!$AR:$AR,0),COLUMN(AC144)-2)</f>
        <v>#N/A</v>
      </c>
      <c r="AD144" t="e">
        <f>INDEX(VATSIM_Connections!$A:$AQ,MATCH($A144,VATSIM_Connections!$AR:$AR,0),COLUMN(AD144)-2)</f>
        <v>#N/A</v>
      </c>
      <c r="AE144" t="e">
        <f>INDEX(VATSIM_Connections!$A:$AQ,MATCH($A144,VATSIM_Connections!$AR:$AR,0),COLUMN(AE144)-2)</f>
        <v>#N/A</v>
      </c>
      <c r="AF144" t="e">
        <f>INDEX(VATSIM_Connections!$A:$AQ,MATCH($A144,VATSIM_Connections!$AR:$AR,0),COLUMN(AF144)-2)</f>
        <v>#N/A</v>
      </c>
      <c r="AG144" t="e">
        <f>INDEX(VATSIM_Connections!$A:$AQ,MATCH($A144,VATSIM_Connections!$AR:$AR,0),COLUMN(AG144)-2)</f>
        <v>#N/A</v>
      </c>
      <c r="AH144" t="e">
        <f>INDEX(VATSIM_Connections!$A:$AQ,MATCH($A144,VATSIM_Connections!$AR:$AR,0),COLUMN(AH144)-2)</f>
        <v>#N/A</v>
      </c>
      <c r="AI144" t="e">
        <f>INDEX(VATSIM_Connections!$A:$AQ,MATCH($A144,VATSIM_Connections!$AR:$AR,0),COLUMN(AI144)-2)</f>
        <v>#N/A</v>
      </c>
      <c r="AJ144" t="e">
        <f>INDEX(VATSIM_Connections!$A:$AQ,MATCH($A144,VATSIM_Connections!$AR:$AR,0),COLUMN(AJ144)-2)</f>
        <v>#N/A</v>
      </c>
      <c r="AK144" t="e">
        <f>INDEX(VATSIM_Connections!$A:$AQ,MATCH($A144,VATSIM_Connections!$AR:$AR,0),COLUMN(AK144)-2)</f>
        <v>#N/A</v>
      </c>
      <c r="AL144" t="e">
        <f>INDEX(VATSIM_Connections!$A:$AQ,MATCH($A144,VATSIM_Connections!$AR:$AR,0),COLUMN(AL144)-2)</f>
        <v>#N/A</v>
      </c>
      <c r="AM144" t="e">
        <f>INDEX(VATSIM_Connections!$A:$AQ,MATCH($A144,VATSIM_Connections!$AR:$AR,0),COLUMN(AM144)-2)</f>
        <v>#N/A</v>
      </c>
      <c r="AN144" t="e">
        <f>INDEX(VATSIM_Connections!$A:$AQ,MATCH($A144,VATSIM_Connections!$AR:$AR,0),COLUMN(AN144)-2)</f>
        <v>#N/A</v>
      </c>
      <c r="AO144" t="e">
        <f>INDEX(VATSIM_Connections!$A:$AQ,MATCH($A144,VATSIM_Connections!$AR:$AR,0),COLUMN(AO144)-2)</f>
        <v>#N/A</v>
      </c>
      <c r="AP144" t="e">
        <f>INDEX(VATSIM_Connections!$A:$AQ,MATCH($A144,VATSIM_Connections!$AR:$AR,0),COLUMN(AP144)-2)</f>
        <v>#N/A</v>
      </c>
      <c r="AQ144" t="e">
        <f>INDEX(VATSIM_Connections!$A:$AQ,MATCH($A144,VATSIM_Connections!$AR:$AR,0),COLUMN(AQ144)-2)</f>
        <v>#N/A</v>
      </c>
    </row>
    <row r="145" spans="1:43" x14ac:dyDescent="0.25">
      <c r="A145">
        <f t="shared" si="2"/>
        <v>144</v>
      </c>
      <c r="B145" t="e">
        <f>INDEX(VATSIM_Connections!$A:$AQ,MATCH($A145,VATSIM_Connections!$AR:$AR,0),COLUMN(A145))</f>
        <v>#N/A</v>
      </c>
      <c r="C145" t="e">
        <f>INDEX(VATSIM_Connections!$A:$AQ,MATCH($A145,VATSIM_Connections!$AR:$AR,0),COLUMN(B145))</f>
        <v>#N/A</v>
      </c>
      <c r="D145" t="e">
        <f>INDEX(DVA_Roster!$A:$I,MATCH(_xlfn.NUMBERVALUE($C145),DVA_Roster!$G:$G,0),2)</f>
        <v>#N/A</v>
      </c>
      <c r="E145" t="e">
        <f>INDEX(VATSIM_Connections!$A:$AQ,MATCH($A145,VATSIM_Connections!$AR:$AR,0),COLUMN(C145))</f>
        <v>#N/A</v>
      </c>
      <c r="F145" t="e">
        <f>INDEX(VATSIM_Connections!$A:$AQ,MATCH($A145,VATSIM_Connections!$AR:$AR,0),COLUMN(F145)-2)</f>
        <v>#N/A</v>
      </c>
      <c r="G145" t="e">
        <f>INDEX(VATSIM_Connections!$A:$AQ,MATCH($A145,VATSIM_Connections!$AR:$AR,0),COLUMN(G145)-2)</f>
        <v>#N/A</v>
      </c>
      <c r="H145" t="e">
        <f>INDEX(VATSIM_Connections!$A:$AQ,MATCH($A145,VATSIM_Connections!$AR:$AR,0),COLUMN(H145)-2)</f>
        <v>#N/A</v>
      </c>
      <c r="I145" t="e">
        <f>INDEX(VATSIM_Connections!$A:$AQ,MATCH($A145,VATSIM_Connections!$AR:$AR,0),COLUMN(I145)-2)</f>
        <v>#N/A</v>
      </c>
      <c r="J145" t="e">
        <f>INDEX(VATSIM_Connections!$A:$AQ,MATCH($A145,VATSIM_Connections!$AR:$AR,0),COLUMN(J145)-2)</f>
        <v>#N/A</v>
      </c>
      <c r="K145" t="e">
        <f>INDEX(VATSIM_Connections!$A:$AQ,MATCH($A145,VATSIM_Connections!$AR:$AR,0),COLUMN(K145)-2)</f>
        <v>#N/A</v>
      </c>
      <c r="L145" t="e">
        <f>INDEX(VATSIM_Connections!$A:$AQ,MATCH($A145,VATSIM_Connections!$AR:$AR,0),COLUMN(L145)-2)</f>
        <v>#N/A</v>
      </c>
      <c r="M145" t="e">
        <f>INDEX(VATSIM_Connections!$A:$AQ,MATCH($A145,VATSIM_Connections!$AR:$AR,0),COLUMN(M145)-2)</f>
        <v>#N/A</v>
      </c>
      <c r="N145" t="e">
        <f>INDEX(VATSIM_Connections!$A:$AQ,MATCH($A145,VATSIM_Connections!$AR:$AR,0),COLUMN(N145)-2)</f>
        <v>#N/A</v>
      </c>
      <c r="O145" t="e">
        <f>INDEX(VATSIM_Connections!$A:$AQ,MATCH($A145,VATSIM_Connections!$AR:$AR,0),COLUMN(O145)-2)</f>
        <v>#N/A</v>
      </c>
      <c r="P145" t="e">
        <f>INDEX(VATSIM_Connections!$A:$AQ,MATCH($A145,VATSIM_Connections!$AR:$AR,0),COLUMN(P145)-2)</f>
        <v>#N/A</v>
      </c>
      <c r="Q145" t="e">
        <f>INDEX(VATSIM_Connections!$A:$AQ,MATCH($A145,VATSIM_Connections!$AR:$AR,0),COLUMN(Q145)-2)</f>
        <v>#N/A</v>
      </c>
      <c r="R145" t="e">
        <f>INDEX(VATSIM_Connections!$A:$AQ,MATCH($A145,VATSIM_Connections!$AR:$AR,0),COLUMN(R145)-2)</f>
        <v>#N/A</v>
      </c>
      <c r="S145" t="e">
        <f>INDEX(VATSIM_Connections!$A:$AQ,MATCH($A145,VATSIM_Connections!$AR:$AR,0),COLUMN(S145)-2)</f>
        <v>#N/A</v>
      </c>
      <c r="T145" t="e">
        <f>INDEX(VATSIM_Connections!$A:$AQ,MATCH($A145,VATSIM_Connections!$AR:$AR,0),COLUMN(T145)-2)</f>
        <v>#N/A</v>
      </c>
      <c r="U145" t="e">
        <f>INDEX(VATSIM_Connections!$A:$AQ,MATCH($A145,VATSIM_Connections!$AR:$AR,0),COLUMN(U145)-2)</f>
        <v>#N/A</v>
      </c>
      <c r="V145" t="e">
        <f>INDEX(VATSIM_Connections!$A:$AQ,MATCH($A145,VATSIM_Connections!$AR:$AR,0),COLUMN(V145)-2)</f>
        <v>#N/A</v>
      </c>
      <c r="W145" t="e">
        <f>INDEX(VATSIM_Connections!$A:$AQ,MATCH($A145,VATSIM_Connections!$AR:$AR,0),COLUMN(W145)-2)</f>
        <v>#N/A</v>
      </c>
      <c r="X145" t="e">
        <f>INDEX(VATSIM_Connections!$A:$AQ,MATCH($A145,VATSIM_Connections!$AR:$AR,0),COLUMN(X145)-2)</f>
        <v>#N/A</v>
      </c>
      <c r="Y145" t="e">
        <f>INDEX(VATSIM_Connections!$A:$AQ,MATCH($A145,VATSIM_Connections!$AR:$AR,0),COLUMN(Y145)-2)</f>
        <v>#N/A</v>
      </c>
      <c r="Z145" t="e">
        <f>INDEX(VATSIM_Connections!$A:$AQ,MATCH($A145,VATSIM_Connections!$AR:$AR,0),COLUMN(Z145)-2)</f>
        <v>#N/A</v>
      </c>
      <c r="AA145" t="e">
        <f>INDEX(VATSIM_Connections!$A:$AQ,MATCH($A145,VATSIM_Connections!$AR:$AR,0),COLUMN(AA145)-2)</f>
        <v>#N/A</v>
      </c>
      <c r="AB145" t="e">
        <f>INDEX(VATSIM_Connections!$A:$AQ,MATCH($A145,VATSIM_Connections!$AR:$AR,0),COLUMN(AB145)-2)</f>
        <v>#N/A</v>
      </c>
      <c r="AC145" t="e">
        <f>INDEX(VATSIM_Connections!$A:$AQ,MATCH($A145,VATSIM_Connections!$AR:$AR,0),COLUMN(AC145)-2)</f>
        <v>#N/A</v>
      </c>
      <c r="AD145" t="e">
        <f>INDEX(VATSIM_Connections!$A:$AQ,MATCH($A145,VATSIM_Connections!$AR:$AR,0),COLUMN(AD145)-2)</f>
        <v>#N/A</v>
      </c>
      <c r="AE145" t="e">
        <f>INDEX(VATSIM_Connections!$A:$AQ,MATCH($A145,VATSIM_Connections!$AR:$AR,0),COLUMN(AE145)-2)</f>
        <v>#N/A</v>
      </c>
      <c r="AF145" t="e">
        <f>INDEX(VATSIM_Connections!$A:$AQ,MATCH($A145,VATSIM_Connections!$AR:$AR,0),COLUMN(AF145)-2)</f>
        <v>#N/A</v>
      </c>
      <c r="AG145" t="e">
        <f>INDEX(VATSIM_Connections!$A:$AQ,MATCH($A145,VATSIM_Connections!$AR:$AR,0),COLUMN(AG145)-2)</f>
        <v>#N/A</v>
      </c>
      <c r="AH145" t="e">
        <f>INDEX(VATSIM_Connections!$A:$AQ,MATCH($A145,VATSIM_Connections!$AR:$AR,0),COLUMN(AH145)-2)</f>
        <v>#N/A</v>
      </c>
      <c r="AI145" t="e">
        <f>INDEX(VATSIM_Connections!$A:$AQ,MATCH($A145,VATSIM_Connections!$AR:$AR,0),COLUMN(AI145)-2)</f>
        <v>#N/A</v>
      </c>
      <c r="AJ145" t="e">
        <f>INDEX(VATSIM_Connections!$A:$AQ,MATCH($A145,VATSIM_Connections!$AR:$AR,0),COLUMN(AJ145)-2)</f>
        <v>#N/A</v>
      </c>
      <c r="AK145" t="e">
        <f>INDEX(VATSIM_Connections!$A:$AQ,MATCH($A145,VATSIM_Connections!$AR:$AR,0),COLUMN(AK145)-2)</f>
        <v>#N/A</v>
      </c>
      <c r="AL145" t="e">
        <f>INDEX(VATSIM_Connections!$A:$AQ,MATCH($A145,VATSIM_Connections!$AR:$AR,0),COLUMN(AL145)-2)</f>
        <v>#N/A</v>
      </c>
      <c r="AM145" t="e">
        <f>INDEX(VATSIM_Connections!$A:$AQ,MATCH($A145,VATSIM_Connections!$AR:$AR,0),COLUMN(AM145)-2)</f>
        <v>#N/A</v>
      </c>
      <c r="AN145" t="e">
        <f>INDEX(VATSIM_Connections!$A:$AQ,MATCH($A145,VATSIM_Connections!$AR:$AR,0),COLUMN(AN145)-2)</f>
        <v>#N/A</v>
      </c>
      <c r="AO145" t="e">
        <f>INDEX(VATSIM_Connections!$A:$AQ,MATCH($A145,VATSIM_Connections!$AR:$AR,0),COLUMN(AO145)-2)</f>
        <v>#N/A</v>
      </c>
      <c r="AP145" t="e">
        <f>INDEX(VATSIM_Connections!$A:$AQ,MATCH($A145,VATSIM_Connections!$AR:$AR,0),COLUMN(AP145)-2)</f>
        <v>#N/A</v>
      </c>
      <c r="AQ145" t="e">
        <f>INDEX(VATSIM_Connections!$A:$AQ,MATCH($A145,VATSIM_Connections!$AR:$AR,0),COLUMN(AQ145)-2)</f>
        <v>#N/A</v>
      </c>
    </row>
    <row r="146" spans="1:43" x14ac:dyDescent="0.25">
      <c r="A146">
        <f t="shared" si="2"/>
        <v>145</v>
      </c>
      <c r="B146" t="e">
        <f>INDEX(VATSIM_Connections!$A:$AQ,MATCH($A146,VATSIM_Connections!$AR:$AR,0),COLUMN(A146))</f>
        <v>#N/A</v>
      </c>
      <c r="C146" t="e">
        <f>INDEX(VATSIM_Connections!$A:$AQ,MATCH($A146,VATSIM_Connections!$AR:$AR,0),COLUMN(B146))</f>
        <v>#N/A</v>
      </c>
      <c r="D146" t="e">
        <f>INDEX(DVA_Roster!$A:$I,MATCH(_xlfn.NUMBERVALUE($C146),DVA_Roster!$G:$G,0),2)</f>
        <v>#N/A</v>
      </c>
      <c r="E146" t="e">
        <f>INDEX(VATSIM_Connections!$A:$AQ,MATCH($A146,VATSIM_Connections!$AR:$AR,0),COLUMN(C146))</f>
        <v>#N/A</v>
      </c>
      <c r="F146" t="e">
        <f>INDEX(VATSIM_Connections!$A:$AQ,MATCH($A146,VATSIM_Connections!$AR:$AR,0),COLUMN(F146)-2)</f>
        <v>#N/A</v>
      </c>
      <c r="G146" t="e">
        <f>INDEX(VATSIM_Connections!$A:$AQ,MATCH($A146,VATSIM_Connections!$AR:$AR,0),COLUMN(G146)-2)</f>
        <v>#N/A</v>
      </c>
      <c r="H146" t="e">
        <f>INDEX(VATSIM_Connections!$A:$AQ,MATCH($A146,VATSIM_Connections!$AR:$AR,0),COLUMN(H146)-2)</f>
        <v>#N/A</v>
      </c>
      <c r="I146" t="e">
        <f>INDEX(VATSIM_Connections!$A:$AQ,MATCH($A146,VATSIM_Connections!$AR:$AR,0),COLUMN(I146)-2)</f>
        <v>#N/A</v>
      </c>
      <c r="J146" t="e">
        <f>INDEX(VATSIM_Connections!$A:$AQ,MATCH($A146,VATSIM_Connections!$AR:$AR,0),COLUMN(J146)-2)</f>
        <v>#N/A</v>
      </c>
      <c r="K146" t="e">
        <f>INDEX(VATSIM_Connections!$A:$AQ,MATCH($A146,VATSIM_Connections!$AR:$AR,0),COLUMN(K146)-2)</f>
        <v>#N/A</v>
      </c>
      <c r="L146" t="e">
        <f>INDEX(VATSIM_Connections!$A:$AQ,MATCH($A146,VATSIM_Connections!$AR:$AR,0),COLUMN(L146)-2)</f>
        <v>#N/A</v>
      </c>
      <c r="M146" t="e">
        <f>INDEX(VATSIM_Connections!$A:$AQ,MATCH($A146,VATSIM_Connections!$AR:$AR,0),COLUMN(M146)-2)</f>
        <v>#N/A</v>
      </c>
      <c r="N146" t="e">
        <f>INDEX(VATSIM_Connections!$A:$AQ,MATCH($A146,VATSIM_Connections!$AR:$AR,0),COLUMN(N146)-2)</f>
        <v>#N/A</v>
      </c>
      <c r="O146" t="e">
        <f>INDEX(VATSIM_Connections!$A:$AQ,MATCH($A146,VATSIM_Connections!$AR:$AR,0),COLUMN(O146)-2)</f>
        <v>#N/A</v>
      </c>
      <c r="P146" t="e">
        <f>INDEX(VATSIM_Connections!$A:$AQ,MATCH($A146,VATSIM_Connections!$AR:$AR,0),COLUMN(P146)-2)</f>
        <v>#N/A</v>
      </c>
      <c r="Q146" t="e">
        <f>INDEX(VATSIM_Connections!$A:$AQ,MATCH($A146,VATSIM_Connections!$AR:$AR,0),COLUMN(Q146)-2)</f>
        <v>#N/A</v>
      </c>
      <c r="R146" t="e">
        <f>INDEX(VATSIM_Connections!$A:$AQ,MATCH($A146,VATSIM_Connections!$AR:$AR,0),COLUMN(R146)-2)</f>
        <v>#N/A</v>
      </c>
      <c r="S146" t="e">
        <f>INDEX(VATSIM_Connections!$A:$AQ,MATCH($A146,VATSIM_Connections!$AR:$AR,0),COLUMN(S146)-2)</f>
        <v>#N/A</v>
      </c>
      <c r="T146" t="e">
        <f>INDEX(VATSIM_Connections!$A:$AQ,MATCH($A146,VATSIM_Connections!$AR:$AR,0),COLUMN(T146)-2)</f>
        <v>#N/A</v>
      </c>
      <c r="U146" t="e">
        <f>INDEX(VATSIM_Connections!$A:$AQ,MATCH($A146,VATSIM_Connections!$AR:$AR,0),COLUMN(U146)-2)</f>
        <v>#N/A</v>
      </c>
      <c r="V146" t="e">
        <f>INDEX(VATSIM_Connections!$A:$AQ,MATCH($A146,VATSIM_Connections!$AR:$AR,0),COLUMN(V146)-2)</f>
        <v>#N/A</v>
      </c>
      <c r="W146" t="e">
        <f>INDEX(VATSIM_Connections!$A:$AQ,MATCH($A146,VATSIM_Connections!$AR:$AR,0),COLUMN(W146)-2)</f>
        <v>#N/A</v>
      </c>
      <c r="X146" t="e">
        <f>INDEX(VATSIM_Connections!$A:$AQ,MATCH($A146,VATSIM_Connections!$AR:$AR,0),COLUMN(X146)-2)</f>
        <v>#N/A</v>
      </c>
      <c r="Y146" t="e">
        <f>INDEX(VATSIM_Connections!$A:$AQ,MATCH($A146,VATSIM_Connections!$AR:$AR,0),COLUMN(Y146)-2)</f>
        <v>#N/A</v>
      </c>
      <c r="Z146" t="e">
        <f>INDEX(VATSIM_Connections!$A:$AQ,MATCH($A146,VATSIM_Connections!$AR:$AR,0),COLUMN(Z146)-2)</f>
        <v>#N/A</v>
      </c>
      <c r="AA146" t="e">
        <f>INDEX(VATSIM_Connections!$A:$AQ,MATCH($A146,VATSIM_Connections!$AR:$AR,0),COLUMN(AA146)-2)</f>
        <v>#N/A</v>
      </c>
      <c r="AB146" t="e">
        <f>INDEX(VATSIM_Connections!$A:$AQ,MATCH($A146,VATSIM_Connections!$AR:$AR,0),COLUMN(AB146)-2)</f>
        <v>#N/A</v>
      </c>
      <c r="AC146" t="e">
        <f>INDEX(VATSIM_Connections!$A:$AQ,MATCH($A146,VATSIM_Connections!$AR:$AR,0),COLUMN(AC146)-2)</f>
        <v>#N/A</v>
      </c>
      <c r="AD146" t="e">
        <f>INDEX(VATSIM_Connections!$A:$AQ,MATCH($A146,VATSIM_Connections!$AR:$AR,0),COLUMN(AD146)-2)</f>
        <v>#N/A</v>
      </c>
      <c r="AE146" t="e">
        <f>INDEX(VATSIM_Connections!$A:$AQ,MATCH($A146,VATSIM_Connections!$AR:$AR,0),COLUMN(AE146)-2)</f>
        <v>#N/A</v>
      </c>
      <c r="AF146" t="e">
        <f>INDEX(VATSIM_Connections!$A:$AQ,MATCH($A146,VATSIM_Connections!$AR:$AR,0),COLUMN(AF146)-2)</f>
        <v>#N/A</v>
      </c>
      <c r="AG146" t="e">
        <f>INDEX(VATSIM_Connections!$A:$AQ,MATCH($A146,VATSIM_Connections!$AR:$AR,0),COLUMN(AG146)-2)</f>
        <v>#N/A</v>
      </c>
      <c r="AH146" t="e">
        <f>INDEX(VATSIM_Connections!$A:$AQ,MATCH($A146,VATSIM_Connections!$AR:$AR,0),COLUMN(AH146)-2)</f>
        <v>#N/A</v>
      </c>
      <c r="AI146" t="e">
        <f>INDEX(VATSIM_Connections!$A:$AQ,MATCH($A146,VATSIM_Connections!$AR:$AR,0),COLUMN(AI146)-2)</f>
        <v>#N/A</v>
      </c>
      <c r="AJ146" t="e">
        <f>INDEX(VATSIM_Connections!$A:$AQ,MATCH($A146,VATSIM_Connections!$AR:$AR,0),COLUMN(AJ146)-2)</f>
        <v>#N/A</v>
      </c>
      <c r="AK146" t="e">
        <f>INDEX(VATSIM_Connections!$A:$AQ,MATCH($A146,VATSIM_Connections!$AR:$AR,0),COLUMN(AK146)-2)</f>
        <v>#N/A</v>
      </c>
      <c r="AL146" t="e">
        <f>INDEX(VATSIM_Connections!$A:$AQ,MATCH($A146,VATSIM_Connections!$AR:$AR,0),COLUMN(AL146)-2)</f>
        <v>#N/A</v>
      </c>
      <c r="AM146" t="e">
        <f>INDEX(VATSIM_Connections!$A:$AQ,MATCH($A146,VATSIM_Connections!$AR:$AR,0),COLUMN(AM146)-2)</f>
        <v>#N/A</v>
      </c>
      <c r="AN146" t="e">
        <f>INDEX(VATSIM_Connections!$A:$AQ,MATCH($A146,VATSIM_Connections!$AR:$AR,0),COLUMN(AN146)-2)</f>
        <v>#N/A</v>
      </c>
      <c r="AO146" t="e">
        <f>INDEX(VATSIM_Connections!$A:$AQ,MATCH($A146,VATSIM_Connections!$AR:$AR,0),COLUMN(AO146)-2)</f>
        <v>#N/A</v>
      </c>
      <c r="AP146" t="e">
        <f>INDEX(VATSIM_Connections!$A:$AQ,MATCH($A146,VATSIM_Connections!$AR:$AR,0),COLUMN(AP146)-2)</f>
        <v>#N/A</v>
      </c>
      <c r="AQ146" t="e">
        <f>INDEX(VATSIM_Connections!$A:$AQ,MATCH($A146,VATSIM_Connections!$AR:$AR,0),COLUMN(AQ146)-2)</f>
        <v>#N/A</v>
      </c>
    </row>
    <row r="147" spans="1:43" x14ac:dyDescent="0.25">
      <c r="A147">
        <f t="shared" si="2"/>
        <v>146</v>
      </c>
      <c r="B147" t="e">
        <f>INDEX(VATSIM_Connections!$A:$AQ,MATCH($A147,VATSIM_Connections!$AR:$AR,0),COLUMN(A147))</f>
        <v>#N/A</v>
      </c>
      <c r="C147" t="e">
        <f>INDEX(VATSIM_Connections!$A:$AQ,MATCH($A147,VATSIM_Connections!$AR:$AR,0),COLUMN(B147))</f>
        <v>#N/A</v>
      </c>
      <c r="D147" t="e">
        <f>INDEX(DVA_Roster!$A:$I,MATCH(_xlfn.NUMBERVALUE($C147),DVA_Roster!$G:$G,0),2)</f>
        <v>#N/A</v>
      </c>
      <c r="E147" t="e">
        <f>INDEX(VATSIM_Connections!$A:$AQ,MATCH($A147,VATSIM_Connections!$AR:$AR,0),COLUMN(C147))</f>
        <v>#N/A</v>
      </c>
      <c r="F147" t="e">
        <f>INDEX(VATSIM_Connections!$A:$AQ,MATCH($A147,VATSIM_Connections!$AR:$AR,0),COLUMN(F147)-2)</f>
        <v>#N/A</v>
      </c>
      <c r="G147" t="e">
        <f>INDEX(VATSIM_Connections!$A:$AQ,MATCH($A147,VATSIM_Connections!$AR:$AR,0),COLUMN(G147)-2)</f>
        <v>#N/A</v>
      </c>
      <c r="H147" t="e">
        <f>INDEX(VATSIM_Connections!$A:$AQ,MATCH($A147,VATSIM_Connections!$AR:$AR,0),COLUMN(H147)-2)</f>
        <v>#N/A</v>
      </c>
      <c r="I147" t="e">
        <f>INDEX(VATSIM_Connections!$A:$AQ,MATCH($A147,VATSIM_Connections!$AR:$AR,0),COLUMN(I147)-2)</f>
        <v>#N/A</v>
      </c>
      <c r="J147" t="e">
        <f>INDEX(VATSIM_Connections!$A:$AQ,MATCH($A147,VATSIM_Connections!$AR:$AR,0),COLUMN(J147)-2)</f>
        <v>#N/A</v>
      </c>
      <c r="K147" t="e">
        <f>INDEX(VATSIM_Connections!$A:$AQ,MATCH($A147,VATSIM_Connections!$AR:$AR,0),COLUMN(K147)-2)</f>
        <v>#N/A</v>
      </c>
      <c r="L147" t="e">
        <f>INDEX(VATSIM_Connections!$A:$AQ,MATCH($A147,VATSIM_Connections!$AR:$AR,0),COLUMN(L147)-2)</f>
        <v>#N/A</v>
      </c>
      <c r="M147" t="e">
        <f>INDEX(VATSIM_Connections!$A:$AQ,MATCH($A147,VATSIM_Connections!$AR:$AR,0),COLUMN(M147)-2)</f>
        <v>#N/A</v>
      </c>
      <c r="N147" t="e">
        <f>INDEX(VATSIM_Connections!$A:$AQ,MATCH($A147,VATSIM_Connections!$AR:$AR,0),COLUMN(N147)-2)</f>
        <v>#N/A</v>
      </c>
      <c r="O147" t="e">
        <f>INDEX(VATSIM_Connections!$A:$AQ,MATCH($A147,VATSIM_Connections!$AR:$AR,0),COLUMN(O147)-2)</f>
        <v>#N/A</v>
      </c>
      <c r="P147" t="e">
        <f>INDEX(VATSIM_Connections!$A:$AQ,MATCH($A147,VATSIM_Connections!$AR:$AR,0),COLUMN(P147)-2)</f>
        <v>#N/A</v>
      </c>
      <c r="Q147" t="e">
        <f>INDEX(VATSIM_Connections!$A:$AQ,MATCH($A147,VATSIM_Connections!$AR:$AR,0),COLUMN(Q147)-2)</f>
        <v>#N/A</v>
      </c>
      <c r="R147" t="e">
        <f>INDEX(VATSIM_Connections!$A:$AQ,MATCH($A147,VATSIM_Connections!$AR:$AR,0),COLUMN(R147)-2)</f>
        <v>#N/A</v>
      </c>
      <c r="S147" t="e">
        <f>INDEX(VATSIM_Connections!$A:$AQ,MATCH($A147,VATSIM_Connections!$AR:$AR,0),COLUMN(S147)-2)</f>
        <v>#N/A</v>
      </c>
      <c r="T147" t="e">
        <f>INDEX(VATSIM_Connections!$A:$AQ,MATCH($A147,VATSIM_Connections!$AR:$AR,0),COLUMN(T147)-2)</f>
        <v>#N/A</v>
      </c>
      <c r="U147" t="e">
        <f>INDEX(VATSIM_Connections!$A:$AQ,MATCH($A147,VATSIM_Connections!$AR:$AR,0),COLUMN(U147)-2)</f>
        <v>#N/A</v>
      </c>
      <c r="V147" t="e">
        <f>INDEX(VATSIM_Connections!$A:$AQ,MATCH($A147,VATSIM_Connections!$AR:$AR,0),COLUMN(V147)-2)</f>
        <v>#N/A</v>
      </c>
      <c r="W147" t="e">
        <f>INDEX(VATSIM_Connections!$A:$AQ,MATCH($A147,VATSIM_Connections!$AR:$AR,0),COLUMN(W147)-2)</f>
        <v>#N/A</v>
      </c>
      <c r="X147" t="e">
        <f>INDEX(VATSIM_Connections!$A:$AQ,MATCH($A147,VATSIM_Connections!$AR:$AR,0),COLUMN(X147)-2)</f>
        <v>#N/A</v>
      </c>
      <c r="Y147" t="e">
        <f>INDEX(VATSIM_Connections!$A:$AQ,MATCH($A147,VATSIM_Connections!$AR:$AR,0),COLUMN(Y147)-2)</f>
        <v>#N/A</v>
      </c>
      <c r="Z147" t="e">
        <f>INDEX(VATSIM_Connections!$A:$AQ,MATCH($A147,VATSIM_Connections!$AR:$AR,0),COLUMN(Z147)-2)</f>
        <v>#N/A</v>
      </c>
      <c r="AA147" t="e">
        <f>INDEX(VATSIM_Connections!$A:$AQ,MATCH($A147,VATSIM_Connections!$AR:$AR,0),COLUMN(AA147)-2)</f>
        <v>#N/A</v>
      </c>
      <c r="AB147" t="e">
        <f>INDEX(VATSIM_Connections!$A:$AQ,MATCH($A147,VATSIM_Connections!$AR:$AR,0),COLUMN(AB147)-2)</f>
        <v>#N/A</v>
      </c>
      <c r="AC147" t="e">
        <f>INDEX(VATSIM_Connections!$A:$AQ,MATCH($A147,VATSIM_Connections!$AR:$AR,0),COLUMN(AC147)-2)</f>
        <v>#N/A</v>
      </c>
      <c r="AD147" t="e">
        <f>INDEX(VATSIM_Connections!$A:$AQ,MATCH($A147,VATSIM_Connections!$AR:$AR,0),COLUMN(AD147)-2)</f>
        <v>#N/A</v>
      </c>
      <c r="AE147" t="e">
        <f>INDEX(VATSIM_Connections!$A:$AQ,MATCH($A147,VATSIM_Connections!$AR:$AR,0),COLUMN(AE147)-2)</f>
        <v>#N/A</v>
      </c>
      <c r="AF147" t="e">
        <f>INDEX(VATSIM_Connections!$A:$AQ,MATCH($A147,VATSIM_Connections!$AR:$AR,0),COLUMN(AF147)-2)</f>
        <v>#N/A</v>
      </c>
      <c r="AG147" t="e">
        <f>INDEX(VATSIM_Connections!$A:$AQ,MATCH($A147,VATSIM_Connections!$AR:$AR,0),COLUMN(AG147)-2)</f>
        <v>#N/A</v>
      </c>
      <c r="AH147" t="e">
        <f>INDEX(VATSIM_Connections!$A:$AQ,MATCH($A147,VATSIM_Connections!$AR:$AR,0),COLUMN(AH147)-2)</f>
        <v>#N/A</v>
      </c>
      <c r="AI147" t="e">
        <f>INDEX(VATSIM_Connections!$A:$AQ,MATCH($A147,VATSIM_Connections!$AR:$AR,0),COLUMN(AI147)-2)</f>
        <v>#N/A</v>
      </c>
      <c r="AJ147" t="e">
        <f>INDEX(VATSIM_Connections!$A:$AQ,MATCH($A147,VATSIM_Connections!$AR:$AR,0),COLUMN(AJ147)-2)</f>
        <v>#N/A</v>
      </c>
      <c r="AK147" t="e">
        <f>INDEX(VATSIM_Connections!$A:$AQ,MATCH($A147,VATSIM_Connections!$AR:$AR,0),COLUMN(AK147)-2)</f>
        <v>#N/A</v>
      </c>
      <c r="AL147" t="e">
        <f>INDEX(VATSIM_Connections!$A:$AQ,MATCH($A147,VATSIM_Connections!$AR:$AR,0),COLUMN(AL147)-2)</f>
        <v>#N/A</v>
      </c>
      <c r="AM147" t="e">
        <f>INDEX(VATSIM_Connections!$A:$AQ,MATCH($A147,VATSIM_Connections!$AR:$AR,0),COLUMN(AM147)-2)</f>
        <v>#N/A</v>
      </c>
      <c r="AN147" t="e">
        <f>INDEX(VATSIM_Connections!$A:$AQ,MATCH($A147,VATSIM_Connections!$AR:$AR,0),COLUMN(AN147)-2)</f>
        <v>#N/A</v>
      </c>
      <c r="AO147" t="e">
        <f>INDEX(VATSIM_Connections!$A:$AQ,MATCH($A147,VATSIM_Connections!$AR:$AR,0),COLUMN(AO147)-2)</f>
        <v>#N/A</v>
      </c>
      <c r="AP147" t="e">
        <f>INDEX(VATSIM_Connections!$A:$AQ,MATCH($A147,VATSIM_Connections!$AR:$AR,0),COLUMN(AP147)-2)</f>
        <v>#N/A</v>
      </c>
      <c r="AQ147" t="e">
        <f>INDEX(VATSIM_Connections!$A:$AQ,MATCH($A147,VATSIM_Connections!$AR:$AR,0),COLUMN(AQ147)-2)</f>
        <v>#N/A</v>
      </c>
    </row>
    <row r="148" spans="1:43" x14ac:dyDescent="0.25">
      <c r="A148">
        <f t="shared" si="2"/>
        <v>147</v>
      </c>
      <c r="B148" t="e">
        <f>INDEX(VATSIM_Connections!$A:$AQ,MATCH($A148,VATSIM_Connections!$AR:$AR,0),COLUMN(A148))</f>
        <v>#N/A</v>
      </c>
      <c r="C148" t="e">
        <f>INDEX(VATSIM_Connections!$A:$AQ,MATCH($A148,VATSIM_Connections!$AR:$AR,0),COLUMN(B148))</f>
        <v>#N/A</v>
      </c>
      <c r="D148" t="e">
        <f>INDEX(DVA_Roster!$A:$I,MATCH(_xlfn.NUMBERVALUE($C148),DVA_Roster!$G:$G,0),2)</f>
        <v>#N/A</v>
      </c>
      <c r="E148" t="e">
        <f>INDEX(VATSIM_Connections!$A:$AQ,MATCH($A148,VATSIM_Connections!$AR:$AR,0),COLUMN(C148))</f>
        <v>#N/A</v>
      </c>
      <c r="F148" t="e">
        <f>INDEX(VATSIM_Connections!$A:$AQ,MATCH($A148,VATSIM_Connections!$AR:$AR,0),COLUMN(F148)-2)</f>
        <v>#N/A</v>
      </c>
      <c r="G148" t="e">
        <f>INDEX(VATSIM_Connections!$A:$AQ,MATCH($A148,VATSIM_Connections!$AR:$AR,0),COLUMN(G148)-2)</f>
        <v>#N/A</v>
      </c>
      <c r="H148" t="e">
        <f>INDEX(VATSIM_Connections!$A:$AQ,MATCH($A148,VATSIM_Connections!$AR:$AR,0),COLUMN(H148)-2)</f>
        <v>#N/A</v>
      </c>
      <c r="I148" t="e">
        <f>INDEX(VATSIM_Connections!$A:$AQ,MATCH($A148,VATSIM_Connections!$AR:$AR,0),COLUMN(I148)-2)</f>
        <v>#N/A</v>
      </c>
      <c r="J148" t="e">
        <f>INDEX(VATSIM_Connections!$A:$AQ,MATCH($A148,VATSIM_Connections!$AR:$AR,0),COLUMN(J148)-2)</f>
        <v>#N/A</v>
      </c>
      <c r="K148" t="e">
        <f>INDEX(VATSIM_Connections!$A:$AQ,MATCH($A148,VATSIM_Connections!$AR:$AR,0),COLUMN(K148)-2)</f>
        <v>#N/A</v>
      </c>
      <c r="L148" t="e">
        <f>INDEX(VATSIM_Connections!$A:$AQ,MATCH($A148,VATSIM_Connections!$AR:$AR,0),COLUMN(L148)-2)</f>
        <v>#N/A</v>
      </c>
      <c r="M148" t="e">
        <f>INDEX(VATSIM_Connections!$A:$AQ,MATCH($A148,VATSIM_Connections!$AR:$AR,0),COLUMN(M148)-2)</f>
        <v>#N/A</v>
      </c>
      <c r="N148" t="e">
        <f>INDEX(VATSIM_Connections!$A:$AQ,MATCH($A148,VATSIM_Connections!$AR:$AR,0),COLUMN(N148)-2)</f>
        <v>#N/A</v>
      </c>
      <c r="O148" t="e">
        <f>INDEX(VATSIM_Connections!$A:$AQ,MATCH($A148,VATSIM_Connections!$AR:$AR,0),COLUMN(O148)-2)</f>
        <v>#N/A</v>
      </c>
      <c r="P148" t="e">
        <f>INDEX(VATSIM_Connections!$A:$AQ,MATCH($A148,VATSIM_Connections!$AR:$AR,0),COLUMN(P148)-2)</f>
        <v>#N/A</v>
      </c>
      <c r="Q148" t="e">
        <f>INDEX(VATSIM_Connections!$A:$AQ,MATCH($A148,VATSIM_Connections!$AR:$AR,0),COLUMN(Q148)-2)</f>
        <v>#N/A</v>
      </c>
      <c r="R148" t="e">
        <f>INDEX(VATSIM_Connections!$A:$AQ,MATCH($A148,VATSIM_Connections!$AR:$AR,0),COLUMN(R148)-2)</f>
        <v>#N/A</v>
      </c>
      <c r="S148" t="e">
        <f>INDEX(VATSIM_Connections!$A:$AQ,MATCH($A148,VATSIM_Connections!$AR:$AR,0),COLUMN(S148)-2)</f>
        <v>#N/A</v>
      </c>
      <c r="T148" t="e">
        <f>INDEX(VATSIM_Connections!$A:$AQ,MATCH($A148,VATSIM_Connections!$AR:$AR,0),COLUMN(T148)-2)</f>
        <v>#N/A</v>
      </c>
      <c r="U148" t="e">
        <f>INDEX(VATSIM_Connections!$A:$AQ,MATCH($A148,VATSIM_Connections!$AR:$AR,0),COLUMN(U148)-2)</f>
        <v>#N/A</v>
      </c>
      <c r="V148" t="e">
        <f>INDEX(VATSIM_Connections!$A:$AQ,MATCH($A148,VATSIM_Connections!$AR:$AR,0),COLUMN(V148)-2)</f>
        <v>#N/A</v>
      </c>
      <c r="W148" t="e">
        <f>INDEX(VATSIM_Connections!$A:$AQ,MATCH($A148,VATSIM_Connections!$AR:$AR,0),COLUMN(W148)-2)</f>
        <v>#N/A</v>
      </c>
      <c r="X148" t="e">
        <f>INDEX(VATSIM_Connections!$A:$AQ,MATCH($A148,VATSIM_Connections!$AR:$AR,0),COLUMN(X148)-2)</f>
        <v>#N/A</v>
      </c>
      <c r="Y148" t="e">
        <f>INDEX(VATSIM_Connections!$A:$AQ,MATCH($A148,VATSIM_Connections!$AR:$AR,0),COLUMN(Y148)-2)</f>
        <v>#N/A</v>
      </c>
      <c r="Z148" t="e">
        <f>INDEX(VATSIM_Connections!$A:$AQ,MATCH($A148,VATSIM_Connections!$AR:$AR,0),COLUMN(Z148)-2)</f>
        <v>#N/A</v>
      </c>
      <c r="AA148" t="e">
        <f>INDEX(VATSIM_Connections!$A:$AQ,MATCH($A148,VATSIM_Connections!$AR:$AR,0),COLUMN(AA148)-2)</f>
        <v>#N/A</v>
      </c>
      <c r="AB148" t="e">
        <f>INDEX(VATSIM_Connections!$A:$AQ,MATCH($A148,VATSIM_Connections!$AR:$AR,0),COLUMN(AB148)-2)</f>
        <v>#N/A</v>
      </c>
      <c r="AC148" t="e">
        <f>INDEX(VATSIM_Connections!$A:$AQ,MATCH($A148,VATSIM_Connections!$AR:$AR,0),COLUMN(AC148)-2)</f>
        <v>#N/A</v>
      </c>
      <c r="AD148" t="e">
        <f>INDEX(VATSIM_Connections!$A:$AQ,MATCH($A148,VATSIM_Connections!$AR:$AR,0),COLUMN(AD148)-2)</f>
        <v>#N/A</v>
      </c>
      <c r="AE148" t="e">
        <f>INDEX(VATSIM_Connections!$A:$AQ,MATCH($A148,VATSIM_Connections!$AR:$AR,0),COLUMN(AE148)-2)</f>
        <v>#N/A</v>
      </c>
      <c r="AF148" t="e">
        <f>INDEX(VATSIM_Connections!$A:$AQ,MATCH($A148,VATSIM_Connections!$AR:$AR,0),COLUMN(AF148)-2)</f>
        <v>#N/A</v>
      </c>
      <c r="AG148" t="e">
        <f>INDEX(VATSIM_Connections!$A:$AQ,MATCH($A148,VATSIM_Connections!$AR:$AR,0),COLUMN(AG148)-2)</f>
        <v>#N/A</v>
      </c>
      <c r="AH148" t="e">
        <f>INDEX(VATSIM_Connections!$A:$AQ,MATCH($A148,VATSIM_Connections!$AR:$AR,0),COLUMN(AH148)-2)</f>
        <v>#N/A</v>
      </c>
      <c r="AI148" t="e">
        <f>INDEX(VATSIM_Connections!$A:$AQ,MATCH($A148,VATSIM_Connections!$AR:$AR,0),COLUMN(AI148)-2)</f>
        <v>#N/A</v>
      </c>
      <c r="AJ148" t="e">
        <f>INDEX(VATSIM_Connections!$A:$AQ,MATCH($A148,VATSIM_Connections!$AR:$AR,0),COLUMN(AJ148)-2)</f>
        <v>#N/A</v>
      </c>
      <c r="AK148" t="e">
        <f>INDEX(VATSIM_Connections!$A:$AQ,MATCH($A148,VATSIM_Connections!$AR:$AR,0),COLUMN(AK148)-2)</f>
        <v>#N/A</v>
      </c>
      <c r="AL148" t="e">
        <f>INDEX(VATSIM_Connections!$A:$AQ,MATCH($A148,VATSIM_Connections!$AR:$AR,0),COLUMN(AL148)-2)</f>
        <v>#N/A</v>
      </c>
      <c r="AM148" t="e">
        <f>INDEX(VATSIM_Connections!$A:$AQ,MATCH($A148,VATSIM_Connections!$AR:$AR,0),COLUMN(AM148)-2)</f>
        <v>#N/A</v>
      </c>
      <c r="AN148" t="e">
        <f>INDEX(VATSIM_Connections!$A:$AQ,MATCH($A148,VATSIM_Connections!$AR:$AR,0),COLUMN(AN148)-2)</f>
        <v>#N/A</v>
      </c>
      <c r="AO148" t="e">
        <f>INDEX(VATSIM_Connections!$A:$AQ,MATCH($A148,VATSIM_Connections!$AR:$AR,0),COLUMN(AO148)-2)</f>
        <v>#N/A</v>
      </c>
      <c r="AP148" t="e">
        <f>INDEX(VATSIM_Connections!$A:$AQ,MATCH($A148,VATSIM_Connections!$AR:$AR,0),COLUMN(AP148)-2)</f>
        <v>#N/A</v>
      </c>
      <c r="AQ148" t="e">
        <f>INDEX(VATSIM_Connections!$A:$AQ,MATCH($A148,VATSIM_Connections!$AR:$AR,0),COLUMN(AQ148)-2)</f>
        <v>#N/A</v>
      </c>
    </row>
    <row r="149" spans="1:43" x14ac:dyDescent="0.25">
      <c r="A149">
        <f t="shared" si="2"/>
        <v>148</v>
      </c>
      <c r="B149" t="e">
        <f>INDEX(VATSIM_Connections!$A:$AQ,MATCH($A149,VATSIM_Connections!$AR:$AR,0),COLUMN(A149))</f>
        <v>#N/A</v>
      </c>
      <c r="C149" t="e">
        <f>INDEX(VATSIM_Connections!$A:$AQ,MATCH($A149,VATSIM_Connections!$AR:$AR,0),COLUMN(B149))</f>
        <v>#N/A</v>
      </c>
      <c r="D149" t="e">
        <f>INDEX(DVA_Roster!$A:$I,MATCH(_xlfn.NUMBERVALUE($C149),DVA_Roster!$G:$G,0),2)</f>
        <v>#N/A</v>
      </c>
      <c r="E149" t="e">
        <f>INDEX(VATSIM_Connections!$A:$AQ,MATCH($A149,VATSIM_Connections!$AR:$AR,0),COLUMN(C149))</f>
        <v>#N/A</v>
      </c>
      <c r="F149" t="e">
        <f>INDEX(VATSIM_Connections!$A:$AQ,MATCH($A149,VATSIM_Connections!$AR:$AR,0),COLUMN(F149)-2)</f>
        <v>#N/A</v>
      </c>
      <c r="G149" t="e">
        <f>INDEX(VATSIM_Connections!$A:$AQ,MATCH($A149,VATSIM_Connections!$AR:$AR,0),COLUMN(G149)-2)</f>
        <v>#N/A</v>
      </c>
      <c r="H149" t="e">
        <f>INDEX(VATSIM_Connections!$A:$AQ,MATCH($A149,VATSIM_Connections!$AR:$AR,0),COLUMN(H149)-2)</f>
        <v>#N/A</v>
      </c>
      <c r="I149" t="e">
        <f>INDEX(VATSIM_Connections!$A:$AQ,MATCH($A149,VATSIM_Connections!$AR:$AR,0),COLUMN(I149)-2)</f>
        <v>#N/A</v>
      </c>
      <c r="J149" t="e">
        <f>INDEX(VATSIM_Connections!$A:$AQ,MATCH($A149,VATSIM_Connections!$AR:$AR,0),COLUMN(J149)-2)</f>
        <v>#N/A</v>
      </c>
      <c r="K149" t="e">
        <f>INDEX(VATSIM_Connections!$A:$AQ,MATCH($A149,VATSIM_Connections!$AR:$AR,0),COLUMN(K149)-2)</f>
        <v>#N/A</v>
      </c>
      <c r="L149" t="e">
        <f>INDEX(VATSIM_Connections!$A:$AQ,MATCH($A149,VATSIM_Connections!$AR:$AR,0),COLUMN(L149)-2)</f>
        <v>#N/A</v>
      </c>
      <c r="M149" t="e">
        <f>INDEX(VATSIM_Connections!$A:$AQ,MATCH($A149,VATSIM_Connections!$AR:$AR,0),COLUMN(M149)-2)</f>
        <v>#N/A</v>
      </c>
      <c r="N149" t="e">
        <f>INDEX(VATSIM_Connections!$A:$AQ,MATCH($A149,VATSIM_Connections!$AR:$AR,0),COLUMN(N149)-2)</f>
        <v>#N/A</v>
      </c>
      <c r="O149" t="e">
        <f>INDEX(VATSIM_Connections!$A:$AQ,MATCH($A149,VATSIM_Connections!$AR:$AR,0),COLUMN(O149)-2)</f>
        <v>#N/A</v>
      </c>
      <c r="P149" t="e">
        <f>INDEX(VATSIM_Connections!$A:$AQ,MATCH($A149,VATSIM_Connections!$AR:$AR,0),COLUMN(P149)-2)</f>
        <v>#N/A</v>
      </c>
      <c r="Q149" t="e">
        <f>INDEX(VATSIM_Connections!$A:$AQ,MATCH($A149,VATSIM_Connections!$AR:$AR,0),COLUMN(Q149)-2)</f>
        <v>#N/A</v>
      </c>
      <c r="R149" t="e">
        <f>INDEX(VATSIM_Connections!$A:$AQ,MATCH($A149,VATSIM_Connections!$AR:$AR,0),COLUMN(R149)-2)</f>
        <v>#N/A</v>
      </c>
      <c r="S149" t="e">
        <f>INDEX(VATSIM_Connections!$A:$AQ,MATCH($A149,VATSIM_Connections!$AR:$AR,0),COLUMN(S149)-2)</f>
        <v>#N/A</v>
      </c>
      <c r="T149" t="e">
        <f>INDEX(VATSIM_Connections!$A:$AQ,MATCH($A149,VATSIM_Connections!$AR:$AR,0),COLUMN(T149)-2)</f>
        <v>#N/A</v>
      </c>
      <c r="U149" t="e">
        <f>INDEX(VATSIM_Connections!$A:$AQ,MATCH($A149,VATSIM_Connections!$AR:$AR,0),COLUMN(U149)-2)</f>
        <v>#N/A</v>
      </c>
      <c r="V149" t="e">
        <f>INDEX(VATSIM_Connections!$A:$AQ,MATCH($A149,VATSIM_Connections!$AR:$AR,0),COLUMN(V149)-2)</f>
        <v>#N/A</v>
      </c>
      <c r="W149" t="e">
        <f>INDEX(VATSIM_Connections!$A:$AQ,MATCH($A149,VATSIM_Connections!$AR:$AR,0),COLUMN(W149)-2)</f>
        <v>#N/A</v>
      </c>
      <c r="X149" t="e">
        <f>INDEX(VATSIM_Connections!$A:$AQ,MATCH($A149,VATSIM_Connections!$AR:$AR,0),COLUMN(X149)-2)</f>
        <v>#N/A</v>
      </c>
      <c r="Y149" t="e">
        <f>INDEX(VATSIM_Connections!$A:$AQ,MATCH($A149,VATSIM_Connections!$AR:$AR,0),COLUMN(Y149)-2)</f>
        <v>#N/A</v>
      </c>
      <c r="Z149" t="e">
        <f>INDEX(VATSIM_Connections!$A:$AQ,MATCH($A149,VATSIM_Connections!$AR:$AR,0),COLUMN(Z149)-2)</f>
        <v>#N/A</v>
      </c>
      <c r="AA149" t="e">
        <f>INDEX(VATSIM_Connections!$A:$AQ,MATCH($A149,VATSIM_Connections!$AR:$AR,0),COLUMN(AA149)-2)</f>
        <v>#N/A</v>
      </c>
      <c r="AB149" t="e">
        <f>INDEX(VATSIM_Connections!$A:$AQ,MATCH($A149,VATSIM_Connections!$AR:$AR,0),COLUMN(AB149)-2)</f>
        <v>#N/A</v>
      </c>
      <c r="AC149" t="e">
        <f>INDEX(VATSIM_Connections!$A:$AQ,MATCH($A149,VATSIM_Connections!$AR:$AR,0),COLUMN(AC149)-2)</f>
        <v>#N/A</v>
      </c>
      <c r="AD149" t="e">
        <f>INDEX(VATSIM_Connections!$A:$AQ,MATCH($A149,VATSIM_Connections!$AR:$AR,0),COLUMN(AD149)-2)</f>
        <v>#N/A</v>
      </c>
      <c r="AE149" t="e">
        <f>INDEX(VATSIM_Connections!$A:$AQ,MATCH($A149,VATSIM_Connections!$AR:$AR,0),COLUMN(AE149)-2)</f>
        <v>#N/A</v>
      </c>
      <c r="AF149" t="e">
        <f>INDEX(VATSIM_Connections!$A:$AQ,MATCH($A149,VATSIM_Connections!$AR:$AR,0),COLUMN(AF149)-2)</f>
        <v>#N/A</v>
      </c>
      <c r="AG149" t="e">
        <f>INDEX(VATSIM_Connections!$A:$AQ,MATCH($A149,VATSIM_Connections!$AR:$AR,0),COLUMN(AG149)-2)</f>
        <v>#N/A</v>
      </c>
      <c r="AH149" t="e">
        <f>INDEX(VATSIM_Connections!$A:$AQ,MATCH($A149,VATSIM_Connections!$AR:$AR,0),COLUMN(AH149)-2)</f>
        <v>#N/A</v>
      </c>
      <c r="AI149" t="e">
        <f>INDEX(VATSIM_Connections!$A:$AQ,MATCH($A149,VATSIM_Connections!$AR:$AR,0),COLUMN(AI149)-2)</f>
        <v>#N/A</v>
      </c>
      <c r="AJ149" t="e">
        <f>INDEX(VATSIM_Connections!$A:$AQ,MATCH($A149,VATSIM_Connections!$AR:$AR,0),COLUMN(AJ149)-2)</f>
        <v>#N/A</v>
      </c>
      <c r="AK149" t="e">
        <f>INDEX(VATSIM_Connections!$A:$AQ,MATCH($A149,VATSIM_Connections!$AR:$AR,0),COLUMN(AK149)-2)</f>
        <v>#N/A</v>
      </c>
      <c r="AL149" t="e">
        <f>INDEX(VATSIM_Connections!$A:$AQ,MATCH($A149,VATSIM_Connections!$AR:$AR,0),COLUMN(AL149)-2)</f>
        <v>#N/A</v>
      </c>
      <c r="AM149" t="e">
        <f>INDEX(VATSIM_Connections!$A:$AQ,MATCH($A149,VATSIM_Connections!$AR:$AR,0),COLUMN(AM149)-2)</f>
        <v>#N/A</v>
      </c>
      <c r="AN149" t="e">
        <f>INDEX(VATSIM_Connections!$A:$AQ,MATCH($A149,VATSIM_Connections!$AR:$AR,0),COLUMN(AN149)-2)</f>
        <v>#N/A</v>
      </c>
      <c r="AO149" t="e">
        <f>INDEX(VATSIM_Connections!$A:$AQ,MATCH($A149,VATSIM_Connections!$AR:$AR,0),COLUMN(AO149)-2)</f>
        <v>#N/A</v>
      </c>
      <c r="AP149" t="e">
        <f>INDEX(VATSIM_Connections!$A:$AQ,MATCH($A149,VATSIM_Connections!$AR:$AR,0),COLUMN(AP149)-2)</f>
        <v>#N/A</v>
      </c>
      <c r="AQ149" t="e">
        <f>INDEX(VATSIM_Connections!$A:$AQ,MATCH($A149,VATSIM_Connections!$AR:$AR,0),COLUMN(AQ149)-2)</f>
        <v>#N/A</v>
      </c>
    </row>
    <row r="150" spans="1:43" x14ac:dyDescent="0.25">
      <c r="A150">
        <f t="shared" si="2"/>
        <v>149</v>
      </c>
      <c r="B150" t="e">
        <f>INDEX(VATSIM_Connections!$A:$AQ,MATCH($A150,VATSIM_Connections!$AR:$AR,0),COLUMN(A150))</f>
        <v>#N/A</v>
      </c>
      <c r="C150" t="e">
        <f>INDEX(VATSIM_Connections!$A:$AQ,MATCH($A150,VATSIM_Connections!$AR:$AR,0),COLUMN(B150))</f>
        <v>#N/A</v>
      </c>
      <c r="D150" t="e">
        <f>INDEX(DVA_Roster!$A:$I,MATCH(_xlfn.NUMBERVALUE($C150),DVA_Roster!$G:$G,0),2)</f>
        <v>#N/A</v>
      </c>
      <c r="E150" t="e">
        <f>INDEX(VATSIM_Connections!$A:$AQ,MATCH($A150,VATSIM_Connections!$AR:$AR,0),COLUMN(C150))</f>
        <v>#N/A</v>
      </c>
      <c r="F150" t="e">
        <f>INDEX(VATSIM_Connections!$A:$AQ,MATCH($A150,VATSIM_Connections!$AR:$AR,0),COLUMN(F150)-2)</f>
        <v>#N/A</v>
      </c>
      <c r="G150" t="e">
        <f>INDEX(VATSIM_Connections!$A:$AQ,MATCH($A150,VATSIM_Connections!$AR:$AR,0),COLUMN(G150)-2)</f>
        <v>#N/A</v>
      </c>
      <c r="H150" t="e">
        <f>INDEX(VATSIM_Connections!$A:$AQ,MATCH($A150,VATSIM_Connections!$AR:$AR,0),COLUMN(H150)-2)</f>
        <v>#N/A</v>
      </c>
      <c r="I150" t="e">
        <f>INDEX(VATSIM_Connections!$A:$AQ,MATCH($A150,VATSIM_Connections!$AR:$AR,0),COLUMN(I150)-2)</f>
        <v>#N/A</v>
      </c>
      <c r="J150" t="e">
        <f>INDEX(VATSIM_Connections!$A:$AQ,MATCH($A150,VATSIM_Connections!$AR:$AR,0),COLUMN(J150)-2)</f>
        <v>#N/A</v>
      </c>
      <c r="K150" t="e">
        <f>INDEX(VATSIM_Connections!$A:$AQ,MATCH($A150,VATSIM_Connections!$AR:$AR,0),COLUMN(K150)-2)</f>
        <v>#N/A</v>
      </c>
      <c r="L150" t="e">
        <f>INDEX(VATSIM_Connections!$A:$AQ,MATCH($A150,VATSIM_Connections!$AR:$AR,0),COLUMN(L150)-2)</f>
        <v>#N/A</v>
      </c>
      <c r="M150" t="e">
        <f>INDEX(VATSIM_Connections!$A:$AQ,MATCH($A150,VATSIM_Connections!$AR:$AR,0),COLUMN(M150)-2)</f>
        <v>#N/A</v>
      </c>
      <c r="N150" t="e">
        <f>INDEX(VATSIM_Connections!$A:$AQ,MATCH($A150,VATSIM_Connections!$AR:$AR,0),COLUMN(N150)-2)</f>
        <v>#N/A</v>
      </c>
      <c r="O150" t="e">
        <f>INDEX(VATSIM_Connections!$A:$AQ,MATCH($A150,VATSIM_Connections!$AR:$AR,0),COLUMN(O150)-2)</f>
        <v>#N/A</v>
      </c>
      <c r="P150" t="e">
        <f>INDEX(VATSIM_Connections!$A:$AQ,MATCH($A150,VATSIM_Connections!$AR:$AR,0),COLUMN(P150)-2)</f>
        <v>#N/A</v>
      </c>
      <c r="Q150" t="e">
        <f>INDEX(VATSIM_Connections!$A:$AQ,MATCH($A150,VATSIM_Connections!$AR:$AR,0),COLUMN(Q150)-2)</f>
        <v>#N/A</v>
      </c>
      <c r="R150" t="e">
        <f>INDEX(VATSIM_Connections!$A:$AQ,MATCH($A150,VATSIM_Connections!$AR:$AR,0),COLUMN(R150)-2)</f>
        <v>#N/A</v>
      </c>
      <c r="S150" t="e">
        <f>INDEX(VATSIM_Connections!$A:$AQ,MATCH($A150,VATSIM_Connections!$AR:$AR,0),COLUMN(S150)-2)</f>
        <v>#N/A</v>
      </c>
      <c r="T150" t="e">
        <f>INDEX(VATSIM_Connections!$A:$AQ,MATCH($A150,VATSIM_Connections!$AR:$AR,0),COLUMN(T150)-2)</f>
        <v>#N/A</v>
      </c>
      <c r="U150" t="e">
        <f>INDEX(VATSIM_Connections!$A:$AQ,MATCH($A150,VATSIM_Connections!$AR:$AR,0),COLUMN(U150)-2)</f>
        <v>#N/A</v>
      </c>
      <c r="V150" t="e">
        <f>INDEX(VATSIM_Connections!$A:$AQ,MATCH($A150,VATSIM_Connections!$AR:$AR,0),COLUMN(V150)-2)</f>
        <v>#N/A</v>
      </c>
      <c r="W150" t="e">
        <f>INDEX(VATSIM_Connections!$A:$AQ,MATCH($A150,VATSIM_Connections!$AR:$AR,0),COLUMN(W150)-2)</f>
        <v>#N/A</v>
      </c>
      <c r="X150" t="e">
        <f>INDEX(VATSIM_Connections!$A:$AQ,MATCH($A150,VATSIM_Connections!$AR:$AR,0),COLUMN(X150)-2)</f>
        <v>#N/A</v>
      </c>
      <c r="Y150" t="e">
        <f>INDEX(VATSIM_Connections!$A:$AQ,MATCH($A150,VATSIM_Connections!$AR:$AR,0),COLUMN(Y150)-2)</f>
        <v>#N/A</v>
      </c>
      <c r="Z150" t="e">
        <f>INDEX(VATSIM_Connections!$A:$AQ,MATCH($A150,VATSIM_Connections!$AR:$AR,0),COLUMN(Z150)-2)</f>
        <v>#N/A</v>
      </c>
      <c r="AA150" t="e">
        <f>INDEX(VATSIM_Connections!$A:$AQ,MATCH($A150,VATSIM_Connections!$AR:$AR,0),COLUMN(AA150)-2)</f>
        <v>#N/A</v>
      </c>
      <c r="AB150" t="e">
        <f>INDEX(VATSIM_Connections!$A:$AQ,MATCH($A150,VATSIM_Connections!$AR:$AR,0),COLUMN(AB150)-2)</f>
        <v>#N/A</v>
      </c>
      <c r="AC150" t="e">
        <f>INDEX(VATSIM_Connections!$A:$AQ,MATCH($A150,VATSIM_Connections!$AR:$AR,0),COLUMN(AC150)-2)</f>
        <v>#N/A</v>
      </c>
      <c r="AD150" t="e">
        <f>INDEX(VATSIM_Connections!$A:$AQ,MATCH($A150,VATSIM_Connections!$AR:$AR,0),COLUMN(AD150)-2)</f>
        <v>#N/A</v>
      </c>
      <c r="AE150" t="e">
        <f>INDEX(VATSIM_Connections!$A:$AQ,MATCH($A150,VATSIM_Connections!$AR:$AR,0),COLUMN(AE150)-2)</f>
        <v>#N/A</v>
      </c>
      <c r="AF150" t="e">
        <f>INDEX(VATSIM_Connections!$A:$AQ,MATCH($A150,VATSIM_Connections!$AR:$AR,0),COLUMN(AF150)-2)</f>
        <v>#N/A</v>
      </c>
      <c r="AG150" t="e">
        <f>INDEX(VATSIM_Connections!$A:$AQ,MATCH($A150,VATSIM_Connections!$AR:$AR,0),COLUMN(AG150)-2)</f>
        <v>#N/A</v>
      </c>
      <c r="AH150" t="e">
        <f>INDEX(VATSIM_Connections!$A:$AQ,MATCH($A150,VATSIM_Connections!$AR:$AR,0),COLUMN(AH150)-2)</f>
        <v>#N/A</v>
      </c>
      <c r="AI150" t="e">
        <f>INDEX(VATSIM_Connections!$A:$AQ,MATCH($A150,VATSIM_Connections!$AR:$AR,0),COLUMN(AI150)-2)</f>
        <v>#N/A</v>
      </c>
      <c r="AJ150" t="e">
        <f>INDEX(VATSIM_Connections!$A:$AQ,MATCH($A150,VATSIM_Connections!$AR:$AR,0),COLUMN(AJ150)-2)</f>
        <v>#N/A</v>
      </c>
      <c r="AK150" t="e">
        <f>INDEX(VATSIM_Connections!$A:$AQ,MATCH($A150,VATSIM_Connections!$AR:$AR,0),COLUMN(AK150)-2)</f>
        <v>#N/A</v>
      </c>
      <c r="AL150" t="e">
        <f>INDEX(VATSIM_Connections!$A:$AQ,MATCH($A150,VATSIM_Connections!$AR:$AR,0),COLUMN(AL150)-2)</f>
        <v>#N/A</v>
      </c>
      <c r="AM150" t="e">
        <f>INDEX(VATSIM_Connections!$A:$AQ,MATCH($A150,VATSIM_Connections!$AR:$AR,0),COLUMN(AM150)-2)</f>
        <v>#N/A</v>
      </c>
      <c r="AN150" t="e">
        <f>INDEX(VATSIM_Connections!$A:$AQ,MATCH($A150,VATSIM_Connections!$AR:$AR,0),COLUMN(AN150)-2)</f>
        <v>#N/A</v>
      </c>
      <c r="AO150" t="e">
        <f>INDEX(VATSIM_Connections!$A:$AQ,MATCH($A150,VATSIM_Connections!$AR:$AR,0),COLUMN(AO150)-2)</f>
        <v>#N/A</v>
      </c>
      <c r="AP150" t="e">
        <f>INDEX(VATSIM_Connections!$A:$AQ,MATCH($A150,VATSIM_Connections!$AR:$AR,0),COLUMN(AP150)-2)</f>
        <v>#N/A</v>
      </c>
      <c r="AQ150" t="e">
        <f>INDEX(VATSIM_Connections!$A:$AQ,MATCH($A150,VATSIM_Connections!$AR:$AR,0),COLUMN(AQ150)-2)</f>
        <v>#N/A</v>
      </c>
    </row>
    <row r="151" spans="1:43" x14ac:dyDescent="0.25">
      <c r="A151">
        <f t="shared" si="2"/>
        <v>150</v>
      </c>
      <c r="B151" t="e">
        <f>INDEX(VATSIM_Connections!$A:$AQ,MATCH($A151,VATSIM_Connections!$AR:$AR,0),COLUMN(A151))</f>
        <v>#N/A</v>
      </c>
      <c r="C151" t="e">
        <f>INDEX(VATSIM_Connections!$A:$AQ,MATCH($A151,VATSIM_Connections!$AR:$AR,0),COLUMN(B151))</f>
        <v>#N/A</v>
      </c>
      <c r="D151" t="e">
        <f>INDEX(DVA_Roster!$A:$I,MATCH(_xlfn.NUMBERVALUE($C151),DVA_Roster!$G:$G,0),2)</f>
        <v>#N/A</v>
      </c>
      <c r="E151" t="e">
        <f>INDEX(VATSIM_Connections!$A:$AQ,MATCH($A151,VATSIM_Connections!$AR:$AR,0),COLUMN(C151))</f>
        <v>#N/A</v>
      </c>
      <c r="F151" t="e">
        <f>INDEX(VATSIM_Connections!$A:$AQ,MATCH($A151,VATSIM_Connections!$AR:$AR,0),COLUMN(F151)-2)</f>
        <v>#N/A</v>
      </c>
      <c r="G151" t="e">
        <f>INDEX(VATSIM_Connections!$A:$AQ,MATCH($A151,VATSIM_Connections!$AR:$AR,0),COLUMN(G151)-2)</f>
        <v>#N/A</v>
      </c>
      <c r="H151" t="e">
        <f>INDEX(VATSIM_Connections!$A:$AQ,MATCH($A151,VATSIM_Connections!$AR:$AR,0),COLUMN(H151)-2)</f>
        <v>#N/A</v>
      </c>
      <c r="I151" t="e">
        <f>INDEX(VATSIM_Connections!$A:$AQ,MATCH($A151,VATSIM_Connections!$AR:$AR,0),COLUMN(I151)-2)</f>
        <v>#N/A</v>
      </c>
      <c r="J151" t="e">
        <f>INDEX(VATSIM_Connections!$A:$AQ,MATCH($A151,VATSIM_Connections!$AR:$AR,0),COLUMN(J151)-2)</f>
        <v>#N/A</v>
      </c>
      <c r="K151" t="e">
        <f>INDEX(VATSIM_Connections!$A:$AQ,MATCH($A151,VATSIM_Connections!$AR:$AR,0),COLUMN(K151)-2)</f>
        <v>#N/A</v>
      </c>
      <c r="L151" t="e">
        <f>INDEX(VATSIM_Connections!$A:$AQ,MATCH($A151,VATSIM_Connections!$AR:$AR,0),COLUMN(L151)-2)</f>
        <v>#N/A</v>
      </c>
      <c r="M151" t="e">
        <f>INDEX(VATSIM_Connections!$A:$AQ,MATCH($A151,VATSIM_Connections!$AR:$AR,0),COLUMN(M151)-2)</f>
        <v>#N/A</v>
      </c>
      <c r="N151" t="e">
        <f>INDEX(VATSIM_Connections!$A:$AQ,MATCH($A151,VATSIM_Connections!$AR:$AR,0),COLUMN(N151)-2)</f>
        <v>#N/A</v>
      </c>
      <c r="O151" t="e">
        <f>INDEX(VATSIM_Connections!$A:$AQ,MATCH($A151,VATSIM_Connections!$AR:$AR,0),COLUMN(O151)-2)</f>
        <v>#N/A</v>
      </c>
      <c r="P151" t="e">
        <f>INDEX(VATSIM_Connections!$A:$AQ,MATCH($A151,VATSIM_Connections!$AR:$AR,0),COLUMN(P151)-2)</f>
        <v>#N/A</v>
      </c>
      <c r="Q151" t="e">
        <f>INDEX(VATSIM_Connections!$A:$AQ,MATCH($A151,VATSIM_Connections!$AR:$AR,0),COLUMN(Q151)-2)</f>
        <v>#N/A</v>
      </c>
      <c r="R151" t="e">
        <f>INDEX(VATSIM_Connections!$A:$AQ,MATCH($A151,VATSIM_Connections!$AR:$AR,0),COLUMN(R151)-2)</f>
        <v>#N/A</v>
      </c>
      <c r="S151" t="e">
        <f>INDEX(VATSIM_Connections!$A:$AQ,MATCH($A151,VATSIM_Connections!$AR:$AR,0),COLUMN(S151)-2)</f>
        <v>#N/A</v>
      </c>
      <c r="T151" t="e">
        <f>INDEX(VATSIM_Connections!$A:$AQ,MATCH($A151,VATSIM_Connections!$AR:$AR,0),COLUMN(T151)-2)</f>
        <v>#N/A</v>
      </c>
      <c r="U151" t="e">
        <f>INDEX(VATSIM_Connections!$A:$AQ,MATCH($A151,VATSIM_Connections!$AR:$AR,0),COLUMN(U151)-2)</f>
        <v>#N/A</v>
      </c>
      <c r="V151" t="e">
        <f>INDEX(VATSIM_Connections!$A:$AQ,MATCH($A151,VATSIM_Connections!$AR:$AR,0),COLUMN(V151)-2)</f>
        <v>#N/A</v>
      </c>
      <c r="W151" t="e">
        <f>INDEX(VATSIM_Connections!$A:$AQ,MATCH($A151,VATSIM_Connections!$AR:$AR,0),COLUMN(W151)-2)</f>
        <v>#N/A</v>
      </c>
      <c r="X151" t="e">
        <f>INDEX(VATSIM_Connections!$A:$AQ,MATCH($A151,VATSIM_Connections!$AR:$AR,0),COLUMN(X151)-2)</f>
        <v>#N/A</v>
      </c>
      <c r="Y151" t="e">
        <f>INDEX(VATSIM_Connections!$A:$AQ,MATCH($A151,VATSIM_Connections!$AR:$AR,0),COLUMN(Y151)-2)</f>
        <v>#N/A</v>
      </c>
      <c r="Z151" t="e">
        <f>INDEX(VATSIM_Connections!$A:$AQ,MATCH($A151,VATSIM_Connections!$AR:$AR,0),COLUMN(Z151)-2)</f>
        <v>#N/A</v>
      </c>
      <c r="AA151" t="e">
        <f>INDEX(VATSIM_Connections!$A:$AQ,MATCH($A151,VATSIM_Connections!$AR:$AR,0),COLUMN(AA151)-2)</f>
        <v>#N/A</v>
      </c>
      <c r="AB151" t="e">
        <f>INDEX(VATSIM_Connections!$A:$AQ,MATCH($A151,VATSIM_Connections!$AR:$AR,0),COLUMN(AB151)-2)</f>
        <v>#N/A</v>
      </c>
      <c r="AC151" t="e">
        <f>INDEX(VATSIM_Connections!$A:$AQ,MATCH($A151,VATSIM_Connections!$AR:$AR,0),COLUMN(AC151)-2)</f>
        <v>#N/A</v>
      </c>
      <c r="AD151" t="e">
        <f>INDEX(VATSIM_Connections!$A:$AQ,MATCH($A151,VATSIM_Connections!$AR:$AR,0),COLUMN(AD151)-2)</f>
        <v>#N/A</v>
      </c>
      <c r="AE151" t="e">
        <f>INDEX(VATSIM_Connections!$A:$AQ,MATCH($A151,VATSIM_Connections!$AR:$AR,0),COLUMN(AE151)-2)</f>
        <v>#N/A</v>
      </c>
      <c r="AF151" t="e">
        <f>INDEX(VATSIM_Connections!$A:$AQ,MATCH($A151,VATSIM_Connections!$AR:$AR,0),COLUMN(AF151)-2)</f>
        <v>#N/A</v>
      </c>
      <c r="AG151" t="e">
        <f>INDEX(VATSIM_Connections!$A:$AQ,MATCH($A151,VATSIM_Connections!$AR:$AR,0),COLUMN(AG151)-2)</f>
        <v>#N/A</v>
      </c>
      <c r="AH151" t="e">
        <f>INDEX(VATSIM_Connections!$A:$AQ,MATCH($A151,VATSIM_Connections!$AR:$AR,0),COLUMN(AH151)-2)</f>
        <v>#N/A</v>
      </c>
      <c r="AI151" t="e">
        <f>INDEX(VATSIM_Connections!$A:$AQ,MATCH($A151,VATSIM_Connections!$AR:$AR,0),COLUMN(AI151)-2)</f>
        <v>#N/A</v>
      </c>
      <c r="AJ151" t="e">
        <f>INDEX(VATSIM_Connections!$A:$AQ,MATCH($A151,VATSIM_Connections!$AR:$AR,0),COLUMN(AJ151)-2)</f>
        <v>#N/A</v>
      </c>
      <c r="AK151" t="e">
        <f>INDEX(VATSIM_Connections!$A:$AQ,MATCH($A151,VATSIM_Connections!$AR:$AR,0),COLUMN(AK151)-2)</f>
        <v>#N/A</v>
      </c>
      <c r="AL151" t="e">
        <f>INDEX(VATSIM_Connections!$A:$AQ,MATCH($A151,VATSIM_Connections!$AR:$AR,0),COLUMN(AL151)-2)</f>
        <v>#N/A</v>
      </c>
      <c r="AM151" t="e">
        <f>INDEX(VATSIM_Connections!$A:$AQ,MATCH($A151,VATSIM_Connections!$AR:$AR,0),COLUMN(AM151)-2)</f>
        <v>#N/A</v>
      </c>
      <c r="AN151" t="e">
        <f>INDEX(VATSIM_Connections!$A:$AQ,MATCH($A151,VATSIM_Connections!$AR:$AR,0),COLUMN(AN151)-2)</f>
        <v>#N/A</v>
      </c>
      <c r="AO151" t="e">
        <f>INDEX(VATSIM_Connections!$A:$AQ,MATCH($A151,VATSIM_Connections!$AR:$AR,0),COLUMN(AO151)-2)</f>
        <v>#N/A</v>
      </c>
      <c r="AP151" t="e">
        <f>INDEX(VATSIM_Connections!$A:$AQ,MATCH($A151,VATSIM_Connections!$AR:$AR,0),COLUMN(AP151)-2)</f>
        <v>#N/A</v>
      </c>
      <c r="AQ151" t="e">
        <f>INDEX(VATSIM_Connections!$A:$AQ,MATCH($A151,VATSIM_Connections!$AR:$AR,0),COLUMN(AQ151)-2)</f>
        <v>#N/A</v>
      </c>
    </row>
    <row r="152" spans="1:43" x14ac:dyDescent="0.25">
      <c r="A152">
        <f t="shared" si="2"/>
        <v>151</v>
      </c>
      <c r="B152" t="e">
        <f>INDEX(VATSIM_Connections!$A:$AQ,MATCH($A152,VATSIM_Connections!$AR:$AR,0),COLUMN(A152))</f>
        <v>#N/A</v>
      </c>
      <c r="C152" t="e">
        <f>INDEX(VATSIM_Connections!$A:$AQ,MATCH($A152,VATSIM_Connections!$AR:$AR,0),COLUMN(B152))</f>
        <v>#N/A</v>
      </c>
      <c r="D152" t="e">
        <f>INDEX(DVA_Roster!$A:$I,MATCH(_xlfn.NUMBERVALUE($C152),DVA_Roster!$G:$G,0),2)</f>
        <v>#N/A</v>
      </c>
      <c r="E152" t="e">
        <f>INDEX(VATSIM_Connections!$A:$AQ,MATCH($A152,VATSIM_Connections!$AR:$AR,0),COLUMN(C152))</f>
        <v>#N/A</v>
      </c>
      <c r="F152" t="e">
        <f>INDEX(VATSIM_Connections!$A:$AQ,MATCH($A152,VATSIM_Connections!$AR:$AR,0),COLUMN(F152)-2)</f>
        <v>#N/A</v>
      </c>
      <c r="G152" t="e">
        <f>INDEX(VATSIM_Connections!$A:$AQ,MATCH($A152,VATSIM_Connections!$AR:$AR,0),COLUMN(G152)-2)</f>
        <v>#N/A</v>
      </c>
      <c r="H152" t="e">
        <f>INDEX(VATSIM_Connections!$A:$AQ,MATCH($A152,VATSIM_Connections!$AR:$AR,0),COLUMN(H152)-2)</f>
        <v>#N/A</v>
      </c>
      <c r="I152" t="e">
        <f>INDEX(VATSIM_Connections!$A:$AQ,MATCH($A152,VATSIM_Connections!$AR:$AR,0),COLUMN(I152)-2)</f>
        <v>#N/A</v>
      </c>
      <c r="J152" t="e">
        <f>INDEX(VATSIM_Connections!$A:$AQ,MATCH($A152,VATSIM_Connections!$AR:$AR,0),COLUMN(J152)-2)</f>
        <v>#N/A</v>
      </c>
      <c r="K152" t="e">
        <f>INDEX(VATSIM_Connections!$A:$AQ,MATCH($A152,VATSIM_Connections!$AR:$AR,0),COLUMN(K152)-2)</f>
        <v>#N/A</v>
      </c>
      <c r="L152" t="e">
        <f>INDEX(VATSIM_Connections!$A:$AQ,MATCH($A152,VATSIM_Connections!$AR:$AR,0),COLUMN(L152)-2)</f>
        <v>#N/A</v>
      </c>
      <c r="M152" t="e">
        <f>INDEX(VATSIM_Connections!$A:$AQ,MATCH($A152,VATSIM_Connections!$AR:$AR,0),COLUMN(M152)-2)</f>
        <v>#N/A</v>
      </c>
      <c r="N152" t="e">
        <f>INDEX(VATSIM_Connections!$A:$AQ,MATCH($A152,VATSIM_Connections!$AR:$AR,0),COLUMN(N152)-2)</f>
        <v>#N/A</v>
      </c>
      <c r="O152" t="e">
        <f>INDEX(VATSIM_Connections!$A:$AQ,MATCH($A152,VATSIM_Connections!$AR:$AR,0),COLUMN(O152)-2)</f>
        <v>#N/A</v>
      </c>
      <c r="P152" t="e">
        <f>INDEX(VATSIM_Connections!$A:$AQ,MATCH($A152,VATSIM_Connections!$AR:$AR,0),COLUMN(P152)-2)</f>
        <v>#N/A</v>
      </c>
      <c r="Q152" t="e">
        <f>INDEX(VATSIM_Connections!$A:$AQ,MATCH($A152,VATSIM_Connections!$AR:$AR,0),COLUMN(Q152)-2)</f>
        <v>#N/A</v>
      </c>
      <c r="R152" t="e">
        <f>INDEX(VATSIM_Connections!$A:$AQ,MATCH($A152,VATSIM_Connections!$AR:$AR,0),COLUMN(R152)-2)</f>
        <v>#N/A</v>
      </c>
      <c r="S152" t="e">
        <f>INDEX(VATSIM_Connections!$A:$AQ,MATCH($A152,VATSIM_Connections!$AR:$AR,0),COLUMN(S152)-2)</f>
        <v>#N/A</v>
      </c>
      <c r="T152" t="e">
        <f>INDEX(VATSIM_Connections!$A:$AQ,MATCH($A152,VATSIM_Connections!$AR:$AR,0),COLUMN(T152)-2)</f>
        <v>#N/A</v>
      </c>
      <c r="U152" t="e">
        <f>INDEX(VATSIM_Connections!$A:$AQ,MATCH($A152,VATSIM_Connections!$AR:$AR,0),COLUMN(U152)-2)</f>
        <v>#N/A</v>
      </c>
      <c r="V152" t="e">
        <f>INDEX(VATSIM_Connections!$A:$AQ,MATCH($A152,VATSIM_Connections!$AR:$AR,0),COLUMN(V152)-2)</f>
        <v>#N/A</v>
      </c>
      <c r="W152" t="e">
        <f>INDEX(VATSIM_Connections!$A:$AQ,MATCH($A152,VATSIM_Connections!$AR:$AR,0),COLUMN(W152)-2)</f>
        <v>#N/A</v>
      </c>
      <c r="X152" t="e">
        <f>INDEX(VATSIM_Connections!$A:$AQ,MATCH($A152,VATSIM_Connections!$AR:$AR,0),COLUMN(X152)-2)</f>
        <v>#N/A</v>
      </c>
      <c r="Y152" t="e">
        <f>INDEX(VATSIM_Connections!$A:$AQ,MATCH($A152,VATSIM_Connections!$AR:$AR,0),COLUMN(Y152)-2)</f>
        <v>#N/A</v>
      </c>
      <c r="Z152" t="e">
        <f>INDEX(VATSIM_Connections!$A:$AQ,MATCH($A152,VATSIM_Connections!$AR:$AR,0),COLUMN(Z152)-2)</f>
        <v>#N/A</v>
      </c>
      <c r="AA152" t="e">
        <f>INDEX(VATSIM_Connections!$A:$AQ,MATCH($A152,VATSIM_Connections!$AR:$AR,0),COLUMN(AA152)-2)</f>
        <v>#N/A</v>
      </c>
      <c r="AB152" t="e">
        <f>INDEX(VATSIM_Connections!$A:$AQ,MATCH($A152,VATSIM_Connections!$AR:$AR,0),COLUMN(AB152)-2)</f>
        <v>#N/A</v>
      </c>
      <c r="AC152" t="e">
        <f>INDEX(VATSIM_Connections!$A:$AQ,MATCH($A152,VATSIM_Connections!$AR:$AR,0),COLUMN(AC152)-2)</f>
        <v>#N/A</v>
      </c>
      <c r="AD152" t="e">
        <f>INDEX(VATSIM_Connections!$A:$AQ,MATCH($A152,VATSIM_Connections!$AR:$AR,0),COLUMN(AD152)-2)</f>
        <v>#N/A</v>
      </c>
      <c r="AE152" t="e">
        <f>INDEX(VATSIM_Connections!$A:$AQ,MATCH($A152,VATSIM_Connections!$AR:$AR,0),COLUMN(AE152)-2)</f>
        <v>#N/A</v>
      </c>
      <c r="AF152" t="e">
        <f>INDEX(VATSIM_Connections!$A:$AQ,MATCH($A152,VATSIM_Connections!$AR:$AR,0),COLUMN(AF152)-2)</f>
        <v>#N/A</v>
      </c>
      <c r="AG152" t="e">
        <f>INDEX(VATSIM_Connections!$A:$AQ,MATCH($A152,VATSIM_Connections!$AR:$AR,0),COLUMN(AG152)-2)</f>
        <v>#N/A</v>
      </c>
      <c r="AH152" t="e">
        <f>INDEX(VATSIM_Connections!$A:$AQ,MATCH($A152,VATSIM_Connections!$AR:$AR,0),COLUMN(AH152)-2)</f>
        <v>#N/A</v>
      </c>
      <c r="AI152" t="e">
        <f>INDEX(VATSIM_Connections!$A:$AQ,MATCH($A152,VATSIM_Connections!$AR:$AR,0),COLUMN(AI152)-2)</f>
        <v>#N/A</v>
      </c>
      <c r="AJ152" t="e">
        <f>INDEX(VATSIM_Connections!$A:$AQ,MATCH($A152,VATSIM_Connections!$AR:$AR,0),COLUMN(AJ152)-2)</f>
        <v>#N/A</v>
      </c>
      <c r="AK152" t="e">
        <f>INDEX(VATSIM_Connections!$A:$AQ,MATCH($A152,VATSIM_Connections!$AR:$AR,0),COLUMN(AK152)-2)</f>
        <v>#N/A</v>
      </c>
      <c r="AL152" t="e">
        <f>INDEX(VATSIM_Connections!$A:$AQ,MATCH($A152,VATSIM_Connections!$AR:$AR,0),COLUMN(AL152)-2)</f>
        <v>#N/A</v>
      </c>
      <c r="AM152" t="e">
        <f>INDEX(VATSIM_Connections!$A:$AQ,MATCH($A152,VATSIM_Connections!$AR:$AR,0),COLUMN(AM152)-2)</f>
        <v>#N/A</v>
      </c>
      <c r="AN152" t="e">
        <f>INDEX(VATSIM_Connections!$A:$AQ,MATCH($A152,VATSIM_Connections!$AR:$AR,0),COLUMN(AN152)-2)</f>
        <v>#N/A</v>
      </c>
      <c r="AO152" t="e">
        <f>INDEX(VATSIM_Connections!$A:$AQ,MATCH($A152,VATSIM_Connections!$AR:$AR,0),COLUMN(AO152)-2)</f>
        <v>#N/A</v>
      </c>
      <c r="AP152" t="e">
        <f>INDEX(VATSIM_Connections!$A:$AQ,MATCH($A152,VATSIM_Connections!$AR:$AR,0),COLUMN(AP152)-2)</f>
        <v>#N/A</v>
      </c>
      <c r="AQ152" t="e">
        <f>INDEX(VATSIM_Connections!$A:$AQ,MATCH($A152,VATSIM_Connections!$AR:$AR,0),COLUMN(AQ152)-2)</f>
        <v>#N/A</v>
      </c>
    </row>
    <row r="153" spans="1:43" x14ac:dyDescent="0.25">
      <c r="A153">
        <f t="shared" si="2"/>
        <v>152</v>
      </c>
      <c r="B153" t="e">
        <f>INDEX(VATSIM_Connections!$A:$AQ,MATCH($A153,VATSIM_Connections!$AR:$AR,0),COLUMN(A153))</f>
        <v>#N/A</v>
      </c>
      <c r="C153" t="e">
        <f>INDEX(VATSIM_Connections!$A:$AQ,MATCH($A153,VATSIM_Connections!$AR:$AR,0),COLUMN(B153))</f>
        <v>#N/A</v>
      </c>
      <c r="D153" t="e">
        <f>INDEX(DVA_Roster!$A:$I,MATCH(_xlfn.NUMBERVALUE($C153),DVA_Roster!$G:$G,0),2)</f>
        <v>#N/A</v>
      </c>
      <c r="E153" t="e">
        <f>INDEX(VATSIM_Connections!$A:$AQ,MATCH($A153,VATSIM_Connections!$AR:$AR,0),COLUMN(C153))</f>
        <v>#N/A</v>
      </c>
      <c r="F153" t="e">
        <f>INDEX(VATSIM_Connections!$A:$AQ,MATCH($A153,VATSIM_Connections!$AR:$AR,0),COLUMN(F153)-2)</f>
        <v>#N/A</v>
      </c>
      <c r="G153" t="e">
        <f>INDEX(VATSIM_Connections!$A:$AQ,MATCH($A153,VATSIM_Connections!$AR:$AR,0),COLUMN(G153)-2)</f>
        <v>#N/A</v>
      </c>
      <c r="H153" t="e">
        <f>INDEX(VATSIM_Connections!$A:$AQ,MATCH($A153,VATSIM_Connections!$AR:$AR,0),COLUMN(H153)-2)</f>
        <v>#N/A</v>
      </c>
      <c r="I153" t="e">
        <f>INDEX(VATSIM_Connections!$A:$AQ,MATCH($A153,VATSIM_Connections!$AR:$AR,0),COLUMN(I153)-2)</f>
        <v>#N/A</v>
      </c>
      <c r="J153" t="e">
        <f>INDEX(VATSIM_Connections!$A:$AQ,MATCH($A153,VATSIM_Connections!$AR:$AR,0),COLUMN(J153)-2)</f>
        <v>#N/A</v>
      </c>
      <c r="K153" t="e">
        <f>INDEX(VATSIM_Connections!$A:$AQ,MATCH($A153,VATSIM_Connections!$AR:$AR,0),COLUMN(K153)-2)</f>
        <v>#N/A</v>
      </c>
      <c r="L153" t="e">
        <f>INDEX(VATSIM_Connections!$A:$AQ,MATCH($A153,VATSIM_Connections!$AR:$AR,0),COLUMN(L153)-2)</f>
        <v>#N/A</v>
      </c>
      <c r="M153" t="e">
        <f>INDEX(VATSIM_Connections!$A:$AQ,MATCH($A153,VATSIM_Connections!$AR:$AR,0),COLUMN(M153)-2)</f>
        <v>#N/A</v>
      </c>
      <c r="N153" t="e">
        <f>INDEX(VATSIM_Connections!$A:$AQ,MATCH($A153,VATSIM_Connections!$AR:$AR,0),COLUMN(N153)-2)</f>
        <v>#N/A</v>
      </c>
      <c r="O153" t="e">
        <f>INDEX(VATSIM_Connections!$A:$AQ,MATCH($A153,VATSIM_Connections!$AR:$AR,0),COLUMN(O153)-2)</f>
        <v>#N/A</v>
      </c>
      <c r="P153" t="e">
        <f>INDEX(VATSIM_Connections!$A:$AQ,MATCH($A153,VATSIM_Connections!$AR:$AR,0),COLUMN(P153)-2)</f>
        <v>#N/A</v>
      </c>
      <c r="Q153" t="e">
        <f>INDEX(VATSIM_Connections!$A:$AQ,MATCH($A153,VATSIM_Connections!$AR:$AR,0),COLUMN(Q153)-2)</f>
        <v>#N/A</v>
      </c>
      <c r="R153" t="e">
        <f>INDEX(VATSIM_Connections!$A:$AQ,MATCH($A153,VATSIM_Connections!$AR:$AR,0),COLUMN(R153)-2)</f>
        <v>#N/A</v>
      </c>
      <c r="S153" t="e">
        <f>INDEX(VATSIM_Connections!$A:$AQ,MATCH($A153,VATSIM_Connections!$AR:$AR,0),COLUMN(S153)-2)</f>
        <v>#N/A</v>
      </c>
      <c r="T153" t="e">
        <f>INDEX(VATSIM_Connections!$A:$AQ,MATCH($A153,VATSIM_Connections!$AR:$AR,0),COLUMN(T153)-2)</f>
        <v>#N/A</v>
      </c>
      <c r="U153" t="e">
        <f>INDEX(VATSIM_Connections!$A:$AQ,MATCH($A153,VATSIM_Connections!$AR:$AR,0),COLUMN(U153)-2)</f>
        <v>#N/A</v>
      </c>
      <c r="V153" t="e">
        <f>INDEX(VATSIM_Connections!$A:$AQ,MATCH($A153,VATSIM_Connections!$AR:$AR,0),COLUMN(V153)-2)</f>
        <v>#N/A</v>
      </c>
      <c r="W153" t="e">
        <f>INDEX(VATSIM_Connections!$A:$AQ,MATCH($A153,VATSIM_Connections!$AR:$AR,0),COLUMN(W153)-2)</f>
        <v>#N/A</v>
      </c>
      <c r="X153" t="e">
        <f>INDEX(VATSIM_Connections!$A:$AQ,MATCH($A153,VATSIM_Connections!$AR:$AR,0),COLUMN(X153)-2)</f>
        <v>#N/A</v>
      </c>
      <c r="Y153" t="e">
        <f>INDEX(VATSIM_Connections!$A:$AQ,MATCH($A153,VATSIM_Connections!$AR:$AR,0),COLUMN(Y153)-2)</f>
        <v>#N/A</v>
      </c>
      <c r="Z153" t="e">
        <f>INDEX(VATSIM_Connections!$A:$AQ,MATCH($A153,VATSIM_Connections!$AR:$AR,0),COLUMN(Z153)-2)</f>
        <v>#N/A</v>
      </c>
      <c r="AA153" t="e">
        <f>INDEX(VATSIM_Connections!$A:$AQ,MATCH($A153,VATSIM_Connections!$AR:$AR,0),COLUMN(AA153)-2)</f>
        <v>#N/A</v>
      </c>
      <c r="AB153" t="e">
        <f>INDEX(VATSIM_Connections!$A:$AQ,MATCH($A153,VATSIM_Connections!$AR:$AR,0),COLUMN(AB153)-2)</f>
        <v>#N/A</v>
      </c>
      <c r="AC153" t="e">
        <f>INDEX(VATSIM_Connections!$A:$AQ,MATCH($A153,VATSIM_Connections!$AR:$AR,0),COLUMN(AC153)-2)</f>
        <v>#N/A</v>
      </c>
      <c r="AD153" t="e">
        <f>INDEX(VATSIM_Connections!$A:$AQ,MATCH($A153,VATSIM_Connections!$AR:$AR,0),COLUMN(AD153)-2)</f>
        <v>#N/A</v>
      </c>
      <c r="AE153" t="e">
        <f>INDEX(VATSIM_Connections!$A:$AQ,MATCH($A153,VATSIM_Connections!$AR:$AR,0),COLUMN(AE153)-2)</f>
        <v>#N/A</v>
      </c>
      <c r="AF153" t="e">
        <f>INDEX(VATSIM_Connections!$A:$AQ,MATCH($A153,VATSIM_Connections!$AR:$AR,0),COLUMN(AF153)-2)</f>
        <v>#N/A</v>
      </c>
      <c r="AG153" t="e">
        <f>INDEX(VATSIM_Connections!$A:$AQ,MATCH($A153,VATSIM_Connections!$AR:$AR,0),COLUMN(AG153)-2)</f>
        <v>#N/A</v>
      </c>
      <c r="AH153" t="e">
        <f>INDEX(VATSIM_Connections!$A:$AQ,MATCH($A153,VATSIM_Connections!$AR:$AR,0),COLUMN(AH153)-2)</f>
        <v>#N/A</v>
      </c>
      <c r="AI153" t="e">
        <f>INDEX(VATSIM_Connections!$A:$AQ,MATCH($A153,VATSIM_Connections!$AR:$AR,0),COLUMN(AI153)-2)</f>
        <v>#N/A</v>
      </c>
      <c r="AJ153" t="e">
        <f>INDEX(VATSIM_Connections!$A:$AQ,MATCH($A153,VATSIM_Connections!$AR:$AR,0),COLUMN(AJ153)-2)</f>
        <v>#N/A</v>
      </c>
      <c r="AK153" t="e">
        <f>INDEX(VATSIM_Connections!$A:$AQ,MATCH($A153,VATSIM_Connections!$AR:$AR,0),COLUMN(AK153)-2)</f>
        <v>#N/A</v>
      </c>
      <c r="AL153" t="e">
        <f>INDEX(VATSIM_Connections!$A:$AQ,MATCH($A153,VATSIM_Connections!$AR:$AR,0),COLUMN(AL153)-2)</f>
        <v>#N/A</v>
      </c>
      <c r="AM153" t="e">
        <f>INDEX(VATSIM_Connections!$A:$AQ,MATCH($A153,VATSIM_Connections!$AR:$AR,0),COLUMN(AM153)-2)</f>
        <v>#N/A</v>
      </c>
      <c r="AN153" t="e">
        <f>INDEX(VATSIM_Connections!$A:$AQ,MATCH($A153,VATSIM_Connections!$AR:$AR,0),COLUMN(AN153)-2)</f>
        <v>#N/A</v>
      </c>
      <c r="AO153" t="e">
        <f>INDEX(VATSIM_Connections!$A:$AQ,MATCH($A153,VATSIM_Connections!$AR:$AR,0),COLUMN(AO153)-2)</f>
        <v>#N/A</v>
      </c>
      <c r="AP153" t="e">
        <f>INDEX(VATSIM_Connections!$A:$AQ,MATCH($A153,VATSIM_Connections!$AR:$AR,0),COLUMN(AP153)-2)</f>
        <v>#N/A</v>
      </c>
      <c r="AQ153" t="e">
        <f>INDEX(VATSIM_Connections!$A:$AQ,MATCH($A153,VATSIM_Connections!$AR:$AR,0),COLUMN(AQ153)-2)</f>
        <v>#N/A</v>
      </c>
    </row>
    <row r="154" spans="1:43" x14ac:dyDescent="0.25">
      <c r="A154">
        <f t="shared" si="2"/>
        <v>153</v>
      </c>
      <c r="B154" t="e">
        <f>INDEX(VATSIM_Connections!$A:$AQ,MATCH($A154,VATSIM_Connections!$AR:$AR,0),COLUMN(A154))</f>
        <v>#N/A</v>
      </c>
      <c r="C154" t="e">
        <f>INDEX(VATSIM_Connections!$A:$AQ,MATCH($A154,VATSIM_Connections!$AR:$AR,0),COLUMN(B154))</f>
        <v>#N/A</v>
      </c>
      <c r="D154" t="e">
        <f>INDEX(DVA_Roster!$A:$I,MATCH(_xlfn.NUMBERVALUE($C154),DVA_Roster!$G:$G,0),2)</f>
        <v>#N/A</v>
      </c>
      <c r="E154" t="e">
        <f>INDEX(VATSIM_Connections!$A:$AQ,MATCH($A154,VATSIM_Connections!$AR:$AR,0),COLUMN(C154))</f>
        <v>#N/A</v>
      </c>
      <c r="F154" t="e">
        <f>INDEX(VATSIM_Connections!$A:$AQ,MATCH($A154,VATSIM_Connections!$AR:$AR,0),COLUMN(F154)-2)</f>
        <v>#N/A</v>
      </c>
      <c r="G154" t="e">
        <f>INDEX(VATSIM_Connections!$A:$AQ,MATCH($A154,VATSIM_Connections!$AR:$AR,0),COLUMN(G154)-2)</f>
        <v>#N/A</v>
      </c>
      <c r="H154" t="e">
        <f>INDEX(VATSIM_Connections!$A:$AQ,MATCH($A154,VATSIM_Connections!$AR:$AR,0),COLUMN(H154)-2)</f>
        <v>#N/A</v>
      </c>
      <c r="I154" t="e">
        <f>INDEX(VATSIM_Connections!$A:$AQ,MATCH($A154,VATSIM_Connections!$AR:$AR,0),COLUMN(I154)-2)</f>
        <v>#N/A</v>
      </c>
      <c r="J154" t="e">
        <f>INDEX(VATSIM_Connections!$A:$AQ,MATCH($A154,VATSIM_Connections!$AR:$AR,0),COLUMN(J154)-2)</f>
        <v>#N/A</v>
      </c>
      <c r="K154" t="e">
        <f>INDEX(VATSIM_Connections!$A:$AQ,MATCH($A154,VATSIM_Connections!$AR:$AR,0),COLUMN(K154)-2)</f>
        <v>#N/A</v>
      </c>
      <c r="L154" t="e">
        <f>INDEX(VATSIM_Connections!$A:$AQ,MATCH($A154,VATSIM_Connections!$AR:$AR,0),COLUMN(L154)-2)</f>
        <v>#N/A</v>
      </c>
      <c r="M154" t="e">
        <f>INDEX(VATSIM_Connections!$A:$AQ,MATCH($A154,VATSIM_Connections!$AR:$AR,0),COLUMN(M154)-2)</f>
        <v>#N/A</v>
      </c>
      <c r="N154" t="e">
        <f>INDEX(VATSIM_Connections!$A:$AQ,MATCH($A154,VATSIM_Connections!$AR:$AR,0),COLUMN(N154)-2)</f>
        <v>#N/A</v>
      </c>
      <c r="O154" t="e">
        <f>INDEX(VATSIM_Connections!$A:$AQ,MATCH($A154,VATSIM_Connections!$AR:$AR,0),COLUMN(O154)-2)</f>
        <v>#N/A</v>
      </c>
      <c r="P154" t="e">
        <f>INDEX(VATSIM_Connections!$A:$AQ,MATCH($A154,VATSIM_Connections!$AR:$AR,0),COLUMN(P154)-2)</f>
        <v>#N/A</v>
      </c>
      <c r="Q154" t="e">
        <f>INDEX(VATSIM_Connections!$A:$AQ,MATCH($A154,VATSIM_Connections!$AR:$AR,0),COLUMN(Q154)-2)</f>
        <v>#N/A</v>
      </c>
      <c r="R154" t="e">
        <f>INDEX(VATSIM_Connections!$A:$AQ,MATCH($A154,VATSIM_Connections!$AR:$AR,0),COLUMN(R154)-2)</f>
        <v>#N/A</v>
      </c>
      <c r="S154" t="e">
        <f>INDEX(VATSIM_Connections!$A:$AQ,MATCH($A154,VATSIM_Connections!$AR:$AR,0),COLUMN(S154)-2)</f>
        <v>#N/A</v>
      </c>
      <c r="T154" t="e">
        <f>INDEX(VATSIM_Connections!$A:$AQ,MATCH($A154,VATSIM_Connections!$AR:$AR,0),COLUMN(T154)-2)</f>
        <v>#N/A</v>
      </c>
      <c r="U154" t="e">
        <f>INDEX(VATSIM_Connections!$A:$AQ,MATCH($A154,VATSIM_Connections!$AR:$AR,0),COLUMN(U154)-2)</f>
        <v>#N/A</v>
      </c>
      <c r="V154" t="e">
        <f>INDEX(VATSIM_Connections!$A:$AQ,MATCH($A154,VATSIM_Connections!$AR:$AR,0),COLUMN(V154)-2)</f>
        <v>#N/A</v>
      </c>
      <c r="W154" t="e">
        <f>INDEX(VATSIM_Connections!$A:$AQ,MATCH($A154,VATSIM_Connections!$AR:$AR,0),COLUMN(W154)-2)</f>
        <v>#N/A</v>
      </c>
      <c r="X154" t="e">
        <f>INDEX(VATSIM_Connections!$A:$AQ,MATCH($A154,VATSIM_Connections!$AR:$AR,0),COLUMN(X154)-2)</f>
        <v>#N/A</v>
      </c>
      <c r="Y154" t="e">
        <f>INDEX(VATSIM_Connections!$A:$AQ,MATCH($A154,VATSIM_Connections!$AR:$AR,0),COLUMN(Y154)-2)</f>
        <v>#N/A</v>
      </c>
      <c r="Z154" t="e">
        <f>INDEX(VATSIM_Connections!$A:$AQ,MATCH($A154,VATSIM_Connections!$AR:$AR,0),COLUMN(Z154)-2)</f>
        <v>#N/A</v>
      </c>
      <c r="AA154" t="e">
        <f>INDEX(VATSIM_Connections!$A:$AQ,MATCH($A154,VATSIM_Connections!$AR:$AR,0),COLUMN(AA154)-2)</f>
        <v>#N/A</v>
      </c>
      <c r="AB154" t="e">
        <f>INDEX(VATSIM_Connections!$A:$AQ,MATCH($A154,VATSIM_Connections!$AR:$AR,0),COLUMN(AB154)-2)</f>
        <v>#N/A</v>
      </c>
      <c r="AC154" t="e">
        <f>INDEX(VATSIM_Connections!$A:$AQ,MATCH($A154,VATSIM_Connections!$AR:$AR,0),COLUMN(AC154)-2)</f>
        <v>#N/A</v>
      </c>
      <c r="AD154" t="e">
        <f>INDEX(VATSIM_Connections!$A:$AQ,MATCH($A154,VATSIM_Connections!$AR:$AR,0),COLUMN(AD154)-2)</f>
        <v>#N/A</v>
      </c>
      <c r="AE154" t="e">
        <f>INDEX(VATSIM_Connections!$A:$AQ,MATCH($A154,VATSIM_Connections!$AR:$AR,0),COLUMN(AE154)-2)</f>
        <v>#N/A</v>
      </c>
      <c r="AF154" t="e">
        <f>INDEX(VATSIM_Connections!$A:$AQ,MATCH($A154,VATSIM_Connections!$AR:$AR,0),COLUMN(AF154)-2)</f>
        <v>#N/A</v>
      </c>
      <c r="AG154" t="e">
        <f>INDEX(VATSIM_Connections!$A:$AQ,MATCH($A154,VATSIM_Connections!$AR:$AR,0),COLUMN(AG154)-2)</f>
        <v>#N/A</v>
      </c>
      <c r="AH154" t="e">
        <f>INDEX(VATSIM_Connections!$A:$AQ,MATCH($A154,VATSIM_Connections!$AR:$AR,0),COLUMN(AH154)-2)</f>
        <v>#N/A</v>
      </c>
      <c r="AI154" t="e">
        <f>INDEX(VATSIM_Connections!$A:$AQ,MATCH($A154,VATSIM_Connections!$AR:$AR,0),COLUMN(AI154)-2)</f>
        <v>#N/A</v>
      </c>
      <c r="AJ154" t="e">
        <f>INDEX(VATSIM_Connections!$A:$AQ,MATCH($A154,VATSIM_Connections!$AR:$AR,0),COLUMN(AJ154)-2)</f>
        <v>#N/A</v>
      </c>
      <c r="AK154" t="e">
        <f>INDEX(VATSIM_Connections!$A:$AQ,MATCH($A154,VATSIM_Connections!$AR:$AR,0),COLUMN(AK154)-2)</f>
        <v>#N/A</v>
      </c>
      <c r="AL154" t="e">
        <f>INDEX(VATSIM_Connections!$A:$AQ,MATCH($A154,VATSIM_Connections!$AR:$AR,0),COLUMN(AL154)-2)</f>
        <v>#N/A</v>
      </c>
      <c r="AM154" t="e">
        <f>INDEX(VATSIM_Connections!$A:$AQ,MATCH($A154,VATSIM_Connections!$AR:$AR,0),COLUMN(AM154)-2)</f>
        <v>#N/A</v>
      </c>
      <c r="AN154" t="e">
        <f>INDEX(VATSIM_Connections!$A:$AQ,MATCH($A154,VATSIM_Connections!$AR:$AR,0),COLUMN(AN154)-2)</f>
        <v>#N/A</v>
      </c>
      <c r="AO154" t="e">
        <f>INDEX(VATSIM_Connections!$A:$AQ,MATCH($A154,VATSIM_Connections!$AR:$AR,0),COLUMN(AO154)-2)</f>
        <v>#N/A</v>
      </c>
      <c r="AP154" t="e">
        <f>INDEX(VATSIM_Connections!$A:$AQ,MATCH($A154,VATSIM_Connections!$AR:$AR,0),COLUMN(AP154)-2)</f>
        <v>#N/A</v>
      </c>
      <c r="AQ154" t="e">
        <f>INDEX(VATSIM_Connections!$A:$AQ,MATCH($A154,VATSIM_Connections!$AR:$AR,0),COLUMN(AQ154)-2)</f>
        <v>#N/A</v>
      </c>
    </row>
    <row r="155" spans="1:43" x14ac:dyDescent="0.25">
      <c r="A155">
        <f t="shared" si="2"/>
        <v>154</v>
      </c>
      <c r="B155" t="e">
        <f>INDEX(VATSIM_Connections!$A:$AQ,MATCH($A155,VATSIM_Connections!$AR:$AR,0),COLUMN(A155))</f>
        <v>#N/A</v>
      </c>
      <c r="C155" t="e">
        <f>INDEX(VATSIM_Connections!$A:$AQ,MATCH($A155,VATSIM_Connections!$AR:$AR,0),COLUMN(B155))</f>
        <v>#N/A</v>
      </c>
      <c r="D155" t="e">
        <f>INDEX(DVA_Roster!$A:$I,MATCH(_xlfn.NUMBERVALUE($C155),DVA_Roster!$G:$G,0),2)</f>
        <v>#N/A</v>
      </c>
      <c r="E155" t="e">
        <f>INDEX(VATSIM_Connections!$A:$AQ,MATCH($A155,VATSIM_Connections!$AR:$AR,0),COLUMN(C155))</f>
        <v>#N/A</v>
      </c>
      <c r="F155" t="e">
        <f>INDEX(VATSIM_Connections!$A:$AQ,MATCH($A155,VATSIM_Connections!$AR:$AR,0),COLUMN(F155)-2)</f>
        <v>#N/A</v>
      </c>
      <c r="G155" t="e">
        <f>INDEX(VATSIM_Connections!$A:$AQ,MATCH($A155,VATSIM_Connections!$AR:$AR,0),COLUMN(G155)-2)</f>
        <v>#N/A</v>
      </c>
      <c r="H155" t="e">
        <f>INDEX(VATSIM_Connections!$A:$AQ,MATCH($A155,VATSIM_Connections!$AR:$AR,0),COLUMN(H155)-2)</f>
        <v>#N/A</v>
      </c>
      <c r="I155" t="e">
        <f>INDEX(VATSIM_Connections!$A:$AQ,MATCH($A155,VATSIM_Connections!$AR:$AR,0),COLUMN(I155)-2)</f>
        <v>#N/A</v>
      </c>
      <c r="J155" t="e">
        <f>INDEX(VATSIM_Connections!$A:$AQ,MATCH($A155,VATSIM_Connections!$AR:$AR,0),COLUMN(J155)-2)</f>
        <v>#N/A</v>
      </c>
      <c r="K155" t="e">
        <f>INDEX(VATSIM_Connections!$A:$AQ,MATCH($A155,VATSIM_Connections!$AR:$AR,0),COLUMN(K155)-2)</f>
        <v>#N/A</v>
      </c>
      <c r="L155" t="e">
        <f>INDEX(VATSIM_Connections!$A:$AQ,MATCH($A155,VATSIM_Connections!$AR:$AR,0),COLUMN(L155)-2)</f>
        <v>#N/A</v>
      </c>
      <c r="M155" t="e">
        <f>INDEX(VATSIM_Connections!$A:$AQ,MATCH($A155,VATSIM_Connections!$AR:$AR,0),COLUMN(M155)-2)</f>
        <v>#N/A</v>
      </c>
      <c r="N155" t="e">
        <f>INDEX(VATSIM_Connections!$A:$AQ,MATCH($A155,VATSIM_Connections!$AR:$AR,0),COLUMN(N155)-2)</f>
        <v>#N/A</v>
      </c>
      <c r="O155" t="e">
        <f>INDEX(VATSIM_Connections!$A:$AQ,MATCH($A155,VATSIM_Connections!$AR:$AR,0),COLUMN(O155)-2)</f>
        <v>#N/A</v>
      </c>
      <c r="P155" t="e">
        <f>INDEX(VATSIM_Connections!$A:$AQ,MATCH($A155,VATSIM_Connections!$AR:$AR,0),COLUMN(P155)-2)</f>
        <v>#N/A</v>
      </c>
      <c r="Q155" t="e">
        <f>INDEX(VATSIM_Connections!$A:$AQ,MATCH($A155,VATSIM_Connections!$AR:$AR,0),COLUMN(Q155)-2)</f>
        <v>#N/A</v>
      </c>
      <c r="R155" t="e">
        <f>INDEX(VATSIM_Connections!$A:$AQ,MATCH($A155,VATSIM_Connections!$AR:$AR,0),COLUMN(R155)-2)</f>
        <v>#N/A</v>
      </c>
      <c r="S155" t="e">
        <f>INDEX(VATSIM_Connections!$A:$AQ,MATCH($A155,VATSIM_Connections!$AR:$AR,0),COLUMN(S155)-2)</f>
        <v>#N/A</v>
      </c>
      <c r="T155" t="e">
        <f>INDEX(VATSIM_Connections!$A:$AQ,MATCH($A155,VATSIM_Connections!$AR:$AR,0),COLUMN(T155)-2)</f>
        <v>#N/A</v>
      </c>
      <c r="U155" t="e">
        <f>INDEX(VATSIM_Connections!$A:$AQ,MATCH($A155,VATSIM_Connections!$AR:$AR,0),COLUMN(U155)-2)</f>
        <v>#N/A</v>
      </c>
      <c r="V155" t="e">
        <f>INDEX(VATSIM_Connections!$A:$AQ,MATCH($A155,VATSIM_Connections!$AR:$AR,0),COLUMN(V155)-2)</f>
        <v>#N/A</v>
      </c>
      <c r="W155" t="e">
        <f>INDEX(VATSIM_Connections!$A:$AQ,MATCH($A155,VATSIM_Connections!$AR:$AR,0),COLUMN(W155)-2)</f>
        <v>#N/A</v>
      </c>
      <c r="X155" t="e">
        <f>INDEX(VATSIM_Connections!$A:$AQ,MATCH($A155,VATSIM_Connections!$AR:$AR,0),COLUMN(X155)-2)</f>
        <v>#N/A</v>
      </c>
      <c r="Y155" t="e">
        <f>INDEX(VATSIM_Connections!$A:$AQ,MATCH($A155,VATSIM_Connections!$AR:$AR,0),COLUMN(Y155)-2)</f>
        <v>#N/A</v>
      </c>
      <c r="Z155" t="e">
        <f>INDEX(VATSIM_Connections!$A:$AQ,MATCH($A155,VATSIM_Connections!$AR:$AR,0),COLUMN(Z155)-2)</f>
        <v>#N/A</v>
      </c>
      <c r="AA155" t="e">
        <f>INDEX(VATSIM_Connections!$A:$AQ,MATCH($A155,VATSIM_Connections!$AR:$AR,0),COLUMN(AA155)-2)</f>
        <v>#N/A</v>
      </c>
      <c r="AB155" t="e">
        <f>INDEX(VATSIM_Connections!$A:$AQ,MATCH($A155,VATSIM_Connections!$AR:$AR,0),COLUMN(AB155)-2)</f>
        <v>#N/A</v>
      </c>
      <c r="AC155" t="e">
        <f>INDEX(VATSIM_Connections!$A:$AQ,MATCH($A155,VATSIM_Connections!$AR:$AR,0),COLUMN(AC155)-2)</f>
        <v>#N/A</v>
      </c>
      <c r="AD155" t="e">
        <f>INDEX(VATSIM_Connections!$A:$AQ,MATCH($A155,VATSIM_Connections!$AR:$AR,0),COLUMN(AD155)-2)</f>
        <v>#N/A</v>
      </c>
      <c r="AE155" t="e">
        <f>INDEX(VATSIM_Connections!$A:$AQ,MATCH($A155,VATSIM_Connections!$AR:$AR,0),COLUMN(AE155)-2)</f>
        <v>#N/A</v>
      </c>
      <c r="AF155" t="e">
        <f>INDEX(VATSIM_Connections!$A:$AQ,MATCH($A155,VATSIM_Connections!$AR:$AR,0),COLUMN(AF155)-2)</f>
        <v>#N/A</v>
      </c>
      <c r="AG155" t="e">
        <f>INDEX(VATSIM_Connections!$A:$AQ,MATCH($A155,VATSIM_Connections!$AR:$AR,0),COLUMN(AG155)-2)</f>
        <v>#N/A</v>
      </c>
      <c r="AH155" t="e">
        <f>INDEX(VATSIM_Connections!$A:$AQ,MATCH($A155,VATSIM_Connections!$AR:$AR,0),COLUMN(AH155)-2)</f>
        <v>#N/A</v>
      </c>
      <c r="AI155" t="e">
        <f>INDEX(VATSIM_Connections!$A:$AQ,MATCH($A155,VATSIM_Connections!$AR:$AR,0),COLUMN(AI155)-2)</f>
        <v>#N/A</v>
      </c>
      <c r="AJ155" t="e">
        <f>INDEX(VATSIM_Connections!$A:$AQ,MATCH($A155,VATSIM_Connections!$AR:$AR,0),COLUMN(AJ155)-2)</f>
        <v>#N/A</v>
      </c>
      <c r="AK155" t="e">
        <f>INDEX(VATSIM_Connections!$A:$AQ,MATCH($A155,VATSIM_Connections!$AR:$AR,0),COLUMN(AK155)-2)</f>
        <v>#N/A</v>
      </c>
      <c r="AL155" t="e">
        <f>INDEX(VATSIM_Connections!$A:$AQ,MATCH($A155,VATSIM_Connections!$AR:$AR,0),COLUMN(AL155)-2)</f>
        <v>#N/A</v>
      </c>
      <c r="AM155" t="e">
        <f>INDEX(VATSIM_Connections!$A:$AQ,MATCH($A155,VATSIM_Connections!$AR:$AR,0),COLUMN(AM155)-2)</f>
        <v>#N/A</v>
      </c>
      <c r="AN155" t="e">
        <f>INDEX(VATSIM_Connections!$A:$AQ,MATCH($A155,VATSIM_Connections!$AR:$AR,0),COLUMN(AN155)-2)</f>
        <v>#N/A</v>
      </c>
      <c r="AO155" t="e">
        <f>INDEX(VATSIM_Connections!$A:$AQ,MATCH($A155,VATSIM_Connections!$AR:$AR,0),COLUMN(AO155)-2)</f>
        <v>#N/A</v>
      </c>
      <c r="AP155" t="e">
        <f>INDEX(VATSIM_Connections!$A:$AQ,MATCH($A155,VATSIM_Connections!$AR:$AR,0),COLUMN(AP155)-2)</f>
        <v>#N/A</v>
      </c>
      <c r="AQ155" t="e">
        <f>INDEX(VATSIM_Connections!$A:$AQ,MATCH($A155,VATSIM_Connections!$AR:$AR,0),COLUMN(AQ155)-2)</f>
        <v>#N/A</v>
      </c>
    </row>
    <row r="156" spans="1:43" x14ac:dyDescent="0.25">
      <c r="A156">
        <f t="shared" si="2"/>
        <v>155</v>
      </c>
      <c r="B156" t="e">
        <f>INDEX(VATSIM_Connections!$A:$AQ,MATCH($A156,VATSIM_Connections!$AR:$AR,0),COLUMN(A156))</f>
        <v>#N/A</v>
      </c>
      <c r="C156" t="e">
        <f>INDEX(VATSIM_Connections!$A:$AQ,MATCH($A156,VATSIM_Connections!$AR:$AR,0),COLUMN(B156))</f>
        <v>#N/A</v>
      </c>
      <c r="D156" t="e">
        <f>INDEX(DVA_Roster!$A:$I,MATCH(_xlfn.NUMBERVALUE($C156),DVA_Roster!$G:$G,0),2)</f>
        <v>#N/A</v>
      </c>
      <c r="E156" t="e">
        <f>INDEX(VATSIM_Connections!$A:$AQ,MATCH($A156,VATSIM_Connections!$AR:$AR,0),COLUMN(C156))</f>
        <v>#N/A</v>
      </c>
      <c r="F156" t="e">
        <f>INDEX(VATSIM_Connections!$A:$AQ,MATCH($A156,VATSIM_Connections!$AR:$AR,0),COLUMN(F156)-2)</f>
        <v>#N/A</v>
      </c>
      <c r="G156" t="e">
        <f>INDEX(VATSIM_Connections!$A:$AQ,MATCH($A156,VATSIM_Connections!$AR:$AR,0),COLUMN(G156)-2)</f>
        <v>#N/A</v>
      </c>
      <c r="H156" t="e">
        <f>INDEX(VATSIM_Connections!$A:$AQ,MATCH($A156,VATSIM_Connections!$AR:$AR,0),COLUMN(H156)-2)</f>
        <v>#N/A</v>
      </c>
      <c r="I156" t="e">
        <f>INDEX(VATSIM_Connections!$A:$AQ,MATCH($A156,VATSIM_Connections!$AR:$AR,0),COLUMN(I156)-2)</f>
        <v>#N/A</v>
      </c>
      <c r="J156" t="e">
        <f>INDEX(VATSIM_Connections!$A:$AQ,MATCH($A156,VATSIM_Connections!$AR:$AR,0),COLUMN(J156)-2)</f>
        <v>#N/A</v>
      </c>
      <c r="K156" t="e">
        <f>INDEX(VATSIM_Connections!$A:$AQ,MATCH($A156,VATSIM_Connections!$AR:$AR,0),COLUMN(K156)-2)</f>
        <v>#N/A</v>
      </c>
      <c r="L156" t="e">
        <f>INDEX(VATSIM_Connections!$A:$AQ,MATCH($A156,VATSIM_Connections!$AR:$AR,0),COLUMN(L156)-2)</f>
        <v>#N/A</v>
      </c>
      <c r="M156" t="e">
        <f>INDEX(VATSIM_Connections!$A:$AQ,MATCH($A156,VATSIM_Connections!$AR:$AR,0),COLUMN(M156)-2)</f>
        <v>#N/A</v>
      </c>
      <c r="N156" t="e">
        <f>INDEX(VATSIM_Connections!$A:$AQ,MATCH($A156,VATSIM_Connections!$AR:$AR,0),COLUMN(N156)-2)</f>
        <v>#N/A</v>
      </c>
      <c r="O156" t="e">
        <f>INDEX(VATSIM_Connections!$A:$AQ,MATCH($A156,VATSIM_Connections!$AR:$AR,0),COLUMN(O156)-2)</f>
        <v>#N/A</v>
      </c>
      <c r="P156" t="e">
        <f>INDEX(VATSIM_Connections!$A:$AQ,MATCH($A156,VATSIM_Connections!$AR:$AR,0),COLUMN(P156)-2)</f>
        <v>#N/A</v>
      </c>
      <c r="Q156" t="e">
        <f>INDEX(VATSIM_Connections!$A:$AQ,MATCH($A156,VATSIM_Connections!$AR:$AR,0),COLUMN(Q156)-2)</f>
        <v>#N/A</v>
      </c>
      <c r="R156" t="e">
        <f>INDEX(VATSIM_Connections!$A:$AQ,MATCH($A156,VATSIM_Connections!$AR:$AR,0),COLUMN(R156)-2)</f>
        <v>#N/A</v>
      </c>
      <c r="S156" t="e">
        <f>INDEX(VATSIM_Connections!$A:$AQ,MATCH($A156,VATSIM_Connections!$AR:$AR,0),COLUMN(S156)-2)</f>
        <v>#N/A</v>
      </c>
      <c r="T156" t="e">
        <f>INDEX(VATSIM_Connections!$A:$AQ,MATCH($A156,VATSIM_Connections!$AR:$AR,0),COLUMN(T156)-2)</f>
        <v>#N/A</v>
      </c>
      <c r="U156" t="e">
        <f>INDEX(VATSIM_Connections!$A:$AQ,MATCH($A156,VATSIM_Connections!$AR:$AR,0),COLUMN(U156)-2)</f>
        <v>#N/A</v>
      </c>
      <c r="V156" t="e">
        <f>INDEX(VATSIM_Connections!$A:$AQ,MATCH($A156,VATSIM_Connections!$AR:$AR,0),COLUMN(V156)-2)</f>
        <v>#N/A</v>
      </c>
      <c r="W156" t="e">
        <f>INDEX(VATSIM_Connections!$A:$AQ,MATCH($A156,VATSIM_Connections!$AR:$AR,0),COLUMN(W156)-2)</f>
        <v>#N/A</v>
      </c>
      <c r="X156" t="e">
        <f>INDEX(VATSIM_Connections!$A:$AQ,MATCH($A156,VATSIM_Connections!$AR:$AR,0),COLUMN(X156)-2)</f>
        <v>#N/A</v>
      </c>
      <c r="Y156" t="e">
        <f>INDEX(VATSIM_Connections!$A:$AQ,MATCH($A156,VATSIM_Connections!$AR:$AR,0),COLUMN(Y156)-2)</f>
        <v>#N/A</v>
      </c>
      <c r="Z156" t="e">
        <f>INDEX(VATSIM_Connections!$A:$AQ,MATCH($A156,VATSIM_Connections!$AR:$AR,0),COLUMN(Z156)-2)</f>
        <v>#N/A</v>
      </c>
      <c r="AA156" t="e">
        <f>INDEX(VATSIM_Connections!$A:$AQ,MATCH($A156,VATSIM_Connections!$AR:$AR,0),COLUMN(AA156)-2)</f>
        <v>#N/A</v>
      </c>
      <c r="AB156" t="e">
        <f>INDEX(VATSIM_Connections!$A:$AQ,MATCH($A156,VATSIM_Connections!$AR:$AR,0),COLUMN(AB156)-2)</f>
        <v>#N/A</v>
      </c>
      <c r="AC156" t="e">
        <f>INDEX(VATSIM_Connections!$A:$AQ,MATCH($A156,VATSIM_Connections!$AR:$AR,0),COLUMN(AC156)-2)</f>
        <v>#N/A</v>
      </c>
      <c r="AD156" t="e">
        <f>INDEX(VATSIM_Connections!$A:$AQ,MATCH($A156,VATSIM_Connections!$AR:$AR,0),COLUMN(AD156)-2)</f>
        <v>#N/A</v>
      </c>
      <c r="AE156" t="e">
        <f>INDEX(VATSIM_Connections!$A:$AQ,MATCH($A156,VATSIM_Connections!$AR:$AR,0),COLUMN(AE156)-2)</f>
        <v>#N/A</v>
      </c>
      <c r="AF156" t="e">
        <f>INDEX(VATSIM_Connections!$A:$AQ,MATCH($A156,VATSIM_Connections!$AR:$AR,0),COLUMN(AF156)-2)</f>
        <v>#N/A</v>
      </c>
      <c r="AG156" t="e">
        <f>INDEX(VATSIM_Connections!$A:$AQ,MATCH($A156,VATSIM_Connections!$AR:$AR,0),COLUMN(AG156)-2)</f>
        <v>#N/A</v>
      </c>
      <c r="AH156" t="e">
        <f>INDEX(VATSIM_Connections!$A:$AQ,MATCH($A156,VATSIM_Connections!$AR:$AR,0),COLUMN(AH156)-2)</f>
        <v>#N/A</v>
      </c>
      <c r="AI156" t="e">
        <f>INDEX(VATSIM_Connections!$A:$AQ,MATCH($A156,VATSIM_Connections!$AR:$AR,0),COLUMN(AI156)-2)</f>
        <v>#N/A</v>
      </c>
      <c r="AJ156" t="e">
        <f>INDEX(VATSIM_Connections!$A:$AQ,MATCH($A156,VATSIM_Connections!$AR:$AR,0),COLUMN(AJ156)-2)</f>
        <v>#N/A</v>
      </c>
      <c r="AK156" t="e">
        <f>INDEX(VATSIM_Connections!$A:$AQ,MATCH($A156,VATSIM_Connections!$AR:$AR,0),COLUMN(AK156)-2)</f>
        <v>#N/A</v>
      </c>
      <c r="AL156" t="e">
        <f>INDEX(VATSIM_Connections!$A:$AQ,MATCH($A156,VATSIM_Connections!$AR:$AR,0),COLUMN(AL156)-2)</f>
        <v>#N/A</v>
      </c>
      <c r="AM156" t="e">
        <f>INDEX(VATSIM_Connections!$A:$AQ,MATCH($A156,VATSIM_Connections!$AR:$AR,0),COLUMN(AM156)-2)</f>
        <v>#N/A</v>
      </c>
      <c r="AN156" t="e">
        <f>INDEX(VATSIM_Connections!$A:$AQ,MATCH($A156,VATSIM_Connections!$AR:$AR,0),COLUMN(AN156)-2)</f>
        <v>#N/A</v>
      </c>
      <c r="AO156" t="e">
        <f>INDEX(VATSIM_Connections!$A:$AQ,MATCH($A156,VATSIM_Connections!$AR:$AR,0),COLUMN(AO156)-2)</f>
        <v>#N/A</v>
      </c>
      <c r="AP156" t="e">
        <f>INDEX(VATSIM_Connections!$A:$AQ,MATCH($A156,VATSIM_Connections!$AR:$AR,0),COLUMN(AP156)-2)</f>
        <v>#N/A</v>
      </c>
      <c r="AQ156" t="e">
        <f>INDEX(VATSIM_Connections!$A:$AQ,MATCH($A156,VATSIM_Connections!$AR:$AR,0),COLUMN(AQ156)-2)</f>
        <v>#N/A</v>
      </c>
    </row>
    <row r="157" spans="1:43" x14ac:dyDescent="0.25">
      <c r="A157">
        <f t="shared" si="2"/>
        <v>156</v>
      </c>
      <c r="B157" t="e">
        <f>INDEX(VATSIM_Connections!$A:$AQ,MATCH($A157,VATSIM_Connections!$AR:$AR,0),COLUMN(A157))</f>
        <v>#N/A</v>
      </c>
      <c r="C157" t="e">
        <f>INDEX(VATSIM_Connections!$A:$AQ,MATCH($A157,VATSIM_Connections!$AR:$AR,0),COLUMN(B157))</f>
        <v>#N/A</v>
      </c>
      <c r="D157" t="e">
        <f>INDEX(DVA_Roster!$A:$I,MATCH(_xlfn.NUMBERVALUE($C157),DVA_Roster!$G:$G,0),2)</f>
        <v>#N/A</v>
      </c>
      <c r="E157" t="e">
        <f>INDEX(VATSIM_Connections!$A:$AQ,MATCH($A157,VATSIM_Connections!$AR:$AR,0),COLUMN(C157))</f>
        <v>#N/A</v>
      </c>
      <c r="F157" t="e">
        <f>INDEX(VATSIM_Connections!$A:$AQ,MATCH($A157,VATSIM_Connections!$AR:$AR,0),COLUMN(F157)-2)</f>
        <v>#N/A</v>
      </c>
      <c r="G157" t="e">
        <f>INDEX(VATSIM_Connections!$A:$AQ,MATCH($A157,VATSIM_Connections!$AR:$AR,0),COLUMN(G157)-2)</f>
        <v>#N/A</v>
      </c>
      <c r="H157" t="e">
        <f>INDEX(VATSIM_Connections!$A:$AQ,MATCH($A157,VATSIM_Connections!$AR:$AR,0),COLUMN(H157)-2)</f>
        <v>#N/A</v>
      </c>
      <c r="I157" t="e">
        <f>INDEX(VATSIM_Connections!$A:$AQ,MATCH($A157,VATSIM_Connections!$AR:$AR,0),COLUMN(I157)-2)</f>
        <v>#N/A</v>
      </c>
      <c r="J157" t="e">
        <f>INDEX(VATSIM_Connections!$A:$AQ,MATCH($A157,VATSIM_Connections!$AR:$AR,0),COLUMN(J157)-2)</f>
        <v>#N/A</v>
      </c>
      <c r="K157" t="e">
        <f>INDEX(VATSIM_Connections!$A:$AQ,MATCH($A157,VATSIM_Connections!$AR:$AR,0),COLUMN(K157)-2)</f>
        <v>#N/A</v>
      </c>
      <c r="L157" t="e">
        <f>INDEX(VATSIM_Connections!$A:$AQ,MATCH($A157,VATSIM_Connections!$AR:$AR,0),COLUMN(L157)-2)</f>
        <v>#N/A</v>
      </c>
      <c r="M157" t="e">
        <f>INDEX(VATSIM_Connections!$A:$AQ,MATCH($A157,VATSIM_Connections!$AR:$AR,0),COLUMN(M157)-2)</f>
        <v>#N/A</v>
      </c>
      <c r="N157" t="e">
        <f>INDEX(VATSIM_Connections!$A:$AQ,MATCH($A157,VATSIM_Connections!$AR:$AR,0),COLUMN(N157)-2)</f>
        <v>#N/A</v>
      </c>
      <c r="O157" t="e">
        <f>INDEX(VATSIM_Connections!$A:$AQ,MATCH($A157,VATSIM_Connections!$AR:$AR,0),COLUMN(O157)-2)</f>
        <v>#N/A</v>
      </c>
      <c r="P157" t="e">
        <f>INDEX(VATSIM_Connections!$A:$AQ,MATCH($A157,VATSIM_Connections!$AR:$AR,0),COLUMN(P157)-2)</f>
        <v>#N/A</v>
      </c>
      <c r="Q157" t="e">
        <f>INDEX(VATSIM_Connections!$A:$AQ,MATCH($A157,VATSIM_Connections!$AR:$AR,0),COLUMN(Q157)-2)</f>
        <v>#N/A</v>
      </c>
      <c r="R157" t="e">
        <f>INDEX(VATSIM_Connections!$A:$AQ,MATCH($A157,VATSIM_Connections!$AR:$AR,0),COLUMN(R157)-2)</f>
        <v>#N/A</v>
      </c>
      <c r="S157" t="e">
        <f>INDEX(VATSIM_Connections!$A:$AQ,MATCH($A157,VATSIM_Connections!$AR:$AR,0),COLUMN(S157)-2)</f>
        <v>#N/A</v>
      </c>
      <c r="T157" t="e">
        <f>INDEX(VATSIM_Connections!$A:$AQ,MATCH($A157,VATSIM_Connections!$AR:$AR,0),COLUMN(T157)-2)</f>
        <v>#N/A</v>
      </c>
      <c r="U157" t="e">
        <f>INDEX(VATSIM_Connections!$A:$AQ,MATCH($A157,VATSIM_Connections!$AR:$AR,0),COLUMN(U157)-2)</f>
        <v>#N/A</v>
      </c>
      <c r="V157" t="e">
        <f>INDEX(VATSIM_Connections!$A:$AQ,MATCH($A157,VATSIM_Connections!$AR:$AR,0),COLUMN(V157)-2)</f>
        <v>#N/A</v>
      </c>
      <c r="W157" t="e">
        <f>INDEX(VATSIM_Connections!$A:$AQ,MATCH($A157,VATSIM_Connections!$AR:$AR,0),COLUMN(W157)-2)</f>
        <v>#N/A</v>
      </c>
      <c r="X157" t="e">
        <f>INDEX(VATSIM_Connections!$A:$AQ,MATCH($A157,VATSIM_Connections!$AR:$AR,0),COLUMN(X157)-2)</f>
        <v>#N/A</v>
      </c>
      <c r="Y157" t="e">
        <f>INDEX(VATSIM_Connections!$A:$AQ,MATCH($A157,VATSIM_Connections!$AR:$AR,0),COLUMN(Y157)-2)</f>
        <v>#N/A</v>
      </c>
      <c r="Z157" t="e">
        <f>INDEX(VATSIM_Connections!$A:$AQ,MATCH($A157,VATSIM_Connections!$AR:$AR,0),COLUMN(Z157)-2)</f>
        <v>#N/A</v>
      </c>
      <c r="AA157" t="e">
        <f>INDEX(VATSIM_Connections!$A:$AQ,MATCH($A157,VATSIM_Connections!$AR:$AR,0),COLUMN(AA157)-2)</f>
        <v>#N/A</v>
      </c>
      <c r="AB157" t="e">
        <f>INDEX(VATSIM_Connections!$A:$AQ,MATCH($A157,VATSIM_Connections!$AR:$AR,0),COLUMN(AB157)-2)</f>
        <v>#N/A</v>
      </c>
      <c r="AC157" t="e">
        <f>INDEX(VATSIM_Connections!$A:$AQ,MATCH($A157,VATSIM_Connections!$AR:$AR,0),COLUMN(AC157)-2)</f>
        <v>#N/A</v>
      </c>
      <c r="AD157" t="e">
        <f>INDEX(VATSIM_Connections!$A:$AQ,MATCH($A157,VATSIM_Connections!$AR:$AR,0),COLUMN(AD157)-2)</f>
        <v>#N/A</v>
      </c>
      <c r="AE157" t="e">
        <f>INDEX(VATSIM_Connections!$A:$AQ,MATCH($A157,VATSIM_Connections!$AR:$AR,0),COLUMN(AE157)-2)</f>
        <v>#N/A</v>
      </c>
      <c r="AF157" t="e">
        <f>INDEX(VATSIM_Connections!$A:$AQ,MATCH($A157,VATSIM_Connections!$AR:$AR,0),COLUMN(AF157)-2)</f>
        <v>#N/A</v>
      </c>
      <c r="AG157" t="e">
        <f>INDEX(VATSIM_Connections!$A:$AQ,MATCH($A157,VATSIM_Connections!$AR:$AR,0),COLUMN(AG157)-2)</f>
        <v>#N/A</v>
      </c>
      <c r="AH157" t="e">
        <f>INDEX(VATSIM_Connections!$A:$AQ,MATCH($A157,VATSIM_Connections!$AR:$AR,0),COLUMN(AH157)-2)</f>
        <v>#N/A</v>
      </c>
      <c r="AI157" t="e">
        <f>INDEX(VATSIM_Connections!$A:$AQ,MATCH($A157,VATSIM_Connections!$AR:$AR,0),COLUMN(AI157)-2)</f>
        <v>#N/A</v>
      </c>
      <c r="AJ157" t="e">
        <f>INDEX(VATSIM_Connections!$A:$AQ,MATCH($A157,VATSIM_Connections!$AR:$AR,0),COLUMN(AJ157)-2)</f>
        <v>#N/A</v>
      </c>
      <c r="AK157" t="e">
        <f>INDEX(VATSIM_Connections!$A:$AQ,MATCH($A157,VATSIM_Connections!$AR:$AR,0),COLUMN(AK157)-2)</f>
        <v>#N/A</v>
      </c>
      <c r="AL157" t="e">
        <f>INDEX(VATSIM_Connections!$A:$AQ,MATCH($A157,VATSIM_Connections!$AR:$AR,0),COLUMN(AL157)-2)</f>
        <v>#N/A</v>
      </c>
      <c r="AM157" t="e">
        <f>INDEX(VATSIM_Connections!$A:$AQ,MATCH($A157,VATSIM_Connections!$AR:$AR,0),COLUMN(AM157)-2)</f>
        <v>#N/A</v>
      </c>
      <c r="AN157" t="e">
        <f>INDEX(VATSIM_Connections!$A:$AQ,MATCH($A157,VATSIM_Connections!$AR:$AR,0),COLUMN(AN157)-2)</f>
        <v>#N/A</v>
      </c>
      <c r="AO157" t="e">
        <f>INDEX(VATSIM_Connections!$A:$AQ,MATCH($A157,VATSIM_Connections!$AR:$AR,0),COLUMN(AO157)-2)</f>
        <v>#N/A</v>
      </c>
      <c r="AP157" t="e">
        <f>INDEX(VATSIM_Connections!$A:$AQ,MATCH($A157,VATSIM_Connections!$AR:$AR,0),COLUMN(AP157)-2)</f>
        <v>#N/A</v>
      </c>
      <c r="AQ157" t="e">
        <f>INDEX(VATSIM_Connections!$A:$AQ,MATCH($A157,VATSIM_Connections!$AR:$AR,0),COLUMN(AQ157)-2)</f>
        <v>#N/A</v>
      </c>
    </row>
    <row r="158" spans="1:43" x14ac:dyDescent="0.25">
      <c r="A158">
        <f t="shared" si="2"/>
        <v>157</v>
      </c>
      <c r="B158" t="e">
        <f>INDEX(VATSIM_Connections!$A:$AQ,MATCH($A158,VATSIM_Connections!$AR:$AR,0),COLUMN(A158))</f>
        <v>#N/A</v>
      </c>
      <c r="C158" t="e">
        <f>INDEX(VATSIM_Connections!$A:$AQ,MATCH($A158,VATSIM_Connections!$AR:$AR,0),COLUMN(B158))</f>
        <v>#N/A</v>
      </c>
      <c r="D158" t="e">
        <f>INDEX(DVA_Roster!$A:$I,MATCH(_xlfn.NUMBERVALUE($C158),DVA_Roster!$G:$G,0),2)</f>
        <v>#N/A</v>
      </c>
      <c r="E158" t="e">
        <f>INDEX(VATSIM_Connections!$A:$AQ,MATCH($A158,VATSIM_Connections!$AR:$AR,0),COLUMN(C158))</f>
        <v>#N/A</v>
      </c>
      <c r="F158" t="e">
        <f>INDEX(VATSIM_Connections!$A:$AQ,MATCH($A158,VATSIM_Connections!$AR:$AR,0),COLUMN(F158)-2)</f>
        <v>#N/A</v>
      </c>
      <c r="G158" t="e">
        <f>INDEX(VATSIM_Connections!$A:$AQ,MATCH($A158,VATSIM_Connections!$AR:$AR,0),COLUMN(G158)-2)</f>
        <v>#N/A</v>
      </c>
      <c r="H158" t="e">
        <f>INDEX(VATSIM_Connections!$A:$AQ,MATCH($A158,VATSIM_Connections!$AR:$AR,0),COLUMN(H158)-2)</f>
        <v>#N/A</v>
      </c>
      <c r="I158" t="e">
        <f>INDEX(VATSIM_Connections!$A:$AQ,MATCH($A158,VATSIM_Connections!$AR:$AR,0),COLUMN(I158)-2)</f>
        <v>#N/A</v>
      </c>
      <c r="J158" t="e">
        <f>INDEX(VATSIM_Connections!$A:$AQ,MATCH($A158,VATSIM_Connections!$AR:$AR,0),COLUMN(J158)-2)</f>
        <v>#N/A</v>
      </c>
      <c r="K158" t="e">
        <f>INDEX(VATSIM_Connections!$A:$AQ,MATCH($A158,VATSIM_Connections!$AR:$AR,0),COLUMN(K158)-2)</f>
        <v>#N/A</v>
      </c>
      <c r="L158" t="e">
        <f>INDEX(VATSIM_Connections!$A:$AQ,MATCH($A158,VATSIM_Connections!$AR:$AR,0),COLUMN(L158)-2)</f>
        <v>#N/A</v>
      </c>
      <c r="M158" t="e">
        <f>INDEX(VATSIM_Connections!$A:$AQ,MATCH($A158,VATSIM_Connections!$AR:$AR,0),COLUMN(M158)-2)</f>
        <v>#N/A</v>
      </c>
      <c r="N158" t="e">
        <f>INDEX(VATSIM_Connections!$A:$AQ,MATCH($A158,VATSIM_Connections!$AR:$AR,0),COLUMN(N158)-2)</f>
        <v>#N/A</v>
      </c>
      <c r="O158" t="e">
        <f>INDEX(VATSIM_Connections!$A:$AQ,MATCH($A158,VATSIM_Connections!$AR:$AR,0),COLUMN(O158)-2)</f>
        <v>#N/A</v>
      </c>
      <c r="P158" t="e">
        <f>INDEX(VATSIM_Connections!$A:$AQ,MATCH($A158,VATSIM_Connections!$AR:$AR,0),COLUMN(P158)-2)</f>
        <v>#N/A</v>
      </c>
      <c r="Q158" t="e">
        <f>INDEX(VATSIM_Connections!$A:$AQ,MATCH($A158,VATSIM_Connections!$AR:$AR,0),COLUMN(Q158)-2)</f>
        <v>#N/A</v>
      </c>
      <c r="R158" t="e">
        <f>INDEX(VATSIM_Connections!$A:$AQ,MATCH($A158,VATSIM_Connections!$AR:$AR,0),COLUMN(R158)-2)</f>
        <v>#N/A</v>
      </c>
      <c r="S158" t="e">
        <f>INDEX(VATSIM_Connections!$A:$AQ,MATCH($A158,VATSIM_Connections!$AR:$AR,0),COLUMN(S158)-2)</f>
        <v>#N/A</v>
      </c>
      <c r="T158" t="e">
        <f>INDEX(VATSIM_Connections!$A:$AQ,MATCH($A158,VATSIM_Connections!$AR:$AR,0),COLUMN(T158)-2)</f>
        <v>#N/A</v>
      </c>
      <c r="U158" t="e">
        <f>INDEX(VATSIM_Connections!$A:$AQ,MATCH($A158,VATSIM_Connections!$AR:$AR,0),COLUMN(U158)-2)</f>
        <v>#N/A</v>
      </c>
      <c r="V158" t="e">
        <f>INDEX(VATSIM_Connections!$A:$AQ,MATCH($A158,VATSIM_Connections!$AR:$AR,0),COLUMN(V158)-2)</f>
        <v>#N/A</v>
      </c>
      <c r="W158" t="e">
        <f>INDEX(VATSIM_Connections!$A:$AQ,MATCH($A158,VATSIM_Connections!$AR:$AR,0),COLUMN(W158)-2)</f>
        <v>#N/A</v>
      </c>
      <c r="X158" t="e">
        <f>INDEX(VATSIM_Connections!$A:$AQ,MATCH($A158,VATSIM_Connections!$AR:$AR,0),COLUMN(X158)-2)</f>
        <v>#N/A</v>
      </c>
      <c r="Y158" t="e">
        <f>INDEX(VATSIM_Connections!$A:$AQ,MATCH($A158,VATSIM_Connections!$AR:$AR,0),COLUMN(Y158)-2)</f>
        <v>#N/A</v>
      </c>
      <c r="Z158" t="e">
        <f>INDEX(VATSIM_Connections!$A:$AQ,MATCH($A158,VATSIM_Connections!$AR:$AR,0),COLUMN(Z158)-2)</f>
        <v>#N/A</v>
      </c>
      <c r="AA158" t="e">
        <f>INDEX(VATSIM_Connections!$A:$AQ,MATCH($A158,VATSIM_Connections!$AR:$AR,0),COLUMN(AA158)-2)</f>
        <v>#N/A</v>
      </c>
      <c r="AB158" t="e">
        <f>INDEX(VATSIM_Connections!$A:$AQ,MATCH($A158,VATSIM_Connections!$AR:$AR,0),COLUMN(AB158)-2)</f>
        <v>#N/A</v>
      </c>
      <c r="AC158" t="e">
        <f>INDEX(VATSIM_Connections!$A:$AQ,MATCH($A158,VATSIM_Connections!$AR:$AR,0),COLUMN(AC158)-2)</f>
        <v>#N/A</v>
      </c>
      <c r="AD158" t="e">
        <f>INDEX(VATSIM_Connections!$A:$AQ,MATCH($A158,VATSIM_Connections!$AR:$AR,0),COLUMN(AD158)-2)</f>
        <v>#N/A</v>
      </c>
      <c r="AE158" t="e">
        <f>INDEX(VATSIM_Connections!$A:$AQ,MATCH($A158,VATSIM_Connections!$AR:$AR,0),COLUMN(AE158)-2)</f>
        <v>#N/A</v>
      </c>
      <c r="AF158" t="e">
        <f>INDEX(VATSIM_Connections!$A:$AQ,MATCH($A158,VATSIM_Connections!$AR:$AR,0),COLUMN(AF158)-2)</f>
        <v>#N/A</v>
      </c>
      <c r="AG158" t="e">
        <f>INDEX(VATSIM_Connections!$A:$AQ,MATCH($A158,VATSIM_Connections!$AR:$AR,0),COLUMN(AG158)-2)</f>
        <v>#N/A</v>
      </c>
      <c r="AH158" t="e">
        <f>INDEX(VATSIM_Connections!$A:$AQ,MATCH($A158,VATSIM_Connections!$AR:$AR,0),COLUMN(AH158)-2)</f>
        <v>#N/A</v>
      </c>
      <c r="AI158" t="e">
        <f>INDEX(VATSIM_Connections!$A:$AQ,MATCH($A158,VATSIM_Connections!$AR:$AR,0),COLUMN(AI158)-2)</f>
        <v>#N/A</v>
      </c>
      <c r="AJ158" t="e">
        <f>INDEX(VATSIM_Connections!$A:$AQ,MATCH($A158,VATSIM_Connections!$AR:$AR,0),COLUMN(AJ158)-2)</f>
        <v>#N/A</v>
      </c>
      <c r="AK158" t="e">
        <f>INDEX(VATSIM_Connections!$A:$AQ,MATCH($A158,VATSIM_Connections!$AR:$AR,0),COLUMN(AK158)-2)</f>
        <v>#N/A</v>
      </c>
      <c r="AL158" t="e">
        <f>INDEX(VATSIM_Connections!$A:$AQ,MATCH($A158,VATSIM_Connections!$AR:$AR,0),COLUMN(AL158)-2)</f>
        <v>#N/A</v>
      </c>
      <c r="AM158" t="e">
        <f>INDEX(VATSIM_Connections!$A:$AQ,MATCH($A158,VATSIM_Connections!$AR:$AR,0),COLUMN(AM158)-2)</f>
        <v>#N/A</v>
      </c>
      <c r="AN158" t="e">
        <f>INDEX(VATSIM_Connections!$A:$AQ,MATCH($A158,VATSIM_Connections!$AR:$AR,0),COLUMN(AN158)-2)</f>
        <v>#N/A</v>
      </c>
      <c r="AO158" t="e">
        <f>INDEX(VATSIM_Connections!$A:$AQ,MATCH($A158,VATSIM_Connections!$AR:$AR,0),COLUMN(AO158)-2)</f>
        <v>#N/A</v>
      </c>
      <c r="AP158" t="e">
        <f>INDEX(VATSIM_Connections!$A:$AQ,MATCH($A158,VATSIM_Connections!$AR:$AR,0),COLUMN(AP158)-2)</f>
        <v>#N/A</v>
      </c>
      <c r="AQ158" t="e">
        <f>INDEX(VATSIM_Connections!$A:$AQ,MATCH($A158,VATSIM_Connections!$AR:$AR,0),COLUMN(AQ158)-2)</f>
        <v>#N/A</v>
      </c>
    </row>
    <row r="159" spans="1:43" x14ac:dyDescent="0.25">
      <c r="A159">
        <f t="shared" si="2"/>
        <v>158</v>
      </c>
      <c r="B159" t="e">
        <f>INDEX(VATSIM_Connections!$A:$AQ,MATCH($A159,VATSIM_Connections!$AR:$AR,0),COLUMN(A159))</f>
        <v>#N/A</v>
      </c>
      <c r="C159" t="e">
        <f>INDEX(VATSIM_Connections!$A:$AQ,MATCH($A159,VATSIM_Connections!$AR:$AR,0),COLUMN(B159))</f>
        <v>#N/A</v>
      </c>
      <c r="D159" t="e">
        <f>INDEX(DVA_Roster!$A:$I,MATCH(_xlfn.NUMBERVALUE($C159),DVA_Roster!$G:$G,0),2)</f>
        <v>#N/A</v>
      </c>
      <c r="E159" t="e">
        <f>INDEX(VATSIM_Connections!$A:$AQ,MATCH($A159,VATSIM_Connections!$AR:$AR,0),COLUMN(C159))</f>
        <v>#N/A</v>
      </c>
      <c r="F159" t="e">
        <f>INDEX(VATSIM_Connections!$A:$AQ,MATCH($A159,VATSIM_Connections!$AR:$AR,0),COLUMN(F159)-2)</f>
        <v>#N/A</v>
      </c>
      <c r="G159" t="e">
        <f>INDEX(VATSIM_Connections!$A:$AQ,MATCH($A159,VATSIM_Connections!$AR:$AR,0),COLUMN(G159)-2)</f>
        <v>#N/A</v>
      </c>
      <c r="H159" t="e">
        <f>INDEX(VATSIM_Connections!$A:$AQ,MATCH($A159,VATSIM_Connections!$AR:$AR,0),COLUMN(H159)-2)</f>
        <v>#N/A</v>
      </c>
      <c r="I159" t="e">
        <f>INDEX(VATSIM_Connections!$A:$AQ,MATCH($A159,VATSIM_Connections!$AR:$AR,0),COLUMN(I159)-2)</f>
        <v>#N/A</v>
      </c>
      <c r="J159" t="e">
        <f>INDEX(VATSIM_Connections!$A:$AQ,MATCH($A159,VATSIM_Connections!$AR:$AR,0),COLUMN(J159)-2)</f>
        <v>#N/A</v>
      </c>
      <c r="K159" t="e">
        <f>INDEX(VATSIM_Connections!$A:$AQ,MATCH($A159,VATSIM_Connections!$AR:$AR,0),COLUMN(K159)-2)</f>
        <v>#N/A</v>
      </c>
      <c r="L159" t="e">
        <f>INDEX(VATSIM_Connections!$A:$AQ,MATCH($A159,VATSIM_Connections!$AR:$AR,0),COLUMN(L159)-2)</f>
        <v>#N/A</v>
      </c>
      <c r="M159" t="e">
        <f>INDEX(VATSIM_Connections!$A:$AQ,MATCH($A159,VATSIM_Connections!$AR:$AR,0),COLUMN(M159)-2)</f>
        <v>#N/A</v>
      </c>
      <c r="N159" t="e">
        <f>INDEX(VATSIM_Connections!$A:$AQ,MATCH($A159,VATSIM_Connections!$AR:$AR,0),COLUMN(N159)-2)</f>
        <v>#N/A</v>
      </c>
      <c r="O159" t="e">
        <f>INDEX(VATSIM_Connections!$A:$AQ,MATCH($A159,VATSIM_Connections!$AR:$AR,0),COLUMN(O159)-2)</f>
        <v>#N/A</v>
      </c>
      <c r="P159" t="e">
        <f>INDEX(VATSIM_Connections!$A:$AQ,MATCH($A159,VATSIM_Connections!$AR:$AR,0),COLUMN(P159)-2)</f>
        <v>#N/A</v>
      </c>
      <c r="Q159" t="e">
        <f>INDEX(VATSIM_Connections!$A:$AQ,MATCH($A159,VATSIM_Connections!$AR:$AR,0),COLUMN(Q159)-2)</f>
        <v>#N/A</v>
      </c>
      <c r="R159" t="e">
        <f>INDEX(VATSIM_Connections!$A:$AQ,MATCH($A159,VATSIM_Connections!$AR:$AR,0),COLUMN(R159)-2)</f>
        <v>#N/A</v>
      </c>
      <c r="S159" t="e">
        <f>INDEX(VATSIM_Connections!$A:$AQ,MATCH($A159,VATSIM_Connections!$AR:$AR,0),COLUMN(S159)-2)</f>
        <v>#N/A</v>
      </c>
      <c r="T159" t="e">
        <f>INDEX(VATSIM_Connections!$A:$AQ,MATCH($A159,VATSIM_Connections!$AR:$AR,0),COLUMN(T159)-2)</f>
        <v>#N/A</v>
      </c>
      <c r="U159" t="e">
        <f>INDEX(VATSIM_Connections!$A:$AQ,MATCH($A159,VATSIM_Connections!$AR:$AR,0),COLUMN(U159)-2)</f>
        <v>#N/A</v>
      </c>
      <c r="V159" t="e">
        <f>INDEX(VATSIM_Connections!$A:$AQ,MATCH($A159,VATSIM_Connections!$AR:$AR,0),COLUMN(V159)-2)</f>
        <v>#N/A</v>
      </c>
      <c r="W159" t="e">
        <f>INDEX(VATSIM_Connections!$A:$AQ,MATCH($A159,VATSIM_Connections!$AR:$AR,0),COLUMN(W159)-2)</f>
        <v>#N/A</v>
      </c>
      <c r="X159" t="e">
        <f>INDEX(VATSIM_Connections!$A:$AQ,MATCH($A159,VATSIM_Connections!$AR:$AR,0),COLUMN(X159)-2)</f>
        <v>#N/A</v>
      </c>
      <c r="Y159" t="e">
        <f>INDEX(VATSIM_Connections!$A:$AQ,MATCH($A159,VATSIM_Connections!$AR:$AR,0),COLUMN(Y159)-2)</f>
        <v>#N/A</v>
      </c>
      <c r="Z159" t="e">
        <f>INDEX(VATSIM_Connections!$A:$AQ,MATCH($A159,VATSIM_Connections!$AR:$AR,0),COLUMN(Z159)-2)</f>
        <v>#N/A</v>
      </c>
      <c r="AA159" t="e">
        <f>INDEX(VATSIM_Connections!$A:$AQ,MATCH($A159,VATSIM_Connections!$AR:$AR,0),COLUMN(AA159)-2)</f>
        <v>#N/A</v>
      </c>
      <c r="AB159" t="e">
        <f>INDEX(VATSIM_Connections!$A:$AQ,MATCH($A159,VATSIM_Connections!$AR:$AR,0),COLUMN(AB159)-2)</f>
        <v>#N/A</v>
      </c>
      <c r="AC159" t="e">
        <f>INDEX(VATSIM_Connections!$A:$AQ,MATCH($A159,VATSIM_Connections!$AR:$AR,0),COLUMN(AC159)-2)</f>
        <v>#N/A</v>
      </c>
      <c r="AD159" t="e">
        <f>INDEX(VATSIM_Connections!$A:$AQ,MATCH($A159,VATSIM_Connections!$AR:$AR,0),COLUMN(AD159)-2)</f>
        <v>#N/A</v>
      </c>
      <c r="AE159" t="e">
        <f>INDEX(VATSIM_Connections!$A:$AQ,MATCH($A159,VATSIM_Connections!$AR:$AR,0),COLUMN(AE159)-2)</f>
        <v>#N/A</v>
      </c>
      <c r="AF159" t="e">
        <f>INDEX(VATSIM_Connections!$A:$AQ,MATCH($A159,VATSIM_Connections!$AR:$AR,0),COLUMN(AF159)-2)</f>
        <v>#N/A</v>
      </c>
      <c r="AG159" t="e">
        <f>INDEX(VATSIM_Connections!$A:$AQ,MATCH($A159,VATSIM_Connections!$AR:$AR,0),COLUMN(AG159)-2)</f>
        <v>#N/A</v>
      </c>
      <c r="AH159" t="e">
        <f>INDEX(VATSIM_Connections!$A:$AQ,MATCH($A159,VATSIM_Connections!$AR:$AR,0),COLUMN(AH159)-2)</f>
        <v>#N/A</v>
      </c>
      <c r="AI159" t="e">
        <f>INDEX(VATSIM_Connections!$A:$AQ,MATCH($A159,VATSIM_Connections!$AR:$AR,0),COLUMN(AI159)-2)</f>
        <v>#N/A</v>
      </c>
      <c r="AJ159" t="e">
        <f>INDEX(VATSIM_Connections!$A:$AQ,MATCH($A159,VATSIM_Connections!$AR:$AR,0),COLUMN(AJ159)-2)</f>
        <v>#N/A</v>
      </c>
      <c r="AK159" t="e">
        <f>INDEX(VATSIM_Connections!$A:$AQ,MATCH($A159,VATSIM_Connections!$AR:$AR,0),COLUMN(AK159)-2)</f>
        <v>#N/A</v>
      </c>
      <c r="AL159" t="e">
        <f>INDEX(VATSIM_Connections!$A:$AQ,MATCH($A159,VATSIM_Connections!$AR:$AR,0),COLUMN(AL159)-2)</f>
        <v>#N/A</v>
      </c>
      <c r="AM159" t="e">
        <f>INDEX(VATSIM_Connections!$A:$AQ,MATCH($A159,VATSIM_Connections!$AR:$AR,0),COLUMN(AM159)-2)</f>
        <v>#N/A</v>
      </c>
      <c r="AN159" t="e">
        <f>INDEX(VATSIM_Connections!$A:$AQ,MATCH($A159,VATSIM_Connections!$AR:$AR,0),COLUMN(AN159)-2)</f>
        <v>#N/A</v>
      </c>
      <c r="AO159" t="e">
        <f>INDEX(VATSIM_Connections!$A:$AQ,MATCH($A159,VATSIM_Connections!$AR:$AR,0),COLUMN(AO159)-2)</f>
        <v>#N/A</v>
      </c>
      <c r="AP159" t="e">
        <f>INDEX(VATSIM_Connections!$A:$AQ,MATCH($A159,VATSIM_Connections!$AR:$AR,0),COLUMN(AP159)-2)</f>
        <v>#N/A</v>
      </c>
      <c r="AQ159" t="e">
        <f>INDEX(VATSIM_Connections!$A:$AQ,MATCH($A159,VATSIM_Connections!$AR:$AR,0),COLUMN(AQ159)-2)</f>
        <v>#N/A</v>
      </c>
    </row>
    <row r="160" spans="1:43" x14ac:dyDescent="0.25">
      <c r="A160">
        <f t="shared" si="2"/>
        <v>159</v>
      </c>
      <c r="B160" t="e">
        <f>INDEX(VATSIM_Connections!$A:$AQ,MATCH($A160,VATSIM_Connections!$AR:$AR,0),COLUMN(A160))</f>
        <v>#N/A</v>
      </c>
      <c r="C160" t="e">
        <f>INDEX(VATSIM_Connections!$A:$AQ,MATCH($A160,VATSIM_Connections!$AR:$AR,0),COLUMN(B160))</f>
        <v>#N/A</v>
      </c>
      <c r="D160" t="e">
        <f>INDEX(DVA_Roster!$A:$I,MATCH(_xlfn.NUMBERVALUE($C160),DVA_Roster!$G:$G,0),2)</f>
        <v>#N/A</v>
      </c>
      <c r="E160" t="e">
        <f>INDEX(VATSIM_Connections!$A:$AQ,MATCH($A160,VATSIM_Connections!$AR:$AR,0),COLUMN(C160))</f>
        <v>#N/A</v>
      </c>
      <c r="F160" t="e">
        <f>INDEX(VATSIM_Connections!$A:$AQ,MATCH($A160,VATSIM_Connections!$AR:$AR,0),COLUMN(F160)-2)</f>
        <v>#N/A</v>
      </c>
      <c r="G160" t="e">
        <f>INDEX(VATSIM_Connections!$A:$AQ,MATCH($A160,VATSIM_Connections!$AR:$AR,0),COLUMN(G160)-2)</f>
        <v>#N/A</v>
      </c>
      <c r="H160" t="e">
        <f>INDEX(VATSIM_Connections!$A:$AQ,MATCH($A160,VATSIM_Connections!$AR:$AR,0),COLUMN(H160)-2)</f>
        <v>#N/A</v>
      </c>
      <c r="I160" t="e">
        <f>INDEX(VATSIM_Connections!$A:$AQ,MATCH($A160,VATSIM_Connections!$AR:$AR,0),COLUMN(I160)-2)</f>
        <v>#N/A</v>
      </c>
      <c r="J160" t="e">
        <f>INDEX(VATSIM_Connections!$A:$AQ,MATCH($A160,VATSIM_Connections!$AR:$AR,0),COLUMN(J160)-2)</f>
        <v>#N/A</v>
      </c>
      <c r="K160" t="e">
        <f>INDEX(VATSIM_Connections!$A:$AQ,MATCH($A160,VATSIM_Connections!$AR:$AR,0),COLUMN(K160)-2)</f>
        <v>#N/A</v>
      </c>
      <c r="L160" t="e">
        <f>INDEX(VATSIM_Connections!$A:$AQ,MATCH($A160,VATSIM_Connections!$AR:$AR,0),COLUMN(L160)-2)</f>
        <v>#N/A</v>
      </c>
      <c r="M160" t="e">
        <f>INDEX(VATSIM_Connections!$A:$AQ,MATCH($A160,VATSIM_Connections!$AR:$AR,0),COLUMN(M160)-2)</f>
        <v>#N/A</v>
      </c>
      <c r="N160" t="e">
        <f>INDEX(VATSIM_Connections!$A:$AQ,MATCH($A160,VATSIM_Connections!$AR:$AR,0),COLUMN(N160)-2)</f>
        <v>#N/A</v>
      </c>
      <c r="O160" t="e">
        <f>INDEX(VATSIM_Connections!$A:$AQ,MATCH($A160,VATSIM_Connections!$AR:$AR,0),COLUMN(O160)-2)</f>
        <v>#N/A</v>
      </c>
      <c r="P160" t="e">
        <f>INDEX(VATSIM_Connections!$A:$AQ,MATCH($A160,VATSIM_Connections!$AR:$AR,0),COLUMN(P160)-2)</f>
        <v>#N/A</v>
      </c>
      <c r="Q160" t="e">
        <f>INDEX(VATSIM_Connections!$A:$AQ,MATCH($A160,VATSIM_Connections!$AR:$AR,0),COLUMN(Q160)-2)</f>
        <v>#N/A</v>
      </c>
      <c r="R160" t="e">
        <f>INDEX(VATSIM_Connections!$A:$AQ,MATCH($A160,VATSIM_Connections!$AR:$AR,0),COLUMN(R160)-2)</f>
        <v>#N/A</v>
      </c>
      <c r="S160" t="e">
        <f>INDEX(VATSIM_Connections!$A:$AQ,MATCH($A160,VATSIM_Connections!$AR:$AR,0),COLUMN(S160)-2)</f>
        <v>#N/A</v>
      </c>
      <c r="T160" t="e">
        <f>INDEX(VATSIM_Connections!$A:$AQ,MATCH($A160,VATSIM_Connections!$AR:$AR,0),COLUMN(T160)-2)</f>
        <v>#N/A</v>
      </c>
      <c r="U160" t="e">
        <f>INDEX(VATSIM_Connections!$A:$AQ,MATCH($A160,VATSIM_Connections!$AR:$AR,0),COLUMN(U160)-2)</f>
        <v>#N/A</v>
      </c>
      <c r="V160" t="e">
        <f>INDEX(VATSIM_Connections!$A:$AQ,MATCH($A160,VATSIM_Connections!$AR:$AR,0),COLUMN(V160)-2)</f>
        <v>#N/A</v>
      </c>
      <c r="W160" t="e">
        <f>INDEX(VATSIM_Connections!$A:$AQ,MATCH($A160,VATSIM_Connections!$AR:$AR,0),COLUMN(W160)-2)</f>
        <v>#N/A</v>
      </c>
      <c r="X160" t="e">
        <f>INDEX(VATSIM_Connections!$A:$AQ,MATCH($A160,VATSIM_Connections!$AR:$AR,0),COLUMN(X160)-2)</f>
        <v>#N/A</v>
      </c>
      <c r="Y160" t="e">
        <f>INDEX(VATSIM_Connections!$A:$AQ,MATCH($A160,VATSIM_Connections!$AR:$AR,0),COLUMN(Y160)-2)</f>
        <v>#N/A</v>
      </c>
      <c r="Z160" t="e">
        <f>INDEX(VATSIM_Connections!$A:$AQ,MATCH($A160,VATSIM_Connections!$AR:$AR,0),COLUMN(Z160)-2)</f>
        <v>#N/A</v>
      </c>
      <c r="AA160" t="e">
        <f>INDEX(VATSIM_Connections!$A:$AQ,MATCH($A160,VATSIM_Connections!$AR:$AR,0),COLUMN(AA160)-2)</f>
        <v>#N/A</v>
      </c>
      <c r="AB160" t="e">
        <f>INDEX(VATSIM_Connections!$A:$AQ,MATCH($A160,VATSIM_Connections!$AR:$AR,0),COLUMN(AB160)-2)</f>
        <v>#N/A</v>
      </c>
      <c r="AC160" t="e">
        <f>INDEX(VATSIM_Connections!$A:$AQ,MATCH($A160,VATSIM_Connections!$AR:$AR,0),COLUMN(AC160)-2)</f>
        <v>#N/A</v>
      </c>
      <c r="AD160" t="e">
        <f>INDEX(VATSIM_Connections!$A:$AQ,MATCH($A160,VATSIM_Connections!$AR:$AR,0),COLUMN(AD160)-2)</f>
        <v>#N/A</v>
      </c>
      <c r="AE160" t="e">
        <f>INDEX(VATSIM_Connections!$A:$AQ,MATCH($A160,VATSIM_Connections!$AR:$AR,0),COLUMN(AE160)-2)</f>
        <v>#N/A</v>
      </c>
      <c r="AF160" t="e">
        <f>INDEX(VATSIM_Connections!$A:$AQ,MATCH($A160,VATSIM_Connections!$AR:$AR,0),COLUMN(AF160)-2)</f>
        <v>#N/A</v>
      </c>
      <c r="AG160" t="e">
        <f>INDEX(VATSIM_Connections!$A:$AQ,MATCH($A160,VATSIM_Connections!$AR:$AR,0),COLUMN(AG160)-2)</f>
        <v>#N/A</v>
      </c>
      <c r="AH160" t="e">
        <f>INDEX(VATSIM_Connections!$A:$AQ,MATCH($A160,VATSIM_Connections!$AR:$AR,0),COLUMN(AH160)-2)</f>
        <v>#N/A</v>
      </c>
      <c r="AI160" t="e">
        <f>INDEX(VATSIM_Connections!$A:$AQ,MATCH($A160,VATSIM_Connections!$AR:$AR,0),COLUMN(AI160)-2)</f>
        <v>#N/A</v>
      </c>
      <c r="AJ160" t="e">
        <f>INDEX(VATSIM_Connections!$A:$AQ,MATCH($A160,VATSIM_Connections!$AR:$AR,0),COLUMN(AJ160)-2)</f>
        <v>#N/A</v>
      </c>
      <c r="AK160" t="e">
        <f>INDEX(VATSIM_Connections!$A:$AQ,MATCH($A160,VATSIM_Connections!$AR:$AR,0),COLUMN(AK160)-2)</f>
        <v>#N/A</v>
      </c>
      <c r="AL160" t="e">
        <f>INDEX(VATSIM_Connections!$A:$AQ,MATCH($A160,VATSIM_Connections!$AR:$AR,0),COLUMN(AL160)-2)</f>
        <v>#N/A</v>
      </c>
      <c r="AM160" t="e">
        <f>INDEX(VATSIM_Connections!$A:$AQ,MATCH($A160,VATSIM_Connections!$AR:$AR,0),COLUMN(AM160)-2)</f>
        <v>#N/A</v>
      </c>
      <c r="AN160" t="e">
        <f>INDEX(VATSIM_Connections!$A:$AQ,MATCH($A160,VATSIM_Connections!$AR:$AR,0),COLUMN(AN160)-2)</f>
        <v>#N/A</v>
      </c>
      <c r="AO160" t="e">
        <f>INDEX(VATSIM_Connections!$A:$AQ,MATCH($A160,VATSIM_Connections!$AR:$AR,0),COLUMN(AO160)-2)</f>
        <v>#N/A</v>
      </c>
      <c r="AP160" t="e">
        <f>INDEX(VATSIM_Connections!$A:$AQ,MATCH($A160,VATSIM_Connections!$AR:$AR,0),COLUMN(AP160)-2)</f>
        <v>#N/A</v>
      </c>
      <c r="AQ160" t="e">
        <f>INDEX(VATSIM_Connections!$A:$AQ,MATCH($A160,VATSIM_Connections!$AR:$AR,0),COLUMN(AQ160)-2)</f>
        <v>#N/A</v>
      </c>
    </row>
    <row r="161" spans="1:43" x14ac:dyDescent="0.25">
      <c r="A161">
        <f t="shared" si="2"/>
        <v>160</v>
      </c>
      <c r="B161" t="e">
        <f>INDEX(VATSIM_Connections!$A:$AQ,MATCH($A161,VATSIM_Connections!$AR:$AR,0),COLUMN(A161))</f>
        <v>#N/A</v>
      </c>
      <c r="C161" t="e">
        <f>INDEX(VATSIM_Connections!$A:$AQ,MATCH($A161,VATSIM_Connections!$AR:$AR,0),COLUMN(B161))</f>
        <v>#N/A</v>
      </c>
      <c r="D161" t="e">
        <f>INDEX(DVA_Roster!$A:$I,MATCH(_xlfn.NUMBERVALUE($C161),DVA_Roster!$G:$G,0),2)</f>
        <v>#N/A</v>
      </c>
      <c r="E161" t="e">
        <f>INDEX(VATSIM_Connections!$A:$AQ,MATCH($A161,VATSIM_Connections!$AR:$AR,0),COLUMN(C161))</f>
        <v>#N/A</v>
      </c>
      <c r="F161" t="e">
        <f>INDEX(VATSIM_Connections!$A:$AQ,MATCH($A161,VATSIM_Connections!$AR:$AR,0),COLUMN(F161)-2)</f>
        <v>#N/A</v>
      </c>
      <c r="G161" t="e">
        <f>INDEX(VATSIM_Connections!$A:$AQ,MATCH($A161,VATSIM_Connections!$AR:$AR,0),COLUMN(G161)-2)</f>
        <v>#N/A</v>
      </c>
      <c r="H161" t="e">
        <f>INDEX(VATSIM_Connections!$A:$AQ,MATCH($A161,VATSIM_Connections!$AR:$AR,0),COLUMN(H161)-2)</f>
        <v>#N/A</v>
      </c>
      <c r="I161" t="e">
        <f>INDEX(VATSIM_Connections!$A:$AQ,MATCH($A161,VATSIM_Connections!$AR:$AR,0),COLUMN(I161)-2)</f>
        <v>#N/A</v>
      </c>
      <c r="J161" t="e">
        <f>INDEX(VATSIM_Connections!$A:$AQ,MATCH($A161,VATSIM_Connections!$AR:$AR,0),COLUMN(J161)-2)</f>
        <v>#N/A</v>
      </c>
      <c r="K161" t="e">
        <f>INDEX(VATSIM_Connections!$A:$AQ,MATCH($A161,VATSIM_Connections!$AR:$AR,0),COLUMN(K161)-2)</f>
        <v>#N/A</v>
      </c>
      <c r="L161" t="e">
        <f>INDEX(VATSIM_Connections!$A:$AQ,MATCH($A161,VATSIM_Connections!$AR:$AR,0),COLUMN(L161)-2)</f>
        <v>#N/A</v>
      </c>
      <c r="M161" t="e">
        <f>INDEX(VATSIM_Connections!$A:$AQ,MATCH($A161,VATSIM_Connections!$AR:$AR,0),COLUMN(M161)-2)</f>
        <v>#N/A</v>
      </c>
      <c r="N161" t="e">
        <f>INDEX(VATSIM_Connections!$A:$AQ,MATCH($A161,VATSIM_Connections!$AR:$AR,0),COLUMN(N161)-2)</f>
        <v>#N/A</v>
      </c>
      <c r="O161" t="e">
        <f>INDEX(VATSIM_Connections!$A:$AQ,MATCH($A161,VATSIM_Connections!$AR:$AR,0),COLUMN(O161)-2)</f>
        <v>#N/A</v>
      </c>
      <c r="P161" t="e">
        <f>INDEX(VATSIM_Connections!$A:$AQ,MATCH($A161,VATSIM_Connections!$AR:$AR,0),COLUMN(P161)-2)</f>
        <v>#N/A</v>
      </c>
      <c r="Q161" t="e">
        <f>INDEX(VATSIM_Connections!$A:$AQ,MATCH($A161,VATSIM_Connections!$AR:$AR,0),COLUMN(Q161)-2)</f>
        <v>#N/A</v>
      </c>
      <c r="R161" t="e">
        <f>INDEX(VATSIM_Connections!$A:$AQ,MATCH($A161,VATSIM_Connections!$AR:$AR,0),COLUMN(R161)-2)</f>
        <v>#N/A</v>
      </c>
      <c r="S161" t="e">
        <f>INDEX(VATSIM_Connections!$A:$AQ,MATCH($A161,VATSIM_Connections!$AR:$AR,0),COLUMN(S161)-2)</f>
        <v>#N/A</v>
      </c>
      <c r="T161" t="e">
        <f>INDEX(VATSIM_Connections!$A:$AQ,MATCH($A161,VATSIM_Connections!$AR:$AR,0),COLUMN(T161)-2)</f>
        <v>#N/A</v>
      </c>
      <c r="U161" t="e">
        <f>INDEX(VATSIM_Connections!$A:$AQ,MATCH($A161,VATSIM_Connections!$AR:$AR,0),COLUMN(U161)-2)</f>
        <v>#N/A</v>
      </c>
      <c r="V161" t="e">
        <f>INDEX(VATSIM_Connections!$A:$AQ,MATCH($A161,VATSIM_Connections!$AR:$AR,0),COLUMN(V161)-2)</f>
        <v>#N/A</v>
      </c>
      <c r="W161" t="e">
        <f>INDEX(VATSIM_Connections!$A:$AQ,MATCH($A161,VATSIM_Connections!$AR:$AR,0),COLUMN(W161)-2)</f>
        <v>#N/A</v>
      </c>
      <c r="X161" t="e">
        <f>INDEX(VATSIM_Connections!$A:$AQ,MATCH($A161,VATSIM_Connections!$AR:$AR,0),COLUMN(X161)-2)</f>
        <v>#N/A</v>
      </c>
      <c r="Y161" t="e">
        <f>INDEX(VATSIM_Connections!$A:$AQ,MATCH($A161,VATSIM_Connections!$AR:$AR,0),COLUMN(Y161)-2)</f>
        <v>#N/A</v>
      </c>
      <c r="Z161" t="e">
        <f>INDEX(VATSIM_Connections!$A:$AQ,MATCH($A161,VATSIM_Connections!$AR:$AR,0),COLUMN(Z161)-2)</f>
        <v>#N/A</v>
      </c>
      <c r="AA161" t="e">
        <f>INDEX(VATSIM_Connections!$A:$AQ,MATCH($A161,VATSIM_Connections!$AR:$AR,0),COLUMN(AA161)-2)</f>
        <v>#N/A</v>
      </c>
      <c r="AB161" t="e">
        <f>INDEX(VATSIM_Connections!$A:$AQ,MATCH($A161,VATSIM_Connections!$AR:$AR,0),COLUMN(AB161)-2)</f>
        <v>#N/A</v>
      </c>
      <c r="AC161" t="e">
        <f>INDEX(VATSIM_Connections!$A:$AQ,MATCH($A161,VATSIM_Connections!$AR:$AR,0),COLUMN(AC161)-2)</f>
        <v>#N/A</v>
      </c>
      <c r="AD161" t="e">
        <f>INDEX(VATSIM_Connections!$A:$AQ,MATCH($A161,VATSIM_Connections!$AR:$AR,0),COLUMN(AD161)-2)</f>
        <v>#N/A</v>
      </c>
      <c r="AE161" t="e">
        <f>INDEX(VATSIM_Connections!$A:$AQ,MATCH($A161,VATSIM_Connections!$AR:$AR,0),COLUMN(AE161)-2)</f>
        <v>#N/A</v>
      </c>
      <c r="AF161" t="e">
        <f>INDEX(VATSIM_Connections!$A:$AQ,MATCH($A161,VATSIM_Connections!$AR:$AR,0),COLUMN(AF161)-2)</f>
        <v>#N/A</v>
      </c>
      <c r="AG161" t="e">
        <f>INDEX(VATSIM_Connections!$A:$AQ,MATCH($A161,VATSIM_Connections!$AR:$AR,0),COLUMN(AG161)-2)</f>
        <v>#N/A</v>
      </c>
      <c r="AH161" t="e">
        <f>INDEX(VATSIM_Connections!$A:$AQ,MATCH($A161,VATSIM_Connections!$AR:$AR,0),COLUMN(AH161)-2)</f>
        <v>#N/A</v>
      </c>
      <c r="AI161" t="e">
        <f>INDEX(VATSIM_Connections!$A:$AQ,MATCH($A161,VATSIM_Connections!$AR:$AR,0),COLUMN(AI161)-2)</f>
        <v>#N/A</v>
      </c>
      <c r="AJ161" t="e">
        <f>INDEX(VATSIM_Connections!$A:$AQ,MATCH($A161,VATSIM_Connections!$AR:$AR,0),COLUMN(AJ161)-2)</f>
        <v>#N/A</v>
      </c>
      <c r="AK161" t="e">
        <f>INDEX(VATSIM_Connections!$A:$AQ,MATCH($A161,VATSIM_Connections!$AR:$AR,0),COLUMN(AK161)-2)</f>
        <v>#N/A</v>
      </c>
      <c r="AL161" t="e">
        <f>INDEX(VATSIM_Connections!$A:$AQ,MATCH($A161,VATSIM_Connections!$AR:$AR,0),COLUMN(AL161)-2)</f>
        <v>#N/A</v>
      </c>
      <c r="AM161" t="e">
        <f>INDEX(VATSIM_Connections!$A:$AQ,MATCH($A161,VATSIM_Connections!$AR:$AR,0),COLUMN(AM161)-2)</f>
        <v>#N/A</v>
      </c>
      <c r="AN161" t="e">
        <f>INDEX(VATSIM_Connections!$A:$AQ,MATCH($A161,VATSIM_Connections!$AR:$AR,0),COLUMN(AN161)-2)</f>
        <v>#N/A</v>
      </c>
      <c r="AO161" t="e">
        <f>INDEX(VATSIM_Connections!$A:$AQ,MATCH($A161,VATSIM_Connections!$AR:$AR,0),COLUMN(AO161)-2)</f>
        <v>#N/A</v>
      </c>
      <c r="AP161" t="e">
        <f>INDEX(VATSIM_Connections!$A:$AQ,MATCH($A161,VATSIM_Connections!$AR:$AR,0),COLUMN(AP161)-2)</f>
        <v>#N/A</v>
      </c>
      <c r="AQ161" t="e">
        <f>INDEX(VATSIM_Connections!$A:$AQ,MATCH($A161,VATSIM_Connections!$AR:$AR,0),COLUMN(AQ161)-2)</f>
        <v>#N/A</v>
      </c>
    </row>
    <row r="162" spans="1:43" x14ac:dyDescent="0.25">
      <c r="A162">
        <f t="shared" si="2"/>
        <v>161</v>
      </c>
      <c r="B162" t="e">
        <f>INDEX(VATSIM_Connections!$A:$AQ,MATCH($A162,VATSIM_Connections!$AR:$AR,0),COLUMN(A162))</f>
        <v>#N/A</v>
      </c>
      <c r="C162" t="e">
        <f>INDEX(VATSIM_Connections!$A:$AQ,MATCH($A162,VATSIM_Connections!$AR:$AR,0),COLUMN(B162))</f>
        <v>#N/A</v>
      </c>
      <c r="D162" t="e">
        <f>INDEX(DVA_Roster!$A:$I,MATCH(_xlfn.NUMBERVALUE($C162),DVA_Roster!$G:$G,0),2)</f>
        <v>#N/A</v>
      </c>
      <c r="E162" t="e">
        <f>INDEX(VATSIM_Connections!$A:$AQ,MATCH($A162,VATSIM_Connections!$AR:$AR,0),COLUMN(C162))</f>
        <v>#N/A</v>
      </c>
      <c r="F162" t="e">
        <f>INDEX(VATSIM_Connections!$A:$AQ,MATCH($A162,VATSIM_Connections!$AR:$AR,0),COLUMN(F162)-2)</f>
        <v>#N/A</v>
      </c>
      <c r="G162" t="e">
        <f>INDEX(VATSIM_Connections!$A:$AQ,MATCH($A162,VATSIM_Connections!$AR:$AR,0),COLUMN(G162)-2)</f>
        <v>#N/A</v>
      </c>
      <c r="H162" t="e">
        <f>INDEX(VATSIM_Connections!$A:$AQ,MATCH($A162,VATSIM_Connections!$AR:$AR,0),COLUMN(H162)-2)</f>
        <v>#N/A</v>
      </c>
      <c r="I162" t="e">
        <f>INDEX(VATSIM_Connections!$A:$AQ,MATCH($A162,VATSIM_Connections!$AR:$AR,0),COLUMN(I162)-2)</f>
        <v>#N/A</v>
      </c>
      <c r="J162" t="e">
        <f>INDEX(VATSIM_Connections!$A:$AQ,MATCH($A162,VATSIM_Connections!$AR:$AR,0),COLUMN(J162)-2)</f>
        <v>#N/A</v>
      </c>
      <c r="K162" t="e">
        <f>INDEX(VATSIM_Connections!$A:$AQ,MATCH($A162,VATSIM_Connections!$AR:$AR,0),COLUMN(K162)-2)</f>
        <v>#N/A</v>
      </c>
      <c r="L162" t="e">
        <f>INDEX(VATSIM_Connections!$A:$AQ,MATCH($A162,VATSIM_Connections!$AR:$AR,0),COLUMN(L162)-2)</f>
        <v>#N/A</v>
      </c>
      <c r="M162" t="e">
        <f>INDEX(VATSIM_Connections!$A:$AQ,MATCH($A162,VATSIM_Connections!$AR:$AR,0),COLUMN(M162)-2)</f>
        <v>#N/A</v>
      </c>
      <c r="N162" t="e">
        <f>INDEX(VATSIM_Connections!$A:$AQ,MATCH($A162,VATSIM_Connections!$AR:$AR,0),COLUMN(N162)-2)</f>
        <v>#N/A</v>
      </c>
      <c r="O162" t="e">
        <f>INDEX(VATSIM_Connections!$A:$AQ,MATCH($A162,VATSIM_Connections!$AR:$AR,0),COLUMN(O162)-2)</f>
        <v>#N/A</v>
      </c>
      <c r="P162" t="e">
        <f>INDEX(VATSIM_Connections!$A:$AQ,MATCH($A162,VATSIM_Connections!$AR:$AR,0),COLUMN(P162)-2)</f>
        <v>#N/A</v>
      </c>
      <c r="Q162" t="e">
        <f>INDEX(VATSIM_Connections!$A:$AQ,MATCH($A162,VATSIM_Connections!$AR:$AR,0),COLUMN(Q162)-2)</f>
        <v>#N/A</v>
      </c>
      <c r="R162" t="e">
        <f>INDEX(VATSIM_Connections!$A:$AQ,MATCH($A162,VATSIM_Connections!$AR:$AR,0),COLUMN(R162)-2)</f>
        <v>#N/A</v>
      </c>
      <c r="S162" t="e">
        <f>INDEX(VATSIM_Connections!$A:$AQ,MATCH($A162,VATSIM_Connections!$AR:$AR,0),COLUMN(S162)-2)</f>
        <v>#N/A</v>
      </c>
      <c r="T162" t="e">
        <f>INDEX(VATSIM_Connections!$A:$AQ,MATCH($A162,VATSIM_Connections!$AR:$AR,0),COLUMN(T162)-2)</f>
        <v>#N/A</v>
      </c>
      <c r="U162" t="e">
        <f>INDEX(VATSIM_Connections!$A:$AQ,MATCH($A162,VATSIM_Connections!$AR:$AR,0),COLUMN(U162)-2)</f>
        <v>#N/A</v>
      </c>
      <c r="V162" t="e">
        <f>INDEX(VATSIM_Connections!$A:$AQ,MATCH($A162,VATSIM_Connections!$AR:$AR,0),COLUMN(V162)-2)</f>
        <v>#N/A</v>
      </c>
      <c r="W162" t="e">
        <f>INDEX(VATSIM_Connections!$A:$AQ,MATCH($A162,VATSIM_Connections!$AR:$AR,0),COLUMN(W162)-2)</f>
        <v>#N/A</v>
      </c>
      <c r="X162" t="e">
        <f>INDEX(VATSIM_Connections!$A:$AQ,MATCH($A162,VATSIM_Connections!$AR:$AR,0),COLUMN(X162)-2)</f>
        <v>#N/A</v>
      </c>
      <c r="Y162" t="e">
        <f>INDEX(VATSIM_Connections!$A:$AQ,MATCH($A162,VATSIM_Connections!$AR:$AR,0),COLUMN(Y162)-2)</f>
        <v>#N/A</v>
      </c>
      <c r="Z162" t="e">
        <f>INDEX(VATSIM_Connections!$A:$AQ,MATCH($A162,VATSIM_Connections!$AR:$AR,0),COLUMN(Z162)-2)</f>
        <v>#N/A</v>
      </c>
      <c r="AA162" t="e">
        <f>INDEX(VATSIM_Connections!$A:$AQ,MATCH($A162,VATSIM_Connections!$AR:$AR,0),COLUMN(AA162)-2)</f>
        <v>#N/A</v>
      </c>
      <c r="AB162" t="e">
        <f>INDEX(VATSIM_Connections!$A:$AQ,MATCH($A162,VATSIM_Connections!$AR:$AR,0),COLUMN(AB162)-2)</f>
        <v>#N/A</v>
      </c>
      <c r="AC162" t="e">
        <f>INDEX(VATSIM_Connections!$A:$AQ,MATCH($A162,VATSIM_Connections!$AR:$AR,0),COLUMN(AC162)-2)</f>
        <v>#N/A</v>
      </c>
      <c r="AD162" t="e">
        <f>INDEX(VATSIM_Connections!$A:$AQ,MATCH($A162,VATSIM_Connections!$AR:$AR,0),COLUMN(AD162)-2)</f>
        <v>#N/A</v>
      </c>
      <c r="AE162" t="e">
        <f>INDEX(VATSIM_Connections!$A:$AQ,MATCH($A162,VATSIM_Connections!$AR:$AR,0),COLUMN(AE162)-2)</f>
        <v>#N/A</v>
      </c>
      <c r="AF162" t="e">
        <f>INDEX(VATSIM_Connections!$A:$AQ,MATCH($A162,VATSIM_Connections!$AR:$AR,0),COLUMN(AF162)-2)</f>
        <v>#N/A</v>
      </c>
      <c r="AG162" t="e">
        <f>INDEX(VATSIM_Connections!$A:$AQ,MATCH($A162,VATSIM_Connections!$AR:$AR,0),COLUMN(AG162)-2)</f>
        <v>#N/A</v>
      </c>
      <c r="AH162" t="e">
        <f>INDEX(VATSIM_Connections!$A:$AQ,MATCH($A162,VATSIM_Connections!$AR:$AR,0),COLUMN(AH162)-2)</f>
        <v>#N/A</v>
      </c>
      <c r="AI162" t="e">
        <f>INDEX(VATSIM_Connections!$A:$AQ,MATCH($A162,VATSIM_Connections!$AR:$AR,0),COLUMN(AI162)-2)</f>
        <v>#N/A</v>
      </c>
      <c r="AJ162" t="e">
        <f>INDEX(VATSIM_Connections!$A:$AQ,MATCH($A162,VATSIM_Connections!$AR:$AR,0),COLUMN(AJ162)-2)</f>
        <v>#N/A</v>
      </c>
      <c r="AK162" t="e">
        <f>INDEX(VATSIM_Connections!$A:$AQ,MATCH($A162,VATSIM_Connections!$AR:$AR,0),COLUMN(AK162)-2)</f>
        <v>#N/A</v>
      </c>
      <c r="AL162" t="e">
        <f>INDEX(VATSIM_Connections!$A:$AQ,MATCH($A162,VATSIM_Connections!$AR:$AR,0),COLUMN(AL162)-2)</f>
        <v>#N/A</v>
      </c>
      <c r="AM162" t="e">
        <f>INDEX(VATSIM_Connections!$A:$AQ,MATCH($A162,VATSIM_Connections!$AR:$AR,0),COLUMN(AM162)-2)</f>
        <v>#N/A</v>
      </c>
      <c r="AN162" t="e">
        <f>INDEX(VATSIM_Connections!$A:$AQ,MATCH($A162,VATSIM_Connections!$AR:$AR,0),COLUMN(AN162)-2)</f>
        <v>#N/A</v>
      </c>
      <c r="AO162" t="e">
        <f>INDEX(VATSIM_Connections!$A:$AQ,MATCH($A162,VATSIM_Connections!$AR:$AR,0),COLUMN(AO162)-2)</f>
        <v>#N/A</v>
      </c>
      <c r="AP162" t="e">
        <f>INDEX(VATSIM_Connections!$A:$AQ,MATCH($A162,VATSIM_Connections!$AR:$AR,0),COLUMN(AP162)-2)</f>
        <v>#N/A</v>
      </c>
      <c r="AQ162" t="e">
        <f>INDEX(VATSIM_Connections!$A:$AQ,MATCH($A162,VATSIM_Connections!$AR:$AR,0),COLUMN(AQ162)-2)</f>
        <v>#N/A</v>
      </c>
    </row>
    <row r="163" spans="1:43" x14ac:dyDescent="0.25">
      <c r="A163">
        <f t="shared" si="2"/>
        <v>162</v>
      </c>
      <c r="B163" t="e">
        <f>INDEX(VATSIM_Connections!$A:$AQ,MATCH($A163,VATSIM_Connections!$AR:$AR,0),COLUMN(A163))</f>
        <v>#N/A</v>
      </c>
      <c r="C163" t="e">
        <f>INDEX(VATSIM_Connections!$A:$AQ,MATCH($A163,VATSIM_Connections!$AR:$AR,0),COLUMN(B163))</f>
        <v>#N/A</v>
      </c>
      <c r="D163" t="e">
        <f>INDEX(DVA_Roster!$A:$I,MATCH(_xlfn.NUMBERVALUE($C163),DVA_Roster!$G:$G,0),2)</f>
        <v>#N/A</v>
      </c>
      <c r="E163" t="e">
        <f>INDEX(VATSIM_Connections!$A:$AQ,MATCH($A163,VATSIM_Connections!$AR:$AR,0),COLUMN(C163))</f>
        <v>#N/A</v>
      </c>
      <c r="F163" t="e">
        <f>INDEX(VATSIM_Connections!$A:$AQ,MATCH($A163,VATSIM_Connections!$AR:$AR,0),COLUMN(F163)-2)</f>
        <v>#N/A</v>
      </c>
      <c r="G163" t="e">
        <f>INDEX(VATSIM_Connections!$A:$AQ,MATCH($A163,VATSIM_Connections!$AR:$AR,0),COLUMN(G163)-2)</f>
        <v>#N/A</v>
      </c>
      <c r="H163" t="e">
        <f>INDEX(VATSIM_Connections!$A:$AQ,MATCH($A163,VATSIM_Connections!$AR:$AR,0),COLUMN(H163)-2)</f>
        <v>#N/A</v>
      </c>
      <c r="I163" t="e">
        <f>INDEX(VATSIM_Connections!$A:$AQ,MATCH($A163,VATSIM_Connections!$AR:$AR,0),COLUMN(I163)-2)</f>
        <v>#N/A</v>
      </c>
      <c r="J163" t="e">
        <f>INDEX(VATSIM_Connections!$A:$AQ,MATCH($A163,VATSIM_Connections!$AR:$AR,0),COLUMN(J163)-2)</f>
        <v>#N/A</v>
      </c>
      <c r="K163" t="e">
        <f>INDEX(VATSIM_Connections!$A:$AQ,MATCH($A163,VATSIM_Connections!$AR:$AR,0),COLUMN(K163)-2)</f>
        <v>#N/A</v>
      </c>
      <c r="L163" t="e">
        <f>INDEX(VATSIM_Connections!$A:$AQ,MATCH($A163,VATSIM_Connections!$AR:$AR,0),COLUMN(L163)-2)</f>
        <v>#N/A</v>
      </c>
      <c r="M163" t="e">
        <f>INDEX(VATSIM_Connections!$A:$AQ,MATCH($A163,VATSIM_Connections!$AR:$AR,0),COLUMN(M163)-2)</f>
        <v>#N/A</v>
      </c>
      <c r="N163" t="e">
        <f>INDEX(VATSIM_Connections!$A:$AQ,MATCH($A163,VATSIM_Connections!$AR:$AR,0),COLUMN(N163)-2)</f>
        <v>#N/A</v>
      </c>
      <c r="O163" t="e">
        <f>INDEX(VATSIM_Connections!$A:$AQ,MATCH($A163,VATSIM_Connections!$AR:$AR,0),COLUMN(O163)-2)</f>
        <v>#N/A</v>
      </c>
      <c r="P163" t="e">
        <f>INDEX(VATSIM_Connections!$A:$AQ,MATCH($A163,VATSIM_Connections!$AR:$AR,0),COLUMN(P163)-2)</f>
        <v>#N/A</v>
      </c>
      <c r="Q163" t="e">
        <f>INDEX(VATSIM_Connections!$A:$AQ,MATCH($A163,VATSIM_Connections!$AR:$AR,0),COLUMN(Q163)-2)</f>
        <v>#N/A</v>
      </c>
      <c r="R163" t="e">
        <f>INDEX(VATSIM_Connections!$A:$AQ,MATCH($A163,VATSIM_Connections!$AR:$AR,0),COLUMN(R163)-2)</f>
        <v>#N/A</v>
      </c>
      <c r="S163" t="e">
        <f>INDEX(VATSIM_Connections!$A:$AQ,MATCH($A163,VATSIM_Connections!$AR:$AR,0),COLUMN(S163)-2)</f>
        <v>#N/A</v>
      </c>
      <c r="T163" t="e">
        <f>INDEX(VATSIM_Connections!$A:$AQ,MATCH($A163,VATSIM_Connections!$AR:$AR,0),COLUMN(T163)-2)</f>
        <v>#N/A</v>
      </c>
      <c r="U163" t="e">
        <f>INDEX(VATSIM_Connections!$A:$AQ,MATCH($A163,VATSIM_Connections!$AR:$AR,0),COLUMN(U163)-2)</f>
        <v>#N/A</v>
      </c>
      <c r="V163" t="e">
        <f>INDEX(VATSIM_Connections!$A:$AQ,MATCH($A163,VATSIM_Connections!$AR:$AR,0),COLUMN(V163)-2)</f>
        <v>#N/A</v>
      </c>
      <c r="W163" t="e">
        <f>INDEX(VATSIM_Connections!$A:$AQ,MATCH($A163,VATSIM_Connections!$AR:$AR,0),COLUMN(W163)-2)</f>
        <v>#N/A</v>
      </c>
      <c r="X163" t="e">
        <f>INDEX(VATSIM_Connections!$A:$AQ,MATCH($A163,VATSIM_Connections!$AR:$AR,0),COLUMN(X163)-2)</f>
        <v>#N/A</v>
      </c>
      <c r="Y163" t="e">
        <f>INDEX(VATSIM_Connections!$A:$AQ,MATCH($A163,VATSIM_Connections!$AR:$AR,0),COLUMN(Y163)-2)</f>
        <v>#N/A</v>
      </c>
      <c r="Z163" t="e">
        <f>INDEX(VATSIM_Connections!$A:$AQ,MATCH($A163,VATSIM_Connections!$AR:$AR,0),COLUMN(Z163)-2)</f>
        <v>#N/A</v>
      </c>
      <c r="AA163" t="e">
        <f>INDEX(VATSIM_Connections!$A:$AQ,MATCH($A163,VATSIM_Connections!$AR:$AR,0),COLUMN(AA163)-2)</f>
        <v>#N/A</v>
      </c>
      <c r="AB163" t="e">
        <f>INDEX(VATSIM_Connections!$A:$AQ,MATCH($A163,VATSIM_Connections!$AR:$AR,0),COLUMN(AB163)-2)</f>
        <v>#N/A</v>
      </c>
      <c r="AC163" t="e">
        <f>INDEX(VATSIM_Connections!$A:$AQ,MATCH($A163,VATSIM_Connections!$AR:$AR,0),COLUMN(AC163)-2)</f>
        <v>#N/A</v>
      </c>
      <c r="AD163" t="e">
        <f>INDEX(VATSIM_Connections!$A:$AQ,MATCH($A163,VATSIM_Connections!$AR:$AR,0),COLUMN(AD163)-2)</f>
        <v>#N/A</v>
      </c>
      <c r="AE163" t="e">
        <f>INDEX(VATSIM_Connections!$A:$AQ,MATCH($A163,VATSIM_Connections!$AR:$AR,0),COLUMN(AE163)-2)</f>
        <v>#N/A</v>
      </c>
      <c r="AF163" t="e">
        <f>INDEX(VATSIM_Connections!$A:$AQ,MATCH($A163,VATSIM_Connections!$AR:$AR,0),COLUMN(AF163)-2)</f>
        <v>#N/A</v>
      </c>
      <c r="AG163" t="e">
        <f>INDEX(VATSIM_Connections!$A:$AQ,MATCH($A163,VATSIM_Connections!$AR:$AR,0),COLUMN(AG163)-2)</f>
        <v>#N/A</v>
      </c>
      <c r="AH163" t="e">
        <f>INDEX(VATSIM_Connections!$A:$AQ,MATCH($A163,VATSIM_Connections!$AR:$AR,0),COLUMN(AH163)-2)</f>
        <v>#N/A</v>
      </c>
      <c r="AI163" t="e">
        <f>INDEX(VATSIM_Connections!$A:$AQ,MATCH($A163,VATSIM_Connections!$AR:$AR,0),COLUMN(AI163)-2)</f>
        <v>#N/A</v>
      </c>
      <c r="AJ163" t="e">
        <f>INDEX(VATSIM_Connections!$A:$AQ,MATCH($A163,VATSIM_Connections!$AR:$AR,0),COLUMN(AJ163)-2)</f>
        <v>#N/A</v>
      </c>
      <c r="AK163" t="e">
        <f>INDEX(VATSIM_Connections!$A:$AQ,MATCH($A163,VATSIM_Connections!$AR:$AR,0),COLUMN(AK163)-2)</f>
        <v>#N/A</v>
      </c>
      <c r="AL163" t="e">
        <f>INDEX(VATSIM_Connections!$A:$AQ,MATCH($A163,VATSIM_Connections!$AR:$AR,0),COLUMN(AL163)-2)</f>
        <v>#N/A</v>
      </c>
      <c r="AM163" t="e">
        <f>INDEX(VATSIM_Connections!$A:$AQ,MATCH($A163,VATSIM_Connections!$AR:$AR,0),COLUMN(AM163)-2)</f>
        <v>#N/A</v>
      </c>
      <c r="AN163" t="e">
        <f>INDEX(VATSIM_Connections!$A:$AQ,MATCH($A163,VATSIM_Connections!$AR:$AR,0),COLUMN(AN163)-2)</f>
        <v>#N/A</v>
      </c>
      <c r="AO163" t="e">
        <f>INDEX(VATSIM_Connections!$A:$AQ,MATCH($A163,VATSIM_Connections!$AR:$AR,0),COLUMN(AO163)-2)</f>
        <v>#N/A</v>
      </c>
      <c r="AP163" t="e">
        <f>INDEX(VATSIM_Connections!$A:$AQ,MATCH($A163,VATSIM_Connections!$AR:$AR,0),COLUMN(AP163)-2)</f>
        <v>#N/A</v>
      </c>
      <c r="AQ163" t="e">
        <f>INDEX(VATSIM_Connections!$A:$AQ,MATCH($A163,VATSIM_Connections!$AR:$AR,0),COLUMN(AQ163)-2)</f>
        <v>#N/A</v>
      </c>
    </row>
    <row r="164" spans="1:43" x14ac:dyDescent="0.25">
      <c r="A164">
        <f t="shared" si="2"/>
        <v>163</v>
      </c>
      <c r="B164" t="e">
        <f>INDEX(VATSIM_Connections!$A:$AQ,MATCH($A164,VATSIM_Connections!$AR:$AR,0),COLUMN(A164))</f>
        <v>#N/A</v>
      </c>
      <c r="C164" t="e">
        <f>INDEX(VATSIM_Connections!$A:$AQ,MATCH($A164,VATSIM_Connections!$AR:$AR,0),COLUMN(B164))</f>
        <v>#N/A</v>
      </c>
      <c r="D164" t="e">
        <f>INDEX(DVA_Roster!$A:$I,MATCH(_xlfn.NUMBERVALUE($C164),DVA_Roster!$G:$G,0),2)</f>
        <v>#N/A</v>
      </c>
      <c r="E164" t="e">
        <f>INDEX(VATSIM_Connections!$A:$AQ,MATCH($A164,VATSIM_Connections!$AR:$AR,0),COLUMN(C164))</f>
        <v>#N/A</v>
      </c>
      <c r="F164" t="e">
        <f>INDEX(VATSIM_Connections!$A:$AQ,MATCH($A164,VATSIM_Connections!$AR:$AR,0),COLUMN(F164)-2)</f>
        <v>#N/A</v>
      </c>
      <c r="G164" t="e">
        <f>INDEX(VATSIM_Connections!$A:$AQ,MATCH($A164,VATSIM_Connections!$AR:$AR,0),COLUMN(G164)-2)</f>
        <v>#N/A</v>
      </c>
      <c r="H164" t="e">
        <f>INDEX(VATSIM_Connections!$A:$AQ,MATCH($A164,VATSIM_Connections!$AR:$AR,0),COLUMN(H164)-2)</f>
        <v>#N/A</v>
      </c>
      <c r="I164" t="e">
        <f>INDEX(VATSIM_Connections!$A:$AQ,MATCH($A164,VATSIM_Connections!$AR:$AR,0),COLUMN(I164)-2)</f>
        <v>#N/A</v>
      </c>
      <c r="J164" t="e">
        <f>INDEX(VATSIM_Connections!$A:$AQ,MATCH($A164,VATSIM_Connections!$AR:$AR,0),COLUMN(J164)-2)</f>
        <v>#N/A</v>
      </c>
      <c r="K164" t="e">
        <f>INDEX(VATSIM_Connections!$A:$AQ,MATCH($A164,VATSIM_Connections!$AR:$AR,0),COLUMN(K164)-2)</f>
        <v>#N/A</v>
      </c>
      <c r="L164" t="e">
        <f>INDEX(VATSIM_Connections!$A:$AQ,MATCH($A164,VATSIM_Connections!$AR:$AR,0),COLUMN(L164)-2)</f>
        <v>#N/A</v>
      </c>
      <c r="M164" t="e">
        <f>INDEX(VATSIM_Connections!$A:$AQ,MATCH($A164,VATSIM_Connections!$AR:$AR,0),COLUMN(M164)-2)</f>
        <v>#N/A</v>
      </c>
      <c r="N164" t="e">
        <f>INDEX(VATSIM_Connections!$A:$AQ,MATCH($A164,VATSIM_Connections!$AR:$AR,0),COLUMN(N164)-2)</f>
        <v>#N/A</v>
      </c>
      <c r="O164" t="e">
        <f>INDEX(VATSIM_Connections!$A:$AQ,MATCH($A164,VATSIM_Connections!$AR:$AR,0),COLUMN(O164)-2)</f>
        <v>#N/A</v>
      </c>
      <c r="P164" t="e">
        <f>INDEX(VATSIM_Connections!$A:$AQ,MATCH($A164,VATSIM_Connections!$AR:$AR,0),COLUMN(P164)-2)</f>
        <v>#N/A</v>
      </c>
      <c r="Q164" t="e">
        <f>INDEX(VATSIM_Connections!$A:$AQ,MATCH($A164,VATSIM_Connections!$AR:$AR,0),COLUMN(Q164)-2)</f>
        <v>#N/A</v>
      </c>
      <c r="R164" t="e">
        <f>INDEX(VATSIM_Connections!$A:$AQ,MATCH($A164,VATSIM_Connections!$AR:$AR,0),COLUMN(R164)-2)</f>
        <v>#N/A</v>
      </c>
      <c r="S164" t="e">
        <f>INDEX(VATSIM_Connections!$A:$AQ,MATCH($A164,VATSIM_Connections!$AR:$AR,0),COLUMN(S164)-2)</f>
        <v>#N/A</v>
      </c>
      <c r="T164" t="e">
        <f>INDEX(VATSIM_Connections!$A:$AQ,MATCH($A164,VATSIM_Connections!$AR:$AR,0),COLUMN(T164)-2)</f>
        <v>#N/A</v>
      </c>
      <c r="U164" t="e">
        <f>INDEX(VATSIM_Connections!$A:$AQ,MATCH($A164,VATSIM_Connections!$AR:$AR,0),COLUMN(U164)-2)</f>
        <v>#N/A</v>
      </c>
      <c r="V164" t="e">
        <f>INDEX(VATSIM_Connections!$A:$AQ,MATCH($A164,VATSIM_Connections!$AR:$AR,0),COLUMN(V164)-2)</f>
        <v>#N/A</v>
      </c>
      <c r="W164" t="e">
        <f>INDEX(VATSIM_Connections!$A:$AQ,MATCH($A164,VATSIM_Connections!$AR:$AR,0),COLUMN(W164)-2)</f>
        <v>#N/A</v>
      </c>
      <c r="X164" t="e">
        <f>INDEX(VATSIM_Connections!$A:$AQ,MATCH($A164,VATSIM_Connections!$AR:$AR,0),COLUMN(X164)-2)</f>
        <v>#N/A</v>
      </c>
      <c r="Y164" t="e">
        <f>INDEX(VATSIM_Connections!$A:$AQ,MATCH($A164,VATSIM_Connections!$AR:$AR,0),COLUMN(Y164)-2)</f>
        <v>#N/A</v>
      </c>
      <c r="Z164" t="e">
        <f>INDEX(VATSIM_Connections!$A:$AQ,MATCH($A164,VATSIM_Connections!$AR:$AR,0),COLUMN(Z164)-2)</f>
        <v>#N/A</v>
      </c>
      <c r="AA164" t="e">
        <f>INDEX(VATSIM_Connections!$A:$AQ,MATCH($A164,VATSIM_Connections!$AR:$AR,0),COLUMN(AA164)-2)</f>
        <v>#N/A</v>
      </c>
      <c r="AB164" t="e">
        <f>INDEX(VATSIM_Connections!$A:$AQ,MATCH($A164,VATSIM_Connections!$AR:$AR,0),COLUMN(AB164)-2)</f>
        <v>#N/A</v>
      </c>
      <c r="AC164" t="e">
        <f>INDEX(VATSIM_Connections!$A:$AQ,MATCH($A164,VATSIM_Connections!$AR:$AR,0),COLUMN(AC164)-2)</f>
        <v>#N/A</v>
      </c>
      <c r="AD164" t="e">
        <f>INDEX(VATSIM_Connections!$A:$AQ,MATCH($A164,VATSIM_Connections!$AR:$AR,0),COLUMN(AD164)-2)</f>
        <v>#N/A</v>
      </c>
      <c r="AE164" t="e">
        <f>INDEX(VATSIM_Connections!$A:$AQ,MATCH($A164,VATSIM_Connections!$AR:$AR,0),COLUMN(AE164)-2)</f>
        <v>#N/A</v>
      </c>
      <c r="AF164" t="e">
        <f>INDEX(VATSIM_Connections!$A:$AQ,MATCH($A164,VATSIM_Connections!$AR:$AR,0),COLUMN(AF164)-2)</f>
        <v>#N/A</v>
      </c>
      <c r="AG164" t="e">
        <f>INDEX(VATSIM_Connections!$A:$AQ,MATCH($A164,VATSIM_Connections!$AR:$AR,0),COLUMN(AG164)-2)</f>
        <v>#N/A</v>
      </c>
      <c r="AH164" t="e">
        <f>INDEX(VATSIM_Connections!$A:$AQ,MATCH($A164,VATSIM_Connections!$AR:$AR,0),COLUMN(AH164)-2)</f>
        <v>#N/A</v>
      </c>
      <c r="AI164" t="e">
        <f>INDEX(VATSIM_Connections!$A:$AQ,MATCH($A164,VATSIM_Connections!$AR:$AR,0),COLUMN(AI164)-2)</f>
        <v>#N/A</v>
      </c>
      <c r="AJ164" t="e">
        <f>INDEX(VATSIM_Connections!$A:$AQ,MATCH($A164,VATSIM_Connections!$AR:$AR,0),COLUMN(AJ164)-2)</f>
        <v>#N/A</v>
      </c>
      <c r="AK164" t="e">
        <f>INDEX(VATSIM_Connections!$A:$AQ,MATCH($A164,VATSIM_Connections!$AR:$AR,0),COLUMN(AK164)-2)</f>
        <v>#N/A</v>
      </c>
      <c r="AL164" t="e">
        <f>INDEX(VATSIM_Connections!$A:$AQ,MATCH($A164,VATSIM_Connections!$AR:$AR,0),COLUMN(AL164)-2)</f>
        <v>#N/A</v>
      </c>
      <c r="AM164" t="e">
        <f>INDEX(VATSIM_Connections!$A:$AQ,MATCH($A164,VATSIM_Connections!$AR:$AR,0),COLUMN(AM164)-2)</f>
        <v>#N/A</v>
      </c>
      <c r="AN164" t="e">
        <f>INDEX(VATSIM_Connections!$A:$AQ,MATCH($A164,VATSIM_Connections!$AR:$AR,0),COLUMN(AN164)-2)</f>
        <v>#N/A</v>
      </c>
      <c r="AO164" t="e">
        <f>INDEX(VATSIM_Connections!$A:$AQ,MATCH($A164,VATSIM_Connections!$AR:$AR,0),COLUMN(AO164)-2)</f>
        <v>#N/A</v>
      </c>
      <c r="AP164" t="e">
        <f>INDEX(VATSIM_Connections!$A:$AQ,MATCH($A164,VATSIM_Connections!$AR:$AR,0),COLUMN(AP164)-2)</f>
        <v>#N/A</v>
      </c>
      <c r="AQ164" t="e">
        <f>INDEX(VATSIM_Connections!$A:$AQ,MATCH($A164,VATSIM_Connections!$AR:$AR,0),COLUMN(AQ164)-2)</f>
        <v>#N/A</v>
      </c>
    </row>
    <row r="165" spans="1:43" x14ac:dyDescent="0.25">
      <c r="A165">
        <f t="shared" si="2"/>
        <v>164</v>
      </c>
      <c r="B165" t="e">
        <f>INDEX(VATSIM_Connections!$A:$AQ,MATCH($A165,VATSIM_Connections!$AR:$AR,0),COLUMN(A165))</f>
        <v>#N/A</v>
      </c>
      <c r="C165" t="e">
        <f>INDEX(VATSIM_Connections!$A:$AQ,MATCH($A165,VATSIM_Connections!$AR:$AR,0),COLUMN(B165))</f>
        <v>#N/A</v>
      </c>
      <c r="D165" t="e">
        <f>INDEX(DVA_Roster!$A:$I,MATCH(_xlfn.NUMBERVALUE($C165),DVA_Roster!$G:$G,0),2)</f>
        <v>#N/A</v>
      </c>
      <c r="E165" t="e">
        <f>INDEX(VATSIM_Connections!$A:$AQ,MATCH($A165,VATSIM_Connections!$AR:$AR,0),COLUMN(C165))</f>
        <v>#N/A</v>
      </c>
      <c r="F165" t="e">
        <f>INDEX(VATSIM_Connections!$A:$AQ,MATCH($A165,VATSIM_Connections!$AR:$AR,0),COLUMN(F165)-2)</f>
        <v>#N/A</v>
      </c>
      <c r="G165" t="e">
        <f>INDEX(VATSIM_Connections!$A:$AQ,MATCH($A165,VATSIM_Connections!$AR:$AR,0),COLUMN(G165)-2)</f>
        <v>#N/A</v>
      </c>
      <c r="H165" t="e">
        <f>INDEX(VATSIM_Connections!$A:$AQ,MATCH($A165,VATSIM_Connections!$AR:$AR,0),COLUMN(H165)-2)</f>
        <v>#N/A</v>
      </c>
      <c r="I165" t="e">
        <f>INDEX(VATSIM_Connections!$A:$AQ,MATCH($A165,VATSIM_Connections!$AR:$AR,0),COLUMN(I165)-2)</f>
        <v>#N/A</v>
      </c>
      <c r="J165" t="e">
        <f>INDEX(VATSIM_Connections!$A:$AQ,MATCH($A165,VATSIM_Connections!$AR:$AR,0),COLUMN(J165)-2)</f>
        <v>#N/A</v>
      </c>
      <c r="K165" t="e">
        <f>INDEX(VATSIM_Connections!$A:$AQ,MATCH($A165,VATSIM_Connections!$AR:$AR,0),COLUMN(K165)-2)</f>
        <v>#N/A</v>
      </c>
      <c r="L165" t="e">
        <f>INDEX(VATSIM_Connections!$A:$AQ,MATCH($A165,VATSIM_Connections!$AR:$AR,0),COLUMN(L165)-2)</f>
        <v>#N/A</v>
      </c>
      <c r="M165" t="e">
        <f>INDEX(VATSIM_Connections!$A:$AQ,MATCH($A165,VATSIM_Connections!$AR:$AR,0),COLUMN(M165)-2)</f>
        <v>#N/A</v>
      </c>
      <c r="N165" t="e">
        <f>INDEX(VATSIM_Connections!$A:$AQ,MATCH($A165,VATSIM_Connections!$AR:$AR,0),COLUMN(N165)-2)</f>
        <v>#N/A</v>
      </c>
      <c r="O165" t="e">
        <f>INDEX(VATSIM_Connections!$A:$AQ,MATCH($A165,VATSIM_Connections!$AR:$AR,0),COLUMN(O165)-2)</f>
        <v>#N/A</v>
      </c>
      <c r="P165" t="e">
        <f>INDEX(VATSIM_Connections!$A:$AQ,MATCH($A165,VATSIM_Connections!$AR:$AR,0),COLUMN(P165)-2)</f>
        <v>#N/A</v>
      </c>
      <c r="Q165" t="e">
        <f>INDEX(VATSIM_Connections!$A:$AQ,MATCH($A165,VATSIM_Connections!$AR:$AR,0),COLUMN(Q165)-2)</f>
        <v>#N/A</v>
      </c>
      <c r="R165" t="e">
        <f>INDEX(VATSIM_Connections!$A:$AQ,MATCH($A165,VATSIM_Connections!$AR:$AR,0),COLUMN(R165)-2)</f>
        <v>#N/A</v>
      </c>
      <c r="S165" t="e">
        <f>INDEX(VATSIM_Connections!$A:$AQ,MATCH($A165,VATSIM_Connections!$AR:$AR,0),COLUMN(S165)-2)</f>
        <v>#N/A</v>
      </c>
      <c r="T165" t="e">
        <f>INDEX(VATSIM_Connections!$A:$AQ,MATCH($A165,VATSIM_Connections!$AR:$AR,0),COLUMN(T165)-2)</f>
        <v>#N/A</v>
      </c>
      <c r="U165" t="e">
        <f>INDEX(VATSIM_Connections!$A:$AQ,MATCH($A165,VATSIM_Connections!$AR:$AR,0),COLUMN(U165)-2)</f>
        <v>#N/A</v>
      </c>
      <c r="V165" t="e">
        <f>INDEX(VATSIM_Connections!$A:$AQ,MATCH($A165,VATSIM_Connections!$AR:$AR,0),COLUMN(V165)-2)</f>
        <v>#N/A</v>
      </c>
      <c r="W165" t="e">
        <f>INDEX(VATSIM_Connections!$A:$AQ,MATCH($A165,VATSIM_Connections!$AR:$AR,0),COLUMN(W165)-2)</f>
        <v>#N/A</v>
      </c>
      <c r="X165" t="e">
        <f>INDEX(VATSIM_Connections!$A:$AQ,MATCH($A165,VATSIM_Connections!$AR:$AR,0),COLUMN(X165)-2)</f>
        <v>#N/A</v>
      </c>
      <c r="Y165" t="e">
        <f>INDEX(VATSIM_Connections!$A:$AQ,MATCH($A165,VATSIM_Connections!$AR:$AR,0),COLUMN(Y165)-2)</f>
        <v>#N/A</v>
      </c>
      <c r="Z165" t="e">
        <f>INDEX(VATSIM_Connections!$A:$AQ,MATCH($A165,VATSIM_Connections!$AR:$AR,0),COLUMN(Z165)-2)</f>
        <v>#N/A</v>
      </c>
      <c r="AA165" t="e">
        <f>INDEX(VATSIM_Connections!$A:$AQ,MATCH($A165,VATSIM_Connections!$AR:$AR,0),COLUMN(AA165)-2)</f>
        <v>#N/A</v>
      </c>
      <c r="AB165" t="e">
        <f>INDEX(VATSIM_Connections!$A:$AQ,MATCH($A165,VATSIM_Connections!$AR:$AR,0),COLUMN(AB165)-2)</f>
        <v>#N/A</v>
      </c>
      <c r="AC165" t="e">
        <f>INDEX(VATSIM_Connections!$A:$AQ,MATCH($A165,VATSIM_Connections!$AR:$AR,0),COLUMN(AC165)-2)</f>
        <v>#N/A</v>
      </c>
      <c r="AD165" t="e">
        <f>INDEX(VATSIM_Connections!$A:$AQ,MATCH($A165,VATSIM_Connections!$AR:$AR,0),COLUMN(AD165)-2)</f>
        <v>#N/A</v>
      </c>
      <c r="AE165" t="e">
        <f>INDEX(VATSIM_Connections!$A:$AQ,MATCH($A165,VATSIM_Connections!$AR:$AR,0),COLUMN(AE165)-2)</f>
        <v>#N/A</v>
      </c>
      <c r="AF165" t="e">
        <f>INDEX(VATSIM_Connections!$A:$AQ,MATCH($A165,VATSIM_Connections!$AR:$AR,0),COLUMN(AF165)-2)</f>
        <v>#N/A</v>
      </c>
      <c r="AG165" t="e">
        <f>INDEX(VATSIM_Connections!$A:$AQ,MATCH($A165,VATSIM_Connections!$AR:$AR,0),COLUMN(AG165)-2)</f>
        <v>#N/A</v>
      </c>
      <c r="AH165" t="e">
        <f>INDEX(VATSIM_Connections!$A:$AQ,MATCH($A165,VATSIM_Connections!$AR:$AR,0),COLUMN(AH165)-2)</f>
        <v>#N/A</v>
      </c>
      <c r="AI165" t="e">
        <f>INDEX(VATSIM_Connections!$A:$AQ,MATCH($A165,VATSIM_Connections!$AR:$AR,0),COLUMN(AI165)-2)</f>
        <v>#N/A</v>
      </c>
      <c r="AJ165" t="e">
        <f>INDEX(VATSIM_Connections!$A:$AQ,MATCH($A165,VATSIM_Connections!$AR:$AR,0),COLUMN(AJ165)-2)</f>
        <v>#N/A</v>
      </c>
      <c r="AK165" t="e">
        <f>INDEX(VATSIM_Connections!$A:$AQ,MATCH($A165,VATSIM_Connections!$AR:$AR,0),COLUMN(AK165)-2)</f>
        <v>#N/A</v>
      </c>
      <c r="AL165" t="e">
        <f>INDEX(VATSIM_Connections!$A:$AQ,MATCH($A165,VATSIM_Connections!$AR:$AR,0),COLUMN(AL165)-2)</f>
        <v>#N/A</v>
      </c>
      <c r="AM165" t="e">
        <f>INDEX(VATSIM_Connections!$A:$AQ,MATCH($A165,VATSIM_Connections!$AR:$AR,0),COLUMN(AM165)-2)</f>
        <v>#N/A</v>
      </c>
      <c r="AN165" t="e">
        <f>INDEX(VATSIM_Connections!$A:$AQ,MATCH($A165,VATSIM_Connections!$AR:$AR,0),COLUMN(AN165)-2)</f>
        <v>#N/A</v>
      </c>
      <c r="AO165" t="e">
        <f>INDEX(VATSIM_Connections!$A:$AQ,MATCH($A165,VATSIM_Connections!$AR:$AR,0),COLUMN(AO165)-2)</f>
        <v>#N/A</v>
      </c>
      <c r="AP165" t="e">
        <f>INDEX(VATSIM_Connections!$A:$AQ,MATCH($A165,VATSIM_Connections!$AR:$AR,0),COLUMN(AP165)-2)</f>
        <v>#N/A</v>
      </c>
      <c r="AQ165" t="e">
        <f>INDEX(VATSIM_Connections!$A:$AQ,MATCH($A165,VATSIM_Connections!$AR:$AR,0),COLUMN(AQ165)-2)</f>
        <v>#N/A</v>
      </c>
    </row>
    <row r="166" spans="1:43" x14ac:dyDescent="0.25">
      <c r="A166">
        <f t="shared" si="2"/>
        <v>165</v>
      </c>
      <c r="B166" t="e">
        <f>INDEX(VATSIM_Connections!$A:$AQ,MATCH($A166,VATSIM_Connections!$AR:$AR,0),COLUMN(A166))</f>
        <v>#N/A</v>
      </c>
      <c r="C166" t="e">
        <f>INDEX(VATSIM_Connections!$A:$AQ,MATCH($A166,VATSIM_Connections!$AR:$AR,0),COLUMN(B166))</f>
        <v>#N/A</v>
      </c>
      <c r="D166" t="e">
        <f>INDEX(DVA_Roster!$A:$I,MATCH(_xlfn.NUMBERVALUE($C166),DVA_Roster!$G:$G,0),2)</f>
        <v>#N/A</v>
      </c>
      <c r="E166" t="e">
        <f>INDEX(VATSIM_Connections!$A:$AQ,MATCH($A166,VATSIM_Connections!$AR:$AR,0),COLUMN(C166))</f>
        <v>#N/A</v>
      </c>
      <c r="F166" t="e">
        <f>INDEX(VATSIM_Connections!$A:$AQ,MATCH($A166,VATSIM_Connections!$AR:$AR,0),COLUMN(F166)-2)</f>
        <v>#N/A</v>
      </c>
      <c r="G166" t="e">
        <f>INDEX(VATSIM_Connections!$A:$AQ,MATCH($A166,VATSIM_Connections!$AR:$AR,0),COLUMN(G166)-2)</f>
        <v>#N/A</v>
      </c>
      <c r="H166" t="e">
        <f>INDEX(VATSIM_Connections!$A:$AQ,MATCH($A166,VATSIM_Connections!$AR:$AR,0),COLUMN(H166)-2)</f>
        <v>#N/A</v>
      </c>
      <c r="I166" t="e">
        <f>INDEX(VATSIM_Connections!$A:$AQ,MATCH($A166,VATSIM_Connections!$AR:$AR,0),COLUMN(I166)-2)</f>
        <v>#N/A</v>
      </c>
      <c r="J166" t="e">
        <f>INDEX(VATSIM_Connections!$A:$AQ,MATCH($A166,VATSIM_Connections!$AR:$AR,0),COLUMN(J166)-2)</f>
        <v>#N/A</v>
      </c>
      <c r="K166" t="e">
        <f>INDEX(VATSIM_Connections!$A:$AQ,MATCH($A166,VATSIM_Connections!$AR:$AR,0),COLUMN(K166)-2)</f>
        <v>#N/A</v>
      </c>
      <c r="L166" t="e">
        <f>INDEX(VATSIM_Connections!$A:$AQ,MATCH($A166,VATSIM_Connections!$AR:$AR,0),COLUMN(L166)-2)</f>
        <v>#N/A</v>
      </c>
      <c r="M166" t="e">
        <f>INDEX(VATSIM_Connections!$A:$AQ,MATCH($A166,VATSIM_Connections!$AR:$AR,0),COLUMN(M166)-2)</f>
        <v>#N/A</v>
      </c>
      <c r="N166" t="e">
        <f>INDEX(VATSIM_Connections!$A:$AQ,MATCH($A166,VATSIM_Connections!$AR:$AR,0),COLUMN(N166)-2)</f>
        <v>#N/A</v>
      </c>
      <c r="O166" t="e">
        <f>INDEX(VATSIM_Connections!$A:$AQ,MATCH($A166,VATSIM_Connections!$AR:$AR,0),COLUMN(O166)-2)</f>
        <v>#N/A</v>
      </c>
      <c r="P166" t="e">
        <f>INDEX(VATSIM_Connections!$A:$AQ,MATCH($A166,VATSIM_Connections!$AR:$AR,0),COLUMN(P166)-2)</f>
        <v>#N/A</v>
      </c>
      <c r="Q166" t="e">
        <f>INDEX(VATSIM_Connections!$A:$AQ,MATCH($A166,VATSIM_Connections!$AR:$AR,0),COLUMN(Q166)-2)</f>
        <v>#N/A</v>
      </c>
      <c r="R166" t="e">
        <f>INDEX(VATSIM_Connections!$A:$AQ,MATCH($A166,VATSIM_Connections!$AR:$AR,0),COLUMN(R166)-2)</f>
        <v>#N/A</v>
      </c>
      <c r="S166" t="e">
        <f>INDEX(VATSIM_Connections!$A:$AQ,MATCH($A166,VATSIM_Connections!$AR:$AR,0),COLUMN(S166)-2)</f>
        <v>#N/A</v>
      </c>
      <c r="T166" t="e">
        <f>INDEX(VATSIM_Connections!$A:$AQ,MATCH($A166,VATSIM_Connections!$AR:$AR,0),COLUMN(T166)-2)</f>
        <v>#N/A</v>
      </c>
      <c r="U166" t="e">
        <f>INDEX(VATSIM_Connections!$A:$AQ,MATCH($A166,VATSIM_Connections!$AR:$AR,0),COLUMN(U166)-2)</f>
        <v>#N/A</v>
      </c>
      <c r="V166" t="e">
        <f>INDEX(VATSIM_Connections!$A:$AQ,MATCH($A166,VATSIM_Connections!$AR:$AR,0),COLUMN(V166)-2)</f>
        <v>#N/A</v>
      </c>
      <c r="W166" t="e">
        <f>INDEX(VATSIM_Connections!$A:$AQ,MATCH($A166,VATSIM_Connections!$AR:$AR,0),COLUMN(W166)-2)</f>
        <v>#N/A</v>
      </c>
      <c r="X166" t="e">
        <f>INDEX(VATSIM_Connections!$A:$AQ,MATCH($A166,VATSIM_Connections!$AR:$AR,0),COLUMN(X166)-2)</f>
        <v>#N/A</v>
      </c>
      <c r="Y166" t="e">
        <f>INDEX(VATSIM_Connections!$A:$AQ,MATCH($A166,VATSIM_Connections!$AR:$AR,0),COLUMN(Y166)-2)</f>
        <v>#N/A</v>
      </c>
      <c r="Z166" t="e">
        <f>INDEX(VATSIM_Connections!$A:$AQ,MATCH($A166,VATSIM_Connections!$AR:$AR,0),COLUMN(Z166)-2)</f>
        <v>#N/A</v>
      </c>
      <c r="AA166" t="e">
        <f>INDEX(VATSIM_Connections!$A:$AQ,MATCH($A166,VATSIM_Connections!$AR:$AR,0),COLUMN(AA166)-2)</f>
        <v>#N/A</v>
      </c>
      <c r="AB166" t="e">
        <f>INDEX(VATSIM_Connections!$A:$AQ,MATCH($A166,VATSIM_Connections!$AR:$AR,0),COLUMN(AB166)-2)</f>
        <v>#N/A</v>
      </c>
      <c r="AC166" t="e">
        <f>INDEX(VATSIM_Connections!$A:$AQ,MATCH($A166,VATSIM_Connections!$AR:$AR,0),COLUMN(AC166)-2)</f>
        <v>#N/A</v>
      </c>
      <c r="AD166" t="e">
        <f>INDEX(VATSIM_Connections!$A:$AQ,MATCH($A166,VATSIM_Connections!$AR:$AR,0),COLUMN(AD166)-2)</f>
        <v>#N/A</v>
      </c>
      <c r="AE166" t="e">
        <f>INDEX(VATSIM_Connections!$A:$AQ,MATCH($A166,VATSIM_Connections!$AR:$AR,0),COLUMN(AE166)-2)</f>
        <v>#N/A</v>
      </c>
      <c r="AF166" t="e">
        <f>INDEX(VATSIM_Connections!$A:$AQ,MATCH($A166,VATSIM_Connections!$AR:$AR,0),COLUMN(AF166)-2)</f>
        <v>#N/A</v>
      </c>
      <c r="AG166" t="e">
        <f>INDEX(VATSIM_Connections!$A:$AQ,MATCH($A166,VATSIM_Connections!$AR:$AR,0),COLUMN(AG166)-2)</f>
        <v>#N/A</v>
      </c>
      <c r="AH166" t="e">
        <f>INDEX(VATSIM_Connections!$A:$AQ,MATCH($A166,VATSIM_Connections!$AR:$AR,0),COLUMN(AH166)-2)</f>
        <v>#N/A</v>
      </c>
      <c r="AI166" t="e">
        <f>INDEX(VATSIM_Connections!$A:$AQ,MATCH($A166,VATSIM_Connections!$AR:$AR,0),COLUMN(AI166)-2)</f>
        <v>#N/A</v>
      </c>
      <c r="AJ166" t="e">
        <f>INDEX(VATSIM_Connections!$A:$AQ,MATCH($A166,VATSIM_Connections!$AR:$AR,0),COLUMN(AJ166)-2)</f>
        <v>#N/A</v>
      </c>
      <c r="AK166" t="e">
        <f>INDEX(VATSIM_Connections!$A:$AQ,MATCH($A166,VATSIM_Connections!$AR:$AR,0),COLUMN(AK166)-2)</f>
        <v>#N/A</v>
      </c>
      <c r="AL166" t="e">
        <f>INDEX(VATSIM_Connections!$A:$AQ,MATCH($A166,VATSIM_Connections!$AR:$AR,0),COLUMN(AL166)-2)</f>
        <v>#N/A</v>
      </c>
      <c r="AM166" t="e">
        <f>INDEX(VATSIM_Connections!$A:$AQ,MATCH($A166,VATSIM_Connections!$AR:$AR,0),COLUMN(AM166)-2)</f>
        <v>#N/A</v>
      </c>
      <c r="AN166" t="e">
        <f>INDEX(VATSIM_Connections!$A:$AQ,MATCH($A166,VATSIM_Connections!$AR:$AR,0),COLUMN(AN166)-2)</f>
        <v>#N/A</v>
      </c>
      <c r="AO166" t="e">
        <f>INDEX(VATSIM_Connections!$A:$AQ,MATCH($A166,VATSIM_Connections!$AR:$AR,0),COLUMN(AO166)-2)</f>
        <v>#N/A</v>
      </c>
      <c r="AP166" t="e">
        <f>INDEX(VATSIM_Connections!$A:$AQ,MATCH($A166,VATSIM_Connections!$AR:$AR,0),COLUMN(AP166)-2)</f>
        <v>#N/A</v>
      </c>
      <c r="AQ166" t="e">
        <f>INDEX(VATSIM_Connections!$A:$AQ,MATCH($A166,VATSIM_Connections!$AR:$AR,0),COLUMN(AQ166)-2)</f>
        <v>#N/A</v>
      </c>
    </row>
    <row r="167" spans="1:43" x14ac:dyDescent="0.25">
      <c r="A167">
        <f t="shared" si="2"/>
        <v>166</v>
      </c>
      <c r="B167" t="e">
        <f>INDEX(VATSIM_Connections!$A:$AQ,MATCH($A167,VATSIM_Connections!$AR:$AR,0),COLUMN(A167))</f>
        <v>#N/A</v>
      </c>
      <c r="C167" t="e">
        <f>INDEX(VATSIM_Connections!$A:$AQ,MATCH($A167,VATSIM_Connections!$AR:$AR,0),COLUMN(B167))</f>
        <v>#N/A</v>
      </c>
      <c r="D167" t="e">
        <f>INDEX(DVA_Roster!$A:$I,MATCH(_xlfn.NUMBERVALUE($C167),DVA_Roster!$G:$G,0),2)</f>
        <v>#N/A</v>
      </c>
      <c r="E167" t="e">
        <f>INDEX(VATSIM_Connections!$A:$AQ,MATCH($A167,VATSIM_Connections!$AR:$AR,0),COLUMN(C167))</f>
        <v>#N/A</v>
      </c>
      <c r="F167" t="e">
        <f>INDEX(VATSIM_Connections!$A:$AQ,MATCH($A167,VATSIM_Connections!$AR:$AR,0),COLUMN(F167)-2)</f>
        <v>#N/A</v>
      </c>
      <c r="G167" t="e">
        <f>INDEX(VATSIM_Connections!$A:$AQ,MATCH($A167,VATSIM_Connections!$AR:$AR,0),COLUMN(G167)-2)</f>
        <v>#N/A</v>
      </c>
      <c r="H167" t="e">
        <f>INDEX(VATSIM_Connections!$A:$AQ,MATCH($A167,VATSIM_Connections!$AR:$AR,0),COLUMN(H167)-2)</f>
        <v>#N/A</v>
      </c>
      <c r="I167" t="e">
        <f>INDEX(VATSIM_Connections!$A:$AQ,MATCH($A167,VATSIM_Connections!$AR:$AR,0),COLUMN(I167)-2)</f>
        <v>#N/A</v>
      </c>
      <c r="J167" t="e">
        <f>INDEX(VATSIM_Connections!$A:$AQ,MATCH($A167,VATSIM_Connections!$AR:$AR,0),COLUMN(J167)-2)</f>
        <v>#N/A</v>
      </c>
      <c r="K167" t="e">
        <f>INDEX(VATSIM_Connections!$A:$AQ,MATCH($A167,VATSIM_Connections!$AR:$AR,0),COLUMN(K167)-2)</f>
        <v>#N/A</v>
      </c>
      <c r="L167" t="e">
        <f>INDEX(VATSIM_Connections!$A:$AQ,MATCH($A167,VATSIM_Connections!$AR:$AR,0),COLUMN(L167)-2)</f>
        <v>#N/A</v>
      </c>
      <c r="M167" t="e">
        <f>INDEX(VATSIM_Connections!$A:$AQ,MATCH($A167,VATSIM_Connections!$AR:$AR,0),COLUMN(M167)-2)</f>
        <v>#N/A</v>
      </c>
      <c r="N167" t="e">
        <f>INDEX(VATSIM_Connections!$A:$AQ,MATCH($A167,VATSIM_Connections!$AR:$AR,0),COLUMN(N167)-2)</f>
        <v>#N/A</v>
      </c>
      <c r="O167" t="e">
        <f>INDEX(VATSIM_Connections!$A:$AQ,MATCH($A167,VATSIM_Connections!$AR:$AR,0),COLUMN(O167)-2)</f>
        <v>#N/A</v>
      </c>
      <c r="P167" t="e">
        <f>INDEX(VATSIM_Connections!$A:$AQ,MATCH($A167,VATSIM_Connections!$AR:$AR,0),COLUMN(P167)-2)</f>
        <v>#N/A</v>
      </c>
      <c r="Q167" t="e">
        <f>INDEX(VATSIM_Connections!$A:$AQ,MATCH($A167,VATSIM_Connections!$AR:$AR,0),COLUMN(Q167)-2)</f>
        <v>#N/A</v>
      </c>
      <c r="R167" t="e">
        <f>INDEX(VATSIM_Connections!$A:$AQ,MATCH($A167,VATSIM_Connections!$AR:$AR,0),COLUMN(R167)-2)</f>
        <v>#N/A</v>
      </c>
      <c r="S167" t="e">
        <f>INDEX(VATSIM_Connections!$A:$AQ,MATCH($A167,VATSIM_Connections!$AR:$AR,0),COLUMN(S167)-2)</f>
        <v>#N/A</v>
      </c>
      <c r="T167" t="e">
        <f>INDEX(VATSIM_Connections!$A:$AQ,MATCH($A167,VATSIM_Connections!$AR:$AR,0),COLUMN(T167)-2)</f>
        <v>#N/A</v>
      </c>
      <c r="U167" t="e">
        <f>INDEX(VATSIM_Connections!$A:$AQ,MATCH($A167,VATSIM_Connections!$AR:$AR,0),COLUMN(U167)-2)</f>
        <v>#N/A</v>
      </c>
      <c r="V167" t="e">
        <f>INDEX(VATSIM_Connections!$A:$AQ,MATCH($A167,VATSIM_Connections!$AR:$AR,0),COLUMN(V167)-2)</f>
        <v>#N/A</v>
      </c>
      <c r="W167" t="e">
        <f>INDEX(VATSIM_Connections!$A:$AQ,MATCH($A167,VATSIM_Connections!$AR:$AR,0),COLUMN(W167)-2)</f>
        <v>#N/A</v>
      </c>
      <c r="X167" t="e">
        <f>INDEX(VATSIM_Connections!$A:$AQ,MATCH($A167,VATSIM_Connections!$AR:$AR,0),COLUMN(X167)-2)</f>
        <v>#N/A</v>
      </c>
      <c r="Y167" t="e">
        <f>INDEX(VATSIM_Connections!$A:$AQ,MATCH($A167,VATSIM_Connections!$AR:$AR,0),COLUMN(Y167)-2)</f>
        <v>#N/A</v>
      </c>
      <c r="Z167" t="e">
        <f>INDEX(VATSIM_Connections!$A:$AQ,MATCH($A167,VATSIM_Connections!$AR:$AR,0),COLUMN(Z167)-2)</f>
        <v>#N/A</v>
      </c>
      <c r="AA167" t="e">
        <f>INDEX(VATSIM_Connections!$A:$AQ,MATCH($A167,VATSIM_Connections!$AR:$AR,0),COLUMN(AA167)-2)</f>
        <v>#N/A</v>
      </c>
      <c r="AB167" t="e">
        <f>INDEX(VATSIM_Connections!$A:$AQ,MATCH($A167,VATSIM_Connections!$AR:$AR,0),COLUMN(AB167)-2)</f>
        <v>#N/A</v>
      </c>
      <c r="AC167" t="e">
        <f>INDEX(VATSIM_Connections!$A:$AQ,MATCH($A167,VATSIM_Connections!$AR:$AR,0),COLUMN(AC167)-2)</f>
        <v>#N/A</v>
      </c>
      <c r="AD167" t="e">
        <f>INDEX(VATSIM_Connections!$A:$AQ,MATCH($A167,VATSIM_Connections!$AR:$AR,0),COLUMN(AD167)-2)</f>
        <v>#N/A</v>
      </c>
      <c r="AE167" t="e">
        <f>INDEX(VATSIM_Connections!$A:$AQ,MATCH($A167,VATSIM_Connections!$AR:$AR,0),COLUMN(AE167)-2)</f>
        <v>#N/A</v>
      </c>
      <c r="AF167" t="e">
        <f>INDEX(VATSIM_Connections!$A:$AQ,MATCH($A167,VATSIM_Connections!$AR:$AR,0),COLUMN(AF167)-2)</f>
        <v>#N/A</v>
      </c>
      <c r="AG167" t="e">
        <f>INDEX(VATSIM_Connections!$A:$AQ,MATCH($A167,VATSIM_Connections!$AR:$AR,0),COLUMN(AG167)-2)</f>
        <v>#N/A</v>
      </c>
      <c r="AH167" t="e">
        <f>INDEX(VATSIM_Connections!$A:$AQ,MATCH($A167,VATSIM_Connections!$AR:$AR,0),COLUMN(AH167)-2)</f>
        <v>#N/A</v>
      </c>
      <c r="AI167" t="e">
        <f>INDEX(VATSIM_Connections!$A:$AQ,MATCH($A167,VATSIM_Connections!$AR:$AR,0),COLUMN(AI167)-2)</f>
        <v>#N/A</v>
      </c>
      <c r="AJ167" t="e">
        <f>INDEX(VATSIM_Connections!$A:$AQ,MATCH($A167,VATSIM_Connections!$AR:$AR,0),COLUMN(AJ167)-2)</f>
        <v>#N/A</v>
      </c>
      <c r="AK167" t="e">
        <f>INDEX(VATSIM_Connections!$A:$AQ,MATCH($A167,VATSIM_Connections!$AR:$AR,0),COLUMN(AK167)-2)</f>
        <v>#N/A</v>
      </c>
      <c r="AL167" t="e">
        <f>INDEX(VATSIM_Connections!$A:$AQ,MATCH($A167,VATSIM_Connections!$AR:$AR,0),COLUMN(AL167)-2)</f>
        <v>#N/A</v>
      </c>
      <c r="AM167" t="e">
        <f>INDEX(VATSIM_Connections!$A:$AQ,MATCH($A167,VATSIM_Connections!$AR:$AR,0),COLUMN(AM167)-2)</f>
        <v>#N/A</v>
      </c>
      <c r="AN167" t="e">
        <f>INDEX(VATSIM_Connections!$A:$AQ,MATCH($A167,VATSIM_Connections!$AR:$AR,0),COLUMN(AN167)-2)</f>
        <v>#N/A</v>
      </c>
      <c r="AO167" t="e">
        <f>INDEX(VATSIM_Connections!$A:$AQ,MATCH($A167,VATSIM_Connections!$AR:$AR,0),COLUMN(AO167)-2)</f>
        <v>#N/A</v>
      </c>
      <c r="AP167" t="e">
        <f>INDEX(VATSIM_Connections!$A:$AQ,MATCH($A167,VATSIM_Connections!$AR:$AR,0),COLUMN(AP167)-2)</f>
        <v>#N/A</v>
      </c>
      <c r="AQ167" t="e">
        <f>INDEX(VATSIM_Connections!$A:$AQ,MATCH($A167,VATSIM_Connections!$AR:$AR,0),COLUMN(AQ167)-2)</f>
        <v>#N/A</v>
      </c>
    </row>
    <row r="168" spans="1:43" x14ac:dyDescent="0.25">
      <c r="A168">
        <f t="shared" si="2"/>
        <v>167</v>
      </c>
      <c r="B168" t="e">
        <f>INDEX(VATSIM_Connections!$A:$AQ,MATCH($A168,VATSIM_Connections!$AR:$AR,0),COLUMN(A168))</f>
        <v>#N/A</v>
      </c>
      <c r="C168" t="e">
        <f>INDEX(VATSIM_Connections!$A:$AQ,MATCH($A168,VATSIM_Connections!$AR:$AR,0),COLUMN(B168))</f>
        <v>#N/A</v>
      </c>
      <c r="D168" t="e">
        <f>INDEX(DVA_Roster!$A:$I,MATCH(_xlfn.NUMBERVALUE($C168),DVA_Roster!$G:$G,0),2)</f>
        <v>#N/A</v>
      </c>
      <c r="E168" t="e">
        <f>INDEX(VATSIM_Connections!$A:$AQ,MATCH($A168,VATSIM_Connections!$AR:$AR,0),COLUMN(C168))</f>
        <v>#N/A</v>
      </c>
      <c r="F168" t="e">
        <f>INDEX(VATSIM_Connections!$A:$AQ,MATCH($A168,VATSIM_Connections!$AR:$AR,0),COLUMN(F168)-2)</f>
        <v>#N/A</v>
      </c>
      <c r="G168" t="e">
        <f>INDEX(VATSIM_Connections!$A:$AQ,MATCH($A168,VATSIM_Connections!$AR:$AR,0),COLUMN(G168)-2)</f>
        <v>#N/A</v>
      </c>
      <c r="H168" t="e">
        <f>INDEX(VATSIM_Connections!$A:$AQ,MATCH($A168,VATSIM_Connections!$AR:$AR,0),COLUMN(H168)-2)</f>
        <v>#N/A</v>
      </c>
      <c r="I168" t="e">
        <f>INDEX(VATSIM_Connections!$A:$AQ,MATCH($A168,VATSIM_Connections!$AR:$AR,0),COLUMN(I168)-2)</f>
        <v>#N/A</v>
      </c>
      <c r="J168" t="e">
        <f>INDEX(VATSIM_Connections!$A:$AQ,MATCH($A168,VATSIM_Connections!$AR:$AR,0),COLUMN(J168)-2)</f>
        <v>#N/A</v>
      </c>
      <c r="K168" t="e">
        <f>INDEX(VATSIM_Connections!$A:$AQ,MATCH($A168,VATSIM_Connections!$AR:$AR,0),COLUMN(K168)-2)</f>
        <v>#N/A</v>
      </c>
      <c r="L168" t="e">
        <f>INDEX(VATSIM_Connections!$A:$AQ,MATCH($A168,VATSIM_Connections!$AR:$AR,0),COLUMN(L168)-2)</f>
        <v>#N/A</v>
      </c>
      <c r="M168" t="e">
        <f>INDEX(VATSIM_Connections!$A:$AQ,MATCH($A168,VATSIM_Connections!$AR:$AR,0),COLUMN(M168)-2)</f>
        <v>#N/A</v>
      </c>
      <c r="N168" t="e">
        <f>INDEX(VATSIM_Connections!$A:$AQ,MATCH($A168,VATSIM_Connections!$AR:$AR,0),COLUMN(N168)-2)</f>
        <v>#N/A</v>
      </c>
      <c r="O168" t="e">
        <f>INDEX(VATSIM_Connections!$A:$AQ,MATCH($A168,VATSIM_Connections!$AR:$AR,0),COLUMN(O168)-2)</f>
        <v>#N/A</v>
      </c>
      <c r="P168" t="e">
        <f>INDEX(VATSIM_Connections!$A:$AQ,MATCH($A168,VATSIM_Connections!$AR:$AR,0),COLUMN(P168)-2)</f>
        <v>#N/A</v>
      </c>
      <c r="Q168" t="e">
        <f>INDEX(VATSIM_Connections!$A:$AQ,MATCH($A168,VATSIM_Connections!$AR:$AR,0),COLUMN(Q168)-2)</f>
        <v>#N/A</v>
      </c>
      <c r="R168" t="e">
        <f>INDEX(VATSIM_Connections!$A:$AQ,MATCH($A168,VATSIM_Connections!$AR:$AR,0),COLUMN(R168)-2)</f>
        <v>#N/A</v>
      </c>
      <c r="S168" t="e">
        <f>INDEX(VATSIM_Connections!$A:$AQ,MATCH($A168,VATSIM_Connections!$AR:$AR,0),COLUMN(S168)-2)</f>
        <v>#N/A</v>
      </c>
      <c r="T168" t="e">
        <f>INDEX(VATSIM_Connections!$A:$AQ,MATCH($A168,VATSIM_Connections!$AR:$AR,0),COLUMN(T168)-2)</f>
        <v>#N/A</v>
      </c>
      <c r="U168" t="e">
        <f>INDEX(VATSIM_Connections!$A:$AQ,MATCH($A168,VATSIM_Connections!$AR:$AR,0),COLUMN(U168)-2)</f>
        <v>#N/A</v>
      </c>
      <c r="V168" t="e">
        <f>INDEX(VATSIM_Connections!$A:$AQ,MATCH($A168,VATSIM_Connections!$AR:$AR,0),COLUMN(V168)-2)</f>
        <v>#N/A</v>
      </c>
      <c r="W168" t="e">
        <f>INDEX(VATSIM_Connections!$A:$AQ,MATCH($A168,VATSIM_Connections!$AR:$AR,0),COLUMN(W168)-2)</f>
        <v>#N/A</v>
      </c>
      <c r="X168" t="e">
        <f>INDEX(VATSIM_Connections!$A:$AQ,MATCH($A168,VATSIM_Connections!$AR:$AR,0),COLUMN(X168)-2)</f>
        <v>#N/A</v>
      </c>
      <c r="Y168" t="e">
        <f>INDEX(VATSIM_Connections!$A:$AQ,MATCH($A168,VATSIM_Connections!$AR:$AR,0),COLUMN(Y168)-2)</f>
        <v>#N/A</v>
      </c>
      <c r="Z168" t="e">
        <f>INDEX(VATSIM_Connections!$A:$AQ,MATCH($A168,VATSIM_Connections!$AR:$AR,0),COLUMN(Z168)-2)</f>
        <v>#N/A</v>
      </c>
      <c r="AA168" t="e">
        <f>INDEX(VATSIM_Connections!$A:$AQ,MATCH($A168,VATSIM_Connections!$AR:$AR,0),COLUMN(AA168)-2)</f>
        <v>#N/A</v>
      </c>
      <c r="AB168" t="e">
        <f>INDEX(VATSIM_Connections!$A:$AQ,MATCH($A168,VATSIM_Connections!$AR:$AR,0),COLUMN(AB168)-2)</f>
        <v>#N/A</v>
      </c>
      <c r="AC168" t="e">
        <f>INDEX(VATSIM_Connections!$A:$AQ,MATCH($A168,VATSIM_Connections!$AR:$AR,0),COLUMN(AC168)-2)</f>
        <v>#N/A</v>
      </c>
      <c r="AD168" t="e">
        <f>INDEX(VATSIM_Connections!$A:$AQ,MATCH($A168,VATSIM_Connections!$AR:$AR,0),COLUMN(AD168)-2)</f>
        <v>#N/A</v>
      </c>
      <c r="AE168" t="e">
        <f>INDEX(VATSIM_Connections!$A:$AQ,MATCH($A168,VATSIM_Connections!$AR:$AR,0),COLUMN(AE168)-2)</f>
        <v>#N/A</v>
      </c>
      <c r="AF168" t="e">
        <f>INDEX(VATSIM_Connections!$A:$AQ,MATCH($A168,VATSIM_Connections!$AR:$AR,0),COLUMN(AF168)-2)</f>
        <v>#N/A</v>
      </c>
      <c r="AG168" t="e">
        <f>INDEX(VATSIM_Connections!$A:$AQ,MATCH($A168,VATSIM_Connections!$AR:$AR,0),COLUMN(AG168)-2)</f>
        <v>#N/A</v>
      </c>
      <c r="AH168" t="e">
        <f>INDEX(VATSIM_Connections!$A:$AQ,MATCH($A168,VATSIM_Connections!$AR:$AR,0),COLUMN(AH168)-2)</f>
        <v>#N/A</v>
      </c>
      <c r="AI168" t="e">
        <f>INDEX(VATSIM_Connections!$A:$AQ,MATCH($A168,VATSIM_Connections!$AR:$AR,0),COLUMN(AI168)-2)</f>
        <v>#N/A</v>
      </c>
      <c r="AJ168" t="e">
        <f>INDEX(VATSIM_Connections!$A:$AQ,MATCH($A168,VATSIM_Connections!$AR:$AR,0),COLUMN(AJ168)-2)</f>
        <v>#N/A</v>
      </c>
      <c r="AK168" t="e">
        <f>INDEX(VATSIM_Connections!$A:$AQ,MATCH($A168,VATSIM_Connections!$AR:$AR,0),COLUMN(AK168)-2)</f>
        <v>#N/A</v>
      </c>
      <c r="AL168" t="e">
        <f>INDEX(VATSIM_Connections!$A:$AQ,MATCH($A168,VATSIM_Connections!$AR:$AR,0),COLUMN(AL168)-2)</f>
        <v>#N/A</v>
      </c>
      <c r="AM168" t="e">
        <f>INDEX(VATSIM_Connections!$A:$AQ,MATCH($A168,VATSIM_Connections!$AR:$AR,0),COLUMN(AM168)-2)</f>
        <v>#N/A</v>
      </c>
      <c r="AN168" t="e">
        <f>INDEX(VATSIM_Connections!$A:$AQ,MATCH($A168,VATSIM_Connections!$AR:$AR,0),COLUMN(AN168)-2)</f>
        <v>#N/A</v>
      </c>
      <c r="AO168" t="e">
        <f>INDEX(VATSIM_Connections!$A:$AQ,MATCH($A168,VATSIM_Connections!$AR:$AR,0),COLUMN(AO168)-2)</f>
        <v>#N/A</v>
      </c>
      <c r="AP168" t="e">
        <f>INDEX(VATSIM_Connections!$A:$AQ,MATCH($A168,VATSIM_Connections!$AR:$AR,0),COLUMN(AP168)-2)</f>
        <v>#N/A</v>
      </c>
      <c r="AQ168" t="e">
        <f>INDEX(VATSIM_Connections!$A:$AQ,MATCH($A168,VATSIM_Connections!$AR:$AR,0),COLUMN(AQ168)-2)</f>
        <v>#N/A</v>
      </c>
    </row>
    <row r="169" spans="1:43" x14ac:dyDescent="0.25">
      <c r="A169">
        <f t="shared" si="2"/>
        <v>168</v>
      </c>
      <c r="B169" t="e">
        <f>INDEX(VATSIM_Connections!$A:$AQ,MATCH($A169,VATSIM_Connections!$AR:$AR,0),COLUMN(A169))</f>
        <v>#N/A</v>
      </c>
      <c r="C169" t="e">
        <f>INDEX(VATSIM_Connections!$A:$AQ,MATCH($A169,VATSIM_Connections!$AR:$AR,0),COLUMN(B169))</f>
        <v>#N/A</v>
      </c>
      <c r="D169" t="e">
        <f>INDEX(DVA_Roster!$A:$I,MATCH(_xlfn.NUMBERVALUE($C169),DVA_Roster!$G:$G,0),2)</f>
        <v>#N/A</v>
      </c>
      <c r="E169" t="e">
        <f>INDEX(VATSIM_Connections!$A:$AQ,MATCH($A169,VATSIM_Connections!$AR:$AR,0),COLUMN(C169))</f>
        <v>#N/A</v>
      </c>
      <c r="F169" t="e">
        <f>INDEX(VATSIM_Connections!$A:$AQ,MATCH($A169,VATSIM_Connections!$AR:$AR,0),COLUMN(F169)-2)</f>
        <v>#N/A</v>
      </c>
      <c r="G169" t="e">
        <f>INDEX(VATSIM_Connections!$A:$AQ,MATCH($A169,VATSIM_Connections!$AR:$AR,0),COLUMN(G169)-2)</f>
        <v>#N/A</v>
      </c>
      <c r="H169" t="e">
        <f>INDEX(VATSIM_Connections!$A:$AQ,MATCH($A169,VATSIM_Connections!$AR:$AR,0),COLUMN(H169)-2)</f>
        <v>#N/A</v>
      </c>
      <c r="I169" t="e">
        <f>INDEX(VATSIM_Connections!$A:$AQ,MATCH($A169,VATSIM_Connections!$AR:$AR,0),COLUMN(I169)-2)</f>
        <v>#N/A</v>
      </c>
      <c r="J169" t="e">
        <f>INDEX(VATSIM_Connections!$A:$AQ,MATCH($A169,VATSIM_Connections!$AR:$AR,0),COLUMN(J169)-2)</f>
        <v>#N/A</v>
      </c>
      <c r="K169" t="e">
        <f>INDEX(VATSIM_Connections!$A:$AQ,MATCH($A169,VATSIM_Connections!$AR:$AR,0),COLUMN(K169)-2)</f>
        <v>#N/A</v>
      </c>
      <c r="L169" t="e">
        <f>INDEX(VATSIM_Connections!$A:$AQ,MATCH($A169,VATSIM_Connections!$AR:$AR,0),COLUMN(L169)-2)</f>
        <v>#N/A</v>
      </c>
      <c r="M169" t="e">
        <f>INDEX(VATSIM_Connections!$A:$AQ,MATCH($A169,VATSIM_Connections!$AR:$AR,0),COLUMN(M169)-2)</f>
        <v>#N/A</v>
      </c>
      <c r="N169" t="e">
        <f>INDEX(VATSIM_Connections!$A:$AQ,MATCH($A169,VATSIM_Connections!$AR:$AR,0),COLUMN(N169)-2)</f>
        <v>#N/A</v>
      </c>
      <c r="O169" t="e">
        <f>INDEX(VATSIM_Connections!$A:$AQ,MATCH($A169,VATSIM_Connections!$AR:$AR,0),COLUMN(O169)-2)</f>
        <v>#N/A</v>
      </c>
      <c r="P169" t="e">
        <f>INDEX(VATSIM_Connections!$A:$AQ,MATCH($A169,VATSIM_Connections!$AR:$AR,0),COLUMN(P169)-2)</f>
        <v>#N/A</v>
      </c>
      <c r="Q169" t="e">
        <f>INDEX(VATSIM_Connections!$A:$AQ,MATCH($A169,VATSIM_Connections!$AR:$AR,0),COLUMN(Q169)-2)</f>
        <v>#N/A</v>
      </c>
      <c r="R169" t="e">
        <f>INDEX(VATSIM_Connections!$A:$AQ,MATCH($A169,VATSIM_Connections!$AR:$AR,0),COLUMN(R169)-2)</f>
        <v>#N/A</v>
      </c>
      <c r="S169" t="e">
        <f>INDEX(VATSIM_Connections!$A:$AQ,MATCH($A169,VATSIM_Connections!$AR:$AR,0),COLUMN(S169)-2)</f>
        <v>#N/A</v>
      </c>
      <c r="T169" t="e">
        <f>INDEX(VATSIM_Connections!$A:$AQ,MATCH($A169,VATSIM_Connections!$AR:$AR,0),COLUMN(T169)-2)</f>
        <v>#N/A</v>
      </c>
      <c r="U169" t="e">
        <f>INDEX(VATSIM_Connections!$A:$AQ,MATCH($A169,VATSIM_Connections!$AR:$AR,0),COLUMN(U169)-2)</f>
        <v>#N/A</v>
      </c>
      <c r="V169" t="e">
        <f>INDEX(VATSIM_Connections!$A:$AQ,MATCH($A169,VATSIM_Connections!$AR:$AR,0),COLUMN(V169)-2)</f>
        <v>#N/A</v>
      </c>
      <c r="W169" t="e">
        <f>INDEX(VATSIM_Connections!$A:$AQ,MATCH($A169,VATSIM_Connections!$AR:$AR,0),COLUMN(W169)-2)</f>
        <v>#N/A</v>
      </c>
      <c r="X169" t="e">
        <f>INDEX(VATSIM_Connections!$A:$AQ,MATCH($A169,VATSIM_Connections!$AR:$AR,0),COLUMN(X169)-2)</f>
        <v>#N/A</v>
      </c>
      <c r="Y169" t="e">
        <f>INDEX(VATSIM_Connections!$A:$AQ,MATCH($A169,VATSIM_Connections!$AR:$AR,0),COLUMN(Y169)-2)</f>
        <v>#N/A</v>
      </c>
      <c r="Z169" t="e">
        <f>INDEX(VATSIM_Connections!$A:$AQ,MATCH($A169,VATSIM_Connections!$AR:$AR,0),COLUMN(Z169)-2)</f>
        <v>#N/A</v>
      </c>
      <c r="AA169" t="e">
        <f>INDEX(VATSIM_Connections!$A:$AQ,MATCH($A169,VATSIM_Connections!$AR:$AR,0),COLUMN(AA169)-2)</f>
        <v>#N/A</v>
      </c>
      <c r="AB169" t="e">
        <f>INDEX(VATSIM_Connections!$A:$AQ,MATCH($A169,VATSIM_Connections!$AR:$AR,0),COLUMN(AB169)-2)</f>
        <v>#N/A</v>
      </c>
      <c r="AC169" t="e">
        <f>INDEX(VATSIM_Connections!$A:$AQ,MATCH($A169,VATSIM_Connections!$AR:$AR,0),COLUMN(AC169)-2)</f>
        <v>#N/A</v>
      </c>
      <c r="AD169" t="e">
        <f>INDEX(VATSIM_Connections!$A:$AQ,MATCH($A169,VATSIM_Connections!$AR:$AR,0),COLUMN(AD169)-2)</f>
        <v>#N/A</v>
      </c>
      <c r="AE169" t="e">
        <f>INDEX(VATSIM_Connections!$A:$AQ,MATCH($A169,VATSIM_Connections!$AR:$AR,0),COLUMN(AE169)-2)</f>
        <v>#N/A</v>
      </c>
      <c r="AF169" t="e">
        <f>INDEX(VATSIM_Connections!$A:$AQ,MATCH($A169,VATSIM_Connections!$AR:$AR,0),COLUMN(AF169)-2)</f>
        <v>#N/A</v>
      </c>
      <c r="AG169" t="e">
        <f>INDEX(VATSIM_Connections!$A:$AQ,MATCH($A169,VATSIM_Connections!$AR:$AR,0),COLUMN(AG169)-2)</f>
        <v>#N/A</v>
      </c>
      <c r="AH169" t="e">
        <f>INDEX(VATSIM_Connections!$A:$AQ,MATCH($A169,VATSIM_Connections!$AR:$AR,0),COLUMN(AH169)-2)</f>
        <v>#N/A</v>
      </c>
      <c r="AI169" t="e">
        <f>INDEX(VATSIM_Connections!$A:$AQ,MATCH($A169,VATSIM_Connections!$AR:$AR,0),COLUMN(AI169)-2)</f>
        <v>#N/A</v>
      </c>
      <c r="AJ169" t="e">
        <f>INDEX(VATSIM_Connections!$A:$AQ,MATCH($A169,VATSIM_Connections!$AR:$AR,0),COLUMN(AJ169)-2)</f>
        <v>#N/A</v>
      </c>
      <c r="AK169" t="e">
        <f>INDEX(VATSIM_Connections!$A:$AQ,MATCH($A169,VATSIM_Connections!$AR:$AR,0),COLUMN(AK169)-2)</f>
        <v>#N/A</v>
      </c>
      <c r="AL169" t="e">
        <f>INDEX(VATSIM_Connections!$A:$AQ,MATCH($A169,VATSIM_Connections!$AR:$AR,0),COLUMN(AL169)-2)</f>
        <v>#N/A</v>
      </c>
      <c r="AM169" t="e">
        <f>INDEX(VATSIM_Connections!$A:$AQ,MATCH($A169,VATSIM_Connections!$AR:$AR,0),COLUMN(AM169)-2)</f>
        <v>#N/A</v>
      </c>
      <c r="AN169" t="e">
        <f>INDEX(VATSIM_Connections!$A:$AQ,MATCH($A169,VATSIM_Connections!$AR:$AR,0),COLUMN(AN169)-2)</f>
        <v>#N/A</v>
      </c>
      <c r="AO169" t="e">
        <f>INDEX(VATSIM_Connections!$A:$AQ,MATCH($A169,VATSIM_Connections!$AR:$AR,0),COLUMN(AO169)-2)</f>
        <v>#N/A</v>
      </c>
      <c r="AP169" t="e">
        <f>INDEX(VATSIM_Connections!$A:$AQ,MATCH($A169,VATSIM_Connections!$AR:$AR,0),COLUMN(AP169)-2)</f>
        <v>#N/A</v>
      </c>
      <c r="AQ169" t="e">
        <f>INDEX(VATSIM_Connections!$A:$AQ,MATCH($A169,VATSIM_Connections!$AR:$AR,0),COLUMN(AQ169)-2)</f>
        <v>#N/A</v>
      </c>
    </row>
    <row r="170" spans="1:43" x14ac:dyDescent="0.25">
      <c r="A170">
        <f t="shared" si="2"/>
        <v>169</v>
      </c>
      <c r="B170" t="e">
        <f>INDEX(VATSIM_Connections!$A:$AQ,MATCH($A170,VATSIM_Connections!$AR:$AR,0),COLUMN(A170))</f>
        <v>#N/A</v>
      </c>
      <c r="C170" t="e">
        <f>INDEX(VATSIM_Connections!$A:$AQ,MATCH($A170,VATSIM_Connections!$AR:$AR,0),COLUMN(B170))</f>
        <v>#N/A</v>
      </c>
      <c r="D170" t="e">
        <f>INDEX(DVA_Roster!$A:$I,MATCH(_xlfn.NUMBERVALUE($C170),DVA_Roster!$G:$G,0),2)</f>
        <v>#N/A</v>
      </c>
      <c r="E170" t="e">
        <f>INDEX(VATSIM_Connections!$A:$AQ,MATCH($A170,VATSIM_Connections!$AR:$AR,0),COLUMN(C170))</f>
        <v>#N/A</v>
      </c>
      <c r="F170" t="e">
        <f>INDEX(VATSIM_Connections!$A:$AQ,MATCH($A170,VATSIM_Connections!$AR:$AR,0),COLUMN(F170)-2)</f>
        <v>#N/A</v>
      </c>
      <c r="G170" t="e">
        <f>INDEX(VATSIM_Connections!$A:$AQ,MATCH($A170,VATSIM_Connections!$AR:$AR,0),COLUMN(G170)-2)</f>
        <v>#N/A</v>
      </c>
      <c r="H170" t="e">
        <f>INDEX(VATSIM_Connections!$A:$AQ,MATCH($A170,VATSIM_Connections!$AR:$AR,0),COLUMN(H170)-2)</f>
        <v>#N/A</v>
      </c>
      <c r="I170" t="e">
        <f>INDEX(VATSIM_Connections!$A:$AQ,MATCH($A170,VATSIM_Connections!$AR:$AR,0),COLUMN(I170)-2)</f>
        <v>#N/A</v>
      </c>
      <c r="J170" t="e">
        <f>INDEX(VATSIM_Connections!$A:$AQ,MATCH($A170,VATSIM_Connections!$AR:$AR,0),COLUMN(J170)-2)</f>
        <v>#N/A</v>
      </c>
      <c r="K170" t="e">
        <f>INDEX(VATSIM_Connections!$A:$AQ,MATCH($A170,VATSIM_Connections!$AR:$AR,0),COLUMN(K170)-2)</f>
        <v>#N/A</v>
      </c>
      <c r="L170" t="e">
        <f>INDEX(VATSIM_Connections!$A:$AQ,MATCH($A170,VATSIM_Connections!$AR:$AR,0),COLUMN(L170)-2)</f>
        <v>#N/A</v>
      </c>
      <c r="M170" t="e">
        <f>INDEX(VATSIM_Connections!$A:$AQ,MATCH($A170,VATSIM_Connections!$AR:$AR,0),COLUMN(M170)-2)</f>
        <v>#N/A</v>
      </c>
      <c r="N170" t="e">
        <f>INDEX(VATSIM_Connections!$A:$AQ,MATCH($A170,VATSIM_Connections!$AR:$AR,0),COLUMN(N170)-2)</f>
        <v>#N/A</v>
      </c>
      <c r="O170" t="e">
        <f>INDEX(VATSIM_Connections!$A:$AQ,MATCH($A170,VATSIM_Connections!$AR:$AR,0),COLUMN(O170)-2)</f>
        <v>#N/A</v>
      </c>
      <c r="P170" t="e">
        <f>INDEX(VATSIM_Connections!$A:$AQ,MATCH($A170,VATSIM_Connections!$AR:$AR,0),COLUMN(P170)-2)</f>
        <v>#N/A</v>
      </c>
      <c r="Q170" t="e">
        <f>INDEX(VATSIM_Connections!$A:$AQ,MATCH($A170,VATSIM_Connections!$AR:$AR,0),COLUMN(Q170)-2)</f>
        <v>#N/A</v>
      </c>
      <c r="R170" t="e">
        <f>INDEX(VATSIM_Connections!$A:$AQ,MATCH($A170,VATSIM_Connections!$AR:$AR,0),COLUMN(R170)-2)</f>
        <v>#N/A</v>
      </c>
      <c r="S170" t="e">
        <f>INDEX(VATSIM_Connections!$A:$AQ,MATCH($A170,VATSIM_Connections!$AR:$AR,0),COLUMN(S170)-2)</f>
        <v>#N/A</v>
      </c>
      <c r="T170" t="e">
        <f>INDEX(VATSIM_Connections!$A:$AQ,MATCH($A170,VATSIM_Connections!$AR:$AR,0),COLUMN(T170)-2)</f>
        <v>#N/A</v>
      </c>
      <c r="U170" t="e">
        <f>INDEX(VATSIM_Connections!$A:$AQ,MATCH($A170,VATSIM_Connections!$AR:$AR,0),COLUMN(U170)-2)</f>
        <v>#N/A</v>
      </c>
      <c r="V170" t="e">
        <f>INDEX(VATSIM_Connections!$A:$AQ,MATCH($A170,VATSIM_Connections!$AR:$AR,0),COLUMN(V170)-2)</f>
        <v>#N/A</v>
      </c>
      <c r="W170" t="e">
        <f>INDEX(VATSIM_Connections!$A:$AQ,MATCH($A170,VATSIM_Connections!$AR:$AR,0),COLUMN(W170)-2)</f>
        <v>#N/A</v>
      </c>
      <c r="X170" t="e">
        <f>INDEX(VATSIM_Connections!$A:$AQ,MATCH($A170,VATSIM_Connections!$AR:$AR,0),COLUMN(X170)-2)</f>
        <v>#N/A</v>
      </c>
      <c r="Y170" t="e">
        <f>INDEX(VATSIM_Connections!$A:$AQ,MATCH($A170,VATSIM_Connections!$AR:$AR,0),COLUMN(Y170)-2)</f>
        <v>#N/A</v>
      </c>
      <c r="Z170" t="e">
        <f>INDEX(VATSIM_Connections!$A:$AQ,MATCH($A170,VATSIM_Connections!$AR:$AR,0),COLUMN(Z170)-2)</f>
        <v>#N/A</v>
      </c>
      <c r="AA170" t="e">
        <f>INDEX(VATSIM_Connections!$A:$AQ,MATCH($A170,VATSIM_Connections!$AR:$AR,0),COLUMN(AA170)-2)</f>
        <v>#N/A</v>
      </c>
      <c r="AB170" t="e">
        <f>INDEX(VATSIM_Connections!$A:$AQ,MATCH($A170,VATSIM_Connections!$AR:$AR,0),COLUMN(AB170)-2)</f>
        <v>#N/A</v>
      </c>
      <c r="AC170" t="e">
        <f>INDEX(VATSIM_Connections!$A:$AQ,MATCH($A170,VATSIM_Connections!$AR:$AR,0),COLUMN(AC170)-2)</f>
        <v>#N/A</v>
      </c>
      <c r="AD170" t="e">
        <f>INDEX(VATSIM_Connections!$A:$AQ,MATCH($A170,VATSIM_Connections!$AR:$AR,0),COLUMN(AD170)-2)</f>
        <v>#N/A</v>
      </c>
      <c r="AE170" t="e">
        <f>INDEX(VATSIM_Connections!$A:$AQ,MATCH($A170,VATSIM_Connections!$AR:$AR,0),COLUMN(AE170)-2)</f>
        <v>#N/A</v>
      </c>
      <c r="AF170" t="e">
        <f>INDEX(VATSIM_Connections!$A:$AQ,MATCH($A170,VATSIM_Connections!$AR:$AR,0),COLUMN(AF170)-2)</f>
        <v>#N/A</v>
      </c>
      <c r="AG170" t="e">
        <f>INDEX(VATSIM_Connections!$A:$AQ,MATCH($A170,VATSIM_Connections!$AR:$AR,0),COLUMN(AG170)-2)</f>
        <v>#N/A</v>
      </c>
      <c r="AH170" t="e">
        <f>INDEX(VATSIM_Connections!$A:$AQ,MATCH($A170,VATSIM_Connections!$AR:$AR,0),COLUMN(AH170)-2)</f>
        <v>#N/A</v>
      </c>
      <c r="AI170" t="e">
        <f>INDEX(VATSIM_Connections!$A:$AQ,MATCH($A170,VATSIM_Connections!$AR:$AR,0),COLUMN(AI170)-2)</f>
        <v>#N/A</v>
      </c>
      <c r="AJ170" t="e">
        <f>INDEX(VATSIM_Connections!$A:$AQ,MATCH($A170,VATSIM_Connections!$AR:$AR,0),COLUMN(AJ170)-2)</f>
        <v>#N/A</v>
      </c>
      <c r="AK170" t="e">
        <f>INDEX(VATSIM_Connections!$A:$AQ,MATCH($A170,VATSIM_Connections!$AR:$AR,0),COLUMN(AK170)-2)</f>
        <v>#N/A</v>
      </c>
      <c r="AL170" t="e">
        <f>INDEX(VATSIM_Connections!$A:$AQ,MATCH($A170,VATSIM_Connections!$AR:$AR,0),COLUMN(AL170)-2)</f>
        <v>#N/A</v>
      </c>
      <c r="AM170" t="e">
        <f>INDEX(VATSIM_Connections!$A:$AQ,MATCH($A170,VATSIM_Connections!$AR:$AR,0),COLUMN(AM170)-2)</f>
        <v>#N/A</v>
      </c>
      <c r="AN170" t="e">
        <f>INDEX(VATSIM_Connections!$A:$AQ,MATCH($A170,VATSIM_Connections!$AR:$AR,0),COLUMN(AN170)-2)</f>
        <v>#N/A</v>
      </c>
      <c r="AO170" t="e">
        <f>INDEX(VATSIM_Connections!$A:$AQ,MATCH($A170,VATSIM_Connections!$AR:$AR,0),COLUMN(AO170)-2)</f>
        <v>#N/A</v>
      </c>
      <c r="AP170" t="e">
        <f>INDEX(VATSIM_Connections!$A:$AQ,MATCH($A170,VATSIM_Connections!$AR:$AR,0),COLUMN(AP170)-2)</f>
        <v>#N/A</v>
      </c>
      <c r="AQ170" t="e">
        <f>INDEX(VATSIM_Connections!$A:$AQ,MATCH($A170,VATSIM_Connections!$AR:$AR,0),COLUMN(AQ170)-2)</f>
        <v>#N/A</v>
      </c>
    </row>
    <row r="171" spans="1:43" x14ac:dyDescent="0.25">
      <c r="A171">
        <f t="shared" si="2"/>
        <v>170</v>
      </c>
      <c r="B171" t="e">
        <f>INDEX(VATSIM_Connections!$A:$AQ,MATCH($A171,VATSIM_Connections!$AR:$AR,0),COLUMN(A171))</f>
        <v>#N/A</v>
      </c>
      <c r="C171" t="e">
        <f>INDEX(VATSIM_Connections!$A:$AQ,MATCH($A171,VATSIM_Connections!$AR:$AR,0),COLUMN(B171))</f>
        <v>#N/A</v>
      </c>
      <c r="D171" t="e">
        <f>INDEX(DVA_Roster!$A:$I,MATCH(_xlfn.NUMBERVALUE($C171),DVA_Roster!$G:$G,0),2)</f>
        <v>#N/A</v>
      </c>
      <c r="E171" t="e">
        <f>INDEX(VATSIM_Connections!$A:$AQ,MATCH($A171,VATSIM_Connections!$AR:$AR,0),COLUMN(C171))</f>
        <v>#N/A</v>
      </c>
      <c r="F171" t="e">
        <f>INDEX(VATSIM_Connections!$A:$AQ,MATCH($A171,VATSIM_Connections!$AR:$AR,0),COLUMN(F171)-2)</f>
        <v>#N/A</v>
      </c>
      <c r="G171" t="e">
        <f>INDEX(VATSIM_Connections!$A:$AQ,MATCH($A171,VATSIM_Connections!$AR:$AR,0),COLUMN(G171)-2)</f>
        <v>#N/A</v>
      </c>
      <c r="H171" t="e">
        <f>INDEX(VATSIM_Connections!$A:$AQ,MATCH($A171,VATSIM_Connections!$AR:$AR,0),COLUMN(H171)-2)</f>
        <v>#N/A</v>
      </c>
      <c r="I171" t="e">
        <f>INDEX(VATSIM_Connections!$A:$AQ,MATCH($A171,VATSIM_Connections!$AR:$AR,0),COLUMN(I171)-2)</f>
        <v>#N/A</v>
      </c>
      <c r="J171" t="e">
        <f>INDEX(VATSIM_Connections!$A:$AQ,MATCH($A171,VATSIM_Connections!$AR:$AR,0),COLUMN(J171)-2)</f>
        <v>#N/A</v>
      </c>
      <c r="K171" t="e">
        <f>INDEX(VATSIM_Connections!$A:$AQ,MATCH($A171,VATSIM_Connections!$AR:$AR,0),COLUMN(K171)-2)</f>
        <v>#N/A</v>
      </c>
      <c r="L171" t="e">
        <f>INDEX(VATSIM_Connections!$A:$AQ,MATCH($A171,VATSIM_Connections!$AR:$AR,0),COLUMN(L171)-2)</f>
        <v>#N/A</v>
      </c>
      <c r="M171" t="e">
        <f>INDEX(VATSIM_Connections!$A:$AQ,MATCH($A171,VATSIM_Connections!$AR:$AR,0),COLUMN(M171)-2)</f>
        <v>#N/A</v>
      </c>
      <c r="N171" t="e">
        <f>INDEX(VATSIM_Connections!$A:$AQ,MATCH($A171,VATSIM_Connections!$AR:$AR,0),COLUMN(N171)-2)</f>
        <v>#N/A</v>
      </c>
      <c r="O171" t="e">
        <f>INDEX(VATSIM_Connections!$A:$AQ,MATCH($A171,VATSIM_Connections!$AR:$AR,0),COLUMN(O171)-2)</f>
        <v>#N/A</v>
      </c>
      <c r="P171" t="e">
        <f>INDEX(VATSIM_Connections!$A:$AQ,MATCH($A171,VATSIM_Connections!$AR:$AR,0),COLUMN(P171)-2)</f>
        <v>#N/A</v>
      </c>
      <c r="Q171" t="e">
        <f>INDEX(VATSIM_Connections!$A:$AQ,MATCH($A171,VATSIM_Connections!$AR:$AR,0),COLUMN(Q171)-2)</f>
        <v>#N/A</v>
      </c>
      <c r="R171" t="e">
        <f>INDEX(VATSIM_Connections!$A:$AQ,MATCH($A171,VATSIM_Connections!$AR:$AR,0),COLUMN(R171)-2)</f>
        <v>#N/A</v>
      </c>
      <c r="S171" t="e">
        <f>INDEX(VATSIM_Connections!$A:$AQ,MATCH($A171,VATSIM_Connections!$AR:$AR,0),COLUMN(S171)-2)</f>
        <v>#N/A</v>
      </c>
      <c r="T171" t="e">
        <f>INDEX(VATSIM_Connections!$A:$AQ,MATCH($A171,VATSIM_Connections!$AR:$AR,0),COLUMN(T171)-2)</f>
        <v>#N/A</v>
      </c>
      <c r="U171" t="e">
        <f>INDEX(VATSIM_Connections!$A:$AQ,MATCH($A171,VATSIM_Connections!$AR:$AR,0),COLUMN(U171)-2)</f>
        <v>#N/A</v>
      </c>
      <c r="V171" t="e">
        <f>INDEX(VATSIM_Connections!$A:$AQ,MATCH($A171,VATSIM_Connections!$AR:$AR,0),COLUMN(V171)-2)</f>
        <v>#N/A</v>
      </c>
      <c r="W171" t="e">
        <f>INDEX(VATSIM_Connections!$A:$AQ,MATCH($A171,VATSIM_Connections!$AR:$AR,0),COLUMN(W171)-2)</f>
        <v>#N/A</v>
      </c>
      <c r="X171" t="e">
        <f>INDEX(VATSIM_Connections!$A:$AQ,MATCH($A171,VATSIM_Connections!$AR:$AR,0),COLUMN(X171)-2)</f>
        <v>#N/A</v>
      </c>
      <c r="Y171" t="e">
        <f>INDEX(VATSIM_Connections!$A:$AQ,MATCH($A171,VATSIM_Connections!$AR:$AR,0),COLUMN(Y171)-2)</f>
        <v>#N/A</v>
      </c>
      <c r="Z171" t="e">
        <f>INDEX(VATSIM_Connections!$A:$AQ,MATCH($A171,VATSIM_Connections!$AR:$AR,0),COLUMN(Z171)-2)</f>
        <v>#N/A</v>
      </c>
      <c r="AA171" t="e">
        <f>INDEX(VATSIM_Connections!$A:$AQ,MATCH($A171,VATSIM_Connections!$AR:$AR,0),COLUMN(AA171)-2)</f>
        <v>#N/A</v>
      </c>
      <c r="AB171" t="e">
        <f>INDEX(VATSIM_Connections!$A:$AQ,MATCH($A171,VATSIM_Connections!$AR:$AR,0),COLUMN(AB171)-2)</f>
        <v>#N/A</v>
      </c>
      <c r="AC171" t="e">
        <f>INDEX(VATSIM_Connections!$A:$AQ,MATCH($A171,VATSIM_Connections!$AR:$AR,0),COLUMN(AC171)-2)</f>
        <v>#N/A</v>
      </c>
      <c r="AD171" t="e">
        <f>INDEX(VATSIM_Connections!$A:$AQ,MATCH($A171,VATSIM_Connections!$AR:$AR,0),COLUMN(AD171)-2)</f>
        <v>#N/A</v>
      </c>
      <c r="AE171" t="e">
        <f>INDEX(VATSIM_Connections!$A:$AQ,MATCH($A171,VATSIM_Connections!$AR:$AR,0),COLUMN(AE171)-2)</f>
        <v>#N/A</v>
      </c>
      <c r="AF171" t="e">
        <f>INDEX(VATSIM_Connections!$A:$AQ,MATCH($A171,VATSIM_Connections!$AR:$AR,0),COLUMN(AF171)-2)</f>
        <v>#N/A</v>
      </c>
      <c r="AG171" t="e">
        <f>INDEX(VATSIM_Connections!$A:$AQ,MATCH($A171,VATSIM_Connections!$AR:$AR,0),COLUMN(AG171)-2)</f>
        <v>#N/A</v>
      </c>
      <c r="AH171" t="e">
        <f>INDEX(VATSIM_Connections!$A:$AQ,MATCH($A171,VATSIM_Connections!$AR:$AR,0),COLUMN(AH171)-2)</f>
        <v>#N/A</v>
      </c>
      <c r="AI171" t="e">
        <f>INDEX(VATSIM_Connections!$A:$AQ,MATCH($A171,VATSIM_Connections!$AR:$AR,0),COLUMN(AI171)-2)</f>
        <v>#N/A</v>
      </c>
      <c r="AJ171" t="e">
        <f>INDEX(VATSIM_Connections!$A:$AQ,MATCH($A171,VATSIM_Connections!$AR:$AR,0),COLUMN(AJ171)-2)</f>
        <v>#N/A</v>
      </c>
      <c r="AK171" t="e">
        <f>INDEX(VATSIM_Connections!$A:$AQ,MATCH($A171,VATSIM_Connections!$AR:$AR,0),COLUMN(AK171)-2)</f>
        <v>#N/A</v>
      </c>
      <c r="AL171" t="e">
        <f>INDEX(VATSIM_Connections!$A:$AQ,MATCH($A171,VATSIM_Connections!$AR:$AR,0),COLUMN(AL171)-2)</f>
        <v>#N/A</v>
      </c>
      <c r="AM171" t="e">
        <f>INDEX(VATSIM_Connections!$A:$AQ,MATCH($A171,VATSIM_Connections!$AR:$AR,0),COLUMN(AM171)-2)</f>
        <v>#N/A</v>
      </c>
      <c r="AN171" t="e">
        <f>INDEX(VATSIM_Connections!$A:$AQ,MATCH($A171,VATSIM_Connections!$AR:$AR,0),COLUMN(AN171)-2)</f>
        <v>#N/A</v>
      </c>
      <c r="AO171" t="e">
        <f>INDEX(VATSIM_Connections!$A:$AQ,MATCH($A171,VATSIM_Connections!$AR:$AR,0),COLUMN(AO171)-2)</f>
        <v>#N/A</v>
      </c>
      <c r="AP171" t="e">
        <f>INDEX(VATSIM_Connections!$A:$AQ,MATCH($A171,VATSIM_Connections!$AR:$AR,0),COLUMN(AP171)-2)</f>
        <v>#N/A</v>
      </c>
      <c r="AQ171" t="e">
        <f>INDEX(VATSIM_Connections!$A:$AQ,MATCH($A171,VATSIM_Connections!$AR:$AR,0),COLUMN(AQ171)-2)</f>
        <v>#N/A</v>
      </c>
    </row>
    <row r="172" spans="1:43" x14ac:dyDescent="0.25">
      <c r="A172">
        <f t="shared" si="2"/>
        <v>171</v>
      </c>
      <c r="B172" t="e">
        <f>INDEX(VATSIM_Connections!$A:$AQ,MATCH($A172,VATSIM_Connections!$AR:$AR,0),COLUMN(A172))</f>
        <v>#N/A</v>
      </c>
      <c r="C172" t="e">
        <f>INDEX(VATSIM_Connections!$A:$AQ,MATCH($A172,VATSIM_Connections!$AR:$AR,0),COLUMN(B172))</f>
        <v>#N/A</v>
      </c>
      <c r="D172" t="e">
        <f>INDEX(DVA_Roster!$A:$I,MATCH(_xlfn.NUMBERVALUE($C172),DVA_Roster!$G:$G,0),2)</f>
        <v>#N/A</v>
      </c>
      <c r="E172" t="e">
        <f>INDEX(VATSIM_Connections!$A:$AQ,MATCH($A172,VATSIM_Connections!$AR:$AR,0),COLUMN(C172))</f>
        <v>#N/A</v>
      </c>
      <c r="F172" t="e">
        <f>INDEX(VATSIM_Connections!$A:$AQ,MATCH($A172,VATSIM_Connections!$AR:$AR,0),COLUMN(F172)-2)</f>
        <v>#N/A</v>
      </c>
      <c r="G172" t="e">
        <f>INDEX(VATSIM_Connections!$A:$AQ,MATCH($A172,VATSIM_Connections!$AR:$AR,0),COLUMN(G172)-2)</f>
        <v>#N/A</v>
      </c>
      <c r="H172" t="e">
        <f>INDEX(VATSIM_Connections!$A:$AQ,MATCH($A172,VATSIM_Connections!$AR:$AR,0),COLUMN(H172)-2)</f>
        <v>#N/A</v>
      </c>
      <c r="I172" t="e">
        <f>INDEX(VATSIM_Connections!$A:$AQ,MATCH($A172,VATSIM_Connections!$AR:$AR,0),COLUMN(I172)-2)</f>
        <v>#N/A</v>
      </c>
      <c r="J172" t="e">
        <f>INDEX(VATSIM_Connections!$A:$AQ,MATCH($A172,VATSIM_Connections!$AR:$AR,0),COLUMN(J172)-2)</f>
        <v>#N/A</v>
      </c>
      <c r="K172" t="e">
        <f>INDEX(VATSIM_Connections!$A:$AQ,MATCH($A172,VATSIM_Connections!$AR:$AR,0),COLUMN(K172)-2)</f>
        <v>#N/A</v>
      </c>
      <c r="L172" t="e">
        <f>INDEX(VATSIM_Connections!$A:$AQ,MATCH($A172,VATSIM_Connections!$AR:$AR,0),COLUMN(L172)-2)</f>
        <v>#N/A</v>
      </c>
      <c r="M172" t="e">
        <f>INDEX(VATSIM_Connections!$A:$AQ,MATCH($A172,VATSIM_Connections!$AR:$AR,0),COLUMN(M172)-2)</f>
        <v>#N/A</v>
      </c>
      <c r="N172" t="e">
        <f>INDEX(VATSIM_Connections!$A:$AQ,MATCH($A172,VATSIM_Connections!$AR:$AR,0),COLUMN(N172)-2)</f>
        <v>#N/A</v>
      </c>
      <c r="O172" t="e">
        <f>INDEX(VATSIM_Connections!$A:$AQ,MATCH($A172,VATSIM_Connections!$AR:$AR,0),COLUMN(O172)-2)</f>
        <v>#N/A</v>
      </c>
      <c r="P172" t="e">
        <f>INDEX(VATSIM_Connections!$A:$AQ,MATCH($A172,VATSIM_Connections!$AR:$AR,0),COLUMN(P172)-2)</f>
        <v>#N/A</v>
      </c>
      <c r="Q172" t="e">
        <f>INDEX(VATSIM_Connections!$A:$AQ,MATCH($A172,VATSIM_Connections!$AR:$AR,0),COLUMN(Q172)-2)</f>
        <v>#N/A</v>
      </c>
      <c r="R172" t="e">
        <f>INDEX(VATSIM_Connections!$A:$AQ,MATCH($A172,VATSIM_Connections!$AR:$AR,0),COLUMN(R172)-2)</f>
        <v>#N/A</v>
      </c>
      <c r="S172" t="e">
        <f>INDEX(VATSIM_Connections!$A:$AQ,MATCH($A172,VATSIM_Connections!$AR:$AR,0),COLUMN(S172)-2)</f>
        <v>#N/A</v>
      </c>
      <c r="T172" t="e">
        <f>INDEX(VATSIM_Connections!$A:$AQ,MATCH($A172,VATSIM_Connections!$AR:$AR,0),COLUMN(T172)-2)</f>
        <v>#N/A</v>
      </c>
      <c r="U172" t="e">
        <f>INDEX(VATSIM_Connections!$A:$AQ,MATCH($A172,VATSIM_Connections!$AR:$AR,0),COLUMN(U172)-2)</f>
        <v>#N/A</v>
      </c>
      <c r="V172" t="e">
        <f>INDEX(VATSIM_Connections!$A:$AQ,MATCH($A172,VATSIM_Connections!$AR:$AR,0),COLUMN(V172)-2)</f>
        <v>#N/A</v>
      </c>
      <c r="W172" t="e">
        <f>INDEX(VATSIM_Connections!$A:$AQ,MATCH($A172,VATSIM_Connections!$AR:$AR,0),COLUMN(W172)-2)</f>
        <v>#N/A</v>
      </c>
      <c r="X172" t="e">
        <f>INDEX(VATSIM_Connections!$A:$AQ,MATCH($A172,VATSIM_Connections!$AR:$AR,0),COLUMN(X172)-2)</f>
        <v>#N/A</v>
      </c>
      <c r="Y172" t="e">
        <f>INDEX(VATSIM_Connections!$A:$AQ,MATCH($A172,VATSIM_Connections!$AR:$AR,0),COLUMN(Y172)-2)</f>
        <v>#N/A</v>
      </c>
      <c r="Z172" t="e">
        <f>INDEX(VATSIM_Connections!$A:$AQ,MATCH($A172,VATSIM_Connections!$AR:$AR,0),COLUMN(Z172)-2)</f>
        <v>#N/A</v>
      </c>
      <c r="AA172" t="e">
        <f>INDEX(VATSIM_Connections!$A:$AQ,MATCH($A172,VATSIM_Connections!$AR:$AR,0),COLUMN(AA172)-2)</f>
        <v>#N/A</v>
      </c>
      <c r="AB172" t="e">
        <f>INDEX(VATSIM_Connections!$A:$AQ,MATCH($A172,VATSIM_Connections!$AR:$AR,0),COLUMN(AB172)-2)</f>
        <v>#N/A</v>
      </c>
      <c r="AC172" t="e">
        <f>INDEX(VATSIM_Connections!$A:$AQ,MATCH($A172,VATSIM_Connections!$AR:$AR,0),COLUMN(AC172)-2)</f>
        <v>#N/A</v>
      </c>
      <c r="AD172" t="e">
        <f>INDEX(VATSIM_Connections!$A:$AQ,MATCH($A172,VATSIM_Connections!$AR:$AR,0),COLUMN(AD172)-2)</f>
        <v>#N/A</v>
      </c>
      <c r="AE172" t="e">
        <f>INDEX(VATSIM_Connections!$A:$AQ,MATCH($A172,VATSIM_Connections!$AR:$AR,0),COLUMN(AE172)-2)</f>
        <v>#N/A</v>
      </c>
      <c r="AF172" t="e">
        <f>INDEX(VATSIM_Connections!$A:$AQ,MATCH($A172,VATSIM_Connections!$AR:$AR,0),COLUMN(AF172)-2)</f>
        <v>#N/A</v>
      </c>
      <c r="AG172" t="e">
        <f>INDEX(VATSIM_Connections!$A:$AQ,MATCH($A172,VATSIM_Connections!$AR:$AR,0),COLUMN(AG172)-2)</f>
        <v>#N/A</v>
      </c>
      <c r="AH172" t="e">
        <f>INDEX(VATSIM_Connections!$A:$AQ,MATCH($A172,VATSIM_Connections!$AR:$AR,0),COLUMN(AH172)-2)</f>
        <v>#N/A</v>
      </c>
      <c r="AI172" t="e">
        <f>INDEX(VATSIM_Connections!$A:$AQ,MATCH($A172,VATSIM_Connections!$AR:$AR,0),COLUMN(AI172)-2)</f>
        <v>#N/A</v>
      </c>
      <c r="AJ172" t="e">
        <f>INDEX(VATSIM_Connections!$A:$AQ,MATCH($A172,VATSIM_Connections!$AR:$AR,0),COLUMN(AJ172)-2)</f>
        <v>#N/A</v>
      </c>
      <c r="AK172" t="e">
        <f>INDEX(VATSIM_Connections!$A:$AQ,MATCH($A172,VATSIM_Connections!$AR:$AR,0),COLUMN(AK172)-2)</f>
        <v>#N/A</v>
      </c>
      <c r="AL172" t="e">
        <f>INDEX(VATSIM_Connections!$A:$AQ,MATCH($A172,VATSIM_Connections!$AR:$AR,0),COLUMN(AL172)-2)</f>
        <v>#N/A</v>
      </c>
      <c r="AM172" t="e">
        <f>INDEX(VATSIM_Connections!$A:$AQ,MATCH($A172,VATSIM_Connections!$AR:$AR,0),COLUMN(AM172)-2)</f>
        <v>#N/A</v>
      </c>
      <c r="AN172" t="e">
        <f>INDEX(VATSIM_Connections!$A:$AQ,MATCH($A172,VATSIM_Connections!$AR:$AR,0),COLUMN(AN172)-2)</f>
        <v>#N/A</v>
      </c>
      <c r="AO172" t="e">
        <f>INDEX(VATSIM_Connections!$A:$AQ,MATCH($A172,VATSIM_Connections!$AR:$AR,0),COLUMN(AO172)-2)</f>
        <v>#N/A</v>
      </c>
      <c r="AP172" t="e">
        <f>INDEX(VATSIM_Connections!$A:$AQ,MATCH($A172,VATSIM_Connections!$AR:$AR,0),COLUMN(AP172)-2)</f>
        <v>#N/A</v>
      </c>
      <c r="AQ172" t="e">
        <f>INDEX(VATSIM_Connections!$A:$AQ,MATCH($A172,VATSIM_Connections!$AR:$AR,0),COLUMN(AQ172)-2)</f>
        <v>#N/A</v>
      </c>
    </row>
    <row r="173" spans="1:43" x14ac:dyDescent="0.25">
      <c r="A173">
        <f t="shared" si="2"/>
        <v>172</v>
      </c>
      <c r="B173" t="e">
        <f>INDEX(VATSIM_Connections!$A:$AQ,MATCH($A173,VATSIM_Connections!$AR:$AR,0),COLUMN(A173))</f>
        <v>#N/A</v>
      </c>
      <c r="C173" t="e">
        <f>INDEX(VATSIM_Connections!$A:$AQ,MATCH($A173,VATSIM_Connections!$AR:$AR,0),COLUMN(B173))</f>
        <v>#N/A</v>
      </c>
      <c r="D173" t="e">
        <f>INDEX(DVA_Roster!$A:$I,MATCH(_xlfn.NUMBERVALUE($C173),DVA_Roster!$G:$G,0),2)</f>
        <v>#N/A</v>
      </c>
      <c r="E173" t="e">
        <f>INDEX(VATSIM_Connections!$A:$AQ,MATCH($A173,VATSIM_Connections!$AR:$AR,0),COLUMN(C173))</f>
        <v>#N/A</v>
      </c>
      <c r="F173" t="e">
        <f>INDEX(VATSIM_Connections!$A:$AQ,MATCH($A173,VATSIM_Connections!$AR:$AR,0),COLUMN(F173)-2)</f>
        <v>#N/A</v>
      </c>
      <c r="G173" t="e">
        <f>INDEX(VATSIM_Connections!$A:$AQ,MATCH($A173,VATSIM_Connections!$AR:$AR,0),COLUMN(G173)-2)</f>
        <v>#N/A</v>
      </c>
      <c r="H173" t="e">
        <f>INDEX(VATSIM_Connections!$A:$AQ,MATCH($A173,VATSIM_Connections!$AR:$AR,0),COLUMN(H173)-2)</f>
        <v>#N/A</v>
      </c>
      <c r="I173" t="e">
        <f>INDEX(VATSIM_Connections!$A:$AQ,MATCH($A173,VATSIM_Connections!$AR:$AR,0),COLUMN(I173)-2)</f>
        <v>#N/A</v>
      </c>
      <c r="J173" t="e">
        <f>INDEX(VATSIM_Connections!$A:$AQ,MATCH($A173,VATSIM_Connections!$AR:$AR,0),COLUMN(J173)-2)</f>
        <v>#N/A</v>
      </c>
      <c r="K173" t="e">
        <f>INDEX(VATSIM_Connections!$A:$AQ,MATCH($A173,VATSIM_Connections!$AR:$AR,0),COLUMN(K173)-2)</f>
        <v>#N/A</v>
      </c>
      <c r="L173" t="e">
        <f>INDEX(VATSIM_Connections!$A:$AQ,MATCH($A173,VATSIM_Connections!$AR:$AR,0),COLUMN(L173)-2)</f>
        <v>#N/A</v>
      </c>
      <c r="M173" t="e">
        <f>INDEX(VATSIM_Connections!$A:$AQ,MATCH($A173,VATSIM_Connections!$AR:$AR,0),COLUMN(M173)-2)</f>
        <v>#N/A</v>
      </c>
      <c r="N173" t="e">
        <f>INDEX(VATSIM_Connections!$A:$AQ,MATCH($A173,VATSIM_Connections!$AR:$AR,0),COLUMN(N173)-2)</f>
        <v>#N/A</v>
      </c>
      <c r="O173" t="e">
        <f>INDEX(VATSIM_Connections!$A:$AQ,MATCH($A173,VATSIM_Connections!$AR:$AR,0),COLUMN(O173)-2)</f>
        <v>#N/A</v>
      </c>
      <c r="P173" t="e">
        <f>INDEX(VATSIM_Connections!$A:$AQ,MATCH($A173,VATSIM_Connections!$AR:$AR,0),COLUMN(P173)-2)</f>
        <v>#N/A</v>
      </c>
      <c r="Q173" t="e">
        <f>INDEX(VATSIM_Connections!$A:$AQ,MATCH($A173,VATSIM_Connections!$AR:$AR,0),COLUMN(Q173)-2)</f>
        <v>#N/A</v>
      </c>
      <c r="R173" t="e">
        <f>INDEX(VATSIM_Connections!$A:$AQ,MATCH($A173,VATSIM_Connections!$AR:$AR,0),COLUMN(R173)-2)</f>
        <v>#N/A</v>
      </c>
      <c r="S173" t="e">
        <f>INDEX(VATSIM_Connections!$A:$AQ,MATCH($A173,VATSIM_Connections!$AR:$AR,0),COLUMN(S173)-2)</f>
        <v>#N/A</v>
      </c>
      <c r="T173" t="e">
        <f>INDEX(VATSIM_Connections!$A:$AQ,MATCH($A173,VATSIM_Connections!$AR:$AR,0),COLUMN(T173)-2)</f>
        <v>#N/A</v>
      </c>
      <c r="U173" t="e">
        <f>INDEX(VATSIM_Connections!$A:$AQ,MATCH($A173,VATSIM_Connections!$AR:$AR,0),COLUMN(U173)-2)</f>
        <v>#N/A</v>
      </c>
      <c r="V173" t="e">
        <f>INDEX(VATSIM_Connections!$A:$AQ,MATCH($A173,VATSIM_Connections!$AR:$AR,0),COLUMN(V173)-2)</f>
        <v>#N/A</v>
      </c>
      <c r="W173" t="e">
        <f>INDEX(VATSIM_Connections!$A:$AQ,MATCH($A173,VATSIM_Connections!$AR:$AR,0),COLUMN(W173)-2)</f>
        <v>#N/A</v>
      </c>
      <c r="X173" t="e">
        <f>INDEX(VATSIM_Connections!$A:$AQ,MATCH($A173,VATSIM_Connections!$AR:$AR,0),COLUMN(X173)-2)</f>
        <v>#N/A</v>
      </c>
      <c r="Y173" t="e">
        <f>INDEX(VATSIM_Connections!$A:$AQ,MATCH($A173,VATSIM_Connections!$AR:$AR,0),COLUMN(Y173)-2)</f>
        <v>#N/A</v>
      </c>
      <c r="Z173" t="e">
        <f>INDEX(VATSIM_Connections!$A:$AQ,MATCH($A173,VATSIM_Connections!$AR:$AR,0),COLUMN(Z173)-2)</f>
        <v>#N/A</v>
      </c>
      <c r="AA173" t="e">
        <f>INDEX(VATSIM_Connections!$A:$AQ,MATCH($A173,VATSIM_Connections!$AR:$AR,0),COLUMN(AA173)-2)</f>
        <v>#N/A</v>
      </c>
      <c r="AB173" t="e">
        <f>INDEX(VATSIM_Connections!$A:$AQ,MATCH($A173,VATSIM_Connections!$AR:$AR,0),COLUMN(AB173)-2)</f>
        <v>#N/A</v>
      </c>
      <c r="AC173" t="e">
        <f>INDEX(VATSIM_Connections!$A:$AQ,MATCH($A173,VATSIM_Connections!$AR:$AR,0),COLUMN(AC173)-2)</f>
        <v>#N/A</v>
      </c>
      <c r="AD173" t="e">
        <f>INDEX(VATSIM_Connections!$A:$AQ,MATCH($A173,VATSIM_Connections!$AR:$AR,0),COLUMN(AD173)-2)</f>
        <v>#N/A</v>
      </c>
      <c r="AE173" t="e">
        <f>INDEX(VATSIM_Connections!$A:$AQ,MATCH($A173,VATSIM_Connections!$AR:$AR,0),COLUMN(AE173)-2)</f>
        <v>#N/A</v>
      </c>
      <c r="AF173" t="e">
        <f>INDEX(VATSIM_Connections!$A:$AQ,MATCH($A173,VATSIM_Connections!$AR:$AR,0),COLUMN(AF173)-2)</f>
        <v>#N/A</v>
      </c>
      <c r="AG173" t="e">
        <f>INDEX(VATSIM_Connections!$A:$AQ,MATCH($A173,VATSIM_Connections!$AR:$AR,0),COLUMN(AG173)-2)</f>
        <v>#N/A</v>
      </c>
      <c r="AH173" t="e">
        <f>INDEX(VATSIM_Connections!$A:$AQ,MATCH($A173,VATSIM_Connections!$AR:$AR,0),COLUMN(AH173)-2)</f>
        <v>#N/A</v>
      </c>
      <c r="AI173" t="e">
        <f>INDEX(VATSIM_Connections!$A:$AQ,MATCH($A173,VATSIM_Connections!$AR:$AR,0),COLUMN(AI173)-2)</f>
        <v>#N/A</v>
      </c>
      <c r="AJ173" t="e">
        <f>INDEX(VATSIM_Connections!$A:$AQ,MATCH($A173,VATSIM_Connections!$AR:$AR,0),COLUMN(AJ173)-2)</f>
        <v>#N/A</v>
      </c>
      <c r="AK173" t="e">
        <f>INDEX(VATSIM_Connections!$A:$AQ,MATCH($A173,VATSIM_Connections!$AR:$AR,0),COLUMN(AK173)-2)</f>
        <v>#N/A</v>
      </c>
      <c r="AL173" t="e">
        <f>INDEX(VATSIM_Connections!$A:$AQ,MATCH($A173,VATSIM_Connections!$AR:$AR,0),COLUMN(AL173)-2)</f>
        <v>#N/A</v>
      </c>
      <c r="AM173" t="e">
        <f>INDEX(VATSIM_Connections!$A:$AQ,MATCH($A173,VATSIM_Connections!$AR:$AR,0),COLUMN(AM173)-2)</f>
        <v>#N/A</v>
      </c>
      <c r="AN173" t="e">
        <f>INDEX(VATSIM_Connections!$A:$AQ,MATCH($A173,VATSIM_Connections!$AR:$AR,0),COLUMN(AN173)-2)</f>
        <v>#N/A</v>
      </c>
      <c r="AO173" t="e">
        <f>INDEX(VATSIM_Connections!$A:$AQ,MATCH($A173,VATSIM_Connections!$AR:$AR,0),COLUMN(AO173)-2)</f>
        <v>#N/A</v>
      </c>
      <c r="AP173" t="e">
        <f>INDEX(VATSIM_Connections!$A:$AQ,MATCH($A173,VATSIM_Connections!$AR:$AR,0),COLUMN(AP173)-2)</f>
        <v>#N/A</v>
      </c>
      <c r="AQ173" t="e">
        <f>INDEX(VATSIM_Connections!$A:$AQ,MATCH($A173,VATSIM_Connections!$AR:$AR,0),COLUMN(AQ173)-2)</f>
        <v>#N/A</v>
      </c>
    </row>
    <row r="174" spans="1:43" x14ac:dyDescent="0.25">
      <c r="A174">
        <f t="shared" si="2"/>
        <v>173</v>
      </c>
      <c r="B174" t="e">
        <f>INDEX(VATSIM_Connections!$A:$AQ,MATCH($A174,VATSIM_Connections!$AR:$AR,0),COLUMN(A174))</f>
        <v>#N/A</v>
      </c>
      <c r="C174" t="e">
        <f>INDEX(VATSIM_Connections!$A:$AQ,MATCH($A174,VATSIM_Connections!$AR:$AR,0),COLUMN(B174))</f>
        <v>#N/A</v>
      </c>
      <c r="D174" t="e">
        <f>INDEX(DVA_Roster!$A:$I,MATCH(_xlfn.NUMBERVALUE($C174),DVA_Roster!$G:$G,0),2)</f>
        <v>#N/A</v>
      </c>
      <c r="E174" t="e">
        <f>INDEX(VATSIM_Connections!$A:$AQ,MATCH($A174,VATSIM_Connections!$AR:$AR,0),COLUMN(C174))</f>
        <v>#N/A</v>
      </c>
      <c r="F174" t="e">
        <f>INDEX(VATSIM_Connections!$A:$AQ,MATCH($A174,VATSIM_Connections!$AR:$AR,0),COLUMN(F174)-2)</f>
        <v>#N/A</v>
      </c>
      <c r="G174" t="e">
        <f>INDEX(VATSIM_Connections!$A:$AQ,MATCH($A174,VATSIM_Connections!$AR:$AR,0),COLUMN(G174)-2)</f>
        <v>#N/A</v>
      </c>
      <c r="H174" t="e">
        <f>INDEX(VATSIM_Connections!$A:$AQ,MATCH($A174,VATSIM_Connections!$AR:$AR,0),COLUMN(H174)-2)</f>
        <v>#N/A</v>
      </c>
      <c r="I174" t="e">
        <f>INDEX(VATSIM_Connections!$A:$AQ,MATCH($A174,VATSIM_Connections!$AR:$AR,0),COLUMN(I174)-2)</f>
        <v>#N/A</v>
      </c>
      <c r="J174" t="e">
        <f>INDEX(VATSIM_Connections!$A:$AQ,MATCH($A174,VATSIM_Connections!$AR:$AR,0),COLUMN(J174)-2)</f>
        <v>#N/A</v>
      </c>
      <c r="K174" t="e">
        <f>INDEX(VATSIM_Connections!$A:$AQ,MATCH($A174,VATSIM_Connections!$AR:$AR,0),COLUMN(K174)-2)</f>
        <v>#N/A</v>
      </c>
      <c r="L174" t="e">
        <f>INDEX(VATSIM_Connections!$A:$AQ,MATCH($A174,VATSIM_Connections!$AR:$AR,0),COLUMN(L174)-2)</f>
        <v>#N/A</v>
      </c>
      <c r="M174" t="e">
        <f>INDEX(VATSIM_Connections!$A:$AQ,MATCH($A174,VATSIM_Connections!$AR:$AR,0),COLUMN(M174)-2)</f>
        <v>#N/A</v>
      </c>
      <c r="N174" t="e">
        <f>INDEX(VATSIM_Connections!$A:$AQ,MATCH($A174,VATSIM_Connections!$AR:$AR,0),COLUMN(N174)-2)</f>
        <v>#N/A</v>
      </c>
      <c r="O174" t="e">
        <f>INDEX(VATSIM_Connections!$A:$AQ,MATCH($A174,VATSIM_Connections!$AR:$AR,0),COLUMN(O174)-2)</f>
        <v>#N/A</v>
      </c>
      <c r="P174" t="e">
        <f>INDEX(VATSIM_Connections!$A:$AQ,MATCH($A174,VATSIM_Connections!$AR:$AR,0),COLUMN(P174)-2)</f>
        <v>#N/A</v>
      </c>
      <c r="Q174" t="e">
        <f>INDEX(VATSIM_Connections!$A:$AQ,MATCH($A174,VATSIM_Connections!$AR:$AR,0),COLUMN(Q174)-2)</f>
        <v>#N/A</v>
      </c>
      <c r="R174" t="e">
        <f>INDEX(VATSIM_Connections!$A:$AQ,MATCH($A174,VATSIM_Connections!$AR:$AR,0),COLUMN(R174)-2)</f>
        <v>#N/A</v>
      </c>
      <c r="S174" t="e">
        <f>INDEX(VATSIM_Connections!$A:$AQ,MATCH($A174,VATSIM_Connections!$AR:$AR,0),COLUMN(S174)-2)</f>
        <v>#N/A</v>
      </c>
      <c r="T174" t="e">
        <f>INDEX(VATSIM_Connections!$A:$AQ,MATCH($A174,VATSIM_Connections!$AR:$AR,0),COLUMN(T174)-2)</f>
        <v>#N/A</v>
      </c>
      <c r="U174" t="e">
        <f>INDEX(VATSIM_Connections!$A:$AQ,MATCH($A174,VATSIM_Connections!$AR:$AR,0),COLUMN(U174)-2)</f>
        <v>#N/A</v>
      </c>
      <c r="V174" t="e">
        <f>INDEX(VATSIM_Connections!$A:$AQ,MATCH($A174,VATSIM_Connections!$AR:$AR,0),COLUMN(V174)-2)</f>
        <v>#N/A</v>
      </c>
      <c r="W174" t="e">
        <f>INDEX(VATSIM_Connections!$A:$AQ,MATCH($A174,VATSIM_Connections!$AR:$AR,0),COLUMN(W174)-2)</f>
        <v>#N/A</v>
      </c>
      <c r="X174" t="e">
        <f>INDEX(VATSIM_Connections!$A:$AQ,MATCH($A174,VATSIM_Connections!$AR:$AR,0),COLUMN(X174)-2)</f>
        <v>#N/A</v>
      </c>
      <c r="Y174" t="e">
        <f>INDEX(VATSIM_Connections!$A:$AQ,MATCH($A174,VATSIM_Connections!$AR:$AR,0),COLUMN(Y174)-2)</f>
        <v>#N/A</v>
      </c>
      <c r="Z174" t="e">
        <f>INDEX(VATSIM_Connections!$A:$AQ,MATCH($A174,VATSIM_Connections!$AR:$AR,0),COLUMN(Z174)-2)</f>
        <v>#N/A</v>
      </c>
      <c r="AA174" t="e">
        <f>INDEX(VATSIM_Connections!$A:$AQ,MATCH($A174,VATSIM_Connections!$AR:$AR,0),COLUMN(AA174)-2)</f>
        <v>#N/A</v>
      </c>
      <c r="AB174" t="e">
        <f>INDEX(VATSIM_Connections!$A:$AQ,MATCH($A174,VATSIM_Connections!$AR:$AR,0),COLUMN(AB174)-2)</f>
        <v>#N/A</v>
      </c>
      <c r="AC174" t="e">
        <f>INDEX(VATSIM_Connections!$A:$AQ,MATCH($A174,VATSIM_Connections!$AR:$AR,0),COLUMN(AC174)-2)</f>
        <v>#N/A</v>
      </c>
      <c r="AD174" t="e">
        <f>INDEX(VATSIM_Connections!$A:$AQ,MATCH($A174,VATSIM_Connections!$AR:$AR,0),COLUMN(AD174)-2)</f>
        <v>#N/A</v>
      </c>
      <c r="AE174" t="e">
        <f>INDEX(VATSIM_Connections!$A:$AQ,MATCH($A174,VATSIM_Connections!$AR:$AR,0),COLUMN(AE174)-2)</f>
        <v>#N/A</v>
      </c>
      <c r="AF174" t="e">
        <f>INDEX(VATSIM_Connections!$A:$AQ,MATCH($A174,VATSIM_Connections!$AR:$AR,0),COLUMN(AF174)-2)</f>
        <v>#N/A</v>
      </c>
      <c r="AG174" t="e">
        <f>INDEX(VATSIM_Connections!$A:$AQ,MATCH($A174,VATSIM_Connections!$AR:$AR,0),COLUMN(AG174)-2)</f>
        <v>#N/A</v>
      </c>
      <c r="AH174" t="e">
        <f>INDEX(VATSIM_Connections!$A:$AQ,MATCH($A174,VATSIM_Connections!$AR:$AR,0),COLUMN(AH174)-2)</f>
        <v>#N/A</v>
      </c>
      <c r="AI174" t="e">
        <f>INDEX(VATSIM_Connections!$A:$AQ,MATCH($A174,VATSIM_Connections!$AR:$AR,0),COLUMN(AI174)-2)</f>
        <v>#N/A</v>
      </c>
      <c r="AJ174" t="e">
        <f>INDEX(VATSIM_Connections!$A:$AQ,MATCH($A174,VATSIM_Connections!$AR:$AR,0),COLUMN(AJ174)-2)</f>
        <v>#N/A</v>
      </c>
      <c r="AK174" t="e">
        <f>INDEX(VATSIM_Connections!$A:$AQ,MATCH($A174,VATSIM_Connections!$AR:$AR,0),COLUMN(AK174)-2)</f>
        <v>#N/A</v>
      </c>
      <c r="AL174" t="e">
        <f>INDEX(VATSIM_Connections!$A:$AQ,MATCH($A174,VATSIM_Connections!$AR:$AR,0),COLUMN(AL174)-2)</f>
        <v>#N/A</v>
      </c>
      <c r="AM174" t="e">
        <f>INDEX(VATSIM_Connections!$A:$AQ,MATCH($A174,VATSIM_Connections!$AR:$AR,0),COLUMN(AM174)-2)</f>
        <v>#N/A</v>
      </c>
      <c r="AN174" t="e">
        <f>INDEX(VATSIM_Connections!$A:$AQ,MATCH($A174,VATSIM_Connections!$AR:$AR,0),COLUMN(AN174)-2)</f>
        <v>#N/A</v>
      </c>
      <c r="AO174" t="e">
        <f>INDEX(VATSIM_Connections!$A:$AQ,MATCH($A174,VATSIM_Connections!$AR:$AR,0),COLUMN(AO174)-2)</f>
        <v>#N/A</v>
      </c>
      <c r="AP174" t="e">
        <f>INDEX(VATSIM_Connections!$A:$AQ,MATCH($A174,VATSIM_Connections!$AR:$AR,0),COLUMN(AP174)-2)</f>
        <v>#N/A</v>
      </c>
      <c r="AQ174" t="e">
        <f>INDEX(VATSIM_Connections!$A:$AQ,MATCH($A174,VATSIM_Connections!$AR:$AR,0),COLUMN(AQ174)-2)</f>
        <v>#N/A</v>
      </c>
    </row>
    <row r="175" spans="1:43" x14ac:dyDescent="0.25">
      <c r="A175">
        <f t="shared" si="2"/>
        <v>174</v>
      </c>
      <c r="B175" t="e">
        <f>INDEX(VATSIM_Connections!$A:$AQ,MATCH($A175,VATSIM_Connections!$AR:$AR,0),COLUMN(A175))</f>
        <v>#N/A</v>
      </c>
      <c r="C175" t="e">
        <f>INDEX(VATSIM_Connections!$A:$AQ,MATCH($A175,VATSIM_Connections!$AR:$AR,0),COLUMN(B175))</f>
        <v>#N/A</v>
      </c>
      <c r="D175" t="e">
        <f>INDEX(DVA_Roster!$A:$I,MATCH(_xlfn.NUMBERVALUE($C175),DVA_Roster!$G:$G,0),2)</f>
        <v>#N/A</v>
      </c>
      <c r="E175" t="e">
        <f>INDEX(VATSIM_Connections!$A:$AQ,MATCH($A175,VATSIM_Connections!$AR:$AR,0),COLUMN(C175))</f>
        <v>#N/A</v>
      </c>
      <c r="F175" t="e">
        <f>INDEX(VATSIM_Connections!$A:$AQ,MATCH($A175,VATSIM_Connections!$AR:$AR,0),COLUMN(F175)-2)</f>
        <v>#N/A</v>
      </c>
      <c r="G175" t="e">
        <f>INDEX(VATSIM_Connections!$A:$AQ,MATCH($A175,VATSIM_Connections!$AR:$AR,0),COLUMN(G175)-2)</f>
        <v>#N/A</v>
      </c>
      <c r="H175" t="e">
        <f>INDEX(VATSIM_Connections!$A:$AQ,MATCH($A175,VATSIM_Connections!$AR:$AR,0),COLUMN(H175)-2)</f>
        <v>#N/A</v>
      </c>
      <c r="I175" t="e">
        <f>INDEX(VATSIM_Connections!$A:$AQ,MATCH($A175,VATSIM_Connections!$AR:$AR,0),COLUMN(I175)-2)</f>
        <v>#N/A</v>
      </c>
      <c r="J175" t="e">
        <f>INDEX(VATSIM_Connections!$A:$AQ,MATCH($A175,VATSIM_Connections!$AR:$AR,0),COLUMN(J175)-2)</f>
        <v>#N/A</v>
      </c>
      <c r="K175" t="e">
        <f>INDEX(VATSIM_Connections!$A:$AQ,MATCH($A175,VATSIM_Connections!$AR:$AR,0),COLUMN(K175)-2)</f>
        <v>#N/A</v>
      </c>
      <c r="L175" t="e">
        <f>INDEX(VATSIM_Connections!$A:$AQ,MATCH($A175,VATSIM_Connections!$AR:$AR,0),COLUMN(L175)-2)</f>
        <v>#N/A</v>
      </c>
      <c r="M175" t="e">
        <f>INDEX(VATSIM_Connections!$A:$AQ,MATCH($A175,VATSIM_Connections!$AR:$AR,0),COLUMN(M175)-2)</f>
        <v>#N/A</v>
      </c>
      <c r="N175" t="e">
        <f>INDEX(VATSIM_Connections!$A:$AQ,MATCH($A175,VATSIM_Connections!$AR:$AR,0),COLUMN(N175)-2)</f>
        <v>#N/A</v>
      </c>
      <c r="O175" t="e">
        <f>INDEX(VATSIM_Connections!$A:$AQ,MATCH($A175,VATSIM_Connections!$AR:$AR,0),COLUMN(O175)-2)</f>
        <v>#N/A</v>
      </c>
      <c r="P175" t="e">
        <f>INDEX(VATSIM_Connections!$A:$AQ,MATCH($A175,VATSIM_Connections!$AR:$AR,0),COLUMN(P175)-2)</f>
        <v>#N/A</v>
      </c>
      <c r="Q175" t="e">
        <f>INDEX(VATSIM_Connections!$A:$AQ,MATCH($A175,VATSIM_Connections!$AR:$AR,0),COLUMN(Q175)-2)</f>
        <v>#N/A</v>
      </c>
      <c r="R175" t="e">
        <f>INDEX(VATSIM_Connections!$A:$AQ,MATCH($A175,VATSIM_Connections!$AR:$AR,0),COLUMN(R175)-2)</f>
        <v>#N/A</v>
      </c>
      <c r="S175" t="e">
        <f>INDEX(VATSIM_Connections!$A:$AQ,MATCH($A175,VATSIM_Connections!$AR:$AR,0),COLUMN(S175)-2)</f>
        <v>#N/A</v>
      </c>
      <c r="T175" t="e">
        <f>INDEX(VATSIM_Connections!$A:$AQ,MATCH($A175,VATSIM_Connections!$AR:$AR,0),COLUMN(T175)-2)</f>
        <v>#N/A</v>
      </c>
      <c r="U175" t="e">
        <f>INDEX(VATSIM_Connections!$A:$AQ,MATCH($A175,VATSIM_Connections!$AR:$AR,0),COLUMN(U175)-2)</f>
        <v>#N/A</v>
      </c>
      <c r="V175" t="e">
        <f>INDEX(VATSIM_Connections!$A:$AQ,MATCH($A175,VATSIM_Connections!$AR:$AR,0),COLUMN(V175)-2)</f>
        <v>#N/A</v>
      </c>
      <c r="W175" t="e">
        <f>INDEX(VATSIM_Connections!$A:$AQ,MATCH($A175,VATSIM_Connections!$AR:$AR,0),COLUMN(W175)-2)</f>
        <v>#N/A</v>
      </c>
      <c r="X175" t="e">
        <f>INDEX(VATSIM_Connections!$A:$AQ,MATCH($A175,VATSIM_Connections!$AR:$AR,0),COLUMN(X175)-2)</f>
        <v>#N/A</v>
      </c>
      <c r="Y175" t="e">
        <f>INDEX(VATSIM_Connections!$A:$AQ,MATCH($A175,VATSIM_Connections!$AR:$AR,0),COLUMN(Y175)-2)</f>
        <v>#N/A</v>
      </c>
      <c r="Z175" t="e">
        <f>INDEX(VATSIM_Connections!$A:$AQ,MATCH($A175,VATSIM_Connections!$AR:$AR,0),COLUMN(Z175)-2)</f>
        <v>#N/A</v>
      </c>
      <c r="AA175" t="e">
        <f>INDEX(VATSIM_Connections!$A:$AQ,MATCH($A175,VATSIM_Connections!$AR:$AR,0),COLUMN(AA175)-2)</f>
        <v>#N/A</v>
      </c>
      <c r="AB175" t="e">
        <f>INDEX(VATSIM_Connections!$A:$AQ,MATCH($A175,VATSIM_Connections!$AR:$AR,0),COLUMN(AB175)-2)</f>
        <v>#N/A</v>
      </c>
      <c r="AC175" t="e">
        <f>INDEX(VATSIM_Connections!$A:$AQ,MATCH($A175,VATSIM_Connections!$AR:$AR,0),COLUMN(AC175)-2)</f>
        <v>#N/A</v>
      </c>
      <c r="AD175" t="e">
        <f>INDEX(VATSIM_Connections!$A:$AQ,MATCH($A175,VATSIM_Connections!$AR:$AR,0),COLUMN(AD175)-2)</f>
        <v>#N/A</v>
      </c>
      <c r="AE175" t="e">
        <f>INDEX(VATSIM_Connections!$A:$AQ,MATCH($A175,VATSIM_Connections!$AR:$AR,0),COLUMN(AE175)-2)</f>
        <v>#N/A</v>
      </c>
      <c r="AF175" t="e">
        <f>INDEX(VATSIM_Connections!$A:$AQ,MATCH($A175,VATSIM_Connections!$AR:$AR,0),COLUMN(AF175)-2)</f>
        <v>#N/A</v>
      </c>
      <c r="AG175" t="e">
        <f>INDEX(VATSIM_Connections!$A:$AQ,MATCH($A175,VATSIM_Connections!$AR:$AR,0),COLUMN(AG175)-2)</f>
        <v>#N/A</v>
      </c>
      <c r="AH175" t="e">
        <f>INDEX(VATSIM_Connections!$A:$AQ,MATCH($A175,VATSIM_Connections!$AR:$AR,0),COLUMN(AH175)-2)</f>
        <v>#N/A</v>
      </c>
      <c r="AI175" t="e">
        <f>INDEX(VATSIM_Connections!$A:$AQ,MATCH($A175,VATSIM_Connections!$AR:$AR,0),COLUMN(AI175)-2)</f>
        <v>#N/A</v>
      </c>
      <c r="AJ175" t="e">
        <f>INDEX(VATSIM_Connections!$A:$AQ,MATCH($A175,VATSIM_Connections!$AR:$AR,0),COLUMN(AJ175)-2)</f>
        <v>#N/A</v>
      </c>
      <c r="AK175" t="e">
        <f>INDEX(VATSIM_Connections!$A:$AQ,MATCH($A175,VATSIM_Connections!$AR:$AR,0),COLUMN(AK175)-2)</f>
        <v>#N/A</v>
      </c>
      <c r="AL175" t="e">
        <f>INDEX(VATSIM_Connections!$A:$AQ,MATCH($A175,VATSIM_Connections!$AR:$AR,0),COLUMN(AL175)-2)</f>
        <v>#N/A</v>
      </c>
      <c r="AM175" t="e">
        <f>INDEX(VATSIM_Connections!$A:$AQ,MATCH($A175,VATSIM_Connections!$AR:$AR,0),COLUMN(AM175)-2)</f>
        <v>#N/A</v>
      </c>
      <c r="AN175" t="e">
        <f>INDEX(VATSIM_Connections!$A:$AQ,MATCH($A175,VATSIM_Connections!$AR:$AR,0),COLUMN(AN175)-2)</f>
        <v>#N/A</v>
      </c>
      <c r="AO175" t="e">
        <f>INDEX(VATSIM_Connections!$A:$AQ,MATCH($A175,VATSIM_Connections!$AR:$AR,0),COLUMN(AO175)-2)</f>
        <v>#N/A</v>
      </c>
      <c r="AP175" t="e">
        <f>INDEX(VATSIM_Connections!$A:$AQ,MATCH($A175,VATSIM_Connections!$AR:$AR,0),COLUMN(AP175)-2)</f>
        <v>#N/A</v>
      </c>
      <c r="AQ175" t="e">
        <f>INDEX(VATSIM_Connections!$A:$AQ,MATCH($A175,VATSIM_Connections!$AR:$AR,0),COLUMN(AQ175)-2)</f>
        <v>#N/A</v>
      </c>
    </row>
    <row r="176" spans="1:43" x14ac:dyDescent="0.25">
      <c r="A176">
        <f t="shared" si="2"/>
        <v>175</v>
      </c>
      <c r="B176" t="e">
        <f>INDEX(VATSIM_Connections!$A:$AQ,MATCH($A176,VATSIM_Connections!$AR:$AR,0),COLUMN(A176))</f>
        <v>#N/A</v>
      </c>
      <c r="C176" t="e">
        <f>INDEX(VATSIM_Connections!$A:$AQ,MATCH($A176,VATSIM_Connections!$AR:$AR,0),COLUMN(B176))</f>
        <v>#N/A</v>
      </c>
      <c r="D176" t="e">
        <f>INDEX(DVA_Roster!$A:$I,MATCH(_xlfn.NUMBERVALUE($C176),DVA_Roster!$G:$G,0),2)</f>
        <v>#N/A</v>
      </c>
      <c r="E176" t="e">
        <f>INDEX(VATSIM_Connections!$A:$AQ,MATCH($A176,VATSIM_Connections!$AR:$AR,0),COLUMN(C176))</f>
        <v>#N/A</v>
      </c>
      <c r="F176" t="e">
        <f>INDEX(VATSIM_Connections!$A:$AQ,MATCH($A176,VATSIM_Connections!$AR:$AR,0),COLUMN(F176)-2)</f>
        <v>#N/A</v>
      </c>
      <c r="G176" t="e">
        <f>INDEX(VATSIM_Connections!$A:$AQ,MATCH($A176,VATSIM_Connections!$AR:$AR,0),COLUMN(G176)-2)</f>
        <v>#N/A</v>
      </c>
      <c r="H176" t="e">
        <f>INDEX(VATSIM_Connections!$A:$AQ,MATCH($A176,VATSIM_Connections!$AR:$AR,0),COLUMN(H176)-2)</f>
        <v>#N/A</v>
      </c>
      <c r="I176" t="e">
        <f>INDEX(VATSIM_Connections!$A:$AQ,MATCH($A176,VATSIM_Connections!$AR:$AR,0),COLUMN(I176)-2)</f>
        <v>#N/A</v>
      </c>
      <c r="J176" t="e">
        <f>INDEX(VATSIM_Connections!$A:$AQ,MATCH($A176,VATSIM_Connections!$AR:$AR,0),COLUMN(J176)-2)</f>
        <v>#N/A</v>
      </c>
      <c r="K176" t="e">
        <f>INDEX(VATSIM_Connections!$A:$AQ,MATCH($A176,VATSIM_Connections!$AR:$AR,0),COLUMN(K176)-2)</f>
        <v>#N/A</v>
      </c>
      <c r="L176" t="e">
        <f>INDEX(VATSIM_Connections!$A:$AQ,MATCH($A176,VATSIM_Connections!$AR:$AR,0),COLUMN(L176)-2)</f>
        <v>#N/A</v>
      </c>
      <c r="M176" t="e">
        <f>INDEX(VATSIM_Connections!$A:$AQ,MATCH($A176,VATSIM_Connections!$AR:$AR,0),COLUMN(M176)-2)</f>
        <v>#N/A</v>
      </c>
      <c r="N176" t="e">
        <f>INDEX(VATSIM_Connections!$A:$AQ,MATCH($A176,VATSIM_Connections!$AR:$AR,0),COLUMN(N176)-2)</f>
        <v>#N/A</v>
      </c>
      <c r="O176" t="e">
        <f>INDEX(VATSIM_Connections!$A:$AQ,MATCH($A176,VATSIM_Connections!$AR:$AR,0),COLUMN(O176)-2)</f>
        <v>#N/A</v>
      </c>
      <c r="P176" t="e">
        <f>INDEX(VATSIM_Connections!$A:$AQ,MATCH($A176,VATSIM_Connections!$AR:$AR,0),COLUMN(P176)-2)</f>
        <v>#N/A</v>
      </c>
      <c r="Q176" t="e">
        <f>INDEX(VATSIM_Connections!$A:$AQ,MATCH($A176,VATSIM_Connections!$AR:$AR,0),COLUMN(Q176)-2)</f>
        <v>#N/A</v>
      </c>
      <c r="R176" t="e">
        <f>INDEX(VATSIM_Connections!$A:$AQ,MATCH($A176,VATSIM_Connections!$AR:$AR,0),COLUMN(R176)-2)</f>
        <v>#N/A</v>
      </c>
      <c r="S176" t="e">
        <f>INDEX(VATSIM_Connections!$A:$AQ,MATCH($A176,VATSIM_Connections!$AR:$AR,0),COLUMN(S176)-2)</f>
        <v>#N/A</v>
      </c>
      <c r="T176" t="e">
        <f>INDEX(VATSIM_Connections!$A:$AQ,MATCH($A176,VATSIM_Connections!$AR:$AR,0),COLUMN(T176)-2)</f>
        <v>#N/A</v>
      </c>
      <c r="U176" t="e">
        <f>INDEX(VATSIM_Connections!$A:$AQ,MATCH($A176,VATSIM_Connections!$AR:$AR,0),COLUMN(U176)-2)</f>
        <v>#N/A</v>
      </c>
      <c r="V176" t="e">
        <f>INDEX(VATSIM_Connections!$A:$AQ,MATCH($A176,VATSIM_Connections!$AR:$AR,0),COLUMN(V176)-2)</f>
        <v>#N/A</v>
      </c>
      <c r="W176" t="e">
        <f>INDEX(VATSIM_Connections!$A:$AQ,MATCH($A176,VATSIM_Connections!$AR:$AR,0),COLUMN(W176)-2)</f>
        <v>#N/A</v>
      </c>
      <c r="X176" t="e">
        <f>INDEX(VATSIM_Connections!$A:$AQ,MATCH($A176,VATSIM_Connections!$AR:$AR,0),COLUMN(X176)-2)</f>
        <v>#N/A</v>
      </c>
      <c r="Y176" t="e">
        <f>INDEX(VATSIM_Connections!$A:$AQ,MATCH($A176,VATSIM_Connections!$AR:$AR,0),COLUMN(Y176)-2)</f>
        <v>#N/A</v>
      </c>
      <c r="Z176" t="e">
        <f>INDEX(VATSIM_Connections!$A:$AQ,MATCH($A176,VATSIM_Connections!$AR:$AR,0),COLUMN(Z176)-2)</f>
        <v>#N/A</v>
      </c>
      <c r="AA176" t="e">
        <f>INDEX(VATSIM_Connections!$A:$AQ,MATCH($A176,VATSIM_Connections!$AR:$AR,0),COLUMN(AA176)-2)</f>
        <v>#N/A</v>
      </c>
      <c r="AB176" t="e">
        <f>INDEX(VATSIM_Connections!$A:$AQ,MATCH($A176,VATSIM_Connections!$AR:$AR,0),COLUMN(AB176)-2)</f>
        <v>#N/A</v>
      </c>
      <c r="AC176" t="e">
        <f>INDEX(VATSIM_Connections!$A:$AQ,MATCH($A176,VATSIM_Connections!$AR:$AR,0),COLUMN(AC176)-2)</f>
        <v>#N/A</v>
      </c>
      <c r="AD176" t="e">
        <f>INDEX(VATSIM_Connections!$A:$AQ,MATCH($A176,VATSIM_Connections!$AR:$AR,0),COLUMN(AD176)-2)</f>
        <v>#N/A</v>
      </c>
      <c r="AE176" t="e">
        <f>INDEX(VATSIM_Connections!$A:$AQ,MATCH($A176,VATSIM_Connections!$AR:$AR,0),COLUMN(AE176)-2)</f>
        <v>#N/A</v>
      </c>
      <c r="AF176" t="e">
        <f>INDEX(VATSIM_Connections!$A:$AQ,MATCH($A176,VATSIM_Connections!$AR:$AR,0),COLUMN(AF176)-2)</f>
        <v>#N/A</v>
      </c>
      <c r="AG176" t="e">
        <f>INDEX(VATSIM_Connections!$A:$AQ,MATCH($A176,VATSIM_Connections!$AR:$AR,0),COLUMN(AG176)-2)</f>
        <v>#N/A</v>
      </c>
      <c r="AH176" t="e">
        <f>INDEX(VATSIM_Connections!$A:$AQ,MATCH($A176,VATSIM_Connections!$AR:$AR,0),COLUMN(AH176)-2)</f>
        <v>#N/A</v>
      </c>
      <c r="AI176" t="e">
        <f>INDEX(VATSIM_Connections!$A:$AQ,MATCH($A176,VATSIM_Connections!$AR:$AR,0),COLUMN(AI176)-2)</f>
        <v>#N/A</v>
      </c>
      <c r="AJ176" t="e">
        <f>INDEX(VATSIM_Connections!$A:$AQ,MATCH($A176,VATSIM_Connections!$AR:$AR,0),COLUMN(AJ176)-2)</f>
        <v>#N/A</v>
      </c>
      <c r="AK176" t="e">
        <f>INDEX(VATSIM_Connections!$A:$AQ,MATCH($A176,VATSIM_Connections!$AR:$AR,0),COLUMN(AK176)-2)</f>
        <v>#N/A</v>
      </c>
      <c r="AL176" t="e">
        <f>INDEX(VATSIM_Connections!$A:$AQ,MATCH($A176,VATSIM_Connections!$AR:$AR,0),COLUMN(AL176)-2)</f>
        <v>#N/A</v>
      </c>
      <c r="AM176" t="e">
        <f>INDEX(VATSIM_Connections!$A:$AQ,MATCH($A176,VATSIM_Connections!$AR:$AR,0),COLUMN(AM176)-2)</f>
        <v>#N/A</v>
      </c>
      <c r="AN176" t="e">
        <f>INDEX(VATSIM_Connections!$A:$AQ,MATCH($A176,VATSIM_Connections!$AR:$AR,0),COLUMN(AN176)-2)</f>
        <v>#N/A</v>
      </c>
      <c r="AO176" t="e">
        <f>INDEX(VATSIM_Connections!$A:$AQ,MATCH($A176,VATSIM_Connections!$AR:$AR,0),COLUMN(AO176)-2)</f>
        <v>#N/A</v>
      </c>
      <c r="AP176" t="e">
        <f>INDEX(VATSIM_Connections!$A:$AQ,MATCH($A176,VATSIM_Connections!$AR:$AR,0),COLUMN(AP176)-2)</f>
        <v>#N/A</v>
      </c>
      <c r="AQ176" t="e">
        <f>INDEX(VATSIM_Connections!$A:$AQ,MATCH($A176,VATSIM_Connections!$AR:$AR,0),COLUMN(AQ176)-2)</f>
        <v>#N/A</v>
      </c>
    </row>
    <row r="177" spans="1:43" x14ac:dyDescent="0.25">
      <c r="A177">
        <f t="shared" si="2"/>
        <v>176</v>
      </c>
      <c r="B177" t="e">
        <f>INDEX(VATSIM_Connections!$A:$AQ,MATCH($A177,VATSIM_Connections!$AR:$AR,0),COLUMN(A177))</f>
        <v>#N/A</v>
      </c>
      <c r="C177" t="e">
        <f>INDEX(VATSIM_Connections!$A:$AQ,MATCH($A177,VATSIM_Connections!$AR:$AR,0),COLUMN(B177))</f>
        <v>#N/A</v>
      </c>
      <c r="D177" t="e">
        <f>INDEX(DVA_Roster!$A:$I,MATCH(_xlfn.NUMBERVALUE($C177),DVA_Roster!$G:$G,0),2)</f>
        <v>#N/A</v>
      </c>
      <c r="E177" t="e">
        <f>INDEX(VATSIM_Connections!$A:$AQ,MATCH($A177,VATSIM_Connections!$AR:$AR,0),COLUMN(C177))</f>
        <v>#N/A</v>
      </c>
      <c r="F177" t="e">
        <f>INDEX(VATSIM_Connections!$A:$AQ,MATCH($A177,VATSIM_Connections!$AR:$AR,0),COLUMN(F177)-2)</f>
        <v>#N/A</v>
      </c>
      <c r="G177" t="e">
        <f>INDEX(VATSIM_Connections!$A:$AQ,MATCH($A177,VATSIM_Connections!$AR:$AR,0),COLUMN(G177)-2)</f>
        <v>#N/A</v>
      </c>
      <c r="H177" t="e">
        <f>INDEX(VATSIM_Connections!$A:$AQ,MATCH($A177,VATSIM_Connections!$AR:$AR,0),COLUMN(H177)-2)</f>
        <v>#N/A</v>
      </c>
      <c r="I177" t="e">
        <f>INDEX(VATSIM_Connections!$A:$AQ,MATCH($A177,VATSIM_Connections!$AR:$AR,0),COLUMN(I177)-2)</f>
        <v>#N/A</v>
      </c>
      <c r="J177" t="e">
        <f>INDEX(VATSIM_Connections!$A:$AQ,MATCH($A177,VATSIM_Connections!$AR:$AR,0),COLUMN(J177)-2)</f>
        <v>#N/A</v>
      </c>
      <c r="K177" t="e">
        <f>INDEX(VATSIM_Connections!$A:$AQ,MATCH($A177,VATSIM_Connections!$AR:$AR,0),COLUMN(K177)-2)</f>
        <v>#N/A</v>
      </c>
      <c r="L177" t="e">
        <f>INDEX(VATSIM_Connections!$A:$AQ,MATCH($A177,VATSIM_Connections!$AR:$AR,0),COLUMN(L177)-2)</f>
        <v>#N/A</v>
      </c>
      <c r="M177" t="e">
        <f>INDEX(VATSIM_Connections!$A:$AQ,MATCH($A177,VATSIM_Connections!$AR:$AR,0),COLUMN(M177)-2)</f>
        <v>#N/A</v>
      </c>
      <c r="N177" t="e">
        <f>INDEX(VATSIM_Connections!$A:$AQ,MATCH($A177,VATSIM_Connections!$AR:$AR,0),COLUMN(N177)-2)</f>
        <v>#N/A</v>
      </c>
      <c r="O177" t="e">
        <f>INDEX(VATSIM_Connections!$A:$AQ,MATCH($A177,VATSIM_Connections!$AR:$AR,0),COLUMN(O177)-2)</f>
        <v>#N/A</v>
      </c>
      <c r="P177" t="e">
        <f>INDEX(VATSIM_Connections!$A:$AQ,MATCH($A177,VATSIM_Connections!$AR:$AR,0),COLUMN(P177)-2)</f>
        <v>#N/A</v>
      </c>
      <c r="Q177" t="e">
        <f>INDEX(VATSIM_Connections!$A:$AQ,MATCH($A177,VATSIM_Connections!$AR:$AR,0),COLUMN(Q177)-2)</f>
        <v>#N/A</v>
      </c>
      <c r="R177" t="e">
        <f>INDEX(VATSIM_Connections!$A:$AQ,MATCH($A177,VATSIM_Connections!$AR:$AR,0),COLUMN(R177)-2)</f>
        <v>#N/A</v>
      </c>
      <c r="S177" t="e">
        <f>INDEX(VATSIM_Connections!$A:$AQ,MATCH($A177,VATSIM_Connections!$AR:$AR,0),COLUMN(S177)-2)</f>
        <v>#N/A</v>
      </c>
      <c r="T177" t="e">
        <f>INDEX(VATSIM_Connections!$A:$AQ,MATCH($A177,VATSIM_Connections!$AR:$AR,0),COLUMN(T177)-2)</f>
        <v>#N/A</v>
      </c>
      <c r="U177" t="e">
        <f>INDEX(VATSIM_Connections!$A:$AQ,MATCH($A177,VATSIM_Connections!$AR:$AR,0),COLUMN(U177)-2)</f>
        <v>#N/A</v>
      </c>
      <c r="V177" t="e">
        <f>INDEX(VATSIM_Connections!$A:$AQ,MATCH($A177,VATSIM_Connections!$AR:$AR,0),COLUMN(V177)-2)</f>
        <v>#N/A</v>
      </c>
      <c r="W177" t="e">
        <f>INDEX(VATSIM_Connections!$A:$AQ,MATCH($A177,VATSIM_Connections!$AR:$AR,0),COLUMN(W177)-2)</f>
        <v>#N/A</v>
      </c>
      <c r="X177" t="e">
        <f>INDEX(VATSIM_Connections!$A:$AQ,MATCH($A177,VATSIM_Connections!$AR:$AR,0),COLUMN(X177)-2)</f>
        <v>#N/A</v>
      </c>
      <c r="Y177" t="e">
        <f>INDEX(VATSIM_Connections!$A:$AQ,MATCH($A177,VATSIM_Connections!$AR:$AR,0),COLUMN(Y177)-2)</f>
        <v>#N/A</v>
      </c>
      <c r="Z177" t="e">
        <f>INDEX(VATSIM_Connections!$A:$AQ,MATCH($A177,VATSIM_Connections!$AR:$AR,0),COLUMN(Z177)-2)</f>
        <v>#N/A</v>
      </c>
      <c r="AA177" t="e">
        <f>INDEX(VATSIM_Connections!$A:$AQ,MATCH($A177,VATSIM_Connections!$AR:$AR,0),COLUMN(AA177)-2)</f>
        <v>#N/A</v>
      </c>
      <c r="AB177" t="e">
        <f>INDEX(VATSIM_Connections!$A:$AQ,MATCH($A177,VATSIM_Connections!$AR:$AR,0),COLUMN(AB177)-2)</f>
        <v>#N/A</v>
      </c>
      <c r="AC177" t="e">
        <f>INDEX(VATSIM_Connections!$A:$AQ,MATCH($A177,VATSIM_Connections!$AR:$AR,0),COLUMN(AC177)-2)</f>
        <v>#N/A</v>
      </c>
      <c r="AD177" t="e">
        <f>INDEX(VATSIM_Connections!$A:$AQ,MATCH($A177,VATSIM_Connections!$AR:$AR,0),COLUMN(AD177)-2)</f>
        <v>#N/A</v>
      </c>
      <c r="AE177" t="e">
        <f>INDEX(VATSIM_Connections!$A:$AQ,MATCH($A177,VATSIM_Connections!$AR:$AR,0),COLUMN(AE177)-2)</f>
        <v>#N/A</v>
      </c>
      <c r="AF177" t="e">
        <f>INDEX(VATSIM_Connections!$A:$AQ,MATCH($A177,VATSIM_Connections!$AR:$AR,0),COLUMN(AF177)-2)</f>
        <v>#N/A</v>
      </c>
      <c r="AG177" t="e">
        <f>INDEX(VATSIM_Connections!$A:$AQ,MATCH($A177,VATSIM_Connections!$AR:$AR,0),COLUMN(AG177)-2)</f>
        <v>#N/A</v>
      </c>
      <c r="AH177" t="e">
        <f>INDEX(VATSIM_Connections!$A:$AQ,MATCH($A177,VATSIM_Connections!$AR:$AR,0),COLUMN(AH177)-2)</f>
        <v>#N/A</v>
      </c>
      <c r="AI177" t="e">
        <f>INDEX(VATSIM_Connections!$A:$AQ,MATCH($A177,VATSIM_Connections!$AR:$AR,0),COLUMN(AI177)-2)</f>
        <v>#N/A</v>
      </c>
      <c r="AJ177" t="e">
        <f>INDEX(VATSIM_Connections!$A:$AQ,MATCH($A177,VATSIM_Connections!$AR:$AR,0),COLUMN(AJ177)-2)</f>
        <v>#N/A</v>
      </c>
      <c r="AK177" t="e">
        <f>INDEX(VATSIM_Connections!$A:$AQ,MATCH($A177,VATSIM_Connections!$AR:$AR,0),COLUMN(AK177)-2)</f>
        <v>#N/A</v>
      </c>
      <c r="AL177" t="e">
        <f>INDEX(VATSIM_Connections!$A:$AQ,MATCH($A177,VATSIM_Connections!$AR:$AR,0),COLUMN(AL177)-2)</f>
        <v>#N/A</v>
      </c>
      <c r="AM177" t="e">
        <f>INDEX(VATSIM_Connections!$A:$AQ,MATCH($A177,VATSIM_Connections!$AR:$AR,0),COLUMN(AM177)-2)</f>
        <v>#N/A</v>
      </c>
      <c r="AN177" t="e">
        <f>INDEX(VATSIM_Connections!$A:$AQ,MATCH($A177,VATSIM_Connections!$AR:$AR,0),COLUMN(AN177)-2)</f>
        <v>#N/A</v>
      </c>
      <c r="AO177" t="e">
        <f>INDEX(VATSIM_Connections!$A:$AQ,MATCH($A177,VATSIM_Connections!$AR:$AR,0),COLUMN(AO177)-2)</f>
        <v>#N/A</v>
      </c>
      <c r="AP177" t="e">
        <f>INDEX(VATSIM_Connections!$A:$AQ,MATCH($A177,VATSIM_Connections!$AR:$AR,0),COLUMN(AP177)-2)</f>
        <v>#N/A</v>
      </c>
      <c r="AQ177" t="e">
        <f>INDEX(VATSIM_Connections!$A:$AQ,MATCH($A177,VATSIM_Connections!$AR:$AR,0),COLUMN(AQ177)-2)</f>
        <v>#N/A</v>
      </c>
    </row>
    <row r="178" spans="1:43" x14ac:dyDescent="0.25">
      <c r="A178">
        <f t="shared" si="2"/>
        <v>177</v>
      </c>
      <c r="B178" t="e">
        <f>INDEX(VATSIM_Connections!$A:$AQ,MATCH($A178,VATSIM_Connections!$AR:$AR,0),COLUMN(A178))</f>
        <v>#N/A</v>
      </c>
      <c r="C178" t="e">
        <f>INDEX(VATSIM_Connections!$A:$AQ,MATCH($A178,VATSIM_Connections!$AR:$AR,0),COLUMN(B178))</f>
        <v>#N/A</v>
      </c>
      <c r="D178" t="e">
        <f>INDEX(DVA_Roster!$A:$I,MATCH(_xlfn.NUMBERVALUE($C178),DVA_Roster!$G:$G,0),2)</f>
        <v>#N/A</v>
      </c>
      <c r="E178" t="e">
        <f>INDEX(VATSIM_Connections!$A:$AQ,MATCH($A178,VATSIM_Connections!$AR:$AR,0),COLUMN(C178))</f>
        <v>#N/A</v>
      </c>
      <c r="F178" t="e">
        <f>INDEX(VATSIM_Connections!$A:$AQ,MATCH($A178,VATSIM_Connections!$AR:$AR,0),COLUMN(F178)-2)</f>
        <v>#N/A</v>
      </c>
      <c r="G178" t="e">
        <f>INDEX(VATSIM_Connections!$A:$AQ,MATCH($A178,VATSIM_Connections!$AR:$AR,0),COLUMN(G178)-2)</f>
        <v>#N/A</v>
      </c>
      <c r="H178" t="e">
        <f>INDEX(VATSIM_Connections!$A:$AQ,MATCH($A178,VATSIM_Connections!$AR:$AR,0),COLUMN(H178)-2)</f>
        <v>#N/A</v>
      </c>
      <c r="I178" t="e">
        <f>INDEX(VATSIM_Connections!$A:$AQ,MATCH($A178,VATSIM_Connections!$AR:$AR,0),COLUMN(I178)-2)</f>
        <v>#N/A</v>
      </c>
      <c r="J178" t="e">
        <f>INDEX(VATSIM_Connections!$A:$AQ,MATCH($A178,VATSIM_Connections!$AR:$AR,0),COLUMN(J178)-2)</f>
        <v>#N/A</v>
      </c>
      <c r="K178" t="e">
        <f>INDEX(VATSIM_Connections!$A:$AQ,MATCH($A178,VATSIM_Connections!$AR:$AR,0),COLUMN(K178)-2)</f>
        <v>#N/A</v>
      </c>
      <c r="L178" t="e">
        <f>INDEX(VATSIM_Connections!$A:$AQ,MATCH($A178,VATSIM_Connections!$AR:$AR,0),COLUMN(L178)-2)</f>
        <v>#N/A</v>
      </c>
      <c r="M178" t="e">
        <f>INDEX(VATSIM_Connections!$A:$AQ,MATCH($A178,VATSIM_Connections!$AR:$AR,0),COLUMN(M178)-2)</f>
        <v>#N/A</v>
      </c>
      <c r="N178" t="e">
        <f>INDEX(VATSIM_Connections!$A:$AQ,MATCH($A178,VATSIM_Connections!$AR:$AR,0),COLUMN(N178)-2)</f>
        <v>#N/A</v>
      </c>
      <c r="O178" t="e">
        <f>INDEX(VATSIM_Connections!$A:$AQ,MATCH($A178,VATSIM_Connections!$AR:$AR,0),COLUMN(O178)-2)</f>
        <v>#N/A</v>
      </c>
      <c r="P178" t="e">
        <f>INDEX(VATSIM_Connections!$A:$AQ,MATCH($A178,VATSIM_Connections!$AR:$AR,0),COLUMN(P178)-2)</f>
        <v>#N/A</v>
      </c>
      <c r="Q178" t="e">
        <f>INDEX(VATSIM_Connections!$A:$AQ,MATCH($A178,VATSIM_Connections!$AR:$AR,0),COLUMN(Q178)-2)</f>
        <v>#N/A</v>
      </c>
      <c r="R178" t="e">
        <f>INDEX(VATSIM_Connections!$A:$AQ,MATCH($A178,VATSIM_Connections!$AR:$AR,0),COLUMN(R178)-2)</f>
        <v>#N/A</v>
      </c>
      <c r="S178" t="e">
        <f>INDEX(VATSIM_Connections!$A:$AQ,MATCH($A178,VATSIM_Connections!$AR:$AR,0),COLUMN(S178)-2)</f>
        <v>#N/A</v>
      </c>
      <c r="T178" t="e">
        <f>INDEX(VATSIM_Connections!$A:$AQ,MATCH($A178,VATSIM_Connections!$AR:$AR,0),COLUMN(T178)-2)</f>
        <v>#N/A</v>
      </c>
      <c r="U178" t="e">
        <f>INDEX(VATSIM_Connections!$A:$AQ,MATCH($A178,VATSIM_Connections!$AR:$AR,0),COLUMN(U178)-2)</f>
        <v>#N/A</v>
      </c>
      <c r="V178" t="e">
        <f>INDEX(VATSIM_Connections!$A:$AQ,MATCH($A178,VATSIM_Connections!$AR:$AR,0),COLUMN(V178)-2)</f>
        <v>#N/A</v>
      </c>
      <c r="W178" t="e">
        <f>INDEX(VATSIM_Connections!$A:$AQ,MATCH($A178,VATSIM_Connections!$AR:$AR,0),COLUMN(W178)-2)</f>
        <v>#N/A</v>
      </c>
      <c r="X178" t="e">
        <f>INDEX(VATSIM_Connections!$A:$AQ,MATCH($A178,VATSIM_Connections!$AR:$AR,0),COLUMN(X178)-2)</f>
        <v>#N/A</v>
      </c>
      <c r="Y178" t="e">
        <f>INDEX(VATSIM_Connections!$A:$AQ,MATCH($A178,VATSIM_Connections!$AR:$AR,0),COLUMN(Y178)-2)</f>
        <v>#N/A</v>
      </c>
      <c r="Z178" t="e">
        <f>INDEX(VATSIM_Connections!$A:$AQ,MATCH($A178,VATSIM_Connections!$AR:$AR,0),COLUMN(Z178)-2)</f>
        <v>#N/A</v>
      </c>
      <c r="AA178" t="e">
        <f>INDEX(VATSIM_Connections!$A:$AQ,MATCH($A178,VATSIM_Connections!$AR:$AR,0),COLUMN(AA178)-2)</f>
        <v>#N/A</v>
      </c>
      <c r="AB178" t="e">
        <f>INDEX(VATSIM_Connections!$A:$AQ,MATCH($A178,VATSIM_Connections!$AR:$AR,0),COLUMN(AB178)-2)</f>
        <v>#N/A</v>
      </c>
      <c r="AC178" t="e">
        <f>INDEX(VATSIM_Connections!$A:$AQ,MATCH($A178,VATSIM_Connections!$AR:$AR,0),COLUMN(AC178)-2)</f>
        <v>#N/A</v>
      </c>
      <c r="AD178" t="e">
        <f>INDEX(VATSIM_Connections!$A:$AQ,MATCH($A178,VATSIM_Connections!$AR:$AR,0),COLUMN(AD178)-2)</f>
        <v>#N/A</v>
      </c>
      <c r="AE178" t="e">
        <f>INDEX(VATSIM_Connections!$A:$AQ,MATCH($A178,VATSIM_Connections!$AR:$AR,0),COLUMN(AE178)-2)</f>
        <v>#N/A</v>
      </c>
      <c r="AF178" t="e">
        <f>INDEX(VATSIM_Connections!$A:$AQ,MATCH($A178,VATSIM_Connections!$AR:$AR,0),COLUMN(AF178)-2)</f>
        <v>#N/A</v>
      </c>
      <c r="AG178" t="e">
        <f>INDEX(VATSIM_Connections!$A:$AQ,MATCH($A178,VATSIM_Connections!$AR:$AR,0),COLUMN(AG178)-2)</f>
        <v>#N/A</v>
      </c>
      <c r="AH178" t="e">
        <f>INDEX(VATSIM_Connections!$A:$AQ,MATCH($A178,VATSIM_Connections!$AR:$AR,0),COLUMN(AH178)-2)</f>
        <v>#N/A</v>
      </c>
      <c r="AI178" t="e">
        <f>INDEX(VATSIM_Connections!$A:$AQ,MATCH($A178,VATSIM_Connections!$AR:$AR,0),COLUMN(AI178)-2)</f>
        <v>#N/A</v>
      </c>
      <c r="AJ178" t="e">
        <f>INDEX(VATSIM_Connections!$A:$AQ,MATCH($A178,VATSIM_Connections!$AR:$AR,0),COLUMN(AJ178)-2)</f>
        <v>#N/A</v>
      </c>
      <c r="AK178" t="e">
        <f>INDEX(VATSIM_Connections!$A:$AQ,MATCH($A178,VATSIM_Connections!$AR:$AR,0),COLUMN(AK178)-2)</f>
        <v>#N/A</v>
      </c>
      <c r="AL178" t="e">
        <f>INDEX(VATSIM_Connections!$A:$AQ,MATCH($A178,VATSIM_Connections!$AR:$AR,0),COLUMN(AL178)-2)</f>
        <v>#N/A</v>
      </c>
      <c r="AM178" t="e">
        <f>INDEX(VATSIM_Connections!$A:$AQ,MATCH($A178,VATSIM_Connections!$AR:$AR,0),COLUMN(AM178)-2)</f>
        <v>#N/A</v>
      </c>
      <c r="AN178" t="e">
        <f>INDEX(VATSIM_Connections!$A:$AQ,MATCH($A178,VATSIM_Connections!$AR:$AR,0),COLUMN(AN178)-2)</f>
        <v>#N/A</v>
      </c>
      <c r="AO178" t="e">
        <f>INDEX(VATSIM_Connections!$A:$AQ,MATCH($A178,VATSIM_Connections!$AR:$AR,0),COLUMN(AO178)-2)</f>
        <v>#N/A</v>
      </c>
      <c r="AP178" t="e">
        <f>INDEX(VATSIM_Connections!$A:$AQ,MATCH($A178,VATSIM_Connections!$AR:$AR,0),COLUMN(AP178)-2)</f>
        <v>#N/A</v>
      </c>
      <c r="AQ178" t="e">
        <f>INDEX(VATSIM_Connections!$A:$AQ,MATCH($A178,VATSIM_Connections!$AR:$AR,0),COLUMN(AQ178)-2)</f>
        <v>#N/A</v>
      </c>
    </row>
    <row r="179" spans="1:43" x14ac:dyDescent="0.25">
      <c r="A179">
        <f t="shared" si="2"/>
        <v>178</v>
      </c>
      <c r="B179" t="e">
        <f>INDEX(VATSIM_Connections!$A:$AQ,MATCH($A179,VATSIM_Connections!$AR:$AR,0),COLUMN(A179))</f>
        <v>#N/A</v>
      </c>
      <c r="C179" t="e">
        <f>INDEX(VATSIM_Connections!$A:$AQ,MATCH($A179,VATSIM_Connections!$AR:$AR,0),COLUMN(B179))</f>
        <v>#N/A</v>
      </c>
      <c r="D179" t="e">
        <f>INDEX(DVA_Roster!$A:$I,MATCH(_xlfn.NUMBERVALUE($C179),DVA_Roster!$G:$G,0),2)</f>
        <v>#N/A</v>
      </c>
      <c r="E179" t="e">
        <f>INDEX(VATSIM_Connections!$A:$AQ,MATCH($A179,VATSIM_Connections!$AR:$AR,0),COLUMN(C179))</f>
        <v>#N/A</v>
      </c>
      <c r="F179" t="e">
        <f>INDEX(VATSIM_Connections!$A:$AQ,MATCH($A179,VATSIM_Connections!$AR:$AR,0),COLUMN(F179)-2)</f>
        <v>#N/A</v>
      </c>
      <c r="G179" t="e">
        <f>INDEX(VATSIM_Connections!$A:$AQ,MATCH($A179,VATSIM_Connections!$AR:$AR,0),COLUMN(G179)-2)</f>
        <v>#N/A</v>
      </c>
      <c r="H179" t="e">
        <f>INDEX(VATSIM_Connections!$A:$AQ,MATCH($A179,VATSIM_Connections!$AR:$AR,0),COLUMN(H179)-2)</f>
        <v>#N/A</v>
      </c>
      <c r="I179" t="e">
        <f>INDEX(VATSIM_Connections!$A:$AQ,MATCH($A179,VATSIM_Connections!$AR:$AR,0),COLUMN(I179)-2)</f>
        <v>#N/A</v>
      </c>
      <c r="J179" t="e">
        <f>INDEX(VATSIM_Connections!$A:$AQ,MATCH($A179,VATSIM_Connections!$AR:$AR,0),COLUMN(J179)-2)</f>
        <v>#N/A</v>
      </c>
      <c r="K179" t="e">
        <f>INDEX(VATSIM_Connections!$A:$AQ,MATCH($A179,VATSIM_Connections!$AR:$AR,0),COLUMN(K179)-2)</f>
        <v>#N/A</v>
      </c>
      <c r="L179" t="e">
        <f>INDEX(VATSIM_Connections!$A:$AQ,MATCH($A179,VATSIM_Connections!$AR:$AR,0),COLUMN(L179)-2)</f>
        <v>#N/A</v>
      </c>
      <c r="M179" t="e">
        <f>INDEX(VATSIM_Connections!$A:$AQ,MATCH($A179,VATSIM_Connections!$AR:$AR,0),COLUMN(M179)-2)</f>
        <v>#N/A</v>
      </c>
      <c r="N179" t="e">
        <f>INDEX(VATSIM_Connections!$A:$AQ,MATCH($A179,VATSIM_Connections!$AR:$AR,0),COLUMN(N179)-2)</f>
        <v>#N/A</v>
      </c>
      <c r="O179" t="e">
        <f>INDEX(VATSIM_Connections!$A:$AQ,MATCH($A179,VATSIM_Connections!$AR:$AR,0),COLUMN(O179)-2)</f>
        <v>#N/A</v>
      </c>
      <c r="P179" t="e">
        <f>INDEX(VATSIM_Connections!$A:$AQ,MATCH($A179,VATSIM_Connections!$AR:$AR,0),COLUMN(P179)-2)</f>
        <v>#N/A</v>
      </c>
      <c r="Q179" t="e">
        <f>INDEX(VATSIM_Connections!$A:$AQ,MATCH($A179,VATSIM_Connections!$AR:$AR,0),COLUMN(Q179)-2)</f>
        <v>#N/A</v>
      </c>
      <c r="R179" t="e">
        <f>INDEX(VATSIM_Connections!$A:$AQ,MATCH($A179,VATSIM_Connections!$AR:$AR,0),COLUMN(R179)-2)</f>
        <v>#N/A</v>
      </c>
      <c r="S179" t="e">
        <f>INDEX(VATSIM_Connections!$A:$AQ,MATCH($A179,VATSIM_Connections!$AR:$AR,0),COLUMN(S179)-2)</f>
        <v>#N/A</v>
      </c>
      <c r="T179" t="e">
        <f>INDEX(VATSIM_Connections!$A:$AQ,MATCH($A179,VATSIM_Connections!$AR:$AR,0),COLUMN(T179)-2)</f>
        <v>#N/A</v>
      </c>
      <c r="U179" t="e">
        <f>INDEX(VATSIM_Connections!$A:$AQ,MATCH($A179,VATSIM_Connections!$AR:$AR,0),COLUMN(U179)-2)</f>
        <v>#N/A</v>
      </c>
      <c r="V179" t="e">
        <f>INDEX(VATSIM_Connections!$A:$AQ,MATCH($A179,VATSIM_Connections!$AR:$AR,0),COLUMN(V179)-2)</f>
        <v>#N/A</v>
      </c>
      <c r="W179" t="e">
        <f>INDEX(VATSIM_Connections!$A:$AQ,MATCH($A179,VATSIM_Connections!$AR:$AR,0),COLUMN(W179)-2)</f>
        <v>#N/A</v>
      </c>
      <c r="X179" t="e">
        <f>INDEX(VATSIM_Connections!$A:$AQ,MATCH($A179,VATSIM_Connections!$AR:$AR,0),COLUMN(X179)-2)</f>
        <v>#N/A</v>
      </c>
      <c r="Y179" t="e">
        <f>INDEX(VATSIM_Connections!$A:$AQ,MATCH($A179,VATSIM_Connections!$AR:$AR,0),COLUMN(Y179)-2)</f>
        <v>#N/A</v>
      </c>
      <c r="Z179" t="e">
        <f>INDEX(VATSIM_Connections!$A:$AQ,MATCH($A179,VATSIM_Connections!$AR:$AR,0),COLUMN(Z179)-2)</f>
        <v>#N/A</v>
      </c>
      <c r="AA179" t="e">
        <f>INDEX(VATSIM_Connections!$A:$AQ,MATCH($A179,VATSIM_Connections!$AR:$AR,0),COLUMN(AA179)-2)</f>
        <v>#N/A</v>
      </c>
      <c r="AB179" t="e">
        <f>INDEX(VATSIM_Connections!$A:$AQ,MATCH($A179,VATSIM_Connections!$AR:$AR,0),COLUMN(AB179)-2)</f>
        <v>#N/A</v>
      </c>
      <c r="AC179" t="e">
        <f>INDEX(VATSIM_Connections!$A:$AQ,MATCH($A179,VATSIM_Connections!$AR:$AR,0),COLUMN(AC179)-2)</f>
        <v>#N/A</v>
      </c>
      <c r="AD179" t="e">
        <f>INDEX(VATSIM_Connections!$A:$AQ,MATCH($A179,VATSIM_Connections!$AR:$AR,0),COLUMN(AD179)-2)</f>
        <v>#N/A</v>
      </c>
      <c r="AE179" t="e">
        <f>INDEX(VATSIM_Connections!$A:$AQ,MATCH($A179,VATSIM_Connections!$AR:$AR,0),COLUMN(AE179)-2)</f>
        <v>#N/A</v>
      </c>
      <c r="AF179" t="e">
        <f>INDEX(VATSIM_Connections!$A:$AQ,MATCH($A179,VATSIM_Connections!$AR:$AR,0),COLUMN(AF179)-2)</f>
        <v>#N/A</v>
      </c>
      <c r="AG179" t="e">
        <f>INDEX(VATSIM_Connections!$A:$AQ,MATCH($A179,VATSIM_Connections!$AR:$AR,0),COLUMN(AG179)-2)</f>
        <v>#N/A</v>
      </c>
      <c r="AH179" t="e">
        <f>INDEX(VATSIM_Connections!$A:$AQ,MATCH($A179,VATSIM_Connections!$AR:$AR,0),COLUMN(AH179)-2)</f>
        <v>#N/A</v>
      </c>
      <c r="AI179" t="e">
        <f>INDEX(VATSIM_Connections!$A:$AQ,MATCH($A179,VATSIM_Connections!$AR:$AR,0),COLUMN(AI179)-2)</f>
        <v>#N/A</v>
      </c>
      <c r="AJ179" t="e">
        <f>INDEX(VATSIM_Connections!$A:$AQ,MATCH($A179,VATSIM_Connections!$AR:$AR,0),COLUMN(AJ179)-2)</f>
        <v>#N/A</v>
      </c>
      <c r="AK179" t="e">
        <f>INDEX(VATSIM_Connections!$A:$AQ,MATCH($A179,VATSIM_Connections!$AR:$AR,0),COLUMN(AK179)-2)</f>
        <v>#N/A</v>
      </c>
      <c r="AL179" t="e">
        <f>INDEX(VATSIM_Connections!$A:$AQ,MATCH($A179,VATSIM_Connections!$AR:$AR,0),COLUMN(AL179)-2)</f>
        <v>#N/A</v>
      </c>
      <c r="AM179" t="e">
        <f>INDEX(VATSIM_Connections!$A:$AQ,MATCH($A179,VATSIM_Connections!$AR:$AR,0),COLUMN(AM179)-2)</f>
        <v>#N/A</v>
      </c>
      <c r="AN179" t="e">
        <f>INDEX(VATSIM_Connections!$A:$AQ,MATCH($A179,VATSIM_Connections!$AR:$AR,0),COLUMN(AN179)-2)</f>
        <v>#N/A</v>
      </c>
      <c r="AO179" t="e">
        <f>INDEX(VATSIM_Connections!$A:$AQ,MATCH($A179,VATSIM_Connections!$AR:$AR,0),COLUMN(AO179)-2)</f>
        <v>#N/A</v>
      </c>
      <c r="AP179" t="e">
        <f>INDEX(VATSIM_Connections!$A:$AQ,MATCH($A179,VATSIM_Connections!$AR:$AR,0),COLUMN(AP179)-2)</f>
        <v>#N/A</v>
      </c>
      <c r="AQ179" t="e">
        <f>INDEX(VATSIM_Connections!$A:$AQ,MATCH($A179,VATSIM_Connections!$AR:$AR,0),COLUMN(AQ179)-2)</f>
        <v>#N/A</v>
      </c>
    </row>
    <row r="180" spans="1:43" x14ac:dyDescent="0.25">
      <c r="A180">
        <f t="shared" si="2"/>
        <v>179</v>
      </c>
      <c r="B180" t="e">
        <f>INDEX(VATSIM_Connections!$A:$AQ,MATCH($A180,VATSIM_Connections!$AR:$AR,0),COLUMN(A180))</f>
        <v>#N/A</v>
      </c>
      <c r="C180" t="e">
        <f>INDEX(VATSIM_Connections!$A:$AQ,MATCH($A180,VATSIM_Connections!$AR:$AR,0),COLUMN(B180))</f>
        <v>#N/A</v>
      </c>
      <c r="D180" t="e">
        <f>INDEX(DVA_Roster!$A:$I,MATCH(_xlfn.NUMBERVALUE($C180),DVA_Roster!$G:$G,0),2)</f>
        <v>#N/A</v>
      </c>
      <c r="E180" t="e">
        <f>INDEX(VATSIM_Connections!$A:$AQ,MATCH($A180,VATSIM_Connections!$AR:$AR,0),COLUMN(C180))</f>
        <v>#N/A</v>
      </c>
      <c r="F180" t="e">
        <f>INDEX(VATSIM_Connections!$A:$AQ,MATCH($A180,VATSIM_Connections!$AR:$AR,0),COLUMN(F180)-2)</f>
        <v>#N/A</v>
      </c>
      <c r="G180" t="e">
        <f>INDEX(VATSIM_Connections!$A:$AQ,MATCH($A180,VATSIM_Connections!$AR:$AR,0),COLUMN(G180)-2)</f>
        <v>#N/A</v>
      </c>
      <c r="H180" t="e">
        <f>INDEX(VATSIM_Connections!$A:$AQ,MATCH($A180,VATSIM_Connections!$AR:$AR,0),COLUMN(H180)-2)</f>
        <v>#N/A</v>
      </c>
      <c r="I180" t="e">
        <f>INDEX(VATSIM_Connections!$A:$AQ,MATCH($A180,VATSIM_Connections!$AR:$AR,0),COLUMN(I180)-2)</f>
        <v>#N/A</v>
      </c>
      <c r="J180" t="e">
        <f>INDEX(VATSIM_Connections!$A:$AQ,MATCH($A180,VATSIM_Connections!$AR:$AR,0),COLUMN(J180)-2)</f>
        <v>#N/A</v>
      </c>
      <c r="K180" t="e">
        <f>INDEX(VATSIM_Connections!$A:$AQ,MATCH($A180,VATSIM_Connections!$AR:$AR,0),COLUMN(K180)-2)</f>
        <v>#N/A</v>
      </c>
      <c r="L180" t="e">
        <f>INDEX(VATSIM_Connections!$A:$AQ,MATCH($A180,VATSIM_Connections!$AR:$AR,0),COLUMN(L180)-2)</f>
        <v>#N/A</v>
      </c>
      <c r="M180" t="e">
        <f>INDEX(VATSIM_Connections!$A:$AQ,MATCH($A180,VATSIM_Connections!$AR:$AR,0),COLUMN(M180)-2)</f>
        <v>#N/A</v>
      </c>
      <c r="N180" t="e">
        <f>INDEX(VATSIM_Connections!$A:$AQ,MATCH($A180,VATSIM_Connections!$AR:$AR,0),COLUMN(N180)-2)</f>
        <v>#N/A</v>
      </c>
      <c r="O180" t="e">
        <f>INDEX(VATSIM_Connections!$A:$AQ,MATCH($A180,VATSIM_Connections!$AR:$AR,0),COLUMN(O180)-2)</f>
        <v>#N/A</v>
      </c>
      <c r="P180" t="e">
        <f>INDEX(VATSIM_Connections!$A:$AQ,MATCH($A180,VATSIM_Connections!$AR:$AR,0),COLUMN(P180)-2)</f>
        <v>#N/A</v>
      </c>
      <c r="Q180" t="e">
        <f>INDEX(VATSIM_Connections!$A:$AQ,MATCH($A180,VATSIM_Connections!$AR:$AR,0),COLUMN(Q180)-2)</f>
        <v>#N/A</v>
      </c>
      <c r="R180" t="e">
        <f>INDEX(VATSIM_Connections!$A:$AQ,MATCH($A180,VATSIM_Connections!$AR:$AR,0),COLUMN(R180)-2)</f>
        <v>#N/A</v>
      </c>
      <c r="S180" t="e">
        <f>INDEX(VATSIM_Connections!$A:$AQ,MATCH($A180,VATSIM_Connections!$AR:$AR,0),COLUMN(S180)-2)</f>
        <v>#N/A</v>
      </c>
      <c r="T180" t="e">
        <f>INDEX(VATSIM_Connections!$A:$AQ,MATCH($A180,VATSIM_Connections!$AR:$AR,0),COLUMN(T180)-2)</f>
        <v>#N/A</v>
      </c>
      <c r="U180" t="e">
        <f>INDEX(VATSIM_Connections!$A:$AQ,MATCH($A180,VATSIM_Connections!$AR:$AR,0),COLUMN(U180)-2)</f>
        <v>#N/A</v>
      </c>
      <c r="V180" t="e">
        <f>INDEX(VATSIM_Connections!$A:$AQ,MATCH($A180,VATSIM_Connections!$AR:$AR,0),COLUMN(V180)-2)</f>
        <v>#N/A</v>
      </c>
      <c r="W180" t="e">
        <f>INDEX(VATSIM_Connections!$A:$AQ,MATCH($A180,VATSIM_Connections!$AR:$AR,0),COLUMN(W180)-2)</f>
        <v>#N/A</v>
      </c>
      <c r="X180" t="e">
        <f>INDEX(VATSIM_Connections!$A:$AQ,MATCH($A180,VATSIM_Connections!$AR:$AR,0),COLUMN(X180)-2)</f>
        <v>#N/A</v>
      </c>
      <c r="Y180" t="e">
        <f>INDEX(VATSIM_Connections!$A:$AQ,MATCH($A180,VATSIM_Connections!$AR:$AR,0),COLUMN(Y180)-2)</f>
        <v>#N/A</v>
      </c>
      <c r="Z180" t="e">
        <f>INDEX(VATSIM_Connections!$A:$AQ,MATCH($A180,VATSIM_Connections!$AR:$AR,0),COLUMN(Z180)-2)</f>
        <v>#N/A</v>
      </c>
      <c r="AA180" t="e">
        <f>INDEX(VATSIM_Connections!$A:$AQ,MATCH($A180,VATSIM_Connections!$AR:$AR,0),COLUMN(AA180)-2)</f>
        <v>#N/A</v>
      </c>
      <c r="AB180" t="e">
        <f>INDEX(VATSIM_Connections!$A:$AQ,MATCH($A180,VATSIM_Connections!$AR:$AR,0),COLUMN(AB180)-2)</f>
        <v>#N/A</v>
      </c>
      <c r="AC180" t="e">
        <f>INDEX(VATSIM_Connections!$A:$AQ,MATCH($A180,VATSIM_Connections!$AR:$AR,0),COLUMN(AC180)-2)</f>
        <v>#N/A</v>
      </c>
      <c r="AD180" t="e">
        <f>INDEX(VATSIM_Connections!$A:$AQ,MATCH($A180,VATSIM_Connections!$AR:$AR,0),COLUMN(AD180)-2)</f>
        <v>#N/A</v>
      </c>
      <c r="AE180" t="e">
        <f>INDEX(VATSIM_Connections!$A:$AQ,MATCH($A180,VATSIM_Connections!$AR:$AR,0),COLUMN(AE180)-2)</f>
        <v>#N/A</v>
      </c>
      <c r="AF180" t="e">
        <f>INDEX(VATSIM_Connections!$A:$AQ,MATCH($A180,VATSIM_Connections!$AR:$AR,0),COLUMN(AF180)-2)</f>
        <v>#N/A</v>
      </c>
      <c r="AG180" t="e">
        <f>INDEX(VATSIM_Connections!$A:$AQ,MATCH($A180,VATSIM_Connections!$AR:$AR,0),COLUMN(AG180)-2)</f>
        <v>#N/A</v>
      </c>
      <c r="AH180" t="e">
        <f>INDEX(VATSIM_Connections!$A:$AQ,MATCH($A180,VATSIM_Connections!$AR:$AR,0),COLUMN(AH180)-2)</f>
        <v>#N/A</v>
      </c>
      <c r="AI180" t="e">
        <f>INDEX(VATSIM_Connections!$A:$AQ,MATCH($A180,VATSIM_Connections!$AR:$AR,0),COLUMN(AI180)-2)</f>
        <v>#N/A</v>
      </c>
      <c r="AJ180" t="e">
        <f>INDEX(VATSIM_Connections!$A:$AQ,MATCH($A180,VATSIM_Connections!$AR:$AR,0),COLUMN(AJ180)-2)</f>
        <v>#N/A</v>
      </c>
      <c r="AK180" t="e">
        <f>INDEX(VATSIM_Connections!$A:$AQ,MATCH($A180,VATSIM_Connections!$AR:$AR,0),COLUMN(AK180)-2)</f>
        <v>#N/A</v>
      </c>
      <c r="AL180" t="e">
        <f>INDEX(VATSIM_Connections!$A:$AQ,MATCH($A180,VATSIM_Connections!$AR:$AR,0),COLUMN(AL180)-2)</f>
        <v>#N/A</v>
      </c>
      <c r="AM180" t="e">
        <f>INDEX(VATSIM_Connections!$A:$AQ,MATCH($A180,VATSIM_Connections!$AR:$AR,0),COLUMN(AM180)-2)</f>
        <v>#N/A</v>
      </c>
      <c r="AN180" t="e">
        <f>INDEX(VATSIM_Connections!$A:$AQ,MATCH($A180,VATSIM_Connections!$AR:$AR,0),COLUMN(AN180)-2)</f>
        <v>#N/A</v>
      </c>
      <c r="AO180" t="e">
        <f>INDEX(VATSIM_Connections!$A:$AQ,MATCH($A180,VATSIM_Connections!$AR:$AR,0),COLUMN(AO180)-2)</f>
        <v>#N/A</v>
      </c>
      <c r="AP180" t="e">
        <f>INDEX(VATSIM_Connections!$A:$AQ,MATCH($A180,VATSIM_Connections!$AR:$AR,0),COLUMN(AP180)-2)</f>
        <v>#N/A</v>
      </c>
      <c r="AQ180" t="e">
        <f>INDEX(VATSIM_Connections!$A:$AQ,MATCH($A180,VATSIM_Connections!$AR:$AR,0),COLUMN(AQ180)-2)</f>
        <v>#N/A</v>
      </c>
    </row>
    <row r="181" spans="1:43" x14ac:dyDescent="0.25">
      <c r="A181">
        <f t="shared" si="2"/>
        <v>180</v>
      </c>
      <c r="B181" t="e">
        <f>INDEX(VATSIM_Connections!$A:$AQ,MATCH($A181,VATSIM_Connections!$AR:$AR,0),COLUMN(A181))</f>
        <v>#N/A</v>
      </c>
      <c r="C181" t="e">
        <f>INDEX(VATSIM_Connections!$A:$AQ,MATCH($A181,VATSIM_Connections!$AR:$AR,0),COLUMN(B181))</f>
        <v>#N/A</v>
      </c>
      <c r="D181" t="e">
        <f>INDEX(DVA_Roster!$A:$I,MATCH(_xlfn.NUMBERVALUE($C181),DVA_Roster!$G:$G,0),2)</f>
        <v>#N/A</v>
      </c>
      <c r="E181" t="e">
        <f>INDEX(VATSIM_Connections!$A:$AQ,MATCH($A181,VATSIM_Connections!$AR:$AR,0),COLUMN(C181))</f>
        <v>#N/A</v>
      </c>
      <c r="F181" t="e">
        <f>INDEX(VATSIM_Connections!$A:$AQ,MATCH($A181,VATSIM_Connections!$AR:$AR,0),COLUMN(F181)-2)</f>
        <v>#N/A</v>
      </c>
      <c r="G181" t="e">
        <f>INDEX(VATSIM_Connections!$A:$AQ,MATCH($A181,VATSIM_Connections!$AR:$AR,0),COLUMN(G181)-2)</f>
        <v>#N/A</v>
      </c>
      <c r="H181" t="e">
        <f>INDEX(VATSIM_Connections!$A:$AQ,MATCH($A181,VATSIM_Connections!$AR:$AR,0),COLUMN(H181)-2)</f>
        <v>#N/A</v>
      </c>
      <c r="I181" t="e">
        <f>INDEX(VATSIM_Connections!$A:$AQ,MATCH($A181,VATSIM_Connections!$AR:$AR,0),COLUMN(I181)-2)</f>
        <v>#N/A</v>
      </c>
      <c r="J181" t="e">
        <f>INDEX(VATSIM_Connections!$A:$AQ,MATCH($A181,VATSIM_Connections!$AR:$AR,0),COLUMN(J181)-2)</f>
        <v>#N/A</v>
      </c>
      <c r="K181" t="e">
        <f>INDEX(VATSIM_Connections!$A:$AQ,MATCH($A181,VATSIM_Connections!$AR:$AR,0),COLUMN(K181)-2)</f>
        <v>#N/A</v>
      </c>
      <c r="L181" t="e">
        <f>INDEX(VATSIM_Connections!$A:$AQ,MATCH($A181,VATSIM_Connections!$AR:$AR,0),COLUMN(L181)-2)</f>
        <v>#N/A</v>
      </c>
      <c r="M181" t="e">
        <f>INDEX(VATSIM_Connections!$A:$AQ,MATCH($A181,VATSIM_Connections!$AR:$AR,0),COLUMN(M181)-2)</f>
        <v>#N/A</v>
      </c>
      <c r="N181" t="e">
        <f>INDEX(VATSIM_Connections!$A:$AQ,MATCH($A181,VATSIM_Connections!$AR:$AR,0),COLUMN(N181)-2)</f>
        <v>#N/A</v>
      </c>
      <c r="O181" t="e">
        <f>INDEX(VATSIM_Connections!$A:$AQ,MATCH($A181,VATSIM_Connections!$AR:$AR,0),COLUMN(O181)-2)</f>
        <v>#N/A</v>
      </c>
      <c r="P181" t="e">
        <f>INDEX(VATSIM_Connections!$A:$AQ,MATCH($A181,VATSIM_Connections!$AR:$AR,0),COLUMN(P181)-2)</f>
        <v>#N/A</v>
      </c>
      <c r="Q181" t="e">
        <f>INDEX(VATSIM_Connections!$A:$AQ,MATCH($A181,VATSIM_Connections!$AR:$AR,0),COLUMN(Q181)-2)</f>
        <v>#N/A</v>
      </c>
      <c r="R181" t="e">
        <f>INDEX(VATSIM_Connections!$A:$AQ,MATCH($A181,VATSIM_Connections!$AR:$AR,0),COLUMN(R181)-2)</f>
        <v>#N/A</v>
      </c>
      <c r="S181" t="e">
        <f>INDEX(VATSIM_Connections!$A:$AQ,MATCH($A181,VATSIM_Connections!$AR:$AR,0),COLUMN(S181)-2)</f>
        <v>#N/A</v>
      </c>
      <c r="T181" t="e">
        <f>INDEX(VATSIM_Connections!$A:$AQ,MATCH($A181,VATSIM_Connections!$AR:$AR,0),COLUMN(T181)-2)</f>
        <v>#N/A</v>
      </c>
      <c r="U181" t="e">
        <f>INDEX(VATSIM_Connections!$A:$AQ,MATCH($A181,VATSIM_Connections!$AR:$AR,0),COLUMN(U181)-2)</f>
        <v>#N/A</v>
      </c>
      <c r="V181" t="e">
        <f>INDEX(VATSIM_Connections!$A:$AQ,MATCH($A181,VATSIM_Connections!$AR:$AR,0),COLUMN(V181)-2)</f>
        <v>#N/A</v>
      </c>
      <c r="W181" t="e">
        <f>INDEX(VATSIM_Connections!$A:$AQ,MATCH($A181,VATSIM_Connections!$AR:$AR,0),COLUMN(W181)-2)</f>
        <v>#N/A</v>
      </c>
      <c r="X181" t="e">
        <f>INDEX(VATSIM_Connections!$A:$AQ,MATCH($A181,VATSIM_Connections!$AR:$AR,0),COLUMN(X181)-2)</f>
        <v>#N/A</v>
      </c>
      <c r="Y181" t="e">
        <f>INDEX(VATSIM_Connections!$A:$AQ,MATCH($A181,VATSIM_Connections!$AR:$AR,0),COLUMN(Y181)-2)</f>
        <v>#N/A</v>
      </c>
      <c r="Z181" t="e">
        <f>INDEX(VATSIM_Connections!$A:$AQ,MATCH($A181,VATSIM_Connections!$AR:$AR,0),COLUMN(Z181)-2)</f>
        <v>#N/A</v>
      </c>
      <c r="AA181" t="e">
        <f>INDEX(VATSIM_Connections!$A:$AQ,MATCH($A181,VATSIM_Connections!$AR:$AR,0),COLUMN(AA181)-2)</f>
        <v>#N/A</v>
      </c>
      <c r="AB181" t="e">
        <f>INDEX(VATSIM_Connections!$A:$AQ,MATCH($A181,VATSIM_Connections!$AR:$AR,0),COLUMN(AB181)-2)</f>
        <v>#N/A</v>
      </c>
      <c r="AC181" t="e">
        <f>INDEX(VATSIM_Connections!$A:$AQ,MATCH($A181,VATSIM_Connections!$AR:$AR,0),COLUMN(AC181)-2)</f>
        <v>#N/A</v>
      </c>
      <c r="AD181" t="e">
        <f>INDEX(VATSIM_Connections!$A:$AQ,MATCH($A181,VATSIM_Connections!$AR:$AR,0),COLUMN(AD181)-2)</f>
        <v>#N/A</v>
      </c>
      <c r="AE181" t="e">
        <f>INDEX(VATSIM_Connections!$A:$AQ,MATCH($A181,VATSIM_Connections!$AR:$AR,0),COLUMN(AE181)-2)</f>
        <v>#N/A</v>
      </c>
      <c r="AF181" t="e">
        <f>INDEX(VATSIM_Connections!$A:$AQ,MATCH($A181,VATSIM_Connections!$AR:$AR,0),COLUMN(AF181)-2)</f>
        <v>#N/A</v>
      </c>
      <c r="AG181" t="e">
        <f>INDEX(VATSIM_Connections!$A:$AQ,MATCH($A181,VATSIM_Connections!$AR:$AR,0),COLUMN(AG181)-2)</f>
        <v>#N/A</v>
      </c>
      <c r="AH181" t="e">
        <f>INDEX(VATSIM_Connections!$A:$AQ,MATCH($A181,VATSIM_Connections!$AR:$AR,0),COLUMN(AH181)-2)</f>
        <v>#N/A</v>
      </c>
      <c r="AI181" t="e">
        <f>INDEX(VATSIM_Connections!$A:$AQ,MATCH($A181,VATSIM_Connections!$AR:$AR,0),COLUMN(AI181)-2)</f>
        <v>#N/A</v>
      </c>
      <c r="AJ181" t="e">
        <f>INDEX(VATSIM_Connections!$A:$AQ,MATCH($A181,VATSIM_Connections!$AR:$AR,0),COLUMN(AJ181)-2)</f>
        <v>#N/A</v>
      </c>
      <c r="AK181" t="e">
        <f>INDEX(VATSIM_Connections!$A:$AQ,MATCH($A181,VATSIM_Connections!$AR:$AR,0),COLUMN(AK181)-2)</f>
        <v>#N/A</v>
      </c>
      <c r="AL181" t="e">
        <f>INDEX(VATSIM_Connections!$A:$AQ,MATCH($A181,VATSIM_Connections!$AR:$AR,0),COLUMN(AL181)-2)</f>
        <v>#N/A</v>
      </c>
      <c r="AM181" t="e">
        <f>INDEX(VATSIM_Connections!$A:$AQ,MATCH($A181,VATSIM_Connections!$AR:$AR,0),COLUMN(AM181)-2)</f>
        <v>#N/A</v>
      </c>
      <c r="AN181" t="e">
        <f>INDEX(VATSIM_Connections!$A:$AQ,MATCH($A181,VATSIM_Connections!$AR:$AR,0),COLUMN(AN181)-2)</f>
        <v>#N/A</v>
      </c>
      <c r="AO181" t="e">
        <f>INDEX(VATSIM_Connections!$A:$AQ,MATCH($A181,VATSIM_Connections!$AR:$AR,0),COLUMN(AO181)-2)</f>
        <v>#N/A</v>
      </c>
      <c r="AP181" t="e">
        <f>INDEX(VATSIM_Connections!$A:$AQ,MATCH($A181,VATSIM_Connections!$AR:$AR,0),COLUMN(AP181)-2)</f>
        <v>#N/A</v>
      </c>
      <c r="AQ181" t="e">
        <f>INDEX(VATSIM_Connections!$A:$AQ,MATCH($A181,VATSIM_Connections!$AR:$AR,0),COLUMN(AQ181)-2)</f>
        <v>#N/A</v>
      </c>
    </row>
    <row r="182" spans="1:43" x14ac:dyDescent="0.25">
      <c r="A182">
        <f t="shared" si="2"/>
        <v>181</v>
      </c>
      <c r="B182" t="e">
        <f>INDEX(VATSIM_Connections!$A:$AQ,MATCH($A182,VATSIM_Connections!$AR:$AR,0),COLUMN(A182))</f>
        <v>#N/A</v>
      </c>
      <c r="C182" t="e">
        <f>INDEX(VATSIM_Connections!$A:$AQ,MATCH($A182,VATSIM_Connections!$AR:$AR,0),COLUMN(B182))</f>
        <v>#N/A</v>
      </c>
      <c r="D182" t="e">
        <f>INDEX(DVA_Roster!$A:$I,MATCH(_xlfn.NUMBERVALUE($C182),DVA_Roster!$G:$G,0),2)</f>
        <v>#N/A</v>
      </c>
      <c r="E182" t="e">
        <f>INDEX(VATSIM_Connections!$A:$AQ,MATCH($A182,VATSIM_Connections!$AR:$AR,0),COLUMN(C182))</f>
        <v>#N/A</v>
      </c>
      <c r="F182" t="e">
        <f>INDEX(VATSIM_Connections!$A:$AQ,MATCH($A182,VATSIM_Connections!$AR:$AR,0),COLUMN(F182)-2)</f>
        <v>#N/A</v>
      </c>
      <c r="G182" t="e">
        <f>INDEX(VATSIM_Connections!$A:$AQ,MATCH($A182,VATSIM_Connections!$AR:$AR,0),COLUMN(G182)-2)</f>
        <v>#N/A</v>
      </c>
      <c r="H182" t="e">
        <f>INDEX(VATSIM_Connections!$A:$AQ,MATCH($A182,VATSIM_Connections!$AR:$AR,0),COLUMN(H182)-2)</f>
        <v>#N/A</v>
      </c>
      <c r="I182" t="e">
        <f>INDEX(VATSIM_Connections!$A:$AQ,MATCH($A182,VATSIM_Connections!$AR:$AR,0),COLUMN(I182)-2)</f>
        <v>#N/A</v>
      </c>
      <c r="J182" t="e">
        <f>INDEX(VATSIM_Connections!$A:$AQ,MATCH($A182,VATSIM_Connections!$AR:$AR,0),COLUMN(J182)-2)</f>
        <v>#N/A</v>
      </c>
      <c r="K182" t="e">
        <f>INDEX(VATSIM_Connections!$A:$AQ,MATCH($A182,VATSIM_Connections!$AR:$AR,0),COLUMN(K182)-2)</f>
        <v>#N/A</v>
      </c>
      <c r="L182" t="e">
        <f>INDEX(VATSIM_Connections!$A:$AQ,MATCH($A182,VATSIM_Connections!$AR:$AR,0),COLUMN(L182)-2)</f>
        <v>#N/A</v>
      </c>
      <c r="M182" t="e">
        <f>INDEX(VATSIM_Connections!$A:$AQ,MATCH($A182,VATSIM_Connections!$AR:$AR,0),COLUMN(M182)-2)</f>
        <v>#N/A</v>
      </c>
      <c r="N182" t="e">
        <f>INDEX(VATSIM_Connections!$A:$AQ,MATCH($A182,VATSIM_Connections!$AR:$AR,0),COLUMN(N182)-2)</f>
        <v>#N/A</v>
      </c>
      <c r="O182" t="e">
        <f>INDEX(VATSIM_Connections!$A:$AQ,MATCH($A182,VATSIM_Connections!$AR:$AR,0),COLUMN(O182)-2)</f>
        <v>#N/A</v>
      </c>
      <c r="P182" t="e">
        <f>INDEX(VATSIM_Connections!$A:$AQ,MATCH($A182,VATSIM_Connections!$AR:$AR,0),COLUMN(P182)-2)</f>
        <v>#N/A</v>
      </c>
      <c r="Q182" t="e">
        <f>INDEX(VATSIM_Connections!$A:$AQ,MATCH($A182,VATSIM_Connections!$AR:$AR,0),COLUMN(Q182)-2)</f>
        <v>#N/A</v>
      </c>
      <c r="R182" t="e">
        <f>INDEX(VATSIM_Connections!$A:$AQ,MATCH($A182,VATSIM_Connections!$AR:$AR,0),COLUMN(R182)-2)</f>
        <v>#N/A</v>
      </c>
      <c r="S182" t="e">
        <f>INDEX(VATSIM_Connections!$A:$AQ,MATCH($A182,VATSIM_Connections!$AR:$AR,0),COLUMN(S182)-2)</f>
        <v>#N/A</v>
      </c>
      <c r="T182" t="e">
        <f>INDEX(VATSIM_Connections!$A:$AQ,MATCH($A182,VATSIM_Connections!$AR:$AR,0),COLUMN(T182)-2)</f>
        <v>#N/A</v>
      </c>
      <c r="U182" t="e">
        <f>INDEX(VATSIM_Connections!$A:$AQ,MATCH($A182,VATSIM_Connections!$AR:$AR,0),COLUMN(U182)-2)</f>
        <v>#N/A</v>
      </c>
      <c r="V182" t="e">
        <f>INDEX(VATSIM_Connections!$A:$AQ,MATCH($A182,VATSIM_Connections!$AR:$AR,0),COLUMN(V182)-2)</f>
        <v>#N/A</v>
      </c>
      <c r="W182" t="e">
        <f>INDEX(VATSIM_Connections!$A:$AQ,MATCH($A182,VATSIM_Connections!$AR:$AR,0),COLUMN(W182)-2)</f>
        <v>#N/A</v>
      </c>
      <c r="X182" t="e">
        <f>INDEX(VATSIM_Connections!$A:$AQ,MATCH($A182,VATSIM_Connections!$AR:$AR,0),COLUMN(X182)-2)</f>
        <v>#N/A</v>
      </c>
      <c r="Y182" t="e">
        <f>INDEX(VATSIM_Connections!$A:$AQ,MATCH($A182,VATSIM_Connections!$AR:$AR,0),COLUMN(Y182)-2)</f>
        <v>#N/A</v>
      </c>
      <c r="Z182" t="e">
        <f>INDEX(VATSIM_Connections!$A:$AQ,MATCH($A182,VATSIM_Connections!$AR:$AR,0),COLUMN(Z182)-2)</f>
        <v>#N/A</v>
      </c>
      <c r="AA182" t="e">
        <f>INDEX(VATSIM_Connections!$A:$AQ,MATCH($A182,VATSIM_Connections!$AR:$AR,0),COLUMN(AA182)-2)</f>
        <v>#N/A</v>
      </c>
      <c r="AB182" t="e">
        <f>INDEX(VATSIM_Connections!$A:$AQ,MATCH($A182,VATSIM_Connections!$AR:$AR,0),COLUMN(AB182)-2)</f>
        <v>#N/A</v>
      </c>
      <c r="AC182" t="e">
        <f>INDEX(VATSIM_Connections!$A:$AQ,MATCH($A182,VATSIM_Connections!$AR:$AR,0),COLUMN(AC182)-2)</f>
        <v>#N/A</v>
      </c>
      <c r="AD182" t="e">
        <f>INDEX(VATSIM_Connections!$A:$AQ,MATCH($A182,VATSIM_Connections!$AR:$AR,0),COLUMN(AD182)-2)</f>
        <v>#N/A</v>
      </c>
      <c r="AE182" t="e">
        <f>INDEX(VATSIM_Connections!$A:$AQ,MATCH($A182,VATSIM_Connections!$AR:$AR,0),COLUMN(AE182)-2)</f>
        <v>#N/A</v>
      </c>
      <c r="AF182" t="e">
        <f>INDEX(VATSIM_Connections!$A:$AQ,MATCH($A182,VATSIM_Connections!$AR:$AR,0),COLUMN(AF182)-2)</f>
        <v>#N/A</v>
      </c>
      <c r="AG182" t="e">
        <f>INDEX(VATSIM_Connections!$A:$AQ,MATCH($A182,VATSIM_Connections!$AR:$AR,0),COLUMN(AG182)-2)</f>
        <v>#N/A</v>
      </c>
      <c r="AH182" t="e">
        <f>INDEX(VATSIM_Connections!$A:$AQ,MATCH($A182,VATSIM_Connections!$AR:$AR,0),COLUMN(AH182)-2)</f>
        <v>#N/A</v>
      </c>
      <c r="AI182" t="e">
        <f>INDEX(VATSIM_Connections!$A:$AQ,MATCH($A182,VATSIM_Connections!$AR:$AR,0),COLUMN(AI182)-2)</f>
        <v>#N/A</v>
      </c>
      <c r="AJ182" t="e">
        <f>INDEX(VATSIM_Connections!$A:$AQ,MATCH($A182,VATSIM_Connections!$AR:$AR,0),COLUMN(AJ182)-2)</f>
        <v>#N/A</v>
      </c>
      <c r="AK182" t="e">
        <f>INDEX(VATSIM_Connections!$A:$AQ,MATCH($A182,VATSIM_Connections!$AR:$AR,0),COLUMN(AK182)-2)</f>
        <v>#N/A</v>
      </c>
      <c r="AL182" t="e">
        <f>INDEX(VATSIM_Connections!$A:$AQ,MATCH($A182,VATSIM_Connections!$AR:$AR,0),COLUMN(AL182)-2)</f>
        <v>#N/A</v>
      </c>
      <c r="AM182" t="e">
        <f>INDEX(VATSIM_Connections!$A:$AQ,MATCH($A182,VATSIM_Connections!$AR:$AR,0),COLUMN(AM182)-2)</f>
        <v>#N/A</v>
      </c>
      <c r="AN182" t="e">
        <f>INDEX(VATSIM_Connections!$A:$AQ,MATCH($A182,VATSIM_Connections!$AR:$AR,0),COLUMN(AN182)-2)</f>
        <v>#N/A</v>
      </c>
      <c r="AO182" t="e">
        <f>INDEX(VATSIM_Connections!$A:$AQ,MATCH($A182,VATSIM_Connections!$AR:$AR,0),COLUMN(AO182)-2)</f>
        <v>#N/A</v>
      </c>
      <c r="AP182" t="e">
        <f>INDEX(VATSIM_Connections!$A:$AQ,MATCH($A182,VATSIM_Connections!$AR:$AR,0),COLUMN(AP182)-2)</f>
        <v>#N/A</v>
      </c>
      <c r="AQ182" t="e">
        <f>INDEX(VATSIM_Connections!$A:$AQ,MATCH($A182,VATSIM_Connections!$AR:$AR,0),COLUMN(AQ182)-2)</f>
        <v>#N/A</v>
      </c>
    </row>
    <row r="183" spans="1:43" x14ac:dyDescent="0.25">
      <c r="A183">
        <f t="shared" si="2"/>
        <v>182</v>
      </c>
      <c r="B183" t="e">
        <f>INDEX(VATSIM_Connections!$A:$AQ,MATCH($A183,VATSIM_Connections!$AR:$AR,0),COLUMN(A183))</f>
        <v>#N/A</v>
      </c>
      <c r="C183" t="e">
        <f>INDEX(VATSIM_Connections!$A:$AQ,MATCH($A183,VATSIM_Connections!$AR:$AR,0),COLUMN(B183))</f>
        <v>#N/A</v>
      </c>
      <c r="D183" t="e">
        <f>INDEX(DVA_Roster!$A:$I,MATCH(_xlfn.NUMBERVALUE($C183),DVA_Roster!$G:$G,0),2)</f>
        <v>#N/A</v>
      </c>
      <c r="E183" t="e">
        <f>INDEX(VATSIM_Connections!$A:$AQ,MATCH($A183,VATSIM_Connections!$AR:$AR,0),COLUMN(C183))</f>
        <v>#N/A</v>
      </c>
      <c r="F183" t="e">
        <f>INDEX(VATSIM_Connections!$A:$AQ,MATCH($A183,VATSIM_Connections!$AR:$AR,0),COLUMN(F183)-2)</f>
        <v>#N/A</v>
      </c>
      <c r="G183" t="e">
        <f>INDEX(VATSIM_Connections!$A:$AQ,MATCH($A183,VATSIM_Connections!$AR:$AR,0),COLUMN(G183)-2)</f>
        <v>#N/A</v>
      </c>
      <c r="H183" t="e">
        <f>INDEX(VATSIM_Connections!$A:$AQ,MATCH($A183,VATSIM_Connections!$AR:$AR,0),COLUMN(H183)-2)</f>
        <v>#N/A</v>
      </c>
      <c r="I183" t="e">
        <f>INDEX(VATSIM_Connections!$A:$AQ,MATCH($A183,VATSIM_Connections!$AR:$AR,0),COLUMN(I183)-2)</f>
        <v>#N/A</v>
      </c>
      <c r="J183" t="e">
        <f>INDEX(VATSIM_Connections!$A:$AQ,MATCH($A183,VATSIM_Connections!$AR:$AR,0),COLUMN(J183)-2)</f>
        <v>#N/A</v>
      </c>
      <c r="K183" t="e">
        <f>INDEX(VATSIM_Connections!$A:$AQ,MATCH($A183,VATSIM_Connections!$AR:$AR,0),COLUMN(K183)-2)</f>
        <v>#N/A</v>
      </c>
      <c r="L183" t="e">
        <f>INDEX(VATSIM_Connections!$A:$AQ,MATCH($A183,VATSIM_Connections!$AR:$AR,0),COLUMN(L183)-2)</f>
        <v>#N/A</v>
      </c>
      <c r="M183" t="e">
        <f>INDEX(VATSIM_Connections!$A:$AQ,MATCH($A183,VATSIM_Connections!$AR:$AR,0),COLUMN(M183)-2)</f>
        <v>#N/A</v>
      </c>
      <c r="N183" t="e">
        <f>INDEX(VATSIM_Connections!$A:$AQ,MATCH($A183,VATSIM_Connections!$AR:$AR,0),COLUMN(N183)-2)</f>
        <v>#N/A</v>
      </c>
      <c r="O183" t="e">
        <f>INDEX(VATSIM_Connections!$A:$AQ,MATCH($A183,VATSIM_Connections!$AR:$AR,0),COLUMN(O183)-2)</f>
        <v>#N/A</v>
      </c>
      <c r="P183" t="e">
        <f>INDEX(VATSIM_Connections!$A:$AQ,MATCH($A183,VATSIM_Connections!$AR:$AR,0),COLUMN(P183)-2)</f>
        <v>#N/A</v>
      </c>
      <c r="Q183" t="e">
        <f>INDEX(VATSIM_Connections!$A:$AQ,MATCH($A183,VATSIM_Connections!$AR:$AR,0),COLUMN(Q183)-2)</f>
        <v>#N/A</v>
      </c>
      <c r="R183" t="e">
        <f>INDEX(VATSIM_Connections!$A:$AQ,MATCH($A183,VATSIM_Connections!$AR:$AR,0),COLUMN(R183)-2)</f>
        <v>#N/A</v>
      </c>
      <c r="S183" t="e">
        <f>INDEX(VATSIM_Connections!$A:$AQ,MATCH($A183,VATSIM_Connections!$AR:$AR,0),COLUMN(S183)-2)</f>
        <v>#N/A</v>
      </c>
      <c r="T183" t="e">
        <f>INDEX(VATSIM_Connections!$A:$AQ,MATCH($A183,VATSIM_Connections!$AR:$AR,0),COLUMN(T183)-2)</f>
        <v>#N/A</v>
      </c>
      <c r="U183" t="e">
        <f>INDEX(VATSIM_Connections!$A:$AQ,MATCH($A183,VATSIM_Connections!$AR:$AR,0),COLUMN(U183)-2)</f>
        <v>#N/A</v>
      </c>
      <c r="V183" t="e">
        <f>INDEX(VATSIM_Connections!$A:$AQ,MATCH($A183,VATSIM_Connections!$AR:$AR,0),COLUMN(V183)-2)</f>
        <v>#N/A</v>
      </c>
      <c r="W183" t="e">
        <f>INDEX(VATSIM_Connections!$A:$AQ,MATCH($A183,VATSIM_Connections!$AR:$AR,0),COLUMN(W183)-2)</f>
        <v>#N/A</v>
      </c>
      <c r="X183" t="e">
        <f>INDEX(VATSIM_Connections!$A:$AQ,MATCH($A183,VATSIM_Connections!$AR:$AR,0),COLUMN(X183)-2)</f>
        <v>#N/A</v>
      </c>
      <c r="Y183" t="e">
        <f>INDEX(VATSIM_Connections!$A:$AQ,MATCH($A183,VATSIM_Connections!$AR:$AR,0),COLUMN(Y183)-2)</f>
        <v>#N/A</v>
      </c>
      <c r="Z183" t="e">
        <f>INDEX(VATSIM_Connections!$A:$AQ,MATCH($A183,VATSIM_Connections!$AR:$AR,0),COLUMN(Z183)-2)</f>
        <v>#N/A</v>
      </c>
      <c r="AA183" t="e">
        <f>INDEX(VATSIM_Connections!$A:$AQ,MATCH($A183,VATSIM_Connections!$AR:$AR,0),COLUMN(AA183)-2)</f>
        <v>#N/A</v>
      </c>
      <c r="AB183" t="e">
        <f>INDEX(VATSIM_Connections!$A:$AQ,MATCH($A183,VATSIM_Connections!$AR:$AR,0),COLUMN(AB183)-2)</f>
        <v>#N/A</v>
      </c>
      <c r="AC183" t="e">
        <f>INDEX(VATSIM_Connections!$A:$AQ,MATCH($A183,VATSIM_Connections!$AR:$AR,0),COLUMN(AC183)-2)</f>
        <v>#N/A</v>
      </c>
      <c r="AD183" t="e">
        <f>INDEX(VATSIM_Connections!$A:$AQ,MATCH($A183,VATSIM_Connections!$AR:$AR,0),COLUMN(AD183)-2)</f>
        <v>#N/A</v>
      </c>
      <c r="AE183" t="e">
        <f>INDEX(VATSIM_Connections!$A:$AQ,MATCH($A183,VATSIM_Connections!$AR:$AR,0),COLUMN(AE183)-2)</f>
        <v>#N/A</v>
      </c>
      <c r="AF183" t="e">
        <f>INDEX(VATSIM_Connections!$A:$AQ,MATCH($A183,VATSIM_Connections!$AR:$AR,0),COLUMN(AF183)-2)</f>
        <v>#N/A</v>
      </c>
      <c r="AG183" t="e">
        <f>INDEX(VATSIM_Connections!$A:$AQ,MATCH($A183,VATSIM_Connections!$AR:$AR,0),COLUMN(AG183)-2)</f>
        <v>#N/A</v>
      </c>
      <c r="AH183" t="e">
        <f>INDEX(VATSIM_Connections!$A:$AQ,MATCH($A183,VATSIM_Connections!$AR:$AR,0),COLUMN(AH183)-2)</f>
        <v>#N/A</v>
      </c>
      <c r="AI183" t="e">
        <f>INDEX(VATSIM_Connections!$A:$AQ,MATCH($A183,VATSIM_Connections!$AR:$AR,0),COLUMN(AI183)-2)</f>
        <v>#N/A</v>
      </c>
      <c r="AJ183" t="e">
        <f>INDEX(VATSIM_Connections!$A:$AQ,MATCH($A183,VATSIM_Connections!$AR:$AR,0),COLUMN(AJ183)-2)</f>
        <v>#N/A</v>
      </c>
      <c r="AK183" t="e">
        <f>INDEX(VATSIM_Connections!$A:$AQ,MATCH($A183,VATSIM_Connections!$AR:$AR,0),COLUMN(AK183)-2)</f>
        <v>#N/A</v>
      </c>
      <c r="AL183" t="e">
        <f>INDEX(VATSIM_Connections!$A:$AQ,MATCH($A183,VATSIM_Connections!$AR:$AR,0),COLUMN(AL183)-2)</f>
        <v>#N/A</v>
      </c>
      <c r="AM183" t="e">
        <f>INDEX(VATSIM_Connections!$A:$AQ,MATCH($A183,VATSIM_Connections!$AR:$AR,0),COLUMN(AM183)-2)</f>
        <v>#N/A</v>
      </c>
      <c r="AN183" t="e">
        <f>INDEX(VATSIM_Connections!$A:$AQ,MATCH($A183,VATSIM_Connections!$AR:$AR,0),COLUMN(AN183)-2)</f>
        <v>#N/A</v>
      </c>
      <c r="AO183" t="e">
        <f>INDEX(VATSIM_Connections!$A:$AQ,MATCH($A183,VATSIM_Connections!$AR:$AR,0),COLUMN(AO183)-2)</f>
        <v>#N/A</v>
      </c>
      <c r="AP183" t="e">
        <f>INDEX(VATSIM_Connections!$A:$AQ,MATCH($A183,VATSIM_Connections!$AR:$AR,0),COLUMN(AP183)-2)</f>
        <v>#N/A</v>
      </c>
      <c r="AQ183" t="e">
        <f>INDEX(VATSIM_Connections!$A:$AQ,MATCH($A183,VATSIM_Connections!$AR:$AR,0),COLUMN(AQ183)-2)</f>
        <v>#N/A</v>
      </c>
    </row>
    <row r="184" spans="1:43" x14ac:dyDescent="0.25">
      <c r="A184">
        <f t="shared" si="2"/>
        <v>183</v>
      </c>
      <c r="B184" t="e">
        <f>INDEX(VATSIM_Connections!$A:$AQ,MATCH($A184,VATSIM_Connections!$AR:$AR,0),COLUMN(A184))</f>
        <v>#N/A</v>
      </c>
      <c r="C184" t="e">
        <f>INDEX(VATSIM_Connections!$A:$AQ,MATCH($A184,VATSIM_Connections!$AR:$AR,0),COLUMN(B184))</f>
        <v>#N/A</v>
      </c>
      <c r="D184" t="e">
        <f>INDEX(DVA_Roster!$A:$I,MATCH(_xlfn.NUMBERVALUE($C184),DVA_Roster!$G:$G,0),2)</f>
        <v>#N/A</v>
      </c>
      <c r="E184" t="e">
        <f>INDEX(VATSIM_Connections!$A:$AQ,MATCH($A184,VATSIM_Connections!$AR:$AR,0),COLUMN(C184))</f>
        <v>#N/A</v>
      </c>
      <c r="F184" t="e">
        <f>INDEX(VATSIM_Connections!$A:$AQ,MATCH($A184,VATSIM_Connections!$AR:$AR,0),COLUMN(F184)-2)</f>
        <v>#N/A</v>
      </c>
      <c r="G184" t="e">
        <f>INDEX(VATSIM_Connections!$A:$AQ,MATCH($A184,VATSIM_Connections!$AR:$AR,0),COLUMN(G184)-2)</f>
        <v>#N/A</v>
      </c>
      <c r="H184" t="e">
        <f>INDEX(VATSIM_Connections!$A:$AQ,MATCH($A184,VATSIM_Connections!$AR:$AR,0),COLUMN(H184)-2)</f>
        <v>#N/A</v>
      </c>
      <c r="I184" t="e">
        <f>INDEX(VATSIM_Connections!$A:$AQ,MATCH($A184,VATSIM_Connections!$AR:$AR,0),COLUMN(I184)-2)</f>
        <v>#N/A</v>
      </c>
      <c r="J184" t="e">
        <f>INDEX(VATSIM_Connections!$A:$AQ,MATCH($A184,VATSIM_Connections!$AR:$AR,0),COLUMN(J184)-2)</f>
        <v>#N/A</v>
      </c>
      <c r="K184" t="e">
        <f>INDEX(VATSIM_Connections!$A:$AQ,MATCH($A184,VATSIM_Connections!$AR:$AR,0),COLUMN(K184)-2)</f>
        <v>#N/A</v>
      </c>
      <c r="L184" t="e">
        <f>INDEX(VATSIM_Connections!$A:$AQ,MATCH($A184,VATSIM_Connections!$AR:$AR,0),COLUMN(L184)-2)</f>
        <v>#N/A</v>
      </c>
      <c r="M184" t="e">
        <f>INDEX(VATSIM_Connections!$A:$AQ,MATCH($A184,VATSIM_Connections!$AR:$AR,0),COLUMN(M184)-2)</f>
        <v>#N/A</v>
      </c>
      <c r="N184" t="e">
        <f>INDEX(VATSIM_Connections!$A:$AQ,MATCH($A184,VATSIM_Connections!$AR:$AR,0),COLUMN(N184)-2)</f>
        <v>#N/A</v>
      </c>
      <c r="O184" t="e">
        <f>INDEX(VATSIM_Connections!$A:$AQ,MATCH($A184,VATSIM_Connections!$AR:$AR,0),COLUMN(O184)-2)</f>
        <v>#N/A</v>
      </c>
      <c r="P184" t="e">
        <f>INDEX(VATSIM_Connections!$A:$AQ,MATCH($A184,VATSIM_Connections!$AR:$AR,0),COLUMN(P184)-2)</f>
        <v>#N/A</v>
      </c>
      <c r="Q184" t="e">
        <f>INDEX(VATSIM_Connections!$A:$AQ,MATCH($A184,VATSIM_Connections!$AR:$AR,0),COLUMN(Q184)-2)</f>
        <v>#N/A</v>
      </c>
      <c r="R184" t="e">
        <f>INDEX(VATSIM_Connections!$A:$AQ,MATCH($A184,VATSIM_Connections!$AR:$AR,0),COLUMN(R184)-2)</f>
        <v>#N/A</v>
      </c>
      <c r="S184" t="e">
        <f>INDEX(VATSIM_Connections!$A:$AQ,MATCH($A184,VATSIM_Connections!$AR:$AR,0),COLUMN(S184)-2)</f>
        <v>#N/A</v>
      </c>
      <c r="T184" t="e">
        <f>INDEX(VATSIM_Connections!$A:$AQ,MATCH($A184,VATSIM_Connections!$AR:$AR,0),COLUMN(T184)-2)</f>
        <v>#N/A</v>
      </c>
      <c r="U184" t="e">
        <f>INDEX(VATSIM_Connections!$A:$AQ,MATCH($A184,VATSIM_Connections!$AR:$AR,0),COLUMN(U184)-2)</f>
        <v>#N/A</v>
      </c>
      <c r="V184" t="e">
        <f>INDEX(VATSIM_Connections!$A:$AQ,MATCH($A184,VATSIM_Connections!$AR:$AR,0),COLUMN(V184)-2)</f>
        <v>#N/A</v>
      </c>
      <c r="W184" t="e">
        <f>INDEX(VATSIM_Connections!$A:$AQ,MATCH($A184,VATSIM_Connections!$AR:$AR,0),COLUMN(W184)-2)</f>
        <v>#N/A</v>
      </c>
      <c r="X184" t="e">
        <f>INDEX(VATSIM_Connections!$A:$AQ,MATCH($A184,VATSIM_Connections!$AR:$AR,0),COLUMN(X184)-2)</f>
        <v>#N/A</v>
      </c>
      <c r="Y184" t="e">
        <f>INDEX(VATSIM_Connections!$A:$AQ,MATCH($A184,VATSIM_Connections!$AR:$AR,0),COLUMN(Y184)-2)</f>
        <v>#N/A</v>
      </c>
      <c r="Z184" t="e">
        <f>INDEX(VATSIM_Connections!$A:$AQ,MATCH($A184,VATSIM_Connections!$AR:$AR,0),COLUMN(Z184)-2)</f>
        <v>#N/A</v>
      </c>
      <c r="AA184" t="e">
        <f>INDEX(VATSIM_Connections!$A:$AQ,MATCH($A184,VATSIM_Connections!$AR:$AR,0),COLUMN(AA184)-2)</f>
        <v>#N/A</v>
      </c>
      <c r="AB184" t="e">
        <f>INDEX(VATSIM_Connections!$A:$AQ,MATCH($A184,VATSIM_Connections!$AR:$AR,0),COLUMN(AB184)-2)</f>
        <v>#N/A</v>
      </c>
      <c r="AC184" t="e">
        <f>INDEX(VATSIM_Connections!$A:$AQ,MATCH($A184,VATSIM_Connections!$AR:$AR,0),COLUMN(AC184)-2)</f>
        <v>#N/A</v>
      </c>
      <c r="AD184" t="e">
        <f>INDEX(VATSIM_Connections!$A:$AQ,MATCH($A184,VATSIM_Connections!$AR:$AR,0),COLUMN(AD184)-2)</f>
        <v>#N/A</v>
      </c>
      <c r="AE184" t="e">
        <f>INDEX(VATSIM_Connections!$A:$AQ,MATCH($A184,VATSIM_Connections!$AR:$AR,0),COLUMN(AE184)-2)</f>
        <v>#N/A</v>
      </c>
      <c r="AF184" t="e">
        <f>INDEX(VATSIM_Connections!$A:$AQ,MATCH($A184,VATSIM_Connections!$AR:$AR,0),COLUMN(AF184)-2)</f>
        <v>#N/A</v>
      </c>
      <c r="AG184" t="e">
        <f>INDEX(VATSIM_Connections!$A:$AQ,MATCH($A184,VATSIM_Connections!$AR:$AR,0),COLUMN(AG184)-2)</f>
        <v>#N/A</v>
      </c>
      <c r="AH184" t="e">
        <f>INDEX(VATSIM_Connections!$A:$AQ,MATCH($A184,VATSIM_Connections!$AR:$AR,0),COLUMN(AH184)-2)</f>
        <v>#N/A</v>
      </c>
      <c r="AI184" t="e">
        <f>INDEX(VATSIM_Connections!$A:$AQ,MATCH($A184,VATSIM_Connections!$AR:$AR,0),COLUMN(AI184)-2)</f>
        <v>#N/A</v>
      </c>
      <c r="AJ184" t="e">
        <f>INDEX(VATSIM_Connections!$A:$AQ,MATCH($A184,VATSIM_Connections!$AR:$AR,0),COLUMN(AJ184)-2)</f>
        <v>#N/A</v>
      </c>
      <c r="AK184" t="e">
        <f>INDEX(VATSIM_Connections!$A:$AQ,MATCH($A184,VATSIM_Connections!$AR:$AR,0),COLUMN(AK184)-2)</f>
        <v>#N/A</v>
      </c>
      <c r="AL184" t="e">
        <f>INDEX(VATSIM_Connections!$A:$AQ,MATCH($A184,VATSIM_Connections!$AR:$AR,0),COLUMN(AL184)-2)</f>
        <v>#N/A</v>
      </c>
      <c r="AM184" t="e">
        <f>INDEX(VATSIM_Connections!$A:$AQ,MATCH($A184,VATSIM_Connections!$AR:$AR,0),COLUMN(AM184)-2)</f>
        <v>#N/A</v>
      </c>
      <c r="AN184" t="e">
        <f>INDEX(VATSIM_Connections!$A:$AQ,MATCH($A184,VATSIM_Connections!$AR:$AR,0),COLUMN(AN184)-2)</f>
        <v>#N/A</v>
      </c>
      <c r="AO184" t="e">
        <f>INDEX(VATSIM_Connections!$A:$AQ,MATCH($A184,VATSIM_Connections!$AR:$AR,0),COLUMN(AO184)-2)</f>
        <v>#N/A</v>
      </c>
      <c r="AP184" t="e">
        <f>INDEX(VATSIM_Connections!$A:$AQ,MATCH($A184,VATSIM_Connections!$AR:$AR,0),COLUMN(AP184)-2)</f>
        <v>#N/A</v>
      </c>
      <c r="AQ184" t="e">
        <f>INDEX(VATSIM_Connections!$A:$AQ,MATCH($A184,VATSIM_Connections!$AR:$AR,0),COLUMN(AQ184)-2)</f>
        <v>#N/A</v>
      </c>
    </row>
    <row r="185" spans="1:43" x14ac:dyDescent="0.25">
      <c r="A185">
        <f t="shared" si="2"/>
        <v>184</v>
      </c>
      <c r="B185" t="e">
        <f>INDEX(VATSIM_Connections!$A:$AQ,MATCH($A185,VATSIM_Connections!$AR:$AR,0),COLUMN(A185))</f>
        <v>#N/A</v>
      </c>
      <c r="C185" t="e">
        <f>INDEX(VATSIM_Connections!$A:$AQ,MATCH($A185,VATSIM_Connections!$AR:$AR,0),COLUMN(B185))</f>
        <v>#N/A</v>
      </c>
      <c r="D185" t="e">
        <f>INDEX(DVA_Roster!$A:$I,MATCH(_xlfn.NUMBERVALUE($C185),DVA_Roster!$G:$G,0),2)</f>
        <v>#N/A</v>
      </c>
      <c r="E185" t="e">
        <f>INDEX(VATSIM_Connections!$A:$AQ,MATCH($A185,VATSIM_Connections!$AR:$AR,0),COLUMN(C185))</f>
        <v>#N/A</v>
      </c>
      <c r="F185" t="e">
        <f>INDEX(VATSIM_Connections!$A:$AQ,MATCH($A185,VATSIM_Connections!$AR:$AR,0),COLUMN(F185)-2)</f>
        <v>#N/A</v>
      </c>
      <c r="G185" t="e">
        <f>INDEX(VATSIM_Connections!$A:$AQ,MATCH($A185,VATSIM_Connections!$AR:$AR,0),COLUMN(G185)-2)</f>
        <v>#N/A</v>
      </c>
      <c r="H185" t="e">
        <f>INDEX(VATSIM_Connections!$A:$AQ,MATCH($A185,VATSIM_Connections!$AR:$AR,0),COLUMN(H185)-2)</f>
        <v>#N/A</v>
      </c>
      <c r="I185" t="e">
        <f>INDEX(VATSIM_Connections!$A:$AQ,MATCH($A185,VATSIM_Connections!$AR:$AR,0),COLUMN(I185)-2)</f>
        <v>#N/A</v>
      </c>
      <c r="J185" t="e">
        <f>INDEX(VATSIM_Connections!$A:$AQ,MATCH($A185,VATSIM_Connections!$AR:$AR,0),COLUMN(J185)-2)</f>
        <v>#N/A</v>
      </c>
      <c r="K185" t="e">
        <f>INDEX(VATSIM_Connections!$A:$AQ,MATCH($A185,VATSIM_Connections!$AR:$AR,0),COLUMN(K185)-2)</f>
        <v>#N/A</v>
      </c>
      <c r="L185" t="e">
        <f>INDEX(VATSIM_Connections!$A:$AQ,MATCH($A185,VATSIM_Connections!$AR:$AR,0),COLUMN(L185)-2)</f>
        <v>#N/A</v>
      </c>
      <c r="M185" t="e">
        <f>INDEX(VATSIM_Connections!$A:$AQ,MATCH($A185,VATSIM_Connections!$AR:$AR,0),COLUMN(M185)-2)</f>
        <v>#N/A</v>
      </c>
      <c r="N185" t="e">
        <f>INDEX(VATSIM_Connections!$A:$AQ,MATCH($A185,VATSIM_Connections!$AR:$AR,0),COLUMN(N185)-2)</f>
        <v>#N/A</v>
      </c>
      <c r="O185" t="e">
        <f>INDEX(VATSIM_Connections!$A:$AQ,MATCH($A185,VATSIM_Connections!$AR:$AR,0),COLUMN(O185)-2)</f>
        <v>#N/A</v>
      </c>
      <c r="P185" t="e">
        <f>INDEX(VATSIM_Connections!$A:$AQ,MATCH($A185,VATSIM_Connections!$AR:$AR,0),COLUMN(P185)-2)</f>
        <v>#N/A</v>
      </c>
      <c r="Q185" t="e">
        <f>INDEX(VATSIM_Connections!$A:$AQ,MATCH($A185,VATSIM_Connections!$AR:$AR,0),COLUMN(Q185)-2)</f>
        <v>#N/A</v>
      </c>
      <c r="R185" t="e">
        <f>INDEX(VATSIM_Connections!$A:$AQ,MATCH($A185,VATSIM_Connections!$AR:$AR,0),COLUMN(R185)-2)</f>
        <v>#N/A</v>
      </c>
      <c r="S185" t="e">
        <f>INDEX(VATSIM_Connections!$A:$AQ,MATCH($A185,VATSIM_Connections!$AR:$AR,0),COLUMN(S185)-2)</f>
        <v>#N/A</v>
      </c>
      <c r="T185" t="e">
        <f>INDEX(VATSIM_Connections!$A:$AQ,MATCH($A185,VATSIM_Connections!$AR:$AR,0),COLUMN(T185)-2)</f>
        <v>#N/A</v>
      </c>
      <c r="U185" t="e">
        <f>INDEX(VATSIM_Connections!$A:$AQ,MATCH($A185,VATSIM_Connections!$AR:$AR,0),COLUMN(U185)-2)</f>
        <v>#N/A</v>
      </c>
      <c r="V185" t="e">
        <f>INDEX(VATSIM_Connections!$A:$AQ,MATCH($A185,VATSIM_Connections!$AR:$AR,0),COLUMN(V185)-2)</f>
        <v>#N/A</v>
      </c>
      <c r="W185" t="e">
        <f>INDEX(VATSIM_Connections!$A:$AQ,MATCH($A185,VATSIM_Connections!$AR:$AR,0),COLUMN(W185)-2)</f>
        <v>#N/A</v>
      </c>
      <c r="X185" t="e">
        <f>INDEX(VATSIM_Connections!$A:$AQ,MATCH($A185,VATSIM_Connections!$AR:$AR,0),COLUMN(X185)-2)</f>
        <v>#N/A</v>
      </c>
      <c r="Y185" t="e">
        <f>INDEX(VATSIM_Connections!$A:$AQ,MATCH($A185,VATSIM_Connections!$AR:$AR,0),COLUMN(Y185)-2)</f>
        <v>#N/A</v>
      </c>
      <c r="Z185" t="e">
        <f>INDEX(VATSIM_Connections!$A:$AQ,MATCH($A185,VATSIM_Connections!$AR:$AR,0),COLUMN(Z185)-2)</f>
        <v>#N/A</v>
      </c>
      <c r="AA185" t="e">
        <f>INDEX(VATSIM_Connections!$A:$AQ,MATCH($A185,VATSIM_Connections!$AR:$AR,0),COLUMN(AA185)-2)</f>
        <v>#N/A</v>
      </c>
      <c r="AB185" t="e">
        <f>INDEX(VATSIM_Connections!$A:$AQ,MATCH($A185,VATSIM_Connections!$AR:$AR,0),COLUMN(AB185)-2)</f>
        <v>#N/A</v>
      </c>
      <c r="AC185" t="e">
        <f>INDEX(VATSIM_Connections!$A:$AQ,MATCH($A185,VATSIM_Connections!$AR:$AR,0),COLUMN(AC185)-2)</f>
        <v>#N/A</v>
      </c>
      <c r="AD185" t="e">
        <f>INDEX(VATSIM_Connections!$A:$AQ,MATCH($A185,VATSIM_Connections!$AR:$AR,0),COLUMN(AD185)-2)</f>
        <v>#N/A</v>
      </c>
      <c r="AE185" t="e">
        <f>INDEX(VATSIM_Connections!$A:$AQ,MATCH($A185,VATSIM_Connections!$AR:$AR,0),COLUMN(AE185)-2)</f>
        <v>#N/A</v>
      </c>
      <c r="AF185" t="e">
        <f>INDEX(VATSIM_Connections!$A:$AQ,MATCH($A185,VATSIM_Connections!$AR:$AR,0),COLUMN(AF185)-2)</f>
        <v>#N/A</v>
      </c>
      <c r="AG185" t="e">
        <f>INDEX(VATSIM_Connections!$A:$AQ,MATCH($A185,VATSIM_Connections!$AR:$AR,0),COLUMN(AG185)-2)</f>
        <v>#N/A</v>
      </c>
      <c r="AH185" t="e">
        <f>INDEX(VATSIM_Connections!$A:$AQ,MATCH($A185,VATSIM_Connections!$AR:$AR,0),COLUMN(AH185)-2)</f>
        <v>#N/A</v>
      </c>
      <c r="AI185" t="e">
        <f>INDEX(VATSIM_Connections!$A:$AQ,MATCH($A185,VATSIM_Connections!$AR:$AR,0),COLUMN(AI185)-2)</f>
        <v>#N/A</v>
      </c>
      <c r="AJ185" t="e">
        <f>INDEX(VATSIM_Connections!$A:$AQ,MATCH($A185,VATSIM_Connections!$AR:$AR,0),COLUMN(AJ185)-2)</f>
        <v>#N/A</v>
      </c>
      <c r="AK185" t="e">
        <f>INDEX(VATSIM_Connections!$A:$AQ,MATCH($A185,VATSIM_Connections!$AR:$AR,0),COLUMN(AK185)-2)</f>
        <v>#N/A</v>
      </c>
      <c r="AL185" t="e">
        <f>INDEX(VATSIM_Connections!$A:$AQ,MATCH($A185,VATSIM_Connections!$AR:$AR,0),COLUMN(AL185)-2)</f>
        <v>#N/A</v>
      </c>
      <c r="AM185" t="e">
        <f>INDEX(VATSIM_Connections!$A:$AQ,MATCH($A185,VATSIM_Connections!$AR:$AR,0),COLUMN(AM185)-2)</f>
        <v>#N/A</v>
      </c>
      <c r="AN185" t="e">
        <f>INDEX(VATSIM_Connections!$A:$AQ,MATCH($A185,VATSIM_Connections!$AR:$AR,0),COLUMN(AN185)-2)</f>
        <v>#N/A</v>
      </c>
      <c r="AO185" t="e">
        <f>INDEX(VATSIM_Connections!$A:$AQ,MATCH($A185,VATSIM_Connections!$AR:$AR,0),COLUMN(AO185)-2)</f>
        <v>#N/A</v>
      </c>
      <c r="AP185" t="e">
        <f>INDEX(VATSIM_Connections!$A:$AQ,MATCH($A185,VATSIM_Connections!$AR:$AR,0),COLUMN(AP185)-2)</f>
        <v>#N/A</v>
      </c>
      <c r="AQ185" t="e">
        <f>INDEX(VATSIM_Connections!$A:$AQ,MATCH($A185,VATSIM_Connections!$AR:$AR,0),COLUMN(AQ185)-2)</f>
        <v>#N/A</v>
      </c>
    </row>
    <row r="186" spans="1:43" x14ac:dyDescent="0.25">
      <c r="A186">
        <f t="shared" si="2"/>
        <v>185</v>
      </c>
      <c r="B186" t="e">
        <f>INDEX(VATSIM_Connections!$A:$AQ,MATCH($A186,VATSIM_Connections!$AR:$AR,0),COLUMN(A186))</f>
        <v>#N/A</v>
      </c>
      <c r="C186" t="e">
        <f>INDEX(VATSIM_Connections!$A:$AQ,MATCH($A186,VATSIM_Connections!$AR:$AR,0),COLUMN(B186))</f>
        <v>#N/A</v>
      </c>
      <c r="D186" t="e">
        <f>INDEX(DVA_Roster!$A:$I,MATCH(_xlfn.NUMBERVALUE($C186),DVA_Roster!$G:$G,0),2)</f>
        <v>#N/A</v>
      </c>
      <c r="E186" t="e">
        <f>INDEX(VATSIM_Connections!$A:$AQ,MATCH($A186,VATSIM_Connections!$AR:$AR,0),COLUMN(C186))</f>
        <v>#N/A</v>
      </c>
      <c r="F186" t="e">
        <f>INDEX(VATSIM_Connections!$A:$AQ,MATCH($A186,VATSIM_Connections!$AR:$AR,0),COLUMN(F186)-2)</f>
        <v>#N/A</v>
      </c>
      <c r="G186" t="e">
        <f>INDEX(VATSIM_Connections!$A:$AQ,MATCH($A186,VATSIM_Connections!$AR:$AR,0),COLUMN(G186)-2)</f>
        <v>#N/A</v>
      </c>
      <c r="H186" t="e">
        <f>INDEX(VATSIM_Connections!$A:$AQ,MATCH($A186,VATSIM_Connections!$AR:$AR,0),COLUMN(H186)-2)</f>
        <v>#N/A</v>
      </c>
      <c r="I186" t="e">
        <f>INDEX(VATSIM_Connections!$A:$AQ,MATCH($A186,VATSIM_Connections!$AR:$AR,0),COLUMN(I186)-2)</f>
        <v>#N/A</v>
      </c>
      <c r="J186" t="e">
        <f>INDEX(VATSIM_Connections!$A:$AQ,MATCH($A186,VATSIM_Connections!$AR:$AR,0),COLUMN(J186)-2)</f>
        <v>#N/A</v>
      </c>
      <c r="K186" t="e">
        <f>INDEX(VATSIM_Connections!$A:$AQ,MATCH($A186,VATSIM_Connections!$AR:$AR,0),COLUMN(K186)-2)</f>
        <v>#N/A</v>
      </c>
      <c r="L186" t="e">
        <f>INDEX(VATSIM_Connections!$A:$AQ,MATCH($A186,VATSIM_Connections!$AR:$AR,0),COLUMN(L186)-2)</f>
        <v>#N/A</v>
      </c>
      <c r="M186" t="e">
        <f>INDEX(VATSIM_Connections!$A:$AQ,MATCH($A186,VATSIM_Connections!$AR:$AR,0),COLUMN(M186)-2)</f>
        <v>#N/A</v>
      </c>
      <c r="N186" t="e">
        <f>INDEX(VATSIM_Connections!$A:$AQ,MATCH($A186,VATSIM_Connections!$AR:$AR,0),COLUMN(N186)-2)</f>
        <v>#N/A</v>
      </c>
      <c r="O186" t="e">
        <f>INDEX(VATSIM_Connections!$A:$AQ,MATCH($A186,VATSIM_Connections!$AR:$AR,0),COLUMN(O186)-2)</f>
        <v>#N/A</v>
      </c>
      <c r="P186" t="e">
        <f>INDEX(VATSIM_Connections!$A:$AQ,MATCH($A186,VATSIM_Connections!$AR:$AR,0),COLUMN(P186)-2)</f>
        <v>#N/A</v>
      </c>
      <c r="Q186" t="e">
        <f>INDEX(VATSIM_Connections!$A:$AQ,MATCH($A186,VATSIM_Connections!$AR:$AR,0),COLUMN(Q186)-2)</f>
        <v>#N/A</v>
      </c>
      <c r="R186" t="e">
        <f>INDEX(VATSIM_Connections!$A:$AQ,MATCH($A186,VATSIM_Connections!$AR:$AR,0),COLUMN(R186)-2)</f>
        <v>#N/A</v>
      </c>
      <c r="S186" t="e">
        <f>INDEX(VATSIM_Connections!$A:$AQ,MATCH($A186,VATSIM_Connections!$AR:$AR,0),COLUMN(S186)-2)</f>
        <v>#N/A</v>
      </c>
      <c r="T186" t="e">
        <f>INDEX(VATSIM_Connections!$A:$AQ,MATCH($A186,VATSIM_Connections!$AR:$AR,0),COLUMN(T186)-2)</f>
        <v>#N/A</v>
      </c>
      <c r="U186" t="e">
        <f>INDEX(VATSIM_Connections!$A:$AQ,MATCH($A186,VATSIM_Connections!$AR:$AR,0),COLUMN(U186)-2)</f>
        <v>#N/A</v>
      </c>
      <c r="V186" t="e">
        <f>INDEX(VATSIM_Connections!$A:$AQ,MATCH($A186,VATSIM_Connections!$AR:$AR,0),COLUMN(V186)-2)</f>
        <v>#N/A</v>
      </c>
      <c r="W186" t="e">
        <f>INDEX(VATSIM_Connections!$A:$AQ,MATCH($A186,VATSIM_Connections!$AR:$AR,0),COLUMN(W186)-2)</f>
        <v>#N/A</v>
      </c>
      <c r="X186" t="e">
        <f>INDEX(VATSIM_Connections!$A:$AQ,MATCH($A186,VATSIM_Connections!$AR:$AR,0),COLUMN(X186)-2)</f>
        <v>#N/A</v>
      </c>
      <c r="Y186" t="e">
        <f>INDEX(VATSIM_Connections!$A:$AQ,MATCH($A186,VATSIM_Connections!$AR:$AR,0),COLUMN(Y186)-2)</f>
        <v>#N/A</v>
      </c>
      <c r="Z186" t="e">
        <f>INDEX(VATSIM_Connections!$A:$AQ,MATCH($A186,VATSIM_Connections!$AR:$AR,0),COLUMN(Z186)-2)</f>
        <v>#N/A</v>
      </c>
      <c r="AA186" t="e">
        <f>INDEX(VATSIM_Connections!$A:$AQ,MATCH($A186,VATSIM_Connections!$AR:$AR,0),COLUMN(AA186)-2)</f>
        <v>#N/A</v>
      </c>
      <c r="AB186" t="e">
        <f>INDEX(VATSIM_Connections!$A:$AQ,MATCH($A186,VATSIM_Connections!$AR:$AR,0),COLUMN(AB186)-2)</f>
        <v>#N/A</v>
      </c>
      <c r="AC186" t="e">
        <f>INDEX(VATSIM_Connections!$A:$AQ,MATCH($A186,VATSIM_Connections!$AR:$AR,0),COLUMN(AC186)-2)</f>
        <v>#N/A</v>
      </c>
      <c r="AD186" t="e">
        <f>INDEX(VATSIM_Connections!$A:$AQ,MATCH($A186,VATSIM_Connections!$AR:$AR,0),COLUMN(AD186)-2)</f>
        <v>#N/A</v>
      </c>
      <c r="AE186" t="e">
        <f>INDEX(VATSIM_Connections!$A:$AQ,MATCH($A186,VATSIM_Connections!$AR:$AR,0),COLUMN(AE186)-2)</f>
        <v>#N/A</v>
      </c>
      <c r="AF186" t="e">
        <f>INDEX(VATSIM_Connections!$A:$AQ,MATCH($A186,VATSIM_Connections!$AR:$AR,0),COLUMN(AF186)-2)</f>
        <v>#N/A</v>
      </c>
      <c r="AG186" t="e">
        <f>INDEX(VATSIM_Connections!$A:$AQ,MATCH($A186,VATSIM_Connections!$AR:$AR,0),COLUMN(AG186)-2)</f>
        <v>#N/A</v>
      </c>
      <c r="AH186" t="e">
        <f>INDEX(VATSIM_Connections!$A:$AQ,MATCH($A186,VATSIM_Connections!$AR:$AR,0),COLUMN(AH186)-2)</f>
        <v>#N/A</v>
      </c>
      <c r="AI186" t="e">
        <f>INDEX(VATSIM_Connections!$A:$AQ,MATCH($A186,VATSIM_Connections!$AR:$AR,0),COLUMN(AI186)-2)</f>
        <v>#N/A</v>
      </c>
      <c r="AJ186" t="e">
        <f>INDEX(VATSIM_Connections!$A:$AQ,MATCH($A186,VATSIM_Connections!$AR:$AR,0),COLUMN(AJ186)-2)</f>
        <v>#N/A</v>
      </c>
      <c r="AK186" t="e">
        <f>INDEX(VATSIM_Connections!$A:$AQ,MATCH($A186,VATSIM_Connections!$AR:$AR,0),COLUMN(AK186)-2)</f>
        <v>#N/A</v>
      </c>
      <c r="AL186" t="e">
        <f>INDEX(VATSIM_Connections!$A:$AQ,MATCH($A186,VATSIM_Connections!$AR:$AR,0),COLUMN(AL186)-2)</f>
        <v>#N/A</v>
      </c>
      <c r="AM186" t="e">
        <f>INDEX(VATSIM_Connections!$A:$AQ,MATCH($A186,VATSIM_Connections!$AR:$AR,0),COLUMN(AM186)-2)</f>
        <v>#N/A</v>
      </c>
      <c r="AN186" t="e">
        <f>INDEX(VATSIM_Connections!$A:$AQ,MATCH($A186,VATSIM_Connections!$AR:$AR,0),COLUMN(AN186)-2)</f>
        <v>#N/A</v>
      </c>
      <c r="AO186" t="e">
        <f>INDEX(VATSIM_Connections!$A:$AQ,MATCH($A186,VATSIM_Connections!$AR:$AR,0),COLUMN(AO186)-2)</f>
        <v>#N/A</v>
      </c>
      <c r="AP186" t="e">
        <f>INDEX(VATSIM_Connections!$A:$AQ,MATCH($A186,VATSIM_Connections!$AR:$AR,0),COLUMN(AP186)-2)</f>
        <v>#N/A</v>
      </c>
      <c r="AQ186" t="e">
        <f>INDEX(VATSIM_Connections!$A:$AQ,MATCH($A186,VATSIM_Connections!$AR:$AR,0),COLUMN(AQ186)-2)</f>
        <v>#N/A</v>
      </c>
    </row>
    <row r="187" spans="1:43" x14ac:dyDescent="0.25">
      <c r="A187">
        <f t="shared" si="2"/>
        <v>186</v>
      </c>
      <c r="B187" t="e">
        <f>INDEX(VATSIM_Connections!$A:$AQ,MATCH($A187,VATSIM_Connections!$AR:$AR,0),COLUMN(A187))</f>
        <v>#N/A</v>
      </c>
      <c r="C187" t="e">
        <f>INDEX(VATSIM_Connections!$A:$AQ,MATCH($A187,VATSIM_Connections!$AR:$AR,0),COLUMN(B187))</f>
        <v>#N/A</v>
      </c>
      <c r="D187" t="e">
        <f>INDEX(DVA_Roster!$A:$I,MATCH(_xlfn.NUMBERVALUE($C187),DVA_Roster!$G:$G,0),2)</f>
        <v>#N/A</v>
      </c>
      <c r="E187" t="e">
        <f>INDEX(VATSIM_Connections!$A:$AQ,MATCH($A187,VATSIM_Connections!$AR:$AR,0),COLUMN(C187))</f>
        <v>#N/A</v>
      </c>
      <c r="F187" t="e">
        <f>INDEX(VATSIM_Connections!$A:$AQ,MATCH($A187,VATSIM_Connections!$AR:$AR,0),COLUMN(F187)-2)</f>
        <v>#N/A</v>
      </c>
      <c r="G187" t="e">
        <f>INDEX(VATSIM_Connections!$A:$AQ,MATCH($A187,VATSIM_Connections!$AR:$AR,0),COLUMN(G187)-2)</f>
        <v>#N/A</v>
      </c>
      <c r="H187" t="e">
        <f>INDEX(VATSIM_Connections!$A:$AQ,MATCH($A187,VATSIM_Connections!$AR:$AR,0),COLUMN(H187)-2)</f>
        <v>#N/A</v>
      </c>
      <c r="I187" t="e">
        <f>INDEX(VATSIM_Connections!$A:$AQ,MATCH($A187,VATSIM_Connections!$AR:$AR,0),COLUMN(I187)-2)</f>
        <v>#N/A</v>
      </c>
      <c r="J187" t="e">
        <f>INDEX(VATSIM_Connections!$A:$AQ,MATCH($A187,VATSIM_Connections!$AR:$AR,0),COLUMN(J187)-2)</f>
        <v>#N/A</v>
      </c>
      <c r="K187" t="e">
        <f>INDEX(VATSIM_Connections!$A:$AQ,MATCH($A187,VATSIM_Connections!$AR:$AR,0),COLUMN(K187)-2)</f>
        <v>#N/A</v>
      </c>
      <c r="L187" t="e">
        <f>INDEX(VATSIM_Connections!$A:$AQ,MATCH($A187,VATSIM_Connections!$AR:$AR,0),COLUMN(L187)-2)</f>
        <v>#N/A</v>
      </c>
      <c r="M187" t="e">
        <f>INDEX(VATSIM_Connections!$A:$AQ,MATCH($A187,VATSIM_Connections!$AR:$AR,0),COLUMN(M187)-2)</f>
        <v>#N/A</v>
      </c>
      <c r="N187" t="e">
        <f>INDEX(VATSIM_Connections!$A:$AQ,MATCH($A187,VATSIM_Connections!$AR:$AR,0),COLUMN(N187)-2)</f>
        <v>#N/A</v>
      </c>
      <c r="O187" t="e">
        <f>INDEX(VATSIM_Connections!$A:$AQ,MATCH($A187,VATSIM_Connections!$AR:$AR,0),COLUMN(O187)-2)</f>
        <v>#N/A</v>
      </c>
      <c r="P187" t="e">
        <f>INDEX(VATSIM_Connections!$A:$AQ,MATCH($A187,VATSIM_Connections!$AR:$AR,0),COLUMN(P187)-2)</f>
        <v>#N/A</v>
      </c>
      <c r="Q187" t="e">
        <f>INDEX(VATSIM_Connections!$A:$AQ,MATCH($A187,VATSIM_Connections!$AR:$AR,0),COLUMN(Q187)-2)</f>
        <v>#N/A</v>
      </c>
      <c r="R187" t="e">
        <f>INDEX(VATSIM_Connections!$A:$AQ,MATCH($A187,VATSIM_Connections!$AR:$AR,0),COLUMN(R187)-2)</f>
        <v>#N/A</v>
      </c>
      <c r="S187" t="e">
        <f>INDEX(VATSIM_Connections!$A:$AQ,MATCH($A187,VATSIM_Connections!$AR:$AR,0),COLUMN(S187)-2)</f>
        <v>#N/A</v>
      </c>
      <c r="T187" t="e">
        <f>INDEX(VATSIM_Connections!$A:$AQ,MATCH($A187,VATSIM_Connections!$AR:$AR,0),COLUMN(T187)-2)</f>
        <v>#N/A</v>
      </c>
      <c r="U187" t="e">
        <f>INDEX(VATSIM_Connections!$A:$AQ,MATCH($A187,VATSIM_Connections!$AR:$AR,0),COLUMN(U187)-2)</f>
        <v>#N/A</v>
      </c>
      <c r="V187" t="e">
        <f>INDEX(VATSIM_Connections!$A:$AQ,MATCH($A187,VATSIM_Connections!$AR:$AR,0),COLUMN(V187)-2)</f>
        <v>#N/A</v>
      </c>
      <c r="W187" t="e">
        <f>INDEX(VATSIM_Connections!$A:$AQ,MATCH($A187,VATSIM_Connections!$AR:$AR,0),COLUMN(W187)-2)</f>
        <v>#N/A</v>
      </c>
      <c r="X187" t="e">
        <f>INDEX(VATSIM_Connections!$A:$AQ,MATCH($A187,VATSIM_Connections!$AR:$AR,0),COLUMN(X187)-2)</f>
        <v>#N/A</v>
      </c>
      <c r="Y187" t="e">
        <f>INDEX(VATSIM_Connections!$A:$AQ,MATCH($A187,VATSIM_Connections!$AR:$AR,0),COLUMN(Y187)-2)</f>
        <v>#N/A</v>
      </c>
      <c r="Z187" t="e">
        <f>INDEX(VATSIM_Connections!$A:$AQ,MATCH($A187,VATSIM_Connections!$AR:$AR,0),COLUMN(Z187)-2)</f>
        <v>#N/A</v>
      </c>
      <c r="AA187" t="e">
        <f>INDEX(VATSIM_Connections!$A:$AQ,MATCH($A187,VATSIM_Connections!$AR:$AR,0),COLUMN(AA187)-2)</f>
        <v>#N/A</v>
      </c>
      <c r="AB187" t="e">
        <f>INDEX(VATSIM_Connections!$A:$AQ,MATCH($A187,VATSIM_Connections!$AR:$AR,0),COLUMN(AB187)-2)</f>
        <v>#N/A</v>
      </c>
      <c r="AC187" t="e">
        <f>INDEX(VATSIM_Connections!$A:$AQ,MATCH($A187,VATSIM_Connections!$AR:$AR,0),COLUMN(AC187)-2)</f>
        <v>#N/A</v>
      </c>
      <c r="AD187" t="e">
        <f>INDEX(VATSIM_Connections!$A:$AQ,MATCH($A187,VATSIM_Connections!$AR:$AR,0),COLUMN(AD187)-2)</f>
        <v>#N/A</v>
      </c>
      <c r="AE187" t="e">
        <f>INDEX(VATSIM_Connections!$A:$AQ,MATCH($A187,VATSIM_Connections!$AR:$AR,0),COLUMN(AE187)-2)</f>
        <v>#N/A</v>
      </c>
      <c r="AF187" t="e">
        <f>INDEX(VATSIM_Connections!$A:$AQ,MATCH($A187,VATSIM_Connections!$AR:$AR,0),COLUMN(AF187)-2)</f>
        <v>#N/A</v>
      </c>
      <c r="AG187" t="e">
        <f>INDEX(VATSIM_Connections!$A:$AQ,MATCH($A187,VATSIM_Connections!$AR:$AR,0),COLUMN(AG187)-2)</f>
        <v>#N/A</v>
      </c>
      <c r="AH187" t="e">
        <f>INDEX(VATSIM_Connections!$A:$AQ,MATCH($A187,VATSIM_Connections!$AR:$AR,0),COLUMN(AH187)-2)</f>
        <v>#N/A</v>
      </c>
      <c r="AI187" t="e">
        <f>INDEX(VATSIM_Connections!$A:$AQ,MATCH($A187,VATSIM_Connections!$AR:$AR,0),COLUMN(AI187)-2)</f>
        <v>#N/A</v>
      </c>
      <c r="AJ187" t="e">
        <f>INDEX(VATSIM_Connections!$A:$AQ,MATCH($A187,VATSIM_Connections!$AR:$AR,0),COLUMN(AJ187)-2)</f>
        <v>#N/A</v>
      </c>
      <c r="AK187" t="e">
        <f>INDEX(VATSIM_Connections!$A:$AQ,MATCH($A187,VATSIM_Connections!$AR:$AR,0),COLUMN(AK187)-2)</f>
        <v>#N/A</v>
      </c>
      <c r="AL187" t="e">
        <f>INDEX(VATSIM_Connections!$A:$AQ,MATCH($A187,VATSIM_Connections!$AR:$AR,0),COLUMN(AL187)-2)</f>
        <v>#N/A</v>
      </c>
      <c r="AM187" t="e">
        <f>INDEX(VATSIM_Connections!$A:$AQ,MATCH($A187,VATSIM_Connections!$AR:$AR,0),COLUMN(AM187)-2)</f>
        <v>#N/A</v>
      </c>
      <c r="AN187" t="e">
        <f>INDEX(VATSIM_Connections!$A:$AQ,MATCH($A187,VATSIM_Connections!$AR:$AR,0),COLUMN(AN187)-2)</f>
        <v>#N/A</v>
      </c>
      <c r="AO187" t="e">
        <f>INDEX(VATSIM_Connections!$A:$AQ,MATCH($A187,VATSIM_Connections!$AR:$AR,0),COLUMN(AO187)-2)</f>
        <v>#N/A</v>
      </c>
      <c r="AP187" t="e">
        <f>INDEX(VATSIM_Connections!$A:$AQ,MATCH($A187,VATSIM_Connections!$AR:$AR,0),COLUMN(AP187)-2)</f>
        <v>#N/A</v>
      </c>
      <c r="AQ187" t="e">
        <f>INDEX(VATSIM_Connections!$A:$AQ,MATCH($A187,VATSIM_Connections!$AR:$AR,0),COLUMN(AQ187)-2)</f>
        <v>#N/A</v>
      </c>
    </row>
    <row r="188" spans="1:43" x14ac:dyDescent="0.25">
      <c r="A188">
        <f t="shared" si="2"/>
        <v>187</v>
      </c>
      <c r="B188" t="e">
        <f>INDEX(VATSIM_Connections!$A:$AQ,MATCH($A188,VATSIM_Connections!$AR:$AR,0),COLUMN(A188))</f>
        <v>#N/A</v>
      </c>
      <c r="C188" t="e">
        <f>INDEX(VATSIM_Connections!$A:$AQ,MATCH($A188,VATSIM_Connections!$AR:$AR,0),COLUMN(B188))</f>
        <v>#N/A</v>
      </c>
      <c r="D188" t="e">
        <f>INDEX(DVA_Roster!$A:$I,MATCH(_xlfn.NUMBERVALUE($C188),DVA_Roster!$G:$G,0),2)</f>
        <v>#N/A</v>
      </c>
      <c r="E188" t="e">
        <f>INDEX(VATSIM_Connections!$A:$AQ,MATCH($A188,VATSIM_Connections!$AR:$AR,0),COLUMN(C188))</f>
        <v>#N/A</v>
      </c>
      <c r="F188" t="e">
        <f>INDEX(VATSIM_Connections!$A:$AQ,MATCH($A188,VATSIM_Connections!$AR:$AR,0),COLUMN(F188)-2)</f>
        <v>#N/A</v>
      </c>
      <c r="G188" t="e">
        <f>INDEX(VATSIM_Connections!$A:$AQ,MATCH($A188,VATSIM_Connections!$AR:$AR,0),COLUMN(G188)-2)</f>
        <v>#N/A</v>
      </c>
      <c r="H188" t="e">
        <f>INDEX(VATSIM_Connections!$A:$AQ,MATCH($A188,VATSIM_Connections!$AR:$AR,0),COLUMN(H188)-2)</f>
        <v>#N/A</v>
      </c>
      <c r="I188" t="e">
        <f>INDEX(VATSIM_Connections!$A:$AQ,MATCH($A188,VATSIM_Connections!$AR:$AR,0),COLUMN(I188)-2)</f>
        <v>#N/A</v>
      </c>
      <c r="J188" t="e">
        <f>INDEX(VATSIM_Connections!$A:$AQ,MATCH($A188,VATSIM_Connections!$AR:$AR,0),COLUMN(J188)-2)</f>
        <v>#N/A</v>
      </c>
      <c r="K188" t="e">
        <f>INDEX(VATSIM_Connections!$A:$AQ,MATCH($A188,VATSIM_Connections!$AR:$AR,0),COLUMN(K188)-2)</f>
        <v>#N/A</v>
      </c>
      <c r="L188" t="e">
        <f>INDEX(VATSIM_Connections!$A:$AQ,MATCH($A188,VATSIM_Connections!$AR:$AR,0),COLUMN(L188)-2)</f>
        <v>#N/A</v>
      </c>
      <c r="M188" t="e">
        <f>INDEX(VATSIM_Connections!$A:$AQ,MATCH($A188,VATSIM_Connections!$AR:$AR,0),COLUMN(M188)-2)</f>
        <v>#N/A</v>
      </c>
      <c r="N188" t="e">
        <f>INDEX(VATSIM_Connections!$A:$AQ,MATCH($A188,VATSIM_Connections!$AR:$AR,0),COLUMN(N188)-2)</f>
        <v>#N/A</v>
      </c>
      <c r="O188" t="e">
        <f>INDEX(VATSIM_Connections!$A:$AQ,MATCH($A188,VATSIM_Connections!$AR:$AR,0),COLUMN(O188)-2)</f>
        <v>#N/A</v>
      </c>
      <c r="P188" t="e">
        <f>INDEX(VATSIM_Connections!$A:$AQ,MATCH($A188,VATSIM_Connections!$AR:$AR,0),COLUMN(P188)-2)</f>
        <v>#N/A</v>
      </c>
      <c r="Q188" t="e">
        <f>INDEX(VATSIM_Connections!$A:$AQ,MATCH($A188,VATSIM_Connections!$AR:$AR,0),COLUMN(Q188)-2)</f>
        <v>#N/A</v>
      </c>
      <c r="R188" t="e">
        <f>INDEX(VATSIM_Connections!$A:$AQ,MATCH($A188,VATSIM_Connections!$AR:$AR,0),COLUMN(R188)-2)</f>
        <v>#N/A</v>
      </c>
      <c r="S188" t="e">
        <f>INDEX(VATSIM_Connections!$A:$AQ,MATCH($A188,VATSIM_Connections!$AR:$AR,0),COLUMN(S188)-2)</f>
        <v>#N/A</v>
      </c>
      <c r="T188" t="e">
        <f>INDEX(VATSIM_Connections!$A:$AQ,MATCH($A188,VATSIM_Connections!$AR:$AR,0),COLUMN(T188)-2)</f>
        <v>#N/A</v>
      </c>
      <c r="U188" t="e">
        <f>INDEX(VATSIM_Connections!$A:$AQ,MATCH($A188,VATSIM_Connections!$AR:$AR,0),COLUMN(U188)-2)</f>
        <v>#N/A</v>
      </c>
      <c r="V188" t="e">
        <f>INDEX(VATSIM_Connections!$A:$AQ,MATCH($A188,VATSIM_Connections!$AR:$AR,0),COLUMN(V188)-2)</f>
        <v>#N/A</v>
      </c>
      <c r="W188" t="e">
        <f>INDEX(VATSIM_Connections!$A:$AQ,MATCH($A188,VATSIM_Connections!$AR:$AR,0),COLUMN(W188)-2)</f>
        <v>#N/A</v>
      </c>
      <c r="X188" t="e">
        <f>INDEX(VATSIM_Connections!$A:$AQ,MATCH($A188,VATSIM_Connections!$AR:$AR,0),COLUMN(X188)-2)</f>
        <v>#N/A</v>
      </c>
      <c r="Y188" t="e">
        <f>INDEX(VATSIM_Connections!$A:$AQ,MATCH($A188,VATSIM_Connections!$AR:$AR,0),COLUMN(Y188)-2)</f>
        <v>#N/A</v>
      </c>
      <c r="Z188" t="e">
        <f>INDEX(VATSIM_Connections!$A:$AQ,MATCH($A188,VATSIM_Connections!$AR:$AR,0),COLUMN(Z188)-2)</f>
        <v>#N/A</v>
      </c>
      <c r="AA188" t="e">
        <f>INDEX(VATSIM_Connections!$A:$AQ,MATCH($A188,VATSIM_Connections!$AR:$AR,0),COLUMN(AA188)-2)</f>
        <v>#N/A</v>
      </c>
      <c r="AB188" t="e">
        <f>INDEX(VATSIM_Connections!$A:$AQ,MATCH($A188,VATSIM_Connections!$AR:$AR,0),COLUMN(AB188)-2)</f>
        <v>#N/A</v>
      </c>
      <c r="AC188" t="e">
        <f>INDEX(VATSIM_Connections!$A:$AQ,MATCH($A188,VATSIM_Connections!$AR:$AR,0),COLUMN(AC188)-2)</f>
        <v>#N/A</v>
      </c>
      <c r="AD188" t="e">
        <f>INDEX(VATSIM_Connections!$A:$AQ,MATCH($A188,VATSIM_Connections!$AR:$AR,0),COLUMN(AD188)-2)</f>
        <v>#N/A</v>
      </c>
      <c r="AE188" t="e">
        <f>INDEX(VATSIM_Connections!$A:$AQ,MATCH($A188,VATSIM_Connections!$AR:$AR,0),COLUMN(AE188)-2)</f>
        <v>#N/A</v>
      </c>
      <c r="AF188" t="e">
        <f>INDEX(VATSIM_Connections!$A:$AQ,MATCH($A188,VATSIM_Connections!$AR:$AR,0),COLUMN(AF188)-2)</f>
        <v>#N/A</v>
      </c>
      <c r="AG188" t="e">
        <f>INDEX(VATSIM_Connections!$A:$AQ,MATCH($A188,VATSIM_Connections!$AR:$AR,0),COLUMN(AG188)-2)</f>
        <v>#N/A</v>
      </c>
      <c r="AH188" t="e">
        <f>INDEX(VATSIM_Connections!$A:$AQ,MATCH($A188,VATSIM_Connections!$AR:$AR,0),COLUMN(AH188)-2)</f>
        <v>#N/A</v>
      </c>
      <c r="AI188" t="e">
        <f>INDEX(VATSIM_Connections!$A:$AQ,MATCH($A188,VATSIM_Connections!$AR:$AR,0),COLUMN(AI188)-2)</f>
        <v>#N/A</v>
      </c>
      <c r="AJ188" t="e">
        <f>INDEX(VATSIM_Connections!$A:$AQ,MATCH($A188,VATSIM_Connections!$AR:$AR,0),COLUMN(AJ188)-2)</f>
        <v>#N/A</v>
      </c>
      <c r="AK188" t="e">
        <f>INDEX(VATSIM_Connections!$A:$AQ,MATCH($A188,VATSIM_Connections!$AR:$AR,0),COLUMN(AK188)-2)</f>
        <v>#N/A</v>
      </c>
      <c r="AL188" t="e">
        <f>INDEX(VATSIM_Connections!$A:$AQ,MATCH($A188,VATSIM_Connections!$AR:$AR,0),COLUMN(AL188)-2)</f>
        <v>#N/A</v>
      </c>
      <c r="AM188" t="e">
        <f>INDEX(VATSIM_Connections!$A:$AQ,MATCH($A188,VATSIM_Connections!$AR:$AR,0),COLUMN(AM188)-2)</f>
        <v>#N/A</v>
      </c>
      <c r="AN188" t="e">
        <f>INDEX(VATSIM_Connections!$A:$AQ,MATCH($A188,VATSIM_Connections!$AR:$AR,0),COLUMN(AN188)-2)</f>
        <v>#N/A</v>
      </c>
      <c r="AO188" t="e">
        <f>INDEX(VATSIM_Connections!$A:$AQ,MATCH($A188,VATSIM_Connections!$AR:$AR,0),COLUMN(AO188)-2)</f>
        <v>#N/A</v>
      </c>
      <c r="AP188" t="e">
        <f>INDEX(VATSIM_Connections!$A:$AQ,MATCH($A188,VATSIM_Connections!$AR:$AR,0),COLUMN(AP188)-2)</f>
        <v>#N/A</v>
      </c>
      <c r="AQ188" t="e">
        <f>INDEX(VATSIM_Connections!$A:$AQ,MATCH($A188,VATSIM_Connections!$AR:$AR,0),COLUMN(AQ188)-2)</f>
        <v>#N/A</v>
      </c>
    </row>
    <row r="189" spans="1:43" x14ac:dyDescent="0.25">
      <c r="A189">
        <f t="shared" si="2"/>
        <v>188</v>
      </c>
      <c r="B189" t="e">
        <f>INDEX(VATSIM_Connections!$A:$AQ,MATCH($A189,VATSIM_Connections!$AR:$AR,0),COLUMN(A189))</f>
        <v>#N/A</v>
      </c>
      <c r="C189" t="e">
        <f>INDEX(VATSIM_Connections!$A:$AQ,MATCH($A189,VATSIM_Connections!$AR:$AR,0),COLUMN(B189))</f>
        <v>#N/A</v>
      </c>
      <c r="D189" t="e">
        <f>INDEX(DVA_Roster!$A:$I,MATCH(_xlfn.NUMBERVALUE($C189),DVA_Roster!$G:$G,0),2)</f>
        <v>#N/A</v>
      </c>
      <c r="E189" t="e">
        <f>INDEX(VATSIM_Connections!$A:$AQ,MATCH($A189,VATSIM_Connections!$AR:$AR,0),COLUMN(C189))</f>
        <v>#N/A</v>
      </c>
      <c r="F189" t="e">
        <f>INDEX(VATSIM_Connections!$A:$AQ,MATCH($A189,VATSIM_Connections!$AR:$AR,0),COLUMN(F189)-2)</f>
        <v>#N/A</v>
      </c>
      <c r="G189" t="e">
        <f>INDEX(VATSIM_Connections!$A:$AQ,MATCH($A189,VATSIM_Connections!$AR:$AR,0),COLUMN(G189)-2)</f>
        <v>#N/A</v>
      </c>
      <c r="H189" t="e">
        <f>INDEX(VATSIM_Connections!$A:$AQ,MATCH($A189,VATSIM_Connections!$AR:$AR,0),COLUMN(H189)-2)</f>
        <v>#N/A</v>
      </c>
      <c r="I189" t="e">
        <f>INDEX(VATSIM_Connections!$A:$AQ,MATCH($A189,VATSIM_Connections!$AR:$AR,0),COLUMN(I189)-2)</f>
        <v>#N/A</v>
      </c>
      <c r="J189" t="e">
        <f>INDEX(VATSIM_Connections!$A:$AQ,MATCH($A189,VATSIM_Connections!$AR:$AR,0),COLUMN(J189)-2)</f>
        <v>#N/A</v>
      </c>
      <c r="K189" t="e">
        <f>INDEX(VATSIM_Connections!$A:$AQ,MATCH($A189,VATSIM_Connections!$AR:$AR,0),COLUMN(K189)-2)</f>
        <v>#N/A</v>
      </c>
      <c r="L189" t="e">
        <f>INDEX(VATSIM_Connections!$A:$AQ,MATCH($A189,VATSIM_Connections!$AR:$AR,0),COLUMN(L189)-2)</f>
        <v>#N/A</v>
      </c>
      <c r="M189" t="e">
        <f>INDEX(VATSIM_Connections!$A:$AQ,MATCH($A189,VATSIM_Connections!$AR:$AR,0),COLUMN(M189)-2)</f>
        <v>#N/A</v>
      </c>
      <c r="N189" t="e">
        <f>INDEX(VATSIM_Connections!$A:$AQ,MATCH($A189,VATSIM_Connections!$AR:$AR,0),COLUMN(N189)-2)</f>
        <v>#N/A</v>
      </c>
      <c r="O189" t="e">
        <f>INDEX(VATSIM_Connections!$A:$AQ,MATCH($A189,VATSIM_Connections!$AR:$AR,0),COLUMN(O189)-2)</f>
        <v>#N/A</v>
      </c>
      <c r="P189" t="e">
        <f>INDEX(VATSIM_Connections!$A:$AQ,MATCH($A189,VATSIM_Connections!$AR:$AR,0),COLUMN(P189)-2)</f>
        <v>#N/A</v>
      </c>
      <c r="Q189" t="e">
        <f>INDEX(VATSIM_Connections!$A:$AQ,MATCH($A189,VATSIM_Connections!$AR:$AR,0),COLUMN(Q189)-2)</f>
        <v>#N/A</v>
      </c>
      <c r="R189" t="e">
        <f>INDEX(VATSIM_Connections!$A:$AQ,MATCH($A189,VATSIM_Connections!$AR:$AR,0),COLUMN(R189)-2)</f>
        <v>#N/A</v>
      </c>
      <c r="S189" t="e">
        <f>INDEX(VATSIM_Connections!$A:$AQ,MATCH($A189,VATSIM_Connections!$AR:$AR,0),COLUMN(S189)-2)</f>
        <v>#N/A</v>
      </c>
      <c r="T189" t="e">
        <f>INDEX(VATSIM_Connections!$A:$AQ,MATCH($A189,VATSIM_Connections!$AR:$AR,0),COLUMN(T189)-2)</f>
        <v>#N/A</v>
      </c>
      <c r="U189" t="e">
        <f>INDEX(VATSIM_Connections!$A:$AQ,MATCH($A189,VATSIM_Connections!$AR:$AR,0),COLUMN(U189)-2)</f>
        <v>#N/A</v>
      </c>
      <c r="V189" t="e">
        <f>INDEX(VATSIM_Connections!$A:$AQ,MATCH($A189,VATSIM_Connections!$AR:$AR,0),COLUMN(V189)-2)</f>
        <v>#N/A</v>
      </c>
      <c r="W189" t="e">
        <f>INDEX(VATSIM_Connections!$A:$AQ,MATCH($A189,VATSIM_Connections!$AR:$AR,0),COLUMN(W189)-2)</f>
        <v>#N/A</v>
      </c>
      <c r="X189" t="e">
        <f>INDEX(VATSIM_Connections!$A:$AQ,MATCH($A189,VATSIM_Connections!$AR:$AR,0),COLUMN(X189)-2)</f>
        <v>#N/A</v>
      </c>
      <c r="Y189" t="e">
        <f>INDEX(VATSIM_Connections!$A:$AQ,MATCH($A189,VATSIM_Connections!$AR:$AR,0),COLUMN(Y189)-2)</f>
        <v>#N/A</v>
      </c>
      <c r="Z189" t="e">
        <f>INDEX(VATSIM_Connections!$A:$AQ,MATCH($A189,VATSIM_Connections!$AR:$AR,0),COLUMN(Z189)-2)</f>
        <v>#N/A</v>
      </c>
      <c r="AA189" t="e">
        <f>INDEX(VATSIM_Connections!$A:$AQ,MATCH($A189,VATSIM_Connections!$AR:$AR,0),COLUMN(AA189)-2)</f>
        <v>#N/A</v>
      </c>
      <c r="AB189" t="e">
        <f>INDEX(VATSIM_Connections!$A:$AQ,MATCH($A189,VATSIM_Connections!$AR:$AR,0),COLUMN(AB189)-2)</f>
        <v>#N/A</v>
      </c>
      <c r="AC189" t="e">
        <f>INDEX(VATSIM_Connections!$A:$AQ,MATCH($A189,VATSIM_Connections!$AR:$AR,0),COLUMN(AC189)-2)</f>
        <v>#N/A</v>
      </c>
      <c r="AD189" t="e">
        <f>INDEX(VATSIM_Connections!$A:$AQ,MATCH($A189,VATSIM_Connections!$AR:$AR,0),COLUMN(AD189)-2)</f>
        <v>#N/A</v>
      </c>
      <c r="AE189" t="e">
        <f>INDEX(VATSIM_Connections!$A:$AQ,MATCH($A189,VATSIM_Connections!$AR:$AR,0),COLUMN(AE189)-2)</f>
        <v>#N/A</v>
      </c>
      <c r="AF189" t="e">
        <f>INDEX(VATSIM_Connections!$A:$AQ,MATCH($A189,VATSIM_Connections!$AR:$AR,0),COLUMN(AF189)-2)</f>
        <v>#N/A</v>
      </c>
      <c r="AG189" t="e">
        <f>INDEX(VATSIM_Connections!$A:$AQ,MATCH($A189,VATSIM_Connections!$AR:$AR,0),COLUMN(AG189)-2)</f>
        <v>#N/A</v>
      </c>
      <c r="AH189" t="e">
        <f>INDEX(VATSIM_Connections!$A:$AQ,MATCH($A189,VATSIM_Connections!$AR:$AR,0),COLUMN(AH189)-2)</f>
        <v>#N/A</v>
      </c>
      <c r="AI189" t="e">
        <f>INDEX(VATSIM_Connections!$A:$AQ,MATCH($A189,VATSIM_Connections!$AR:$AR,0),COLUMN(AI189)-2)</f>
        <v>#N/A</v>
      </c>
      <c r="AJ189" t="e">
        <f>INDEX(VATSIM_Connections!$A:$AQ,MATCH($A189,VATSIM_Connections!$AR:$AR,0),COLUMN(AJ189)-2)</f>
        <v>#N/A</v>
      </c>
      <c r="AK189" t="e">
        <f>INDEX(VATSIM_Connections!$A:$AQ,MATCH($A189,VATSIM_Connections!$AR:$AR,0),COLUMN(AK189)-2)</f>
        <v>#N/A</v>
      </c>
      <c r="AL189" t="e">
        <f>INDEX(VATSIM_Connections!$A:$AQ,MATCH($A189,VATSIM_Connections!$AR:$AR,0),COLUMN(AL189)-2)</f>
        <v>#N/A</v>
      </c>
      <c r="AM189" t="e">
        <f>INDEX(VATSIM_Connections!$A:$AQ,MATCH($A189,VATSIM_Connections!$AR:$AR,0),COLUMN(AM189)-2)</f>
        <v>#N/A</v>
      </c>
      <c r="AN189" t="e">
        <f>INDEX(VATSIM_Connections!$A:$AQ,MATCH($A189,VATSIM_Connections!$AR:$AR,0),COLUMN(AN189)-2)</f>
        <v>#N/A</v>
      </c>
      <c r="AO189" t="e">
        <f>INDEX(VATSIM_Connections!$A:$AQ,MATCH($A189,VATSIM_Connections!$AR:$AR,0),COLUMN(AO189)-2)</f>
        <v>#N/A</v>
      </c>
      <c r="AP189" t="e">
        <f>INDEX(VATSIM_Connections!$A:$AQ,MATCH($A189,VATSIM_Connections!$AR:$AR,0),COLUMN(AP189)-2)</f>
        <v>#N/A</v>
      </c>
      <c r="AQ189" t="e">
        <f>INDEX(VATSIM_Connections!$A:$AQ,MATCH($A189,VATSIM_Connections!$AR:$AR,0),COLUMN(AQ189)-2)</f>
        <v>#N/A</v>
      </c>
    </row>
    <row r="190" spans="1:43" x14ac:dyDescent="0.25">
      <c r="A190">
        <f t="shared" si="2"/>
        <v>189</v>
      </c>
      <c r="B190" t="e">
        <f>INDEX(VATSIM_Connections!$A:$AQ,MATCH($A190,VATSIM_Connections!$AR:$AR,0),COLUMN(A190))</f>
        <v>#N/A</v>
      </c>
      <c r="C190" t="e">
        <f>INDEX(VATSIM_Connections!$A:$AQ,MATCH($A190,VATSIM_Connections!$AR:$AR,0),COLUMN(B190))</f>
        <v>#N/A</v>
      </c>
      <c r="D190" t="e">
        <f>INDEX(DVA_Roster!$A:$I,MATCH(_xlfn.NUMBERVALUE($C190),DVA_Roster!$G:$G,0),2)</f>
        <v>#N/A</v>
      </c>
      <c r="E190" t="e">
        <f>INDEX(VATSIM_Connections!$A:$AQ,MATCH($A190,VATSIM_Connections!$AR:$AR,0),COLUMN(C190))</f>
        <v>#N/A</v>
      </c>
      <c r="F190" t="e">
        <f>INDEX(VATSIM_Connections!$A:$AQ,MATCH($A190,VATSIM_Connections!$AR:$AR,0),COLUMN(F190)-2)</f>
        <v>#N/A</v>
      </c>
      <c r="G190" t="e">
        <f>INDEX(VATSIM_Connections!$A:$AQ,MATCH($A190,VATSIM_Connections!$AR:$AR,0),COLUMN(G190)-2)</f>
        <v>#N/A</v>
      </c>
      <c r="H190" t="e">
        <f>INDEX(VATSIM_Connections!$A:$AQ,MATCH($A190,VATSIM_Connections!$AR:$AR,0),COLUMN(H190)-2)</f>
        <v>#N/A</v>
      </c>
      <c r="I190" t="e">
        <f>INDEX(VATSIM_Connections!$A:$AQ,MATCH($A190,VATSIM_Connections!$AR:$AR,0),COLUMN(I190)-2)</f>
        <v>#N/A</v>
      </c>
      <c r="J190" t="e">
        <f>INDEX(VATSIM_Connections!$A:$AQ,MATCH($A190,VATSIM_Connections!$AR:$AR,0),COLUMN(J190)-2)</f>
        <v>#N/A</v>
      </c>
      <c r="K190" t="e">
        <f>INDEX(VATSIM_Connections!$A:$AQ,MATCH($A190,VATSIM_Connections!$AR:$AR,0),COLUMN(K190)-2)</f>
        <v>#N/A</v>
      </c>
      <c r="L190" t="e">
        <f>INDEX(VATSIM_Connections!$A:$AQ,MATCH($A190,VATSIM_Connections!$AR:$AR,0),COLUMN(L190)-2)</f>
        <v>#N/A</v>
      </c>
      <c r="M190" t="e">
        <f>INDEX(VATSIM_Connections!$A:$AQ,MATCH($A190,VATSIM_Connections!$AR:$AR,0),COLUMN(M190)-2)</f>
        <v>#N/A</v>
      </c>
      <c r="N190" t="e">
        <f>INDEX(VATSIM_Connections!$A:$AQ,MATCH($A190,VATSIM_Connections!$AR:$AR,0),COLUMN(N190)-2)</f>
        <v>#N/A</v>
      </c>
      <c r="O190" t="e">
        <f>INDEX(VATSIM_Connections!$A:$AQ,MATCH($A190,VATSIM_Connections!$AR:$AR,0),COLUMN(O190)-2)</f>
        <v>#N/A</v>
      </c>
      <c r="P190" t="e">
        <f>INDEX(VATSIM_Connections!$A:$AQ,MATCH($A190,VATSIM_Connections!$AR:$AR,0),COLUMN(P190)-2)</f>
        <v>#N/A</v>
      </c>
      <c r="Q190" t="e">
        <f>INDEX(VATSIM_Connections!$A:$AQ,MATCH($A190,VATSIM_Connections!$AR:$AR,0),COLUMN(Q190)-2)</f>
        <v>#N/A</v>
      </c>
      <c r="R190" t="e">
        <f>INDEX(VATSIM_Connections!$A:$AQ,MATCH($A190,VATSIM_Connections!$AR:$AR,0),COLUMN(R190)-2)</f>
        <v>#N/A</v>
      </c>
      <c r="S190" t="e">
        <f>INDEX(VATSIM_Connections!$A:$AQ,MATCH($A190,VATSIM_Connections!$AR:$AR,0),COLUMN(S190)-2)</f>
        <v>#N/A</v>
      </c>
      <c r="T190" t="e">
        <f>INDEX(VATSIM_Connections!$A:$AQ,MATCH($A190,VATSIM_Connections!$AR:$AR,0),COLUMN(T190)-2)</f>
        <v>#N/A</v>
      </c>
      <c r="U190" t="e">
        <f>INDEX(VATSIM_Connections!$A:$AQ,MATCH($A190,VATSIM_Connections!$AR:$AR,0),COLUMN(U190)-2)</f>
        <v>#N/A</v>
      </c>
      <c r="V190" t="e">
        <f>INDEX(VATSIM_Connections!$A:$AQ,MATCH($A190,VATSIM_Connections!$AR:$AR,0),COLUMN(V190)-2)</f>
        <v>#N/A</v>
      </c>
      <c r="W190" t="e">
        <f>INDEX(VATSIM_Connections!$A:$AQ,MATCH($A190,VATSIM_Connections!$AR:$AR,0),COLUMN(W190)-2)</f>
        <v>#N/A</v>
      </c>
      <c r="X190" t="e">
        <f>INDEX(VATSIM_Connections!$A:$AQ,MATCH($A190,VATSIM_Connections!$AR:$AR,0),COLUMN(X190)-2)</f>
        <v>#N/A</v>
      </c>
      <c r="Y190" t="e">
        <f>INDEX(VATSIM_Connections!$A:$AQ,MATCH($A190,VATSIM_Connections!$AR:$AR,0),COLUMN(Y190)-2)</f>
        <v>#N/A</v>
      </c>
      <c r="Z190" t="e">
        <f>INDEX(VATSIM_Connections!$A:$AQ,MATCH($A190,VATSIM_Connections!$AR:$AR,0),COLUMN(Z190)-2)</f>
        <v>#N/A</v>
      </c>
      <c r="AA190" t="e">
        <f>INDEX(VATSIM_Connections!$A:$AQ,MATCH($A190,VATSIM_Connections!$AR:$AR,0),COLUMN(AA190)-2)</f>
        <v>#N/A</v>
      </c>
      <c r="AB190" t="e">
        <f>INDEX(VATSIM_Connections!$A:$AQ,MATCH($A190,VATSIM_Connections!$AR:$AR,0),COLUMN(AB190)-2)</f>
        <v>#N/A</v>
      </c>
      <c r="AC190" t="e">
        <f>INDEX(VATSIM_Connections!$A:$AQ,MATCH($A190,VATSIM_Connections!$AR:$AR,0),COLUMN(AC190)-2)</f>
        <v>#N/A</v>
      </c>
      <c r="AD190" t="e">
        <f>INDEX(VATSIM_Connections!$A:$AQ,MATCH($A190,VATSIM_Connections!$AR:$AR,0),COLUMN(AD190)-2)</f>
        <v>#N/A</v>
      </c>
      <c r="AE190" t="e">
        <f>INDEX(VATSIM_Connections!$A:$AQ,MATCH($A190,VATSIM_Connections!$AR:$AR,0),COLUMN(AE190)-2)</f>
        <v>#N/A</v>
      </c>
      <c r="AF190" t="e">
        <f>INDEX(VATSIM_Connections!$A:$AQ,MATCH($A190,VATSIM_Connections!$AR:$AR,0),COLUMN(AF190)-2)</f>
        <v>#N/A</v>
      </c>
      <c r="AG190" t="e">
        <f>INDEX(VATSIM_Connections!$A:$AQ,MATCH($A190,VATSIM_Connections!$AR:$AR,0),COLUMN(AG190)-2)</f>
        <v>#N/A</v>
      </c>
      <c r="AH190" t="e">
        <f>INDEX(VATSIM_Connections!$A:$AQ,MATCH($A190,VATSIM_Connections!$AR:$AR,0),COLUMN(AH190)-2)</f>
        <v>#N/A</v>
      </c>
      <c r="AI190" t="e">
        <f>INDEX(VATSIM_Connections!$A:$AQ,MATCH($A190,VATSIM_Connections!$AR:$AR,0),COLUMN(AI190)-2)</f>
        <v>#N/A</v>
      </c>
      <c r="AJ190" t="e">
        <f>INDEX(VATSIM_Connections!$A:$AQ,MATCH($A190,VATSIM_Connections!$AR:$AR,0),COLUMN(AJ190)-2)</f>
        <v>#N/A</v>
      </c>
      <c r="AK190" t="e">
        <f>INDEX(VATSIM_Connections!$A:$AQ,MATCH($A190,VATSIM_Connections!$AR:$AR,0),COLUMN(AK190)-2)</f>
        <v>#N/A</v>
      </c>
      <c r="AL190" t="e">
        <f>INDEX(VATSIM_Connections!$A:$AQ,MATCH($A190,VATSIM_Connections!$AR:$AR,0),COLUMN(AL190)-2)</f>
        <v>#N/A</v>
      </c>
      <c r="AM190" t="e">
        <f>INDEX(VATSIM_Connections!$A:$AQ,MATCH($A190,VATSIM_Connections!$AR:$AR,0),COLUMN(AM190)-2)</f>
        <v>#N/A</v>
      </c>
      <c r="AN190" t="e">
        <f>INDEX(VATSIM_Connections!$A:$AQ,MATCH($A190,VATSIM_Connections!$AR:$AR,0),COLUMN(AN190)-2)</f>
        <v>#N/A</v>
      </c>
      <c r="AO190" t="e">
        <f>INDEX(VATSIM_Connections!$A:$AQ,MATCH($A190,VATSIM_Connections!$AR:$AR,0),COLUMN(AO190)-2)</f>
        <v>#N/A</v>
      </c>
      <c r="AP190" t="e">
        <f>INDEX(VATSIM_Connections!$A:$AQ,MATCH($A190,VATSIM_Connections!$AR:$AR,0),COLUMN(AP190)-2)</f>
        <v>#N/A</v>
      </c>
      <c r="AQ190" t="e">
        <f>INDEX(VATSIM_Connections!$A:$AQ,MATCH($A190,VATSIM_Connections!$AR:$AR,0),COLUMN(AQ190)-2)</f>
        <v>#N/A</v>
      </c>
    </row>
    <row r="191" spans="1:43" x14ac:dyDescent="0.25">
      <c r="A191">
        <f t="shared" si="2"/>
        <v>190</v>
      </c>
      <c r="B191" t="e">
        <f>INDEX(VATSIM_Connections!$A:$AQ,MATCH($A191,VATSIM_Connections!$AR:$AR,0),COLUMN(A191))</f>
        <v>#N/A</v>
      </c>
      <c r="C191" t="e">
        <f>INDEX(VATSIM_Connections!$A:$AQ,MATCH($A191,VATSIM_Connections!$AR:$AR,0),COLUMN(B191))</f>
        <v>#N/A</v>
      </c>
      <c r="D191" t="e">
        <f>INDEX(DVA_Roster!$A:$I,MATCH(_xlfn.NUMBERVALUE($C191),DVA_Roster!$G:$G,0),2)</f>
        <v>#N/A</v>
      </c>
      <c r="E191" t="e">
        <f>INDEX(VATSIM_Connections!$A:$AQ,MATCH($A191,VATSIM_Connections!$AR:$AR,0),COLUMN(C191))</f>
        <v>#N/A</v>
      </c>
      <c r="F191" t="e">
        <f>INDEX(VATSIM_Connections!$A:$AQ,MATCH($A191,VATSIM_Connections!$AR:$AR,0),COLUMN(F191)-2)</f>
        <v>#N/A</v>
      </c>
      <c r="G191" t="e">
        <f>INDEX(VATSIM_Connections!$A:$AQ,MATCH($A191,VATSIM_Connections!$AR:$AR,0),COLUMN(G191)-2)</f>
        <v>#N/A</v>
      </c>
      <c r="H191" t="e">
        <f>INDEX(VATSIM_Connections!$A:$AQ,MATCH($A191,VATSIM_Connections!$AR:$AR,0),COLUMN(H191)-2)</f>
        <v>#N/A</v>
      </c>
      <c r="I191" t="e">
        <f>INDEX(VATSIM_Connections!$A:$AQ,MATCH($A191,VATSIM_Connections!$AR:$AR,0),COLUMN(I191)-2)</f>
        <v>#N/A</v>
      </c>
      <c r="J191" t="e">
        <f>INDEX(VATSIM_Connections!$A:$AQ,MATCH($A191,VATSIM_Connections!$AR:$AR,0),COLUMN(J191)-2)</f>
        <v>#N/A</v>
      </c>
      <c r="K191" t="e">
        <f>INDEX(VATSIM_Connections!$A:$AQ,MATCH($A191,VATSIM_Connections!$AR:$AR,0),COLUMN(K191)-2)</f>
        <v>#N/A</v>
      </c>
      <c r="L191" t="e">
        <f>INDEX(VATSIM_Connections!$A:$AQ,MATCH($A191,VATSIM_Connections!$AR:$AR,0),COLUMN(L191)-2)</f>
        <v>#N/A</v>
      </c>
      <c r="M191" t="e">
        <f>INDEX(VATSIM_Connections!$A:$AQ,MATCH($A191,VATSIM_Connections!$AR:$AR,0),COLUMN(M191)-2)</f>
        <v>#N/A</v>
      </c>
      <c r="N191" t="e">
        <f>INDEX(VATSIM_Connections!$A:$AQ,MATCH($A191,VATSIM_Connections!$AR:$AR,0),COLUMN(N191)-2)</f>
        <v>#N/A</v>
      </c>
      <c r="O191" t="e">
        <f>INDEX(VATSIM_Connections!$A:$AQ,MATCH($A191,VATSIM_Connections!$AR:$AR,0),COLUMN(O191)-2)</f>
        <v>#N/A</v>
      </c>
      <c r="P191" t="e">
        <f>INDEX(VATSIM_Connections!$A:$AQ,MATCH($A191,VATSIM_Connections!$AR:$AR,0),COLUMN(P191)-2)</f>
        <v>#N/A</v>
      </c>
      <c r="Q191" t="e">
        <f>INDEX(VATSIM_Connections!$A:$AQ,MATCH($A191,VATSIM_Connections!$AR:$AR,0),COLUMN(Q191)-2)</f>
        <v>#N/A</v>
      </c>
      <c r="R191" t="e">
        <f>INDEX(VATSIM_Connections!$A:$AQ,MATCH($A191,VATSIM_Connections!$AR:$AR,0),COLUMN(R191)-2)</f>
        <v>#N/A</v>
      </c>
      <c r="S191" t="e">
        <f>INDEX(VATSIM_Connections!$A:$AQ,MATCH($A191,VATSIM_Connections!$AR:$AR,0),COLUMN(S191)-2)</f>
        <v>#N/A</v>
      </c>
      <c r="T191" t="e">
        <f>INDEX(VATSIM_Connections!$A:$AQ,MATCH($A191,VATSIM_Connections!$AR:$AR,0),COLUMN(T191)-2)</f>
        <v>#N/A</v>
      </c>
      <c r="U191" t="e">
        <f>INDEX(VATSIM_Connections!$A:$AQ,MATCH($A191,VATSIM_Connections!$AR:$AR,0),COLUMN(U191)-2)</f>
        <v>#N/A</v>
      </c>
      <c r="V191" t="e">
        <f>INDEX(VATSIM_Connections!$A:$AQ,MATCH($A191,VATSIM_Connections!$AR:$AR,0),COLUMN(V191)-2)</f>
        <v>#N/A</v>
      </c>
      <c r="W191" t="e">
        <f>INDEX(VATSIM_Connections!$A:$AQ,MATCH($A191,VATSIM_Connections!$AR:$AR,0),COLUMN(W191)-2)</f>
        <v>#N/A</v>
      </c>
      <c r="X191" t="e">
        <f>INDEX(VATSIM_Connections!$A:$AQ,MATCH($A191,VATSIM_Connections!$AR:$AR,0),COLUMN(X191)-2)</f>
        <v>#N/A</v>
      </c>
      <c r="Y191" t="e">
        <f>INDEX(VATSIM_Connections!$A:$AQ,MATCH($A191,VATSIM_Connections!$AR:$AR,0),COLUMN(Y191)-2)</f>
        <v>#N/A</v>
      </c>
      <c r="Z191" t="e">
        <f>INDEX(VATSIM_Connections!$A:$AQ,MATCH($A191,VATSIM_Connections!$AR:$AR,0),COLUMN(Z191)-2)</f>
        <v>#N/A</v>
      </c>
      <c r="AA191" t="e">
        <f>INDEX(VATSIM_Connections!$A:$AQ,MATCH($A191,VATSIM_Connections!$AR:$AR,0),COLUMN(AA191)-2)</f>
        <v>#N/A</v>
      </c>
      <c r="AB191" t="e">
        <f>INDEX(VATSIM_Connections!$A:$AQ,MATCH($A191,VATSIM_Connections!$AR:$AR,0),COLUMN(AB191)-2)</f>
        <v>#N/A</v>
      </c>
      <c r="AC191" t="e">
        <f>INDEX(VATSIM_Connections!$A:$AQ,MATCH($A191,VATSIM_Connections!$AR:$AR,0),COLUMN(AC191)-2)</f>
        <v>#N/A</v>
      </c>
      <c r="AD191" t="e">
        <f>INDEX(VATSIM_Connections!$A:$AQ,MATCH($A191,VATSIM_Connections!$AR:$AR,0),COLUMN(AD191)-2)</f>
        <v>#N/A</v>
      </c>
      <c r="AE191" t="e">
        <f>INDEX(VATSIM_Connections!$A:$AQ,MATCH($A191,VATSIM_Connections!$AR:$AR,0),COLUMN(AE191)-2)</f>
        <v>#N/A</v>
      </c>
      <c r="AF191" t="e">
        <f>INDEX(VATSIM_Connections!$A:$AQ,MATCH($A191,VATSIM_Connections!$AR:$AR,0),COLUMN(AF191)-2)</f>
        <v>#N/A</v>
      </c>
      <c r="AG191" t="e">
        <f>INDEX(VATSIM_Connections!$A:$AQ,MATCH($A191,VATSIM_Connections!$AR:$AR,0),COLUMN(AG191)-2)</f>
        <v>#N/A</v>
      </c>
      <c r="AH191" t="e">
        <f>INDEX(VATSIM_Connections!$A:$AQ,MATCH($A191,VATSIM_Connections!$AR:$AR,0),COLUMN(AH191)-2)</f>
        <v>#N/A</v>
      </c>
      <c r="AI191" t="e">
        <f>INDEX(VATSIM_Connections!$A:$AQ,MATCH($A191,VATSIM_Connections!$AR:$AR,0),COLUMN(AI191)-2)</f>
        <v>#N/A</v>
      </c>
      <c r="AJ191" t="e">
        <f>INDEX(VATSIM_Connections!$A:$AQ,MATCH($A191,VATSIM_Connections!$AR:$AR,0),COLUMN(AJ191)-2)</f>
        <v>#N/A</v>
      </c>
      <c r="AK191" t="e">
        <f>INDEX(VATSIM_Connections!$A:$AQ,MATCH($A191,VATSIM_Connections!$AR:$AR,0),COLUMN(AK191)-2)</f>
        <v>#N/A</v>
      </c>
      <c r="AL191" t="e">
        <f>INDEX(VATSIM_Connections!$A:$AQ,MATCH($A191,VATSIM_Connections!$AR:$AR,0),COLUMN(AL191)-2)</f>
        <v>#N/A</v>
      </c>
      <c r="AM191" t="e">
        <f>INDEX(VATSIM_Connections!$A:$AQ,MATCH($A191,VATSIM_Connections!$AR:$AR,0),COLUMN(AM191)-2)</f>
        <v>#N/A</v>
      </c>
      <c r="AN191" t="e">
        <f>INDEX(VATSIM_Connections!$A:$AQ,MATCH($A191,VATSIM_Connections!$AR:$AR,0),COLUMN(AN191)-2)</f>
        <v>#N/A</v>
      </c>
      <c r="AO191" t="e">
        <f>INDEX(VATSIM_Connections!$A:$AQ,MATCH($A191,VATSIM_Connections!$AR:$AR,0),COLUMN(AO191)-2)</f>
        <v>#N/A</v>
      </c>
      <c r="AP191" t="e">
        <f>INDEX(VATSIM_Connections!$A:$AQ,MATCH($A191,VATSIM_Connections!$AR:$AR,0),COLUMN(AP191)-2)</f>
        <v>#N/A</v>
      </c>
      <c r="AQ191" t="e">
        <f>INDEX(VATSIM_Connections!$A:$AQ,MATCH($A191,VATSIM_Connections!$AR:$AR,0),COLUMN(AQ191)-2)</f>
        <v>#N/A</v>
      </c>
    </row>
    <row r="192" spans="1:43" x14ac:dyDescent="0.25">
      <c r="A192">
        <f t="shared" si="2"/>
        <v>191</v>
      </c>
      <c r="B192" t="e">
        <f>INDEX(VATSIM_Connections!$A:$AQ,MATCH($A192,VATSIM_Connections!$AR:$AR,0),COLUMN(A192))</f>
        <v>#N/A</v>
      </c>
      <c r="C192" t="e">
        <f>INDEX(VATSIM_Connections!$A:$AQ,MATCH($A192,VATSIM_Connections!$AR:$AR,0),COLUMN(B192))</f>
        <v>#N/A</v>
      </c>
      <c r="D192" t="e">
        <f>INDEX(DVA_Roster!$A:$I,MATCH(_xlfn.NUMBERVALUE($C192),DVA_Roster!$G:$G,0),2)</f>
        <v>#N/A</v>
      </c>
      <c r="E192" t="e">
        <f>INDEX(VATSIM_Connections!$A:$AQ,MATCH($A192,VATSIM_Connections!$AR:$AR,0),COLUMN(C192))</f>
        <v>#N/A</v>
      </c>
      <c r="F192" t="e">
        <f>INDEX(VATSIM_Connections!$A:$AQ,MATCH($A192,VATSIM_Connections!$AR:$AR,0),COLUMN(F192)-2)</f>
        <v>#N/A</v>
      </c>
      <c r="G192" t="e">
        <f>INDEX(VATSIM_Connections!$A:$AQ,MATCH($A192,VATSIM_Connections!$AR:$AR,0),COLUMN(G192)-2)</f>
        <v>#N/A</v>
      </c>
      <c r="H192" t="e">
        <f>INDEX(VATSIM_Connections!$A:$AQ,MATCH($A192,VATSIM_Connections!$AR:$AR,0),COLUMN(H192)-2)</f>
        <v>#N/A</v>
      </c>
      <c r="I192" t="e">
        <f>INDEX(VATSIM_Connections!$A:$AQ,MATCH($A192,VATSIM_Connections!$AR:$AR,0),COLUMN(I192)-2)</f>
        <v>#N/A</v>
      </c>
      <c r="J192" t="e">
        <f>INDEX(VATSIM_Connections!$A:$AQ,MATCH($A192,VATSIM_Connections!$AR:$AR,0),COLUMN(J192)-2)</f>
        <v>#N/A</v>
      </c>
      <c r="K192" t="e">
        <f>INDEX(VATSIM_Connections!$A:$AQ,MATCH($A192,VATSIM_Connections!$AR:$AR,0),COLUMN(K192)-2)</f>
        <v>#N/A</v>
      </c>
      <c r="L192" t="e">
        <f>INDEX(VATSIM_Connections!$A:$AQ,MATCH($A192,VATSIM_Connections!$AR:$AR,0),COLUMN(L192)-2)</f>
        <v>#N/A</v>
      </c>
      <c r="M192" t="e">
        <f>INDEX(VATSIM_Connections!$A:$AQ,MATCH($A192,VATSIM_Connections!$AR:$AR,0),COLUMN(M192)-2)</f>
        <v>#N/A</v>
      </c>
      <c r="N192" t="e">
        <f>INDEX(VATSIM_Connections!$A:$AQ,MATCH($A192,VATSIM_Connections!$AR:$AR,0),COLUMN(N192)-2)</f>
        <v>#N/A</v>
      </c>
      <c r="O192" t="e">
        <f>INDEX(VATSIM_Connections!$A:$AQ,MATCH($A192,VATSIM_Connections!$AR:$AR,0),COLUMN(O192)-2)</f>
        <v>#N/A</v>
      </c>
      <c r="P192" t="e">
        <f>INDEX(VATSIM_Connections!$A:$AQ,MATCH($A192,VATSIM_Connections!$AR:$AR,0),COLUMN(P192)-2)</f>
        <v>#N/A</v>
      </c>
      <c r="Q192" t="e">
        <f>INDEX(VATSIM_Connections!$A:$AQ,MATCH($A192,VATSIM_Connections!$AR:$AR,0),COLUMN(Q192)-2)</f>
        <v>#N/A</v>
      </c>
      <c r="R192" t="e">
        <f>INDEX(VATSIM_Connections!$A:$AQ,MATCH($A192,VATSIM_Connections!$AR:$AR,0),COLUMN(R192)-2)</f>
        <v>#N/A</v>
      </c>
      <c r="S192" t="e">
        <f>INDEX(VATSIM_Connections!$A:$AQ,MATCH($A192,VATSIM_Connections!$AR:$AR,0),COLUMN(S192)-2)</f>
        <v>#N/A</v>
      </c>
      <c r="T192" t="e">
        <f>INDEX(VATSIM_Connections!$A:$AQ,MATCH($A192,VATSIM_Connections!$AR:$AR,0),COLUMN(T192)-2)</f>
        <v>#N/A</v>
      </c>
      <c r="U192" t="e">
        <f>INDEX(VATSIM_Connections!$A:$AQ,MATCH($A192,VATSIM_Connections!$AR:$AR,0),COLUMN(U192)-2)</f>
        <v>#N/A</v>
      </c>
      <c r="V192" t="e">
        <f>INDEX(VATSIM_Connections!$A:$AQ,MATCH($A192,VATSIM_Connections!$AR:$AR,0),COLUMN(V192)-2)</f>
        <v>#N/A</v>
      </c>
      <c r="W192" t="e">
        <f>INDEX(VATSIM_Connections!$A:$AQ,MATCH($A192,VATSIM_Connections!$AR:$AR,0),COLUMN(W192)-2)</f>
        <v>#N/A</v>
      </c>
      <c r="X192" t="e">
        <f>INDEX(VATSIM_Connections!$A:$AQ,MATCH($A192,VATSIM_Connections!$AR:$AR,0),COLUMN(X192)-2)</f>
        <v>#N/A</v>
      </c>
      <c r="Y192" t="e">
        <f>INDEX(VATSIM_Connections!$A:$AQ,MATCH($A192,VATSIM_Connections!$AR:$AR,0),COLUMN(Y192)-2)</f>
        <v>#N/A</v>
      </c>
      <c r="Z192" t="e">
        <f>INDEX(VATSIM_Connections!$A:$AQ,MATCH($A192,VATSIM_Connections!$AR:$AR,0),COLUMN(Z192)-2)</f>
        <v>#N/A</v>
      </c>
      <c r="AA192" t="e">
        <f>INDEX(VATSIM_Connections!$A:$AQ,MATCH($A192,VATSIM_Connections!$AR:$AR,0),COLUMN(AA192)-2)</f>
        <v>#N/A</v>
      </c>
      <c r="AB192" t="e">
        <f>INDEX(VATSIM_Connections!$A:$AQ,MATCH($A192,VATSIM_Connections!$AR:$AR,0),COLUMN(AB192)-2)</f>
        <v>#N/A</v>
      </c>
      <c r="AC192" t="e">
        <f>INDEX(VATSIM_Connections!$A:$AQ,MATCH($A192,VATSIM_Connections!$AR:$AR,0),COLUMN(AC192)-2)</f>
        <v>#N/A</v>
      </c>
      <c r="AD192" t="e">
        <f>INDEX(VATSIM_Connections!$A:$AQ,MATCH($A192,VATSIM_Connections!$AR:$AR,0),COLUMN(AD192)-2)</f>
        <v>#N/A</v>
      </c>
      <c r="AE192" t="e">
        <f>INDEX(VATSIM_Connections!$A:$AQ,MATCH($A192,VATSIM_Connections!$AR:$AR,0),COLUMN(AE192)-2)</f>
        <v>#N/A</v>
      </c>
      <c r="AF192" t="e">
        <f>INDEX(VATSIM_Connections!$A:$AQ,MATCH($A192,VATSIM_Connections!$AR:$AR,0),COLUMN(AF192)-2)</f>
        <v>#N/A</v>
      </c>
      <c r="AG192" t="e">
        <f>INDEX(VATSIM_Connections!$A:$AQ,MATCH($A192,VATSIM_Connections!$AR:$AR,0),COLUMN(AG192)-2)</f>
        <v>#N/A</v>
      </c>
      <c r="AH192" t="e">
        <f>INDEX(VATSIM_Connections!$A:$AQ,MATCH($A192,VATSIM_Connections!$AR:$AR,0),COLUMN(AH192)-2)</f>
        <v>#N/A</v>
      </c>
      <c r="AI192" t="e">
        <f>INDEX(VATSIM_Connections!$A:$AQ,MATCH($A192,VATSIM_Connections!$AR:$AR,0),COLUMN(AI192)-2)</f>
        <v>#N/A</v>
      </c>
      <c r="AJ192" t="e">
        <f>INDEX(VATSIM_Connections!$A:$AQ,MATCH($A192,VATSIM_Connections!$AR:$AR,0),COLUMN(AJ192)-2)</f>
        <v>#N/A</v>
      </c>
      <c r="AK192" t="e">
        <f>INDEX(VATSIM_Connections!$A:$AQ,MATCH($A192,VATSIM_Connections!$AR:$AR,0),COLUMN(AK192)-2)</f>
        <v>#N/A</v>
      </c>
      <c r="AL192" t="e">
        <f>INDEX(VATSIM_Connections!$A:$AQ,MATCH($A192,VATSIM_Connections!$AR:$AR,0),COLUMN(AL192)-2)</f>
        <v>#N/A</v>
      </c>
      <c r="AM192" t="e">
        <f>INDEX(VATSIM_Connections!$A:$AQ,MATCH($A192,VATSIM_Connections!$AR:$AR,0),COLUMN(AM192)-2)</f>
        <v>#N/A</v>
      </c>
      <c r="AN192" t="e">
        <f>INDEX(VATSIM_Connections!$A:$AQ,MATCH($A192,VATSIM_Connections!$AR:$AR,0),COLUMN(AN192)-2)</f>
        <v>#N/A</v>
      </c>
      <c r="AO192" t="e">
        <f>INDEX(VATSIM_Connections!$A:$AQ,MATCH($A192,VATSIM_Connections!$AR:$AR,0),COLUMN(AO192)-2)</f>
        <v>#N/A</v>
      </c>
      <c r="AP192" t="e">
        <f>INDEX(VATSIM_Connections!$A:$AQ,MATCH($A192,VATSIM_Connections!$AR:$AR,0),COLUMN(AP192)-2)</f>
        <v>#N/A</v>
      </c>
      <c r="AQ192" t="e">
        <f>INDEX(VATSIM_Connections!$A:$AQ,MATCH($A192,VATSIM_Connections!$AR:$AR,0),COLUMN(AQ192)-2)</f>
        <v>#N/A</v>
      </c>
    </row>
    <row r="193" spans="1:43" x14ac:dyDescent="0.25">
      <c r="A193">
        <f t="shared" si="2"/>
        <v>192</v>
      </c>
      <c r="B193" t="e">
        <f>INDEX(VATSIM_Connections!$A:$AQ,MATCH($A193,VATSIM_Connections!$AR:$AR,0),COLUMN(A193))</f>
        <v>#N/A</v>
      </c>
      <c r="C193" t="e">
        <f>INDEX(VATSIM_Connections!$A:$AQ,MATCH($A193,VATSIM_Connections!$AR:$AR,0),COLUMN(B193))</f>
        <v>#N/A</v>
      </c>
      <c r="D193" t="e">
        <f>INDEX(DVA_Roster!$A:$I,MATCH(_xlfn.NUMBERVALUE($C193),DVA_Roster!$G:$G,0),2)</f>
        <v>#N/A</v>
      </c>
      <c r="E193" t="e">
        <f>INDEX(VATSIM_Connections!$A:$AQ,MATCH($A193,VATSIM_Connections!$AR:$AR,0),COLUMN(C193))</f>
        <v>#N/A</v>
      </c>
      <c r="F193" t="e">
        <f>INDEX(VATSIM_Connections!$A:$AQ,MATCH($A193,VATSIM_Connections!$AR:$AR,0),COLUMN(F193)-2)</f>
        <v>#N/A</v>
      </c>
      <c r="G193" t="e">
        <f>INDEX(VATSIM_Connections!$A:$AQ,MATCH($A193,VATSIM_Connections!$AR:$AR,0),COLUMN(G193)-2)</f>
        <v>#N/A</v>
      </c>
      <c r="H193" t="e">
        <f>INDEX(VATSIM_Connections!$A:$AQ,MATCH($A193,VATSIM_Connections!$AR:$AR,0),COLUMN(H193)-2)</f>
        <v>#N/A</v>
      </c>
      <c r="I193" t="e">
        <f>INDEX(VATSIM_Connections!$A:$AQ,MATCH($A193,VATSIM_Connections!$AR:$AR,0),COLUMN(I193)-2)</f>
        <v>#N/A</v>
      </c>
      <c r="J193" t="e">
        <f>INDEX(VATSIM_Connections!$A:$AQ,MATCH($A193,VATSIM_Connections!$AR:$AR,0),COLUMN(J193)-2)</f>
        <v>#N/A</v>
      </c>
      <c r="K193" t="e">
        <f>INDEX(VATSIM_Connections!$A:$AQ,MATCH($A193,VATSIM_Connections!$AR:$AR,0),COLUMN(K193)-2)</f>
        <v>#N/A</v>
      </c>
      <c r="L193" t="e">
        <f>INDEX(VATSIM_Connections!$A:$AQ,MATCH($A193,VATSIM_Connections!$AR:$AR,0),COLUMN(L193)-2)</f>
        <v>#N/A</v>
      </c>
      <c r="M193" t="e">
        <f>INDEX(VATSIM_Connections!$A:$AQ,MATCH($A193,VATSIM_Connections!$AR:$AR,0),COLUMN(M193)-2)</f>
        <v>#N/A</v>
      </c>
      <c r="N193" t="e">
        <f>INDEX(VATSIM_Connections!$A:$AQ,MATCH($A193,VATSIM_Connections!$AR:$AR,0),COLUMN(N193)-2)</f>
        <v>#N/A</v>
      </c>
      <c r="O193" t="e">
        <f>INDEX(VATSIM_Connections!$A:$AQ,MATCH($A193,VATSIM_Connections!$AR:$AR,0),COLUMN(O193)-2)</f>
        <v>#N/A</v>
      </c>
      <c r="P193" t="e">
        <f>INDEX(VATSIM_Connections!$A:$AQ,MATCH($A193,VATSIM_Connections!$AR:$AR,0),COLUMN(P193)-2)</f>
        <v>#N/A</v>
      </c>
      <c r="Q193" t="e">
        <f>INDEX(VATSIM_Connections!$A:$AQ,MATCH($A193,VATSIM_Connections!$AR:$AR,0),COLUMN(Q193)-2)</f>
        <v>#N/A</v>
      </c>
      <c r="R193" t="e">
        <f>INDEX(VATSIM_Connections!$A:$AQ,MATCH($A193,VATSIM_Connections!$AR:$AR,0),COLUMN(R193)-2)</f>
        <v>#N/A</v>
      </c>
      <c r="S193" t="e">
        <f>INDEX(VATSIM_Connections!$A:$AQ,MATCH($A193,VATSIM_Connections!$AR:$AR,0),COLUMN(S193)-2)</f>
        <v>#N/A</v>
      </c>
      <c r="T193" t="e">
        <f>INDEX(VATSIM_Connections!$A:$AQ,MATCH($A193,VATSIM_Connections!$AR:$AR,0),COLUMN(T193)-2)</f>
        <v>#N/A</v>
      </c>
      <c r="U193" t="e">
        <f>INDEX(VATSIM_Connections!$A:$AQ,MATCH($A193,VATSIM_Connections!$AR:$AR,0),COLUMN(U193)-2)</f>
        <v>#N/A</v>
      </c>
      <c r="V193" t="e">
        <f>INDEX(VATSIM_Connections!$A:$AQ,MATCH($A193,VATSIM_Connections!$AR:$AR,0),COLUMN(V193)-2)</f>
        <v>#N/A</v>
      </c>
      <c r="W193" t="e">
        <f>INDEX(VATSIM_Connections!$A:$AQ,MATCH($A193,VATSIM_Connections!$AR:$AR,0),COLUMN(W193)-2)</f>
        <v>#N/A</v>
      </c>
      <c r="X193" t="e">
        <f>INDEX(VATSIM_Connections!$A:$AQ,MATCH($A193,VATSIM_Connections!$AR:$AR,0),COLUMN(X193)-2)</f>
        <v>#N/A</v>
      </c>
      <c r="Y193" t="e">
        <f>INDEX(VATSIM_Connections!$A:$AQ,MATCH($A193,VATSIM_Connections!$AR:$AR,0),COLUMN(Y193)-2)</f>
        <v>#N/A</v>
      </c>
      <c r="Z193" t="e">
        <f>INDEX(VATSIM_Connections!$A:$AQ,MATCH($A193,VATSIM_Connections!$AR:$AR,0),COLUMN(Z193)-2)</f>
        <v>#N/A</v>
      </c>
      <c r="AA193" t="e">
        <f>INDEX(VATSIM_Connections!$A:$AQ,MATCH($A193,VATSIM_Connections!$AR:$AR,0),COLUMN(AA193)-2)</f>
        <v>#N/A</v>
      </c>
      <c r="AB193" t="e">
        <f>INDEX(VATSIM_Connections!$A:$AQ,MATCH($A193,VATSIM_Connections!$AR:$AR,0),COLUMN(AB193)-2)</f>
        <v>#N/A</v>
      </c>
      <c r="AC193" t="e">
        <f>INDEX(VATSIM_Connections!$A:$AQ,MATCH($A193,VATSIM_Connections!$AR:$AR,0),COLUMN(AC193)-2)</f>
        <v>#N/A</v>
      </c>
      <c r="AD193" t="e">
        <f>INDEX(VATSIM_Connections!$A:$AQ,MATCH($A193,VATSIM_Connections!$AR:$AR,0),COLUMN(AD193)-2)</f>
        <v>#N/A</v>
      </c>
      <c r="AE193" t="e">
        <f>INDEX(VATSIM_Connections!$A:$AQ,MATCH($A193,VATSIM_Connections!$AR:$AR,0),COLUMN(AE193)-2)</f>
        <v>#N/A</v>
      </c>
      <c r="AF193" t="e">
        <f>INDEX(VATSIM_Connections!$A:$AQ,MATCH($A193,VATSIM_Connections!$AR:$AR,0),COLUMN(AF193)-2)</f>
        <v>#N/A</v>
      </c>
      <c r="AG193" t="e">
        <f>INDEX(VATSIM_Connections!$A:$AQ,MATCH($A193,VATSIM_Connections!$AR:$AR,0),COLUMN(AG193)-2)</f>
        <v>#N/A</v>
      </c>
      <c r="AH193" t="e">
        <f>INDEX(VATSIM_Connections!$A:$AQ,MATCH($A193,VATSIM_Connections!$AR:$AR,0),COLUMN(AH193)-2)</f>
        <v>#N/A</v>
      </c>
      <c r="AI193" t="e">
        <f>INDEX(VATSIM_Connections!$A:$AQ,MATCH($A193,VATSIM_Connections!$AR:$AR,0),COLUMN(AI193)-2)</f>
        <v>#N/A</v>
      </c>
      <c r="AJ193" t="e">
        <f>INDEX(VATSIM_Connections!$A:$AQ,MATCH($A193,VATSIM_Connections!$AR:$AR,0),COLUMN(AJ193)-2)</f>
        <v>#N/A</v>
      </c>
      <c r="AK193" t="e">
        <f>INDEX(VATSIM_Connections!$A:$AQ,MATCH($A193,VATSIM_Connections!$AR:$AR,0),COLUMN(AK193)-2)</f>
        <v>#N/A</v>
      </c>
      <c r="AL193" t="e">
        <f>INDEX(VATSIM_Connections!$A:$AQ,MATCH($A193,VATSIM_Connections!$AR:$AR,0),COLUMN(AL193)-2)</f>
        <v>#N/A</v>
      </c>
      <c r="AM193" t="e">
        <f>INDEX(VATSIM_Connections!$A:$AQ,MATCH($A193,VATSIM_Connections!$AR:$AR,0),COLUMN(AM193)-2)</f>
        <v>#N/A</v>
      </c>
      <c r="AN193" t="e">
        <f>INDEX(VATSIM_Connections!$A:$AQ,MATCH($A193,VATSIM_Connections!$AR:$AR,0),COLUMN(AN193)-2)</f>
        <v>#N/A</v>
      </c>
      <c r="AO193" t="e">
        <f>INDEX(VATSIM_Connections!$A:$AQ,MATCH($A193,VATSIM_Connections!$AR:$AR,0),COLUMN(AO193)-2)</f>
        <v>#N/A</v>
      </c>
      <c r="AP193" t="e">
        <f>INDEX(VATSIM_Connections!$A:$AQ,MATCH($A193,VATSIM_Connections!$AR:$AR,0),COLUMN(AP193)-2)</f>
        <v>#N/A</v>
      </c>
      <c r="AQ193" t="e">
        <f>INDEX(VATSIM_Connections!$A:$AQ,MATCH($A193,VATSIM_Connections!$AR:$AR,0),COLUMN(AQ193)-2)</f>
        <v>#N/A</v>
      </c>
    </row>
    <row r="194" spans="1:43" x14ac:dyDescent="0.25">
      <c r="A194">
        <f t="shared" si="2"/>
        <v>193</v>
      </c>
      <c r="B194" t="e">
        <f>INDEX(VATSIM_Connections!$A:$AQ,MATCH($A194,VATSIM_Connections!$AR:$AR,0),COLUMN(A194))</f>
        <v>#N/A</v>
      </c>
      <c r="C194" t="e">
        <f>INDEX(VATSIM_Connections!$A:$AQ,MATCH($A194,VATSIM_Connections!$AR:$AR,0),COLUMN(B194))</f>
        <v>#N/A</v>
      </c>
      <c r="D194" t="e">
        <f>INDEX(DVA_Roster!$A:$I,MATCH(_xlfn.NUMBERVALUE($C194),DVA_Roster!$G:$G,0),2)</f>
        <v>#N/A</v>
      </c>
      <c r="E194" t="e">
        <f>INDEX(VATSIM_Connections!$A:$AQ,MATCH($A194,VATSIM_Connections!$AR:$AR,0),COLUMN(C194))</f>
        <v>#N/A</v>
      </c>
      <c r="F194" t="e">
        <f>INDEX(VATSIM_Connections!$A:$AQ,MATCH($A194,VATSIM_Connections!$AR:$AR,0),COLUMN(F194)-2)</f>
        <v>#N/A</v>
      </c>
      <c r="G194" t="e">
        <f>INDEX(VATSIM_Connections!$A:$AQ,MATCH($A194,VATSIM_Connections!$AR:$AR,0),COLUMN(G194)-2)</f>
        <v>#N/A</v>
      </c>
      <c r="H194" t="e">
        <f>INDEX(VATSIM_Connections!$A:$AQ,MATCH($A194,VATSIM_Connections!$AR:$AR,0),COLUMN(H194)-2)</f>
        <v>#N/A</v>
      </c>
      <c r="I194" t="e">
        <f>INDEX(VATSIM_Connections!$A:$AQ,MATCH($A194,VATSIM_Connections!$AR:$AR,0),COLUMN(I194)-2)</f>
        <v>#N/A</v>
      </c>
      <c r="J194" t="e">
        <f>INDEX(VATSIM_Connections!$A:$AQ,MATCH($A194,VATSIM_Connections!$AR:$AR,0),COLUMN(J194)-2)</f>
        <v>#N/A</v>
      </c>
      <c r="K194" t="e">
        <f>INDEX(VATSIM_Connections!$A:$AQ,MATCH($A194,VATSIM_Connections!$AR:$AR,0),COLUMN(K194)-2)</f>
        <v>#N/A</v>
      </c>
      <c r="L194" t="e">
        <f>INDEX(VATSIM_Connections!$A:$AQ,MATCH($A194,VATSIM_Connections!$AR:$AR,0),COLUMN(L194)-2)</f>
        <v>#N/A</v>
      </c>
      <c r="M194" t="e">
        <f>INDEX(VATSIM_Connections!$A:$AQ,MATCH($A194,VATSIM_Connections!$AR:$AR,0),COLUMN(M194)-2)</f>
        <v>#N/A</v>
      </c>
      <c r="N194" t="e">
        <f>INDEX(VATSIM_Connections!$A:$AQ,MATCH($A194,VATSIM_Connections!$AR:$AR,0),COLUMN(N194)-2)</f>
        <v>#N/A</v>
      </c>
      <c r="O194" t="e">
        <f>INDEX(VATSIM_Connections!$A:$AQ,MATCH($A194,VATSIM_Connections!$AR:$AR,0),COLUMN(O194)-2)</f>
        <v>#N/A</v>
      </c>
      <c r="P194" t="e">
        <f>INDEX(VATSIM_Connections!$A:$AQ,MATCH($A194,VATSIM_Connections!$AR:$AR,0),COLUMN(P194)-2)</f>
        <v>#N/A</v>
      </c>
      <c r="Q194" t="e">
        <f>INDEX(VATSIM_Connections!$A:$AQ,MATCH($A194,VATSIM_Connections!$AR:$AR,0),COLUMN(Q194)-2)</f>
        <v>#N/A</v>
      </c>
      <c r="R194" t="e">
        <f>INDEX(VATSIM_Connections!$A:$AQ,MATCH($A194,VATSIM_Connections!$AR:$AR,0),COLUMN(R194)-2)</f>
        <v>#N/A</v>
      </c>
      <c r="S194" t="e">
        <f>INDEX(VATSIM_Connections!$A:$AQ,MATCH($A194,VATSIM_Connections!$AR:$AR,0),COLUMN(S194)-2)</f>
        <v>#N/A</v>
      </c>
      <c r="T194" t="e">
        <f>INDEX(VATSIM_Connections!$A:$AQ,MATCH($A194,VATSIM_Connections!$AR:$AR,0),COLUMN(T194)-2)</f>
        <v>#N/A</v>
      </c>
      <c r="U194" t="e">
        <f>INDEX(VATSIM_Connections!$A:$AQ,MATCH($A194,VATSIM_Connections!$AR:$AR,0),COLUMN(U194)-2)</f>
        <v>#N/A</v>
      </c>
      <c r="V194" t="e">
        <f>INDEX(VATSIM_Connections!$A:$AQ,MATCH($A194,VATSIM_Connections!$AR:$AR,0),COLUMN(V194)-2)</f>
        <v>#N/A</v>
      </c>
      <c r="W194" t="e">
        <f>INDEX(VATSIM_Connections!$A:$AQ,MATCH($A194,VATSIM_Connections!$AR:$AR,0),COLUMN(W194)-2)</f>
        <v>#N/A</v>
      </c>
      <c r="X194" t="e">
        <f>INDEX(VATSIM_Connections!$A:$AQ,MATCH($A194,VATSIM_Connections!$AR:$AR,0),COLUMN(X194)-2)</f>
        <v>#N/A</v>
      </c>
      <c r="Y194" t="e">
        <f>INDEX(VATSIM_Connections!$A:$AQ,MATCH($A194,VATSIM_Connections!$AR:$AR,0),COLUMN(Y194)-2)</f>
        <v>#N/A</v>
      </c>
      <c r="Z194" t="e">
        <f>INDEX(VATSIM_Connections!$A:$AQ,MATCH($A194,VATSIM_Connections!$AR:$AR,0),COLUMN(Z194)-2)</f>
        <v>#N/A</v>
      </c>
      <c r="AA194" t="e">
        <f>INDEX(VATSIM_Connections!$A:$AQ,MATCH($A194,VATSIM_Connections!$AR:$AR,0),COLUMN(AA194)-2)</f>
        <v>#N/A</v>
      </c>
      <c r="AB194" t="e">
        <f>INDEX(VATSIM_Connections!$A:$AQ,MATCH($A194,VATSIM_Connections!$AR:$AR,0),COLUMN(AB194)-2)</f>
        <v>#N/A</v>
      </c>
      <c r="AC194" t="e">
        <f>INDEX(VATSIM_Connections!$A:$AQ,MATCH($A194,VATSIM_Connections!$AR:$AR,0),COLUMN(AC194)-2)</f>
        <v>#N/A</v>
      </c>
      <c r="AD194" t="e">
        <f>INDEX(VATSIM_Connections!$A:$AQ,MATCH($A194,VATSIM_Connections!$AR:$AR,0),COLUMN(AD194)-2)</f>
        <v>#N/A</v>
      </c>
      <c r="AE194" t="e">
        <f>INDEX(VATSIM_Connections!$A:$AQ,MATCH($A194,VATSIM_Connections!$AR:$AR,0),COLUMN(AE194)-2)</f>
        <v>#N/A</v>
      </c>
      <c r="AF194" t="e">
        <f>INDEX(VATSIM_Connections!$A:$AQ,MATCH($A194,VATSIM_Connections!$AR:$AR,0),COLUMN(AF194)-2)</f>
        <v>#N/A</v>
      </c>
      <c r="AG194" t="e">
        <f>INDEX(VATSIM_Connections!$A:$AQ,MATCH($A194,VATSIM_Connections!$AR:$AR,0),COLUMN(AG194)-2)</f>
        <v>#N/A</v>
      </c>
      <c r="AH194" t="e">
        <f>INDEX(VATSIM_Connections!$A:$AQ,MATCH($A194,VATSIM_Connections!$AR:$AR,0),COLUMN(AH194)-2)</f>
        <v>#N/A</v>
      </c>
      <c r="AI194" t="e">
        <f>INDEX(VATSIM_Connections!$A:$AQ,MATCH($A194,VATSIM_Connections!$AR:$AR,0),COLUMN(AI194)-2)</f>
        <v>#N/A</v>
      </c>
      <c r="AJ194" t="e">
        <f>INDEX(VATSIM_Connections!$A:$AQ,MATCH($A194,VATSIM_Connections!$AR:$AR,0),COLUMN(AJ194)-2)</f>
        <v>#N/A</v>
      </c>
      <c r="AK194" t="e">
        <f>INDEX(VATSIM_Connections!$A:$AQ,MATCH($A194,VATSIM_Connections!$AR:$AR,0),COLUMN(AK194)-2)</f>
        <v>#N/A</v>
      </c>
      <c r="AL194" t="e">
        <f>INDEX(VATSIM_Connections!$A:$AQ,MATCH($A194,VATSIM_Connections!$AR:$AR,0),COLUMN(AL194)-2)</f>
        <v>#N/A</v>
      </c>
      <c r="AM194" t="e">
        <f>INDEX(VATSIM_Connections!$A:$AQ,MATCH($A194,VATSIM_Connections!$AR:$AR,0),COLUMN(AM194)-2)</f>
        <v>#N/A</v>
      </c>
      <c r="AN194" t="e">
        <f>INDEX(VATSIM_Connections!$A:$AQ,MATCH($A194,VATSIM_Connections!$AR:$AR,0),COLUMN(AN194)-2)</f>
        <v>#N/A</v>
      </c>
      <c r="AO194" t="e">
        <f>INDEX(VATSIM_Connections!$A:$AQ,MATCH($A194,VATSIM_Connections!$AR:$AR,0),COLUMN(AO194)-2)</f>
        <v>#N/A</v>
      </c>
      <c r="AP194" t="e">
        <f>INDEX(VATSIM_Connections!$A:$AQ,MATCH($A194,VATSIM_Connections!$AR:$AR,0),COLUMN(AP194)-2)</f>
        <v>#N/A</v>
      </c>
      <c r="AQ194" t="e">
        <f>INDEX(VATSIM_Connections!$A:$AQ,MATCH($A194,VATSIM_Connections!$AR:$AR,0),COLUMN(AQ194)-2)</f>
        <v>#N/A</v>
      </c>
    </row>
    <row r="195" spans="1:43" x14ac:dyDescent="0.25">
      <c r="A195">
        <f t="shared" si="2"/>
        <v>194</v>
      </c>
      <c r="B195" t="e">
        <f>INDEX(VATSIM_Connections!$A:$AQ,MATCH($A195,VATSIM_Connections!$AR:$AR,0),COLUMN(A195))</f>
        <v>#N/A</v>
      </c>
      <c r="C195" t="e">
        <f>INDEX(VATSIM_Connections!$A:$AQ,MATCH($A195,VATSIM_Connections!$AR:$AR,0),COLUMN(B195))</f>
        <v>#N/A</v>
      </c>
      <c r="D195" t="e">
        <f>INDEX(DVA_Roster!$A:$I,MATCH(_xlfn.NUMBERVALUE($C195),DVA_Roster!$G:$G,0),2)</f>
        <v>#N/A</v>
      </c>
      <c r="E195" t="e">
        <f>INDEX(VATSIM_Connections!$A:$AQ,MATCH($A195,VATSIM_Connections!$AR:$AR,0),COLUMN(C195))</f>
        <v>#N/A</v>
      </c>
      <c r="F195" t="e">
        <f>INDEX(VATSIM_Connections!$A:$AQ,MATCH($A195,VATSIM_Connections!$AR:$AR,0),COLUMN(F195)-2)</f>
        <v>#N/A</v>
      </c>
      <c r="G195" t="e">
        <f>INDEX(VATSIM_Connections!$A:$AQ,MATCH($A195,VATSIM_Connections!$AR:$AR,0),COLUMN(G195)-2)</f>
        <v>#N/A</v>
      </c>
      <c r="H195" t="e">
        <f>INDEX(VATSIM_Connections!$A:$AQ,MATCH($A195,VATSIM_Connections!$AR:$AR,0),COLUMN(H195)-2)</f>
        <v>#N/A</v>
      </c>
      <c r="I195" t="e">
        <f>INDEX(VATSIM_Connections!$A:$AQ,MATCH($A195,VATSIM_Connections!$AR:$AR,0),COLUMN(I195)-2)</f>
        <v>#N/A</v>
      </c>
      <c r="J195" t="e">
        <f>INDEX(VATSIM_Connections!$A:$AQ,MATCH($A195,VATSIM_Connections!$AR:$AR,0),COLUMN(J195)-2)</f>
        <v>#N/A</v>
      </c>
      <c r="K195" t="e">
        <f>INDEX(VATSIM_Connections!$A:$AQ,MATCH($A195,VATSIM_Connections!$AR:$AR,0),COLUMN(K195)-2)</f>
        <v>#N/A</v>
      </c>
      <c r="L195" t="e">
        <f>INDEX(VATSIM_Connections!$A:$AQ,MATCH($A195,VATSIM_Connections!$AR:$AR,0),COLUMN(L195)-2)</f>
        <v>#N/A</v>
      </c>
      <c r="M195" t="e">
        <f>INDEX(VATSIM_Connections!$A:$AQ,MATCH($A195,VATSIM_Connections!$AR:$AR,0),COLUMN(M195)-2)</f>
        <v>#N/A</v>
      </c>
      <c r="N195" t="e">
        <f>INDEX(VATSIM_Connections!$A:$AQ,MATCH($A195,VATSIM_Connections!$AR:$AR,0),COLUMN(N195)-2)</f>
        <v>#N/A</v>
      </c>
      <c r="O195" t="e">
        <f>INDEX(VATSIM_Connections!$A:$AQ,MATCH($A195,VATSIM_Connections!$AR:$AR,0),COLUMN(O195)-2)</f>
        <v>#N/A</v>
      </c>
      <c r="P195" t="e">
        <f>INDEX(VATSIM_Connections!$A:$AQ,MATCH($A195,VATSIM_Connections!$AR:$AR,0),COLUMN(P195)-2)</f>
        <v>#N/A</v>
      </c>
      <c r="Q195" t="e">
        <f>INDEX(VATSIM_Connections!$A:$AQ,MATCH($A195,VATSIM_Connections!$AR:$AR,0),COLUMN(Q195)-2)</f>
        <v>#N/A</v>
      </c>
      <c r="R195" t="e">
        <f>INDEX(VATSIM_Connections!$A:$AQ,MATCH($A195,VATSIM_Connections!$AR:$AR,0),COLUMN(R195)-2)</f>
        <v>#N/A</v>
      </c>
      <c r="S195" t="e">
        <f>INDEX(VATSIM_Connections!$A:$AQ,MATCH($A195,VATSIM_Connections!$AR:$AR,0),COLUMN(S195)-2)</f>
        <v>#N/A</v>
      </c>
      <c r="T195" t="e">
        <f>INDEX(VATSIM_Connections!$A:$AQ,MATCH($A195,VATSIM_Connections!$AR:$AR,0),COLUMN(T195)-2)</f>
        <v>#N/A</v>
      </c>
      <c r="U195" t="e">
        <f>INDEX(VATSIM_Connections!$A:$AQ,MATCH($A195,VATSIM_Connections!$AR:$AR,0),COLUMN(U195)-2)</f>
        <v>#N/A</v>
      </c>
      <c r="V195" t="e">
        <f>INDEX(VATSIM_Connections!$A:$AQ,MATCH($A195,VATSIM_Connections!$AR:$AR,0),COLUMN(V195)-2)</f>
        <v>#N/A</v>
      </c>
      <c r="W195" t="e">
        <f>INDEX(VATSIM_Connections!$A:$AQ,MATCH($A195,VATSIM_Connections!$AR:$AR,0),COLUMN(W195)-2)</f>
        <v>#N/A</v>
      </c>
      <c r="X195" t="e">
        <f>INDEX(VATSIM_Connections!$A:$AQ,MATCH($A195,VATSIM_Connections!$AR:$AR,0),COLUMN(X195)-2)</f>
        <v>#N/A</v>
      </c>
      <c r="Y195" t="e">
        <f>INDEX(VATSIM_Connections!$A:$AQ,MATCH($A195,VATSIM_Connections!$AR:$AR,0),COLUMN(Y195)-2)</f>
        <v>#N/A</v>
      </c>
      <c r="Z195" t="e">
        <f>INDEX(VATSIM_Connections!$A:$AQ,MATCH($A195,VATSIM_Connections!$AR:$AR,0),COLUMN(Z195)-2)</f>
        <v>#N/A</v>
      </c>
      <c r="AA195" t="e">
        <f>INDEX(VATSIM_Connections!$A:$AQ,MATCH($A195,VATSIM_Connections!$AR:$AR,0),COLUMN(AA195)-2)</f>
        <v>#N/A</v>
      </c>
      <c r="AB195" t="e">
        <f>INDEX(VATSIM_Connections!$A:$AQ,MATCH($A195,VATSIM_Connections!$AR:$AR,0),COLUMN(AB195)-2)</f>
        <v>#N/A</v>
      </c>
      <c r="AC195" t="e">
        <f>INDEX(VATSIM_Connections!$A:$AQ,MATCH($A195,VATSIM_Connections!$AR:$AR,0),COLUMN(AC195)-2)</f>
        <v>#N/A</v>
      </c>
      <c r="AD195" t="e">
        <f>INDEX(VATSIM_Connections!$A:$AQ,MATCH($A195,VATSIM_Connections!$AR:$AR,0),COLUMN(AD195)-2)</f>
        <v>#N/A</v>
      </c>
      <c r="AE195" t="e">
        <f>INDEX(VATSIM_Connections!$A:$AQ,MATCH($A195,VATSIM_Connections!$AR:$AR,0),COLUMN(AE195)-2)</f>
        <v>#N/A</v>
      </c>
      <c r="AF195" t="e">
        <f>INDEX(VATSIM_Connections!$A:$AQ,MATCH($A195,VATSIM_Connections!$AR:$AR,0),COLUMN(AF195)-2)</f>
        <v>#N/A</v>
      </c>
      <c r="AG195" t="e">
        <f>INDEX(VATSIM_Connections!$A:$AQ,MATCH($A195,VATSIM_Connections!$AR:$AR,0),COLUMN(AG195)-2)</f>
        <v>#N/A</v>
      </c>
      <c r="AH195" t="e">
        <f>INDEX(VATSIM_Connections!$A:$AQ,MATCH($A195,VATSIM_Connections!$AR:$AR,0),COLUMN(AH195)-2)</f>
        <v>#N/A</v>
      </c>
      <c r="AI195" t="e">
        <f>INDEX(VATSIM_Connections!$A:$AQ,MATCH($A195,VATSIM_Connections!$AR:$AR,0),COLUMN(AI195)-2)</f>
        <v>#N/A</v>
      </c>
      <c r="AJ195" t="e">
        <f>INDEX(VATSIM_Connections!$A:$AQ,MATCH($A195,VATSIM_Connections!$AR:$AR,0),COLUMN(AJ195)-2)</f>
        <v>#N/A</v>
      </c>
      <c r="AK195" t="e">
        <f>INDEX(VATSIM_Connections!$A:$AQ,MATCH($A195,VATSIM_Connections!$AR:$AR,0),COLUMN(AK195)-2)</f>
        <v>#N/A</v>
      </c>
      <c r="AL195" t="e">
        <f>INDEX(VATSIM_Connections!$A:$AQ,MATCH($A195,VATSIM_Connections!$AR:$AR,0),COLUMN(AL195)-2)</f>
        <v>#N/A</v>
      </c>
      <c r="AM195" t="e">
        <f>INDEX(VATSIM_Connections!$A:$AQ,MATCH($A195,VATSIM_Connections!$AR:$AR,0),COLUMN(AM195)-2)</f>
        <v>#N/A</v>
      </c>
      <c r="AN195" t="e">
        <f>INDEX(VATSIM_Connections!$A:$AQ,MATCH($A195,VATSIM_Connections!$AR:$AR,0),COLUMN(AN195)-2)</f>
        <v>#N/A</v>
      </c>
      <c r="AO195" t="e">
        <f>INDEX(VATSIM_Connections!$A:$AQ,MATCH($A195,VATSIM_Connections!$AR:$AR,0),COLUMN(AO195)-2)</f>
        <v>#N/A</v>
      </c>
      <c r="AP195" t="e">
        <f>INDEX(VATSIM_Connections!$A:$AQ,MATCH($A195,VATSIM_Connections!$AR:$AR,0),COLUMN(AP195)-2)</f>
        <v>#N/A</v>
      </c>
      <c r="AQ195" t="e">
        <f>INDEX(VATSIM_Connections!$A:$AQ,MATCH($A195,VATSIM_Connections!$AR:$AR,0),COLUMN(AQ195)-2)</f>
        <v>#N/A</v>
      </c>
    </row>
    <row r="196" spans="1:43" x14ac:dyDescent="0.25">
      <c r="A196">
        <f t="shared" ref="A196:A259" si="3">A195+1</f>
        <v>195</v>
      </c>
      <c r="B196" t="e">
        <f>INDEX(VATSIM_Connections!$A:$AQ,MATCH($A196,VATSIM_Connections!$AR:$AR,0),COLUMN(A196))</f>
        <v>#N/A</v>
      </c>
      <c r="C196" t="e">
        <f>INDEX(VATSIM_Connections!$A:$AQ,MATCH($A196,VATSIM_Connections!$AR:$AR,0),COLUMN(B196))</f>
        <v>#N/A</v>
      </c>
      <c r="D196" t="e">
        <f>INDEX(DVA_Roster!$A:$I,MATCH(_xlfn.NUMBERVALUE($C196),DVA_Roster!$G:$G,0),2)</f>
        <v>#N/A</v>
      </c>
      <c r="E196" t="e">
        <f>INDEX(VATSIM_Connections!$A:$AQ,MATCH($A196,VATSIM_Connections!$AR:$AR,0),COLUMN(C196))</f>
        <v>#N/A</v>
      </c>
      <c r="F196" t="e">
        <f>INDEX(VATSIM_Connections!$A:$AQ,MATCH($A196,VATSIM_Connections!$AR:$AR,0),COLUMN(F196)-2)</f>
        <v>#N/A</v>
      </c>
      <c r="G196" t="e">
        <f>INDEX(VATSIM_Connections!$A:$AQ,MATCH($A196,VATSIM_Connections!$AR:$AR,0),COLUMN(G196)-2)</f>
        <v>#N/A</v>
      </c>
      <c r="H196" t="e">
        <f>INDEX(VATSIM_Connections!$A:$AQ,MATCH($A196,VATSIM_Connections!$AR:$AR,0),COLUMN(H196)-2)</f>
        <v>#N/A</v>
      </c>
      <c r="I196" t="e">
        <f>INDEX(VATSIM_Connections!$A:$AQ,MATCH($A196,VATSIM_Connections!$AR:$AR,0),COLUMN(I196)-2)</f>
        <v>#N/A</v>
      </c>
      <c r="J196" t="e">
        <f>INDEX(VATSIM_Connections!$A:$AQ,MATCH($A196,VATSIM_Connections!$AR:$AR,0),COLUMN(J196)-2)</f>
        <v>#N/A</v>
      </c>
      <c r="K196" t="e">
        <f>INDEX(VATSIM_Connections!$A:$AQ,MATCH($A196,VATSIM_Connections!$AR:$AR,0),COLUMN(K196)-2)</f>
        <v>#N/A</v>
      </c>
      <c r="L196" t="e">
        <f>INDEX(VATSIM_Connections!$A:$AQ,MATCH($A196,VATSIM_Connections!$AR:$AR,0),COLUMN(L196)-2)</f>
        <v>#N/A</v>
      </c>
      <c r="M196" t="e">
        <f>INDEX(VATSIM_Connections!$A:$AQ,MATCH($A196,VATSIM_Connections!$AR:$AR,0),COLUMN(M196)-2)</f>
        <v>#N/A</v>
      </c>
      <c r="N196" t="e">
        <f>INDEX(VATSIM_Connections!$A:$AQ,MATCH($A196,VATSIM_Connections!$AR:$AR,0),COLUMN(N196)-2)</f>
        <v>#N/A</v>
      </c>
      <c r="O196" t="e">
        <f>INDEX(VATSIM_Connections!$A:$AQ,MATCH($A196,VATSIM_Connections!$AR:$AR,0),COLUMN(O196)-2)</f>
        <v>#N/A</v>
      </c>
      <c r="P196" t="e">
        <f>INDEX(VATSIM_Connections!$A:$AQ,MATCH($A196,VATSIM_Connections!$AR:$AR,0),COLUMN(P196)-2)</f>
        <v>#N/A</v>
      </c>
      <c r="Q196" t="e">
        <f>INDEX(VATSIM_Connections!$A:$AQ,MATCH($A196,VATSIM_Connections!$AR:$AR,0),COLUMN(Q196)-2)</f>
        <v>#N/A</v>
      </c>
      <c r="R196" t="e">
        <f>INDEX(VATSIM_Connections!$A:$AQ,MATCH($A196,VATSIM_Connections!$AR:$AR,0),COLUMN(R196)-2)</f>
        <v>#N/A</v>
      </c>
      <c r="S196" t="e">
        <f>INDEX(VATSIM_Connections!$A:$AQ,MATCH($A196,VATSIM_Connections!$AR:$AR,0),COLUMN(S196)-2)</f>
        <v>#N/A</v>
      </c>
      <c r="T196" t="e">
        <f>INDEX(VATSIM_Connections!$A:$AQ,MATCH($A196,VATSIM_Connections!$AR:$AR,0),COLUMN(T196)-2)</f>
        <v>#N/A</v>
      </c>
      <c r="U196" t="e">
        <f>INDEX(VATSIM_Connections!$A:$AQ,MATCH($A196,VATSIM_Connections!$AR:$AR,0),COLUMN(U196)-2)</f>
        <v>#N/A</v>
      </c>
      <c r="V196" t="e">
        <f>INDEX(VATSIM_Connections!$A:$AQ,MATCH($A196,VATSIM_Connections!$AR:$AR,0),COLUMN(V196)-2)</f>
        <v>#N/A</v>
      </c>
      <c r="W196" t="e">
        <f>INDEX(VATSIM_Connections!$A:$AQ,MATCH($A196,VATSIM_Connections!$AR:$AR,0),COLUMN(W196)-2)</f>
        <v>#N/A</v>
      </c>
      <c r="X196" t="e">
        <f>INDEX(VATSIM_Connections!$A:$AQ,MATCH($A196,VATSIM_Connections!$AR:$AR,0),COLUMN(X196)-2)</f>
        <v>#N/A</v>
      </c>
      <c r="Y196" t="e">
        <f>INDEX(VATSIM_Connections!$A:$AQ,MATCH($A196,VATSIM_Connections!$AR:$AR,0),COLUMN(Y196)-2)</f>
        <v>#N/A</v>
      </c>
      <c r="Z196" t="e">
        <f>INDEX(VATSIM_Connections!$A:$AQ,MATCH($A196,VATSIM_Connections!$AR:$AR,0),COLUMN(Z196)-2)</f>
        <v>#N/A</v>
      </c>
      <c r="AA196" t="e">
        <f>INDEX(VATSIM_Connections!$A:$AQ,MATCH($A196,VATSIM_Connections!$AR:$AR,0),COLUMN(AA196)-2)</f>
        <v>#N/A</v>
      </c>
      <c r="AB196" t="e">
        <f>INDEX(VATSIM_Connections!$A:$AQ,MATCH($A196,VATSIM_Connections!$AR:$AR,0),COLUMN(AB196)-2)</f>
        <v>#N/A</v>
      </c>
      <c r="AC196" t="e">
        <f>INDEX(VATSIM_Connections!$A:$AQ,MATCH($A196,VATSIM_Connections!$AR:$AR,0),COLUMN(AC196)-2)</f>
        <v>#N/A</v>
      </c>
      <c r="AD196" t="e">
        <f>INDEX(VATSIM_Connections!$A:$AQ,MATCH($A196,VATSIM_Connections!$AR:$AR,0),COLUMN(AD196)-2)</f>
        <v>#N/A</v>
      </c>
      <c r="AE196" t="e">
        <f>INDEX(VATSIM_Connections!$A:$AQ,MATCH($A196,VATSIM_Connections!$AR:$AR,0),COLUMN(AE196)-2)</f>
        <v>#N/A</v>
      </c>
      <c r="AF196" t="e">
        <f>INDEX(VATSIM_Connections!$A:$AQ,MATCH($A196,VATSIM_Connections!$AR:$AR,0),COLUMN(AF196)-2)</f>
        <v>#N/A</v>
      </c>
      <c r="AG196" t="e">
        <f>INDEX(VATSIM_Connections!$A:$AQ,MATCH($A196,VATSIM_Connections!$AR:$AR,0),COLUMN(AG196)-2)</f>
        <v>#N/A</v>
      </c>
      <c r="AH196" t="e">
        <f>INDEX(VATSIM_Connections!$A:$AQ,MATCH($A196,VATSIM_Connections!$AR:$AR,0),COLUMN(AH196)-2)</f>
        <v>#N/A</v>
      </c>
      <c r="AI196" t="e">
        <f>INDEX(VATSIM_Connections!$A:$AQ,MATCH($A196,VATSIM_Connections!$AR:$AR,0),COLUMN(AI196)-2)</f>
        <v>#N/A</v>
      </c>
      <c r="AJ196" t="e">
        <f>INDEX(VATSIM_Connections!$A:$AQ,MATCH($A196,VATSIM_Connections!$AR:$AR,0),COLUMN(AJ196)-2)</f>
        <v>#N/A</v>
      </c>
      <c r="AK196" t="e">
        <f>INDEX(VATSIM_Connections!$A:$AQ,MATCH($A196,VATSIM_Connections!$AR:$AR,0),COLUMN(AK196)-2)</f>
        <v>#N/A</v>
      </c>
      <c r="AL196" t="e">
        <f>INDEX(VATSIM_Connections!$A:$AQ,MATCH($A196,VATSIM_Connections!$AR:$AR,0),COLUMN(AL196)-2)</f>
        <v>#N/A</v>
      </c>
      <c r="AM196" t="e">
        <f>INDEX(VATSIM_Connections!$A:$AQ,MATCH($A196,VATSIM_Connections!$AR:$AR,0),COLUMN(AM196)-2)</f>
        <v>#N/A</v>
      </c>
      <c r="AN196" t="e">
        <f>INDEX(VATSIM_Connections!$A:$AQ,MATCH($A196,VATSIM_Connections!$AR:$AR,0),COLUMN(AN196)-2)</f>
        <v>#N/A</v>
      </c>
      <c r="AO196" t="e">
        <f>INDEX(VATSIM_Connections!$A:$AQ,MATCH($A196,VATSIM_Connections!$AR:$AR,0),COLUMN(AO196)-2)</f>
        <v>#N/A</v>
      </c>
      <c r="AP196" t="e">
        <f>INDEX(VATSIM_Connections!$A:$AQ,MATCH($A196,VATSIM_Connections!$AR:$AR,0),COLUMN(AP196)-2)</f>
        <v>#N/A</v>
      </c>
      <c r="AQ196" t="e">
        <f>INDEX(VATSIM_Connections!$A:$AQ,MATCH($A196,VATSIM_Connections!$AR:$AR,0),COLUMN(AQ196)-2)</f>
        <v>#N/A</v>
      </c>
    </row>
    <row r="197" spans="1:43" x14ac:dyDescent="0.25">
      <c r="A197">
        <f t="shared" si="3"/>
        <v>196</v>
      </c>
      <c r="B197" t="e">
        <f>INDEX(VATSIM_Connections!$A:$AQ,MATCH($A197,VATSIM_Connections!$AR:$AR,0),COLUMN(A197))</f>
        <v>#N/A</v>
      </c>
      <c r="C197" t="e">
        <f>INDEX(VATSIM_Connections!$A:$AQ,MATCH($A197,VATSIM_Connections!$AR:$AR,0),COLUMN(B197))</f>
        <v>#N/A</v>
      </c>
      <c r="D197" t="e">
        <f>INDEX(DVA_Roster!$A:$I,MATCH(_xlfn.NUMBERVALUE($C197),DVA_Roster!$G:$G,0),2)</f>
        <v>#N/A</v>
      </c>
      <c r="E197" t="e">
        <f>INDEX(VATSIM_Connections!$A:$AQ,MATCH($A197,VATSIM_Connections!$AR:$AR,0),COLUMN(C197))</f>
        <v>#N/A</v>
      </c>
      <c r="F197" t="e">
        <f>INDEX(VATSIM_Connections!$A:$AQ,MATCH($A197,VATSIM_Connections!$AR:$AR,0),COLUMN(F197)-2)</f>
        <v>#N/A</v>
      </c>
      <c r="G197" t="e">
        <f>INDEX(VATSIM_Connections!$A:$AQ,MATCH($A197,VATSIM_Connections!$AR:$AR,0),COLUMN(G197)-2)</f>
        <v>#N/A</v>
      </c>
      <c r="H197" t="e">
        <f>INDEX(VATSIM_Connections!$A:$AQ,MATCH($A197,VATSIM_Connections!$AR:$AR,0),COLUMN(H197)-2)</f>
        <v>#N/A</v>
      </c>
      <c r="I197" t="e">
        <f>INDEX(VATSIM_Connections!$A:$AQ,MATCH($A197,VATSIM_Connections!$AR:$AR,0),COLUMN(I197)-2)</f>
        <v>#N/A</v>
      </c>
      <c r="J197" t="e">
        <f>INDEX(VATSIM_Connections!$A:$AQ,MATCH($A197,VATSIM_Connections!$AR:$AR,0),COLUMN(J197)-2)</f>
        <v>#N/A</v>
      </c>
      <c r="K197" t="e">
        <f>INDEX(VATSIM_Connections!$A:$AQ,MATCH($A197,VATSIM_Connections!$AR:$AR,0),COLUMN(K197)-2)</f>
        <v>#N/A</v>
      </c>
      <c r="L197" t="e">
        <f>INDEX(VATSIM_Connections!$A:$AQ,MATCH($A197,VATSIM_Connections!$AR:$AR,0),COLUMN(L197)-2)</f>
        <v>#N/A</v>
      </c>
      <c r="M197" t="e">
        <f>INDEX(VATSIM_Connections!$A:$AQ,MATCH($A197,VATSIM_Connections!$AR:$AR,0),COLUMN(M197)-2)</f>
        <v>#N/A</v>
      </c>
      <c r="N197" t="e">
        <f>INDEX(VATSIM_Connections!$A:$AQ,MATCH($A197,VATSIM_Connections!$AR:$AR,0),COLUMN(N197)-2)</f>
        <v>#N/A</v>
      </c>
      <c r="O197" t="e">
        <f>INDEX(VATSIM_Connections!$A:$AQ,MATCH($A197,VATSIM_Connections!$AR:$AR,0),COLUMN(O197)-2)</f>
        <v>#N/A</v>
      </c>
      <c r="P197" t="e">
        <f>INDEX(VATSIM_Connections!$A:$AQ,MATCH($A197,VATSIM_Connections!$AR:$AR,0),COLUMN(P197)-2)</f>
        <v>#N/A</v>
      </c>
      <c r="Q197" t="e">
        <f>INDEX(VATSIM_Connections!$A:$AQ,MATCH($A197,VATSIM_Connections!$AR:$AR,0),COLUMN(Q197)-2)</f>
        <v>#N/A</v>
      </c>
      <c r="R197" t="e">
        <f>INDEX(VATSIM_Connections!$A:$AQ,MATCH($A197,VATSIM_Connections!$AR:$AR,0),COLUMN(R197)-2)</f>
        <v>#N/A</v>
      </c>
      <c r="S197" t="e">
        <f>INDEX(VATSIM_Connections!$A:$AQ,MATCH($A197,VATSIM_Connections!$AR:$AR,0),COLUMN(S197)-2)</f>
        <v>#N/A</v>
      </c>
      <c r="T197" t="e">
        <f>INDEX(VATSIM_Connections!$A:$AQ,MATCH($A197,VATSIM_Connections!$AR:$AR,0),COLUMN(T197)-2)</f>
        <v>#N/A</v>
      </c>
      <c r="U197" t="e">
        <f>INDEX(VATSIM_Connections!$A:$AQ,MATCH($A197,VATSIM_Connections!$AR:$AR,0),COLUMN(U197)-2)</f>
        <v>#N/A</v>
      </c>
      <c r="V197" t="e">
        <f>INDEX(VATSIM_Connections!$A:$AQ,MATCH($A197,VATSIM_Connections!$AR:$AR,0),COLUMN(V197)-2)</f>
        <v>#N/A</v>
      </c>
      <c r="W197" t="e">
        <f>INDEX(VATSIM_Connections!$A:$AQ,MATCH($A197,VATSIM_Connections!$AR:$AR,0),COLUMN(W197)-2)</f>
        <v>#N/A</v>
      </c>
      <c r="X197" t="e">
        <f>INDEX(VATSIM_Connections!$A:$AQ,MATCH($A197,VATSIM_Connections!$AR:$AR,0),COLUMN(X197)-2)</f>
        <v>#N/A</v>
      </c>
      <c r="Y197" t="e">
        <f>INDEX(VATSIM_Connections!$A:$AQ,MATCH($A197,VATSIM_Connections!$AR:$AR,0),COLUMN(Y197)-2)</f>
        <v>#N/A</v>
      </c>
      <c r="Z197" t="e">
        <f>INDEX(VATSIM_Connections!$A:$AQ,MATCH($A197,VATSIM_Connections!$AR:$AR,0),COLUMN(Z197)-2)</f>
        <v>#N/A</v>
      </c>
      <c r="AA197" t="e">
        <f>INDEX(VATSIM_Connections!$A:$AQ,MATCH($A197,VATSIM_Connections!$AR:$AR,0),COLUMN(AA197)-2)</f>
        <v>#N/A</v>
      </c>
      <c r="AB197" t="e">
        <f>INDEX(VATSIM_Connections!$A:$AQ,MATCH($A197,VATSIM_Connections!$AR:$AR,0),COLUMN(AB197)-2)</f>
        <v>#N/A</v>
      </c>
      <c r="AC197" t="e">
        <f>INDEX(VATSIM_Connections!$A:$AQ,MATCH($A197,VATSIM_Connections!$AR:$AR,0),COLUMN(AC197)-2)</f>
        <v>#N/A</v>
      </c>
      <c r="AD197" t="e">
        <f>INDEX(VATSIM_Connections!$A:$AQ,MATCH($A197,VATSIM_Connections!$AR:$AR,0),COLUMN(AD197)-2)</f>
        <v>#N/A</v>
      </c>
      <c r="AE197" t="e">
        <f>INDEX(VATSIM_Connections!$A:$AQ,MATCH($A197,VATSIM_Connections!$AR:$AR,0),COLUMN(AE197)-2)</f>
        <v>#N/A</v>
      </c>
      <c r="AF197" t="e">
        <f>INDEX(VATSIM_Connections!$A:$AQ,MATCH($A197,VATSIM_Connections!$AR:$AR,0),COLUMN(AF197)-2)</f>
        <v>#N/A</v>
      </c>
      <c r="AG197" t="e">
        <f>INDEX(VATSIM_Connections!$A:$AQ,MATCH($A197,VATSIM_Connections!$AR:$AR,0),COLUMN(AG197)-2)</f>
        <v>#N/A</v>
      </c>
      <c r="AH197" t="e">
        <f>INDEX(VATSIM_Connections!$A:$AQ,MATCH($A197,VATSIM_Connections!$AR:$AR,0),COLUMN(AH197)-2)</f>
        <v>#N/A</v>
      </c>
      <c r="AI197" t="e">
        <f>INDEX(VATSIM_Connections!$A:$AQ,MATCH($A197,VATSIM_Connections!$AR:$AR,0),COLUMN(AI197)-2)</f>
        <v>#N/A</v>
      </c>
      <c r="AJ197" t="e">
        <f>INDEX(VATSIM_Connections!$A:$AQ,MATCH($A197,VATSIM_Connections!$AR:$AR,0),COLUMN(AJ197)-2)</f>
        <v>#N/A</v>
      </c>
      <c r="AK197" t="e">
        <f>INDEX(VATSIM_Connections!$A:$AQ,MATCH($A197,VATSIM_Connections!$AR:$AR,0),COLUMN(AK197)-2)</f>
        <v>#N/A</v>
      </c>
      <c r="AL197" t="e">
        <f>INDEX(VATSIM_Connections!$A:$AQ,MATCH($A197,VATSIM_Connections!$AR:$AR,0),COLUMN(AL197)-2)</f>
        <v>#N/A</v>
      </c>
      <c r="AM197" t="e">
        <f>INDEX(VATSIM_Connections!$A:$AQ,MATCH($A197,VATSIM_Connections!$AR:$AR,0),COLUMN(AM197)-2)</f>
        <v>#N/A</v>
      </c>
      <c r="AN197" t="e">
        <f>INDEX(VATSIM_Connections!$A:$AQ,MATCH($A197,VATSIM_Connections!$AR:$AR,0),COLUMN(AN197)-2)</f>
        <v>#N/A</v>
      </c>
      <c r="AO197" t="e">
        <f>INDEX(VATSIM_Connections!$A:$AQ,MATCH($A197,VATSIM_Connections!$AR:$AR,0),COLUMN(AO197)-2)</f>
        <v>#N/A</v>
      </c>
      <c r="AP197" t="e">
        <f>INDEX(VATSIM_Connections!$A:$AQ,MATCH($A197,VATSIM_Connections!$AR:$AR,0),COLUMN(AP197)-2)</f>
        <v>#N/A</v>
      </c>
      <c r="AQ197" t="e">
        <f>INDEX(VATSIM_Connections!$A:$AQ,MATCH($A197,VATSIM_Connections!$AR:$AR,0),COLUMN(AQ197)-2)</f>
        <v>#N/A</v>
      </c>
    </row>
    <row r="198" spans="1:43" x14ac:dyDescent="0.25">
      <c r="A198">
        <f t="shared" si="3"/>
        <v>197</v>
      </c>
      <c r="B198" t="e">
        <f>INDEX(VATSIM_Connections!$A:$AQ,MATCH($A198,VATSIM_Connections!$AR:$AR,0),COLUMN(A198))</f>
        <v>#N/A</v>
      </c>
      <c r="C198" t="e">
        <f>INDEX(VATSIM_Connections!$A:$AQ,MATCH($A198,VATSIM_Connections!$AR:$AR,0),COLUMN(B198))</f>
        <v>#N/A</v>
      </c>
      <c r="D198" t="e">
        <f>INDEX(DVA_Roster!$A:$I,MATCH(_xlfn.NUMBERVALUE($C198),DVA_Roster!$G:$G,0),2)</f>
        <v>#N/A</v>
      </c>
      <c r="E198" t="e">
        <f>INDEX(VATSIM_Connections!$A:$AQ,MATCH($A198,VATSIM_Connections!$AR:$AR,0),COLUMN(C198))</f>
        <v>#N/A</v>
      </c>
      <c r="F198" t="e">
        <f>INDEX(VATSIM_Connections!$A:$AQ,MATCH($A198,VATSIM_Connections!$AR:$AR,0),COLUMN(F198)-2)</f>
        <v>#N/A</v>
      </c>
      <c r="G198" t="e">
        <f>INDEX(VATSIM_Connections!$A:$AQ,MATCH($A198,VATSIM_Connections!$AR:$AR,0),COLUMN(G198)-2)</f>
        <v>#N/A</v>
      </c>
      <c r="H198" t="e">
        <f>INDEX(VATSIM_Connections!$A:$AQ,MATCH($A198,VATSIM_Connections!$AR:$AR,0),COLUMN(H198)-2)</f>
        <v>#N/A</v>
      </c>
      <c r="I198" t="e">
        <f>INDEX(VATSIM_Connections!$A:$AQ,MATCH($A198,VATSIM_Connections!$AR:$AR,0),COLUMN(I198)-2)</f>
        <v>#N/A</v>
      </c>
      <c r="J198" t="e">
        <f>INDEX(VATSIM_Connections!$A:$AQ,MATCH($A198,VATSIM_Connections!$AR:$AR,0),COLUMN(J198)-2)</f>
        <v>#N/A</v>
      </c>
      <c r="K198" t="e">
        <f>INDEX(VATSIM_Connections!$A:$AQ,MATCH($A198,VATSIM_Connections!$AR:$AR,0),COLUMN(K198)-2)</f>
        <v>#N/A</v>
      </c>
      <c r="L198" t="e">
        <f>INDEX(VATSIM_Connections!$A:$AQ,MATCH($A198,VATSIM_Connections!$AR:$AR,0),COLUMN(L198)-2)</f>
        <v>#N/A</v>
      </c>
      <c r="M198" t="e">
        <f>INDEX(VATSIM_Connections!$A:$AQ,MATCH($A198,VATSIM_Connections!$AR:$AR,0),COLUMN(M198)-2)</f>
        <v>#N/A</v>
      </c>
      <c r="N198" t="e">
        <f>INDEX(VATSIM_Connections!$A:$AQ,MATCH($A198,VATSIM_Connections!$AR:$AR,0),COLUMN(N198)-2)</f>
        <v>#N/A</v>
      </c>
      <c r="O198" t="e">
        <f>INDEX(VATSIM_Connections!$A:$AQ,MATCH($A198,VATSIM_Connections!$AR:$AR,0),COLUMN(O198)-2)</f>
        <v>#N/A</v>
      </c>
      <c r="P198" t="e">
        <f>INDEX(VATSIM_Connections!$A:$AQ,MATCH($A198,VATSIM_Connections!$AR:$AR,0),COLUMN(P198)-2)</f>
        <v>#N/A</v>
      </c>
      <c r="Q198" t="e">
        <f>INDEX(VATSIM_Connections!$A:$AQ,MATCH($A198,VATSIM_Connections!$AR:$AR,0),COLUMN(Q198)-2)</f>
        <v>#N/A</v>
      </c>
      <c r="R198" t="e">
        <f>INDEX(VATSIM_Connections!$A:$AQ,MATCH($A198,VATSIM_Connections!$AR:$AR,0),COLUMN(R198)-2)</f>
        <v>#N/A</v>
      </c>
      <c r="S198" t="e">
        <f>INDEX(VATSIM_Connections!$A:$AQ,MATCH($A198,VATSIM_Connections!$AR:$AR,0),COLUMN(S198)-2)</f>
        <v>#N/A</v>
      </c>
      <c r="T198" t="e">
        <f>INDEX(VATSIM_Connections!$A:$AQ,MATCH($A198,VATSIM_Connections!$AR:$AR,0),COLUMN(T198)-2)</f>
        <v>#N/A</v>
      </c>
      <c r="U198" t="e">
        <f>INDEX(VATSIM_Connections!$A:$AQ,MATCH($A198,VATSIM_Connections!$AR:$AR,0),COLUMN(U198)-2)</f>
        <v>#N/A</v>
      </c>
      <c r="V198" t="e">
        <f>INDEX(VATSIM_Connections!$A:$AQ,MATCH($A198,VATSIM_Connections!$AR:$AR,0),COLUMN(V198)-2)</f>
        <v>#N/A</v>
      </c>
      <c r="W198" t="e">
        <f>INDEX(VATSIM_Connections!$A:$AQ,MATCH($A198,VATSIM_Connections!$AR:$AR,0),COLUMN(W198)-2)</f>
        <v>#N/A</v>
      </c>
      <c r="X198" t="e">
        <f>INDEX(VATSIM_Connections!$A:$AQ,MATCH($A198,VATSIM_Connections!$AR:$AR,0),COLUMN(X198)-2)</f>
        <v>#N/A</v>
      </c>
      <c r="Y198" t="e">
        <f>INDEX(VATSIM_Connections!$A:$AQ,MATCH($A198,VATSIM_Connections!$AR:$AR,0),COLUMN(Y198)-2)</f>
        <v>#N/A</v>
      </c>
      <c r="Z198" t="e">
        <f>INDEX(VATSIM_Connections!$A:$AQ,MATCH($A198,VATSIM_Connections!$AR:$AR,0),COLUMN(Z198)-2)</f>
        <v>#N/A</v>
      </c>
      <c r="AA198" t="e">
        <f>INDEX(VATSIM_Connections!$A:$AQ,MATCH($A198,VATSIM_Connections!$AR:$AR,0),COLUMN(AA198)-2)</f>
        <v>#N/A</v>
      </c>
      <c r="AB198" t="e">
        <f>INDEX(VATSIM_Connections!$A:$AQ,MATCH($A198,VATSIM_Connections!$AR:$AR,0),COLUMN(AB198)-2)</f>
        <v>#N/A</v>
      </c>
      <c r="AC198" t="e">
        <f>INDEX(VATSIM_Connections!$A:$AQ,MATCH($A198,VATSIM_Connections!$AR:$AR,0),COLUMN(AC198)-2)</f>
        <v>#N/A</v>
      </c>
      <c r="AD198" t="e">
        <f>INDEX(VATSIM_Connections!$A:$AQ,MATCH($A198,VATSIM_Connections!$AR:$AR,0),COLUMN(AD198)-2)</f>
        <v>#N/A</v>
      </c>
      <c r="AE198" t="e">
        <f>INDEX(VATSIM_Connections!$A:$AQ,MATCH($A198,VATSIM_Connections!$AR:$AR,0),COLUMN(AE198)-2)</f>
        <v>#N/A</v>
      </c>
      <c r="AF198" t="e">
        <f>INDEX(VATSIM_Connections!$A:$AQ,MATCH($A198,VATSIM_Connections!$AR:$AR,0),COLUMN(AF198)-2)</f>
        <v>#N/A</v>
      </c>
      <c r="AG198" t="e">
        <f>INDEX(VATSIM_Connections!$A:$AQ,MATCH($A198,VATSIM_Connections!$AR:$AR,0),COLUMN(AG198)-2)</f>
        <v>#N/A</v>
      </c>
      <c r="AH198" t="e">
        <f>INDEX(VATSIM_Connections!$A:$AQ,MATCH($A198,VATSIM_Connections!$AR:$AR,0),COLUMN(AH198)-2)</f>
        <v>#N/A</v>
      </c>
      <c r="AI198" t="e">
        <f>INDEX(VATSIM_Connections!$A:$AQ,MATCH($A198,VATSIM_Connections!$AR:$AR,0),COLUMN(AI198)-2)</f>
        <v>#N/A</v>
      </c>
      <c r="AJ198" t="e">
        <f>INDEX(VATSIM_Connections!$A:$AQ,MATCH($A198,VATSIM_Connections!$AR:$AR,0),COLUMN(AJ198)-2)</f>
        <v>#N/A</v>
      </c>
      <c r="AK198" t="e">
        <f>INDEX(VATSIM_Connections!$A:$AQ,MATCH($A198,VATSIM_Connections!$AR:$AR,0),COLUMN(AK198)-2)</f>
        <v>#N/A</v>
      </c>
      <c r="AL198" t="e">
        <f>INDEX(VATSIM_Connections!$A:$AQ,MATCH($A198,VATSIM_Connections!$AR:$AR,0),COLUMN(AL198)-2)</f>
        <v>#N/A</v>
      </c>
      <c r="AM198" t="e">
        <f>INDEX(VATSIM_Connections!$A:$AQ,MATCH($A198,VATSIM_Connections!$AR:$AR,0),COLUMN(AM198)-2)</f>
        <v>#N/A</v>
      </c>
      <c r="AN198" t="e">
        <f>INDEX(VATSIM_Connections!$A:$AQ,MATCH($A198,VATSIM_Connections!$AR:$AR,0),COLUMN(AN198)-2)</f>
        <v>#N/A</v>
      </c>
      <c r="AO198" t="e">
        <f>INDEX(VATSIM_Connections!$A:$AQ,MATCH($A198,VATSIM_Connections!$AR:$AR,0),COLUMN(AO198)-2)</f>
        <v>#N/A</v>
      </c>
      <c r="AP198" t="e">
        <f>INDEX(VATSIM_Connections!$A:$AQ,MATCH($A198,VATSIM_Connections!$AR:$AR,0),COLUMN(AP198)-2)</f>
        <v>#N/A</v>
      </c>
      <c r="AQ198" t="e">
        <f>INDEX(VATSIM_Connections!$A:$AQ,MATCH($A198,VATSIM_Connections!$AR:$AR,0),COLUMN(AQ198)-2)</f>
        <v>#N/A</v>
      </c>
    </row>
    <row r="199" spans="1:43" x14ac:dyDescent="0.25">
      <c r="A199">
        <f t="shared" si="3"/>
        <v>198</v>
      </c>
      <c r="B199" t="e">
        <f>INDEX(VATSIM_Connections!$A:$AQ,MATCH($A199,VATSIM_Connections!$AR:$AR,0),COLUMN(A199))</f>
        <v>#N/A</v>
      </c>
      <c r="C199" t="e">
        <f>INDEX(VATSIM_Connections!$A:$AQ,MATCH($A199,VATSIM_Connections!$AR:$AR,0),COLUMN(B199))</f>
        <v>#N/A</v>
      </c>
      <c r="D199" t="e">
        <f>INDEX(DVA_Roster!$A:$I,MATCH(_xlfn.NUMBERVALUE($C199),DVA_Roster!$G:$G,0),2)</f>
        <v>#N/A</v>
      </c>
      <c r="E199" t="e">
        <f>INDEX(VATSIM_Connections!$A:$AQ,MATCH($A199,VATSIM_Connections!$AR:$AR,0),COLUMN(C199))</f>
        <v>#N/A</v>
      </c>
      <c r="F199" t="e">
        <f>INDEX(VATSIM_Connections!$A:$AQ,MATCH($A199,VATSIM_Connections!$AR:$AR,0),COLUMN(F199)-2)</f>
        <v>#N/A</v>
      </c>
      <c r="G199" t="e">
        <f>INDEX(VATSIM_Connections!$A:$AQ,MATCH($A199,VATSIM_Connections!$AR:$AR,0),COLUMN(G199)-2)</f>
        <v>#N/A</v>
      </c>
      <c r="H199" t="e">
        <f>INDEX(VATSIM_Connections!$A:$AQ,MATCH($A199,VATSIM_Connections!$AR:$AR,0),COLUMN(H199)-2)</f>
        <v>#N/A</v>
      </c>
      <c r="I199" t="e">
        <f>INDEX(VATSIM_Connections!$A:$AQ,MATCH($A199,VATSIM_Connections!$AR:$AR,0),COLUMN(I199)-2)</f>
        <v>#N/A</v>
      </c>
      <c r="J199" t="e">
        <f>INDEX(VATSIM_Connections!$A:$AQ,MATCH($A199,VATSIM_Connections!$AR:$AR,0),COLUMN(J199)-2)</f>
        <v>#N/A</v>
      </c>
      <c r="K199" t="e">
        <f>INDEX(VATSIM_Connections!$A:$AQ,MATCH($A199,VATSIM_Connections!$AR:$AR,0),COLUMN(K199)-2)</f>
        <v>#N/A</v>
      </c>
      <c r="L199" t="e">
        <f>INDEX(VATSIM_Connections!$A:$AQ,MATCH($A199,VATSIM_Connections!$AR:$AR,0),COLUMN(L199)-2)</f>
        <v>#N/A</v>
      </c>
      <c r="M199" t="e">
        <f>INDEX(VATSIM_Connections!$A:$AQ,MATCH($A199,VATSIM_Connections!$AR:$AR,0),COLUMN(M199)-2)</f>
        <v>#N/A</v>
      </c>
      <c r="N199" t="e">
        <f>INDEX(VATSIM_Connections!$A:$AQ,MATCH($A199,VATSIM_Connections!$AR:$AR,0),COLUMN(N199)-2)</f>
        <v>#N/A</v>
      </c>
      <c r="O199" t="e">
        <f>INDEX(VATSIM_Connections!$A:$AQ,MATCH($A199,VATSIM_Connections!$AR:$AR,0),COLUMN(O199)-2)</f>
        <v>#N/A</v>
      </c>
      <c r="P199" t="e">
        <f>INDEX(VATSIM_Connections!$A:$AQ,MATCH($A199,VATSIM_Connections!$AR:$AR,0),COLUMN(P199)-2)</f>
        <v>#N/A</v>
      </c>
      <c r="Q199" t="e">
        <f>INDEX(VATSIM_Connections!$A:$AQ,MATCH($A199,VATSIM_Connections!$AR:$AR,0),COLUMN(Q199)-2)</f>
        <v>#N/A</v>
      </c>
      <c r="R199" t="e">
        <f>INDEX(VATSIM_Connections!$A:$AQ,MATCH($A199,VATSIM_Connections!$AR:$AR,0),COLUMN(R199)-2)</f>
        <v>#N/A</v>
      </c>
      <c r="S199" t="e">
        <f>INDEX(VATSIM_Connections!$A:$AQ,MATCH($A199,VATSIM_Connections!$AR:$AR,0),COLUMN(S199)-2)</f>
        <v>#N/A</v>
      </c>
      <c r="T199" t="e">
        <f>INDEX(VATSIM_Connections!$A:$AQ,MATCH($A199,VATSIM_Connections!$AR:$AR,0),COLUMN(T199)-2)</f>
        <v>#N/A</v>
      </c>
      <c r="U199" t="e">
        <f>INDEX(VATSIM_Connections!$A:$AQ,MATCH($A199,VATSIM_Connections!$AR:$AR,0),COLUMN(U199)-2)</f>
        <v>#N/A</v>
      </c>
      <c r="V199" t="e">
        <f>INDEX(VATSIM_Connections!$A:$AQ,MATCH($A199,VATSIM_Connections!$AR:$AR,0),COLUMN(V199)-2)</f>
        <v>#N/A</v>
      </c>
      <c r="W199" t="e">
        <f>INDEX(VATSIM_Connections!$A:$AQ,MATCH($A199,VATSIM_Connections!$AR:$AR,0),COLUMN(W199)-2)</f>
        <v>#N/A</v>
      </c>
      <c r="X199" t="e">
        <f>INDEX(VATSIM_Connections!$A:$AQ,MATCH($A199,VATSIM_Connections!$AR:$AR,0),COLUMN(X199)-2)</f>
        <v>#N/A</v>
      </c>
      <c r="Y199" t="e">
        <f>INDEX(VATSIM_Connections!$A:$AQ,MATCH($A199,VATSIM_Connections!$AR:$AR,0),COLUMN(Y199)-2)</f>
        <v>#N/A</v>
      </c>
      <c r="Z199" t="e">
        <f>INDEX(VATSIM_Connections!$A:$AQ,MATCH($A199,VATSIM_Connections!$AR:$AR,0),COLUMN(Z199)-2)</f>
        <v>#N/A</v>
      </c>
      <c r="AA199" t="e">
        <f>INDEX(VATSIM_Connections!$A:$AQ,MATCH($A199,VATSIM_Connections!$AR:$AR,0),COLUMN(AA199)-2)</f>
        <v>#N/A</v>
      </c>
      <c r="AB199" t="e">
        <f>INDEX(VATSIM_Connections!$A:$AQ,MATCH($A199,VATSIM_Connections!$AR:$AR,0),COLUMN(AB199)-2)</f>
        <v>#N/A</v>
      </c>
      <c r="AC199" t="e">
        <f>INDEX(VATSIM_Connections!$A:$AQ,MATCH($A199,VATSIM_Connections!$AR:$AR,0),COLUMN(AC199)-2)</f>
        <v>#N/A</v>
      </c>
      <c r="AD199" t="e">
        <f>INDEX(VATSIM_Connections!$A:$AQ,MATCH($A199,VATSIM_Connections!$AR:$AR,0),COLUMN(AD199)-2)</f>
        <v>#N/A</v>
      </c>
      <c r="AE199" t="e">
        <f>INDEX(VATSIM_Connections!$A:$AQ,MATCH($A199,VATSIM_Connections!$AR:$AR,0),COLUMN(AE199)-2)</f>
        <v>#N/A</v>
      </c>
      <c r="AF199" t="e">
        <f>INDEX(VATSIM_Connections!$A:$AQ,MATCH($A199,VATSIM_Connections!$AR:$AR,0),COLUMN(AF199)-2)</f>
        <v>#N/A</v>
      </c>
      <c r="AG199" t="e">
        <f>INDEX(VATSIM_Connections!$A:$AQ,MATCH($A199,VATSIM_Connections!$AR:$AR,0),COLUMN(AG199)-2)</f>
        <v>#N/A</v>
      </c>
      <c r="AH199" t="e">
        <f>INDEX(VATSIM_Connections!$A:$AQ,MATCH($A199,VATSIM_Connections!$AR:$AR,0),COLUMN(AH199)-2)</f>
        <v>#N/A</v>
      </c>
      <c r="AI199" t="e">
        <f>INDEX(VATSIM_Connections!$A:$AQ,MATCH($A199,VATSIM_Connections!$AR:$AR,0),COLUMN(AI199)-2)</f>
        <v>#N/A</v>
      </c>
      <c r="AJ199" t="e">
        <f>INDEX(VATSIM_Connections!$A:$AQ,MATCH($A199,VATSIM_Connections!$AR:$AR,0),COLUMN(AJ199)-2)</f>
        <v>#N/A</v>
      </c>
      <c r="AK199" t="e">
        <f>INDEX(VATSIM_Connections!$A:$AQ,MATCH($A199,VATSIM_Connections!$AR:$AR,0),COLUMN(AK199)-2)</f>
        <v>#N/A</v>
      </c>
      <c r="AL199" t="e">
        <f>INDEX(VATSIM_Connections!$A:$AQ,MATCH($A199,VATSIM_Connections!$AR:$AR,0),COLUMN(AL199)-2)</f>
        <v>#N/A</v>
      </c>
      <c r="AM199" t="e">
        <f>INDEX(VATSIM_Connections!$A:$AQ,MATCH($A199,VATSIM_Connections!$AR:$AR,0),COLUMN(AM199)-2)</f>
        <v>#N/A</v>
      </c>
      <c r="AN199" t="e">
        <f>INDEX(VATSIM_Connections!$A:$AQ,MATCH($A199,VATSIM_Connections!$AR:$AR,0),COLUMN(AN199)-2)</f>
        <v>#N/A</v>
      </c>
      <c r="AO199" t="e">
        <f>INDEX(VATSIM_Connections!$A:$AQ,MATCH($A199,VATSIM_Connections!$AR:$AR,0),COLUMN(AO199)-2)</f>
        <v>#N/A</v>
      </c>
      <c r="AP199" t="e">
        <f>INDEX(VATSIM_Connections!$A:$AQ,MATCH($A199,VATSIM_Connections!$AR:$AR,0),COLUMN(AP199)-2)</f>
        <v>#N/A</v>
      </c>
      <c r="AQ199" t="e">
        <f>INDEX(VATSIM_Connections!$A:$AQ,MATCH($A199,VATSIM_Connections!$AR:$AR,0),COLUMN(AQ199)-2)</f>
        <v>#N/A</v>
      </c>
    </row>
    <row r="200" spans="1:43" x14ac:dyDescent="0.25">
      <c r="A200">
        <f t="shared" si="3"/>
        <v>199</v>
      </c>
      <c r="B200" t="e">
        <f>INDEX(VATSIM_Connections!$A:$AQ,MATCH($A200,VATSIM_Connections!$AR:$AR,0),COLUMN(A200))</f>
        <v>#N/A</v>
      </c>
      <c r="C200" t="e">
        <f>INDEX(VATSIM_Connections!$A:$AQ,MATCH($A200,VATSIM_Connections!$AR:$AR,0),COLUMN(B200))</f>
        <v>#N/A</v>
      </c>
      <c r="D200" t="e">
        <f>INDEX(DVA_Roster!$A:$I,MATCH(_xlfn.NUMBERVALUE($C200),DVA_Roster!$G:$G,0),2)</f>
        <v>#N/A</v>
      </c>
      <c r="E200" t="e">
        <f>INDEX(VATSIM_Connections!$A:$AQ,MATCH($A200,VATSIM_Connections!$AR:$AR,0),COLUMN(C200))</f>
        <v>#N/A</v>
      </c>
      <c r="F200" t="e">
        <f>INDEX(VATSIM_Connections!$A:$AQ,MATCH($A200,VATSIM_Connections!$AR:$AR,0),COLUMN(F200)-2)</f>
        <v>#N/A</v>
      </c>
      <c r="G200" t="e">
        <f>INDEX(VATSIM_Connections!$A:$AQ,MATCH($A200,VATSIM_Connections!$AR:$AR,0),COLUMN(G200)-2)</f>
        <v>#N/A</v>
      </c>
      <c r="H200" t="e">
        <f>INDEX(VATSIM_Connections!$A:$AQ,MATCH($A200,VATSIM_Connections!$AR:$AR,0),COLUMN(H200)-2)</f>
        <v>#N/A</v>
      </c>
      <c r="I200" t="e">
        <f>INDEX(VATSIM_Connections!$A:$AQ,MATCH($A200,VATSIM_Connections!$AR:$AR,0),COLUMN(I200)-2)</f>
        <v>#N/A</v>
      </c>
      <c r="J200" t="e">
        <f>INDEX(VATSIM_Connections!$A:$AQ,MATCH($A200,VATSIM_Connections!$AR:$AR,0),COLUMN(J200)-2)</f>
        <v>#N/A</v>
      </c>
      <c r="K200" t="e">
        <f>INDEX(VATSIM_Connections!$A:$AQ,MATCH($A200,VATSIM_Connections!$AR:$AR,0),COLUMN(K200)-2)</f>
        <v>#N/A</v>
      </c>
      <c r="L200" t="e">
        <f>INDEX(VATSIM_Connections!$A:$AQ,MATCH($A200,VATSIM_Connections!$AR:$AR,0),COLUMN(L200)-2)</f>
        <v>#N/A</v>
      </c>
      <c r="M200" t="e">
        <f>INDEX(VATSIM_Connections!$A:$AQ,MATCH($A200,VATSIM_Connections!$AR:$AR,0),COLUMN(M200)-2)</f>
        <v>#N/A</v>
      </c>
      <c r="N200" t="e">
        <f>INDEX(VATSIM_Connections!$A:$AQ,MATCH($A200,VATSIM_Connections!$AR:$AR,0),COLUMN(N200)-2)</f>
        <v>#N/A</v>
      </c>
      <c r="O200" t="e">
        <f>INDEX(VATSIM_Connections!$A:$AQ,MATCH($A200,VATSIM_Connections!$AR:$AR,0),COLUMN(O200)-2)</f>
        <v>#N/A</v>
      </c>
      <c r="P200" t="e">
        <f>INDEX(VATSIM_Connections!$A:$AQ,MATCH($A200,VATSIM_Connections!$AR:$AR,0),COLUMN(P200)-2)</f>
        <v>#N/A</v>
      </c>
      <c r="Q200" t="e">
        <f>INDEX(VATSIM_Connections!$A:$AQ,MATCH($A200,VATSIM_Connections!$AR:$AR,0),COLUMN(Q200)-2)</f>
        <v>#N/A</v>
      </c>
      <c r="R200" t="e">
        <f>INDEX(VATSIM_Connections!$A:$AQ,MATCH($A200,VATSIM_Connections!$AR:$AR,0),COLUMN(R200)-2)</f>
        <v>#N/A</v>
      </c>
      <c r="S200" t="e">
        <f>INDEX(VATSIM_Connections!$A:$AQ,MATCH($A200,VATSIM_Connections!$AR:$AR,0),COLUMN(S200)-2)</f>
        <v>#N/A</v>
      </c>
      <c r="T200" t="e">
        <f>INDEX(VATSIM_Connections!$A:$AQ,MATCH($A200,VATSIM_Connections!$AR:$AR,0),COLUMN(T200)-2)</f>
        <v>#N/A</v>
      </c>
      <c r="U200" t="e">
        <f>INDEX(VATSIM_Connections!$A:$AQ,MATCH($A200,VATSIM_Connections!$AR:$AR,0),COLUMN(U200)-2)</f>
        <v>#N/A</v>
      </c>
      <c r="V200" t="e">
        <f>INDEX(VATSIM_Connections!$A:$AQ,MATCH($A200,VATSIM_Connections!$AR:$AR,0),COLUMN(V200)-2)</f>
        <v>#N/A</v>
      </c>
      <c r="W200" t="e">
        <f>INDEX(VATSIM_Connections!$A:$AQ,MATCH($A200,VATSIM_Connections!$AR:$AR,0),COLUMN(W200)-2)</f>
        <v>#N/A</v>
      </c>
      <c r="X200" t="e">
        <f>INDEX(VATSIM_Connections!$A:$AQ,MATCH($A200,VATSIM_Connections!$AR:$AR,0),COLUMN(X200)-2)</f>
        <v>#N/A</v>
      </c>
      <c r="Y200" t="e">
        <f>INDEX(VATSIM_Connections!$A:$AQ,MATCH($A200,VATSIM_Connections!$AR:$AR,0),COLUMN(Y200)-2)</f>
        <v>#N/A</v>
      </c>
      <c r="Z200" t="e">
        <f>INDEX(VATSIM_Connections!$A:$AQ,MATCH($A200,VATSIM_Connections!$AR:$AR,0),COLUMN(Z200)-2)</f>
        <v>#N/A</v>
      </c>
      <c r="AA200" t="e">
        <f>INDEX(VATSIM_Connections!$A:$AQ,MATCH($A200,VATSIM_Connections!$AR:$AR,0),COLUMN(AA200)-2)</f>
        <v>#N/A</v>
      </c>
      <c r="AB200" t="e">
        <f>INDEX(VATSIM_Connections!$A:$AQ,MATCH($A200,VATSIM_Connections!$AR:$AR,0),COLUMN(AB200)-2)</f>
        <v>#N/A</v>
      </c>
      <c r="AC200" t="e">
        <f>INDEX(VATSIM_Connections!$A:$AQ,MATCH($A200,VATSIM_Connections!$AR:$AR,0),COLUMN(AC200)-2)</f>
        <v>#N/A</v>
      </c>
      <c r="AD200" t="e">
        <f>INDEX(VATSIM_Connections!$A:$AQ,MATCH($A200,VATSIM_Connections!$AR:$AR,0),COLUMN(AD200)-2)</f>
        <v>#N/A</v>
      </c>
      <c r="AE200" t="e">
        <f>INDEX(VATSIM_Connections!$A:$AQ,MATCH($A200,VATSIM_Connections!$AR:$AR,0),COLUMN(AE200)-2)</f>
        <v>#N/A</v>
      </c>
      <c r="AF200" t="e">
        <f>INDEX(VATSIM_Connections!$A:$AQ,MATCH($A200,VATSIM_Connections!$AR:$AR,0),COLUMN(AF200)-2)</f>
        <v>#N/A</v>
      </c>
      <c r="AG200" t="e">
        <f>INDEX(VATSIM_Connections!$A:$AQ,MATCH($A200,VATSIM_Connections!$AR:$AR,0),COLUMN(AG200)-2)</f>
        <v>#N/A</v>
      </c>
      <c r="AH200" t="e">
        <f>INDEX(VATSIM_Connections!$A:$AQ,MATCH($A200,VATSIM_Connections!$AR:$AR,0),COLUMN(AH200)-2)</f>
        <v>#N/A</v>
      </c>
      <c r="AI200" t="e">
        <f>INDEX(VATSIM_Connections!$A:$AQ,MATCH($A200,VATSIM_Connections!$AR:$AR,0),COLUMN(AI200)-2)</f>
        <v>#N/A</v>
      </c>
      <c r="AJ200" t="e">
        <f>INDEX(VATSIM_Connections!$A:$AQ,MATCH($A200,VATSIM_Connections!$AR:$AR,0),COLUMN(AJ200)-2)</f>
        <v>#N/A</v>
      </c>
      <c r="AK200" t="e">
        <f>INDEX(VATSIM_Connections!$A:$AQ,MATCH($A200,VATSIM_Connections!$AR:$AR,0),COLUMN(AK200)-2)</f>
        <v>#N/A</v>
      </c>
      <c r="AL200" t="e">
        <f>INDEX(VATSIM_Connections!$A:$AQ,MATCH($A200,VATSIM_Connections!$AR:$AR,0),COLUMN(AL200)-2)</f>
        <v>#N/A</v>
      </c>
      <c r="AM200" t="e">
        <f>INDEX(VATSIM_Connections!$A:$AQ,MATCH($A200,VATSIM_Connections!$AR:$AR,0),COLUMN(AM200)-2)</f>
        <v>#N/A</v>
      </c>
      <c r="AN200" t="e">
        <f>INDEX(VATSIM_Connections!$A:$AQ,MATCH($A200,VATSIM_Connections!$AR:$AR,0),COLUMN(AN200)-2)</f>
        <v>#N/A</v>
      </c>
      <c r="AO200" t="e">
        <f>INDEX(VATSIM_Connections!$A:$AQ,MATCH($A200,VATSIM_Connections!$AR:$AR,0),COLUMN(AO200)-2)</f>
        <v>#N/A</v>
      </c>
      <c r="AP200" t="e">
        <f>INDEX(VATSIM_Connections!$A:$AQ,MATCH($A200,VATSIM_Connections!$AR:$AR,0),COLUMN(AP200)-2)</f>
        <v>#N/A</v>
      </c>
      <c r="AQ200" t="e">
        <f>INDEX(VATSIM_Connections!$A:$AQ,MATCH($A200,VATSIM_Connections!$AR:$AR,0),COLUMN(AQ200)-2)</f>
        <v>#N/A</v>
      </c>
    </row>
    <row r="201" spans="1:43" x14ac:dyDescent="0.25">
      <c r="A201">
        <f t="shared" si="3"/>
        <v>200</v>
      </c>
      <c r="B201" t="e">
        <f>INDEX(VATSIM_Connections!$A:$AQ,MATCH($A201,VATSIM_Connections!$AR:$AR,0),COLUMN(A201))</f>
        <v>#N/A</v>
      </c>
      <c r="C201" t="e">
        <f>INDEX(VATSIM_Connections!$A:$AQ,MATCH($A201,VATSIM_Connections!$AR:$AR,0),COLUMN(B201))</f>
        <v>#N/A</v>
      </c>
      <c r="D201" t="e">
        <f>INDEX(DVA_Roster!$A:$I,MATCH(_xlfn.NUMBERVALUE($C201),DVA_Roster!$G:$G,0),2)</f>
        <v>#N/A</v>
      </c>
      <c r="E201" t="e">
        <f>INDEX(VATSIM_Connections!$A:$AQ,MATCH($A201,VATSIM_Connections!$AR:$AR,0),COLUMN(C201))</f>
        <v>#N/A</v>
      </c>
      <c r="F201" t="e">
        <f>INDEX(VATSIM_Connections!$A:$AQ,MATCH($A201,VATSIM_Connections!$AR:$AR,0),COLUMN(F201)-2)</f>
        <v>#N/A</v>
      </c>
      <c r="G201" t="e">
        <f>INDEX(VATSIM_Connections!$A:$AQ,MATCH($A201,VATSIM_Connections!$AR:$AR,0),COLUMN(G201)-2)</f>
        <v>#N/A</v>
      </c>
      <c r="H201" t="e">
        <f>INDEX(VATSIM_Connections!$A:$AQ,MATCH($A201,VATSIM_Connections!$AR:$AR,0),COLUMN(H201)-2)</f>
        <v>#N/A</v>
      </c>
      <c r="I201" t="e">
        <f>INDEX(VATSIM_Connections!$A:$AQ,MATCH($A201,VATSIM_Connections!$AR:$AR,0),COLUMN(I201)-2)</f>
        <v>#N/A</v>
      </c>
      <c r="J201" t="e">
        <f>INDEX(VATSIM_Connections!$A:$AQ,MATCH($A201,VATSIM_Connections!$AR:$AR,0),COLUMN(J201)-2)</f>
        <v>#N/A</v>
      </c>
      <c r="K201" t="e">
        <f>INDEX(VATSIM_Connections!$A:$AQ,MATCH($A201,VATSIM_Connections!$AR:$AR,0),COLUMN(K201)-2)</f>
        <v>#N/A</v>
      </c>
      <c r="L201" t="e">
        <f>INDEX(VATSIM_Connections!$A:$AQ,MATCH($A201,VATSIM_Connections!$AR:$AR,0),COLUMN(L201)-2)</f>
        <v>#N/A</v>
      </c>
      <c r="M201" t="e">
        <f>INDEX(VATSIM_Connections!$A:$AQ,MATCH($A201,VATSIM_Connections!$AR:$AR,0),COLUMN(M201)-2)</f>
        <v>#N/A</v>
      </c>
      <c r="N201" t="e">
        <f>INDEX(VATSIM_Connections!$A:$AQ,MATCH($A201,VATSIM_Connections!$AR:$AR,0),COLUMN(N201)-2)</f>
        <v>#N/A</v>
      </c>
      <c r="O201" t="e">
        <f>INDEX(VATSIM_Connections!$A:$AQ,MATCH($A201,VATSIM_Connections!$AR:$AR,0),COLUMN(O201)-2)</f>
        <v>#N/A</v>
      </c>
      <c r="P201" t="e">
        <f>INDEX(VATSIM_Connections!$A:$AQ,MATCH($A201,VATSIM_Connections!$AR:$AR,0),COLUMN(P201)-2)</f>
        <v>#N/A</v>
      </c>
      <c r="Q201" t="e">
        <f>INDEX(VATSIM_Connections!$A:$AQ,MATCH($A201,VATSIM_Connections!$AR:$AR,0),COLUMN(Q201)-2)</f>
        <v>#N/A</v>
      </c>
      <c r="R201" t="e">
        <f>INDEX(VATSIM_Connections!$A:$AQ,MATCH($A201,VATSIM_Connections!$AR:$AR,0),COLUMN(R201)-2)</f>
        <v>#N/A</v>
      </c>
      <c r="S201" t="e">
        <f>INDEX(VATSIM_Connections!$A:$AQ,MATCH($A201,VATSIM_Connections!$AR:$AR,0),COLUMN(S201)-2)</f>
        <v>#N/A</v>
      </c>
      <c r="T201" t="e">
        <f>INDEX(VATSIM_Connections!$A:$AQ,MATCH($A201,VATSIM_Connections!$AR:$AR,0),COLUMN(T201)-2)</f>
        <v>#N/A</v>
      </c>
      <c r="U201" t="e">
        <f>INDEX(VATSIM_Connections!$A:$AQ,MATCH($A201,VATSIM_Connections!$AR:$AR,0),COLUMN(U201)-2)</f>
        <v>#N/A</v>
      </c>
      <c r="V201" t="e">
        <f>INDEX(VATSIM_Connections!$A:$AQ,MATCH($A201,VATSIM_Connections!$AR:$AR,0),COLUMN(V201)-2)</f>
        <v>#N/A</v>
      </c>
      <c r="W201" t="e">
        <f>INDEX(VATSIM_Connections!$A:$AQ,MATCH($A201,VATSIM_Connections!$AR:$AR,0),COLUMN(W201)-2)</f>
        <v>#N/A</v>
      </c>
      <c r="X201" t="e">
        <f>INDEX(VATSIM_Connections!$A:$AQ,MATCH($A201,VATSIM_Connections!$AR:$AR,0),COLUMN(X201)-2)</f>
        <v>#N/A</v>
      </c>
      <c r="Y201" t="e">
        <f>INDEX(VATSIM_Connections!$A:$AQ,MATCH($A201,VATSIM_Connections!$AR:$AR,0),COLUMN(Y201)-2)</f>
        <v>#N/A</v>
      </c>
      <c r="Z201" t="e">
        <f>INDEX(VATSIM_Connections!$A:$AQ,MATCH($A201,VATSIM_Connections!$AR:$AR,0),COLUMN(Z201)-2)</f>
        <v>#N/A</v>
      </c>
      <c r="AA201" t="e">
        <f>INDEX(VATSIM_Connections!$A:$AQ,MATCH($A201,VATSIM_Connections!$AR:$AR,0),COLUMN(AA201)-2)</f>
        <v>#N/A</v>
      </c>
      <c r="AB201" t="e">
        <f>INDEX(VATSIM_Connections!$A:$AQ,MATCH($A201,VATSIM_Connections!$AR:$AR,0),COLUMN(AB201)-2)</f>
        <v>#N/A</v>
      </c>
      <c r="AC201" t="e">
        <f>INDEX(VATSIM_Connections!$A:$AQ,MATCH($A201,VATSIM_Connections!$AR:$AR,0),COLUMN(AC201)-2)</f>
        <v>#N/A</v>
      </c>
      <c r="AD201" t="e">
        <f>INDEX(VATSIM_Connections!$A:$AQ,MATCH($A201,VATSIM_Connections!$AR:$AR,0),COLUMN(AD201)-2)</f>
        <v>#N/A</v>
      </c>
      <c r="AE201" t="e">
        <f>INDEX(VATSIM_Connections!$A:$AQ,MATCH($A201,VATSIM_Connections!$AR:$AR,0),COLUMN(AE201)-2)</f>
        <v>#N/A</v>
      </c>
      <c r="AF201" t="e">
        <f>INDEX(VATSIM_Connections!$A:$AQ,MATCH($A201,VATSIM_Connections!$AR:$AR,0),COLUMN(AF201)-2)</f>
        <v>#N/A</v>
      </c>
      <c r="AG201" t="e">
        <f>INDEX(VATSIM_Connections!$A:$AQ,MATCH($A201,VATSIM_Connections!$AR:$AR,0),COLUMN(AG201)-2)</f>
        <v>#N/A</v>
      </c>
      <c r="AH201" t="e">
        <f>INDEX(VATSIM_Connections!$A:$AQ,MATCH($A201,VATSIM_Connections!$AR:$AR,0),COLUMN(AH201)-2)</f>
        <v>#N/A</v>
      </c>
      <c r="AI201" t="e">
        <f>INDEX(VATSIM_Connections!$A:$AQ,MATCH($A201,VATSIM_Connections!$AR:$AR,0),COLUMN(AI201)-2)</f>
        <v>#N/A</v>
      </c>
      <c r="AJ201" t="e">
        <f>INDEX(VATSIM_Connections!$A:$AQ,MATCH($A201,VATSIM_Connections!$AR:$AR,0),COLUMN(AJ201)-2)</f>
        <v>#N/A</v>
      </c>
      <c r="AK201" t="e">
        <f>INDEX(VATSIM_Connections!$A:$AQ,MATCH($A201,VATSIM_Connections!$AR:$AR,0),COLUMN(AK201)-2)</f>
        <v>#N/A</v>
      </c>
      <c r="AL201" t="e">
        <f>INDEX(VATSIM_Connections!$A:$AQ,MATCH($A201,VATSIM_Connections!$AR:$AR,0),COLUMN(AL201)-2)</f>
        <v>#N/A</v>
      </c>
      <c r="AM201" t="e">
        <f>INDEX(VATSIM_Connections!$A:$AQ,MATCH($A201,VATSIM_Connections!$AR:$AR,0),COLUMN(AM201)-2)</f>
        <v>#N/A</v>
      </c>
      <c r="AN201" t="e">
        <f>INDEX(VATSIM_Connections!$A:$AQ,MATCH($A201,VATSIM_Connections!$AR:$AR,0),COLUMN(AN201)-2)</f>
        <v>#N/A</v>
      </c>
      <c r="AO201" t="e">
        <f>INDEX(VATSIM_Connections!$A:$AQ,MATCH($A201,VATSIM_Connections!$AR:$AR,0),COLUMN(AO201)-2)</f>
        <v>#N/A</v>
      </c>
      <c r="AP201" t="e">
        <f>INDEX(VATSIM_Connections!$A:$AQ,MATCH($A201,VATSIM_Connections!$AR:$AR,0),COLUMN(AP201)-2)</f>
        <v>#N/A</v>
      </c>
      <c r="AQ201" t="e">
        <f>INDEX(VATSIM_Connections!$A:$AQ,MATCH($A201,VATSIM_Connections!$AR:$AR,0),COLUMN(AQ201)-2)</f>
        <v>#N/A</v>
      </c>
    </row>
    <row r="202" spans="1:43" x14ac:dyDescent="0.25">
      <c r="A202">
        <f t="shared" si="3"/>
        <v>201</v>
      </c>
      <c r="B202" t="e">
        <f>INDEX(VATSIM_Connections!$A:$AQ,MATCH($A202,VATSIM_Connections!$AR:$AR,0),COLUMN(A202))</f>
        <v>#N/A</v>
      </c>
      <c r="C202" t="e">
        <f>INDEX(VATSIM_Connections!$A:$AQ,MATCH($A202,VATSIM_Connections!$AR:$AR,0),COLUMN(B202))</f>
        <v>#N/A</v>
      </c>
      <c r="D202" t="e">
        <f>INDEX(DVA_Roster!$A:$I,MATCH(_xlfn.NUMBERVALUE($C202),DVA_Roster!$G:$G,0),2)</f>
        <v>#N/A</v>
      </c>
      <c r="E202" t="e">
        <f>INDEX(VATSIM_Connections!$A:$AQ,MATCH($A202,VATSIM_Connections!$AR:$AR,0),COLUMN(C202))</f>
        <v>#N/A</v>
      </c>
      <c r="F202" t="e">
        <f>INDEX(VATSIM_Connections!$A:$AQ,MATCH($A202,VATSIM_Connections!$AR:$AR,0),COLUMN(F202)-2)</f>
        <v>#N/A</v>
      </c>
      <c r="G202" t="e">
        <f>INDEX(VATSIM_Connections!$A:$AQ,MATCH($A202,VATSIM_Connections!$AR:$AR,0),COLUMN(G202)-2)</f>
        <v>#N/A</v>
      </c>
      <c r="H202" t="e">
        <f>INDEX(VATSIM_Connections!$A:$AQ,MATCH($A202,VATSIM_Connections!$AR:$AR,0),COLUMN(H202)-2)</f>
        <v>#N/A</v>
      </c>
      <c r="I202" t="e">
        <f>INDEX(VATSIM_Connections!$A:$AQ,MATCH($A202,VATSIM_Connections!$AR:$AR,0),COLUMN(I202)-2)</f>
        <v>#N/A</v>
      </c>
      <c r="J202" t="e">
        <f>INDEX(VATSIM_Connections!$A:$AQ,MATCH($A202,VATSIM_Connections!$AR:$AR,0),COLUMN(J202)-2)</f>
        <v>#N/A</v>
      </c>
      <c r="K202" t="e">
        <f>INDEX(VATSIM_Connections!$A:$AQ,MATCH($A202,VATSIM_Connections!$AR:$AR,0),COLUMN(K202)-2)</f>
        <v>#N/A</v>
      </c>
      <c r="L202" t="e">
        <f>INDEX(VATSIM_Connections!$A:$AQ,MATCH($A202,VATSIM_Connections!$AR:$AR,0),COLUMN(L202)-2)</f>
        <v>#N/A</v>
      </c>
      <c r="M202" t="e">
        <f>INDEX(VATSIM_Connections!$A:$AQ,MATCH($A202,VATSIM_Connections!$AR:$AR,0),COLUMN(M202)-2)</f>
        <v>#N/A</v>
      </c>
      <c r="N202" t="e">
        <f>INDEX(VATSIM_Connections!$A:$AQ,MATCH($A202,VATSIM_Connections!$AR:$AR,0),COLUMN(N202)-2)</f>
        <v>#N/A</v>
      </c>
      <c r="O202" t="e">
        <f>INDEX(VATSIM_Connections!$A:$AQ,MATCH($A202,VATSIM_Connections!$AR:$AR,0),COLUMN(O202)-2)</f>
        <v>#N/A</v>
      </c>
      <c r="P202" t="e">
        <f>INDEX(VATSIM_Connections!$A:$AQ,MATCH($A202,VATSIM_Connections!$AR:$AR,0),COLUMN(P202)-2)</f>
        <v>#N/A</v>
      </c>
      <c r="Q202" t="e">
        <f>INDEX(VATSIM_Connections!$A:$AQ,MATCH($A202,VATSIM_Connections!$AR:$AR,0),COLUMN(Q202)-2)</f>
        <v>#N/A</v>
      </c>
      <c r="R202" t="e">
        <f>INDEX(VATSIM_Connections!$A:$AQ,MATCH($A202,VATSIM_Connections!$AR:$AR,0),COLUMN(R202)-2)</f>
        <v>#N/A</v>
      </c>
      <c r="S202" t="e">
        <f>INDEX(VATSIM_Connections!$A:$AQ,MATCH($A202,VATSIM_Connections!$AR:$AR,0),COLUMN(S202)-2)</f>
        <v>#N/A</v>
      </c>
      <c r="T202" t="e">
        <f>INDEX(VATSIM_Connections!$A:$AQ,MATCH($A202,VATSIM_Connections!$AR:$AR,0),COLUMN(T202)-2)</f>
        <v>#N/A</v>
      </c>
      <c r="U202" t="e">
        <f>INDEX(VATSIM_Connections!$A:$AQ,MATCH($A202,VATSIM_Connections!$AR:$AR,0),COLUMN(U202)-2)</f>
        <v>#N/A</v>
      </c>
      <c r="V202" t="e">
        <f>INDEX(VATSIM_Connections!$A:$AQ,MATCH($A202,VATSIM_Connections!$AR:$AR,0),COLUMN(V202)-2)</f>
        <v>#N/A</v>
      </c>
      <c r="W202" t="e">
        <f>INDEX(VATSIM_Connections!$A:$AQ,MATCH($A202,VATSIM_Connections!$AR:$AR,0),COLUMN(W202)-2)</f>
        <v>#N/A</v>
      </c>
      <c r="X202" t="e">
        <f>INDEX(VATSIM_Connections!$A:$AQ,MATCH($A202,VATSIM_Connections!$AR:$AR,0),COLUMN(X202)-2)</f>
        <v>#N/A</v>
      </c>
      <c r="Y202" t="e">
        <f>INDEX(VATSIM_Connections!$A:$AQ,MATCH($A202,VATSIM_Connections!$AR:$AR,0),COLUMN(Y202)-2)</f>
        <v>#N/A</v>
      </c>
      <c r="Z202" t="e">
        <f>INDEX(VATSIM_Connections!$A:$AQ,MATCH($A202,VATSIM_Connections!$AR:$AR,0),COLUMN(Z202)-2)</f>
        <v>#N/A</v>
      </c>
      <c r="AA202" t="e">
        <f>INDEX(VATSIM_Connections!$A:$AQ,MATCH($A202,VATSIM_Connections!$AR:$AR,0),COLUMN(AA202)-2)</f>
        <v>#N/A</v>
      </c>
      <c r="AB202" t="e">
        <f>INDEX(VATSIM_Connections!$A:$AQ,MATCH($A202,VATSIM_Connections!$AR:$AR,0),COLUMN(AB202)-2)</f>
        <v>#N/A</v>
      </c>
      <c r="AC202" t="e">
        <f>INDEX(VATSIM_Connections!$A:$AQ,MATCH($A202,VATSIM_Connections!$AR:$AR,0),COLUMN(AC202)-2)</f>
        <v>#N/A</v>
      </c>
      <c r="AD202" t="e">
        <f>INDEX(VATSIM_Connections!$A:$AQ,MATCH($A202,VATSIM_Connections!$AR:$AR,0),COLUMN(AD202)-2)</f>
        <v>#N/A</v>
      </c>
      <c r="AE202" t="e">
        <f>INDEX(VATSIM_Connections!$A:$AQ,MATCH($A202,VATSIM_Connections!$AR:$AR,0),COLUMN(AE202)-2)</f>
        <v>#N/A</v>
      </c>
      <c r="AF202" t="e">
        <f>INDEX(VATSIM_Connections!$A:$AQ,MATCH($A202,VATSIM_Connections!$AR:$AR,0),COLUMN(AF202)-2)</f>
        <v>#N/A</v>
      </c>
      <c r="AG202" t="e">
        <f>INDEX(VATSIM_Connections!$A:$AQ,MATCH($A202,VATSIM_Connections!$AR:$AR,0),COLUMN(AG202)-2)</f>
        <v>#N/A</v>
      </c>
      <c r="AH202" t="e">
        <f>INDEX(VATSIM_Connections!$A:$AQ,MATCH($A202,VATSIM_Connections!$AR:$AR,0),COLUMN(AH202)-2)</f>
        <v>#N/A</v>
      </c>
      <c r="AI202" t="e">
        <f>INDEX(VATSIM_Connections!$A:$AQ,MATCH($A202,VATSIM_Connections!$AR:$AR,0),COLUMN(AI202)-2)</f>
        <v>#N/A</v>
      </c>
      <c r="AJ202" t="e">
        <f>INDEX(VATSIM_Connections!$A:$AQ,MATCH($A202,VATSIM_Connections!$AR:$AR,0),COLUMN(AJ202)-2)</f>
        <v>#N/A</v>
      </c>
      <c r="AK202" t="e">
        <f>INDEX(VATSIM_Connections!$A:$AQ,MATCH($A202,VATSIM_Connections!$AR:$AR,0),COLUMN(AK202)-2)</f>
        <v>#N/A</v>
      </c>
      <c r="AL202" t="e">
        <f>INDEX(VATSIM_Connections!$A:$AQ,MATCH($A202,VATSIM_Connections!$AR:$AR,0),COLUMN(AL202)-2)</f>
        <v>#N/A</v>
      </c>
      <c r="AM202" t="e">
        <f>INDEX(VATSIM_Connections!$A:$AQ,MATCH($A202,VATSIM_Connections!$AR:$AR,0),COLUMN(AM202)-2)</f>
        <v>#N/A</v>
      </c>
      <c r="AN202" t="e">
        <f>INDEX(VATSIM_Connections!$A:$AQ,MATCH($A202,VATSIM_Connections!$AR:$AR,0),COLUMN(AN202)-2)</f>
        <v>#N/A</v>
      </c>
      <c r="AO202" t="e">
        <f>INDEX(VATSIM_Connections!$A:$AQ,MATCH($A202,VATSIM_Connections!$AR:$AR,0),COLUMN(AO202)-2)</f>
        <v>#N/A</v>
      </c>
      <c r="AP202" t="e">
        <f>INDEX(VATSIM_Connections!$A:$AQ,MATCH($A202,VATSIM_Connections!$AR:$AR,0),COLUMN(AP202)-2)</f>
        <v>#N/A</v>
      </c>
      <c r="AQ202" t="e">
        <f>INDEX(VATSIM_Connections!$A:$AQ,MATCH($A202,VATSIM_Connections!$AR:$AR,0),COLUMN(AQ202)-2)</f>
        <v>#N/A</v>
      </c>
    </row>
    <row r="203" spans="1:43" x14ac:dyDescent="0.25">
      <c r="A203">
        <f t="shared" si="3"/>
        <v>202</v>
      </c>
      <c r="B203" t="e">
        <f>INDEX(VATSIM_Connections!$A:$AQ,MATCH($A203,VATSIM_Connections!$AR:$AR,0),COLUMN(A203))</f>
        <v>#N/A</v>
      </c>
      <c r="C203" t="e">
        <f>INDEX(VATSIM_Connections!$A:$AQ,MATCH($A203,VATSIM_Connections!$AR:$AR,0),COLUMN(B203))</f>
        <v>#N/A</v>
      </c>
      <c r="D203" t="e">
        <f>INDEX(DVA_Roster!$A:$I,MATCH(_xlfn.NUMBERVALUE($C203),DVA_Roster!$G:$G,0),2)</f>
        <v>#N/A</v>
      </c>
      <c r="E203" t="e">
        <f>INDEX(VATSIM_Connections!$A:$AQ,MATCH($A203,VATSIM_Connections!$AR:$AR,0),COLUMN(C203))</f>
        <v>#N/A</v>
      </c>
      <c r="F203" t="e">
        <f>INDEX(VATSIM_Connections!$A:$AQ,MATCH($A203,VATSIM_Connections!$AR:$AR,0),COLUMN(F203)-2)</f>
        <v>#N/A</v>
      </c>
      <c r="G203" t="e">
        <f>INDEX(VATSIM_Connections!$A:$AQ,MATCH($A203,VATSIM_Connections!$AR:$AR,0),COLUMN(G203)-2)</f>
        <v>#N/A</v>
      </c>
      <c r="H203" t="e">
        <f>INDEX(VATSIM_Connections!$A:$AQ,MATCH($A203,VATSIM_Connections!$AR:$AR,0),COLUMN(H203)-2)</f>
        <v>#N/A</v>
      </c>
      <c r="I203" t="e">
        <f>INDEX(VATSIM_Connections!$A:$AQ,MATCH($A203,VATSIM_Connections!$AR:$AR,0),COLUMN(I203)-2)</f>
        <v>#N/A</v>
      </c>
      <c r="J203" t="e">
        <f>INDEX(VATSIM_Connections!$A:$AQ,MATCH($A203,VATSIM_Connections!$AR:$AR,0),COLUMN(J203)-2)</f>
        <v>#N/A</v>
      </c>
      <c r="K203" t="e">
        <f>INDEX(VATSIM_Connections!$A:$AQ,MATCH($A203,VATSIM_Connections!$AR:$AR,0),COLUMN(K203)-2)</f>
        <v>#N/A</v>
      </c>
      <c r="L203" t="e">
        <f>INDEX(VATSIM_Connections!$A:$AQ,MATCH($A203,VATSIM_Connections!$AR:$AR,0),COLUMN(L203)-2)</f>
        <v>#N/A</v>
      </c>
      <c r="M203" t="e">
        <f>INDEX(VATSIM_Connections!$A:$AQ,MATCH($A203,VATSIM_Connections!$AR:$AR,0),COLUMN(M203)-2)</f>
        <v>#N/A</v>
      </c>
      <c r="N203" t="e">
        <f>INDEX(VATSIM_Connections!$A:$AQ,MATCH($A203,VATSIM_Connections!$AR:$AR,0),COLUMN(N203)-2)</f>
        <v>#N/A</v>
      </c>
      <c r="O203" t="e">
        <f>INDEX(VATSIM_Connections!$A:$AQ,MATCH($A203,VATSIM_Connections!$AR:$AR,0),COLUMN(O203)-2)</f>
        <v>#N/A</v>
      </c>
      <c r="P203" t="e">
        <f>INDEX(VATSIM_Connections!$A:$AQ,MATCH($A203,VATSIM_Connections!$AR:$AR,0),COLUMN(P203)-2)</f>
        <v>#N/A</v>
      </c>
      <c r="Q203" t="e">
        <f>INDEX(VATSIM_Connections!$A:$AQ,MATCH($A203,VATSIM_Connections!$AR:$AR,0),COLUMN(Q203)-2)</f>
        <v>#N/A</v>
      </c>
      <c r="R203" t="e">
        <f>INDEX(VATSIM_Connections!$A:$AQ,MATCH($A203,VATSIM_Connections!$AR:$AR,0),COLUMN(R203)-2)</f>
        <v>#N/A</v>
      </c>
      <c r="S203" t="e">
        <f>INDEX(VATSIM_Connections!$A:$AQ,MATCH($A203,VATSIM_Connections!$AR:$AR,0),COLUMN(S203)-2)</f>
        <v>#N/A</v>
      </c>
      <c r="T203" t="e">
        <f>INDEX(VATSIM_Connections!$A:$AQ,MATCH($A203,VATSIM_Connections!$AR:$AR,0),COLUMN(T203)-2)</f>
        <v>#N/A</v>
      </c>
      <c r="U203" t="e">
        <f>INDEX(VATSIM_Connections!$A:$AQ,MATCH($A203,VATSIM_Connections!$AR:$AR,0),COLUMN(U203)-2)</f>
        <v>#N/A</v>
      </c>
      <c r="V203" t="e">
        <f>INDEX(VATSIM_Connections!$A:$AQ,MATCH($A203,VATSIM_Connections!$AR:$AR,0),COLUMN(V203)-2)</f>
        <v>#N/A</v>
      </c>
      <c r="W203" t="e">
        <f>INDEX(VATSIM_Connections!$A:$AQ,MATCH($A203,VATSIM_Connections!$AR:$AR,0),COLUMN(W203)-2)</f>
        <v>#N/A</v>
      </c>
      <c r="X203" t="e">
        <f>INDEX(VATSIM_Connections!$A:$AQ,MATCH($A203,VATSIM_Connections!$AR:$AR,0),COLUMN(X203)-2)</f>
        <v>#N/A</v>
      </c>
      <c r="Y203" t="e">
        <f>INDEX(VATSIM_Connections!$A:$AQ,MATCH($A203,VATSIM_Connections!$AR:$AR,0),COLUMN(Y203)-2)</f>
        <v>#N/A</v>
      </c>
      <c r="Z203" t="e">
        <f>INDEX(VATSIM_Connections!$A:$AQ,MATCH($A203,VATSIM_Connections!$AR:$AR,0),COLUMN(Z203)-2)</f>
        <v>#N/A</v>
      </c>
      <c r="AA203" t="e">
        <f>INDEX(VATSIM_Connections!$A:$AQ,MATCH($A203,VATSIM_Connections!$AR:$AR,0),COLUMN(AA203)-2)</f>
        <v>#N/A</v>
      </c>
      <c r="AB203" t="e">
        <f>INDEX(VATSIM_Connections!$A:$AQ,MATCH($A203,VATSIM_Connections!$AR:$AR,0),COLUMN(AB203)-2)</f>
        <v>#N/A</v>
      </c>
      <c r="AC203" t="e">
        <f>INDEX(VATSIM_Connections!$A:$AQ,MATCH($A203,VATSIM_Connections!$AR:$AR,0),COLUMN(AC203)-2)</f>
        <v>#N/A</v>
      </c>
      <c r="AD203" t="e">
        <f>INDEX(VATSIM_Connections!$A:$AQ,MATCH($A203,VATSIM_Connections!$AR:$AR,0),COLUMN(AD203)-2)</f>
        <v>#N/A</v>
      </c>
      <c r="AE203" t="e">
        <f>INDEX(VATSIM_Connections!$A:$AQ,MATCH($A203,VATSIM_Connections!$AR:$AR,0),COLUMN(AE203)-2)</f>
        <v>#N/A</v>
      </c>
      <c r="AF203" t="e">
        <f>INDEX(VATSIM_Connections!$A:$AQ,MATCH($A203,VATSIM_Connections!$AR:$AR,0),COLUMN(AF203)-2)</f>
        <v>#N/A</v>
      </c>
      <c r="AG203" t="e">
        <f>INDEX(VATSIM_Connections!$A:$AQ,MATCH($A203,VATSIM_Connections!$AR:$AR,0),COLUMN(AG203)-2)</f>
        <v>#N/A</v>
      </c>
      <c r="AH203" t="e">
        <f>INDEX(VATSIM_Connections!$A:$AQ,MATCH($A203,VATSIM_Connections!$AR:$AR,0),COLUMN(AH203)-2)</f>
        <v>#N/A</v>
      </c>
      <c r="AI203" t="e">
        <f>INDEX(VATSIM_Connections!$A:$AQ,MATCH($A203,VATSIM_Connections!$AR:$AR,0),COLUMN(AI203)-2)</f>
        <v>#N/A</v>
      </c>
      <c r="AJ203" t="e">
        <f>INDEX(VATSIM_Connections!$A:$AQ,MATCH($A203,VATSIM_Connections!$AR:$AR,0),COLUMN(AJ203)-2)</f>
        <v>#N/A</v>
      </c>
      <c r="AK203" t="e">
        <f>INDEX(VATSIM_Connections!$A:$AQ,MATCH($A203,VATSIM_Connections!$AR:$AR,0),COLUMN(AK203)-2)</f>
        <v>#N/A</v>
      </c>
      <c r="AL203" t="e">
        <f>INDEX(VATSIM_Connections!$A:$AQ,MATCH($A203,VATSIM_Connections!$AR:$AR,0),COLUMN(AL203)-2)</f>
        <v>#N/A</v>
      </c>
      <c r="AM203" t="e">
        <f>INDEX(VATSIM_Connections!$A:$AQ,MATCH($A203,VATSIM_Connections!$AR:$AR,0),COLUMN(AM203)-2)</f>
        <v>#N/A</v>
      </c>
      <c r="AN203" t="e">
        <f>INDEX(VATSIM_Connections!$A:$AQ,MATCH($A203,VATSIM_Connections!$AR:$AR,0),COLUMN(AN203)-2)</f>
        <v>#N/A</v>
      </c>
      <c r="AO203" t="e">
        <f>INDEX(VATSIM_Connections!$A:$AQ,MATCH($A203,VATSIM_Connections!$AR:$AR,0),COLUMN(AO203)-2)</f>
        <v>#N/A</v>
      </c>
      <c r="AP203" t="e">
        <f>INDEX(VATSIM_Connections!$A:$AQ,MATCH($A203,VATSIM_Connections!$AR:$AR,0),COLUMN(AP203)-2)</f>
        <v>#N/A</v>
      </c>
      <c r="AQ203" t="e">
        <f>INDEX(VATSIM_Connections!$A:$AQ,MATCH($A203,VATSIM_Connections!$AR:$AR,0),COLUMN(AQ203)-2)</f>
        <v>#N/A</v>
      </c>
    </row>
    <row r="204" spans="1:43" x14ac:dyDescent="0.25">
      <c r="A204">
        <f t="shared" si="3"/>
        <v>203</v>
      </c>
      <c r="B204" t="e">
        <f>INDEX(VATSIM_Connections!$A:$AQ,MATCH($A204,VATSIM_Connections!$AR:$AR,0),COLUMN(A204))</f>
        <v>#N/A</v>
      </c>
      <c r="C204" t="e">
        <f>INDEX(VATSIM_Connections!$A:$AQ,MATCH($A204,VATSIM_Connections!$AR:$AR,0),COLUMN(B204))</f>
        <v>#N/A</v>
      </c>
      <c r="D204" t="e">
        <f>INDEX(DVA_Roster!$A:$I,MATCH(_xlfn.NUMBERVALUE($C204),DVA_Roster!$G:$G,0),2)</f>
        <v>#N/A</v>
      </c>
      <c r="E204" t="e">
        <f>INDEX(VATSIM_Connections!$A:$AQ,MATCH($A204,VATSIM_Connections!$AR:$AR,0),COLUMN(C204))</f>
        <v>#N/A</v>
      </c>
      <c r="F204" t="e">
        <f>INDEX(VATSIM_Connections!$A:$AQ,MATCH($A204,VATSIM_Connections!$AR:$AR,0),COLUMN(F204)-2)</f>
        <v>#N/A</v>
      </c>
      <c r="G204" t="e">
        <f>INDEX(VATSIM_Connections!$A:$AQ,MATCH($A204,VATSIM_Connections!$AR:$AR,0),COLUMN(G204)-2)</f>
        <v>#N/A</v>
      </c>
      <c r="H204" t="e">
        <f>INDEX(VATSIM_Connections!$A:$AQ,MATCH($A204,VATSIM_Connections!$AR:$AR,0),COLUMN(H204)-2)</f>
        <v>#N/A</v>
      </c>
      <c r="I204" t="e">
        <f>INDEX(VATSIM_Connections!$A:$AQ,MATCH($A204,VATSIM_Connections!$AR:$AR,0),COLUMN(I204)-2)</f>
        <v>#N/A</v>
      </c>
      <c r="J204" t="e">
        <f>INDEX(VATSIM_Connections!$A:$AQ,MATCH($A204,VATSIM_Connections!$AR:$AR,0),COLUMN(J204)-2)</f>
        <v>#N/A</v>
      </c>
      <c r="K204" t="e">
        <f>INDEX(VATSIM_Connections!$A:$AQ,MATCH($A204,VATSIM_Connections!$AR:$AR,0),COLUMN(K204)-2)</f>
        <v>#N/A</v>
      </c>
      <c r="L204" t="e">
        <f>INDEX(VATSIM_Connections!$A:$AQ,MATCH($A204,VATSIM_Connections!$AR:$AR,0),COLUMN(L204)-2)</f>
        <v>#N/A</v>
      </c>
      <c r="M204" t="e">
        <f>INDEX(VATSIM_Connections!$A:$AQ,MATCH($A204,VATSIM_Connections!$AR:$AR,0),COLUMN(M204)-2)</f>
        <v>#N/A</v>
      </c>
      <c r="N204" t="e">
        <f>INDEX(VATSIM_Connections!$A:$AQ,MATCH($A204,VATSIM_Connections!$AR:$AR,0),COLUMN(N204)-2)</f>
        <v>#N/A</v>
      </c>
      <c r="O204" t="e">
        <f>INDEX(VATSIM_Connections!$A:$AQ,MATCH($A204,VATSIM_Connections!$AR:$AR,0),COLUMN(O204)-2)</f>
        <v>#N/A</v>
      </c>
      <c r="P204" t="e">
        <f>INDEX(VATSIM_Connections!$A:$AQ,MATCH($A204,VATSIM_Connections!$AR:$AR,0),COLUMN(P204)-2)</f>
        <v>#N/A</v>
      </c>
      <c r="Q204" t="e">
        <f>INDEX(VATSIM_Connections!$A:$AQ,MATCH($A204,VATSIM_Connections!$AR:$AR,0),COLUMN(Q204)-2)</f>
        <v>#N/A</v>
      </c>
      <c r="R204" t="e">
        <f>INDEX(VATSIM_Connections!$A:$AQ,MATCH($A204,VATSIM_Connections!$AR:$AR,0),COLUMN(R204)-2)</f>
        <v>#N/A</v>
      </c>
      <c r="S204" t="e">
        <f>INDEX(VATSIM_Connections!$A:$AQ,MATCH($A204,VATSIM_Connections!$AR:$AR,0),COLUMN(S204)-2)</f>
        <v>#N/A</v>
      </c>
      <c r="T204" t="e">
        <f>INDEX(VATSIM_Connections!$A:$AQ,MATCH($A204,VATSIM_Connections!$AR:$AR,0),COLUMN(T204)-2)</f>
        <v>#N/A</v>
      </c>
      <c r="U204" t="e">
        <f>INDEX(VATSIM_Connections!$A:$AQ,MATCH($A204,VATSIM_Connections!$AR:$AR,0),COLUMN(U204)-2)</f>
        <v>#N/A</v>
      </c>
      <c r="V204" t="e">
        <f>INDEX(VATSIM_Connections!$A:$AQ,MATCH($A204,VATSIM_Connections!$AR:$AR,0),COLUMN(V204)-2)</f>
        <v>#N/A</v>
      </c>
      <c r="W204" t="e">
        <f>INDEX(VATSIM_Connections!$A:$AQ,MATCH($A204,VATSIM_Connections!$AR:$AR,0),COLUMN(W204)-2)</f>
        <v>#N/A</v>
      </c>
      <c r="X204" t="e">
        <f>INDEX(VATSIM_Connections!$A:$AQ,MATCH($A204,VATSIM_Connections!$AR:$AR,0),COLUMN(X204)-2)</f>
        <v>#N/A</v>
      </c>
      <c r="Y204" t="e">
        <f>INDEX(VATSIM_Connections!$A:$AQ,MATCH($A204,VATSIM_Connections!$AR:$AR,0),COLUMN(Y204)-2)</f>
        <v>#N/A</v>
      </c>
      <c r="Z204" t="e">
        <f>INDEX(VATSIM_Connections!$A:$AQ,MATCH($A204,VATSIM_Connections!$AR:$AR,0),COLUMN(Z204)-2)</f>
        <v>#N/A</v>
      </c>
      <c r="AA204" t="e">
        <f>INDEX(VATSIM_Connections!$A:$AQ,MATCH($A204,VATSIM_Connections!$AR:$AR,0),COLUMN(AA204)-2)</f>
        <v>#N/A</v>
      </c>
      <c r="AB204" t="e">
        <f>INDEX(VATSIM_Connections!$A:$AQ,MATCH($A204,VATSIM_Connections!$AR:$AR,0),COLUMN(AB204)-2)</f>
        <v>#N/A</v>
      </c>
      <c r="AC204" t="e">
        <f>INDEX(VATSIM_Connections!$A:$AQ,MATCH($A204,VATSIM_Connections!$AR:$AR,0),COLUMN(AC204)-2)</f>
        <v>#N/A</v>
      </c>
      <c r="AD204" t="e">
        <f>INDEX(VATSIM_Connections!$A:$AQ,MATCH($A204,VATSIM_Connections!$AR:$AR,0),COLUMN(AD204)-2)</f>
        <v>#N/A</v>
      </c>
      <c r="AE204" t="e">
        <f>INDEX(VATSIM_Connections!$A:$AQ,MATCH($A204,VATSIM_Connections!$AR:$AR,0),COLUMN(AE204)-2)</f>
        <v>#N/A</v>
      </c>
      <c r="AF204" t="e">
        <f>INDEX(VATSIM_Connections!$A:$AQ,MATCH($A204,VATSIM_Connections!$AR:$AR,0),COLUMN(AF204)-2)</f>
        <v>#N/A</v>
      </c>
      <c r="AG204" t="e">
        <f>INDEX(VATSIM_Connections!$A:$AQ,MATCH($A204,VATSIM_Connections!$AR:$AR,0),COLUMN(AG204)-2)</f>
        <v>#N/A</v>
      </c>
      <c r="AH204" t="e">
        <f>INDEX(VATSIM_Connections!$A:$AQ,MATCH($A204,VATSIM_Connections!$AR:$AR,0),COLUMN(AH204)-2)</f>
        <v>#N/A</v>
      </c>
      <c r="AI204" t="e">
        <f>INDEX(VATSIM_Connections!$A:$AQ,MATCH($A204,VATSIM_Connections!$AR:$AR,0),COLUMN(AI204)-2)</f>
        <v>#N/A</v>
      </c>
      <c r="AJ204" t="e">
        <f>INDEX(VATSIM_Connections!$A:$AQ,MATCH($A204,VATSIM_Connections!$AR:$AR,0),COLUMN(AJ204)-2)</f>
        <v>#N/A</v>
      </c>
      <c r="AK204" t="e">
        <f>INDEX(VATSIM_Connections!$A:$AQ,MATCH($A204,VATSIM_Connections!$AR:$AR,0),COLUMN(AK204)-2)</f>
        <v>#N/A</v>
      </c>
      <c r="AL204" t="e">
        <f>INDEX(VATSIM_Connections!$A:$AQ,MATCH($A204,VATSIM_Connections!$AR:$AR,0),COLUMN(AL204)-2)</f>
        <v>#N/A</v>
      </c>
      <c r="AM204" t="e">
        <f>INDEX(VATSIM_Connections!$A:$AQ,MATCH($A204,VATSIM_Connections!$AR:$AR,0),COLUMN(AM204)-2)</f>
        <v>#N/A</v>
      </c>
      <c r="AN204" t="e">
        <f>INDEX(VATSIM_Connections!$A:$AQ,MATCH($A204,VATSIM_Connections!$AR:$AR,0),COLUMN(AN204)-2)</f>
        <v>#N/A</v>
      </c>
      <c r="AO204" t="e">
        <f>INDEX(VATSIM_Connections!$A:$AQ,MATCH($A204,VATSIM_Connections!$AR:$AR,0),COLUMN(AO204)-2)</f>
        <v>#N/A</v>
      </c>
      <c r="AP204" t="e">
        <f>INDEX(VATSIM_Connections!$A:$AQ,MATCH($A204,VATSIM_Connections!$AR:$AR,0),COLUMN(AP204)-2)</f>
        <v>#N/A</v>
      </c>
      <c r="AQ204" t="e">
        <f>INDEX(VATSIM_Connections!$A:$AQ,MATCH($A204,VATSIM_Connections!$AR:$AR,0),COLUMN(AQ204)-2)</f>
        <v>#N/A</v>
      </c>
    </row>
    <row r="205" spans="1:43" x14ac:dyDescent="0.25">
      <c r="A205">
        <f t="shared" si="3"/>
        <v>204</v>
      </c>
      <c r="B205" t="e">
        <f>INDEX(VATSIM_Connections!$A:$AQ,MATCH($A205,VATSIM_Connections!$AR:$AR,0),COLUMN(A205))</f>
        <v>#N/A</v>
      </c>
      <c r="C205" t="e">
        <f>INDEX(VATSIM_Connections!$A:$AQ,MATCH($A205,VATSIM_Connections!$AR:$AR,0),COLUMN(B205))</f>
        <v>#N/A</v>
      </c>
      <c r="D205" t="e">
        <f>INDEX(DVA_Roster!$A:$I,MATCH(_xlfn.NUMBERVALUE($C205),DVA_Roster!$G:$G,0),2)</f>
        <v>#N/A</v>
      </c>
      <c r="E205" t="e">
        <f>INDEX(VATSIM_Connections!$A:$AQ,MATCH($A205,VATSIM_Connections!$AR:$AR,0),COLUMN(C205))</f>
        <v>#N/A</v>
      </c>
      <c r="F205" t="e">
        <f>INDEX(VATSIM_Connections!$A:$AQ,MATCH($A205,VATSIM_Connections!$AR:$AR,0),COLUMN(F205)-2)</f>
        <v>#N/A</v>
      </c>
      <c r="G205" t="e">
        <f>INDEX(VATSIM_Connections!$A:$AQ,MATCH($A205,VATSIM_Connections!$AR:$AR,0),COLUMN(G205)-2)</f>
        <v>#N/A</v>
      </c>
      <c r="H205" t="e">
        <f>INDEX(VATSIM_Connections!$A:$AQ,MATCH($A205,VATSIM_Connections!$AR:$AR,0),COLUMN(H205)-2)</f>
        <v>#N/A</v>
      </c>
      <c r="I205" t="e">
        <f>INDEX(VATSIM_Connections!$A:$AQ,MATCH($A205,VATSIM_Connections!$AR:$AR,0),COLUMN(I205)-2)</f>
        <v>#N/A</v>
      </c>
      <c r="J205" t="e">
        <f>INDEX(VATSIM_Connections!$A:$AQ,MATCH($A205,VATSIM_Connections!$AR:$AR,0),COLUMN(J205)-2)</f>
        <v>#N/A</v>
      </c>
      <c r="K205" t="e">
        <f>INDEX(VATSIM_Connections!$A:$AQ,MATCH($A205,VATSIM_Connections!$AR:$AR,0),COLUMN(K205)-2)</f>
        <v>#N/A</v>
      </c>
      <c r="L205" t="e">
        <f>INDEX(VATSIM_Connections!$A:$AQ,MATCH($A205,VATSIM_Connections!$AR:$AR,0),COLUMN(L205)-2)</f>
        <v>#N/A</v>
      </c>
      <c r="M205" t="e">
        <f>INDEX(VATSIM_Connections!$A:$AQ,MATCH($A205,VATSIM_Connections!$AR:$AR,0),COLUMN(M205)-2)</f>
        <v>#N/A</v>
      </c>
      <c r="N205" t="e">
        <f>INDEX(VATSIM_Connections!$A:$AQ,MATCH($A205,VATSIM_Connections!$AR:$AR,0),COLUMN(N205)-2)</f>
        <v>#N/A</v>
      </c>
      <c r="O205" t="e">
        <f>INDEX(VATSIM_Connections!$A:$AQ,MATCH($A205,VATSIM_Connections!$AR:$AR,0),COLUMN(O205)-2)</f>
        <v>#N/A</v>
      </c>
      <c r="P205" t="e">
        <f>INDEX(VATSIM_Connections!$A:$AQ,MATCH($A205,VATSIM_Connections!$AR:$AR,0),COLUMN(P205)-2)</f>
        <v>#N/A</v>
      </c>
      <c r="Q205" t="e">
        <f>INDEX(VATSIM_Connections!$A:$AQ,MATCH($A205,VATSIM_Connections!$AR:$AR,0),COLUMN(Q205)-2)</f>
        <v>#N/A</v>
      </c>
      <c r="R205" t="e">
        <f>INDEX(VATSIM_Connections!$A:$AQ,MATCH($A205,VATSIM_Connections!$AR:$AR,0),COLUMN(R205)-2)</f>
        <v>#N/A</v>
      </c>
      <c r="S205" t="e">
        <f>INDEX(VATSIM_Connections!$A:$AQ,MATCH($A205,VATSIM_Connections!$AR:$AR,0),COLUMN(S205)-2)</f>
        <v>#N/A</v>
      </c>
      <c r="T205" t="e">
        <f>INDEX(VATSIM_Connections!$A:$AQ,MATCH($A205,VATSIM_Connections!$AR:$AR,0),COLUMN(T205)-2)</f>
        <v>#N/A</v>
      </c>
      <c r="U205" t="e">
        <f>INDEX(VATSIM_Connections!$A:$AQ,MATCH($A205,VATSIM_Connections!$AR:$AR,0),COLUMN(U205)-2)</f>
        <v>#N/A</v>
      </c>
      <c r="V205" t="e">
        <f>INDEX(VATSIM_Connections!$A:$AQ,MATCH($A205,VATSIM_Connections!$AR:$AR,0),COLUMN(V205)-2)</f>
        <v>#N/A</v>
      </c>
      <c r="W205" t="e">
        <f>INDEX(VATSIM_Connections!$A:$AQ,MATCH($A205,VATSIM_Connections!$AR:$AR,0),COLUMN(W205)-2)</f>
        <v>#N/A</v>
      </c>
      <c r="X205" t="e">
        <f>INDEX(VATSIM_Connections!$A:$AQ,MATCH($A205,VATSIM_Connections!$AR:$AR,0),COLUMN(X205)-2)</f>
        <v>#N/A</v>
      </c>
      <c r="Y205" t="e">
        <f>INDEX(VATSIM_Connections!$A:$AQ,MATCH($A205,VATSIM_Connections!$AR:$AR,0),COLUMN(Y205)-2)</f>
        <v>#N/A</v>
      </c>
      <c r="Z205" t="e">
        <f>INDEX(VATSIM_Connections!$A:$AQ,MATCH($A205,VATSIM_Connections!$AR:$AR,0),COLUMN(Z205)-2)</f>
        <v>#N/A</v>
      </c>
      <c r="AA205" t="e">
        <f>INDEX(VATSIM_Connections!$A:$AQ,MATCH($A205,VATSIM_Connections!$AR:$AR,0),COLUMN(AA205)-2)</f>
        <v>#N/A</v>
      </c>
      <c r="AB205" t="e">
        <f>INDEX(VATSIM_Connections!$A:$AQ,MATCH($A205,VATSIM_Connections!$AR:$AR,0),COLUMN(AB205)-2)</f>
        <v>#N/A</v>
      </c>
      <c r="AC205" t="e">
        <f>INDEX(VATSIM_Connections!$A:$AQ,MATCH($A205,VATSIM_Connections!$AR:$AR,0),COLUMN(AC205)-2)</f>
        <v>#N/A</v>
      </c>
      <c r="AD205" t="e">
        <f>INDEX(VATSIM_Connections!$A:$AQ,MATCH($A205,VATSIM_Connections!$AR:$AR,0),COLUMN(AD205)-2)</f>
        <v>#N/A</v>
      </c>
      <c r="AE205" t="e">
        <f>INDEX(VATSIM_Connections!$A:$AQ,MATCH($A205,VATSIM_Connections!$AR:$AR,0),COLUMN(AE205)-2)</f>
        <v>#N/A</v>
      </c>
      <c r="AF205" t="e">
        <f>INDEX(VATSIM_Connections!$A:$AQ,MATCH($A205,VATSIM_Connections!$AR:$AR,0),COLUMN(AF205)-2)</f>
        <v>#N/A</v>
      </c>
      <c r="AG205" t="e">
        <f>INDEX(VATSIM_Connections!$A:$AQ,MATCH($A205,VATSIM_Connections!$AR:$AR,0),COLUMN(AG205)-2)</f>
        <v>#N/A</v>
      </c>
      <c r="AH205" t="e">
        <f>INDEX(VATSIM_Connections!$A:$AQ,MATCH($A205,VATSIM_Connections!$AR:$AR,0),COLUMN(AH205)-2)</f>
        <v>#N/A</v>
      </c>
      <c r="AI205" t="e">
        <f>INDEX(VATSIM_Connections!$A:$AQ,MATCH($A205,VATSIM_Connections!$AR:$AR,0),COLUMN(AI205)-2)</f>
        <v>#N/A</v>
      </c>
      <c r="AJ205" t="e">
        <f>INDEX(VATSIM_Connections!$A:$AQ,MATCH($A205,VATSIM_Connections!$AR:$AR,0),COLUMN(AJ205)-2)</f>
        <v>#N/A</v>
      </c>
      <c r="AK205" t="e">
        <f>INDEX(VATSIM_Connections!$A:$AQ,MATCH($A205,VATSIM_Connections!$AR:$AR,0),COLUMN(AK205)-2)</f>
        <v>#N/A</v>
      </c>
      <c r="AL205" t="e">
        <f>INDEX(VATSIM_Connections!$A:$AQ,MATCH($A205,VATSIM_Connections!$AR:$AR,0),COLUMN(AL205)-2)</f>
        <v>#N/A</v>
      </c>
      <c r="AM205" t="e">
        <f>INDEX(VATSIM_Connections!$A:$AQ,MATCH($A205,VATSIM_Connections!$AR:$AR,0),COLUMN(AM205)-2)</f>
        <v>#N/A</v>
      </c>
      <c r="AN205" t="e">
        <f>INDEX(VATSIM_Connections!$A:$AQ,MATCH($A205,VATSIM_Connections!$AR:$AR,0),COLUMN(AN205)-2)</f>
        <v>#N/A</v>
      </c>
      <c r="AO205" t="e">
        <f>INDEX(VATSIM_Connections!$A:$AQ,MATCH($A205,VATSIM_Connections!$AR:$AR,0),COLUMN(AO205)-2)</f>
        <v>#N/A</v>
      </c>
      <c r="AP205" t="e">
        <f>INDEX(VATSIM_Connections!$A:$AQ,MATCH($A205,VATSIM_Connections!$AR:$AR,0),COLUMN(AP205)-2)</f>
        <v>#N/A</v>
      </c>
      <c r="AQ205" t="e">
        <f>INDEX(VATSIM_Connections!$A:$AQ,MATCH($A205,VATSIM_Connections!$AR:$AR,0),COLUMN(AQ205)-2)</f>
        <v>#N/A</v>
      </c>
    </row>
    <row r="206" spans="1:43" x14ac:dyDescent="0.25">
      <c r="A206">
        <f t="shared" si="3"/>
        <v>205</v>
      </c>
      <c r="B206" t="e">
        <f>INDEX(VATSIM_Connections!$A:$AQ,MATCH($A206,VATSIM_Connections!$AR:$AR,0),COLUMN(A206))</f>
        <v>#N/A</v>
      </c>
      <c r="C206" t="e">
        <f>INDEX(VATSIM_Connections!$A:$AQ,MATCH($A206,VATSIM_Connections!$AR:$AR,0),COLUMN(B206))</f>
        <v>#N/A</v>
      </c>
      <c r="D206" t="e">
        <f>INDEX(DVA_Roster!$A:$I,MATCH(_xlfn.NUMBERVALUE($C206),DVA_Roster!$G:$G,0),2)</f>
        <v>#N/A</v>
      </c>
      <c r="E206" t="e">
        <f>INDEX(VATSIM_Connections!$A:$AQ,MATCH($A206,VATSIM_Connections!$AR:$AR,0),COLUMN(C206))</f>
        <v>#N/A</v>
      </c>
      <c r="F206" t="e">
        <f>INDEX(VATSIM_Connections!$A:$AQ,MATCH($A206,VATSIM_Connections!$AR:$AR,0),COLUMN(F206)-2)</f>
        <v>#N/A</v>
      </c>
      <c r="G206" t="e">
        <f>INDEX(VATSIM_Connections!$A:$AQ,MATCH($A206,VATSIM_Connections!$AR:$AR,0),COLUMN(G206)-2)</f>
        <v>#N/A</v>
      </c>
      <c r="H206" t="e">
        <f>INDEX(VATSIM_Connections!$A:$AQ,MATCH($A206,VATSIM_Connections!$AR:$AR,0),COLUMN(H206)-2)</f>
        <v>#N/A</v>
      </c>
      <c r="I206" t="e">
        <f>INDEX(VATSIM_Connections!$A:$AQ,MATCH($A206,VATSIM_Connections!$AR:$AR,0),COLUMN(I206)-2)</f>
        <v>#N/A</v>
      </c>
      <c r="J206" t="e">
        <f>INDEX(VATSIM_Connections!$A:$AQ,MATCH($A206,VATSIM_Connections!$AR:$AR,0),COLUMN(J206)-2)</f>
        <v>#N/A</v>
      </c>
      <c r="K206" t="e">
        <f>INDEX(VATSIM_Connections!$A:$AQ,MATCH($A206,VATSIM_Connections!$AR:$AR,0),COLUMN(K206)-2)</f>
        <v>#N/A</v>
      </c>
      <c r="L206" t="e">
        <f>INDEX(VATSIM_Connections!$A:$AQ,MATCH($A206,VATSIM_Connections!$AR:$AR,0),COLUMN(L206)-2)</f>
        <v>#N/A</v>
      </c>
      <c r="M206" t="e">
        <f>INDEX(VATSIM_Connections!$A:$AQ,MATCH($A206,VATSIM_Connections!$AR:$AR,0),COLUMN(M206)-2)</f>
        <v>#N/A</v>
      </c>
      <c r="N206" t="e">
        <f>INDEX(VATSIM_Connections!$A:$AQ,MATCH($A206,VATSIM_Connections!$AR:$AR,0),COLUMN(N206)-2)</f>
        <v>#N/A</v>
      </c>
      <c r="O206" t="e">
        <f>INDEX(VATSIM_Connections!$A:$AQ,MATCH($A206,VATSIM_Connections!$AR:$AR,0),COLUMN(O206)-2)</f>
        <v>#N/A</v>
      </c>
      <c r="P206" t="e">
        <f>INDEX(VATSIM_Connections!$A:$AQ,MATCH($A206,VATSIM_Connections!$AR:$AR,0),COLUMN(P206)-2)</f>
        <v>#N/A</v>
      </c>
      <c r="Q206" t="e">
        <f>INDEX(VATSIM_Connections!$A:$AQ,MATCH($A206,VATSIM_Connections!$AR:$AR,0),COLUMN(Q206)-2)</f>
        <v>#N/A</v>
      </c>
      <c r="R206" t="e">
        <f>INDEX(VATSIM_Connections!$A:$AQ,MATCH($A206,VATSIM_Connections!$AR:$AR,0),COLUMN(R206)-2)</f>
        <v>#N/A</v>
      </c>
      <c r="S206" t="e">
        <f>INDEX(VATSIM_Connections!$A:$AQ,MATCH($A206,VATSIM_Connections!$AR:$AR,0),COLUMN(S206)-2)</f>
        <v>#N/A</v>
      </c>
      <c r="T206" t="e">
        <f>INDEX(VATSIM_Connections!$A:$AQ,MATCH($A206,VATSIM_Connections!$AR:$AR,0),COLUMN(T206)-2)</f>
        <v>#N/A</v>
      </c>
      <c r="U206" t="e">
        <f>INDEX(VATSIM_Connections!$A:$AQ,MATCH($A206,VATSIM_Connections!$AR:$AR,0),COLUMN(U206)-2)</f>
        <v>#N/A</v>
      </c>
      <c r="V206" t="e">
        <f>INDEX(VATSIM_Connections!$A:$AQ,MATCH($A206,VATSIM_Connections!$AR:$AR,0),COLUMN(V206)-2)</f>
        <v>#N/A</v>
      </c>
      <c r="W206" t="e">
        <f>INDEX(VATSIM_Connections!$A:$AQ,MATCH($A206,VATSIM_Connections!$AR:$AR,0),COLUMN(W206)-2)</f>
        <v>#N/A</v>
      </c>
      <c r="X206" t="e">
        <f>INDEX(VATSIM_Connections!$A:$AQ,MATCH($A206,VATSIM_Connections!$AR:$AR,0),COLUMN(X206)-2)</f>
        <v>#N/A</v>
      </c>
      <c r="Y206" t="e">
        <f>INDEX(VATSIM_Connections!$A:$AQ,MATCH($A206,VATSIM_Connections!$AR:$AR,0),COLUMN(Y206)-2)</f>
        <v>#N/A</v>
      </c>
      <c r="Z206" t="e">
        <f>INDEX(VATSIM_Connections!$A:$AQ,MATCH($A206,VATSIM_Connections!$AR:$AR,0),COLUMN(Z206)-2)</f>
        <v>#N/A</v>
      </c>
      <c r="AA206" t="e">
        <f>INDEX(VATSIM_Connections!$A:$AQ,MATCH($A206,VATSIM_Connections!$AR:$AR,0),COLUMN(AA206)-2)</f>
        <v>#N/A</v>
      </c>
      <c r="AB206" t="e">
        <f>INDEX(VATSIM_Connections!$A:$AQ,MATCH($A206,VATSIM_Connections!$AR:$AR,0),COLUMN(AB206)-2)</f>
        <v>#N/A</v>
      </c>
      <c r="AC206" t="e">
        <f>INDEX(VATSIM_Connections!$A:$AQ,MATCH($A206,VATSIM_Connections!$AR:$AR,0),COLUMN(AC206)-2)</f>
        <v>#N/A</v>
      </c>
      <c r="AD206" t="e">
        <f>INDEX(VATSIM_Connections!$A:$AQ,MATCH($A206,VATSIM_Connections!$AR:$AR,0),COLUMN(AD206)-2)</f>
        <v>#N/A</v>
      </c>
      <c r="AE206" t="e">
        <f>INDEX(VATSIM_Connections!$A:$AQ,MATCH($A206,VATSIM_Connections!$AR:$AR,0),COLUMN(AE206)-2)</f>
        <v>#N/A</v>
      </c>
      <c r="AF206" t="e">
        <f>INDEX(VATSIM_Connections!$A:$AQ,MATCH($A206,VATSIM_Connections!$AR:$AR,0),COLUMN(AF206)-2)</f>
        <v>#N/A</v>
      </c>
      <c r="AG206" t="e">
        <f>INDEX(VATSIM_Connections!$A:$AQ,MATCH($A206,VATSIM_Connections!$AR:$AR,0),COLUMN(AG206)-2)</f>
        <v>#N/A</v>
      </c>
      <c r="AH206" t="e">
        <f>INDEX(VATSIM_Connections!$A:$AQ,MATCH($A206,VATSIM_Connections!$AR:$AR,0),COLUMN(AH206)-2)</f>
        <v>#N/A</v>
      </c>
      <c r="AI206" t="e">
        <f>INDEX(VATSIM_Connections!$A:$AQ,MATCH($A206,VATSIM_Connections!$AR:$AR,0),COLUMN(AI206)-2)</f>
        <v>#N/A</v>
      </c>
      <c r="AJ206" t="e">
        <f>INDEX(VATSIM_Connections!$A:$AQ,MATCH($A206,VATSIM_Connections!$AR:$AR,0),COLUMN(AJ206)-2)</f>
        <v>#N/A</v>
      </c>
      <c r="AK206" t="e">
        <f>INDEX(VATSIM_Connections!$A:$AQ,MATCH($A206,VATSIM_Connections!$AR:$AR,0),COLUMN(AK206)-2)</f>
        <v>#N/A</v>
      </c>
      <c r="AL206" t="e">
        <f>INDEX(VATSIM_Connections!$A:$AQ,MATCH($A206,VATSIM_Connections!$AR:$AR,0),COLUMN(AL206)-2)</f>
        <v>#N/A</v>
      </c>
      <c r="AM206" t="e">
        <f>INDEX(VATSIM_Connections!$A:$AQ,MATCH($A206,VATSIM_Connections!$AR:$AR,0),COLUMN(AM206)-2)</f>
        <v>#N/A</v>
      </c>
      <c r="AN206" t="e">
        <f>INDEX(VATSIM_Connections!$A:$AQ,MATCH($A206,VATSIM_Connections!$AR:$AR,0),COLUMN(AN206)-2)</f>
        <v>#N/A</v>
      </c>
      <c r="AO206" t="e">
        <f>INDEX(VATSIM_Connections!$A:$AQ,MATCH($A206,VATSIM_Connections!$AR:$AR,0),COLUMN(AO206)-2)</f>
        <v>#N/A</v>
      </c>
      <c r="AP206" t="e">
        <f>INDEX(VATSIM_Connections!$A:$AQ,MATCH($A206,VATSIM_Connections!$AR:$AR,0),COLUMN(AP206)-2)</f>
        <v>#N/A</v>
      </c>
      <c r="AQ206" t="e">
        <f>INDEX(VATSIM_Connections!$A:$AQ,MATCH($A206,VATSIM_Connections!$AR:$AR,0),COLUMN(AQ206)-2)</f>
        <v>#N/A</v>
      </c>
    </row>
    <row r="207" spans="1:43" x14ac:dyDescent="0.25">
      <c r="A207">
        <f t="shared" si="3"/>
        <v>206</v>
      </c>
      <c r="B207" t="e">
        <f>INDEX(VATSIM_Connections!$A:$AQ,MATCH($A207,VATSIM_Connections!$AR:$AR,0),COLUMN(A207))</f>
        <v>#N/A</v>
      </c>
      <c r="C207" t="e">
        <f>INDEX(VATSIM_Connections!$A:$AQ,MATCH($A207,VATSIM_Connections!$AR:$AR,0),COLUMN(B207))</f>
        <v>#N/A</v>
      </c>
      <c r="D207" t="e">
        <f>INDEX(DVA_Roster!$A:$I,MATCH(_xlfn.NUMBERVALUE($C207),DVA_Roster!$G:$G,0),2)</f>
        <v>#N/A</v>
      </c>
      <c r="E207" t="e">
        <f>INDEX(VATSIM_Connections!$A:$AQ,MATCH($A207,VATSIM_Connections!$AR:$AR,0),COLUMN(C207))</f>
        <v>#N/A</v>
      </c>
      <c r="F207" t="e">
        <f>INDEX(VATSIM_Connections!$A:$AQ,MATCH($A207,VATSIM_Connections!$AR:$AR,0),COLUMN(F207)-2)</f>
        <v>#N/A</v>
      </c>
      <c r="G207" t="e">
        <f>INDEX(VATSIM_Connections!$A:$AQ,MATCH($A207,VATSIM_Connections!$AR:$AR,0),COLUMN(G207)-2)</f>
        <v>#N/A</v>
      </c>
      <c r="H207" t="e">
        <f>INDEX(VATSIM_Connections!$A:$AQ,MATCH($A207,VATSIM_Connections!$AR:$AR,0),COLUMN(H207)-2)</f>
        <v>#N/A</v>
      </c>
      <c r="I207" t="e">
        <f>INDEX(VATSIM_Connections!$A:$AQ,MATCH($A207,VATSIM_Connections!$AR:$AR,0),COLUMN(I207)-2)</f>
        <v>#N/A</v>
      </c>
      <c r="J207" t="e">
        <f>INDEX(VATSIM_Connections!$A:$AQ,MATCH($A207,VATSIM_Connections!$AR:$AR,0),COLUMN(J207)-2)</f>
        <v>#N/A</v>
      </c>
      <c r="K207" t="e">
        <f>INDEX(VATSIM_Connections!$A:$AQ,MATCH($A207,VATSIM_Connections!$AR:$AR,0),COLUMN(K207)-2)</f>
        <v>#N/A</v>
      </c>
      <c r="L207" t="e">
        <f>INDEX(VATSIM_Connections!$A:$AQ,MATCH($A207,VATSIM_Connections!$AR:$AR,0),COLUMN(L207)-2)</f>
        <v>#N/A</v>
      </c>
      <c r="M207" t="e">
        <f>INDEX(VATSIM_Connections!$A:$AQ,MATCH($A207,VATSIM_Connections!$AR:$AR,0),COLUMN(M207)-2)</f>
        <v>#N/A</v>
      </c>
      <c r="N207" t="e">
        <f>INDEX(VATSIM_Connections!$A:$AQ,MATCH($A207,VATSIM_Connections!$AR:$AR,0),COLUMN(N207)-2)</f>
        <v>#N/A</v>
      </c>
      <c r="O207" t="e">
        <f>INDEX(VATSIM_Connections!$A:$AQ,MATCH($A207,VATSIM_Connections!$AR:$AR,0),COLUMN(O207)-2)</f>
        <v>#N/A</v>
      </c>
      <c r="P207" t="e">
        <f>INDEX(VATSIM_Connections!$A:$AQ,MATCH($A207,VATSIM_Connections!$AR:$AR,0),COLUMN(P207)-2)</f>
        <v>#N/A</v>
      </c>
      <c r="Q207" t="e">
        <f>INDEX(VATSIM_Connections!$A:$AQ,MATCH($A207,VATSIM_Connections!$AR:$AR,0),COLUMN(Q207)-2)</f>
        <v>#N/A</v>
      </c>
      <c r="R207" t="e">
        <f>INDEX(VATSIM_Connections!$A:$AQ,MATCH($A207,VATSIM_Connections!$AR:$AR,0),COLUMN(R207)-2)</f>
        <v>#N/A</v>
      </c>
      <c r="S207" t="e">
        <f>INDEX(VATSIM_Connections!$A:$AQ,MATCH($A207,VATSIM_Connections!$AR:$AR,0),COLUMN(S207)-2)</f>
        <v>#N/A</v>
      </c>
      <c r="T207" t="e">
        <f>INDEX(VATSIM_Connections!$A:$AQ,MATCH($A207,VATSIM_Connections!$AR:$AR,0),COLUMN(T207)-2)</f>
        <v>#N/A</v>
      </c>
      <c r="U207" t="e">
        <f>INDEX(VATSIM_Connections!$A:$AQ,MATCH($A207,VATSIM_Connections!$AR:$AR,0),COLUMN(U207)-2)</f>
        <v>#N/A</v>
      </c>
      <c r="V207" t="e">
        <f>INDEX(VATSIM_Connections!$A:$AQ,MATCH($A207,VATSIM_Connections!$AR:$AR,0),COLUMN(V207)-2)</f>
        <v>#N/A</v>
      </c>
      <c r="W207" t="e">
        <f>INDEX(VATSIM_Connections!$A:$AQ,MATCH($A207,VATSIM_Connections!$AR:$AR,0),COLUMN(W207)-2)</f>
        <v>#N/A</v>
      </c>
      <c r="X207" t="e">
        <f>INDEX(VATSIM_Connections!$A:$AQ,MATCH($A207,VATSIM_Connections!$AR:$AR,0),COLUMN(X207)-2)</f>
        <v>#N/A</v>
      </c>
      <c r="Y207" t="e">
        <f>INDEX(VATSIM_Connections!$A:$AQ,MATCH($A207,VATSIM_Connections!$AR:$AR,0),COLUMN(Y207)-2)</f>
        <v>#N/A</v>
      </c>
      <c r="Z207" t="e">
        <f>INDEX(VATSIM_Connections!$A:$AQ,MATCH($A207,VATSIM_Connections!$AR:$AR,0),COLUMN(Z207)-2)</f>
        <v>#N/A</v>
      </c>
      <c r="AA207" t="e">
        <f>INDEX(VATSIM_Connections!$A:$AQ,MATCH($A207,VATSIM_Connections!$AR:$AR,0),COLUMN(AA207)-2)</f>
        <v>#N/A</v>
      </c>
      <c r="AB207" t="e">
        <f>INDEX(VATSIM_Connections!$A:$AQ,MATCH($A207,VATSIM_Connections!$AR:$AR,0),COLUMN(AB207)-2)</f>
        <v>#N/A</v>
      </c>
      <c r="AC207" t="e">
        <f>INDEX(VATSIM_Connections!$A:$AQ,MATCH($A207,VATSIM_Connections!$AR:$AR,0),COLUMN(AC207)-2)</f>
        <v>#N/A</v>
      </c>
      <c r="AD207" t="e">
        <f>INDEX(VATSIM_Connections!$A:$AQ,MATCH($A207,VATSIM_Connections!$AR:$AR,0),COLUMN(AD207)-2)</f>
        <v>#N/A</v>
      </c>
      <c r="AE207" t="e">
        <f>INDEX(VATSIM_Connections!$A:$AQ,MATCH($A207,VATSIM_Connections!$AR:$AR,0),COLUMN(AE207)-2)</f>
        <v>#N/A</v>
      </c>
      <c r="AF207" t="e">
        <f>INDEX(VATSIM_Connections!$A:$AQ,MATCH($A207,VATSIM_Connections!$AR:$AR,0),COLUMN(AF207)-2)</f>
        <v>#N/A</v>
      </c>
      <c r="AG207" t="e">
        <f>INDEX(VATSIM_Connections!$A:$AQ,MATCH($A207,VATSIM_Connections!$AR:$AR,0),COLUMN(AG207)-2)</f>
        <v>#N/A</v>
      </c>
      <c r="AH207" t="e">
        <f>INDEX(VATSIM_Connections!$A:$AQ,MATCH($A207,VATSIM_Connections!$AR:$AR,0),COLUMN(AH207)-2)</f>
        <v>#N/A</v>
      </c>
      <c r="AI207" t="e">
        <f>INDEX(VATSIM_Connections!$A:$AQ,MATCH($A207,VATSIM_Connections!$AR:$AR,0),COLUMN(AI207)-2)</f>
        <v>#N/A</v>
      </c>
      <c r="AJ207" t="e">
        <f>INDEX(VATSIM_Connections!$A:$AQ,MATCH($A207,VATSIM_Connections!$AR:$AR,0),COLUMN(AJ207)-2)</f>
        <v>#N/A</v>
      </c>
      <c r="AK207" t="e">
        <f>INDEX(VATSIM_Connections!$A:$AQ,MATCH($A207,VATSIM_Connections!$AR:$AR,0),COLUMN(AK207)-2)</f>
        <v>#N/A</v>
      </c>
      <c r="AL207" t="e">
        <f>INDEX(VATSIM_Connections!$A:$AQ,MATCH($A207,VATSIM_Connections!$AR:$AR,0),COLUMN(AL207)-2)</f>
        <v>#N/A</v>
      </c>
      <c r="AM207" t="e">
        <f>INDEX(VATSIM_Connections!$A:$AQ,MATCH($A207,VATSIM_Connections!$AR:$AR,0),COLUMN(AM207)-2)</f>
        <v>#N/A</v>
      </c>
      <c r="AN207" t="e">
        <f>INDEX(VATSIM_Connections!$A:$AQ,MATCH($A207,VATSIM_Connections!$AR:$AR,0),COLUMN(AN207)-2)</f>
        <v>#N/A</v>
      </c>
      <c r="AO207" t="e">
        <f>INDEX(VATSIM_Connections!$A:$AQ,MATCH($A207,VATSIM_Connections!$AR:$AR,0),COLUMN(AO207)-2)</f>
        <v>#N/A</v>
      </c>
      <c r="AP207" t="e">
        <f>INDEX(VATSIM_Connections!$A:$AQ,MATCH($A207,VATSIM_Connections!$AR:$AR,0),COLUMN(AP207)-2)</f>
        <v>#N/A</v>
      </c>
      <c r="AQ207" t="e">
        <f>INDEX(VATSIM_Connections!$A:$AQ,MATCH($A207,VATSIM_Connections!$AR:$AR,0),COLUMN(AQ207)-2)</f>
        <v>#N/A</v>
      </c>
    </row>
    <row r="208" spans="1:43" x14ac:dyDescent="0.25">
      <c r="A208">
        <f t="shared" si="3"/>
        <v>207</v>
      </c>
      <c r="B208" t="e">
        <f>INDEX(VATSIM_Connections!$A:$AQ,MATCH($A208,VATSIM_Connections!$AR:$AR,0),COLUMN(A208))</f>
        <v>#N/A</v>
      </c>
      <c r="C208" t="e">
        <f>INDEX(VATSIM_Connections!$A:$AQ,MATCH($A208,VATSIM_Connections!$AR:$AR,0),COLUMN(B208))</f>
        <v>#N/A</v>
      </c>
      <c r="D208" t="e">
        <f>INDEX(DVA_Roster!$A:$I,MATCH(_xlfn.NUMBERVALUE($C208),DVA_Roster!$G:$G,0),2)</f>
        <v>#N/A</v>
      </c>
      <c r="E208" t="e">
        <f>INDEX(VATSIM_Connections!$A:$AQ,MATCH($A208,VATSIM_Connections!$AR:$AR,0),COLUMN(C208))</f>
        <v>#N/A</v>
      </c>
      <c r="F208" t="e">
        <f>INDEX(VATSIM_Connections!$A:$AQ,MATCH($A208,VATSIM_Connections!$AR:$AR,0),COLUMN(F208)-2)</f>
        <v>#N/A</v>
      </c>
      <c r="G208" t="e">
        <f>INDEX(VATSIM_Connections!$A:$AQ,MATCH($A208,VATSIM_Connections!$AR:$AR,0),COLUMN(G208)-2)</f>
        <v>#N/A</v>
      </c>
      <c r="H208" t="e">
        <f>INDEX(VATSIM_Connections!$A:$AQ,MATCH($A208,VATSIM_Connections!$AR:$AR,0),COLUMN(H208)-2)</f>
        <v>#N/A</v>
      </c>
      <c r="I208" t="e">
        <f>INDEX(VATSIM_Connections!$A:$AQ,MATCH($A208,VATSIM_Connections!$AR:$AR,0),COLUMN(I208)-2)</f>
        <v>#N/A</v>
      </c>
      <c r="J208" t="e">
        <f>INDEX(VATSIM_Connections!$A:$AQ,MATCH($A208,VATSIM_Connections!$AR:$AR,0),COLUMN(J208)-2)</f>
        <v>#N/A</v>
      </c>
      <c r="K208" t="e">
        <f>INDEX(VATSIM_Connections!$A:$AQ,MATCH($A208,VATSIM_Connections!$AR:$AR,0),COLUMN(K208)-2)</f>
        <v>#N/A</v>
      </c>
      <c r="L208" t="e">
        <f>INDEX(VATSIM_Connections!$A:$AQ,MATCH($A208,VATSIM_Connections!$AR:$AR,0),COLUMN(L208)-2)</f>
        <v>#N/A</v>
      </c>
      <c r="M208" t="e">
        <f>INDEX(VATSIM_Connections!$A:$AQ,MATCH($A208,VATSIM_Connections!$AR:$AR,0),COLUMN(M208)-2)</f>
        <v>#N/A</v>
      </c>
      <c r="N208" t="e">
        <f>INDEX(VATSIM_Connections!$A:$AQ,MATCH($A208,VATSIM_Connections!$AR:$AR,0),COLUMN(N208)-2)</f>
        <v>#N/A</v>
      </c>
      <c r="O208" t="e">
        <f>INDEX(VATSIM_Connections!$A:$AQ,MATCH($A208,VATSIM_Connections!$AR:$AR,0),COLUMN(O208)-2)</f>
        <v>#N/A</v>
      </c>
      <c r="P208" t="e">
        <f>INDEX(VATSIM_Connections!$A:$AQ,MATCH($A208,VATSIM_Connections!$AR:$AR,0),COLUMN(P208)-2)</f>
        <v>#N/A</v>
      </c>
      <c r="Q208" t="e">
        <f>INDEX(VATSIM_Connections!$A:$AQ,MATCH($A208,VATSIM_Connections!$AR:$AR,0),COLUMN(Q208)-2)</f>
        <v>#N/A</v>
      </c>
      <c r="R208" t="e">
        <f>INDEX(VATSIM_Connections!$A:$AQ,MATCH($A208,VATSIM_Connections!$AR:$AR,0),COLUMN(R208)-2)</f>
        <v>#N/A</v>
      </c>
      <c r="S208" t="e">
        <f>INDEX(VATSIM_Connections!$A:$AQ,MATCH($A208,VATSIM_Connections!$AR:$AR,0),COLUMN(S208)-2)</f>
        <v>#N/A</v>
      </c>
      <c r="T208" t="e">
        <f>INDEX(VATSIM_Connections!$A:$AQ,MATCH($A208,VATSIM_Connections!$AR:$AR,0),COLUMN(T208)-2)</f>
        <v>#N/A</v>
      </c>
      <c r="U208" t="e">
        <f>INDEX(VATSIM_Connections!$A:$AQ,MATCH($A208,VATSIM_Connections!$AR:$AR,0),COLUMN(U208)-2)</f>
        <v>#N/A</v>
      </c>
      <c r="V208" t="e">
        <f>INDEX(VATSIM_Connections!$A:$AQ,MATCH($A208,VATSIM_Connections!$AR:$AR,0),COLUMN(V208)-2)</f>
        <v>#N/A</v>
      </c>
      <c r="W208" t="e">
        <f>INDEX(VATSIM_Connections!$A:$AQ,MATCH($A208,VATSIM_Connections!$AR:$AR,0),COLUMN(W208)-2)</f>
        <v>#N/A</v>
      </c>
      <c r="X208" t="e">
        <f>INDEX(VATSIM_Connections!$A:$AQ,MATCH($A208,VATSIM_Connections!$AR:$AR,0),COLUMN(X208)-2)</f>
        <v>#N/A</v>
      </c>
      <c r="Y208" t="e">
        <f>INDEX(VATSIM_Connections!$A:$AQ,MATCH($A208,VATSIM_Connections!$AR:$AR,0),COLUMN(Y208)-2)</f>
        <v>#N/A</v>
      </c>
      <c r="Z208" t="e">
        <f>INDEX(VATSIM_Connections!$A:$AQ,MATCH($A208,VATSIM_Connections!$AR:$AR,0),COLUMN(Z208)-2)</f>
        <v>#N/A</v>
      </c>
      <c r="AA208" t="e">
        <f>INDEX(VATSIM_Connections!$A:$AQ,MATCH($A208,VATSIM_Connections!$AR:$AR,0),COLUMN(AA208)-2)</f>
        <v>#N/A</v>
      </c>
      <c r="AB208" t="e">
        <f>INDEX(VATSIM_Connections!$A:$AQ,MATCH($A208,VATSIM_Connections!$AR:$AR,0),COLUMN(AB208)-2)</f>
        <v>#N/A</v>
      </c>
      <c r="AC208" t="e">
        <f>INDEX(VATSIM_Connections!$A:$AQ,MATCH($A208,VATSIM_Connections!$AR:$AR,0),COLUMN(AC208)-2)</f>
        <v>#N/A</v>
      </c>
      <c r="AD208" t="e">
        <f>INDEX(VATSIM_Connections!$A:$AQ,MATCH($A208,VATSIM_Connections!$AR:$AR,0),COLUMN(AD208)-2)</f>
        <v>#N/A</v>
      </c>
      <c r="AE208" t="e">
        <f>INDEX(VATSIM_Connections!$A:$AQ,MATCH($A208,VATSIM_Connections!$AR:$AR,0),COLUMN(AE208)-2)</f>
        <v>#N/A</v>
      </c>
      <c r="AF208" t="e">
        <f>INDEX(VATSIM_Connections!$A:$AQ,MATCH($A208,VATSIM_Connections!$AR:$AR,0),COLUMN(AF208)-2)</f>
        <v>#N/A</v>
      </c>
      <c r="AG208" t="e">
        <f>INDEX(VATSIM_Connections!$A:$AQ,MATCH($A208,VATSIM_Connections!$AR:$AR,0),COLUMN(AG208)-2)</f>
        <v>#N/A</v>
      </c>
      <c r="AH208" t="e">
        <f>INDEX(VATSIM_Connections!$A:$AQ,MATCH($A208,VATSIM_Connections!$AR:$AR,0),COLUMN(AH208)-2)</f>
        <v>#N/A</v>
      </c>
      <c r="AI208" t="e">
        <f>INDEX(VATSIM_Connections!$A:$AQ,MATCH($A208,VATSIM_Connections!$AR:$AR,0),COLUMN(AI208)-2)</f>
        <v>#N/A</v>
      </c>
      <c r="AJ208" t="e">
        <f>INDEX(VATSIM_Connections!$A:$AQ,MATCH($A208,VATSIM_Connections!$AR:$AR,0),COLUMN(AJ208)-2)</f>
        <v>#N/A</v>
      </c>
      <c r="AK208" t="e">
        <f>INDEX(VATSIM_Connections!$A:$AQ,MATCH($A208,VATSIM_Connections!$AR:$AR,0),COLUMN(AK208)-2)</f>
        <v>#N/A</v>
      </c>
      <c r="AL208" t="e">
        <f>INDEX(VATSIM_Connections!$A:$AQ,MATCH($A208,VATSIM_Connections!$AR:$AR,0),COLUMN(AL208)-2)</f>
        <v>#N/A</v>
      </c>
      <c r="AM208" t="e">
        <f>INDEX(VATSIM_Connections!$A:$AQ,MATCH($A208,VATSIM_Connections!$AR:$AR,0),COLUMN(AM208)-2)</f>
        <v>#N/A</v>
      </c>
      <c r="AN208" t="e">
        <f>INDEX(VATSIM_Connections!$A:$AQ,MATCH($A208,VATSIM_Connections!$AR:$AR,0),COLUMN(AN208)-2)</f>
        <v>#N/A</v>
      </c>
      <c r="AO208" t="e">
        <f>INDEX(VATSIM_Connections!$A:$AQ,MATCH($A208,VATSIM_Connections!$AR:$AR,0),COLUMN(AO208)-2)</f>
        <v>#N/A</v>
      </c>
      <c r="AP208" t="e">
        <f>INDEX(VATSIM_Connections!$A:$AQ,MATCH($A208,VATSIM_Connections!$AR:$AR,0),COLUMN(AP208)-2)</f>
        <v>#N/A</v>
      </c>
      <c r="AQ208" t="e">
        <f>INDEX(VATSIM_Connections!$A:$AQ,MATCH($A208,VATSIM_Connections!$AR:$AR,0),COLUMN(AQ208)-2)</f>
        <v>#N/A</v>
      </c>
    </row>
    <row r="209" spans="1:43" x14ac:dyDescent="0.25">
      <c r="A209">
        <f t="shared" si="3"/>
        <v>208</v>
      </c>
      <c r="B209" t="e">
        <f>INDEX(VATSIM_Connections!$A:$AQ,MATCH($A209,VATSIM_Connections!$AR:$AR,0),COLUMN(A209))</f>
        <v>#N/A</v>
      </c>
      <c r="C209" t="e">
        <f>INDEX(VATSIM_Connections!$A:$AQ,MATCH($A209,VATSIM_Connections!$AR:$AR,0),COLUMN(B209))</f>
        <v>#N/A</v>
      </c>
      <c r="D209" t="e">
        <f>INDEX(DVA_Roster!$A:$I,MATCH(_xlfn.NUMBERVALUE($C209),DVA_Roster!$G:$G,0),2)</f>
        <v>#N/A</v>
      </c>
      <c r="E209" t="e">
        <f>INDEX(VATSIM_Connections!$A:$AQ,MATCH($A209,VATSIM_Connections!$AR:$AR,0),COLUMN(C209))</f>
        <v>#N/A</v>
      </c>
      <c r="F209" t="e">
        <f>INDEX(VATSIM_Connections!$A:$AQ,MATCH($A209,VATSIM_Connections!$AR:$AR,0),COLUMN(F209)-2)</f>
        <v>#N/A</v>
      </c>
      <c r="G209" t="e">
        <f>INDEX(VATSIM_Connections!$A:$AQ,MATCH($A209,VATSIM_Connections!$AR:$AR,0),COLUMN(G209)-2)</f>
        <v>#N/A</v>
      </c>
      <c r="H209" t="e">
        <f>INDEX(VATSIM_Connections!$A:$AQ,MATCH($A209,VATSIM_Connections!$AR:$AR,0),COLUMN(H209)-2)</f>
        <v>#N/A</v>
      </c>
      <c r="I209" t="e">
        <f>INDEX(VATSIM_Connections!$A:$AQ,MATCH($A209,VATSIM_Connections!$AR:$AR,0),COLUMN(I209)-2)</f>
        <v>#N/A</v>
      </c>
      <c r="J209" t="e">
        <f>INDEX(VATSIM_Connections!$A:$AQ,MATCH($A209,VATSIM_Connections!$AR:$AR,0),COLUMN(J209)-2)</f>
        <v>#N/A</v>
      </c>
      <c r="K209" t="e">
        <f>INDEX(VATSIM_Connections!$A:$AQ,MATCH($A209,VATSIM_Connections!$AR:$AR,0),COLUMN(K209)-2)</f>
        <v>#N/A</v>
      </c>
      <c r="L209" t="e">
        <f>INDEX(VATSIM_Connections!$A:$AQ,MATCH($A209,VATSIM_Connections!$AR:$AR,0),COLUMN(L209)-2)</f>
        <v>#N/A</v>
      </c>
      <c r="M209" t="e">
        <f>INDEX(VATSIM_Connections!$A:$AQ,MATCH($A209,VATSIM_Connections!$AR:$AR,0),COLUMN(M209)-2)</f>
        <v>#N/A</v>
      </c>
      <c r="N209" t="e">
        <f>INDEX(VATSIM_Connections!$A:$AQ,MATCH($A209,VATSIM_Connections!$AR:$AR,0),COLUMN(N209)-2)</f>
        <v>#N/A</v>
      </c>
      <c r="O209" t="e">
        <f>INDEX(VATSIM_Connections!$A:$AQ,MATCH($A209,VATSIM_Connections!$AR:$AR,0),COLUMN(O209)-2)</f>
        <v>#N/A</v>
      </c>
      <c r="P209" t="e">
        <f>INDEX(VATSIM_Connections!$A:$AQ,MATCH($A209,VATSIM_Connections!$AR:$AR,0),COLUMN(P209)-2)</f>
        <v>#N/A</v>
      </c>
      <c r="Q209" t="e">
        <f>INDEX(VATSIM_Connections!$A:$AQ,MATCH($A209,VATSIM_Connections!$AR:$AR,0),COLUMN(Q209)-2)</f>
        <v>#N/A</v>
      </c>
      <c r="R209" t="e">
        <f>INDEX(VATSIM_Connections!$A:$AQ,MATCH($A209,VATSIM_Connections!$AR:$AR,0),COLUMN(R209)-2)</f>
        <v>#N/A</v>
      </c>
      <c r="S209" t="e">
        <f>INDEX(VATSIM_Connections!$A:$AQ,MATCH($A209,VATSIM_Connections!$AR:$AR,0),COLUMN(S209)-2)</f>
        <v>#N/A</v>
      </c>
      <c r="T209" t="e">
        <f>INDEX(VATSIM_Connections!$A:$AQ,MATCH($A209,VATSIM_Connections!$AR:$AR,0),COLUMN(T209)-2)</f>
        <v>#N/A</v>
      </c>
      <c r="U209" t="e">
        <f>INDEX(VATSIM_Connections!$A:$AQ,MATCH($A209,VATSIM_Connections!$AR:$AR,0),COLUMN(U209)-2)</f>
        <v>#N/A</v>
      </c>
      <c r="V209" t="e">
        <f>INDEX(VATSIM_Connections!$A:$AQ,MATCH($A209,VATSIM_Connections!$AR:$AR,0),COLUMN(V209)-2)</f>
        <v>#N/A</v>
      </c>
      <c r="W209" t="e">
        <f>INDEX(VATSIM_Connections!$A:$AQ,MATCH($A209,VATSIM_Connections!$AR:$AR,0),COLUMN(W209)-2)</f>
        <v>#N/A</v>
      </c>
      <c r="X209" t="e">
        <f>INDEX(VATSIM_Connections!$A:$AQ,MATCH($A209,VATSIM_Connections!$AR:$AR,0),COLUMN(X209)-2)</f>
        <v>#N/A</v>
      </c>
      <c r="Y209" t="e">
        <f>INDEX(VATSIM_Connections!$A:$AQ,MATCH($A209,VATSIM_Connections!$AR:$AR,0),COLUMN(Y209)-2)</f>
        <v>#N/A</v>
      </c>
      <c r="Z209" t="e">
        <f>INDEX(VATSIM_Connections!$A:$AQ,MATCH($A209,VATSIM_Connections!$AR:$AR,0),COLUMN(Z209)-2)</f>
        <v>#N/A</v>
      </c>
      <c r="AA209" t="e">
        <f>INDEX(VATSIM_Connections!$A:$AQ,MATCH($A209,VATSIM_Connections!$AR:$AR,0),COLUMN(AA209)-2)</f>
        <v>#N/A</v>
      </c>
      <c r="AB209" t="e">
        <f>INDEX(VATSIM_Connections!$A:$AQ,MATCH($A209,VATSIM_Connections!$AR:$AR,0),COLUMN(AB209)-2)</f>
        <v>#N/A</v>
      </c>
      <c r="AC209" t="e">
        <f>INDEX(VATSIM_Connections!$A:$AQ,MATCH($A209,VATSIM_Connections!$AR:$AR,0),COLUMN(AC209)-2)</f>
        <v>#N/A</v>
      </c>
      <c r="AD209" t="e">
        <f>INDEX(VATSIM_Connections!$A:$AQ,MATCH($A209,VATSIM_Connections!$AR:$AR,0),COLUMN(AD209)-2)</f>
        <v>#N/A</v>
      </c>
      <c r="AE209" t="e">
        <f>INDEX(VATSIM_Connections!$A:$AQ,MATCH($A209,VATSIM_Connections!$AR:$AR,0),COLUMN(AE209)-2)</f>
        <v>#N/A</v>
      </c>
      <c r="AF209" t="e">
        <f>INDEX(VATSIM_Connections!$A:$AQ,MATCH($A209,VATSIM_Connections!$AR:$AR,0),COLUMN(AF209)-2)</f>
        <v>#N/A</v>
      </c>
      <c r="AG209" t="e">
        <f>INDEX(VATSIM_Connections!$A:$AQ,MATCH($A209,VATSIM_Connections!$AR:$AR,0),COLUMN(AG209)-2)</f>
        <v>#N/A</v>
      </c>
      <c r="AH209" t="e">
        <f>INDEX(VATSIM_Connections!$A:$AQ,MATCH($A209,VATSIM_Connections!$AR:$AR,0),COLUMN(AH209)-2)</f>
        <v>#N/A</v>
      </c>
      <c r="AI209" t="e">
        <f>INDEX(VATSIM_Connections!$A:$AQ,MATCH($A209,VATSIM_Connections!$AR:$AR,0),COLUMN(AI209)-2)</f>
        <v>#N/A</v>
      </c>
      <c r="AJ209" t="e">
        <f>INDEX(VATSIM_Connections!$A:$AQ,MATCH($A209,VATSIM_Connections!$AR:$AR,0),COLUMN(AJ209)-2)</f>
        <v>#N/A</v>
      </c>
      <c r="AK209" t="e">
        <f>INDEX(VATSIM_Connections!$A:$AQ,MATCH($A209,VATSIM_Connections!$AR:$AR,0),COLUMN(AK209)-2)</f>
        <v>#N/A</v>
      </c>
      <c r="AL209" t="e">
        <f>INDEX(VATSIM_Connections!$A:$AQ,MATCH($A209,VATSIM_Connections!$AR:$AR,0),COLUMN(AL209)-2)</f>
        <v>#N/A</v>
      </c>
      <c r="AM209" t="e">
        <f>INDEX(VATSIM_Connections!$A:$AQ,MATCH($A209,VATSIM_Connections!$AR:$AR,0),COLUMN(AM209)-2)</f>
        <v>#N/A</v>
      </c>
      <c r="AN209" t="e">
        <f>INDEX(VATSIM_Connections!$A:$AQ,MATCH($A209,VATSIM_Connections!$AR:$AR,0),COLUMN(AN209)-2)</f>
        <v>#N/A</v>
      </c>
      <c r="AO209" t="e">
        <f>INDEX(VATSIM_Connections!$A:$AQ,MATCH($A209,VATSIM_Connections!$AR:$AR,0),COLUMN(AO209)-2)</f>
        <v>#N/A</v>
      </c>
      <c r="AP209" t="e">
        <f>INDEX(VATSIM_Connections!$A:$AQ,MATCH($A209,VATSIM_Connections!$AR:$AR,0),COLUMN(AP209)-2)</f>
        <v>#N/A</v>
      </c>
      <c r="AQ209" t="e">
        <f>INDEX(VATSIM_Connections!$A:$AQ,MATCH($A209,VATSIM_Connections!$AR:$AR,0),COLUMN(AQ209)-2)</f>
        <v>#N/A</v>
      </c>
    </row>
    <row r="210" spans="1:43" x14ac:dyDescent="0.25">
      <c r="A210">
        <f t="shared" si="3"/>
        <v>209</v>
      </c>
      <c r="B210" t="e">
        <f>INDEX(VATSIM_Connections!$A:$AQ,MATCH($A210,VATSIM_Connections!$AR:$AR,0),COLUMN(A210))</f>
        <v>#N/A</v>
      </c>
      <c r="C210" t="e">
        <f>INDEX(VATSIM_Connections!$A:$AQ,MATCH($A210,VATSIM_Connections!$AR:$AR,0),COLUMN(B210))</f>
        <v>#N/A</v>
      </c>
      <c r="D210" t="e">
        <f>INDEX(DVA_Roster!$A:$I,MATCH(_xlfn.NUMBERVALUE($C210),DVA_Roster!$G:$G,0),2)</f>
        <v>#N/A</v>
      </c>
      <c r="E210" t="e">
        <f>INDEX(VATSIM_Connections!$A:$AQ,MATCH($A210,VATSIM_Connections!$AR:$AR,0),COLUMN(C210))</f>
        <v>#N/A</v>
      </c>
      <c r="F210" t="e">
        <f>INDEX(VATSIM_Connections!$A:$AQ,MATCH($A210,VATSIM_Connections!$AR:$AR,0),COLUMN(F210)-2)</f>
        <v>#N/A</v>
      </c>
      <c r="G210" t="e">
        <f>INDEX(VATSIM_Connections!$A:$AQ,MATCH($A210,VATSIM_Connections!$AR:$AR,0),COLUMN(G210)-2)</f>
        <v>#N/A</v>
      </c>
      <c r="H210" t="e">
        <f>INDEX(VATSIM_Connections!$A:$AQ,MATCH($A210,VATSIM_Connections!$AR:$AR,0),COLUMN(H210)-2)</f>
        <v>#N/A</v>
      </c>
      <c r="I210" t="e">
        <f>INDEX(VATSIM_Connections!$A:$AQ,MATCH($A210,VATSIM_Connections!$AR:$AR,0),COLUMN(I210)-2)</f>
        <v>#N/A</v>
      </c>
      <c r="J210" t="e">
        <f>INDEX(VATSIM_Connections!$A:$AQ,MATCH($A210,VATSIM_Connections!$AR:$AR,0),COLUMN(J210)-2)</f>
        <v>#N/A</v>
      </c>
      <c r="K210" t="e">
        <f>INDEX(VATSIM_Connections!$A:$AQ,MATCH($A210,VATSIM_Connections!$AR:$AR,0),COLUMN(K210)-2)</f>
        <v>#N/A</v>
      </c>
      <c r="L210" t="e">
        <f>INDEX(VATSIM_Connections!$A:$AQ,MATCH($A210,VATSIM_Connections!$AR:$AR,0),COLUMN(L210)-2)</f>
        <v>#N/A</v>
      </c>
      <c r="M210" t="e">
        <f>INDEX(VATSIM_Connections!$A:$AQ,MATCH($A210,VATSIM_Connections!$AR:$AR,0),COLUMN(M210)-2)</f>
        <v>#N/A</v>
      </c>
      <c r="N210" t="e">
        <f>INDEX(VATSIM_Connections!$A:$AQ,MATCH($A210,VATSIM_Connections!$AR:$AR,0),COLUMN(N210)-2)</f>
        <v>#N/A</v>
      </c>
      <c r="O210" t="e">
        <f>INDEX(VATSIM_Connections!$A:$AQ,MATCH($A210,VATSIM_Connections!$AR:$AR,0),COLUMN(O210)-2)</f>
        <v>#N/A</v>
      </c>
      <c r="P210" t="e">
        <f>INDEX(VATSIM_Connections!$A:$AQ,MATCH($A210,VATSIM_Connections!$AR:$AR,0),COLUMN(P210)-2)</f>
        <v>#N/A</v>
      </c>
      <c r="Q210" t="e">
        <f>INDEX(VATSIM_Connections!$A:$AQ,MATCH($A210,VATSIM_Connections!$AR:$AR,0),COLUMN(Q210)-2)</f>
        <v>#N/A</v>
      </c>
      <c r="R210" t="e">
        <f>INDEX(VATSIM_Connections!$A:$AQ,MATCH($A210,VATSIM_Connections!$AR:$AR,0),COLUMN(R210)-2)</f>
        <v>#N/A</v>
      </c>
      <c r="S210" t="e">
        <f>INDEX(VATSIM_Connections!$A:$AQ,MATCH($A210,VATSIM_Connections!$AR:$AR,0),COLUMN(S210)-2)</f>
        <v>#N/A</v>
      </c>
      <c r="T210" t="e">
        <f>INDEX(VATSIM_Connections!$A:$AQ,MATCH($A210,VATSIM_Connections!$AR:$AR,0),COLUMN(T210)-2)</f>
        <v>#N/A</v>
      </c>
      <c r="U210" t="e">
        <f>INDEX(VATSIM_Connections!$A:$AQ,MATCH($A210,VATSIM_Connections!$AR:$AR,0),COLUMN(U210)-2)</f>
        <v>#N/A</v>
      </c>
      <c r="V210" t="e">
        <f>INDEX(VATSIM_Connections!$A:$AQ,MATCH($A210,VATSIM_Connections!$AR:$AR,0),COLUMN(V210)-2)</f>
        <v>#N/A</v>
      </c>
      <c r="W210" t="e">
        <f>INDEX(VATSIM_Connections!$A:$AQ,MATCH($A210,VATSIM_Connections!$AR:$AR,0),COLUMN(W210)-2)</f>
        <v>#N/A</v>
      </c>
      <c r="X210" t="e">
        <f>INDEX(VATSIM_Connections!$A:$AQ,MATCH($A210,VATSIM_Connections!$AR:$AR,0),COLUMN(X210)-2)</f>
        <v>#N/A</v>
      </c>
      <c r="Y210" t="e">
        <f>INDEX(VATSIM_Connections!$A:$AQ,MATCH($A210,VATSIM_Connections!$AR:$AR,0),COLUMN(Y210)-2)</f>
        <v>#N/A</v>
      </c>
      <c r="Z210" t="e">
        <f>INDEX(VATSIM_Connections!$A:$AQ,MATCH($A210,VATSIM_Connections!$AR:$AR,0),COLUMN(Z210)-2)</f>
        <v>#N/A</v>
      </c>
      <c r="AA210" t="e">
        <f>INDEX(VATSIM_Connections!$A:$AQ,MATCH($A210,VATSIM_Connections!$AR:$AR,0),COLUMN(AA210)-2)</f>
        <v>#N/A</v>
      </c>
      <c r="AB210" t="e">
        <f>INDEX(VATSIM_Connections!$A:$AQ,MATCH($A210,VATSIM_Connections!$AR:$AR,0),COLUMN(AB210)-2)</f>
        <v>#N/A</v>
      </c>
      <c r="AC210" t="e">
        <f>INDEX(VATSIM_Connections!$A:$AQ,MATCH($A210,VATSIM_Connections!$AR:$AR,0),COLUMN(AC210)-2)</f>
        <v>#N/A</v>
      </c>
      <c r="AD210" t="e">
        <f>INDEX(VATSIM_Connections!$A:$AQ,MATCH($A210,VATSIM_Connections!$AR:$AR,0),COLUMN(AD210)-2)</f>
        <v>#N/A</v>
      </c>
      <c r="AE210" t="e">
        <f>INDEX(VATSIM_Connections!$A:$AQ,MATCH($A210,VATSIM_Connections!$AR:$AR,0),COLUMN(AE210)-2)</f>
        <v>#N/A</v>
      </c>
      <c r="AF210" t="e">
        <f>INDEX(VATSIM_Connections!$A:$AQ,MATCH($A210,VATSIM_Connections!$AR:$AR,0),COLUMN(AF210)-2)</f>
        <v>#N/A</v>
      </c>
      <c r="AG210" t="e">
        <f>INDEX(VATSIM_Connections!$A:$AQ,MATCH($A210,VATSIM_Connections!$AR:$AR,0),COLUMN(AG210)-2)</f>
        <v>#N/A</v>
      </c>
      <c r="AH210" t="e">
        <f>INDEX(VATSIM_Connections!$A:$AQ,MATCH($A210,VATSIM_Connections!$AR:$AR,0),COLUMN(AH210)-2)</f>
        <v>#N/A</v>
      </c>
      <c r="AI210" t="e">
        <f>INDEX(VATSIM_Connections!$A:$AQ,MATCH($A210,VATSIM_Connections!$AR:$AR,0),COLUMN(AI210)-2)</f>
        <v>#N/A</v>
      </c>
      <c r="AJ210" t="e">
        <f>INDEX(VATSIM_Connections!$A:$AQ,MATCH($A210,VATSIM_Connections!$AR:$AR,0),COLUMN(AJ210)-2)</f>
        <v>#N/A</v>
      </c>
      <c r="AK210" t="e">
        <f>INDEX(VATSIM_Connections!$A:$AQ,MATCH($A210,VATSIM_Connections!$AR:$AR,0),COLUMN(AK210)-2)</f>
        <v>#N/A</v>
      </c>
      <c r="AL210" t="e">
        <f>INDEX(VATSIM_Connections!$A:$AQ,MATCH($A210,VATSIM_Connections!$AR:$AR,0),COLUMN(AL210)-2)</f>
        <v>#N/A</v>
      </c>
      <c r="AM210" t="e">
        <f>INDEX(VATSIM_Connections!$A:$AQ,MATCH($A210,VATSIM_Connections!$AR:$AR,0),COLUMN(AM210)-2)</f>
        <v>#N/A</v>
      </c>
      <c r="AN210" t="e">
        <f>INDEX(VATSIM_Connections!$A:$AQ,MATCH($A210,VATSIM_Connections!$AR:$AR,0),COLUMN(AN210)-2)</f>
        <v>#N/A</v>
      </c>
      <c r="AO210" t="e">
        <f>INDEX(VATSIM_Connections!$A:$AQ,MATCH($A210,VATSIM_Connections!$AR:$AR,0),COLUMN(AO210)-2)</f>
        <v>#N/A</v>
      </c>
      <c r="AP210" t="e">
        <f>INDEX(VATSIM_Connections!$A:$AQ,MATCH($A210,VATSIM_Connections!$AR:$AR,0),COLUMN(AP210)-2)</f>
        <v>#N/A</v>
      </c>
      <c r="AQ210" t="e">
        <f>INDEX(VATSIM_Connections!$A:$AQ,MATCH($A210,VATSIM_Connections!$AR:$AR,0),COLUMN(AQ210)-2)</f>
        <v>#N/A</v>
      </c>
    </row>
    <row r="211" spans="1:43" x14ac:dyDescent="0.25">
      <c r="A211">
        <f t="shared" si="3"/>
        <v>210</v>
      </c>
      <c r="B211" t="e">
        <f>INDEX(VATSIM_Connections!$A:$AQ,MATCH($A211,VATSIM_Connections!$AR:$AR,0),COLUMN(A211))</f>
        <v>#N/A</v>
      </c>
      <c r="C211" t="e">
        <f>INDEX(VATSIM_Connections!$A:$AQ,MATCH($A211,VATSIM_Connections!$AR:$AR,0),COLUMN(B211))</f>
        <v>#N/A</v>
      </c>
      <c r="D211" t="e">
        <f>INDEX(DVA_Roster!$A:$I,MATCH(_xlfn.NUMBERVALUE($C211),DVA_Roster!$G:$G,0),2)</f>
        <v>#N/A</v>
      </c>
      <c r="E211" t="e">
        <f>INDEX(VATSIM_Connections!$A:$AQ,MATCH($A211,VATSIM_Connections!$AR:$AR,0),COLUMN(C211))</f>
        <v>#N/A</v>
      </c>
      <c r="F211" t="e">
        <f>INDEX(VATSIM_Connections!$A:$AQ,MATCH($A211,VATSIM_Connections!$AR:$AR,0),COLUMN(F211)-2)</f>
        <v>#N/A</v>
      </c>
      <c r="G211" t="e">
        <f>INDEX(VATSIM_Connections!$A:$AQ,MATCH($A211,VATSIM_Connections!$AR:$AR,0),COLUMN(G211)-2)</f>
        <v>#N/A</v>
      </c>
      <c r="H211" t="e">
        <f>INDEX(VATSIM_Connections!$A:$AQ,MATCH($A211,VATSIM_Connections!$AR:$AR,0),COLUMN(H211)-2)</f>
        <v>#N/A</v>
      </c>
      <c r="I211" t="e">
        <f>INDEX(VATSIM_Connections!$A:$AQ,MATCH($A211,VATSIM_Connections!$AR:$AR,0),COLUMN(I211)-2)</f>
        <v>#N/A</v>
      </c>
      <c r="J211" t="e">
        <f>INDEX(VATSIM_Connections!$A:$AQ,MATCH($A211,VATSIM_Connections!$AR:$AR,0),COLUMN(J211)-2)</f>
        <v>#N/A</v>
      </c>
      <c r="K211" t="e">
        <f>INDEX(VATSIM_Connections!$A:$AQ,MATCH($A211,VATSIM_Connections!$AR:$AR,0),COLUMN(K211)-2)</f>
        <v>#N/A</v>
      </c>
      <c r="L211" t="e">
        <f>INDEX(VATSIM_Connections!$A:$AQ,MATCH($A211,VATSIM_Connections!$AR:$AR,0),COLUMN(L211)-2)</f>
        <v>#N/A</v>
      </c>
      <c r="M211" t="e">
        <f>INDEX(VATSIM_Connections!$A:$AQ,MATCH($A211,VATSIM_Connections!$AR:$AR,0),COLUMN(M211)-2)</f>
        <v>#N/A</v>
      </c>
      <c r="N211" t="e">
        <f>INDEX(VATSIM_Connections!$A:$AQ,MATCH($A211,VATSIM_Connections!$AR:$AR,0),COLUMN(N211)-2)</f>
        <v>#N/A</v>
      </c>
      <c r="O211" t="e">
        <f>INDEX(VATSIM_Connections!$A:$AQ,MATCH($A211,VATSIM_Connections!$AR:$AR,0),COLUMN(O211)-2)</f>
        <v>#N/A</v>
      </c>
      <c r="P211" t="e">
        <f>INDEX(VATSIM_Connections!$A:$AQ,MATCH($A211,VATSIM_Connections!$AR:$AR,0),COLUMN(P211)-2)</f>
        <v>#N/A</v>
      </c>
      <c r="Q211" t="e">
        <f>INDEX(VATSIM_Connections!$A:$AQ,MATCH($A211,VATSIM_Connections!$AR:$AR,0),COLUMN(Q211)-2)</f>
        <v>#N/A</v>
      </c>
      <c r="R211" t="e">
        <f>INDEX(VATSIM_Connections!$A:$AQ,MATCH($A211,VATSIM_Connections!$AR:$AR,0),COLUMN(R211)-2)</f>
        <v>#N/A</v>
      </c>
      <c r="S211" t="e">
        <f>INDEX(VATSIM_Connections!$A:$AQ,MATCH($A211,VATSIM_Connections!$AR:$AR,0),COLUMN(S211)-2)</f>
        <v>#N/A</v>
      </c>
      <c r="T211" t="e">
        <f>INDEX(VATSIM_Connections!$A:$AQ,MATCH($A211,VATSIM_Connections!$AR:$AR,0),COLUMN(T211)-2)</f>
        <v>#N/A</v>
      </c>
      <c r="U211" t="e">
        <f>INDEX(VATSIM_Connections!$A:$AQ,MATCH($A211,VATSIM_Connections!$AR:$AR,0),COLUMN(U211)-2)</f>
        <v>#N/A</v>
      </c>
      <c r="V211" t="e">
        <f>INDEX(VATSIM_Connections!$A:$AQ,MATCH($A211,VATSIM_Connections!$AR:$AR,0),COLUMN(V211)-2)</f>
        <v>#N/A</v>
      </c>
      <c r="W211" t="e">
        <f>INDEX(VATSIM_Connections!$A:$AQ,MATCH($A211,VATSIM_Connections!$AR:$AR,0),COLUMN(W211)-2)</f>
        <v>#N/A</v>
      </c>
      <c r="X211" t="e">
        <f>INDEX(VATSIM_Connections!$A:$AQ,MATCH($A211,VATSIM_Connections!$AR:$AR,0),COLUMN(X211)-2)</f>
        <v>#N/A</v>
      </c>
      <c r="Y211" t="e">
        <f>INDEX(VATSIM_Connections!$A:$AQ,MATCH($A211,VATSIM_Connections!$AR:$AR,0),COLUMN(Y211)-2)</f>
        <v>#N/A</v>
      </c>
      <c r="Z211" t="e">
        <f>INDEX(VATSIM_Connections!$A:$AQ,MATCH($A211,VATSIM_Connections!$AR:$AR,0),COLUMN(Z211)-2)</f>
        <v>#N/A</v>
      </c>
      <c r="AA211" t="e">
        <f>INDEX(VATSIM_Connections!$A:$AQ,MATCH($A211,VATSIM_Connections!$AR:$AR,0),COLUMN(AA211)-2)</f>
        <v>#N/A</v>
      </c>
      <c r="AB211" t="e">
        <f>INDEX(VATSIM_Connections!$A:$AQ,MATCH($A211,VATSIM_Connections!$AR:$AR,0),COLUMN(AB211)-2)</f>
        <v>#N/A</v>
      </c>
      <c r="AC211" t="e">
        <f>INDEX(VATSIM_Connections!$A:$AQ,MATCH($A211,VATSIM_Connections!$AR:$AR,0),COLUMN(AC211)-2)</f>
        <v>#N/A</v>
      </c>
      <c r="AD211" t="e">
        <f>INDEX(VATSIM_Connections!$A:$AQ,MATCH($A211,VATSIM_Connections!$AR:$AR,0),COLUMN(AD211)-2)</f>
        <v>#N/A</v>
      </c>
      <c r="AE211" t="e">
        <f>INDEX(VATSIM_Connections!$A:$AQ,MATCH($A211,VATSIM_Connections!$AR:$AR,0),COLUMN(AE211)-2)</f>
        <v>#N/A</v>
      </c>
      <c r="AF211" t="e">
        <f>INDEX(VATSIM_Connections!$A:$AQ,MATCH($A211,VATSIM_Connections!$AR:$AR,0),COLUMN(AF211)-2)</f>
        <v>#N/A</v>
      </c>
      <c r="AG211" t="e">
        <f>INDEX(VATSIM_Connections!$A:$AQ,MATCH($A211,VATSIM_Connections!$AR:$AR,0),COLUMN(AG211)-2)</f>
        <v>#N/A</v>
      </c>
      <c r="AH211" t="e">
        <f>INDEX(VATSIM_Connections!$A:$AQ,MATCH($A211,VATSIM_Connections!$AR:$AR,0),COLUMN(AH211)-2)</f>
        <v>#N/A</v>
      </c>
      <c r="AI211" t="e">
        <f>INDEX(VATSIM_Connections!$A:$AQ,MATCH($A211,VATSIM_Connections!$AR:$AR,0),COLUMN(AI211)-2)</f>
        <v>#N/A</v>
      </c>
      <c r="AJ211" t="e">
        <f>INDEX(VATSIM_Connections!$A:$AQ,MATCH($A211,VATSIM_Connections!$AR:$AR,0),COLUMN(AJ211)-2)</f>
        <v>#N/A</v>
      </c>
      <c r="AK211" t="e">
        <f>INDEX(VATSIM_Connections!$A:$AQ,MATCH($A211,VATSIM_Connections!$AR:$AR,0),COLUMN(AK211)-2)</f>
        <v>#N/A</v>
      </c>
      <c r="AL211" t="e">
        <f>INDEX(VATSIM_Connections!$A:$AQ,MATCH($A211,VATSIM_Connections!$AR:$AR,0),COLUMN(AL211)-2)</f>
        <v>#N/A</v>
      </c>
      <c r="AM211" t="e">
        <f>INDEX(VATSIM_Connections!$A:$AQ,MATCH($A211,VATSIM_Connections!$AR:$AR,0),COLUMN(AM211)-2)</f>
        <v>#N/A</v>
      </c>
      <c r="AN211" t="e">
        <f>INDEX(VATSIM_Connections!$A:$AQ,MATCH($A211,VATSIM_Connections!$AR:$AR,0),COLUMN(AN211)-2)</f>
        <v>#N/A</v>
      </c>
      <c r="AO211" t="e">
        <f>INDEX(VATSIM_Connections!$A:$AQ,MATCH($A211,VATSIM_Connections!$AR:$AR,0),COLUMN(AO211)-2)</f>
        <v>#N/A</v>
      </c>
      <c r="AP211" t="e">
        <f>INDEX(VATSIM_Connections!$A:$AQ,MATCH($A211,VATSIM_Connections!$AR:$AR,0),COLUMN(AP211)-2)</f>
        <v>#N/A</v>
      </c>
      <c r="AQ211" t="e">
        <f>INDEX(VATSIM_Connections!$A:$AQ,MATCH($A211,VATSIM_Connections!$AR:$AR,0),COLUMN(AQ211)-2)</f>
        <v>#N/A</v>
      </c>
    </row>
    <row r="212" spans="1:43" x14ac:dyDescent="0.25">
      <c r="A212">
        <f t="shared" si="3"/>
        <v>211</v>
      </c>
      <c r="B212" t="e">
        <f>INDEX(VATSIM_Connections!$A:$AQ,MATCH($A212,VATSIM_Connections!$AR:$AR,0),COLUMN(A212))</f>
        <v>#N/A</v>
      </c>
      <c r="C212" t="e">
        <f>INDEX(VATSIM_Connections!$A:$AQ,MATCH($A212,VATSIM_Connections!$AR:$AR,0),COLUMN(B212))</f>
        <v>#N/A</v>
      </c>
      <c r="D212" t="e">
        <f>INDEX(DVA_Roster!$A:$I,MATCH(_xlfn.NUMBERVALUE($C212),DVA_Roster!$G:$G,0),2)</f>
        <v>#N/A</v>
      </c>
      <c r="E212" t="e">
        <f>INDEX(VATSIM_Connections!$A:$AQ,MATCH($A212,VATSIM_Connections!$AR:$AR,0),COLUMN(C212))</f>
        <v>#N/A</v>
      </c>
      <c r="F212" t="e">
        <f>INDEX(VATSIM_Connections!$A:$AQ,MATCH($A212,VATSIM_Connections!$AR:$AR,0),COLUMN(F212)-2)</f>
        <v>#N/A</v>
      </c>
      <c r="G212" t="e">
        <f>INDEX(VATSIM_Connections!$A:$AQ,MATCH($A212,VATSIM_Connections!$AR:$AR,0),COLUMN(G212)-2)</f>
        <v>#N/A</v>
      </c>
      <c r="H212" t="e">
        <f>INDEX(VATSIM_Connections!$A:$AQ,MATCH($A212,VATSIM_Connections!$AR:$AR,0),COLUMN(H212)-2)</f>
        <v>#N/A</v>
      </c>
      <c r="I212" t="e">
        <f>INDEX(VATSIM_Connections!$A:$AQ,MATCH($A212,VATSIM_Connections!$AR:$AR,0),COLUMN(I212)-2)</f>
        <v>#N/A</v>
      </c>
      <c r="J212" t="e">
        <f>INDEX(VATSIM_Connections!$A:$AQ,MATCH($A212,VATSIM_Connections!$AR:$AR,0),COLUMN(J212)-2)</f>
        <v>#N/A</v>
      </c>
      <c r="K212" t="e">
        <f>INDEX(VATSIM_Connections!$A:$AQ,MATCH($A212,VATSIM_Connections!$AR:$AR,0),COLUMN(K212)-2)</f>
        <v>#N/A</v>
      </c>
      <c r="L212" t="e">
        <f>INDEX(VATSIM_Connections!$A:$AQ,MATCH($A212,VATSIM_Connections!$AR:$AR,0),COLUMN(L212)-2)</f>
        <v>#N/A</v>
      </c>
      <c r="M212" t="e">
        <f>INDEX(VATSIM_Connections!$A:$AQ,MATCH($A212,VATSIM_Connections!$AR:$AR,0),COLUMN(M212)-2)</f>
        <v>#N/A</v>
      </c>
      <c r="N212" t="e">
        <f>INDEX(VATSIM_Connections!$A:$AQ,MATCH($A212,VATSIM_Connections!$AR:$AR,0),COLUMN(N212)-2)</f>
        <v>#N/A</v>
      </c>
      <c r="O212" t="e">
        <f>INDEX(VATSIM_Connections!$A:$AQ,MATCH($A212,VATSIM_Connections!$AR:$AR,0),COLUMN(O212)-2)</f>
        <v>#N/A</v>
      </c>
      <c r="P212" t="e">
        <f>INDEX(VATSIM_Connections!$A:$AQ,MATCH($A212,VATSIM_Connections!$AR:$AR,0),COLUMN(P212)-2)</f>
        <v>#N/A</v>
      </c>
      <c r="Q212" t="e">
        <f>INDEX(VATSIM_Connections!$A:$AQ,MATCH($A212,VATSIM_Connections!$AR:$AR,0),COLUMN(Q212)-2)</f>
        <v>#N/A</v>
      </c>
      <c r="R212" t="e">
        <f>INDEX(VATSIM_Connections!$A:$AQ,MATCH($A212,VATSIM_Connections!$AR:$AR,0),COLUMN(R212)-2)</f>
        <v>#N/A</v>
      </c>
      <c r="S212" t="e">
        <f>INDEX(VATSIM_Connections!$A:$AQ,MATCH($A212,VATSIM_Connections!$AR:$AR,0),COLUMN(S212)-2)</f>
        <v>#N/A</v>
      </c>
      <c r="T212" t="e">
        <f>INDEX(VATSIM_Connections!$A:$AQ,MATCH($A212,VATSIM_Connections!$AR:$AR,0),COLUMN(T212)-2)</f>
        <v>#N/A</v>
      </c>
      <c r="U212" t="e">
        <f>INDEX(VATSIM_Connections!$A:$AQ,MATCH($A212,VATSIM_Connections!$AR:$AR,0),COLUMN(U212)-2)</f>
        <v>#N/A</v>
      </c>
      <c r="V212" t="e">
        <f>INDEX(VATSIM_Connections!$A:$AQ,MATCH($A212,VATSIM_Connections!$AR:$AR,0),COLUMN(V212)-2)</f>
        <v>#N/A</v>
      </c>
      <c r="W212" t="e">
        <f>INDEX(VATSIM_Connections!$A:$AQ,MATCH($A212,VATSIM_Connections!$AR:$AR,0),COLUMN(W212)-2)</f>
        <v>#N/A</v>
      </c>
      <c r="X212" t="e">
        <f>INDEX(VATSIM_Connections!$A:$AQ,MATCH($A212,VATSIM_Connections!$AR:$AR,0),COLUMN(X212)-2)</f>
        <v>#N/A</v>
      </c>
      <c r="Y212" t="e">
        <f>INDEX(VATSIM_Connections!$A:$AQ,MATCH($A212,VATSIM_Connections!$AR:$AR,0),COLUMN(Y212)-2)</f>
        <v>#N/A</v>
      </c>
      <c r="Z212" t="e">
        <f>INDEX(VATSIM_Connections!$A:$AQ,MATCH($A212,VATSIM_Connections!$AR:$AR,0),COLUMN(Z212)-2)</f>
        <v>#N/A</v>
      </c>
      <c r="AA212" t="e">
        <f>INDEX(VATSIM_Connections!$A:$AQ,MATCH($A212,VATSIM_Connections!$AR:$AR,0),COLUMN(AA212)-2)</f>
        <v>#N/A</v>
      </c>
      <c r="AB212" t="e">
        <f>INDEX(VATSIM_Connections!$A:$AQ,MATCH($A212,VATSIM_Connections!$AR:$AR,0),COLUMN(AB212)-2)</f>
        <v>#N/A</v>
      </c>
      <c r="AC212" t="e">
        <f>INDEX(VATSIM_Connections!$A:$AQ,MATCH($A212,VATSIM_Connections!$AR:$AR,0),COLUMN(AC212)-2)</f>
        <v>#N/A</v>
      </c>
      <c r="AD212" t="e">
        <f>INDEX(VATSIM_Connections!$A:$AQ,MATCH($A212,VATSIM_Connections!$AR:$AR,0),COLUMN(AD212)-2)</f>
        <v>#N/A</v>
      </c>
      <c r="AE212" t="e">
        <f>INDEX(VATSIM_Connections!$A:$AQ,MATCH($A212,VATSIM_Connections!$AR:$AR,0),COLUMN(AE212)-2)</f>
        <v>#N/A</v>
      </c>
      <c r="AF212" t="e">
        <f>INDEX(VATSIM_Connections!$A:$AQ,MATCH($A212,VATSIM_Connections!$AR:$AR,0),COLUMN(AF212)-2)</f>
        <v>#N/A</v>
      </c>
      <c r="AG212" t="e">
        <f>INDEX(VATSIM_Connections!$A:$AQ,MATCH($A212,VATSIM_Connections!$AR:$AR,0),COLUMN(AG212)-2)</f>
        <v>#N/A</v>
      </c>
      <c r="AH212" t="e">
        <f>INDEX(VATSIM_Connections!$A:$AQ,MATCH($A212,VATSIM_Connections!$AR:$AR,0),COLUMN(AH212)-2)</f>
        <v>#N/A</v>
      </c>
      <c r="AI212" t="e">
        <f>INDEX(VATSIM_Connections!$A:$AQ,MATCH($A212,VATSIM_Connections!$AR:$AR,0),COLUMN(AI212)-2)</f>
        <v>#N/A</v>
      </c>
      <c r="AJ212" t="e">
        <f>INDEX(VATSIM_Connections!$A:$AQ,MATCH($A212,VATSIM_Connections!$AR:$AR,0),COLUMN(AJ212)-2)</f>
        <v>#N/A</v>
      </c>
      <c r="AK212" t="e">
        <f>INDEX(VATSIM_Connections!$A:$AQ,MATCH($A212,VATSIM_Connections!$AR:$AR,0),COLUMN(AK212)-2)</f>
        <v>#N/A</v>
      </c>
      <c r="AL212" t="e">
        <f>INDEX(VATSIM_Connections!$A:$AQ,MATCH($A212,VATSIM_Connections!$AR:$AR,0),COLUMN(AL212)-2)</f>
        <v>#N/A</v>
      </c>
      <c r="AM212" t="e">
        <f>INDEX(VATSIM_Connections!$A:$AQ,MATCH($A212,VATSIM_Connections!$AR:$AR,0),COLUMN(AM212)-2)</f>
        <v>#N/A</v>
      </c>
      <c r="AN212" t="e">
        <f>INDEX(VATSIM_Connections!$A:$AQ,MATCH($A212,VATSIM_Connections!$AR:$AR,0),COLUMN(AN212)-2)</f>
        <v>#N/A</v>
      </c>
      <c r="AO212" t="e">
        <f>INDEX(VATSIM_Connections!$A:$AQ,MATCH($A212,VATSIM_Connections!$AR:$AR,0),COLUMN(AO212)-2)</f>
        <v>#N/A</v>
      </c>
      <c r="AP212" t="e">
        <f>INDEX(VATSIM_Connections!$A:$AQ,MATCH($A212,VATSIM_Connections!$AR:$AR,0),COLUMN(AP212)-2)</f>
        <v>#N/A</v>
      </c>
      <c r="AQ212" t="e">
        <f>INDEX(VATSIM_Connections!$A:$AQ,MATCH($A212,VATSIM_Connections!$AR:$AR,0),COLUMN(AQ212)-2)</f>
        <v>#N/A</v>
      </c>
    </row>
    <row r="213" spans="1:43" x14ac:dyDescent="0.25">
      <c r="A213">
        <f t="shared" si="3"/>
        <v>212</v>
      </c>
      <c r="B213" t="e">
        <f>INDEX(VATSIM_Connections!$A:$AQ,MATCH($A213,VATSIM_Connections!$AR:$AR,0),COLUMN(A213))</f>
        <v>#N/A</v>
      </c>
      <c r="C213" t="e">
        <f>INDEX(VATSIM_Connections!$A:$AQ,MATCH($A213,VATSIM_Connections!$AR:$AR,0),COLUMN(B213))</f>
        <v>#N/A</v>
      </c>
      <c r="D213" t="e">
        <f>INDEX(DVA_Roster!$A:$I,MATCH(_xlfn.NUMBERVALUE($C213),DVA_Roster!$G:$G,0),2)</f>
        <v>#N/A</v>
      </c>
      <c r="E213" t="e">
        <f>INDEX(VATSIM_Connections!$A:$AQ,MATCH($A213,VATSIM_Connections!$AR:$AR,0),COLUMN(C213))</f>
        <v>#N/A</v>
      </c>
      <c r="F213" t="e">
        <f>INDEX(VATSIM_Connections!$A:$AQ,MATCH($A213,VATSIM_Connections!$AR:$AR,0),COLUMN(F213)-2)</f>
        <v>#N/A</v>
      </c>
      <c r="G213" t="e">
        <f>INDEX(VATSIM_Connections!$A:$AQ,MATCH($A213,VATSIM_Connections!$AR:$AR,0),COLUMN(G213)-2)</f>
        <v>#N/A</v>
      </c>
      <c r="H213" t="e">
        <f>INDEX(VATSIM_Connections!$A:$AQ,MATCH($A213,VATSIM_Connections!$AR:$AR,0),COLUMN(H213)-2)</f>
        <v>#N/A</v>
      </c>
      <c r="I213" t="e">
        <f>INDEX(VATSIM_Connections!$A:$AQ,MATCH($A213,VATSIM_Connections!$AR:$AR,0),COLUMN(I213)-2)</f>
        <v>#N/A</v>
      </c>
      <c r="J213" t="e">
        <f>INDEX(VATSIM_Connections!$A:$AQ,MATCH($A213,VATSIM_Connections!$AR:$AR,0),COLUMN(J213)-2)</f>
        <v>#N/A</v>
      </c>
      <c r="K213" t="e">
        <f>INDEX(VATSIM_Connections!$A:$AQ,MATCH($A213,VATSIM_Connections!$AR:$AR,0),COLUMN(K213)-2)</f>
        <v>#N/A</v>
      </c>
      <c r="L213" t="e">
        <f>INDEX(VATSIM_Connections!$A:$AQ,MATCH($A213,VATSIM_Connections!$AR:$AR,0),COLUMN(L213)-2)</f>
        <v>#N/A</v>
      </c>
      <c r="M213" t="e">
        <f>INDEX(VATSIM_Connections!$A:$AQ,MATCH($A213,VATSIM_Connections!$AR:$AR,0),COLUMN(M213)-2)</f>
        <v>#N/A</v>
      </c>
      <c r="N213" t="e">
        <f>INDEX(VATSIM_Connections!$A:$AQ,MATCH($A213,VATSIM_Connections!$AR:$AR,0),COLUMN(N213)-2)</f>
        <v>#N/A</v>
      </c>
      <c r="O213" t="e">
        <f>INDEX(VATSIM_Connections!$A:$AQ,MATCH($A213,VATSIM_Connections!$AR:$AR,0),COLUMN(O213)-2)</f>
        <v>#N/A</v>
      </c>
      <c r="P213" t="e">
        <f>INDEX(VATSIM_Connections!$A:$AQ,MATCH($A213,VATSIM_Connections!$AR:$AR,0),COLUMN(P213)-2)</f>
        <v>#N/A</v>
      </c>
      <c r="Q213" t="e">
        <f>INDEX(VATSIM_Connections!$A:$AQ,MATCH($A213,VATSIM_Connections!$AR:$AR,0),COLUMN(Q213)-2)</f>
        <v>#N/A</v>
      </c>
      <c r="R213" t="e">
        <f>INDEX(VATSIM_Connections!$A:$AQ,MATCH($A213,VATSIM_Connections!$AR:$AR,0),COLUMN(R213)-2)</f>
        <v>#N/A</v>
      </c>
      <c r="S213" t="e">
        <f>INDEX(VATSIM_Connections!$A:$AQ,MATCH($A213,VATSIM_Connections!$AR:$AR,0),COLUMN(S213)-2)</f>
        <v>#N/A</v>
      </c>
      <c r="T213" t="e">
        <f>INDEX(VATSIM_Connections!$A:$AQ,MATCH($A213,VATSIM_Connections!$AR:$AR,0),COLUMN(T213)-2)</f>
        <v>#N/A</v>
      </c>
      <c r="U213" t="e">
        <f>INDEX(VATSIM_Connections!$A:$AQ,MATCH($A213,VATSIM_Connections!$AR:$AR,0),COLUMN(U213)-2)</f>
        <v>#N/A</v>
      </c>
      <c r="V213" t="e">
        <f>INDEX(VATSIM_Connections!$A:$AQ,MATCH($A213,VATSIM_Connections!$AR:$AR,0),COLUMN(V213)-2)</f>
        <v>#N/A</v>
      </c>
      <c r="W213" t="e">
        <f>INDEX(VATSIM_Connections!$A:$AQ,MATCH($A213,VATSIM_Connections!$AR:$AR,0),COLUMN(W213)-2)</f>
        <v>#N/A</v>
      </c>
      <c r="X213" t="e">
        <f>INDEX(VATSIM_Connections!$A:$AQ,MATCH($A213,VATSIM_Connections!$AR:$AR,0),COLUMN(X213)-2)</f>
        <v>#N/A</v>
      </c>
      <c r="Y213" t="e">
        <f>INDEX(VATSIM_Connections!$A:$AQ,MATCH($A213,VATSIM_Connections!$AR:$AR,0),COLUMN(Y213)-2)</f>
        <v>#N/A</v>
      </c>
      <c r="Z213" t="e">
        <f>INDEX(VATSIM_Connections!$A:$AQ,MATCH($A213,VATSIM_Connections!$AR:$AR,0),COLUMN(Z213)-2)</f>
        <v>#N/A</v>
      </c>
      <c r="AA213" t="e">
        <f>INDEX(VATSIM_Connections!$A:$AQ,MATCH($A213,VATSIM_Connections!$AR:$AR,0),COLUMN(AA213)-2)</f>
        <v>#N/A</v>
      </c>
      <c r="AB213" t="e">
        <f>INDEX(VATSIM_Connections!$A:$AQ,MATCH($A213,VATSIM_Connections!$AR:$AR,0),COLUMN(AB213)-2)</f>
        <v>#N/A</v>
      </c>
      <c r="AC213" t="e">
        <f>INDEX(VATSIM_Connections!$A:$AQ,MATCH($A213,VATSIM_Connections!$AR:$AR,0),COLUMN(AC213)-2)</f>
        <v>#N/A</v>
      </c>
      <c r="AD213" t="e">
        <f>INDEX(VATSIM_Connections!$A:$AQ,MATCH($A213,VATSIM_Connections!$AR:$AR,0),COLUMN(AD213)-2)</f>
        <v>#N/A</v>
      </c>
      <c r="AE213" t="e">
        <f>INDEX(VATSIM_Connections!$A:$AQ,MATCH($A213,VATSIM_Connections!$AR:$AR,0),COLUMN(AE213)-2)</f>
        <v>#N/A</v>
      </c>
      <c r="AF213" t="e">
        <f>INDEX(VATSIM_Connections!$A:$AQ,MATCH($A213,VATSIM_Connections!$AR:$AR,0),COLUMN(AF213)-2)</f>
        <v>#N/A</v>
      </c>
      <c r="AG213" t="e">
        <f>INDEX(VATSIM_Connections!$A:$AQ,MATCH($A213,VATSIM_Connections!$AR:$AR,0),COLUMN(AG213)-2)</f>
        <v>#N/A</v>
      </c>
      <c r="AH213" t="e">
        <f>INDEX(VATSIM_Connections!$A:$AQ,MATCH($A213,VATSIM_Connections!$AR:$AR,0),COLUMN(AH213)-2)</f>
        <v>#N/A</v>
      </c>
      <c r="AI213" t="e">
        <f>INDEX(VATSIM_Connections!$A:$AQ,MATCH($A213,VATSIM_Connections!$AR:$AR,0),COLUMN(AI213)-2)</f>
        <v>#N/A</v>
      </c>
      <c r="AJ213" t="e">
        <f>INDEX(VATSIM_Connections!$A:$AQ,MATCH($A213,VATSIM_Connections!$AR:$AR,0),COLUMN(AJ213)-2)</f>
        <v>#N/A</v>
      </c>
      <c r="AK213" t="e">
        <f>INDEX(VATSIM_Connections!$A:$AQ,MATCH($A213,VATSIM_Connections!$AR:$AR,0),COLUMN(AK213)-2)</f>
        <v>#N/A</v>
      </c>
      <c r="AL213" t="e">
        <f>INDEX(VATSIM_Connections!$A:$AQ,MATCH($A213,VATSIM_Connections!$AR:$AR,0),COLUMN(AL213)-2)</f>
        <v>#N/A</v>
      </c>
      <c r="AM213" t="e">
        <f>INDEX(VATSIM_Connections!$A:$AQ,MATCH($A213,VATSIM_Connections!$AR:$AR,0),COLUMN(AM213)-2)</f>
        <v>#N/A</v>
      </c>
      <c r="AN213" t="e">
        <f>INDEX(VATSIM_Connections!$A:$AQ,MATCH($A213,VATSIM_Connections!$AR:$AR,0),COLUMN(AN213)-2)</f>
        <v>#N/A</v>
      </c>
      <c r="AO213" t="e">
        <f>INDEX(VATSIM_Connections!$A:$AQ,MATCH($A213,VATSIM_Connections!$AR:$AR,0),COLUMN(AO213)-2)</f>
        <v>#N/A</v>
      </c>
      <c r="AP213" t="e">
        <f>INDEX(VATSIM_Connections!$A:$AQ,MATCH($A213,VATSIM_Connections!$AR:$AR,0),COLUMN(AP213)-2)</f>
        <v>#N/A</v>
      </c>
      <c r="AQ213" t="e">
        <f>INDEX(VATSIM_Connections!$A:$AQ,MATCH($A213,VATSIM_Connections!$AR:$AR,0),COLUMN(AQ213)-2)</f>
        <v>#N/A</v>
      </c>
    </row>
    <row r="214" spans="1:43" x14ac:dyDescent="0.25">
      <c r="A214">
        <f t="shared" si="3"/>
        <v>213</v>
      </c>
      <c r="B214" t="e">
        <f>INDEX(VATSIM_Connections!$A:$AQ,MATCH($A214,VATSIM_Connections!$AR:$AR,0),COLUMN(A214))</f>
        <v>#N/A</v>
      </c>
      <c r="C214" t="e">
        <f>INDEX(VATSIM_Connections!$A:$AQ,MATCH($A214,VATSIM_Connections!$AR:$AR,0),COLUMN(B214))</f>
        <v>#N/A</v>
      </c>
      <c r="D214" t="e">
        <f>INDEX(DVA_Roster!$A:$I,MATCH(_xlfn.NUMBERVALUE($C214),DVA_Roster!$G:$G,0),2)</f>
        <v>#N/A</v>
      </c>
      <c r="E214" t="e">
        <f>INDEX(VATSIM_Connections!$A:$AQ,MATCH($A214,VATSIM_Connections!$AR:$AR,0),COLUMN(C214))</f>
        <v>#N/A</v>
      </c>
      <c r="F214" t="e">
        <f>INDEX(VATSIM_Connections!$A:$AQ,MATCH($A214,VATSIM_Connections!$AR:$AR,0),COLUMN(F214)-2)</f>
        <v>#N/A</v>
      </c>
      <c r="G214" t="e">
        <f>INDEX(VATSIM_Connections!$A:$AQ,MATCH($A214,VATSIM_Connections!$AR:$AR,0),COLUMN(G214)-2)</f>
        <v>#N/A</v>
      </c>
      <c r="H214" t="e">
        <f>INDEX(VATSIM_Connections!$A:$AQ,MATCH($A214,VATSIM_Connections!$AR:$AR,0),COLUMN(H214)-2)</f>
        <v>#N/A</v>
      </c>
      <c r="I214" t="e">
        <f>INDEX(VATSIM_Connections!$A:$AQ,MATCH($A214,VATSIM_Connections!$AR:$AR,0),COLUMN(I214)-2)</f>
        <v>#N/A</v>
      </c>
      <c r="J214" t="e">
        <f>INDEX(VATSIM_Connections!$A:$AQ,MATCH($A214,VATSIM_Connections!$AR:$AR,0),COLUMN(J214)-2)</f>
        <v>#N/A</v>
      </c>
      <c r="K214" t="e">
        <f>INDEX(VATSIM_Connections!$A:$AQ,MATCH($A214,VATSIM_Connections!$AR:$AR,0),COLUMN(K214)-2)</f>
        <v>#N/A</v>
      </c>
      <c r="L214" t="e">
        <f>INDEX(VATSIM_Connections!$A:$AQ,MATCH($A214,VATSIM_Connections!$AR:$AR,0),COLUMN(L214)-2)</f>
        <v>#N/A</v>
      </c>
      <c r="M214" t="e">
        <f>INDEX(VATSIM_Connections!$A:$AQ,MATCH($A214,VATSIM_Connections!$AR:$AR,0),COLUMN(M214)-2)</f>
        <v>#N/A</v>
      </c>
      <c r="N214" t="e">
        <f>INDEX(VATSIM_Connections!$A:$AQ,MATCH($A214,VATSIM_Connections!$AR:$AR,0),COLUMN(N214)-2)</f>
        <v>#N/A</v>
      </c>
      <c r="O214" t="e">
        <f>INDEX(VATSIM_Connections!$A:$AQ,MATCH($A214,VATSIM_Connections!$AR:$AR,0),COLUMN(O214)-2)</f>
        <v>#N/A</v>
      </c>
      <c r="P214" t="e">
        <f>INDEX(VATSIM_Connections!$A:$AQ,MATCH($A214,VATSIM_Connections!$AR:$AR,0),COLUMN(P214)-2)</f>
        <v>#N/A</v>
      </c>
      <c r="Q214" t="e">
        <f>INDEX(VATSIM_Connections!$A:$AQ,MATCH($A214,VATSIM_Connections!$AR:$AR,0),COLUMN(Q214)-2)</f>
        <v>#N/A</v>
      </c>
      <c r="R214" t="e">
        <f>INDEX(VATSIM_Connections!$A:$AQ,MATCH($A214,VATSIM_Connections!$AR:$AR,0),COLUMN(R214)-2)</f>
        <v>#N/A</v>
      </c>
      <c r="S214" t="e">
        <f>INDEX(VATSIM_Connections!$A:$AQ,MATCH($A214,VATSIM_Connections!$AR:$AR,0),COLUMN(S214)-2)</f>
        <v>#N/A</v>
      </c>
      <c r="T214" t="e">
        <f>INDEX(VATSIM_Connections!$A:$AQ,MATCH($A214,VATSIM_Connections!$AR:$AR,0),COLUMN(T214)-2)</f>
        <v>#N/A</v>
      </c>
      <c r="U214" t="e">
        <f>INDEX(VATSIM_Connections!$A:$AQ,MATCH($A214,VATSIM_Connections!$AR:$AR,0),COLUMN(U214)-2)</f>
        <v>#N/A</v>
      </c>
      <c r="V214" t="e">
        <f>INDEX(VATSIM_Connections!$A:$AQ,MATCH($A214,VATSIM_Connections!$AR:$AR,0),COLUMN(V214)-2)</f>
        <v>#N/A</v>
      </c>
      <c r="W214" t="e">
        <f>INDEX(VATSIM_Connections!$A:$AQ,MATCH($A214,VATSIM_Connections!$AR:$AR,0),COLUMN(W214)-2)</f>
        <v>#N/A</v>
      </c>
      <c r="X214" t="e">
        <f>INDEX(VATSIM_Connections!$A:$AQ,MATCH($A214,VATSIM_Connections!$AR:$AR,0),COLUMN(X214)-2)</f>
        <v>#N/A</v>
      </c>
      <c r="Y214" t="e">
        <f>INDEX(VATSIM_Connections!$A:$AQ,MATCH($A214,VATSIM_Connections!$AR:$AR,0),COLUMN(Y214)-2)</f>
        <v>#N/A</v>
      </c>
      <c r="Z214" t="e">
        <f>INDEX(VATSIM_Connections!$A:$AQ,MATCH($A214,VATSIM_Connections!$AR:$AR,0),COLUMN(Z214)-2)</f>
        <v>#N/A</v>
      </c>
      <c r="AA214" t="e">
        <f>INDEX(VATSIM_Connections!$A:$AQ,MATCH($A214,VATSIM_Connections!$AR:$AR,0),COLUMN(AA214)-2)</f>
        <v>#N/A</v>
      </c>
      <c r="AB214" t="e">
        <f>INDEX(VATSIM_Connections!$A:$AQ,MATCH($A214,VATSIM_Connections!$AR:$AR,0),COLUMN(AB214)-2)</f>
        <v>#N/A</v>
      </c>
      <c r="AC214" t="e">
        <f>INDEX(VATSIM_Connections!$A:$AQ,MATCH($A214,VATSIM_Connections!$AR:$AR,0),COLUMN(AC214)-2)</f>
        <v>#N/A</v>
      </c>
      <c r="AD214" t="e">
        <f>INDEX(VATSIM_Connections!$A:$AQ,MATCH($A214,VATSIM_Connections!$AR:$AR,0),COLUMN(AD214)-2)</f>
        <v>#N/A</v>
      </c>
      <c r="AE214" t="e">
        <f>INDEX(VATSIM_Connections!$A:$AQ,MATCH($A214,VATSIM_Connections!$AR:$AR,0),COLUMN(AE214)-2)</f>
        <v>#N/A</v>
      </c>
      <c r="AF214" t="e">
        <f>INDEX(VATSIM_Connections!$A:$AQ,MATCH($A214,VATSIM_Connections!$AR:$AR,0),COLUMN(AF214)-2)</f>
        <v>#N/A</v>
      </c>
      <c r="AG214" t="e">
        <f>INDEX(VATSIM_Connections!$A:$AQ,MATCH($A214,VATSIM_Connections!$AR:$AR,0),COLUMN(AG214)-2)</f>
        <v>#N/A</v>
      </c>
      <c r="AH214" t="e">
        <f>INDEX(VATSIM_Connections!$A:$AQ,MATCH($A214,VATSIM_Connections!$AR:$AR,0),COLUMN(AH214)-2)</f>
        <v>#N/A</v>
      </c>
      <c r="AI214" t="e">
        <f>INDEX(VATSIM_Connections!$A:$AQ,MATCH($A214,VATSIM_Connections!$AR:$AR,0),COLUMN(AI214)-2)</f>
        <v>#N/A</v>
      </c>
      <c r="AJ214" t="e">
        <f>INDEX(VATSIM_Connections!$A:$AQ,MATCH($A214,VATSIM_Connections!$AR:$AR,0),COLUMN(AJ214)-2)</f>
        <v>#N/A</v>
      </c>
      <c r="AK214" t="e">
        <f>INDEX(VATSIM_Connections!$A:$AQ,MATCH($A214,VATSIM_Connections!$AR:$AR,0),COLUMN(AK214)-2)</f>
        <v>#N/A</v>
      </c>
      <c r="AL214" t="e">
        <f>INDEX(VATSIM_Connections!$A:$AQ,MATCH($A214,VATSIM_Connections!$AR:$AR,0),COLUMN(AL214)-2)</f>
        <v>#N/A</v>
      </c>
      <c r="AM214" t="e">
        <f>INDEX(VATSIM_Connections!$A:$AQ,MATCH($A214,VATSIM_Connections!$AR:$AR,0),COLUMN(AM214)-2)</f>
        <v>#N/A</v>
      </c>
      <c r="AN214" t="e">
        <f>INDEX(VATSIM_Connections!$A:$AQ,MATCH($A214,VATSIM_Connections!$AR:$AR,0),COLUMN(AN214)-2)</f>
        <v>#N/A</v>
      </c>
      <c r="AO214" t="e">
        <f>INDEX(VATSIM_Connections!$A:$AQ,MATCH($A214,VATSIM_Connections!$AR:$AR,0),COLUMN(AO214)-2)</f>
        <v>#N/A</v>
      </c>
      <c r="AP214" t="e">
        <f>INDEX(VATSIM_Connections!$A:$AQ,MATCH($A214,VATSIM_Connections!$AR:$AR,0),COLUMN(AP214)-2)</f>
        <v>#N/A</v>
      </c>
      <c r="AQ214" t="e">
        <f>INDEX(VATSIM_Connections!$A:$AQ,MATCH($A214,VATSIM_Connections!$AR:$AR,0),COLUMN(AQ214)-2)</f>
        <v>#N/A</v>
      </c>
    </row>
    <row r="215" spans="1:43" x14ac:dyDescent="0.25">
      <c r="A215">
        <f t="shared" si="3"/>
        <v>214</v>
      </c>
      <c r="B215" t="e">
        <f>INDEX(VATSIM_Connections!$A:$AQ,MATCH($A215,VATSIM_Connections!$AR:$AR,0),COLUMN(A215))</f>
        <v>#N/A</v>
      </c>
      <c r="C215" t="e">
        <f>INDEX(VATSIM_Connections!$A:$AQ,MATCH($A215,VATSIM_Connections!$AR:$AR,0),COLUMN(B215))</f>
        <v>#N/A</v>
      </c>
      <c r="D215" t="e">
        <f>INDEX(DVA_Roster!$A:$I,MATCH(_xlfn.NUMBERVALUE($C215),DVA_Roster!$G:$G,0),2)</f>
        <v>#N/A</v>
      </c>
      <c r="E215" t="e">
        <f>INDEX(VATSIM_Connections!$A:$AQ,MATCH($A215,VATSIM_Connections!$AR:$AR,0),COLUMN(C215))</f>
        <v>#N/A</v>
      </c>
      <c r="F215" t="e">
        <f>INDEX(VATSIM_Connections!$A:$AQ,MATCH($A215,VATSIM_Connections!$AR:$AR,0),COLUMN(F215)-2)</f>
        <v>#N/A</v>
      </c>
      <c r="G215" t="e">
        <f>INDEX(VATSIM_Connections!$A:$AQ,MATCH($A215,VATSIM_Connections!$AR:$AR,0),COLUMN(G215)-2)</f>
        <v>#N/A</v>
      </c>
      <c r="H215" t="e">
        <f>INDEX(VATSIM_Connections!$A:$AQ,MATCH($A215,VATSIM_Connections!$AR:$AR,0),COLUMN(H215)-2)</f>
        <v>#N/A</v>
      </c>
      <c r="I215" t="e">
        <f>INDEX(VATSIM_Connections!$A:$AQ,MATCH($A215,VATSIM_Connections!$AR:$AR,0),COLUMN(I215)-2)</f>
        <v>#N/A</v>
      </c>
      <c r="J215" t="e">
        <f>INDEX(VATSIM_Connections!$A:$AQ,MATCH($A215,VATSIM_Connections!$AR:$AR,0),COLUMN(J215)-2)</f>
        <v>#N/A</v>
      </c>
      <c r="K215" t="e">
        <f>INDEX(VATSIM_Connections!$A:$AQ,MATCH($A215,VATSIM_Connections!$AR:$AR,0),COLUMN(K215)-2)</f>
        <v>#N/A</v>
      </c>
      <c r="L215" t="e">
        <f>INDEX(VATSIM_Connections!$A:$AQ,MATCH($A215,VATSIM_Connections!$AR:$AR,0),COLUMN(L215)-2)</f>
        <v>#N/A</v>
      </c>
      <c r="M215" t="e">
        <f>INDEX(VATSIM_Connections!$A:$AQ,MATCH($A215,VATSIM_Connections!$AR:$AR,0),COLUMN(M215)-2)</f>
        <v>#N/A</v>
      </c>
      <c r="N215" t="e">
        <f>INDEX(VATSIM_Connections!$A:$AQ,MATCH($A215,VATSIM_Connections!$AR:$AR,0),COLUMN(N215)-2)</f>
        <v>#N/A</v>
      </c>
      <c r="O215" t="e">
        <f>INDEX(VATSIM_Connections!$A:$AQ,MATCH($A215,VATSIM_Connections!$AR:$AR,0),COLUMN(O215)-2)</f>
        <v>#N/A</v>
      </c>
      <c r="P215" t="e">
        <f>INDEX(VATSIM_Connections!$A:$AQ,MATCH($A215,VATSIM_Connections!$AR:$AR,0),COLUMN(P215)-2)</f>
        <v>#N/A</v>
      </c>
      <c r="Q215" t="e">
        <f>INDEX(VATSIM_Connections!$A:$AQ,MATCH($A215,VATSIM_Connections!$AR:$AR,0),COLUMN(Q215)-2)</f>
        <v>#N/A</v>
      </c>
      <c r="R215" t="e">
        <f>INDEX(VATSIM_Connections!$A:$AQ,MATCH($A215,VATSIM_Connections!$AR:$AR,0),COLUMN(R215)-2)</f>
        <v>#N/A</v>
      </c>
      <c r="S215" t="e">
        <f>INDEX(VATSIM_Connections!$A:$AQ,MATCH($A215,VATSIM_Connections!$AR:$AR,0),COLUMN(S215)-2)</f>
        <v>#N/A</v>
      </c>
      <c r="T215" t="e">
        <f>INDEX(VATSIM_Connections!$A:$AQ,MATCH($A215,VATSIM_Connections!$AR:$AR,0),COLUMN(T215)-2)</f>
        <v>#N/A</v>
      </c>
      <c r="U215" t="e">
        <f>INDEX(VATSIM_Connections!$A:$AQ,MATCH($A215,VATSIM_Connections!$AR:$AR,0),COLUMN(U215)-2)</f>
        <v>#N/A</v>
      </c>
      <c r="V215" t="e">
        <f>INDEX(VATSIM_Connections!$A:$AQ,MATCH($A215,VATSIM_Connections!$AR:$AR,0),COLUMN(V215)-2)</f>
        <v>#N/A</v>
      </c>
      <c r="W215" t="e">
        <f>INDEX(VATSIM_Connections!$A:$AQ,MATCH($A215,VATSIM_Connections!$AR:$AR,0),COLUMN(W215)-2)</f>
        <v>#N/A</v>
      </c>
      <c r="X215" t="e">
        <f>INDEX(VATSIM_Connections!$A:$AQ,MATCH($A215,VATSIM_Connections!$AR:$AR,0),COLUMN(X215)-2)</f>
        <v>#N/A</v>
      </c>
      <c r="Y215" t="e">
        <f>INDEX(VATSIM_Connections!$A:$AQ,MATCH($A215,VATSIM_Connections!$AR:$AR,0),COLUMN(Y215)-2)</f>
        <v>#N/A</v>
      </c>
      <c r="Z215" t="e">
        <f>INDEX(VATSIM_Connections!$A:$AQ,MATCH($A215,VATSIM_Connections!$AR:$AR,0),COLUMN(Z215)-2)</f>
        <v>#N/A</v>
      </c>
      <c r="AA215" t="e">
        <f>INDEX(VATSIM_Connections!$A:$AQ,MATCH($A215,VATSIM_Connections!$AR:$AR,0),COLUMN(AA215)-2)</f>
        <v>#N/A</v>
      </c>
      <c r="AB215" t="e">
        <f>INDEX(VATSIM_Connections!$A:$AQ,MATCH($A215,VATSIM_Connections!$AR:$AR,0),COLUMN(AB215)-2)</f>
        <v>#N/A</v>
      </c>
      <c r="AC215" t="e">
        <f>INDEX(VATSIM_Connections!$A:$AQ,MATCH($A215,VATSIM_Connections!$AR:$AR,0),COLUMN(AC215)-2)</f>
        <v>#N/A</v>
      </c>
      <c r="AD215" t="e">
        <f>INDEX(VATSIM_Connections!$A:$AQ,MATCH($A215,VATSIM_Connections!$AR:$AR,0),COLUMN(AD215)-2)</f>
        <v>#N/A</v>
      </c>
      <c r="AE215" t="e">
        <f>INDEX(VATSIM_Connections!$A:$AQ,MATCH($A215,VATSIM_Connections!$AR:$AR,0),COLUMN(AE215)-2)</f>
        <v>#N/A</v>
      </c>
      <c r="AF215" t="e">
        <f>INDEX(VATSIM_Connections!$A:$AQ,MATCH($A215,VATSIM_Connections!$AR:$AR,0),COLUMN(AF215)-2)</f>
        <v>#N/A</v>
      </c>
      <c r="AG215" t="e">
        <f>INDEX(VATSIM_Connections!$A:$AQ,MATCH($A215,VATSIM_Connections!$AR:$AR,0),COLUMN(AG215)-2)</f>
        <v>#N/A</v>
      </c>
      <c r="AH215" t="e">
        <f>INDEX(VATSIM_Connections!$A:$AQ,MATCH($A215,VATSIM_Connections!$AR:$AR,0),COLUMN(AH215)-2)</f>
        <v>#N/A</v>
      </c>
      <c r="AI215" t="e">
        <f>INDEX(VATSIM_Connections!$A:$AQ,MATCH($A215,VATSIM_Connections!$AR:$AR,0),COLUMN(AI215)-2)</f>
        <v>#N/A</v>
      </c>
      <c r="AJ215" t="e">
        <f>INDEX(VATSIM_Connections!$A:$AQ,MATCH($A215,VATSIM_Connections!$AR:$AR,0),COLUMN(AJ215)-2)</f>
        <v>#N/A</v>
      </c>
      <c r="AK215" t="e">
        <f>INDEX(VATSIM_Connections!$A:$AQ,MATCH($A215,VATSIM_Connections!$AR:$AR,0),COLUMN(AK215)-2)</f>
        <v>#N/A</v>
      </c>
      <c r="AL215" t="e">
        <f>INDEX(VATSIM_Connections!$A:$AQ,MATCH($A215,VATSIM_Connections!$AR:$AR,0),COLUMN(AL215)-2)</f>
        <v>#N/A</v>
      </c>
      <c r="AM215" t="e">
        <f>INDEX(VATSIM_Connections!$A:$AQ,MATCH($A215,VATSIM_Connections!$AR:$AR,0),COLUMN(AM215)-2)</f>
        <v>#N/A</v>
      </c>
      <c r="AN215" t="e">
        <f>INDEX(VATSIM_Connections!$A:$AQ,MATCH($A215,VATSIM_Connections!$AR:$AR,0),COLUMN(AN215)-2)</f>
        <v>#N/A</v>
      </c>
      <c r="AO215" t="e">
        <f>INDEX(VATSIM_Connections!$A:$AQ,MATCH($A215,VATSIM_Connections!$AR:$AR,0),COLUMN(AO215)-2)</f>
        <v>#N/A</v>
      </c>
      <c r="AP215" t="e">
        <f>INDEX(VATSIM_Connections!$A:$AQ,MATCH($A215,VATSIM_Connections!$AR:$AR,0),COLUMN(AP215)-2)</f>
        <v>#N/A</v>
      </c>
      <c r="AQ215" t="e">
        <f>INDEX(VATSIM_Connections!$A:$AQ,MATCH($A215,VATSIM_Connections!$AR:$AR,0),COLUMN(AQ215)-2)</f>
        <v>#N/A</v>
      </c>
    </row>
    <row r="216" spans="1:43" x14ac:dyDescent="0.25">
      <c r="A216">
        <f t="shared" si="3"/>
        <v>215</v>
      </c>
      <c r="B216" t="e">
        <f>INDEX(VATSIM_Connections!$A:$AQ,MATCH($A216,VATSIM_Connections!$AR:$AR,0),COLUMN(A216))</f>
        <v>#N/A</v>
      </c>
      <c r="C216" t="e">
        <f>INDEX(VATSIM_Connections!$A:$AQ,MATCH($A216,VATSIM_Connections!$AR:$AR,0),COLUMN(B216))</f>
        <v>#N/A</v>
      </c>
      <c r="D216" t="e">
        <f>INDEX(DVA_Roster!$A:$I,MATCH(_xlfn.NUMBERVALUE($C216),DVA_Roster!$G:$G,0),2)</f>
        <v>#N/A</v>
      </c>
      <c r="E216" t="e">
        <f>INDEX(VATSIM_Connections!$A:$AQ,MATCH($A216,VATSIM_Connections!$AR:$AR,0),COLUMN(C216))</f>
        <v>#N/A</v>
      </c>
      <c r="F216" t="e">
        <f>INDEX(VATSIM_Connections!$A:$AQ,MATCH($A216,VATSIM_Connections!$AR:$AR,0),COLUMN(F216)-2)</f>
        <v>#N/A</v>
      </c>
      <c r="G216" t="e">
        <f>INDEX(VATSIM_Connections!$A:$AQ,MATCH($A216,VATSIM_Connections!$AR:$AR,0),COLUMN(G216)-2)</f>
        <v>#N/A</v>
      </c>
      <c r="H216" t="e">
        <f>INDEX(VATSIM_Connections!$A:$AQ,MATCH($A216,VATSIM_Connections!$AR:$AR,0),COLUMN(H216)-2)</f>
        <v>#N/A</v>
      </c>
      <c r="I216" t="e">
        <f>INDEX(VATSIM_Connections!$A:$AQ,MATCH($A216,VATSIM_Connections!$AR:$AR,0),COLUMN(I216)-2)</f>
        <v>#N/A</v>
      </c>
      <c r="J216" t="e">
        <f>INDEX(VATSIM_Connections!$A:$AQ,MATCH($A216,VATSIM_Connections!$AR:$AR,0),COLUMN(J216)-2)</f>
        <v>#N/A</v>
      </c>
      <c r="K216" t="e">
        <f>INDEX(VATSIM_Connections!$A:$AQ,MATCH($A216,VATSIM_Connections!$AR:$AR,0),COLUMN(K216)-2)</f>
        <v>#N/A</v>
      </c>
      <c r="L216" t="e">
        <f>INDEX(VATSIM_Connections!$A:$AQ,MATCH($A216,VATSIM_Connections!$AR:$AR,0),COLUMN(L216)-2)</f>
        <v>#N/A</v>
      </c>
      <c r="M216" t="e">
        <f>INDEX(VATSIM_Connections!$A:$AQ,MATCH($A216,VATSIM_Connections!$AR:$AR,0),COLUMN(M216)-2)</f>
        <v>#N/A</v>
      </c>
      <c r="N216" t="e">
        <f>INDEX(VATSIM_Connections!$A:$AQ,MATCH($A216,VATSIM_Connections!$AR:$AR,0),COLUMN(N216)-2)</f>
        <v>#N/A</v>
      </c>
      <c r="O216" t="e">
        <f>INDEX(VATSIM_Connections!$A:$AQ,MATCH($A216,VATSIM_Connections!$AR:$AR,0),COLUMN(O216)-2)</f>
        <v>#N/A</v>
      </c>
      <c r="P216" t="e">
        <f>INDEX(VATSIM_Connections!$A:$AQ,MATCH($A216,VATSIM_Connections!$AR:$AR,0),COLUMN(P216)-2)</f>
        <v>#N/A</v>
      </c>
      <c r="Q216" t="e">
        <f>INDEX(VATSIM_Connections!$A:$AQ,MATCH($A216,VATSIM_Connections!$AR:$AR,0),COLUMN(Q216)-2)</f>
        <v>#N/A</v>
      </c>
      <c r="R216" t="e">
        <f>INDEX(VATSIM_Connections!$A:$AQ,MATCH($A216,VATSIM_Connections!$AR:$AR,0),COLUMN(R216)-2)</f>
        <v>#N/A</v>
      </c>
      <c r="S216" t="e">
        <f>INDEX(VATSIM_Connections!$A:$AQ,MATCH($A216,VATSIM_Connections!$AR:$AR,0),COLUMN(S216)-2)</f>
        <v>#N/A</v>
      </c>
      <c r="T216" t="e">
        <f>INDEX(VATSIM_Connections!$A:$AQ,MATCH($A216,VATSIM_Connections!$AR:$AR,0),COLUMN(T216)-2)</f>
        <v>#N/A</v>
      </c>
      <c r="U216" t="e">
        <f>INDEX(VATSIM_Connections!$A:$AQ,MATCH($A216,VATSIM_Connections!$AR:$AR,0),COLUMN(U216)-2)</f>
        <v>#N/A</v>
      </c>
      <c r="V216" t="e">
        <f>INDEX(VATSIM_Connections!$A:$AQ,MATCH($A216,VATSIM_Connections!$AR:$AR,0),COLUMN(V216)-2)</f>
        <v>#N/A</v>
      </c>
      <c r="W216" t="e">
        <f>INDEX(VATSIM_Connections!$A:$AQ,MATCH($A216,VATSIM_Connections!$AR:$AR,0),COLUMN(W216)-2)</f>
        <v>#N/A</v>
      </c>
      <c r="X216" t="e">
        <f>INDEX(VATSIM_Connections!$A:$AQ,MATCH($A216,VATSIM_Connections!$AR:$AR,0),COLUMN(X216)-2)</f>
        <v>#N/A</v>
      </c>
      <c r="Y216" t="e">
        <f>INDEX(VATSIM_Connections!$A:$AQ,MATCH($A216,VATSIM_Connections!$AR:$AR,0),COLUMN(Y216)-2)</f>
        <v>#N/A</v>
      </c>
      <c r="Z216" t="e">
        <f>INDEX(VATSIM_Connections!$A:$AQ,MATCH($A216,VATSIM_Connections!$AR:$AR,0),COLUMN(Z216)-2)</f>
        <v>#N/A</v>
      </c>
      <c r="AA216" t="e">
        <f>INDEX(VATSIM_Connections!$A:$AQ,MATCH($A216,VATSIM_Connections!$AR:$AR,0),COLUMN(AA216)-2)</f>
        <v>#N/A</v>
      </c>
      <c r="AB216" t="e">
        <f>INDEX(VATSIM_Connections!$A:$AQ,MATCH($A216,VATSIM_Connections!$AR:$AR,0),COLUMN(AB216)-2)</f>
        <v>#N/A</v>
      </c>
      <c r="AC216" t="e">
        <f>INDEX(VATSIM_Connections!$A:$AQ,MATCH($A216,VATSIM_Connections!$AR:$AR,0),COLUMN(AC216)-2)</f>
        <v>#N/A</v>
      </c>
      <c r="AD216" t="e">
        <f>INDEX(VATSIM_Connections!$A:$AQ,MATCH($A216,VATSIM_Connections!$AR:$AR,0),COLUMN(AD216)-2)</f>
        <v>#N/A</v>
      </c>
      <c r="AE216" t="e">
        <f>INDEX(VATSIM_Connections!$A:$AQ,MATCH($A216,VATSIM_Connections!$AR:$AR,0),COLUMN(AE216)-2)</f>
        <v>#N/A</v>
      </c>
      <c r="AF216" t="e">
        <f>INDEX(VATSIM_Connections!$A:$AQ,MATCH($A216,VATSIM_Connections!$AR:$AR,0),COLUMN(AF216)-2)</f>
        <v>#N/A</v>
      </c>
      <c r="AG216" t="e">
        <f>INDEX(VATSIM_Connections!$A:$AQ,MATCH($A216,VATSIM_Connections!$AR:$AR,0),COLUMN(AG216)-2)</f>
        <v>#N/A</v>
      </c>
      <c r="AH216" t="e">
        <f>INDEX(VATSIM_Connections!$A:$AQ,MATCH($A216,VATSIM_Connections!$AR:$AR,0),COLUMN(AH216)-2)</f>
        <v>#N/A</v>
      </c>
      <c r="AI216" t="e">
        <f>INDEX(VATSIM_Connections!$A:$AQ,MATCH($A216,VATSIM_Connections!$AR:$AR,0),COLUMN(AI216)-2)</f>
        <v>#N/A</v>
      </c>
      <c r="AJ216" t="e">
        <f>INDEX(VATSIM_Connections!$A:$AQ,MATCH($A216,VATSIM_Connections!$AR:$AR,0),COLUMN(AJ216)-2)</f>
        <v>#N/A</v>
      </c>
      <c r="AK216" t="e">
        <f>INDEX(VATSIM_Connections!$A:$AQ,MATCH($A216,VATSIM_Connections!$AR:$AR,0),COLUMN(AK216)-2)</f>
        <v>#N/A</v>
      </c>
      <c r="AL216" t="e">
        <f>INDEX(VATSIM_Connections!$A:$AQ,MATCH($A216,VATSIM_Connections!$AR:$AR,0),COLUMN(AL216)-2)</f>
        <v>#N/A</v>
      </c>
      <c r="AM216" t="e">
        <f>INDEX(VATSIM_Connections!$A:$AQ,MATCH($A216,VATSIM_Connections!$AR:$AR,0),COLUMN(AM216)-2)</f>
        <v>#N/A</v>
      </c>
      <c r="AN216" t="e">
        <f>INDEX(VATSIM_Connections!$A:$AQ,MATCH($A216,VATSIM_Connections!$AR:$AR,0),COLUMN(AN216)-2)</f>
        <v>#N/A</v>
      </c>
      <c r="AO216" t="e">
        <f>INDEX(VATSIM_Connections!$A:$AQ,MATCH($A216,VATSIM_Connections!$AR:$AR,0),COLUMN(AO216)-2)</f>
        <v>#N/A</v>
      </c>
      <c r="AP216" t="e">
        <f>INDEX(VATSIM_Connections!$A:$AQ,MATCH($A216,VATSIM_Connections!$AR:$AR,0),COLUMN(AP216)-2)</f>
        <v>#N/A</v>
      </c>
      <c r="AQ216" t="e">
        <f>INDEX(VATSIM_Connections!$A:$AQ,MATCH($A216,VATSIM_Connections!$AR:$AR,0),COLUMN(AQ216)-2)</f>
        <v>#N/A</v>
      </c>
    </row>
    <row r="217" spans="1:43" x14ac:dyDescent="0.25">
      <c r="A217">
        <f t="shared" si="3"/>
        <v>216</v>
      </c>
      <c r="B217" t="e">
        <f>INDEX(VATSIM_Connections!$A:$AQ,MATCH($A217,VATSIM_Connections!$AR:$AR,0),COLUMN(A217))</f>
        <v>#N/A</v>
      </c>
      <c r="C217" t="e">
        <f>INDEX(VATSIM_Connections!$A:$AQ,MATCH($A217,VATSIM_Connections!$AR:$AR,0),COLUMN(B217))</f>
        <v>#N/A</v>
      </c>
      <c r="D217" t="e">
        <f>INDEX(DVA_Roster!$A:$I,MATCH(_xlfn.NUMBERVALUE($C217),DVA_Roster!$G:$G,0),2)</f>
        <v>#N/A</v>
      </c>
      <c r="E217" t="e">
        <f>INDEX(VATSIM_Connections!$A:$AQ,MATCH($A217,VATSIM_Connections!$AR:$AR,0),COLUMN(C217))</f>
        <v>#N/A</v>
      </c>
      <c r="F217" t="e">
        <f>INDEX(VATSIM_Connections!$A:$AQ,MATCH($A217,VATSIM_Connections!$AR:$AR,0),COLUMN(F217)-2)</f>
        <v>#N/A</v>
      </c>
      <c r="G217" t="e">
        <f>INDEX(VATSIM_Connections!$A:$AQ,MATCH($A217,VATSIM_Connections!$AR:$AR,0),COLUMN(G217)-2)</f>
        <v>#N/A</v>
      </c>
      <c r="H217" t="e">
        <f>INDEX(VATSIM_Connections!$A:$AQ,MATCH($A217,VATSIM_Connections!$AR:$AR,0),COLUMN(H217)-2)</f>
        <v>#N/A</v>
      </c>
      <c r="I217" t="e">
        <f>INDEX(VATSIM_Connections!$A:$AQ,MATCH($A217,VATSIM_Connections!$AR:$AR,0),COLUMN(I217)-2)</f>
        <v>#N/A</v>
      </c>
      <c r="J217" t="e">
        <f>INDEX(VATSIM_Connections!$A:$AQ,MATCH($A217,VATSIM_Connections!$AR:$AR,0),COLUMN(J217)-2)</f>
        <v>#N/A</v>
      </c>
      <c r="K217" t="e">
        <f>INDEX(VATSIM_Connections!$A:$AQ,MATCH($A217,VATSIM_Connections!$AR:$AR,0),COLUMN(K217)-2)</f>
        <v>#N/A</v>
      </c>
      <c r="L217" t="e">
        <f>INDEX(VATSIM_Connections!$A:$AQ,MATCH($A217,VATSIM_Connections!$AR:$AR,0),COLUMN(L217)-2)</f>
        <v>#N/A</v>
      </c>
      <c r="M217" t="e">
        <f>INDEX(VATSIM_Connections!$A:$AQ,MATCH($A217,VATSIM_Connections!$AR:$AR,0),COLUMN(M217)-2)</f>
        <v>#N/A</v>
      </c>
      <c r="N217" t="e">
        <f>INDEX(VATSIM_Connections!$A:$AQ,MATCH($A217,VATSIM_Connections!$AR:$AR,0),COLUMN(N217)-2)</f>
        <v>#N/A</v>
      </c>
      <c r="O217" t="e">
        <f>INDEX(VATSIM_Connections!$A:$AQ,MATCH($A217,VATSIM_Connections!$AR:$AR,0),COLUMN(O217)-2)</f>
        <v>#N/A</v>
      </c>
      <c r="P217" t="e">
        <f>INDEX(VATSIM_Connections!$A:$AQ,MATCH($A217,VATSIM_Connections!$AR:$AR,0),COLUMN(P217)-2)</f>
        <v>#N/A</v>
      </c>
      <c r="Q217" t="e">
        <f>INDEX(VATSIM_Connections!$A:$AQ,MATCH($A217,VATSIM_Connections!$AR:$AR,0),COLUMN(Q217)-2)</f>
        <v>#N/A</v>
      </c>
      <c r="R217" t="e">
        <f>INDEX(VATSIM_Connections!$A:$AQ,MATCH($A217,VATSIM_Connections!$AR:$AR,0),COLUMN(R217)-2)</f>
        <v>#N/A</v>
      </c>
      <c r="S217" t="e">
        <f>INDEX(VATSIM_Connections!$A:$AQ,MATCH($A217,VATSIM_Connections!$AR:$AR,0),COLUMN(S217)-2)</f>
        <v>#N/A</v>
      </c>
      <c r="T217" t="e">
        <f>INDEX(VATSIM_Connections!$A:$AQ,MATCH($A217,VATSIM_Connections!$AR:$AR,0),COLUMN(T217)-2)</f>
        <v>#N/A</v>
      </c>
      <c r="U217" t="e">
        <f>INDEX(VATSIM_Connections!$A:$AQ,MATCH($A217,VATSIM_Connections!$AR:$AR,0),COLUMN(U217)-2)</f>
        <v>#N/A</v>
      </c>
      <c r="V217" t="e">
        <f>INDEX(VATSIM_Connections!$A:$AQ,MATCH($A217,VATSIM_Connections!$AR:$AR,0),COLUMN(V217)-2)</f>
        <v>#N/A</v>
      </c>
      <c r="W217" t="e">
        <f>INDEX(VATSIM_Connections!$A:$AQ,MATCH($A217,VATSIM_Connections!$AR:$AR,0),COLUMN(W217)-2)</f>
        <v>#N/A</v>
      </c>
      <c r="X217" t="e">
        <f>INDEX(VATSIM_Connections!$A:$AQ,MATCH($A217,VATSIM_Connections!$AR:$AR,0),COLUMN(X217)-2)</f>
        <v>#N/A</v>
      </c>
      <c r="Y217" t="e">
        <f>INDEX(VATSIM_Connections!$A:$AQ,MATCH($A217,VATSIM_Connections!$AR:$AR,0),COLUMN(Y217)-2)</f>
        <v>#N/A</v>
      </c>
      <c r="Z217" t="e">
        <f>INDEX(VATSIM_Connections!$A:$AQ,MATCH($A217,VATSIM_Connections!$AR:$AR,0),COLUMN(Z217)-2)</f>
        <v>#N/A</v>
      </c>
      <c r="AA217" t="e">
        <f>INDEX(VATSIM_Connections!$A:$AQ,MATCH($A217,VATSIM_Connections!$AR:$AR,0),COLUMN(AA217)-2)</f>
        <v>#N/A</v>
      </c>
      <c r="AB217" t="e">
        <f>INDEX(VATSIM_Connections!$A:$AQ,MATCH($A217,VATSIM_Connections!$AR:$AR,0),COLUMN(AB217)-2)</f>
        <v>#N/A</v>
      </c>
      <c r="AC217" t="e">
        <f>INDEX(VATSIM_Connections!$A:$AQ,MATCH($A217,VATSIM_Connections!$AR:$AR,0),COLUMN(AC217)-2)</f>
        <v>#N/A</v>
      </c>
      <c r="AD217" t="e">
        <f>INDEX(VATSIM_Connections!$A:$AQ,MATCH($A217,VATSIM_Connections!$AR:$AR,0),COLUMN(AD217)-2)</f>
        <v>#N/A</v>
      </c>
      <c r="AE217" t="e">
        <f>INDEX(VATSIM_Connections!$A:$AQ,MATCH($A217,VATSIM_Connections!$AR:$AR,0),COLUMN(AE217)-2)</f>
        <v>#N/A</v>
      </c>
      <c r="AF217" t="e">
        <f>INDEX(VATSIM_Connections!$A:$AQ,MATCH($A217,VATSIM_Connections!$AR:$AR,0),COLUMN(AF217)-2)</f>
        <v>#N/A</v>
      </c>
      <c r="AG217" t="e">
        <f>INDEX(VATSIM_Connections!$A:$AQ,MATCH($A217,VATSIM_Connections!$AR:$AR,0),COLUMN(AG217)-2)</f>
        <v>#N/A</v>
      </c>
      <c r="AH217" t="e">
        <f>INDEX(VATSIM_Connections!$A:$AQ,MATCH($A217,VATSIM_Connections!$AR:$AR,0),COLUMN(AH217)-2)</f>
        <v>#N/A</v>
      </c>
      <c r="AI217" t="e">
        <f>INDEX(VATSIM_Connections!$A:$AQ,MATCH($A217,VATSIM_Connections!$AR:$AR,0),COLUMN(AI217)-2)</f>
        <v>#N/A</v>
      </c>
      <c r="AJ217" t="e">
        <f>INDEX(VATSIM_Connections!$A:$AQ,MATCH($A217,VATSIM_Connections!$AR:$AR,0),COLUMN(AJ217)-2)</f>
        <v>#N/A</v>
      </c>
      <c r="AK217" t="e">
        <f>INDEX(VATSIM_Connections!$A:$AQ,MATCH($A217,VATSIM_Connections!$AR:$AR,0),COLUMN(AK217)-2)</f>
        <v>#N/A</v>
      </c>
      <c r="AL217" t="e">
        <f>INDEX(VATSIM_Connections!$A:$AQ,MATCH($A217,VATSIM_Connections!$AR:$AR,0),COLUMN(AL217)-2)</f>
        <v>#N/A</v>
      </c>
      <c r="AM217" t="e">
        <f>INDEX(VATSIM_Connections!$A:$AQ,MATCH($A217,VATSIM_Connections!$AR:$AR,0),COLUMN(AM217)-2)</f>
        <v>#N/A</v>
      </c>
      <c r="AN217" t="e">
        <f>INDEX(VATSIM_Connections!$A:$AQ,MATCH($A217,VATSIM_Connections!$AR:$AR,0),COLUMN(AN217)-2)</f>
        <v>#N/A</v>
      </c>
      <c r="AO217" t="e">
        <f>INDEX(VATSIM_Connections!$A:$AQ,MATCH($A217,VATSIM_Connections!$AR:$AR,0),COLUMN(AO217)-2)</f>
        <v>#N/A</v>
      </c>
      <c r="AP217" t="e">
        <f>INDEX(VATSIM_Connections!$A:$AQ,MATCH($A217,VATSIM_Connections!$AR:$AR,0),COLUMN(AP217)-2)</f>
        <v>#N/A</v>
      </c>
      <c r="AQ217" t="e">
        <f>INDEX(VATSIM_Connections!$A:$AQ,MATCH($A217,VATSIM_Connections!$AR:$AR,0),COLUMN(AQ217)-2)</f>
        <v>#N/A</v>
      </c>
    </row>
    <row r="218" spans="1:43" x14ac:dyDescent="0.25">
      <c r="A218">
        <f t="shared" si="3"/>
        <v>217</v>
      </c>
      <c r="B218" t="e">
        <f>INDEX(VATSIM_Connections!$A:$AQ,MATCH($A218,VATSIM_Connections!$AR:$AR,0),COLUMN(A218))</f>
        <v>#N/A</v>
      </c>
      <c r="C218" t="e">
        <f>INDEX(VATSIM_Connections!$A:$AQ,MATCH($A218,VATSIM_Connections!$AR:$AR,0),COLUMN(B218))</f>
        <v>#N/A</v>
      </c>
      <c r="D218" t="e">
        <f>INDEX(DVA_Roster!$A:$I,MATCH(_xlfn.NUMBERVALUE($C218),DVA_Roster!$G:$G,0),2)</f>
        <v>#N/A</v>
      </c>
      <c r="E218" t="e">
        <f>INDEX(VATSIM_Connections!$A:$AQ,MATCH($A218,VATSIM_Connections!$AR:$AR,0),COLUMN(C218))</f>
        <v>#N/A</v>
      </c>
      <c r="F218" t="e">
        <f>INDEX(VATSIM_Connections!$A:$AQ,MATCH($A218,VATSIM_Connections!$AR:$AR,0),COLUMN(F218)-2)</f>
        <v>#N/A</v>
      </c>
      <c r="G218" t="e">
        <f>INDEX(VATSIM_Connections!$A:$AQ,MATCH($A218,VATSIM_Connections!$AR:$AR,0),COLUMN(G218)-2)</f>
        <v>#N/A</v>
      </c>
      <c r="H218" t="e">
        <f>INDEX(VATSIM_Connections!$A:$AQ,MATCH($A218,VATSIM_Connections!$AR:$AR,0),COLUMN(H218)-2)</f>
        <v>#N/A</v>
      </c>
      <c r="I218" t="e">
        <f>INDEX(VATSIM_Connections!$A:$AQ,MATCH($A218,VATSIM_Connections!$AR:$AR,0),COLUMN(I218)-2)</f>
        <v>#N/A</v>
      </c>
      <c r="J218" t="e">
        <f>INDEX(VATSIM_Connections!$A:$AQ,MATCH($A218,VATSIM_Connections!$AR:$AR,0),COLUMN(J218)-2)</f>
        <v>#N/A</v>
      </c>
      <c r="K218" t="e">
        <f>INDEX(VATSIM_Connections!$A:$AQ,MATCH($A218,VATSIM_Connections!$AR:$AR,0),COLUMN(K218)-2)</f>
        <v>#N/A</v>
      </c>
      <c r="L218" t="e">
        <f>INDEX(VATSIM_Connections!$A:$AQ,MATCH($A218,VATSIM_Connections!$AR:$AR,0),COLUMN(L218)-2)</f>
        <v>#N/A</v>
      </c>
      <c r="M218" t="e">
        <f>INDEX(VATSIM_Connections!$A:$AQ,MATCH($A218,VATSIM_Connections!$AR:$AR,0),COLUMN(M218)-2)</f>
        <v>#N/A</v>
      </c>
      <c r="N218" t="e">
        <f>INDEX(VATSIM_Connections!$A:$AQ,MATCH($A218,VATSIM_Connections!$AR:$AR,0),COLUMN(N218)-2)</f>
        <v>#N/A</v>
      </c>
      <c r="O218" t="e">
        <f>INDEX(VATSIM_Connections!$A:$AQ,MATCH($A218,VATSIM_Connections!$AR:$AR,0),COLUMN(O218)-2)</f>
        <v>#N/A</v>
      </c>
      <c r="P218" t="e">
        <f>INDEX(VATSIM_Connections!$A:$AQ,MATCH($A218,VATSIM_Connections!$AR:$AR,0),COLUMN(P218)-2)</f>
        <v>#N/A</v>
      </c>
      <c r="Q218" t="e">
        <f>INDEX(VATSIM_Connections!$A:$AQ,MATCH($A218,VATSIM_Connections!$AR:$AR,0),COLUMN(Q218)-2)</f>
        <v>#N/A</v>
      </c>
      <c r="R218" t="e">
        <f>INDEX(VATSIM_Connections!$A:$AQ,MATCH($A218,VATSIM_Connections!$AR:$AR,0),COLUMN(R218)-2)</f>
        <v>#N/A</v>
      </c>
      <c r="S218" t="e">
        <f>INDEX(VATSIM_Connections!$A:$AQ,MATCH($A218,VATSIM_Connections!$AR:$AR,0),COLUMN(S218)-2)</f>
        <v>#N/A</v>
      </c>
      <c r="T218" t="e">
        <f>INDEX(VATSIM_Connections!$A:$AQ,MATCH($A218,VATSIM_Connections!$AR:$AR,0),COLUMN(T218)-2)</f>
        <v>#N/A</v>
      </c>
      <c r="U218" t="e">
        <f>INDEX(VATSIM_Connections!$A:$AQ,MATCH($A218,VATSIM_Connections!$AR:$AR,0),COLUMN(U218)-2)</f>
        <v>#N/A</v>
      </c>
      <c r="V218" t="e">
        <f>INDEX(VATSIM_Connections!$A:$AQ,MATCH($A218,VATSIM_Connections!$AR:$AR,0),COLUMN(V218)-2)</f>
        <v>#N/A</v>
      </c>
      <c r="W218" t="e">
        <f>INDEX(VATSIM_Connections!$A:$AQ,MATCH($A218,VATSIM_Connections!$AR:$AR,0),COLUMN(W218)-2)</f>
        <v>#N/A</v>
      </c>
      <c r="X218" t="e">
        <f>INDEX(VATSIM_Connections!$A:$AQ,MATCH($A218,VATSIM_Connections!$AR:$AR,0),COLUMN(X218)-2)</f>
        <v>#N/A</v>
      </c>
      <c r="Y218" t="e">
        <f>INDEX(VATSIM_Connections!$A:$AQ,MATCH($A218,VATSIM_Connections!$AR:$AR,0),COLUMN(Y218)-2)</f>
        <v>#N/A</v>
      </c>
      <c r="Z218" t="e">
        <f>INDEX(VATSIM_Connections!$A:$AQ,MATCH($A218,VATSIM_Connections!$AR:$AR,0),COLUMN(Z218)-2)</f>
        <v>#N/A</v>
      </c>
      <c r="AA218" t="e">
        <f>INDEX(VATSIM_Connections!$A:$AQ,MATCH($A218,VATSIM_Connections!$AR:$AR,0),COLUMN(AA218)-2)</f>
        <v>#N/A</v>
      </c>
      <c r="AB218" t="e">
        <f>INDEX(VATSIM_Connections!$A:$AQ,MATCH($A218,VATSIM_Connections!$AR:$AR,0),COLUMN(AB218)-2)</f>
        <v>#N/A</v>
      </c>
      <c r="AC218" t="e">
        <f>INDEX(VATSIM_Connections!$A:$AQ,MATCH($A218,VATSIM_Connections!$AR:$AR,0),COLUMN(AC218)-2)</f>
        <v>#N/A</v>
      </c>
      <c r="AD218" t="e">
        <f>INDEX(VATSIM_Connections!$A:$AQ,MATCH($A218,VATSIM_Connections!$AR:$AR,0),COLUMN(AD218)-2)</f>
        <v>#N/A</v>
      </c>
      <c r="AE218" t="e">
        <f>INDEX(VATSIM_Connections!$A:$AQ,MATCH($A218,VATSIM_Connections!$AR:$AR,0),COLUMN(AE218)-2)</f>
        <v>#N/A</v>
      </c>
      <c r="AF218" t="e">
        <f>INDEX(VATSIM_Connections!$A:$AQ,MATCH($A218,VATSIM_Connections!$AR:$AR,0),COLUMN(AF218)-2)</f>
        <v>#N/A</v>
      </c>
      <c r="AG218" t="e">
        <f>INDEX(VATSIM_Connections!$A:$AQ,MATCH($A218,VATSIM_Connections!$AR:$AR,0),COLUMN(AG218)-2)</f>
        <v>#N/A</v>
      </c>
      <c r="AH218" t="e">
        <f>INDEX(VATSIM_Connections!$A:$AQ,MATCH($A218,VATSIM_Connections!$AR:$AR,0),COLUMN(AH218)-2)</f>
        <v>#N/A</v>
      </c>
      <c r="AI218" t="e">
        <f>INDEX(VATSIM_Connections!$A:$AQ,MATCH($A218,VATSIM_Connections!$AR:$AR,0),COLUMN(AI218)-2)</f>
        <v>#N/A</v>
      </c>
      <c r="AJ218" t="e">
        <f>INDEX(VATSIM_Connections!$A:$AQ,MATCH($A218,VATSIM_Connections!$AR:$AR,0),COLUMN(AJ218)-2)</f>
        <v>#N/A</v>
      </c>
      <c r="AK218" t="e">
        <f>INDEX(VATSIM_Connections!$A:$AQ,MATCH($A218,VATSIM_Connections!$AR:$AR,0),COLUMN(AK218)-2)</f>
        <v>#N/A</v>
      </c>
      <c r="AL218" t="e">
        <f>INDEX(VATSIM_Connections!$A:$AQ,MATCH($A218,VATSIM_Connections!$AR:$AR,0),COLUMN(AL218)-2)</f>
        <v>#N/A</v>
      </c>
      <c r="AM218" t="e">
        <f>INDEX(VATSIM_Connections!$A:$AQ,MATCH($A218,VATSIM_Connections!$AR:$AR,0),COLUMN(AM218)-2)</f>
        <v>#N/A</v>
      </c>
      <c r="AN218" t="e">
        <f>INDEX(VATSIM_Connections!$A:$AQ,MATCH($A218,VATSIM_Connections!$AR:$AR,0),COLUMN(AN218)-2)</f>
        <v>#N/A</v>
      </c>
      <c r="AO218" t="e">
        <f>INDEX(VATSIM_Connections!$A:$AQ,MATCH($A218,VATSIM_Connections!$AR:$AR,0),COLUMN(AO218)-2)</f>
        <v>#N/A</v>
      </c>
      <c r="AP218" t="e">
        <f>INDEX(VATSIM_Connections!$A:$AQ,MATCH($A218,VATSIM_Connections!$AR:$AR,0),COLUMN(AP218)-2)</f>
        <v>#N/A</v>
      </c>
      <c r="AQ218" t="e">
        <f>INDEX(VATSIM_Connections!$A:$AQ,MATCH($A218,VATSIM_Connections!$AR:$AR,0),COLUMN(AQ218)-2)</f>
        <v>#N/A</v>
      </c>
    </row>
    <row r="219" spans="1:43" x14ac:dyDescent="0.25">
      <c r="A219">
        <f t="shared" si="3"/>
        <v>218</v>
      </c>
      <c r="B219" t="e">
        <f>INDEX(VATSIM_Connections!$A:$AQ,MATCH($A219,VATSIM_Connections!$AR:$AR,0),COLUMN(A219))</f>
        <v>#N/A</v>
      </c>
      <c r="C219" t="e">
        <f>INDEX(VATSIM_Connections!$A:$AQ,MATCH($A219,VATSIM_Connections!$AR:$AR,0),COLUMN(B219))</f>
        <v>#N/A</v>
      </c>
      <c r="D219" t="e">
        <f>INDEX(DVA_Roster!$A:$I,MATCH(_xlfn.NUMBERVALUE($C219),DVA_Roster!$G:$G,0),2)</f>
        <v>#N/A</v>
      </c>
      <c r="E219" t="e">
        <f>INDEX(VATSIM_Connections!$A:$AQ,MATCH($A219,VATSIM_Connections!$AR:$AR,0),COLUMN(C219))</f>
        <v>#N/A</v>
      </c>
      <c r="F219" t="e">
        <f>INDEX(VATSIM_Connections!$A:$AQ,MATCH($A219,VATSIM_Connections!$AR:$AR,0),COLUMN(F219)-2)</f>
        <v>#N/A</v>
      </c>
      <c r="G219" t="e">
        <f>INDEX(VATSIM_Connections!$A:$AQ,MATCH($A219,VATSIM_Connections!$AR:$AR,0),COLUMN(G219)-2)</f>
        <v>#N/A</v>
      </c>
      <c r="H219" t="e">
        <f>INDEX(VATSIM_Connections!$A:$AQ,MATCH($A219,VATSIM_Connections!$AR:$AR,0),COLUMN(H219)-2)</f>
        <v>#N/A</v>
      </c>
      <c r="I219" t="e">
        <f>INDEX(VATSIM_Connections!$A:$AQ,MATCH($A219,VATSIM_Connections!$AR:$AR,0),COLUMN(I219)-2)</f>
        <v>#N/A</v>
      </c>
      <c r="J219" t="e">
        <f>INDEX(VATSIM_Connections!$A:$AQ,MATCH($A219,VATSIM_Connections!$AR:$AR,0),COLUMN(J219)-2)</f>
        <v>#N/A</v>
      </c>
      <c r="K219" t="e">
        <f>INDEX(VATSIM_Connections!$A:$AQ,MATCH($A219,VATSIM_Connections!$AR:$AR,0),COLUMN(K219)-2)</f>
        <v>#N/A</v>
      </c>
      <c r="L219" t="e">
        <f>INDEX(VATSIM_Connections!$A:$AQ,MATCH($A219,VATSIM_Connections!$AR:$AR,0),COLUMN(L219)-2)</f>
        <v>#N/A</v>
      </c>
      <c r="M219" t="e">
        <f>INDEX(VATSIM_Connections!$A:$AQ,MATCH($A219,VATSIM_Connections!$AR:$AR,0),COLUMN(M219)-2)</f>
        <v>#N/A</v>
      </c>
      <c r="N219" t="e">
        <f>INDEX(VATSIM_Connections!$A:$AQ,MATCH($A219,VATSIM_Connections!$AR:$AR,0),COLUMN(N219)-2)</f>
        <v>#N/A</v>
      </c>
      <c r="O219" t="e">
        <f>INDEX(VATSIM_Connections!$A:$AQ,MATCH($A219,VATSIM_Connections!$AR:$AR,0),COLUMN(O219)-2)</f>
        <v>#N/A</v>
      </c>
      <c r="P219" t="e">
        <f>INDEX(VATSIM_Connections!$A:$AQ,MATCH($A219,VATSIM_Connections!$AR:$AR,0),COLUMN(P219)-2)</f>
        <v>#N/A</v>
      </c>
      <c r="Q219" t="e">
        <f>INDEX(VATSIM_Connections!$A:$AQ,MATCH($A219,VATSIM_Connections!$AR:$AR,0),COLUMN(Q219)-2)</f>
        <v>#N/A</v>
      </c>
      <c r="R219" t="e">
        <f>INDEX(VATSIM_Connections!$A:$AQ,MATCH($A219,VATSIM_Connections!$AR:$AR,0),COLUMN(R219)-2)</f>
        <v>#N/A</v>
      </c>
      <c r="S219" t="e">
        <f>INDEX(VATSIM_Connections!$A:$AQ,MATCH($A219,VATSIM_Connections!$AR:$AR,0),COLUMN(S219)-2)</f>
        <v>#N/A</v>
      </c>
      <c r="T219" t="e">
        <f>INDEX(VATSIM_Connections!$A:$AQ,MATCH($A219,VATSIM_Connections!$AR:$AR,0),COLUMN(T219)-2)</f>
        <v>#N/A</v>
      </c>
      <c r="U219" t="e">
        <f>INDEX(VATSIM_Connections!$A:$AQ,MATCH($A219,VATSIM_Connections!$AR:$AR,0),COLUMN(U219)-2)</f>
        <v>#N/A</v>
      </c>
      <c r="V219" t="e">
        <f>INDEX(VATSIM_Connections!$A:$AQ,MATCH($A219,VATSIM_Connections!$AR:$AR,0),COLUMN(V219)-2)</f>
        <v>#N/A</v>
      </c>
      <c r="W219" t="e">
        <f>INDEX(VATSIM_Connections!$A:$AQ,MATCH($A219,VATSIM_Connections!$AR:$AR,0),COLUMN(W219)-2)</f>
        <v>#N/A</v>
      </c>
      <c r="X219" t="e">
        <f>INDEX(VATSIM_Connections!$A:$AQ,MATCH($A219,VATSIM_Connections!$AR:$AR,0),COLUMN(X219)-2)</f>
        <v>#N/A</v>
      </c>
      <c r="Y219" t="e">
        <f>INDEX(VATSIM_Connections!$A:$AQ,MATCH($A219,VATSIM_Connections!$AR:$AR,0),COLUMN(Y219)-2)</f>
        <v>#N/A</v>
      </c>
      <c r="Z219" t="e">
        <f>INDEX(VATSIM_Connections!$A:$AQ,MATCH($A219,VATSIM_Connections!$AR:$AR,0),COLUMN(Z219)-2)</f>
        <v>#N/A</v>
      </c>
      <c r="AA219" t="e">
        <f>INDEX(VATSIM_Connections!$A:$AQ,MATCH($A219,VATSIM_Connections!$AR:$AR,0),COLUMN(AA219)-2)</f>
        <v>#N/A</v>
      </c>
      <c r="AB219" t="e">
        <f>INDEX(VATSIM_Connections!$A:$AQ,MATCH($A219,VATSIM_Connections!$AR:$AR,0),COLUMN(AB219)-2)</f>
        <v>#N/A</v>
      </c>
      <c r="AC219" t="e">
        <f>INDEX(VATSIM_Connections!$A:$AQ,MATCH($A219,VATSIM_Connections!$AR:$AR,0),COLUMN(AC219)-2)</f>
        <v>#N/A</v>
      </c>
      <c r="AD219" t="e">
        <f>INDEX(VATSIM_Connections!$A:$AQ,MATCH($A219,VATSIM_Connections!$AR:$AR,0),COLUMN(AD219)-2)</f>
        <v>#N/A</v>
      </c>
      <c r="AE219" t="e">
        <f>INDEX(VATSIM_Connections!$A:$AQ,MATCH($A219,VATSIM_Connections!$AR:$AR,0),COLUMN(AE219)-2)</f>
        <v>#N/A</v>
      </c>
      <c r="AF219" t="e">
        <f>INDEX(VATSIM_Connections!$A:$AQ,MATCH($A219,VATSIM_Connections!$AR:$AR,0),COLUMN(AF219)-2)</f>
        <v>#N/A</v>
      </c>
      <c r="AG219" t="e">
        <f>INDEX(VATSIM_Connections!$A:$AQ,MATCH($A219,VATSIM_Connections!$AR:$AR,0),COLUMN(AG219)-2)</f>
        <v>#N/A</v>
      </c>
      <c r="AH219" t="e">
        <f>INDEX(VATSIM_Connections!$A:$AQ,MATCH($A219,VATSIM_Connections!$AR:$AR,0),COLUMN(AH219)-2)</f>
        <v>#N/A</v>
      </c>
      <c r="AI219" t="e">
        <f>INDEX(VATSIM_Connections!$A:$AQ,MATCH($A219,VATSIM_Connections!$AR:$AR,0),COLUMN(AI219)-2)</f>
        <v>#N/A</v>
      </c>
      <c r="AJ219" t="e">
        <f>INDEX(VATSIM_Connections!$A:$AQ,MATCH($A219,VATSIM_Connections!$AR:$AR,0),COLUMN(AJ219)-2)</f>
        <v>#N/A</v>
      </c>
      <c r="AK219" t="e">
        <f>INDEX(VATSIM_Connections!$A:$AQ,MATCH($A219,VATSIM_Connections!$AR:$AR,0),COLUMN(AK219)-2)</f>
        <v>#N/A</v>
      </c>
      <c r="AL219" t="e">
        <f>INDEX(VATSIM_Connections!$A:$AQ,MATCH($A219,VATSIM_Connections!$AR:$AR,0),COLUMN(AL219)-2)</f>
        <v>#N/A</v>
      </c>
      <c r="AM219" t="e">
        <f>INDEX(VATSIM_Connections!$A:$AQ,MATCH($A219,VATSIM_Connections!$AR:$AR,0),COLUMN(AM219)-2)</f>
        <v>#N/A</v>
      </c>
      <c r="AN219" t="e">
        <f>INDEX(VATSIM_Connections!$A:$AQ,MATCH($A219,VATSIM_Connections!$AR:$AR,0),COLUMN(AN219)-2)</f>
        <v>#N/A</v>
      </c>
      <c r="AO219" t="e">
        <f>INDEX(VATSIM_Connections!$A:$AQ,MATCH($A219,VATSIM_Connections!$AR:$AR,0),COLUMN(AO219)-2)</f>
        <v>#N/A</v>
      </c>
      <c r="AP219" t="e">
        <f>INDEX(VATSIM_Connections!$A:$AQ,MATCH($A219,VATSIM_Connections!$AR:$AR,0),COLUMN(AP219)-2)</f>
        <v>#N/A</v>
      </c>
      <c r="AQ219" t="e">
        <f>INDEX(VATSIM_Connections!$A:$AQ,MATCH($A219,VATSIM_Connections!$AR:$AR,0),COLUMN(AQ219)-2)</f>
        <v>#N/A</v>
      </c>
    </row>
    <row r="220" spans="1:43" x14ac:dyDescent="0.25">
      <c r="A220">
        <f t="shared" si="3"/>
        <v>219</v>
      </c>
      <c r="B220" t="e">
        <f>INDEX(VATSIM_Connections!$A:$AQ,MATCH($A220,VATSIM_Connections!$AR:$AR,0),COLUMN(A220))</f>
        <v>#N/A</v>
      </c>
      <c r="C220" t="e">
        <f>INDEX(VATSIM_Connections!$A:$AQ,MATCH($A220,VATSIM_Connections!$AR:$AR,0),COLUMN(B220))</f>
        <v>#N/A</v>
      </c>
      <c r="D220" t="e">
        <f>INDEX(DVA_Roster!$A:$I,MATCH(_xlfn.NUMBERVALUE($C220),DVA_Roster!$G:$G,0),2)</f>
        <v>#N/A</v>
      </c>
      <c r="E220" t="e">
        <f>INDEX(VATSIM_Connections!$A:$AQ,MATCH($A220,VATSIM_Connections!$AR:$AR,0),COLUMN(C220))</f>
        <v>#N/A</v>
      </c>
      <c r="F220" t="e">
        <f>INDEX(VATSIM_Connections!$A:$AQ,MATCH($A220,VATSIM_Connections!$AR:$AR,0),COLUMN(F220)-2)</f>
        <v>#N/A</v>
      </c>
      <c r="G220" t="e">
        <f>INDEX(VATSIM_Connections!$A:$AQ,MATCH($A220,VATSIM_Connections!$AR:$AR,0),COLUMN(G220)-2)</f>
        <v>#N/A</v>
      </c>
      <c r="H220" t="e">
        <f>INDEX(VATSIM_Connections!$A:$AQ,MATCH($A220,VATSIM_Connections!$AR:$AR,0),COLUMN(H220)-2)</f>
        <v>#N/A</v>
      </c>
      <c r="I220" t="e">
        <f>INDEX(VATSIM_Connections!$A:$AQ,MATCH($A220,VATSIM_Connections!$AR:$AR,0),COLUMN(I220)-2)</f>
        <v>#N/A</v>
      </c>
      <c r="J220" t="e">
        <f>INDEX(VATSIM_Connections!$A:$AQ,MATCH($A220,VATSIM_Connections!$AR:$AR,0),COLUMN(J220)-2)</f>
        <v>#N/A</v>
      </c>
      <c r="K220" t="e">
        <f>INDEX(VATSIM_Connections!$A:$AQ,MATCH($A220,VATSIM_Connections!$AR:$AR,0),COLUMN(K220)-2)</f>
        <v>#N/A</v>
      </c>
      <c r="L220" t="e">
        <f>INDEX(VATSIM_Connections!$A:$AQ,MATCH($A220,VATSIM_Connections!$AR:$AR,0),COLUMN(L220)-2)</f>
        <v>#N/A</v>
      </c>
      <c r="M220" t="e">
        <f>INDEX(VATSIM_Connections!$A:$AQ,MATCH($A220,VATSIM_Connections!$AR:$AR,0),COLUMN(M220)-2)</f>
        <v>#N/A</v>
      </c>
      <c r="N220" t="e">
        <f>INDEX(VATSIM_Connections!$A:$AQ,MATCH($A220,VATSIM_Connections!$AR:$AR,0),COLUMN(N220)-2)</f>
        <v>#N/A</v>
      </c>
      <c r="O220" t="e">
        <f>INDEX(VATSIM_Connections!$A:$AQ,MATCH($A220,VATSIM_Connections!$AR:$AR,0),COLUMN(O220)-2)</f>
        <v>#N/A</v>
      </c>
      <c r="P220" t="e">
        <f>INDEX(VATSIM_Connections!$A:$AQ,MATCH($A220,VATSIM_Connections!$AR:$AR,0),COLUMN(P220)-2)</f>
        <v>#N/A</v>
      </c>
      <c r="Q220" t="e">
        <f>INDEX(VATSIM_Connections!$A:$AQ,MATCH($A220,VATSIM_Connections!$AR:$AR,0),COLUMN(Q220)-2)</f>
        <v>#N/A</v>
      </c>
      <c r="R220" t="e">
        <f>INDEX(VATSIM_Connections!$A:$AQ,MATCH($A220,VATSIM_Connections!$AR:$AR,0),COLUMN(R220)-2)</f>
        <v>#N/A</v>
      </c>
      <c r="S220" t="e">
        <f>INDEX(VATSIM_Connections!$A:$AQ,MATCH($A220,VATSIM_Connections!$AR:$AR,0),COLUMN(S220)-2)</f>
        <v>#N/A</v>
      </c>
      <c r="T220" t="e">
        <f>INDEX(VATSIM_Connections!$A:$AQ,MATCH($A220,VATSIM_Connections!$AR:$AR,0),COLUMN(T220)-2)</f>
        <v>#N/A</v>
      </c>
      <c r="U220" t="e">
        <f>INDEX(VATSIM_Connections!$A:$AQ,MATCH($A220,VATSIM_Connections!$AR:$AR,0),COLUMN(U220)-2)</f>
        <v>#N/A</v>
      </c>
      <c r="V220" t="e">
        <f>INDEX(VATSIM_Connections!$A:$AQ,MATCH($A220,VATSIM_Connections!$AR:$AR,0),COLUMN(V220)-2)</f>
        <v>#N/A</v>
      </c>
      <c r="W220" t="e">
        <f>INDEX(VATSIM_Connections!$A:$AQ,MATCH($A220,VATSIM_Connections!$AR:$AR,0),COLUMN(W220)-2)</f>
        <v>#N/A</v>
      </c>
      <c r="X220" t="e">
        <f>INDEX(VATSIM_Connections!$A:$AQ,MATCH($A220,VATSIM_Connections!$AR:$AR,0),COLUMN(X220)-2)</f>
        <v>#N/A</v>
      </c>
      <c r="Y220" t="e">
        <f>INDEX(VATSIM_Connections!$A:$AQ,MATCH($A220,VATSIM_Connections!$AR:$AR,0),COLUMN(Y220)-2)</f>
        <v>#N/A</v>
      </c>
      <c r="Z220" t="e">
        <f>INDEX(VATSIM_Connections!$A:$AQ,MATCH($A220,VATSIM_Connections!$AR:$AR,0),COLUMN(Z220)-2)</f>
        <v>#N/A</v>
      </c>
      <c r="AA220" t="e">
        <f>INDEX(VATSIM_Connections!$A:$AQ,MATCH($A220,VATSIM_Connections!$AR:$AR,0),COLUMN(AA220)-2)</f>
        <v>#N/A</v>
      </c>
      <c r="AB220" t="e">
        <f>INDEX(VATSIM_Connections!$A:$AQ,MATCH($A220,VATSIM_Connections!$AR:$AR,0),COLUMN(AB220)-2)</f>
        <v>#N/A</v>
      </c>
      <c r="AC220" t="e">
        <f>INDEX(VATSIM_Connections!$A:$AQ,MATCH($A220,VATSIM_Connections!$AR:$AR,0),COLUMN(AC220)-2)</f>
        <v>#N/A</v>
      </c>
      <c r="AD220" t="e">
        <f>INDEX(VATSIM_Connections!$A:$AQ,MATCH($A220,VATSIM_Connections!$AR:$AR,0),COLUMN(AD220)-2)</f>
        <v>#N/A</v>
      </c>
      <c r="AE220" t="e">
        <f>INDEX(VATSIM_Connections!$A:$AQ,MATCH($A220,VATSIM_Connections!$AR:$AR,0),COLUMN(AE220)-2)</f>
        <v>#N/A</v>
      </c>
      <c r="AF220" t="e">
        <f>INDEX(VATSIM_Connections!$A:$AQ,MATCH($A220,VATSIM_Connections!$AR:$AR,0),COLUMN(AF220)-2)</f>
        <v>#N/A</v>
      </c>
      <c r="AG220" t="e">
        <f>INDEX(VATSIM_Connections!$A:$AQ,MATCH($A220,VATSIM_Connections!$AR:$AR,0),COLUMN(AG220)-2)</f>
        <v>#N/A</v>
      </c>
      <c r="AH220" t="e">
        <f>INDEX(VATSIM_Connections!$A:$AQ,MATCH($A220,VATSIM_Connections!$AR:$AR,0),COLUMN(AH220)-2)</f>
        <v>#N/A</v>
      </c>
      <c r="AI220" t="e">
        <f>INDEX(VATSIM_Connections!$A:$AQ,MATCH($A220,VATSIM_Connections!$AR:$AR,0),COLUMN(AI220)-2)</f>
        <v>#N/A</v>
      </c>
      <c r="AJ220" t="e">
        <f>INDEX(VATSIM_Connections!$A:$AQ,MATCH($A220,VATSIM_Connections!$AR:$AR,0),COLUMN(AJ220)-2)</f>
        <v>#N/A</v>
      </c>
      <c r="AK220" t="e">
        <f>INDEX(VATSIM_Connections!$A:$AQ,MATCH($A220,VATSIM_Connections!$AR:$AR,0),COLUMN(AK220)-2)</f>
        <v>#N/A</v>
      </c>
      <c r="AL220" t="e">
        <f>INDEX(VATSIM_Connections!$A:$AQ,MATCH($A220,VATSIM_Connections!$AR:$AR,0),COLUMN(AL220)-2)</f>
        <v>#N/A</v>
      </c>
      <c r="AM220" t="e">
        <f>INDEX(VATSIM_Connections!$A:$AQ,MATCH($A220,VATSIM_Connections!$AR:$AR,0),COLUMN(AM220)-2)</f>
        <v>#N/A</v>
      </c>
      <c r="AN220" t="e">
        <f>INDEX(VATSIM_Connections!$A:$AQ,MATCH($A220,VATSIM_Connections!$AR:$AR,0),COLUMN(AN220)-2)</f>
        <v>#N/A</v>
      </c>
      <c r="AO220" t="e">
        <f>INDEX(VATSIM_Connections!$A:$AQ,MATCH($A220,VATSIM_Connections!$AR:$AR,0),COLUMN(AO220)-2)</f>
        <v>#N/A</v>
      </c>
      <c r="AP220" t="e">
        <f>INDEX(VATSIM_Connections!$A:$AQ,MATCH($A220,VATSIM_Connections!$AR:$AR,0),COLUMN(AP220)-2)</f>
        <v>#N/A</v>
      </c>
      <c r="AQ220" t="e">
        <f>INDEX(VATSIM_Connections!$A:$AQ,MATCH($A220,VATSIM_Connections!$AR:$AR,0),COLUMN(AQ220)-2)</f>
        <v>#N/A</v>
      </c>
    </row>
    <row r="221" spans="1:43" x14ac:dyDescent="0.25">
      <c r="A221">
        <f t="shared" si="3"/>
        <v>220</v>
      </c>
      <c r="B221" t="e">
        <f>INDEX(VATSIM_Connections!$A:$AQ,MATCH($A221,VATSIM_Connections!$AR:$AR,0),COLUMN(A221))</f>
        <v>#N/A</v>
      </c>
      <c r="C221" t="e">
        <f>INDEX(VATSIM_Connections!$A:$AQ,MATCH($A221,VATSIM_Connections!$AR:$AR,0),COLUMN(B221))</f>
        <v>#N/A</v>
      </c>
      <c r="D221" t="e">
        <f>INDEX(DVA_Roster!$A:$I,MATCH(_xlfn.NUMBERVALUE($C221),DVA_Roster!$G:$G,0),2)</f>
        <v>#N/A</v>
      </c>
      <c r="E221" t="e">
        <f>INDEX(VATSIM_Connections!$A:$AQ,MATCH($A221,VATSIM_Connections!$AR:$AR,0),COLUMN(C221))</f>
        <v>#N/A</v>
      </c>
      <c r="F221" t="e">
        <f>INDEX(VATSIM_Connections!$A:$AQ,MATCH($A221,VATSIM_Connections!$AR:$AR,0),COLUMN(F221)-2)</f>
        <v>#N/A</v>
      </c>
      <c r="G221" t="e">
        <f>INDEX(VATSIM_Connections!$A:$AQ,MATCH($A221,VATSIM_Connections!$AR:$AR,0),COLUMN(G221)-2)</f>
        <v>#N/A</v>
      </c>
      <c r="H221" t="e">
        <f>INDEX(VATSIM_Connections!$A:$AQ,MATCH($A221,VATSIM_Connections!$AR:$AR,0),COLUMN(H221)-2)</f>
        <v>#N/A</v>
      </c>
      <c r="I221" t="e">
        <f>INDEX(VATSIM_Connections!$A:$AQ,MATCH($A221,VATSIM_Connections!$AR:$AR,0),COLUMN(I221)-2)</f>
        <v>#N/A</v>
      </c>
      <c r="J221" t="e">
        <f>INDEX(VATSIM_Connections!$A:$AQ,MATCH($A221,VATSIM_Connections!$AR:$AR,0),COLUMN(J221)-2)</f>
        <v>#N/A</v>
      </c>
      <c r="K221" t="e">
        <f>INDEX(VATSIM_Connections!$A:$AQ,MATCH($A221,VATSIM_Connections!$AR:$AR,0),COLUMN(K221)-2)</f>
        <v>#N/A</v>
      </c>
      <c r="L221" t="e">
        <f>INDEX(VATSIM_Connections!$A:$AQ,MATCH($A221,VATSIM_Connections!$AR:$AR,0),COLUMN(L221)-2)</f>
        <v>#N/A</v>
      </c>
      <c r="M221" t="e">
        <f>INDEX(VATSIM_Connections!$A:$AQ,MATCH($A221,VATSIM_Connections!$AR:$AR,0),COLUMN(M221)-2)</f>
        <v>#N/A</v>
      </c>
      <c r="N221" t="e">
        <f>INDEX(VATSIM_Connections!$A:$AQ,MATCH($A221,VATSIM_Connections!$AR:$AR,0),COLUMN(N221)-2)</f>
        <v>#N/A</v>
      </c>
      <c r="O221" t="e">
        <f>INDEX(VATSIM_Connections!$A:$AQ,MATCH($A221,VATSIM_Connections!$AR:$AR,0),COLUMN(O221)-2)</f>
        <v>#N/A</v>
      </c>
      <c r="P221" t="e">
        <f>INDEX(VATSIM_Connections!$A:$AQ,MATCH($A221,VATSIM_Connections!$AR:$AR,0),COLUMN(P221)-2)</f>
        <v>#N/A</v>
      </c>
      <c r="Q221" t="e">
        <f>INDEX(VATSIM_Connections!$A:$AQ,MATCH($A221,VATSIM_Connections!$AR:$AR,0),COLUMN(Q221)-2)</f>
        <v>#N/A</v>
      </c>
      <c r="R221" t="e">
        <f>INDEX(VATSIM_Connections!$A:$AQ,MATCH($A221,VATSIM_Connections!$AR:$AR,0),COLUMN(R221)-2)</f>
        <v>#N/A</v>
      </c>
      <c r="S221" t="e">
        <f>INDEX(VATSIM_Connections!$A:$AQ,MATCH($A221,VATSIM_Connections!$AR:$AR,0),COLUMN(S221)-2)</f>
        <v>#N/A</v>
      </c>
      <c r="T221" t="e">
        <f>INDEX(VATSIM_Connections!$A:$AQ,MATCH($A221,VATSIM_Connections!$AR:$AR,0),COLUMN(T221)-2)</f>
        <v>#N/A</v>
      </c>
      <c r="U221" t="e">
        <f>INDEX(VATSIM_Connections!$A:$AQ,MATCH($A221,VATSIM_Connections!$AR:$AR,0),COLUMN(U221)-2)</f>
        <v>#N/A</v>
      </c>
      <c r="V221" t="e">
        <f>INDEX(VATSIM_Connections!$A:$AQ,MATCH($A221,VATSIM_Connections!$AR:$AR,0),COLUMN(V221)-2)</f>
        <v>#N/A</v>
      </c>
      <c r="W221" t="e">
        <f>INDEX(VATSIM_Connections!$A:$AQ,MATCH($A221,VATSIM_Connections!$AR:$AR,0),COLUMN(W221)-2)</f>
        <v>#N/A</v>
      </c>
      <c r="X221" t="e">
        <f>INDEX(VATSIM_Connections!$A:$AQ,MATCH($A221,VATSIM_Connections!$AR:$AR,0),COLUMN(X221)-2)</f>
        <v>#N/A</v>
      </c>
      <c r="Y221" t="e">
        <f>INDEX(VATSIM_Connections!$A:$AQ,MATCH($A221,VATSIM_Connections!$AR:$AR,0),COLUMN(Y221)-2)</f>
        <v>#N/A</v>
      </c>
      <c r="Z221" t="e">
        <f>INDEX(VATSIM_Connections!$A:$AQ,MATCH($A221,VATSIM_Connections!$AR:$AR,0),COLUMN(Z221)-2)</f>
        <v>#N/A</v>
      </c>
      <c r="AA221" t="e">
        <f>INDEX(VATSIM_Connections!$A:$AQ,MATCH($A221,VATSIM_Connections!$AR:$AR,0),COLUMN(AA221)-2)</f>
        <v>#N/A</v>
      </c>
      <c r="AB221" t="e">
        <f>INDEX(VATSIM_Connections!$A:$AQ,MATCH($A221,VATSIM_Connections!$AR:$AR,0),COLUMN(AB221)-2)</f>
        <v>#N/A</v>
      </c>
      <c r="AC221" t="e">
        <f>INDEX(VATSIM_Connections!$A:$AQ,MATCH($A221,VATSIM_Connections!$AR:$AR,0),COLUMN(AC221)-2)</f>
        <v>#N/A</v>
      </c>
      <c r="AD221" t="e">
        <f>INDEX(VATSIM_Connections!$A:$AQ,MATCH($A221,VATSIM_Connections!$AR:$AR,0),COLUMN(AD221)-2)</f>
        <v>#N/A</v>
      </c>
      <c r="AE221" t="e">
        <f>INDEX(VATSIM_Connections!$A:$AQ,MATCH($A221,VATSIM_Connections!$AR:$AR,0),COLUMN(AE221)-2)</f>
        <v>#N/A</v>
      </c>
      <c r="AF221" t="e">
        <f>INDEX(VATSIM_Connections!$A:$AQ,MATCH($A221,VATSIM_Connections!$AR:$AR,0),COLUMN(AF221)-2)</f>
        <v>#N/A</v>
      </c>
      <c r="AG221" t="e">
        <f>INDEX(VATSIM_Connections!$A:$AQ,MATCH($A221,VATSIM_Connections!$AR:$AR,0),COLUMN(AG221)-2)</f>
        <v>#N/A</v>
      </c>
      <c r="AH221" t="e">
        <f>INDEX(VATSIM_Connections!$A:$AQ,MATCH($A221,VATSIM_Connections!$AR:$AR,0),COLUMN(AH221)-2)</f>
        <v>#N/A</v>
      </c>
      <c r="AI221" t="e">
        <f>INDEX(VATSIM_Connections!$A:$AQ,MATCH($A221,VATSIM_Connections!$AR:$AR,0),COLUMN(AI221)-2)</f>
        <v>#N/A</v>
      </c>
      <c r="AJ221" t="e">
        <f>INDEX(VATSIM_Connections!$A:$AQ,MATCH($A221,VATSIM_Connections!$AR:$AR,0),COLUMN(AJ221)-2)</f>
        <v>#N/A</v>
      </c>
      <c r="AK221" t="e">
        <f>INDEX(VATSIM_Connections!$A:$AQ,MATCH($A221,VATSIM_Connections!$AR:$AR,0),COLUMN(AK221)-2)</f>
        <v>#N/A</v>
      </c>
      <c r="AL221" t="e">
        <f>INDEX(VATSIM_Connections!$A:$AQ,MATCH($A221,VATSIM_Connections!$AR:$AR,0),COLUMN(AL221)-2)</f>
        <v>#N/A</v>
      </c>
      <c r="AM221" t="e">
        <f>INDEX(VATSIM_Connections!$A:$AQ,MATCH($A221,VATSIM_Connections!$AR:$AR,0),COLUMN(AM221)-2)</f>
        <v>#N/A</v>
      </c>
      <c r="AN221" t="e">
        <f>INDEX(VATSIM_Connections!$A:$AQ,MATCH($A221,VATSIM_Connections!$AR:$AR,0),COLUMN(AN221)-2)</f>
        <v>#N/A</v>
      </c>
      <c r="AO221" t="e">
        <f>INDEX(VATSIM_Connections!$A:$AQ,MATCH($A221,VATSIM_Connections!$AR:$AR,0),COLUMN(AO221)-2)</f>
        <v>#N/A</v>
      </c>
      <c r="AP221" t="e">
        <f>INDEX(VATSIM_Connections!$A:$AQ,MATCH($A221,VATSIM_Connections!$AR:$AR,0),COLUMN(AP221)-2)</f>
        <v>#N/A</v>
      </c>
      <c r="AQ221" t="e">
        <f>INDEX(VATSIM_Connections!$A:$AQ,MATCH($A221,VATSIM_Connections!$AR:$AR,0),COLUMN(AQ221)-2)</f>
        <v>#N/A</v>
      </c>
    </row>
    <row r="222" spans="1:43" x14ac:dyDescent="0.25">
      <c r="A222">
        <f t="shared" si="3"/>
        <v>221</v>
      </c>
      <c r="B222" t="e">
        <f>INDEX(VATSIM_Connections!$A:$AQ,MATCH($A222,VATSIM_Connections!$AR:$AR,0),COLUMN(A222))</f>
        <v>#N/A</v>
      </c>
      <c r="C222" t="e">
        <f>INDEX(VATSIM_Connections!$A:$AQ,MATCH($A222,VATSIM_Connections!$AR:$AR,0),COLUMN(B222))</f>
        <v>#N/A</v>
      </c>
      <c r="D222" t="e">
        <f>INDEX(DVA_Roster!$A:$I,MATCH(_xlfn.NUMBERVALUE($C222),DVA_Roster!$G:$G,0),2)</f>
        <v>#N/A</v>
      </c>
      <c r="E222" t="e">
        <f>INDEX(VATSIM_Connections!$A:$AQ,MATCH($A222,VATSIM_Connections!$AR:$AR,0),COLUMN(C222))</f>
        <v>#N/A</v>
      </c>
      <c r="F222" t="e">
        <f>INDEX(VATSIM_Connections!$A:$AQ,MATCH($A222,VATSIM_Connections!$AR:$AR,0),COLUMN(F222)-2)</f>
        <v>#N/A</v>
      </c>
      <c r="G222" t="e">
        <f>INDEX(VATSIM_Connections!$A:$AQ,MATCH($A222,VATSIM_Connections!$AR:$AR,0),COLUMN(G222)-2)</f>
        <v>#N/A</v>
      </c>
      <c r="H222" t="e">
        <f>INDEX(VATSIM_Connections!$A:$AQ,MATCH($A222,VATSIM_Connections!$AR:$AR,0),COLUMN(H222)-2)</f>
        <v>#N/A</v>
      </c>
      <c r="I222" t="e">
        <f>INDEX(VATSIM_Connections!$A:$AQ,MATCH($A222,VATSIM_Connections!$AR:$AR,0),COLUMN(I222)-2)</f>
        <v>#N/A</v>
      </c>
      <c r="J222" t="e">
        <f>INDEX(VATSIM_Connections!$A:$AQ,MATCH($A222,VATSIM_Connections!$AR:$AR,0),COLUMN(J222)-2)</f>
        <v>#N/A</v>
      </c>
      <c r="K222" t="e">
        <f>INDEX(VATSIM_Connections!$A:$AQ,MATCH($A222,VATSIM_Connections!$AR:$AR,0),COLUMN(K222)-2)</f>
        <v>#N/A</v>
      </c>
      <c r="L222" t="e">
        <f>INDEX(VATSIM_Connections!$A:$AQ,MATCH($A222,VATSIM_Connections!$AR:$AR,0),COLUMN(L222)-2)</f>
        <v>#N/A</v>
      </c>
      <c r="M222" t="e">
        <f>INDEX(VATSIM_Connections!$A:$AQ,MATCH($A222,VATSIM_Connections!$AR:$AR,0),COLUMN(M222)-2)</f>
        <v>#N/A</v>
      </c>
      <c r="N222" t="e">
        <f>INDEX(VATSIM_Connections!$A:$AQ,MATCH($A222,VATSIM_Connections!$AR:$AR,0),COLUMN(N222)-2)</f>
        <v>#N/A</v>
      </c>
      <c r="O222" t="e">
        <f>INDEX(VATSIM_Connections!$A:$AQ,MATCH($A222,VATSIM_Connections!$AR:$AR,0),COLUMN(O222)-2)</f>
        <v>#N/A</v>
      </c>
      <c r="P222" t="e">
        <f>INDEX(VATSIM_Connections!$A:$AQ,MATCH($A222,VATSIM_Connections!$AR:$AR,0),COLUMN(P222)-2)</f>
        <v>#N/A</v>
      </c>
      <c r="Q222" t="e">
        <f>INDEX(VATSIM_Connections!$A:$AQ,MATCH($A222,VATSIM_Connections!$AR:$AR,0),COLUMN(Q222)-2)</f>
        <v>#N/A</v>
      </c>
      <c r="R222" t="e">
        <f>INDEX(VATSIM_Connections!$A:$AQ,MATCH($A222,VATSIM_Connections!$AR:$AR,0),COLUMN(R222)-2)</f>
        <v>#N/A</v>
      </c>
      <c r="S222" t="e">
        <f>INDEX(VATSIM_Connections!$A:$AQ,MATCH($A222,VATSIM_Connections!$AR:$AR,0),COLUMN(S222)-2)</f>
        <v>#N/A</v>
      </c>
      <c r="T222" t="e">
        <f>INDEX(VATSIM_Connections!$A:$AQ,MATCH($A222,VATSIM_Connections!$AR:$AR,0),COLUMN(T222)-2)</f>
        <v>#N/A</v>
      </c>
      <c r="U222" t="e">
        <f>INDEX(VATSIM_Connections!$A:$AQ,MATCH($A222,VATSIM_Connections!$AR:$AR,0),COLUMN(U222)-2)</f>
        <v>#N/A</v>
      </c>
      <c r="V222" t="e">
        <f>INDEX(VATSIM_Connections!$A:$AQ,MATCH($A222,VATSIM_Connections!$AR:$AR,0),COLUMN(V222)-2)</f>
        <v>#N/A</v>
      </c>
      <c r="W222" t="e">
        <f>INDEX(VATSIM_Connections!$A:$AQ,MATCH($A222,VATSIM_Connections!$AR:$AR,0),COLUMN(W222)-2)</f>
        <v>#N/A</v>
      </c>
      <c r="X222" t="e">
        <f>INDEX(VATSIM_Connections!$A:$AQ,MATCH($A222,VATSIM_Connections!$AR:$AR,0),COLUMN(X222)-2)</f>
        <v>#N/A</v>
      </c>
      <c r="Y222" t="e">
        <f>INDEX(VATSIM_Connections!$A:$AQ,MATCH($A222,VATSIM_Connections!$AR:$AR,0),COLUMN(Y222)-2)</f>
        <v>#N/A</v>
      </c>
      <c r="Z222" t="e">
        <f>INDEX(VATSIM_Connections!$A:$AQ,MATCH($A222,VATSIM_Connections!$AR:$AR,0),COLUMN(Z222)-2)</f>
        <v>#N/A</v>
      </c>
      <c r="AA222" t="e">
        <f>INDEX(VATSIM_Connections!$A:$AQ,MATCH($A222,VATSIM_Connections!$AR:$AR,0),COLUMN(AA222)-2)</f>
        <v>#N/A</v>
      </c>
      <c r="AB222" t="e">
        <f>INDEX(VATSIM_Connections!$A:$AQ,MATCH($A222,VATSIM_Connections!$AR:$AR,0),COLUMN(AB222)-2)</f>
        <v>#N/A</v>
      </c>
      <c r="AC222" t="e">
        <f>INDEX(VATSIM_Connections!$A:$AQ,MATCH($A222,VATSIM_Connections!$AR:$AR,0),COLUMN(AC222)-2)</f>
        <v>#N/A</v>
      </c>
      <c r="AD222" t="e">
        <f>INDEX(VATSIM_Connections!$A:$AQ,MATCH($A222,VATSIM_Connections!$AR:$AR,0),COLUMN(AD222)-2)</f>
        <v>#N/A</v>
      </c>
      <c r="AE222" t="e">
        <f>INDEX(VATSIM_Connections!$A:$AQ,MATCH($A222,VATSIM_Connections!$AR:$AR,0),COLUMN(AE222)-2)</f>
        <v>#N/A</v>
      </c>
      <c r="AF222" t="e">
        <f>INDEX(VATSIM_Connections!$A:$AQ,MATCH($A222,VATSIM_Connections!$AR:$AR,0),COLUMN(AF222)-2)</f>
        <v>#N/A</v>
      </c>
      <c r="AG222" t="e">
        <f>INDEX(VATSIM_Connections!$A:$AQ,MATCH($A222,VATSIM_Connections!$AR:$AR,0),COLUMN(AG222)-2)</f>
        <v>#N/A</v>
      </c>
      <c r="AH222" t="e">
        <f>INDEX(VATSIM_Connections!$A:$AQ,MATCH($A222,VATSIM_Connections!$AR:$AR,0),COLUMN(AH222)-2)</f>
        <v>#N/A</v>
      </c>
      <c r="AI222" t="e">
        <f>INDEX(VATSIM_Connections!$A:$AQ,MATCH($A222,VATSIM_Connections!$AR:$AR,0),COLUMN(AI222)-2)</f>
        <v>#N/A</v>
      </c>
      <c r="AJ222" t="e">
        <f>INDEX(VATSIM_Connections!$A:$AQ,MATCH($A222,VATSIM_Connections!$AR:$AR,0),COLUMN(AJ222)-2)</f>
        <v>#N/A</v>
      </c>
      <c r="AK222" t="e">
        <f>INDEX(VATSIM_Connections!$A:$AQ,MATCH($A222,VATSIM_Connections!$AR:$AR,0),COLUMN(AK222)-2)</f>
        <v>#N/A</v>
      </c>
      <c r="AL222" t="e">
        <f>INDEX(VATSIM_Connections!$A:$AQ,MATCH($A222,VATSIM_Connections!$AR:$AR,0),COLUMN(AL222)-2)</f>
        <v>#N/A</v>
      </c>
      <c r="AM222" t="e">
        <f>INDEX(VATSIM_Connections!$A:$AQ,MATCH($A222,VATSIM_Connections!$AR:$AR,0),COLUMN(AM222)-2)</f>
        <v>#N/A</v>
      </c>
      <c r="AN222" t="e">
        <f>INDEX(VATSIM_Connections!$A:$AQ,MATCH($A222,VATSIM_Connections!$AR:$AR,0),COLUMN(AN222)-2)</f>
        <v>#N/A</v>
      </c>
      <c r="AO222" t="e">
        <f>INDEX(VATSIM_Connections!$A:$AQ,MATCH($A222,VATSIM_Connections!$AR:$AR,0),COLUMN(AO222)-2)</f>
        <v>#N/A</v>
      </c>
      <c r="AP222" t="e">
        <f>INDEX(VATSIM_Connections!$A:$AQ,MATCH($A222,VATSIM_Connections!$AR:$AR,0),COLUMN(AP222)-2)</f>
        <v>#N/A</v>
      </c>
      <c r="AQ222" t="e">
        <f>INDEX(VATSIM_Connections!$A:$AQ,MATCH($A222,VATSIM_Connections!$AR:$AR,0),COLUMN(AQ222)-2)</f>
        <v>#N/A</v>
      </c>
    </row>
    <row r="223" spans="1:43" x14ac:dyDescent="0.25">
      <c r="A223">
        <f t="shared" si="3"/>
        <v>222</v>
      </c>
      <c r="B223" t="e">
        <f>INDEX(VATSIM_Connections!$A:$AQ,MATCH($A223,VATSIM_Connections!$AR:$AR,0),COLUMN(A223))</f>
        <v>#N/A</v>
      </c>
      <c r="C223" t="e">
        <f>INDEX(VATSIM_Connections!$A:$AQ,MATCH($A223,VATSIM_Connections!$AR:$AR,0),COLUMN(B223))</f>
        <v>#N/A</v>
      </c>
      <c r="D223" t="e">
        <f>INDEX(DVA_Roster!$A:$I,MATCH(_xlfn.NUMBERVALUE($C223),DVA_Roster!$G:$G,0),2)</f>
        <v>#N/A</v>
      </c>
      <c r="E223" t="e">
        <f>INDEX(VATSIM_Connections!$A:$AQ,MATCH($A223,VATSIM_Connections!$AR:$AR,0),COLUMN(C223))</f>
        <v>#N/A</v>
      </c>
      <c r="F223" t="e">
        <f>INDEX(VATSIM_Connections!$A:$AQ,MATCH($A223,VATSIM_Connections!$AR:$AR,0),COLUMN(F223)-2)</f>
        <v>#N/A</v>
      </c>
      <c r="G223" t="e">
        <f>INDEX(VATSIM_Connections!$A:$AQ,MATCH($A223,VATSIM_Connections!$AR:$AR,0),COLUMN(G223)-2)</f>
        <v>#N/A</v>
      </c>
      <c r="H223" t="e">
        <f>INDEX(VATSIM_Connections!$A:$AQ,MATCH($A223,VATSIM_Connections!$AR:$AR,0),COLUMN(H223)-2)</f>
        <v>#N/A</v>
      </c>
      <c r="I223" t="e">
        <f>INDEX(VATSIM_Connections!$A:$AQ,MATCH($A223,VATSIM_Connections!$AR:$AR,0),COLUMN(I223)-2)</f>
        <v>#N/A</v>
      </c>
      <c r="J223" t="e">
        <f>INDEX(VATSIM_Connections!$A:$AQ,MATCH($A223,VATSIM_Connections!$AR:$AR,0),COLUMN(J223)-2)</f>
        <v>#N/A</v>
      </c>
      <c r="K223" t="e">
        <f>INDEX(VATSIM_Connections!$A:$AQ,MATCH($A223,VATSIM_Connections!$AR:$AR,0),COLUMN(K223)-2)</f>
        <v>#N/A</v>
      </c>
      <c r="L223" t="e">
        <f>INDEX(VATSIM_Connections!$A:$AQ,MATCH($A223,VATSIM_Connections!$AR:$AR,0),COLUMN(L223)-2)</f>
        <v>#N/A</v>
      </c>
      <c r="M223" t="e">
        <f>INDEX(VATSIM_Connections!$A:$AQ,MATCH($A223,VATSIM_Connections!$AR:$AR,0),COLUMN(M223)-2)</f>
        <v>#N/A</v>
      </c>
      <c r="N223" t="e">
        <f>INDEX(VATSIM_Connections!$A:$AQ,MATCH($A223,VATSIM_Connections!$AR:$AR,0),COLUMN(N223)-2)</f>
        <v>#N/A</v>
      </c>
      <c r="O223" t="e">
        <f>INDEX(VATSIM_Connections!$A:$AQ,MATCH($A223,VATSIM_Connections!$AR:$AR,0),COLUMN(O223)-2)</f>
        <v>#N/A</v>
      </c>
      <c r="P223" t="e">
        <f>INDEX(VATSIM_Connections!$A:$AQ,MATCH($A223,VATSIM_Connections!$AR:$AR,0),COLUMN(P223)-2)</f>
        <v>#N/A</v>
      </c>
      <c r="Q223" t="e">
        <f>INDEX(VATSIM_Connections!$A:$AQ,MATCH($A223,VATSIM_Connections!$AR:$AR,0),COLUMN(Q223)-2)</f>
        <v>#N/A</v>
      </c>
      <c r="R223" t="e">
        <f>INDEX(VATSIM_Connections!$A:$AQ,MATCH($A223,VATSIM_Connections!$AR:$AR,0),COLUMN(R223)-2)</f>
        <v>#N/A</v>
      </c>
      <c r="S223" t="e">
        <f>INDEX(VATSIM_Connections!$A:$AQ,MATCH($A223,VATSIM_Connections!$AR:$AR,0),COLUMN(S223)-2)</f>
        <v>#N/A</v>
      </c>
      <c r="T223" t="e">
        <f>INDEX(VATSIM_Connections!$A:$AQ,MATCH($A223,VATSIM_Connections!$AR:$AR,0),COLUMN(T223)-2)</f>
        <v>#N/A</v>
      </c>
      <c r="U223" t="e">
        <f>INDEX(VATSIM_Connections!$A:$AQ,MATCH($A223,VATSIM_Connections!$AR:$AR,0),COLUMN(U223)-2)</f>
        <v>#N/A</v>
      </c>
      <c r="V223" t="e">
        <f>INDEX(VATSIM_Connections!$A:$AQ,MATCH($A223,VATSIM_Connections!$AR:$AR,0),COLUMN(V223)-2)</f>
        <v>#N/A</v>
      </c>
      <c r="W223" t="e">
        <f>INDEX(VATSIM_Connections!$A:$AQ,MATCH($A223,VATSIM_Connections!$AR:$AR,0),COLUMN(W223)-2)</f>
        <v>#N/A</v>
      </c>
      <c r="X223" t="e">
        <f>INDEX(VATSIM_Connections!$A:$AQ,MATCH($A223,VATSIM_Connections!$AR:$AR,0),COLUMN(X223)-2)</f>
        <v>#N/A</v>
      </c>
      <c r="Y223" t="e">
        <f>INDEX(VATSIM_Connections!$A:$AQ,MATCH($A223,VATSIM_Connections!$AR:$AR,0),COLUMN(Y223)-2)</f>
        <v>#N/A</v>
      </c>
      <c r="Z223" t="e">
        <f>INDEX(VATSIM_Connections!$A:$AQ,MATCH($A223,VATSIM_Connections!$AR:$AR,0),COLUMN(Z223)-2)</f>
        <v>#N/A</v>
      </c>
      <c r="AA223" t="e">
        <f>INDEX(VATSIM_Connections!$A:$AQ,MATCH($A223,VATSIM_Connections!$AR:$AR,0),COLUMN(AA223)-2)</f>
        <v>#N/A</v>
      </c>
      <c r="AB223" t="e">
        <f>INDEX(VATSIM_Connections!$A:$AQ,MATCH($A223,VATSIM_Connections!$AR:$AR,0),COLUMN(AB223)-2)</f>
        <v>#N/A</v>
      </c>
      <c r="AC223" t="e">
        <f>INDEX(VATSIM_Connections!$A:$AQ,MATCH($A223,VATSIM_Connections!$AR:$AR,0),COLUMN(AC223)-2)</f>
        <v>#N/A</v>
      </c>
      <c r="AD223" t="e">
        <f>INDEX(VATSIM_Connections!$A:$AQ,MATCH($A223,VATSIM_Connections!$AR:$AR,0),COLUMN(AD223)-2)</f>
        <v>#N/A</v>
      </c>
      <c r="AE223" t="e">
        <f>INDEX(VATSIM_Connections!$A:$AQ,MATCH($A223,VATSIM_Connections!$AR:$AR,0),COLUMN(AE223)-2)</f>
        <v>#N/A</v>
      </c>
      <c r="AF223" t="e">
        <f>INDEX(VATSIM_Connections!$A:$AQ,MATCH($A223,VATSIM_Connections!$AR:$AR,0),COLUMN(AF223)-2)</f>
        <v>#N/A</v>
      </c>
      <c r="AG223" t="e">
        <f>INDEX(VATSIM_Connections!$A:$AQ,MATCH($A223,VATSIM_Connections!$AR:$AR,0),COLUMN(AG223)-2)</f>
        <v>#N/A</v>
      </c>
      <c r="AH223" t="e">
        <f>INDEX(VATSIM_Connections!$A:$AQ,MATCH($A223,VATSIM_Connections!$AR:$AR,0),COLUMN(AH223)-2)</f>
        <v>#N/A</v>
      </c>
      <c r="AI223" t="e">
        <f>INDEX(VATSIM_Connections!$A:$AQ,MATCH($A223,VATSIM_Connections!$AR:$AR,0),COLUMN(AI223)-2)</f>
        <v>#N/A</v>
      </c>
      <c r="AJ223" t="e">
        <f>INDEX(VATSIM_Connections!$A:$AQ,MATCH($A223,VATSIM_Connections!$AR:$AR,0),COLUMN(AJ223)-2)</f>
        <v>#N/A</v>
      </c>
      <c r="AK223" t="e">
        <f>INDEX(VATSIM_Connections!$A:$AQ,MATCH($A223,VATSIM_Connections!$AR:$AR,0),COLUMN(AK223)-2)</f>
        <v>#N/A</v>
      </c>
      <c r="AL223" t="e">
        <f>INDEX(VATSIM_Connections!$A:$AQ,MATCH($A223,VATSIM_Connections!$AR:$AR,0),COLUMN(AL223)-2)</f>
        <v>#N/A</v>
      </c>
      <c r="AM223" t="e">
        <f>INDEX(VATSIM_Connections!$A:$AQ,MATCH($A223,VATSIM_Connections!$AR:$AR,0),COLUMN(AM223)-2)</f>
        <v>#N/A</v>
      </c>
      <c r="AN223" t="e">
        <f>INDEX(VATSIM_Connections!$A:$AQ,MATCH($A223,VATSIM_Connections!$AR:$AR,0),COLUMN(AN223)-2)</f>
        <v>#N/A</v>
      </c>
      <c r="AO223" t="e">
        <f>INDEX(VATSIM_Connections!$A:$AQ,MATCH($A223,VATSIM_Connections!$AR:$AR,0),COLUMN(AO223)-2)</f>
        <v>#N/A</v>
      </c>
      <c r="AP223" t="e">
        <f>INDEX(VATSIM_Connections!$A:$AQ,MATCH($A223,VATSIM_Connections!$AR:$AR,0),COLUMN(AP223)-2)</f>
        <v>#N/A</v>
      </c>
      <c r="AQ223" t="e">
        <f>INDEX(VATSIM_Connections!$A:$AQ,MATCH($A223,VATSIM_Connections!$AR:$AR,0),COLUMN(AQ223)-2)</f>
        <v>#N/A</v>
      </c>
    </row>
    <row r="224" spans="1:43" x14ac:dyDescent="0.25">
      <c r="A224">
        <f t="shared" si="3"/>
        <v>223</v>
      </c>
      <c r="B224" t="e">
        <f>INDEX(VATSIM_Connections!$A:$AQ,MATCH($A224,VATSIM_Connections!$AR:$AR,0),COLUMN(A224))</f>
        <v>#N/A</v>
      </c>
      <c r="C224" t="e">
        <f>INDEX(VATSIM_Connections!$A:$AQ,MATCH($A224,VATSIM_Connections!$AR:$AR,0),COLUMN(B224))</f>
        <v>#N/A</v>
      </c>
      <c r="D224" t="e">
        <f>INDEX(DVA_Roster!$A:$I,MATCH(_xlfn.NUMBERVALUE($C224),DVA_Roster!$G:$G,0),2)</f>
        <v>#N/A</v>
      </c>
      <c r="E224" t="e">
        <f>INDEX(VATSIM_Connections!$A:$AQ,MATCH($A224,VATSIM_Connections!$AR:$AR,0),COLUMN(C224))</f>
        <v>#N/A</v>
      </c>
      <c r="F224" t="e">
        <f>INDEX(VATSIM_Connections!$A:$AQ,MATCH($A224,VATSIM_Connections!$AR:$AR,0),COLUMN(F224)-2)</f>
        <v>#N/A</v>
      </c>
      <c r="G224" t="e">
        <f>INDEX(VATSIM_Connections!$A:$AQ,MATCH($A224,VATSIM_Connections!$AR:$AR,0),COLUMN(G224)-2)</f>
        <v>#N/A</v>
      </c>
      <c r="H224" t="e">
        <f>INDEX(VATSIM_Connections!$A:$AQ,MATCH($A224,VATSIM_Connections!$AR:$AR,0),COLUMN(H224)-2)</f>
        <v>#N/A</v>
      </c>
      <c r="I224" t="e">
        <f>INDEX(VATSIM_Connections!$A:$AQ,MATCH($A224,VATSIM_Connections!$AR:$AR,0),COLUMN(I224)-2)</f>
        <v>#N/A</v>
      </c>
      <c r="J224" t="e">
        <f>INDEX(VATSIM_Connections!$A:$AQ,MATCH($A224,VATSIM_Connections!$AR:$AR,0),COLUMN(J224)-2)</f>
        <v>#N/A</v>
      </c>
      <c r="K224" t="e">
        <f>INDEX(VATSIM_Connections!$A:$AQ,MATCH($A224,VATSIM_Connections!$AR:$AR,0),COLUMN(K224)-2)</f>
        <v>#N/A</v>
      </c>
      <c r="L224" t="e">
        <f>INDEX(VATSIM_Connections!$A:$AQ,MATCH($A224,VATSIM_Connections!$AR:$AR,0),COLUMN(L224)-2)</f>
        <v>#N/A</v>
      </c>
      <c r="M224" t="e">
        <f>INDEX(VATSIM_Connections!$A:$AQ,MATCH($A224,VATSIM_Connections!$AR:$AR,0),COLUMN(M224)-2)</f>
        <v>#N/A</v>
      </c>
      <c r="N224" t="e">
        <f>INDEX(VATSIM_Connections!$A:$AQ,MATCH($A224,VATSIM_Connections!$AR:$AR,0),COLUMN(N224)-2)</f>
        <v>#N/A</v>
      </c>
      <c r="O224" t="e">
        <f>INDEX(VATSIM_Connections!$A:$AQ,MATCH($A224,VATSIM_Connections!$AR:$AR,0),COLUMN(O224)-2)</f>
        <v>#N/A</v>
      </c>
      <c r="P224" t="e">
        <f>INDEX(VATSIM_Connections!$A:$AQ,MATCH($A224,VATSIM_Connections!$AR:$AR,0),COLUMN(P224)-2)</f>
        <v>#N/A</v>
      </c>
      <c r="Q224" t="e">
        <f>INDEX(VATSIM_Connections!$A:$AQ,MATCH($A224,VATSIM_Connections!$AR:$AR,0),COLUMN(Q224)-2)</f>
        <v>#N/A</v>
      </c>
      <c r="R224" t="e">
        <f>INDEX(VATSIM_Connections!$A:$AQ,MATCH($A224,VATSIM_Connections!$AR:$AR,0),COLUMN(R224)-2)</f>
        <v>#N/A</v>
      </c>
      <c r="S224" t="e">
        <f>INDEX(VATSIM_Connections!$A:$AQ,MATCH($A224,VATSIM_Connections!$AR:$AR,0),COLUMN(S224)-2)</f>
        <v>#N/A</v>
      </c>
      <c r="T224" t="e">
        <f>INDEX(VATSIM_Connections!$A:$AQ,MATCH($A224,VATSIM_Connections!$AR:$AR,0),COLUMN(T224)-2)</f>
        <v>#N/A</v>
      </c>
      <c r="U224" t="e">
        <f>INDEX(VATSIM_Connections!$A:$AQ,MATCH($A224,VATSIM_Connections!$AR:$AR,0),COLUMN(U224)-2)</f>
        <v>#N/A</v>
      </c>
      <c r="V224" t="e">
        <f>INDEX(VATSIM_Connections!$A:$AQ,MATCH($A224,VATSIM_Connections!$AR:$AR,0),COLUMN(V224)-2)</f>
        <v>#N/A</v>
      </c>
      <c r="W224" t="e">
        <f>INDEX(VATSIM_Connections!$A:$AQ,MATCH($A224,VATSIM_Connections!$AR:$AR,0),COLUMN(W224)-2)</f>
        <v>#N/A</v>
      </c>
      <c r="X224" t="e">
        <f>INDEX(VATSIM_Connections!$A:$AQ,MATCH($A224,VATSIM_Connections!$AR:$AR,0),COLUMN(X224)-2)</f>
        <v>#N/A</v>
      </c>
      <c r="Y224" t="e">
        <f>INDEX(VATSIM_Connections!$A:$AQ,MATCH($A224,VATSIM_Connections!$AR:$AR,0),COLUMN(Y224)-2)</f>
        <v>#N/A</v>
      </c>
      <c r="Z224" t="e">
        <f>INDEX(VATSIM_Connections!$A:$AQ,MATCH($A224,VATSIM_Connections!$AR:$AR,0),COLUMN(Z224)-2)</f>
        <v>#N/A</v>
      </c>
      <c r="AA224" t="e">
        <f>INDEX(VATSIM_Connections!$A:$AQ,MATCH($A224,VATSIM_Connections!$AR:$AR,0),COLUMN(AA224)-2)</f>
        <v>#N/A</v>
      </c>
      <c r="AB224" t="e">
        <f>INDEX(VATSIM_Connections!$A:$AQ,MATCH($A224,VATSIM_Connections!$AR:$AR,0),COLUMN(AB224)-2)</f>
        <v>#N/A</v>
      </c>
      <c r="AC224" t="e">
        <f>INDEX(VATSIM_Connections!$A:$AQ,MATCH($A224,VATSIM_Connections!$AR:$AR,0),COLUMN(AC224)-2)</f>
        <v>#N/A</v>
      </c>
      <c r="AD224" t="e">
        <f>INDEX(VATSIM_Connections!$A:$AQ,MATCH($A224,VATSIM_Connections!$AR:$AR,0),COLUMN(AD224)-2)</f>
        <v>#N/A</v>
      </c>
      <c r="AE224" t="e">
        <f>INDEX(VATSIM_Connections!$A:$AQ,MATCH($A224,VATSIM_Connections!$AR:$AR,0),COLUMN(AE224)-2)</f>
        <v>#N/A</v>
      </c>
      <c r="AF224" t="e">
        <f>INDEX(VATSIM_Connections!$A:$AQ,MATCH($A224,VATSIM_Connections!$AR:$AR,0),COLUMN(AF224)-2)</f>
        <v>#N/A</v>
      </c>
      <c r="AG224" t="e">
        <f>INDEX(VATSIM_Connections!$A:$AQ,MATCH($A224,VATSIM_Connections!$AR:$AR,0),COLUMN(AG224)-2)</f>
        <v>#N/A</v>
      </c>
      <c r="AH224" t="e">
        <f>INDEX(VATSIM_Connections!$A:$AQ,MATCH($A224,VATSIM_Connections!$AR:$AR,0),COLUMN(AH224)-2)</f>
        <v>#N/A</v>
      </c>
      <c r="AI224" t="e">
        <f>INDEX(VATSIM_Connections!$A:$AQ,MATCH($A224,VATSIM_Connections!$AR:$AR,0),COLUMN(AI224)-2)</f>
        <v>#N/A</v>
      </c>
      <c r="AJ224" t="e">
        <f>INDEX(VATSIM_Connections!$A:$AQ,MATCH($A224,VATSIM_Connections!$AR:$AR,0),COLUMN(AJ224)-2)</f>
        <v>#N/A</v>
      </c>
      <c r="AK224" t="e">
        <f>INDEX(VATSIM_Connections!$A:$AQ,MATCH($A224,VATSIM_Connections!$AR:$AR,0),COLUMN(AK224)-2)</f>
        <v>#N/A</v>
      </c>
      <c r="AL224" t="e">
        <f>INDEX(VATSIM_Connections!$A:$AQ,MATCH($A224,VATSIM_Connections!$AR:$AR,0),COLUMN(AL224)-2)</f>
        <v>#N/A</v>
      </c>
      <c r="AM224" t="e">
        <f>INDEX(VATSIM_Connections!$A:$AQ,MATCH($A224,VATSIM_Connections!$AR:$AR,0),COLUMN(AM224)-2)</f>
        <v>#N/A</v>
      </c>
      <c r="AN224" t="e">
        <f>INDEX(VATSIM_Connections!$A:$AQ,MATCH($A224,VATSIM_Connections!$AR:$AR,0),COLUMN(AN224)-2)</f>
        <v>#N/A</v>
      </c>
      <c r="AO224" t="e">
        <f>INDEX(VATSIM_Connections!$A:$AQ,MATCH($A224,VATSIM_Connections!$AR:$AR,0),COLUMN(AO224)-2)</f>
        <v>#N/A</v>
      </c>
      <c r="AP224" t="e">
        <f>INDEX(VATSIM_Connections!$A:$AQ,MATCH($A224,VATSIM_Connections!$AR:$AR,0),COLUMN(AP224)-2)</f>
        <v>#N/A</v>
      </c>
      <c r="AQ224" t="e">
        <f>INDEX(VATSIM_Connections!$A:$AQ,MATCH($A224,VATSIM_Connections!$AR:$AR,0),COLUMN(AQ224)-2)</f>
        <v>#N/A</v>
      </c>
    </row>
    <row r="225" spans="1:43" x14ac:dyDescent="0.25">
      <c r="A225">
        <f t="shared" si="3"/>
        <v>224</v>
      </c>
      <c r="B225" t="e">
        <f>INDEX(VATSIM_Connections!$A:$AQ,MATCH($A225,VATSIM_Connections!$AR:$AR,0),COLUMN(A225))</f>
        <v>#N/A</v>
      </c>
      <c r="C225" t="e">
        <f>INDEX(VATSIM_Connections!$A:$AQ,MATCH($A225,VATSIM_Connections!$AR:$AR,0),COLUMN(B225))</f>
        <v>#N/A</v>
      </c>
      <c r="D225" t="e">
        <f>INDEX(DVA_Roster!$A:$I,MATCH(_xlfn.NUMBERVALUE($C225),DVA_Roster!$G:$G,0),2)</f>
        <v>#N/A</v>
      </c>
      <c r="E225" t="e">
        <f>INDEX(VATSIM_Connections!$A:$AQ,MATCH($A225,VATSIM_Connections!$AR:$AR,0),COLUMN(C225))</f>
        <v>#N/A</v>
      </c>
      <c r="F225" t="e">
        <f>INDEX(VATSIM_Connections!$A:$AQ,MATCH($A225,VATSIM_Connections!$AR:$AR,0),COLUMN(F225)-2)</f>
        <v>#N/A</v>
      </c>
      <c r="G225" t="e">
        <f>INDEX(VATSIM_Connections!$A:$AQ,MATCH($A225,VATSIM_Connections!$AR:$AR,0),COLUMN(G225)-2)</f>
        <v>#N/A</v>
      </c>
      <c r="H225" t="e">
        <f>INDEX(VATSIM_Connections!$A:$AQ,MATCH($A225,VATSIM_Connections!$AR:$AR,0),COLUMN(H225)-2)</f>
        <v>#N/A</v>
      </c>
      <c r="I225" t="e">
        <f>INDEX(VATSIM_Connections!$A:$AQ,MATCH($A225,VATSIM_Connections!$AR:$AR,0),COLUMN(I225)-2)</f>
        <v>#N/A</v>
      </c>
      <c r="J225" t="e">
        <f>INDEX(VATSIM_Connections!$A:$AQ,MATCH($A225,VATSIM_Connections!$AR:$AR,0),COLUMN(J225)-2)</f>
        <v>#N/A</v>
      </c>
      <c r="K225" t="e">
        <f>INDEX(VATSIM_Connections!$A:$AQ,MATCH($A225,VATSIM_Connections!$AR:$AR,0),COLUMN(K225)-2)</f>
        <v>#N/A</v>
      </c>
      <c r="L225" t="e">
        <f>INDEX(VATSIM_Connections!$A:$AQ,MATCH($A225,VATSIM_Connections!$AR:$AR,0),COLUMN(L225)-2)</f>
        <v>#N/A</v>
      </c>
      <c r="M225" t="e">
        <f>INDEX(VATSIM_Connections!$A:$AQ,MATCH($A225,VATSIM_Connections!$AR:$AR,0),COLUMN(M225)-2)</f>
        <v>#N/A</v>
      </c>
      <c r="N225" t="e">
        <f>INDEX(VATSIM_Connections!$A:$AQ,MATCH($A225,VATSIM_Connections!$AR:$AR,0),COLUMN(N225)-2)</f>
        <v>#N/A</v>
      </c>
      <c r="O225" t="e">
        <f>INDEX(VATSIM_Connections!$A:$AQ,MATCH($A225,VATSIM_Connections!$AR:$AR,0),COLUMN(O225)-2)</f>
        <v>#N/A</v>
      </c>
      <c r="P225" t="e">
        <f>INDEX(VATSIM_Connections!$A:$AQ,MATCH($A225,VATSIM_Connections!$AR:$AR,0),COLUMN(P225)-2)</f>
        <v>#N/A</v>
      </c>
      <c r="Q225" t="e">
        <f>INDEX(VATSIM_Connections!$A:$AQ,MATCH($A225,VATSIM_Connections!$AR:$AR,0),COLUMN(Q225)-2)</f>
        <v>#N/A</v>
      </c>
      <c r="R225" t="e">
        <f>INDEX(VATSIM_Connections!$A:$AQ,MATCH($A225,VATSIM_Connections!$AR:$AR,0),COLUMN(R225)-2)</f>
        <v>#N/A</v>
      </c>
      <c r="S225" t="e">
        <f>INDEX(VATSIM_Connections!$A:$AQ,MATCH($A225,VATSIM_Connections!$AR:$AR,0),COLUMN(S225)-2)</f>
        <v>#N/A</v>
      </c>
      <c r="T225" t="e">
        <f>INDEX(VATSIM_Connections!$A:$AQ,MATCH($A225,VATSIM_Connections!$AR:$AR,0),COLUMN(T225)-2)</f>
        <v>#N/A</v>
      </c>
      <c r="U225" t="e">
        <f>INDEX(VATSIM_Connections!$A:$AQ,MATCH($A225,VATSIM_Connections!$AR:$AR,0),COLUMN(U225)-2)</f>
        <v>#N/A</v>
      </c>
      <c r="V225" t="e">
        <f>INDEX(VATSIM_Connections!$A:$AQ,MATCH($A225,VATSIM_Connections!$AR:$AR,0),COLUMN(V225)-2)</f>
        <v>#N/A</v>
      </c>
      <c r="W225" t="e">
        <f>INDEX(VATSIM_Connections!$A:$AQ,MATCH($A225,VATSIM_Connections!$AR:$AR,0),COLUMN(W225)-2)</f>
        <v>#N/A</v>
      </c>
      <c r="X225" t="e">
        <f>INDEX(VATSIM_Connections!$A:$AQ,MATCH($A225,VATSIM_Connections!$AR:$AR,0),COLUMN(X225)-2)</f>
        <v>#N/A</v>
      </c>
      <c r="Y225" t="e">
        <f>INDEX(VATSIM_Connections!$A:$AQ,MATCH($A225,VATSIM_Connections!$AR:$AR,0),COLUMN(Y225)-2)</f>
        <v>#N/A</v>
      </c>
      <c r="Z225" t="e">
        <f>INDEX(VATSIM_Connections!$A:$AQ,MATCH($A225,VATSIM_Connections!$AR:$AR,0),COLUMN(Z225)-2)</f>
        <v>#N/A</v>
      </c>
      <c r="AA225" t="e">
        <f>INDEX(VATSIM_Connections!$A:$AQ,MATCH($A225,VATSIM_Connections!$AR:$AR,0),COLUMN(AA225)-2)</f>
        <v>#N/A</v>
      </c>
      <c r="AB225" t="e">
        <f>INDEX(VATSIM_Connections!$A:$AQ,MATCH($A225,VATSIM_Connections!$AR:$AR,0),COLUMN(AB225)-2)</f>
        <v>#N/A</v>
      </c>
      <c r="AC225" t="e">
        <f>INDEX(VATSIM_Connections!$A:$AQ,MATCH($A225,VATSIM_Connections!$AR:$AR,0),COLUMN(AC225)-2)</f>
        <v>#N/A</v>
      </c>
      <c r="AD225" t="e">
        <f>INDEX(VATSIM_Connections!$A:$AQ,MATCH($A225,VATSIM_Connections!$AR:$AR,0),COLUMN(AD225)-2)</f>
        <v>#N/A</v>
      </c>
      <c r="AE225" t="e">
        <f>INDEX(VATSIM_Connections!$A:$AQ,MATCH($A225,VATSIM_Connections!$AR:$AR,0),COLUMN(AE225)-2)</f>
        <v>#N/A</v>
      </c>
      <c r="AF225" t="e">
        <f>INDEX(VATSIM_Connections!$A:$AQ,MATCH($A225,VATSIM_Connections!$AR:$AR,0),COLUMN(AF225)-2)</f>
        <v>#N/A</v>
      </c>
      <c r="AG225" t="e">
        <f>INDEX(VATSIM_Connections!$A:$AQ,MATCH($A225,VATSIM_Connections!$AR:$AR,0),COLUMN(AG225)-2)</f>
        <v>#N/A</v>
      </c>
      <c r="AH225" t="e">
        <f>INDEX(VATSIM_Connections!$A:$AQ,MATCH($A225,VATSIM_Connections!$AR:$AR,0),COLUMN(AH225)-2)</f>
        <v>#N/A</v>
      </c>
      <c r="AI225" t="e">
        <f>INDEX(VATSIM_Connections!$A:$AQ,MATCH($A225,VATSIM_Connections!$AR:$AR,0),COLUMN(AI225)-2)</f>
        <v>#N/A</v>
      </c>
      <c r="AJ225" t="e">
        <f>INDEX(VATSIM_Connections!$A:$AQ,MATCH($A225,VATSIM_Connections!$AR:$AR,0),COLUMN(AJ225)-2)</f>
        <v>#N/A</v>
      </c>
      <c r="AK225" t="e">
        <f>INDEX(VATSIM_Connections!$A:$AQ,MATCH($A225,VATSIM_Connections!$AR:$AR,0),COLUMN(AK225)-2)</f>
        <v>#N/A</v>
      </c>
      <c r="AL225" t="e">
        <f>INDEX(VATSIM_Connections!$A:$AQ,MATCH($A225,VATSIM_Connections!$AR:$AR,0),COLUMN(AL225)-2)</f>
        <v>#N/A</v>
      </c>
      <c r="AM225" t="e">
        <f>INDEX(VATSIM_Connections!$A:$AQ,MATCH($A225,VATSIM_Connections!$AR:$AR,0),COLUMN(AM225)-2)</f>
        <v>#N/A</v>
      </c>
      <c r="AN225" t="e">
        <f>INDEX(VATSIM_Connections!$A:$AQ,MATCH($A225,VATSIM_Connections!$AR:$AR,0),COLUMN(AN225)-2)</f>
        <v>#N/A</v>
      </c>
      <c r="AO225" t="e">
        <f>INDEX(VATSIM_Connections!$A:$AQ,MATCH($A225,VATSIM_Connections!$AR:$AR,0),COLUMN(AO225)-2)</f>
        <v>#N/A</v>
      </c>
      <c r="AP225" t="e">
        <f>INDEX(VATSIM_Connections!$A:$AQ,MATCH($A225,VATSIM_Connections!$AR:$AR,0),COLUMN(AP225)-2)</f>
        <v>#N/A</v>
      </c>
      <c r="AQ225" t="e">
        <f>INDEX(VATSIM_Connections!$A:$AQ,MATCH($A225,VATSIM_Connections!$AR:$AR,0),COLUMN(AQ225)-2)</f>
        <v>#N/A</v>
      </c>
    </row>
    <row r="226" spans="1:43" x14ac:dyDescent="0.25">
      <c r="A226">
        <f t="shared" si="3"/>
        <v>225</v>
      </c>
      <c r="B226" t="e">
        <f>INDEX(VATSIM_Connections!$A:$AQ,MATCH($A226,VATSIM_Connections!$AR:$AR,0),COLUMN(A226))</f>
        <v>#N/A</v>
      </c>
      <c r="C226" t="e">
        <f>INDEX(VATSIM_Connections!$A:$AQ,MATCH($A226,VATSIM_Connections!$AR:$AR,0),COLUMN(B226))</f>
        <v>#N/A</v>
      </c>
      <c r="D226" t="e">
        <f>INDEX(DVA_Roster!$A:$I,MATCH(_xlfn.NUMBERVALUE($C226),DVA_Roster!$G:$G,0),2)</f>
        <v>#N/A</v>
      </c>
      <c r="E226" t="e">
        <f>INDEX(VATSIM_Connections!$A:$AQ,MATCH($A226,VATSIM_Connections!$AR:$AR,0),COLUMN(C226))</f>
        <v>#N/A</v>
      </c>
      <c r="F226" t="e">
        <f>INDEX(VATSIM_Connections!$A:$AQ,MATCH($A226,VATSIM_Connections!$AR:$AR,0),COLUMN(F226)-2)</f>
        <v>#N/A</v>
      </c>
      <c r="G226" t="e">
        <f>INDEX(VATSIM_Connections!$A:$AQ,MATCH($A226,VATSIM_Connections!$AR:$AR,0),COLUMN(G226)-2)</f>
        <v>#N/A</v>
      </c>
      <c r="H226" t="e">
        <f>INDEX(VATSIM_Connections!$A:$AQ,MATCH($A226,VATSIM_Connections!$AR:$AR,0),COLUMN(H226)-2)</f>
        <v>#N/A</v>
      </c>
      <c r="I226" t="e">
        <f>INDEX(VATSIM_Connections!$A:$AQ,MATCH($A226,VATSIM_Connections!$AR:$AR,0),COLUMN(I226)-2)</f>
        <v>#N/A</v>
      </c>
      <c r="J226" t="e">
        <f>INDEX(VATSIM_Connections!$A:$AQ,MATCH($A226,VATSIM_Connections!$AR:$AR,0),COLUMN(J226)-2)</f>
        <v>#N/A</v>
      </c>
      <c r="K226" t="e">
        <f>INDEX(VATSIM_Connections!$A:$AQ,MATCH($A226,VATSIM_Connections!$AR:$AR,0),COLUMN(K226)-2)</f>
        <v>#N/A</v>
      </c>
      <c r="L226" t="e">
        <f>INDEX(VATSIM_Connections!$A:$AQ,MATCH($A226,VATSIM_Connections!$AR:$AR,0),COLUMN(L226)-2)</f>
        <v>#N/A</v>
      </c>
      <c r="M226" t="e">
        <f>INDEX(VATSIM_Connections!$A:$AQ,MATCH($A226,VATSIM_Connections!$AR:$AR,0),COLUMN(M226)-2)</f>
        <v>#N/A</v>
      </c>
      <c r="N226" t="e">
        <f>INDEX(VATSIM_Connections!$A:$AQ,MATCH($A226,VATSIM_Connections!$AR:$AR,0),COLUMN(N226)-2)</f>
        <v>#N/A</v>
      </c>
      <c r="O226" t="e">
        <f>INDEX(VATSIM_Connections!$A:$AQ,MATCH($A226,VATSIM_Connections!$AR:$AR,0),COLUMN(O226)-2)</f>
        <v>#N/A</v>
      </c>
      <c r="P226" t="e">
        <f>INDEX(VATSIM_Connections!$A:$AQ,MATCH($A226,VATSIM_Connections!$AR:$AR,0),COLUMN(P226)-2)</f>
        <v>#N/A</v>
      </c>
      <c r="Q226" t="e">
        <f>INDEX(VATSIM_Connections!$A:$AQ,MATCH($A226,VATSIM_Connections!$AR:$AR,0),COLUMN(Q226)-2)</f>
        <v>#N/A</v>
      </c>
      <c r="R226" t="e">
        <f>INDEX(VATSIM_Connections!$A:$AQ,MATCH($A226,VATSIM_Connections!$AR:$AR,0),COLUMN(R226)-2)</f>
        <v>#N/A</v>
      </c>
      <c r="S226" t="e">
        <f>INDEX(VATSIM_Connections!$A:$AQ,MATCH($A226,VATSIM_Connections!$AR:$AR,0),COLUMN(S226)-2)</f>
        <v>#N/A</v>
      </c>
      <c r="T226" t="e">
        <f>INDEX(VATSIM_Connections!$A:$AQ,MATCH($A226,VATSIM_Connections!$AR:$AR,0),COLUMN(T226)-2)</f>
        <v>#N/A</v>
      </c>
      <c r="U226" t="e">
        <f>INDEX(VATSIM_Connections!$A:$AQ,MATCH($A226,VATSIM_Connections!$AR:$AR,0),COLUMN(U226)-2)</f>
        <v>#N/A</v>
      </c>
      <c r="V226" t="e">
        <f>INDEX(VATSIM_Connections!$A:$AQ,MATCH($A226,VATSIM_Connections!$AR:$AR,0),COLUMN(V226)-2)</f>
        <v>#N/A</v>
      </c>
      <c r="W226" t="e">
        <f>INDEX(VATSIM_Connections!$A:$AQ,MATCH($A226,VATSIM_Connections!$AR:$AR,0),COLUMN(W226)-2)</f>
        <v>#N/A</v>
      </c>
      <c r="X226" t="e">
        <f>INDEX(VATSIM_Connections!$A:$AQ,MATCH($A226,VATSIM_Connections!$AR:$AR,0),COLUMN(X226)-2)</f>
        <v>#N/A</v>
      </c>
      <c r="Y226" t="e">
        <f>INDEX(VATSIM_Connections!$A:$AQ,MATCH($A226,VATSIM_Connections!$AR:$AR,0),COLUMN(Y226)-2)</f>
        <v>#N/A</v>
      </c>
      <c r="Z226" t="e">
        <f>INDEX(VATSIM_Connections!$A:$AQ,MATCH($A226,VATSIM_Connections!$AR:$AR,0),COLUMN(Z226)-2)</f>
        <v>#N/A</v>
      </c>
      <c r="AA226" t="e">
        <f>INDEX(VATSIM_Connections!$A:$AQ,MATCH($A226,VATSIM_Connections!$AR:$AR,0),COLUMN(AA226)-2)</f>
        <v>#N/A</v>
      </c>
      <c r="AB226" t="e">
        <f>INDEX(VATSIM_Connections!$A:$AQ,MATCH($A226,VATSIM_Connections!$AR:$AR,0),COLUMN(AB226)-2)</f>
        <v>#N/A</v>
      </c>
      <c r="AC226" t="e">
        <f>INDEX(VATSIM_Connections!$A:$AQ,MATCH($A226,VATSIM_Connections!$AR:$AR,0),COLUMN(AC226)-2)</f>
        <v>#N/A</v>
      </c>
      <c r="AD226" t="e">
        <f>INDEX(VATSIM_Connections!$A:$AQ,MATCH($A226,VATSIM_Connections!$AR:$AR,0),COLUMN(AD226)-2)</f>
        <v>#N/A</v>
      </c>
      <c r="AE226" t="e">
        <f>INDEX(VATSIM_Connections!$A:$AQ,MATCH($A226,VATSIM_Connections!$AR:$AR,0),COLUMN(AE226)-2)</f>
        <v>#N/A</v>
      </c>
      <c r="AF226" t="e">
        <f>INDEX(VATSIM_Connections!$A:$AQ,MATCH($A226,VATSIM_Connections!$AR:$AR,0),COLUMN(AF226)-2)</f>
        <v>#N/A</v>
      </c>
      <c r="AG226" t="e">
        <f>INDEX(VATSIM_Connections!$A:$AQ,MATCH($A226,VATSIM_Connections!$AR:$AR,0),COLUMN(AG226)-2)</f>
        <v>#N/A</v>
      </c>
      <c r="AH226" t="e">
        <f>INDEX(VATSIM_Connections!$A:$AQ,MATCH($A226,VATSIM_Connections!$AR:$AR,0),COLUMN(AH226)-2)</f>
        <v>#N/A</v>
      </c>
      <c r="AI226" t="e">
        <f>INDEX(VATSIM_Connections!$A:$AQ,MATCH($A226,VATSIM_Connections!$AR:$AR,0),COLUMN(AI226)-2)</f>
        <v>#N/A</v>
      </c>
      <c r="AJ226" t="e">
        <f>INDEX(VATSIM_Connections!$A:$AQ,MATCH($A226,VATSIM_Connections!$AR:$AR,0),COLUMN(AJ226)-2)</f>
        <v>#N/A</v>
      </c>
      <c r="AK226" t="e">
        <f>INDEX(VATSIM_Connections!$A:$AQ,MATCH($A226,VATSIM_Connections!$AR:$AR,0),COLUMN(AK226)-2)</f>
        <v>#N/A</v>
      </c>
      <c r="AL226" t="e">
        <f>INDEX(VATSIM_Connections!$A:$AQ,MATCH($A226,VATSIM_Connections!$AR:$AR,0),COLUMN(AL226)-2)</f>
        <v>#N/A</v>
      </c>
      <c r="AM226" t="e">
        <f>INDEX(VATSIM_Connections!$A:$AQ,MATCH($A226,VATSIM_Connections!$AR:$AR,0),COLUMN(AM226)-2)</f>
        <v>#N/A</v>
      </c>
      <c r="AN226" t="e">
        <f>INDEX(VATSIM_Connections!$A:$AQ,MATCH($A226,VATSIM_Connections!$AR:$AR,0),COLUMN(AN226)-2)</f>
        <v>#N/A</v>
      </c>
      <c r="AO226" t="e">
        <f>INDEX(VATSIM_Connections!$A:$AQ,MATCH($A226,VATSIM_Connections!$AR:$AR,0),COLUMN(AO226)-2)</f>
        <v>#N/A</v>
      </c>
      <c r="AP226" t="e">
        <f>INDEX(VATSIM_Connections!$A:$AQ,MATCH($A226,VATSIM_Connections!$AR:$AR,0),COLUMN(AP226)-2)</f>
        <v>#N/A</v>
      </c>
      <c r="AQ226" t="e">
        <f>INDEX(VATSIM_Connections!$A:$AQ,MATCH($A226,VATSIM_Connections!$AR:$AR,0),COLUMN(AQ226)-2)</f>
        <v>#N/A</v>
      </c>
    </row>
    <row r="227" spans="1:43" x14ac:dyDescent="0.25">
      <c r="A227">
        <f t="shared" si="3"/>
        <v>226</v>
      </c>
      <c r="B227" t="e">
        <f>INDEX(VATSIM_Connections!$A:$AQ,MATCH($A227,VATSIM_Connections!$AR:$AR,0),COLUMN(A227))</f>
        <v>#N/A</v>
      </c>
      <c r="C227" t="e">
        <f>INDEX(VATSIM_Connections!$A:$AQ,MATCH($A227,VATSIM_Connections!$AR:$AR,0),COLUMN(B227))</f>
        <v>#N/A</v>
      </c>
      <c r="D227" t="e">
        <f>INDEX(DVA_Roster!$A:$I,MATCH(_xlfn.NUMBERVALUE($C227),DVA_Roster!$G:$G,0),2)</f>
        <v>#N/A</v>
      </c>
      <c r="E227" t="e">
        <f>INDEX(VATSIM_Connections!$A:$AQ,MATCH($A227,VATSIM_Connections!$AR:$AR,0),COLUMN(C227))</f>
        <v>#N/A</v>
      </c>
      <c r="F227" t="e">
        <f>INDEX(VATSIM_Connections!$A:$AQ,MATCH($A227,VATSIM_Connections!$AR:$AR,0),COLUMN(F227)-2)</f>
        <v>#N/A</v>
      </c>
      <c r="G227" t="e">
        <f>INDEX(VATSIM_Connections!$A:$AQ,MATCH($A227,VATSIM_Connections!$AR:$AR,0),COLUMN(G227)-2)</f>
        <v>#N/A</v>
      </c>
      <c r="H227" t="e">
        <f>INDEX(VATSIM_Connections!$A:$AQ,MATCH($A227,VATSIM_Connections!$AR:$AR,0),COLUMN(H227)-2)</f>
        <v>#N/A</v>
      </c>
      <c r="I227" t="e">
        <f>INDEX(VATSIM_Connections!$A:$AQ,MATCH($A227,VATSIM_Connections!$AR:$AR,0),COLUMN(I227)-2)</f>
        <v>#N/A</v>
      </c>
      <c r="J227" t="e">
        <f>INDEX(VATSIM_Connections!$A:$AQ,MATCH($A227,VATSIM_Connections!$AR:$AR,0),COLUMN(J227)-2)</f>
        <v>#N/A</v>
      </c>
      <c r="K227" t="e">
        <f>INDEX(VATSIM_Connections!$A:$AQ,MATCH($A227,VATSIM_Connections!$AR:$AR,0),COLUMN(K227)-2)</f>
        <v>#N/A</v>
      </c>
      <c r="L227" t="e">
        <f>INDEX(VATSIM_Connections!$A:$AQ,MATCH($A227,VATSIM_Connections!$AR:$AR,0),COLUMN(L227)-2)</f>
        <v>#N/A</v>
      </c>
      <c r="M227" t="e">
        <f>INDEX(VATSIM_Connections!$A:$AQ,MATCH($A227,VATSIM_Connections!$AR:$AR,0),COLUMN(M227)-2)</f>
        <v>#N/A</v>
      </c>
      <c r="N227" t="e">
        <f>INDEX(VATSIM_Connections!$A:$AQ,MATCH($A227,VATSIM_Connections!$AR:$AR,0),COLUMN(N227)-2)</f>
        <v>#N/A</v>
      </c>
      <c r="O227" t="e">
        <f>INDEX(VATSIM_Connections!$A:$AQ,MATCH($A227,VATSIM_Connections!$AR:$AR,0),COLUMN(O227)-2)</f>
        <v>#N/A</v>
      </c>
      <c r="P227" t="e">
        <f>INDEX(VATSIM_Connections!$A:$AQ,MATCH($A227,VATSIM_Connections!$AR:$AR,0),COLUMN(P227)-2)</f>
        <v>#N/A</v>
      </c>
      <c r="Q227" t="e">
        <f>INDEX(VATSIM_Connections!$A:$AQ,MATCH($A227,VATSIM_Connections!$AR:$AR,0),COLUMN(Q227)-2)</f>
        <v>#N/A</v>
      </c>
      <c r="R227" t="e">
        <f>INDEX(VATSIM_Connections!$A:$AQ,MATCH($A227,VATSIM_Connections!$AR:$AR,0),COLUMN(R227)-2)</f>
        <v>#N/A</v>
      </c>
      <c r="S227" t="e">
        <f>INDEX(VATSIM_Connections!$A:$AQ,MATCH($A227,VATSIM_Connections!$AR:$AR,0),COLUMN(S227)-2)</f>
        <v>#N/A</v>
      </c>
      <c r="T227" t="e">
        <f>INDEX(VATSIM_Connections!$A:$AQ,MATCH($A227,VATSIM_Connections!$AR:$AR,0),COLUMN(T227)-2)</f>
        <v>#N/A</v>
      </c>
      <c r="U227" t="e">
        <f>INDEX(VATSIM_Connections!$A:$AQ,MATCH($A227,VATSIM_Connections!$AR:$AR,0),COLUMN(U227)-2)</f>
        <v>#N/A</v>
      </c>
      <c r="V227" t="e">
        <f>INDEX(VATSIM_Connections!$A:$AQ,MATCH($A227,VATSIM_Connections!$AR:$AR,0),COLUMN(V227)-2)</f>
        <v>#N/A</v>
      </c>
      <c r="W227" t="e">
        <f>INDEX(VATSIM_Connections!$A:$AQ,MATCH($A227,VATSIM_Connections!$AR:$AR,0),COLUMN(W227)-2)</f>
        <v>#N/A</v>
      </c>
      <c r="X227" t="e">
        <f>INDEX(VATSIM_Connections!$A:$AQ,MATCH($A227,VATSIM_Connections!$AR:$AR,0),COLUMN(X227)-2)</f>
        <v>#N/A</v>
      </c>
      <c r="Y227" t="e">
        <f>INDEX(VATSIM_Connections!$A:$AQ,MATCH($A227,VATSIM_Connections!$AR:$AR,0),COLUMN(Y227)-2)</f>
        <v>#N/A</v>
      </c>
      <c r="Z227" t="e">
        <f>INDEX(VATSIM_Connections!$A:$AQ,MATCH($A227,VATSIM_Connections!$AR:$AR,0),COLUMN(Z227)-2)</f>
        <v>#N/A</v>
      </c>
      <c r="AA227" t="e">
        <f>INDEX(VATSIM_Connections!$A:$AQ,MATCH($A227,VATSIM_Connections!$AR:$AR,0),COLUMN(AA227)-2)</f>
        <v>#N/A</v>
      </c>
      <c r="AB227" t="e">
        <f>INDEX(VATSIM_Connections!$A:$AQ,MATCH($A227,VATSIM_Connections!$AR:$AR,0),COLUMN(AB227)-2)</f>
        <v>#N/A</v>
      </c>
      <c r="AC227" t="e">
        <f>INDEX(VATSIM_Connections!$A:$AQ,MATCH($A227,VATSIM_Connections!$AR:$AR,0),COLUMN(AC227)-2)</f>
        <v>#N/A</v>
      </c>
      <c r="AD227" t="e">
        <f>INDEX(VATSIM_Connections!$A:$AQ,MATCH($A227,VATSIM_Connections!$AR:$AR,0),COLUMN(AD227)-2)</f>
        <v>#N/A</v>
      </c>
      <c r="AE227" t="e">
        <f>INDEX(VATSIM_Connections!$A:$AQ,MATCH($A227,VATSIM_Connections!$AR:$AR,0),COLUMN(AE227)-2)</f>
        <v>#N/A</v>
      </c>
      <c r="AF227" t="e">
        <f>INDEX(VATSIM_Connections!$A:$AQ,MATCH($A227,VATSIM_Connections!$AR:$AR,0),COLUMN(AF227)-2)</f>
        <v>#N/A</v>
      </c>
      <c r="AG227" t="e">
        <f>INDEX(VATSIM_Connections!$A:$AQ,MATCH($A227,VATSIM_Connections!$AR:$AR,0),COLUMN(AG227)-2)</f>
        <v>#N/A</v>
      </c>
      <c r="AH227" t="e">
        <f>INDEX(VATSIM_Connections!$A:$AQ,MATCH($A227,VATSIM_Connections!$AR:$AR,0),COLUMN(AH227)-2)</f>
        <v>#N/A</v>
      </c>
      <c r="AI227" t="e">
        <f>INDEX(VATSIM_Connections!$A:$AQ,MATCH($A227,VATSIM_Connections!$AR:$AR,0),COLUMN(AI227)-2)</f>
        <v>#N/A</v>
      </c>
      <c r="AJ227" t="e">
        <f>INDEX(VATSIM_Connections!$A:$AQ,MATCH($A227,VATSIM_Connections!$AR:$AR,0),COLUMN(AJ227)-2)</f>
        <v>#N/A</v>
      </c>
      <c r="AK227" t="e">
        <f>INDEX(VATSIM_Connections!$A:$AQ,MATCH($A227,VATSIM_Connections!$AR:$AR,0),COLUMN(AK227)-2)</f>
        <v>#N/A</v>
      </c>
      <c r="AL227" t="e">
        <f>INDEX(VATSIM_Connections!$A:$AQ,MATCH($A227,VATSIM_Connections!$AR:$AR,0),COLUMN(AL227)-2)</f>
        <v>#N/A</v>
      </c>
      <c r="AM227" t="e">
        <f>INDEX(VATSIM_Connections!$A:$AQ,MATCH($A227,VATSIM_Connections!$AR:$AR,0),COLUMN(AM227)-2)</f>
        <v>#N/A</v>
      </c>
      <c r="AN227" t="e">
        <f>INDEX(VATSIM_Connections!$A:$AQ,MATCH($A227,VATSIM_Connections!$AR:$AR,0),COLUMN(AN227)-2)</f>
        <v>#N/A</v>
      </c>
      <c r="AO227" t="e">
        <f>INDEX(VATSIM_Connections!$A:$AQ,MATCH($A227,VATSIM_Connections!$AR:$AR,0),COLUMN(AO227)-2)</f>
        <v>#N/A</v>
      </c>
      <c r="AP227" t="e">
        <f>INDEX(VATSIM_Connections!$A:$AQ,MATCH($A227,VATSIM_Connections!$AR:$AR,0),COLUMN(AP227)-2)</f>
        <v>#N/A</v>
      </c>
      <c r="AQ227" t="e">
        <f>INDEX(VATSIM_Connections!$A:$AQ,MATCH($A227,VATSIM_Connections!$AR:$AR,0),COLUMN(AQ227)-2)</f>
        <v>#N/A</v>
      </c>
    </row>
    <row r="228" spans="1:43" x14ac:dyDescent="0.25">
      <c r="A228">
        <f t="shared" si="3"/>
        <v>227</v>
      </c>
      <c r="B228" t="e">
        <f>INDEX(VATSIM_Connections!$A:$AQ,MATCH($A228,VATSIM_Connections!$AR:$AR,0),COLUMN(A228))</f>
        <v>#N/A</v>
      </c>
      <c r="C228" t="e">
        <f>INDEX(VATSIM_Connections!$A:$AQ,MATCH($A228,VATSIM_Connections!$AR:$AR,0),COLUMN(B228))</f>
        <v>#N/A</v>
      </c>
      <c r="D228" t="e">
        <f>INDEX(DVA_Roster!$A:$I,MATCH(_xlfn.NUMBERVALUE($C228),DVA_Roster!$G:$G,0),2)</f>
        <v>#N/A</v>
      </c>
      <c r="E228" t="e">
        <f>INDEX(VATSIM_Connections!$A:$AQ,MATCH($A228,VATSIM_Connections!$AR:$AR,0),COLUMN(C228))</f>
        <v>#N/A</v>
      </c>
      <c r="F228" t="e">
        <f>INDEX(VATSIM_Connections!$A:$AQ,MATCH($A228,VATSIM_Connections!$AR:$AR,0),COLUMN(F228)-2)</f>
        <v>#N/A</v>
      </c>
      <c r="G228" t="e">
        <f>INDEX(VATSIM_Connections!$A:$AQ,MATCH($A228,VATSIM_Connections!$AR:$AR,0),COLUMN(G228)-2)</f>
        <v>#N/A</v>
      </c>
      <c r="H228" t="e">
        <f>INDEX(VATSIM_Connections!$A:$AQ,MATCH($A228,VATSIM_Connections!$AR:$AR,0),COLUMN(H228)-2)</f>
        <v>#N/A</v>
      </c>
      <c r="I228" t="e">
        <f>INDEX(VATSIM_Connections!$A:$AQ,MATCH($A228,VATSIM_Connections!$AR:$AR,0),COLUMN(I228)-2)</f>
        <v>#N/A</v>
      </c>
      <c r="J228" t="e">
        <f>INDEX(VATSIM_Connections!$A:$AQ,MATCH($A228,VATSIM_Connections!$AR:$AR,0),COLUMN(J228)-2)</f>
        <v>#N/A</v>
      </c>
      <c r="K228" t="e">
        <f>INDEX(VATSIM_Connections!$A:$AQ,MATCH($A228,VATSIM_Connections!$AR:$AR,0),COLUMN(K228)-2)</f>
        <v>#N/A</v>
      </c>
      <c r="L228" t="e">
        <f>INDEX(VATSIM_Connections!$A:$AQ,MATCH($A228,VATSIM_Connections!$AR:$AR,0),COLUMN(L228)-2)</f>
        <v>#N/A</v>
      </c>
      <c r="M228" t="e">
        <f>INDEX(VATSIM_Connections!$A:$AQ,MATCH($A228,VATSIM_Connections!$AR:$AR,0),COLUMN(M228)-2)</f>
        <v>#N/A</v>
      </c>
      <c r="N228" t="e">
        <f>INDEX(VATSIM_Connections!$A:$AQ,MATCH($A228,VATSIM_Connections!$AR:$AR,0),COLUMN(N228)-2)</f>
        <v>#N/A</v>
      </c>
      <c r="O228" t="e">
        <f>INDEX(VATSIM_Connections!$A:$AQ,MATCH($A228,VATSIM_Connections!$AR:$AR,0),COLUMN(O228)-2)</f>
        <v>#N/A</v>
      </c>
      <c r="P228" t="e">
        <f>INDEX(VATSIM_Connections!$A:$AQ,MATCH($A228,VATSIM_Connections!$AR:$AR,0),COLUMN(P228)-2)</f>
        <v>#N/A</v>
      </c>
      <c r="Q228" t="e">
        <f>INDEX(VATSIM_Connections!$A:$AQ,MATCH($A228,VATSIM_Connections!$AR:$AR,0),COLUMN(Q228)-2)</f>
        <v>#N/A</v>
      </c>
      <c r="R228" t="e">
        <f>INDEX(VATSIM_Connections!$A:$AQ,MATCH($A228,VATSIM_Connections!$AR:$AR,0),COLUMN(R228)-2)</f>
        <v>#N/A</v>
      </c>
      <c r="S228" t="e">
        <f>INDEX(VATSIM_Connections!$A:$AQ,MATCH($A228,VATSIM_Connections!$AR:$AR,0),COLUMN(S228)-2)</f>
        <v>#N/A</v>
      </c>
      <c r="T228" t="e">
        <f>INDEX(VATSIM_Connections!$A:$AQ,MATCH($A228,VATSIM_Connections!$AR:$AR,0),COLUMN(T228)-2)</f>
        <v>#N/A</v>
      </c>
      <c r="U228" t="e">
        <f>INDEX(VATSIM_Connections!$A:$AQ,MATCH($A228,VATSIM_Connections!$AR:$AR,0),COLUMN(U228)-2)</f>
        <v>#N/A</v>
      </c>
      <c r="V228" t="e">
        <f>INDEX(VATSIM_Connections!$A:$AQ,MATCH($A228,VATSIM_Connections!$AR:$AR,0),COLUMN(V228)-2)</f>
        <v>#N/A</v>
      </c>
      <c r="W228" t="e">
        <f>INDEX(VATSIM_Connections!$A:$AQ,MATCH($A228,VATSIM_Connections!$AR:$AR,0),COLUMN(W228)-2)</f>
        <v>#N/A</v>
      </c>
      <c r="X228" t="e">
        <f>INDEX(VATSIM_Connections!$A:$AQ,MATCH($A228,VATSIM_Connections!$AR:$AR,0),COLUMN(X228)-2)</f>
        <v>#N/A</v>
      </c>
      <c r="Y228" t="e">
        <f>INDEX(VATSIM_Connections!$A:$AQ,MATCH($A228,VATSIM_Connections!$AR:$AR,0),COLUMN(Y228)-2)</f>
        <v>#N/A</v>
      </c>
      <c r="Z228" t="e">
        <f>INDEX(VATSIM_Connections!$A:$AQ,MATCH($A228,VATSIM_Connections!$AR:$AR,0),COLUMN(Z228)-2)</f>
        <v>#N/A</v>
      </c>
      <c r="AA228" t="e">
        <f>INDEX(VATSIM_Connections!$A:$AQ,MATCH($A228,VATSIM_Connections!$AR:$AR,0),COLUMN(AA228)-2)</f>
        <v>#N/A</v>
      </c>
      <c r="AB228" t="e">
        <f>INDEX(VATSIM_Connections!$A:$AQ,MATCH($A228,VATSIM_Connections!$AR:$AR,0),COLUMN(AB228)-2)</f>
        <v>#N/A</v>
      </c>
      <c r="AC228" t="e">
        <f>INDEX(VATSIM_Connections!$A:$AQ,MATCH($A228,VATSIM_Connections!$AR:$AR,0),COLUMN(AC228)-2)</f>
        <v>#N/A</v>
      </c>
      <c r="AD228" t="e">
        <f>INDEX(VATSIM_Connections!$A:$AQ,MATCH($A228,VATSIM_Connections!$AR:$AR,0),COLUMN(AD228)-2)</f>
        <v>#N/A</v>
      </c>
      <c r="AE228" t="e">
        <f>INDEX(VATSIM_Connections!$A:$AQ,MATCH($A228,VATSIM_Connections!$AR:$AR,0),COLUMN(AE228)-2)</f>
        <v>#N/A</v>
      </c>
      <c r="AF228" t="e">
        <f>INDEX(VATSIM_Connections!$A:$AQ,MATCH($A228,VATSIM_Connections!$AR:$AR,0),COLUMN(AF228)-2)</f>
        <v>#N/A</v>
      </c>
      <c r="AG228" t="e">
        <f>INDEX(VATSIM_Connections!$A:$AQ,MATCH($A228,VATSIM_Connections!$AR:$AR,0),COLUMN(AG228)-2)</f>
        <v>#N/A</v>
      </c>
      <c r="AH228" t="e">
        <f>INDEX(VATSIM_Connections!$A:$AQ,MATCH($A228,VATSIM_Connections!$AR:$AR,0),COLUMN(AH228)-2)</f>
        <v>#N/A</v>
      </c>
      <c r="AI228" t="e">
        <f>INDEX(VATSIM_Connections!$A:$AQ,MATCH($A228,VATSIM_Connections!$AR:$AR,0),COLUMN(AI228)-2)</f>
        <v>#N/A</v>
      </c>
      <c r="AJ228" t="e">
        <f>INDEX(VATSIM_Connections!$A:$AQ,MATCH($A228,VATSIM_Connections!$AR:$AR,0),COLUMN(AJ228)-2)</f>
        <v>#N/A</v>
      </c>
      <c r="AK228" t="e">
        <f>INDEX(VATSIM_Connections!$A:$AQ,MATCH($A228,VATSIM_Connections!$AR:$AR,0),COLUMN(AK228)-2)</f>
        <v>#N/A</v>
      </c>
      <c r="AL228" t="e">
        <f>INDEX(VATSIM_Connections!$A:$AQ,MATCH($A228,VATSIM_Connections!$AR:$AR,0),COLUMN(AL228)-2)</f>
        <v>#N/A</v>
      </c>
      <c r="AM228" t="e">
        <f>INDEX(VATSIM_Connections!$A:$AQ,MATCH($A228,VATSIM_Connections!$AR:$AR,0),COLUMN(AM228)-2)</f>
        <v>#N/A</v>
      </c>
      <c r="AN228" t="e">
        <f>INDEX(VATSIM_Connections!$A:$AQ,MATCH($A228,VATSIM_Connections!$AR:$AR,0),COLUMN(AN228)-2)</f>
        <v>#N/A</v>
      </c>
      <c r="AO228" t="e">
        <f>INDEX(VATSIM_Connections!$A:$AQ,MATCH($A228,VATSIM_Connections!$AR:$AR,0),COLUMN(AO228)-2)</f>
        <v>#N/A</v>
      </c>
      <c r="AP228" t="e">
        <f>INDEX(VATSIM_Connections!$A:$AQ,MATCH($A228,VATSIM_Connections!$AR:$AR,0),COLUMN(AP228)-2)</f>
        <v>#N/A</v>
      </c>
      <c r="AQ228" t="e">
        <f>INDEX(VATSIM_Connections!$A:$AQ,MATCH($A228,VATSIM_Connections!$AR:$AR,0),COLUMN(AQ228)-2)</f>
        <v>#N/A</v>
      </c>
    </row>
    <row r="229" spans="1:43" x14ac:dyDescent="0.25">
      <c r="A229">
        <f t="shared" si="3"/>
        <v>228</v>
      </c>
      <c r="B229" t="e">
        <f>INDEX(VATSIM_Connections!$A:$AQ,MATCH($A229,VATSIM_Connections!$AR:$AR,0),COLUMN(A229))</f>
        <v>#N/A</v>
      </c>
      <c r="C229" t="e">
        <f>INDEX(VATSIM_Connections!$A:$AQ,MATCH($A229,VATSIM_Connections!$AR:$AR,0),COLUMN(B229))</f>
        <v>#N/A</v>
      </c>
      <c r="D229" t="e">
        <f>INDEX(DVA_Roster!$A:$I,MATCH(_xlfn.NUMBERVALUE($C229),DVA_Roster!$G:$G,0),2)</f>
        <v>#N/A</v>
      </c>
      <c r="E229" t="e">
        <f>INDEX(VATSIM_Connections!$A:$AQ,MATCH($A229,VATSIM_Connections!$AR:$AR,0),COLUMN(C229))</f>
        <v>#N/A</v>
      </c>
      <c r="F229" t="e">
        <f>INDEX(VATSIM_Connections!$A:$AQ,MATCH($A229,VATSIM_Connections!$AR:$AR,0),COLUMN(F229)-2)</f>
        <v>#N/A</v>
      </c>
      <c r="G229" t="e">
        <f>INDEX(VATSIM_Connections!$A:$AQ,MATCH($A229,VATSIM_Connections!$AR:$AR,0),COLUMN(G229)-2)</f>
        <v>#N/A</v>
      </c>
      <c r="H229" t="e">
        <f>INDEX(VATSIM_Connections!$A:$AQ,MATCH($A229,VATSIM_Connections!$AR:$AR,0),COLUMN(H229)-2)</f>
        <v>#N/A</v>
      </c>
      <c r="I229" t="e">
        <f>INDEX(VATSIM_Connections!$A:$AQ,MATCH($A229,VATSIM_Connections!$AR:$AR,0),COLUMN(I229)-2)</f>
        <v>#N/A</v>
      </c>
      <c r="J229" t="e">
        <f>INDEX(VATSIM_Connections!$A:$AQ,MATCH($A229,VATSIM_Connections!$AR:$AR,0),COLUMN(J229)-2)</f>
        <v>#N/A</v>
      </c>
      <c r="K229" t="e">
        <f>INDEX(VATSIM_Connections!$A:$AQ,MATCH($A229,VATSIM_Connections!$AR:$AR,0),COLUMN(K229)-2)</f>
        <v>#N/A</v>
      </c>
      <c r="L229" t="e">
        <f>INDEX(VATSIM_Connections!$A:$AQ,MATCH($A229,VATSIM_Connections!$AR:$AR,0),COLUMN(L229)-2)</f>
        <v>#N/A</v>
      </c>
      <c r="M229" t="e">
        <f>INDEX(VATSIM_Connections!$A:$AQ,MATCH($A229,VATSIM_Connections!$AR:$AR,0),COLUMN(M229)-2)</f>
        <v>#N/A</v>
      </c>
      <c r="N229" t="e">
        <f>INDEX(VATSIM_Connections!$A:$AQ,MATCH($A229,VATSIM_Connections!$AR:$AR,0),COLUMN(N229)-2)</f>
        <v>#N/A</v>
      </c>
      <c r="O229" t="e">
        <f>INDEX(VATSIM_Connections!$A:$AQ,MATCH($A229,VATSIM_Connections!$AR:$AR,0),COLUMN(O229)-2)</f>
        <v>#N/A</v>
      </c>
      <c r="P229" t="e">
        <f>INDEX(VATSIM_Connections!$A:$AQ,MATCH($A229,VATSIM_Connections!$AR:$AR,0),COLUMN(P229)-2)</f>
        <v>#N/A</v>
      </c>
      <c r="Q229" t="e">
        <f>INDEX(VATSIM_Connections!$A:$AQ,MATCH($A229,VATSIM_Connections!$AR:$AR,0),COLUMN(Q229)-2)</f>
        <v>#N/A</v>
      </c>
      <c r="R229" t="e">
        <f>INDEX(VATSIM_Connections!$A:$AQ,MATCH($A229,VATSIM_Connections!$AR:$AR,0),COLUMN(R229)-2)</f>
        <v>#N/A</v>
      </c>
      <c r="S229" t="e">
        <f>INDEX(VATSIM_Connections!$A:$AQ,MATCH($A229,VATSIM_Connections!$AR:$AR,0),COLUMN(S229)-2)</f>
        <v>#N/A</v>
      </c>
      <c r="T229" t="e">
        <f>INDEX(VATSIM_Connections!$A:$AQ,MATCH($A229,VATSIM_Connections!$AR:$AR,0),COLUMN(T229)-2)</f>
        <v>#N/A</v>
      </c>
      <c r="U229" t="e">
        <f>INDEX(VATSIM_Connections!$A:$AQ,MATCH($A229,VATSIM_Connections!$AR:$AR,0),COLUMN(U229)-2)</f>
        <v>#N/A</v>
      </c>
      <c r="V229" t="e">
        <f>INDEX(VATSIM_Connections!$A:$AQ,MATCH($A229,VATSIM_Connections!$AR:$AR,0),COLUMN(V229)-2)</f>
        <v>#N/A</v>
      </c>
      <c r="W229" t="e">
        <f>INDEX(VATSIM_Connections!$A:$AQ,MATCH($A229,VATSIM_Connections!$AR:$AR,0),COLUMN(W229)-2)</f>
        <v>#N/A</v>
      </c>
      <c r="X229" t="e">
        <f>INDEX(VATSIM_Connections!$A:$AQ,MATCH($A229,VATSIM_Connections!$AR:$AR,0),COLUMN(X229)-2)</f>
        <v>#N/A</v>
      </c>
      <c r="Y229" t="e">
        <f>INDEX(VATSIM_Connections!$A:$AQ,MATCH($A229,VATSIM_Connections!$AR:$AR,0),COLUMN(Y229)-2)</f>
        <v>#N/A</v>
      </c>
      <c r="Z229" t="e">
        <f>INDEX(VATSIM_Connections!$A:$AQ,MATCH($A229,VATSIM_Connections!$AR:$AR,0),COLUMN(Z229)-2)</f>
        <v>#N/A</v>
      </c>
      <c r="AA229" t="e">
        <f>INDEX(VATSIM_Connections!$A:$AQ,MATCH($A229,VATSIM_Connections!$AR:$AR,0),COLUMN(AA229)-2)</f>
        <v>#N/A</v>
      </c>
      <c r="AB229" t="e">
        <f>INDEX(VATSIM_Connections!$A:$AQ,MATCH($A229,VATSIM_Connections!$AR:$AR,0),COLUMN(AB229)-2)</f>
        <v>#N/A</v>
      </c>
      <c r="AC229" t="e">
        <f>INDEX(VATSIM_Connections!$A:$AQ,MATCH($A229,VATSIM_Connections!$AR:$AR,0),COLUMN(AC229)-2)</f>
        <v>#N/A</v>
      </c>
      <c r="AD229" t="e">
        <f>INDEX(VATSIM_Connections!$A:$AQ,MATCH($A229,VATSIM_Connections!$AR:$AR,0),COLUMN(AD229)-2)</f>
        <v>#N/A</v>
      </c>
      <c r="AE229" t="e">
        <f>INDEX(VATSIM_Connections!$A:$AQ,MATCH($A229,VATSIM_Connections!$AR:$AR,0),COLUMN(AE229)-2)</f>
        <v>#N/A</v>
      </c>
      <c r="AF229" t="e">
        <f>INDEX(VATSIM_Connections!$A:$AQ,MATCH($A229,VATSIM_Connections!$AR:$AR,0),COLUMN(AF229)-2)</f>
        <v>#N/A</v>
      </c>
      <c r="AG229" t="e">
        <f>INDEX(VATSIM_Connections!$A:$AQ,MATCH($A229,VATSIM_Connections!$AR:$AR,0),COLUMN(AG229)-2)</f>
        <v>#N/A</v>
      </c>
      <c r="AH229" t="e">
        <f>INDEX(VATSIM_Connections!$A:$AQ,MATCH($A229,VATSIM_Connections!$AR:$AR,0),COLUMN(AH229)-2)</f>
        <v>#N/A</v>
      </c>
      <c r="AI229" t="e">
        <f>INDEX(VATSIM_Connections!$A:$AQ,MATCH($A229,VATSIM_Connections!$AR:$AR,0),COLUMN(AI229)-2)</f>
        <v>#N/A</v>
      </c>
      <c r="AJ229" t="e">
        <f>INDEX(VATSIM_Connections!$A:$AQ,MATCH($A229,VATSIM_Connections!$AR:$AR,0),COLUMN(AJ229)-2)</f>
        <v>#N/A</v>
      </c>
      <c r="AK229" t="e">
        <f>INDEX(VATSIM_Connections!$A:$AQ,MATCH($A229,VATSIM_Connections!$AR:$AR,0),COLUMN(AK229)-2)</f>
        <v>#N/A</v>
      </c>
      <c r="AL229" t="e">
        <f>INDEX(VATSIM_Connections!$A:$AQ,MATCH($A229,VATSIM_Connections!$AR:$AR,0),COLUMN(AL229)-2)</f>
        <v>#N/A</v>
      </c>
      <c r="AM229" t="e">
        <f>INDEX(VATSIM_Connections!$A:$AQ,MATCH($A229,VATSIM_Connections!$AR:$AR,0),COLUMN(AM229)-2)</f>
        <v>#N/A</v>
      </c>
      <c r="AN229" t="e">
        <f>INDEX(VATSIM_Connections!$A:$AQ,MATCH($A229,VATSIM_Connections!$AR:$AR,0),COLUMN(AN229)-2)</f>
        <v>#N/A</v>
      </c>
      <c r="AO229" t="e">
        <f>INDEX(VATSIM_Connections!$A:$AQ,MATCH($A229,VATSIM_Connections!$AR:$AR,0),COLUMN(AO229)-2)</f>
        <v>#N/A</v>
      </c>
      <c r="AP229" t="e">
        <f>INDEX(VATSIM_Connections!$A:$AQ,MATCH($A229,VATSIM_Connections!$AR:$AR,0),COLUMN(AP229)-2)</f>
        <v>#N/A</v>
      </c>
      <c r="AQ229" t="e">
        <f>INDEX(VATSIM_Connections!$A:$AQ,MATCH($A229,VATSIM_Connections!$AR:$AR,0),COLUMN(AQ229)-2)</f>
        <v>#N/A</v>
      </c>
    </row>
    <row r="230" spans="1:43" x14ac:dyDescent="0.25">
      <c r="A230">
        <f t="shared" si="3"/>
        <v>229</v>
      </c>
      <c r="B230" t="e">
        <f>INDEX(VATSIM_Connections!$A:$AQ,MATCH($A230,VATSIM_Connections!$AR:$AR,0),COLUMN(A230))</f>
        <v>#N/A</v>
      </c>
      <c r="C230" t="e">
        <f>INDEX(VATSIM_Connections!$A:$AQ,MATCH($A230,VATSIM_Connections!$AR:$AR,0),COLUMN(B230))</f>
        <v>#N/A</v>
      </c>
      <c r="D230" t="e">
        <f>INDEX(DVA_Roster!$A:$I,MATCH(_xlfn.NUMBERVALUE($C230),DVA_Roster!$G:$G,0),2)</f>
        <v>#N/A</v>
      </c>
      <c r="E230" t="e">
        <f>INDEX(VATSIM_Connections!$A:$AQ,MATCH($A230,VATSIM_Connections!$AR:$AR,0),COLUMN(C230))</f>
        <v>#N/A</v>
      </c>
      <c r="F230" t="e">
        <f>INDEX(VATSIM_Connections!$A:$AQ,MATCH($A230,VATSIM_Connections!$AR:$AR,0),COLUMN(F230)-2)</f>
        <v>#N/A</v>
      </c>
      <c r="G230" t="e">
        <f>INDEX(VATSIM_Connections!$A:$AQ,MATCH($A230,VATSIM_Connections!$AR:$AR,0),COLUMN(G230)-2)</f>
        <v>#N/A</v>
      </c>
      <c r="H230" t="e">
        <f>INDEX(VATSIM_Connections!$A:$AQ,MATCH($A230,VATSIM_Connections!$AR:$AR,0),COLUMN(H230)-2)</f>
        <v>#N/A</v>
      </c>
      <c r="I230" t="e">
        <f>INDEX(VATSIM_Connections!$A:$AQ,MATCH($A230,VATSIM_Connections!$AR:$AR,0),COLUMN(I230)-2)</f>
        <v>#N/A</v>
      </c>
      <c r="J230" t="e">
        <f>INDEX(VATSIM_Connections!$A:$AQ,MATCH($A230,VATSIM_Connections!$AR:$AR,0),COLUMN(J230)-2)</f>
        <v>#N/A</v>
      </c>
      <c r="K230" t="e">
        <f>INDEX(VATSIM_Connections!$A:$AQ,MATCH($A230,VATSIM_Connections!$AR:$AR,0),COLUMN(K230)-2)</f>
        <v>#N/A</v>
      </c>
      <c r="L230" t="e">
        <f>INDEX(VATSIM_Connections!$A:$AQ,MATCH($A230,VATSIM_Connections!$AR:$AR,0),COLUMN(L230)-2)</f>
        <v>#N/A</v>
      </c>
      <c r="M230" t="e">
        <f>INDEX(VATSIM_Connections!$A:$AQ,MATCH($A230,VATSIM_Connections!$AR:$AR,0),COLUMN(M230)-2)</f>
        <v>#N/A</v>
      </c>
      <c r="N230" t="e">
        <f>INDEX(VATSIM_Connections!$A:$AQ,MATCH($A230,VATSIM_Connections!$AR:$AR,0),COLUMN(N230)-2)</f>
        <v>#N/A</v>
      </c>
      <c r="O230" t="e">
        <f>INDEX(VATSIM_Connections!$A:$AQ,MATCH($A230,VATSIM_Connections!$AR:$AR,0),COLUMN(O230)-2)</f>
        <v>#N/A</v>
      </c>
      <c r="P230" t="e">
        <f>INDEX(VATSIM_Connections!$A:$AQ,MATCH($A230,VATSIM_Connections!$AR:$AR,0),COLUMN(P230)-2)</f>
        <v>#N/A</v>
      </c>
      <c r="Q230" t="e">
        <f>INDEX(VATSIM_Connections!$A:$AQ,MATCH($A230,VATSIM_Connections!$AR:$AR,0),COLUMN(Q230)-2)</f>
        <v>#N/A</v>
      </c>
      <c r="R230" t="e">
        <f>INDEX(VATSIM_Connections!$A:$AQ,MATCH($A230,VATSIM_Connections!$AR:$AR,0),COLUMN(R230)-2)</f>
        <v>#N/A</v>
      </c>
      <c r="S230" t="e">
        <f>INDEX(VATSIM_Connections!$A:$AQ,MATCH($A230,VATSIM_Connections!$AR:$AR,0),COLUMN(S230)-2)</f>
        <v>#N/A</v>
      </c>
      <c r="T230" t="e">
        <f>INDEX(VATSIM_Connections!$A:$AQ,MATCH($A230,VATSIM_Connections!$AR:$AR,0),COLUMN(T230)-2)</f>
        <v>#N/A</v>
      </c>
      <c r="U230" t="e">
        <f>INDEX(VATSIM_Connections!$A:$AQ,MATCH($A230,VATSIM_Connections!$AR:$AR,0),COLUMN(U230)-2)</f>
        <v>#N/A</v>
      </c>
      <c r="V230" t="e">
        <f>INDEX(VATSIM_Connections!$A:$AQ,MATCH($A230,VATSIM_Connections!$AR:$AR,0),COLUMN(V230)-2)</f>
        <v>#N/A</v>
      </c>
      <c r="W230" t="e">
        <f>INDEX(VATSIM_Connections!$A:$AQ,MATCH($A230,VATSIM_Connections!$AR:$AR,0),COLUMN(W230)-2)</f>
        <v>#N/A</v>
      </c>
      <c r="X230" t="e">
        <f>INDEX(VATSIM_Connections!$A:$AQ,MATCH($A230,VATSIM_Connections!$AR:$AR,0),COLUMN(X230)-2)</f>
        <v>#N/A</v>
      </c>
      <c r="Y230" t="e">
        <f>INDEX(VATSIM_Connections!$A:$AQ,MATCH($A230,VATSIM_Connections!$AR:$AR,0),COLUMN(Y230)-2)</f>
        <v>#N/A</v>
      </c>
      <c r="Z230" t="e">
        <f>INDEX(VATSIM_Connections!$A:$AQ,MATCH($A230,VATSIM_Connections!$AR:$AR,0),COLUMN(Z230)-2)</f>
        <v>#N/A</v>
      </c>
      <c r="AA230" t="e">
        <f>INDEX(VATSIM_Connections!$A:$AQ,MATCH($A230,VATSIM_Connections!$AR:$AR,0),COLUMN(AA230)-2)</f>
        <v>#N/A</v>
      </c>
      <c r="AB230" t="e">
        <f>INDEX(VATSIM_Connections!$A:$AQ,MATCH($A230,VATSIM_Connections!$AR:$AR,0),COLUMN(AB230)-2)</f>
        <v>#N/A</v>
      </c>
      <c r="AC230" t="e">
        <f>INDEX(VATSIM_Connections!$A:$AQ,MATCH($A230,VATSIM_Connections!$AR:$AR,0),COLUMN(AC230)-2)</f>
        <v>#N/A</v>
      </c>
      <c r="AD230" t="e">
        <f>INDEX(VATSIM_Connections!$A:$AQ,MATCH($A230,VATSIM_Connections!$AR:$AR,0),COLUMN(AD230)-2)</f>
        <v>#N/A</v>
      </c>
      <c r="AE230" t="e">
        <f>INDEX(VATSIM_Connections!$A:$AQ,MATCH($A230,VATSIM_Connections!$AR:$AR,0),COLUMN(AE230)-2)</f>
        <v>#N/A</v>
      </c>
      <c r="AF230" t="e">
        <f>INDEX(VATSIM_Connections!$A:$AQ,MATCH($A230,VATSIM_Connections!$AR:$AR,0),COLUMN(AF230)-2)</f>
        <v>#N/A</v>
      </c>
      <c r="AG230" t="e">
        <f>INDEX(VATSIM_Connections!$A:$AQ,MATCH($A230,VATSIM_Connections!$AR:$AR,0),COLUMN(AG230)-2)</f>
        <v>#N/A</v>
      </c>
      <c r="AH230" t="e">
        <f>INDEX(VATSIM_Connections!$A:$AQ,MATCH($A230,VATSIM_Connections!$AR:$AR,0),COLUMN(AH230)-2)</f>
        <v>#N/A</v>
      </c>
      <c r="AI230" t="e">
        <f>INDEX(VATSIM_Connections!$A:$AQ,MATCH($A230,VATSIM_Connections!$AR:$AR,0),COLUMN(AI230)-2)</f>
        <v>#N/A</v>
      </c>
      <c r="AJ230" t="e">
        <f>INDEX(VATSIM_Connections!$A:$AQ,MATCH($A230,VATSIM_Connections!$AR:$AR,0),COLUMN(AJ230)-2)</f>
        <v>#N/A</v>
      </c>
      <c r="AK230" t="e">
        <f>INDEX(VATSIM_Connections!$A:$AQ,MATCH($A230,VATSIM_Connections!$AR:$AR,0),COLUMN(AK230)-2)</f>
        <v>#N/A</v>
      </c>
      <c r="AL230" t="e">
        <f>INDEX(VATSIM_Connections!$A:$AQ,MATCH($A230,VATSIM_Connections!$AR:$AR,0),COLUMN(AL230)-2)</f>
        <v>#N/A</v>
      </c>
      <c r="AM230" t="e">
        <f>INDEX(VATSIM_Connections!$A:$AQ,MATCH($A230,VATSIM_Connections!$AR:$AR,0),COLUMN(AM230)-2)</f>
        <v>#N/A</v>
      </c>
      <c r="AN230" t="e">
        <f>INDEX(VATSIM_Connections!$A:$AQ,MATCH($A230,VATSIM_Connections!$AR:$AR,0),COLUMN(AN230)-2)</f>
        <v>#N/A</v>
      </c>
      <c r="AO230" t="e">
        <f>INDEX(VATSIM_Connections!$A:$AQ,MATCH($A230,VATSIM_Connections!$AR:$AR,0),COLUMN(AO230)-2)</f>
        <v>#N/A</v>
      </c>
      <c r="AP230" t="e">
        <f>INDEX(VATSIM_Connections!$A:$AQ,MATCH($A230,VATSIM_Connections!$AR:$AR,0),COLUMN(AP230)-2)</f>
        <v>#N/A</v>
      </c>
      <c r="AQ230" t="e">
        <f>INDEX(VATSIM_Connections!$A:$AQ,MATCH($A230,VATSIM_Connections!$AR:$AR,0),COLUMN(AQ230)-2)</f>
        <v>#N/A</v>
      </c>
    </row>
    <row r="231" spans="1:43" x14ac:dyDescent="0.25">
      <c r="A231">
        <f t="shared" si="3"/>
        <v>230</v>
      </c>
      <c r="B231" t="e">
        <f>INDEX(VATSIM_Connections!$A:$AQ,MATCH($A231,VATSIM_Connections!$AR:$AR,0),COLUMN(A231))</f>
        <v>#N/A</v>
      </c>
      <c r="C231" t="e">
        <f>INDEX(VATSIM_Connections!$A:$AQ,MATCH($A231,VATSIM_Connections!$AR:$AR,0),COLUMN(B231))</f>
        <v>#N/A</v>
      </c>
      <c r="D231" t="e">
        <f>INDEX(DVA_Roster!$A:$I,MATCH(_xlfn.NUMBERVALUE($C231),DVA_Roster!$G:$G,0),2)</f>
        <v>#N/A</v>
      </c>
      <c r="E231" t="e">
        <f>INDEX(VATSIM_Connections!$A:$AQ,MATCH($A231,VATSIM_Connections!$AR:$AR,0),COLUMN(C231))</f>
        <v>#N/A</v>
      </c>
      <c r="F231" t="e">
        <f>INDEX(VATSIM_Connections!$A:$AQ,MATCH($A231,VATSIM_Connections!$AR:$AR,0),COLUMN(F231)-2)</f>
        <v>#N/A</v>
      </c>
      <c r="G231" t="e">
        <f>INDEX(VATSIM_Connections!$A:$AQ,MATCH($A231,VATSIM_Connections!$AR:$AR,0),COLUMN(G231)-2)</f>
        <v>#N/A</v>
      </c>
      <c r="H231" t="e">
        <f>INDEX(VATSIM_Connections!$A:$AQ,MATCH($A231,VATSIM_Connections!$AR:$AR,0),COLUMN(H231)-2)</f>
        <v>#N/A</v>
      </c>
      <c r="I231" t="e">
        <f>INDEX(VATSIM_Connections!$A:$AQ,MATCH($A231,VATSIM_Connections!$AR:$AR,0),COLUMN(I231)-2)</f>
        <v>#N/A</v>
      </c>
      <c r="J231" t="e">
        <f>INDEX(VATSIM_Connections!$A:$AQ,MATCH($A231,VATSIM_Connections!$AR:$AR,0),COLUMN(J231)-2)</f>
        <v>#N/A</v>
      </c>
      <c r="K231" t="e">
        <f>INDEX(VATSIM_Connections!$A:$AQ,MATCH($A231,VATSIM_Connections!$AR:$AR,0),COLUMN(K231)-2)</f>
        <v>#N/A</v>
      </c>
      <c r="L231" t="e">
        <f>INDEX(VATSIM_Connections!$A:$AQ,MATCH($A231,VATSIM_Connections!$AR:$AR,0),COLUMN(L231)-2)</f>
        <v>#N/A</v>
      </c>
      <c r="M231" t="e">
        <f>INDEX(VATSIM_Connections!$A:$AQ,MATCH($A231,VATSIM_Connections!$AR:$AR,0),COLUMN(M231)-2)</f>
        <v>#N/A</v>
      </c>
      <c r="N231" t="e">
        <f>INDEX(VATSIM_Connections!$A:$AQ,MATCH($A231,VATSIM_Connections!$AR:$AR,0),COLUMN(N231)-2)</f>
        <v>#N/A</v>
      </c>
      <c r="O231" t="e">
        <f>INDEX(VATSIM_Connections!$A:$AQ,MATCH($A231,VATSIM_Connections!$AR:$AR,0),COLUMN(O231)-2)</f>
        <v>#N/A</v>
      </c>
      <c r="P231" t="e">
        <f>INDEX(VATSIM_Connections!$A:$AQ,MATCH($A231,VATSIM_Connections!$AR:$AR,0),COLUMN(P231)-2)</f>
        <v>#N/A</v>
      </c>
      <c r="Q231" t="e">
        <f>INDEX(VATSIM_Connections!$A:$AQ,MATCH($A231,VATSIM_Connections!$AR:$AR,0),COLUMN(Q231)-2)</f>
        <v>#N/A</v>
      </c>
      <c r="R231" t="e">
        <f>INDEX(VATSIM_Connections!$A:$AQ,MATCH($A231,VATSIM_Connections!$AR:$AR,0),COLUMN(R231)-2)</f>
        <v>#N/A</v>
      </c>
      <c r="S231" t="e">
        <f>INDEX(VATSIM_Connections!$A:$AQ,MATCH($A231,VATSIM_Connections!$AR:$AR,0),COLUMN(S231)-2)</f>
        <v>#N/A</v>
      </c>
      <c r="T231" t="e">
        <f>INDEX(VATSIM_Connections!$A:$AQ,MATCH($A231,VATSIM_Connections!$AR:$AR,0),COLUMN(T231)-2)</f>
        <v>#N/A</v>
      </c>
      <c r="U231" t="e">
        <f>INDEX(VATSIM_Connections!$A:$AQ,MATCH($A231,VATSIM_Connections!$AR:$AR,0),COLUMN(U231)-2)</f>
        <v>#N/A</v>
      </c>
      <c r="V231" t="e">
        <f>INDEX(VATSIM_Connections!$A:$AQ,MATCH($A231,VATSIM_Connections!$AR:$AR,0),COLUMN(V231)-2)</f>
        <v>#N/A</v>
      </c>
      <c r="W231" t="e">
        <f>INDEX(VATSIM_Connections!$A:$AQ,MATCH($A231,VATSIM_Connections!$AR:$AR,0),COLUMN(W231)-2)</f>
        <v>#N/A</v>
      </c>
      <c r="X231" t="e">
        <f>INDEX(VATSIM_Connections!$A:$AQ,MATCH($A231,VATSIM_Connections!$AR:$AR,0),COLUMN(X231)-2)</f>
        <v>#N/A</v>
      </c>
      <c r="Y231" t="e">
        <f>INDEX(VATSIM_Connections!$A:$AQ,MATCH($A231,VATSIM_Connections!$AR:$AR,0),COLUMN(Y231)-2)</f>
        <v>#N/A</v>
      </c>
      <c r="Z231" t="e">
        <f>INDEX(VATSIM_Connections!$A:$AQ,MATCH($A231,VATSIM_Connections!$AR:$AR,0),COLUMN(Z231)-2)</f>
        <v>#N/A</v>
      </c>
      <c r="AA231" t="e">
        <f>INDEX(VATSIM_Connections!$A:$AQ,MATCH($A231,VATSIM_Connections!$AR:$AR,0),COLUMN(AA231)-2)</f>
        <v>#N/A</v>
      </c>
      <c r="AB231" t="e">
        <f>INDEX(VATSIM_Connections!$A:$AQ,MATCH($A231,VATSIM_Connections!$AR:$AR,0),COLUMN(AB231)-2)</f>
        <v>#N/A</v>
      </c>
      <c r="AC231" t="e">
        <f>INDEX(VATSIM_Connections!$A:$AQ,MATCH($A231,VATSIM_Connections!$AR:$AR,0),COLUMN(AC231)-2)</f>
        <v>#N/A</v>
      </c>
      <c r="AD231" t="e">
        <f>INDEX(VATSIM_Connections!$A:$AQ,MATCH($A231,VATSIM_Connections!$AR:$AR,0),COLUMN(AD231)-2)</f>
        <v>#N/A</v>
      </c>
      <c r="AE231" t="e">
        <f>INDEX(VATSIM_Connections!$A:$AQ,MATCH($A231,VATSIM_Connections!$AR:$AR,0),COLUMN(AE231)-2)</f>
        <v>#N/A</v>
      </c>
      <c r="AF231" t="e">
        <f>INDEX(VATSIM_Connections!$A:$AQ,MATCH($A231,VATSIM_Connections!$AR:$AR,0),COLUMN(AF231)-2)</f>
        <v>#N/A</v>
      </c>
      <c r="AG231" t="e">
        <f>INDEX(VATSIM_Connections!$A:$AQ,MATCH($A231,VATSIM_Connections!$AR:$AR,0),COLUMN(AG231)-2)</f>
        <v>#N/A</v>
      </c>
      <c r="AH231" t="e">
        <f>INDEX(VATSIM_Connections!$A:$AQ,MATCH($A231,VATSIM_Connections!$AR:$AR,0),COLUMN(AH231)-2)</f>
        <v>#N/A</v>
      </c>
      <c r="AI231" t="e">
        <f>INDEX(VATSIM_Connections!$A:$AQ,MATCH($A231,VATSIM_Connections!$AR:$AR,0),COLUMN(AI231)-2)</f>
        <v>#N/A</v>
      </c>
      <c r="AJ231" t="e">
        <f>INDEX(VATSIM_Connections!$A:$AQ,MATCH($A231,VATSIM_Connections!$AR:$AR,0),COLUMN(AJ231)-2)</f>
        <v>#N/A</v>
      </c>
      <c r="AK231" t="e">
        <f>INDEX(VATSIM_Connections!$A:$AQ,MATCH($A231,VATSIM_Connections!$AR:$AR,0),COLUMN(AK231)-2)</f>
        <v>#N/A</v>
      </c>
      <c r="AL231" t="e">
        <f>INDEX(VATSIM_Connections!$A:$AQ,MATCH($A231,VATSIM_Connections!$AR:$AR,0),COLUMN(AL231)-2)</f>
        <v>#N/A</v>
      </c>
      <c r="AM231" t="e">
        <f>INDEX(VATSIM_Connections!$A:$AQ,MATCH($A231,VATSIM_Connections!$AR:$AR,0),COLUMN(AM231)-2)</f>
        <v>#N/A</v>
      </c>
      <c r="AN231" t="e">
        <f>INDEX(VATSIM_Connections!$A:$AQ,MATCH($A231,VATSIM_Connections!$AR:$AR,0),COLUMN(AN231)-2)</f>
        <v>#N/A</v>
      </c>
      <c r="AO231" t="e">
        <f>INDEX(VATSIM_Connections!$A:$AQ,MATCH($A231,VATSIM_Connections!$AR:$AR,0),COLUMN(AO231)-2)</f>
        <v>#N/A</v>
      </c>
      <c r="AP231" t="e">
        <f>INDEX(VATSIM_Connections!$A:$AQ,MATCH($A231,VATSIM_Connections!$AR:$AR,0),COLUMN(AP231)-2)</f>
        <v>#N/A</v>
      </c>
      <c r="AQ231" t="e">
        <f>INDEX(VATSIM_Connections!$A:$AQ,MATCH($A231,VATSIM_Connections!$AR:$AR,0),COLUMN(AQ231)-2)</f>
        <v>#N/A</v>
      </c>
    </row>
    <row r="232" spans="1:43" x14ac:dyDescent="0.25">
      <c r="A232">
        <f t="shared" si="3"/>
        <v>231</v>
      </c>
      <c r="B232" t="e">
        <f>INDEX(VATSIM_Connections!$A:$AQ,MATCH($A232,VATSIM_Connections!$AR:$AR,0),COLUMN(A232))</f>
        <v>#N/A</v>
      </c>
      <c r="C232" t="e">
        <f>INDEX(VATSIM_Connections!$A:$AQ,MATCH($A232,VATSIM_Connections!$AR:$AR,0),COLUMN(B232))</f>
        <v>#N/A</v>
      </c>
      <c r="D232" t="e">
        <f>INDEX(DVA_Roster!$A:$I,MATCH(_xlfn.NUMBERVALUE($C232),DVA_Roster!$G:$G,0),2)</f>
        <v>#N/A</v>
      </c>
      <c r="E232" t="e">
        <f>INDEX(VATSIM_Connections!$A:$AQ,MATCH($A232,VATSIM_Connections!$AR:$AR,0),COLUMN(C232))</f>
        <v>#N/A</v>
      </c>
      <c r="F232" t="e">
        <f>INDEX(VATSIM_Connections!$A:$AQ,MATCH($A232,VATSIM_Connections!$AR:$AR,0),COLUMN(F232)-2)</f>
        <v>#N/A</v>
      </c>
      <c r="G232" t="e">
        <f>INDEX(VATSIM_Connections!$A:$AQ,MATCH($A232,VATSIM_Connections!$AR:$AR,0),COLUMN(G232)-2)</f>
        <v>#N/A</v>
      </c>
      <c r="H232" t="e">
        <f>INDEX(VATSIM_Connections!$A:$AQ,MATCH($A232,VATSIM_Connections!$AR:$AR,0),COLUMN(H232)-2)</f>
        <v>#N/A</v>
      </c>
      <c r="I232" t="e">
        <f>INDEX(VATSIM_Connections!$A:$AQ,MATCH($A232,VATSIM_Connections!$AR:$AR,0),COLUMN(I232)-2)</f>
        <v>#N/A</v>
      </c>
      <c r="J232" t="e">
        <f>INDEX(VATSIM_Connections!$A:$AQ,MATCH($A232,VATSIM_Connections!$AR:$AR,0),COLUMN(J232)-2)</f>
        <v>#N/A</v>
      </c>
      <c r="K232" t="e">
        <f>INDEX(VATSIM_Connections!$A:$AQ,MATCH($A232,VATSIM_Connections!$AR:$AR,0),COLUMN(K232)-2)</f>
        <v>#N/A</v>
      </c>
      <c r="L232" t="e">
        <f>INDEX(VATSIM_Connections!$A:$AQ,MATCH($A232,VATSIM_Connections!$AR:$AR,0),COLUMN(L232)-2)</f>
        <v>#N/A</v>
      </c>
      <c r="M232" t="e">
        <f>INDEX(VATSIM_Connections!$A:$AQ,MATCH($A232,VATSIM_Connections!$AR:$AR,0),COLUMN(M232)-2)</f>
        <v>#N/A</v>
      </c>
      <c r="N232" t="e">
        <f>INDEX(VATSIM_Connections!$A:$AQ,MATCH($A232,VATSIM_Connections!$AR:$AR,0),COLUMN(N232)-2)</f>
        <v>#N/A</v>
      </c>
      <c r="O232" t="e">
        <f>INDEX(VATSIM_Connections!$A:$AQ,MATCH($A232,VATSIM_Connections!$AR:$AR,0),COLUMN(O232)-2)</f>
        <v>#N/A</v>
      </c>
      <c r="P232" t="e">
        <f>INDEX(VATSIM_Connections!$A:$AQ,MATCH($A232,VATSIM_Connections!$AR:$AR,0),COLUMN(P232)-2)</f>
        <v>#N/A</v>
      </c>
      <c r="Q232" t="e">
        <f>INDEX(VATSIM_Connections!$A:$AQ,MATCH($A232,VATSIM_Connections!$AR:$AR,0),COLUMN(Q232)-2)</f>
        <v>#N/A</v>
      </c>
      <c r="R232" t="e">
        <f>INDEX(VATSIM_Connections!$A:$AQ,MATCH($A232,VATSIM_Connections!$AR:$AR,0),COLUMN(R232)-2)</f>
        <v>#N/A</v>
      </c>
      <c r="S232" t="e">
        <f>INDEX(VATSIM_Connections!$A:$AQ,MATCH($A232,VATSIM_Connections!$AR:$AR,0),COLUMN(S232)-2)</f>
        <v>#N/A</v>
      </c>
      <c r="T232" t="e">
        <f>INDEX(VATSIM_Connections!$A:$AQ,MATCH($A232,VATSIM_Connections!$AR:$AR,0),COLUMN(T232)-2)</f>
        <v>#N/A</v>
      </c>
      <c r="U232" t="e">
        <f>INDEX(VATSIM_Connections!$A:$AQ,MATCH($A232,VATSIM_Connections!$AR:$AR,0),COLUMN(U232)-2)</f>
        <v>#N/A</v>
      </c>
      <c r="V232" t="e">
        <f>INDEX(VATSIM_Connections!$A:$AQ,MATCH($A232,VATSIM_Connections!$AR:$AR,0),COLUMN(V232)-2)</f>
        <v>#N/A</v>
      </c>
      <c r="W232" t="e">
        <f>INDEX(VATSIM_Connections!$A:$AQ,MATCH($A232,VATSIM_Connections!$AR:$AR,0),COLUMN(W232)-2)</f>
        <v>#N/A</v>
      </c>
      <c r="X232" t="e">
        <f>INDEX(VATSIM_Connections!$A:$AQ,MATCH($A232,VATSIM_Connections!$AR:$AR,0),COLUMN(X232)-2)</f>
        <v>#N/A</v>
      </c>
      <c r="Y232" t="e">
        <f>INDEX(VATSIM_Connections!$A:$AQ,MATCH($A232,VATSIM_Connections!$AR:$AR,0),COLUMN(Y232)-2)</f>
        <v>#N/A</v>
      </c>
      <c r="Z232" t="e">
        <f>INDEX(VATSIM_Connections!$A:$AQ,MATCH($A232,VATSIM_Connections!$AR:$AR,0),COLUMN(Z232)-2)</f>
        <v>#N/A</v>
      </c>
      <c r="AA232" t="e">
        <f>INDEX(VATSIM_Connections!$A:$AQ,MATCH($A232,VATSIM_Connections!$AR:$AR,0),COLUMN(AA232)-2)</f>
        <v>#N/A</v>
      </c>
      <c r="AB232" t="e">
        <f>INDEX(VATSIM_Connections!$A:$AQ,MATCH($A232,VATSIM_Connections!$AR:$AR,0),COLUMN(AB232)-2)</f>
        <v>#N/A</v>
      </c>
      <c r="AC232" t="e">
        <f>INDEX(VATSIM_Connections!$A:$AQ,MATCH($A232,VATSIM_Connections!$AR:$AR,0),COLUMN(AC232)-2)</f>
        <v>#N/A</v>
      </c>
      <c r="AD232" t="e">
        <f>INDEX(VATSIM_Connections!$A:$AQ,MATCH($A232,VATSIM_Connections!$AR:$AR,0),COLUMN(AD232)-2)</f>
        <v>#N/A</v>
      </c>
      <c r="AE232" t="e">
        <f>INDEX(VATSIM_Connections!$A:$AQ,MATCH($A232,VATSIM_Connections!$AR:$AR,0),COLUMN(AE232)-2)</f>
        <v>#N/A</v>
      </c>
      <c r="AF232" t="e">
        <f>INDEX(VATSIM_Connections!$A:$AQ,MATCH($A232,VATSIM_Connections!$AR:$AR,0),COLUMN(AF232)-2)</f>
        <v>#N/A</v>
      </c>
      <c r="AG232" t="e">
        <f>INDEX(VATSIM_Connections!$A:$AQ,MATCH($A232,VATSIM_Connections!$AR:$AR,0),COLUMN(AG232)-2)</f>
        <v>#N/A</v>
      </c>
      <c r="AH232" t="e">
        <f>INDEX(VATSIM_Connections!$A:$AQ,MATCH($A232,VATSIM_Connections!$AR:$AR,0),COLUMN(AH232)-2)</f>
        <v>#N/A</v>
      </c>
      <c r="AI232" t="e">
        <f>INDEX(VATSIM_Connections!$A:$AQ,MATCH($A232,VATSIM_Connections!$AR:$AR,0),COLUMN(AI232)-2)</f>
        <v>#N/A</v>
      </c>
      <c r="AJ232" t="e">
        <f>INDEX(VATSIM_Connections!$A:$AQ,MATCH($A232,VATSIM_Connections!$AR:$AR,0),COLUMN(AJ232)-2)</f>
        <v>#N/A</v>
      </c>
      <c r="AK232" t="e">
        <f>INDEX(VATSIM_Connections!$A:$AQ,MATCH($A232,VATSIM_Connections!$AR:$AR,0),COLUMN(AK232)-2)</f>
        <v>#N/A</v>
      </c>
      <c r="AL232" t="e">
        <f>INDEX(VATSIM_Connections!$A:$AQ,MATCH($A232,VATSIM_Connections!$AR:$AR,0),COLUMN(AL232)-2)</f>
        <v>#N/A</v>
      </c>
      <c r="AM232" t="e">
        <f>INDEX(VATSIM_Connections!$A:$AQ,MATCH($A232,VATSIM_Connections!$AR:$AR,0),COLUMN(AM232)-2)</f>
        <v>#N/A</v>
      </c>
      <c r="AN232" t="e">
        <f>INDEX(VATSIM_Connections!$A:$AQ,MATCH($A232,VATSIM_Connections!$AR:$AR,0),COLUMN(AN232)-2)</f>
        <v>#N/A</v>
      </c>
      <c r="AO232" t="e">
        <f>INDEX(VATSIM_Connections!$A:$AQ,MATCH($A232,VATSIM_Connections!$AR:$AR,0),COLUMN(AO232)-2)</f>
        <v>#N/A</v>
      </c>
      <c r="AP232" t="e">
        <f>INDEX(VATSIM_Connections!$A:$AQ,MATCH($A232,VATSIM_Connections!$AR:$AR,0),COLUMN(AP232)-2)</f>
        <v>#N/A</v>
      </c>
      <c r="AQ232" t="e">
        <f>INDEX(VATSIM_Connections!$A:$AQ,MATCH($A232,VATSIM_Connections!$AR:$AR,0),COLUMN(AQ232)-2)</f>
        <v>#N/A</v>
      </c>
    </row>
    <row r="233" spans="1:43" x14ac:dyDescent="0.25">
      <c r="A233">
        <f t="shared" si="3"/>
        <v>232</v>
      </c>
      <c r="B233" t="e">
        <f>INDEX(VATSIM_Connections!$A:$AQ,MATCH($A233,VATSIM_Connections!$AR:$AR,0),COLUMN(A233))</f>
        <v>#N/A</v>
      </c>
      <c r="C233" t="e">
        <f>INDEX(VATSIM_Connections!$A:$AQ,MATCH($A233,VATSIM_Connections!$AR:$AR,0),COLUMN(B233))</f>
        <v>#N/A</v>
      </c>
      <c r="D233" t="e">
        <f>INDEX(DVA_Roster!$A:$I,MATCH(_xlfn.NUMBERVALUE($C233),DVA_Roster!$G:$G,0),2)</f>
        <v>#N/A</v>
      </c>
      <c r="E233" t="e">
        <f>INDEX(VATSIM_Connections!$A:$AQ,MATCH($A233,VATSIM_Connections!$AR:$AR,0),COLUMN(C233))</f>
        <v>#N/A</v>
      </c>
      <c r="F233" t="e">
        <f>INDEX(VATSIM_Connections!$A:$AQ,MATCH($A233,VATSIM_Connections!$AR:$AR,0),COLUMN(F233)-2)</f>
        <v>#N/A</v>
      </c>
      <c r="G233" t="e">
        <f>INDEX(VATSIM_Connections!$A:$AQ,MATCH($A233,VATSIM_Connections!$AR:$AR,0),COLUMN(G233)-2)</f>
        <v>#N/A</v>
      </c>
      <c r="H233" t="e">
        <f>INDEX(VATSIM_Connections!$A:$AQ,MATCH($A233,VATSIM_Connections!$AR:$AR,0),COLUMN(H233)-2)</f>
        <v>#N/A</v>
      </c>
      <c r="I233" t="e">
        <f>INDEX(VATSIM_Connections!$A:$AQ,MATCH($A233,VATSIM_Connections!$AR:$AR,0),COLUMN(I233)-2)</f>
        <v>#N/A</v>
      </c>
      <c r="J233" t="e">
        <f>INDEX(VATSIM_Connections!$A:$AQ,MATCH($A233,VATSIM_Connections!$AR:$AR,0),COLUMN(J233)-2)</f>
        <v>#N/A</v>
      </c>
      <c r="K233" t="e">
        <f>INDEX(VATSIM_Connections!$A:$AQ,MATCH($A233,VATSIM_Connections!$AR:$AR,0),COLUMN(K233)-2)</f>
        <v>#N/A</v>
      </c>
      <c r="L233" t="e">
        <f>INDEX(VATSIM_Connections!$A:$AQ,MATCH($A233,VATSIM_Connections!$AR:$AR,0),COLUMN(L233)-2)</f>
        <v>#N/A</v>
      </c>
      <c r="M233" t="e">
        <f>INDEX(VATSIM_Connections!$A:$AQ,MATCH($A233,VATSIM_Connections!$AR:$AR,0),COLUMN(M233)-2)</f>
        <v>#N/A</v>
      </c>
      <c r="N233" t="e">
        <f>INDEX(VATSIM_Connections!$A:$AQ,MATCH($A233,VATSIM_Connections!$AR:$AR,0),COLUMN(N233)-2)</f>
        <v>#N/A</v>
      </c>
      <c r="O233" t="e">
        <f>INDEX(VATSIM_Connections!$A:$AQ,MATCH($A233,VATSIM_Connections!$AR:$AR,0),COLUMN(O233)-2)</f>
        <v>#N/A</v>
      </c>
      <c r="P233" t="e">
        <f>INDEX(VATSIM_Connections!$A:$AQ,MATCH($A233,VATSIM_Connections!$AR:$AR,0),COLUMN(P233)-2)</f>
        <v>#N/A</v>
      </c>
      <c r="Q233" t="e">
        <f>INDEX(VATSIM_Connections!$A:$AQ,MATCH($A233,VATSIM_Connections!$AR:$AR,0),COLUMN(Q233)-2)</f>
        <v>#N/A</v>
      </c>
      <c r="R233" t="e">
        <f>INDEX(VATSIM_Connections!$A:$AQ,MATCH($A233,VATSIM_Connections!$AR:$AR,0),COLUMN(R233)-2)</f>
        <v>#N/A</v>
      </c>
      <c r="S233" t="e">
        <f>INDEX(VATSIM_Connections!$A:$AQ,MATCH($A233,VATSIM_Connections!$AR:$AR,0),COLUMN(S233)-2)</f>
        <v>#N/A</v>
      </c>
      <c r="T233" t="e">
        <f>INDEX(VATSIM_Connections!$A:$AQ,MATCH($A233,VATSIM_Connections!$AR:$AR,0),COLUMN(T233)-2)</f>
        <v>#N/A</v>
      </c>
      <c r="U233" t="e">
        <f>INDEX(VATSIM_Connections!$A:$AQ,MATCH($A233,VATSIM_Connections!$AR:$AR,0),COLUMN(U233)-2)</f>
        <v>#N/A</v>
      </c>
      <c r="V233" t="e">
        <f>INDEX(VATSIM_Connections!$A:$AQ,MATCH($A233,VATSIM_Connections!$AR:$AR,0),COLUMN(V233)-2)</f>
        <v>#N/A</v>
      </c>
      <c r="W233" t="e">
        <f>INDEX(VATSIM_Connections!$A:$AQ,MATCH($A233,VATSIM_Connections!$AR:$AR,0),COLUMN(W233)-2)</f>
        <v>#N/A</v>
      </c>
      <c r="X233" t="e">
        <f>INDEX(VATSIM_Connections!$A:$AQ,MATCH($A233,VATSIM_Connections!$AR:$AR,0),COLUMN(X233)-2)</f>
        <v>#N/A</v>
      </c>
      <c r="Y233" t="e">
        <f>INDEX(VATSIM_Connections!$A:$AQ,MATCH($A233,VATSIM_Connections!$AR:$AR,0),COLUMN(Y233)-2)</f>
        <v>#N/A</v>
      </c>
      <c r="Z233" t="e">
        <f>INDEX(VATSIM_Connections!$A:$AQ,MATCH($A233,VATSIM_Connections!$AR:$AR,0),COLUMN(Z233)-2)</f>
        <v>#N/A</v>
      </c>
      <c r="AA233" t="e">
        <f>INDEX(VATSIM_Connections!$A:$AQ,MATCH($A233,VATSIM_Connections!$AR:$AR,0),COLUMN(AA233)-2)</f>
        <v>#N/A</v>
      </c>
      <c r="AB233" t="e">
        <f>INDEX(VATSIM_Connections!$A:$AQ,MATCH($A233,VATSIM_Connections!$AR:$AR,0),COLUMN(AB233)-2)</f>
        <v>#N/A</v>
      </c>
      <c r="AC233" t="e">
        <f>INDEX(VATSIM_Connections!$A:$AQ,MATCH($A233,VATSIM_Connections!$AR:$AR,0),COLUMN(AC233)-2)</f>
        <v>#N/A</v>
      </c>
      <c r="AD233" t="e">
        <f>INDEX(VATSIM_Connections!$A:$AQ,MATCH($A233,VATSIM_Connections!$AR:$AR,0),COLUMN(AD233)-2)</f>
        <v>#N/A</v>
      </c>
      <c r="AE233" t="e">
        <f>INDEX(VATSIM_Connections!$A:$AQ,MATCH($A233,VATSIM_Connections!$AR:$AR,0),COLUMN(AE233)-2)</f>
        <v>#N/A</v>
      </c>
      <c r="AF233" t="e">
        <f>INDEX(VATSIM_Connections!$A:$AQ,MATCH($A233,VATSIM_Connections!$AR:$AR,0),COLUMN(AF233)-2)</f>
        <v>#N/A</v>
      </c>
      <c r="AG233" t="e">
        <f>INDEX(VATSIM_Connections!$A:$AQ,MATCH($A233,VATSIM_Connections!$AR:$AR,0),COLUMN(AG233)-2)</f>
        <v>#N/A</v>
      </c>
      <c r="AH233" t="e">
        <f>INDEX(VATSIM_Connections!$A:$AQ,MATCH($A233,VATSIM_Connections!$AR:$AR,0),COLUMN(AH233)-2)</f>
        <v>#N/A</v>
      </c>
      <c r="AI233" t="e">
        <f>INDEX(VATSIM_Connections!$A:$AQ,MATCH($A233,VATSIM_Connections!$AR:$AR,0),COLUMN(AI233)-2)</f>
        <v>#N/A</v>
      </c>
      <c r="AJ233" t="e">
        <f>INDEX(VATSIM_Connections!$A:$AQ,MATCH($A233,VATSIM_Connections!$AR:$AR,0),COLUMN(AJ233)-2)</f>
        <v>#N/A</v>
      </c>
      <c r="AK233" t="e">
        <f>INDEX(VATSIM_Connections!$A:$AQ,MATCH($A233,VATSIM_Connections!$AR:$AR,0),COLUMN(AK233)-2)</f>
        <v>#N/A</v>
      </c>
      <c r="AL233" t="e">
        <f>INDEX(VATSIM_Connections!$A:$AQ,MATCH($A233,VATSIM_Connections!$AR:$AR,0),COLUMN(AL233)-2)</f>
        <v>#N/A</v>
      </c>
      <c r="AM233" t="e">
        <f>INDEX(VATSIM_Connections!$A:$AQ,MATCH($A233,VATSIM_Connections!$AR:$AR,0),COLUMN(AM233)-2)</f>
        <v>#N/A</v>
      </c>
      <c r="AN233" t="e">
        <f>INDEX(VATSIM_Connections!$A:$AQ,MATCH($A233,VATSIM_Connections!$AR:$AR,0),COLUMN(AN233)-2)</f>
        <v>#N/A</v>
      </c>
      <c r="AO233" t="e">
        <f>INDEX(VATSIM_Connections!$A:$AQ,MATCH($A233,VATSIM_Connections!$AR:$AR,0),COLUMN(AO233)-2)</f>
        <v>#N/A</v>
      </c>
      <c r="AP233" t="e">
        <f>INDEX(VATSIM_Connections!$A:$AQ,MATCH($A233,VATSIM_Connections!$AR:$AR,0),COLUMN(AP233)-2)</f>
        <v>#N/A</v>
      </c>
      <c r="AQ233" t="e">
        <f>INDEX(VATSIM_Connections!$A:$AQ,MATCH($A233,VATSIM_Connections!$AR:$AR,0),COLUMN(AQ233)-2)</f>
        <v>#N/A</v>
      </c>
    </row>
    <row r="234" spans="1:43" x14ac:dyDescent="0.25">
      <c r="A234">
        <f t="shared" si="3"/>
        <v>233</v>
      </c>
      <c r="B234" t="e">
        <f>INDEX(VATSIM_Connections!$A:$AQ,MATCH($A234,VATSIM_Connections!$AR:$AR,0),COLUMN(A234))</f>
        <v>#N/A</v>
      </c>
      <c r="C234" t="e">
        <f>INDEX(VATSIM_Connections!$A:$AQ,MATCH($A234,VATSIM_Connections!$AR:$AR,0),COLUMN(B234))</f>
        <v>#N/A</v>
      </c>
      <c r="D234" t="e">
        <f>INDEX(DVA_Roster!$A:$I,MATCH(_xlfn.NUMBERVALUE($C234),DVA_Roster!$G:$G,0),2)</f>
        <v>#N/A</v>
      </c>
      <c r="E234" t="e">
        <f>INDEX(VATSIM_Connections!$A:$AQ,MATCH($A234,VATSIM_Connections!$AR:$AR,0),COLUMN(C234))</f>
        <v>#N/A</v>
      </c>
      <c r="F234" t="e">
        <f>INDEX(VATSIM_Connections!$A:$AQ,MATCH($A234,VATSIM_Connections!$AR:$AR,0),COLUMN(F234)-2)</f>
        <v>#N/A</v>
      </c>
      <c r="G234" t="e">
        <f>INDEX(VATSIM_Connections!$A:$AQ,MATCH($A234,VATSIM_Connections!$AR:$AR,0),COLUMN(G234)-2)</f>
        <v>#N/A</v>
      </c>
      <c r="H234" t="e">
        <f>INDEX(VATSIM_Connections!$A:$AQ,MATCH($A234,VATSIM_Connections!$AR:$AR,0),COLUMN(H234)-2)</f>
        <v>#N/A</v>
      </c>
      <c r="I234" t="e">
        <f>INDEX(VATSIM_Connections!$A:$AQ,MATCH($A234,VATSIM_Connections!$AR:$AR,0),COLUMN(I234)-2)</f>
        <v>#N/A</v>
      </c>
      <c r="J234" t="e">
        <f>INDEX(VATSIM_Connections!$A:$AQ,MATCH($A234,VATSIM_Connections!$AR:$AR,0),COLUMN(J234)-2)</f>
        <v>#N/A</v>
      </c>
      <c r="K234" t="e">
        <f>INDEX(VATSIM_Connections!$A:$AQ,MATCH($A234,VATSIM_Connections!$AR:$AR,0),COLUMN(K234)-2)</f>
        <v>#N/A</v>
      </c>
      <c r="L234" t="e">
        <f>INDEX(VATSIM_Connections!$A:$AQ,MATCH($A234,VATSIM_Connections!$AR:$AR,0),COLUMN(L234)-2)</f>
        <v>#N/A</v>
      </c>
      <c r="M234" t="e">
        <f>INDEX(VATSIM_Connections!$A:$AQ,MATCH($A234,VATSIM_Connections!$AR:$AR,0),COLUMN(M234)-2)</f>
        <v>#N/A</v>
      </c>
      <c r="N234" t="e">
        <f>INDEX(VATSIM_Connections!$A:$AQ,MATCH($A234,VATSIM_Connections!$AR:$AR,0),COLUMN(N234)-2)</f>
        <v>#N/A</v>
      </c>
      <c r="O234" t="e">
        <f>INDEX(VATSIM_Connections!$A:$AQ,MATCH($A234,VATSIM_Connections!$AR:$AR,0),COLUMN(O234)-2)</f>
        <v>#N/A</v>
      </c>
      <c r="P234" t="e">
        <f>INDEX(VATSIM_Connections!$A:$AQ,MATCH($A234,VATSIM_Connections!$AR:$AR,0),COLUMN(P234)-2)</f>
        <v>#N/A</v>
      </c>
      <c r="Q234" t="e">
        <f>INDEX(VATSIM_Connections!$A:$AQ,MATCH($A234,VATSIM_Connections!$AR:$AR,0),COLUMN(Q234)-2)</f>
        <v>#N/A</v>
      </c>
      <c r="R234" t="e">
        <f>INDEX(VATSIM_Connections!$A:$AQ,MATCH($A234,VATSIM_Connections!$AR:$AR,0),COLUMN(R234)-2)</f>
        <v>#N/A</v>
      </c>
      <c r="S234" t="e">
        <f>INDEX(VATSIM_Connections!$A:$AQ,MATCH($A234,VATSIM_Connections!$AR:$AR,0),COLUMN(S234)-2)</f>
        <v>#N/A</v>
      </c>
      <c r="T234" t="e">
        <f>INDEX(VATSIM_Connections!$A:$AQ,MATCH($A234,VATSIM_Connections!$AR:$AR,0),COLUMN(T234)-2)</f>
        <v>#N/A</v>
      </c>
      <c r="U234" t="e">
        <f>INDEX(VATSIM_Connections!$A:$AQ,MATCH($A234,VATSIM_Connections!$AR:$AR,0),COLUMN(U234)-2)</f>
        <v>#N/A</v>
      </c>
      <c r="V234" t="e">
        <f>INDEX(VATSIM_Connections!$A:$AQ,MATCH($A234,VATSIM_Connections!$AR:$AR,0),COLUMN(V234)-2)</f>
        <v>#N/A</v>
      </c>
      <c r="W234" t="e">
        <f>INDEX(VATSIM_Connections!$A:$AQ,MATCH($A234,VATSIM_Connections!$AR:$AR,0),COLUMN(W234)-2)</f>
        <v>#N/A</v>
      </c>
      <c r="X234" t="e">
        <f>INDEX(VATSIM_Connections!$A:$AQ,MATCH($A234,VATSIM_Connections!$AR:$AR,0),COLUMN(X234)-2)</f>
        <v>#N/A</v>
      </c>
      <c r="Y234" t="e">
        <f>INDEX(VATSIM_Connections!$A:$AQ,MATCH($A234,VATSIM_Connections!$AR:$AR,0),COLUMN(Y234)-2)</f>
        <v>#N/A</v>
      </c>
      <c r="Z234" t="e">
        <f>INDEX(VATSIM_Connections!$A:$AQ,MATCH($A234,VATSIM_Connections!$AR:$AR,0),COLUMN(Z234)-2)</f>
        <v>#N/A</v>
      </c>
      <c r="AA234" t="e">
        <f>INDEX(VATSIM_Connections!$A:$AQ,MATCH($A234,VATSIM_Connections!$AR:$AR,0),COLUMN(AA234)-2)</f>
        <v>#N/A</v>
      </c>
      <c r="AB234" t="e">
        <f>INDEX(VATSIM_Connections!$A:$AQ,MATCH($A234,VATSIM_Connections!$AR:$AR,0),COLUMN(AB234)-2)</f>
        <v>#N/A</v>
      </c>
      <c r="AC234" t="e">
        <f>INDEX(VATSIM_Connections!$A:$AQ,MATCH($A234,VATSIM_Connections!$AR:$AR,0),COLUMN(AC234)-2)</f>
        <v>#N/A</v>
      </c>
      <c r="AD234" t="e">
        <f>INDEX(VATSIM_Connections!$A:$AQ,MATCH($A234,VATSIM_Connections!$AR:$AR,0),COLUMN(AD234)-2)</f>
        <v>#N/A</v>
      </c>
      <c r="AE234" t="e">
        <f>INDEX(VATSIM_Connections!$A:$AQ,MATCH($A234,VATSIM_Connections!$AR:$AR,0),COLUMN(AE234)-2)</f>
        <v>#N/A</v>
      </c>
      <c r="AF234" t="e">
        <f>INDEX(VATSIM_Connections!$A:$AQ,MATCH($A234,VATSIM_Connections!$AR:$AR,0),COLUMN(AF234)-2)</f>
        <v>#N/A</v>
      </c>
      <c r="AG234" t="e">
        <f>INDEX(VATSIM_Connections!$A:$AQ,MATCH($A234,VATSIM_Connections!$AR:$AR,0),COLUMN(AG234)-2)</f>
        <v>#N/A</v>
      </c>
      <c r="AH234" t="e">
        <f>INDEX(VATSIM_Connections!$A:$AQ,MATCH($A234,VATSIM_Connections!$AR:$AR,0),COLUMN(AH234)-2)</f>
        <v>#N/A</v>
      </c>
      <c r="AI234" t="e">
        <f>INDEX(VATSIM_Connections!$A:$AQ,MATCH($A234,VATSIM_Connections!$AR:$AR,0),COLUMN(AI234)-2)</f>
        <v>#N/A</v>
      </c>
      <c r="AJ234" t="e">
        <f>INDEX(VATSIM_Connections!$A:$AQ,MATCH($A234,VATSIM_Connections!$AR:$AR,0),COLUMN(AJ234)-2)</f>
        <v>#N/A</v>
      </c>
      <c r="AK234" t="e">
        <f>INDEX(VATSIM_Connections!$A:$AQ,MATCH($A234,VATSIM_Connections!$AR:$AR,0),COLUMN(AK234)-2)</f>
        <v>#N/A</v>
      </c>
      <c r="AL234" t="e">
        <f>INDEX(VATSIM_Connections!$A:$AQ,MATCH($A234,VATSIM_Connections!$AR:$AR,0),COLUMN(AL234)-2)</f>
        <v>#N/A</v>
      </c>
      <c r="AM234" t="e">
        <f>INDEX(VATSIM_Connections!$A:$AQ,MATCH($A234,VATSIM_Connections!$AR:$AR,0),COLUMN(AM234)-2)</f>
        <v>#N/A</v>
      </c>
      <c r="AN234" t="e">
        <f>INDEX(VATSIM_Connections!$A:$AQ,MATCH($A234,VATSIM_Connections!$AR:$AR,0),COLUMN(AN234)-2)</f>
        <v>#N/A</v>
      </c>
      <c r="AO234" t="e">
        <f>INDEX(VATSIM_Connections!$A:$AQ,MATCH($A234,VATSIM_Connections!$AR:$AR,0),COLUMN(AO234)-2)</f>
        <v>#N/A</v>
      </c>
      <c r="AP234" t="e">
        <f>INDEX(VATSIM_Connections!$A:$AQ,MATCH($A234,VATSIM_Connections!$AR:$AR,0),COLUMN(AP234)-2)</f>
        <v>#N/A</v>
      </c>
      <c r="AQ234" t="e">
        <f>INDEX(VATSIM_Connections!$A:$AQ,MATCH($A234,VATSIM_Connections!$AR:$AR,0),COLUMN(AQ234)-2)</f>
        <v>#N/A</v>
      </c>
    </row>
    <row r="235" spans="1:43" x14ac:dyDescent="0.25">
      <c r="A235">
        <f t="shared" si="3"/>
        <v>234</v>
      </c>
      <c r="B235" t="e">
        <f>INDEX(VATSIM_Connections!$A:$AQ,MATCH($A235,VATSIM_Connections!$AR:$AR,0),COLUMN(A235))</f>
        <v>#N/A</v>
      </c>
      <c r="C235" t="e">
        <f>INDEX(VATSIM_Connections!$A:$AQ,MATCH($A235,VATSIM_Connections!$AR:$AR,0),COLUMN(B235))</f>
        <v>#N/A</v>
      </c>
      <c r="D235" t="e">
        <f>INDEX(DVA_Roster!$A:$I,MATCH(_xlfn.NUMBERVALUE($C235),DVA_Roster!$G:$G,0),2)</f>
        <v>#N/A</v>
      </c>
      <c r="E235" t="e">
        <f>INDEX(VATSIM_Connections!$A:$AQ,MATCH($A235,VATSIM_Connections!$AR:$AR,0),COLUMN(C235))</f>
        <v>#N/A</v>
      </c>
      <c r="F235" t="e">
        <f>INDEX(VATSIM_Connections!$A:$AQ,MATCH($A235,VATSIM_Connections!$AR:$AR,0),COLUMN(F235)-2)</f>
        <v>#N/A</v>
      </c>
      <c r="G235" t="e">
        <f>INDEX(VATSIM_Connections!$A:$AQ,MATCH($A235,VATSIM_Connections!$AR:$AR,0),COLUMN(G235)-2)</f>
        <v>#N/A</v>
      </c>
      <c r="H235" t="e">
        <f>INDEX(VATSIM_Connections!$A:$AQ,MATCH($A235,VATSIM_Connections!$AR:$AR,0),COLUMN(H235)-2)</f>
        <v>#N/A</v>
      </c>
      <c r="I235" t="e">
        <f>INDEX(VATSIM_Connections!$A:$AQ,MATCH($A235,VATSIM_Connections!$AR:$AR,0),COLUMN(I235)-2)</f>
        <v>#N/A</v>
      </c>
      <c r="J235" t="e">
        <f>INDEX(VATSIM_Connections!$A:$AQ,MATCH($A235,VATSIM_Connections!$AR:$AR,0),COLUMN(J235)-2)</f>
        <v>#N/A</v>
      </c>
      <c r="K235" t="e">
        <f>INDEX(VATSIM_Connections!$A:$AQ,MATCH($A235,VATSIM_Connections!$AR:$AR,0),COLUMN(K235)-2)</f>
        <v>#N/A</v>
      </c>
      <c r="L235" t="e">
        <f>INDEX(VATSIM_Connections!$A:$AQ,MATCH($A235,VATSIM_Connections!$AR:$AR,0),COLUMN(L235)-2)</f>
        <v>#N/A</v>
      </c>
      <c r="M235" t="e">
        <f>INDEX(VATSIM_Connections!$A:$AQ,MATCH($A235,VATSIM_Connections!$AR:$AR,0),COLUMN(M235)-2)</f>
        <v>#N/A</v>
      </c>
      <c r="N235" t="e">
        <f>INDEX(VATSIM_Connections!$A:$AQ,MATCH($A235,VATSIM_Connections!$AR:$AR,0),COLUMN(N235)-2)</f>
        <v>#N/A</v>
      </c>
      <c r="O235" t="e">
        <f>INDEX(VATSIM_Connections!$A:$AQ,MATCH($A235,VATSIM_Connections!$AR:$AR,0),COLUMN(O235)-2)</f>
        <v>#N/A</v>
      </c>
      <c r="P235" t="e">
        <f>INDEX(VATSIM_Connections!$A:$AQ,MATCH($A235,VATSIM_Connections!$AR:$AR,0),COLUMN(P235)-2)</f>
        <v>#N/A</v>
      </c>
      <c r="Q235" t="e">
        <f>INDEX(VATSIM_Connections!$A:$AQ,MATCH($A235,VATSIM_Connections!$AR:$AR,0),COLUMN(Q235)-2)</f>
        <v>#N/A</v>
      </c>
      <c r="R235" t="e">
        <f>INDEX(VATSIM_Connections!$A:$AQ,MATCH($A235,VATSIM_Connections!$AR:$AR,0),COLUMN(R235)-2)</f>
        <v>#N/A</v>
      </c>
      <c r="S235" t="e">
        <f>INDEX(VATSIM_Connections!$A:$AQ,MATCH($A235,VATSIM_Connections!$AR:$AR,0),COLUMN(S235)-2)</f>
        <v>#N/A</v>
      </c>
      <c r="T235" t="e">
        <f>INDEX(VATSIM_Connections!$A:$AQ,MATCH($A235,VATSIM_Connections!$AR:$AR,0),COLUMN(T235)-2)</f>
        <v>#N/A</v>
      </c>
      <c r="U235" t="e">
        <f>INDEX(VATSIM_Connections!$A:$AQ,MATCH($A235,VATSIM_Connections!$AR:$AR,0),COLUMN(U235)-2)</f>
        <v>#N/A</v>
      </c>
      <c r="V235" t="e">
        <f>INDEX(VATSIM_Connections!$A:$AQ,MATCH($A235,VATSIM_Connections!$AR:$AR,0),COLUMN(V235)-2)</f>
        <v>#N/A</v>
      </c>
      <c r="W235" t="e">
        <f>INDEX(VATSIM_Connections!$A:$AQ,MATCH($A235,VATSIM_Connections!$AR:$AR,0),COLUMN(W235)-2)</f>
        <v>#N/A</v>
      </c>
      <c r="X235" t="e">
        <f>INDEX(VATSIM_Connections!$A:$AQ,MATCH($A235,VATSIM_Connections!$AR:$AR,0),COLUMN(X235)-2)</f>
        <v>#N/A</v>
      </c>
      <c r="Y235" t="e">
        <f>INDEX(VATSIM_Connections!$A:$AQ,MATCH($A235,VATSIM_Connections!$AR:$AR,0),COLUMN(Y235)-2)</f>
        <v>#N/A</v>
      </c>
      <c r="Z235" t="e">
        <f>INDEX(VATSIM_Connections!$A:$AQ,MATCH($A235,VATSIM_Connections!$AR:$AR,0),COLUMN(Z235)-2)</f>
        <v>#N/A</v>
      </c>
      <c r="AA235" t="e">
        <f>INDEX(VATSIM_Connections!$A:$AQ,MATCH($A235,VATSIM_Connections!$AR:$AR,0),COLUMN(AA235)-2)</f>
        <v>#N/A</v>
      </c>
      <c r="AB235" t="e">
        <f>INDEX(VATSIM_Connections!$A:$AQ,MATCH($A235,VATSIM_Connections!$AR:$AR,0),COLUMN(AB235)-2)</f>
        <v>#N/A</v>
      </c>
      <c r="AC235" t="e">
        <f>INDEX(VATSIM_Connections!$A:$AQ,MATCH($A235,VATSIM_Connections!$AR:$AR,0),COLUMN(AC235)-2)</f>
        <v>#N/A</v>
      </c>
      <c r="AD235" t="e">
        <f>INDEX(VATSIM_Connections!$A:$AQ,MATCH($A235,VATSIM_Connections!$AR:$AR,0),COLUMN(AD235)-2)</f>
        <v>#N/A</v>
      </c>
      <c r="AE235" t="e">
        <f>INDEX(VATSIM_Connections!$A:$AQ,MATCH($A235,VATSIM_Connections!$AR:$AR,0),COLUMN(AE235)-2)</f>
        <v>#N/A</v>
      </c>
      <c r="AF235" t="e">
        <f>INDEX(VATSIM_Connections!$A:$AQ,MATCH($A235,VATSIM_Connections!$AR:$AR,0),COLUMN(AF235)-2)</f>
        <v>#N/A</v>
      </c>
      <c r="AG235" t="e">
        <f>INDEX(VATSIM_Connections!$A:$AQ,MATCH($A235,VATSIM_Connections!$AR:$AR,0),COLUMN(AG235)-2)</f>
        <v>#N/A</v>
      </c>
      <c r="AH235" t="e">
        <f>INDEX(VATSIM_Connections!$A:$AQ,MATCH($A235,VATSIM_Connections!$AR:$AR,0),COLUMN(AH235)-2)</f>
        <v>#N/A</v>
      </c>
      <c r="AI235" t="e">
        <f>INDEX(VATSIM_Connections!$A:$AQ,MATCH($A235,VATSIM_Connections!$AR:$AR,0),COLUMN(AI235)-2)</f>
        <v>#N/A</v>
      </c>
      <c r="AJ235" t="e">
        <f>INDEX(VATSIM_Connections!$A:$AQ,MATCH($A235,VATSIM_Connections!$AR:$AR,0),COLUMN(AJ235)-2)</f>
        <v>#N/A</v>
      </c>
      <c r="AK235" t="e">
        <f>INDEX(VATSIM_Connections!$A:$AQ,MATCH($A235,VATSIM_Connections!$AR:$AR,0),COLUMN(AK235)-2)</f>
        <v>#N/A</v>
      </c>
      <c r="AL235" t="e">
        <f>INDEX(VATSIM_Connections!$A:$AQ,MATCH($A235,VATSIM_Connections!$AR:$AR,0),COLUMN(AL235)-2)</f>
        <v>#N/A</v>
      </c>
      <c r="AM235" t="e">
        <f>INDEX(VATSIM_Connections!$A:$AQ,MATCH($A235,VATSIM_Connections!$AR:$AR,0),COLUMN(AM235)-2)</f>
        <v>#N/A</v>
      </c>
      <c r="AN235" t="e">
        <f>INDEX(VATSIM_Connections!$A:$AQ,MATCH($A235,VATSIM_Connections!$AR:$AR,0),COLUMN(AN235)-2)</f>
        <v>#N/A</v>
      </c>
      <c r="AO235" t="e">
        <f>INDEX(VATSIM_Connections!$A:$AQ,MATCH($A235,VATSIM_Connections!$AR:$AR,0),COLUMN(AO235)-2)</f>
        <v>#N/A</v>
      </c>
      <c r="AP235" t="e">
        <f>INDEX(VATSIM_Connections!$A:$AQ,MATCH($A235,VATSIM_Connections!$AR:$AR,0),COLUMN(AP235)-2)</f>
        <v>#N/A</v>
      </c>
      <c r="AQ235" t="e">
        <f>INDEX(VATSIM_Connections!$A:$AQ,MATCH($A235,VATSIM_Connections!$AR:$AR,0),COLUMN(AQ235)-2)</f>
        <v>#N/A</v>
      </c>
    </row>
    <row r="236" spans="1:43" x14ac:dyDescent="0.25">
      <c r="A236">
        <f t="shared" si="3"/>
        <v>235</v>
      </c>
      <c r="B236" t="e">
        <f>INDEX(VATSIM_Connections!$A:$AQ,MATCH($A236,VATSIM_Connections!$AR:$AR,0),COLUMN(A236))</f>
        <v>#N/A</v>
      </c>
      <c r="C236" t="e">
        <f>INDEX(VATSIM_Connections!$A:$AQ,MATCH($A236,VATSIM_Connections!$AR:$AR,0),COLUMN(B236))</f>
        <v>#N/A</v>
      </c>
      <c r="D236" t="e">
        <f>INDEX(DVA_Roster!$A:$I,MATCH(_xlfn.NUMBERVALUE($C236),DVA_Roster!$G:$G,0),2)</f>
        <v>#N/A</v>
      </c>
      <c r="E236" t="e">
        <f>INDEX(VATSIM_Connections!$A:$AQ,MATCH($A236,VATSIM_Connections!$AR:$AR,0),COLUMN(C236))</f>
        <v>#N/A</v>
      </c>
      <c r="F236" t="e">
        <f>INDEX(VATSIM_Connections!$A:$AQ,MATCH($A236,VATSIM_Connections!$AR:$AR,0),COLUMN(F236)-2)</f>
        <v>#N/A</v>
      </c>
      <c r="G236" t="e">
        <f>INDEX(VATSIM_Connections!$A:$AQ,MATCH($A236,VATSIM_Connections!$AR:$AR,0),COLUMN(G236)-2)</f>
        <v>#N/A</v>
      </c>
      <c r="H236" t="e">
        <f>INDEX(VATSIM_Connections!$A:$AQ,MATCH($A236,VATSIM_Connections!$AR:$AR,0),COLUMN(H236)-2)</f>
        <v>#N/A</v>
      </c>
      <c r="I236" t="e">
        <f>INDEX(VATSIM_Connections!$A:$AQ,MATCH($A236,VATSIM_Connections!$AR:$AR,0),COLUMN(I236)-2)</f>
        <v>#N/A</v>
      </c>
      <c r="J236" t="e">
        <f>INDEX(VATSIM_Connections!$A:$AQ,MATCH($A236,VATSIM_Connections!$AR:$AR,0),COLUMN(J236)-2)</f>
        <v>#N/A</v>
      </c>
      <c r="K236" t="e">
        <f>INDEX(VATSIM_Connections!$A:$AQ,MATCH($A236,VATSIM_Connections!$AR:$AR,0),COLUMN(K236)-2)</f>
        <v>#N/A</v>
      </c>
      <c r="L236" t="e">
        <f>INDEX(VATSIM_Connections!$A:$AQ,MATCH($A236,VATSIM_Connections!$AR:$AR,0),COLUMN(L236)-2)</f>
        <v>#N/A</v>
      </c>
      <c r="M236" t="e">
        <f>INDEX(VATSIM_Connections!$A:$AQ,MATCH($A236,VATSIM_Connections!$AR:$AR,0),COLUMN(M236)-2)</f>
        <v>#N/A</v>
      </c>
      <c r="N236" t="e">
        <f>INDEX(VATSIM_Connections!$A:$AQ,MATCH($A236,VATSIM_Connections!$AR:$AR,0),COLUMN(N236)-2)</f>
        <v>#N/A</v>
      </c>
      <c r="O236" t="e">
        <f>INDEX(VATSIM_Connections!$A:$AQ,MATCH($A236,VATSIM_Connections!$AR:$AR,0),COLUMN(O236)-2)</f>
        <v>#N/A</v>
      </c>
      <c r="P236" t="e">
        <f>INDEX(VATSIM_Connections!$A:$AQ,MATCH($A236,VATSIM_Connections!$AR:$AR,0),COLUMN(P236)-2)</f>
        <v>#N/A</v>
      </c>
      <c r="Q236" t="e">
        <f>INDEX(VATSIM_Connections!$A:$AQ,MATCH($A236,VATSIM_Connections!$AR:$AR,0),COLUMN(Q236)-2)</f>
        <v>#N/A</v>
      </c>
      <c r="R236" t="e">
        <f>INDEX(VATSIM_Connections!$A:$AQ,MATCH($A236,VATSIM_Connections!$AR:$AR,0),COLUMN(R236)-2)</f>
        <v>#N/A</v>
      </c>
      <c r="S236" t="e">
        <f>INDEX(VATSIM_Connections!$A:$AQ,MATCH($A236,VATSIM_Connections!$AR:$AR,0),COLUMN(S236)-2)</f>
        <v>#N/A</v>
      </c>
      <c r="T236" t="e">
        <f>INDEX(VATSIM_Connections!$A:$AQ,MATCH($A236,VATSIM_Connections!$AR:$AR,0),COLUMN(T236)-2)</f>
        <v>#N/A</v>
      </c>
      <c r="U236" t="e">
        <f>INDEX(VATSIM_Connections!$A:$AQ,MATCH($A236,VATSIM_Connections!$AR:$AR,0),COLUMN(U236)-2)</f>
        <v>#N/A</v>
      </c>
      <c r="V236" t="e">
        <f>INDEX(VATSIM_Connections!$A:$AQ,MATCH($A236,VATSIM_Connections!$AR:$AR,0),COLUMN(V236)-2)</f>
        <v>#N/A</v>
      </c>
      <c r="W236" t="e">
        <f>INDEX(VATSIM_Connections!$A:$AQ,MATCH($A236,VATSIM_Connections!$AR:$AR,0),COLUMN(W236)-2)</f>
        <v>#N/A</v>
      </c>
      <c r="X236" t="e">
        <f>INDEX(VATSIM_Connections!$A:$AQ,MATCH($A236,VATSIM_Connections!$AR:$AR,0),COLUMN(X236)-2)</f>
        <v>#N/A</v>
      </c>
      <c r="Y236" t="e">
        <f>INDEX(VATSIM_Connections!$A:$AQ,MATCH($A236,VATSIM_Connections!$AR:$AR,0),COLUMN(Y236)-2)</f>
        <v>#N/A</v>
      </c>
      <c r="Z236" t="e">
        <f>INDEX(VATSIM_Connections!$A:$AQ,MATCH($A236,VATSIM_Connections!$AR:$AR,0),COLUMN(Z236)-2)</f>
        <v>#N/A</v>
      </c>
      <c r="AA236" t="e">
        <f>INDEX(VATSIM_Connections!$A:$AQ,MATCH($A236,VATSIM_Connections!$AR:$AR,0),COLUMN(AA236)-2)</f>
        <v>#N/A</v>
      </c>
      <c r="AB236" t="e">
        <f>INDEX(VATSIM_Connections!$A:$AQ,MATCH($A236,VATSIM_Connections!$AR:$AR,0),COLUMN(AB236)-2)</f>
        <v>#N/A</v>
      </c>
      <c r="AC236" t="e">
        <f>INDEX(VATSIM_Connections!$A:$AQ,MATCH($A236,VATSIM_Connections!$AR:$AR,0),COLUMN(AC236)-2)</f>
        <v>#N/A</v>
      </c>
      <c r="AD236" t="e">
        <f>INDEX(VATSIM_Connections!$A:$AQ,MATCH($A236,VATSIM_Connections!$AR:$AR,0),COLUMN(AD236)-2)</f>
        <v>#N/A</v>
      </c>
      <c r="AE236" t="e">
        <f>INDEX(VATSIM_Connections!$A:$AQ,MATCH($A236,VATSIM_Connections!$AR:$AR,0),COLUMN(AE236)-2)</f>
        <v>#N/A</v>
      </c>
      <c r="AF236" t="e">
        <f>INDEX(VATSIM_Connections!$A:$AQ,MATCH($A236,VATSIM_Connections!$AR:$AR,0),COLUMN(AF236)-2)</f>
        <v>#N/A</v>
      </c>
      <c r="AG236" t="e">
        <f>INDEX(VATSIM_Connections!$A:$AQ,MATCH($A236,VATSIM_Connections!$AR:$AR,0),COLUMN(AG236)-2)</f>
        <v>#N/A</v>
      </c>
      <c r="AH236" t="e">
        <f>INDEX(VATSIM_Connections!$A:$AQ,MATCH($A236,VATSIM_Connections!$AR:$AR,0),COLUMN(AH236)-2)</f>
        <v>#N/A</v>
      </c>
      <c r="AI236" t="e">
        <f>INDEX(VATSIM_Connections!$A:$AQ,MATCH($A236,VATSIM_Connections!$AR:$AR,0),COLUMN(AI236)-2)</f>
        <v>#N/A</v>
      </c>
      <c r="AJ236" t="e">
        <f>INDEX(VATSIM_Connections!$A:$AQ,MATCH($A236,VATSIM_Connections!$AR:$AR,0),COLUMN(AJ236)-2)</f>
        <v>#N/A</v>
      </c>
      <c r="AK236" t="e">
        <f>INDEX(VATSIM_Connections!$A:$AQ,MATCH($A236,VATSIM_Connections!$AR:$AR,0),COLUMN(AK236)-2)</f>
        <v>#N/A</v>
      </c>
      <c r="AL236" t="e">
        <f>INDEX(VATSIM_Connections!$A:$AQ,MATCH($A236,VATSIM_Connections!$AR:$AR,0),COLUMN(AL236)-2)</f>
        <v>#N/A</v>
      </c>
      <c r="AM236" t="e">
        <f>INDEX(VATSIM_Connections!$A:$AQ,MATCH($A236,VATSIM_Connections!$AR:$AR,0),COLUMN(AM236)-2)</f>
        <v>#N/A</v>
      </c>
      <c r="AN236" t="e">
        <f>INDEX(VATSIM_Connections!$A:$AQ,MATCH($A236,VATSIM_Connections!$AR:$AR,0),COLUMN(AN236)-2)</f>
        <v>#N/A</v>
      </c>
      <c r="AO236" t="e">
        <f>INDEX(VATSIM_Connections!$A:$AQ,MATCH($A236,VATSIM_Connections!$AR:$AR,0),COLUMN(AO236)-2)</f>
        <v>#N/A</v>
      </c>
      <c r="AP236" t="e">
        <f>INDEX(VATSIM_Connections!$A:$AQ,MATCH($A236,VATSIM_Connections!$AR:$AR,0),COLUMN(AP236)-2)</f>
        <v>#N/A</v>
      </c>
      <c r="AQ236" t="e">
        <f>INDEX(VATSIM_Connections!$A:$AQ,MATCH($A236,VATSIM_Connections!$AR:$AR,0),COLUMN(AQ236)-2)</f>
        <v>#N/A</v>
      </c>
    </row>
    <row r="237" spans="1:43" x14ac:dyDescent="0.25">
      <c r="A237">
        <f t="shared" si="3"/>
        <v>236</v>
      </c>
      <c r="B237" t="e">
        <f>INDEX(VATSIM_Connections!$A:$AQ,MATCH($A237,VATSIM_Connections!$AR:$AR,0),COLUMN(A237))</f>
        <v>#N/A</v>
      </c>
      <c r="C237" t="e">
        <f>INDEX(VATSIM_Connections!$A:$AQ,MATCH($A237,VATSIM_Connections!$AR:$AR,0),COLUMN(B237))</f>
        <v>#N/A</v>
      </c>
      <c r="D237" t="e">
        <f>INDEX(DVA_Roster!$A:$I,MATCH(_xlfn.NUMBERVALUE($C237),DVA_Roster!$G:$G,0),2)</f>
        <v>#N/A</v>
      </c>
      <c r="E237" t="e">
        <f>INDEX(VATSIM_Connections!$A:$AQ,MATCH($A237,VATSIM_Connections!$AR:$AR,0),COLUMN(C237))</f>
        <v>#N/A</v>
      </c>
      <c r="F237" t="e">
        <f>INDEX(VATSIM_Connections!$A:$AQ,MATCH($A237,VATSIM_Connections!$AR:$AR,0),COLUMN(F237)-2)</f>
        <v>#N/A</v>
      </c>
      <c r="G237" t="e">
        <f>INDEX(VATSIM_Connections!$A:$AQ,MATCH($A237,VATSIM_Connections!$AR:$AR,0),COLUMN(G237)-2)</f>
        <v>#N/A</v>
      </c>
      <c r="H237" t="e">
        <f>INDEX(VATSIM_Connections!$A:$AQ,MATCH($A237,VATSIM_Connections!$AR:$AR,0),COLUMN(H237)-2)</f>
        <v>#N/A</v>
      </c>
      <c r="I237" t="e">
        <f>INDEX(VATSIM_Connections!$A:$AQ,MATCH($A237,VATSIM_Connections!$AR:$AR,0),COLUMN(I237)-2)</f>
        <v>#N/A</v>
      </c>
      <c r="J237" t="e">
        <f>INDEX(VATSIM_Connections!$A:$AQ,MATCH($A237,VATSIM_Connections!$AR:$AR,0),COLUMN(J237)-2)</f>
        <v>#N/A</v>
      </c>
      <c r="K237" t="e">
        <f>INDEX(VATSIM_Connections!$A:$AQ,MATCH($A237,VATSIM_Connections!$AR:$AR,0),COLUMN(K237)-2)</f>
        <v>#N/A</v>
      </c>
      <c r="L237" t="e">
        <f>INDEX(VATSIM_Connections!$A:$AQ,MATCH($A237,VATSIM_Connections!$AR:$AR,0),COLUMN(L237)-2)</f>
        <v>#N/A</v>
      </c>
      <c r="M237" t="e">
        <f>INDEX(VATSIM_Connections!$A:$AQ,MATCH($A237,VATSIM_Connections!$AR:$AR,0),COLUMN(M237)-2)</f>
        <v>#N/A</v>
      </c>
      <c r="N237" t="e">
        <f>INDEX(VATSIM_Connections!$A:$AQ,MATCH($A237,VATSIM_Connections!$AR:$AR,0),COLUMN(N237)-2)</f>
        <v>#N/A</v>
      </c>
      <c r="O237" t="e">
        <f>INDEX(VATSIM_Connections!$A:$AQ,MATCH($A237,VATSIM_Connections!$AR:$AR,0),COLUMN(O237)-2)</f>
        <v>#N/A</v>
      </c>
      <c r="P237" t="e">
        <f>INDEX(VATSIM_Connections!$A:$AQ,MATCH($A237,VATSIM_Connections!$AR:$AR,0),COLUMN(P237)-2)</f>
        <v>#N/A</v>
      </c>
      <c r="Q237" t="e">
        <f>INDEX(VATSIM_Connections!$A:$AQ,MATCH($A237,VATSIM_Connections!$AR:$AR,0),COLUMN(Q237)-2)</f>
        <v>#N/A</v>
      </c>
      <c r="R237" t="e">
        <f>INDEX(VATSIM_Connections!$A:$AQ,MATCH($A237,VATSIM_Connections!$AR:$AR,0),COLUMN(R237)-2)</f>
        <v>#N/A</v>
      </c>
      <c r="S237" t="e">
        <f>INDEX(VATSIM_Connections!$A:$AQ,MATCH($A237,VATSIM_Connections!$AR:$AR,0),COLUMN(S237)-2)</f>
        <v>#N/A</v>
      </c>
      <c r="T237" t="e">
        <f>INDEX(VATSIM_Connections!$A:$AQ,MATCH($A237,VATSIM_Connections!$AR:$AR,0),COLUMN(T237)-2)</f>
        <v>#N/A</v>
      </c>
      <c r="U237" t="e">
        <f>INDEX(VATSIM_Connections!$A:$AQ,MATCH($A237,VATSIM_Connections!$AR:$AR,0),COLUMN(U237)-2)</f>
        <v>#N/A</v>
      </c>
      <c r="V237" t="e">
        <f>INDEX(VATSIM_Connections!$A:$AQ,MATCH($A237,VATSIM_Connections!$AR:$AR,0),COLUMN(V237)-2)</f>
        <v>#N/A</v>
      </c>
      <c r="W237" t="e">
        <f>INDEX(VATSIM_Connections!$A:$AQ,MATCH($A237,VATSIM_Connections!$AR:$AR,0),COLUMN(W237)-2)</f>
        <v>#N/A</v>
      </c>
      <c r="X237" t="e">
        <f>INDEX(VATSIM_Connections!$A:$AQ,MATCH($A237,VATSIM_Connections!$AR:$AR,0),COLUMN(X237)-2)</f>
        <v>#N/A</v>
      </c>
      <c r="Y237" t="e">
        <f>INDEX(VATSIM_Connections!$A:$AQ,MATCH($A237,VATSIM_Connections!$AR:$AR,0),COLUMN(Y237)-2)</f>
        <v>#N/A</v>
      </c>
      <c r="Z237" t="e">
        <f>INDEX(VATSIM_Connections!$A:$AQ,MATCH($A237,VATSIM_Connections!$AR:$AR,0),COLUMN(Z237)-2)</f>
        <v>#N/A</v>
      </c>
      <c r="AA237" t="e">
        <f>INDEX(VATSIM_Connections!$A:$AQ,MATCH($A237,VATSIM_Connections!$AR:$AR,0),COLUMN(AA237)-2)</f>
        <v>#N/A</v>
      </c>
      <c r="AB237" t="e">
        <f>INDEX(VATSIM_Connections!$A:$AQ,MATCH($A237,VATSIM_Connections!$AR:$AR,0),COLUMN(AB237)-2)</f>
        <v>#N/A</v>
      </c>
      <c r="AC237" t="e">
        <f>INDEX(VATSIM_Connections!$A:$AQ,MATCH($A237,VATSIM_Connections!$AR:$AR,0),COLUMN(AC237)-2)</f>
        <v>#N/A</v>
      </c>
      <c r="AD237" t="e">
        <f>INDEX(VATSIM_Connections!$A:$AQ,MATCH($A237,VATSIM_Connections!$AR:$AR,0),COLUMN(AD237)-2)</f>
        <v>#N/A</v>
      </c>
      <c r="AE237" t="e">
        <f>INDEX(VATSIM_Connections!$A:$AQ,MATCH($A237,VATSIM_Connections!$AR:$AR,0),COLUMN(AE237)-2)</f>
        <v>#N/A</v>
      </c>
      <c r="AF237" t="e">
        <f>INDEX(VATSIM_Connections!$A:$AQ,MATCH($A237,VATSIM_Connections!$AR:$AR,0),COLUMN(AF237)-2)</f>
        <v>#N/A</v>
      </c>
      <c r="AG237" t="e">
        <f>INDEX(VATSIM_Connections!$A:$AQ,MATCH($A237,VATSIM_Connections!$AR:$AR,0),COLUMN(AG237)-2)</f>
        <v>#N/A</v>
      </c>
      <c r="AH237" t="e">
        <f>INDEX(VATSIM_Connections!$A:$AQ,MATCH($A237,VATSIM_Connections!$AR:$AR,0),COLUMN(AH237)-2)</f>
        <v>#N/A</v>
      </c>
      <c r="AI237" t="e">
        <f>INDEX(VATSIM_Connections!$A:$AQ,MATCH($A237,VATSIM_Connections!$AR:$AR,0),COLUMN(AI237)-2)</f>
        <v>#N/A</v>
      </c>
      <c r="AJ237" t="e">
        <f>INDEX(VATSIM_Connections!$A:$AQ,MATCH($A237,VATSIM_Connections!$AR:$AR,0),COLUMN(AJ237)-2)</f>
        <v>#N/A</v>
      </c>
      <c r="AK237" t="e">
        <f>INDEX(VATSIM_Connections!$A:$AQ,MATCH($A237,VATSIM_Connections!$AR:$AR,0),COLUMN(AK237)-2)</f>
        <v>#N/A</v>
      </c>
      <c r="AL237" t="e">
        <f>INDEX(VATSIM_Connections!$A:$AQ,MATCH($A237,VATSIM_Connections!$AR:$AR,0),COLUMN(AL237)-2)</f>
        <v>#N/A</v>
      </c>
      <c r="AM237" t="e">
        <f>INDEX(VATSIM_Connections!$A:$AQ,MATCH($A237,VATSIM_Connections!$AR:$AR,0),COLUMN(AM237)-2)</f>
        <v>#N/A</v>
      </c>
      <c r="AN237" t="e">
        <f>INDEX(VATSIM_Connections!$A:$AQ,MATCH($A237,VATSIM_Connections!$AR:$AR,0),COLUMN(AN237)-2)</f>
        <v>#N/A</v>
      </c>
      <c r="AO237" t="e">
        <f>INDEX(VATSIM_Connections!$A:$AQ,MATCH($A237,VATSIM_Connections!$AR:$AR,0),COLUMN(AO237)-2)</f>
        <v>#N/A</v>
      </c>
      <c r="AP237" t="e">
        <f>INDEX(VATSIM_Connections!$A:$AQ,MATCH($A237,VATSIM_Connections!$AR:$AR,0),COLUMN(AP237)-2)</f>
        <v>#N/A</v>
      </c>
      <c r="AQ237" t="e">
        <f>INDEX(VATSIM_Connections!$A:$AQ,MATCH($A237,VATSIM_Connections!$AR:$AR,0),COLUMN(AQ237)-2)</f>
        <v>#N/A</v>
      </c>
    </row>
    <row r="238" spans="1:43" x14ac:dyDescent="0.25">
      <c r="A238">
        <f t="shared" si="3"/>
        <v>237</v>
      </c>
      <c r="B238" t="e">
        <f>INDEX(VATSIM_Connections!$A:$AQ,MATCH($A238,VATSIM_Connections!$AR:$AR,0),COLUMN(A238))</f>
        <v>#N/A</v>
      </c>
      <c r="C238" t="e">
        <f>INDEX(VATSIM_Connections!$A:$AQ,MATCH($A238,VATSIM_Connections!$AR:$AR,0),COLUMN(B238))</f>
        <v>#N/A</v>
      </c>
      <c r="D238" t="e">
        <f>INDEX(DVA_Roster!$A:$I,MATCH(_xlfn.NUMBERVALUE($C238),DVA_Roster!$G:$G,0),2)</f>
        <v>#N/A</v>
      </c>
      <c r="E238" t="e">
        <f>INDEX(VATSIM_Connections!$A:$AQ,MATCH($A238,VATSIM_Connections!$AR:$AR,0),COLUMN(C238))</f>
        <v>#N/A</v>
      </c>
      <c r="F238" t="e">
        <f>INDEX(VATSIM_Connections!$A:$AQ,MATCH($A238,VATSIM_Connections!$AR:$AR,0),COLUMN(F238)-2)</f>
        <v>#N/A</v>
      </c>
      <c r="G238" t="e">
        <f>INDEX(VATSIM_Connections!$A:$AQ,MATCH($A238,VATSIM_Connections!$AR:$AR,0),COLUMN(G238)-2)</f>
        <v>#N/A</v>
      </c>
      <c r="H238" t="e">
        <f>INDEX(VATSIM_Connections!$A:$AQ,MATCH($A238,VATSIM_Connections!$AR:$AR,0),COLUMN(H238)-2)</f>
        <v>#N/A</v>
      </c>
      <c r="I238" t="e">
        <f>INDEX(VATSIM_Connections!$A:$AQ,MATCH($A238,VATSIM_Connections!$AR:$AR,0),COLUMN(I238)-2)</f>
        <v>#N/A</v>
      </c>
      <c r="J238" t="e">
        <f>INDEX(VATSIM_Connections!$A:$AQ,MATCH($A238,VATSIM_Connections!$AR:$AR,0),COLUMN(J238)-2)</f>
        <v>#N/A</v>
      </c>
      <c r="K238" t="e">
        <f>INDEX(VATSIM_Connections!$A:$AQ,MATCH($A238,VATSIM_Connections!$AR:$AR,0),COLUMN(K238)-2)</f>
        <v>#N/A</v>
      </c>
      <c r="L238" t="e">
        <f>INDEX(VATSIM_Connections!$A:$AQ,MATCH($A238,VATSIM_Connections!$AR:$AR,0),COLUMN(L238)-2)</f>
        <v>#N/A</v>
      </c>
      <c r="M238" t="e">
        <f>INDEX(VATSIM_Connections!$A:$AQ,MATCH($A238,VATSIM_Connections!$AR:$AR,0),COLUMN(M238)-2)</f>
        <v>#N/A</v>
      </c>
      <c r="N238" t="e">
        <f>INDEX(VATSIM_Connections!$A:$AQ,MATCH($A238,VATSIM_Connections!$AR:$AR,0),COLUMN(N238)-2)</f>
        <v>#N/A</v>
      </c>
      <c r="O238" t="e">
        <f>INDEX(VATSIM_Connections!$A:$AQ,MATCH($A238,VATSIM_Connections!$AR:$AR,0),COLUMN(O238)-2)</f>
        <v>#N/A</v>
      </c>
      <c r="P238" t="e">
        <f>INDEX(VATSIM_Connections!$A:$AQ,MATCH($A238,VATSIM_Connections!$AR:$AR,0),COLUMN(P238)-2)</f>
        <v>#N/A</v>
      </c>
      <c r="Q238" t="e">
        <f>INDEX(VATSIM_Connections!$A:$AQ,MATCH($A238,VATSIM_Connections!$AR:$AR,0),COLUMN(Q238)-2)</f>
        <v>#N/A</v>
      </c>
      <c r="R238" t="e">
        <f>INDEX(VATSIM_Connections!$A:$AQ,MATCH($A238,VATSIM_Connections!$AR:$AR,0),COLUMN(R238)-2)</f>
        <v>#N/A</v>
      </c>
      <c r="S238" t="e">
        <f>INDEX(VATSIM_Connections!$A:$AQ,MATCH($A238,VATSIM_Connections!$AR:$AR,0),COLUMN(S238)-2)</f>
        <v>#N/A</v>
      </c>
      <c r="T238" t="e">
        <f>INDEX(VATSIM_Connections!$A:$AQ,MATCH($A238,VATSIM_Connections!$AR:$AR,0),COLUMN(T238)-2)</f>
        <v>#N/A</v>
      </c>
      <c r="U238" t="e">
        <f>INDEX(VATSIM_Connections!$A:$AQ,MATCH($A238,VATSIM_Connections!$AR:$AR,0),COLUMN(U238)-2)</f>
        <v>#N/A</v>
      </c>
      <c r="V238" t="e">
        <f>INDEX(VATSIM_Connections!$A:$AQ,MATCH($A238,VATSIM_Connections!$AR:$AR,0),COLUMN(V238)-2)</f>
        <v>#N/A</v>
      </c>
      <c r="W238" t="e">
        <f>INDEX(VATSIM_Connections!$A:$AQ,MATCH($A238,VATSIM_Connections!$AR:$AR,0),COLUMN(W238)-2)</f>
        <v>#N/A</v>
      </c>
      <c r="X238" t="e">
        <f>INDEX(VATSIM_Connections!$A:$AQ,MATCH($A238,VATSIM_Connections!$AR:$AR,0),COLUMN(X238)-2)</f>
        <v>#N/A</v>
      </c>
      <c r="Y238" t="e">
        <f>INDEX(VATSIM_Connections!$A:$AQ,MATCH($A238,VATSIM_Connections!$AR:$AR,0),COLUMN(Y238)-2)</f>
        <v>#N/A</v>
      </c>
      <c r="Z238" t="e">
        <f>INDEX(VATSIM_Connections!$A:$AQ,MATCH($A238,VATSIM_Connections!$AR:$AR,0),COLUMN(Z238)-2)</f>
        <v>#N/A</v>
      </c>
      <c r="AA238" t="e">
        <f>INDEX(VATSIM_Connections!$A:$AQ,MATCH($A238,VATSIM_Connections!$AR:$AR,0),COLUMN(AA238)-2)</f>
        <v>#N/A</v>
      </c>
      <c r="AB238" t="e">
        <f>INDEX(VATSIM_Connections!$A:$AQ,MATCH($A238,VATSIM_Connections!$AR:$AR,0),COLUMN(AB238)-2)</f>
        <v>#N/A</v>
      </c>
      <c r="AC238" t="e">
        <f>INDEX(VATSIM_Connections!$A:$AQ,MATCH($A238,VATSIM_Connections!$AR:$AR,0),COLUMN(AC238)-2)</f>
        <v>#N/A</v>
      </c>
      <c r="AD238" t="e">
        <f>INDEX(VATSIM_Connections!$A:$AQ,MATCH($A238,VATSIM_Connections!$AR:$AR,0),COLUMN(AD238)-2)</f>
        <v>#N/A</v>
      </c>
      <c r="AE238" t="e">
        <f>INDEX(VATSIM_Connections!$A:$AQ,MATCH($A238,VATSIM_Connections!$AR:$AR,0),COLUMN(AE238)-2)</f>
        <v>#N/A</v>
      </c>
      <c r="AF238" t="e">
        <f>INDEX(VATSIM_Connections!$A:$AQ,MATCH($A238,VATSIM_Connections!$AR:$AR,0),COLUMN(AF238)-2)</f>
        <v>#N/A</v>
      </c>
      <c r="AG238" t="e">
        <f>INDEX(VATSIM_Connections!$A:$AQ,MATCH($A238,VATSIM_Connections!$AR:$AR,0),COLUMN(AG238)-2)</f>
        <v>#N/A</v>
      </c>
      <c r="AH238" t="e">
        <f>INDEX(VATSIM_Connections!$A:$AQ,MATCH($A238,VATSIM_Connections!$AR:$AR,0),COLUMN(AH238)-2)</f>
        <v>#N/A</v>
      </c>
      <c r="AI238" t="e">
        <f>INDEX(VATSIM_Connections!$A:$AQ,MATCH($A238,VATSIM_Connections!$AR:$AR,0),COLUMN(AI238)-2)</f>
        <v>#N/A</v>
      </c>
      <c r="AJ238" t="e">
        <f>INDEX(VATSIM_Connections!$A:$AQ,MATCH($A238,VATSIM_Connections!$AR:$AR,0),COLUMN(AJ238)-2)</f>
        <v>#N/A</v>
      </c>
      <c r="AK238" t="e">
        <f>INDEX(VATSIM_Connections!$A:$AQ,MATCH($A238,VATSIM_Connections!$AR:$AR,0),COLUMN(AK238)-2)</f>
        <v>#N/A</v>
      </c>
      <c r="AL238" t="e">
        <f>INDEX(VATSIM_Connections!$A:$AQ,MATCH($A238,VATSIM_Connections!$AR:$AR,0),COLUMN(AL238)-2)</f>
        <v>#N/A</v>
      </c>
      <c r="AM238" t="e">
        <f>INDEX(VATSIM_Connections!$A:$AQ,MATCH($A238,VATSIM_Connections!$AR:$AR,0),COLUMN(AM238)-2)</f>
        <v>#N/A</v>
      </c>
      <c r="AN238" t="e">
        <f>INDEX(VATSIM_Connections!$A:$AQ,MATCH($A238,VATSIM_Connections!$AR:$AR,0),COLUMN(AN238)-2)</f>
        <v>#N/A</v>
      </c>
      <c r="AO238" t="e">
        <f>INDEX(VATSIM_Connections!$A:$AQ,MATCH($A238,VATSIM_Connections!$AR:$AR,0),COLUMN(AO238)-2)</f>
        <v>#N/A</v>
      </c>
      <c r="AP238" t="e">
        <f>INDEX(VATSIM_Connections!$A:$AQ,MATCH($A238,VATSIM_Connections!$AR:$AR,0),COLUMN(AP238)-2)</f>
        <v>#N/A</v>
      </c>
      <c r="AQ238" t="e">
        <f>INDEX(VATSIM_Connections!$A:$AQ,MATCH($A238,VATSIM_Connections!$AR:$AR,0),COLUMN(AQ238)-2)</f>
        <v>#N/A</v>
      </c>
    </row>
    <row r="239" spans="1:43" x14ac:dyDescent="0.25">
      <c r="A239">
        <f t="shared" si="3"/>
        <v>238</v>
      </c>
      <c r="B239" t="e">
        <f>INDEX(VATSIM_Connections!$A:$AQ,MATCH($A239,VATSIM_Connections!$AR:$AR,0),COLUMN(A239))</f>
        <v>#N/A</v>
      </c>
      <c r="C239" t="e">
        <f>INDEX(VATSIM_Connections!$A:$AQ,MATCH($A239,VATSIM_Connections!$AR:$AR,0),COLUMN(B239))</f>
        <v>#N/A</v>
      </c>
      <c r="D239" t="e">
        <f>INDEX(DVA_Roster!$A:$I,MATCH(_xlfn.NUMBERVALUE($C239),DVA_Roster!$G:$G,0),2)</f>
        <v>#N/A</v>
      </c>
      <c r="E239" t="e">
        <f>INDEX(VATSIM_Connections!$A:$AQ,MATCH($A239,VATSIM_Connections!$AR:$AR,0),COLUMN(C239))</f>
        <v>#N/A</v>
      </c>
      <c r="F239" t="e">
        <f>INDEX(VATSIM_Connections!$A:$AQ,MATCH($A239,VATSIM_Connections!$AR:$AR,0),COLUMN(F239)-2)</f>
        <v>#N/A</v>
      </c>
      <c r="G239" t="e">
        <f>INDEX(VATSIM_Connections!$A:$AQ,MATCH($A239,VATSIM_Connections!$AR:$AR,0),COLUMN(G239)-2)</f>
        <v>#N/A</v>
      </c>
      <c r="H239" t="e">
        <f>INDEX(VATSIM_Connections!$A:$AQ,MATCH($A239,VATSIM_Connections!$AR:$AR,0),COLUMN(H239)-2)</f>
        <v>#N/A</v>
      </c>
      <c r="I239" t="e">
        <f>INDEX(VATSIM_Connections!$A:$AQ,MATCH($A239,VATSIM_Connections!$AR:$AR,0),COLUMN(I239)-2)</f>
        <v>#N/A</v>
      </c>
      <c r="J239" t="e">
        <f>INDEX(VATSIM_Connections!$A:$AQ,MATCH($A239,VATSIM_Connections!$AR:$AR,0),COLUMN(J239)-2)</f>
        <v>#N/A</v>
      </c>
      <c r="K239" t="e">
        <f>INDEX(VATSIM_Connections!$A:$AQ,MATCH($A239,VATSIM_Connections!$AR:$AR,0),COLUMN(K239)-2)</f>
        <v>#N/A</v>
      </c>
      <c r="L239" t="e">
        <f>INDEX(VATSIM_Connections!$A:$AQ,MATCH($A239,VATSIM_Connections!$AR:$AR,0),COLUMN(L239)-2)</f>
        <v>#N/A</v>
      </c>
      <c r="M239" t="e">
        <f>INDEX(VATSIM_Connections!$A:$AQ,MATCH($A239,VATSIM_Connections!$AR:$AR,0),COLUMN(M239)-2)</f>
        <v>#N/A</v>
      </c>
      <c r="N239" t="e">
        <f>INDEX(VATSIM_Connections!$A:$AQ,MATCH($A239,VATSIM_Connections!$AR:$AR,0),COLUMN(N239)-2)</f>
        <v>#N/A</v>
      </c>
      <c r="O239" t="e">
        <f>INDEX(VATSIM_Connections!$A:$AQ,MATCH($A239,VATSIM_Connections!$AR:$AR,0),COLUMN(O239)-2)</f>
        <v>#N/A</v>
      </c>
      <c r="P239" t="e">
        <f>INDEX(VATSIM_Connections!$A:$AQ,MATCH($A239,VATSIM_Connections!$AR:$AR,0),COLUMN(P239)-2)</f>
        <v>#N/A</v>
      </c>
      <c r="Q239" t="e">
        <f>INDEX(VATSIM_Connections!$A:$AQ,MATCH($A239,VATSIM_Connections!$AR:$AR,0),COLUMN(Q239)-2)</f>
        <v>#N/A</v>
      </c>
      <c r="R239" t="e">
        <f>INDEX(VATSIM_Connections!$A:$AQ,MATCH($A239,VATSIM_Connections!$AR:$AR,0),COLUMN(R239)-2)</f>
        <v>#N/A</v>
      </c>
      <c r="S239" t="e">
        <f>INDEX(VATSIM_Connections!$A:$AQ,MATCH($A239,VATSIM_Connections!$AR:$AR,0),COLUMN(S239)-2)</f>
        <v>#N/A</v>
      </c>
      <c r="T239" t="e">
        <f>INDEX(VATSIM_Connections!$A:$AQ,MATCH($A239,VATSIM_Connections!$AR:$AR,0),COLUMN(T239)-2)</f>
        <v>#N/A</v>
      </c>
      <c r="U239" t="e">
        <f>INDEX(VATSIM_Connections!$A:$AQ,MATCH($A239,VATSIM_Connections!$AR:$AR,0),COLUMN(U239)-2)</f>
        <v>#N/A</v>
      </c>
      <c r="V239" t="e">
        <f>INDEX(VATSIM_Connections!$A:$AQ,MATCH($A239,VATSIM_Connections!$AR:$AR,0),COLUMN(V239)-2)</f>
        <v>#N/A</v>
      </c>
      <c r="W239" t="e">
        <f>INDEX(VATSIM_Connections!$A:$AQ,MATCH($A239,VATSIM_Connections!$AR:$AR,0),COLUMN(W239)-2)</f>
        <v>#N/A</v>
      </c>
      <c r="X239" t="e">
        <f>INDEX(VATSIM_Connections!$A:$AQ,MATCH($A239,VATSIM_Connections!$AR:$AR,0),COLUMN(X239)-2)</f>
        <v>#N/A</v>
      </c>
      <c r="Y239" t="e">
        <f>INDEX(VATSIM_Connections!$A:$AQ,MATCH($A239,VATSIM_Connections!$AR:$AR,0),COLUMN(Y239)-2)</f>
        <v>#N/A</v>
      </c>
      <c r="Z239" t="e">
        <f>INDEX(VATSIM_Connections!$A:$AQ,MATCH($A239,VATSIM_Connections!$AR:$AR,0),COLUMN(Z239)-2)</f>
        <v>#N/A</v>
      </c>
      <c r="AA239" t="e">
        <f>INDEX(VATSIM_Connections!$A:$AQ,MATCH($A239,VATSIM_Connections!$AR:$AR,0),COLUMN(AA239)-2)</f>
        <v>#N/A</v>
      </c>
      <c r="AB239" t="e">
        <f>INDEX(VATSIM_Connections!$A:$AQ,MATCH($A239,VATSIM_Connections!$AR:$AR,0),COLUMN(AB239)-2)</f>
        <v>#N/A</v>
      </c>
      <c r="AC239" t="e">
        <f>INDEX(VATSIM_Connections!$A:$AQ,MATCH($A239,VATSIM_Connections!$AR:$AR,0),COLUMN(AC239)-2)</f>
        <v>#N/A</v>
      </c>
      <c r="AD239" t="e">
        <f>INDEX(VATSIM_Connections!$A:$AQ,MATCH($A239,VATSIM_Connections!$AR:$AR,0),COLUMN(AD239)-2)</f>
        <v>#N/A</v>
      </c>
      <c r="AE239" t="e">
        <f>INDEX(VATSIM_Connections!$A:$AQ,MATCH($A239,VATSIM_Connections!$AR:$AR,0),COLUMN(AE239)-2)</f>
        <v>#N/A</v>
      </c>
      <c r="AF239" t="e">
        <f>INDEX(VATSIM_Connections!$A:$AQ,MATCH($A239,VATSIM_Connections!$AR:$AR,0),COLUMN(AF239)-2)</f>
        <v>#N/A</v>
      </c>
      <c r="AG239" t="e">
        <f>INDEX(VATSIM_Connections!$A:$AQ,MATCH($A239,VATSIM_Connections!$AR:$AR,0),COLUMN(AG239)-2)</f>
        <v>#N/A</v>
      </c>
      <c r="AH239" t="e">
        <f>INDEX(VATSIM_Connections!$A:$AQ,MATCH($A239,VATSIM_Connections!$AR:$AR,0),COLUMN(AH239)-2)</f>
        <v>#N/A</v>
      </c>
      <c r="AI239" t="e">
        <f>INDEX(VATSIM_Connections!$A:$AQ,MATCH($A239,VATSIM_Connections!$AR:$AR,0),COLUMN(AI239)-2)</f>
        <v>#N/A</v>
      </c>
      <c r="AJ239" t="e">
        <f>INDEX(VATSIM_Connections!$A:$AQ,MATCH($A239,VATSIM_Connections!$AR:$AR,0),COLUMN(AJ239)-2)</f>
        <v>#N/A</v>
      </c>
      <c r="AK239" t="e">
        <f>INDEX(VATSIM_Connections!$A:$AQ,MATCH($A239,VATSIM_Connections!$AR:$AR,0),COLUMN(AK239)-2)</f>
        <v>#N/A</v>
      </c>
      <c r="AL239" t="e">
        <f>INDEX(VATSIM_Connections!$A:$AQ,MATCH($A239,VATSIM_Connections!$AR:$AR,0),COLUMN(AL239)-2)</f>
        <v>#N/A</v>
      </c>
      <c r="AM239" t="e">
        <f>INDEX(VATSIM_Connections!$A:$AQ,MATCH($A239,VATSIM_Connections!$AR:$AR,0),COLUMN(AM239)-2)</f>
        <v>#N/A</v>
      </c>
      <c r="AN239" t="e">
        <f>INDEX(VATSIM_Connections!$A:$AQ,MATCH($A239,VATSIM_Connections!$AR:$AR,0),COLUMN(AN239)-2)</f>
        <v>#N/A</v>
      </c>
      <c r="AO239" t="e">
        <f>INDEX(VATSIM_Connections!$A:$AQ,MATCH($A239,VATSIM_Connections!$AR:$AR,0),COLUMN(AO239)-2)</f>
        <v>#N/A</v>
      </c>
      <c r="AP239" t="e">
        <f>INDEX(VATSIM_Connections!$A:$AQ,MATCH($A239,VATSIM_Connections!$AR:$AR,0),COLUMN(AP239)-2)</f>
        <v>#N/A</v>
      </c>
      <c r="AQ239" t="e">
        <f>INDEX(VATSIM_Connections!$A:$AQ,MATCH($A239,VATSIM_Connections!$AR:$AR,0),COLUMN(AQ239)-2)</f>
        <v>#N/A</v>
      </c>
    </row>
    <row r="240" spans="1:43" x14ac:dyDescent="0.25">
      <c r="A240">
        <f t="shared" si="3"/>
        <v>239</v>
      </c>
      <c r="B240" t="e">
        <f>INDEX(VATSIM_Connections!$A:$AQ,MATCH($A240,VATSIM_Connections!$AR:$AR,0),COLUMN(A240))</f>
        <v>#N/A</v>
      </c>
      <c r="C240" t="e">
        <f>INDEX(VATSIM_Connections!$A:$AQ,MATCH($A240,VATSIM_Connections!$AR:$AR,0),COLUMN(B240))</f>
        <v>#N/A</v>
      </c>
      <c r="D240" t="e">
        <f>INDEX(DVA_Roster!$A:$I,MATCH(_xlfn.NUMBERVALUE($C240),DVA_Roster!$G:$G,0),2)</f>
        <v>#N/A</v>
      </c>
      <c r="E240" t="e">
        <f>INDEX(VATSIM_Connections!$A:$AQ,MATCH($A240,VATSIM_Connections!$AR:$AR,0),COLUMN(C240))</f>
        <v>#N/A</v>
      </c>
      <c r="F240" t="e">
        <f>INDEX(VATSIM_Connections!$A:$AQ,MATCH($A240,VATSIM_Connections!$AR:$AR,0),COLUMN(F240)-2)</f>
        <v>#N/A</v>
      </c>
      <c r="G240" t="e">
        <f>INDEX(VATSIM_Connections!$A:$AQ,MATCH($A240,VATSIM_Connections!$AR:$AR,0),COLUMN(G240)-2)</f>
        <v>#N/A</v>
      </c>
      <c r="H240" t="e">
        <f>INDEX(VATSIM_Connections!$A:$AQ,MATCH($A240,VATSIM_Connections!$AR:$AR,0),COLUMN(H240)-2)</f>
        <v>#N/A</v>
      </c>
      <c r="I240" t="e">
        <f>INDEX(VATSIM_Connections!$A:$AQ,MATCH($A240,VATSIM_Connections!$AR:$AR,0),COLUMN(I240)-2)</f>
        <v>#N/A</v>
      </c>
      <c r="J240" t="e">
        <f>INDEX(VATSIM_Connections!$A:$AQ,MATCH($A240,VATSIM_Connections!$AR:$AR,0),COLUMN(J240)-2)</f>
        <v>#N/A</v>
      </c>
      <c r="K240" t="e">
        <f>INDEX(VATSIM_Connections!$A:$AQ,MATCH($A240,VATSIM_Connections!$AR:$AR,0),COLUMN(K240)-2)</f>
        <v>#N/A</v>
      </c>
      <c r="L240" t="e">
        <f>INDEX(VATSIM_Connections!$A:$AQ,MATCH($A240,VATSIM_Connections!$AR:$AR,0),COLUMN(L240)-2)</f>
        <v>#N/A</v>
      </c>
      <c r="M240" t="e">
        <f>INDEX(VATSIM_Connections!$A:$AQ,MATCH($A240,VATSIM_Connections!$AR:$AR,0),COLUMN(M240)-2)</f>
        <v>#N/A</v>
      </c>
      <c r="N240" t="e">
        <f>INDEX(VATSIM_Connections!$A:$AQ,MATCH($A240,VATSIM_Connections!$AR:$AR,0),COLUMN(N240)-2)</f>
        <v>#N/A</v>
      </c>
      <c r="O240" t="e">
        <f>INDEX(VATSIM_Connections!$A:$AQ,MATCH($A240,VATSIM_Connections!$AR:$AR,0),COLUMN(O240)-2)</f>
        <v>#N/A</v>
      </c>
      <c r="P240" t="e">
        <f>INDEX(VATSIM_Connections!$A:$AQ,MATCH($A240,VATSIM_Connections!$AR:$AR,0),COLUMN(P240)-2)</f>
        <v>#N/A</v>
      </c>
      <c r="Q240" t="e">
        <f>INDEX(VATSIM_Connections!$A:$AQ,MATCH($A240,VATSIM_Connections!$AR:$AR,0),COLUMN(Q240)-2)</f>
        <v>#N/A</v>
      </c>
      <c r="R240" t="e">
        <f>INDEX(VATSIM_Connections!$A:$AQ,MATCH($A240,VATSIM_Connections!$AR:$AR,0),COLUMN(R240)-2)</f>
        <v>#N/A</v>
      </c>
      <c r="S240" t="e">
        <f>INDEX(VATSIM_Connections!$A:$AQ,MATCH($A240,VATSIM_Connections!$AR:$AR,0),COLUMN(S240)-2)</f>
        <v>#N/A</v>
      </c>
      <c r="T240" t="e">
        <f>INDEX(VATSIM_Connections!$A:$AQ,MATCH($A240,VATSIM_Connections!$AR:$AR,0),COLUMN(T240)-2)</f>
        <v>#N/A</v>
      </c>
      <c r="U240" t="e">
        <f>INDEX(VATSIM_Connections!$A:$AQ,MATCH($A240,VATSIM_Connections!$AR:$AR,0),COLUMN(U240)-2)</f>
        <v>#N/A</v>
      </c>
      <c r="V240" t="e">
        <f>INDEX(VATSIM_Connections!$A:$AQ,MATCH($A240,VATSIM_Connections!$AR:$AR,0),COLUMN(V240)-2)</f>
        <v>#N/A</v>
      </c>
      <c r="W240" t="e">
        <f>INDEX(VATSIM_Connections!$A:$AQ,MATCH($A240,VATSIM_Connections!$AR:$AR,0),COLUMN(W240)-2)</f>
        <v>#N/A</v>
      </c>
      <c r="X240" t="e">
        <f>INDEX(VATSIM_Connections!$A:$AQ,MATCH($A240,VATSIM_Connections!$AR:$AR,0),COLUMN(X240)-2)</f>
        <v>#N/A</v>
      </c>
      <c r="Y240" t="e">
        <f>INDEX(VATSIM_Connections!$A:$AQ,MATCH($A240,VATSIM_Connections!$AR:$AR,0),COLUMN(Y240)-2)</f>
        <v>#N/A</v>
      </c>
      <c r="Z240" t="e">
        <f>INDEX(VATSIM_Connections!$A:$AQ,MATCH($A240,VATSIM_Connections!$AR:$AR,0),COLUMN(Z240)-2)</f>
        <v>#N/A</v>
      </c>
      <c r="AA240" t="e">
        <f>INDEX(VATSIM_Connections!$A:$AQ,MATCH($A240,VATSIM_Connections!$AR:$AR,0),COLUMN(AA240)-2)</f>
        <v>#N/A</v>
      </c>
      <c r="AB240" t="e">
        <f>INDEX(VATSIM_Connections!$A:$AQ,MATCH($A240,VATSIM_Connections!$AR:$AR,0),COLUMN(AB240)-2)</f>
        <v>#N/A</v>
      </c>
      <c r="AC240" t="e">
        <f>INDEX(VATSIM_Connections!$A:$AQ,MATCH($A240,VATSIM_Connections!$AR:$AR,0),COLUMN(AC240)-2)</f>
        <v>#N/A</v>
      </c>
      <c r="AD240" t="e">
        <f>INDEX(VATSIM_Connections!$A:$AQ,MATCH($A240,VATSIM_Connections!$AR:$AR,0),COLUMN(AD240)-2)</f>
        <v>#N/A</v>
      </c>
      <c r="AE240" t="e">
        <f>INDEX(VATSIM_Connections!$A:$AQ,MATCH($A240,VATSIM_Connections!$AR:$AR,0),COLUMN(AE240)-2)</f>
        <v>#N/A</v>
      </c>
      <c r="AF240" t="e">
        <f>INDEX(VATSIM_Connections!$A:$AQ,MATCH($A240,VATSIM_Connections!$AR:$AR,0),COLUMN(AF240)-2)</f>
        <v>#N/A</v>
      </c>
      <c r="AG240" t="e">
        <f>INDEX(VATSIM_Connections!$A:$AQ,MATCH($A240,VATSIM_Connections!$AR:$AR,0),COLUMN(AG240)-2)</f>
        <v>#N/A</v>
      </c>
      <c r="AH240" t="e">
        <f>INDEX(VATSIM_Connections!$A:$AQ,MATCH($A240,VATSIM_Connections!$AR:$AR,0),COLUMN(AH240)-2)</f>
        <v>#N/A</v>
      </c>
      <c r="AI240" t="e">
        <f>INDEX(VATSIM_Connections!$A:$AQ,MATCH($A240,VATSIM_Connections!$AR:$AR,0),COLUMN(AI240)-2)</f>
        <v>#N/A</v>
      </c>
      <c r="AJ240" t="e">
        <f>INDEX(VATSIM_Connections!$A:$AQ,MATCH($A240,VATSIM_Connections!$AR:$AR,0),COLUMN(AJ240)-2)</f>
        <v>#N/A</v>
      </c>
      <c r="AK240" t="e">
        <f>INDEX(VATSIM_Connections!$A:$AQ,MATCH($A240,VATSIM_Connections!$AR:$AR,0),COLUMN(AK240)-2)</f>
        <v>#N/A</v>
      </c>
      <c r="AL240" t="e">
        <f>INDEX(VATSIM_Connections!$A:$AQ,MATCH($A240,VATSIM_Connections!$AR:$AR,0),COLUMN(AL240)-2)</f>
        <v>#N/A</v>
      </c>
      <c r="AM240" t="e">
        <f>INDEX(VATSIM_Connections!$A:$AQ,MATCH($A240,VATSIM_Connections!$AR:$AR,0),COLUMN(AM240)-2)</f>
        <v>#N/A</v>
      </c>
      <c r="AN240" t="e">
        <f>INDEX(VATSIM_Connections!$A:$AQ,MATCH($A240,VATSIM_Connections!$AR:$AR,0),COLUMN(AN240)-2)</f>
        <v>#N/A</v>
      </c>
      <c r="AO240" t="e">
        <f>INDEX(VATSIM_Connections!$A:$AQ,MATCH($A240,VATSIM_Connections!$AR:$AR,0),COLUMN(AO240)-2)</f>
        <v>#N/A</v>
      </c>
      <c r="AP240" t="e">
        <f>INDEX(VATSIM_Connections!$A:$AQ,MATCH($A240,VATSIM_Connections!$AR:$AR,0),COLUMN(AP240)-2)</f>
        <v>#N/A</v>
      </c>
      <c r="AQ240" t="e">
        <f>INDEX(VATSIM_Connections!$A:$AQ,MATCH($A240,VATSIM_Connections!$AR:$AR,0),COLUMN(AQ240)-2)</f>
        <v>#N/A</v>
      </c>
    </row>
    <row r="241" spans="1:43" x14ac:dyDescent="0.25">
      <c r="A241">
        <f t="shared" si="3"/>
        <v>240</v>
      </c>
      <c r="B241" t="e">
        <f>INDEX(VATSIM_Connections!$A:$AQ,MATCH($A241,VATSIM_Connections!$AR:$AR,0),COLUMN(A241))</f>
        <v>#N/A</v>
      </c>
      <c r="C241" t="e">
        <f>INDEX(VATSIM_Connections!$A:$AQ,MATCH($A241,VATSIM_Connections!$AR:$AR,0),COLUMN(B241))</f>
        <v>#N/A</v>
      </c>
      <c r="D241" t="e">
        <f>INDEX(DVA_Roster!$A:$I,MATCH(_xlfn.NUMBERVALUE($C241),DVA_Roster!$G:$G,0),2)</f>
        <v>#N/A</v>
      </c>
      <c r="E241" t="e">
        <f>INDEX(VATSIM_Connections!$A:$AQ,MATCH($A241,VATSIM_Connections!$AR:$AR,0),COLUMN(C241))</f>
        <v>#N/A</v>
      </c>
      <c r="F241" t="e">
        <f>INDEX(VATSIM_Connections!$A:$AQ,MATCH($A241,VATSIM_Connections!$AR:$AR,0),COLUMN(F241)-2)</f>
        <v>#N/A</v>
      </c>
      <c r="G241" t="e">
        <f>INDEX(VATSIM_Connections!$A:$AQ,MATCH($A241,VATSIM_Connections!$AR:$AR,0),COLUMN(G241)-2)</f>
        <v>#N/A</v>
      </c>
      <c r="H241" t="e">
        <f>INDEX(VATSIM_Connections!$A:$AQ,MATCH($A241,VATSIM_Connections!$AR:$AR,0),COLUMN(H241)-2)</f>
        <v>#N/A</v>
      </c>
      <c r="I241" t="e">
        <f>INDEX(VATSIM_Connections!$A:$AQ,MATCH($A241,VATSIM_Connections!$AR:$AR,0),COLUMN(I241)-2)</f>
        <v>#N/A</v>
      </c>
      <c r="J241" t="e">
        <f>INDEX(VATSIM_Connections!$A:$AQ,MATCH($A241,VATSIM_Connections!$AR:$AR,0),COLUMN(J241)-2)</f>
        <v>#N/A</v>
      </c>
      <c r="K241" t="e">
        <f>INDEX(VATSIM_Connections!$A:$AQ,MATCH($A241,VATSIM_Connections!$AR:$AR,0),COLUMN(K241)-2)</f>
        <v>#N/A</v>
      </c>
      <c r="L241" t="e">
        <f>INDEX(VATSIM_Connections!$A:$AQ,MATCH($A241,VATSIM_Connections!$AR:$AR,0),COLUMN(L241)-2)</f>
        <v>#N/A</v>
      </c>
      <c r="M241" t="e">
        <f>INDEX(VATSIM_Connections!$A:$AQ,MATCH($A241,VATSIM_Connections!$AR:$AR,0),COLUMN(M241)-2)</f>
        <v>#N/A</v>
      </c>
      <c r="N241" t="e">
        <f>INDEX(VATSIM_Connections!$A:$AQ,MATCH($A241,VATSIM_Connections!$AR:$AR,0),COLUMN(N241)-2)</f>
        <v>#N/A</v>
      </c>
      <c r="O241" t="e">
        <f>INDEX(VATSIM_Connections!$A:$AQ,MATCH($A241,VATSIM_Connections!$AR:$AR,0),COLUMN(O241)-2)</f>
        <v>#N/A</v>
      </c>
      <c r="P241" t="e">
        <f>INDEX(VATSIM_Connections!$A:$AQ,MATCH($A241,VATSIM_Connections!$AR:$AR,0),COLUMN(P241)-2)</f>
        <v>#N/A</v>
      </c>
      <c r="Q241" t="e">
        <f>INDEX(VATSIM_Connections!$A:$AQ,MATCH($A241,VATSIM_Connections!$AR:$AR,0),COLUMN(Q241)-2)</f>
        <v>#N/A</v>
      </c>
      <c r="R241" t="e">
        <f>INDEX(VATSIM_Connections!$A:$AQ,MATCH($A241,VATSIM_Connections!$AR:$AR,0),COLUMN(R241)-2)</f>
        <v>#N/A</v>
      </c>
      <c r="S241" t="e">
        <f>INDEX(VATSIM_Connections!$A:$AQ,MATCH($A241,VATSIM_Connections!$AR:$AR,0),COLUMN(S241)-2)</f>
        <v>#N/A</v>
      </c>
      <c r="T241" t="e">
        <f>INDEX(VATSIM_Connections!$A:$AQ,MATCH($A241,VATSIM_Connections!$AR:$AR,0),COLUMN(T241)-2)</f>
        <v>#N/A</v>
      </c>
      <c r="U241" t="e">
        <f>INDEX(VATSIM_Connections!$A:$AQ,MATCH($A241,VATSIM_Connections!$AR:$AR,0),COLUMN(U241)-2)</f>
        <v>#N/A</v>
      </c>
      <c r="V241" t="e">
        <f>INDEX(VATSIM_Connections!$A:$AQ,MATCH($A241,VATSIM_Connections!$AR:$AR,0),COLUMN(V241)-2)</f>
        <v>#N/A</v>
      </c>
      <c r="W241" t="e">
        <f>INDEX(VATSIM_Connections!$A:$AQ,MATCH($A241,VATSIM_Connections!$AR:$AR,0),COLUMN(W241)-2)</f>
        <v>#N/A</v>
      </c>
      <c r="X241" t="e">
        <f>INDEX(VATSIM_Connections!$A:$AQ,MATCH($A241,VATSIM_Connections!$AR:$AR,0),COLUMN(X241)-2)</f>
        <v>#N/A</v>
      </c>
      <c r="Y241" t="e">
        <f>INDEX(VATSIM_Connections!$A:$AQ,MATCH($A241,VATSIM_Connections!$AR:$AR,0),COLUMN(Y241)-2)</f>
        <v>#N/A</v>
      </c>
      <c r="Z241" t="e">
        <f>INDEX(VATSIM_Connections!$A:$AQ,MATCH($A241,VATSIM_Connections!$AR:$AR,0),COLUMN(Z241)-2)</f>
        <v>#N/A</v>
      </c>
      <c r="AA241" t="e">
        <f>INDEX(VATSIM_Connections!$A:$AQ,MATCH($A241,VATSIM_Connections!$AR:$AR,0),COLUMN(AA241)-2)</f>
        <v>#N/A</v>
      </c>
      <c r="AB241" t="e">
        <f>INDEX(VATSIM_Connections!$A:$AQ,MATCH($A241,VATSIM_Connections!$AR:$AR,0),COLUMN(AB241)-2)</f>
        <v>#N/A</v>
      </c>
      <c r="AC241" t="e">
        <f>INDEX(VATSIM_Connections!$A:$AQ,MATCH($A241,VATSIM_Connections!$AR:$AR,0),COLUMN(AC241)-2)</f>
        <v>#N/A</v>
      </c>
      <c r="AD241" t="e">
        <f>INDEX(VATSIM_Connections!$A:$AQ,MATCH($A241,VATSIM_Connections!$AR:$AR,0),COLUMN(AD241)-2)</f>
        <v>#N/A</v>
      </c>
      <c r="AE241" t="e">
        <f>INDEX(VATSIM_Connections!$A:$AQ,MATCH($A241,VATSIM_Connections!$AR:$AR,0),COLUMN(AE241)-2)</f>
        <v>#N/A</v>
      </c>
      <c r="AF241" t="e">
        <f>INDEX(VATSIM_Connections!$A:$AQ,MATCH($A241,VATSIM_Connections!$AR:$AR,0),COLUMN(AF241)-2)</f>
        <v>#N/A</v>
      </c>
      <c r="AG241" t="e">
        <f>INDEX(VATSIM_Connections!$A:$AQ,MATCH($A241,VATSIM_Connections!$AR:$AR,0),COLUMN(AG241)-2)</f>
        <v>#N/A</v>
      </c>
      <c r="AH241" t="e">
        <f>INDEX(VATSIM_Connections!$A:$AQ,MATCH($A241,VATSIM_Connections!$AR:$AR,0),COLUMN(AH241)-2)</f>
        <v>#N/A</v>
      </c>
      <c r="AI241" t="e">
        <f>INDEX(VATSIM_Connections!$A:$AQ,MATCH($A241,VATSIM_Connections!$AR:$AR,0),COLUMN(AI241)-2)</f>
        <v>#N/A</v>
      </c>
      <c r="AJ241" t="e">
        <f>INDEX(VATSIM_Connections!$A:$AQ,MATCH($A241,VATSIM_Connections!$AR:$AR,0),COLUMN(AJ241)-2)</f>
        <v>#N/A</v>
      </c>
      <c r="AK241" t="e">
        <f>INDEX(VATSIM_Connections!$A:$AQ,MATCH($A241,VATSIM_Connections!$AR:$AR,0),COLUMN(AK241)-2)</f>
        <v>#N/A</v>
      </c>
      <c r="AL241" t="e">
        <f>INDEX(VATSIM_Connections!$A:$AQ,MATCH($A241,VATSIM_Connections!$AR:$AR,0),COLUMN(AL241)-2)</f>
        <v>#N/A</v>
      </c>
      <c r="AM241" t="e">
        <f>INDEX(VATSIM_Connections!$A:$AQ,MATCH($A241,VATSIM_Connections!$AR:$AR,0),COLUMN(AM241)-2)</f>
        <v>#N/A</v>
      </c>
      <c r="AN241" t="e">
        <f>INDEX(VATSIM_Connections!$A:$AQ,MATCH($A241,VATSIM_Connections!$AR:$AR,0),COLUMN(AN241)-2)</f>
        <v>#N/A</v>
      </c>
      <c r="AO241" t="e">
        <f>INDEX(VATSIM_Connections!$A:$AQ,MATCH($A241,VATSIM_Connections!$AR:$AR,0),COLUMN(AO241)-2)</f>
        <v>#N/A</v>
      </c>
      <c r="AP241" t="e">
        <f>INDEX(VATSIM_Connections!$A:$AQ,MATCH($A241,VATSIM_Connections!$AR:$AR,0),COLUMN(AP241)-2)</f>
        <v>#N/A</v>
      </c>
      <c r="AQ241" t="e">
        <f>INDEX(VATSIM_Connections!$A:$AQ,MATCH($A241,VATSIM_Connections!$AR:$AR,0),COLUMN(AQ241)-2)</f>
        <v>#N/A</v>
      </c>
    </row>
    <row r="242" spans="1:43" x14ac:dyDescent="0.25">
      <c r="A242">
        <f t="shared" si="3"/>
        <v>241</v>
      </c>
      <c r="B242" t="e">
        <f>INDEX(VATSIM_Connections!$A:$AQ,MATCH($A242,VATSIM_Connections!$AR:$AR,0),COLUMN(A242))</f>
        <v>#N/A</v>
      </c>
      <c r="C242" t="e">
        <f>INDEX(VATSIM_Connections!$A:$AQ,MATCH($A242,VATSIM_Connections!$AR:$AR,0),COLUMN(B242))</f>
        <v>#N/A</v>
      </c>
      <c r="D242" t="e">
        <f>INDEX(DVA_Roster!$A:$I,MATCH(_xlfn.NUMBERVALUE($C242),DVA_Roster!$G:$G,0),2)</f>
        <v>#N/A</v>
      </c>
      <c r="E242" t="e">
        <f>INDEX(VATSIM_Connections!$A:$AQ,MATCH($A242,VATSIM_Connections!$AR:$AR,0),COLUMN(C242))</f>
        <v>#N/A</v>
      </c>
      <c r="F242" t="e">
        <f>INDEX(VATSIM_Connections!$A:$AQ,MATCH($A242,VATSIM_Connections!$AR:$AR,0),COLUMN(F242)-2)</f>
        <v>#N/A</v>
      </c>
      <c r="G242" t="e">
        <f>INDEX(VATSIM_Connections!$A:$AQ,MATCH($A242,VATSIM_Connections!$AR:$AR,0),COLUMN(G242)-2)</f>
        <v>#N/A</v>
      </c>
      <c r="H242" t="e">
        <f>INDEX(VATSIM_Connections!$A:$AQ,MATCH($A242,VATSIM_Connections!$AR:$AR,0),COLUMN(H242)-2)</f>
        <v>#N/A</v>
      </c>
      <c r="I242" t="e">
        <f>INDEX(VATSIM_Connections!$A:$AQ,MATCH($A242,VATSIM_Connections!$AR:$AR,0),COLUMN(I242)-2)</f>
        <v>#N/A</v>
      </c>
      <c r="J242" t="e">
        <f>INDEX(VATSIM_Connections!$A:$AQ,MATCH($A242,VATSIM_Connections!$AR:$AR,0),COLUMN(J242)-2)</f>
        <v>#N/A</v>
      </c>
      <c r="K242" t="e">
        <f>INDEX(VATSIM_Connections!$A:$AQ,MATCH($A242,VATSIM_Connections!$AR:$AR,0),COLUMN(K242)-2)</f>
        <v>#N/A</v>
      </c>
      <c r="L242" t="e">
        <f>INDEX(VATSIM_Connections!$A:$AQ,MATCH($A242,VATSIM_Connections!$AR:$AR,0),COLUMN(L242)-2)</f>
        <v>#N/A</v>
      </c>
      <c r="M242" t="e">
        <f>INDEX(VATSIM_Connections!$A:$AQ,MATCH($A242,VATSIM_Connections!$AR:$AR,0),COLUMN(M242)-2)</f>
        <v>#N/A</v>
      </c>
      <c r="N242" t="e">
        <f>INDEX(VATSIM_Connections!$A:$AQ,MATCH($A242,VATSIM_Connections!$AR:$AR,0),COLUMN(N242)-2)</f>
        <v>#N/A</v>
      </c>
      <c r="O242" t="e">
        <f>INDEX(VATSIM_Connections!$A:$AQ,MATCH($A242,VATSIM_Connections!$AR:$AR,0),COLUMN(O242)-2)</f>
        <v>#N/A</v>
      </c>
      <c r="P242" t="e">
        <f>INDEX(VATSIM_Connections!$A:$AQ,MATCH($A242,VATSIM_Connections!$AR:$AR,0),COLUMN(P242)-2)</f>
        <v>#N/A</v>
      </c>
      <c r="Q242" t="e">
        <f>INDEX(VATSIM_Connections!$A:$AQ,MATCH($A242,VATSIM_Connections!$AR:$AR,0),COLUMN(Q242)-2)</f>
        <v>#N/A</v>
      </c>
      <c r="R242" t="e">
        <f>INDEX(VATSIM_Connections!$A:$AQ,MATCH($A242,VATSIM_Connections!$AR:$AR,0),COLUMN(R242)-2)</f>
        <v>#N/A</v>
      </c>
      <c r="S242" t="e">
        <f>INDEX(VATSIM_Connections!$A:$AQ,MATCH($A242,VATSIM_Connections!$AR:$AR,0),COLUMN(S242)-2)</f>
        <v>#N/A</v>
      </c>
      <c r="T242" t="e">
        <f>INDEX(VATSIM_Connections!$A:$AQ,MATCH($A242,VATSIM_Connections!$AR:$AR,0),COLUMN(T242)-2)</f>
        <v>#N/A</v>
      </c>
      <c r="U242" t="e">
        <f>INDEX(VATSIM_Connections!$A:$AQ,MATCH($A242,VATSIM_Connections!$AR:$AR,0),COLUMN(U242)-2)</f>
        <v>#N/A</v>
      </c>
      <c r="V242" t="e">
        <f>INDEX(VATSIM_Connections!$A:$AQ,MATCH($A242,VATSIM_Connections!$AR:$AR,0),COLUMN(V242)-2)</f>
        <v>#N/A</v>
      </c>
      <c r="W242" t="e">
        <f>INDEX(VATSIM_Connections!$A:$AQ,MATCH($A242,VATSIM_Connections!$AR:$AR,0),COLUMN(W242)-2)</f>
        <v>#N/A</v>
      </c>
      <c r="X242" t="e">
        <f>INDEX(VATSIM_Connections!$A:$AQ,MATCH($A242,VATSIM_Connections!$AR:$AR,0),COLUMN(X242)-2)</f>
        <v>#N/A</v>
      </c>
      <c r="Y242" t="e">
        <f>INDEX(VATSIM_Connections!$A:$AQ,MATCH($A242,VATSIM_Connections!$AR:$AR,0),COLUMN(Y242)-2)</f>
        <v>#N/A</v>
      </c>
      <c r="Z242" t="e">
        <f>INDEX(VATSIM_Connections!$A:$AQ,MATCH($A242,VATSIM_Connections!$AR:$AR,0),COLUMN(Z242)-2)</f>
        <v>#N/A</v>
      </c>
      <c r="AA242" t="e">
        <f>INDEX(VATSIM_Connections!$A:$AQ,MATCH($A242,VATSIM_Connections!$AR:$AR,0),COLUMN(AA242)-2)</f>
        <v>#N/A</v>
      </c>
      <c r="AB242" t="e">
        <f>INDEX(VATSIM_Connections!$A:$AQ,MATCH($A242,VATSIM_Connections!$AR:$AR,0),COLUMN(AB242)-2)</f>
        <v>#N/A</v>
      </c>
      <c r="AC242" t="e">
        <f>INDEX(VATSIM_Connections!$A:$AQ,MATCH($A242,VATSIM_Connections!$AR:$AR,0),COLUMN(AC242)-2)</f>
        <v>#N/A</v>
      </c>
      <c r="AD242" t="e">
        <f>INDEX(VATSIM_Connections!$A:$AQ,MATCH($A242,VATSIM_Connections!$AR:$AR,0),COLUMN(AD242)-2)</f>
        <v>#N/A</v>
      </c>
      <c r="AE242" t="e">
        <f>INDEX(VATSIM_Connections!$A:$AQ,MATCH($A242,VATSIM_Connections!$AR:$AR,0),COLUMN(AE242)-2)</f>
        <v>#N/A</v>
      </c>
      <c r="AF242" t="e">
        <f>INDEX(VATSIM_Connections!$A:$AQ,MATCH($A242,VATSIM_Connections!$AR:$AR,0),COLUMN(AF242)-2)</f>
        <v>#N/A</v>
      </c>
      <c r="AG242" t="e">
        <f>INDEX(VATSIM_Connections!$A:$AQ,MATCH($A242,VATSIM_Connections!$AR:$AR,0),COLUMN(AG242)-2)</f>
        <v>#N/A</v>
      </c>
      <c r="AH242" t="e">
        <f>INDEX(VATSIM_Connections!$A:$AQ,MATCH($A242,VATSIM_Connections!$AR:$AR,0),COLUMN(AH242)-2)</f>
        <v>#N/A</v>
      </c>
      <c r="AI242" t="e">
        <f>INDEX(VATSIM_Connections!$A:$AQ,MATCH($A242,VATSIM_Connections!$AR:$AR,0),COLUMN(AI242)-2)</f>
        <v>#N/A</v>
      </c>
      <c r="AJ242" t="e">
        <f>INDEX(VATSIM_Connections!$A:$AQ,MATCH($A242,VATSIM_Connections!$AR:$AR,0),COLUMN(AJ242)-2)</f>
        <v>#N/A</v>
      </c>
      <c r="AK242" t="e">
        <f>INDEX(VATSIM_Connections!$A:$AQ,MATCH($A242,VATSIM_Connections!$AR:$AR,0),COLUMN(AK242)-2)</f>
        <v>#N/A</v>
      </c>
      <c r="AL242" t="e">
        <f>INDEX(VATSIM_Connections!$A:$AQ,MATCH($A242,VATSIM_Connections!$AR:$AR,0),COLUMN(AL242)-2)</f>
        <v>#N/A</v>
      </c>
      <c r="AM242" t="e">
        <f>INDEX(VATSIM_Connections!$A:$AQ,MATCH($A242,VATSIM_Connections!$AR:$AR,0),COLUMN(AM242)-2)</f>
        <v>#N/A</v>
      </c>
      <c r="AN242" t="e">
        <f>INDEX(VATSIM_Connections!$A:$AQ,MATCH($A242,VATSIM_Connections!$AR:$AR,0),COLUMN(AN242)-2)</f>
        <v>#N/A</v>
      </c>
      <c r="AO242" t="e">
        <f>INDEX(VATSIM_Connections!$A:$AQ,MATCH($A242,VATSIM_Connections!$AR:$AR,0),COLUMN(AO242)-2)</f>
        <v>#N/A</v>
      </c>
      <c r="AP242" t="e">
        <f>INDEX(VATSIM_Connections!$A:$AQ,MATCH($A242,VATSIM_Connections!$AR:$AR,0),COLUMN(AP242)-2)</f>
        <v>#N/A</v>
      </c>
      <c r="AQ242" t="e">
        <f>INDEX(VATSIM_Connections!$A:$AQ,MATCH($A242,VATSIM_Connections!$AR:$AR,0),COLUMN(AQ242)-2)</f>
        <v>#N/A</v>
      </c>
    </row>
    <row r="243" spans="1:43" x14ac:dyDescent="0.25">
      <c r="A243">
        <f t="shared" si="3"/>
        <v>242</v>
      </c>
      <c r="B243" t="e">
        <f>INDEX(VATSIM_Connections!$A:$AQ,MATCH($A243,VATSIM_Connections!$AR:$AR,0),COLUMN(A243))</f>
        <v>#N/A</v>
      </c>
      <c r="C243" t="e">
        <f>INDEX(VATSIM_Connections!$A:$AQ,MATCH($A243,VATSIM_Connections!$AR:$AR,0),COLUMN(B243))</f>
        <v>#N/A</v>
      </c>
      <c r="D243" t="e">
        <f>INDEX(DVA_Roster!$A:$I,MATCH(_xlfn.NUMBERVALUE($C243),DVA_Roster!$G:$G,0),2)</f>
        <v>#N/A</v>
      </c>
      <c r="E243" t="e">
        <f>INDEX(VATSIM_Connections!$A:$AQ,MATCH($A243,VATSIM_Connections!$AR:$AR,0),COLUMN(C243))</f>
        <v>#N/A</v>
      </c>
      <c r="F243" t="e">
        <f>INDEX(VATSIM_Connections!$A:$AQ,MATCH($A243,VATSIM_Connections!$AR:$AR,0),COLUMN(F243)-2)</f>
        <v>#N/A</v>
      </c>
      <c r="G243" t="e">
        <f>INDEX(VATSIM_Connections!$A:$AQ,MATCH($A243,VATSIM_Connections!$AR:$AR,0),COLUMN(G243)-2)</f>
        <v>#N/A</v>
      </c>
      <c r="H243" t="e">
        <f>INDEX(VATSIM_Connections!$A:$AQ,MATCH($A243,VATSIM_Connections!$AR:$AR,0),COLUMN(H243)-2)</f>
        <v>#N/A</v>
      </c>
      <c r="I243" t="e">
        <f>INDEX(VATSIM_Connections!$A:$AQ,MATCH($A243,VATSIM_Connections!$AR:$AR,0),COLUMN(I243)-2)</f>
        <v>#N/A</v>
      </c>
      <c r="J243" t="e">
        <f>INDEX(VATSIM_Connections!$A:$AQ,MATCH($A243,VATSIM_Connections!$AR:$AR,0),COLUMN(J243)-2)</f>
        <v>#N/A</v>
      </c>
      <c r="K243" t="e">
        <f>INDEX(VATSIM_Connections!$A:$AQ,MATCH($A243,VATSIM_Connections!$AR:$AR,0),COLUMN(K243)-2)</f>
        <v>#N/A</v>
      </c>
      <c r="L243" t="e">
        <f>INDEX(VATSIM_Connections!$A:$AQ,MATCH($A243,VATSIM_Connections!$AR:$AR,0),COLUMN(L243)-2)</f>
        <v>#N/A</v>
      </c>
      <c r="M243" t="e">
        <f>INDEX(VATSIM_Connections!$A:$AQ,MATCH($A243,VATSIM_Connections!$AR:$AR,0),COLUMN(M243)-2)</f>
        <v>#N/A</v>
      </c>
      <c r="N243" t="e">
        <f>INDEX(VATSIM_Connections!$A:$AQ,MATCH($A243,VATSIM_Connections!$AR:$AR,0),COLUMN(N243)-2)</f>
        <v>#N/A</v>
      </c>
      <c r="O243" t="e">
        <f>INDEX(VATSIM_Connections!$A:$AQ,MATCH($A243,VATSIM_Connections!$AR:$AR,0),COLUMN(O243)-2)</f>
        <v>#N/A</v>
      </c>
      <c r="P243" t="e">
        <f>INDEX(VATSIM_Connections!$A:$AQ,MATCH($A243,VATSIM_Connections!$AR:$AR,0),COLUMN(P243)-2)</f>
        <v>#N/A</v>
      </c>
      <c r="Q243" t="e">
        <f>INDEX(VATSIM_Connections!$A:$AQ,MATCH($A243,VATSIM_Connections!$AR:$AR,0),COLUMN(Q243)-2)</f>
        <v>#N/A</v>
      </c>
      <c r="R243" t="e">
        <f>INDEX(VATSIM_Connections!$A:$AQ,MATCH($A243,VATSIM_Connections!$AR:$AR,0),COLUMN(R243)-2)</f>
        <v>#N/A</v>
      </c>
      <c r="S243" t="e">
        <f>INDEX(VATSIM_Connections!$A:$AQ,MATCH($A243,VATSIM_Connections!$AR:$AR,0),COLUMN(S243)-2)</f>
        <v>#N/A</v>
      </c>
      <c r="T243" t="e">
        <f>INDEX(VATSIM_Connections!$A:$AQ,MATCH($A243,VATSIM_Connections!$AR:$AR,0),COLUMN(T243)-2)</f>
        <v>#N/A</v>
      </c>
      <c r="U243" t="e">
        <f>INDEX(VATSIM_Connections!$A:$AQ,MATCH($A243,VATSIM_Connections!$AR:$AR,0),COLUMN(U243)-2)</f>
        <v>#N/A</v>
      </c>
      <c r="V243" t="e">
        <f>INDEX(VATSIM_Connections!$A:$AQ,MATCH($A243,VATSIM_Connections!$AR:$AR,0),COLUMN(V243)-2)</f>
        <v>#N/A</v>
      </c>
      <c r="W243" t="e">
        <f>INDEX(VATSIM_Connections!$A:$AQ,MATCH($A243,VATSIM_Connections!$AR:$AR,0),COLUMN(W243)-2)</f>
        <v>#N/A</v>
      </c>
      <c r="X243" t="e">
        <f>INDEX(VATSIM_Connections!$A:$AQ,MATCH($A243,VATSIM_Connections!$AR:$AR,0),COLUMN(X243)-2)</f>
        <v>#N/A</v>
      </c>
      <c r="Y243" t="e">
        <f>INDEX(VATSIM_Connections!$A:$AQ,MATCH($A243,VATSIM_Connections!$AR:$AR,0),COLUMN(Y243)-2)</f>
        <v>#N/A</v>
      </c>
      <c r="Z243" t="e">
        <f>INDEX(VATSIM_Connections!$A:$AQ,MATCH($A243,VATSIM_Connections!$AR:$AR,0),COLUMN(Z243)-2)</f>
        <v>#N/A</v>
      </c>
      <c r="AA243" t="e">
        <f>INDEX(VATSIM_Connections!$A:$AQ,MATCH($A243,VATSIM_Connections!$AR:$AR,0),COLUMN(AA243)-2)</f>
        <v>#N/A</v>
      </c>
      <c r="AB243" t="e">
        <f>INDEX(VATSIM_Connections!$A:$AQ,MATCH($A243,VATSIM_Connections!$AR:$AR,0),COLUMN(AB243)-2)</f>
        <v>#N/A</v>
      </c>
      <c r="AC243" t="e">
        <f>INDEX(VATSIM_Connections!$A:$AQ,MATCH($A243,VATSIM_Connections!$AR:$AR,0),COLUMN(AC243)-2)</f>
        <v>#N/A</v>
      </c>
      <c r="AD243" t="e">
        <f>INDEX(VATSIM_Connections!$A:$AQ,MATCH($A243,VATSIM_Connections!$AR:$AR,0),COLUMN(AD243)-2)</f>
        <v>#N/A</v>
      </c>
      <c r="AE243" t="e">
        <f>INDEX(VATSIM_Connections!$A:$AQ,MATCH($A243,VATSIM_Connections!$AR:$AR,0),COLUMN(AE243)-2)</f>
        <v>#N/A</v>
      </c>
      <c r="AF243" t="e">
        <f>INDEX(VATSIM_Connections!$A:$AQ,MATCH($A243,VATSIM_Connections!$AR:$AR,0),COLUMN(AF243)-2)</f>
        <v>#N/A</v>
      </c>
      <c r="AG243" t="e">
        <f>INDEX(VATSIM_Connections!$A:$AQ,MATCH($A243,VATSIM_Connections!$AR:$AR,0),COLUMN(AG243)-2)</f>
        <v>#N/A</v>
      </c>
      <c r="AH243" t="e">
        <f>INDEX(VATSIM_Connections!$A:$AQ,MATCH($A243,VATSIM_Connections!$AR:$AR,0),COLUMN(AH243)-2)</f>
        <v>#N/A</v>
      </c>
      <c r="AI243" t="e">
        <f>INDEX(VATSIM_Connections!$A:$AQ,MATCH($A243,VATSIM_Connections!$AR:$AR,0),COLUMN(AI243)-2)</f>
        <v>#N/A</v>
      </c>
      <c r="AJ243" t="e">
        <f>INDEX(VATSIM_Connections!$A:$AQ,MATCH($A243,VATSIM_Connections!$AR:$AR,0),COLUMN(AJ243)-2)</f>
        <v>#N/A</v>
      </c>
      <c r="AK243" t="e">
        <f>INDEX(VATSIM_Connections!$A:$AQ,MATCH($A243,VATSIM_Connections!$AR:$AR,0),COLUMN(AK243)-2)</f>
        <v>#N/A</v>
      </c>
      <c r="AL243" t="e">
        <f>INDEX(VATSIM_Connections!$A:$AQ,MATCH($A243,VATSIM_Connections!$AR:$AR,0),COLUMN(AL243)-2)</f>
        <v>#N/A</v>
      </c>
      <c r="AM243" t="e">
        <f>INDEX(VATSIM_Connections!$A:$AQ,MATCH($A243,VATSIM_Connections!$AR:$AR,0),COLUMN(AM243)-2)</f>
        <v>#N/A</v>
      </c>
      <c r="AN243" t="e">
        <f>INDEX(VATSIM_Connections!$A:$AQ,MATCH($A243,VATSIM_Connections!$AR:$AR,0),COLUMN(AN243)-2)</f>
        <v>#N/A</v>
      </c>
      <c r="AO243" t="e">
        <f>INDEX(VATSIM_Connections!$A:$AQ,MATCH($A243,VATSIM_Connections!$AR:$AR,0),COLUMN(AO243)-2)</f>
        <v>#N/A</v>
      </c>
      <c r="AP243" t="e">
        <f>INDEX(VATSIM_Connections!$A:$AQ,MATCH($A243,VATSIM_Connections!$AR:$AR,0),COLUMN(AP243)-2)</f>
        <v>#N/A</v>
      </c>
      <c r="AQ243" t="e">
        <f>INDEX(VATSIM_Connections!$A:$AQ,MATCH($A243,VATSIM_Connections!$AR:$AR,0),COLUMN(AQ243)-2)</f>
        <v>#N/A</v>
      </c>
    </row>
    <row r="244" spans="1:43" x14ac:dyDescent="0.25">
      <c r="A244">
        <f t="shared" si="3"/>
        <v>243</v>
      </c>
      <c r="B244" t="e">
        <f>INDEX(VATSIM_Connections!$A:$AQ,MATCH($A244,VATSIM_Connections!$AR:$AR,0),COLUMN(A244))</f>
        <v>#N/A</v>
      </c>
      <c r="C244" t="e">
        <f>INDEX(VATSIM_Connections!$A:$AQ,MATCH($A244,VATSIM_Connections!$AR:$AR,0),COLUMN(B244))</f>
        <v>#N/A</v>
      </c>
      <c r="D244" t="e">
        <f>INDEX(DVA_Roster!$A:$I,MATCH(_xlfn.NUMBERVALUE($C244),DVA_Roster!$G:$G,0),2)</f>
        <v>#N/A</v>
      </c>
      <c r="E244" t="e">
        <f>INDEX(VATSIM_Connections!$A:$AQ,MATCH($A244,VATSIM_Connections!$AR:$AR,0),COLUMN(C244))</f>
        <v>#N/A</v>
      </c>
      <c r="F244" t="e">
        <f>INDEX(VATSIM_Connections!$A:$AQ,MATCH($A244,VATSIM_Connections!$AR:$AR,0),COLUMN(F244)-2)</f>
        <v>#N/A</v>
      </c>
      <c r="G244" t="e">
        <f>INDEX(VATSIM_Connections!$A:$AQ,MATCH($A244,VATSIM_Connections!$AR:$AR,0),COLUMN(G244)-2)</f>
        <v>#N/A</v>
      </c>
      <c r="H244" t="e">
        <f>INDEX(VATSIM_Connections!$A:$AQ,MATCH($A244,VATSIM_Connections!$AR:$AR,0),COLUMN(H244)-2)</f>
        <v>#N/A</v>
      </c>
      <c r="I244" t="e">
        <f>INDEX(VATSIM_Connections!$A:$AQ,MATCH($A244,VATSIM_Connections!$AR:$AR,0),COLUMN(I244)-2)</f>
        <v>#N/A</v>
      </c>
      <c r="J244" t="e">
        <f>INDEX(VATSIM_Connections!$A:$AQ,MATCH($A244,VATSIM_Connections!$AR:$AR,0),COLUMN(J244)-2)</f>
        <v>#N/A</v>
      </c>
      <c r="K244" t="e">
        <f>INDEX(VATSIM_Connections!$A:$AQ,MATCH($A244,VATSIM_Connections!$AR:$AR,0),COLUMN(K244)-2)</f>
        <v>#N/A</v>
      </c>
      <c r="L244" t="e">
        <f>INDEX(VATSIM_Connections!$A:$AQ,MATCH($A244,VATSIM_Connections!$AR:$AR,0),COLUMN(L244)-2)</f>
        <v>#N/A</v>
      </c>
      <c r="M244" t="e">
        <f>INDEX(VATSIM_Connections!$A:$AQ,MATCH($A244,VATSIM_Connections!$AR:$AR,0),COLUMN(M244)-2)</f>
        <v>#N/A</v>
      </c>
      <c r="N244" t="e">
        <f>INDEX(VATSIM_Connections!$A:$AQ,MATCH($A244,VATSIM_Connections!$AR:$AR,0),COLUMN(N244)-2)</f>
        <v>#N/A</v>
      </c>
      <c r="O244" t="e">
        <f>INDEX(VATSIM_Connections!$A:$AQ,MATCH($A244,VATSIM_Connections!$AR:$AR,0),COLUMN(O244)-2)</f>
        <v>#N/A</v>
      </c>
      <c r="P244" t="e">
        <f>INDEX(VATSIM_Connections!$A:$AQ,MATCH($A244,VATSIM_Connections!$AR:$AR,0),COLUMN(P244)-2)</f>
        <v>#N/A</v>
      </c>
      <c r="Q244" t="e">
        <f>INDEX(VATSIM_Connections!$A:$AQ,MATCH($A244,VATSIM_Connections!$AR:$AR,0),COLUMN(Q244)-2)</f>
        <v>#N/A</v>
      </c>
      <c r="R244" t="e">
        <f>INDEX(VATSIM_Connections!$A:$AQ,MATCH($A244,VATSIM_Connections!$AR:$AR,0),COLUMN(R244)-2)</f>
        <v>#N/A</v>
      </c>
      <c r="S244" t="e">
        <f>INDEX(VATSIM_Connections!$A:$AQ,MATCH($A244,VATSIM_Connections!$AR:$AR,0),COLUMN(S244)-2)</f>
        <v>#N/A</v>
      </c>
      <c r="T244" t="e">
        <f>INDEX(VATSIM_Connections!$A:$AQ,MATCH($A244,VATSIM_Connections!$AR:$AR,0),COLUMN(T244)-2)</f>
        <v>#N/A</v>
      </c>
      <c r="U244" t="e">
        <f>INDEX(VATSIM_Connections!$A:$AQ,MATCH($A244,VATSIM_Connections!$AR:$AR,0),COLUMN(U244)-2)</f>
        <v>#N/A</v>
      </c>
      <c r="V244" t="e">
        <f>INDEX(VATSIM_Connections!$A:$AQ,MATCH($A244,VATSIM_Connections!$AR:$AR,0),COLUMN(V244)-2)</f>
        <v>#N/A</v>
      </c>
      <c r="W244" t="e">
        <f>INDEX(VATSIM_Connections!$A:$AQ,MATCH($A244,VATSIM_Connections!$AR:$AR,0),COLUMN(W244)-2)</f>
        <v>#N/A</v>
      </c>
      <c r="X244" t="e">
        <f>INDEX(VATSIM_Connections!$A:$AQ,MATCH($A244,VATSIM_Connections!$AR:$AR,0),COLUMN(X244)-2)</f>
        <v>#N/A</v>
      </c>
      <c r="Y244" t="e">
        <f>INDEX(VATSIM_Connections!$A:$AQ,MATCH($A244,VATSIM_Connections!$AR:$AR,0),COLUMN(Y244)-2)</f>
        <v>#N/A</v>
      </c>
      <c r="Z244" t="e">
        <f>INDEX(VATSIM_Connections!$A:$AQ,MATCH($A244,VATSIM_Connections!$AR:$AR,0),COLUMN(Z244)-2)</f>
        <v>#N/A</v>
      </c>
      <c r="AA244" t="e">
        <f>INDEX(VATSIM_Connections!$A:$AQ,MATCH($A244,VATSIM_Connections!$AR:$AR,0),COLUMN(AA244)-2)</f>
        <v>#N/A</v>
      </c>
      <c r="AB244" t="e">
        <f>INDEX(VATSIM_Connections!$A:$AQ,MATCH($A244,VATSIM_Connections!$AR:$AR,0),COLUMN(AB244)-2)</f>
        <v>#N/A</v>
      </c>
      <c r="AC244" t="e">
        <f>INDEX(VATSIM_Connections!$A:$AQ,MATCH($A244,VATSIM_Connections!$AR:$AR,0),COLUMN(AC244)-2)</f>
        <v>#N/A</v>
      </c>
      <c r="AD244" t="e">
        <f>INDEX(VATSIM_Connections!$A:$AQ,MATCH($A244,VATSIM_Connections!$AR:$AR,0),COLUMN(AD244)-2)</f>
        <v>#N/A</v>
      </c>
      <c r="AE244" t="e">
        <f>INDEX(VATSIM_Connections!$A:$AQ,MATCH($A244,VATSIM_Connections!$AR:$AR,0),COLUMN(AE244)-2)</f>
        <v>#N/A</v>
      </c>
      <c r="AF244" t="e">
        <f>INDEX(VATSIM_Connections!$A:$AQ,MATCH($A244,VATSIM_Connections!$AR:$AR,0),COLUMN(AF244)-2)</f>
        <v>#N/A</v>
      </c>
      <c r="AG244" t="e">
        <f>INDEX(VATSIM_Connections!$A:$AQ,MATCH($A244,VATSIM_Connections!$AR:$AR,0),COLUMN(AG244)-2)</f>
        <v>#N/A</v>
      </c>
      <c r="AH244" t="e">
        <f>INDEX(VATSIM_Connections!$A:$AQ,MATCH($A244,VATSIM_Connections!$AR:$AR,0),COLUMN(AH244)-2)</f>
        <v>#N/A</v>
      </c>
      <c r="AI244" t="e">
        <f>INDEX(VATSIM_Connections!$A:$AQ,MATCH($A244,VATSIM_Connections!$AR:$AR,0),COLUMN(AI244)-2)</f>
        <v>#N/A</v>
      </c>
      <c r="AJ244" t="e">
        <f>INDEX(VATSIM_Connections!$A:$AQ,MATCH($A244,VATSIM_Connections!$AR:$AR,0),COLUMN(AJ244)-2)</f>
        <v>#N/A</v>
      </c>
      <c r="AK244" t="e">
        <f>INDEX(VATSIM_Connections!$A:$AQ,MATCH($A244,VATSIM_Connections!$AR:$AR,0),COLUMN(AK244)-2)</f>
        <v>#N/A</v>
      </c>
      <c r="AL244" t="e">
        <f>INDEX(VATSIM_Connections!$A:$AQ,MATCH($A244,VATSIM_Connections!$AR:$AR,0),COLUMN(AL244)-2)</f>
        <v>#N/A</v>
      </c>
      <c r="AM244" t="e">
        <f>INDEX(VATSIM_Connections!$A:$AQ,MATCH($A244,VATSIM_Connections!$AR:$AR,0),COLUMN(AM244)-2)</f>
        <v>#N/A</v>
      </c>
      <c r="AN244" t="e">
        <f>INDEX(VATSIM_Connections!$A:$AQ,MATCH($A244,VATSIM_Connections!$AR:$AR,0),COLUMN(AN244)-2)</f>
        <v>#N/A</v>
      </c>
      <c r="AO244" t="e">
        <f>INDEX(VATSIM_Connections!$A:$AQ,MATCH($A244,VATSIM_Connections!$AR:$AR,0),COLUMN(AO244)-2)</f>
        <v>#N/A</v>
      </c>
      <c r="AP244" t="e">
        <f>INDEX(VATSIM_Connections!$A:$AQ,MATCH($A244,VATSIM_Connections!$AR:$AR,0),COLUMN(AP244)-2)</f>
        <v>#N/A</v>
      </c>
      <c r="AQ244" t="e">
        <f>INDEX(VATSIM_Connections!$A:$AQ,MATCH($A244,VATSIM_Connections!$AR:$AR,0),COLUMN(AQ244)-2)</f>
        <v>#N/A</v>
      </c>
    </row>
    <row r="245" spans="1:43" x14ac:dyDescent="0.25">
      <c r="A245">
        <f t="shared" si="3"/>
        <v>244</v>
      </c>
      <c r="B245" t="e">
        <f>INDEX(VATSIM_Connections!$A:$AQ,MATCH($A245,VATSIM_Connections!$AR:$AR,0),COLUMN(A245))</f>
        <v>#N/A</v>
      </c>
      <c r="C245" t="e">
        <f>INDEX(VATSIM_Connections!$A:$AQ,MATCH($A245,VATSIM_Connections!$AR:$AR,0),COLUMN(B245))</f>
        <v>#N/A</v>
      </c>
      <c r="D245" t="e">
        <f>INDEX(DVA_Roster!$A:$I,MATCH(_xlfn.NUMBERVALUE($C245),DVA_Roster!$G:$G,0),2)</f>
        <v>#N/A</v>
      </c>
      <c r="E245" t="e">
        <f>INDEX(VATSIM_Connections!$A:$AQ,MATCH($A245,VATSIM_Connections!$AR:$AR,0),COLUMN(C245))</f>
        <v>#N/A</v>
      </c>
      <c r="F245" t="e">
        <f>INDEX(VATSIM_Connections!$A:$AQ,MATCH($A245,VATSIM_Connections!$AR:$AR,0),COLUMN(F245)-2)</f>
        <v>#N/A</v>
      </c>
      <c r="G245" t="e">
        <f>INDEX(VATSIM_Connections!$A:$AQ,MATCH($A245,VATSIM_Connections!$AR:$AR,0),COLUMN(G245)-2)</f>
        <v>#N/A</v>
      </c>
      <c r="H245" t="e">
        <f>INDEX(VATSIM_Connections!$A:$AQ,MATCH($A245,VATSIM_Connections!$AR:$AR,0),COLUMN(H245)-2)</f>
        <v>#N/A</v>
      </c>
      <c r="I245" t="e">
        <f>INDEX(VATSIM_Connections!$A:$AQ,MATCH($A245,VATSIM_Connections!$AR:$AR,0),COLUMN(I245)-2)</f>
        <v>#N/A</v>
      </c>
      <c r="J245" t="e">
        <f>INDEX(VATSIM_Connections!$A:$AQ,MATCH($A245,VATSIM_Connections!$AR:$AR,0),COLUMN(J245)-2)</f>
        <v>#N/A</v>
      </c>
      <c r="K245" t="e">
        <f>INDEX(VATSIM_Connections!$A:$AQ,MATCH($A245,VATSIM_Connections!$AR:$AR,0),COLUMN(K245)-2)</f>
        <v>#N/A</v>
      </c>
      <c r="L245" t="e">
        <f>INDEX(VATSIM_Connections!$A:$AQ,MATCH($A245,VATSIM_Connections!$AR:$AR,0),COLUMN(L245)-2)</f>
        <v>#N/A</v>
      </c>
      <c r="M245" t="e">
        <f>INDEX(VATSIM_Connections!$A:$AQ,MATCH($A245,VATSIM_Connections!$AR:$AR,0),COLUMN(M245)-2)</f>
        <v>#N/A</v>
      </c>
      <c r="N245" t="e">
        <f>INDEX(VATSIM_Connections!$A:$AQ,MATCH($A245,VATSIM_Connections!$AR:$AR,0),COLUMN(N245)-2)</f>
        <v>#N/A</v>
      </c>
      <c r="O245" t="e">
        <f>INDEX(VATSIM_Connections!$A:$AQ,MATCH($A245,VATSIM_Connections!$AR:$AR,0),COLUMN(O245)-2)</f>
        <v>#N/A</v>
      </c>
      <c r="P245" t="e">
        <f>INDEX(VATSIM_Connections!$A:$AQ,MATCH($A245,VATSIM_Connections!$AR:$AR,0),COLUMN(P245)-2)</f>
        <v>#N/A</v>
      </c>
      <c r="Q245" t="e">
        <f>INDEX(VATSIM_Connections!$A:$AQ,MATCH($A245,VATSIM_Connections!$AR:$AR,0),COLUMN(Q245)-2)</f>
        <v>#N/A</v>
      </c>
      <c r="R245" t="e">
        <f>INDEX(VATSIM_Connections!$A:$AQ,MATCH($A245,VATSIM_Connections!$AR:$AR,0),COLUMN(R245)-2)</f>
        <v>#N/A</v>
      </c>
      <c r="S245" t="e">
        <f>INDEX(VATSIM_Connections!$A:$AQ,MATCH($A245,VATSIM_Connections!$AR:$AR,0),COLUMN(S245)-2)</f>
        <v>#N/A</v>
      </c>
      <c r="T245" t="e">
        <f>INDEX(VATSIM_Connections!$A:$AQ,MATCH($A245,VATSIM_Connections!$AR:$AR,0),COLUMN(T245)-2)</f>
        <v>#N/A</v>
      </c>
      <c r="U245" t="e">
        <f>INDEX(VATSIM_Connections!$A:$AQ,MATCH($A245,VATSIM_Connections!$AR:$AR,0),COLUMN(U245)-2)</f>
        <v>#N/A</v>
      </c>
      <c r="V245" t="e">
        <f>INDEX(VATSIM_Connections!$A:$AQ,MATCH($A245,VATSIM_Connections!$AR:$AR,0),COLUMN(V245)-2)</f>
        <v>#N/A</v>
      </c>
      <c r="W245" t="e">
        <f>INDEX(VATSIM_Connections!$A:$AQ,MATCH($A245,VATSIM_Connections!$AR:$AR,0),COLUMN(W245)-2)</f>
        <v>#N/A</v>
      </c>
      <c r="X245" t="e">
        <f>INDEX(VATSIM_Connections!$A:$AQ,MATCH($A245,VATSIM_Connections!$AR:$AR,0),COLUMN(X245)-2)</f>
        <v>#N/A</v>
      </c>
      <c r="Y245" t="e">
        <f>INDEX(VATSIM_Connections!$A:$AQ,MATCH($A245,VATSIM_Connections!$AR:$AR,0),COLUMN(Y245)-2)</f>
        <v>#N/A</v>
      </c>
      <c r="Z245" t="e">
        <f>INDEX(VATSIM_Connections!$A:$AQ,MATCH($A245,VATSIM_Connections!$AR:$AR,0),COLUMN(Z245)-2)</f>
        <v>#N/A</v>
      </c>
      <c r="AA245" t="e">
        <f>INDEX(VATSIM_Connections!$A:$AQ,MATCH($A245,VATSIM_Connections!$AR:$AR,0),COLUMN(AA245)-2)</f>
        <v>#N/A</v>
      </c>
      <c r="AB245" t="e">
        <f>INDEX(VATSIM_Connections!$A:$AQ,MATCH($A245,VATSIM_Connections!$AR:$AR,0),COLUMN(AB245)-2)</f>
        <v>#N/A</v>
      </c>
      <c r="AC245" t="e">
        <f>INDEX(VATSIM_Connections!$A:$AQ,MATCH($A245,VATSIM_Connections!$AR:$AR,0),COLUMN(AC245)-2)</f>
        <v>#N/A</v>
      </c>
      <c r="AD245" t="e">
        <f>INDEX(VATSIM_Connections!$A:$AQ,MATCH($A245,VATSIM_Connections!$AR:$AR,0),COLUMN(AD245)-2)</f>
        <v>#N/A</v>
      </c>
      <c r="AE245" t="e">
        <f>INDEX(VATSIM_Connections!$A:$AQ,MATCH($A245,VATSIM_Connections!$AR:$AR,0),COLUMN(AE245)-2)</f>
        <v>#N/A</v>
      </c>
      <c r="AF245" t="e">
        <f>INDEX(VATSIM_Connections!$A:$AQ,MATCH($A245,VATSIM_Connections!$AR:$AR,0),COLUMN(AF245)-2)</f>
        <v>#N/A</v>
      </c>
      <c r="AG245" t="e">
        <f>INDEX(VATSIM_Connections!$A:$AQ,MATCH($A245,VATSIM_Connections!$AR:$AR,0),COLUMN(AG245)-2)</f>
        <v>#N/A</v>
      </c>
      <c r="AH245" t="e">
        <f>INDEX(VATSIM_Connections!$A:$AQ,MATCH($A245,VATSIM_Connections!$AR:$AR,0),COLUMN(AH245)-2)</f>
        <v>#N/A</v>
      </c>
      <c r="AI245" t="e">
        <f>INDEX(VATSIM_Connections!$A:$AQ,MATCH($A245,VATSIM_Connections!$AR:$AR,0),COLUMN(AI245)-2)</f>
        <v>#N/A</v>
      </c>
      <c r="AJ245" t="e">
        <f>INDEX(VATSIM_Connections!$A:$AQ,MATCH($A245,VATSIM_Connections!$AR:$AR,0),COLUMN(AJ245)-2)</f>
        <v>#N/A</v>
      </c>
      <c r="AK245" t="e">
        <f>INDEX(VATSIM_Connections!$A:$AQ,MATCH($A245,VATSIM_Connections!$AR:$AR,0),COLUMN(AK245)-2)</f>
        <v>#N/A</v>
      </c>
      <c r="AL245" t="e">
        <f>INDEX(VATSIM_Connections!$A:$AQ,MATCH($A245,VATSIM_Connections!$AR:$AR,0),COLUMN(AL245)-2)</f>
        <v>#N/A</v>
      </c>
      <c r="AM245" t="e">
        <f>INDEX(VATSIM_Connections!$A:$AQ,MATCH($A245,VATSIM_Connections!$AR:$AR,0),COLUMN(AM245)-2)</f>
        <v>#N/A</v>
      </c>
      <c r="AN245" t="e">
        <f>INDEX(VATSIM_Connections!$A:$AQ,MATCH($A245,VATSIM_Connections!$AR:$AR,0),COLUMN(AN245)-2)</f>
        <v>#N/A</v>
      </c>
      <c r="AO245" t="e">
        <f>INDEX(VATSIM_Connections!$A:$AQ,MATCH($A245,VATSIM_Connections!$AR:$AR,0),COLUMN(AO245)-2)</f>
        <v>#N/A</v>
      </c>
      <c r="AP245" t="e">
        <f>INDEX(VATSIM_Connections!$A:$AQ,MATCH($A245,VATSIM_Connections!$AR:$AR,0),COLUMN(AP245)-2)</f>
        <v>#N/A</v>
      </c>
      <c r="AQ245" t="e">
        <f>INDEX(VATSIM_Connections!$A:$AQ,MATCH($A245,VATSIM_Connections!$AR:$AR,0),COLUMN(AQ245)-2)</f>
        <v>#N/A</v>
      </c>
    </row>
    <row r="246" spans="1:43" x14ac:dyDescent="0.25">
      <c r="A246">
        <f t="shared" si="3"/>
        <v>245</v>
      </c>
      <c r="B246" t="e">
        <f>INDEX(VATSIM_Connections!$A:$AQ,MATCH($A246,VATSIM_Connections!$AR:$AR,0),COLUMN(A246))</f>
        <v>#N/A</v>
      </c>
      <c r="C246" t="e">
        <f>INDEX(VATSIM_Connections!$A:$AQ,MATCH($A246,VATSIM_Connections!$AR:$AR,0),COLUMN(B246))</f>
        <v>#N/A</v>
      </c>
      <c r="D246" t="e">
        <f>INDEX(DVA_Roster!$A:$I,MATCH(_xlfn.NUMBERVALUE($C246),DVA_Roster!$G:$G,0),2)</f>
        <v>#N/A</v>
      </c>
      <c r="E246" t="e">
        <f>INDEX(VATSIM_Connections!$A:$AQ,MATCH($A246,VATSIM_Connections!$AR:$AR,0),COLUMN(C246))</f>
        <v>#N/A</v>
      </c>
      <c r="F246" t="e">
        <f>INDEX(VATSIM_Connections!$A:$AQ,MATCH($A246,VATSIM_Connections!$AR:$AR,0),COLUMN(F246)-2)</f>
        <v>#N/A</v>
      </c>
      <c r="G246" t="e">
        <f>INDEX(VATSIM_Connections!$A:$AQ,MATCH($A246,VATSIM_Connections!$AR:$AR,0),COLUMN(G246)-2)</f>
        <v>#N/A</v>
      </c>
      <c r="H246" t="e">
        <f>INDEX(VATSIM_Connections!$A:$AQ,MATCH($A246,VATSIM_Connections!$AR:$AR,0),COLUMN(H246)-2)</f>
        <v>#N/A</v>
      </c>
      <c r="I246" t="e">
        <f>INDEX(VATSIM_Connections!$A:$AQ,MATCH($A246,VATSIM_Connections!$AR:$AR,0),COLUMN(I246)-2)</f>
        <v>#N/A</v>
      </c>
      <c r="J246" t="e">
        <f>INDEX(VATSIM_Connections!$A:$AQ,MATCH($A246,VATSIM_Connections!$AR:$AR,0),COLUMN(J246)-2)</f>
        <v>#N/A</v>
      </c>
      <c r="K246" t="e">
        <f>INDEX(VATSIM_Connections!$A:$AQ,MATCH($A246,VATSIM_Connections!$AR:$AR,0),COLUMN(K246)-2)</f>
        <v>#N/A</v>
      </c>
      <c r="L246" t="e">
        <f>INDEX(VATSIM_Connections!$A:$AQ,MATCH($A246,VATSIM_Connections!$AR:$AR,0),COLUMN(L246)-2)</f>
        <v>#N/A</v>
      </c>
      <c r="M246" t="e">
        <f>INDEX(VATSIM_Connections!$A:$AQ,MATCH($A246,VATSIM_Connections!$AR:$AR,0),COLUMN(M246)-2)</f>
        <v>#N/A</v>
      </c>
      <c r="N246" t="e">
        <f>INDEX(VATSIM_Connections!$A:$AQ,MATCH($A246,VATSIM_Connections!$AR:$AR,0),COLUMN(N246)-2)</f>
        <v>#N/A</v>
      </c>
      <c r="O246" t="e">
        <f>INDEX(VATSIM_Connections!$A:$AQ,MATCH($A246,VATSIM_Connections!$AR:$AR,0),COLUMN(O246)-2)</f>
        <v>#N/A</v>
      </c>
      <c r="P246" t="e">
        <f>INDEX(VATSIM_Connections!$A:$AQ,MATCH($A246,VATSIM_Connections!$AR:$AR,0),COLUMN(P246)-2)</f>
        <v>#N/A</v>
      </c>
      <c r="Q246" t="e">
        <f>INDEX(VATSIM_Connections!$A:$AQ,MATCH($A246,VATSIM_Connections!$AR:$AR,0),COLUMN(Q246)-2)</f>
        <v>#N/A</v>
      </c>
      <c r="R246" t="e">
        <f>INDEX(VATSIM_Connections!$A:$AQ,MATCH($A246,VATSIM_Connections!$AR:$AR,0),COLUMN(R246)-2)</f>
        <v>#N/A</v>
      </c>
      <c r="S246" t="e">
        <f>INDEX(VATSIM_Connections!$A:$AQ,MATCH($A246,VATSIM_Connections!$AR:$AR,0),COLUMN(S246)-2)</f>
        <v>#N/A</v>
      </c>
      <c r="T246" t="e">
        <f>INDEX(VATSIM_Connections!$A:$AQ,MATCH($A246,VATSIM_Connections!$AR:$AR,0),COLUMN(T246)-2)</f>
        <v>#N/A</v>
      </c>
      <c r="U246" t="e">
        <f>INDEX(VATSIM_Connections!$A:$AQ,MATCH($A246,VATSIM_Connections!$AR:$AR,0),COLUMN(U246)-2)</f>
        <v>#N/A</v>
      </c>
      <c r="V246" t="e">
        <f>INDEX(VATSIM_Connections!$A:$AQ,MATCH($A246,VATSIM_Connections!$AR:$AR,0),COLUMN(V246)-2)</f>
        <v>#N/A</v>
      </c>
      <c r="W246" t="e">
        <f>INDEX(VATSIM_Connections!$A:$AQ,MATCH($A246,VATSIM_Connections!$AR:$AR,0),COLUMN(W246)-2)</f>
        <v>#N/A</v>
      </c>
      <c r="X246" t="e">
        <f>INDEX(VATSIM_Connections!$A:$AQ,MATCH($A246,VATSIM_Connections!$AR:$AR,0),COLUMN(X246)-2)</f>
        <v>#N/A</v>
      </c>
      <c r="Y246" t="e">
        <f>INDEX(VATSIM_Connections!$A:$AQ,MATCH($A246,VATSIM_Connections!$AR:$AR,0),COLUMN(Y246)-2)</f>
        <v>#N/A</v>
      </c>
      <c r="Z246" t="e">
        <f>INDEX(VATSIM_Connections!$A:$AQ,MATCH($A246,VATSIM_Connections!$AR:$AR,0),COLUMN(Z246)-2)</f>
        <v>#N/A</v>
      </c>
      <c r="AA246" t="e">
        <f>INDEX(VATSIM_Connections!$A:$AQ,MATCH($A246,VATSIM_Connections!$AR:$AR,0),COLUMN(AA246)-2)</f>
        <v>#N/A</v>
      </c>
      <c r="AB246" t="e">
        <f>INDEX(VATSIM_Connections!$A:$AQ,MATCH($A246,VATSIM_Connections!$AR:$AR,0),COLUMN(AB246)-2)</f>
        <v>#N/A</v>
      </c>
      <c r="AC246" t="e">
        <f>INDEX(VATSIM_Connections!$A:$AQ,MATCH($A246,VATSIM_Connections!$AR:$AR,0),COLUMN(AC246)-2)</f>
        <v>#N/A</v>
      </c>
      <c r="AD246" t="e">
        <f>INDEX(VATSIM_Connections!$A:$AQ,MATCH($A246,VATSIM_Connections!$AR:$AR,0),COLUMN(AD246)-2)</f>
        <v>#N/A</v>
      </c>
      <c r="AE246" t="e">
        <f>INDEX(VATSIM_Connections!$A:$AQ,MATCH($A246,VATSIM_Connections!$AR:$AR,0),COLUMN(AE246)-2)</f>
        <v>#N/A</v>
      </c>
      <c r="AF246" t="e">
        <f>INDEX(VATSIM_Connections!$A:$AQ,MATCH($A246,VATSIM_Connections!$AR:$AR,0),COLUMN(AF246)-2)</f>
        <v>#N/A</v>
      </c>
      <c r="AG246" t="e">
        <f>INDEX(VATSIM_Connections!$A:$AQ,MATCH($A246,VATSIM_Connections!$AR:$AR,0),COLUMN(AG246)-2)</f>
        <v>#N/A</v>
      </c>
      <c r="AH246" t="e">
        <f>INDEX(VATSIM_Connections!$A:$AQ,MATCH($A246,VATSIM_Connections!$AR:$AR,0),COLUMN(AH246)-2)</f>
        <v>#N/A</v>
      </c>
      <c r="AI246" t="e">
        <f>INDEX(VATSIM_Connections!$A:$AQ,MATCH($A246,VATSIM_Connections!$AR:$AR,0),COLUMN(AI246)-2)</f>
        <v>#N/A</v>
      </c>
      <c r="AJ246" t="e">
        <f>INDEX(VATSIM_Connections!$A:$AQ,MATCH($A246,VATSIM_Connections!$AR:$AR,0),COLUMN(AJ246)-2)</f>
        <v>#N/A</v>
      </c>
      <c r="AK246" t="e">
        <f>INDEX(VATSIM_Connections!$A:$AQ,MATCH($A246,VATSIM_Connections!$AR:$AR,0),COLUMN(AK246)-2)</f>
        <v>#N/A</v>
      </c>
      <c r="AL246" t="e">
        <f>INDEX(VATSIM_Connections!$A:$AQ,MATCH($A246,VATSIM_Connections!$AR:$AR,0),COLUMN(AL246)-2)</f>
        <v>#N/A</v>
      </c>
      <c r="AM246" t="e">
        <f>INDEX(VATSIM_Connections!$A:$AQ,MATCH($A246,VATSIM_Connections!$AR:$AR,0),COLUMN(AM246)-2)</f>
        <v>#N/A</v>
      </c>
      <c r="AN246" t="e">
        <f>INDEX(VATSIM_Connections!$A:$AQ,MATCH($A246,VATSIM_Connections!$AR:$AR,0),COLUMN(AN246)-2)</f>
        <v>#N/A</v>
      </c>
      <c r="AO246" t="e">
        <f>INDEX(VATSIM_Connections!$A:$AQ,MATCH($A246,VATSIM_Connections!$AR:$AR,0),COLUMN(AO246)-2)</f>
        <v>#N/A</v>
      </c>
      <c r="AP246" t="e">
        <f>INDEX(VATSIM_Connections!$A:$AQ,MATCH($A246,VATSIM_Connections!$AR:$AR,0),COLUMN(AP246)-2)</f>
        <v>#N/A</v>
      </c>
      <c r="AQ246" t="e">
        <f>INDEX(VATSIM_Connections!$A:$AQ,MATCH($A246,VATSIM_Connections!$AR:$AR,0),COLUMN(AQ246)-2)</f>
        <v>#N/A</v>
      </c>
    </row>
    <row r="247" spans="1:43" x14ac:dyDescent="0.25">
      <c r="A247">
        <f t="shared" si="3"/>
        <v>246</v>
      </c>
      <c r="B247" t="e">
        <f>INDEX(VATSIM_Connections!$A:$AQ,MATCH($A247,VATSIM_Connections!$AR:$AR,0),COLUMN(A247))</f>
        <v>#N/A</v>
      </c>
      <c r="C247" t="e">
        <f>INDEX(VATSIM_Connections!$A:$AQ,MATCH($A247,VATSIM_Connections!$AR:$AR,0),COLUMN(B247))</f>
        <v>#N/A</v>
      </c>
      <c r="D247" t="e">
        <f>INDEX(DVA_Roster!$A:$I,MATCH(_xlfn.NUMBERVALUE($C247),DVA_Roster!$G:$G,0),2)</f>
        <v>#N/A</v>
      </c>
      <c r="E247" t="e">
        <f>INDEX(VATSIM_Connections!$A:$AQ,MATCH($A247,VATSIM_Connections!$AR:$AR,0),COLUMN(C247))</f>
        <v>#N/A</v>
      </c>
      <c r="F247" t="e">
        <f>INDEX(VATSIM_Connections!$A:$AQ,MATCH($A247,VATSIM_Connections!$AR:$AR,0),COLUMN(F247)-2)</f>
        <v>#N/A</v>
      </c>
      <c r="G247" t="e">
        <f>INDEX(VATSIM_Connections!$A:$AQ,MATCH($A247,VATSIM_Connections!$AR:$AR,0),COLUMN(G247)-2)</f>
        <v>#N/A</v>
      </c>
      <c r="H247" t="e">
        <f>INDEX(VATSIM_Connections!$A:$AQ,MATCH($A247,VATSIM_Connections!$AR:$AR,0),COLUMN(H247)-2)</f>
        <v>#N/A</v>
      </c>
      <c r="I247" t="e">
        <f>INDEX(VATSIM_Connections!$A:$AQ,MATCH($A247,VATSIM_Connections!$AR:$AR,0),COLUMN(I247)-2)</f>
        <v>#N/A</v>
      </c>
      <c r="J247" t="e">
        <f>INDEX(VATSIM_Connections!$A:$AQ,MATCH($A247,VATSIM_Connections!$AR:$AR,0),COLUMN(J247)-2)</f>
        <v>#N/A</v>
      </c>
      <c r="K247" t="e">
        <f>INDEX(VATSIM_Connections!$A:$AQ,MATCH($A247,VATSIM_Connections!$AR:$AR,0),COLUMN(K247)-2)</f>
        <v>#N/A</v>
      </c>
      <c r="L247" t="e">
        <f>INDEX(VATSIM_Connections!$A:$AQ,MATCH($A247,VATSIM_Connections!$AR:$AR,0),COLUMN(L247)-2)</f>
        <v>#N/A</v>
      </c>
      <c r="M247" t="e">
        <f>INDEX(VATSIM_Connections!$A:$AQ,MATCH($A247,VATSIM_Connections!$AR:$AR,0),COLUMN(M247)-2)</f>
        <v>#N/A</v>
      </c>
      <c r="N247" t="e">
        <f>INDEX(VATSIM_Connections!$A:$AQ,MATCH($A247,VATSIM_Connections!$AR:$AR,0),COLUMN(N247)-2)</f>
        <v>#N/A</v>
      </c>
      <c r="O247" t="e">
        <f>INDEX(VATSIM_Connections!$A:$AQ,MATCH($A247,VATSIM_Connections!$AR:$AR,0),COLUMN(O247)-2)</f>
        <v>#N/A</v>
      </c>
      <c r="P247" t="e">
        <f>INDEX(VATSIM_Connections!$A:$AQ,MATCH($A247,VATSIM_Connections!$AR:$AR,0),COLUMN(P247)-2)</f>
        <v>#N/A</v>
      </c>
      <c r="Q247" t="e">
        <f>INDEX(VATSIM_Connections!$A:$AQ,MATCH($A247,VATSIM_Connections!$AR:$AR,0),COLUMN(Q247)-2)</f>
        <v>#N/A</v>
      </c>
      <c r="R247" t="e">
        <f>INDEX(VATSIM_Connections!$A:$AQ,MATCH($A247,VATSIM_Connections!$AR:$AR,0),COLUMN(R247)-2)</f>
        <v>#N/A</v>
      </c>
      <c r="S247" t="e">
        <f>INDEX(VATSIM_Connections!$A:$AQ,MATCH($A247,VATSIM_Connections!$AR:$AR,0),COLUMN(S247)-2)</f>
        <v>#N/A</v>
      </c>
      <c r="T247" t="e">
        <f>INDEX(VATSIM_Connections!$A:$AQ,MATCH($A247,VATSIM_Connections!$AR:$AR,0),COLUMN(T247)-2)</f>
        <v>#N/A</v>
      </c>
      <c r="U247" t="e">
        <f>INDEX(VATSIM_Connections!$A:$AQ,MATCH($A247,VATSIM_Connections!$AR:$AR,0),COLUMN(U247)-2)</f>
        <v>#N/A</v>
      </c>
      <c r="V247" t="e">
        <f>INDEX(VATSIM_Connections!$A:$AQ,MATCH($A247,VATSIM_Connections!$AR:$AR,0),COLUMN(V247)-2)</f>
        <v>#N/A</v>
      </c>
      <c r="W247" t="e">
        <f>INDEX(VATSIM_Connections!$A:$AQ,MATCH($A247,VATSIM_Connections!$AR:$AR,0),COLUMN(W247)-2)</f>
        <v>#N/A</v>
      </c>
      <c r="X247" t="e">
        <f>INDEX(VATSIM_Connections!$A:$AQ,MATCH($A247,VATSIM_Connections!$AR:$AR,0),COLUMN(X247)-2)</f>
        <v>#N/A</v>
      </c>
      <c r="Y247" t="e">
        <f>INDEX(VATSIM_Connections!$A:$AQ,MATCH($A247,VATSIM_Connections!$AR:$AR,0),COLUMN(Y247)-2)</f>
        <v>#N/A</v>
      </c>
      <c r="Z247" t="e">
        <f>INDEX(VATSIM_Connections!$A:$AQ,MATCH($A247,VATSIM_Connections!$AR:$AR,0),COLUMN(Z247)-2)</f>
        <v>#N/A</v>
      </c>
      <c r="AA247" t="e">
        <f>INDEX(VATSIM_Connections!$A:$AQ,MATCH($A247,VATSIM_Connections!$AR:$AR,0),COLUMN(AA247)-2)</f>
        <v>#N/A</v>
      </c>
      <c r="AB247" t="e">
        <f>INDEX(VATSIM_Connections!$A:$AQ,MATCH($A247,VATSIM_Connections!$AR:$AR,0),COLUMN(AB247)-2)</f>
        <v>#N/A</v>
      </c>
      <c r="AC247" t="e">
        <f>INDEX(VATSIM_Connections!$A:$AQ,MATCH($A247,VATSIM_Connections!$AR:$AR,0),COLUMN(AC247)-2)</f>
        <v>#N/A</v>
      </c>
      <c r="AD247" t="e">
        <f>INDEX(VATSIM_Connections!$A:$AQ,MATCH($A247,VATSIM_Connections!$AR:$AR,0),COLUMN(AD247)-2)</f>
        <v>#N/A</v>
      </c>
      <c r="AE247" t="e">
        <f>INDEX(VATSIM_Connections!$A:$AQ,MATCH($A247,VATSIM_Connections!$AR:$AR,0),COLUMN(AE247)-2)</f>
        <v>#N/A</v>
      </c>
      <c r="AF247" t="e">
        <f>INDEX(VATSIM_Connections!$A:$AQ,MATCH($A247,VATSIM_Connections!$AR:$AR,0),COLUMN(AF247)-2)</f>
        <v>#N/A</v>
      </c>
      <c r="AG247" t="e">
        <f>INDEX(VATSIM_Connections!$A:$AQ,MATCH($A247,VATSIM_Connections!$AR:$AR,0),COLUMN(AG247)-2)</f>
        <v>#N/A</v>
      </c>
      <c r="AH247" t="e">
        <f>INDEX(VATSIM_Connections!$A:$AQ,MATCH($A247,VATSIM_Connections!$AR:$AR,0),COLUMN(AH247)-2)</f>
        <v>#N/A</v>
      </c>
      <c r="AI247" t="e">
        <f>INDEX(VATSIM_Connections!$A:$AQ,MATCH($A247,VATSIM_Connections!$AR:$AR,0),COLUMN(AI247)-2)</f>
        <v>#N/A</v>
      </c>
      <c r="AJ247" t="e">
        <f>INDEX(VATSIM_Connections!$A:$AQ,MATCH($A247,VATSIM_Connections!$AR:$AR,0),COLUMN(AJ247)-2)</f>
        <v>#N/A</v>
      </c>
      <c r="AK247" t="e">
        <f>INDEX(VATSIM_Connections!$A:$AQ,MATCH($A247,VATSIM_Connections!$AR:$AR,0),COLUMN(AK247)-2)</f>
        <v>#N/A</v>
      </c>
      <c r="AL247" t="e">
        <f>INDEX(VATSIM_Connections!$A:$AQ,MATCH($A247,VATSIM_Connections!$AR:$AR,0),COLUMN(AL247)-2)</f>
        <v>#N/A</v>
      </c>
      <c r="AM247" t="e">
        <f>INDEX(VATSIM_Connections!$A:$AQ,MATCH($A247,VATSIM_Connections!$AR:$AR,0),COLUMN(AM247)-2)</f>
        <v>#N/A</v>
      </c>
      <c r="AN247" t="e">
        <f>INDEX(VATSIM_Connections!$A:$AQ,MATCH($A247,VATSIM_Connections!$AR:$AR,0),COLUMN(AN247)-2)</f>
        <v>#N/A</v>
      </c>
      <c r="AO247" t="e">
        <f>INDEX(VATSIM_Connections!$A:$AQ,MATCH($A247,VATSIM_Connections!$AR:$AR,0),COLUMN(AO247)-2)</f>
        <v>#N/A</v>
      </c>
      <c r="AP247" t="e">
        <f>INDEX(VATSIM_Connections!$A:$AQ,MATCH($A247,VATSIM_Connections!$AR:$AR,0),COLUMN(AP247)-2)</f>
        <v>#N/A</v>
      </c>
      <c r="AQ247" t="e">
        <f>INDEX(VATSIM_Connections!$A:$AQ,MATCH($A247,VATSIM_Connections!$AR:$AR,0),COLUMN(AQ247)-2)</f>
        <v>#N/A</v>
      </c>
    </row>
    <row r="248" spans="1:43" x14ac:dyDescent="0.25">
      <c r="A248">
        <f t="shared" si="3"/>
        <v>247</v>
      </c>
      <c r="B248" t="e">
        <f>INDEX(VATSIM_Connections!$A:$AQ,MATCH($A248,VATSIM_Connections!$AR:$AR,0),COLUMN(A248))</f>
        <v>#N/A</v>
      </c>
      <c r="C248" t="e">
        <f>INDEX(VATSIM_Connections!$A:$AQ,MATCH($A248,VATSIM_Connections!$AR:$AR,0),COLUMN(B248))</f>
        <v>#N/A</v>
      </c>
      <c r="D248" t="e">
        <f>INDEX(DVA_Roster!$A:$I,MATCH(_xlfn.NUMBERVALUE($C248),DVA_Roster!$G:$G,0),2)</f>
        <v>#N/A</v>
      </c>
      <c r="E248" t="e">
        <f>INDEX(VATSIM_Connections!$A:$AQ,MATCH($A248,VATSIM_Connections!$AR:$AR,0),COLUMN(C248))</f>
        <v>#N/A</v>
      </c>
      <c r="F248" t="e">
        <f>INDEX(VATSIM_Connections!$A:$AQ,MATCH($A248,VATSIM_Connections!$AR:$AR,0),COLUMN(F248)-2)</f>
        <v>#N/A</v>
      </c>
      <c r="G248" t="e">
        <f>INDEX(VATSIM_Connections!$A:$AQ,MATCH($A248,VATSIM_Connections!$AR:$AR,0),COLUMN(G248)-2)</f>
        <v>#N/A</v>
      </c>
      <c r="H248" t="e">
        <f>INDEX(VATSIM_Connections!$A:$AQ,MATCH($A248,VATSIM_Connections!$AR:$AR,0),COLUMN(H248)-2)</f>
        <v>#N/A</v>
      </c>
      <c r="I248" t="e">
        <f>INDEX(VATSIM_Connections!$A:$AQ,MATCH($A248,VATSIM_Connections!$AR:$AR,0),COLUMN(I248)-2)</f>
        <v>#N/A</v>
      </c>
      <c r="J248" t="e">
        <f>INDEX(VATSIM_Connections!$A:$AQ,MATCH($A248,VATSIM_Connections!$AR:$AR,0),COLUMN(J248)-2)</f>
        <v>#N/A</v>
      </c>
      <c r="K248" t="e">
        <f>INDEX(VATSIM_Connections!$A:$AQ,MATCH($A248,VATSIM_Connections!$AR:$AR,0),COLUMN(K248)-2)</f>
        <v>#N/A</v>
      </c>
      <c r="L248" t="e">
        <f>INDEX(VATSIM_Connections!$A:$AQ,MATCH($A248,VATSIM_Connections!$AR:$AR,0),COLUMN(L248)-2)</f>
        <v>#N/A</v>
      </c>
      <c r="M248" t="e">
        <f>INDEX(VATSIM_Connections!$A:$AQ,MATCH($A248,VATSIM_Connections!$AR:$AR,0),COLUMN(M248)-2)</f>
        <v>#N/A</v>
      </c>
      <c r="N248" t="e">
        <f>INDEX(VATSIM_Connections!$A:$AQ,MATCH($A248,VATSIM_Connections!$AR:$AR,0),COLUMN(N248)-2)</f>
        <v>#N/A</v>
      </c>
      <c r="O248" t="e">
        <f>INDEX(VATSIM_Connections!$A:$AQ,MATCH($A248,VATSIM_Connections!$AR:$AR,0),COLUMN(O248)-2)</f>
        <v>#N/A</v>
      </c>
      <c r="P248" t="e">
        <f>INDEX(VATSIM_Connections!$A:$AQ,MATCH($A248,VATSIM_Connections!$AR:$AR,0),COLUMN(P248)-2)</f>
        <v>#N/A</v>
      </c>
      <c r="Q248" t="e">
        <f>INDEX(VATSIM_Connections!$A:$AQ,MATCH($A248,VATSIM_Connections!$AR:$AR,0),COLUMN(Q248)-2)</f>
        <v>#N/A</v>
      </c>
      <c r="R248" t="e">
        <f>INDEX(VATSIM_Connections!$A:$AQ,MATCH($A248,VATSIM_Connections!$AR:$AR,0),COLUMN(R248)-2)</f>
        <v>#N/A</v>
      </c>
      <c r="S248" t="e">
        <f>INDEX(VATSIM_Connections!$A:$AQ,MATCH($A248,VATSIM_Connections!$AR:$AR,0),COLUMN(S248)-2)</f>
        <v>#N/A</v>
      </c>
      <c r="T248" t="e">
        <f>INDEX(VATSIM_Connections!$A:$AQ,MATCH($A248,VATSIM_Connections!$AR:$AR,0),COLUMN(T248)-2)</f>
        <v>#N/A</v>
      </c>
      <c r="U248" t="e">
        <f>INDEX(VATSIM_Connections!$A:$AQ,MATCH($A248,VATSIM_Connections!$AR:$AR,0),COLUMN(U248)-2)</f>
        <v>#N/A</v>
      </c>
      <c r="V248" t="e">
        <f>INDEX(VATSIM_Connections!$A:$AQ,MATCH($A248,VATSIM_Connections!$AR:$AR,0),COLUMN(V248)-2)</f>
        <v>#N/A</v>
      </c>
      <c r="W248" t="e">
        <f>INDEX(VATSIM_Connections!$A:$AQ,MATCH($A248,VATSIM_Connections!$AR:$AR,0),COLUMN(W248)-2)</f>
        <v>#N/A</v>
      </c>
      <c r="X248" t="e">
        <f>INDEX(VATSIM_Connections!$A:$AQ,MATCH($A248,VATSIM_Connections!$AR:$AR,0),COLUMN(X248)-2)</f>
        <v>#N/A</v>
      </c>
      <c r="Y248" t="e">
        <f>INDEX(VATSIM_Connections!$A:$AQ,MATCH($A248,VATSIM_Connections!$AR:$AR,0),COLUMN(Y248)-2)</f>
        <v>#N/A</v>
      </c>
      <c r="Z248" t="e">
        <f>INDEX(VATSIM_Connections!$A:$AQ,MATCH($A248,VATSIM_Connections!$AR:$AR,0),COLUMN(Z248)-2)</f>
        <v>#N/A</v>
      </c>
      <c r="AA248" t="e">
        <f>INDEX(VATSIM_Connections!$A:$AQ,MATCH($A248,VATSIM_Connections!$AR:$AR,0),COLUMN(AA248)-2)</f>
        <v>#N/A</v>
      </c>
      <c r="AB248" t="e">
        <f>INDEX(VATSIM_Connections!$A:$AQ,MATCH($A248,VATSIM_Connections!$AR:$AR,0),COLUMN(AB248)-2)</f>
        <v>#N/A</v>
      </c>
      <c r="AC248" t="e">
        <f>INDEX(VATSIM_Connections!$A:$AQ,MATCH($A248,VATSIM_Connections!$AR:$AR,0),COLUMN(AC248)-2)</f>
        <v>#N/A</v>
      </c>
      <c r="AD248" t="e">
        <f>INDEX(VATSIM_Connections!$A:$AQ,MATCH($A248,VATSIM_Connections!$AR:$AR,0),COLUMN(AD248)-2)</f>
        <v>#N/A</v>
      </c>
      <c r="AE248" t="e">
        <f>INDEX(VATSIM_Connections!$A:$AQ,MATCH($A248,VATSIM_Connections!$AR:$AR,0),COLUMN(AE248)-2)</f>
        <v>#N/A</v>
      </c>
      <c r="AF248" t="e">
        <f>INDEX(VATSIM_Connections!$A:$AQ,MATCH($A248,VATSIM_Connections!$AR:$AR,0),COLUMN(AF248)-2)</f>
        <v>#N/A</v>
      </c>
      <c r="AG248" t="e">
        <f>INDEX(VATSIM_Connections!$A:$AQ,MATCH($A248,VATSIM_Connections!$AR:$AR,0),COLUMN(AG248)-2)</f>
        <v>#N/A</v>
      </c>
      <c r="AH248" t="e">
        <f>INDEX(VATSIM_Connections!$A:$AQ,MATCH($A248,VATSIM_Connections!$AR:$AR,0),COLUMN(AH248)-2)</f>
        <v>#N/A</v>
      </c>
      <c r="AI248" t="e">
        <f>INDEX(VATSIM_Connections!$A:$AQ,MATCH($A248,VATSIM_Connections!$AR:$AR,0),COLUMN(AI248)-2)</f>
        <v>#N/A</v>
      </c>
      <c r="AJ248" t="e">
        <f>INDEX(VATSIM_Connections!$A:$AQ,MATCH($A248,VATSIM_Connections!$AR:$AR,0),COLUMN(AJ248)-2)</f>
        <v>#N/A</v>
      </c>
      <c r="AK248" t="e">
        <f>INDEX(VATSIM_Connections!$A:$AQ,MATCH($A248,VATSIM_Connections!$AR:$AR,0),COLUMN(AK248)-2)</f>
        <v>#N/A</v>
      </c>
      <c r="AL248" t="e">
        <f>INDEX(VATSIM_Connections!$A:$AQ,MATCH($A248,VATSIM_Connections!$AR:$AR,0),COLUMN(AL248)-2)</f>
        <v>#N/A</v>
      </c>
      <c r="AM248" t="e">
        <f>INDEX(VATSIM_Connections!$A:$AQ,MATCH($A248,VATSIM_Connections!$AR:$AR,0),COLUMN(AM248)-2)</f>
        <v>#N/A</v>
      </c>
      <c r="AN248" t="e">
        <f>INDEX(VATSIM_Connections!$A:$AQ,MATCH($A248,VATSIM_Connections!$AR:$AR,0),COLUMN(AN248)-2)</f>
        <v>#N/A</v>
      </c>
      <c r="AO248" t="e">
        <f>INDEX(VATSIM_Connections!$A:$AQ,MATCH($A248,VATSIM_Connections!$AR:$AR,0),COLUMN(AO248)-2)</f>
        <v>#N/A</v>
      </c>
      <c r="AP248" t="e">
        <f>INDEX(VATSIM_Connections!$A:$AQ,MATCH($A248,VATSIM_Connections!$AR:$AR,0),COLUMN(AP248)-2)</f>
        <v>#N/A</v>
      </c>
      <c r="AQ248" t="e">
        <f>INDEX(VATSIM_Connections!$A:$AQ,MATCH($A248,VATSIM_Connections!$AR:$AR,0),COLUMN(AQ248)-2)</f>
        <v>#N/A</v>
      </c>
    </row>
    <row r="249" spans="1:43" x14ac:dyDescent="0.25">
      <c r="A249">
        <f t="shared" si="3"/>
        <v>248</v>
      </c>
      <c r="B249" t="e">
        <f>INDEX(VATSIM_Connections!$A:$AQ,MATCH($A249,VATSIM_Connections!$AR:$AR,0),COLUMN(A249))</f>
        <v>#N/A</v>
      </c>
      <c r="C249" t="e">
        <f>INDEX(VATSIM_Connections!$A:$AQ,MATCH($A249,VATSIM_Connections!$AR:$AR,0),COLUMN(B249))</f>
        <v>#N/A</v>
      </c>
      <c r="D249" t="e">
        <f>INDEX(DVA_Roster!$A:$I,MATCH(_xlfn.NUMBERVALUE($C249),DVA_Roster!$G:$G,0),2)</f>
        <v>#N/A</v>
      </c>
      <c r="E249" t="e">
        <f>INDEX(VATSIM_Connections!$A:$AQ,MATCH($A249,VATSIM_Connections!$AR:$AR,0),COLUMN(C249))</f>
        <v>#N/A</v>
      </c>
      <c r="F249" t="e">
        <f>INDEX(VATSIM_Connections!$A:$AQ,MATCH($A249,VATSIM_Connections!$AR:$AR,0),COLUMN(F249)-2)</f>
        <v>#N/A</v>
      </c>
      <c r="G249" t="e">
        <f>INDEX(VATSIM_Connections!$A:$AQ,MATCH($A249,VATSIM_Connections!$AR:$AR,0),COLUMN(G249)-2)</f>
        <v>#N/A</v>
      </c>
      <c r="H249" t="e">
        <f>INDEX(VATSIM_Connections!$A:$AQ,MATCH($A249,VATSIM_Connections!$AR:$AR,0),COLUMN(H249)-2)</f>
        <v>#N/A</v>
      </c>
      <c r="I249" t="e">
        <f>INDEX(VATSIM_Connections!$A:$AQ,MATCH($A249,VATSIM_Connections!$AR:$AR,0),COLUMN(I249)-2)</f>
        <v>#N/A</v>
      </c>
      <c r="J249" t="e">
        <f>INDEX(VATSIM_Connections!$A:$AQ,MATCH($A249,VATSIM_Connections!$AR:$AR,0),COLUMN(J249)-2)</f>
        <v>#N/A</v>
      </c>
      <c r="K249" t="e">
        <f>INDEX(VATSIM_Connections!$A:$AQ,MATCH($A249,VATSIM_Connections!$AR:$AR,0),COLUMN(K249)-2)</f>
        <v>#N/A</v>
      </c>
      <c r="L249" t="e">
        <f>INDEX(VATSIM_Connections!$A:$AQ,MATCH($A249,VATSIM_Connections!$AR:$AR,0),COLUMN(L249)-2)</f>
        <v>#N/A</v>
      </c>
      <c r="M249" t="e">
        <f>INDEX(VATSIM_Connections!$A:$AQ,MATCH($A249,VATSIM_Connections!$AR:$AR,0),COLUMN(M249)-2)</f>
        <v>#N/A</v>
      </c>
      <c r="N249" t="e">
        <f>INDEX(VATSIM_Connections!$A:$AQ,MATCH($A249,VATSIM_Connections!$AR:$AR,0),COLUMN(N249)-2)</f>
        <v>#N/A</v>
      </c>
      <c r="O249" t="e">
        <f>INDEX(VATSIM_Connections!$A:$AQ,MATCH($A249,VATSIM_Connections!$AR:$AR,0),COLUMN(O249)-2)</f>
        <v>#N/A</v>
      </c>
      <c r="P249" t="e">
        <f>INDEX(VATSIM_Connections!$A:$AQ,MATCH($A249,VATSIM_Connections!$AR:$AR,0),COLUMN(P249)-2)</f>
        <v>#N/A</v>
      </c>
      <c r="Q249" t="e">
        <f>INDEX(VATSIM_Connections!$A:$AQ,MATCH($A249,VATSIM_Connections!$AR:$AR,0),COLUMN(Q249)-2)</f>
        <v>#N/A</v>
      </c>
      <c r="R249" t="e">
        <f>INDEX(VATSIM_Connections!$A:$AQ,MATCH($A249,VATSIM_Connections!$AR:$AR,0),COLUMN(R249)-2)</f>
        <v>#N/A</v>
      </c>
      <c r="S249" t="e">
        <f>INDEX(VATSIM_Connections!$A:$AQ,MATCH($A249,VATSIM_Connections!$AR:$AR,0),COLUMN(S249)-2)</f>
        <v>#N/A</v>
      </c>
      <c r="T249" t="e">
        <f>INDEX(VATSIM_Connections!$A:$AQ,MATCH($A249,VATSIM_Connections!$AR:$AR,0),COLUMN(T249)-2)</f>
        <v>#N/A</v>
      </c>
      <c r="U249" t="e">
        <f>INDEX(VATSIM_Connections!$A:$AQ,MATCH($A249,VATSIM_Connections!$AR:$AR,0),COLUMN(U249)-2)</f>
        <v>#N/A</v>
      </c>
      <c r="V249" t="e">
        <f>INDEX(VATSIM_Connections!$A:$AQ,MATCH($A249,VATSIM_Connections!$AR:$AR,0),COLUMN(V249)-2)</f>
        <v>#N/A</v>
      </c>
      <c r="W249" t="e">
        <f>INDEX(VATSIM_Connections!$A:$AQ,MATCH($A249,VATSIM_Connections!$AR:$AR,0),COLUMN(W249)-2)</f>
        <v>#N/A</v>
      </c>
      <c r="X249" t="e">
        <f>INDEX(VATSIM_Connections!$A:$AQ,MATCH($A249,VATSIM_Connections!$AR:$AR,0),COLUMN(X249)-2)</f>
        <v>#N/A</v>
      </c>
      <c r="Y249" t="e">
        <f>INDEX(VATSIM_Connections!$A:$AQ,MATCH($A249,VATSIM_Connections!$AR:$AR,0),COLUMN(Y249)-2)</f>
        <v>#N/A</v>
      </c>
      <c r="Z249" t="e">
        <f>INDEX(VATSIM_Connections!$A:$AQ,MATCH($A249,VATSIM_Connections!$AR:$AR,0),COLUMN(Z249)-2)</f>
        <v>#N/A</v>
      </c>
      <c r="AA249" t="e">
        <f>INDEX(VATSIM_Connections!$A:$AQ,MATCH($A249,VATSIM_Connections!$AR:$AR,0),COLUMN(AA249)-2)</f>
        <v>#N/A</v>
      </c>
      <c r="AB249" t="e">
        <f>INDEX(VATSIM_Connections!$A:$AQ,MATCH($A249,VATSIM_Connections!$AR:$AR,0),COLUMN(AB249)-2)</f>
        <v>#N/A</v>
      </c>
      <c r="AC249" t="e">
        <f>INDEX(VATSIM_Connections!$A:$AQ,MATCH($A249,VATSIM_Connections!$AR:$AR,0),COLUMN(AC249)-2)</f>
        <v>#N/A</v>
      </c>
      <c r="AD249" t="e">
        <f>INDEX(VATSIM_Connections!$A:$AQ,MATCH($A249,VATSIM_Connections!$AR:$AR,0),COLUMN(AD249)-2)</f>
        <v>#N/A</v>
      </c>
      <c r="AE249" t="e">
        <f>INDEX(VATSIM_Connections!$A:$AQ,MATCH($A249,VATSIM_Connections!$AR:$AR,0),COLUMN(AE249)-2)</f>
        <v>#N/A</v>
      </c>
      <c r="AF249" t="e">
        <f>INDEX(VATSIM_Connections!$A:$AQ,MATCH($A249,VATSIM_Connections!$AR:$AR,0),COLUMN(AF249)-2)</f>
        <v>#N/A</v>
      </c>
      <c r="AG249" t="e">
        <f>INDEX(VATSIM_Connections!$A:$AQ,MATCH($A249,VATSIM_Connections!$AR:$AR,0),COLUMN(AG249)-2)</f>
        <v>#N/A</v>
      </c>
      <c r="AH249" t="e">
        <f>INDEX(VATSIM_Connections!$A:$AQ,MATCH($A249,VATSIM_Connections!$AR:$AR,0),COLUMN(AH249)-2)</f>
        <v>#N/A</v>
      </c>
      <c r="AI249" t="e">
        <f>INDEX(VATSIM_Connections!$A:$AQ,MATCH($A249,VATSIM_Connections!$AR:$AR,0),COLUMN(AI249)-2)</f>
        <v>#N/A</v>
      </c>
      <c r="AJ249" t="e">
        <f>INDEX(VATSIM_Connections!$A:$AQ,MATCH($A249,VATSIM_Connections!$AR:$AR,0),COLUMN(AJ249)-2)</f>
        <v>#N/A</v>
      </c>
      <c r="AK249" t="e">
        <f>INDEX(VATSIM_Connections!$A:$AQ,MATCH($A249,VATSIM_Connections!$AR:$AR,0),COLUMN(AK249)-2)</f>
        <v>#N/A</v>
      </c>
      <c r="AL249" t="e">
        <f>INDEX(VATSIM_Connections!$A:$AQ,MATCH($A249,VATSIM_Connections!$AR:$AR,0),COLUMN(AL249)-2)</f>
        <v>#N/A</v>
      </c>
      <c r="AM249" t="e">
        <f>INDEX(VATSIM_Connections!$A:$AQ,MATCH($A249,VATSIM_Connections!$AR:$AR,0),COLUMN(AM249)-2)</f>
        <v>#N/A</v>
      </c>
      <c r="AN249" t="e">
        <f>INDEX(VATSIM_Connections!$A:$AQ,MATCH($A249,VATSIM_Connections!$AR:$AR,0),COLUMN(AN249)-2)</f>
        <v>#N/A</v>
      </c>
      <c r="AO249" t="e">
        <f>INDEX(VATSIM_Connections!$A:$AQ,MATCH($A249,VATSIM_Connections!$AR:$AR,0),COLUMN(AO249)-2)</f>
        <v>#N/A</v>
      </c>
      <c r="AP249" t="e">
        <f>INDEX(VATSIM_Connections!$A:$AQ,MATCH($A249,VATSIM_Connections!$AR:$AR,0),COLUMN(AP249)-2)</f>
        <v>#N/A</v>
      </c>
      <c r="AQ249" t="e">
        <f>INDEX(VATSIM_Connections!$A:$AQ,MATCH($A249,VATSIM_Connections!$AR:$AR,0),COLUMN(AQ249)-2)</f>
        <v>#N/A</v>
      </c>
    </row>
    <row r="250" spans="1:43" x14ac:dyDescent="0.25">
      <c r="A250">
        <f t="shared" si="3"/>
        <v>249</v>
      </c>
      <c r="B250" t="e">
        <f>INDEX(VATSIM_Connections!$A:$AQ,MATCH($A250,VATSIM_Connections!$AR:$AR,0),COLUMN(A250))</f>
        <v>#N/A</v>
      </c>
      <c r="C250" t="e">
        <f>INDEX(VATSIM_Connections!$A:$AQ,MATCH($A250,VATSIM_Connections!$AR:$AR,0),COLUMN(B250))</f>
        <v>#N/A</v>
      </c>
      <c r="D250" t="e">
        <f>INDEX(DVA_Roster!$A:$I,MATCH(_xlfn.NUMBERVALUE($C250),DVA_Roster!$G:$G,0),2)</f>
        <v>#N/A</v>
      </c>
      <c r="E250" t="e">
        <f>INDEX(VATSIM_Connections!$A:$AQ,MATCH($A250,VATSIM_Connections!$AR:$AR,0),COLUMN(C250))</f>
        <v>#N/A</v>
      </c>
      <c r="F250" t="e">
        <f>INDEX(VATSIM_Connections!$A:$AQ,MATCH($A250,VATSIM_Connections!$AR:$AR,0),COLUMN(F250)-2)</f>
        <v>#N/A</v>
      </c>
      <c r="G250" t="e">
        <f>INDEX(VATSIM_Connections!$A:$AQ,MATCH($A250,VATSIM_Connections!$AR:$AR,0),COLUMN(G250)-2)</f>
        <v>#N/A</v>
      </c>
      <c r="H250" t="e">
        <f>INDEX(VATSIM_Connections!$A:$AQ,MATCH($A250,VATSIM_Connections!$AR:$AR,0),COLUMN(H250)-2)</f>
        <v>#N/A</v>
      </c>
      <c r="I250" t="e">
        <f>INDEX(VATSIM_Connections!$A:$AQ,MATCH($A250,VATSIM_Connections!$AR:$AR,0),COLUMN(I250)-2)</f>
        <v>#N/A</v>
      </c>
      <c r="J250" t="e">
        <f>INDEX(VATSIM_Connections!$A:$AQ,MATCH($A250,VATSIM_Connections!$AR:$AR,0),COLUMN(J250)-2)</f>
        <v>#N/A</v>
      </c>
      <c r="K250" t="e">
        <f>INDEX(VATSIM_Connections!$A:$AQ,MATCH($A250,VATSIM_Connections!$AR:$AR,0),COLUMN(K250)-2)</f>
        <v>#N/A</v>
      </c>
      <c r="L250" t="e">
        <f>INDEX(VATSIM_Connections!$A:$AQ,MATCH($A250,VATSIM_Connections!$AR:$AR,0),COLUMN(L250)-2)</f>
        <v>#N/A</v>
      </c>
      <c r="M250" t="e">
        <f>INDEX(VATSIM_Connections!$A:$AQ,MATCH($A250,VATSIM_Connections!$AR:$AR,0),COLUMN(M250)-2)</f>
        <v>#N/A</v>
      </c>
      <c r="N250" t="e">
        <f>INDEX(VATSIM_Connections!$A:$AQ,MATCH($A250,VATSIM_Connections!$AR:$AR,0),COLUMN(N250)-2)</f>
        <v>#N/A</v>
      </c>
      <c r="O250" t="e">
        <f>INDEX(VATSIM_Connections!$A:$AQ,MATCH($A250,VATSIM_Connections!$AR:$AR,0),COLUMN(O250)-2)</f>
        <v>#N/A</v>
      </c>
      <c r="P250" t="e">
        <f>INDEX(VATSIM_Connections!$A:$AQ,MATCH($A250,VATSIM_Connections!$AR:$AR,0),COLUMN(P250)-2)</f>
        <v>#N/A</v>
      </c>
      <c r="Q250" t="e">
        <f>INDEX(VATSIM_Connections!$A:$AQ,MATCH($A250,VATSIM_Connections!$AR:$AR,0),COLUMN(Q250)-2)</f>
        <v>#N/A</v>
      </c>
      <c r="R250" t="e">
        <f>INDEX(VATSIM_Connections!$A:$AQ,MATCH($A250,VATSIM_Connections!$AR:$AR,0),COLUMN(R250)-2)</f>
        <v>#N/A</v>
      </c>
      <c r="S250" t="e">
        <f>INDEX(VATSIM_Connections!$A:$AQ,MATCH($A250,VATSIM_Connections!$AR:$AR,0),COLUMN(S250)-2)</f>
        <v>#N/A</v>
      </c>
      <c r="T250" t="e">
        <f>INDEX(VATSIM_Connections!$A:$AQ,MATCH($A250,VATSIM_Connections!$AR:$AR,0),COLUMN(T250)-2)</f>
        <v>#N/A</v>
      </c>
      <c r="U250" t="e">
        <f>INDEX(VATSIM_Connections!$A:$AQ,MATCH($A250,VATSIM_Connections!$AR:$AR,0),COLUMN(U250)-2)</f>
        <v>#N/A</v>
      </c>
      <c r="V250" t="e">
        <f>INDEX(VATSIM_Connections!$A:$AQ,MATCH($A250,VATSIM_Connections!$AR:$AR,0),COLUMN(V250)-2)</f>
        <v>#N/A</v>
      </c>
      <c r="W250" t="e">
        <f>INDEX(VATSIM_Connections!$A:$AQ,MATCH($A250,VATSIM_Connections!$AR:$AR,0),COLUMN(W250)-2)</f>
        <v>#N/A</v>
      </c>
      <c r="X250" t="e">
        <f>INDEX(VATSIM_Connections!$A:$AQ,MATCH($A250,VATSIM_Connections!$AR:$AR,0),COLUMN(X250)-2)</f>
        <v>#N/A</v>
      </c>
      <c r="Y250" t="e">
        <f>INDEX(VATSIM_Connections!$A:$AQ,MATCH($A250,VATSIM_Connections!$AR:$AR,0),COLUMN(Y250)-2)</f>
        <v>#N/A</v>
      </c>
      <c r="Z250" t="e">
        <f>INDEX(VATSIM_Connections!$A:$AQ,MATCH($A250,VATSIM_Connections!$AR:$AR,0),COLUMN(Z250)-2)</f>
        <v>#N/A</v>
      </c>
      <c r="AA250" t="e">
        <f>INDEX(VATSIM_Connections!$A:$AQ,MATCH($A250,VATSIM_Connections!$AR:$AR,0),COLUMN(AA250)-2)</f>
        <v>#N/A</v>
      </c>
      <c r="AB250" t="e">
        <f>INDEX(VATSIM_Connections!$A:$AQ,MATCH($A250,VATSIM_Connections!$AR:$AR,0),COLUMN(AB250)-2)</f>
        <v>#N/A</v>
      </c>
      <c r="AC250" t="e">
        <f>INDEX(VATSIM_Connections!$A:$AQ,MATCH($A250,VATSIM_Connections!$AR:$AR,0),COLUMN(AC250)-2)</f>
        <v>#N/A</v>
      </c>
      <c r="AD250" t="e">
        <f>INDEX(VATSIM_Connections!$A:$AQ,MATCH($A250,VATSIM_Connections!$AR:$AR,0),COLUMN(AD250)-2)</f>
        <v>#N/A</v>
      </c>
      <c r="AE250" t="e">
        <f>INDEX(VATSIM_Connections!$A:$AQ,MATCH($A250,VATSIM_Connections!$AR:$AR,0),COLUMN(AE250)-2)</f>
        <v>#N/A</v>
      </c>
      <c r="AF250" t="e">
        <f>INDEX(VATSIM_Connections!$A:$AQ,MATCH($A250,VATSIM_Connections!$AR:$AR,0),COLUMN(AF250)-2)</f>
        <v>#N/A</v>
      </c>
      <c r="AG250" t="e">
        <f>INDEX(VATSIM_Connections!$A:$AQ,MATCH($A250,VATSIM_Connections!$AR:$AR,0),COLUMN(AG250)-2)</f>
        <v>#N/A</v>
      </c>
      <c r="AH250" t="e">
        <f>INDEX(VATSIM_Connections!$A:$AQ,MATCH($A250,VATSIM_Connections!$AR:$AR,0),COLUMN(AH250)-2)</f>
        <v>#N/A</v>
      </c>
      <c r="AI250" t="e">
        <f>INDEX(VATSIM_Connections!$A:$AQ,MATCH($A250,VATSIM_Connections!$AR:$AR,0),COLUMN(AI250)-2)</f>
        <v>#N/A</v>
      </c>
      <c r="AJ250" t="e">
        <f>INDEX(VATSIM_Connections!$A:$AQ,MATCH($A250,VATSIM_Connections!$AR:$AR,0),COLUMN(AJ250)-2)</f>
        <v>#N/A</v>
      </c>
      <c r="AK250" t="e">
        <f>INDEX(VATSIM_Connections!$A:$AQ,MATCH($A250,VATSIM_Connections!$AR:$AR,0),COLUMN(AK250)-2)</f>
        <v>#N/A</v>
      </c>
      <c r="AL250" t="e">
        <f>INDEX(VATSIM_Connections!$A:$AQ,MATCH($A250,VATSIM_Connections!$AR:$AR,0),COLUMN(AL250)-2)</f>
        <v>#N/A</v>
      </c>
      <c r="AM250" t="e">
        <f>INDEX(VATSIM_Connections!$A:$AQ,MATCH($A250,VATSIM_Connections!$AR:$AR,0),COLUMN(AM250)-2)</f>
        <v>#N/A</v>
      </c>
      <c r="AN250" t="e">
        <f>INDEX(VATSIM_Connections!$A:$AQ,MATCH($A250,VATSIM_Connections!$AR:$AR,0),COLUMN(AN250)-2)</f>
        <v>#N/A</v>
      </c>
      <c r="AO250" t="e">
        <f>INDEX(VATSIM_Connections!$A:$AQ,MATCH($A250,VATSIM_Connections!$AR:$AR,0),COLUMN(AO250)-2)</f>
        <v>#N/A</v>
      </c>
      <c r="AP250" t="e">
        <f>INDEX(VATSIM_Connections!$A:$AQ,MATCH($A250,VATSIM_Connections!$AR:$AR,0),COLUMN(AP250)-2)</f>
        <v>#N/A</v>
      </c>
      <c r="AQ250" t="e">
        <f>INDEX(VATSIM_Connections!$A:$AQ,MATCH($A250,VATSIM_Connections!$AR:$AR,0),COLUMN(AQ250)-2)</f>
        <v>#N/A</v>
      </c>
    </row>
    <row r="251" spans="1:43" x14ac:dyDescent="0.25">
      <c r="A251">
        <f t="shared" si="3"/>
        <v>250</v>
      </c>
      <c r="B251" t="e">
        <f>INDEX(VATSIM_Connections!$A:$AQ,MATCH($A251,VATSIM_Connections!$AR:$AR,0),COLUMN(A251))</f>
        <v>#N/A</v>
      </c>
      <c r="C251" t="e">
        <f>INDEX(VATSIM_Connections!$A:$AQ,MATCH($A251,VATSIM_Connections!$AR:$AR,0),COLUMN(B251))</f>
        <v>#N/A</v>
      </c>
      <c r="D251" t="e">
        <f>INDEX(DVA_Roster!$A:$I,MATCH(_xlfn.NUMBERVALUE($C251),DVA_Roster!$G:$G,0),2)</f>
        <v>#N/A</v>
      </c>
      <c r="E251" t="e">
        <f>INDEX(VATSIM_Connections!$A:$AQ,MATCH($A251,VATSIM_Connections!$AR:$AR,0),COLUMN(C251))</f>
        <v>#N/A</v>
      </c>
      <c r="F251" t="e">
        <f>INDEX(VATSIM_Connections!$A:$AQ,MATCH($A251,VATSIM_Connections!$AR:$AR,0),COLUMN(F251)-2)</f>
        <v>#N/A</v>
      </c>
      <c r="G251" t="e">
        <f>INDEX(VATSIM_Connections!$A:$AQ,MATCH($A251,VATSIM_Connections!$AR:$AR,0),COLUMN(G251)-2)</f>
        <v>#N/A</v>
      </c>
      <c r="H251" t="e">
        <f>INDEX(VATSIM_Connections!$A:$AQ,MATCH($A251,VATSIM_Connections!$AR:$AR,0),COLUMN(H251)-2)</f>
        <v>#N/A</v>
      </c>
      <c r="I251" t="e">
        <f>INDEX(VATSIM_Connections!$A:$AQ,MATCH($A251,VATSIM_Connections!$AR:$AR,0),COLUMN(I251)-2)</f>
        <v>#N/A</v>
      </c>
      <c r="J251" t="e">
        <f>INDEX(VATSIM_Connections!$A:$AQ,MATCH($A251,VATSIM_Connections!$AR:$AR,0),COLUMN(J251)-2)</f>
        <v>#N/A</v>
      </c>
      <c r="K251" t="e">
        <f>INDEX(VATSIM_Connections!$A:$AQ,MATCH($A251,VATSIM_Connections!$AR:$AR,0),COLUMN(K251)-2)</f>
        <v>#N/A</v>
      </c>
      <c r="L251" t="e">
        <f>INDEX(VATSIM_Connections!$A:$AQ,MATCH($A251,VATSIM_Connections!$AR:$AR,0),COLUMN(L251)-2)</f>
        <v>#N/A</v>
      </c>
      <c r="M251" t="e">
        <f>INDEX(VATSIM_Connections!$A:$AQ,MATCH($A251,VATSIM_Connections!$AR:$AR,0),COLUMN(M251)-2)</f>
        <v>#N/A</v>
      </c>
      <c r="N251" t="e">
        <f>INDEX(VATSIM_Connections!$A:$AQ,MATCH($A251,VATSIM_Connections!$AR:$AR,0),COLUMN(N251)-2)</f>
        <v>#N/A</v>
      </c>
      <c r="O251" t="e">
        <f>INDEX(VATSIM_Connections!$A:$AQ,MATCH($A251,VATSIM_Connections!$AR:$AR,0),COLUMN(O251)-2)</f>
        <v>#N/A</v>
      </c>
      <c r="P251" t="e">
        <f>INDEX(VATSIM_Connections!$A:$AQ,MATCH($A251,VATSIM_Connections!$AR:$AR,0),COLUMN(P251)-2)</f>
        <v>#N/A</v>
      </c>
      <c r="Q251" t="e">
        <f>INDEX(VATSIM_Connections!$A:$AQ,MATCH($A251,VATSIM_Connections!$AR:$AR,0),COLUMN(Q251)-2)</f>
        <v>#N/A</v>
      </c>
      <c r="R251" t="e">
        <f>INDEX(VATSIM_Connections!$A:$AQ,MATCH($A251,VATSIM_Connections!$AR:$AR,0),COLUMN(R251)-2)</f>
        <v>#N/A</v>
      </c>
      <c r="S251" t="e">
        <f>INDEX(VATSIM_Connections!$A:$AQ,MATCH($A251,VATSIM_Connections!$AR:$AR,0),COLUMN(S251)-2)</f>
        <v>#N/A</v>
      </c>
      <c r="T251" t="e">
        <f>INDEX(VATSIM_Connections!$A:$AQ,MATCH($A251,VATSIM_Connections!$AR:$AR,0),COLUMN(T251)-2)</f>
        <v>#N/A</v>
      </c>
      <c r="U251" t="e">
        <f>INDEX(VATSIM_Connections!$A:$AQ,MATCH($A251,VATSIM_Connections!$AR:$AR,0),COLUMN(U251)-2)</f>
        <v>#N/A</v>
      </c>
      <c r="V251" t="e">
        <f>INDEX(VATSIM_Connections!$A:$AQ,MATCH($A251,VATSIM_Connections!$AR:$AR,0),COLUMN(V251)-2)</f>
        <v>#N/A</v>
      </c>
      <c r="W251" t="e">
        <f>INDEX(VATSIM_Connections!$A:$AQ,MATCH($A251,VATSIM_Connections!$AR:$AR,0),COLUMN(W251)-2)</f>
        <v>#N/A</v>
      </c>
      <c r="X251" t="e">
        <f>INDEX(VATSIM_Connections!$A:$AQ,MATCH($A251,VATSIM_Connections!$AR:$AR,0),COLUMN(X251)-2)</f>
        <v>#N/A</v>
      </c>
      <c r="Y251" t="e">
        <f>INDEX(VATSIM_Connections!$A:$AQ,MATCH($A251,VATSIM_Connections!$AR:$AR,0),COLUMN(Y251)-2)</f>
        <v>#N/A</v>
      </c>
      <c r="Z251" t="e">
        <f>INDEX(VATSIM_Connections!$A:$AQ,MATCH($A251,VATSIM_Connections!$AR:$AR,0),COLUMN(Z251)-2)</f>
        <v>#N/A</v>
      </c>
      <c r="AA251" t="e">
        <f>INDEX(VATSIM_Connections!$A:$AQ,MATCH($A251,VATSIM_Connections!$AR:$AR,0),COLUMN(AA251)-2)</f>
        <v>#N/A</v>
      </c>
      <c r="AB251" t="e">
        <f>INDEX(VATSIM_Connections!$A:$AQ,MATCH($A251,VATSIM_Connections!$AR:$AR,0),COLUMN(AB251)-2)</f>
        <v>#N/A</v>
      </c>
      <c r="AC251" t="e">
        <f>INDEX(VATSIM_Connections!$A:$AQ,MATCH($A251,VATSIM_Connections!$AR:$AR,0),COLUMN(AC251)-2)</f>
        <v>#N/A</v>
      </c>
      <c r="AD251" t="e">
        <f>INDEX(VATSIM_Connections!$A:$AQ,MATCH($A251,VATSIM_Connections!$AR:$AR,0),COLUMN(AD251)-2)</f>
        <v>#N/A</v>
      </c>
      <c r="AE251" t="e">
        <f>INDEX(VATSIM_Connections!$A:$AQ,MATCH($A251,VATSIM_Connections!$AR:$AR,0),COLUMN(AE251)-2)</f>
        <v>#N/A</v>
      </c>
      <c r="AF251" t="e">
        <f>INDEX(VATSIM_Connections!$A:$AQ,MATCH($A251,VATSIM_Connections!$AR:$AR,0),COLUMN(AF251)-2)</f>
        <v>#N/A</v>
      </c>
      <c r="AG251" t="e">
        <f>INDEX(VATSIM_Connections!$A:$AQ,MATCH($A251,VATSIM_Connections!$AR:$AR,0),COLUMN(AG251)-2)</f>
        <v>#N/A</v>
      </c>
      <c r="AH251" t="e">
        <f>INDEX(VATSIM_Connections!$A:$AQ,MATCH($A251,VATSIM_Connections!$AR:$AR,0),COLUMN(AH251)-2)</f>
        <v>#N/A</v>
      </c>
      <c r="AI251" t="e">
        <f>INDEX(VATSIM_Connections!$A:$AQ,MATCH($A251,VATSIM_Connections!$AR:$AR,0),COLUMN(AI251)-2)</f>
        <v>#N/A</v>
      </c>
      <c r="AJ251" t="e">
        <f>INDEX(VATSIM_Connections!$A:$AQ,MATCH($A251,VATSIM_Connections!$AR:$AR,0),COLUMN(AJ251)-2)</f>
        <v>#N/A</v>
      </c>
      <c r="AK251" t="e">
        <f>INDEX(VATSIM_Connections!$A:$AQ,MATCH($A251,VATSIM_Connections!$AR:$AR,0),COLUMN(AK251)-2)</f>
        <v>#N/A</v>
      </c>
      <c r="AL251" t="e">
        <f>INDEX(VATSIM_Connections!$A:$AQ,MATCH($A251,VATSIM_Connections!$AR:$AR,0),COLUMN(AL251)-2)</f>
        <v>#N/A</v>
      </c>
      <c r="AM251" t="e">
        <f>INDEX(VATSIM_Connections!$A:$AQ,MATCH($A251,VATSIM_Connections!$AR:$AR,0),COLUMN(AM251)-2)</f>
        <v>#N/A</v>
      </c>
      <c r="AN251" t="e">
        <f>INDEX(VATSIM_Connections!$A:$AQ,MATCH($A251,VATSIM_Connections!$AR:$AR,0),COLUMN(AN251)-2)</f>
        <v>#N/A</v>
      </c>
      <c r="AO251" t="e">
        <f>INDEX(VATSIM_Connections!$A:$AQ,MATCH($A251,VATSIM_Connections!$AR:$AR,0),COLUMN(AO251)-2)</f>
        <v>#N/A</v>
      </c>
      <c r="AP251" t="e">
        <f>INDEX(VATSIM_Connections!$A:$AQ,MATCH($A251,VATSIM_Connections!$AR:$AR,0),COLUMN(AP251)-2)</f>
        <v>#N/A</v>
      </c>
      <c r="AQ251" t="e">
        <f>INDEX(VATSIM_Connections!$A:$AQ,MATCH($A251,VATSIM_Connections!$AR:$AR,0),COLUMN(AQ251)-2)</f>
        <v>#N/A</v>
      </c>
    </row>
    <row r="252" spans="1:43" x14ac:dyDescent="0.25">
      <c r="A252">
        <f t="shared" si="3"/>
        <v>251</v>
      </c>
      <c r="B252" t="e">
        <f>INDEX(VATSIM_Connections!$A:$AQ,MATCH($A252,VATSIM_Connections!$AR:$AR,0),COLUMN(A252))</f>
        <v>#N/A</v>
      </c>
      <c r="C252" t="e">
        <f>INDEX(VATSIM_Connections!$A:$AQ,MATCH($A252,VATSIM_Connections!$AR:$AR,0),COLUMN(B252))</f>
        <v>#N/A</v>
      </c>
      <c r="D252" t="e">
        <f>INDEX(DVA_Roster!$A:$I,MATCH(_xlfn.NUMBERVALUE($C252),DVA_Roster!$G:$G,0),2)</f>
        <v>#N/A</v>
      </c>
      <c r="E252" t="e">
        <f>INDEX(VATSIM_Connections!$A:$AQ,MATCH($A252,VATSIM_Connections!$AR:$AR,0),COLUMN(C252))</f>
        <v>#N/A</v>
      </c>
      <c r="F252" t="e">
        <f>INDEX(VATSIM_Connections!$A:$AQ,MATCH($A252,VATSIM_Connections!$AR:$AR,0),COLUMN(F252)-2)</f>
        <v>#N/A</v>
      </c>
      <c r="G252" t="e">
        <f>INDEX(VATSIM_Connections!$A:$AQ,MATCH($A252,VATSIM_Connections!$AR:$AR,0),COLUMN(G252)-2)</f>
        <v>#N/A</v>
      </c>
      <c r="H252" t="e">
        <f>INDEX(VATSIM_Connections!$A:$AQ,MATCH($A252,VATSIM_Connections!$AR:$AR,0),COLUMN(H252)-2)</f>
        <v>#N/A</v>
      </c>
      <c r="I252" t="e">
        <f>INDEX(VATSIM_Connections!$A:$AQ,MATCH($A252,VATSIM_Connections!$AR:$AR,0),COLUMN(I252)-2)</f>
        <v>#N/A</v>
      </c>
      <c r="J252" t="e">
        <f>INDEX(VATSIM_Connections!$A:$AQ,MATCH($A252,VATSIM_Connections!$AR:$AR,0),COLUMN(J252)-2)</f>
        <v>#N/A</v>
      </c>
      <c r="K252" t="e">
        <f>INDEX(VATSIM_Connections!$A:$AQ,MATCH($A252,VATSIM_Connections!$AR:$AR,0),COLUMN(K252)-2)</f>
        <v>#N/A</v>
      </c>
      <c r="L252" t="e">
        <f>INDEX(VATSIM_Connections!$A:$AQ,MATCH($A252,VATSIM_Connections!$AR:$AR,0),COLUMN(L252)-2)</f>
        <v>#N/A</v>
      </c>
      <c r="M252" t="e">
        <f>INDEX(VATSIM_Connections!$A:$AQ,MATCH($A252,VATSIM_Connections!$AR:$AR,0),COLUMN(M252)-2)</f>
        <v>#N/A</v>
      </c>
      <c r="N252" t="e">
        <f>INDEX(VATSIM_Connections!$A:$AQ,MATCH($A252,VATSIM_Connections!$AR:$AR,0),COLUMN(N252)-2)</f>
        <v>#N/A</v>
      </c>
      <c r="O252" t="e">
        <f>INDEX(VATSIM_Connections!$A:$AQ,MATCH($A252,VATSIM_Connections!$AR:$AR,0),COLUMN(O252)-2)</f>
        <v>#N/A</v>
      </c>
      <c r="P252" t="e">
        <f>INDEX(VATSIM_Connections!$A:$AQ,MATCH($A252,VATSIM_Connections!$AR:$AR,0),COLUMN(P252)-2)</f>
        <v>#N/A</v>
      </c>
      <c r="Q252" t="e">
        <f>INDEX(VATSIM_Connections!$A:$AQ,MATCH($A252,VATSIM_Connections!$AR:$AR,0),COLUMN(Q252)-2)</f>
        <v>#N/A</v>
      </c>
      <c r="R252" t="e">
        <f>INDEX(VATSIM_Connections!$A:$AQ,MATCH($A252,VATSIM_Connections!$AR:$AR,0),COLUMN(R252)-2)</f>
        <v>#N/A</v>
      </c>
      <c r="S252" t="e">
        <f>INDEX(VATSIM_Connections!$A:$AQ,MATCH($A252,VATSIM_Connections!$AR:$AR,0),COLUMN(S252)-2)</f>
        <v>#N/A</v>
      </c>
      <c r="T252" t="e">
        <f>INDEX(VATSIM_Connections!$A:$AQ,MATCH($A252,VATSIM_Connections!$AR:$AR,0),COLUMN(T252)-2)</f>
        <v>#N/A</v>
      </c>
      <c r="U252" t="e">
        <f>INDEX(VATSIM_Connections!$A:$AQ,MATCH($A252,VATSIM_Connections!$AR:$AR,0),COLUMN(U252)-2)</f>
        <v>#N/A</v>
      </c>
      <c r="V252" t="e">
        <f>INDEX(VATSIM_Connections!$A:$AQ,MATCH($A252,VATSIM_Connections!$AR:$AR,0),COLUMN(V252)-2)</f>
        <v>#N/A</v>
      </c>
      <c r="W252" t="e">
        <f>INDEX(VATSIM_Connections!$A:$AQ,MATCH($A252,VATSIM_Connections!$AR:$AR,0),COLUMN(W252)-2)</f>
        <v>#N/A</v>
      </c>
      <c r="X252" t="e">
        <f>INDEX(VATSIM_Connections!$A:$AQ,MATCH($A252,VATSIM_Connections!$AR:$AR,0),COLUMN(X252)-2)</f>
        <v>#N/A</v>
      </c>
      <c r="Y252" t="e">
        <f>INDEX(VATSIM_Connections!$A:$AQ,MATCH($A252,VATSIM_Connections!$AR:$AR,0),COLUMN(Y252)-2)</f>
        <v>#N/A</v>
      </c>
      <c r="Z252" t="e">
        <f>INDEX(VATSIM_Connections!$A:$AQ,MATCH($A252,VATSIM_Connections!$AR:$AR,0),COLUMN(Z252)-2)</f>
        <v>#N/A</v>
      </c>
      <c r="AA252" t="e">
        <f>INDEX(VATSIM_Connections!$A:$AQ,MATCH($A252,VATSIM_Connections!$AR:$AR,0),COLUMN(AA252)-2)</f>
        <v>#N/A</v>
      </c>
      <c r="AB252" t="e">
        <f>INDEX(VATSIM_Connections!$A:$AQ,MATCH($A252,VATSIM_Connections!$AR:$AR,0),COLUMN(AB252)-2)</f>
        <v>#N/A</v>
      </c>
      <c r="AC252" t="e">
        <f>INDEX(VATSIM_Connections!$A:$AQ,MATCH($A252,VATSIM_Connections!$AR:$AR,0),COLUMN(AC252)-2)</f>
        <v>#N/A</v>
      </c>
      <c r="AD252" t="e">
        <f>INDEX(VATSIM_Connections!$A:$AQ,MATCH($A252,VATSIM_Connections!$AR:$AR,0),COLUMN(AD252)-2)</f>
        <v>#N/A</v>
      </c>
      <c r="AE252" t="e">
        <f>INDEX(VATSIM_Connections!$A:$AQ,MATCH($A252,VATSIM_Connections!$AR:$AR,0),COLUMN(AE252)-2)</f>
        <v>#N/A</v>
      </c>
      <c r="AF252" t="e">
        <f>INDEX(VATSIM_Connections!$A:$AQ,MATCH($A252,VATSIM_Connections!$AR:$AR,0),COLUMN(AF252)-2)</f>
        <v>#N/A</v>
      </c>
      <c r="AG252" t="e">
        <f>INDEX(VATSIM_Connections!$A:$AQ,MATCH($A252,VATSIM_Connections!$AR:$AR,0),COLUMN(AG252)-2)</f>
        <v>#N/A</v>
      </c>
      <c r="AH252" t="e">
        <f>INDEX(VATSIM_Connections!$A:$AQ,MATCH($A252,VATSIM_Connections!$AR:$AR,0),COLUMN(AH252)-2)</f>
        <v>#N/A</v>
      </c>
      <c r="AI252" t="e">
        <f>INDEX(VATSIM_Connections!$A:$AQ,MATCH($A252,VATSIM_Connections!$AR:$AR,0),COLUMN(AI252)-2)</f>
        <v>#N/A</v>
      </c>
      <c r="AJ252" t="e">
        <f>INDEX(VATSIM_Connections!$A:$AQ,MATCH($A252,VATSIM_Connections!$AR:$AR,0),COLUMN(AJ252)-2)</f>
        <v>#N/A</v>
      </c>
      <c r="AK252" t="e">
        <f>INDEX(VATSIM_Connections!$A:$AQ,MATCH($A252,VATSIM_Connections!$AR:$AR,0),COLUMN(AK252)-2)</f>
        <v>#N/A</v>
      </c>
      <c r="AL252" t="e">
        <f>INDEX(VATSIM_Connections!$A:$AQ,MATCH($A252,VATSIM_Connections!$AR:$AR,0),COLUMN(AL252)-2)</f>
        <v>#N/A</v>
      </c>
      <c r="AM252" t="e">
        <f>INDEX(VATSIM_Connections!$A:$AQ,MATCH($A252,VATSIM_Connections!$AR:$AR,0),COLUMN(AM252)-2)</f>
        <v>#N/A</v>
      </c>
      <c r="AN252" t="e">
        <f>INDEX(VATSIM_Connections!$A:$AQ,MATCH($A252,VATSIM_Connections!$AR:$AR,0),COLUMN(AN252)-2)</f>
        <v>#N/A</v>
      </c>
      <c r="AO252" t="e">
        <f>INDEX(VATSIM_Connections!$A:$AQ,MATCH($A252,VATSIM_Connections!$AR:$AR,0),COLUMN(AO252)-2)</f>
        <v>#N/A</v>
      </c>
      <c r="AP252" t="e">
        <f>INDEX(VATSIM_Connections!$A:$AQ,MATCH($A252,VATSIM_Connections!$AR:$AR,0),COLUMN(AP252)-2)</f>
        <v>#N/A</v>
      </c>
      <c r="AQ252" t="e">
        <f>INDEX(VATSIM_Connections!$A:$AQ,MATCH($A252,VATSIM_Connections!$AR:$AR,0),COLUMN(AQ252)-2)</f>
        <v>#N/A</v>
      </c>
    </row>
    <row r="253" spans="1:43" x14ac:dyDescent="0.25">
      <c r="A253">
        <f t="shared" si="3"/>
        <v>252</v>
      </c>
      <c r="B253" t="e">
        <f>INDEX(VATSIM_Connections!$A:$AQ,MATCH($A253,VATSIM_Connections!$AR:$AR,0),COLUMN(A253))</f>
        <v>#N/A</v>
      </c>
      <c r="C253" t="e">
        <f>INDEX(VATSIM_Connections!$A:$AQ,MATCH($A253,VATSIM_Connections!$AR:$AR,0),COLUMN(B253))</f>
        <v>#N/A</v>
      </c>
      <c r="D253" t="e">
        <f>INDEX(DVA_Roster!$A:$I,MATCH(_xlfn.NUMBERVALUE($C253),DVA_Roster!$G:$G,0),2)</f>
        <v>#N/A</v>
      </c>
      <c r="E253" t="e">
        <f>INDEX(VATSIM_Connections!$A:$AQ,MATCH($A253,VATSIM_Connections!$AR:$AR,0),COLUMN(C253))</f>
        <v>#N/A</v>
      </c>
      <c r="F253" t="e">
        <f>INDEX(VATSIM_Connections!$A:$AQ,MATCH($A253,VATSIM_Connections!$AR:$AR,0),COLUMN(F253)-2)</f>
        <v>#N/A</v>
      </c>
      <c r="G253" t="e">
        <f>INDEX(VATSIM_Connections!$A:$AQ,MATCH($A253,VATSIM_Connections!$AR:$AR,0),COLUMN(G253)-2)</f>
        <v>#N/A</v>
      </c>
      <c r="H253" t="e">
        <f>INDEX(VATSIM_Connections!$A:$AQ,MATCH($A253,VATSIM_Connections!$AR:$AR,0),COLUMN(H253)-2)</f>
        <v>#N/A</v>
      </c>
      <c r="I253" t="e">
        <f>INDEX(VATSIM_Connections!$A:$AQ,MATCH($A253,VATSIM_Connections!$AR:$AR,0),COLUMN(I253)-2)</f>
        <v>#N/A</v>
      </c>
      <c r="J253" t="e">
        <f>INDEX(VATSIM_Connections!$A:$AQ,MATCH($A253,VATSIM_Connections!$AR:$AR,0),COLUMN(J253)-2)</f>
        <v>#N/A</v>
      </c>
      <c r="K253" t="e">
        <f>INDEX(VATSIM_Connections!$A:$AQ,MATCH($A253,VATSIM_Connections!$AR:$AR,0),COLUMN(K253)-2)</f>
        <v>#N/A</v>
      </c>
      <c r="L253" t="e">
        <f>INDEX(VATSIM_Connections!$A:$AQ,MATCH($A253,VATSIM_Connections!$AR:$AR,0),COLUMN(L253)-2)</f>
        <v>#N/A</v>
      </c>
      <c r="M253" t="e">
        <f>INDEX(VATSIM_Connections!$A:$AQ,MATCH($A253,VATSIM_Connections!$AR:$AR,0),COLUMN(M253)-2)</f>
        <v>#N/A</v>
      </c>
      <c r="N253" t="e">
        <f>INDEX(VATSIM_Connections!$A:$AQ,MATCH($A253,VATSIM_Connections!$AR:$AR,0),COLUMN(N253)-2)</f>
        <v>#N/A</v>
      </c>
      <c r="O253" t="e">
        <f>INDEX(VATSIM_Connections!$A:$AQ,MATCH($A253,VATSIM_Connections!$AR:$AR,0),COLUMN(O253)-2)</f>
        <v>#N/A</v>
      </c>
      <c r="P253" t="e">
        <f>INDEX(VATSIM_Connections!$A:$AQ,MATCH($A253,VATSIM_Connections!$AR:$AR,0),COLUMN(P253)-2)</f>
        <v>#N/A</v>
      </c>
      <c r="Q253" t="e">
        <f>INDEX(VATSIM_Connections!$A:$AQ,MATCH($A253,VATSIM_Connections!$AR:$AR,0),COLUMN(Q253)-2)</f>
        <v>#N/A</v>
      </c>
      <c r="R253" t="e">
        <f>INDEX(VATSIM_Connections!$A:$AQ,MATCH($A253,VATSIM_Connections!$AR:$AR,0),COLUMN(R253)-2)</f>
        <v>#N/A</v>
      </c>
      <c r="S253" t="e">
        <f>INDEX(VATSIM_Connections!$A:$AQ,MATCH($A253,VATSIM_Connections!$AR:$AR,0),COLUMN(S253)-2)</f>
        <v>#N/A</v>
      </c>
      <c r="T253" t="e">
        <f>INDEX(VATSIM_Connections!$A:$AQ,MATCH($A253,VATSIM_Connections!$AR:$AR,0),COLUMN(T253)-2)</f>
        <v>#N/A</v>
      </c>
      <c r="U253" t="e">
        <f>INDEX(VATSIM_Connections!$A:$AQ,MATCH($A253,VATSIM_Connections!$AR:$AR,0),COLUMN(U253)-2)</f>
        <v>#N/A</v>
      </c>
      <c r="V253" t="e">
        <f>INDEX(VATSIM_Connections!$A:$AQ,MATCH($A253,VATSIM_Connections!$AR:$AR,0),COLUMN(V253)-2)</f>
        <v>#N/A</v>
      </c>
      <c r="W253" t="e">
        <f>INDEX(VATSIM_Connections!$A:$AQ,MATCH($A253,VATSIM_Connections!$AR:$AR,0),COLUMN(W253)-2)</f>
        <v>#N/A</v>
      </c>
      <c r="X253" t="e">
        <f>INDEX(VATSIM_Connections!$A:$AQ,MATCH($A253,VATSIM_Connections!$AR:$AR,0),COLUMN(X253)-2)</f>
        <v>#N/A</v>
      </c>
      <c r="Y253" t="e">
        <f>INDEX(VATSIM_Connections!$A:$AQ,MATCH($A253,VATSIM_Connections!$AR:$AR,0),COLUMN(Y253)-2)</f>
        <v>#N/A</v>
      </c>
      <c r="Z253" t="e">
        <f>INDEX(VATSIM_Connections!$A:$AQ,MATCH($A253,VATSIM_Connections!$AR:$AR,0),COLUMN(Z253)-2)</f>
        <v>#N/A</v>
      </c>
      <c r="AA253" t="e">
        <f>INDEX(VATSIM_Connections!$A:$AQ,MATCH($A253,VATSIM_Connections!$AR:$AR,0),COLUMN(AA253)-2)</f>
        <v>#N/A</v>
      </c>
      <c r="AB253" t="e">
        <f>INDEX(VATSIM_Connections!$A:$AQ,MATCH($A253,VATSIM_Connections!$AR:$AR,0),COLUMN(AB253)-2)</f>
        <v>#N/A</v>
      </c>
      <c r="AC253" t="e">
        <f>INDEX(VATSIM_Connections!$A:$AQ,MATCH($A253,VATSIM_Connections!$AR:$AR,0),COLUMN(AC253)-2)</f>
        <v>#N/A</v>
      </c>
      <c r="AD253" t="e">
        <f>INDEX(VATSIM_Connections!$A:$AQ,MATCH($A253,VATSIM_Connections!$AR:$AR,0),COLUMN(AD253)-2)</f>
        <v>#N/A</v>
      </c>
      <c r="AE253" t="e">
        <f>INDEX(VATSIM_Connections!$A:$AQ,MATCH($A253,VATSIM_Connections!$AR:$AR,0),COLUMN(AE253)-2)</f>
        <v>#N/A</v>
      </c>
      <c r="AF253" t="e">
        <f>INDEX(VATSIM_Connections!$A:$AQ,MATCH($A253,VATSIM_Connections!$AR:$AR,0),COLUMN(AF253)-2)</f>
        <v>#N/A</v>
      </c>
      <c r="AG253" t="e">
        <f>INDEX(VATSIM_Connections!$A:$AQ,MATCH($A253,VATSIM_Connections!$AR:$AR,0),COLUMN(AG253)-2)</f>
        <v>#N/A</v>
      </c>
      <c r="AH253" t="e">
        <f>INDEX(VATSIM_Connections!$A:$AQ,MATCH($A253,VATSIM_Connections!$AR:$AR,0),COLUMN(AH253)-2)</f>
        <v>#N/A</v>
      </c>
      <c r="AI253" t="e">
        <f>INDEX(VATSIM_Connections!$A:$AQ,MATCH($A253,VATSIM_Connections!$AR:$AR,0),COLUMN(AI253)-2)</f>
        <v>#N/A</v>
      </c>
      <c r="AJ253" t="e">
        <f>INDEX(VATSIM_Connections!$A:$AQ,MATCH($A253,VATSIM_Connections!$AR:$AR,0),COLUMN(AJ253)-2)</f>
        <v>#N/A</v>
      </c>
      <c r="AK253" t="e">
        <f>INDEX(VATSIM_Connections!$A:$AQ,MATCH($A253,VATSIM_Connections!$AR:$AR,0),COLUMN(AK253)-2)</f>
        <v>#N/A</v>
      </c>
      <c r="AL253" t="e">
        <f>INDEX(VATSIM_Connections!$A:$AQ,MATCH($A253,VATSIM_Connections!$AR:$AR,0),COLUMN(AL253)-2)</f>
        <v>#N/A</v>
      </c>
      <c r="AM253" t="e">
        <f>INDEX(VATSIM_Connections!$A:$AQ,MATCH($A253,VATSIM_Connections!$AR:$AR,0),COLUMN(AM253)-2)</f>
        <v>#N/A</v>
      </c>
      <c r="AN253" t="e">
        <f>INDEX(VATSIM_Connections!$A:$AQ,MATCH($A253,VATSIM_Connections!$AR:$AR,0),COLUMN(AN253)-2)</f>
        <v>#N/A</v>
      </c>
      <c r="AO253" t="e">
        <f>INDEX(VATSIM_Connections!$A:$AQ,MATCH($A253,VATSIM_Connections!$AR:$AR,0),COLUMN(AO253)-2)</f>
        <v>#N/A</v>
      </c>
      <c r="AP253" t="e">
        <f>INDEX(VATSIM_Connections!$A:$AQ,MATCH($A253,VATSIM_Connections!$AR:$AR,0),COLUMN(AP253)-2)</f>
        <v>#N/A</v>
      </c>
      <c r="AQ253" t="e">
        <f>INDEX(VATSIM_Connections!$A:$AQ,MATCH($A253,VATSIM_Connections!$AR:$AR,0),COLUMN(AQ253)-2)</f>
        <v>#N/A</v>
      </c>
    </row>
    <row r="254" spans="1:43" x14ac:dyDescent="0.25">
      <c r="A254">
        <f t="shared" si="3"/>
        <v>253</v>
      </c>
      <c r="B254" t="e">
        <f>INDEX(VATSIM_Connections!$A:$AQ,MATCH($A254,VATSIM_Connections!$AR:$AR,0),COLUMN(A254))</f>
        <v>#N/A</v>
      </c>
      <c r="C254" t="e">
        <f>INDEX(VATSIM_Connections!$A:$AQ,MATCH($A254,VATSIM_Connections!$AR:$AR,0),COLUMN(B254))</f>
        <v>#N/A</v>
      </c>
      <c r="D254" t="e">
        <f>INDEX(DVA_Roster!$A:$I,MATCH(_xlfn.NUMBERVALUE($C254),DVA_Roster!$G:$G,0),2)</f>
        <v>#N/A</v>
      </c>
      <c r="E254" t="e">
        <f>INDEX(VATSIM_Connections!$A:$AQ,MATCH($A254,VATSIM_Connections!$AR:$AR,0),COLUMN(C254))</f>
        <v>#N/A</v>
      </c>
      <c r="F254" t="e">
        <f>INDEX(VATSIM_Connections!$A:$AQ,MATCH($A254,VATSIM_Connections!$AR:$AR,0),COLUMN(F254)-2)</f>
        <v>#N/A</v>
      </c>
      <c r="G254" t="e">
        <f>INDEX(VATSIM_Connections!$A:$AQ,MATCH($A254,VATSIM_Connections!$AR:$AR,0),COLUMN(G254)-2)</f>
        <v>#N/A</v>
      </c>
      <c r="H254" t="e">
        <f>INDEX(VATSIM_Connections!$A:$AQ,MATCH($A254,VATSIM_Connections!$AR:$AR,0),COLUMN(H254)-2)</f>
        <v>#N/A</v>
      </c>
      <c r="I254" t="e">
        <f>INDEX(VATSIM_Connections!$A:$AQ,MATCH($A254,VATSIM_Connections!$AR:$AR,0),COLUMN(I254)-2)</f>
        <v>#N/A</v>
      </c>
      <c r="J254" t="e">
        <f>INDEX(VATSIM_Connections!$A:$AQ,MATCH($A254,VATSIM_Connections!$AR:$AR,0),COLUMN(J254)-2)</f>
        <v>#N/A</v>
      </c>
      <c r="K254" t="e">
        <f>INDEX(VATSIM_Connections!$A:$AQ,MATCH($A254,VATSIM_Connections!$AR:$AR,0),COLUMN(K254)-2)</f>
        <v>#N/A</v>
      </c>
      <c r="L254" t="e">
        <f>INDEX(VATSIM_Connections!$A:$AQ,MATCH($A254,VATSIM_Connections!$AR:$AR,0),COLUMN(L254)-2)</f>
        <v>#N/A</v>
      </c>
      <c r="M254" t="e">
        <f>INDEX(VATSIM_Connections!$A:$AQ,MATCH($A254,VATSIM_Connections!$AR:$AR,0),COLUMN(M254)-2)</f>
        <v>#N/A</v>
      </c>
      <c r="N254" t="e">
        <f>INDEX(VATSIM_Connections!$A:$AQ,MATCH($A254,VATSIM_Connections!$AR:$AR,0),COLUMN(N254)-2)</f>
        <v>#N/A</v>
      </c>
      <c r="O254" t="e">
        <f>INDEX(VATSIM_Connections!$A:$AQ,MATCH($A254,VATSIM_Connections!$AR:$AR,0),COLUMN(O254)-2)</f>
        <v>#N/A</v>
      </c>
      <c r="P254" t="e">
        <f>INDEX(VATSIM_Connections!$A:$AQ,MATCH($A254,VATSIM_Connections!$AR:$AR,0),COLUMN(P254)-2)</f>
        <v>#N/A</v>
      </c>
      <c r="Q254" t="e">
        <f>INDEX(VATSIM_Connections!$A:$AQ,MATCH($A254,VATSIM_Connections!$AR:$AR,0),COLUMN(Q254)-2)</f>
        <v>#N/A</v>
      </c>
      <c r="R254" t="e">
        <f>INDEX(VATSIM_Connections!$A:$AQ,MATCH($A254,VATSIM_Connections!$AR:$AR,0),COLUMN(R254)-2)</f>
        <v>#N/A</v>
      </c>
      <c r="S254" t="e">
        <f>INDEX(VATSIM_Connections!$A:$AQ,MATCH($A254,VATSIM_Connections!$AR:$AR,0),COLUMN(S254)-2)</f>
        <v>#N/A</v>
      </c>
      <c r="T254" t="e">
        <f>INDEX(VATSIM_Connections!$A:$AQ,MATCH($A254,VATSIM_Connections!$AR:$AR,0),COLUMN(T254)-2)</f>
        <v>#N/A</v>
      </c>
      <c r="U254" t="e">
        <f>INDEX(VATSIM_Connections!$A:$AQ,MATCH($A254,VATSIM_Connections!$AR:$AR,0),COLUMN(U254)-2)</f>
        <v>#N/A</v>
      </c>
      <c r="V254" t="e">
        <f>INDEX(VATSIM_Connections!$A:$AQ,MATCH($A254,VATSIM_Connections!$AR:$AR,0),COLUMN(V254)-2)</f>
        <v>#N/A</v>
      </c>
      <c r="W254" t="e">
        <f>INDEX(VATSIM_Connections!$A:$AQ,MATCH($A254,VATSIM_Connections!$AR:$AR,0),COLUMN(W254)-2)</f>
        <v>#N/A</v>
      </c>
      <c r="X254" t="e">
        <f>INDEX(VATSIM_Connections!$A:$AQ,MATCH($A254,VATSIM_Connections!$AR:$AR,0),COLUMN(X254)-2)</f>
        <v>#N/A</v>
      </c>
      <c r="Y254" t="e">
        <f>INDEX(VATSIM_Connections!$A:$AQ,MATCH($A254,VATSIM_Connections!$AR:$AR,0),COLUMN(Y254)-2)</f>
        <v>#N/A</v>
      </c>
      <c r="Z254" t="e">
        <f>INDEX(VATSIM_Connections!$A:$AQ,MATCH($A254,VATSIM_Connections!$AR:$AR,0),COLUMN(Z254)-2)</f>
        <v>#N/A</v>
      </c>
      <c r="AA254" t="e">
        <f>INDEX(VATSIM_Connections!$A:$AQ,MATCH($A254,VATSIM_Connections!$AR:$AR,0),COLUMN(AA254)-2)</f>
        <v>#N/A</v>
      </c>
      <c r="AB254" t="e">
        <f>INDEX(VATSIM_Connections!$A:$AQ,MATCH($A254,VATSIM_Connections!$AR:$AR,0),COLUMN(AB254)-2)</f>
        <v>#N/A</v>
      </c>
      <c r="AC254" t="e">
        <f>INDEX(VATSIM_Connections!$A:$AQ,MATCH($A254,VATSIM_Connections!$AR:$AR,0),COLUMN(AC254)-2)</f>
        <v>#N/A</v>
      </c>
      <c r="AD254" t="e">
        <f>INDEX(VATSIM_Connections!$A:$AQ,MATCH($A254,VATSIM_Connections!$AR:$AR,0),COLUMN(AD254)-2)</f>
        <v>#N/A</v>
      </c>
      <c r="AE254" t="e">
        <f>INDEX(VATSIM_Connections!$A:$AQ,MATCH($A254,VATSIM_Connections!$AR:$AR,0),COLUMN(AE254)-2)</f>
        <v>#N/A</v>
      </c>
      <c r="AF254" t="e">
        <f>INDEX(VATSIM_Connections!$A:$AQ,MATCH($A254,VATSIM_Connections!$AR:$AR,0),COLUMN(AF254)-2)</f>
        <v>#N/A</v>
      </c>
      <c r="AG254" t="e">
        <f>INDEX(VATSIM_Connections!$A:$AQ,MATCH($A254,VATSIM_Connections!$AR:$AR,0),COLUMN(AG254)-2)</f>
        <v>#N/A</v>
      </c>
      <c r="AH254" t="e">
        <f>INDEX(VATSIM_Connections!$A:$AQ,MATCH($A254,VATSIM_Connections!$AR:$AR,0),COLUMN(AH254)-2)</f>
        <v>#N/A</v>
      </c>
      <c r="AI254" t="e">
        <f>INDEX(VATSIM_Connections!$A:$AQ,MATCH($A254,VATSIM_Connections!$AR:$AR,0),COLUMN(AI254)-2)</f>
        <v>#N/A</v>
      </c>
      <c r="AJ254" t="e">
        <f>INDEX(VATSIM_Connections!$A:$AQ,MATCH($A254,VATSIM_Connections!$AR:$AR,0),COLUMN(AJ254)-2)</f>
        <v>#N/A</v>
      </c>
      <c r="AK254" t="e">
        <f>INDEX(VATSIM_Connections!$A:$AQ,MATCH($A254,VATSIM_Connections!$AR:$AR,0),COLUMN(AK254)-2)</f>
        <v>#N/A</v>
      </c>
      <c r="AL254" t="e">
        <f>INDEX(VATSIM_Connections!$A:$AQ,MATCH($A254,VATSIM_Connections!$AR:$AR,0),COLUMN(AL254)-2)</f>
        <v>#N/A</v>
      </c>
      <c r="AM254" t="e">
        <f>INDEX(VATSIM_Connections!$A:$AQ,MATCH($A254,VATSIM_Connections!$AR:$AR,0),COLUMN(AM254)-2)</f>
        <v>#N/A</v>
      </c>
      <c r="AN254" t="e">
        <f>INDEX(VATSIM_Connections!$A:$AQ,MATCH($A254,VATSIM_Connections!$AR:$AR,0),COLUMN(AN254)-2)</f>
        <v>#N/A</v>
      </c>
      <c r="AO254" t="e">
        <f>INDEX(VATSIM_Connections!$A:$AQ,MATCH($A254,VATSIM_Connections!$AR:$AR,0),COLUMN(AO254)-2)</f>
        <v>#N/A</v>
      </c>
      <c r="AP254" t="e">
        <f>INDEX(VATSIM_Connections!$A:$AQ,MATCH($A254,VATSIM_Connections!$AR:$AR,0),COLUMN(AP254)-2)</f>
        <v>#N/A</v>
      </c>
      <c r="AQ254" t="e">
        <f>INDEX(VATSIM_Connections!$A:$AQ,MATCH($A254,VATSIM_Connections!$AR:$AR,0),COLUMN(AQ254)-2)</f>
        <v>#N/A</v>
      </c>
    </row>
    <row r="255" spans="1:43" x14ac:dyDescent="0.25">
      <c r="A255">
        <f t="shared" si="3"/>
        <v>254</v>
      </c>
      <c r="B255" t="e">
        <f>INDEX(VATSIM_Connections!$A:$AQ,MATCH($A255,VATSIM_Connections!$AR:$AR,0),COLUMN(A255))</f>
        <v>#N/A</v>
      </c>
      <c r="C255" t="e">
        <f>INDEX(VATSIM_Connections!$A:$AQ,MATCH($A255,VATSIM_Connections!$AR:$AR,0),COLUMN(B255))</f>
        <v>#N/A</v>
      </c>
      <c r="D255" t="e">
        <f>INDEX(DVA_Roster!$A:$I,MATCH(_xlfn.NUMBERVALUE($C255),DVA_Roster!$G:$G,0),2)</f>
        <v>#N/A</v>
      </c>
      <c r="E255" t="e">
        <f>INDEX(VATSIM_Connections!$A:$AQ,MATCH($A255,VATSIM_Connections!$AR:$AR,0),COLUMN(C255))</f>
        <v>#N/A</v>
      </c>
      <c r="F255" t="e">
        <f>INDEX(VATSIM_Connections!$A:$AQ,MATCH($A255,VATSIM_Connections!$AR:$AR,0),COLUMN(F255)-2)</f>
        <v>#N/A</v>
      </c>
      <c r="G255" t="e">
        <f>INDEX(VATSIM_Connections!$A:$AQ,MATCH($A255,VATSIM_Connections!$AR:$AR,0),COLUMN(G255)-2)</f>
        <v>#N/A</v>
      </c>
      <c r="H255" t="e">
        <f>INDEX(VATSIM_Connections!$A:$AQ,MATCH($A255,VATSIM_Connections!$AR:$AR,0),COLUMN(H255)-2)</f>
        <v>#N/A</v>
      </c>
      <c r="I255" t="e">
        <f>INDEX(VATSIM_Connections!$A:$AQ,MATCH($A255,VATSIM_Connections!$AR:$AR,0),COLUMN(I255)-2)</f>
        <v>#N/A</v>
      </c>
      <c r="J255" t="e">
        <f>INDEX(VATSIM_Connections!$A:$AQ,MATCH($A255,VATSIM_Connections!$AR:$AR,0),COLUMN(J255)-2)</f>
        <v>#N/A</v>
      </c>
      <c r="K255" t="e">
        <f>INDEX(VATSIM_Connections!$A:$AQ,MATCH($A255,VATSIM_Connections!$AR:$AR,0),COLUMN(K255)-2)</f>
        <v>#N/A</v>
      </c>
      <c r="L255" t="e">
        <f>INDEX(VATSIM_Connections!$A:$AQ,MATCH($A255,VATSIM_Connections!$AR:$AR,0),COLUMN(L255)-2)</f>
        <v>#N/A</v>
      </c>
      <c r="M255" t="e">
        <f>INDEX(VATSIM_Connections!$A:$AQ,MATCH($A255,VATSIM_Connections!$AR:$AR,0),COLUMN(M255)-2)</f>
        <v>#N/A</v>
      </c>
      <c r="N255" t="e">
        <f>INDEX(VATSIM_Connections!$A:$AQ,MATCH($A255,VATSIM_Connections!$AR:$AR,0),COLUMN(N255)-2)</f>
        <v>#N/A</v>
      </c>
      <c r="O255" t="e">
        <f>INDEX(VATSIM_Connections!$A:$AQ,MATCH($A255,VATSIM_Connections!$AR:$AR,0),COLUMN(O255)-2)</f>
        <v>#N/A</v>
      </c>
      <c r="P255" t="e">
        <f>INDEX(VATSIM_Connections!$A:$AQ,MATCH($A255,VATSIM_Connections!$AR:$AR,0),COLUMN(P255)-2)</f>
        <v>#N/A</v>
      </c>
      <c r="Q255" t="e">
        <f>INDEX(VATSIM_Connections!$A:$AQ,MATCH($A255,VATSIM_Connections!$AR:$AR,0),COLUMN(Q255)-2)</f>
        <v>#N/A</v>
      </c>
      <c r="R255" t="e">
        <f>INDEX(VATSIM_Connections!$A:$AQ,MATCH($A255,VATSIM_Connections!$AR:$AR,0),COLUMN(R255)-2)</f>
        <v>#N/A</v>
      </c>
      <c r="S255" t="e">
        <f>INDEX(VATSIM_Connections!$A:$AQ,MATCH($A255,VATSIM_Connections!$AR:$AR,0),COLUMN(S255)-2)</f>
        <v>#N/A</v>
      </c>
      <c r="T255" t="e">
        <f>INDEX(VATSIM_Connections!$A:$AQ,MATCH($A255,VATSIM_Connections!$AR:$AR,0),COLUMN(T255)-2)</f>
        <v>#N/A</v>
      </c>
      <c r="U255" t="e">
        <f>INDEX(VATSIM_Connections!$A:$AQ,MATCH($A255,VATSIM_Connections!$AR:$AR,0),COLUMN(U255)-2)</f>
        <v>#N/A</v>
      </c>
      <c r="V255" t="e">
        <f>INDEX(VATSIM_Connections!$A:$AQ,MATCH($A255,VATSIM_Connections!$AR:$AR,0),COLUMN(V255)-2)</f>
        <v>#N/A</v>
      </c>
      <c r="W255" t="e">
        <f>INDEX(VATSIM_Connections!$A:$AQ,MATCH($A255,VATSIM_Connections!$AR:$AR,0),COLUMN(W255)-2)</f>
        <v>#N/A</v>
      </c>
      <c r="X255" t="e">
        <f>INDEX(VATSIM_Connections!$A:$AQ,MATCH($A255,VATSIM_Connections!$AR:$AR,0),COLUMN(X255)-2)</f>
        <v>#N/A</v>
      </c>
      <c r="Y255" t="e">
        <f>INDEX(VATSIM_Connections!$A:$AQ,MATCH($A255,VATSIM_Connections!$AR:$AR,0),COLUMN(Y255)-2)</f>
        <v>#N/A</v>
      </c>
      <c r="Z255" t="e">
        <f>INDEX(VATSIM_Connections!$A:$AQ,MATCH($A255,VATSIM_Connections!$AR:$AR,0),COLUMN(Z255)-2)</f>
        <v>#N/A</v>
      </c>
      <c r="AA255" t="e">
        <f>INDEX(VATSIM_Connections!$A:$AQ,MATCH($A255,VATSIM_Connections!$AR:$AR,0),COLUMN(AA255)-2)</f>
        <v>#N/A</v>
      </c>
      <c r="AB255" t="e">
        <f>INDEX(VATSIM_Connections!$A:$AQ,MATCH($A255,VATSIM_Connections!$AR:$AR,0),COLUMN(AB255)-2)</f>
        <v>#N/A</v>
      </c>
      <c r="AC255" t="e">
        <f>INDEX(VATSIM_Connections!$A:$AQ,MATCH($A255,VATSIM_Connections!$AR:$AR,0),COLUMN(AC255)-2)</f>
        <v>#N/A</v>
      </c>
      <c r="AD255" t="e">
        <f>INDEX(VATSIM_Connections!$A:$AQ,MATCH($A255,VATSIM_Connections!$AR:$AR,0),COLUMN(AD255)-2)</f>
        <v>#N/A</v>
      </c>
      <c r="AE255" t="e">
        <f>INDEX(VATSIM_Connections!$A:$AQ,MATCH($A255,VATSIM_Connections!$AR:$AR,0),COLUMN(AE255)-2)</f>
        <v>#N/A</v>
      </c>
      <c r="AF255" t="e">
        <f>INDEX(VATSIM_Connections!$A:$AQ,MATCH($A255,VATSIM_Connections!$AR:$AR,0),COLUMN(AF255)-2)</f>
        <v>#N/A</v>
      </c>
      <c r="AG255" t="e">
        <f>INDEX(VATSIM_Connections!$A:$AQ,MATCH($A255,VATSIM_Connections!$AR:$AR,0),COLUMN(AG255)-2)</f>
        <v>#N/A</v>
      </c>
      <c r="AH255" t="e">
        <f>INDEX(VATSIM_Connections!$A:$AQ,MATCH($A255,VATSIM_Connections!$AR:$AR,0),COLUMN(AH255)-2)</f>
        <v>#N/A</v>
      </c>
      <c r="AI255" t="e">
        <f>INDEX(VATSIM_Connections!$A:$AQ,MATCH($A255,VATSIM_Connections!$AR:$AR,0),COLUMN(AI255)-2)</f>
        <v>#N/A</v>
      </c>
      <c r="AJ255" t="e">
        <f>INDEX(VATSIM_Connections!$A:$AQ,MATCH($A255,VATSIM_Connections!$AR:$AR,0),COLUMN(AJ255)-2)</f>
        <v>#N/A</v>
      </c>
      <c r="AK255" t="e">
        <f>INDEX(VATSIM_Connections!$A:$AQ,MATCH($A255,VATSIM_Connections!$AR:$AR,0),COLUMN(AK255)-2)</f>
        <v>#N/A</v>
      </c>
      <c r="AL255" t="e">
        <f>INDEX(VATSIM_Connections!$A:$AQ,MATCH($A255,VATSIM_Connections!$AR:$AR,0),COLUMN(AL255)-2)</f>
        <v>#N/A</v>
      </c>
      <c r="AM255" t="e">
        <f>INDEX(VATSIM_Connections!$A:$AQ,MATCH($A255,VATSIM_Connections!$AR:$AR,0),COLUMN(AM255)-2)</f>
        <v>#N/A</v>
      </c>
      <c r="AN255" t="e">
        <f>INDEX(VATSIM_Connections!$A:$AQ,MATCH($A255,VATSIM_Connections!$AR:$AR,0),COLUMN(AN255)-2)</f>
        <v>#N/A</v>
      </c>
      <c r="AO255" t="e">
        <f>INDEX(VATSIM_Connections!$A:$AQ,MATCH($A255,VATSIM_Connections!$AR:$AR,0),COLUMN(AO255)-2)</f>
        <v>#N/A</v>
      </c>
      <c r="AP255" t="e">
        <f>INDEX(VATSIM_Connections!$A:$AQ,MATCH($A255,VATSIM_Connections!$AR:$AR,0),COLUMN(AP255)-2)</f>
        <v>#N/A</v>
      </c>
      <c r="AQ255" t="e">
        <f>INDEX(VATSIM_Connections!$A:$AQ,MATCH($A255,VATSIM_Connections!$AR:$AR,0),COLUMN(AQ255)-2)</f>
        <v>#N/A</v>
      </c>
    </row>
    <row r="256" spans="1:43" x14ac:dyDescent="0.25">
      <c r="A256">
        <f t="shared" si="3"/>
        <v>255</v>
      </c>
      <c r="B256" t="e">
        <f>INDEX(VATSIM_Connections!$A:$AQ,MATCH($A256,VATSIM_Connections!$AR:$AR,0),COLUMN(A256))</f>
        <v>#N/A</v>
      </c>
      <c r="C256" t="e">
        <f>INDEX(VATSIM_Connections!$A:$AQ,MATCH($A256,VATSIM_Connections!$AR:$AR,0),COLUMN(B256))</f>
        <v>#N/A</v>
      </c>
      <c r="D256" t="e">
        <f>INDEX(DVA_Roster!$A:$I,MATCH(_xlfn.NUMBERVALUE($C256),DVA_Roster!$G:$G,0),2)</f>
        <v>#N/A</v>
      </c>
      <c r="E256" t="e">
        <f>INDEX(VATSIM_Connections!$A:$AQ,MATCH($A256,VATSIM_Connections!$AR:$AR,0),COLUMN(C256))</f>
        <v>#N/A</v>
      </c>
      <c r="F256" t="e">
        <f>INDEX(VATSIM_Connections!$A:$AQ,MATCH($A256,VATSIM_Connections!$AR:$AR,0),COLUMN(F256)-2)</f>
        <v>#N/A</v>
      </c>
      <c r="G256" t="e">
        <f>INDEX(VATSIM_Connections!$A:$AQ,MATCH($A256,VATSIM_Connections!$AR:$AR,0),COLUMN(G256)-2)</f>
        <v>#N/A</v>
      </c>
      <c r="H256" t="e">
        <f>INDEX(VATSIM_Connections!$A:$AQ,MATCH($A256,VATSIM_Connections!$AR:$AR,0),COLUMN(H256)-2)</f>
        <v>#N/A</v>
      </c>
      <c r="I256" t="e">
        <f>INDEX(VATSIM_Connections!$A:$AQ,MATCH($A256,VATSIM_Connections!$AR:$AR,0),COLUMN(I256)-2)</f>
        <v>#N/A</v>
      </c>
      <c r="J256" t="e">
        <f>INDEX(VATSIM_Connections!$A:$AQ,MATCH($A256,VATSIM_Connections!$AR:$AR,0),COLUMN(J256)-2)</f>
        <v>#N/A</v>
      </c>
      <c r="K256" t="e">
        <f>INDEX(VATSIM_Connections!$A:$AQ,MATCH($A256,VATSIM_Connections!$AR:$AR,0),COLUMN(K256)-2)</f>
        <v>#N/A</v>
      </c>
      <c r="L256" t="e">
        <f>INDEX(VATSIM_Connections!$A:$AQ,MATCH($A256,VATSIM_Connections!$AR:$AR,0),COLUMN(L256)-2)</f>
        <v>#N/A</v>
      </c>
      <c r="M256" t="e">
        <f>INDEX(VATSIM_Connections!$A:$AQ,MATCH($A256,VATSIM_Connections!$AR:$AR,0),COLUMN(M256)-2)</f>
        <v>#N/A</v>
      </c>
      <c r="N256" t="e">
        <f>INDEX(VATSIM_Connections!$A:$AQ,MATCH($A256,VATSIM_Connections!$AR:$AR,0),COLUMN(N256)-2)</f>
        <v>#N/A</v>
      </c>
      <c r="O256" t="e">
        <f>INDEX(VATSIM_Connections!$A:$AQ,MATCH($A256,VATSIM_Connections!$AR:$AR,0),COLUMN(O256)-2)</f>
        <v>#N/A</v>
      </c>
      <c r="P256" t="e">
        <f>INDEX(VATSIM_Connections!$A:$AQ,MATCH($A256,VATSIM_Connections!$AR:$AR,0),COLUMN(P256)-2)</f>
        <v>#N/A</v>
      </c>
      <c r="Q256" t="e">
        <f>INDEX(VATSIM_Connections!$A:$AQ,MATCH($A256,VATSIM_Connections!$AR:$AR,0),COLUMN(Q256)-2)</f>
        <v>#N/A</v>
      </c>
      <c r="R256" t="e">
        <f>INDEX(VATSIM_Connections!$A:$AQ,MATCH($A256,VATSIM_Connections!$AR:$AR,0),COLUMN(R256)-2)</f>
        <v>#N/A</v>
      </c>
      <c r="S256" t="e">
        <f>INDEX(VATSIM_Connections!$A:$AQ,MATCH($A256,VATSIM_Connections!$AR:$AR,0),COLUMN(S256)-2)</f>
        <v>#N/A</v>
      </c>
      <c r="T256" t="e">
        <f>INDEX(VATSIM_Connections!$A:$AQ,MATCH($A256,VATSIM_Connections!$AR:$AR,0),COLUMN(T256)-2)</f>
        <v>#N/A</v>
      </c>
      <c r="U256" t="e">
        <f>INDEX(VATSIM_Connections!$A:$AQ,MATCH($A256,VATSIM_Connections!$AR:$AR,0),COLUMN(U256)-2)</f>
        <v>#N/A</v>
      </c>
      <c r="V256" t="e">
        <f>INDEX(VATSIM_Connections!$A:$AQ,MATCH($A256,VATSIM_Connections!$AR:$AR,0),COLUMN(V256)-2)</f>
        <v>#N/A</v>
      </c>
      <c r="W256" t="e">
        <f>INDEX(VATSIM_Connections!$A:$AQ,MATCH($A256,VATSIM_Connections!$AR:$AR,0),COLUMN(W256)-2)</f>
        <v>#N/A</v>
      </c>
      <c r="X256" t="e">
        <f>INDEX(VATSIM_Connections!$A:$AQ,MATCH($A256,VATSIM_Connections!$AR:$AR,0),COLUMN(X256)-2)</f>
        <v>#N/A</v>
      </c>
      <c r="Y256" t="e">
        <f>INDEX(VATSIM_Connections!$A:$AQ,MATCH($A256,VATSIM_Connections!$AR:$AR,0),COLUMN(Y256)-2)</f>
        <v>#N/A</v>
      </c>
      <c r="Z256" t="e">
        <f>INDEX(VATSIM_Connections!$A:$AQ,MATCH($A256,VATSIM_Connections!$AR:$AR,0),COLUMN(Z256)-2)</f>
        <v>#N/A</v>
      </c>
      <c r="AA256" t="e">
        <f>INDEX(VATSIM_Connections!$A:$AQ,MATCH($A256,VATSIM_Connections!$AR:$AR,0),COLUMN(AA256)-2)</f>
        <v>#N/A</v>
      </c>
      <c r="AB256" t="e">
        <f>INDEX(VATSIM_Connections!$A:$AQ,MATCH($A256,VATSIM_Connections!$AR:$AR,0),COLUMN(AB256)-2)</f>
        <v>#N/A</v>
      </c>
      <c r="AC256" t="e">
        <f>INDEX(VATSIM_Connections!$A:$AQ,MATCH($A256,VATSIM_Connections!$AR:$AR,0),COLUMN(AC256)-2)</f>
        <v>#N/A</v>
      </c>
      <c r="AD256" t="e">
        <f>INDEX(VATSIM_Connections!$A:$AQ,MATCH($A256,VATSIM_Connections!$AR:$AR,0),COLUMN(AD256)-2)</f>
        <v>#N/A</v>
      </c>
      <c r="AE256" t="e">
        <f>INDEX(VATSIM_Connections!$A:$AQ,MATCH($A256,VATSIM_Connections!$AR:$AR,0),COLUMN(AE256)-2)</f>
        <v>#N/A</v>
      </c>
      <c r="AF256" t="e">
        <f>INDEX(VATSIM_Connections!$A:$AQ,MATCH($A256,VATSIM_Connections!$AR:$AR,0),COLUMN(AF256)-2)</f>
        <v>#N/A</v>
      </c>
      <c r="AG256" t="e">
        <f>INDEX(VATSIM_Connections!$A:$AQ,MATCH($A256,VATSIM_Connections!$AR:$AR,0),COLUMN(AG256)-2)</f>
        <v>#N/A</v>
      </c>
      <c r="AH256" t="e">
        <f>INDEX(VATSIM_Connections!$A:$AQ,MATCH($A256,VATSIM_Connections!$AR:$AR,0),COLUMN(AH256)-2)</f>
        <v>#N/A</v>
      </c>
      <c r="AI256" t="e">
        <f>INDEX(VATSIM_Connections!$A:$AQ,MATCH($A256,VATSIM_Connections!$AR:$AR,0),COLUMN(AI256)-2)</f>
        <v>#N/A</v>
      </c>
      <c r="AJ256" t="e">
        <f>INDEX(VATSIM_Connections!$A:$AQ,MATCH($A256,VATSIM_Connections!$AR:$AR,0),COLUMN(AJ256)-2)</f>
        <v>#N/A</v>
      </c>
      <c r="AK256" t="e">
        <f>INDEX(VATSIM_Connections!$A:$AQ,MATCH($A256,VATSIM_Connections!$AR:$AR,0),COLUMN(AK256)-2)</f>
        <v>#N/A</v>
      </c>
      <c r="AL256" t="e">
        <f>INDEX(VATSIM_Connections!$A:$AQ,MATCH($A256,VATSIM_Connections!$AR:$AR,0),COLUMN(AL256)-2)</f>
        <v>#N/A</v>
      </c>
      <c r="AM256" t="e">
        <f>INDEX(VATSIM_Connections!$A:$AQ,MATCH($A256,VATSIM_Connections!$AR:$AR,0),COLUMN(AM256)-2)</f>
        <v>#N/A</v>
      </c>
      <c r="AN256" t="e">
        <f>INDEX(VATSIM_Connections!$A:$AQ,MATCH($A256,VATSIM_Connections!$AR:$AR,0),COLUMN(AN256)-2)</f>
        <v>#N/A</v>
      </c>
      <c r="AO256" t="e">
        <f>INDEX(VATSIM_Connections!$A:$AQ,MATCH($A256,VATSIM_Connections!$AR:$AR,0),COLUMN(AO256)-2)</f>
        <v>#N/A</v>
      </c>
      <c r="AP256" t="e">
        <f>INDEX(VATSIM_Connections!$A:$AQ,MATCH($A256,VATSIM_Connections!$AR:$AR,0),COLUMN(AP256)-2)</f>
        <v>#N/A</v>
      </c>
      <c r="AQ256" t="e">
        <f>INDEX(VATSIM_Connections!$A:$AQ,MATCH($A256,VATSIM_Connections!$AR:$AR,0),COLUMN(AQ256)-2)</f>
        <v>#N/A</v>
      </c>
    </row>
    <row r="257" spans="1:43" x14ac:dyDescent="0.25">
      <c r="A257">
        <f t="shared" si="3"/>
        <v>256</v>
      </c>
      <c r="B257" t="e">
        <f>INDEX(VATSIM_Connections!$A:$AQ,MATCH($A257,VATSIM_Connections!$AR:$AR,0),COLUMN(A257))</f>
        <v>#N/A</v>
      </c>
      <c r="C257" t="e">
        <f>INDEX(VATSIM_Connections!$A:$AQ,MATCH($A257,VATSIM_Connections!$AR:$AR,0),COLUMN(B257))</f>
        <v>#N/A</v>
      </c>
      <c r="D257" t="e">
        <f>INDEX(DVA_Roster!$A:$I,MATCH(_xlfn.NUMBERVALUE($C257),DVA_Roster!$G:$G,0),2)</f>
        <v>#N/A</v>
      </c>
      <c r="E257" t="e">
        <f>INDEX(VATSIM_Connections!$A:$AQ,MATCH($A257,VATSIM_Connections!$AR:$AR,0),COLUMN(C257))</f>
        <v>#N/A</v>
      </c>
      <c r="F257" t="e">
        <f>INDEX(VATSIM_Connections!$A:$AQ,MATCH($A257,VATSIM_Connections!$AR:$AR,0),COLUMN(F257)-2)</f>
        <v>#N/A</v>
      </c>
      <c r="G257" t="e">
        <f>INDEX(VATSIM_Connections!$A:$AQ,MATCH($A257,VATSIM_Connections!$AR:$AR,0),COLUMN(G257)-2)</f>
        <v>#N/A</v>
      </c>
      <c r="H257" t="e">
        <f>INDEX(VATSIM_Connections!$A:$AQ,MATCH($A257,VATSIM_Connections!$AR:$AR,0),COLUMN(H257)-2)</f>
        <v>#N/A</v>
      </c>
      <c r="I257" t="e">
        <f>INDEX(VATSIM_Connections!$A:$AQ,MATCH($A257,VATSIM_Connections!$AR:$AR,0),COLUMN(I257)-2)</f>
        <v>#N/A</v>
      </c>
      <c r="J257" t="e">
        <f>INDEX(VATSIM_Connections!$A:$AQ,MATCH($A257,VATSIM_Connections!$AR:$AR,0),COLUMN(J257)-2)</f>
        <v>#N/A</v>
      </c>
      <c r="K257" t="e">
        <f>INDEX(VATSIM_Connections!$A:$AQ,MATCH($A257,VATSIM_Connections!$AR:$AR,0),COLUMN(K257)-2)</f>
        <v>#N/A</v>
      </c>
      <c r="L257" t="e">
        <f>INDEX(VATSIM_Connections!$A:$AQ,MATCH($A257,VATSIM_Connections!$AR:$AR,0),COLUMN(L257)-2)</f>
        <v>#N/A</v>
      </c>
      <c r="M257" t="e">
        <f>INDEX(VATSIM_Connections!$A:$AQ,MATCH($A257,VATSIM_Connections!$AR:$AR,0),COLUMN(M257)-2)</f>
        <v>#N/A</v>
      </c>
      <c r="N257" t="e">
        <f>INDEX(VATSIM_Connections!$A:$AQ,MATCH($A257,VATSIM_Connections!$AR:$AR,0),COLUMN(N257)-2)</f>
        <v>#N/A</v>
      </c>
      <c r="O257" t="e">
        <f>INDEX(VATSIM_Connections!$A:$AQ,MATCH($A257,VATSIM_Connections!$AR:$AR,0),COLUMN(O257)-2)</f>
        <v>#N/A</v>
      </c>
      <c r="P257" t="e">
        <f>INDEX(VATSIM_Connections!$A:$AQ,MATCH($A257,VATSIM_Connections!$AR:$AR,0),COLUMN(P257)-2)</f>
        <v>#N/A</v>
      </c>
      <c r="Q257" t="e">
        <f>INDEX(VATSIM_Connections!$A:$AQ,MATCH($A257,VATSIM_Connections!$AR:$AR,0),COLUMN(Q257)-2)</f>
        <v>#N/A</v>
      </c>
      <c r="R257" t="e">
        <f>INDEX(VATSIM_Connections!$A:$AQ,MATCH($A257,VATSIM_Connections!$AR:$AR,0),COLUMN(R257)-2)</f>
        <v>#N/A</v>
      </c>
      <c r="S257" t="e">
        <f>INDEX(VATSIM_Connections!$A:$AQ,MATCH($A257,VATSIM_Connections!$AR:$AR,0),COLUMN(S257)-2)</f>
        <v>#N/A</v>
      </c>
      <c r="T257" t="e">
        <f>INDEX(VATSIM_Connections!$A:$AQ,MATCH($A257,VATSIM_Connections!$AR:$AR,0),COLUMN(T257)-2)</f>
        <v>#N/A</v>
      </c>
      <c r="U257" t="e">
        <f>INDEX(VATSIM_Connections!$A:$AQ,MATCH($A257,VATSIM_Connections!$AR:$AR,0),COLUMN(U257)-2)</f>
        <v>#N/A</v>
      </c>
      <c r="V257" t="e">
        <f>INDEX(VATSIM_Connections!$A:$AQ,MATCH($A257,VATSIM_Connections!$AR:$AR,0),COLUMN(V257)-2)</f>
        <v>#N/A</v>
      </c>
      <c r="W257" t="e">
        <f>INDEX(VATSIM_Connections!$A:$AQ,MATCH($A257,VATSIM_Connections!$AR:$AR,0),COLUMN(W257)-2)</f>
        <v>#N/A</v>
      </c>
      <c r="X257" t="e">
        <f>INDEX(VATSIM_Connections!$A:$AQ,MATCH($A257,VATSIM_Connections!$AR:$AR,0),COLUMN(X257)-2)</f>
        <v>#N/A</v>
      </c>
      <c r="Y257" t="e">
        <f>INDEX(VATSIM_Connections!$A:$AQ,MATCH($A257,VATSIM_Connections!$AR:$AR,0),COLUMN(Y257)-2)</f>
        <v>#N/A</v>
      </c>
      <c r="Z257" t="e">
        <f>INDEX(VATSIM_Connections!$A:$AQ,MATCH($A257,VATSIM_Connections!$AR:$AR,0),COLUMN(Z257)-2)</f>
        <v>#N/A</v>
      </c>
      <c r="AA257" t="e">
        <f>INDEX(VATSIM_Connections!$A:$AQ,MATCH($A257,VATSIM_Connections!$AR:$AR,0),COLUMN(AA257)-2)</f>
        <v>#N/A</v>
      </c>
      <c r="AB257" t="e">
        <f>INDEX(VATSIM_Connections!$A:$AQ,MATCH($A257,VATSIM_Connections!$AR:$AR,0),COLUMN(AB257)-2)</f>
        <v>#N/A</v>
      </c>
      <c r="AC257" t="e">
        <f>INDEX(VATSIM_Connections!$A:$AQ,MATCH($A257,VATSIM_Connections!$AR:$AR,0),COLUMN(AC257)-2)</f>
        <v>#N/A</v>
      </c>
      <c r="AD257" t="e">
        <f>INDEX(VATSIM_Connections!$A:$AQ,MATCH($A257,VATSIM_Connections!$AR:$AR,0),COLUMN(AD257)-2)</f>
        <v>#N/A</v>
      </c>
      <c r="AE257" t="e">
        <f>INDEX(VATSIM_Connections!$A:$AQ,MATCH($A257,VATSIM_Connections!$AR:$AR,0),COLUMN(AE257)-2)</f>
        <v>#N/A</v>
      </c>
      <c r="AF257" t="e">
        <f>INDEX(VATSIM_Connections!$A:$AQ,MATCH($A257,VATSIM_Connections!$AR:$AR,0),COLUMN(AF257)-2)</f>
        <v>#N/A</v>
      </c>
      <c r="AG257" t="e">
        <f>INDEX(VATSIM_Connections!$A:$AQ,MATCH($A257,VATSIM_Connections!$AR:$AR,0),COLUMN(AG257)-2)</f>
        <v>#N/A</v>
      </c>
      <c r="AH257" t="e">
        <f>INDEX(VATSIM_Connections!$A:$AQ,MATCH($A257,VATSIM_Connections!$AR:$AR,0),COLUMN(AH257)-2)</f>
        <v>#N/A</v>
      </c>
      <c r="AI257" t="e">
        <f>INDEX(VATSIM_Connections!$A:$AQ,MATCH($A257,VATSIM_Connections!$AR:$AR,0),COLUMN(AI257)-2)</f>
        <v>#N/A</v>
      </c>
      <c r="AJ257" t="e">
        <f>INDEX(VATSIM_Connections!$A:$AQ,MATCH($A257,VATSIM_Connections!$AR:$AR,0),COLUMN(AJ257)-2)</f>
        <v>#N/A</v>
      </c>
      <c r="AK257" t="e">
        <f>INDEX(VATSIM_Connections!$A:$AQ,MATCH($A257,VATSIM_Connections!$AR:$AR,0),COLUMN(AK257)-2)</f>
        <v>#N/A</v>
      </c>
      <c r="AL257" t="e">
        <f>INDEX(VATSIM_Connections!$A:$AQ,MATCH($A257,VATSIM_Connections!$AR:$AR,0),COLUMN(AL257)-2)</f>
        <v>#N/A</v>
      </c>
      <c r="AM257" t="e">
        <f>INDEX(VATSIM_Connections!$A:$AQ,MATCH($A257,VATSIM_Connections!$AR:$AR,0),COLUMN(AM257)-2)</f>
        <v>#N/A</v>
      </c>
      <c r="AN257" t="e">
        <f>INDEX(VATSIM_Connections!$A:$AQ,MATCH($A257,VATSIM_Connections!$AR:$AR,0),COLUMN(AN257)-2)</f>
        <v>#N/A</v>
      </c>
      <c r="AO257" t="e">
        <f>INDEX(VATSIM_Connections!$A:$AQ,MATCH($A257,VATSIM_Connections!$AR:$AR,0),COLUMN(AO257)-2)</f>
        <v>#N/A</v>
      </c>
      <c r="AP257" t="e">
        <f>INDEX(VATSIM_Connections!$A:$AQ,MATCH($A257,VATSIM_Connections!$AR:$AR,0),COLUMN(AP257)-2)</f>
        <v>#N/A</v>
      </c>
      <c r="AQ257" t="e">
        <f>INDEX(VATSIM_Connections!$A:$AQ,MATCH($A257,VATSIM_Connections!$AR:$AR,0),COLUMN(AQ257)-2)</f>
        <v>#N/A</v>
      </c>
    </row>
    <row r="258" spans="1:43" x14ac:dyDescent="0.25">
      <c r="A258">
        <f t="shared" si="3"/>
        <v>257</v>
      </c>
      <c r="B258" t="e">
        <f>INDEX(VATSIM_Connections!$A:$AQ,MATCH($A258,VATSIM_Connections!$AR:$AR,0),COLUMN(A258))</f>
        <v>#N/A</v>
      </c>
      <c r="C258" t="e">
        <f>INDEX(VATSIM_Connections!$A:$AQ,MATCH($A258,VATSIM_Connections!$AR:$AR,0),COLUMN(B258))</f>
        <v>#N/A</v>
      </c>
      <c r="D258" t="e">
        <f>INDEX(DVA_Roster!$A:$I,MATCH(_xlfn.NUMBERVALUE($C258),DVA_Roster!$G:$G,0),2)</f>
        <v>#N/A</v>
      </c>
      <c r="E258" t="e">
        <f>INDEX(VATSIM_Connections!$A:$AQ,MATCH($A258,VATSIM_Connections!$AR:$AR,0),COLUMN(C258))</f>
        <v>#N/A</v>
      </c>
      <c r="F258" t="e">
        <f>INDEX(VATSIM_Connections!$A:$AQ,MATCH($A258,VATSIM_Connections!$AR:$AR,0),COLUMN(F258)-2)</f>
        <v>#N/A</v>
      </c>
      <c r="G258" t="e">
        <f>INDEX(VATSIM_Connections!$A:$AQ,MATCH($A258,VATSIM_Connections!$AR:$AR,0),COLUMN(G258)-2)</f>
        <v>#N/A</v>
      </c>
      <c r="H258" t="e">
        <f>INDEX(VATSIM_Connections!$A:$AQ,MATCH($A258,VATSIM_Connections!$AR:$AR,0),COLUMN(H258)-2)</f>
        <v>#N/A</v>
      </c>
      <c r="I258" t="e">
        <f>INDEX(VATSIM_Connections!$A:$AQ,MATCH($A258,VATSIM_Connections!$AR:$AR,0),COLUMN(I258)-2)</f>
        <v>#N/A</v>
      </c>
      <c r="J258" t="e">
        <f>INDEX(VATSIM_Connections!$A:$AQ,MATCH($A258,VATSIM_Connections!$AR:$AR,0),COLUMN(J258)-2)</f>
        <v>#N/A</v>
      </c>
      <c r="K258" t="e">
        <f>INDEX(VATSIM_Connections!$A:$AQ,MATCH($A258,VATSIM_Connections!$AR:$AR,0),COLUMN(K258)-2)</f>
        <v>#N/A</v>
      </c>
      <c r="L258" t="e">
        <f>INDEX(VATSIM_Connections!$A:$AQ,MATCH($A258,VATSIM_Connections!$AR:$AR,0),COLUMN(L258)-2)</f>
        <v>#N/A</v>
      </c>
      <c r="M258" t="e">
        <f>INDEX(VATSIM_Connections!$A:$AQ,MATCH($A258,VATSIM_Connections!$AR:$AR,0),COLUMN(M258)-2)</f>
        <v>#N/A</v>
      </c>
      <c r="N258" t="e">
        <f>INDEX(VATSIM_Connections!$A:$AQ,MATCH($A258,VATSIM_Connections!$AR:$AR,0),COLUMN(N258)-2)</f>
        <v>#N/A</v>
      </c>
      <c r="O258" t="e">
        <f>INDEX(VATSIM_Connections!$A:$AQ,MATCH($A258,VATSIM_Connections!$AR:$AR,0),COLUMN(O258)-2)</f>
        <v>#N/A</v>
      </c>
      <c r="P258" t="e">
        <f>INDEX(VATSIM_Connections!$A:$AQ,MATCH($A258,VATSIM_Connections!$AR:$AR,0),COLUMN(P258)-2)</f>
        <v>#N/A</v>
      </c>
      <c r="Q258" t="e">
        <f>INDEX(VATSIM_Connections!$A:$AQ,MATCH($A258,VATSIM_Connections!$AR:$AR,0),COLUMN(Q258)-2)</f>
        <v>#N/A</v>
      </c>
      <c r="R258" t="e">
        <f>INDEX(VATSIM_Connections!$A:$AQ,MATCH($A258,VATSIM_Connections!$AR:$AR,0),COLUMN(R258)-2)</f>
        <v>#N/A</v>
      </c>
      <c r="S258" t="e">
        <f>INDEX(VATSIM_Connections!$A:$AQ,MATCH($A258,VATSIM_Connections!$AR:$AR,0),COLUMN(S258)-2)</f>
        <v>#N/A</v>
      </c>
      <c r="T258" t="e">
        <f>INDEX(VATSIM_Connections!$A:$AQ,MATCH($A258,VATSIM_Connections!$AR:$AR,0),COLUMN(T258)-2)</f>
        <v>#N/A</v>
      </c>
      <c r="U258" t="e">
        <f>INDEX(VATSIM_Connections!$A:$AQ,MATCH($A258,VATSIM_Connections!$AR:$AR,0),COLUMN(U258)-2)</f>
        <v>#N/A</v>
      </c>
      <c r="V258" t="e">
        <f>INDEX(VATSIM_Connections!$A:$AQ,MATCH($A258,VATSIM_Connections!$AR:$AR,0),COLUMN(V258)-2)</f>
        <v>#N/A</v>
      </c>
      <c r="W258" t="e">
        <f>INDEX(VATSIM_Connections!$A:$AQ,MATCH($A258,VATSIM_Connections!$AR:$AR,0),COLUMN(W258)-2)</f>
        <v>#N/A</v>
      </c>
      <c r="X258" t="e">
        <f>INDEX(VATSIM_Connections!$A:$AQ,MATCH($A258,VATSIM_Connections!$AR:$AR,0),COLUMN(X258)-2)</f>
        <v>#N/A</v>
      </c>
      <c r="Y258" t="e">
        <f>INDEX(VATSIM_Connections!$A:$AQ,MATCH($A258,VATSIM_Connections!$AR:$AR,0),COLUMN(Y258)-2)</f>
        <v>#N/A</v>
      </c>
      <c r="Z258" t="e">
        <f>INDEX(VATSIM_Connections!$A:$AQ,MATCH($A258,VATSIM_Connections!$AR:$AR,0),COLUMN(Z258)-2)</f>
        <v>#N/A</v>
      </c>
      <c r="AA258" t="e">
        <f>INDEX(VATSIM_Connections!$A:$AQ,MATCH($A258,VATSIM_Connections!$AR:$AR,0),COLUMN(AA258)-2)</f>
        <v>#N/A</v>
      </c>
      <c r="AB258" t="e">
        <f>INDEX(VATSIM_Connections!$A:$AQ,MATCH($A258,VATSIM_Connections!$AR:$AR,0),COLUMN(AB258)-2)</f>
        <v>#N/A</v>
      </c>
      <c r="AC258" t="e">
        <f>INDEX(VATSIM_Connections!$A:$AQ,MATCH($A258,VATSIM_Connections!$AR:$AR,0),COLUMN(AC258)-2)</f>
        <v>#N/A</v>
      </c>
      <c r="AD258" t="e">
        <f>INDEX(VATSIM_Connections!$A:$AQ,MATCH($A258,VATSIM_Connections!$AR:$AR,0),COLUMN(AD258)-2)</f>
        <v>#N/A</v>
      </c>
      <c r="AE258" t="e">
        <f>INDEX(VATSIM_Connections!$A:$AQ,MATCH($A258,VATSIM_Connections!$AR:$AR,0),COLUMN(AE258)-2)</f>
        <v>#N/A</v>
      </c>
      <c r="AF258" t="e">
        <f>INDEX(VATSIM_Connections!$A:$AQ,MATCH($A258,VATSIM_Connections!$AR:$AR,0),COLUMN(AF258)-2)</f>
        <v>#N/A</v>
      </c>
      <c r="AG258" t="e">
        <f>INDEX(VATSIM_Connections!$A:$AQ,MATCH($A258,VATSIM_Connections!$AR:$AR,0),COLUMN(AG258)-2)</f>
        <v>#N/A</v>
      </c>
      <c r="AH258" t="e">
        <f>INDEX(VATSIM_Connections!$A:$AQ,MATCH($A258,VATSIM_Connections!$AR:$AR,0),COLUMN(AH258)-2)</f>
        <v>#N/A</v>
      </c>
      <c r="AI258" t="e">
        <f>INDEX(VATSIM_Connections!$A:$AQ,MATCH($A258,VATSIM_Connections!$AR:$AR,0),COLUMN(AI258)-2)</f>
        <v>#N/A</v>
      </c>
      <c r="AJ258" t="e">
        <f>INDEX(VATSIM_Connections!$A:$AQ,MATCH($A258,VATSIM_Connections!$AR:$AR,0),COLUMN(AJ258)-2)</f>
        <v>#N/A</v>
      </c>
      <c r="AK258" t="e">
        <f>INDEX(VATSIM_Connections!$A:$AQ,MATCH($A258,VATSIM_Connections!$AR:$AR,0),COLUMN(AK258)-2)</f>
        <v>#N/A</v>
      </c>
      <c r="AL258" t="e">
        <f>INDEX(VATSIM_Connections!$A:$AQ,MATCH($A258,VATSIM_Connections!$AR:$AR,0),COLUMN(AL258)-2)</f>
        <v>#N/A</v>
      </c>
      <c r="AM258" t="e">
        <f>INDEX(VATSIM_Connections!$A:$AQ,MATCH($A258,VATSIM_Connections!$AR:$AR,0),COLUMN(AM258)-2)</f>
        <v>#N/A</v>
      </c>
      <c r="AN258" t="e">
        <f>INDEX(VATSIM_Connections!$A:$AQ,MATCH($A258,VATSIM_Connections!$AR:$AR,0),COLUMN(AN258)-2)</f>
        <v>#N/A</v>
      </c>
      <c r="AO258" t="e">
        <f>INDEX(VATSIM_Connections!$A:$AQ,MATCH($A258,VATSIM_Connections!$AR:$AR,0),COLUMN(AO258)-2)</f>
        <v>#N/A</v>
      </c>
      <c r="AP258" t="e">
        <f>INDEX(VATSIM_Connections!$A:$AQ,MATCH($A258,VATSIM_Connections!$AR:$AR,0),COLUMN(AP258)-2)</f>
        <v>#N/A</v>
      </c>
      <c r="AQ258" t="e">
        <f>INDEX(VATSIM_Connections!$A:$AQ,MATCH($A258,VATSIM_Connections!$AR:$AR,0),COLUMN(AQ258)-2)</f>
        <v>#N/A</v>
      </c>
    </row>
    <row r="259" spans="1:43" x14ac:dyDescent="0.25">
      <c r="A259">
        <f t="shared" si="3"/>
        <v>258</v>
      </c>
      <c r="B259" t="e">
        <f>INDEX(VATSIM_Connections!$A:$AQ,MATCH($A259,VATSIM_Connections!$AR:$AR,0),COLUMN(A259))</f>
        <v>#N/A</v>
      </c>
      <c r="C259" t="e">
        <f>INDEX(VATSIM_Connections!$A:$AQ,MATCH($A259,VATSIM_Connections!$AR:$AR,0),COLUMN(B259))</f>
        <v>#N/A</v>
      </c>
      <c r="D259" t="e">
        <f>INDEX(DVA_Roster!$A:$I,MATCH(_xlfn.NUMBERVALUE($C259),DVA_Roster!$G:$G,0),2)</f>
        <v>#N/A</v>
      </c>
      <c r="E259" t="e">
        <f>INDEX(VATSIM_Connections!$A:$AQ,MATCH($A259,VATSIM_Connections!$AR:$AR,0),COLUMN(C259))</f>
        <v>#N/A</v>
      </c>
      <c r="F259" t="e">
        <f>INDEX(VATSIM_Connections!$A:$AQ,MATCH($A259,VATSIM_Connections!$AR:$AR,0),COLUMN(F259)-2)</f>
        <v>#N/A</v>
      </c>
      <c r="G259" t="e">
        <f>INDEX(VATSIM_Connections!$A:$AQ,MATCH($A259,VATSIM_Connections!$AR:$AR,0),COLUMN(G259)-2)</f>
        <v>#N/A</v>
      </c>
      <c r="H259" t="e">
        <f>INDEX(VATSIM_Connections!$A:$AQ,MATCH($A259,VATSIM_Connections!$AR:$AR,0),COLUMN(H259)-2)</f>
        <v>#N/A</v>
      </c>
      <c r="I259" t="e">
        <f>INDEX(VATSIM_Connections!$A:$AQ,MATCH($A259,VATSIM_Connections!$AR:$AR,0),COLUMN(I259)-2)</f>
        <v>#N/A</v>
      </c>
      <c r="J259" t="e">
        <f>INDEX(VATSIM_Connections!$A:$AQ,MATCH($A259,VATSIM_Connections!$AR:$AR,0),COLUMN(J259)-2)</f>
        <v>#N/A</v>
      </c>
      <c r="K259" t="e">
        <f>INDEX(VATSIM_Connections!$A:$AQ,MATCH($A259,VATSIM_Connections!$AR:$AR,0),COLUMN(K259)-2)</f>
        <v>#N/A</v>
      </c>
      <c r="L259" t="e">
        <f>INDEX(VATSIM_Connections!$A:$AQ,MATCH($A259,VATSIM_Connections!$AR:$AR,0),COLUMN(L259)-2)</f>
        <v>#N/A</v>
      </c>
      <c r="M259" t="e">
        <f>INDEX(VATSIM_Connections!$A:$AQ,MATCH($A259,VATSIM_Connections!$AR:$AR,0),COLUMN(M259)-2)</f>
        <v>#N/A</v>
      </c>
      <c r="N259" t="e">
        <f>INDEX(VATSIM_Connections!$A:$AQ,MATCH($A259,VATSIM_Connections!$AR:$AR,0),COLUMN(N259)-2)</f>
        <v>#N/A</v>
      </c>
      <c r="O259" t="e">
        <f>INDEX(VATSIM_Connections!$A:$AQ,MATCH($A259,VATSIM_Connections!$AR:$AR,0),COLUMN(O259)-2)</f>
        <v>#N/A</v>
      </c>
      <c r="P259" t="e">
        <f>INDEX(VATSIM_Connections!$A:$AQ,MATCH($A259,VATSIM_Connections!$AR:$AR,0),COLUMN(P259)-2)</f>
        <v>#N/A</v>
      </c>
      <c r="Q259" t="e">
        <f>INDEX(VATSIM_Connections!$A:$AQ,MATCH($A259,VATSIM_Connections!$AR:$AR,0),COLUMN(Q259)-2)</f>
        <v>#N/A</v>
      </c>
      <c r="R259" t="e">
        <f>INDEX(VATSIM_Connections!$A:$AQ,MATCH($A259,VATSIM_Connections!$AR:$AR,0),COLUMN(R259)-2)</f>
        <v>#N/A</v>
      </c>
      <c r="S259" t="e">
        <f>INDEX(VATSIM_Connections!$A:$AQ,MATCH($A259,VATSIM_Connections!$AR:$AR,0),COLUMN(S259)-2)</f>
        <v>#N/A</v>
      </c>
      <c r="T259" t="e">
        <f>INDEX(VATSIM_Connections!$A:$AQ,MATCH($A259,VATSIM_Connections!$AR:$AR,0),COLUMN(T259)-2)</f>
        <v>#N/A</v>
      </c>
      <c r="U259" t="e">
        <f>INDEX(VATSIM_Connections!$A:$AQ,MATCH($A259,VATSIM_Connections!$AR:$AR,0),COLUMN(U259)-2)</f>
        <v>#N/A</v>
      </c>
      <c r="V259" t="e">
        <f>INDEX(VATSIM_Connections!$A:$AQ,MATCH($A259,VATSIM_Connections!$AR:$AR,0),COLUMN(V259)-2)</f>
        <v>#N/A</v>
      </c>
      <c r="W259" t="e">
        <f>INDEX(VATSIM_Connections!$A:$AQ,MATCH($A259,VATSIM_Connections!$AR:$AR,0),COLUMN(W259)-2)</f>
        <v>#N/A</v>
      </c>
      <c r="X259" t="e">
        <f>INDEX(VATSIM_Connections!$A:$AQ,MATCH($A259,VATSIM_Connections!$AR:$AR,0),COLUMN(X259)-2)</f>
        <v>#N/A</v>
      </c>
      <c r="Y259" t="e">
        <f>INDEX(VATSIM_Connections!$A:$AQ,MATCH($A259,VATSIM_Connections!$AR:$AR,0),COLUMN(Y259)-2)</f>
        <v>#N/A</v>
      </c>
      <c r="Z259" t="e">
        <f>INDEX(VATSIM_Connections!$A:$AQ,MATCH($A259,VATSIM_Connections!$AR:$AR,0),COLUMN(Z259)-2)</f>
        <v>#N/A</v>
      </c>
      <c r="AA259" t="e">
        <f>INDEX(VATSIM_Connections!$A:$AQ,MATCH($A259,VATSIM_Connections!$AR:$AR,0),COLUMN(AA259)-2)</f>
        <v>#N/A</v>
      </c>
      <c r="AB259" t="e">
        <f>INDEX(VATSIM_Connections!$A:$AQ,MATCH($A259,VATSIM_Connections!$AR:$AR,0),COLUMN(AB259)-2)</f>
        <v>#N/A</v>
      </c>
      <c r="AC259" t="e">
        <f>INDEX(VATSIM_Connections!$A:$AQ,MATCH($A259,VATSIM_Connections!$AR:$AR,0),COLUMN(AC259)-2)</f>
        <v>#N/A</v>
      </c>
      <c r="AD259" t="e">
        <f>INDEX(VATSIM_Connections!$A:$AQ,MATCH($A259,VATSIM_Connections!$AR:$AR,0),COLUMN(AD259)-2)</f>
        <v>#N/A</v>
      </c>
      <c r="AE259" t="e">
        <f>INDEX(VATSIM_Connections!$A:$AQ,MATCH($A259,VATSIM_Connections!$AR:$AR,0),COLUMN(AE259)-2)</f>
        <v>#N/A</v>
      </c>
      <c r="AF259" t="e">
        <f>INDEX(VATSIM_Connections!$A:$AQ,MATCH($A259,VATSIM_Connections!$AR:$AR,0),COLUMN(AF259)-2)</f>
        <v>#N/A</v>
      </c>
      <c r="AG259" t="e">
        <f>INDEX(VATSIM_Connections!$A:$AQ,MATCH($A259,VATSIM_Connections!$AR:$AR,0),COLUMN(AG259)-2)</f>
        <v>#N/A</v>
      </c>
      <c r="AH259" t="e">
        <f>INDEX(VATSIM_Connections!$A:$AQ,MATCH($A259,VATSIM_Connections!$AR:$AR,0),COLUMN(AH259)-2)</f>
        <v>#N/A</v>
      </c>
      <c r="AI259" t="e">
        <f>INDEX(VATSIM_Connections!$A:$AQ,MATCH($A259,VATSIM_Connections!$AR:$AR,0),COLUMN(AI259)-2)</f>
        <v>#N/A</v>
      </c>
      <c r="AJ259" t="e">
        <f>INDEX(VATSIM_Connections!$A:$AQ,MATCH($A259,VATSIM_Connections!$AR:$AR,0),COLUMN(AJ259)-2)</f>
        <v>#N/A</v>
      </c>
      <c r="AK259" t="e">
        <f>INDEX(VATSIM_Connections!$A:$AQ,MATCH($A259,VATSIM_Connections!$AR:$AR,0),COLUMN(AK259)-2)</f>
        <v>#N/A</v>
      </c>
      <c r="AL259" t="e">
        <f>INDEX(VATSIM_Connections!$A:$AQ,MATCH($A259,VATSIM_Connections!$AR:$AR,0),COLUMN(AL259)-2)</f>
        <v>#N/A</v>
      </c>
      <c r="AM259" t="e">
        <f>INDEX(VATSIM_Connections!$A:$AQ,MATCH($A259,VATSIM_Connections!$AR:$AR,0),COLUMN(AM259)-2)</f>
        <v>#N/A</v>
      </c>
      <c r="AN259" t="e">
        <f>INDEX(VATSIM_Connections!$A:$AQ,MATCH($A259,VATSIM_Connections!$AR:$AR,0),COLUMN(AN259)-2)</f>
        <v>#N/A</v>
      </c>
      <c r="AO259" t="e">
        <f>INDEX(VATSIM_Connections!$A:$AQ,MATCH($A259,VATSIM_Connections!$AR:$AR,0),COLUMN(AO259)-2)</f>
        <v>#N/A</v>
      </c>
      <c r="AP259" t="e">
        <f>INDEX(VATSIM_Connections!$A:$AQ,MATCH($A259,VATSIM_Connections!$AR:$AR,0),COLUMN(AP259)-2)</f>
        <v>#N/A</v>
      </c>
      <c r="AQ259" t="e">
        <f>INDEX(VATSIM_Connections!$A:$AQ,MATCH($A259,VATSIM_Connections!$AR:$AR,0),COLUMN(AQ259)-2)</f>
        <v>#N/A</v>
      </c>
    </row>
    <row r="260" spans="1:43" x14ac:dyDescent="0.25">
      <c r="A260">
        <f t="shared" ref="A260:A323" si="4">A259+1</f>
        <v>259</v>
      </c>
      <c r="B260" t="e">
        <f>INDEX(VATSIM_Connections!$A:$AQ,MATCH($A260,VATSIM_Connections!$AR:$AR,0),COLUMN(A260))</f>
        <v>#N/A</v>
      </c>
      <c r="C260" t="e">
        <f>INDEX(VATSIM_Connections!$A:$AQ,MATCH($A260,VATSIM_Connections!$AR:$AR,0),COLUMN(B260))</f>
        <v>#N/A</v>
      </c>
      <c r="D260" t="e">
        <f>INDEX(DVA_Roster!$A:$I,MATCH(_xlfn.NUMBERVALUE($C260),DVA_Roster!$G:$G,0),2)</f>
        <v>#N/A</v>
      </c>
      <c r="E260" t="e">
        <f>INDEX(VATSIM_Connections!$A:$AQ,MATCH($A260,VATSIM_Connections!$AR:$AR,0),COLUMN(C260))</f>
        <v>#N/A</v>
      </c>
      <c r="F260" t="e">
        <f>INDEX(VATSIM_Connections!$A:$AQ,MATCH($A260,VATSIM_Connections!$AR:$AR,0),COLUMN(F260)-2)</f>
        <v>#N/A</v>
      </c>
      <c r="G260" t="e">
        <f>INDEX(VATSIM_Connections!$A:$AQ,MATCH($A260,VATSIM_Connections!$AR:$AR,0),COLUMN(G260)-2)</f>
        <v>#N/A</v>
      </c>
      <c r="H260" t="e">
        <f>INDEX(VATSIM_Connections!$A:$AQ,MATCH($A260,VATSIM_Connections!$AR:$AR,0),COLUMN(H260)-2)</f>
        <v>#N/A</v>
      </c>
      <c r="I260" t="e">
        <f>INDEX(VATSIM_Connections!$A:$AQ,MATCH($A260,VATSIM_Connections!$AR:$AR,0),COLUMN(I260)-2)</f>
        <v>#N/A</v>
      </c>
      <c r="J260" t="e">
        <f>INDEX(VATSIM_Connections!$A:$AQ,MATCH($A260,VATSIM_Connections!$AR:$AR,0),COLUMN(J260)-2)</f>
        <v>#N/A</v>
      </c>
      <c r="K260" t="e">
        <f>INDEX(VATSIM_Connections!$A:$AQ,MATCH($A260,VATSIM_Connections!$AR:$AR,0),COLUMN(K260)-2)</f>
        <v>#N/A</v>
      </c>
      <c r="L260" t="e">
        <f>INDEX(VATSIM_Connections!$A:$AQ,MATCH($A260,VATSIM_Connections!$AR:$AR,0),COLUMN(L260)-2)</f>
        <v>#N/A</v>
      </c>
      <c r="M260" t="e">
        <f>INDEX(VATSIM_Connections!$A:$AQ,MATCH($A260,VATSIM_Connections!$AR:$AR,0),COLUMN(M260)-2)</f>
        <v>#N/A</v>
      </c>
      <c r="N260" t="e">
        <f>INDEX(VATSIM_Connections!$A:$AQ,MATCH($A260,VATSIM_Connections!$AR:$AR,0),COLUMN(N260)-2)</f>
        <v>#N/A</v>
      </c>
      <c r="O260" t="e">
        <f>INDEX(VATSIM_Connections!$A:$AQ,MATCH($A260,VATSIM_Connections!$AR:$AR,0),COLUMN(O260)-2)</f>
        <v>#N/A</v>
      </c>
      <c r="P260" t="e">
        <f>INDEX(VATSIM_Connections!$A:$AQ,MATCH($A260,VATSIM_Connections!$AR:$AR,0),COLUMN(P260)-2)</f>
        <v>#N/A</v>
      </c>
      <c r="Q260" t="e">
        <f>INDEX(VATSIM_Connections!$A:$AQ,MATCH($A260,VATSIM_Connections!$AR:$AR,0),COLUMN(Q260)-2)</f>
        <v>#N/A</v>
      </c>
      <c r="R260" t="e">
        <f>INDEX(VATSIM_Connections!$A:$AQ,MATCH($A260,VATSIM_Connections!$AR:$AR,0),COLUMN(R260)-2)</f>
        <v>#N/A</v>
      </c>
      <c r="S260" t="e">
        <f>INDEX(VATSIM_Connections!$A:$AQ,MATCH($A260,VATSIM_Connections!$AR:$AR,0),COLUMN(S260)-2)</f>
        <v>#N/A</v>
      </c>
      <c r="T260" t="e">
        <f>INDEX(VATSIM_Connections!$A:$AQ,MATCH($A260,VATSIM_Connections!$AR:$AR,0),COLUMN(T260)-2)</f>
        <v>#N/A</v>
      </c>
      <c r="U260" t="e">
        <f>INDEX(VATSIM_Connections!$A:$AQ,MATCH($A260,VATSIM_Connections!$AR:$AR,0),COLUMN(U260)-2)</f>
        <v>#N/A</v>
      </c>
      <c r="V260" t="e">
        <f>INDEX(VATSIM_Connections!$A:$AQ,MATCH($A260,VATSIM_Connections!$AR:$AR,0),COLUMN(V260)-2)</f>
        <v>#N/A</v>
      </c>
      <c r="W260" t="e">
        <f>INDEX(VATSIM_Connections!$A:$AQ,MATCH($A260,VATSIM_Connections!$AR:$AR,0),COLUMN(W260)-2)</f>
        <v>#N/A</v>
      </c>
      <c r="X260" t="e">
        <f>INDEX(VATSIM_Connections!$A:$AQ,MATCH($A260,VATSIM_Connections!$AR:$AR,0),COLUMN(X260)-2)</f>
        <v>#N/A</v>
      </c>
      <c r="Y260" t="e">
        <f>INDEX(VATSIM_Connections!$A:$AQ,MATCH($A260,VATSIM_Connections!$AR:$AR,0),COLUMN(Y260)-2)</f>
        <v>#N/A</v>
      </c>
      <c r="Z260" t="e">
        <f>INDEX(VATSIM_Connections!$A:$AQ,MATCH($A260,VATSIM_Connections!$AR:$AR,0),COLUMN(Z260)-2)</f>
        <v>#N/A</v>
      </c>
      <c r="AA260" t="e">
        <f>INDEX(VATSIM_Connections!$A:$AQ,MATCH($A260,VATSIM_Connections!$AR:$AR,0),COLUMN(AA260)-2)</f>
        <v>#N/A</v>
      </c>
      <c r="AB260" t="e">
        <f>INDEX(VATSIM_Connections!$A:$AQ,MATCH($A260,VATSIM_Connections!$AR:$AR,0),COLUMN(AB260)-2)</f>
        <v>#N/A</v>
      </c>
      <c r="AC260" t="e">
        <f>INDEX(VATSIM_Connections!$A:$AQ,MATCH($A260,VATSIM_Connections!$AR:$AR,0),COLUMN(AC260)-2)</f>
        <v>#N/A</v>
      </c>
      <c r="AD260" t="e">
        <f>INDEX(VATSIM_Connections!$A:$AQ,MATCH($A260,VATSIM_Connections!$AR:$AR,0),COLUMN(AD260)-2)</f>
        <v>#N/A</v>
      </c>
      <c r="AE260" t="e">
        <f>INDEX(VATSIM_Connections!$A:$AQ,MATCH($A260,VATSIM_Connections!$AR:$AR,0),COLUMN(AE260)-2)</f>
        <v>#N/A</v>
      </c>
      <c r="AF260" t="e">
        <f>INDEX(VATSIM_Connections!$A:$AQ,MATCH($A260,VATSIM_Connections!$AR:$AR,0),COLUMN(AF260)-2)</f>
        <v>#N/A</v>
      </c>
      <c r="AG260" t="e">
        <f>INDEX(VATSIM_Connections!$A:$AQ,MATCH($A260,VATSIM_Connections!$AR:$AR,0),COLUMN(AG260)-2)</f>
        <v>#N/A</v>
      </c>
      <c r="AH260" t="e">
        <f>INDEX(VATSIM_Connections!$A:$AQ,MATCH($A260,VATSIM_Connections!$AR:$AR,0),COLUMN(AH260)-2)</f>
        <v>#N/A</v>
      </c>
      <c r="AI260" t="e">
        <f>INDEX(VATSIM_Connections!$A:$AQ,MATCH($A260,VATSIM_Connections!$AR:$AR,0),COLUMN(AI260)-2)</f>
        <v>#N/A</v>
      </c>
      <c r="AJ260" t="e">
        <f>INDEX(VATSIM_Connections!$A:$AQ,MATCH($A260,VATSIM_Connections!$AR:$AR,0),COLUMN(AJ260)-2)</f>
        <v>#N/A</v>
      </c>
      <c r="AK260" t="e">
        <f>INDEX(VATSIM_Connections!$A:$AQ,MATCH($A260,VATSIM_Connections!$AR:$AR,0),COLUMN(AK260)-2)</f>
        <v>#N/A</v>
      </c>
      <c r="AL260" t="e">
        <f>INDEX(VATSIM_Connections!$A:$AQ,MATCH($A260,VATSIM_Connections!$AR:$AR,0),COLUMN(AL260)-2)</f>
        <v>#N/A</v>
      </c>
      <c r="AM260" t="e">
        <f>INDEX(VATSIM_Connections!$A:$AQ,MATCH($A260,VATSIM_Connections!$AR:$AR,0),COLUMN(AM260)-2)</f>
        <v>#N/A</v>
      </c>
      <c r="AN260" t="e">
        <f>INDEX(VATSIM_Connections!$A:$AQ,MATCH($A260,VATSIM_Connections!$AR:$AR,0),COLUMN(AN260)-2)</f>
        <v>#N/A</v>
      </c>
      <c r="AO260" t="e">
        <f>INDEX(VATSIM_Connections!$A:$AQ,MATCH($A260,VATSIM_Connections!$AR:$AR,0),COLUMN(AO260)-2)</f>
        <v>#N/A</v>
      </c>
      <c r="AP260" t="e">
        <f>INDEX(VATSIM_Connections!$A:$AQ,MATCH($A260,VATSIM_Connections!$AR:$AR,0),COLUMN(AP260)-2)</f>
        <v>#N/A</v>
      </c>
      <c r="AQ260" t="e">
        <f>INDEX(VATSIM_Connections!$A:$AQ,MATCH($A260,VATSIM_Connections!$AR:$AR,0),COLUMN(AQ260)-2)</f>
        <v>#N/A</v>
      </c>
    </row>
    <row r="261" spans="1:43" x14ac:dyDescent="0.25">
      <c r="A261">
        <f t="shared" si="4"/>
        <v>260</v>
      </c>
      <c r="B261" t="e">
        <f>INDEX(VATSIM_Connections!$A:$AQ,MATCH($A261,VATSIM_Connections!$AR:$AR,0),COLUMN(A261))</f>
        <v>#N/A</v>
      </c>
      <c r="C261" t="e">
        <f>INDEX(VATSIM_Connections!$A:$AQ,MATCH($A261,VATSIM_Connections!$AR:$AR,0),COLUMN(B261))</f>
        <v>#N/A</v>
      </c>
      <c r="D261" t="e">
        <f>INDEX(DVA_Roster!$A:$I,MATCH(_xlfn.NUMBERVALUE($C261),DVA_Roster!$G:$G,0),2)</f>
        <v>#N/A</v>
      </c>
      <c r="E261" t="e">
        <f>INDEX(VATSIM_Connections!$A:$AQ,MATCH($A261,VATSIM_Connections!$AR:$AR,0),COLUMN(C261))</f>
        <v>#N/A</v>
      </c>
      <c r="F261" t="e">
        <f>INDEX(VATSIM_Connections!$A:$AQ,MATCH($A261,VATSIM_Connections!$AR:$AR,0),COLUMN(F261)-2)</f>
        <v>#N/A</v>
      </c>
      <c r="G261" t="e">
        <f>INDEX(VATSIM_Connections!$A:$AQ,MATCH($A261,VATSIM_Connections!$AR:$AR,0),COLUMN(G261)-2)</f>
        <v>#N/A</v>
      </c>
      <c r="H261" t="e">
        <f>INDEX(VATSIM_Connections!$A:$AQ,MATCH($A261,VATSIM_Connections!$AR:$AR,0),COLUMN(H261)-2)</f>
        <v>#N/A</v>
      </c>
      <c r="I261" t="e">
        <f>INDEX(VATSIM_Connections!$A:$AQ,MATCH($A261,VATSIM_Connections!$AR:$AR,0),COLUMN(I261)-2)</f>
        <v>#N/A</v>
      </c>
      <c r="J261" t="e">
        <f>INDEX(VATSIM_Connections!$A:$AQ,MATCH($A261,VATSIM_Connections!$AR:$AR,0),COLUMN(J261)-2)</f>
        <v>#N/A</v>
      </c>
      <c r="K261" t="e">
        <f>INDEX(VATSIM_Connections!$A:$AQ,MATCH($A261,VATSIM_Connections!$AR:$AR,0),COLUMN(K261)-2)</f>
        <v>#N/A</v>
      </c>
      <c r="L261" t="e">
        <f>INDEX(VATSIM_Connections!$A:$AQ,MATCH($A261,VATSIM_Connections!$AR:$AR,0),COLUMN(L261)-2)</f>
        <v>#N/A</v>
      </c>
      <c r="M261" t="e">
        <f>INDEX(VATSIM_Connections!$A:$AQ,MATCH($A261,VATSIM_Connections!$AR:$AR,0),COLUMN(M261)-2)</f>
        <v>#N/A</v>
      </c>
      <c r="N261" t="e">
        <f>INDEX(VATSIM_Connections!$A:$AQ,MATCH($A261,VATSIM_Connections!$AR:$AR,0),COLUMN(N261)-2)</f>
        <v>#N/A</v>
      </c>
      <c r="O261" t="e">
        <f>INDEX(VATSIM_Connections!$A:$AQ,MATCH($A261,VATSIM_Connections!$AR:$AR,0),COLUMN(O261)-2)</f>
        <v>#N/A</v>
      </c>
      <c r="P261" t="e">
        <f>INDEX(VATSIM_Connections!$A:$AQ,MATCH($A261,VATSIM_Connections!$AR:$AR,0),COLUMN(P261)-2)</f>
        <v>#N/A</v>
      </c>
      <c r="Q261" t="e">
        <f>INDEX(VATSIM_Connections!$A:$AQ,MATCH($A261,VATSIM_Connections!$AR:$AR,0),COLUMN(Q261)-2)</f>
        <v>#N/A</v>
      </c>
      <c r="R261" t="e">
        <f>INDEX(VATSIM_Connections!$A:$AQ,MATCH($A261,VATSIM_Connections!$AR:$AR,0),COLUMN(R261)-2)</f>
        <v>#N/A</v>
      </c>
      <c r="S261" t="e">
        <f>INDEX(VATSIM_Connections!$A:$AQ,MATCH($A261,VATSIM_Connections!$AR:$AR,0),COLUMN(S261)-2)</f>
        <v>#N/A</v>
      </c>
      <c r="T261" t="e">
        <f>INDEX(VATSIM_Connections!$A:$AQ,MATCH($A261,VATSIM_Connections!$AR:$AR,0),COLUMN(T261)-2)</f>
        <v>#N/A</v>
      </c>
      <c r="U261" t="e">
        <f>INDEX(VATSIM_Connections!$A:$AQ,MATCH($A261,VATSIM_Connections!$AR:$AR,0),COLUMN(U261)-2)</f>
        <v>#N/A</v>
      </c>
      <c r="V261" t="e">
        <f>INDEX(VATSIM_Connections!$A:$AQ,MATCH($A261,VATSIM_Connections!$AR:$AR,0),COLUMN(V261)-2)</f>
        <v>#N/A</v>
      </c>
      <c r="W261" t="e">
        <f>INDEX(VATSIM_Connections!$A:$AQ,MATCH($A261,VATSIM_Connections!$AR:$AR,0),COLUMN(W261)-2)</f>
        <v>#N/A</v>
      </c>
      <c r="X261" t="e">
        <f>INDEX(VATSIM_Connections!$A:$AQ,MATCH($A261,VATSIM_Connections!$AR:$AR,0),COLUMN(X261)-2)</f>
        <v>#N/A</v>
      </c>
      <c r="Y261" t="e">
        <f>INDEX(VATSIM_Connections!$A:$AQ,MATCH($A261,VATSIM_Connections!$AR:$AR,0),COLUMN(Y261)-2)</f>
        <v>#N/A</v>
      </c>
      <c r="Z261" t="e">
        <f>INDEX(VATSIM_Connections!$A:$AQ,MATCH($A261,VATSIM_Connections!$AR:$AR,0),COLUMN(Z261)-2)</f>
        <v>#N/A</v>
      </c>
      <c r="AA261" t="e">
        <f>INDEX(VATSIM_Connections!$A:$AQ,MATCH($A261,VATSIM_Connections!$AR:$AR,0),COLUMN(AA261)-2)</f>
        <v>#N/A</v>
      </c>
      <c r="AB261" t="e">
        <f>INDEX(VATSIM_Connections!$A:$AQ,MATCH($A261,VATSIM_Connections!$AR:$AR,0),COLUMN(AB261)-2)</f>
        <v>#N/A</v>
      </c>
      <c r="AC261" t="e">
        <f>INDEX(VATSIM_Connections!$A:$AQ,MATCH($A261,VATSIM_Connections!$AR:$AR,0),COLUMN(AC261)-2)</f>
        <v>#N/A</v>
      </c>
      <c r="AD261" t="e">
        <f>INDEX(VATSIM_Connections!$A:$AQ,MATCH($A261,VATSIM_Connections!$AR:$AR,0),COLUMN(AD261)-2)</f>
        <v>#N/A</v>
      </c>
      <c r="AE261" t="e">
        <f>INDEX(VATSIM_Connections!$A:$AQ,MATCH($A261,VATSIM_Connections!$AR:$AR,0),COLUMN(AE261)-2)</f>
        <v>#N/A</v>
      </c>
      <c r="AF261" t="e">
        <f>INDEX(VATSIM_Connections!$A:$AQ,MATCH($A261,VATSIM_Connections!$AR:$AR,0),COLUMN(AF261)-2)</f>
        <v>#N/A</v>
      </c>
      <c r="AG261" t="e">
        <f>INDEX(VATSIM_Connections!$A:$AQ,MATCH($A261,VATSIM_Connections!$AR:$AR,0),COLUMN(AG261)-2)</f>
        <v>#N/A</v>
      </c>
      <c r="AH261" t="e">
        <f>INDEX(VATSIM_Connections!$A:$AQ,MATCH($A261,VATSIM_Connections!$AR:$AR,0),COLUMN(AH261)-2)</f>
        <v>#N/A</v>
      </c>
      <c r="AI261" t="e">
        <f>INDEX(VATSIM_Connections!$A:$AQ,MATCH($A261,VATSIM_Connections!$AR:$AR,0),COLUMN(AI261)-2)</f>
        <v>#N/A</v>
      </c>
      <c r="AJ261" t="e">
        <f>INDEX(VATSIM_Connections!$A:$AQ,MATCH($A261,VATSIM_Connections!$AR:$AR,0),COLUMN(AJ261)-2)</f>
        <v>#N/A</v>
      </c>
      <c r="AK261" t="e">
        <f>INDEX(VATSIM_Connections!$A:$AQ,MATCH($A261,VATSIM_Connections!$AR:$AR,0),COLUMN(AK261)-2)</f>
        <v>#N/A</v>
      </c>
      <c r="AL261" t="e">
        <f>INDEX(VATSIM_Connections!$A:$AQ,MATCH($A261,VATSIM_Connections!$AR:$AR,0),COLUMN(AL261)-2)</f>
        <v>#N/A</v>
      </c>
      <c r="AM261" t="e">
        <f>INDEX(VATSIM_Connections!$A:$AQ,MATCH($A261,VATSIM_Connections!$AR:$AR,0),COLUMN(AM261)-2)</f>
        <v>#N/A</v>
      </c>
      <c r="AN261" t="e">
        <f>INDEX(VATSIM_Connections!$A:$AQ,MATCH($A261,VATSIM_Connections!$AR:$AR,0),COLUMN(AN261)-2)</f>
        <v>#N/A</v>
      </c>
      <c r="AO261" t="e">
        <f>INDEX(VATSIM_Connections!$A:$AQ,MATCH($A261,VATSIM_Connections!$AR:$AR,0),COLUMN(AO261)-2)</f>
        <v>#N/A</v>
      </c>
      <c r="AP261" t="e">
        <f>INDEX(VATSIM_Connections!$A:$AQ,MATCH($A261,VATSIM_Connections!$AR:$AR,0),COLUMN(AP261)-2)</f>
        <v>#N/A</v>
      </c>
      <c r="AQ261" t="e">
        <f>INDEX(VATSIM_Connections!$A:$AQ,MATCH($A261,VATSIM_Connections!$AR:$AR,0),COLUMN(AQ261)-2)</f>
        <v>#N/A</v>
      </c>
    </row>
    <row r="262" spans="1:43" x14ac:dyDescent="0.25">
      <c r="A262">
        <f t="shared" si="4"/>
        <v>261</v>
      </c>
      <c r="B262" t="e">
        <f>INDEX(VATSIM_Connections!$A:$AQ,MATCH($A262,VATSIM_Connections!$AR:$AR,0),COLUMN(A262))</f>
        <v>#N/A</v>
      </c>
      <c r="C262" t="e">
        <f>INDEX(VATSIM_Connections!$A:$AQ,MATCH($A262,VATSIM_Connections!$AR:$AR,0),COLUMN(B262))</f>
        <v>#N/A</v>
      </c>
      <c r="D262" t="e">
        <f>INDEX(DVA_Roster!$A:$I,MATCH(_xlfn.NUMBERVALUE($C262),DVA_Roster!$G:$G,0),2)</f>
        <v>#N/A</v>
      </c>
      <c r="E262" t="e">
        <f>INDEX(VATSIM_Connections!$A:$AQ,MATCH($A262,VATSIM_Connections!$AR:$AR,0),COLUMN(C262))</f>
        <v>#N/A</v>
      </c>
      <c r="F262" t="e">
        <f>INDEX(VATSIM_Connections!$A:$AQ,MATCH($A262,VATSIM_Connections!$AR:$AR,0),COLUMN(F262)-2)</f>
        <v>#N/A</v>
      </c>
      <c r="G262" t="e">
        <f>INDEX(VATSIM_Connections!$A:$AQ,MATCH($A262,VATSIM_Connections!$AR:$AR,0),COLUMN(G262)-2)</f>
        <v>#N/A</v>
      </c>
      <c r="H262" t="e">
        <f>INDEX(VATSIM_Connections!$A:$AQ,MATCH($A262,VATSIM_Connections!$AR:$AR,0),COLUMN(H262)-2)</f>
        <v>#N/A</v>
      </c>
      <c r="I262" t="e">
        <f>INDEX(VATSIM_Connections!$A:$AQ,MATCH($A262,VATSIM_Connections!$AR:$AR,0),COLUMN(I262)-2)</f>
        <v>#N/A</v>
      </c>
      <c r="J262" t="e">
        <f>INDEX(VATSIM_Connections!$A:$AQ,MATCH($A262,VATSIM_Connections!$AR:$AR,0),COLUMN(J262)-2)</f>
        <v>#N/A</v>
      </c>
      <c r="K262" t="e">
        <f>INDEX(VATSIM_Connections!$A:$AQ,MATCH($A262,VATSIM_Connections!$AR:$AR,0),COLUMN(K262)-2)</f>
        <v>#N/A</v>
      </c>
      <c r="L262" t="e">
        <f>INDEX(VATSIM_Connections!$A:$AQ,MATCH($A262,VATSIM_Connections!$AR:$AR,0),COLUMN(L262)-2)</f>
        <v>#N/A</v>
      </c>
      <c r="M262" t="e">
        <f>INDEX(VATSIM_Connections!$A:$AQ,MATCH($A262,VATSIM_Connections!$AR:$AR,0),COLUMN(M262)-2)</f>
        <v>#N/A</v>
      </c>
      <c r="N262" t="e">
        <f>INDEX(VATSIM_Connections!$A:$AQ,MATCH($A262,VATSIM_Connections!$AR:$AR,0),COLUMN(N262)-2)</f>
        <v>#N/A</v>
      </c>
      <c r="O262" t="e">
        <f>INDEX(VATSIM_Connections!$A:$AQ,MATCH($A262,VATSIM_Connections!$AR:$AR,0),COLUMN(O262)-2)</f>
        <v>#N/A</v>
      </c>
      <c r="P262" t="e">
        <f>INDEX(VATSIM_Connections!$A:$AQ,MATCH($A262,VATSIM_Connections!$AR:$AR,0),COLUMN(P262)-2)</f>
        <v>#N/A</v>
      </c>
      <c r="Q262" t="e">
        <f>INDEX(VATSIM_Connections!$A:$AQ,MATCH($A262,VATSIM_Connections!$AR:$AR,0),COLUMN(Q262)-2)</f>
        <v>#N/A</v>
      </c>
      <c r="R262" t="e">
        <f>INDEX(VATSIM_Connections!$A:$AQ,MATCH($A262,VATSIM_Connections!$AR:$AR,0),COLUMN(R262)-2)</f>
        <v>#N/A</v>
      </c>
      <c r="S262" t="e">
        <f>INDEX(VATSIM_Connections!$A:$AQ,MATCH($A262,VATSIM_Connections!$AR:$AR,0),COLUMN(S262)-2)</f>
        <v>#N/A</v>
      </c>
      <c r="T262" t="e">
        <f>INDEX(VATSIM_Connections!$A:$AQ,MATCH($A262,VATSIM_Connections!$AR:$AR,0),COLUMN(T262)-2)</f>
        <v>#N/A</v>
      </c>
      <c r="U262" t="e">
        <f>INDEX(VATSIM_Connections!$A:$AQ,MATCH($A262,VATSIM_Connections!$AR:$AR,0),COLUMN(U262)-2)</f>
        <v>#N/A</v>
      </c>
      <c r="V262" t="e">
        <f>INDEX(VATSIM_Connections!$A:$AQ,MATCH($A262,VATSIM_Connections!$AR:$AR,0),COLUMN(V262)-2)</f>
        <v>#N/A</v>
      </c>
      <c r="W262" t="e">
        <f>INDEX(VATSIM_Connections!$A:$AQ,MATCH($A262,VATSIM_Connections!$AR:$AR,0),COLUMN(W262)-2)</f>
        <v>#N/A</v>
      </c>
      <c r="X262" t="e">
        <f>INDEX(VATSIM_Connections!$A:$AQ,MATCH($A262,VATSIM_Connections!$AR:$AR,0),COLUMN(X262)-2)</f>
        <v>#N/A</v>
      </c>
      <c r="Y262" t="e">
        <f>INDEX(VATSIM_Connections!$A:$AQ,MATCH($A262,VATSIM_Connections!$AR:$AR,0),COLUMN(Y262)-2)</f>
        <v>#N/A</v>
      </c>
      <c r="Z262" t="e">
        <f>INDEX(VATSIM_Connections!$A:$AQ,MATCH($A262,VATSIM_Connections!$AR:$AR,0),COLUMN(Z262)-2)</f>
        <v>#N/A</v>
      </c>
      <c r="AA262" t="e">
        <f>INDEX(VATSIM_Connections!$A:$AQ,MATCH($A262,VATSIM_Connections!$AR:$AR,0),COLUMN(AA262)-2)</f>
        <v>#N/A</v>
      </c>
      <c r="AB262" t="e">
        <f>INDEX(VATSIM_Connections!$A:$AQ,MATCH($A262,VATSIM_Connections!$AR:$AR,0),COLUMN(AB262)-2)</f>
        <v>#N/A</v>
      </c>
      <c r="AC262" t="e">
        <f>INDEX(VATSIM_Connections!$A:$AQ,MATCH($A262,VATSIM_Connections!$AR:$AR,0),COLUMN(AC262)-2)</f>
        <v>#N/A</v>
      </c>
      <c r="AD262" t="e">
        <f>INDEX(VATSIM_Connections!$A:$AQ,MATCH($A262,VATSIM_Connections!$AR:$AR,0),COLUMN(AD262)-2)</f>
        <v>#N/A</v>
      </c>
      <c r="AE262" t="e">
        <f>INDEX(VATSIM_Connections!$A:$AQ,MATCH($A262,VATSIM_Connections!$AR:$AR,0),COLUMN(AE262)-2)</f>
        <v>#N/A</v>
      </c>
      <c r="AF262" t="e">
        <f>INDEX(VATSIM_Connections!$A:$AQ,MATCH($A262,VATSIM_Connections!$AR:$AR,0),COLUMN(AF262)-2)</f>
        <v>#N/A</v>
      </c>
      <c r="AG262" t="e">
        <f>INDEX(VATSIM_Connections!$A:$AQ,MATCH($A262,VATSIM_Connections!$AR:$AR,0),COLUMN(AG262)-2)</f>
        <v>#N/A</v>
      </c>
      <c r="AH262" t="e">
        <f>INDEX(VATSIM_Connections!$A:$AQ,MATCH($A262,VATSIM_Connections!$AR:$AR,0),COLUMN(AH262)-2)</f>
        <v>#N/A</v>
      </c>
      <c r="AI262" t="e">
        <f>INDEX(VATSIM_Connections!$A:$AQ,MATCH($A262,VATSIM_Connections!$AR:$AR,0),COLUMN(AI262)-2)</f>
        <v>#N/A</v>
      </c>
      <c r="AJ262" t="e">
        <f>INDEX(VATSIM_Connections!$A:$AQ,MATCH($A262,VATSIM_Connections!$AR:$AR,0),COLUMN(AJ262)-2)</f>
        <v>#N/A</v>
      </c>
      <c r="AK262" t="e">
        <f>INDEX(VATSIM_Connections!$A:$AQ,MATCH($A262,VATSIM_Connections!$AR:$AR,0),COLUMN(AK262)-2)</f>
        <v>#N/A</v>
      </c>
      <c r="AL262" t="e">
        <f>INDEX(VATSIM_Connections!$A:$AQ,MATCH($A262,VATSIM_Connections!$AR:$AR,0),COLUMN(AL262)-2)</f>
        <v>#N/A</v>
      </c>
      <c r="AM262" t="e">
        <f>INDEX(VATSIM_Connections!$A:$AQ,MATCH($A262,VATSIM_Connections!$AR:$AR,0),COLUMN(AM262)-2)</f>
        <v>#N/A</v>
      </c>
      <c r="AN262" t="e">
        <f>INDEX(VATSIM_Connections!$A:$AQ,MATCH($A262,VATSIM_Connections!$AR:$AR,0),COLUMN(AN262)-2)</f>
        <v>#N/A</v>
      </c>
      <c r="AO262" t="e">
        <f>INDEX(VATSIM_Connections!$A:$AQ,MATCH($A262,VATSIM_Connections!$AR:$AR,0),COLUMN(AO262)-2)</f>
        <v>#N/A</v>
      </c>
      <c r="AP262" t="e">
        <f>INDEX(VATSIM_Connections!$A:$AQ,MATCH($A262,VATSIM_Connections!$AR:$AR,0),COLUMN(AP262)-2)</f>
        <v>#N/A</v>
      </c>
      <c r="AQ262" t="e">
        <f>INDEX(VATSIM_Connections!$A:$AQ,MATCH($A262,VATSIM_Connections!$AR:$AR,0),COLUMN(AQ262)-2)</f>
        <v>#N/A</v>
      </c>
    </row>
    <row r="263" spans="1:43" x14ac:dyDescent="0.25">
      <c r="A263">
        <f t="shared" si="4"/>
        <v>262</v>
      </c>
      <c r="B263" t="e">
        <f>INDEX(VATSIM_Connections!$A:$AQ,MATCH($A263,VATSIM_Connections!$AR:$AR,0),COLUMN(A263))</f>
        <v>#N/A</v>
      </c>
      <c r="C263" t="e">
        <f>INDEX(VATSIM_Connections!$A:$AQ,MATCH($A263,VATSIM_Connections!$AR:$AR,0),COLUMN(B263))</f>
        <v>#N/A</v>
      </c>
      <c r="D263" t="e">
        <f>INDEX(DVA_Roster!$A:$I,MATCH(_xlfn.NUMBERVALUE($C263),DVA_Roster!$G:$G,0),2)</f>
        <v>#N/A</v>
      </c>
      <c r="E263" t="e">
        <f>INDEX(VATSIM_Connections!$A:$AQ,MATCH($A263,VATSIM_Connections!$AR:$AR,0),COLUMN(C263))</f>
        <v>#N/A</v>
      </c>
      <c r="F263" t="e">
        <f>INDEX(VATSIM_Connections!$A:$AQ,MATCH($A263,VATSIM_Connections!$AR:$AR,0),COLUMN(F263)-2)</f>
        <v>#N/A</v>
      </c>
      <c r="G263" t="e">
        <f>INDEX(VATSIM_Connections!$A:$AQ,MATCH($A263,VATSIM_Connections!$AR:$AR,0),COLUMN(G263)-2)</f>
        <v>#N/A</v>
      </c>
      <c r="H263" t="e">
        <f>INDEX(VATSIM_Connections!$A:$AQ,MATCH($A263,VATSIM_Connections!$AR:$AR,0),COLUMN(H263)-2)</f>
        <v>#N/A</v>
      </c>
      <c r="I263" t="e">
        <f>INDEX(VATSIM_Connections!$A:$AQ,MATCH($A263,VATSIM_Connections!$AR:$AR,0),COLUMN(I263)-2)</f>
        <v>#N/A</v>
      </c>
      <c r="J263" t="e">
        <f>INDEX(VATSIM_Connections!$A:$AQ,MATCH($A263,VATSIM_Connections!$AR:$AR,0),COLUMN(J263)-2)</f>
        <v>#N/A</v>
      </c>
      <c r="K263" t="e">
        <f>INDEX(VATSIM_Connections!$A:$AQ,MATCH($A263,VATSIM_Connections!$AR:$AR,0),COLUMN(K263)-2)</f>
        <v>#N/A</v>
      </c>
      <c r="L263" t="e">
        <f>INDEX(VATSIM_Connections!$A:$AQ,MATCH($A263,VATSIM_Connections!$AR:$AR,0),COLUMN(L263)-2)</f>
        <v>#N/A</v>
      </c>
      <c r="M263" t="e">
        <f>INDEX(VATSIM_Connections!$A:$AQ,MATCH($A263,VATSIM_Connections!$AR:$AR,0),COLUMN(M263)-2)</f>
        <v>#N/A</v>
      </c>
      <c r="N263" t="e">
        <f>INDEX(VATSIM_Connections!$A:$AQ,MATCH($A263,VATSIM_Connections!$AR:$AR,0),COLUMN(N263)-2)</f>
        <v>#N/A</v>
      </c>
      <c r="O263" t="e">
        <f>INDEX(VATSIM_Connections!$A:$AQ,MATCH($A263,VATSIM_Connections!$AR:$AR,0),COLUMN(O263)-2)</f>
        <v>#N/A</v>
      </c>
      <c r="P263" t="e">
        <f>INDEX(VATSIM_Connections!$A:$AQ,MATCH($A263,VATSIM_Connections!$AR:$AR,0),COLUMN(P263)-2)</f>
        <v>#N/A</v>
      </c>
      <c r="Q263" t="e">
        <f>INDEX(VATSIM_Connections!$A:$AQ,MATCH($A263,VATSIM_Connections!$AR:$AR,0),COLUMN(Q263)-2)</f>
        <v>#N/A</v>
      </c>
      <c r="R263" t="e">
        <f>INDEX(VATSIM_Connections!$A:$AQ,MATCH($A263,VATSIM_Connections!$AR:$AR,0),COLUMN(R263)-2)</f>
        <v>#N/A</v>
      </c>
      <c r="S263" t="e">
        <f>INDEX(VATSIM_Connections!$A:$AQ,MATCH($A263,VATSIM_Connections!$AR:$AR,0),COLUMN(S263)-2)</f>
        <v>#N/A</v>
      </c>
      <c r="T263" t="e">
        <f>INDEX(VATSIM_Connections!$A:$AQ,MATCH($A263,VATSIM_Connections!$AR:$AR,0),COLUMN(T263)-2)</f>
        <v>#N/A</v>
      </c>
      <c r="U263" t="e">
        <f>INDEX(VATSIM_Connections!$A:$AQ,MATCH($A263,VATSIM_Connections!$AR:$AR,0),COLUMN(U263)-2)</f>
        <v>#N/A</v>
      </c>
      <c r="V263" t="e">
        <f>INDEX(VATSIM_Connections!$A:$AQ,MATCH($A263,VATSIM_Connections!$AR:$AR,0),COLUMN(V263)-2)</f>
        <v>#N/A</v>
      </c>
      <c r="W263" t="e">
        <f>INDEX(VATSIM_Connections!$A:$AQ,MATCH($A263,VATSIM_Connections!$AR:$AR,0),COLUMN(W263)-2)</f>
        <v>#N/A</v>
      </c>
      <c r="X263" t="e">
        <f>INDEX(VATSIM_Connections!$A:$AQ,MATCH($A263,VATSIM_Connections!$AR:$AR,0),COLUMN(X263)-2)</f>
        <v>#N/A</v>
      </c>
      <c r="Y263" t="e">
        <f>INDEX(VATSIM_Connections!$A:$AQ,MATCH($A263,VATSIM_Connections!$AR:$AR,0),COLUMN(Y263)-2)</f>
        <v>#N/A</v>
      </c>
      <c r="Z263" t="e">
        <f>INDEX(VATSIM_Connections!$A:$AQ,MATCH($A263,VATSIM_Connections!$AR:$AR,0),COLUMN(Z263)-2)</f>
        <v>#N/A</v>
      </c>
      <c r="AA263" t="e">
        <f>INDEX(VATSIM_Connections!$A:$AQ,MATCH($A263,VATSIM_Connections!$AR:$AR,0),COLUMN(AA263)-2)</f>
        <v>#N/A</v>
      </c>
      <c r="AB263" t="e">
        <f>INDEX(VATSIM_Connections!$A:$AQ,MATCH($A263,VATSIM_Connections!$AR:$AR,0),COLUMN(AB263)-2)</f>
        <v>#N/A</v>
      </c>
      <c r="AC263" t="e">
        <f>INDEX(VATSIM_Connections!$A:$AQ,MATCH($A263,VATSIM_Connections!$AR:$AR,0),COLUMN(AC263)-2)</f>
        <v>#N/A</v>
      </c>
      <c r="AD263" t="e">
        <f>INDEX(VATSIM_Connections!$A:$AQ,MATCH($A263,VATSIM_Connections!$AR:$AR,0),COLUMN(AD263)-2)</f>
        <v>#N/A</v>
      </c>
      <c r="AE263" t="e">
        <f>INDEX(VATSIM_Connections!$A:$AQ,MATCH($A263,VATSIM_Connections!$AR:$AR,0),COLUMN(AE263)-2)</f>
        <v>#N/A</v>
      </c>
      <c r="AF263" t="e">
        <f>INDEX(VATSIM_Connections!$A:$AQ,MATCH($A263,VATSIM_Connections!$AR:$AR,0),COLUMN(AF263)-2)</f>
        <v>#N/A</v>
      </c>
      <c r="AG263" t="e">
        <f>INDEX(VATSIM_Connections!$A:$AQ,MATCH($A263,VATSIM_Connections!$AR:$AR,0),COLUMN(AG263)-2)</f>
        <v>#N/A</v>
      </c>
      <c r="AH263" t="e">
        <f>INDEX(VATSIM_Connections!$A:$AQ,MATCH($A263,VATSIM_Connections!$AR:$AR,0),COLUMN(AH263)-2)</f>
        <v>#N/A</v>
      </c>
      <c r="AI263" t="e">
        <f>INDEX(VATSIM_Connections!$A:$AQ,MATCH($A263,VATSIM_Connections!$AR:$AR,0),COLUMN(AI263)-2)</f>
        <v>#N/A</v>
      </c>
      <c r="AJ263" t="e">
        <f>INDEX(VATSIM_Connections!$A:$AQ,MATCH($A263,VATSIM_Connections!$AR:$AR,0),COLUMN(AJ263)-2)</f>
        <v>#N/A</v>
      </c>
      <c r="AK263" t="e">
        <f>INDEX(VATSIM_Connections!$A:$AQ,MATCH($A263,VATSIM_Connections!$AR:$AR,0),COLUMN(AK263)-2)</f>
        <v>#N/A</v>
      </c>
      <c r="AL263" t="e">
        <f>INDEX(VATSIM_Connections!$A:$AQ,MATCH($A263,VATSIM_Connections!$AR:$AR,0),COLUMN(AL263)-2)</f>
        <v>#N/A</v>
      </c>
      <c r="AM263" t="e">
        <f>INDEX(VATSIM_Connections!$A:$AQ,MATCH($A263,VATSIM_Connections!$AR:$AR,0),COLUMN(AM263)-2)</f>
        <v>#N/A</v>
      </c>
      <c r="AN263" t="e">
        <f>INDEX(VATSIM_Connections!$A:$AQ,MATCH($A263,VATSIM_Connections!$AR:$AR,0),COLUMN(AN263)-2)</f>
        <v>#N/A</v>
      </c>
      <c r="AO263" t="e">
        <f>INDEX(VATSIM_Connections!$A:$AQ,MATCH($A263,VATSIM_Connections!$AR:$AR,0),COLUMN(AO263)-2)</f>
        <v>#N/A</v>
      </c>
      <c r="AP263" t="e">
        <f>INDEX(VATSIM_Connections!$A:$AQ,MATCH($A263,VATSIM_Connections!$AR:$AR,0),COLUMN(AP263)-2)</f>
        <v>#N/A</v>
      </c>
      <c r="AQ263" t="e">
        <f>INDEX(VATSIM_Connections!$A:$AQ,MATCH($A263,VATSIM_Connections!$AR:$AR,0),COLUMN(AQ263)-2)</f>
        <v>#N/A</v>
      </c>
    </row>
    <row r="264" spans="1:43" x14ac:dyDescent="0.25">
      <c r="A264">
        <f t="shared" si="4"/>
        <v>263</v>
      </c>
      <c r="B264" t="e">
        <f>INDEX(VATSIM_Connections!$A:$AQ,MATCH($A264,VATSIM_Connections!$AR:$AR,0),COLUMN(A264))</f>
        <v>#N/A</v>
      </c>
      <c r="C264" t="e">
        <f>INDEX(VATSIM_Connections!$A:$AQ,MATCH($A264,VATSIM_Connections!$AR:$AR,0),COLUMN(B264))</f>
        <v>#N/A</v>
      </c>
      <c r="D264" t="e">
        <f>INDEX(DVA_Roster!$A:$I,MATCH(_xlfn.NUMBERVALUE($C264),DVA_Roster!$G:$G,0),2)</f>
        <v>#N/A</v>
      </c>
      <c r="E264" t="e">
        <f>INDEX(VATSIM_Connections!$A:$AQ,MATCH($A264,VATSIM_Connections!$AR:$AR,0),COLUMN(C264))</f>
        <v>#N/A</v>
      </c>
      <c r="F264" t="e">
        <f>INDEX(VATSIM_Connections!$A:$AQ,MATCH($A264,VATSIM_Connections!$AR:$AR,0),COLUMN(F264)-2)</f>
        <v>#N/A</v>
      </c>
      <c r="G264" t="e">
        <f>INDEX(VATSIM_Connections!$A:$AQ,MATCH($A264,VATSIM_Connections!$AR:$AR,0),COLUMN(G264)-2)</f>
        <v>#N/A</v>
      </c>
      <c r="H264" t="e">
        <f>INDEX(VATSIM_Connections!$A:$AQ,MATCH($A264,VATSIM_Connections!$AR:$AR,0),COLUMN(H264)-2)</f>
        <v>#N/A</v>
      </c>
      <c r="I264" t="e">
        <f>INDEX(VATSIM_Connections!$A:$AQ,MATCH($A264,VATSIM_Connections!$AR:$AR,0),COLUMN(I264)-2)</f>
        <v>#N/A</v>
      </c>
      <c r="J264" t="e">
        <f>INDEX(VATSIM_Connections!$A:$AQ,MATCH($A264,VATSIM_Connections!$AR:$AR,0),COLUMN(J264)-2)</f>
        <v>#N/A</v>
      </c>
      <c r="K264" t="e">
        <f>INDEX(VATSIM_Connections!$A:$AQ,MATCH($A264,VATSIM_Connections!$AR:$AR,0),COLUMN(K264)-2)</f>
        <v>#N/A</v>
      </c>
      <c r="L264" t="e">
        <f>INDEX(VATSIM_Connections!$A:$AQ,MATCH($A264,VATSIM_Connections!$AR:$AR,0),COLUMN(L264)-2)</f>
        <v>#N/A</v>
      </c>
      <c r="M264" t="e">
        <f>INDEX(VATSIM_Connections!$A:$AQ,MATCH($A264,VATSIM_Connections!$AR:$AR,0),COLUMN(M264)-2)</f>
        <v>#N/A</v>
      </c>
      <c r="N264" t="e">
        <f>INDEX(VATSIM_Connections!$A:$AQ,MATCH($A264,VATSIM_Connections!$AR:$AR,0),COLUMN(N264)-2)</f>
        <v>#N/A</v>
      </c>
      <c r="O264" t="e">
        <f>INDEX(VATSIM_Connections!$A:$AQ,MATCH($A264,VATSIM_Connections!$AR:$AR,0),COLUMN(O264)-2)</f>
        <v>#N/A</v>
      </c>
      <c r="P264" t="e">
        <f>INDEX(VATSIM_Connections!$A:$AQ,MATCH($A264,VATSIM_Connections!$AR:$AR,0),COLUMN(P264)-2)</f>
        <v>#N/A</v>
      </c>
      <c r="Q264" t="e">
        <f>INDEX(VATSIM_Connections!$A:$AQ,MATCH($A264,VATSIM_Connections!$AR:$AR,0),COLUMN(Q264)-2)</f>
        <v>#N/A</v>
      </c>
      <c r="R264" t="e">
        <f>INDEX(VATSIM_Connections!$A:$AQ,MATCH($A264,VATSIM_Connections!$AR:$AR,0),COLUMN(R264)-2)</f>
        <v>#N/A</v>
      </c>
      <c r="S264" t="e">
        <f>INDEX(VATSIM_Connections!$A:$AQ,MATCH($A264,VATSIM_Connections!$AR:$AR,0),COLUMN(S264)-2)</f>
        <v>#N/A</v>
      </c>
      <c r="T264" t="e">
        <f>INDEX(VATSIM_Connections!$A:$AQ,MATCH($A264,VATSIM_Connections!$AR:$AR,0),COLUMN(T264)-2)</f>
        <v>#N/A</v>
      </c>
      <c r="U264" t="e">
        <f>INDEX(VATSIM_Connections!$A:$AQ,MATCH($A264,VATSIM_Connections!$AR:$AR,0),COLUMN(U264)-2)</f>
        <v>#N/A</v>
      </c>
      <c r="V264" t="e">
        <f>INDEX(VATSIM_Connections!$A:$AQ,MATCH($A264,VATSIM_Connections!$AR:$AR,0),COLUMN(V264)-2)</f>
        <v>#N/A</v>
      </c>
      <c r="W264" t="e">
        <f>INDEX(VATSIM_Connections!$A:$AQ,MATCH($A264,VATSIM_Connections!$AR:$AR,0),COLUMN(W264)-2)</f>
        <v>#N/A</v>
      </c>
      <c r="X264" t="e">
        <f>INDEX(VATSIM_Connections!$A:$AQ,MATCH($A264,VATSIM_Connections!$AR:$AR,0),COLUMN(X264)-2)</f>
        <v>#N/A</v>
      </c>
      <c r="Y264" t="e">
        <f>INDEX(VATSIM_Connections!$A:$AQ,MATCH($A264,VATSIM_Connections!$AR:$AR,0),COLUMN(Y264)-2)</f>
        <v>#N/A</v>
      </c>
      <c r="Z264" t="e">
        <f>INDEX(VATSIM_Connections!$A:$AQ,MATCH($A264,VATSIM_Connections!$AR:$AR,0),COLUMN(Z264)-2)</f>
        <v>#N/A</v>
      </c>
      <c r="AA264" t="e">
        <f>INDEX(VATSIM_Connections!$A:$AQ,MATCH($A264,VATSIM_Connections!$AR:$AR,0),COLUMN(AA264)-2)</f>
        <v>#N/A</v>
      </c>
      <c r="AB264" t="e">
        <f>INDEX(VATSIM_Connections!$A:$AQ,MATCH($A264,VATSIM_Connections!$AR:$AR,0),COLUMN(AB264)-2)</f>
        <v>#N/A</v>
      </c>
      <c r="AC264" t="e">
        <f>INDEX(VATSIM_Connections!$A:$AQ,MATCH($A264,VATSIM_Connections!$AR:$AR,0),COLUMN(AC264)-2)</f>
        <v>#N/A</v>
      </c>
      <c r="AD264" t="e">
        <f>INDEX(VATSIM_Connections!$A:$AQ,MATCH($A264,VATSIM_Connections!$AR:$AR,0),COLUMN(AD264)-2)</f>
        <v>#N/A</v>
      </c>
      <c r="AE264" t="e">
        <f>INDEX(VATSIM_Connections!$A:$AQ,MATCH($A264,VATSIM_Connections!$AR:$AR,0),COLUMN(AE264)-2)</f>
        <v>#N/A</v>
      </c>
      <c r="AF264" t="e">
        <f>INDEX(VATSIM_Connections!$A:$AQ,MATCH($A264,VATSIM_Connections!$AR:$AR,0),COLUMN(AF264)-2)</f>
        <v>#N/A</v>
      </c>
      <c r="AG264" t="e">
        <f>INDEX(VATSIM_Connections!$A:$AQ,MATCH($A264,VATSIM_Connections!$AR:$AR,0),COLUMN(AG264)-2)</f>
        <v>#N/A</v>
      </c>
      <c r="AH264" t="e">
        <f>INDEX(VATSIM_Connections!$A:$AQ,MATCH($A264,VATSIM_Connections!$AR:$AR,0),COLUMN(AH264)-2)</f>
        <v>#N/A</v>
      </c>
      <c r="AI264" t="e">
        <f>INDEX(VATSIM_Connections!$A:$AQ,MATCH($A264,VATSIM_Connections!$AR:$AR,0),COLUMN(AI264)-2)</f>
        <v>#N/A</v>
      </c>
      <c r="AJ264" t="e">
        <f>INDEX(VATSIM_Connections!$A:$AQ,MATCH($A264,VATSIM_Connections!$AR:$AR,0),COLUMN(AJ264)-2)</f>
        <v>#N/A</v>
      </c>
      <c r="AK264" t="e">
        <f>INDEX(VATSIM_Connections!$A:$AQ,MATCH($A264,VATSIM_Connections!$AR:$AR,0),COLUMN(AK264)-2)</f>
        <v>#N/A</v>
      </c>
      <c r="AL264" t="e">
        <f>INDEX(VATSIM_Connections!$A:$AQ,MATCH($A264,VATSIM_Connections!$AR:$AR,0),COLUMN(AL264)-2)</f>
        <v>#N/A</v>
      </c>
      <c r="AM264" t="e">
        <f>INDEX(VATSIM_Connections!$A:$AQ,MATCH($A264,VATSIM_Connections!$AR:$AR,0),COLUMN(AM264)-2)</f>
        <v>#N/A</v>
      </c>
      <c r="AN264" t="e">
        <f>INDEX(VATSIM_Connections!$A:$AQ,MATCH($A264,VATSIM_Connections!$AR:$AR,0),COLUMN(AN264)-2)</f>
        <v>#N/A</v>
      </c>
      <c r="AO264" t="e">
        <f>INDEX(VATSIM_Connections!$A:$AQ,MATCH($A264,VATSIM_Connections!$AR:$AR,0),COLUMN(AO264)-2)</f>
        <v>#N/A</v>
      </c>
      <c r="AP264" t="e">
        <f>INDEX(VATSIM_Connections!$A:$AQ,MATCH($A264,VATSIM_Connections!$AR:$AR,0),COLUMN(AP264)-2)</f>
        <v>#N/A</v>
      </c>
      <c r="AQ264" t="e">
        <f>INDEX(VATSIM_Connections!$A:$AQ,MATCH($A264,VATSIM_Connections!$AR:$AR,0),COLUMN(AQ264)-2)</f>
        <v>#N/A</v>
      </c>
    </row>
    <row r="265" spans="1:43" x14ac:dyDescent="0.25">
      <c r="A265">
        <f t="shared" si="4"/>
        <v>264</v>
      </c>
      <c r="B265" t="e">
        <f>INDEX(VATSIM_Connections!$A:$AQ,MATCH($A265,VATSIM_Connections!$AR:$AR,0),COLUMN(A265))</f>
        <v>#N/A</v>
      </c>
      <c r="C265" t="e">
        <f>INDEX(VATSIM_Connections!$A:$AQ,MATCH($A265,VATSIM_Connections!$AR:$AR,0),COLUMN(B265))</f>
        <v>#N/A</v>
      </c>
      <c r="D265" t="e">
        <f>INDEX(DVA_Roster!$A:$I,MATCH(_xlfn.NUMBERVALUE($C265),DVA_Roster!$G:$G,0),2)</f>
        <v>#N/A</v>
      </c>
      <c r="E265" t="e">
        <f>INDEX(VATSIM_Connections!$A:$AQ,MATCH($A265,VATSIM_Connections!$AR:$AR,0),COLUMN(C265))</f>
        <v>#N/A</v>
      </c>
      <c r="F265" t="e">
        <f>INDEX(VATSIM_Connections!$A:$AQ,MATCH($A265,VATSIM_Connections!$AR:$AR,0),COLUMN(F265)-2)</f>
        <v>#N/A</v>
      </c>
      <c r="G265" t="e">
        <f>INDEX(VATSIM_Connections!$A:$AQ,MATCH($A265,VATSIM_Connections!$AR:$AR,0),COLUMN(G265)-2)</f>
        <v>#N/A</v>
      </c>
      <c r="H265" t="e">
        <f>INDEX(VATSIM_Connections!$A:$AQ,MATCH($A265,VATSIM_Connections!$AR:$AR,0),COLUMN(H265)-2)</f>
        <v>#N/A</v>
      </c>
      <c r="I265" t="e">
        <f>INDEX(VATSIM_Connections!$A:$AQ,MATCH($A265,VATSIM_Connections!$AR:$AR,0),COLUMN(I265)-2)</f>
        <v>#N/A</v>
      </c>
      <c r="J265" t="e">
        <f>INDEX(VATSIM_Connections!$A:$AQ,MATCH($A265,VATSIM_Connections!$AR:$AR,0),COLUMN(J265)-2)</f>
        <v>#N/A</v>
      </c>
      <c r="K265" t="e">
        <f>INDEX(VATSIM_Connections!$A:$AQ,MATCH($A265,VATSIM_Connections!$AR:$AR,0),COLUMN(K265)-2)</f>
        <v>#N/A</v>
      </c>
      <c r="L265" t="e">
        <f>INDEX(VATSIM_Connections!$A:$AQ,MATCH($A265,VATSIM_Connections!$AR:$AR,0),COLUMN(L265)-2)</f>
        <v>#N/A</v>
      </c>
      <c r="M265" t="e">
        <f>INDEX(VATSIM_Connections!$A:$AQ,MATCH($A265,VATSIM_Connections!$AR:$AR,0),COLUMN(M265)-2)</f>
        <v>#N/A</v>
      </c>
      <c r="N265" t="e">
        <f>INDEX(VATSIM_Connections!$A:$AQ,MATCH($A265,VATSIM_Connections!$AR:$AR,0),COLUMN(N265)-2)</f>
        <v>#N/A</v>
      </c>
      <c r="O265" t="e">
        <f>INDEX(VATSIM_Connections!$A:$AQ,MATCH($A265,VATSIM_Connections!$AR:$AR,0),COLUMN(O265)-2)</f>
        <v>#N/A</v>
      </c>
      <c r="P265" t="e">
        <f>INDEX(VATSIM_Connections!$A:$AQ,MATCH($A265,VATSIM_Connections!$AR:$AR,0),COLUMN(P265)-2)</f>
        <v>#N/A</v>
      </c>
      <c r="Q265" t="e">
        <f>INDEX(VATSIM_Connections!$A:$AQ,MATCH($A265,VATSIM_Connections!$AR:$AR,0),COLUMN(Q265)-2)</f>
        <v>#N/A</v>
      </c>
      <c r="R265" t="e">
        <f>INDEX(VATSIM_Connections!$A:$AQ,MATCH($A265,VATSIM_Connections!$AR:$AR,0),COLUMN(R265)-2)</f>
        <v>#N/A</v>
      </c>
      <c r="S265" t="e">
        <f>INDEX(VATSIM_Connections!$A:$AQ,MATCH($A265,VATSIM_Connections!$AR:$AR,0),COLUMN(S265)-2)</f>
        <v>#N/A</v>
      </c>
      <c r="T265" t="e">
        <f>INDEX(VATSIM_Connections!$A:$AQ,MATCH($A265,VATSIM_Connections!$AR:$AR,0),COLUMN(T265)-2)</f>
        <v>#N/A</v>
      </c>
      <c r="U265" t="e">
        <f>INDEX(VATSIM_Connections!$A:$AQ,MATCH($A265,VATSIM_Connections!$AR:$AR,0),COLUMN(U265)-2)</f>
        <v>#N/A</v>
      </c>
      <c r="V265" t="e">
        <f>INDEX(VATSIM_Connections!$A:$AQ,MATCH($A265,VATSIM_Connections!$AR:$AR,0),COLUMN(V265)-2)</f>
        <v>#N/A</v>
      </c>
      <c r="W265" t="e">
        <f>INDEX(VATSIM_Connections!$A:$AQ,MATCH($A265,VATSIM_Connections!$AR:$AR,0),COLUMN(W265)-2)</f>
        <v>#N/A</v>
      </c>
      <c r="X265" t="e">
        <f>INDEX(VATSIM_Connections!$A:$AQ,MATCH($A265,VATSIM_Connections!$AR:$AR,0),COLUMN(X265)-2)</f>
        <v>#N/A</v>
      </c>
      <c r="Y265" t="e">
        <f>INDEX(VATSIM_Connections!$A:$AQ,MATCH($A265,VATSIM_Connections!$AR:$AR,0),COLUMN(Y265)-2)</f>
        <v>#N/A</v>
      </c>
      <c r="Z265" t="e">
        <f>INDEX(VATSIM_Connections!$A:$AQ,MATCH($A265,VATSIM_Connections!$AR:$AR,0),COLUMN(Z265)-2)</f>
        <v>#N/A</v>
      </c>
      <c r="AA265" t="e">
        <f>INDEX(VATSIM_Connections!$A:$AQ,MATCH($A265,VATSIM_Connections!$AR:$AR,0),COLUMN(AA265)-2)</f>
        <v>#N/A</v>
      </c>
      <c r="AB265" t="e">
        <f>INDEX(VATSIM_Connections!$A:$AQ,MATCH($A265,VATSIM_Connections!$AR:$AR,0),COLUMN(AB265)-2)</f>
        <v>#N/A</v>
      </c>
      <c r="AC265" t="e">
        <f>INDEX(VATSIM_Connections!$A:$AQ,MATCH($A265,VATSIM_Connections!$AR:$AR,0),COLUMN(AC265)-2)</f>
        <v>#N/A</v>
      </c>
      <c r="AD265" t="e">
        <f>INDEX(VATSIM_Connections!$A:$AQ,MATCH($A265,VATSIM_Connections!$AR:$AR,0),COLUMN(AD265)-2)</f>
        <v>#N/A</v>
      </c>
      <c r="AE265" t="e">
        <f>INDEX(VATSIM_Connections!$A:$AQ,MATCH($A265,VATSIM_Connections!$AR:$AR,0),COLUMN(AE265)-2)</f>
        <v>#N/A</v>
      </c>
      <c r="AF265" t="e">
        <f>INDEX(VATSIM_Connections!$A:$AQ,MATCH($A265,VATSIM_Connections!$AR:$AR,0),COLUMN(AF265)-2)</f>
        <v>#N/A</v>
      </c>
      <c r="AG265" t="e">
        <f>INDEX(VATSIM_Connections!$A:$AQ,MATCH($A265,VATSIM_Connections!$AR:$AR,0),COLUMN(AG265)-2)</f>
        <v>#N/A</v>
      </c>
      <c r="AH265" t="e">
        <f>INDEX(VATSIM_Connections!$A:$AQ,MATCH($A265,VATSIM_Connections!$AR:$AR,0),COLUMN(AH265)-2)</f>
        <v>#N/A</v>
      </c>
      <c r="AI265" t="e">
        <f>INDEX(VATSIM_Connections!$A:$AQ,MATCH($A265,VATSIM_Connections!$AR:$AR,0),COLUMN(AI265)-2)</f>
        <v>#N/A</v>
      </c>
      <c r="AJ265" t="e">
        <f>INDEX(VATSIM_Connections!$A:$AQ,MATCH($A265,VATSIM_Connections!$AR:$AR,0),COLUMN(AJ265)-2)</f>
        <v>#N/A</v>
      </c>
      <c r="AK265" t="e">
        <f>INDEX(VATSIM_Connections!$A:$AQ,MATCH($A265,VATSIM_Connections!$AR:$AR,0),COLUMN(AK265)-2)</f>
        <v>#N/A</v>
      </c>
      <c r="AL265" t="e">
        <f>INDEX(VATSIM_Connections!$A:$AQ,MATCH($A265,VATSIM_Connections!$AR:$AR,0),COLUMN(AL265)-2)</f>
        <v>#N/A</v>
      </c>
      <c r="AM265" t="e">
        <f>INDEX(VATSIM_Connections!$A:$AQ,MATCH($A265,VATSIM_Connections!$AR:$AR,0),COLUMN(AM265)-2)</f>
        <v>#N/A</v>
      </c>
      <c r="AN265" t="e">
        <f>INDEX(VATSIM_Connections!$A:$AQ,MATCH($A265,VATSIM_Connections!$AR:$AR,0),COLUMN(AN265)-2)</f>
        <v>#N/A</v>
      </c>
      <c r="AO265" t="e">
        <f>INDEX(VATSIM_Connections!$A:$AQ,MATCH($A265,VATSIM_Connections!$AR:$AR,0),COLUMN(AO265)-2)</f>
        <v>#N/A</v>
      </c>
      <c r="AP265" t="e">
        <f>INDEX(VATSIM_Connections!$A:$AQ,MATCH($A265,VATSIM_Connections!$AR:$AR,0),COLUMN(AP265)-2)</f>
        <v>#N/A</v>
      </c>
      <c r="AQ265" t="e">
        <f>INDEX(VATSIM_Connections!$A:$AQ,MATCH($A265,VATSIM_Connections!$AR:$AR,0),COLUMN(AQ265)-2)</f>
        <v>#N/A</v>
      </c>
    </row>
    <row r="266" spans="1:43" x14ac:dyDescent="0.25">
      <c r="A266">
        <f t="shared" si="4"/>
        <v>265</v>
      </c>
      <c r="B266" t="e">
        <f>INDEX(VATSIM_Connections!$A:$AQ,MATCH($A266,VATSIM_Connections!$AR:$AR,0),COLUMN(A266))</f>
        <v>#N/A</v>
      </c>
      <c r="C266" t="e">
        <f>INDEX(VATSIM_Connections!$A:$AQ,MATCH($A266,VATSIM_Connections!$AR:$AR,0),COLUMN(B266))</f>
        <v>#N/A</v>
      </c>
      <c r="D266" t="e">
        <f>INDEX(DVA_Roster!$A:$I,MATCH(_xlfn.NUMBERVALUE($C266),DVA_Roster!$G:$G,0),2)</f>
        <v>#N/A</v>
      </c>
      <c r="E266" t="e">
        <f>INDEX(VATSIM_Connections!$A:$AQ,MATCH($A266,VATSIM_Connections!$AR:$AR,0),COLUMN(C266))</f>
        <v>#N/A</v>
      </c>
      <c r="F266" t="e">
        <f>INDEX(VATSIM_Connections!$A:$AQ,MATCH($A266,VATSIM_Connections!$AR:$AR,0),COLUMN(F266)-2)</f>
        <v>#N/A</v>
      </c>
      <c r="G266" t="e">
        <f>INDEX(VATSIM_Connections!$A:$AQ,MATCH($A266,VATSIM_Connections!$AR:$AR,0),COLUMN(G266)-2)</f>
        <v>#N/A</v>
      </c>
      <c r="H266" t="e">
        <f>INDEX(VATSIM_Connections!$A:$AQ,MATCH($A266,VATSIM_Connections!$AR:$AR,0),COLUMN(H266)-2)</f>
        <v>#N/A</v>
      </c>
      <c r="I266" t="e">
        <f>INDEX(VATSIM_Connections!$A:$AQ,MATCH($A266,VATSIM_Connections!$AR:$AR,0),COLUMN(I266)-2)</f>
        <v>#N/A</v>
      </c>
      <c r="J266" t="e">
        <f>INDEX(VATSIM_Connections!$A:$AQ,MATCH($A266,VATSIM_Connections!$AR:$AR,0),COLUMN(J266)-2)</f>
        <v>#N/A</v>
      </c>
      <c r="K266" t="e">
        <f>INDEX(VATSIM_Connections!$A:$AQ,MATCH($A266,VATSIM_Connections!$AR:$AR,0),COLUMN(K266)-2)</f>
        <v>#N/A</v>
      </c>
      <c r="L266" t="e">
        <f>INDEX(VATSIM_Connections!$A:$AQ,MATCH($A266,VATSIM_Connections!$AR:$AR,0),COLUMN(L266)-2)</f>
        <v>#N/A</v>
      </c>
      <c r="M266" t="e">
        <f>INDEX(VATSIM_Connections!$A:$AQ,MATCH($A266,VATSIM_Connections!$AR:$AR,0),COLUMN(M266)-2)</f>
        <v>#N/A</v>
      </c>
      <c r="N266" t="e">
        <f>INDEX(VATSIM_Connections!$A:$AQ,MATCH($A266,VATSIM_Connections!$AR:$AR,0),COLUMN(N266)-2)</f>
        <v>#N/A</v>
      </c>
      <c r="O266" t="e">
        <f>INDEX(VATSIM_Connections!$A:$AQ,MATCH($A266,VATSIM_Connections!$AR:$AR,0),COLUMN(O266)-2)</f>
        <v>#N/A</v>
      </c>
      <c r="P266" t="e">
        <f>INDEX(VATSIM_Connections!$A:$AQ,MATCH($A266,VATSIM_Connections!$AR:$AR,0),COLUMN(P266)-2)</f>
        <v>#N/A</v>
      </c>
      <c r="Q266" t="e">
        <f>INDEX(VATSIM_Connections!$A:$AQ,MATCH($A266,VATSIM_Connections!$AR:$AR,0),COLUMN(Q266)-2)</f>
        <v>#N/A</v>
      </c>
      <c r="R266" t="e">
        <f>INDEX(VATSIM_Connections!$A:$AQ,MATCH($A266,VATSIM_Connections!$AR:$AR,0),COLUMN(R266)-2)</f>
        <v>#N/A</v>
      </c>
      <c r="S266" t="e">
        <f>INDEX(VATSIM_Connections!$A:$AQ,MATCH($A266,VATSIM_Connections!$AR:$AR,0),COLUMN(S266)-2)</f>
        <v>#N/A</v>
      </c>
      <c r="T266" t="e">
        <f>INDEX(VATSIM_Connections!$A:$AQ,MATCH($A266,VATSIM_Connections!$AR:$AR,0),COLUMN(T266)-2)</f>
        <v>#N/A</v>
      </c>
      <c r="U266" t="e">
        <f>INDEX(VATSIM_Connections!$A:$AQ,MATCH($A266,VATSIM_Connections!$AR:$AR,0),COLUMN(U266)-2)</f>
        <v>#N/A</v>
      </c>
      <c r="V266" t="e">
        <f>INDEX(VATSIM_Connections!$A:$AQ,MATCH($A266,VATSIM_Connections!$AR:$AR,0),COLUMN(V266)-2)</f>
        <v>#N/A</v>
      </c>
      <c r="W266" t="e">
        <f>INDEX(VATSIM_Connections!$A:$AQ,MATCH($A266,VATSIM_Connections!$AR:$AR,0),COLUMN(W266)-2)</f>
        <v>#N/A</v>
      </c>
      <c r="X266" t="e">
        <f>INDEX(VATSIM_Connections!$A:$AQ,MATCH($A266,VATSIM_Connections!$AR:$AR,0),COLUMN(X266)-2)</f>
        <v>#N/A</v>
      </c>
      <c r="Y266" t="e">
        <f>INDEX(VATSIM_Connections!$A:$AQ,MATCH($A266,VATSIM_Connections!$AR:$AR,0),COLUMN(Y266)-2)</f>
        <v>#N/A</v>
      </c>
      <c r="Z266" t="e">
        <f>INDEX(VATSIM_Connections!$A:$AQ,MATCH($A266,VATSIM_Connections!$AR:$AR,0),COLUMN(Z266)-2)</f>
        <v>#N/A</v>
      </c>
      <c r="AA266" t="e">
        <f>INDEX(VATSIM_Connections!$A:$AQ,MATCH($A266,VATSIM_Connections!$AR:$AR,0),COLUMN(AA266)-2)</f>
        <v>#N/A</v>
      </c>
      <c r="AB266" t="e">
        <f>INDEX(VATSIM_Connections!$A:$AQ,MATCH($A266,VATSIM_Connections!$AR:$AR,0),COLUMN(AB266)-2)</f>
        <v>#N/A</v>
      </c>
      <c r="AC266" t="e">
        <f>INDEX(VATSIM_Connections!$A:$AQ,MATCH($A266,VATSIM_Connections!$AR:$AR,0),COLUMN(AC266)-2)</f>
        <v>#N/A</v>
      </c>
      <c r="AD266" t="e">
        <f>INDEX(VATSIM_Connections!$A:$AQ,MATCH($A266,VATSIM_Connections!$AR:$AR,0),COLUMN(AD266)-2)</f>
        <v>#N/A</v>
      </c>
      <c r="AE266" t="e">
        <f>INDEX(VATSIM_Connections!$A:$AQ,MATCH($A266,VATSIM_Connections!$AR:$AR,0),COLUMN(AE266)-2)</f>
        <v>#N/A</v>
      </c>
      <c r="AF266" t="e">
        <f>INDEX(VATSIM_Connections!$A:$AQ,MATCH($A266,VATSIM_Connections!$AR:$AR,0),COLUMN(AF266)-2)</f>
        <v>#N/A</v>
      </c>
      <c r="AG266" t="e">
        <f>INDEX(VATSIM_Connections!$A:$AQ,MATCH($A266,VATSIM_Connections!$AR:$AR,0),COLUMN(AG266)-2)</f>
        <v>#N/A</v>
      </c>
      <c r="AH266" t="e">
        <f>INDEX(VATSIM_Connections!$A:$AQ,MATCH($A266,VATSIM_Connections!$AR:$AR,0),COLUMN(AH266)-2)</f>
        <v>#N/A</v>
      </c>
      <c r="AI266" t="e">
        <f>INDEX(VATSIM_Connections!$A:$AQ,MATCH($A266,VATSIM_Connections!$AR:$AR,0),COLUMN(AI266)-2)</f>
        <v>#N/A</v>
      </c>
      <c r="AJ266" t="e">
        <f>INDEX(VATSIM_Connections!$A:$AQ,MATCH($A266,VATSIM_Connections!$AR:$AR,0),COLUMN(AJ266)-2)</f>
        <v>#N/A</v>
      </c>
      <c r="AK266" t="e">
        <f>INDEX(VATSIM_Connections!$A:$AQ,MATCH($A266,VATSIM_Connections!$AR:$AR,0),COLUMN(AK266)-2)</f>
        <v>#N/A</v>
      </c>
      <c r="AL266" t="e">
        <f>INDEX(VATSIM_Connections!$A:$AQ,MATCH($A266,VATSIM_Connections!$AR:$AR,0),COLUMN(AL266)-2)</f>
        <v>#N/A</v>
      </c>
      <c r="AM266" t="e">
        <f>INDEX(VATSIM_Connections!$A:$AQ,MATCH($A266,VATSIM_Connections!$AR:$AR,0),COLUMN(AM266)-2)</f>
        <v>#N/A</v>
      </c>
      <c r="AN266" t="e">
        <f>INDEX(VATSIM_Connections!$A:$AQ,MATCH($A266,VATSIM_Connections!$AR:$AR,0),COLUMN(AN266)-2)</f>
        <v>#N/A</v>
      </c>
      <c r="AO266" t="e">
        <f>INDEX(VATSIM_Connections!$A:$AQ,MATCH($A266,VATSIM_Connections!$AR:$AR,0),COLUMN(AO266)-2)</f>
        <v>#N/A</v>
      </c>
      <c r="AP266" t="e">
        <f>INDEX(VATSIM_Connections!$A:$AQ,MATCH($A266,VATSIM_Connections!$AR:$AR,0),COLUMN(AP266)-2)</f>
        <v>#N/A</v>
      </c>
      <c r="AQ266" t="e">
        <f>INDEX(VATSIM_Connections!$A:$AQ,MATCH($A266,VATSIM_Connections!$AR:$AR,0),COLUMN(AQ266)-2)</f>
        <v>#N/A</v>
      </c>
    </row>
    <row r="267" spans="1:43" x14ac:dyDescent="0.25">
      <c r="A267">
        <f t="shared" si="4"/>
        <v>266</v>
      </c>
      <c r="B267" t="e">
        <f>INDEX(VATSIM_Connections!$A:$AQ,MATCH($A267,VATSIM_Connections!$AR:$AR,0),COLUMN(A267))</f>
        <v>#N/A</v>
      </c>
      <c r="C267" t="e">
        <f>INDEX(VATSIM_Connections!$A:$AQ,MATCH($A267,VATSIM_Connections!$AR:$AR,0),COLUMN(B267))</f>
        <v>#N/A</v>
      </c>
      <c r="D267" t="e">
        <f>INDEX(DVA_Roster!$A:$I,MATCH(_xlfn.NUMBERVALUE($C267),DVA_Roster!$G:$G,0),2)</f>
        <v>#N/A</v>
      </c>
      <c r="E267" t="e">
        <f>INDEX(VATSIM_Connections!$A:$AQ,MATCH($A267,VATSIM_Connections!$AR:$AR,0),COLUMN(C267))</f>
        <v>#N/A</v>
      </c>
      <c r="F267" t="e">
        <f>INDEX(VATSIM_Connections!$A:$AQ,MATCH($A267,VATSIM_Connections!$AR:$AR,0),COLUMN(F267)-2)</f>
        <v>#N/A</v>
      </c>
      <c r="G267" t="e">
        <f>INDEX(VATSIM_Connections!$A:$AQ,MATCH($A267,VATSIM_Connections!$AR:$AR,0),COLUMN(G267)-2)</f>
        <v>#N/A</v>
      </c>
      <c r="H267" t="e">
        <f>INDEX(VATSIM_Connections!$A:$AQ,MATCH($A267,VATSIM_Connections!$AR:$AR,0),COLUMN(H267)-2)</f>
        <v>#N/A</v>
      </c>
      <c r="I267" t="e">
        <f>INDEX(VATSIM_Connections!$A:$AQ,MATCH($A267,VATSIM_Connections!$AR:$AR,0),COLUMN(I267)-2)</f>
        <v>#N/A</v>
      </c>
      <c r="J267" t="e">
        <f>INDEX(VATSIM_Connections!$A:$AQ,MATCH($A267,VATSIM_Connections!$AR:$AR,0),COLUMN(J267)-2)</f>
        <v>#N/A</v>
      </c>
      <c r="K267" t="e">
        <f>INDEX(VATSIM_Connections!$A:$AQ,MATCH($A267,VATSIM_Connections!$AR:$AR,0),COLUMN(K267)-2)</f>
        <v>#N/A</v>
      </c>
      <c r="L267" t="e">
        <f>INDEX(VATSIM_Connections!$A:$AQ,MATCH($A267,VATSIM_Connections!$AR:$AR,0),COLUMN(L267)-2)</f>
        <v>#N/A</v>
      </c>
      <c r="M267" t="e">
        <f>INDEX(VATSIM_Connections!$A:$AQ,MATCH($A267,VATSIM_Connections!$AR:$AR,0),COLUMN(M267)-2)</f>
        <v>#N/A</v>
      </c>
      <c r="N267" t="e">
        <f>INDEX(VATSIM_Connections!$A:$AQ,MATCH($A267,VATSIM_Connections!$AR:$AR,0),COLUMN(N267)-2)</f>
        <v>#N/A</v>
      </c>
      <c r="O267" t="e">
        <f>INDEX(VATSIM_Connections!$A:$AQ,MATCH($A267,VATSIM_Connections!$AR:$AR,0),COLUMN(O267)-2)</f>
        <v>#N/A</v>
      </c>
      <c r="P267" t="e">
        <f>INDEX(VATSIM_Connections!$A:$AQ,MATCH($A267,VATSIM_Connections!$AR:$AR,0),COLUMN(P267)-2)</f>
        <v>#N/A</v>
      </c>
      <c r="Q267" t="e">
        <f>INDEX(VATSIM_Connections!$A:$AQ,MATCH($A267,VATSIM_Connections!$AR:$AR,0),COLUMN(Q267)-2)</f>
        <v>#N/A</v>
      </c>
      <c r="R267" t="e">
        <f>INDEX(VATSIM_Connections!$A:$AQ,MATCH($A267,VATSIM_Connections!$AR:$AR,0),COLUMN(R267)-2)</f>
        <v>#N/A</v>
      </c>
      <c r="S267" t="e">
        <f>INDEX(VATSIM_Connections!$A:$AQ,MATCH($A267,VATSIM_Connections!$AR:$AR,0),COLUMN(S267)-2)</f>
        <v>#N/A</v>
      </c>
      <c r="T267" t="e">
        <f>INDEX(VATSIM_Connections!$A:$AQ,MATCH($A267,VATSIM_Connections!$AR:$AR,0),COLUMN(T267)-2)</f>
        <v>#N/A</v>
      </c>
      <c r="U267" t="e">
        <f>INDEX(VATSIM_Connections!$A:$AQ,MATCH($A267,VATSIM_Connections!$AR:$AR,0),COLUMN(U267)-2)</f>
        <v>#N/A</v>
      </c>
      <c r="V267" t="e">
        <f>INDEX(VATSIM_Connections!$A:$AQ,MATCH($A267,VATSIM_Connections!$AR:$AR,0),COLUMN(V267)-2)</f>
        <v>#N/A</v>
      </c>
      <c r="W267" t="e">
        <f>INDEX(VATSIM_Connections!$A:$AQ,MATCH($A267,VATSIM_Connections!$AR:$AR,0),COLUMN(W267)-2)</f>
        <v>#N/A</v>
      </c>
      <c r="X267" t="e">
        <f>INDEX(VATSIM_Connections!$A:$AQ,MATCH($A267,VATSIM_Connections!$AR:$AR,0),COLUMN(X267)-2)</f>
        <v>#N/A</v>
      </c>
      <c r="Y267" t="e">
        <f>INDEX(VATSIM_Connections!$A:$AQ,MATCH($A267,VATSIM_Connections!$AR:$AR,0),COLUMN(Y267)-2)</f>
        <v>#N/A</v>
      </c>
      <c r="Z267" t="e">
        <f>INDEX(VATSIM_Connections!$A:$AQ,MATCH($A267,VATSIM_Connections!$AR:$AR,0),COLUMN(Z267)-2)</f>
        <v>#N/A</v>
      </c>
      <c r="AA267" t="e">
        <f>INDEX(VATSIM_Connections!$A:$AQ,MATCH($A267,VATSIM_Connections!$AR:$AR,0),COLUMN(AA267)-2)</f>
        <v>#N/A</v>
      </c>
      <c r="AB267" t="e">
        <f>INDEX(VATSIM_Connections!$A:$AQ,MATCH($A267,VATSIM_Connections!$AR:$AR,0),COLUMN(AB267)-2)</f>
        <v>#N/A</v>
      </c>
      <c r="AC267" t="e">
        <f>INDEX(VATSIM_Connections!$A:$AQ,MATCH($A267,VATSIM_Connections!$AR:$AR,0),COLUMN(AC267)-2)</f>
        <v>#N/A</v>
      </c>
      <c r="AD267" t="e">
        <f>INDEX(VATSIM_Connections!$A:$AQ,MATCH($A267,VATSIM_Connections!$AR:$AR,0),COLUMN(AD267)-2)</f>
        <v>#N/A</v>
      </c>
      <c r="AE267" t="e">
        <f>INDEX(VATSIM_Connections!$A:$AQ,MATCH($A267,VATSIM_Connections!$AR:$AR,0),COLUMN(AE267)-2)</f>
        <v>#N/A</v>
      </c>
      <c r="AF267" t="e">
        <f>INDEX(VATSIM_Connections!$A:$AQ,MATCH($A267,VATSIM_Connections!$AR:$AR,0),COLUMN(AF267)-2)</f>
        <v>#N/A</v>
      </c>
      <c r="AG267" t="e">
        <f>INDEX(VATSIM_Connections!$A:$AQ,MATCH($A267,VATSIM_Connections!$AR:$AR,0),COLUMN(AG267)-2)</f>
        <v>#N/A</v>
      </c>
      <c r="AH267" t="e">
        <f>INDEX(VATSIM_Connections!$A:$AQ,MATCH($A267,VATSIM_Connections!$AR:$AR,0),COLUMN(AH267)-2)</f>
        <v>#N/A</v>
      </c>
      <c r="AI267" t="e">
        <f>INDEX(VATSIM_Connections!$A:$AQ,MATCH($A267,VATSIM_Connections!$AR:$AR,0),COLUMN(AI267)-2)</f>
        <v>#N/A</v>
      </c>
      <c r="AJ267" t="e">
        <f>INDEX(VATSIM_Connections!$A:$AQ,MATCH($A267,VATSIM_Connections!$AR:$AR,0),COLUMN(AJ267)-2)</f>
        <v>#N/A</v>
      </c>
      <c r="AK267" t="e">
        <f>INDEX(VATSIM_Connections!$A:$AQ,MATCH($A267,VATSIM_Connections!$AR:$AR,0),COLUMN(AK267)-2)</f>
        <v>#N/A</v>
      </c>
      <c r="AL267" t="e">
        <f>INDEX(VATSIM_Connections!$A:$AQ,MATCH($A267,VATSIM_Connections!$AR:$AR,0),COLUMN(AL267)-2)</f>
        <v>#N/A</v>
      </c>
      <c r="AM267" t="e">
        <f>INDEX(VATSIM_Connections!$A:$AQ,MATCH($A267,VATSIM_Connections!$AR:$AR,0),COLUMN(AM267)-2)</f>
        <v>#N/A</v>
      </c>
      <c r="AN267" t="e">
        <f>INDEX(VATSIM_Connections!$A:$AQ,MATCH($A267,VATSIM_Connections!$AR:$AR,0),COLUMN(AN267)-2)</f>
        <v>#N/A</v>
      </c>
      <c r="AO267" t="e">
        <f>INDEX(VATSIM_Connections!$A:$AQ,MATCH($A267,VATSIM_Connections!$AR:$AR,0),COLUMN(AO267)-2)</f>
        <v>#N/A</v>
      </c>
      <c r="AP267" t="e">
        <f>INDEX(VATSIM_Connections!$A:$AQ,MATCH($A267,VATSIM_Connections!$AR:$AR,0),COLUMN(AP267)-2)</f>
        <v>#N/A</v>
      </c>
      <c r="AQ267" t="e">
        <f>INDEX(VATSIM_Connections!$A:$AQ,MATCH($A267,VATSIM_Connections!$AR:$AR,0),COLUMN(AQ267)-2)</f>
        <v>#N/A</v>
      </c>
    </row>
    <row r="268" spans="1:43" x14ac:dyDescent="0.25">
      <c r="A268">
        <f t="shared" si="4"/>
        <v>267</v>
      </c>
      <c r="B268" t="e">
        <f>INDEX(VATSIM_Connections!$A:$AQ,MATCH($A268,VATSIM_Connections!$AR:$AR,0),COLUMN(A268))</f>
        <v>#N/A</v>
      </c>
      <c r="C268" t="e">
        <f>INDEX(VATSIM_Connections!$A:$AQ,MATCH($A268,VATSIM_Connections!$AR:$AR,0),COLUMN(B268))</f>
        <v>#N/A</v>
      </c>
      <c r="D268" t="e">
        <f>INDEX(DVA_Roster!$A:$I,MATCH(_xlfn.NUMBERVALUE($C268),DVA_Roster!$G:$G,0),2)</f>
        <v>#N/A</v>
      </c>
      <c r="E268" t="e">
        <f>INDEX(VATSIM_Connections!$A:$AQ,MATCH($A268,VATSIM_Connections!$AR:$AR,0),COLUMN(C268))</f>
        <v>#N/A</v>
      </c>
      <c r="F268" t="e">
        <f>INDEX(VATSIM_Connections!$A:$AQ,MATCH($A268,VATSIM_Connections!$AR:$AR,0),COLUMN(F268)-2)</f>
        <v>#N/A</v>
      </c>
      <c r="G268" t="e">
        <f>INDEX(VATSIM_Connections!$A:$AQ,MATCH($A268,VATSIM_Connections!$AR:$AR,0),COLUMN(G268)-2)</f>
        <v>#N/A</v>
      </c>
      <c r="H268" t="e">
        <f>INDEX(VATSIM_Connections!$A:$AQ,MATCH($A268,VATSIM_Connections!$AR:$AR,0),COLUMN(H268)-2)</f>
        <v>#N/A</v>
      </c>
      <c r="I268" t="e">
        <f>INDEX(VATSIM_Connections!$A:$AQ,MATCH($A268,VATSIM_Connections!$AR:$AR,0),COLUMN(I268)-2)</f>
        <v>#N/A</v>
      </c>
      <c r="J268" t="e">
        <f>INDEX(VATSIM_Connections!$A:$AQ,MATCH($A268,VATSIM_Connections!$AR:$AR,0),COLUMN(J268)-2)</f>
        <v>#N/A</v>
      </c>
      <c r="K268" t="e">
        <f>INDEX(VATSIM_Connections!$A:$AQ,MATCH($A268,VATSIM_Connections!$AR:$AR,0),COLUMN(K268)-2)</f>
        <v>#N/A</v>
      </c>
      <c r="L268" t="e">
        <f>INDEX(VATSIM_Connections!$A:$AQ,MATCH($A268,VATSIM_Connections!$AR:$AR,0),COLUMN(L268)-2)</f>
        <v>#N/A</v>
      </c>
      <c r="M268" t="e">
        <f>INDEX(VATSIM_Connections!$A:$AQ,MATCH($A268,VATSIM_Connections!$AR:$AR,0),COLUMN(M268)-2)</f>
        <v>#N/A</v>
      </c>
      <c r="N268" t="e">
        <f>INDEX(VATSIM_Connections!$A:$AQ,MATCH($A268,VATSIM_Connections!$AR:$AR,0),COLUMN(N268)-2)</f>
        <v>#N/A</v>
      </c>
      <c r="O268" t="e">
        <f>INDEX(VATSIM_Connections!$A:$AQ,MATCH($A268,VATSIM_Connections!$AR:$AR,0),COLUMN(O268)-2)</f>
        <v>#N/A</v>
      </c>
      <c r="P268" t="e">
        <f>INDEX(VATSIM_Connections!$A:$AQ,MATCH($A268,VATSIM_Connections!$AR:$AR,0),COLUMN(P268)-2)</f>
        <v>#N/A</v>
      </c>
      <c r="Q268" t="e">
        <f>INDEX(VATSIM_Connections!$A:$AQ,MATCH($A268,VATSIM_Connections!$AR:$AR,0),COLUMN(Q268)-2)</f>
        <v>#N/A</v>
      </c>
      <c r="R268" t="e">
        <f>INDEX(VATSIM_Connections!$A:$AQ,MATCH($A268,VATSIM_Connections!$AR:$AR,0),COLUMN(R268)-2)</f>
        <v>#N/A</v>
      </c>
      <c r="S268" t="e">
        <f>INDEX(VATSIM_Connections!$A:$AQ,MATCH($A268,VATSIM_Connections!$AR:$AR,0),COLUMN(S268)-2)</f>
        <v>#N/A</v>
      </c>
      <c r="T268" t="e">
        <f>INDEX(VATSIM_Connections!$A:$AQ,MATCH($A268,VATSIM_Connections!$AR:$AR,0),COLUMN(T268)-2)</f>
        <v>#N/A</v>
      </c>
      <c r="U268" t="e">
        <f>INDEX(VATSIM_Connections!$A:$AQ,MATCH($A268,VATSIM_Connections!$AR:$AR,0),COLUMN(U268)-2)</f>
        <v>#N/A</v>
      </c>
      <c r="V268" t="e">
        <f>INDEX(VATSIM_Connections!$A:$AQ,MATCH($A268,VATSIM_Connections!$AR:$AR,0),COLUMN(V268)-2)</f>
        <v>#N/A</v>
      </c>
      <c r="W268" t="e">
        <f>INDEX(VATSIM_Connections!$A:$AQ,MATCH($A268,VATSIM_Connections!$AR:$AR,0),COLUMN(W268)-2)</f>
        <v>#N/A</v>
      </c>
      <c r="X268" t="e">
        <f>INDEX(VATSIM_Connections!$A:$AQ,MATCH($A268,VATSIM_Connections!$AR:$AR,0),COLUMN(X268)-2)</f>
        <v>#N/A</v>
      </c>
      <c r="Y268" t="e">
        <f>INDEX(VATSIM_Connections!$A:$AQ,MATCH($A268,VATSIM_Connections!$AR:$AR,0),COLUMN(Y268)-2)</f>
        <v>#N/A</v>
      </c>
      <c r="Z268" t="e">
        <f>INDEX(VATSIM_Connections!$A:$AQ,MATCH($A268,VATSIM_Connections!$AR:$AR,0),COLUMN(Z268)-2)</f>
        <v>#N/A</v>
      </c>
      <c r="AA268" t="e">
        <f>INDEX(VATSIM_Connections!$A:$AQ,MATCH($A268,VATSIM_Connections!$AR:$AR,0),COLUMN(AA268)-2)</f>
        <v>#N/A</v>
      </c>
      <c r="AB268" t="e">
        <f>INDEX(VATSIM_Connections!$A:$AQ,MATCH($A268,VATSIM_Connections!$AR:$AR,0),COLUMN(AB268)-2)</f>
        <v>#N/A</v>
      </c>
      <c r="AC268" t="e">
        <f>INDEX(VATSIM_Connections!$A:$AQ,MATCH($A268,VATSIM_Connections!$AR:$AR,0),COLUMN(AC268)-2)</f>
        <v>#N/A</v>
      </c>
      <c r="AD268" t="e">
        <f>INDEX(VATSIM_Connections!$A:$AQ,MATCH($A268,VATSIM_Connections!$AR:$AR,0),COLUMN(AD268)-2)</f>
        <v>#N/A</v>
      </c>
      <c r="AE268" t="e">
        <f>INDEX(VATSIM_Connections!$A:$AQ,MATCH($A268,VATSIM_Connections!$AR:$AR,0),COLUMN(AE268)-2)</f>
        <v>#N/A</v>
      </c>
      <c r="AF268" t="e">
        <f>INDEX(VATSIM_Connections!$A:$AQ,MATCH($A268,VATSIM_Connections!$AR:$AR,0),COLUMN(AF268)-2)</f>
        <v>#N/A</v>
      </c>
      <c r="AG268" t="e">
        <f>INDEX(VATSIM_Connections!$A:$AQ,MATCH($A268,VATSIM_Connections!$AR:$AR,0),COLUMN(AG268)-2)</f>
        <v>#N/A</v>
      </c>
      <c r="AH268" t="e">
        <f>INDEX(VATSIM_Connections!$A:$AQ,MATCH($A268,VATSIM_Connections!$AR:$AR,0),COLUMN(AH268)-2)</f>
        <v>#N/A</v>
      </c>
      <c r="AI268" t="e">
        <f>INDEX(VATSIM_Connections!$A:$AQ,MATCH($A268,VATSIM_Connections!$AR:$AR,0),COLUMN(AI268)-2)</f>
        <v>#N/A</v>
      </c>
      <c r="AJ268" t="e">
        <f>INDEX(VATSIM_Connections!$A:$AQ,MATCH($A268,VATSIM_Connections!$AR:$AR,0),COLUMN(AJ268)-2)</f>
        <v>#N/A</v>
      </c>
      <c r="AK268" t="e">
        <f>INDEX(VATSIM_Connections!$A:$AQ,MATCH($A268,VATSIM_Connections!$AR:$AR,0),COLUMN(AK268)-2)</f>
        <v>#N/A</v>
      </c>
      <c r="AL268" t="e">
        <f>INDEX(VATSIM_Connections!$A:$AQ,MATCH($A268,VATSIM_Connections!$AR:$AR,0),COLUMN(AL268)-2)</f>
        <v>#N/A</v>
      </c>
      <c r="AM268" t="e">
        <f>INDEX(VATSIM_Connections!$A:$AQ,MATCH($A268,VATSIM_Connections!$AR:$AR,0),COLUMN(AM268)-2)</f>
        <v>#N/A</v>
      </c>
      <c r="AN268" t="e">
        <f>INDEX(VATSIM_Connections!$A:$AQ,MATCH($A268,VATSIM_Connections!$AR:$AR,0),COLUMN(AN268)-2)</f>
        <v>#N/A</v>
      </c>
      <c r="AO268" t="e">
        <f>INDEX(VATSIM_Connections!$A:$AQ,MATCH($A268,VATSIM_Connections!$AR:$AR,0),COLUMN(AO268)-2)</f>
        <v>#N/A</v>
      </c>
      <c r="AP268" t="e">
        <f>INDEX(VATSIM_Connections!$A:$AQ,MATCH($A268,VATSIM_Connections!$AR:$AR,0),COLUMN(AP268)-2)</f>
        <v>#N/A</v>
      </c>
      <c r="AQ268" t="e">
        <f>INDEX(VATSIM_Connections!$A:$AQ,MATCH($A268,VATSIM_Connections!$AR:$AR,0),COLUMN(AQ268)-2)</f>
        <v>#N/A</v>
      </c>
    </row>
    <row r="269" spans="1:43" x14ac:dyDescent="0.25">
      <c r="A269">
        <f t="shared" si="4"/>
        <v>268</v>
      </c>
      <c r="B269" t="e">
        <f>INDEX(VATSIM_Connections!$A:$AQ,MATCH($A269,VATSIM_Connections!$AR:$AR,0),COLUMN(A269))</f>
        <v>#N/A</v>
      </c>
      <c r="C269" t="e">
        <f>INDEX(VATSIM_Connections!$A:$AQ,MATCH($A269,VATSIM_Connections!$AR:$AR,0),COLUMN(B269))</f>
        <v>#N/A</v>
      </c>
      <c r="D269" t="e">
        <f>INDEX(DVA_Roster!$A:$I,MATCH(_xlfn.NUMBERVALUE($C269),DVA_Roster!$G:$G,0),2)</f>
        <v>#N/A</v>
      </c>
      <c r="E269" t="e">
        <f>INDEX(VATSIM_Connections!$A:$AQ,MATCH($A269,VATSIM_Connections!$AR:$AR,0),COLUMN(C269))</f>
        <v>#N/A</v>
      </c>
      <c r="F269" t="e">
        <f>INDEX(VATSIM_Connections!$A:$AQ,MATCH($A269,VATSIM_Connections!$AR:$AR,0),COLUMN(F269)-2)</f>
        <v>#N/A</v>
      </c>
      <c r="G269" t="e">
        <f>INDEX(VATSIM_Connections!$A:$AQ,MATCH($A269,VATSIM_Connections!$AR:$AR,0),COLUMN(G269)-2)</f>
        <v>#N/A</v>
      </c>
      <c r="H269" t="e">
        <f>INDEX(VATSIM_Connections!$A:$AQ,MATCH($A269,VATSIM_Connections!$AR:$AR,0),COLUMN(H269)-2)</f>
        <v>#N/A</v>
      </c>
      <c r="I269" t="e">
        <f>INDEX(VATSIM_Connections!$A:$AQ,MATCH($A269,VATSIM_Connections!$AR:$AR,0),COLUMN(I269)-2)</f>
        <v>#N/A</v>
      </c>
      <c r="J269" t="e">
        <f>INDEX(VATSIM_Connections!$A:$AQ,MATCH($A269,VATSIM_Connections!$AR:$AR,0),COLUMN(J269)-2)</f>
        <v>#N/A</v>
      </c>
      <c r="K269" t="e">
        <f>INDEX(VATSIM_Connections!$A:$AQ,MATCH($A269,VATSIM_Connections!$AR:$AR,0),COLUMN(K269)-2)</f>
        <v>#N/A</v>
      </c>
      <c r="L269" t="e">
        <f>INDEX(VATSIM_Connections!$A:$AQ,MATCH($A269,VATSIM_Connections!$AR:$AR,0),COLUMN(L269)-2)</f>
        <v>#N/A</v>
      </c>
      <c r="M269" t="e">
        <f>INDEX(VATSIM_Connections!$A:$AQ,MATCH($A269,VATSIM_Connections!$AR:$AR,0),COLUMN(M269)-2)</f>
        <v>#N/A</v>
      </c>
      <c r="N269" t="e">
        <f>INDEX(VATSIM_Connections!$A:$AQ,MATCH($A269,VATSIM_Connections!$AR:$AR,0),COLUMN(N269)-2)</f>
        <v>#N/A</v>
      </c>
      <c r="O269" t="e">
        <f>INDEX(VATSIM_Connections!$A:$AQ,MATCH($A269,VATSIM_Connections!$AR:$AR,0),COLUMN(O269)-2)</f>
        <v>#N/A</v>
      </c>
      <c r="P269" t="e">
        <f>INDEX(VATSIM_Connections!$A:$AQ,MATCH($A269,VATSIM_Connections!$AR:$AR,0),COLUMN(P269)-2)</f>
        <v>#N/A</v>
      </c>
      <c r="Q269" t="e">
        <f>INDEX(VATSIM_Connections!$A:$AQ,MATCH($A269,VATSIM_Connections!$AR:$AR,0),COLUMN(Q269)-2)</f>
        <v>#N/A</v>
      </c>
      <c r="R269" t="e">
        <f>INDEX(VATSIM_Connections!$A:$AQ,MATCH($A269,VATSIM_Connections!$AR:$AR,0),COLUMN(R269)-2)</f>
        <v>#N/A</v>
      </c>
      <c r="S269" t="e">
        <f>INDEX(VATSIM_Connections!$A:$AQ,MATCH($A269,VATSIM_Connections!$AR:$AR,0),COLUMN(S269)-2)</f>
        <v>#N/A</v>
      </c>
      <c r="T269" t="e">
        <f>INDEX(VATSIM_Connections!$A:$AQ,MATCH($A269,VATSIM_Connections!$AR:$AR,0),COLUMN(T269)-2)</f>
        <v>#N/A</v>
      </c>
      <c r="U269" t="e">
        <f>INDEX(VATSIM_Connections!$A:$AQ,MATCH($A269,VATSIM_Connections!$AR:$AR,0),COLUMN(U269)-2)</f>
        <v>#N/A</v>
      </c>
      <c r="V269" t="e">
        <f>INDEX(VATSIM_Connections!$A:$AQ,MATCH($A269,VATSIM_Connections!$AR:$AR,0),COLUMN(V269)-2)</f>
        <v>#N/A</v>
      </c>
      <c r="W269" t="e">
        <f>INDEX(VATSIM_Connections!$A:$AQ,MATCH($A269,VATSIM_Connections!$AR:$AR,0),COLUMN(W269)-2)</f>
        <v>#N/A</v>
      </c>
      <c r="X269" t="e">
        <f>INDEX(VATSIM_Connections!$A:$AQ,MATCH($A269,VATSIM_Connections!$AR:$AR,0),COLUMN(X269)-2)</f>
        <v>#N/A</v>
      </c>
      <c r="Y269" t="e">
        <f>INDEX(VATSIM_Connections!$A:$AQ,MATCH($A269,VATSIM_Connections!$AR:$AR,0),COLUMN(Y269)-2)</f>
        <v>#N/A</v>
      </c>
      <c r="Z269" t="e">
        <f>INDEX(VATSIM_Connections!$A:$AQ,MATCH($A269,VATSIM_Connections!$AR:$AR,0),COLUMN(Z269)-2)</f>
        <v>#N/A</v>
      </c>
      <c r="AA269" t="e">
        <f>INDEX(VATSIM_Connections!$A:$AQ,MATCH($A269,VATSIM_Connections!$AR:$AR,0),COLUMN(AA269)-2)</f>
        <v>#N/A</v>
      </c>
      <c r="AB269" t="e">
        <f>INDEX(VATSIM_Connections!$A:$AQ,MATCH($A269,VATSIM_Connections!$AR:$AR,0),COLUMN(AB269)-2)</f>
        <v>#N/A</v>
      </c>
      <c r="AC269" t="e">
        <f>INDEX(VATSIM_Connections!$A:$AQ,MATCH($A269,VATSIM_Connections!$AR:$AR,0),COLUMN(AC269)-2)</f>
        <v>#N/A</v>
      </c>
      <c r="AD269" t="e">
        <f>INDEX(VATSIM_Connections!$A:$AQ,MATCH($A269,VATSIM_Connections!$AR:$AR,0),COLUMN(AD269)-2)</f>
        <v>#N/A</v>
      </c>
      <c r="AE269" t="e">
        <f>INDEX(VATSIM_Connections!$A:$AQ,MATCH($A269,VATSIM_Connections!$AR:$AR,0),COLUMN(AE269)-2)</f>
        <v>#N/A</v>
      </c>
      <c r="AF269" t="e">
        <f>INDEX(VATSIM_Connections!$A:$AQ,MATCH($A269,VATSIM_Connections!$AR:$AR,0),COLUMN(AF269)-2)</f>
        <v>#N/A</v>
      </c>
      <c r="AG269" t="e">
        <f>INDEX(VATSIM_Connections!$A:$AQ,MATCH($A269,VATSIM_Connections!$AR:$AR,0),COLUMN(AG269)-2)</f>
        <v>#N/A</v>
      </c>
      <c r="AH269" t="e">
        <f>INDEX(VATSIM_Connections!$A:$AQ,MATCH($A269,VATSIM_Connections!$AR:$AR,0),COLUMN(AH269)-2)</f>
        <v>#N/A</v>
      </c>
      <c r="AI269" t="e">
        <f>INDEX(VATSIM_Connections!$A:$AQ,MATCH($A269,VATSIM_Connections!$AR:$AR,0),COLUMN(AI269)-2)</f>
        <v>#N/A</v>
      </c>
      <c r="AJ269" t="e">
        <f>INDEX(VATSIM_Connections!$A:$AQ,MATCH($A269,VATSIM_Connections!$AR:$AR,0),COLUMN(AJ269)-2)</f>
        <v>#N/A</v>
      </c>
      <c r="AK269" t="e">
        <f>INDEX(VATSIM_Connections!$A:$AQ,MATCH($A269,VATSIM_Connections!$AR:$AR,0),COLUMN(AK269)-2)</f>
        <v>#N/A</v>
      </c>
      <c r="AL269" t="e">
        <f>INDEX(VATSIM_Connections!$A:$AQ,MATCH($A269,VATSIM_Connections!$AR:$AR,0),COLUMN(AL269)-2)</f>
        <v>#N/A</v>
      </c>
      <c r="AM269" t="e">
        <f>INDEX(VATSIM_Connections!$A:$AQ,MATCH($A269,VATSIM_Connections!$AR:$AR,0),COLUMN(AM269)-2)</f>
        <v>#N/A</v>
      </c>
      <c r="AN269" t="e">
        <f>INDEX(VATSIM_Connections!$A:$AQ,MATCH($A269,VATSIM_Connections!$AR:$AR,0),COLUMN(AN269)-2)</f>
        <v>#N/A</v>
      </c>
      <c r="AO269" t="e">
        <f>INDEX(VATSIM_Connections!$A:$AQ,MATCH($A269,VATSIM_Connections!$AR:$AR,0),COLUMN(AO269)-2)</f>
        <v>#N/A</v>
      </c>
      <c r="AP269" t="e">
        <f>INDEX(VATSIM_Connections!$A:$AQ,MATCH($A269,VATSIM_Connections!$AR:$AR,0),COLUMN(AP269)-2)</f>
        <v>#N/A</v>
      </c>
      <c r="AQ269" t="e">
        <f>INDEX(VATSIM_Connections!$A:$AQ,MATCH($A269,VATSIM_Connections!$AR:$AR,0),COLUMN(AQ269)-2)</f>
        <v>#N/A</v>
      </c>
    </row>
    <row r="270" spans="1:43" x14ac:dyDescent="0.25">
      <c r="A270">
        <f t="shared" si="4"/>
        <v>269</v>
      </c>
      <c r="B270" t="e">
        <f>INDEX(VATSIM_Connections!$A:$AQ,MATCH($A270,VATSIM_Connections!$AR:$AR,0),COLUMN(A270))</f>
        <v>#N/A</v>
      </c>
      <c r="C270" t="e">
        <f>INDEX(VATSIM_Connections!$A:$AQ,MATCH($A270,VATSIM_Connections!$AR:$AR,0),COLUMN(B270))</f>
        <v>#N/A</v>
      </c>
      <c r="D270" t="e">
        <f>INDEX(DVA_Roster!$A:$I,MATCH(_xlfn.NUMBERVALUE($C270),DVA_Roster!$G:$G,0),2)</f>
        <v>#N/A</v>
      </c>
      <c r="E270" t="e">
        <f>INDEX(VATSIM_Connections!$A:$AQ,MATCH($A270,VATSIM_Connections!$AR:$AR,0),COLUMN(C270))</f>
        <v>#N/A</v>
      </c>
      <c r="F270" t="e">
        <f>INDEX(VATSIM_Connections!$A:$AQ,MATCH($A270,VATSIM_Connections!$AR:$AR,0),COLUMN(F270)-2)</f>
        <v>#N/A</v>
      </c>
      <c r="G270" t="e">
        <f>INDEX(VATSIM_Connections!$A:$AQ,MATCH($A270,VATSIM_Connections!$AR:$AR,0),COLUMN(G270)-2)</f>
        <v>#N/A</v>
      </c>
      <c r="H270" t="e">
        <f>INDEX(VATSIM_Connections!$A:$AQ,MATCH($A270,VATSIM_Connections!$AR:$AR,0),COLUMN(H270)-2)</f>
        <v>#N/A</v>
      </c>
      <c r="I270" t="e">
        <f>INDEX(VATSIM_Connections!$A:$AQ,MATCH($A270,VATSIM_Connections!$AR:$AR,0),COLUMN(I270)-2)</f>
        <v>#N/A</v>
      </c>
      <c r="J270" t="e">
        <f>INDEX(VATSIM_Connections!$A:$AQ,MATCH($A270,VATSIM_Connections!$AR:$AR,0),COLUMN(J270)-2)</f>
        <v>#N/A</v>
      </c>
      <c r="K270" t="e">
        <f>INDEX(VATSIM_Connections!$A:$AQ,MATCH($A270,VATSIM_Connections!$AR:$AR,0),COLUMN(K270)-2)</f>
        <v>#N/A</v>
      </c>
      <c r="L270" t="e">
        <f>INDEX(VATSIM_Connections!$A:$AQ,MATCH($A270,VATSIM_Connections!$AR:$AR,0),COLUMN(L270)-2)</f>
        <v>#N/A</v>
      </c>
      <c r="M270" t="e">
        <f>INDEX(VATSIM_Connections!$A:$AQ,MATCH($A270,VATSIM_Connections!$AR:$AR,0),COLUMN(M270)-2)</f>
        <v>#N/A</v>
      </c>
      <c r="N270" t="e">
        <f>INDEX(VATSIM_Connections!$A:$AQ,MATCH($A270,VATSIM_Connections!$AR:$AR,0),COLUMN(N270)-2)</f>
        <v>#N/A</v>
      </c>
      <c r="O270" t="e">
        <f>INDEX(VATSIM_Connections!$A:$AQ,MATCH($A270,VATSIM_Connections!$AR:$AR,0),COLUMN(O270)-2)</f>
        <v>#N/A</v>
      </c>
      <c r="P270" t="e">
        <f>INDEX(VATSIM_Connections!$A:$AQ,MATCH($A270,VATSIM_Connections!$AR:$AR,0),COLUMN(P270)-2)</f>
        <v>#N/A</v>
      </c>
      <c r="Q270" t="e">
        <f>INDEX(VATSIM_Connections!$A:$AQ,MATCH($A270,VATSIM_Connections!$AR:$AR,0),COLUMN(Q270)-2)</f>
        <v>#N/A</v>
      </c>
      <c r="R270" t="e">
        <f>INDEX(VATSIM_Connections!$A:$AQ,MATCH($A270,VATSIM_Connections!$AR:$AR,0),COLUMN(R270)-2)</f>
        <v>#N/A</v>
      </c>
      <c r="S270" t="e">
        <f>INDEX(VATSIM_Connections!$A:$AQ,MATCH($A270,VATSIM_Connections!$AR:$AR,0),COLUMN(S270)-2)</f>
        <v>#N/A</v>
      </c>
      <c r="T270" t="e">
        <f>INDEX(VATSIM_Connections!$A:$AQ,MATCH($A270,VATSIM_Connections!$AR:$AR,0),COLUMN(T270)-2)</f>
        <v>#N/A</v>
      </c>
      <c r="U270" t="e">
        <f>INDEX(VATSIM_Connections!$A:$AQ,MATCH($A270,VATSIM_Connections!$AR:$AR,0),COLUMN(U270)-2)</f>
        <v>#N/A</v>
      </c>
      <c r="V270" t="e">
        <f>INDEX(VATSIM_Connections!$A:$AQ,MATCH($A270,VATSIM_Connections!$AR:$AR,0),COLUMN(V270)-2)</f>
        <v>#N/A</v>
      </c>
      <c r="W270" t="e">
        <f>INDEX(VATSIM_Connections!$A:$AQ,MATCH($A270,VATSIM_Connections!$AR:$AR,0),COLUMN(W270)-2)</f>
        <v>#N/A</v>
      </c>
      <c r="X270" t="e">
        <f>INDEX(VATSIM_Connections!$A:$AQ,MATCH($A270,VATSIM_Connections!$AR:$AR,0),COLUMN(X270)-2)</f>
        <v>#N/A</v>
      </c>
      <c r="Y270" t="e">
        <f>INDEX(VATSIM_Connections!$A:$AQ,MATCH($A270,VATSIM_Connections!$AR:$AR,0),COLUMN(Y270)-2)</f>
        <v>#N/A</v>
      </c>
      <c r="Z270" t="e">
        <f>INDEX(VATSIM_Connections!$A:$AQ,MATCH($A270,VATSIM_Connections!$AR:$AR,0),COLUMN(Z270)-2)</f>
        <v>#N/A</v>
      </c>
      <c r="AA270" t="e">
        <f>INDEX(VATSIM_Connections!$A:$AQ,MATCH($A270,VATSIM_Connections!$AR:$AR,0),COLUMN(AA270)-2)</f>
        <v>#N/A</v>
      </c>
      <c r="AB270" t="e">
        <f>INDEX(VATSIM_Connections!$A:$AQ,MATCH($A270,VATSIM_Connections!$AR:$AR,0),COLUMN(AB270)-2)</f>
        <v>#N/A</v>
      </c>
      <c r="AC270" t="e">
        <f>INDEX(VATSIM_Connections!$A:$AQ,MATCH($A270,VATSIM_Connections!$AR:$AR,0),COLUMN(AC270)-2)</f>
        <v>#N/A</v>
      </c>
      <c r="AD270" t="e">
        <f>INDEX(VATSIM_Connections!$A:$AQ,MATCH($A270,VATSIM_Connections!$AR:$AR,0),COLUMN(AD270)-2)</f>
        <v>#N/A</v>
      </c>
      <c r="AE270" t="e">
        <f>INDEX(VATSIM_Connections!$A:$AQ,MATCH($A270,VATSIM_Connections!$AR:$AR,0),COLUMN(AE270)-2)</f>
        <v>#N/A</v>
      </c>
      <c r="AF270" t="e">
        <f>INDEX(VATSIM_Connections!$A:$AQ,MATCH($A270,VATSIM_Connections!$AR:$AR,0),COLUMN(AF270)-2)</f>
        <v>#N/A</v>
      </c>
      <c r="AG270" t="e">
        <f>INDEX(VATSIM_Connections!$A:$AQ,MATCH($A270,VATSIM_Connections!$AR:$AR,0),COLUMN(AG270)-2)</f>
        <v>#N/A</v>
      </c>
      <c r="AH270" t="e">
        <f>INDEX(VATSIM_Connections!$A:$AQ,MATCH($A270,VATSIM_Connections!$AR:$AR,0),COLUMN(AH270)-2)</f>
        <v>#N/A</v>
      </c>
      <c r="AI270" t="e">
        <f>INDEX(VATSIM_Connections!$A:$AQ,MATCH($A270,VATSIM_Connections!$AR:$AR,0),COLUMN(AI270)-2)</f>
        <v>#N/A</v>
      </c>
      <c r="AJ270" t="e">
        <f>INDEX(VATSIM_Connections!$A:$AQ,MATCH($A270,VATSIM_Connections!$AR:$AR,0),COLUMN(AJ270)-2)</f>
        <v>#N/A</v>
      </c>
      <c r="AK270" t="e">
        <f>INDEX(VATSIM_Connections!$A:$AQ,MATCH($A270,VATSIM_Connections!$AR:$AR,0),COLUMN(AK270)-2)</f>
        <v>#N/A</v>
      </c>
      <c r="AL270" t="e">
        <f>INDEX(VATSIM_Connections!$A:$AQ,MATCH($A270,VATSIM_Connections!$AR:$AR,0),COLUMN(AL270)-2)</f>
        <v>#N/A</v>
      </c>
      <c r="AM270" t="e">
        <f>INDEX(VATSIM_Connections!$A:$AQ,MATCH($A270,VATSIM_Connections!$AR:$AR,0),COLUMN(AM270)-2)</f>
        <v>#N/A</v>
      </c>
      <c r="AN270" t="e">
        <f>INDEX(VATSIM_Connections!$A:$AQ,MATCH($A270,VATSIM_Connections!$AR:$AR,0),COLUMN(AN270)-2)</f>
        <v>#N/A</v>
      </c>
      <c r="AO270" t="e">
        <f>INDEX(VATSIM_Connections!$A:$AQ,MATCH($A270,VATSIM_Connections!$AR:$AR,0),COLUMN(AO270)-2)</f>
        <v>#N/A</v>
      </c>
      <c r="AP270" t="e">
        <f>INDEX(VATSIM_Connections!$A:$AQ,MATCH($A270,VATSIM_Connections!$AR:$AR,0),COLUMN(AP270)-2)</f>
        <v>#N/A</v>
      </c>
      <c r="AQ270" t="e">
        <f>INDEX(VATSIM_Connections!$A:$AQ,MATCH($A270,VATSIM_Connections!$AR:$AR,0),COLUMN(AQ270)-2)</f>
        <v>#N/A</v>
      </c>
    </row>
    <row r="271" spans="1:43" x14ac:dyDescent="0.25">
      <c r="A271">
        <f t="shared" si="4"/>
        <v>270</v>
      </c>
      <c r="B271" t="e">
        <f>INDEX(VATSIM_Connections!$A:$AQ,MATCH($A271,VATSIM_Connections!$AR:$AR,0),COLUMN(A271))</f>
        <v>#N/A</v>
      </c>
      <c r="C271" t="e">
        <f>INDEX(VATSIM_Connections!$A:$AQ,MATCH($A271,VATSIM_Connections!$AR:$AR,0),COLUMN(B271))</f>
        <v>#N/A</v>
      </c>
      <c r="D271" t="e">
        <f>INDEX(DVA_Roster!$A:$I,MATCH(_xlfn.NUMBERVALUE($C271),DVA_Roster!$G:$G,0),2)</f>
        <v>#N/A</v>
      </c>
      <c r="E271" t="e">
        <f>INDEX(VATSIM_Connections!$A:$AQ,MATCH($A271,VATSIM_Connections!$AR:$AR,0),COLUMN(C271))</f>
        <v>#N/A</v>
      </c>
      <c r="F271" t="e">
        <f>INDEX(VATSIM_Connections!$A:$AQ,MATCH($A271,VATSIM_Connections!$AR:$AR,0),COLUMN(F271)-2)</f>
        <v>#N/A</v>
      </c>
      <c r="G271" t="e">
        <f>INDEX(VATSIM_Connections!$A:$AQ,MATCH($A271,VATSIM_Connections!$AR:$AR,0),COLUMN(G271)-2)</f>
        <v>#N/A</v>
      </c>
      <c r="H271" t="e">
        <f>INDEX(VATSIM_Connections!$A:$AQ,MATCH($A271,VATSIM_Connections!$AR:$AR,0),COLUMN(H271)-2)</f>
        <v>#N/A</v>
      </c>
      <c r="I271" t="e">
        <f>INDEX(VATSIM_Connections!$A:$AQ,MATCH($A271,VATSIM_Connections!$AR:$AR,0),COLUMN(I271)-2)</f>
        <v>#N/A</v>
      </c>
      <c r="J271" t="e">
        <f>INDEX(VATSIM_Connections!$A:$AQ,MATCH($A271,VATSIM_Connections!$AR:$AR,0),COLUMN(J271)-2)</f>
        <v>#N/A</v>
      </c>
      <c r="K271" t="e">
        <f>INDEX(VATSIM_Connections!$A:$AQ,MATCH($A271,VATSIM_Connections!$AR:$AR,0),COLUMN(K271)-2)</f>
        <v>#N/A</v>
      </c>
      <c r="L271" t="e">
        <f>INDEX(VATSIM_Connections!$A:$AQ,MATCH($A271,VATSIM_Connections!$AR:$AR,0),COLUMN(L271)-2)</f>
        <v>#N/A</v>
      </c>
      <c r="M271" t="e">
        <f>INDEX(VATSIM_Connections!$A:$AQ,MATCH($A271,VATSIM_Connections!$AR:$AR,0),COLUMN(M271)-2)</f>
        <v>#N/A</v>
      </c>
      <c r="N271" t="e">
        <f>INDEX(VATSIM_Connections!$A:$AQ,MATCH($A271,VATSIM_Connections!$AR:$AR,0),COLUMN(N271)-2)</f>
        <v>#N/A</v>
      </c>
      <c r="O271" t="e">
        <f>INDEX(VATSIM_Connections!$A:$AQ,MATCH($A271,VATSIM_Connections!$AR:$AR,0),COLUMN(O271)-2)</f>
        <v>#N/A</v>
      </c>
      <c r="P271" t="e">
        <f>INDEX(VATSIM_Connections!$A:$AQ,MATCH($A271,VATSIM_Connections!$AR:$AR,0),COLUMN(P271)-2)</f>
        <v>#N/A</v>
      </c>
      <c r="Q271" t="e">
        <f>INDEX(VATSIM_Connections!$A:$AQ,MATCH($A271,VATSIM_Connections!$AR:$AR,0),COLUMN(Q271)-2)</f>
        <v>#N/A</v>
      </c>
      <c r="R271" t="e">
        <f>INDEX(VATSIM_Connections!$A:$AQ,MATCH($A271,VATSIM_Connections!$AR:$AR,0),COLUMN(R271)-2)</f>
        <v>#N/A</v>
      </c>
      <c r="S271" t="e">
        <f>INDEX(VATSIM_Connections!$A:$AQ,MATCH($A271,VATSIM_Connections!$AR:$AR,0),COLUMN(S271)-2)</f>
        <v>#N/A</v>
      </c>
      <c r="T271" t="e">
        <f>INDEX(VATSIM_Connections!$A:$AQ,MATCH($A271,VATSIM_Connections!$AR:$AR,0),COLUMN(T271)-2)</f>
        <v>#N/A</v>
      </c>
      <c r="U271" t="e">
        <f>INDEX(VATSIM_Connections!$A:$AQ,MATCH($A271,VATSIM_Connections!$AR:$AR,0),COLUMN(U271)-2)</f>
        <v>#N/A</v>
      </c>
      <c r="V271" t="e">
        <f>INDEX(VATSIM_Connections!$A:$AQ,MATCH($A271,VATSIM_Connections!$AR:$AR,0),COLUMN(V271)-2)</f>
        <v>#N/A</v>
      </c>
      <c r="W271" t="e">
        <f>INDEX(VATSIM_Connections!$A:$AQ,MATCH($A271,VATSIM_Connections!$AR:$AR,0),COLUMN(W271)-2)</f>
        <v>#N/A</v>
      </c>
      <c r="X271" t="e">
        <f>INDEX(VATSIM_Connections!$A:$AQ,MATCH($A271,VATSIM_Connections!$AR:$AR,0),COLUMN(X271)-2)</f>
        <v>#N/A</v>
      </c>
      <c r="Y271" t="e">
        <f>INDEX(VATSIM_Connections!$A:$AQ,MATCH($A271,VATSIM_Connections!$AR:$AR,0),COLUMN(Y271)-2)</f>
        <v>#N/A</v>
      </c>
      <c r="Z271" t="e">
        <f>INDEX(VATSIM_Connections!$A:$AQ,MATCH($A271,VATSIM_Connections!$AR:$AR,0),COLUMN(Z271)-2)</f>
        <v>#N/A</v>
      </c>
      <c r="AA271" t="e">
        <f>INDEX(VATSIM_Connections!$A:$AQ,MATCH($A271,VATSIM_Connections!$AR:$AR,0),COLUMN(AA271)-2)</f>
        <v>#N/A</v>
      </c>
      <c r="AB271" t="e">
        <f>INDEX(VATSIM_Connections!$A:$AQ,MATCH($A271,VATSIM_Connections!$AR:$AR,0),COLUMN(AB271)-2)</f>
        <v>#N/A</v>
      </c>
      <c r="AC271" t="e">
        <f>INDEX(VATSIM_Connections!$A:$AQ,MATCH($A271,VATSIM_Connections!$AR:$AR,0),COLUMN(AC271)-2)</f>
        <v>#N/A</v>
      </c>
      <c r="AD271" t="e">
        <f>INDEX(VATSIM_Connections!$A:$AQ,MATCH($A271,VATSIM_Connections!$AR:$AR,0),COLUMN(AD271)-2)</f>
        <v>#N/A</v>
      </c>
      <c r="AE271" t="e">
        <f>INDEX(VATSIM_Connections!$A:$AQ,MATCH($A271,VATSIM_Connections!$AR:$AR,0),COLUMN(AE271)-2)</f>
        <v>#N/A</v>
      </c>
      <c r="AF271" t="e">
        <f>INDEX(VATSIM_Connections!$A:$AQ,MATCH($A271,VATSIM_Connections!$AR:$AR,0),COLUMN(AF271)-2)</f>
        <v>#N/A</v>
      </c>
      <c r="AG271" t="e">
        <f>INDEX(VATSIM_Connections!$A:$AQ,MATCH($A271,VATSIM_Connections!$AR:$AR,0),COLUMN(AG271)-2)</f>
        <v>#N/A</v>
      </c>
      <c r="AH271" t="e">
        <f>INDEX(VATSIM_Connections!$A:$AQ,MATCH($A271,VATSIM_Connections!$AR:$AR,0),COLUMN(AH271)-2)</f>
        <v>#N/A</v>
      </c>
      <c r="AI271" t="e">
        <f>INDEX(VATSIM_Connections!$A:$AQ,MATCH($A271,VATSIM_Connections!$AR:$AR,0),COLUMN(AI271)-2)</f>
        <v>#N/A</v>
      </c>
      <c r="AJ271" t="e">
        <f>INDEX(VATSIM_Connections!$A:$AQ,MATCH($A271,VATSIM_Connections!$AR:$AR,0),COLUMN(AJ271)-2)</f>
        <v>#N/A</v>
      </c>
      <c r="AK271" t="e">
        <f>INDEX(VATSIM_Connections!$A:$AQ,MATCH($A271,VATSIM_Connections!$AR:$AR,0),COLUMN(AK271)-2)</f>
        <v>#N/A</v>
      </c>
      <c r="AL271" t="e">
        <f>INDEX(VATSIM_Connections!$A:$AQ,MATCH($A271,VATSIM_Connections!$AR:$AR,0),COLUMN(AL271)-2)</f>
        <v>#N/A</v>
      </c>
      <c r="AM271" t="e">
        <f>INDEX(VATSIM_Connections!$A:$AQ,MATCH($A271,VATSIM_Connections!$AR:$AR,0),COLUMN(AM271)-2)</f>
        <v>#N/A</v>
      </c>
      <c r="AN271" t="e">
        <f>INDEX(VATSIM_Connections!$A:$AQ,MATCH($A271,VATSIM_Connections!$AR:$AR,0),COLUMN(AN271)-2)</f>
        <v>#N/A</v>
      </c>
      <c r="AO271" t="e">
        <f>INDEX(VATSIM_Connections!$A:$AQ,MATCH($A271,VATSIM_Connections!$AR:$AR,0),COLUMN(AO271)-2)</f>
        <v>#N/A</v>
      </c>
      <c r="AP271" t="e">
        <f>INDEX(VATSIM_Connections!$A:$AQ,MATCH($A271,VATSIM_Connections!$AR:$AR,0),COLUMN(AP271)-2)</f>
        <v>#N/A</v>
      </c>
      <c r="AQ271" t="e">
        <f>INDEX(VATSIM_Connections!$A:$AQ,MATCH($A271,VATSIM_Connections!$AR:$AR,0),COLUMN(AQ271)-2)</f>
        <v>#N/A</v>
      </c>
    </row>
    <row r="272" spans="1:43" x14ac:dyDescent="0.25">
      <c r="A272">
        <f t="shared" si="4"/>
        <v>271</v>
      </c>
      <c r="B272" t="e">
        <f>INDEX(VATSIM_Connections!$A:$AQ,MATCH($A272,VATSIM_Connections!$AR:$AR,0),COLUMN(A272))</f>
        <v>#N/A</v>
      </c>
      <c r="C272" t="e">
        <f>INDEX(VATSIM_Connections!$A:$AQ,MATCH($A272,VATSIM_Connections!$AR:$AR,0),COLUMN(B272))</f>
        <v>#N/A</v>
      </c>
      <c r="D272" t="e">
        <f>INDEX(DVA_Roster!$A:$I,MATCH(_xlfn.NUMBERVALUE($C272),DVA_Roster!$G:$G,0),2)</f>
        <v>#N/A</v>
      </c>
      <c r="E272" t="e">
        <f>INDEX(VATSIM_Connections!$A:$AQ,MATCH($A272,VATSIM_Connections!$AR:$AR,0),COLUMN(C272))</f>
        <v>#N/A</v>
      </c>
      <c r="F272" t="e">
        <f>INDEX(VATSIM_Connections!$A:$AQ,MATCH($A272,VATSIM_Connections!$AR:$AR,0),COLUMN(F272)-2)</f>
        <v>#N/A</v>
      </c>
      <c r="G272" t="e">
        <f>INDEX(VATSIM_Connections!$A:$AQ,MATCH($A272,VATSIM_Connections!$AR:$AR,0),COLUMN(G272)-2)</f>
        <v>#N/A</v>
      </c>
      <c r="H272" t="e">
        <f>INDEX(VATSIM_Connections!$A:$AQ,MATCH($A272,VATSIM_Connections!$AR:$AR,0),COLUMN(H272)-2)</f>
        <v>#N/A</v>
      </c>
      <c r="I272" t="e">
        <f>INDEX(VATSIM_Connections!$A:$AQ,MATCH($A272,VATSIM_Connections!$AR:$AR,0),COLUMN(I272)-2)</f>
        <v>#N/A</v>
      </c>
      <c r="J272" t="e">
        <f>INDEX(VATSIM_Connections!$A:$AQ,MATCH($A272,VATSIM_Connections!$AR:$AR,0),COLUMN(J272)-2)</f>
        <v>#N/A</v>
      </c>
      <c r="K272" t="e">
        <f>INDEX(VATSIM_Connections!$A:$AQ,MATCH($A272,VATSIM_Connections!$AR:$AR,0),COLUMN(K272)-2)</f>
        <v>#N/A</v>
      </c>
      <c r="L272" t="e">
        <f>INDEX(VATSIM_Connections!$A:$AQ,MATCH($A272,VATSIM_Connections!$AR:$AR,0),COLUMN(L272)-2)</f>
        <v>#N/A</v>
      </c>
      <c r="M272" t="e">
        <f>INDEX(VATSIM_Connections!$A:$AQ,MATCH($A272,VATSIM_Connections!$AR:$AR,0),COLUMN(M272)-2)</f>
        <v>#N/A</v>
      </c>
      <c r="N272" t="e">
        <f>INDEX(VATSIM_Connections!$A:$AQ,MATCH($A272,VATSIM_Connections!$AR:$AR,0),COLUMN(N272)-2)</f>
        <v>#N/A</v>
      </c>
      <c r="O272" t="e">
        <f>INDEX(VATSIM_Connections!$A:$AQ,MATCH($A272,VATSIM_Connections!$AR:$AR,0),COLUMN(O272)-2)</f>
        <v>#N/A</v>
      </c>
      <c r="P272" t="e">
        <f>INDEX(VATSIM_Connections!$A:$AQ,MATCH($A272,VATSIM_Connections!$AR:$AR,0),COLUMN(P272)-2)</f>
        <v>#N/A</v>
      </c>
      <c r="Q272" t="e">
        <f>INDEX(VATSIM_Connections!$A:$AQ,MATCH($A272,VATSIM_Connections!$AR:$AR,0),COLUMN(Q272)-2)</f>
        <v>#N/A</v>
      </c>
      <c r="R272" t="e">
        <f>INDEX(VATSIM_Connections!$A:$AQ,MATCH($A272,VATSIM_Connections!$AR:$AR,0),COLUMN(R272)-2)</f>
        <v>#N/A</v>
      </c>
      <c r="S272" t="e">
        <f>INDEX(VATSIM_Connections!$A:$AQ,MATCH($A272,VATSIM_Connections!$AR:$AR,0),COLUMN(S272)-2)</f>
        <v>#N/A</v>
      </c>
      <c r="T272" t="e">
        <f>INDEX(VATSIM_Connections!$A:$AQ,MATCH($A272,VATSIM_Connections!$AR:$AR,0),COLUMN(T272)-2)</f>
        <v>#N/A</v>
      </c>
      <c r="U272" t="e">
        <f>INDEX(VATSIM_Connections!$A:$AQ,MATCH($A272,VATSIM_Connections!$AR:$AR,0),COLUMN(U272)-2)</f>
        <v>#N/A</v>
      </c>
      <c r="V272" t="e">
        <f>INDEX(VATSIM_Connections!$A:$AQ,MATCH($A272,VATSIM_Connections!$AR:$AR,0),COLUMN(V272)-2)</f>
        <v>#N/A</v>
      </c>
      <c r="W272" t="e">
        <f>INDEX(VATSIM_Connections!$A:$AQ,MATCH($A272,VATSIM_Connections!$AR:$AR,0),COLUMN(W272)-2)</f>
        <v>#N/A</v>
      </c>
      <c r="X272" t="e">
        <f>INDEX(VATSIM_Connections!$A:$AQ,MATCH($A272,VATSIM_Connections!$AR:$AR,0),COLUMN(X272)-2)</f>
        <v>#N/A</v>
      </c>
      <c r="Y272" t="e">
        <f>INDEX(VATSIM_Connections!$A:$AQ,MATCH($A272,VATSIM_Connections!$AR:$AR,0),COLUMN(Y272)-2)</f>
        <v>#N/A</v>
      </c>
      <c r="Z272" t="e">
        <f>INDEX(VATSIM_Connections!$A:$AQ,MATCH($A272,VATSIM_Connections!$AR:$AR,0),COLUMN(Z272)-2)</f>
        <v>#N/A</v>
      </c>
      <c r="AA272" t="e">
        <f>INDEX(VATSIM_Connections!$A:$AQ,MATCH($A272,VATSIM_Connections!$AR:$AR,0),COLUMN(AA272)-2)</f>
        <v>#N/A</v>
      </c>
      <c r="AB272" t="e">
        <f>INDEX(VATSIM_Connections!$A:$AQ,MATCH($A272,VATSIM_Connections!$AR:$AR,0),COLUMN(AB272)-2)</f>
        <v>#N/A</v>
      </c>
      <c r="AC272" t="e">
        <f>INDEX(VATSIM_Connections!$A:$AQ,MATCH($A272,VATSIM_Connections!$AR:$AR,0),COLUMN(AC272)-2)</f>
        <v>#N/A</v>
      </c>
      <c r="AD272" t="e">
        <f>INDEX(VATSIM_Connections!$A:$AQ,MATCH($A272,VATSIM_Connections!$AR:$AR,0),COLUMN(AD272)-2)</f>
        <v>#N/A</v>
      </c>
      <c r="AE272" t="e">
        <f>INDEX(VATSIM_Connections!$A:$AQ,MATCH($A272,VATSIM_Connections!$AR:$AR,0),COLUMN(AE272)-2)</f>
        <v>#N/A</v>
      </c>
      <c r="AF272" t="e">
        <f>INDEX(VATSIM_Connections!$A:$AQ,MATCH($A272,VATSIM_Connections!$AR:$AR,0),COLUMN(AF272)-2)</f>
        <v>#N/A</v>
      </c>
      <c r="AG272" t="e">
        <f>INDEX(VATSIM_Connections!$A:$AQ,MATCH($A272,VATSIM_Connections!$AR:$AR,0),COLUMN(AG272)-2)</f>
        <v>#N/A</v>
      </c>
      <c r="AH272" t="e">
        <f>INDEX(VATSIM_Connections!$A:$AQ,MATCH($A272,VATSIM_Connections!$AR:$AR,0),COLUMN(AH272)-2)</f>
        <v>#N/A</v>
      </c>
      <c r="AI272" t="e">
        <f>INDEX(VATSIM_Connections!$A:$AQ,MATCH($A272,VATSIM_Connections!$AR:$AR,0),COLUMN(AI272)-2)</f>
        <v>#N/A</v>
      </c>
      <c r="AJ272" t="e">
        <f>INDEX(VATSIM_Connections!$A:$AQ,MATCH($A272,VATSIM_Connections!$AR:$AR,0),COLUMN(AJ272)-2)</f>
        <v>#N/A</v>
      </c>
      <c r="AK272" t="e">
        <f>INDEX(VATSIM_Connections!$A:$AQ,MATCH($A272,VATSIM_Connections!$AR:$AR,0),COLUMN(AK272)-2)</f>
        <v>#N/A</v>
      </c>
      <c r="AL272" t="e">
        <f>INDEX(VATSIM_Connections!$A:$AQ,MATCH($A272,VATSIM_Connections!$AR:$AR,0),COLUMN(AL272)-2)</f>
        <v>#N/A</v>
      </c>
      <c r="AM272" t="e">
        <f>INDEX(VATSIM_Connections!$A:$AQ,MATCH($A272,VATSIM_Connections!$AR:$AR,0),COLUMN(AM272)-2)</f>
        <v>#N/A</v>
      </c>
      <c r="AN272" t="e">
        <f>INDEX(VATSIM_Connections!$A:$AQ,MATCH($A272,VATSIM_Connections!$AR:$AR,0),COLUMN(AN272)-2)</f>
        <v>#N/A</v>
      </c>
      <c r="AO272" t="e">
        <f>INDEX(VATSIM_Connections!$A:$AQ,MATCH($A272,VATSIM_Connections!$AR:$AR,0),COLUMN(AO272)-2)</f>
        <v>#N/A</v>
      </c>
      <c r="AP272" t="e">
        <f>INDEX(VATSIM_Connections!$A:$AQ,MATCH($A272,VATSIM_Connections!$AR:$AR,0),COLUMN(AP272)-2)</f>
        <v>#N/A</v>
      </c>
      <c r="AQ272" t="e">
        <f>INDEX(VATSIM_Connections!$A:$AQ,MATCH($A272,VATSIM_Connections!$AR:$AR,0),COLUMN(AQ272)-2)</f>
        <v>#N/A</v>
      </c>
    </row>
    <row r="273" spans="1:43" x14ac:dyDescent="0.25">
      <c r="A273">
        <f t="shared" si="4"/>
        <v>272</v>
      </c>
      <c r="B273" t="e">
        <f>INDEX(VATSIM_Connections!$A:$AQ,MATCH($A273,VATSIM_Connections!$AR:$AR,0),COLUMN(A273))</f>
        <v>#N/A</v>
      </c>
      <c r="C273" t="e">
        <f>INDEX(VATSIM_Connections!$A:$AQ,MATCH($A273,VATSIM_Connections!$AR:$AR,0),COLUMN(B273))</f>
        <v>#N/A</v>
      </c>
      <c r="D273" t="e">
        <f>INDEX(DVA_Roster!$A:$I,MATCH(_xlfn.NUMBERVALUE($C273),DVA_Roster!$G:$G,0),2)</f>
        <v>#N/A</v>
      </c>
      <c r="E273" t="e">
        <f>INDEX(VATSIM_Connections!$A:$AQ,MATCH($A273,VATSIM_Connections!$AR:$AR,0),COLUMN(C273))</f>
        <v>#N/A</v>
      </c>
      <c r="F273" t="e">
        <f>INDEX(VATSIM_Connections!$A:$AQ,MATCH($A273,VATSIM_Connections!$AR:$AR,0),COLUMN(F273)-2)</f>
        <v>#N/A</v>
      </c>
      <c r="G273" t="e">
        <f>INDEX(VATSIM_Connections!$A:$AQ,MATCH($A273,VATSIM_Connections!$AR:$AR,0),COLUMN(G273)-2)</f>
        <v>#N/A</v>
      </c>
      <c r="H273" t="e">
        <f>INDEX(VATSIM_Connections!$A:$AQ,MATCH($A273,VATSIM_Connections!$AR:$AR,0),COLUMN(H273)-2)</f>
        <v>#N/A</v>
      </c>
      <c r="I273" t="e">
        <f>INDEX(VATSIM_Connections!$A:$AQ,MATCH($A273,VATSIM_Connections!$AR:$AR,0),COLUMN(I273)-2)</f>
        <v>#N/A</v>
      </c>
      <c r="J273" t="e">
        <f>INDEX(VATSIM_Connections!$A:$AQ,MATCH($A273,VATSIM_Connections!$AR:$AR,0),COLUMN(J273)-2)</f>
        <v>#N/A</v>
      </c>
      <c r="K273" t="e">
        <f>INDEX(VATSIM_Connections!$A:$AQ,MATCH($A273,VATSIM_Connections!$AR:$AR,0),COLUMN(K273)-2)</f>
        <v>#N/A</v>
      </c>
      <c r="L273" t="e">
        <f>INDEX(VATSIM_Connections!$A:$AQ,MATCH($A273,VATSIM_Connections!$AR:$AR,0),COLUMN(L273)-2)</f>
        <v>#N/A</v>
      </c>
      <c r="M273" t="e">
        <f>INDEX(VATSIM_Connections!$A:$AQ,MATCH($A273,VATSIM_Connections!$AR:$AR,0),COLUMN(M273)-2)</f>
        <v>#N/A</v>
      </c>
      <c r="N273" t="e">
        <f>INDEX(VATSIM_Connections!$A:$AQ,MATCH($A273,VATSIM_Connections!$AR:$AR,0),COLUMN(N273)-2)</f>
        <v>#N/A</v>
      </c>
      <c r="O273" t="e">
        <f>INDEX(VATSIM_Connections!$A:$AQ,MATCH($A273,VATSIM_Connections!$AR:$AR,0),COLUMN(O273)-2)</f>
        <v>#N/A</v>
      </c>
      <c r="P273" t="e">
        <f>INDEX(VATSIM_Connections!$A:$AQ,MATCH($A273,VATSIM_Connections!$AR:$AR,0),COLUMN(P273)-2)</f>
        <v>#N/A</v>
      </c>
      <c r="Q273" t="e">
        <f>INDEX(VATSIM_Connections!$A:$AQ,MATCH($A273,VATSIM_Connections!$AR:$AR,0),COLUMN(Q273)-2)</f>
        <v>#N/A</v>
      </c>
      <c r="R273" t="e">
        <f>INDEX(VATSIM_Connections!$A:$AQ,MATCH($A273,VATSIM_Connections!$AR:$AR,0),COLUMN(R273)-2)</f>
        <v>#N/A</v>
      </c>
      <c r="S273" t="e">
        <f>INDEX(VATSIM_Connections!$A:$AQ,MATCH($A273,VATSIM_Connections!$AR:$AR,0),COLUMN(S273)-2)</f>
        <v>#N/A</v>
      </c>
      <c r="T273" t="e">
        <f>INDEX(VATSIM_Connections!$A:$AQ,MATCH($A273,VATSIM_Connections!$AR:$AR,0),COLUMN(T273)-2)</f>
        <v>#N/A</v>
      </c>
      <c r="U273" t="e">
        <f>INDEX(VATSIM_Connections!$A:$AQ,MATCH($A273,VATSIM_Connections!$AR:$AR,0),COLUMN(U273)-2)</f>
        <v>#N/A</v>
      </c>
      <c r="V273" t="e">
        <f>INDEX(VATSIM_Connections!$A:$AQ,MATCH($A273,VATSIM_Connections!$AR:$AR,0),COLUMN(V273)-2)</f>
        <v>#N/A</v>
      </c>
      <c r="W273" t="e">
        <f>INDEX(VATSIM_Connections!$A:$AQ,MATCH($A273,VATSIM_Connections!$AR:$AR,0),COLUMN(W273)-2)</f>
        <v>#N/A</v>
      </c>
      <c r="X273" t="e">
        <f>INDEX(VATSIM_Connections!$A:$AQ,MATCH($A273,VATSIM_Connections!$AR:$AR,0),COLUMN(X273)-2)</f>
        <v>#N/A</v>
      </c>
      <c r="Y273" t="e">
        <f>INDEX(VATSIM_Connections!$A:$AQ,MATCH($A273,VATSIM_Connections!$AR:$AR,0),COLUMN(Y273)-2)</f>
        <v>#N/A</v>
      </c>
      <c r="Z273" t="e">
        <f>INDEX(VATSIM_Connections!$A:$AQ,MATCH($A273,VATSIM_Connections!$AR:$AR,0),COLUMN(Z273)-2)</f>
        <v>#N/A</v>
      </c>
      <c r="AA273" t="e">
        <f>INDEX(VATSIM_Connections!$A:$AQ,MATCH($A273,VATSIM_Connections!$AR:$AR,0),COLUMN(AA273)-2)</f>
        <v>#N/A</v>
      </c>
      <c r="AB273" t="e">
        <f>INDEX(VATSIM_Connections!$A:$AQ,MATCH($A273,VATSIM_Connections!$AR:$AR,0),COLUMN(AB273)-2)</f>
        <v>#N/A</v>
      </c>
      <c r="AC273" t="e">
        <f>INDEX(VATSIM_Connections!$A:$AQ,MATCH($A273,VATSIM_Connections!$AR:$AR,0),COLUMN(AC273)-2)</f>
        <v>#N/A</v>
      </c>
      <c r="AD273" t="e">
        <f>INDEX(VATSIM_Connections!$A:$AQ,MATCH($A273,VATSIM_Connections!$AR:$AR,0),COLUMN(AD273)-2)</f>
        <v>#N/A</v>
      </c>
      <c r="AE273" t="e">
        <f>INDEX(VATSIM_Connections!$A:$AQ,MATCH($A273,VATSIM_Connections!$AR:$AR,0),COLUMN(AE273)-2)</f>
        <v>#N/A</v>
      </c>
      <c r="AF273" t="e">
        <f>INDEX(VATSIM_Connections!$A:$AQ,MATCH($A273,VATSIM_Connections!$AR:$AR,0),COLUMN(AF273)-2)</f>
        <v>#N/A</v>
      </c>
      <c r="AG273" t="e">
        <f>INDEX(VATSIM_Connections!$A:$AQ,MATCH($A273,VATSIM_Connections!$AR:$AR,0),COLUMN(AG273)-2)</f>
        <v>#N/A</v>
      </c>
      <c r="AH273" t="e">
        <f>INDEX(VATSIM_Connections!$A:$AQ,MATCH($A273,VATSIM_Connections!$AR:$AR,0),COLUMN(AH273)-2)</f>
        <v>#N/A</v>
      </c>
      <c r="AI273" t="e">
        <f>INDEX(VATSIM_Connections!$A:$AQ,MATCH($A273,VATSIM_Connections!$AR:$AR,0),COLUMN(AI273)-2)</f>
        <v>#N/A</v>
      </c>
      <c r="AJ273" t="e">
        <f>INDEX(VATSIM_Connections!$A:$AQ,MATCH($A273,VATSIM_Connections!$AR:$AR,0),COLUMN(AJ273)-2)</f>
        <v>#N/A</v>
      </c>
      <c r="AK273" t="e">
        <f>INDEX(VATSIM_Connections!$A:$AQ,MATCH($A273,VATSIM_Connections!$AR:$AR,0),COLUMN(AK273)-2)</f>
        <v>#N/A</v>
      </c>
      <c r="AL273" t="e">
        <f>INDEX(VATSIM_Connections!$A:$AQ,MATCH($A273,VATSIM_Connections!$AR:$AR,0),COLUMN(AL273)-2)</f>
        <v>#N/A</v>
      </c>
      <c r="AM273" t="e">
        <f>INDEX(VATSIM_Connections!$A:$AQ,MATCH($A273,VATSIM_Connections!$AR:$AR,0),COLUMN(AM273)-2)</f>
        <v>#N/A</v>
      </c>
      <c r="AN273" t="e">
        <f>INDEX(VATSIM_Connections!$A:$AQ,MATCH($A273,VATSIM_Connections!$AR:$AR,0),COLUMN(AN273)-2)</f>
        <v>#N/A</v>
      </c>
      <c r="AO273" t="e">
        <f>INDEX(VATSIM_Connections!$A:$AQ,MATCH($A273,VATSIM_Connections!$AR:$AR,0),COLUMN(AO273)-2)</f>
        <v>#N/A</v>
      </c>
      <c r="AP273" t="e">
        <f>INDEX(VATSIM_Connections!$A:$AQ,MATCH($A273,VATSIM_Connections!$AR:$AR,0),COLUMN(AP273)-2)</f>
        <v>#N/A</v>
      </c>
      <c r="AQ273" t="e">
        <f>INDEX(VATSIM_Connections!$A:$AQ,MATCH($A273,VATSIM_Connections!$AR:$AR,0),COLUMN(AQ273)-2)</f>
        <v>#N/A</v>
      </c>
    </row>
    <row r="274" spans="1:43" x14ac:dyDescent="0.25">
      <c r="A274">
        <f t="shared" si="4"/>
        <v>273</v>
      </c>
      <c r="B274" t="e">
        <f>INDEX(VATSIM_Connections!$A:$AQ,MATCH($A274,VATSIM_Connections!$AR:$AR,0),COLUMN(A274))</f>
        <v>#N/A</v>
      </c>
      <c r="C274" t="e">
        <f>INDEX(VATSIM_Connections!$A:$AQ,MATCH($A274,VATSIM_Connections!$AR:$AR,0),COLUMN(B274))</f>
        <v>#N/A</v>
      </c>
      <c r="D274" t="e">
        <f>INDEX(DVA_Roster!$A:$I,MATCH(_xlfn.NUMBERVALUE($C274),DVA_Roster!$G:$G,0),2)</f>
        <v>#N/A</v>
      </c>
      <c r="E274" t="e">
        <f>INDEX(VATSIM_Connections!$A:$AQ,MATCH($A274,VATSIM_Connections!$AR:$AR,0),COLUMN(C274))</f>
        <v>#N/A</v>
      </c>
      <c r="F274" t="e">
        <f>INDEX(VATSIM_Connections!$A:$AQ,MATCH($A274,VATSIM_Connections!$AR:$AR,0),COLUMN(F274)-2)</f>
        <v>#N/A</v>
      </c>
      <c r="G274" t="e">
        <f>INDEX(VATSIM_Connections!$A:$AQ,MATCH($A274,VATSIM_Connections!$AR:$AR,0),COLUMN(G274)-2)</f>
        <v>#N/A</v>
      </c>
      <c r="H274" t="e">
        <f>INDEX(VATSIM_Connections!$A:$AQ,MATCH($A274,VATSIM_Connections!$AR:$AR,0),COLUMN(H274)-2)</f>
        <v>#N/A</v>
      </c>
      <c r="I274" t="e">
        <f>INDEX(VATSIM_Connections!$A:$AQ,MATCH($A274,VATSIM_Connections!$AR:$AR,0),COLUMN(I274)-2)</f>
        <v>#N/A</v>
      </c>
      <c r="J274" t="e">
        <f>INDEX(VATSIM_Connections!$A:$AQ,MATCH($A274,VATSIM_Connections!$AR:$AR,0),COLUMN(J274)-2)</f>
        <v>#N/A</v>
      </c>
      <c r="K274" t="e">
        <f>INDEX(VATSIM_Connections!$A:$AQ,MATCH($A274,VATSIM_Connections!$AR:$AR,0),COLUMN(K274)-2)</f>
        <v>#N/A</v>
      </c>
      <c r="L274" t="e">
        <f>INDEX(VATSIM_Connections!$A:$AQ,MATCH($A274,VATSIM_Connections!$AR:$AR,0),COLUMN(L274)-2)</f>
        <v>#N/A</v>
      </c>
      <c r="M274" t="e">
        <f>INDEX(VATSIM_Connections!$A:$AQ,MATCH($A274,VATSIM_Connections!$AR:$AR,0),COLUMN(M274)-2)</f>
        <v>#N/A</v>
      </c>
      <c r="N274" t="e">
        <f>INDEX(VATSIM_Connections!$A:$AQ,MATCH($A274,VATSIM_Connections!$AR:$AR,0),COLUMN(N274)-2)</f>
        <v>#N/A</v>
      </c>
      <c r="O274" t="e">
        <f>INDEX(VATSIM_Connections!$A:$AQ,MATCH($A274,VATSIM_Connections!$AR:$AR,0),COLUMN(O274)-2)</f>
        <v>#N/A</v>
      </c>
      <c r="P274" t="e">
        <f>INDEX(VATSIM_Connections!$A:$AQ,MATCH($A274,VATSIM_Connections!$AR:$AR,0),COLUMN(P274)-2)</f>
        <v>#N/A</v>
      </c>
      <c r="Q274" t="e">
        <f>INDEX(VATSIM_Connections!$A:$AQ,MATCH($A274,VATSIM_Connections!$AR:$AR,0),COLUMN(Q274)-2)</f>
        <v>#N/A</v>
      </c>
      <c r="R274" t="e">
        <f>INDEX(VATSIM_Connections!$A:$AQ,MATCH($A274,VATSIM_Connections!$AR:$AR,0),COLUMN(R274)-2)</f>
        <v>#N/A</v>
      </c>
      <c r="S274" t="e">
        <f>INDEX(VATSIM_Connections!$A:$AQ,MATCH($A274,VATSIM_Connections!$AR:$AR,0),COLUMN(S274)-2)</f>
        <v>#N/A</v>
      </c>
      <c r="T274" t="e">
        <f>INDEX(VATSIM_Connections!$A:$AQ,MATCH($A274,VATSIM_Connections!$AR:$AR,0),COLUMN(T274)-2)</f>
        <v>#N/A</v>
      </c>
      <c r="U274" t="e">
        <f>INDEX(VATSIM_Connections!$A:$AQ,MATCH($A274,VATSIM_Connections!$AR:$AR,0),COLUMN(U274)-2)</f>
        <v>#N/A</v>
      </c>
      <c r="V274" t="e">
        <f>INDEX(VATSIM_Connections!$A:$AQ,MATCH($A274,VATSIM_Connections!$AR:$AR,0),COLUMN(V274)-2)</f>
        <v>#N/A</v>
      </c>
      <c r="W274" t="e">
        <f>INDEX(VATSIM_Connections!$A:$AQ,MATCH($A274,VATSIM_Connections!$AR:$AR,0),COLUMN(W274)-2)</f>
        <v>#N/A</v>
      </c>
      <c r="X274" t="e">
        <f>INDEX(VATSIM_Connections!$A:$AQ,MATCH($A274,VATSIM_Connections!$AR:$AR,0),COLUMN(X274)-2)</f>
        <v>#N/A</v>
      </c>
      <c r="Y274" t="e">
        <f>INDEX(VATSIM_Connections!$A:$AQ,MATCH($A274,VATSIM_Connections!$AR:$AR,0),COLUMN(Y274)-2)</f>
        <v>#N/A</v>
      </c>
      <c r="Z274" t="e">
        <f>INDEX(VATSIM_Connections!$A:$AQ,MATCH($A274,VATSIM_Connections!$AR:$AR,0),COLUMN(Z274)-2)</f>
        <v>#N/A</v>
      </c>
      <c r="AA274" t="e">
        <f>INDEX(VATSIM_Connections!$A:$AQ,MATCH($A274,VATSIM_Connections!$AR:$AR,0),COLUMN(AA274)-2)</f>
        <v>#N/A</v>
      </c>
      <c r="AB274" t="e">
        <f>INDEX(VATSIM_Connections!$A:$AQ,MATCH($A274,VATSIM_Connections!$AR:$AR,0),COLUMN(AB274)-2)</f>
        <v>#N/A</v>
      </c>
      <c r="AC274" t="e">
        <f>INDEX(VATSIM_Connections!$A:$AQ,MATCH($A274,VATSIM_Connections!$AR:$AR,0),COLUMN(AC274)-2)</f>
        <v>#N/A</v>
      </c>
      <c r="AD274" t="e">
        <f>INDEX(VATSIM_Connections!$A:$AQ,MATCH($A274,VATSIM_Connections!$AR:$AR,0),COLUMN(AD274)-2)</f>
        <v>#N/A</v>
      </c>
      <c r="AE274" t="e">
        <f>INDEX(VATSIM_Connections!$A:$AQ,MATCH($A274,VATSIM_Connections!$AR:$AR,0),COLUMN(AE274)-2)</f>
        <v>#N/A</v>
      </c>
      <c r="AF274" t="e">
        <f>INDEX(VATSIM_Connections!$A:$AQ,MATCH($A274,VATSIM_Connections!$AR:$AR,0),COLUMN(AF274)-2)</f>
        <v>#N/A</v>
      </c>
      <c r="AG274" t="e">
        <f>INDEX(VATSIM_Connections!$A:$AQ,MATCH($A274,VATSIM_Connections!$AR:$AR,0),COLUMN(AG274)-2)</f>
        <v>#N/A</v>
      </c>
      <c r="AH274" t="e">
        <f>INDEX(VATSIM_Connections!$A:$AQ,MATCH($A274,VATSIM_Connections!$AR:$AR,0),COLUMN(AH274)-2)</f>
        <v>#N/A</v>
      </c>
      <c r="AI274" t="e">
        <f>INDEX(VATSIM_Connections!$A:$AQ,MATCH($A274,VATSIM_Connections!$AR:$AR,0),COLUMN(AI274)-2)</f>
        <v>#N/A</v>
      </c>
      <c r="AJ274" t="e">
        <f>INDEX(VATSIM_Connections!$A:$AQ,MATCH($A274,VATSIM_Connections!$AR:$AR,0),COLUMN(AJ274)-2)</f>
        <v>#N/A</v>
      </c>
      <c r="AK274" t="e">
        <f>INDEX(VATSIM_Connections!$A:$AQ,MATCH($A274,VATSIM_Connections!$AR:$AR,0),COLUMN(AK274)-2)</f>
        <v>#N/A</v>
      </c>
      <c r="AL274" t="e">
        <f>INDEX(VATSIM_Connections!$A:$AQ,MATCH($A274,VATSIM_Connections!$AR:$AR,0),COLUMN(AL274)-2)</f>
        <v>#N/A</v>
      </c>
      <c r="AM274" t="e">
        <f>INDEX(VATSIM_Connections!$A:$AQ,MATCH($A274,VATSIM_Connections!$AR:$AR,0),COLUMN(AM274)-2)</f>
        <v>#N/A</v>
      </c>
      <c r="AN274" t="e">
        <f>INDEX(VATSIM_Connections!$A:$AQ,MATCH($A274,VATSIM_Connections!$AR:$AR,0),COLUMN(AN274)-2)</f>
        <v>#N/A</v>
      </c>
      <c r="AO274" t="e">
        <f>INDEX(VATSIM_Connections!$A:$AQ,MATCH($A274,VATSIM_Connections!$AR:$AR,0),COLUMN(AO274)-2)</f>
        <v>#N/A</v>
      </c>
      <c r="AP274" t="e">
        <f>INDEX(VATSIM_Connections!$A:$AQ,MATCH($A274,VATSIM_Connections!$AR:$AR,0),COLUMN(AP274)-2)</f>
        <v>#N/A</v>
      </c>
      <c r="AQ274" t="e">
        <f>INDEX(VATSIM_Connections!$A:$AQ,MATCH($A274,VATSIM_Connections!$AR:$AR,0),COLUMN(AQ274)-2)</f>
        <v>#N/A</v>
      </c>
    </row>
    <row r="275" spans="1:43" x14ac:dyDescent="0.25">
      <c r="A275">
        <f t="shared" si="4"/>
        <v>274</v>
      </c>
      <c r="B275" t="e">
        <f>INDEX(VATSIM_Connections!$A:$AQ,MATCH($A275,VATSIM_Connections!$AR:$AR,0),COLUMN(A275))</f>
        <v>#N/A</v>
      </c>
      <c r="C275" t="e">
        <f>INDEX(VATSIM_Connections!$A:$AQ,MATCH($A275,VATSIM_Connections!$AR:$AR,0),COLUMN(B275))</f>
        <v>#N/A</v>
      </c>
      <c r="D275" t="e">
        <f>INDEX(DVA_Roster!$A:$I,MATCH(_xlfn.NUMBERVALUE($C275),DVA_Roster!$G:$G,0),2)</f>
        <v>#N/A</v>
      </c>
      <c r="E275" t="e">
        <f>INDEX(VATSIM_Connections!$A:$AQ,MATCH($A275,VATSIM_Connections!$AR:$AR,0),COLUMN(C275))</f>
        <v>#N/A</v>
      </c>
      <c r="F275" t="e">
        <f>INDEX(VATSIM_Connections!$A:$AQ,MATCH($A275,VATSIM_Connections!$AR:$AR,0),COLUMN(F275)-2)</f>
        <v>#N/A</v>
      </c>
      <c r="G275" t="e">
        <f>INDEX(VATSIM_Connections!$A:$AQ,MATCH($A275,VATSIM_Connections!$AR:$AR,0),COLUMN(G275)-2)</f>
        <v>#N/A</v>
      </c>
      <c r="H275" t="e">
        <f>INDEX(VATSIM_Connections!$A:$AQ,MATCH($A275,VATSIM_Connections!$AR:$AR,0),COLUMN(H275)-2)</f>
        <v>#N/A</v>
      </c>
      <c r="I275" t="e">
        <f>INDEX(VATSIM_Connections!$A:$AQ,MATCH($A275,VATSIM_Connections!$AR:$AR,0),COLUMN(I275)-2)</f>
        <v>#N/A</v>
      </c>
      <c r="J275" t="e">
        <f>INDEX(VATSIM_Connections!$A:$AQ,MATCH($A275,VATSIM_Connections!$AR:$AR,0),COLUMN(J275)-2)</f>
        <v>#N/A</v>
      </c>
      <c r="K275" t="e">
        <f>INDEX(VATSIM_Connections!$A:$AQ,MATCH($A275,VATSIM_Connections!$AR:$AR,0),COLUMN(K275)-2)</f>
        <v>#N/A</v>
      </c>
      <c r="L275" t="e">
        <f>INDEX(VATSIM_Connections!$A:$AQ,MATCH($A275,VATSIM_Connections!$AR:$AR,0),COLUMN(L275)-2)</f>
        <v>#N/A</v>
      </c>
      <c r="M275" t="e">
        <f>INDEX(VATSIM_Connections!$A:$AQ,MATCH($A275,VATSIM_Connections!$AR:$AR,0),COLUMN(M275)-2)</f>
        <v>#N/A</v>
      </c>
      <c r="N275" t="e">
        <f>INDEX(VATSIM_Connections!$A:$AQ,MATCH($A275,VATSIM_Connections!$AR:$AR,0),COLUMN(N275)-2)</f>
        <v>#N/A</v>
      </c>
      <c r="O275" t="e">
        <f>INDEX(VATSIM_Connections!$A:$AQ,MATCH($A275,VATSIM_Connections!$AR:$AR,0),COLUMN(O275)-2)</f>
        <v>#N/A</v>
      </c>
      <c r="P275" t="e">
        <f>INDEX(VATSIM_Connections!$A:$AQ,MATCH($A275,VATSIM_Connections!$AR:$AR,0),COLUMN(P275)-2)</f>
        <v>#N/A</v>
      </c>
      <c r="Q275" t="e">
        <f>INDEX(VATSIM_Connections!$A:$AQ,MATCH($A275,VATSIM_Connections!$AR:$AR,0),COLUMN(Q275)-2)</f>
        <v>#N/A</v>
      </c>
      <c r="R275" t="e">
        <f>INDEX(VATSIM_Connections!$A:$AQ,MATCH($A275,VATSIM_Connections!$AR:$AR,0),COLUMN(R275)-2)</f>
        <v>#N/A</v>
      </c>
      <c r="S275" t="e">
        <f>INDEX(VATSIM_Connections!$A:$AQ,MATCH($A275,VATSIM_Connections!$AR:$AR,0),COLUMN(S275)-2)</f>
        <v>#N/A</v>
      </c>
      <c r="T275" t="e">
        <f>INDEX(VATSIM_Connections!$A:$AQ,MATCH($A275,VATSIM_Connections!$AR:$AR,0),COLUMN(T275)-2)</f>
        <v>#N/A</v>
      </c>
      <c r="U275" t="e">
        <f>INDEX(VATSIM_Connections!$A:$AQ,MATCH($A275,VATSIM_Connections!$AR:$AR,0),COLUMN(U275)-2)</f>
        <v>#N/A</v>
      </c>
      <c r="V275" t="e">
        <f>INDEX(VATSIM_Connections!$A:$AQ,MATCH($A275,VATSIM_Connections!$AR:$AR,0),COLUMN(V275)-2)</f>
        <v>#N/A</v>
      </c>
      <c r="W275" t="e">
        <f>INDEX(VATSIM_Connections!$A:$AQ,MATCH($A275,VATSIM_Connections!$AR:$AR,0),COLUMN(W275)-2)</f>
        <v>#N/A</v>
      </c>
      <c r="X275" t="e">
        <f>INDEX(VATSIM_Connections!$A:$AQ,MATCH($A275,VATSIM_Connections!$AR:$AR,0),COLUMN(X275)-2)</f>
        <v>#N/A</v>
      </c>
      <c r="Y275" t="e">
        <f>INDEX(VATSIM_Connections!$A:$AQ,MATCH($A275,VATSIM_Connections!$AR:$AR,0),COLUMN(Y275)-2)</f>
        <v>#N/A</v>
      </c>
      <c r="Z275" t="e">
        <f>INDEX(VATSIM_Connections!$A:$AQ,MATCH($A275,VATSIM_Connections!$AR:$AR,0),COLUMN(Z275)-2)</f>
        <v>#N/A</v>
      </c>
      <c r="AA275" t="e">
        <f>INDEX(VATSIM_Connections!$A:$AQ,MATCH($A275,VATSIM_Connections!$AR:$AR,0),COLUMN(AA275)-2)</f>
        <v>#N/A</v>
      </c>
      <c r="AB275" t="e">
        <f>INDEX(VATSIM_Connections!$A:$AQ,MATCH($A275,VATSIM_Connections!$AR:$AR,0),COLUMN(AB275)-2)</f>
        <v>#N/A</v>
      </c>
      <c r="AC275" t="e">
        <f>INDEX(VATSIM_Connections!$A:$AQ,MATCH($A275,VATSIM_Connections!$AR:$AR,0),COLUMN(AC275)-2)</f>
        <v>#N/A</v>
      </c>
      <c r="AD275" t="e">
        <f>INDEX(VATSIM_Connections!$A:$AQ,MATCH($A275,VATSIM_Connections!$AR:$AR,0),COLUMN(AD275)-2)</f>
        <v>#N/A</v>
      </c>
      <c r="AE275" t="e">
        <f>INDEX(VATSIM_Connections!$A:$AQ,MATCH($A275,VATSIM_Connections!$AR:$AR,0),COLUMN(AE275)-2)</f>
        <v>#N/A</v>
      </c>
      <c r="AF275" t="e">
        <f>INDEX(VATSIM_Connections!$A:$AQ,MATCH($A275,VATSIM_Connections!$AR:$AR,0),COLUMN(AF275)-2)</f>
        <v>#N/A</v>
      </c>
      <c r="AG275" t="e">
        <f>INDEX(VATSIM_Connections!$A:$AQ,MATCH($A275,VATSIM_Connections!$AR:$AR,0),COLUMN(AG275)-2)</f>
        <v>#N/A</v>
      </c>
      <c r="AH275" t="e">
        <f>INDEX(VATSIM_Connections!$A:$AQ,MATCH($A275,VATSIM_Connections!$AR:$AR,0),COLUMN(AH275)-2)</f>
        <v>#N/A</v>
      </c>
      <c r="AI275" t="e">
        <f>INDEX(VATSIM_Connections!$A:$AQ,MATCH($A275,VATSIM_Connections!$AR:$AR,0),COLUMN(AI275)-2)</f>
        <v>#N/A</v>
      </c>
      <c r="AJ275" t="e">
        <f>INDEX(VATSIM_Connections!$A:$AQ,MATCH($A275,VATSIM_Connections!$AR:$AR,0),COLUMN(AJ275)-2)</f>
        <v>#N/A</v>
      </c>
      <c r="AK275" t="e">
        <f>INDEX(VATSIM_Connections!$A:$AQ,MATCH($A275,VATSIM_Connections!$AR:$AR,0),COLUMN(AK275)-2)</f>
        <v>#N/A</v>
      </c>
      <c r="AL275" t="e">
        <f>INDEX(VATSIM_Connections!$A:$AQ,MATCH($A275,VATSIM_Connections!$AR:$AR,0),COLUMN(AL275)-2)</f>
        <v>#N/A</v>
      </c>
      <c r="AM275" t="e">
        <f>INDEX(VATSIM_Connections!$A:$AQ,MATCH($A275,VATSIM_Connections!$AR:$AR,0),COLUMN(AM275)-2)</f>
        <v>#N/A</v>
      </c>
      <c r="AN275" t="e">
        <f>INDEX(VATSIM_Connections!$A:$AQ,MATCH($A275,VATSIM_Connections!$AR:$AR,0),COLUMN(AN275)-2)</f>
        <v>#N/A</v>
      </c>
      <c r="AO275" t="e">
        <f>INDEX(VATSIM_Connections!$A:$AQ,MATCH($A275,VATSIM_Connections!$AR:$AR,0),COLUMN(AO275)-2)</f>
        <v>#N/A</v>
      </c>
      <c r="AP275" t="e">
        <f>INDEX(VATSIM_Connections!$A:$AQ,MATCH($A275,VATSIM_Connections!$AR:$AR,0),COLUMN(AP275)-2)</f>
        <v>#N/A</v>
      </c>
      <c r="AQ275" t="e">
        <f>INDEX(VATSIM_Connections!$A:$AQ,MATCH($A275,VATSIM_Connections!$AR:$AR,0),COLUMN(AQ275)-2)</f>
        <v>#N/A</v>
      </c>
    </row>
    <row r="276" spans="1:43" x14ac:dyDescent="0.25">
      <c r="A276">
        <f t="shared" si="4"/>
        <v>275</v>
      </c>
      <c r="B276" t="e">
        <f>INDEX(VATSIM_Connections!$A:$AQ,MATCH($A276,VATSIM_Connections!$AR:$AR,0),COLUMN(A276))</f>
        <v>#N/A</v>
      </c>
      <c r="C276" t="e">
        <f>INDEX(VATSIM_Connections!$A:$AQ,MATCH($A276,VATSIM_Connections!$AR:$AR,0),COLUMN(B276))</f>
        <v>#N/A</v>
      </c>
      <c r="D276" t="e">
        <f>INDEX(DVA_Roster!$A:$I,MATCH(_xlfn.NUMBERVALUE($C276),DVA_Roster!$G:$G,0),2)</f>
        <v>#N/A</v>
      </c>
      <c r="E276" t="e">
        <f>INDEX(VATSIM_Connections!$A:$AQ,MATCH($A276,VATSIM_Connections!$AR:$AR,0),COLUMN(C276))</f>
        <v>#N/A</v>
      </c>
      <c r="F276" t="e">
        <f>INDEX(VATSIM_Connections!$A:$AQ,MATCH($A276,VATSIM_Connections!$AR:$AR,0),COLUMN(F276)-2)</f>
        <v>#N/A</v>
      </c>
      <c r="G276" t="e">
        <f>INDEX(VATSIM_Connections!$A:$AQ,MATCH($A276,VATSIM_Connections!$AR:$AR,0),COLUMN(G276)-2)</f>
        <v>#N/A</v>
      </c>
      <c r="H276" t="e">
        <f>INDEX(VATSIM_Connections!$A:$AQ,MATCH($A276,VATSIM_Connections!$AR:$AR,0),COLUMN(H276)-2)</f>
        <v>#N/A</v>
      </c>
      <c r="I276" t="e">
        <f>INDEX(VATSIM_Connections!$A:$AQ,MATCH($A276,VATSIM_Connections!$AR:$AR,0),COLUMN(I276)-2)</f>
        <v>#N/A</v>
      </c>
      <c r="J276" t="e">
        <f>INDEX(VATSIM_Connections!$A:$AQ,MATCH($A276,VATSIM_Connections!$AR:$AR,0),COLUMN(J276)-2)</f>
        <v>#N/A</v>
      </c>
      <c r="K276" t="e">
        <f>INDEX(VATSIM_Connections!$A:$AQ,MATCH($A276,VATSIM_Connections!$AR:$AR,0),COLUMN(K276)-2)</f>
        <v>#N/A</v>
      </c>
      <c r="L276" t="e">
        <f>INDEX(VATSIM_Connections!$A:$AQ,MATCH($A276,VATSIM_Connections!$AR:$AR,0),COLUMN(L276)-2)</f>
        <v>#N/A</v>
      </c>
      <c r="M276" t="e">
        <f>INDEX(VATSIM_Connections!$A:$AQ,MATCH($A276,VATSIM_Connections!$AR:$AR,0),COLUMN(M276)-2)</f>
        <v>#N/A</v>
      </c>
      <c r="N276" t="e">
        <f>INDEX(VATSIM_Connections!$A:$AQ,MATCH($A276,VATSIM_Connections!$AR:$AR,0),COLUMN(N276)-2)</f>
        <v>#N/A</v>
      </c>
      <c r="O276" t="e">
        <f>INDEX(VATSIM_Connections!$A:$AQ,MATCH($A276,VATSIM_Connections!$AR:$AR,0),COLUMN(O276)-2)</f>
        <v>#N/A</v>
      </c>
      <c r="P276" t="e">
        <f>INDEX(VATSIM_Connections!$A:$AQ,MATCH($A276,VATSIM_Connections!$AR:$AR,0),COLUMN(P276)-2)</f>
        <v>#N/A</v>
      </c>
      <c r="Q276" t="e">
        <f>INDEX(VATSIM_Connections!$A:$AQ,MATCH($A276,VATSIM_Connections!$AR:$AR,0),COLUMN(Q276)-2)</f>
        <v>#N/A</v>
      </c>
      <c r="R276" t="e">
        <f>INDEX(VATSIM_Connections!$A:$AQ,MATCH($A276,VATSIM_Connections!$AR:$AR,0),COLUMN(R276)-2)</f>
        <v>#N/A</v>
      </c>
      <c r="S276" t="e">
        <f>INDEX(VATSIM_Connections!$A:$AQ,MATCH($A276,VATSIM_Connections!$AR:$AR,0),COLUMN(S276)-2)</f>
        <v>#N/A</v>
      </c>
      <c r="T276" t="e">
        <f>INDEX(VATSIM_Connections!$A:$AQ,MATCH($A276,VATSIM_Connections!$AR:$AR,0),COLUMN(T276)-2)</f>
        <v>#N/A</v>
      </c>
      <c r="U276" t="e">
        <f>INDEX(VATSIM_Connections!$A:$AQ,MATCH($A276,VATSIM_Connections!$AR:$AR,0),COLUMN(U276)-2)</f>
        <v>#N/A</v>
      </c>
      <c r="V276" t="e">
        <f>INDEX(VATSIM_Connections!$A:$AQ,MATCH($A276,VATSIM_Connections!$AR:$AR,0),COLUMN(V276)-2)</f>
        <v>#N/A</v>
      </c>
      <c r="W276" t="e">
        <f>INDEX(VATSIM_Connections!$A:$AQ,MATCH($A276,VATSIM_Connections!$AR:$AR,0),COLUMN(W276)-2)</f>
        <v>#N/A</v>
      </c>
      <c r="X276" t="e">
        <f>INDEX(VATSIM_Connections!$A:$AQ,MATCH($A276,VATSIM_Connections!$AR:$AR,0),COLUMN(X276)-2)</f>
        <v>#N/A</v>
      </c>
      <c r="Y276" t="e">
        <f>INDEX(VATSIM_Connections!$A:$AQ,MATCH($A276,VATSIM_Connections!$AR:$AR,0),COLUMN(Y276)-2)</f>
        <v>#N/A</v>
      </c>
      <c r="Z276" t="e">
        <f>INDEX(VATSIM_Connections!$A:$AQ,MATCH($A276,VATSIM_Connections!$AR:$AR,0),COLUMN(Z276)-2)</f>
        <v>#N/A</v>
      </c>
      <c r="AA276" t="e">
        <f>INDEX(VATSIM_Connections!$A:$AQ,MATCH($A276,VATSIM_Connections!$AR:$AR,0),COLUMN(AA276)-2)</f>
        <v>#N/A</v>
      </c>
      <c r="AB276" t="e">
        <f>INDEX(VATSIM_Connections!$A:$AQ,MATCH($A276,VATSIM_Connections!$AR:$AR,0),COLUMN(AB276)-2)</f>
        <v>#N/A</v>
      </c>
      <c r="AC276" t="e">
        <f>INDEX(VATSIM_Connections!$A:$AQ,MATCH($A276,VATSIM_Connections!$AR:$AR,0),COLUMN(AC276)-2)</f>
        <v>#N/A</v>
      </c>
      <c r="AD276" t="e">
        <f>INDEX(VATSIM_Connections!$A:$AQ,MATCH($A276,VATSIM_Connections!$AR:$AR,0),COLUMN(AD276)-2)</f>
        <v>#N/A</v>
      </c>
      <c r="AE276" t="e">
        <f>INDEX(VATSIM_Connections!$A:$AQ,MATCH($A276,VATSIM_Connections!$AR:$AR,0),COLUMN(AE276)-2)</f>
        <v>#N/A</v>
      </c>
      <c r="AF276" t="e">
        <f>INDEX(VATSIM_Connections!$A:$AQ,MATCH($A276,VATSIM_Connections!$AR:$AR,0),COLUMN(AF276)-2)</f>
        <v>#N/A</v>
      </c>
      <c r="AG276" t="e">
        <f>INDEX(VATSIM_Connections!$A:$AQ,MATCH($A276,VATSIM_Connections!$AR:$AR,0),COLUMN(AG276)-2)</f>
        <v>#N/A</v>
      </c>
      <c r="AH276" t="e">
        <f>INDEX(VATSIM_Connections!$A:$AQ,MATCH($A276,VATSIM_Connections!$AR:$AR,0),COLUMN(AH276)-2)</f>
        <v>#N/A</v>
      </c>
      <c r="AI276" t="e">
        <f>INDEX(VATSIM_Connections!$A:$AQ,MATCH($A276,VATSIM_Connections!$AR:$AR,0),COLUMN(AI276)-2)</f>
        <v>#N/A</v>
      </c>
      <c r="AJ276" t="e">
        <f>INDEX(VATSIM_Connections!$A:$AQ,MATCH($A276,VATSIM_Connections!$AR:$AR,0),COLUMN(AJ276)-2)</f>
        <v>#N/A</v>
      </c>
      <c r="AK276" t="e">
        <f>INDEX(VATSIM_Connections!$A:$AQ,MATCH($A276,VATSIM_Connections!$AR:$AR,0),COLUMN(AK276)-2)</f>
        <v>#N/A</v>
      </c>
      <c r="AL276" t="e">
        <f>INDEX(VATSIM_Connections!$A:$AQ,MATCH($A276,VATSIM_Connections!$AR:$AR,0),COLUMN(AL276)-2)</f>
        <v>#N/A</v>
      </c>
      <c r="AM276" t="e">
        <f>INDEX(VATSIM_Connections!$A:$AQ,MATCH($A276,VATSIM_Connections!$AR:$AR,0),COLUMN(AM276)-2)</f>
        <v>#N/A</v>
      </c>
      <c r="AN276" t="e">
        <f>INDEX(VATSIM_Connections!$A:$AQ,MATCH($A276,VATSIM_Connections!$AR:$AR,0),COLUMN(AN276)-2)</f>
        <v>#N/A</v>
      </c>
      <c r="AO276" t="e">
        <f>INDEX(VATSIM_Connections!$A:$AQ,MATCH($A276,VATSIM_Connections!$AR:$AR,0),COLUMN(AO276)-2)</f>
        <v>#N/A</v>
      </c>
      <c r="AP276" t="e">
        <f>INDEX(VATSIM_Connections!$A:$AQ,MATCH($A276,VATSIM_Connections!$AR:$AR,0),COLUMN(AP276)-2)</f>
        <v>#N/A</v>
      </c>
      <c r="AQ276" t="e">
        <f>INDEX(VATSIM_Connections!$A:$AQ,MATCH($A276,VATSIM_Connections!$AR:$AR,0),COLUMN(AQ276)-2)</f>
        <v>#N/A</v>
      </c>
    </row>
    <row r="277" spans="1:43" x14ac:dyDescent="0.25">
      <c r="A277">
        <f t="shared" si="4"/>
        <v>276</v>
      </c>
      <c r="B277" t="e">
        <f>INDEX(VATSIM_Connections!$A:$AQ,MATCH($A277,VATSIM_Connections!$AR:$AR,0),COLUMN(A277))</f>
        <v>#N/A</v>
      </c>
      <c r="C277" t="e">
        <f>INDEX(VATSIM_Connections!$A:$AQ,MATCH($A277,VATSIM_Connections!$AR:$AR,0),COLUMN(B277))</f>
        <v>#N/A</v>
      </c>
      <c r="D277" t="e">
        <f>INDEX(DVA_Roster!$A:$I,MATCH(_xlfn.NUMBERVALUE($C277),DVA_Roster!$G:$G,0),2)</f>
        <v>#N/A</v>
      </c>
      <c r="E277" t="e">
        <f>INDEX(VATSIM_Connections!$A:$AQ,MATCH($A277,VATSIM_Connections!$AR:$AR,0),COLUMN(C277))</f>
        <v>#N/A</v>
      </c>
      <c r="F277" t="e">
        <f>INDEX(VATSIM_Connections!$A:$AQ,MATCH($A277,VATSIM_Connections!$AR:$AR,0),COLUMN(F277)-2)</f>
        <v>#N/A</v>
      </c>
      <c r="G277" t="e">
        <f>INDEX(VATSIM_Connections!$A:$AQ,MATCH($A277,VATSIM_Connections!$AR:$AR,0),COLUMN(G277)-2)</f>
        <v>#N/A</v>
      </c>
      <c r="H277" t="e">
        <f>INDEX(VATSIM_Connections!$A:$AQ,MATCH($A277,VATSIM_Connections!$AR:$AR,0),COLUMN(H277)-2)</f>
        <v>#N/A</v>
      </c>
      <c r="I277" t="e">
        <f>INDEX(VATSIM_Connections!$A:$AQ,MATCH($A277,VATSIM_Connections!$AR:$AR,0),COLUMN(I277)-2)</f>
        <v>#N/A</v>
      </c>
      <c r="J277" t="e">
        <f>INDEX(VATSIM_Connections!$A:$AQ,MATCH($A277,VATSIM_Connections!$AR:$AR,0),COLUMN(J277)-2)</f>
        <v>#N/A</v>
      </c>
      <c r="K277" t="e">
        <f>INDEX(VATSIM_Connections!$A:$AQ,MATCH($A277,VATSIM_Connections!$AR:$AR,0),COLUMN(K277)-2)</f>
        <v>#N/A</v>
      </c>
      <c r="L277" t="e">
        <f>INDEX(VATSIM_Connections!$A:$AQ,MATCH($A277,VATSIM_Connections!$AR:$AR,0),COLUMN(L277)-2)</f>
        <v>#N/A</v>
      </c>
      <c r="M277" t="e">
        <f>INDEX(VATSIM_Connections!$A:$AQ,MATCH($A277,VATSIM_Connections!$AR:$AR,0),COLUMN(M277)-2)</f>
        <v>#N/A</v>
      </c>
      <c r="N277" t="e">
        <f>INDEX(VATSIM_Connections!$A:$AQ,MATCH($A277,VATSIM_Connections!$AR:$AR,0),COLUMN(N277)-2)</f>
        <v>#N/A</v>
      </c>
      <c r="O277" t="e">
        <f>INDEX(VATSIM_Connections!$A:$AQ,MATCH($A277,VATSIM_Connections!$AR:$AR,0),COLUMN(O277)-2)</f>
        <v>#N/A</v>
      </c>
      <c r="P277" t="e">
        <f>INDEX(VATSIM_Connections!$A:$AQ,MATCH($A277,VATSIM_Connections!$AR:$AR,0),COLUMN(P277)-2)</f>
        <v>#N/A</v>
      </c>
      <c r="Q277" t="e">
        <f>INDEX(VATSIM_Connections!$A:$AQ,MATCH($A277,VATSIM_Connections!$AR:$AR,0),COLUMN(Q277)-2)</f>
        <v>#N/A</v>
      </c>
      <c r="R277" t="e">
        <f>INDEX(VATSIM_Connections!$A:$AQ,MATCH($A277,VATSIM_Connections!$AR:$AR,0),COLUMN(R277)-2)</f>
        <v>#N/A</v>
      </c>
      <c r="S277" t="e">
        <f>INDEX(VATSIM_Connections!$A:$AQ,MATCH($A277,VATSIM_Connections!$AR:$AR,0),COLUMN(S277)-2)</f>
        <v>#N/A</v>
      </c>
      <c r="T277" t="e">
        <f>INDEX(VATSIM_Connections!$A:$AQ,MATCH($A277,VATSIM_Connections!$AR:$AR,0),COLUMN(T277)-2)</f>
        <v>#N/A</v>
      </c>
      <c r="U277" t="e">
        <f>INDEX(VATSIM_Connections!$A:$AQ,MATCH($A277,VATSIM_Connections!$AR:$AR,0),COLUMN(U277)-2)</f>
        <v>#N/A</v>
      </c>
      <c r="V277" t="e">
        <f>INDEX(VATSIM_Connections!$A:$AQ,MATCH($A277,VATSIM_Connections!$AR:$AR,0),COLUMN(V277)-2)</f>
        <v>#N/A</v>
      </c>
      <c r="W277" t="e">
        <f>INDEX(VATSIM_Connections!$A:$AQ,MATCH($A277,VATSIM_Connections!$AR:$AR,0),COLUMN(W277)-2)</f>
        <v>#N/A</v>
      </c>
      <c r="X277" t="e">
        <f>INDEX(VATSIM_Connections!$A:$AQ,MATCH($A277,VATSIM_Connections!$AR:$AR,0),COLUMN(X277)-2)</f>
        <v>#N/A</v>
      </c>
      <c r="Y277" t="e">
        <f>INDEX(VATSIM_Connections!$A:$AQ,MATCH($A277,VATSIM_Connections!$AR:$AR,0),COLUMN(Y277)-2)</f>
        <v>#N/A</v>
      </c>
      <c r="Z277" t="e">
        <f>INDEX(VATSIM_Connections!$A:$AQ,MATCH($A277,VATSIM_Connections!$AR:$AR,0),COLUMN(Z277)-2)</f>
        <v>#N/A</v>
      </c>
      <c r="AA277" t="e">
        <f>INDEX(VATSIM_Connections!$A:$AQ,MATCH($A277,VATSIM_Connections!$AR:$AR,0),COLUMN(AA277)-2)</f>
        <v>#N/A</v>
      </c>
      <c r="AB277" t="e">
        <f>INDEX(VATSIM_Connections!$A:$AQ,MATCH($A277,VATSIM_Connections!$AR:$AR,0),COLUMN(AB277)-2)</f>
        <v>#N/A</v>
      </c>
      <c r="AC277" t="e">
        <f>INDEX(VATSIM_Connections!$A:$AQ,MATCH($A277,VATSIM_Connections!$AR:$AR,0),COLUMN(AC277)-2)</f>
        <v>#N/A</v>
      </c>
      <c r="AD277" t="e">
        <f>INDEX(VATSIM_Connections!$A:$AQ,MATCH($A277,VATSIM_Connections!$AR:$AR,0),COLUMN(AD277)-2)</f>
        <v>#N/A</v>
      </c>
      <c r="AE277" t="e">
        <f>INDEX(VATSIM_Connections!$A:$AQ,MATCH($A277,VATSIM_Connections!$AR:$AR,0),COLUMN(AE277)-2)</f>
        <v>#N/A</v>
      </c>
      <c r="AF277" t="e">
        <f>INDEX(VATSIM_Connections!$A:$AQ,MATCH($A277,VATSIM_Connections!$AR:$AR,0),COLUMN(AF277)-2)</f>
        <v>#N/A</v>
      </c>
      <c r="AG277" t="e">
        <f>INDEX(VATSIM_Connections!$A:$AQ,MATCH($A277,VATSIM_Connections!$AR:$AR,0),COLUMN(AG277)-2)</f>
        <v>#N/A</v>
      </c>
      <c r="AH277" t="e">
        <f>INDEX(VATSIM_Connections!$A:$AQ,MATCH($A277,VATSIM_Connections!$AR:$AR,0),COLUMN(AH277)-2)</f>
        <v>#N/A</v>
      </c>
      <c r="AI277" t="e">
        <f>INDEX(VATSIM_Connections!$A:$AQ,MATCH($A277,VATSIM_Connections!$AR:$AR,0),COLUMN(AI277)-2)</f>
        <v>#N/A</v>
      </c>
      <c r="AJ277" t="e">
        <f>INDEX(VATSIM_Connections!$A:$AQ,MATCH($A277,VATSIM_Connections!$AR:$AR,0),COLUMN(AJ277)-2)</f>
        <v>#N/A</v>
      </c>
      <c r="AK277" t="e">
        <f>INDEX(VATSIM_Connections!$A:$AQ,MATCH($A277,VATSIM_Connections!$AR:$AR,0),COLUMN(AK277)-2)</f>
        <v>#N/A</v>
      </c>
      <c r="AL277" t="e">
        <f>INDEX(VATSIM_Connections!$A:$AQ,MATCH($A277,VATSIM_Connections!$AR:$AR,0),COLUMN(AL277)-2)</f>
        <v>#N/A</v>
      </c>
      <c r="AM277" t="e">
        <f>INDEX(VATSIM_Connections!$A:$AQ,MATCH($A277,VATSIM_Connections!$AR:$AR,0),COLUMN(AM277)-2)</f>
        <v>#N/A</v>
      </c>
      <c r="AN277" t="e">
        <f>INDEX(VATSIM_Connections!$A:$AQ,MATCH($A277,VATSIM_Connections!$AR:$AR,0),COLUMN(AN277)-2)</f>
        <v>#N/A</v>
      </c>
      <c r="AO277" t="e">
        <f>INDEX(VATSIM_Connections!$A:$AQ,MATCH($A277,VATSIM_Connections!$AR:$AR,0),COLUMN(AO277)-2)</f>
        <v>#N/A</v>
      </c>
      <c r="AP277" t="e">
        <f>INDEX(VATSIM_Connections!$A:$AQ,MATCH($A277,VATSIM_Connections!$AR:$AR,0),COLUMN(AP277)-2)</f>
        <v>#N/A</v>
      </c>
      <c r="AQ277" t="e">
        <f>INDEX(VATSIM_Connections!$A:$AQ,MATCH($A277,VATSIM_Connections!$AR:$AR,0),COLUMN(AQ277)-2)</f>
        <v>#N/A</v>
      </c>
    </row>
    <row r="278" spans="1:43" x14ac:dyDescent="0.25">
      <c r="A278">
        <f t="shared" si="4"/>
        <v>277</v>
      </c>
      <c r="B278" t="e">
        <f>INDEX(VATSIM_Connections!$A:$AQ,MATCH($A278,VATSIM_Connections!$AR:$AR,0),COLUMN(A278))</f>
        <v>#N/A</v>
      </c>
      <c r="C278" t="e">
        <f>INDEX(VATSIM_Connections!$A:$AQ,MATCH($A278,VATSIM_Connections!$AR:$AR,0),COLUMN(B278))</f>
        <v>#N/A</v>
      </c>
      <c r="D278" t="e">
        <f>INDEX(DVA_Roster!$A:$I,MATCH(_xlfn.NUMBERVALUE($C278),DVA_Roster!$G:$G,0),2)</f>
        <v>#N/A</v>
      </c>
      <c r="E278" t="e">
        <f>INDEX(VATSIM_Connections!$A:$AQ,MATCH($A278,VATSIM_Connections!$AR:$AR,0),COLUMN(C278))</f>
        <v>#N/A</v>
      </c>
      <c r="F278" t="e">
        <f>INDEX(VATSIM_Connections!$A:$AQ,MATCH($A278,VATSIM_Connections!$AR:$AR,0),COLUMN(F278)-2)</f>
        <v>#N/A</v>
      </c>
      <c r="G278" t="e">
        <f>INDEX(VATSIM_Connections!$A:$AQ,MATCH($A278,VATSIM_Connections!$AR:$AR,0),COLUMN(G278)-2)</f>
        <v>#N/A</v>
      </c>
      <c r="H278" t="e">
        <f>INDEX(VATSIM_Connections!$A:$AQ,MATCH($A278,VATSIM_Connections!$AR:$AR,0),COLUMN(H278)-2)</f>
        <v>#N/A</v>
      </c>
      <c r="I278" t="e">
        <f>INDEX(VATSIM_Connections!$A:$AQ,MATCH($A278,VATSIM_Connections!$AR:$AR,0),COLUMN(I278)-2)</f>
        <v>#N/A</v>
      </c>
      <c r="J278" t="e">
        <f>INDEX(VATSIM_Connections!$A:$AQ,MATCH($A278,VATSIM_Connections!$AR:$AR,0),COLUMN(J278)-2)</f>
        <v>#N/A</v>
      </c>
      <c r="K278" t="e">
        <f>INDEX(VATSIM_Connections!$A:$AQ,MATCH($A278,VATSIM_Connections!$AR:$AR,0),COLUMN(K278)-2)</f>
        <v>#N/A</v>
      </c>
      <c r="L278" t="e">
        <f>INDEX(VATSIM_Connections!$A:$AQ,MATCH($A278,VATSIM_Connections!$AR:$AR,0),COLUMN(L278)-2)</f>
        <v>#N/A</v>
      </c>
      <c r="M278" t="e">
        <f>INDEX(VATSIM_Connections!$A:$AQ,MATCH($A278,VATSIM_Connections!$AR:$AR,0),COLUMN(M278)-2)</f>
        <v>#N/A</v>
      </c>
      <c r="N278" t="e">
        <f>INDEX(VATSIM_Connections!$A:$AQ,MATCH($A278,VATSIM_Connections!$AR:$AR,0),COLUMN(N278)-2)</f>
        <v>#N/A</v>
      </c>
      <c r="O278" t="e">
        <f>INDEX(VATSIM_Connections!$A:$AQ,MATCH($A278,VATSIM_Connections!$AR:$AR,0),COLUMN(O278)-2)</f>
        <v>#N/A</v>
      </c>
      <c r="P278" t="e">
        <f>INDEX(VATSIM_Connections!$A:$AQ,MATCH($A278,VATSIM_Connections!$AR:$AR,0),COLUMN(P278)-2)</f>
        <v>#N/A</v>
      </c>
      <c r="Q278" t="e">
        <f>INDEX(VATSIM_Connections!$A:$AQ,MATCH($A278,VATSIM_Connections!$AR:$AR,0),COLUMN(Q278)-2)</f>
        <v>#N/A</v>
      </c>
      <c r="R278" t="e">
        <f>INDEX(VATSIM_Connections!$A:$AQ,MATCH($A278,VATSIM_Connections!$AR:$AR,0),COLUMN(R278)-2)</f>
        <v>#N/A</v>
      </c>
      <c r="S278" t="e">
        <f>INDEX(VATSIM_Connections!$A:$AQ,MATCH($A278,VATSIM_Connections!$AR:$AR,0),COLUMN(S278)-2)</f>
        <v>#N/A</v>
      </c>
      <c r="T278" t="e">
        <f>INDEX(VATSIM_Connections!$A:$AQ,MATCH($A278,VATSIM_Connections!$AR:$AR,0),COLUMN(T278)-2)</f>
        <v>#N/A</v>
      </c>
      <c r="U278" t="e">
        <f>INDEX(VATSIM_Connections!$A:$AQ,MATCH($A278,VATSIM_Connections!$AR:$AR,0),COLUMN(U278)-2)</f>
        <v>#N/A</v>
      </c>
      <c r="V278" t="e">
        <f>INDEX(VATSIM_Connections!$A:$AQ,MATCH($A278,VATSIM_Connections!$AR:$AR,0),COLUMN(V278)-2)</f>
        <v>#N/A</v>
      </c>
      <c r="W278" t="e">
        <f>INDEX(VATSIM_Connections!$A:$AQ,MATCH($A278,VATSIM_Connections!$AR:$AR,0),COLUMN(W278)-2)</f>
        <v>#N/A</v>
      </c>
      <c r="X278" t="e">
        <f>INDEX(VATSIM_Connections!$A:$AQ,MATCH($A278,VATSIM_Connections!$AR:$AR,0),COLUMN(X278)-2)</f>
        <v>#N/A</v>
      </c>
      <c r="Y278" t="e">
        <f>INDEX(VATSIM_Connections!$A:$AQ,MATCH($A278,VATSIM_Connections!$AR:$AR,0),COLUMN(Y278)-2)</f>
        <v>#N/A</v>
      </c>
      <c r="Z278" t="e">
        <f>INDEX(VATSIM_Connections!$A:$AQ,MATCH($A278,VATSIM_Connections!$AR:$AR,0),COLUMN(Z278)-2)</f>
        <v>#N/A</v>
      </c>
      <c r="AA278" t="e">
        <f>INDEX(VATSIM_Connections!$A:$AQ,MATCH($A278,VATSIM_Connections!$AR:$AR,0),COLUMN(AA278)-2)</f>
        <v>#N/A</v>
      </c>
      <c r="AB278" t="e">
        <f>INDEX(VATSIM_Connections!$A:$AQ,MATCH($A278,VATSIM_Connections!$AR:$AR,0),COLUMN(AB278)-2)</f>
        <v>#N/A</v>
      </c>
      <c r="AC278" t="e">
        <f>INDEX(VATSIM_Connections!$A:$AQ,MATCH($A278,VATSIM_Connections!$AR:$AR,0),COLUMN(AC278)-2)</f>
        <v>#N/A</v>
      </c>
      <c r="AD278" t="e">
        <f>INDEX(VATSIM_Connections!$A:$AQ,MATCH($A278,VATSIM_Connections!$AR:$AR,0),COLUMN(AD278)-2)</f>
        <v>#N/A</v>
      </c>
      <c r="AE278" t="e">
        <f>INDEX(VATSIM_Connections!$A:$AQ,MATCH($A278,VATSIM_Connections!$AR:$AR,0),COLUMN(AE278)-2)</f>
        <v>#N/A</v>
      </c>
      <c r="AF278" t="e">
        <f>INDEX(VATSIM_Connections!$A:$AQ,MATCH($A278,VATSIM_Connections!$AR:$AR,0),COLUMN(AF278)-2)</f>
        <v>#N/A</v>
      </c>
      <c r="AG278" t="e">
        <f>INDEX(VATSIM_Connections!$A:$AQ,MATCH($A278,VATSIM_Connections!$AR:$AR,0),COLUMN(AG278)-2)</f>
        <v>#N/A</v>
      </c>
      <c r="AH278" t="e">
        <f>INDEX(VATSIM_Connections!$A:$AQ,MATCH($A278,VATSIM_Connections!$AR:$AR,0),COLUMN(AH278)-2)</f>
        <v>#N/A</v>
      </c>
      <c r="AI278" t="e">
        <f>INDEX(VATSIM_Connections!$A:$AQ,MATCH($A278,VATSIM_Connections!$AR:$AR,0),COLUMN(AI278)-2)</f>
        <v>#N/A</v>
      </c>
      <c r="AJ278" t="e">
        <f>INDEX(VATSIM_Connections!$A:$AQ,MATCH($A278,VATSIM_Connections!$AR:$AR,0),COLUMN(AJ278)-2)</f>
        <v>#N/A</v>
      </c>
      <c r="AK278" t="e">
        <f>INDEX(VATSIM_Connections!$A:$AQ,MATCH($A278,VATSIM_Connections!$AR:$AR,0),COLUMN(AK278)-2)</f>
        <v>#N/A</v>
      </c>
      <c r="AL278" t="e">
        <f>INDEX(VATSIM_Connections!$A:$AQ,MATCH($A278,VATSIM_Connections!$AR:$AR,0),COLUMN(AL278)-2)</f>
        <v>#N/A</v>
      </c>
      <c r="AM278" t="e">
        <f>INDEX(VATSIM_Connections!$A:$AQ,MATCH($A278,VATSIM_Connections!$AR:$AR,0),COLUMN(AM278)-2)</f>
        <v>#N/A</v>
      </c>
      <c r="AN278" t="e">
        <f>INDEX(VATSIM_Connections!$A:$AQ,MATCH($A278,VATSIM_Connections!$AR:$AR,0),COLUMN(AN278)-2)</f>
        <v>#N/A</v>
      </c>
      <c r="AO278" t="e">
        <f>INDEX(VATSIM_Connections!$A:$AQ,MATCH($A278,VATSIM_Connections!$AR:$AR,0),COLUMN(AO278)-2)</f>
        <v>#N/A</v>
      </c>
      <c r="AP278" t="e">
        <f>INDEX(VATSIM_Connections!$A:$AQ,MATCH($A278,VATSIM_Connections!$AR:$AR,0),COLUMN(AP278)-2)</f>
        <v>#N/A</v>
      </c>
      <c r="AQ278" t="e">
        <f>INDEX(VATSIM_Connections!$A:$AQ,MATCH($A278,VATSIM_Connections!$AR:$AR,0),COLUMN(AQ278)-2)</f>
        <v>#N/A</v>
      </c>
    </row>
    <row r="279" spans="1:43" x14ac:dyDescent="0.25">
      <c r="A279">
        <f t="shared" si="4"/>
        <v>278</v>
      </c>
      <c r="B279" t="e">
        <f>INDEX(VATSIM_Connections!$A:$AQ,MATCH($A279,VATSIM_Connections!$AR:$AR,0),COLUMN(A279))</f>
        <v>#N/A</v>
      </c>
      <c r="C279" t="e">
        <f>INDEX(VATSIM_Connections!$A:$AQ,MATCH($A279,VATSIM_Connections!$AR:$AR,0),COLUMN(B279))</f>
        <v>#N/A</v>
      </c>
      <c r="D279" t="e">
        <f>INDEX(DVA_Roster!$A:$I,MATCH(_xlfn.NUMBERVALUE($C279),DVA_Roster!$G:$G,0),2)</f>
        <v>#N/A</v>
      </c>
      <c r="E279" t="e">
        <f>INDEX(VATSIM_Connections!$A:$AQ,MATCH($A279,VATSIM_Connections!$AR:$AR,0),COLUMN(C279))</f>
        <v>#N/A</v>
      </c>
      <c r="F279" t="e">
        <f>INDEX(VATSIM_Connections!$A:$AQ,MATCH($A279,VATSIM_Connections!$AR:$AR,0),COLUMN(F279)-2)</f>
        <v>#N/A</v>
      </c>
      <c r="G279" t="e">
        <f>INDEX(VATSIM_Connections!$A:$AQ,MATCH($A279,VATSIM_Connections!$AR:$AR,0),COLUMN(G279)-2)</f>
        <v>#N/A</v>
      </c>
      <c r="H279" t="e">
        <f>INDEX(VATSIM_Connections!$A:$AQ,MATCH($A279,VATSIM_Connections!$AR:$AR,0),COLUMN(H279)-2)</f>
        <v>#N/A</v>
      </c>
      <c r="I279" t="e">
        <f>INDEX(VATSIM_Connections!$A:$AQ,MATCH($A279,VATSIM_Connections!$AR:$AR,0),COLUMN(I279)-2)</f>
        <v>#N/A</v>
      </c>
      <c r="J279" t="e">
        <f>INDEX(VATSIM_Connections!$A:$AQ,MATCH($A279,VATSIM_Connections!$AR:$AR,0),COLUMN(J279)-2)</f>
        <v>#N/A</v>
      </c>
      <c r="K279" t="e">
        <f>INDEX(VATSIM_Connections!$A:$AQ,MATCH($A279,VATSIM_Connections!$AR:$AR,0),COLUMN(K279)-2)</f>
        <v>#N/A</v>
      </c>
      <c r="L279" t="e">
        <f>INDEX(VATSIM_Connections!$A:$AQ,MATCH($A279,VATSIM_Connections!$AR:$AR,0),COLUMN(L279)-2)</f>
        <v>#N/A</v>
      </c>
      <c r="M279" t="e">
        <f>INDEX(VATSIM_Connections!$A:$AQ,MATCH($A279,VATSIM_Connections!$AR:$AR,0),COLUMN(M279)-2)</f>
        <v>#N/A</v>
      </c>
      <c r="N279" t="e">
        <f>INDEX(VATSIM_Connections!$A:$AQ,MATCH($A279,VATSIM_Connections!$AR:$AR,0),COLUMN(N279)-2)</f>
        <v>#N/A</v>
      </c>
      <c r="O279" t="e">
        <f>INDEX(VATSIM_Connections!$A:$AQ,MATCH($A279,VATSIM_Connections!$AR:$AR,0),COLUMN(O279)-2)</f>
        <v>#N/A</v>
      </c>
      <c r="P279" t="e">
        <f>INDEX(VATSIM_Connections!$A:$AQ,MATCH($A279,VATSIM_Connections!$AR:$AR,0),COLUMN(P279)-2)</f>
        <v>#N/A</v>
      </c>
      <c r="Q279" t="e">
        <f>INDEX(VATSIM_Connections!$A:$AQ,MATCH($A279,VATSIM_Connections!$AR:$AR,0),COLUMN(Q279)-2)</f>
        <v>#N/A</v>
      </c>
      <c r="R279" t="e">
        <f>INDEX(VATSIM_Connections!$A:$AQ,MATCH($A279,VATSIM_Connections!$AR:$AR,0),COLUMN(R279)-2)</f>
        <v>#N/A</v>
      </c>
      <c r="S279" t="e">
        <f>INDEX(VATSIM_Connections!$A:$AQ,MATCH($A279,VATSIM_Connections!$AR:$AR,0),COLUMN(S279)-2)</f>
        <v>#N/A</v>
      </c>
      <c r="T279" t="e">
        <f>INDEX(VATSIM_Connections!$A:$AQ,MATCH($A279,VATSIM_Connections!$AR:$AR,0),COLUMN(T279)-2)</f>
        <v>#N/A</v>
      </c>
      <c r="U279" t="e">
        <f>INDEX(VATSIM_Connections!$A:$AQ,MATCH($A279,VATSIM_Connections!$AR:$AR,0),COLUMN(U279)-2)</f>
        <v>#N/A</v>
      </c>
      <c r="V279" t="e">
        <f>INDEX(VATSIM_Connections!$A:$AQ,MATCH($A279,VATSIM_Connections!$AR:$AR,0),COLUMN(V279)-2)</f>
        <v>#N/A</v>
      </c>
      <c r="W279" t="e">
        <f>INDEX(VATSIM_Connections!$A:$AQ,MATCH($A279,VATSIM_Connections!$AR:$AR,0),COLUMN(W279)-2)</f>
        <v>#N/A</v>
      </c>
      <c r="X279" t="e">
        <f>INDEX(VATSIM_Connections!$A:$AQ,MATCH($A279,VATSIM_Connections!$AR:$AR,0),COLUMN(X279)-2)</f>
        <v>#N/A</v>
      </c>
      <c r="Y279" t="e">
        <f>INDEX(VATSIM_Connections!$A:$AQ,MATCH($A279,VATSIM_Connections!$AR:$AR,0),COLUMN(Y279)-2)</f>
        <v>#N/A</v>
      </c>
      <c r="Z279" t="e">
        <f>INDEX(VATSIM_Connections!$A:$AQ,MATCH($A279,VATSIM_Connections!$AR:$AR,0),COLUMN(Z279)-2)</f>
        <v>#N/A</v>
      </c>
      <c r="AA279" t="e">
        <f>INDEX(VATSIM_Connections!$A:$AQ,MATCH($A279,VATSIM_Connections!$AR:$AR,0),COLUMN(AA279)-2)</f>
        <v>#N/A</v>
      </c>
      <c r="AB279" t="e">
        <f>INDEX(VATSIM_Connections!$A:$AQ,MATCH($A279,VATSIM_Connections!$AR:$AR,0),COLUMN(AB279)-2)</f>
        <v>#N/A</v>
      </c>
      <c r="AC279" t="e">
        <f>INDEX(VATSIM_Connections!$A:$AQ,MATCH($A279,VATSIM_Connections!$AR:$AR,0),COLUMN(AC279)-2)</f>
        <v>#N/A</v>
      </c>
      <c r="AD279" t="e">
        <f>INDEX(VATSIM_Connections!$A:$AQ,MATCH($A279,VATSIM_Connections!$AR:$AR,0),COLUMN(AD279)-2)</f>
        <v>#N/A</v>
      </c>
      <c r="AE279" t="e">
        <f>INDEX(VATSIM_Connections!$A:$AQ,MATCH($A279,VATSIM_Connections!$AR:$AR,0),COLUMN(AE279)-2)</f>
        <v>#N/A</v>
      </c>
      <c r="AF279" t="e">
        <f>INDEX(VATSIM_Connections!$A:$AQ,MATCH($A279,VATSIM_Connections!$AR:$AR,0),COLUMN(AF279)-2)</f>
        <v>#N/A</v>
      </c>
      <c r="AG279" t="e">
        <f>INDEX(VATSIM_Connections!$A:$AQ,MATCH($A279,VATSIM_Connections!$AR:$AR,0),COLUMN(AG279)-2)</f>
        <v>#N/A</v>
      </c>
      <c r="AH279" t="e">
        <f>INDEX(VATSIM_Connections!$A:$AQ,MATCH($A279,VATSIM_Connections!$AR:$AR,0),COLUMN(AH279)-2)</f>
        <v>#N/A</v>
      </c>
      <c r="AI279" t="e">
        <f>INDEX(VATSIM_Connections!$A:$AQ,MATCH($A279,VATSIM_Connections!$AR:$AR,0),COLUMN(AI279)-2)</f>
        <v>#N/A</v>
      </c>
      <c r="AJ279" t="e">
        <f>INDEX(VATSIM_Connections!$A:$AQ,MATCH($A279,VATSIM_Connections!$AR:$AR,0),COLUMN(AJ279)-2)</f>
        <v>#N/A</v>
      </c>
      <c r="AK279" t="e">
        <f>INDEX(VATSIM_Connections!$A:$AQ,MATCH($A279,VATSIM_Connections!$AR:$AR,0),COLUMN(AK279)-2)</f>
        <v>#N/A</v>
      </c>
      <c r="AL279" t="e">
        <f>INDEX(VATSIM_Connections!$A:$AQ,MATCH($A279,VATSIM_Connections!$AR:$AR,0),COLUMN(AL279)-2)</f>
        <v>#N/A</v>
      </c>
      <c r="AM279" t="e">
        <f>INDEX(VATSIM_Connections!$A:$AQ,MATCH($A279,VATSIM_Connections!$AR:$AR,0),COLUMN(AM279)-2)</f>
        <v>#N/A</v>
      </c>
      <c r="AN279" t="e">
        <f>INDEX(VATSIM_Connections!$A:$AQ,MATCH($A279,VATSIM_Connections!$AR:$AR,0),COLUMN(AN279)-2)</f>
        <v>#N/A</v>
      </c>
      <c r="AO279" t="e">
        <f>INDEX(VATSIM_Connections!$A:$AQ,MATCH($A279,VATSIM_Connections!$AR:$AR,0),COLUMN(AO279)-2)</f>
        <v>#N/A</v>
      </c>
      <c r="AP279" t="e">
        <f>INDEX(VATSIM_Connections!$A:$AQ,MATCH($A279,VATSIM_Connections!$AR:$AR,0),COLUMN(AP279)-2)</f>
        <v>#N/A</v>
      </c>
      <c r="AQ279" t="e">
        <f>INDEX(VATSIM_Connections!$A:$AQ,MATCH($A279,VATSIM_Connections!$AR:$AR,0),COLUMN(AQ279)-2)</f>
        <v>#N/A</v>
      </c>
    </row>
    <row r="280" spans="1:43" x14ac:dyDescent="0.25">
      <c r="A280">
        <f t="shared" si="4"/>
        <v>279</v>
      </c>
      <c r="B280" t="e">
        <f>INDEX(VATSIM_Connections!$A:$AQ,MATCH($A280,VATSIM_Connections!$AR:$AR,0),COLUMN(A280))</f>
        <v>#N/A</v>
      </c>
      <c r="C280" t="e">
        <f>INDEX(VATSIM_Connections!$A:$AQ,MATCH($A280,VATSIM_Connections!$AR:$AR,0),COLUMN(B280))</f>
        <v>#N/A</v>
      </c>
      <c r="D280" t="e">
        <f>INDEX(DVA_Roster!$A:$I,MATCH(_xlfn.NUMBERVALUE($C280),DVA_Roster!$G:$G,0),2)</f>
        <v>#N/A</v>
      </c>
      <c r="E280" t="e">
        <f>INDEX(VATSIM_Connections!$A:$AQ,MATCH($A280,VATSIM_Connections!$AR:$AR,0),COLUMN(C280))</f>
        <v>#N/A</v>
      </c>
      <c r="F280" t="e">
        <f>INDEX(VATSIM_Connections!$A:$AQ,MATCH($A280,VATSIM_Connections!$AR:$AR,0),COLUMN(F280)-2)</f>
        <v>#N/A</v>
      </c>
      <c r="G280" t="e">
        <f>INDEX(VATSIM_Connections!$A:$AQ,MATCH($A280,VATSIM_Connections!$AR:$AR,0),COLUMN(G280)-2)</f>
        <v>#N/A</v>
      </c>
      <c r="H280" t="e">
        <f>INDEX(VATSIM_Connections!$A:$AQ,MATCH($A280,VATSIM_Connections!$AR:$AR,0),COLUMN(H280)-2)</f>
        <v>#N/A</v>
      </c>
      <c r="I280" t="e">
        <f>INDEX(VATSIM_Connections!$A:$AQ,MATCH($A280,VATSIM_Connections!$AR:$AR,0),COLUMN(I280)-2)</f>
        <v>#N/A</v>
      </c>
      <c r="J280" t="e">
        <f>INDEX(VATSIM_Connections!$A:$AQ,MATCH($A280,VATSIM_Connections!$AR:$AR,0),COLUMN(J280)-2)</f>
        <v>#N/A</v>
      </c>
      <c r="K280" t="e">
        <f>INDEX(VATSIM_Connections!$A:$AQ,MATCH($A280,VATSIM_Connections!$AR:$AR,0),COLUMN(K280)-2)</f>
        <v>#N/A</v>
      </c>
      <c r="L280" t="e">
        <f>INDEX(VATSIM_Connections!$A:$AQ,MATCH($A280,VATSIM_Connections!$AR:$AR,0),COLUMN(L280)-2)</f>
        <v>#N/A</v>
      </c>
      <c r="M280" t="e">
        <f>INDEX(VATSIM_Connections!$A:$AQ,MATCH($A280,VATSIM_Connections!$AR:$AR,0),COLUMN(M280)-2)</f>
        <v>#N/A</v>
      </c>
      <c r="N280" t="e">
        <f>INDEX(VATSIM_Connections!$A:$AQ,MATCH($A280,VATSIM_Connections!$AR:$AR,0),COLUMN(N280)-2)</f>
        <v>#N/A</v>
      </c>
      <c r="O280" t="e">
        <f>INDEX(VATSIM_Connections!$A:$AQ,MATCH($A280,VATSIM_Connections!$AR:$AR,0),COLUMN(O280)-2)</f>
        <v>#N/A</v>
      </c>
      <c r="P280" t="e">
        <f>INDEX(VATSIM_Connections!$A:$AQ,MATCH($A280,VATSIM_Connections!$AR:$AR,0),COLUMN(P280)-2)</f>
        <v>#N/A</v>
      </c>
      <c r="Q280" t="e">
        <f>INDEX(VATSIM_Connections!$A:$AQ,MATCH($A280,VATSIM_Connections!$AR:$AR,0),COLUMN(Q280)-2)</f>
        <v>#N/A</v>
      </c>
      <c r="R280" t="e">
        <f>INDEX(VATSIM_Connections!$A:$AQ,MATCH($A280,VATSIM_Connections!$AR:$AR,0),COLUMN(R280)-2)</f>
        <v>#N/A</v>
      </c>
      <c r="S280" t="e">
        <f>INDEX(VATSIM_Connections!$A:$AQ,MATCH($A280,VATSIM_Connections!$AR:$AR,0),COLUMN(S280)-2)</f>
        <v>#N/A</v>
      </c>
      <c r="T280" t="e">
        <f>INDEX(VATSIM_Connections!$A:$AQ,MATCH($A280,VATSIM_Connections!$AR:$AR,0),COLUMN(T280)-2)</f>
        <v>#N/A</v>
      </c>
      <c r="U280" t="e">
        <f>INDEX(VATSIM_Connections!$A:$AQ,MATCH($A280,VATSIM_Connections!$AR:$AR,0),COLUMN(U280)-2)</f>
        <v>#N/A</v>
      </c>
      <c r="V280" t="e">
        <f>INDEX(VATSIM_Connections!$A:$AQ,MATCH($A280,VATSIM_Connections!$AR:$AR,0),COLUMN(V280)-2)</f>
        <v>#N/A</v>
      </c>
      <c r="W280" t="e">
        <f>INDEX(VATSIM_Connections!$A:$AQ,MATCH($A280,VATSIM_Connections!$AR:$AR,0),COLUMN(W280)-2)</f>
        <v>#N/A</v>
      </c>
      <c r="X280" t="e">
        <f>INDEX(VATSIM_Connections!$A:$AQ,MATCH($A280,VATSIM_Connections!$AR:$AR,0),COLUMN(X280)-2)</f>
        <v>#N/A</v>
      </c>
      <c r="Y280" t="e">
        <f>INDEX(VATSIM_Connections!$A:$AQ,MATCH($A280,VATSIM_Connections!$AR:$AR,0),COLUMN(Y280)-2)</f>
        <v>#N/A</v>
      </c>
      <c r="Z280" t="e">
        <f>INDEX(VATSIM_Connections!$A:$AQ,MATCH($A280,VATSIM_Connections!$AR:$AR,0),COLUMN(Z280)-2)</f>
        <v>#N/A</v>
      </c>
      <c r="AA280" t="e">
        <f>INDEX(VATSIM_Connections!$A:$AQ,MATCH($A280,VATSIM_Connections!$AR:$AR,0),COLUMN(AA280)-2)</f>
        <v>#N/A</v>
      </c>
      <c r="AB280" t="e">
        <f>INDEX(VATSIM_Connections!$A:$AQ,MATCH($A280,VATSIM_Connections!$AR:$AR,0),COLUMN(AB280)-2)</f>
        <v>#N/A</v>
      </c>
      <c r="AC280" t="e">
        <f>INDEX(VATSIM_Connections!$A:$AQ,MATCH($A280,VATSIM_Connections!$AR:$AR,0),COLUMN(AC280)-2)</f>
        <v>#N/A</v>
      </c>
      <c r="AD280" t="e">
        <f>INDEX(VATSIM_Connections!$A:$AQ,MATCH($A280,VATSIM_Connections!$AR:$AR,0),COLUMN(AD280)-2)</f>
        <v>#N/A</v>
      </c>
      <c r="AE280" t="e">
        <f>INDEX(VATSIM_Connections!$A:$AQ,MATCH($A280,VATSIM_Connections!$AR:$AR,0),COLUMN(AE280)-2)</f>
        <v>#N/A</v>
      </c>
      <c r="AF280" t="e">
        <f>INDEX(VATSIM_Connections!$A:$AQ,MATCH($A280,VATSIM_Connections!$AR:$AR,0),COLUMN(AF280)-2)</f>
        <v>#N/A</v>
      </c>
      <c r="AG280" t="e">
        <f>INDEX(VATSIM_Connections!$A:$AQ,MATCH($A280,VATSIM_Connections!$AR:$AR,0),COLUMN(AG280)-2)</f>
        <v>#N/A</v>
      </c>
      <c r="AH280" t="e">
        <f>INDEX(VATSIM_Connections!$A:$AQ,MATCH($A280,VATSIM_Connections!$AR:$AR,0),COLUMN(AH280)-2)</f>
        <v>#N/A</v>
      </c>
      <c r="AI280" t="e">
        <f>INDEX(VATSIM_Connections!$A:$AQ,MATCH($A280,VATSIM_Connections!$AR:$AR,0),COLUMN(AI280)-2)</f>
        <v>#N/A</v>
      </c>
      <c r="AJ280" t="e">
        <f>INDEX(VATSIM_Connections!$A:$AQ,MATCH($A280,VATSIM_Connections!$AR:$AR,0),COLUMN(AJ280)-2)</f>
        <v>#N/A</v>
      </c>
      <c r="AK280" t="e">
        <f>INDEX(VATSIM_Connections!$A:$AQ,MATCH($A280,VATSIM_Connections!$AR:$AR,0),COLUMN(AK280)-2)</f>
        <v>#N/A</v>
      </c>
      <c r="AL280" t="e">
        <f>INDEX(VATSIM_Connections!$A:$AQ,MATCH($A280,VATSIM_Connections!$AR:$AR,0),COLUMN(AL280)-2)</f>
        <v>#N/A</v>
      </c>
      <c r="AM280" t="e">
        <f>INDEX(VATSIM_Connections!$A:$AQ,MATCH($A280,VATSIM_Connections!$AR:$AR,0),COLUMN(AM280)-2)</f>
        <v>#N/A</v>
      </c>
      <c r="AN280" t="e">
        <f>INDEX(VATSIM_Connections!$A:$AQ,MATCH($A280,VATSIM_Connections!$AR:$AR,0),COLUMN(AN280)-2)</f>
        <v>#N/A</v>
      </c>
      <c r="AO280" t="e">
        <f>INDEX(VATSIM_Connections!$A:$AQ,MATCH($A280,VATSIM_Connections!$AR:$AR,0),COLUMN(AO280)-2)</f>
        <v>#N/A</v>
      </c>
      <c r="AP280" t="e">
        <f>INDEX(VATSIM_Connections!$A:$AQ,MATCH($A280,VATSIM_Connections!$AR:$AR,0),COLUMN(AP280)-2)</f>
        <v>#N/A</v>
      </c>
      <c r="AQ280" t="e">
        <f>INDEX(VATSIM_Connections!$A:$AQ,MATCH($A280,VATSIM_Connections!$AR:$AR,0),COLUMN(AQ280)-2)</f>
        <v>#N/A</v>
      </c>
    </row>
    <row r="281" spans="1:43" x14ac:dyDescent="0.25">
      <c r="A281">
        <f t="shared" si="4"/>
        <v>280</v>
      </c>
      <c r="B281" t="e">
        <f>INDEX(VATSIM_Connections!$A:$AQ,MATCH($A281,VATSIM_Connections!$AR:$AR,0),COLUMN(A281))</f>
        <v>#N/A</v>
      </c>
      <c r="C281" t="e">
        <f>INDEX(VATSIM_Connections!$A:$AQ,MATCH($A281,VATSIM_Connections!$AR:$AR,0),COLUMN(B281))</f>
        <v>#N/A</v>
      </c>
      <c r="D281" t="e">
        <f>INDEX(DVA_Roster!$A:$I,MATCH(_xlfn.NUMBERVALUE($C281),DVA_Roster!$G:$G,0),2)</f>
        <v>#N/A</v>
      </c>
      <c r="E281" t="e">
        <f>INDEX(VATSIM_Connections!$A:$AQ,MATCH($A281,VATSIM_Connections!$AR:$AR,0),COLUMN(C281))</f>
        <v>#N/A</v>
      </c>
      <c r="F281" t="e">
        <f>INDEX(VATSIM_Connections!$A:$AQ,MATCH($A281,VATSIM_Connections!$AR:$AR,0),COLUMN(F281)-2)</f>
        <v>#N/A</v>
      </c>
      <c r="G281" t="e">
        <f>INDEX(VATSIM_Connections!$A:$AQ,MATCH($A281,VATSIM_Connections!$AR:$AR,0),COLUMN(G281)-2)</f>
        <v>#N/A</v>
      </c>
      <c r="H281" t="e">
        <f>INDEX(VATSIM_Connections!$A:$AQ,MATCH($A281,VATSIM_Connections!$AR:$AR,0),COLUMN(H281)-2)</f>
        <v>#N/A</v>
      </c>
      <c r="I281" t="e">
        <f>INDEX(VATSIM_Connections!$A:$AQ,MATCH($A281,VATSIM_Connections!$AR:$AR,0),COLUMN(I281)-2)</f>
        <v>#N/A</v>
      </c>
      <c r="J281" t="e">
        <f>INDEX(VATSIM_Connections!$A:$AQ,MATCH($A281,VATSIM_Connections!$AR:$AR,0),COLUMN(J281)-2)</f>
        <v>#N/A</v>
      </c>
      <c r="K281" t="e">
        <f>INDEX(VATSIM_Connections!$A:$AQ,MATCH($A281,VATSIM_Connections!$AR:$AR,0),COLUMN(K281)-2)</f>
        <v>#N/A</v>
      </c>
      <c r="L281" t="e">
        <f>INDEX(VATSIM_Connections!$A:$AQ,MATCH($A281,VATSIM_Connections!$AR:$AR,0),COLUMN(L281)-2)</f>
        <v>#N/A</v>
      </c>
      <c r="M281" t="e">
        <f>INDEX(VATSIM_Connections!$A:$AQ,MATCH($A281,VATSIM_Connections!$AR:$AR,0),COLUMN(M281)-2)</f>
        <v>#N/A</v>
      </c>
      <c r="N281" t="e">
        <f>INDEX(VATSIM_Connections!$A:$AQ,MATCH($A281,VATSIM_Connections!$AR:$AR,0),COLUMN(N281)-2)</f>
        <v>#N/A</v>
      </c>
      <c r="O281" t="e">
        <f>INDEX(VATSIM_Connections!$A:$AQ,MATCH($A281,VATSIM_Connections!$AR:$AR,0),COLUMN(O281)-2)</f>
        <v>#N/A</v>
      </c>
      <c r="P281" t="e">
        <f>INDEX(VATSIM_Connections!$A:$AQ,MATCH($A281,VATSIM_Connections!$AR:$AR,0),COLUMN(P281)-2)</f>
        <v>#N/A</v>
      </c>
      <c r="Q281" t="e">
        <f>INDEX(VATSIM_Connections!$A:$AQ,MATCH($A281,VATSIM_Connections!$AR:$AR,0),COLUMN(Q281)-2)</f>
        <v>#N/A</v>
      </c>
      <c r="R281" t="e">
        <f>INDEX(VATSIM_Connections!$A:$AQ,MATCH($A281,VATSIM_Connections!$AR:$AR,0),COLUMN(R281)-2)</f>
        <v>#N/A</v>
      </c>
      <c r="S281" t="e">
        <f>INDEX(VATSIM_Connections!$A:$AQ,MATCH($A281,VATSIM_Connections!$AR:$AR,0),COLUMN(S281)-2)</f>
        <v>#N/A</v>
      </c>
      <c r="T281" t="e">
        <f>INDEX(VATSIM_Connections!$A:$AQ,MATCH($A281,VATSIM_Connections!$AR:$AR,0),COLUMN(T281)-2)</f>
        <v>#N/A</v>
      </c>
      <c r="U281" t="e">
        <f>INDEX(VATSIM_Connections!$A:$AQ,MATCH($A281,VATSIM_Connections!$AR:$AR,0),COLUMN(U281)-2)</f>
        <v>#N/A</v>
      </c>
      <c r="V281" t="e">
        <f>INDEX(VATSIM_Connections!$A:$AQ,MATCH($A281,VATSIM_Connections!$AR:$AR,0),COLUMN(V281)-2)</f>
        <v>#N/A</v>
      </c>
      <c r="W281" t="e">
        <f>INDEX(VATSIM_Connections!$A:$AQ,MATCH($A281,VATSIM_Connections!$AR:$AR,0),COLUMN(W281)-2)</f>
        <v>#N/A</v>
      </c>
      <c r="X281" t="e">
        <f>INDEX(VATSIM_Connections!$A:$AQ,MATCH($A281,VATSIM_Connections!$AR:$AR,0),COLUMN(X281)-2)</f>
        <v>#N/A</v>
      </c>
      <c r="Y281" t="e">
        <f>INDEX(VATSIM_Connections!$A:$AQ,MATCH($A281,VATSIM_Connections!$AR:$AR,0),COLUMN(Y281)-2)</f>
        <v>#N/A</v>
      </c>
      <c r="Z281" t="e">
        <f>INDEX(VATSIM_Connections!$A:$AQ,MATCH($A281,VATSIM_Connections!$AR:$AR,0),COLUMN(Z281)-2)</f>
        <v>#N/A</v>
      </c>
      <c r="AA281" t="e">
        <f>INDEX(VATSIM_Connections!$A:$AQ,MATCH($A281,VATSIM_Connections!$AR:$AR,0),COLUMN(AA281)-2)</f>
        <v>#N/A</v>
      </c>
      <c r="AB281" t="e">
        <f>INDEX(VATSIM_Connections!$A:$AQ,MATCH($A281,VATSIM_Connections!$AR:$AR,0),COLUMN(AB281)-2)</f>
        <v>#N/A</v>
      </c>
      <c r="AC281" t="e">
        <f>INDEX(VATSIM_Connections!$A:$AQ,MATCH($A281,VATSIM_Connections!$AR:$AR,0),COLUMN(AC281)-2)</f>
        <v>#N/A</v>
      </c>
      <c r="AD281" t="e">
        <f>INDEX(VATSIM_Connections!$A:$AQ,MATCH($A281,VATSIM_Connections!$AR:$AR,0),COLUMN(AD281)-2)</f>
        <v>#N/A</v>
      </c>
      <c r="AE281" t="e">
        <f>INDEX(VATSIM_Connections!$A:$AQ,MATCH($A281,VATSIM_Connections!$AR:$AR,0),COLUMN(AE281)-2)</f>
        <v>#N/A</v>
      </c>
      <c r="AF281" t="e">
        <f>INDEX(VATSIM_Connections!$A:$AQ,MATCH($A281,VATSIM_Connections!$AR:$AR,0),COLUMN(AF281)-2)</f>
        <v>#N/A</v>
      </c>
      <c r="AG281" t="e">
        <f>INDEX(VATSIM_Connections!$A:$AQ,MATCH($A281,VATSIM_Connections!$AR:$AR,0),COLUMN(AG281)-2)</f>
        <v>#N/A</v>
      </c>
      <c r="AH281" t="e">
        <f>INDEX(VATSIM_Connections!$A:$AQ,MATCH($A281,VATSIM_Connections!$AR:$AR,0),COLUMN(AH281)-2)</f>
        <v>#N/A</v>
      </c>
      <c r="AI281" t="e">
        <f>INDEX(VATSIM_Connections!$A:$AQ,MATCH($A281,VATSIM_Connections!$AR:$AR,0),COLUMN(AI281)-2)</f>
        <v>#N/A</v>
      </c>
      <c r="AJ281" t="e">
        <f>INDEX(VATSIM_Connections!$A:$AQ,MATCH($A281,VATSIM_Connections!$AR:$AR,0),COLUMN(AJ281)-2)</f>
        <v>#N/A</v>
      </c>
      <c r="AK281" t="e">
        <f>INDEX(VATSIM_Connections!$A:$AQ,MATCH($A281,VATSIM_Connections!$AR:$AR,0),COLUMN(AK281)-2)</f>
        <v>#N/A</v>
      </c>
      <c r="AL281" t="e">
        <f>INDEX(VATSIM_Connections!$A:$AQ,MATCH($A281,VATSIM_Connections!$AR:$AR,0),COLUMN(AL281)-2)</f>
        <v>#N/A</v>
      </c>
      <c r="AM281" t="e">
        <f>INDEX(VATSIM_Connections!$A:$AQ,MATCH($A281,VATSIM_Connections!$AR:$AR,0),COLUMN(AM281)-2)</f>
        <v>#N/A</v>
      </c>
      <c r="AN281" t="e">
        <f>INDEX(VATSIM_Connections!$A:$AQ,MATCH($A281,VATSIM_Connections!$AR:$AR,0),COLUMN(AN281)-2)</f>
        <v>#N/A</v>
      </c>
      <c r="AO281" t="e">
        <f>INDEX(VATSIM_Connections!$A:$AQ,MATCH($A281,VATSIM_Connections!$AR:$AR,0),COLUMN(AO281)-2)</f>
        <v>#N/A</v>
      </c>
      <c r="AP281" t="e">
        <f>INDEX(VATSIM_Connections!$A:$AQ,MATCH($A281,VATSIM_Connections!$AR:$AR,0),COLUMN(AP281)-2)</f>
        <v>#N/A</v>
      </c>
      <c r="AQ281" t="e">
        <f>INDEX(VATSIM_Connections!$A:$AQ,MATCH($A281,VATSIM_Connections!$AR:$AR,0),COLUMN(AQ281)-2)</f>
        <v>#N/A</v>
      </c>
    </row>
    <row r="282" spans="1:43" x14ac:dyDescent="0.25">
      <c r="A282">
        <f t="shared" si="4"/>
        <v>281</v>
      </c>
      <c r="B282" t="e">
        <f>INDEX(VATSIM_Connections!$A:$AQ,MATCH($A282,VATSIM_Connections!$AR:$AR,0),COLUMN(A282))</f>
        <v>#N/A</v>
      </c>
      <c r="C282" t="e">
        <f>INDEX(VATSIM_Connections!$A:$AQ,MATCH($A282,VATSIM_Connections!$AR:$AR,0),COLUMN(B282))</f>
        <v>#N/A</v>
      </c>
      <c r="D282" t="e">
        <f>INDEX(DVA_Roster!$A:$I,MATCH(_xlfn.NUMBERVALUE($C282),DVA_Roster!$G:$G,0),2)</f>
        <v>#N/A</v>
      </c>
      <c r="E282" t="e">
        <f>INDEX(VATSIM_Connections!$A:$AQ,MATCH($A282,VATSIM_Connections!$AR:$AR,0),COLUMN(C282))</f>
        <v>#N/A</v>
      </c>
      <c r="F282" t="e">
        <f>INDEX(VATSIM_Connections!$A:$AQ,MATCH($A282,VATSIM_Connections!$AR:$AR,0),COLUMN(F282)-2)</f>
        <v>#N/A</v>
      </c>
      <c r="G282" t="e">
        <f>INDEX(VATSIM_Connections!$A:$AQ,MATCH($A282,VATSIM_Connections!$AR:$AR,0),COLUMN(G282)-2)</f>
        <v>#N/A</v>
      </c>
      <c r="H282" t="e">
        <f>INDEX(VATSIM_Connections!$A:$AQ,MATCH($A282,VATSIM_Connections!$AR:$AR,0),COLUMN(H282)-2)</f>
        <v>#N/A</v>
      </c>
      <c r="I282" t="e">
        <f>INDEX(VATSIM_Connections!$A:$AQ,MATCH($A282,VATSIM_Connections!$AR:$AR,0),COLUMN(I282)-2)</f>
        <v>#N/A</v>
      </c>
      <c r="J282" t="e">
        <f>INDEX(VATSIM_Connections!$A:$AQ,MATCH($A282,VATSIM_Connections!$AR:$AR,0),COLUMN(J282)-2)</f>
        <v>#N/A</v>
      </c>
      <c r="K282" t="e">
        <f>INDEX(VATSIM_Connections!$A:$AQ,MATCH($A282,VATSIM_Connections!$AR:$AR,0),COLUMN(K282)-2)</f>
        <v>#N/A</v>
      </c>
      <c r="L282" t="e">
        <f>INDEX(VATSIM_Connections!$A:$AQ,MATCH($A282,VATSIM_Connections!$AR:$AR,0),COLUMN(L282)-2)</f>
        <v>#N/A</v>
      </c>
      <c r="M282" t="e">
        <f>INDEX(VATSIM_Connections!$A:$AQ,MATCH($A282,VATSIM_Connections!$AR:$AR,0),COLUMN(M282)-2)</f>
        <v>#N/A</v>
      </c>
      <c r="N282" t="e">
        <f>INDEX(VATSIM_Connections!$A:$AQ,MATCH($A282,VATSIM_Connections!$AR:$AR,0),COLUMN(N282)-2)</f>
        <v>#N/A</v>
      </c>
      <c r="O282" t="e">
        <f>INDEX(VATSIM_Connections!$A:$AQ,MATCH($A282,VATSIM_Connections!$AR:$AR,0),COLUMN(O282)-2)</f>
        <v>#N/A</v>
      </c>
      <c r="P282" t="e">
        <f>INDEX(VATSIM_Connections!$A:$AQ,MATCH($A282,VATSIM_Connections!$AR:$AR,0),COLUMN(P282)-2)</f>
        <v>#N/A</v>
      </c>
      <c r="Q282" t="e">
        <f>INDEX(VATSIM_Connections!$A:$AQ,MATCH($A282,VATSIM_Connections!$AR:$AR,0),COLUMN(Q282)-2)</f>
        <v>#N/A</v>
      </c>
      <c r="R282" t="e">
        <f>INDEX(VATSIM_Connections!$A:$AQ,MATCH($A282,VATSIM_Connections!$AR:$AR,0),COLUMN(R282)-2)</f>
        <v>#N/A</v>
      </c>
      <c r="S282" t="e">
        <f>INDEX(VATSIM_Connections!$A:$AQ,MATCH($A282,VATSIM_Connections!$AR:$AR,0),COLUMN(S282)-2)</f>
        <v>#N/A</v>
      </c>
      <c r="T282" t="e">
        <f>INDEX(VATSIM_Connections!$A:$AQ,MATCH($A282,VATSIM_Connections!$AR:$AR,0),COLUMN(T282)-2)</f>
        <v>#N/A</v>
      </c>
      <c r="U282" t="e">
        <f>INDEX(VATSIM_Connections!$A:$AQ,MATCH($A282,VATSIM_Connections!$AR:$AR,0),COLUMN(U282)-2)</f>
        <v>#N/A</v>
      </c>
      <c r="V282" t="e">
        <f>INDEX(VATSIM_Connections!$A:$AQ,MATCH($A282,VATSIM_Connections!$AR:$AR,0),COLUMN(V282)-2)</f>
        <v>#N/A</v>
      </c>
      <c r="W282" t="e">
        <f>INDEX(VATSIM_Connections!$A:$AQ,MATCH($A282,VATSIM_Connections!$AR:$AR,0),COLUMN(W282)-2)</f>
        <v>#N/A</v>
      </c>
      <c r="X282" t="e">
        <f>INDEX(VATSIM_Connections!$A:$AQ,MATCH($A282,VATSIM_Connections!$AR:$AR,0),COLUMN(X282)-2)</f>
        <v>#N/A</v>
      </c>
      <c r="Y282" t="e">
        <f>INDEX(VATSIM_Connections!$A:$AQ,MATCH($A282,VATSIM_Connections!$AR:$AR,0),COLUMN(Y282)-2)</f>
        <v>#N/A</v>
      </c>
      <c r="Z282" t="e">
        <f>INDEX(VATSIM_Connections!$A:$AQ,MATCH($A282,VATSIM_Connections!$AR:$AR,0),COLUMN(Z282)-2)</f>
        <v>#N/A</v>
      </c>
      <c r="AA282" t="e">
        <f>INDEX(VATSIM_Connections!$A:$AQ,MATCH($A282,VATSIM_Connections!$AR:$AR,0),COLUMN(AA282)-2)</f>
        <v>#N/A</v>
      </c>
      <c r="AB282" t="e">
        <f>INDEX(VATSIM_Connections!$A:$AQ,MATCH($A282,VATSIM_Connections!$AR:$AR,0),COLUMN(AB282)-2)</f>
        <v>#N/A</v>
      </c>
      <c r="AC282" t="e">
        <f>INDEX(VATSIM_Connections!$A:$AQ,MATCH($A282,VATSIM_Connections!$AR:$AR,0),COLUMN(AC282)-2)</f>
        <v>#N/A</v>
      </c>
      <c r="AD282" t="e">
        <f>INDEX(VATSIM_Connections!$A:$AQ,MATCH($A282,VATSIM_Connections!$AR:$AR,0),COLUMN(AD282)-2)</f>
        <v>#N/A</v>
      </c>
      <c r="AE282" t="e">
        <f>INDEX(VATSIM_Connections!$A:$AQ,MATCH($A282,VATSIM_Connections!$AR:$AR,0),COLUMN(AE282)-2)</f>
        <v>#N/A</v>
      </c>
      <c r="AF282" t="e">
        <f>INDEX(VATSIM_Connections!$A:$AQ,MATCH($A282,VATSIM_Connections!$AR:$AR,0),COLUMN(AF282)-2)</f>
        <v>#N/A</v>
      </c>
      <c r="AG282" t="e">
        <f>INDEX(VATSIM_Connections!$A:$AQ,MATCH($A282,VATSIM_Connections!$AR:$AR,0),COLUMN(AG282)-2)</f>
        <v>#N/A</v>
      </c>
      <c r="AH282" t="e">
        <f>INDEX(VATSIM_Connections!$A:$AQ,MATCH($A282,VATSIM_Connections!$AR:$AR,0),COLUMN(AH282)-2)</f>
        <v>#N/A</v>
      </c>
      <c r="AI282" t="e">
        <f>INDEX(VATSIM_Connections!$A:$AQ,MATCH($A282,VATSIM_Connections!$AR:$AR,0),COLUMN(AI282)-2)</f>
        <v>#N/A</v>
      </c>
      <c r="AJ282" t="e">
        <f>INDEX(VATSIM_Connections!$A:$AQ,MATCH($A282,VATSIM_Connections!$AR:$AR,0),COLUMN(AJ282)-2)</f>
        <v>#N/A</v>
      </c>
      <c r="AK282" t="e">
        <f>INDEX(VATSIM_Connections!$A:$AQ,MATCH($A282,VATSIM_Connections!$AR:$AR,0),COLUMN(AK282)-2)</f>
        <v>#N/A</v>
      </c>
      <c r="AL282" t="e">
        <f>INDEX(VATSIM_Connections!$A:$AQ,MATCH($A282,VATSIM_Connections!$AR:$AR,0),COLUMN(AL282)-2)</f>
        <v>#N/A</v>
      </c>
      <c r="AM282" t="e">
        <f>INDEX(VATSIM_Connections!$A:$AQ,MATCH($A282,VATSIM_Connections!$AR:$AR,0),COLUMN(AM282)-2)</f>
        <v>#N/A</v>
      </c>
      <c r="AN282" t="e">
        <f>INDEX(VATSIM_Connections!$A:$AQ,MATCH($A282,VATSIM_Connections!$AR:$AR,0),COLUMN(AN282)-2)</f>
        <v>#N/A</v>
      </c>
      <c r="AO282" t="e">
        <f>INDEX(VATSIM_Connections!$A:$AQ,MATCH($A282,VATSIM_Connections!$AR:$AR,0),COLUMN(AO282)-2)</f>
        <v>#N/A</v>
      </c>
      <c r="AP282" t="e">
        <f>INDEX(VATSIM_Connections!$A:$AQ,MATCH($A282,VATSIM_Connections!$AR:$AR,0),COLUMN(AP282)-2)</f>
        <v>#N/A</v>
      </c>
      <c r="AQ282" t="e">
        <f>INDEX(VATSIM_Connections!$A:$AQ,MATCH($A282,VATSIM_Connections!$AR:$AR,0),COLUMN(AQ282)-2)</f>
        <v>#N/A</v>
      </c>
    </row>
    <row r="283" spans="1:43" x14ac:dyDescent="0.25">
      <c r="A283">
        <f t="shared" si="4"/>
        <v>282</v>
      </c>
      <c r="B283" t="e">
        <f>INDEX(VATSIM_Connections!$A:$AQ,MATCH($A283,VATSIM_Connections!$AR:$AR,0),COLUMN(A283))</f>
        <v>#N/A</v>
      </c>
      <c r="C283" t="e">
        <f>INDEX(VATSIM_Connections!$A:$AQ,MATCH($A283,VATSIM_Connections!$AR:$AR,0),COLUMN(B283))</f>
        <v>#N/A</v>
      </c>
      <c r="D283" t="e">
        <f>INDEX(DVA_Roster!$A:$I,MATCH(_xlfn.NUMBERVALUE($C283),DVA_Roster!$G:$G,0),2)</f>
        <v>#N/A</v>
      </c>
      <c r="E283" t="e">
        <f>INDEX(VATSIM_Connections!$A:$AQ,MATCH($A283,VATSIM_Connections!$AR:$AR,0),COLUMN(C283))</f>
        <v>#N/A</v>
      </c>
      <c r="F283" t="e">
        <f>INDEX(VATSIM_Connections!$A:$AQ,MATCH($A283,VATSIM_Connections!$AR:$AR,0),COLUMN(F283)-2)</f>
        <v>#N/A</v>
      </c>
      <c r="G283" t="e">
        <f>INDEX(VATSIM_Connections!$A:$AQ,MATCH($A283,VATSIM_Connections!$AR:$AR,0),COLUMN(G283)-2)</f>
        <v>#N/A</v>
      </c>
      <c r="H283" t="e">
        <f>INDEX(VATSIM_Connections!$A:$AQ,MATCH($A283,VATSIM_Connections!$AR:$AR,0),COLUMN(H283)-2)</f>
        <v>#N/A</v>
      </c>
      <c r="I283" t="e">
        <f>INDEX(VATSIM_Connections!$A:$AQ,MATCH($A283,VATSIM_Connections!$AR:$AR,0),COLUMN(I283)-2)</f>
        <v>#N/A</v>
      </c>
      <c r="J283" t="e">
        <f>INDEX(VATSIM_Connections!$A:$AQ,MATCH($A283,VATSIM_Connections!$AR:$AR,0),COLUMN(J283)-2)</f>
        <v>#N/A</v>
      </c>
      <c r="K283" t="e">
        <f>INDEX(VATSIM_Connections!$A:$AQ,MATCH($A283,VATSIM_Connections!$AR:$AR,0),COLUMN(K283)-2)</f>
        <v>#N/A</v>
      </c>
      <c r="L283" t="e">
        <f>INDEX(VATSIM_Connections!$A:$AQ,MATCH($A283,VATSIM_Connections!$AR:$AR,0),COLUMN(L283)-2)</f>
        <v>#N/A</v>
      </c>
      <c r="M283" t="e">
        <f>INDEX(VATSIM_Connections!$A:$AQ,MATCH($A283,VATSIM_Connections!$AR:$AR,0),COLUMN(M283)-2)</f>
        <v>#N/A</v>
      </c>
      <c r="N283" t="e">
        <f>INDEX(VATSIM_Connections!$A:$AQ,MATCH($A283,VATSIM_Connections!$AR:$AR,0),COLUMN(N283)-2)</f>
        <v>#N/A</v>
      </c>
      <c r="O283" t="e">
        <f>INDEX(VATSIM_Connections!$A:$AQ,MATCH($A283,VATSIM_Connections!$AR:$AR,0),COLUMN(O283)-2)</f>
        <v>#N/A</v>
      </c>
      <c r="P283" t="e">
        <f>INDEX(VATSIM_Connections!$A:$AQ,MATCH($A283,VATSIM_Connections!$AR:$AR,0),COLUMN(P283)-2)</f>
        <v>#N/A</v>
      </c>
      <c r="Q283" t="e">
        <f>INDEX(VATSIM_Connections!$A:$AQ,MATCH($A283,VATSIM_Connections!$AR:$AR,0),COLUMN(Q283)-2)</f>
        <v>#N/A</v>
      </c>
      <c r="R283" t="e">
        <f>INDEX(VATSIM_Connections!$A:$AQ,MATCH($A283,VATSIM_Connections!$AR:$AR,0),COLUMN(R283)-2)</f>
        <v>#N/A</v>
      </c>
      <c r="S283" t="e">
        <f>INDEX(VATSIM_Connections!$A:$AQ,MATCH($A283,VATSIM_Connections!$AR:$AR,0),COLUMN(S283)-2)</f>
        <v>#N/A</v>
      </c>
      <c r="T283" t="e">
        <f>INDEX(VATSIM_Connections!$A:$AQ,MATCH($A283,VATSIM_Connections!$AR:$AR,0),COLUMN(T283)-2)</f>
        <v>#N/A</v>
      </c>
      <c r="U283" t="e">
        <f>INDEX(VATSIM_Connections!$A:$AQ,MATCH($A283,VATSIM_Connections!$AR:$AR,0),COLUMN(U283)-2)</f>
        <v>#N/A</v>
      </c>
      <c r="V283" t="e">
        <f>INDEX(VATSIM_Connections!$A:$AQ,MATCH($A283,VATSIM_Connections!$AR:$AR,0),COLUMN(V283)-2)</f>
        <v>#N/A</v>
      </c>
      <c r="W283" t="e">
        <f>INDEX(VATSIM_Connections!$A:$AQ,MATCH($A283,VATSIM_Connections!$AR:$AR,0),COLUMN(W283)-2)</f>
        <v>#N/A</v>
      </c>
      <c r="X283" t="e">
        <f>INDEX(VATSIM_Connections!$A:$AQ,MATCH($A283,VATSIM_Connections!$AR:$AR,0),COLUMN(X283)-2)</f>
        <v>#N/A</v>
      </c>
      <c r="Y283" t="e">
        <f>INDEX(VATSIM_Connections!$A:$AQ,MATCH($A283,VATSIM_Connections!$AR:$AR,0),COLUMN(Y283)-2)</f>
        <v>#N/A</v>
      </c>
      <c r="Z283" t="e">
        <f>INDEX(VATSIM_Connections!$A:$AQ,MATCH($A283,VATSIM_Connections!$AR:$AR,0),COLUMN(Z283)-2)</f>
        <v>#N/A</v>
      </c>
      <c r="AA283" t="e">
        <f>INDEX(VATSIM_Connections!$A:$AQ,MATCH($A283,VATSIM_Connections!$AR:$AR,0),COLUMN(AA283)-2)</f>
        <v>#N/A</v>
      </c>
      <c r="AB283" t="e">
        <f>INDEX(VATSIM_Connections!$A:$AQ,MATCH($A283,VATSIM_Connections!$AR:$AR,0),COLUMN(AB283)-2)</f>
        <v>#N/A</v>
      </c>
      <c r="AC283" t="e">
        <f>INDEX(VATSIM_Connections!$A:$AQ,MATCH($A283,VATSIM_Connections!$AR:$AR,0),COLUMN(AC283)-2)</f>
        <v>#N/A</v>
      </c>
      <c r="AD283" t="e">
        <f>INDEX(VATSIM_Connections!$A:$AQ,MATCH($A283,VATSIM_Connections!$AR:$AR,0),COLUMN(AD283)-2)</f>
        <v>#N/A</v>
      </c>
      <c r="AE283" t="e">
        <f>INDEX(VATSIM_Connections!$A:$AQ,MATCH($A283,VATSIM_Connections!$AR:$AR,0),COLUMN(AE283)-2)</f>
        <v>#N/A</v>
      </c>
      <c r="AF283" t="e">
        <f>INDEX(VATSIM_Connections!$A:$AQ,MATCH($A283,VATSIM_Connections!$AR:$AR,0),COLUMN(AF283)-2)</f>
        <v>#N/A</v>
      </c>
      <c r="AG283" t="e">
        <f>INDEX(VATSIM_Connections!$A:$AQ,MATCH($A283,VATSIM_Connections!$AR:$AR,0),COLUMN(AG283)-2)</f>
        <v>#N/A</v>
      </c>
      <c r="AH283" t="e">
        <f>INDEX(VATSIM_Connections!$A:$AQ,MATCH($A283,VATSIM_Connections!$AR:$AR,0),COLUMN(AH283)-2)</f>
        <v>#N/A</v>
      </c>
      <c r="AI283" t="e">
        <f>INDEX(VATSIM_Connections!$A:$AQ,MATCH($A283,VATSIM_Connections!$AR:$AR,0),COLUMN(AI283)-2)</f>
        <v>#N/A</v>
      </c>
      <c r="AJ283" t="e">
        <f>INDEX(VATSIM_Connections!$A:$AQ,MATCH($A283,VATSIM_Connections!$AR:$AR,0),COLUMN(AJ283)-2)</f>
        <v>#N/A</v>
      </c>
      <c r="AK283" t="e">
        <f>INDEX(VATSIM_Connections!$A:$AQ,MATCH($A283,VATSIM_Connections!$AR:$AR,0),COLUMN(AK283)-2)</f>
        <v>#N/A</v>
      </c>
      <c r="AL283" t="e">
        <f>INDEX(VATSIM_Connections!$A:$AQ,MATCH($A283,VATSIM_Connections!$AR:$AR,0),COLUMN(AL283)-2)</f>
        <v>#N/A</v>
      </c>
      <c r="AM283" t="e">
        <f>INDEX(VATSIM_Connections!$A:$AQ,MATCH($A283,VATSIM_Connections!$AR:$AR,0),COLUMN(AM283)-2)</f>
        <v>#N/A</v>
      </c>
      <c r="AN283" t="e">
        <f>INDEX(VATSIM_Connections!$A:$AQ,MATCH($A283,VATSIM_Connections!$AR:$AR,0),COLUMN(AN283)-2)</f>
        <v>#N/A</v>
      </c>
      <c r="AO283" t="e">
        <f>INDEX(VATSIM_Connections!$A:$AQ,MATCH($A283,VATSIM_Connections!$AR:$AR,0),COLUMN(AO283)-2)</f>
        <v>#N/A</v>
      </c>
      <c r="AP283" t="e">
        <f>INDEX(VATSIM_Connections!$A:$AQ,MATCH($A283,VATSIM_Connections!$AR:$AR,0),COLUMN(AP283)-2)</f>
        <v>#N/A</v>
      </c>
      <c r="AQ283" t="e">
        <f>INDEX(VATSIM_Connections!$A:$AQ,MATCH($A283,VATSIM_Connections!$AR:$AR,0),COLUMN(AQ283)-2)</f>
        <v>#N/A</v>
      </c>
    </row>
    <row r="284" spans="1:43" x14ac:dyDescent="0.25">
      <c r="A284">
        <f t="shared" si="4"/>
        <v>283</v>
      </c>
      <c r="B284" t="e">
        <f>INDEX(VATSIM_Connections!$A:$AQ,MATCH($A284,VATSIM_Connections!$AR:$AR,0),COLUMN(A284))</f>
        <v>#N/A</v>
      </c>
      <c r="C284" t="e">
        <f>INDEX(VATSIM_Connections!$A:$AQ,MATCH($A284,VATSIM_Connections!$AR:$AR,0),COLUMN(B284))</f>
        <v>#N/A</v>
      </c>
      <c r="D284" t="e">
        <f>INDEX(DVA_Roster!$A:$I,MATCH(_xlfn.NUMBERVALUE($C284),DVA_Roster!$G:$G,0),2)</f>
        <v>#N/A</v>
      </c>
      <c r="E284" t="e">
        <f>INDEX(VATSIM_Connections!$A:$AQ,MATCH($A284,VATSIM_Connections!$AR:$AR,0),COLUMN(C284))</f>
        <v>#N/A</v>
      </c>
      <c r="F284" t="e">
        <f>INDEX(VATSIM_Connections!$A:$AQ,MATCH($A284,VATSIM_Connections!$AR:$AR,0),COLUMN(F284)-2)</f>
        <v>#N/A</v>
      </c>
      <c r="G284" t="e">
        <f>INDEX(VATSIM_Connections!$A:$AQ,MATCH($A284,VATSIM_Connections!$AR:$AR,0),COLUMN(G284)-2)</f>
        <v>#N/A</v>
      </c>
      <c r="H284" t="e">
        <f>INDEX(VATSIM_Connections!$A:$AQ,MATCH($A284,VATSIM_Connections!$AR:$AR,0),COLUMN(H284)-2)</f>
        <v>#N/A</v>
      </c>
      <c r="I284" t="e">
        <f>INDEX(VATSIM_Connections!$A:$AQ,MATCH($A284,VATSIM_Connections!$AR:$AR,0),COLUMN(I284)-2)</f>
        <v>#N/A</v>
      </c>
      <c r="J284" t="e">
        <f>INDEX(VATSIM_Connections!$A:$AQ,MATCH($A284,VATSIM_Connections!$AR:$AR,0),COLUMN(J284)-2)</f>
        <v>#N/A</v>
      </c>
      <c r="K284" t="e">
        <f>INDEX(VATSIM_Connections!$A:$AQ,MATCH($A284,VATSIM_Connections!$AR:$AR,0),COLUMN(K284)-2)</f>
        <v>#N/A</v>
      </c>
      <c r="L284" t="e">
        <f>INDEX(VATSIM_Connections!$A:$AQ,MATCH($A284,VATSIM_Connections!$AR:$AR,0),COLUMN(L284)-2)</f>
        <v>#N/A</v>
      </c>
      <c r="M284" t="e">
        <f>INDEX(VATSIM_Connections!$A:$AQ,MATCH($A284,VATSIM_Connections!$AR:$AR,0),COLUMN(M284)-2)</f>
        <v>#N/A</v>
      </c>
      <c r="N284" t="e">
        <f>INDEX(VATSIM_Connections!$A:$AQ,MATCH($A284,VATSIM_Connections!$AR:$AR,0),COLUMN(N284)-2)</f>
        <v>#N/A</v>
      </c>
      <c r="O284" t="e">
        <f>INDEX(VATSIM_Connections!$A:$AQ,MATCH($A284,VATSIM_Connections!$AR:$AR,0),COLUMN(O284)-2)</f>
        <v>#N/A</v>
      </c>
      <c r="P284" t="e">
        <f>INDEX(VATSIM_Connections!$A:$AQ,MATCH($A284,VATSIM_Connections!$AR:$AR,0),COLUMN(P284)-2)</f>
        <v>#N/A</v>
      </c>
      <c r="Q284" t="e">
        <f>INDEX(VATSIM_Connections!$A:$AQ,MATCH($A284,VATSIM_Connections!$AR:$AR,0),COLUMN(Q284)-2)</f>
        <v>#N/A</v>
      </c>
      <c r="R284" t="e">
        <f>INDEX(VATSIM_Connections!$A:$AQ,MATCH($A284,VATSIM_Connections!$AR:$AR,0),COLUMN(R284)-2)</f>
        <v>#N/A</v>
      </c>
      <c r="S284" t="e">
        <f>INDEX(VATSIM_Connections!$A:$AQ,MATCH($A284,VATSIM_Connections!$AR:$AR,0),COLUMN(S284)-2)</f>
        <v>#N/A</v>
      </c>
      <c r="T284" t="e">
        <f>INDEX(VATSIM_Connections!$A:$AQ,MATCH($A284,VATSIM_Connections!$AR:$AR,0),COLUMN(T284)-2)</f>
        <v>#N/A</v>
      </c>
      <c r="U284" t="e">
        <f>INDEX(VATSIM_Connections!$A:$AQ,MATCH($A284,VATSIM_Connections!$AR:$AR,0),COLUMN(U284)-2)</f>
        <v>#N/A</v>
      </c>
      <c r="V284" t="e">
        <f>INDEX(VATSIM_Connections!$A:$AQ,MATCH($A284,VATSIM_Connections!$AR:$AR,0),COLUMN(V284)-2)</f>
        <v>#N/A</v>
      </c>
      <c r="W284" t="e">
        <f>INDEX(VATSIM_Connections!$A:$AQ,MATCH($A284,VATSIM_Connections!$AR:$AR,0),COLUMN(W284)-2)</f>
        <v>#N/A</v>
      </c>
      <c r="X284" t="e">
        <f>INDEX(VATSIM_Connections!$A:$AQ,MATCH($A284,VATSIM_Connections!$AR:$AR,0),COLUMN(X284)-2)</f>
        <v>#N/A</v>
      </c>
      <c r="Y284" t="e">
        <f>INDEX(VATSIM_Connections!$A:$AQ,MATCH($A284,VATSIM_Connections!$AR:$AR,0),COLUMN(Y284)-2)</f>
        <v>#N/A</v>
      </c>
      <c r="Z284" t="e">
        <f>INDEX(VATSIM_Connections!$A:$AQ,MATCH($A284,VATSIM_Connections!$AR:$AR,0),COLUMN(Z284)-2)</f>
        <v>#N/A</v>
      </c>
      <c r="AA284" t="e">
        <f>INDEX(VATSIM_Connections!$A:$AQ,MATCH($A284,VATSIM_Connections!$AR:$AR,0),COLUMN(AA284)-2)</f>
        <v>#N/A</v>
      </c>
      <c r="AB284" t="e">
        <f>INDEX(VATSIM_Connections!$A:$AQ,MATCH($A284,VATSIM_Connections!$AR:$AR,0),COLUMN(AB284)-2)</f>
        <v>#N/A</v>
      </c>
      <c r="AC284" t="e">
        <f>INDEX(VATSIM_Connections!$A:$AQ,MATCH($A284,VATSIM_Connections!$AR:$AR,0),COLUMN(AC284)-2)</f>
        <v>#N/A</v>
      </c>
      <c r="AD284" t="e">
        <f>INDEX(VATSIM_Connections!$A:$AQ,MATCH($A284,VATSIM_Connections!$AR:$AR,0),COLUMN(AD284)-2)</f>
        <v>#N/A</v>
      </c>
      <c r="AE284" t="e">
        <f>INDEX(VATSIM_Connections!$A:$AQ,MATCH($A284,VATSIM_Connections!$AR:$AR,0),COLUMN(AE284)-2)</f>
        <v>#N/A</v>
      </c>
      <c r="AF284" t="e">
        <f>INDEX(VATSIM_Connections!$A:$AQ,MATCH($A284,VATSIM_Connections!$AR:$AR,0),COLUMN(AF284)-2)</f>
        <v>#N/A</v>
      </c>
      <c r="AG284" t="e">
        <f>INDEX(VATSIM_Connections!$A:$AQ,MATCH($A284,VATSIM_Connections!$AR:$AR,0),COLUMN(AG284)-2)</f>
        <v>#N/A</v>
      </c>
      <c r="AH284" t="e">
        <f>INDEX(VATSIM_Connections!$A:$AQ,MATCH($A284,VATSIM_Connections!$AR:$AR,0),COLUMN(AH284)-2)</f>
        <v>#N/A</v>
      </c>
      <c r="AI284" t="e">
        <f>INDEX(VATSIM_Connections!$A:$AQ,MATCH($A284,VATSIM_Connections!$AR:$AR,0),COLUMN(AI284)-2)</f>
        <v>#N/A</v>
      </c>
      <c r="AJ284" t="e">
        <f>INDEX(VATSIM_Connections!$A:$AQ,MATCH($A284,VATSIM_Connections!$AR:$AR,0),COLUMN(AJ284)-2)</f>
        <v>#N/A</v>
      </c>
      <c r="AK284" t="e">
        <f>INDEX(VATSIM_Connections!$A:$AQ,MATCH($A284,VATSIM_Connections!$AR:$AR,0),COLUMN(AK284)-2)</f>
        <v>#N/A</v>
      </c>
      <c r="AL284" t="e">
        <f>INDEX(VATSIM_Connections!$A:$AQ,MATCH($A284,VATSIM_Connections!$AR:$AR,0),COLUMN(AL284)-2)</f>
        <v>#N/A</v>
      </c>
      <c r="AM284" t="e">
        <f>INDEX(VATSIM_Connections!$A:$AQ,MATCH($A284,VATSIM_Connections!$AR:$AR,0),COLUMN(AM284)-2)</f>
        <v>#N/A</v>
      </c>
      <c r="AN284" t="e">
        <f>INDEX(VATSIM_Connections!$A:$AQ,MATCH($A284,VATSIM_Connections!$AR:$AR,0),COLUMN(AN284)-2)</f>
        <v>#N/A</v>
      </c>
      <c r="AO284" t="e">
        <f>INDEX(VATSIM_Connections!$A:$AQ,MATCH($A284,VATSIM_Connections!$AR:$AR,0),COLUMN(AO284)-2)</f>
        <v>#N/A</v>
      </c>
      <c r="AP284" t="e">
        <f>INDEX(VATSIM_Connections!$A:$AQ,MATCH($A284,VATSIM_Connections!$AR:$AR,0),COLUMN(AP284)-2)</f>
        <v>#N/A</v>
      </c>
      <c r="AQ284" t="e">
        <f>INDEX(VATSIM_Connections!$A:$AQ,MATCH($A284,VATSIM_Connections!$AR:$AR,0),COLUMN(AQ284)-2)</f>
        <v>#N/A</v>
      </c>
    </row>
    <row r="285" spans="1:43" x14ac:dyDescent="0.25">
      <c r="A285">
        <f t="shared" si="4"/>
        <v>284</v>
      </c>
      <c r="B285" t="e">
        <f>INDEX(VATSIM_Connections!$A:$AQ,MATCH($A285,VATSIM_Connections!$AR:$AR,0),COLUMN(A285))</f>
        <v>#N/A</v>
      </c>
      <c r="C285" t="e">
        <f>INDEX(VATSIM_Connections!$A:$AQ,MATCH($A285,VATSIM_Connections!$AR:$AR,0),COLUMN(B285))</f>
        <v>#N/A</v>
      </c>
      <c r="D285" t="e">
        <f>INDEX(DVA_Roster!$A:$I,MATCH(_xlfn.NUMBERVALUE($C285),DVA_Roster!$G:$G,0),2)</f>
        <v>#N/A</v>
      </c>
      <c r="E285" t="e">
        <f>INDEX(VATSIM_Connections!$A:$AQ,MATCH($A285,VATSIM_Connections!$AR:$AR,0),COLUMN(C285))</f>
        <v>#N/A</v>
      </c>
      <c r="F285" t="e">
        <f>INDEX(VATSIM_Connections!$A:$AQ,MATCH($A285,VATSIM_Connections!$AR:$AR,0),COLUMN(F285)-2)</f>
        <v>#N/A</v>
      </c>
      <c r="G285" t="e">
        <f>INDEX(VATSIM_Connections!$A:$AQ,MATCH($A285,VATSIM_Connections!$AR:$AR,0),COLUMN(G285)-2)</f>
        <v>#N/A</v>
      </c>
      <c r="H285" t="e">
        <f>INDEX(VATSIM_Connections!$A:$AQ,MATCH($A285,VATSIM_Connections!$AR:$AR,0),COLUMN(H285)-2)</f>
        <v>#N/A</v>
      </c>
      <c r="I285" t="e">
        <f>INDEX(VATSIM_Connections!$A:$AQ,MATCH($A285,VATSIM_Connections!$AR:$AR,0),COLUMN(I285)-2)</f>
        <v>#N/A</v>
      </c>
      <c r="J285" t="e">
        <f>INDEX(VATSIM_Connections!$A:$AQ,MATCH($A285,VATSIM_Connections!$AR:$AR,0),COLUMN(J285)-2)</f>
        <v>#N/A</v>
      </c>
      <c r="K285" t="e">
        <f>INDEX(VATSIM_Connections!$A:$AQ,MATCH($A285,VATSIM_Connections!$AR:$AR,0),COLUMN(K285)-2)</f>
        <v>#N/A</v>
      </c>
      <c r="L285" t="e">
        <f>INDEX(VATSIM_Connections!$A:$AQ,MATCH($A285,VATSIM_Connections!$AR:$AR,0),COLUMN(L285)-2)</f>
        <v>#N/A</v>
      </c>
      <c r="M285" t="e">
        <f>INDEX(VATSIM_Connections!$A:$AQ,MATCH($A285,VATSIM_Connections!$AR:$AR,0),COLUMN(M285)-2)</f>
        <v>#N/A</v>
      </c>
      <c r="N285" t="e">
        <f>INDEX(VATSIM_Connections!$A:$AQ,MATCH($A285,VATSIM_Connections!$AR:$AR,0),COLUMN(N285)-2)</f>
        <v>#N/A</v>
      </c>
      <c r="O285" t="e">
        <f>INDEX(VATSIM_Connections!$A:$AQ,MATCH($A285,VATSIM_Connections!$AR:$AR,0),COLUMN(O285)-2)</f>
        <v>#N/A</v>
      </c>
      <c r="P285" t="e">
        <f>INDEX(VATSIM_Connections!$A:$AQ,MATCH($A285,VATSIM_Connections!$AR:$AR,0),COLUMN(P285)-2)</f>
        <v>#N/A</v>
      </c>
      <c r="Q285" t="e">
        <f>INDEX(VATSIM_Connections!$A:$AQ,MATCH($A285,VATSIM_Connections!$AR:$AR,0),COLUMN(Q285)-2)</f>
        <v>#N/A</v>
      </c>
      <c r="R285" t="e">
        <f>INDEX(VATSIM_Connections!$A:$AQ,MATCH($A285,VATSIM_Connections!$AR:$AR,0),COLUMN(R285)-2)</f>
        <v>#N/A</v>
      </c>
      <c r="S285" t="e">
        <f>INDEX(VATSIM_Connections!$A:$AQ,MATCH($A285,VATSIM_Connections!$AR:$AR,0),COLUMN(S285)-2)</f>
        <v>#N/A</v>
      </c>
      <c r="T285" t="e">
        <f>INDEX(VATSIM_Connections!$A:$AQ,MATCH($A285,VATSIM_Connections!$AR:$AR,0),COLUMN(T285)-2)</f>
        <v>#N/A</v>
      </c>
      <c r="U285" t="e">
        <f>INDEX(VATSIM_Connections!$A:$AQ,MATCH($A285,VATSIM_Connections!$AR:$AR,0),COLUMN(U285)-2)</f>
        <v>#N/A</v>
      </c>
      <c r="V285" t="e">
        <f>INDEX(VATSIM_Connections!$A:$AQ,MATCH($A285,VATSIM_Connections!$AR:$AR,0),COLUMN(V285)-2)</f>
        <v>#N/A</v>
      </c>
      <c r="W285" t="e">
        <f>INDEX(VATSIM_Connections!$A:$AQ,MATCH($A285,VATSIM_Connections!$AR:$AR,0),COLUMN(W285)-2)</f>
        <v>#N/A</v>
      </c>
      <c r="X285" t="e">
        <f>INDEX(VATSIM_Connections!$A:$AQ,MATCH($A285,VATSIM_Connections!$AR:$AR,0),COLUMN(X285)-2)</f>
        <v>#N/A</v>
      </c>
      <c r="Y285" t="e">
        <f>INDEX(VATSIM_Connections!$A:$AQ,MATCH($A285,VATSIM_Connections!$AR:$AR,0),COLUMN(Y285)-2)</f>
        <v>#N/A</v>
      </c>
      <c r="Z285" t="e">
        <f>INDEX(VATSIM_Connections!$A:$AQ,MATCH($A285,VATSIM_Connections!$AR:$AR,0),COLUMN(Z285)-2)</f>
        <v>#N/A</v>
      </c>
      <c r="AA285" t="e">
        <f>INDEX(VATSIM_Connections!$A:$AQ,MATCH($A285,VATSIM_Connections!$AR:$AR,0),COLUMN(AA285)-2)</f>
        <v>#N/A</v>
      </c>
      <c r="AB285" t="e">
        <f>INDEX(VATSIM_Connections!$A:$AQ,MATCH($A285,VATSIM_Connections!$AR:$AR,0),COLUMN(AB285)-2)</f>
        <v>#N/A</v>
      </c>
      <c r="AC285" t="e">
        <f>INDEX(VATSIM_Connections!$A:$AQ,MATCH($A285,VATSIM_Connections!$AR:$AR,0),COLUMN(AC285)-2)</f>
        <v>#N/A</v>
      </c>
      <c r="AD285" t="e">
        <f>INDEX(VATSIM_Connections!$A:$AQ,MATCH($A285,VATSIM_Connections!$AR:$AR,0),COLUMN(AD285)-2)</f>
        <v>#N/A</v>
      </c>
      <c r="AE285" t="e">
        <f>INDEX(VATSIM_Connections!$A:$AQ,MATCH($A285,VATSIM_Connections!$AR:$AR,0),COLUMN(AE285)-2)</f>
        <v>#N/A</v>
      </c>
      <c r="AF285" t="e">
        <f>INDEX(VATSIM_Connections!$A:$AQ,MATCH($A285,VATSIM_Connections!$AR:$AR,0),COLUMN(AF285)-2)</f>
        <v>#N/A</v>
      </c>
      <c r="AG285" t="e">
        <f>INDEX(VATSIM_Connections!$A:$AQ,MATCH($A285,VATSIM_Connections!$AR:$AR,0),COLUMN(AG285)-2)</f>
        <v>#N/A</v>
      </c>
      <c r="AH285" t="e">
        <f>INDEX(VATSIM_Connections!$A:$AQ,MATCH($A285,VATSIM_Connections!$AR:$AR,0),COLUMN(AH285)-2)</f>
        <v>#N/A</v>
      </c>
      <c r="AI285" t="e">
        <f>INDEX(VATSIM_Connections!$A:$AQ,MATCH($A285,VATSIM_Connections!$AR:$AR,0),COLUMN(AI285)-2)</f>
        <v>#N/A</v>
      </c>
      <c r="AJ285" t="e">
        <f>INDEX(VATSIM_Connections!$A:$AQ,MATCH($A285,VATSIM_Connections!$AR:$AR,0),COLUMN(AJ285)-2)</f>
        <v>#N/A</v>
      </c>
      <c r="AK285" t="e">
        <f>INDEX(VATSIM_Connections!$A:$AQ,MATCH($A285,VATSIM_Connections!$AR:$AR,0),COLUMN(AK285)-2)</f>
        <v>#N/A</v>
      </c>
      <c r="AL285" t="e">
        <f>INDEX(VATSIM_Connections!$A:$AQ,MATCH($A285,VATSIM_Connections!$AR:$AR,0),COLUMN(AL285)-2)</f>
        <v>#N/A</v>
      </c>
      <c r="AM285" t="e">
        <f>INDEX(VATSIM_Connections!$A:$AQ,MATCH($A285,VATSIM_Connections!$AR:$AR,0),COLUMN(AM285)-2)</f>
        <v>#N/A</v>
      </c>
      <c r="AN285" t="e">
        <f>INDEX(VATSIM_Connections!$A:$AQ,MATCH($A285,VATSIM_Connections!$AR:$AR,0),COLUMN(AN285)-2)</f>
        <v>#N/A</v>
      </c>
      <c r="AO285" t="e">
        <f>INDEX(VATSIM_Connections!$A:$AQ,MATCH($A285,VATSIM_Connections!$AR:$AR,0),COLUMN(AO285)-2)</f>
        <v>#N/A</v>
      </c>
      <c r="AP285" t="e">
        <f>INDEX(VATSIM_Connections!$A:$AQ,MATCH($A285,VATSIM_Connections!$AR:$AR,0),COLUMN(AP285)-2)</f>
        <v>#N/A</v>
      </c>
      <c r="AQ285" t="e">
        <f>INDEX(VATSIM_Connections!$A:$AQ,MATCH($A285,VATSIM_Connections!$AR:$AR,0),COLUMN(AQ285)-2)</f>
        <v>#N/A</v>
      </c>
    </row>
    <row r="286" spans="1:43" x14ac:dyDescent="0.25">
      <c r="A286">
        <f t="shared" si="4"/>
        <v>285</v>
      </c>
      <c r="B286" t="e">
        <f>INDEX(VATSIM_Connections!$A:$AQ,MATCH($A286,VATSIM_Connections!$AR:$AR,0),COLUMN(A286))</f>
        <v>#N/A</v>
      </c>
      <c r="C286" t="e">
        <f>INDEX(VATSIM_Connections!$A:$AQ,MATCH($A286,VATSIM_Connections!$AR:$AR,0),COLUMN(B286))</f>
        <v>#N/A</v>
      </c>
      <c r="D286" t="e">
        <f>INDEX(DVA_Roster!$A:$I,MATCH(_xlfn.NUMBERVALUE($C286),DVA_Roster!$G:$G,0),2)</f>
        <v>#N/A</v>
      </c>
      <c r="E286" t="e">
        <f>INDEX(VATSIM_Connections!$A:$AQ,MATCH($A286,VATSIM_Connections!$AR:$AR,0),COLUMN(C286))</f>
        <v>#N/A</v>
      </c>
      <c r="F286" t="e">
        <f>INDEX(VATSIM_Connections!$A:$AQ,MATCH($A286,VATSIM_Connections!$AR:$AR,0),COLUMN(F286)-2)</f>
        <v>#N/A</v>
      </c>
      <c r="G286" t="e">
        <f>INDEX(VATSIM_Connections!$A:$AQ,MATCH($A286,VATSIM_Connections!$AR:$AR,0),COLUMN(G286)-2)</f>
        <v>#N/A</v>
      </c>
      <c r="H286" t="e">
        <f>INDEX(VATSIM_Connections!$A:$AQ,MATCH($A286,VATSIM_Connections!$AR:$AR,0),COLUMN(H286)-2)</f>
        <v>#N/A</v>
      </c>
      <c r="I286" t="e">
        <f>INDEX(VATSIM_Connections!$A:$AQ,MATCH($A286,VATSIM_Connections!$AR:$AR,0),COLUMN(I286)-2)</f>
        <v>#N/A</v>
      </c>
      <c r="J286" t="e">
        <f>INDEX(VATSIM_Connections!$A:$AQ,MATCH($A286,VATSIM_Connections!$AR:$AR,0),COLUMN(J286)-2)</f>
        <v>#N/A</v>
      </c>
      <c r="K286" t="e">
        <f>INDEX(VATSIM_Connections!$A:$AQ,MATCH($A286,VATSIM_Connections!$AR:$AR,0),COLUMN(K286)-2)</f>
        <v>#N/A</v>
      </c>
      <c r="L286" t="e">
        <f>INDEX(VATSIM_Connections!$A:$AQ,MATCH($A286,VATSIM_Connections!$AR:$AR,0),COLUMN(L286)-2)</f>
        <v>#N/A</v>
      </c>
      <c r="M286" t="e">
        <f>INDEX(VATSIM_Connections!$A:$AQ,MATCH($A286,VATSIM_Connections!$AR:$AR,0),COLUMN(M286)-2)</f>
        <v>#N/A</v>
      </c>
      <c r="N286" t="e">
        <f>INDEX(VATSIM_Connections!$A:$AQ,MATCH($A286,VATSIM_Connections!$AR:$AR,0),COLUMN(N286)-2)</f>
        <v>#N/A</v>
      </c>
      <c r="O286" t="e">
        <f>INDEX(VATSIM_Connections!$A:$AQ,MATCH($A286,VATSIM_Connections!$AR:$AR,0),COLUMN(O286)-2)</f>
        <v>#N/A</v>
      </c>
      <c r="P286" t="e">
        <f>INDEX(VATSIM_Connections!$A:$AQ,MATCH($A286,VATSIM_Connections!$AR:$AR,0),COLUMN(P286)-2)</f>
        <v>#N/A</v>
      </c>
      <c r="Q286" t="e">
        <f>INDEX(VATSIM_Connections!$A:$AQ,MATCH($A286,VATSIM_Connections!$AR:$AR,0),COLUMN(Q286)-2)</f>
        <v>#N/A</v>
      </c>
      <c r="R286" t="e">
        <f>INDEX(VATSIM_Connections!$A:$AQ,MATCH($A286,VATSIM_Connections!$AR:$AR,0),COLUMN(R286)-2)</f>
        <v>#N/A</v>
      </c>
      <c r="S286" t="e">
        <f>INDEX(VATSIM_Connections!$A:$AQ,MATCH($A286,VATSIM_Connections!$AR:$AR,0),COLUMN(S286)-2)</f>
        <v>#N/A</v>
      </c>
      <c r="T286" t="e">
        <f>INDEX(VATSIM_Connections!$A:$AQ,MATCH($A286,VATSIM_Connections!$AR:$AR,0),COLUMN(T286)-2)</f>
        <v>#N/A</v>
      </c>
      <c r="U286" t="e">
        <f>INDEX(VATSIM_Connections!$A:$AQ,MATCH($A286,VATSIM_Connections!$AR:$AR,0),COLUMN(U286)-2)</f>
        <v>#N/A</v>
      </c>
      <c r="V286" t="e">
        <f>INDEX(VATSIM_Connections!$A:$AQ,MATCH($A286,VATSIM_Connections!$AR:$AR,0),COLUMN(V286)-2)</f>
        <v>#N/A</v>
      </c>
      <c r="W286" t="e">
        <f>INDEX(VATSIM_Connections!$A:$AQ,MATCH($A286,VATSIM_Connections!$AR:$AR,0),COLUMN(W286)-2)</f>
        <v>#N/A</v>
      </c>
      <c r="X286" t="e">
        <f>INDEX(VATSIM_Connections!$A:$AQ,MATCH($A286,VATSIM_Connections!$AR:$AR,0),COLUMN(X286)-2)</f>
        <v>#N/A</v>
      </c>
      <c r="Y286" t="e">
        <f>INDEX(VATSIM_Connections!$A:$AQ,MATCH($A286,VATSIM_Connections!$AR:$AR,0),COLUMN(Y286)-2)</f>
        <v>#N/A</v>
      </c>
      <c r="Z286" t="e">
        <f>INDEX(VATSIM_Connections!$A:$AQ,MATCH($A286,VATSIM_Connections!$AR:$AR,0),COLUMN(Z286)-2)</f>
        <v>#N/A</v>
      </c>
      <c r="AA286" t="e">
        <f>INDEX(VATSIM_Connections!$A:$AQ,MATCH($A286,VATSIM_Connections!$AR:$AR,0),COLUMN(AA286)-2)</f>
        <v>#N/A</v>
      </c>
      <c r="AB286" t="e">
        <f>INDEX(VATSIM_Connections!$A:$AQ,MATCH($A286,VATSIM_Connections!$AR:$AR,0),COLUMN(AB286)-2)</f>
        <v>#N/A</v>
      </c>
      <c r="AC286" t="e">
        <f>INDEX(VATSIM_Connections!$A:$AQ,MATCH($A286,VATSIM_Connections!$AR:$AR,0),COLUMN(AC286)-2)</f>
        <v>#N/A</v>
      </c>
      <c r="AD286" t="e">
        <f>INDEX(VATSIM_Connections!$A:$AQ,MATCH($A286,VATSIM_Connections!$AR:$AR,0),COLUMN(AD286)-2)</f>
        <v>#N/A</v>
      </c>
      <c r="AE286" t="e">
        <f>INDEX(VATSIM_Connections!$A:$AQ,MATCH($A286,VATSIM_Connections!$AR:$AR,0),COLUMN(AE286)-2)</f>
        <v>#N/A</v>
      </c>
      <c r="AF286" t="e">
        <f>INDEX(VATSIM_Connections!$A:$AQ,MATCH($A286,VATSIM_Connections!$AR:$AR,0),COLUMN(AF286)-2)</f>
        <v>#N/A</v>
      </c>
      <c r="AG286" t="e">
        <f>INDEX(VATSIM_Connections!$A:$AQ,MATCH($A286,VATSIM_Connections!$AR:$AR,0),COLUMN(AG286)-2)</f>
        <v>#N/A</v>
      </c>
      <c r="AH286" t="e">
        <f>INDEX(VATSIM_Connections!$A:$AQ,MATCH($A286,VATSIM_Connections!$AR:$AR,0),COLUMN(AH286)-2)</f>
        <v>#N/A</v>
      </c>
      <c r="AI286" t="e">
        <f>INDEX(VATSIM_Connections!$A:$AQ,MATCH($A286,VATSIM_Connections!$AR:$AR,0),COLUMN(AI286)-2)</f>
        <v>#N/A</v>
      </c>
      <c r="AJ286" t="e">
        <f>INDEX(VATSIM_Connections!$A:$AQ,MATCH($A286,VATSIM_Connections!$AR:$AR,0),COLUMN(AJ286)-2)</f>
        <v>#N/A</v>
      </c>
      <c r="AK286" t="e">
        <f>INDEX(VATSIM_Connections!$A:$AQ,MATCH($A286,VATSIM_Connections!$AR:$AR,0),COLUMN(AK286)-2)</f>
        <v>#N/A</v>
      </c>
      <c r="AL286" t="e">
        <f>INDEX(VATSIM_Connections!$A:$AQ,MATCH($A286,VATSIM_Connections!$AR:$AR,0),COLUMN(AL286)-2)</f>
        <v>#N/A</v>
      </c>
      <c r="AM286" t="e">
        <f>INDEX(VATSIM_Connections!$A:$AQ,MATCH($A286,VATSIM_Connections!$AR:$AR,0),COLUMN(AM286)-2)</f>
        <v>#N/A</v>
      </c>
      <c r="AN286" t="e">
        <f>INDEX(VATSIM_Connections!$A:$AQ,MATCH($A286,VATSIM_Connections!$AR:$AR,0),COLUMN(AN286)-2)</f>
        <v>#N/A</v>
      </c>
      <c r="AO286" t="e">
        <f>INDEX(VATSIM_Connections!$A:$AQ,MATCH($A286,VATSIM_Connections!$AR:$AR,0),COLUMN(AO286)-2)</f>
        <v>#N/A</v>
      </c>
      <c r="AP286" t="e">
        <f>INDEX(VATSIM_Connections!$A:$AQ,MATCH($A286,VATSIM_Connections!$AR:$AR,0),COLUMN(AP286)-2)</f>
        <v>#N/A</v>
      </c>
      <c r="AQ286" t="e">
        <f>INDEX(VATSIM_Connections!$A:$AQ,MATCH($A286,VATSIM_Connections!$AR:$AR,0),COLUMN(AQ286)-2)</f>
        <v>#N/A</v>
      </c>
    </row>
    <row r="287" spans="1:43" x14ac:dyDescent="0.25">
      <c r="A287">
        <f t="shared" si="4"/>
        <v>286</v>
      </c>
      <c r="B287" t="e">
        <f>INDEX(VATSIM_Connections!$A:$AQ,MATCH($A287,VATSIM_Connections!$AR:$AR,0),COLUMN(A287))</f>
        <v>#N/A</v>
      </c>
      <c r="C287" t="e">
        <f>INDEX(VATSIM_Connections!$A:$AQ,MATCH($A287,VATSIM_Connections!$AR:$AR,0),COLUMN(B287))</f>
        <v>#N/A</v>
      </c>
      <c r="D287" t="e">
        <f>INDEX(DVA_Roster!$A:$I,MATCH(_xlfn.NUMBERVALUE($C287),DVA_Roster!$G:$G,0),2)</f>
        <v>#N/A</v>
      </c>
      <c r="E287" t="e">
        <f>INDEX(VATSIM_Connections!$A:$AQ,MATCH($A287,VATSIM_Connections!$AR:$AR,0),COLUMN(C287))</f>
        <v>#N/A</v>
      </c>
      <c r="F287" t="e">
        <f>INDEX(VATSIM_Connections!$A:$AQ,MATCH($A287,VATSIM_Connections!$AR:$AR,0),COLUMN(F287)-2)</f>
        <v>#N/A</v>
      </c>
      <c r="G287" t="e">
        <f>INDEX(VATSIM_Connections!$A:$AQ,MATCH($A287,VATSIM_Connections!$AR:$AR,0),COLUMN(G287)-2)</f>
        <v>#N/A</v>
      </c>
      <c r="H287" t="e">
        <f>INDEX(VATSIM_Connections!$A:$AQ,MATCH($A287,VATSIM_Connections!$AR:$AR,0),COLUMN(H287)-2)</f>
        <v>#N/A</v>
      </c>
      <c r="I287" t="e">
        <f>INDEX(VATSIM_Connections!$A:$AQ,MATCH($A287,VATSIM_Connections!$AR:$AR,0),COLUMN(I287)-2)</f>
        <v>#N/A</v>
      </c>
      <c r="J287" t="e">
        <f>INDEX(VATSIM_Connections!$A:$AQ,MATCH($A287,VATSIM_Connections!$AR:$AR,0),COLUMN(J287)-2)</f>
        <v>#N/A</v>
      </c>
      <c r="K287" t="e">
        <f>INDEX(VATSIM_Connections!$A:$AQ,MATCH($A287,VATSIM_Connections!$AR:$AR,0),COLUMN(K287)-2)</f>
        <v>#N/A</v>
      </c>
      <c r="L287" t="e">
        <f>INDEX(VATSIM_Connections!$A:$AQ,MATCH($A287,VATSIM_Connections!$AR:$AR,0),COLUMN(L287)-2)</f>
        <v>#N/A</v>
      </c>
      <c r="M287" t="e">
        <f>INDEX(VATSIM_Connections!$A:$AQ,MATCH($A287,VATSIM_Connections!$AR:$AR,0),COLUMN(M287)-2)</f>
        <v>#N/A</v>
      </c>
      <c r="N287" t="e">
        <f>INDEX(VATSIM_Connections!$A:$AQ,MATCH($A287,VATSIM_Connections!$AR:$AR,0),COLUMN(N287)-2)</f>
        <v>#N/A</v>
      </c>
      <c r="O287" t="e">
        <f>INDEX(VATSIM_Connections!$A:$AQ,MATCH($A287,VATSIM_Connections!$AR:$AR,0),COLUMN(O287)-2)</f>
        <v>#N/A</v>
      </c>
      <c r="P287" t="e">
        <f>INDEX(VATSIM_Connections!$A:$AQ,MATCH($A287,VATSIM_Connections!$AR:$AR,0),COLUMN(P287)-2)</f>
        <v>#N/A</v>
      </c>
      <c r="Q287" t="e">
        <f>INDEX(VATSIM_Connections!$A:$AQ,MATCH($A287,VATSIM_Connections!$AR:$AR,0),COLUMN(Q287)-2)</f>
        <v>#N/A</v>
      </c>
      <c r="R287" t="e">
        <f>INDEX(VATSIM_Connections!$A:$AQ,MATCH($A287,VATSIM_Connections!$AR:$AR,0),COLUMN(R287)-2)</f>
        <v>#N/A</v>
      </c>
      <c r="S287" t="e">
        <f>INDEX(VATSIM_Connections!$A:$AQ,MATCH($A287,VATSIM_Connections!$AR:$AR,0),COLUMN(S287)-2)</f>
        <v>#N/A</v>
      </c>
      <c r="T287" t="e">
        <f>INDEX(VATSIM_Connections!$A:$AQ,MATCH($A287,VATSIM_Connections!$AR:$AR,0),COLUMN(T287)-2)</f>
        <v>#N/A</v>
      </c>
      <c r="U287" t="e">
        <f>INDEX(VATSIM_Connections!$A:$AQ,MATCH($A287,VATSIM_Connections!$AR:$AR,0),COLUMN(U287)-2)</f>
        <v>#N/A</v>
      </c>
      <c r="V287" t="e">
        <f>INDEX(VATSIM_Connections!$A:$AQ,MATCH($A287,VATSIM_Connections!$AR:$AR,0),COLUMN(V287)-2)</f>
        <v>#N/A</v>
      </c>
      <c r="W287" t="e">
        <f>INDEX(VATSIM_Connections!$A:$AQ,MATCH($A287,VATSIM_Connections!$AR:$AR,0),COLUMN(W287)-2)</f>
        <v>#N/A</v>
      </c>
      <c r="X287" t="e">
        <f>INDEX(VATSIM_Connections!$A:$AQ,MATCH($A287,VATSIM_Connections!$AR:$AR,0),COLUMN(X287)-2)</f>
        <v>#N/A</v>
      </c>
      <c r="Y287" t="e">
        <f>INDEX(VATSIM_Connections!$A:$AQ,MATCH($A287,VATSIM_Connections!$AR:$AR,0),COLUMN(Y287)-2)</f>
        <v>#N/A</v>
      </c>
      <c r="Z287" t="e">
        <f>INDEX(VATSIM_Connections!$A:$AQ,MATCH($A287,VATSIM_Connections!$AR:$AR,0),COLUMN(Z287)-2)</f>
        <v>#N/A</v>
      </c>
      <c r="AA287" t="e">
        <f>INDEX(VATSIM_Connections!$A:$AQ,MATCH($A287,VATSIM_Connections!$AR:$AR,0),COLUMN(AA287)-2)</f>
        <v>#N/A</v>
      </c>
      <c r="AB287" t="e">
        <f>INDEX(VATSIM_Connections!$A:$AQ,MATCH($A287,VATSIM_Connections!$AR:$AR,0),COLUMN(AB287)-2)</f>
        <v>#N/A</v>
      </c>
      <c r="AC287" t="e">
        <f>INDEX(VATSIM_Connections!$A:$AQ,MATCH($A287,VATSIM_Connections!$AR:$AR,0),COLUMN(AC287)-2)</f>
        <v>#N/A</v>
      </c>
      <c r="AD287" t="e">
        <f>INDEX(VATSIM_Connections!$A:$AQ,MATCH($A287,VATSIM_Connections!$AR:$AR,0),COLUMN(AD287)-2)</f>
        <v>#N/A</v>
      </c>
      <c r="AE287" t="e">
        <f>INDEX(VATSIM_Connections!$A:$AQ,MATCH($A287,VATSIM_Connections!$AR:$AR,0),COLUMN(AE287)-2)</f>
        <v>#N/A</v>
      </c>
      <c r="AF287" t="e">
        <f>INDEX(VATSIM_Connections!$A:$AQ,MATCH($A287,VATSIM_Connections!$AR:$AR,0),COLUMN(AF287)-2)</f>
        <v>#N/A</v>
      </c>
      <c r="AG287" t="e">
        <f>INDEX(VATSIM_Connections!$A:$AQ,MATCH($A287,VATSIM_Connections!$AR:$AR,0),COLUMN(AG287)-2)</f>
        <v>#N/A</v>
      </c>
      <c r="AH287" t="e">
        <f>INDEX(VATSIM_Connections!$A:$AQ,MATCH($A287,VATSIM_Connections!$AR:$AR,0),COLUMN(AH287)-2)</f>
        <v>#N/A</v>
      </c>
      <c r="AI287" t="e">
        <f>INDEX(VATSIM_Connections!$A:$AQ,MATCH($A287,VATSIM_Connections!$AR:$AR,0),COLUMN(AI287)-2)</f>
        <v>#N/A</v>
      </c>
      <c r="AJ287" t="e">
        <f>INDEX(VATSIM_Connections!$A:$AQ,MATCH($A287,VATSIM_Connections!$AR:$AR,0),COLUMN(AJ287)-2)</f>
        <v>#N/A</v>
      </c>
      <c r="AK287" t="e">
        <f>INDEX(VATSIM_Connections!$A:$AQ,MATCH($A287,VATSIM_Connections!$AR:$AR,0),COLUMN(AK287)-2)</f>
        <v>#N/A</v>
      </c>
      <c r="AL287" t="e">
        <f>INDEX(VATSIM_Connections!$A:$AQ,MATCH($A287,VATSIM_Connections!$AR:$AR,0),COLUMN(AL287)-2)</f>
        <v>#N/A</v>
      </c>
      <c r="AM287" t="e">
        <f>INDEX(VATSIM_Connections!$A:$AQ,MATCH($A287,VATSIM_Connections!$AR:$AR,0),COLUMN(AM287)-2)</f>
        <v>#N/A</v>
      </c>
      <c r="AN287" t="e">
        <f>INDEX(VATSIM_Connections!$A:$AQ,MATCH($A287,VATSIM_Connections!$AR:$AR,0),COLUMN(AN287)-2)</f>
        <v>#N/A</v>
      </c>
      <c r="AO287" t="e">
        <f>INDEX(VATSIM_Connections!$A:$AQ,MATCH($A287,VATSIM_Connections!$AR:$AR,0),COLUMN(AO287)-2)</f>
        <v>#N/A</v>
      </c>
      <c r="AP287" t="e">
        <f>INDEX(VATSIM_Connections!$A:$AQ,MATCH($A287,VATSIM_Connections!$AR:$AR,0),COLUMN(AP287)-2)</f>
        <v>#N/A</v>
      </c>
      <c r="AQ287" t="e">
        <f>INDEX(VATSIM_Connections!$A:$AQ,MATCH($A287,VATSIM_Connections!$AR:$AR,0),COLUMN(AQ287)-2)</f>
        <v>#N/A</v>
      </c>
    </row>
    <row r="288" spans="1:43" x14ac:dyDescent="0.25">
      <c r="A288">
        <f t="shared" si="4"/>
        <v>287</v>
      </c>
      <c r="B288" t="e">
        <f>INDEX(VATSIM_Connections!$A:$AQ,MATCH($A288,VATSIM_Connections!$AR:$AR,0),COLUMN(A288))</f>
        <v>#N/A</v>
      </c>
      <c r="C288" t="e">
        <f>INDEX(VATSIM_Connections!$A:$AQ,MATCH($A288,VATSIM_Connections!$AR:$AR,0),COLUMN(B288))</f>
        <v>#N/A</v>
      </c>
      <c r="D288" t="e">
        <f>INDEX(DVA_Roster!$A:$I,MATCH(_xlfn.NUMBERVALUE($C288),DVA_Roster!$G:$G,0),2)</f>
        <v>#N/A</v>
      </c>
      <c r="E288" t="e">
        <f>INDEX(VATSIM_Connections!$A:$AQ,MATCH($A288,VATSIM_Connections!$AR:$AR,0),COLUMN(C288))</f>
        <v>#N/A</v>
      </c>
      <c r="F288" t="e">
        <f>INDEX(VATSIM_Connections!$A:$AQ,MATCH($A288,VATSIM_Connections!$AR:$AR,0),COLUMN(F288)-2)</f>
        <v>#N/A</v>
      </c>
      <c r="G288" t="e">
        <f>INDEX(VATSIM_Connections!$A:$AQ,MATCH($A288,VATSIM_Connections!$AR:$AR,0),COLUMN(G288)-2)</f>
        <v>#N/A</v>
      </c>
      <c r="H288" t="e">
        <f>INDEX(VATSIM_Connections!$A:$AQ,MATCH($A288,VATSIM_Connections!$AR:$AR,0),COLUMN(H288)-2)</f>
        <v>#N/A</v>
      </c>
      <c r="I288" t="e">
        <f>INDEX(VATSIM_Connections!$A:$AQ,MATCH($A288,VATSIM_Connections!$AR:$AR,0),COLUMN(I288)-2)</f>
        <v>#N/A</v>
      </c>
      <c r="J288" t="e">
        <f>INDEX(VATSIM_Connections!$A:$AQ,MATCH($A288,VATSIM_Connections!$AR:$AR,0),COLUMN(J288)-2)</f>
        <v>#N/A</v>
      </c>
      <c r="K288" t="e">
        <f>INDEX(VATSIM_Connections!$A:$AQ,MATCH($A288,VATSIM_Connections!$AR:$AR,0),COLUMN(K288)-2)</f>
        <v>#N/A</v>
      </c>
      <c r="L288" t="e">
        <f>INDEX(VATSIM_Connections!$A:$AQ,MATCH($A288,VATSIM_Connections!$AR:$AR,0),COLUMN(L288)-2)</f>
        <v>#N/A</v>
      </c>
      <c r="M288" t="e">
        <f>INDEX(VATSIM_Connections!$A:$AQ,MATCH($A288,VATSIM_Connections!$AR:$AR,0),COLUMN(M288)-2)</f>
        <v>#N/A</v>
      </c>
      <c r="N288" t="e">
        <f>INDEX(VATSIM_Connections!$A:$AQ,MATCH($A288,VATSIM_Connections!$AR:$AR,0),COLUMN(N288)-2)</f>
        <v>#N/A</v>
      </c>
      <c r="O288" t="e">
        <f>INDEX(VATSIM_Connections!$A:$AQ,MATCH($A288,VATSIM_Connections!$AR:$AR,0),COLUMN(O288)-2)</f>
        <v>#N/A</v>
      </c>
      <c r="P288" t="e">
        <f>INDEX(VATSIM_Connections!$A:$AQ,MATCH($A288,VATSIM_Connections!$AR:$AR,0),COLUMN(P288)-2)</f>
        <v>#N/A</v>
      </c>
      <c r="Q288" t="e">
        <f>INDEX(VATSIM_Connections!$A:$AQ,MATCH($A288,VATSIM_Connections!$AR:$AR,0),COLUMN(Q288)-2)</f>
        <v>#N/A</v>
      </c>
      <c r="R288" t="e">
        <f>INDEX(VATSIM_Connections!$A:$AQ,MATCH($A288,VATSIM_Connections!$AR:$AR,0),COLUMN(R288)-2)</f>
        <v>#N/A</v>
      </c>
      <c r="S288" t="e">
        <f>INDEX(VATSIM_Connections!$A:$AQ,MATCH($A288,VATSIM_Connections!$AR:$AR,0),COLUMN(S288)-2)</f>
        <v>#N/A</v>
      </c>
      <c r="T288" t="e">
        <f>INDEX(VATSIM_Connections!$A:$AQ,MATCH($A288,VATSIM_Connections!$AR:$AR,0),COLUMN(T288)-2)</f>
        <v>#N/A</v>
      </c>
      <c r="U288" t="e">
        <f>INDEX(VATSIM_Connections!$A:$AQ,MATCH($A288,VATSIM_Connections!$AR:$AR,0),COLUMN(U288)-2)</f>
        <v>#N/A</v>
      </c>
      <c r="V288" t="e">
        <f>INDEX(VATSIM_Connections!$A:$AQ,MATCH($A288,VATSIM_Connections!$AR:$AR,0),COLUMN(V288)-2)</f>
        <v>#N/A</v>
      </c>
      <c r="W288" t="e">
        <f>INDEX(VATSIM_Connections!$A:$AQ,MATCH($A288,VATSIM_Connections!$AR:$AR,0),COLUMN(W288)-2)</f>
        <v>#N/A</v>
      </c>
      <c r="X288" t="e">
        <f>INDEX(VATSIM_Connections!$A:$AQ,MATCH($A288,VATSIM_Connections!$AR:$AR,0),COLUMN(X288)-2)</f>
        <v>#N/A</v>
      </c>
      <c r="Y288" t="e">
        <f>INDEX(VATSIM_Connections!$A:$AQ,MATCH($A288,VATSIM_Connections!$AR:$AR,0),COLUMN(Y288)-2)</f>
        <v>#N/A</v>
      </c>
      <c r="Z288" t="e">
        <f>INDEX(VATSIM_Connections!$A:$AQ,MATCH($A288,VATSIM_Connections!$AR:$AR,0),COLUMN(Z288)-2)</f>
        <v>#N/A</v>
      </c>
      <c r="AA288" t="e">
        <f>INDEX(VATSIM_Connections!$A:$AQ,MATCH($A288,VATSIM_Connections!$AR:$AR,0),COLUMN(AA288)-2)</f>
        <v>#N/A</v>
      </c>
      <c r="AB288" t="e">
        <f>INDEX(VATSIM_Connections!$A:$AQ,MATCH($A288,VATSIM_Connections!$AR:$AR,0),COLUMN(AB288)-2)</f>
        <v>#N/A</v>
      </c>
      <c r="AC288" t="e">
        <f>INDEX(VATSIM_Connections!$A:$AQ,MATCH($A288,VATSIM_Connections!$AR:$AR,0),COLUMN(AC288)-2)</f>
        <v>#N/A</v>
      </c>
      <c r="AD288" t="e">
        <f>INDEX(VATSIM_Connections!$A:$AQ,MATCH($A288,VATSIM_Connections!$AR:$AR,0),COLUMN(AD288)-2)</f>
        <v>#N/A</v>
      </c>
      <c r="AE288" t="e">
        <f>INDEX(VATSIM_Connections!$A:$AQ,MATCH($A288,VATSIM_Connections!$AR:$AR,0),COLUMN(AE288)-2)</f>
        <v>#N/A</v>
      </c>
      <c r="AF288" t="e">
        <f>INDEX(VATSIM_Connections!$A:$AQ,MATCH($A288,VATSIM_Connections!$AR:$AR,0),COLUMN(AF288)-2)</f>
        <v>#N/A</v>
      </c>
      <c r="AG288" t="e">
        <f>INDEX(VATSIM_Connections!$A:$AQ,MATCH($A288,VATSIM_Connections!$AR:$AR,0),COLUMN(AG288)-2)</f>
        <v>#N/A</v>
      </c>
      <c r="AH288" t="e">
        <f>INDEX(VATSIM_Connections!$A:$AQ,MATCH($A288,VATSIM_Connections!$AR:$AR,0),COLUMN(AH288)-2)</f>
        <v>#N/A</v>
      </c>
      <c r="AI288" t="e">
        <f>INDEX(VATSIM_Connections!$A:$AQ,MATCH($A288,VATSIM_Connections!$AR:$AR,0),COLUMN(AI288)-2)</f>
        <v>#N/A</v>
      </c>
      <c r="AJ288" t="e">
        <f>INDEX(VATSIM_Connections!$A:$AQ,MATCH($A288,VATSIM_Connections!$AR:$AR,0),COLUMN(AJ288)-2)</f>
        <v>#N/A</v>
      </c>
      <c r="AK288" t="e">
        <f>INDEX(VATSIM_Connections!$A:$AQ,MATCH($A288,VATSIM_Connections!$AR:$AR,0),COLUMN(AK288)-2)</f>
        <v>#N/A</v>
      </c>
      <c r="AL288" t="e">
        <f>INDEX(VATSIM_Connections!$A:$AQ,MATCH($A288,VATSIM_Connections!$AR:$AR,0),COLUMN(AL288)-2)</f>
        <v>#N/A</v>
      </c>
      <c r="AM288" t="e">
        <f>INDEX(VATSIM_Connections!$A:$AQ,MATCH($A288,VATSIM_Connections!$AR:$AR,0),COLUMN(AM288)-2)</f>
        <v>#N/A</v>
      </c>
      <c r="AN288" t="e">
        <f>INDEX(VATSIM_Connections!$A:$AQ,MATCH($A288,VATSIM_Connections!$AR:$AR,0),COLUMN(AN288)-2)</f>
        <v>#N/A</v>
      </c>
      <c r="AO288" t="e">
        <f>INDEX(VATSIM_Connections!$A:$AQ,MATCH($A288,VATSIM_Connections!$AR:$AR,0),COLUMN(AO288)-2)</f>
        <v>#N/A</v>
      </c>
      <c r="AP288" t="e">
        <f>INDEX(VATSIM_Connections!$A:$AQ,MATCH($A288,VATSIM_Connections!$AR:$AR,0),COLUMN(AP288)-2)</f>
        <v>#N/A</v>
      </c>
      <c r="AQ288" t="e">
        <f>INDEX(VATSIM_Connections!$A:$AQ,MATCH($A288,VATSIM_Connections!$AR:$AR,0),COLUMN(AQ288)-2)</f>
        <v>#N/A</v>
      </c>
    </row>
    <row r="289" spans="1:43" x14ac:dyDescent="0.25">
      <c r="A289">
        <f t="shared" si="4"/>
        <v>288</v>
      </c>
      <c r="B289" t="e">
        <f>INDEX(VATSIM_Connections!$A:$AQ,MATCH($A289,VATSIM_Connections!$AR:$AR,0),COLUMN(A289))</f>
        <v>#N/A</v>
      </c>
      <c r="C289" t="e">
        <f>INDEX(VATSIM_Connections!$A:$AQ,MATCH($A289,VATSIM_Connections!$AR:$AR,0),COLUMN(B289))</f>
        <v>#N/A</v>
      </c>
      <c r="D289" t="e">
        <f>INDEX(DVA_Roster!$A:$I,MATCH(_xlfn.NUMBERVALUE($C289),DVA_Roster!$G:$G,0),2)</f>
        <v>#N/A</v>
      </c>
      <c r="E289" t="e">
        <f>INDEX(VATSIM_Connections!$A:$AQ,MATCH($A289,VATSIM_Connections!$AR:$AR,0),COLUMN(C289))</f>
        <v>#N/A</v>
      </c>
      <c r="F289" t="e">
        <f>INDEX(VATSIM_Connections!$A:$AQ,MATCH($A289,VATSIM_Connections!$AR:$AR,0),COLUMN(F289)-2)</f>
        <v>#N/A</v>
      </c>
      <c r="G289" t="e">
        <f>INDEX(VATSIM_Connections!$A:$AQ,MATCH($A289,VATSIM_Connections!$AR:$AR,0),COLUMN(G289)-2)</f>
        <v>#N/A</v>
      </c>
      <c r="H289" t="e">
        <f>INDEX(VATSIM_Connections!$A:$AQ,MATCH($A289,VATSIM_Connections!$AR:$AR,0),COLUMN(H289)-2)</f>
        <v>#N/A</v>
      </c>
      <c r="I289" t="e">
        <f>INDEX(VATSIM_Connections!$A:$AQ,MATCH($A289,VATSIM_Connections!$AR:$AR,0),COLUMN(I289)-2)</f>
        <v>#N/A</v>
      </c>
      <c r="J289" t="e">
        <f>INDEX(VATSIM_Connections!$A:$AQ,MATCH($A289,VATSIM_Connections!$AR:$AR,0),COLUMN(J289)-2)</f>
        <v>#N/A</v>
      </c>
      <c r="K289" t="e">
        <f>INDEX(VATSIM_Connections!$A:$AQ,MATCH($A289,VATSIM_Connections!$AR:$AR,0),COLUMN(K289)-2)</f>
        <v>#N/A</v>
      </c>
      <c r="L289" t="e">
        <f>INDEX(VATSIM_Connections!$A:$AQ,MATCH($A289,VATSIM_Connections!$AR:$AR,0),COLUMN(L289)-2)</f>
        <v>#N/A</v>
      </c>
      <c r="M289" t="e">
        <f>INDEX(VATSIM_Connections!$A:$AQ,MATCH($A289,VATSIM_Connections!$AR:$AR,0),COLUMN(M289)-2)</f>
        <v>#N/A</v>
      </c>
      <c r="N289" t="e">
        <f>INDEX(VATSIM_Connections!$A:$AQ,MATCH($A289,VATSIM_Connections!$AR:$AR,0),COLUMN(N289)-2)</f>
        <v>#N/A</v>
      </c>
      <c r="O289" t="e">
        <f>INDEX(VATSIM_Connections!$A:$AQ,MATCH($A289,VATSIM_Connections!$AR:$AR,0),COLUMN(O289)-2)</f>
        <v>#N/A</v>
      </c>
      <c r="P289" t="e">
        <f>INDEX(VATSIM_Connections!$A:$AQ,MATCH($A289,VATSIM_Connections!$AR:$AR,0),COLUMN(P289)-2)</f>
        <v>#N/A</v>
      </c>
      <c r="Q289" t="e">
        <f>INDEX(VATSIM_Connections!$A:$AQ,MATCH($A289,VATSIM_Connections!$AR:$AR,0),COLUMN(Q289)-2)</f>
        <v>#N/A</v>
      </c>
      <c r="R289" t="e">
        <f>INDEX(VATSIM_Connections!$A:$AQ,MATCH($A289,VATSIM_Connections!$AR:$AR,0),COLUMN(R289)-2)</f>
        <v>#N/A</v>
      </c>
      <c r="S289" t="e">
        <f>INDEX(VATSIM_Connections!$A:$AQ,MATCH($A289,VATSIM_Connections!$AR:$AR,0),COLUMN(S289)-2)</f>
        <v>#N/A</v>
      </c>
      <c r="T289" t="e">
        <f>INDEX(VATSIM_Connections!$A:$AQ,MATCH($A289,VATSIM_Connections!$AR:$AR,0),COLUMN(T289)-2)</f>
        <v>#N/A</v>
      </c>
      <c r="U289" t="e">
        <f>INDEX(VATSIM_Connections!$A:$AQ,MATCH($A289,VATSIM_Connections!$AR:$AR,0),COLUMN(U289)-2)</f>
        <v>#N/A</v>
      </c>
      <c r="V289" t="e">
        <f>INDEX(VATSIM_Connections!$A:$AQ,MATCH($A289,VATSIM_Connections!$AR:$AR,0),COLUMN(V289)-2)</f>
        <v>#N/A</v>
      </c>
      <c r="W289" t="e">
        <f>INDEX(VATSIM_Connections!$A:$AQ,MATCH($A289,VATSIM_Connections!$AR:$AR,0),COLUMN(W289)-2)</f>
        <v>#N/A</v>
      </c>
      <c r="X289" t="e">
        <f>INDEX(VATSIM_Connections!$A:$AQ,MATCH($A289,VATSIM_Connections!$AR:$AR,0),COLUMN(X289)-2)</f>
        <v>#N/A</v>
      </c>
      <c r="Y289" t="e">
        <f>INDEX(VATSIM_Connections!$A:$AQ,MATCH($A289,VATSIM_Connections!$AR:$AR,0),COLUMN(Y289)-2)</f>
        <v>#N/A</v>
      </c>
      <c r="Z289" t="e">
        <f>INDEX(VATSIM_Connections!$A:$AQ,MATCH($A289,VATSIM_Connections!$AR:$AR,0),COLUMN(Z289)-2)</f>
        <v>#N/A</v>
      </c>
      <c r="AA289" t="e">
        <f>INDEX(VATSIM_Connections!$A:$AQ,MATCH($A289,VATSIM_Connections!$AR:$AR,0),COLUMN(AA289)-2)</f>
        <v>#N/A</v>
      </c>
      <c r="AB289" t="e">
        <f>INDEX(VATSIM_Connections!$A:$AQ,MATCH($A289,VATSIM_Connections!$AR:$AR,0),COLUMN(AB289)-2)</f>
        <v>#N/A</v>
      </c>
      <c r="AC289" t="e">
        <f>INDEX(VATSIM_Connections!$A:$AQ,MATCH($A289,VATSIM_Connections!$AR:$AR,0),COLUMN(AC289)-2)</f>
        <v>#N/A</v>
      </c>
      <c r="AD289" t="e">
        <f>INDEX(VATSIM_Connections!$A:$AQ,MATCH($A289,VATSIM_Connections!$AR:$AR,0),COLUMN(AD289)-2)</f>
        <v>#N/A</v>
      </c>
      <c r="AE289" t="e">
        <f>INDEX(VATSIM_Connections!$A:$AQ,MATCH($A289,VATSIM_Connections!$AR:$AR,0),COLUMN(AE289)-2)</f>
        <v>#N/A</v>
      </c>
      <c r="AF289" t="e">
        <f>INDEX(VATSIM_Connections!$A:$AQ,MATCH($A289,VATSIM_Connections!$AR:$AR,0),COLUMN(AF289)-2)</f>
        <v>#N/A</v>
      </c>
      <c r="AG289" t="e">
        <f>INDEX(VATSIM_Connections!$A:$AQ,MATCH($A289,VATSIM_Connections!$AR:$AR,0),COLUMN(AG289)-2)</f>
        <v>#N/A</v>
      </c>
      <c r="AH289" t="e">
        <f>INDEX(VATSIM_Connections!$A:$AQ,MATCH($A289,VATSIM_Connections!$AR:$AR,0),COLUMN(AH289)-2)</f>
        <v>#N/A</v>
      </c>
      <c r="AI289" t="e">
        <f>INDEX(VATSIM_Connections!$A:$AQ,MATCH($A289,VATSIM_Connections!$AR:$AR,0),COLUMN(AI289)-2)</f>
        <v>#N/A</v>
      </c>
      <c r="AJ289" t="e">
        <f>INDEX(VATSIM_Connections!$A:$AQ,MATCH($A289,VATSIM_Connections!$AR:$AR,0),COLUMN(AJ289)-2)</f>
        <v>#N/A</v>
      </c>
      <c r="AK289" t="e">
        <f>INDEX(VATSIM_Connections!$A:$AQ,MATCH($A289,VATSIM_Connections!$AR:$AR,0),COLUMN(AK289)-2)</f>
        <v>#N/A</v>
      </c>
      <c r="AL289" t="e">
        <f>INDEX(VATSIM_Connections!$A:$AQ,MATCH($A289,VATSIM_Connections!$AR:$AR,0),COLUMN(AL289)-2)</f>
        <v>#N/A</v>
      </c>
      <c r="AM289" t="e">
        <f>INDEX(VATSIM_Connections!$A:$AQ,MATCH($A289,VATSIM_Connections!$AR:$AR,0),COLUMN(AM289)-2)</f>
        <v>#N/A</v>
      </c>
      <c r="AN289" t="e">
        <f>INDEX(VATSIM_Connections!$A:$AQ,MATCH($A289,VATSIM_Connections!$AR:$AR,0),COLUMN(AN289)-2)</f>
        <v>#N/A</v>
      </c>
      <c r="AO289" t="e">
        <f>INDEX(VATSIM_Connections!$A:$AQ,MATCH($A289,VATSIM_Connections!$AR:$AR,0),COLUMN(AO289)-2)</f>
        <v>#N/A</v>
      </c>
      <c r="AP289" t="e">
        <f>INDEX(VATSIM_Connections!$A:$AQ,MATCH($A289,VATSIM_Connections!$AR:$AR,0),COLUMN(AP289)-2)</f>
        <v>#N/A</v>
      </c>
      <c r="AQ289" t="e">
        <f>INDEX(VATSIM_Connections!$A:$AQ,MATCH($A289,VATSIM_Connections!$AR:$AR,0),COLUMN(AQ289)-2)</f>
        <v>#N/A</v>
      </c>
    </row>
    <row r="290" spans="1:43" x14ac:dyDescent="0.25">
      <c r="A290">
        <f t="shared" si="4"/>
        <v>289</v>
      </c>
      <c r="B290" t="e">
        <f>INDEX(VATSIM_Connections!$A:$AQ,MATCH($A290,VATSIM_Connections!$AR:$AR,0),COLUMN(A290))</f>
        <v>#N/A</v>
      </c>
      <c r="C290" t="e">
        <f>INDEX(VATSIM_Connections!$A:$AQ,MATCH($A290,VATSIM_Connections!$AR:$AR,0),COLUMN(B290))</f>
        <v>#N/A</v>
      </c>
      <c r="D290" t="e">
        <f>INDEX(DVA_Roster!$A:$I,MATCH(_xlfn.NUMBERVALUE($C290),DVA_Roster!$G:$G,0),2)</f>
        <v>#N/A</v>
      </c>
      <c r="E290" t="e">
        <f>INDEX(VATSIM_Connections!$A:$AQ,MATCH($A290,VATSIM_Connections!$AR:$AR,0),COLUMN(C290))</f>
        <v>#N/A</v>
      </c>
      <c r="F290" t="e">
        <f>INDEX(VATSIM_Connections!$A:$AQ,MATCH($A290,VATSIM_Connections!$AR:$AR,0),COLUMN(F290)-2)</f>
        <v>#N/A</v>
      </c>
      <c r="G290" t="e">
        <f>INDEX(VATSIM_Connections!$A:$AQ,MATCH($A290,VATSIM_Connections!$AR:$AR,0),COLUMN(G290)-2)</f>
        <v>#N/A</v>
      </c>
      <c r="H290" t="e">
        <f>INDEX(VATSIM_Connections!$A:$AQ,MATCH($A290,VATSIM_Connections!$AR:$AR,0),COLUMN(H290)-2)</f>
        <v>#N/A</v>
      </c>
      <c r="I290" t="e">
        <f>INDEX(VATSIM_Connections!$A:$AQ,MATCH($A290,VATSIM_Connections!$AR:$AR,0),COLUMN(I290)-2)</f>
        <v>#N/A</v>
      </c>
      <c r="J290" t="e">
        <f>INDEX(VATSIM_Connections!$A:$AQ,MATCH($A290,VATSIM_Connections!$AR:$AR,0),COLUMN(J290)-2)</f>
        <v>#N/A</v>
      </c>
      <c r="K290" t="e">
        <f>INDEX(VATSIM_Connections!$A:$AQ,MATCH($A290,VATSIM_Connections!$AR:$AR,0),COLUMN(K290)-2)</f>
        <v>#N/A</v>
      </c>
      <c r="L290" t="e">
        <f>INDEX(VATSIM_Connections!$A:$AQ,MATCH($A290,VATSIM_Connections!$AR:$AR,0),COLUMN(L290)-2)</f>
        <v>#N/A</v>
      </c>
      <c r="M290" t="e">
        <f>INDEX(VATSIM_Connections!$A:$AQ,MATCH($A290,VATSIM_Connections!$AR:$AR,0),COLUMN(M290)-2)</f>
        <v>#N/A</v>
      </c>
      <c r="N290" t="e">
        <f>INDEX(VATSIM_Connections!$A:$AQ,MATCH($A290,VATSIM_Connections!$AR:$AR,0),COLUMN(N290)-2)</f>
        <v>#N/A</v>
      </c>
      <c r="O290" t="e">
        <f>INDEX(VATSIM_Connections!$A:$AQ,MATCH($A290,VATSIM_Connections!$AR:$AR,0),COLUMN(O290)-2)</f>
        <v>#N/A</v>
      </c>
      <c r="P290" t="e">
        <f>INDEX(VATSIM_Connections!$A:$AQ,MATCH($A290,VATSIM_Connections!$AR:$AR,0),COLUMN(P290)-2)</f>
        <v>#N/A</v>
      </c>
      <c r="Q290" t="e">
        <f>INDEX(VATSIM_Connections!$A:$AQ,MATCH($A290,VATSIM_Connections!$AR:$AR,0),COLUMN(Q290)-2)</f>
        <v>#N/A</v>
      </c>
      <c r="R290" t="e">
        <f>INDEX(VATSIM_Connections!$A:$AQ,MATCH($A290,VATSIM_Connections!$AR:$AR,0),COLUMN(R290)-2)</f>
        <v>#N/A</v>
      </c>
      <c r="S290" t="e">
        <f>INDEX(VATSIM_Connections!$A:$AQ,MATCH($A290,VATSIM_Connections!$AR:$AR,0),COLUMN(S290)-2)</f>
        <v>#N/A</v>
      </c>
      <c r="T290" t="e">
        <f>INDEX(VATSIM_Connections!$A:$AQ,MATCH($A290,VATSIM_Connections!$AR:$AR,0),COLUMN(T290)-2)</f>
        <v>#N/A</v>
      </c>
      <c r="U290" t="e">
        <f>INDEX(VATSIM_Connections!$A:$AQ,MATCH($A290,VATSIM_Connections!$AR:$AR,0),COLUMN(U290)-2)</f>
        <v>#N/A</v>
      </c>
      <c r="V290" t="e">
        <f>INDEX(VATSIM_Connections!$A:$AQ,MATCH($A290,VATSIM_Connections!$AR:$AR,0),COLUMN(V290)-2)</f>
        <v>#N/A</v>
      </c>
      <c r="W290" t="e">
        <f>INDEX(VATSIM_Connections!$A:$AQ,MATCH($A290,VATSIM_Connections!$AR:$AR,0),COLUMN(W290)-2)</f>
        <v>#N/A</v>
      </c>
      <c r="X290" t="e">
        <f>INDEX(VATSIM_Connections!$A:$AQ,MATCH($A290,VATSIM_Connections!$AR:$AR,0),COLUMN(X290)-2)</f>
        <v>#N/A</v>
      </c>
      <c r="Y290" t="e">
        <f>INDEX(VATSIM_Connections!$A:$AQ,MATCH($A290,VATSIM_Connections!$AR:$AR,0),COLUMN(Y290)-2)</f>
        <v>#N/A</v>
      </c>
      <c r="Z290" t="e">
        <f>INDEX(VATSIM_Connections!$A:$AQ,MATCH($A290,VATSIM_Connections!$AR:$AR,0),COLUMN(Z290)-2)</f>
        <v>#N/A</v>
      </c>
      <c r="AA290" t="e">
        <f>INDEX(VATSIM_Connections!$A:$AQ,MATCH($A290,VATSIM_Connections!$AR:$AR,0),COLUMN(AA290)-2)</f>
        <v>#N/A</v>
      </c>
      <c r="AB290" t="e">
        <f>INDEX(VATSIM_Connections!$A:$AQ,MATCH($A290,VATSIM_Connections!$AR:$AR,0),COLUMN(AB290)-2)</f>
        <v>#N/A</v>
      </c>
      <c r="AC290" t="e">
        <f>INDEX(VATSIM_Connections!$A:$AQ,MATCH($A290,VATSIM_Connections!$AR:$AR,0),COLUMN(AC290)-2)</f>
        <v>#N/A</v>
      </c>
      <c r="AD290" t="e">
        <f>INDEX(VATSIM_Connections!$A:$AQ,MATCH($A290,VATSIM_Connections!$AR:$AR,0),COLUMN(AD290)-2)</f>
        <v>#N/A</v>
      </c>
      <c r="AE290" t="e">
        <f>INDEX(VATSIM_Connections!$A:$AQ,MATCH($A290,VATSIM_Connections!$AR:$AR,0),COLUMN(AE290)-2)</f>
        <v>#N/A</v>
      </c>
      <c r="AF290" t="e">
        <f>INDEX(VATSIM_Connections!$A:$AQ,MATCH($A290,VATSIM_Connections!$AR:$AR,0),COLUMN(AF290)-2)</f>
        <v>#N/A</v>
      </c>
      <c r="AG290" t="e">
        <f>INDEX(VATSIM_Connections!$A:$AQ,MATCH($A290,VATSIM_Connections!$AR:$AR,0),COLUMN(AG290)-2)</f>
        <v>#N/A</v>
      </c>
      <c r="AH290" t="e">
        <f>INDEX(VATSIM_Connections!$A:$AQ,MATCH($A290,VATSIM_Connections!$AR:$AR,0),COLUMN(AH290)-2)</f>
        <v>#N/A</v>
      </c>
      <c r="AI290" t="e">
        <f>INDEX(VATSIM_Connections!$A:$AQ,MATCH($A290,VATSIM_Connections!$AR:$AR,0),COLUMN(AI290)-2)</f>
        <v>#N/A</v>
      </c>
      <c r="AJ290" t="e">
        <f>INDEX(VATSIM_Connections!$A:$AQ,MATCH($A290,VATSIM_Connections!$AR:$AR,0),COLUMN(AJ290)-2)</f>
        <v>#N/A</v>
      </c>
      <c r="AK290" t="e">
        <f>INDEX(VATSIM_Connections!$A:$AQ,MATCH($A290,VATSIM_Connections!$AR:$AR,0),COLUMN(AK290)-2)</f>
        <v>#N/A</v>
      </c>
      <c r="AL290" t="e">
        <f>INDEX(VATSIM_Connections!$A:$AQ,MATCH($A290,VATSIM_Connections!$AR:$AR,0),COLUMN(AL290)-2)</f>
        <v>#N/A</v>
      </c>
      <c r="AM290" t="e">
        <f>INDEX(VATSIM_Connections!$A:$AQ,MATCH($A290,VATSIM_Connections!$AR:$AR,0),COLUMN(AM290)-2)</f>
        <v>#N/A</v>
      </c>
      <c r="AN290" t="e">
        <f>INDEX(VATSIM_Connections!$A:$AQ,MATCH($A290,VATSIM_Connections!$AR:$AR,0),COLUMN(AN290)-2)</f>
        <v>#N/A</v>
      </c>
      <c r="AO290" t="e">
        <f>INDEX(VATSIM_Connections!$A:$AQ,MATCH($A290,VATSIM_Connections!$AR:$AR,0),COLUMN(AO290)-2)</f>
        <v>#N/A</v>
      </c>
      <c r="AP290" t="e">
        <f>INDEX(VATSIM_Connections!$A:$AQ,MATCH($A290,VATSIM_Connections!$AR:$AR,0),COLUMN(AP290)-2)</f>
        <v>#N/A</v>
      </c>
      <c r="AQ290" t="e">
        <f>INDEX(VATSIM_Connections!$A:$AQ,MATCH($A290,VATSIM_Connections!$AR:$AR,0),COLUMN(AQ290)-2)</f>
        <v>#N/A</v>
      </c>
    </row>
    <row r="291" spans="1:43" x14ac:dyDescent="0.25">
      <c r="A291">
        <f t="shared" si="4"/>
        <v>290</v>
      </c>
      <c r="B291" t="e">
        <f>INDEX(VATSIM_Connections!$A:$AQ,MATCH($A291,VATSIM_Connections!$AR:$AR,0),COLUMN(A291))</f>
        <v>#N/A</v>
      </c>
      <c r="C291" t="e">
        <f>INDEX(VATSIM_Connections!$A:$AQ,MATCH($A291,VATSIM_Connections!$AR:$AR,0),COLUMN(B291))</f>
        <v>#N/A</v>
      </c>
      <c r="D291" t="e">
        <f>INDEX(DVA_Roster!$A:$I,MATCH(_xlfn.NUMBERVALUE($C291),DVA_Roster!$G:$G,0),2)</f>
        <v>#N/A</v>
      </c>
      <c r="E291" t="e">
        <f>INDEX(VATSIM_Connections!$A:$AQ,MATCH($A291,VATSIM_Connections!$AR:$AR,0),COLUMN(C291))</f>
        <v>#N/A</v>
      </c>
      <c r="F291" t="e">
        <f>INDEX(VATSIM_Connections!$A:$AQ,MATCH($A291,VATSIM_Connections!$AR:$AR,0),COLUMN(F291)-2)</f>
        <v>#N/A</v>
      </c>
      <c r="G291" t="e">
        <f>INDEX(VATSIM_Connections!$A:$AQ,MATCH($A291,VATSIM_Connections!$AR:$AR,0),COLUMN(G291)-2)</f>
        <v>#N/A</v>
      </c>
      <c r="H291" t="e">
        <f>INDEX(VATSIM_Connections!$A:$AQ,MATCH($A291,VATSIM_Connections!$AR:$AR,0),COLUMN(H291)-2)</f>
        <v>#N/A</v>
      </c>
      <c r="I291" t="e">
        <f>INDEX(VATSIM_Connections!$A:$AQ,MATCH($A291,VATSIM_Connections!$AR:$AR,0),COLUMN(I291)-2)</f>
        <v>#N/A</v>
      </c>
      <c r="J291" t="e">
        <f>INDEX(VATSIM_Connections!$A:$AQ,MATCH($A291,VATSIM_Connections!$AR:$AR,0),COLUMN(J291)-2)</f>
        <v>#N/A</v>
      </c>
      <c r="K291" t="e">
        <f>INDEX(VATSIM_Connections!$A:$AQ,MATCH($A291,VATSIM_Connections!$AR:$AR,0),COLUMN(K291)-2)</f>
        <v>#N/A</v>
      </c>
      <c r="L291" t="e">
        <f>INDEX(VATSIM_Connections!$A:$AQ,MATCH($A291,VATSIM_Connections!$AR:$AR,0),COLUMN(L291)-2)</f>
        <v>#N/A</v>
      </c>
      <c r="M291" t="e">
        <f>INDEX(VATSIM_Connections!$A:$AQ,MATCH($A291,VATSIM_Connections!$AR:$AR,0),COLUMN(M291)-2)</f>
        <v>#N/A</v>
      </c>
      <c r="N291" t="e">
        <f>INDEX(VATSIM_Connections!$A:$AQ,MATCH($A291,VATSIM_Connections!$AR:$AR,0),COLUMN(N291)-2)</f>
        <v>#N/A</v>
      </c>
      <c r="O291" t="e">
        <f>INDEX(VATSIM_Connections!$A:$AQ,MATCH($A291,VATSIM_Connections!$AR:$AR,0),COLUMN(O291)-2)</f>
        <v>#N/A</v>
      </c>
      <c r="P291" t="e">
        <f>INDEX(VATSIM_Connections!$A:$AQ,MATCH($A291,VATSIM_Connections!$AR:$AR,0),COLUMN(P291)-2)</f>
        <v>#N/A</v>
      </c>
      <c r="Q291" t="e">
        <f>INDEX(VATSIM_Connections!$A:$AQ,MATCH($A291,VATSIM_Connections!$AR:$AR,0),COLUMN(Q291)-2)</f>
        <v>#N/A</v>
      </c>
      <c r="R291" t="e">
        <f>INDEX(VATSIM_Connections!$A:$AQ,MATCH($A291,VATSIM_Connections!$AR:$AR,0),COLUMN(R291)-2)</f>
        <v>#N/A</v>
      </c>
      <c r="S291" t="e">
        <f>INDEX(VATSIM_Connections!$A:$AQ,MATCH($A291,VATSIM_Connections!$AR:$AR,0),COLUMN(S291)-2)</f>
        <v>#N/A</v>
      </c>
      <c r="T291" t="e">
        <f>INDEX(VATSIM_Connections!$A:$AQ,MATCH($A291,VATSIM_Connections!$AR:$AR,0),COLUMN(T291)-2)</f>
        <v>#N/A</v>
      </c>
      <c r="U291" t="e">
        <f>INDEX(VATSIM_Connections!$A:$AQ,MATCH($A291,VATSIM_Connections!$AR:$AR,0),COLUMN(U291)-2)</f>
        <v>#N/A</v>
      </c>
      <c r="V291" t="e">
        <f>INDEX(VATSIM_Connections!$A:$AQ,MATCH($A291,VATSIM_Connections!$AR:$AR,0),COLUMN(V291)-2)</f>
        <v>#N/A</v>
      </c>
      <c r="W291" t="e">
        <f>INDEX(VATSIM_Connections!$A:$AQ,MATCH($A291,VATSIM_Connections!$AR:$AR,0),COLUMN(W291)-2)</f>
        <v>#N/A</v>
      </c>
      <c r="X291" t="e">
        <f>INDEX(VATSIM_Connections!$A:$AQ,MATCH($A291,VATSIM_Connections!$AR:$AR,0),COLUMN(X291)-2)</f>
        <v>#N/A</v>
      </c>
      <c r="Y291" t="e">
        <f>INDEX(VATSIM_Connections!$A:$AQ,MATCH($A291,VATSIM_Connections!$AR:$AR,0),COLUMN(Y291)-2)</f>
        <v>#N/A</v>
      </c>
      <c r="Z291" t="e">
        <f>INDEX(VATSIM_Connections!$A:$AQ,MATCH($A291,VATSIM_Connections!$AR:$AR,0),COLUMN(Z291)-2)</f>
        <v>#N/A</v>
      </c>
      <c r="AA291" t="e">
        <f>INDEX(VATSIM_Connections!$A:$AQ,MATCH($A291,VATSIM_Connections!$AR:$AR,0),COLUMN(AA291)-2)</f>
        <v>#N/A</v>
      </c>
      <c r="AB291" t="e">
        <f>INDEX(VATSIM_Connections!$A:$AQ,MATCH($A291,VATSIM_Connections!$AR:$AR,0),COLUMN(AB291)-2)</f>
        <v>#N/A</v>
      </c>
      <c r="AC291" t="e">
        <f>INDEX(VATSIM_Connections!$A:$AQ,MATCH($A291,VATSIM_Connections!$AR:$AR,0),COLUMN(AC291)-2)</f>
        <v>#N/A</v>
      </c>
      <c r="AD291" t="e">
        <f>INDEX(VATSIM_Connections!$A:$AQ,MATCH($A291,VATSIM_Connections!$AR:$AR,0),COLUMN(AD291)-2)</f>
        <v>#N/A</v>
      </c>
      <c r="AE291" t="e">
        <f>INDEX(VATSIM_Connections!$A:$AQ,MATCH($A291,VATSIM_Connections!$AR:$AR,0),COLUMN(AE291)-2)</f>
        <v>#N/A</v>
      </c>
      <c r="AF291" t="e">
        <f>INDEX(VATSIM_Connections!$A:$AQ,MATCH($A291,VATSIM_Connections!$AR:$AR,0),COLUMN(AF291)-2)</f>
        <v>#N/A</v>
      </c>
      <c r="AG291" t="e">
        <f>INDEX(VATSIM_Connections!$A:$AQ,MATCH($A291,VATSIM_Connections!$AR:$AR,0),COLUMN(AG291)-2)</f>
        <v>#N/A</v>
      </c>
      <c r="AH291" t="e">
        <f>INDEX(VATSIM_Connections!$A:$AQ,MATCH($A291,VATSIM_Connections!$AR:$AR,0),COLUMN(AH291)-2)</f>
        <v>#N/A</v>
      </c>
      <c r="AI291" t="e">
        <f>INDEX(VATSIM_Connections!$A:$AQ,MATCH($A291,VATSIM_Connections!$AR:$AR,0),COLUMN(AI291)-2)</f>
        <v>#N/A</v>
      </c>
      <c r="AJ291" t="e">
        <f>INDEX(VATSIM_Connections!$A:$AQ,MATCH($A291,VATSIM_Connections!$AR:$AR,0),COLUMN(AJ291)-2)</f>
        <v>#N/A</v>
      </c>
      <c r="AK291" t="e">
        <f>INDEX(VATSIM_Connections!$A:$AQ,MATCH($A291,VATSIM_Connections!$AR:$AR,0),COLUMN(AK291)-2)</f>
        <v>#N/A</v>
      </c>
      <c r="AL291" t="e">
        <f>INDEX(VATSIM_Connections!$A:$AQ,MATCH($A291,VATSIM_Connections!$AR:$AR,0),COLUMN(AL291)-2)</f>
        <v>#N/A</v>
      </c>
      <c r="AM291" t="e">
        <f>INDEX(VATSIM_Connections!$A:$AQ,MATCH($A291,VATSIM_Connections!$AR:$AR,0),COLUMN(AM291)-2)</f>
        <v>#N/A</v>
      </c>
      <c r="AN291" t="e">
        <f>INDEX(VATSIM_Connections!$A:$AQ,MATCH($A291,VATSIM_Connections!$AR:$AR,0),COLUMN(AN291)-2)</f>
        <v>#N/A</v>
      </c>
      <c r="AO291" t="e">
        <f>INDEX(VATSIM_Connections!$A:$AQ,MATCH($A291,VATSIM_Connections!$AR:$AR,0),COLUMN(AO291)-2)</f>
        <v>#N/A</v>
      </c>
      <c r="AP291" t="e">
        <f>INDEX(VATSIM_Connections!$A:$AQ,MATCH($A291,VATSIM_Connections!$AR:$AR,0),COLUMN(AP291)-2)</f>
        <v>#N/A</v>
      </c>
      <c r="AQ291" t="e">
        <f>INDEX(VATSIM_Connections!$A:$AQ,MATCH($A291,VATSIM_Connections!$AR:$AR,0),COLUMN(AQ291)-2)</f>
        <v>#N/A</v>
      </c>
    </row>
    <row r="292" spans="1:43" x14ac:dyDescent="0.25">
      <c r="A292">
        <f t="shared" si="4"/>
        <v>291</v>
      </c>
      <c r="B292" t="e">
        <f>INDEX(VATSIM_Connections!$A:$AQ,MATCH($A292,VATSIM_Connections!$AR:$AR,0),COLUMN(A292))</f>
        <v>#N/A</v>
      </c>
      <c r="C292" t="e">
        <f>INDEX(VATSIM_Connections!$A:$AQ,MATCH($A292,VATSIM_Connections!$AR:$AR,0),COLUMN(B292))</f>
        <v>#N/A</v>
      </c>
      <c r="D292" t="e">
        <f>INDEX(DVA_Roster!$A:$I,MATCH(_xlfn.NUMBERVALUE($C292),DVA_Roster!$G:$G,0),2)</f>
        <v>#N/A</v>
      </c>
      <c r="E292" t="e">
        <f>INDEX(VATSIM_Connections!$A:$AQ,MATCH($A292,VATSIM_Connections!$AR:$AR,0),COLUMN(C292))</f>
        <v>#N/A</v>
      </c>
      <c r="F292" t="e">
        <f>INDEX(VATSIM_Connections!$A:$AQ,MATCH($A292,VATSIM_Connections!$AR:$AR,0),COLUMN(F292)-2)</f>
        <v>#N/A</v>
      </c>
      <c r="G292" t="e">
        <f>INDEX(VATSIM_Connections!$A:$AQ,MATCH($A292,VATSIM_Connections!$AR:$AR,0),COLUMN(G292)-2)</f>
        <v>#N/A</v>
      </c>
      <c r="H292" t="e">
        <f>INDEX(VATSIM_Connections!$A:$AQ,MATCH($A292,VATSIM_Connections!$AR:$AR,0),COLUMN(H292)-2)</f>
        <v>#N/A</v>
      </c>
      <c r="I292" t="e">
        <f>INDEX(VATSIM_Connections!$A:$AQ,MATCH($A292,VATSIM_Connections!$AR:$AR,0),COLUMN(I292)-2)</f>
        <v>#N/A</v>
      </c>
      <c r="J292" t="e">
        <f>INDEX(VATSIM_Connections!$A:$AQ,MATCH($A292,VATSIM_Connections!$AR:$AR,0),COLUMN(J292)-2)</f>
        <v>#N/A</v>
      </c>
      <c r="K292" t="e">
        <f>INDEX(VATSIM_Connections!$A:$AQ,MATCH($A292,VATSIM_Connections!$AR:$AR,0),COLUMN(K292)-2)</f>
        <v>#N/A</v>
      </c>
      <c r="L292" t="e">
        <f>INDEX(VATSIM_Connections!$A:$AQ,MATCH($A292,VATSIM_Connections!$AR:$AR,0),COLUMN(L292)-2)</f>
        <v>#N/A</v>
      </c>
      <c r="M292" t="e">
        <f>INDEX(VATSIM_Connections!$A:$AQ,MATCH($A292,VATSIM_Connections!$AR:$AR,0),COLUMN(M292)-2)</f>
        <v>#N/A</v>
      </c>
      <c r="N292" t="e">
        <f>INDEX(VATSIM_Connections!$A:$AQ,MATCH($A292,VATSIM_Connections!$AR:$AR,0),COLUMN(N292)-2)</f>
        <v>#N/A</v>
      </c>
      <c r="O292" t="e">
        <f>INDEX(VATSIM_Connections!$A:$AQ,MATCH($A292,VATSIM_Connections!$AR:$AR,0),COLUMN(O292)-2)</f>
        <v>#N/A</v>
      </c>
      <c r="P292" t="e">
        <f>INDEX(VATSIM_Connections!$A:$AQ,MATCH($A292,VATSIM_Connections!$AR:$AR,0),COLUMN(P292)-2)</f>
        <v>#N/A</v>
      </c>
      <c r="Q292" t="e">
        <f>INDEX(VATSIM_Connections!$A:$AQ,MATCH($A292,VATSIM_Connections!$AR:$AR,0),COLUMN(Q292)-2)</f>
        <v>#N/A</v>
      </c>
      <c r="R292" t="e">
        <f>INDEX(VATSIM_Connections!$A:$AQ,MATCH($A292,VATSIM_Connections!$AR:$AR,0),COLUMN(R292)-2)</f>
        <v>#N/A</v>
      </c>
      <c r="S292" t="e">
        <f>INDEX(VATSIM_Connections!$A:$AQ,MATCH($A292,VATSIM_Connections!$AR:$AR,0),COLUMN(S292)-2)</f>
        <v>#N/A</v>
      </c>
      <c r="T292" t="e">
        <f>INDEX(VATSIM_Connections!$A:$AQ,MATCH($A292,VATSIM_Connections!$AR:$AR,0),COLUMN(T292)-2)</f>
        <v>#N/A</v>
      </c>
      <c r="U292" t="e">
        <f>INDEX(VATSIM_Connections!$A:$AQ,MATCH($A292,VATSIM_Connections!$AR:$AR,0),COLUMN(U292)-2)</f>
        <v>#N/A</v>
      </c>
      <c r="V292" t="e">
        <f>INDEX(VATSIM_Connections!$A:$AQ,MATCH($A292,VATSIM_Connections!$AR:$AR,0),COLUMN(V292)-2)</f>
        <v>#N/A</v>
      </c>
      <c r="W292" t="e">
        <f>INDEX(VATSIM_Connections!$A:$AQ,MATCH($A292,VATSIM_Connections!$AR:$AR,0),COLUMN(W292)-2)</f>
        <v>#N/A</v>
      </c>
      <c r="X292" t="e">
        <f>INDEX(VATSIM_Connections!$A:$AQ,MATCH($A292,VATSIM_Connections!$AR:$AR,0),COLUMN(X292)-2)</f>
        <v>#N/A</v>
      </c>
      <c r="Y292" t="e">
        <f>INDEX(VATSIM_Connections!$A:$AQ,MATCH($A292,VATSIM_Connections!$AR:$AR,0),COLUMN(Y292)-2)</f>
        <v>#N/A</v>
      </c>
      <c r="Z292" t="e">
        <f>INDEX(VATSIM_Connections!$A:$AQ,MATCH($A292,VATSIM_Connections!$AR:$AR,0),COLUMN(Z292)-2)</f>
        <v>#N/A</v>
      </c>
      <c r="AA292" t="e">
        <f>INDEX(VATSIM_Connections!$A:$AQ,MATCH($A292,VATSIM_Connections!$AR:$AR,0),COLUMN(AA292)-2)</f>
        <v>#N/A</v>
      </c>
      <c r="AB292" t="e">
        <f>INDEX(VATSIM_Connections!$A:$AQ,MATCH($A292,VATSIM_Connections!$AR:$AR,0),COLUMN(AB292)-2)</f>
        <v>#N/A</v>
      </c>
      <c r="AC292" t="e">
        <f>INDEX(VATSIM_Connections!$A:$AQ,MATCH($A292,VATSIM_Connections!$AR:$AR,0),COLUMN(AC292)-2)</f>
        <v>#N/A</v>
      </c>
      <c r="AD292" t="e">
        <f>INDEX(VATSIM_Connections!$A:$AQ,MATCH($A292,VATSIM_Connections!$AR:$AR,0),COLUMN(AD292)-2)</f>
        <v>#N/A</v>
      </c>
      <c r="AE292" t="e">
        <f>INDEX(VATSIM_Connections!$A:$AQ,MATCH($A292,VATSIM_Connections!$AR:$AR,0),COLUMN(AE292)-2)</f>
        <v>#N/A</v>
      </c>
      <c r="AF292" t="e">
        <f>INDEX(VATSIM_Connections!$A:$AQ,MATCH($A292,VATSIM_Connections!$AR:$AR,0),COLUMN(AF292)-2)</f>
        <v>#N/A</v>
      </c>
      <c r="AG292" t="e">
        <f>INDEX(VATSIM_Connections!$A:$AQ,MATCH($A292,VATSIM_Connections!$AR:$AR,0),COLUMN(AG292)-2)</f>
        <v>#N/A</v>
      </c>
      <c r="AH292" t="e">
        <f>INDEX(VATSIM_Connections!$A:$AQ,MATCH($A292,VATSIM_Connections!$AR:$AR,0),COLUMN(AH292)-2)</f>
        <v>#N/A</v>
      </c>
      <c r="AI292" t="e">
        <f>INDEX(VATSIM_Connections!$A:$AQ,MATCH($A292,VATSIM_Connections!$AR:$AR,0),COLUMN(AI292)-2)</f>
        <v>#N/A</v>
      </c>
      <c r="AJ292" t="e">
        <f>INDEX(VATSIM_Connections!$A:$AQ,MATCH($A292,VATSIM_Connections!$AR:$AR,0),COLUMN(AJ292)-2)</f>
        <v>#N/A</v>
      </c>
      <c r="AK292" t="e">
        <f>INDEX(VATSIM_Connections!$A:$AQ,MATCH($A292,VATSIM_Connections!$AR:$AR,0),COLUMN(AK292)-2)</f>
        <v>#N/A</v>
      </c>
      <c r="AL292" t="e">
        <f>INDEX(VATSIM_Connections!$A:$AQ,MATCH($A292,VATSIM_Connections!$AR:$AR,0),COLUMN(AL292)-2)</f>
        <v>#N/A</v>
      </c>
      <c r="AM292" t="e">
        <f>INDEX(VATSIM_Connections!$A:$AQ,MATCH($A292,VATSIM_Connections!$AR:$AR,0),COLUMN(AM292)-2)</f>
        <v>#N/A</v>
      </c>
      <c r="AN292" t="e">
        <f>INDEX(VATSIM_Connections!$A:$AQ,MATCH($A292,VATSIM_Connections!$AR:$AR,0),COLUMN(AN292)-2)</f>
        <v>#N/A</v>
      </c>
      <c r="AO292" t="e">
        <f>INDEX(VATSIM_Connections!$A:$AQ,MATCH($A292,VATSIM_Connections!$AR:$AR,0),COLUMN(AO292)-2)</f>
        <v>#N/A</v>
      </c>
      <c r="AP292" t="e">
        <f>INDEX(VATSIM_Connections!$A:$AQ,MATCH($A292,VATSIM_Connections!$AR:$AR,0),COLUMN(AP292)-2)</f>
        <v>#N/A</v>
      </c>
      <c r="AQ292" t="e">
        <f>INDEX(VATSIM_Connections!$A:$AQ,MATCH($A292,VATSIM_Connections!$AR:$AR,0),COLUMN(AQ292)-2)</f>
        <v>#N/A</v>
      </c>
    </row>
    <row r="293" spans="1:43" x14ac:dyDescent="0.25">
      <c r="A293">
        <f t="shared" si="4"/>
        <v>292</v>
      </c>
      <c r="B293" t="e">
        <f>INDEX(VATSIM_Connections!$A:$AQ,MATCH($A293,VATSIM_Connections!$AR:$AR,0),COLUMN(A293))</f>
        <v>#N/A</v>
      </c>
      <c r="C293" t="e">
        <f>INDEX(VATSIM_Connections!$A:$AQ,MATCH($A293,VATSIM_Connections!$AR:$AR,0),COLUMN(B293))</f>
        <v>#N/A</v>
      </c>
      <c r="D293" t="e">
        <f>INDEX(DVA_Roster!$A:$I,MATCH(_xlfn.NUMBERVALUE($C293),DVA_Roster!$G:$G,0),2)</f>
        <v>#N/A</v>
      </c>
      <c r="E293" t="e">
        <f>INDEX(VATSIM_Connections!$A:$AQ,MATCH($A293,VATSIM_Connections!$AR:$AR,0),COLUMN(C293))</f>
        <v>#N/A</v>
      </c>
      <c r="F293" t="e">
        <f>INDEX(VATSIM_Connections!$A:$AQ,MATCH($A293,VATSIM_Connections!$AR:$AR,0),COLUMN(F293)-2)</f>
        <v>#N/A</v>
      </c>
      <c r="G293" t="e">
        <f>INDEX(VATSIM_Connections!$A:$AQ,MATCH($A293,VATSIM_Connections!$AR:$AR,0),COLUMN(G293)-2)</f>
        <v>#N/A</v>
      </c>
      <c r="H293" t="e">
        <f>INDEX(VATSIM_Connections!$A:$AQ,MATCH($A293,VATSIM_Connections!$AR:$AR,0),COLUMN(H293)-2)</f>
        <v>#N/A</v>
      </c>
      <c r="I293" t="e">
        <f>INDEX(VATSIM_Connections!$A:$AQ,MATCH($A293,VATSIM_Connections!$AR:$AR,0),COLUMN(I293)-2)</f>
        <v>#N/A</v>
      </c>
      <c r="J293" t="e">
        <f>INDEX(VATSIM_Connections!$A:$AQ,MATCH($A293,VATSIM_Connections!$AR:$AR,0),COLUMN(J293)-2)</f>
        <v>#N/A</v>
      </c>
      <c r="K293" t="e">
        <f>INDEX(VATSIM_Connections!$A:$AQ,MATCH($A293,VATSIM_Connections!$AR:$AR,0),COLUMN(K293)-2)</f>
        <v>#N/A</v>
      </c>
      <c r="L293" t="e">
        <f>INDEX(VATSIM_Connections!$A:$AQ,MATCH($A293,VATSIM_Connections!$AR:$AR,0),COLUMN(L293)-2)</f>
        <v>#N/A</v>
      </c>
      <c r="M293" t="e">
        <f>INDEX(VATSIM_Connections!$A:$AQ,MATCH($A293,VATSIM_Connections!$AR:$AR,0),COLUMN(M293)-2)</f>
        <v>#N/A</v>
      </c>
      <c r="N293" t="e">
        <f>INDEX(VATSIM_Connections!$A:$AQ,MATCH($A293,VATSIM_Connections!$AR:$AR,0),COLUMN(N293)-2)</f>
        <v>#N/A</v>
      </c>
      <c r="O293" t="e">
        <f>INDEX(VATSIM_Connections!$A:$AQ,MATCH($A293,VATSIM_Connections!$AR:$AR,0),COLUMN(O293)-2)</f>
        <v>#N/A</v>
      </c>
      <c r="P293" t="e">
        <f>INDEX(VATSIM_Connections!$A:$AQ,MATCH($A293,VATSIM_Connections!$AR:$AR,0),COLUMN(P293)-2)</f>
        <v>#N/A</v>
      </c>
      <c r="Q293" t="e">
        <f>INDEX(VATSIM_Connections!$A:$AQ,MATCH($A293,VATSIM_Connections!$AR:$AR,0),COLUMN(Q293)-2)</f>
        <v>#N/A</v>
      </c>
      <c r="R293" t="e">
        <f>INDEX(VATSIM_Connections!$A:$AQ,MATCH($A293,VATSIM_Connections!$AR:$AR,0),COLUMN(R293)-2)</f>
        <v>#N/A</v>
      </c>
      <c r="S293" t="e">
        <f>INDEX(VATSIM_Connections!$A:$AQ,MATCH($A293,VATSIM_Connections!$AR:$AR,0),COLUMN(S293)-2)</f>
        <v>#N/A</v>
      </c>
      <c r="T293" t="e">
        <f>INDEX(VATSIM_Connections!$A:$AQ,MATCH($A293,VATSIM_Connections!$AR:$AR,0),COLUMN(T293)-2)</f>
        <v>#N/A</v>
      </c>
      <c r="U293" t="e">
        <f>INDEX(VATSIM_Connections!$A:$AQ,MATCH($A293,VATSIM_Connections!$AR:$AR,0),COLUMN(U293)-2)</f>
        <v>#N/A</v>
      </c>
      <c r="V293" t="e">
        <f>INDEX(VATSIM_Connections!$A:$AQ,MATCH($A293,VATSIM_Connections!$AR:$AR,0),COLUMN(V293)-2)</f>
        <v>#N/A</v>
      </c>
      <c r="W293" t="e">
        <f>INDEX(VATSIM_Connections!$A:$AQ,MATCH($A293,VATSIM_Connections!$AR:$AR,0),COLUMN(W293)-2)</f>
        <v>#N/A</v>
      </c>
      <c r="X293" t="e">
        <f>INDEX(VATSIM_Connections!$A:$AQ,MATCH($A293,VATSIM_Connections!$AR:$AR,0),COLUMN(X293)-2)</f>
        <v>#N/A</v>
      </c>
      <c r="Y293" t="e">
        <f>INDEX(VATSIM_Connections!$A:$AQ,MATCH($A293,VATSIM_Connections!$AR:$AR,0),COLUMN(Y293)-2)</f>
        <v>#N/A</v>
      </c>
      <c r="Z293" t="e">
        <f>INDEX(VATSIM_Connections!$A:$AQ,MATCH($A293,VATSIM_Connections!$AR:$AR,0),COLUMN(Z293)-2)</f>
        <v>#N/A</v>
      </c>
      <c r="AA293" t="e">
        <f>INDEX(VATSIM_Connections!$A:$AQ,MATCH($A293,VATSIM_Connections!$AR:$AR,0),COLUMN(AA293)-2)</f>
        <v>#N/A</v>
      </c>
      <c r="AB293" t="e">
        <f>INDEX(VATSIM_Connections!$A:$AQ,MATCH($A293,VATSIM_Connections!$AR:$AR,0),COLUMN(AB293)-2)</f>
        <v>#N/A</v>
      </c>
      <c r="AC293" t="e">
        <f>INDEX(VATSIM_Connections!$A:$AQ,MATCH($A293,VATSIM_Connections!$AR:$AR,0),COLUMN(AC293)-2)</f>
        <v>#N/A</v>
      </c>
      <c r="AD293" t="e">
        <f>INDEX(VATSIM_Connections!$A:$AQ,MATCH($A293,VATSIM_Connections!$AR:$AR,0),COLUMN(AD293)-2)</f>
        <v>#N/A</v>
      </c>
      <c r="AE293" t="e">
        <f>INDEX(VATSIM_Connections!$A:$AQ,MATCH($A293,VATSIM_Connections!$AR:$AR,0),COLUMN(AE293)-2)</f>
        <v>#N/A</v>
      </c>
      <c r="AF293" t="e">
        <f>INDEX(VATSIM_Connections!$A:$AQ,MATCH($A293,VATSIM_Connections!$AR:$AR,0),COLUMN(AF293)-2)</f>
        <v>#N/A</v>
      </c>
      <c r="AG293" t="e">
        <f>INDEX(VATSIM_Connections!$A:$AQ,MATCH($A293,VATSIM_Connections!$AR:$AR,0),COLUMN(AG293)-2)</f>
        <v>#N/A</v>
      </c>
      <c r="AH293" t="e">
        <f>INDEX(VATSIM_Connections!$A:$AQ,MATCH($A293,VATSIM_Connections!$AR:$AR,0),COLUMN(AH293)-2)</f>
        <v>#N/A</v>
      </c>
      <c r="AI293" t="e">
        <f>INDEX(VATSIM_Connections!$A:$AQ,MATCH($A293,VATSIM_Connections!$AR:$AR,0),COLUMN(AI293)-2)</f>
        <v>#N/A</v>
      </c>
      <c r="AJ293" t="e">
        <f>INDEX(VATSIM_Connections!$A:$AQ,MATCH($A293,VATSIM_Connections!$AR:$AR,0),COLUMN(AJ293)-2)</f>
        <v>#N/A</v>
      </c>
      <c r="AK293" t="e">
        <f>INDEX(VATSIM_Connections!$A:$AQ,MATCH($A293,VATSIM_Connections!$AR:$AR,0),COLUMN(AK293)-2)</f>
        <v>#N/A</v>
      </c>
      <c r="AL293" t="e">
        <f>INDEX(VATSIM_Connections!$A:$AQ,MATCH($A293,VATSIM_Connections!$AR:$AR,0),COLUMN(AL293)-2)</f>
        <v>#N/A</v>
      </c>
      <c r="AM293" t="e">
        <f>INDEX(VATSIM_Connections!$A:$AQ,MATCH($A293,VATSIM_Connections!$AR:$AR,0),COLUMN(AM293)-2)</f>
        <v>#N/A</v>
      </c>
      <c r="AN293" t="e">
        <f>INDEX(VATSIM_Connections!$A:$AQ,MATCH($A293,VATSIM_Connections!$AR:$AR,0),COLUMN(AN293)-2)</f>
        <v>#N/A</v>
      </c>
      <c r="AO293" t="e">
        <f>INDEX(VATSIM_Connections!$A:$AQ,MATCH($A293,VATSIM_Connections!$AR:$AR,0),COLUMN(AO293)-2)</f>
        <v>#N/A</v>
      </c>
      <c r="AP293" t="e">
        <f>INDEX(VATSIM_Connections!$A:$AQ,MATCH($A293,VATSIM_Connections!$AR:$AR,0),COLUMN(AP293)-2)</f>
        <v>#N/A</v>
      </c>
      <c r="AQ293" t="e">
        <f>INDEX(VATSIM_Connections!$A:$AQ,MATCH($A293,VATSIM_Connections!$AR:$AR,0),COLUMN(AQ293)-2)</f>
        <v>#N/A</v>
      </c>
    </row>
    <row r="294" spans="1:43" x14ac:dyDescent="0.25">
      <c r="A294">
        <f t="shared" si="4"/>
        <v>293</v>
      </c>
      <c r="B294" t="e">
        <f>INDEX(VATSIM_Connections!$A:$AQ,MATCH($A294,VATSIM_Connections!$AR:$AR,0),COLUMN(A294))</f>
        <v>#N/A</v>
      </c>
      <c r="C294" t="e">
        <f>INDEX(VATSIM_Connections!$A:$AQ,MATCH($A294,VATSIM_Connections!$AR:$AR,0),COLUMN(B294))</f>
        <v>#N/A</v>
      </c>
      <c r="D294" t="e">
        <f>INDEX(DVA_Roster!$A:$I,MATCH(_xlfn.NUMBERVALUE($C294),DVA_Roster!$G:$G,0),2)</f>
        <v>#N/A</v>
      </c>
      <c r="E294" t="e">
        <f>INDEX(VATSIM_Connections!$A:$AQ,MATCH($A294,VATSIM_Connections!$AR:$AR,0),COLUMN(C294))</f>
        <v>#N/A</v>
      </c>
      <c r="F294" t="e">
        <f>INDEX(VATSIM_Connections!$A:$AQ,MATCH($A294,VATSIM_Connections!$AR:$AR,0),COLUMN(F294)-2)</f>
        <v>#N/A</v>
      </c>
      <c r="G294" t="e">
        <f>INDEX(VATSIM_Connections!$A:$AQ,MATCH($A294,VATSIM_Connections!$AR:$AR,0),COLUMN(G294)-2)</f>
        <v>#N/A</v>
      </c>
      <c r="H294" t="e">
        <f>INDEX(VATSIM_Connections!$A:$AQ,MATCH($A294,VATSIM_Connections!$AR:$AR,0),COLUMN(H294)-2)</f>
        <v>#N/A</v>
      </c>
      <c r="I294" t="e">
        <f>INDEX(VATSIM_Connections!$A:$AQ,MATCH($A294,VATSIM_Connections!$AR:$AR,0),COLUMN(I294)-2)</f>
        <v>#N/A</v>
      </c>
      <c r="J294" t="e">
        <f>INDEX(VATSIM_Connections!$A:$AQ,MATCH($A294,VATSIM_Connections!$AR:$AR,0),COLUMN(J294)-2)</f>
        <v>#N/A</v>
      </c>
      <c r="K294" t="e">
        <f>INDEX(VATSIM_Connections!$A:$AQ,MATCH($A294,VATSIM_Connections!$AR:$AR,0),COLUMN(K294)-2)</f>
        <v>#N/A</v>
      </c>
      <c r="L294" t="e">
        <f>INDEX(VATSIM_Connections!$A:$AQ,MATCH($A294,VATSIM_Connections!$AR:$AR,0),COLUMN(L294)-2)</f>
        <v>#N/A</v>
      </c>
      <c r="M294" t="e">
        <f>INDEX(VATSIM_Connections!$A:$AQ,MATCH($A294,VATSIM_Connections!$AR:$AR,0),COLUMN(M294)-2)</f>
        <v>#N/A</v>
      </c>
      <c r="N294" t="e">
        <f>INDEX(VATSIM_Connections!$A:$AQ,MATCH($A294,VATSIM_Connections!$AR:$AR,0),COLUMN(N294)-2)</f>
        <v>#N/A</v>
      </c>
      <c r="O294" t="e">
        <f>INDEX(VATSIM_Connections!$A:$AQ,MATCH($A294,VATSIM_Connections!$AR:$AR,0),COLUMN(O294)-2)</f>
        <v>#N/A</v>
      </c>
      <c r="P294" t="e">
        <f>INDEX(VATSIM_Connections!$A:$AQ,MATCH($A294,VATSIM_Connections!$AR:$AR,0),COLUMN(P294)-2)</f>
        <v>#N/A</v>
      </c>
      <c r="Q294" t="e">
        <f>INDEX(VATSIM_Connections!$A:$AQ,MATCH($A294,VATSIM_Connections!$AR:$AR,0),COLUMN(Q294)-2)</f>
        <v>#N/A</v>
      </c>
      <c r="R294" t="e">
        <f>INDEX(VATSIM_Connections!$A:$AQ,MATCH($A294,VATSIM_Connections!$AR:$AR,0),COLUMN(R294)-2)</f>
        <v>#N/A</v>
      </c>
      <c r="S294" t="e">
        <f>INDEX(VATSIM_Connections!$A:$AQ,MATCH($A294,VATSIM_Connections!$AR:$AR,0),COLUMN(S294)-2)</f>
        <v>#N/A</v>
      </c>
      <c r="T294" t="e">
        <f>INDEX(VATSIM_Connections!$A:$AQ,MATCH($A294,VATSIM_Connections!$AR:$AR,0),COLUMN(T294)-2)</f>
        <v>#N/A</v>
      </c>
      <c r="U294" t="e">
        <f>INDEX(VATSIM_Connections!$A:$AQ,MATCH($A294,VATSIM_Connections!$AR:$AR,0),COLUMN(U294)-2)</f>
        <v>#N/A</v>
      </c>
      <c r="V294" t="e">
        <f>INDEX(VATSIM_Connections!$A:$AQ,MATCH($A294,VATSIM_Connections!$AR:$AR,0),COLUMN(V294)-2)</f>
        <v>#N/A</v>
      </c>
      <c r="W294" t="e">
        <f>INDEX(VATSIM_Connections!$A:$AQ,MATCH($A294,VATSIM_Connections!$AR:$AR,0),COLUMN(W294)-2)</f>
        <v>#N/A</v>
      </c>
      <c r="X294" t="e">
        <f>INDEX(VATSIM_Connections!$A:$AQ,MATCH($A294,VATSIM_Connections!$AR:$AR,0),COLUMN(X294)-2)</f>
        <v>#N/A</v>
      </c>
      <c r="Y294" t="e">
        <f>INDEX(VATSIM_Connections!$A:$AQ,MATCH($A294,VATSIM_Connections!$AR:$AR,0),COLUMN(Y294)-2)</f>
        <v>#N/A</v>
      </c>
      <c r="Z294" t="e">
        <f>INDEX(VATSIM_Connections!$A:$AQ,MATCH($A294,VATSIM_Connections!$AR:$AR,0),COLUMN(Z294)-2)</f>
        <v>#N/A</v>
      </c>
      <c r="AA294" t="e">
        <f>INDEX(VATSIM_Connections!$A:$AQ,MATCH($A294,VATSIM_Connections!$AR:$AR,0),COLUMN(AA294)-2)</f>
        <v>#N/A</v>
      </c>
      <c r="AB294" t="e">
        <f>INDEX(VATSIM_Connections!$A:$AQ,MATCH($A294,VATSIM_Connections!$AR:$AR,0),COLUMN(AB294)-2)</f>
        <v>#N/A</v>
      </c>
      <c r="AC294" t="e">
        <f>INDEX(VATSIM_Connections!$A:$AQ,MATCH($A294,VATSIM_Connections!$AR:$AR,0),COLUMN(AC294)-2)</f>
        <v>#N/A</v>
      </c>
      <c r="AD294" t="e">
        <f>INDEX(VATSIM_Connections!$A:$AQ,MATCH($A294,VATSIM_Connections!$AR:$AR,0),COLUMN(AD294)-2)</f>
        <v>#N/A</v>
      </c>
      <c r="AE294" t="e">
        <f>INDEX(VATSIM_Connections!$A:$AQ,MATCH($A294,VATSIM_Connections!$AR:$AR,0),COLUMN(AE294)-2)</f>
        <v>#N/A</v>
      </c>
      <c r="AF294" t="e">
        <f>INDEX(VATSIM_Connections!$A:$AQ,MATCH($A294,VATSIM_Connections!$AR:$AR,0),COLUMN(AF294)-2)</f>
        <v>#N/A</v>
      </c>
      <c r="AG294" t="e">
        <f>INDEX(VATSIM_Connections!$A:$AQ,MATCH($A294,VATSIM_Connections!$AR:$AR,0),COLUMN(AG294)-2)</f>
        <v>#N/A</v>
      </c>
      <c r="AH294" t="e">
        <f>INDEX(VATSIM_Connections!$A:$AQ,MATCH($A294,VATSIM_Connections!$AR:$AR,0),COLUMN(AH294)-2)</f>
        <v>#N/A</v>
      </c>
      <c r="AI294" t="e">
        <f>INDEX(VATSIM_Connections!$A:$AQ,MATCH($A294,VATSIM_Connections!$AR:$AR,0),COLUMN(AI294)-2)</f>
        <v>#N/A</v>
      </c>
      <c r="AJ294" t="e">
        <f>INDEX(VATSIM_Connections!$A:$AQ,MATCH($A294,VATSIM_Connections!$AR:$AR,0),COLUMN(AJ294)-2)</f>
        <v>#N/A</v>
      </c>
      <c r="AK294" t="e">
        <f>INDEX(VATSIM_Connections!$A:$AQ,MATCH($A294,VATSIM_Connections!$AR:$AR,0),COLUMN(AK294)-2)</f>
        <v>#N/A</v>
      </c>
      <c r="AL294" t="e">
        <f>INDEX(VATSIM_Connections!$A:$AQ,MATCH($A294,VATSIM_Connections!$AR:$AR,0),COLUMN(AL294)-2)</f>
        <v>#N/A</v>
      </c>
      <c r="AM294" t="e">
        <f>INDEX(VATSIM_Connections!$A:$AQ,MATCH($A294,VATSIM_Connections!$AR:$AR,0),COLUMN(AM294)-2)</f>
        <v>#N/A</v>
      </c>
      <c r="AN294" t="e">
        <f>INDEX(VATSIM_Connections!$A:$AQ,MATCH($A294,VATSIM_Connections!$AR:$AR,0),COLUMN(AN294)-2)</f>
        <v>#N/A</v>
      </c>
      <c r="AO294" t="e">
        <f>INDEX(VATSIM_Connections!$A:$AQ,MATCH($A294,VATSIM_Connections!$AR:$AR,0),COLUMN(AO294)-2)</f>
        <v>#N/A</v>
      </c>
      <c r="AP294" t="e">
        <f>INDEX(VATSIM_Connections!$A:$AQ,MATCH($A294,VATSIM_Connections!$AR:$AR,0),COLUMN(AP294)-2)</f>
        <v>#N/A</v>
      </c>
      <c r="AQ294" t="e">
        <f>INDEX(VATSIM_Connections!$A:$AQ,MATCH($A294,VATSIM_Connections!$AR:$AR,0),COLUMN(AQ294)-2)</f>
        <v>#N/A</v>
      </c>
    </row>
    <row r="295" spans="1:43" x14ac:dyDescent="0.25">
      <c r="A295">
        <f t="shared" si="4"/>
        <v>294</v>
      </c>
      <c r="B295" t="e">
        <f>INDEX(VATSIM_Connections!$A:$AQ,MATCH($A295,VATSIM_Connections!$AR:$AR,0),COLUMN(A295))</f>
        <v>#N/A</v>
      </c>
      <c r="C295" t="e">
        <f>INDEX(VATSIM_Connections!$A:$AQ,MATCH($A295,VATSIM_Connections!$AR:$AR,0),COLUMN(B295))</f>
        <v>#N/A</v>
      </c>
      <c r="D295" t="e">
        <f>INDEX(DVA_Roster!$A:$I,MATCH(_xlfn.NUMBERVALUE($C295),DVA_Roster!$G:$G,0),2)</f>
        <v>#N/A</v>
      </c>
      <c r="E295" t="e">
        <f>INDEX(VATSIM_Connections!$A:$AQ,MATCH($A295,VATSIM_Connections!$AR:$AR,0),COLUMN(C295))</f>
        <v>#N/A</v>
      </c>
      <c r="F295" t="e">
        <f>INDEX(VATSIM_Connections!$A:$AQ,MATCH($A295,VATSIM_Connections!$AR:$AR,0),COLUMN(F295)-2)</f>
        <v>#N/A</v>
      </c>
      <c r="G295" t="e">
        <f>INDEX(VATSIM_Connections!$A:$AQ,MATCH($A295,VATSIM_Connections!$AR:$AR,0),COLUMN(G295)-2)</f>
        <v>#N/A</v>
      </c>
      <c r="H295" t="e">
        <f>INDEX(VATSIM_Connections!$A:$AQ,MATCH($A295,VATSIM_Connections!$AR:$AR,0),COLUMN(H295)-2)</f>
        <v>#N/A</v>
      </c>
      <c r="I295" t="e">
        <f>INDEX(VATSIM_Connections!$A:$AQ,MATCH($A295,VATSIM_Connections!$AR:$AR,0),COLUMN(I295)-2)</f>
        <v>#N/A</v>
      </c>
      <c r="J295" t="e">
        <f>INDEX(VATSIM_Connections!$A:$AQ,MATCH($A295,VATSIM_Connections!$AR:$AR,0),COLUMN(J295)-2)</f>
        <v>#N/A</v>
      </c>
      <c r="K295" t="e">
        <f>INDEX(VATSIM_Connections!$A:$AQ,MATCH($A295,VATSIM_Connections!$AR:$AR,0),COLUMN(K295)-2)</f>
        <v>#N/A</v>
      </c>
      <c r="L295" t="e">
        <f>INDEX(VATSIM_Connections!$A:$AQ,MATCH($A295,VATSIM_Connections!$AR:$AR,0),COLUMN(L295)-2)</f>
        <v>#N/A</v>
      </c>
      <c r="M295" t="e">
        <f>INDEX(VATSIM_Connections!$A:$AQ,MATCH($A295,VATSIM_Connections!$AR:$AR,0),COLUMN(M295)-2)</f>
        <v>#N/A</v>
      </c>
      <c r="N295" t="e">
        <f>INDEX(VATSIM_Connections!$A:$AQ,MATCH($A295,VATSIM_Connections!$AR:$AR,0),COLUMN(N295)-2)</f>
        <v>#N/A</v>
      </c>
      <c r="O295" t="e">
        <f>INDEX(VATSIM_Connections!$A:$AQ,MATCH($A295,VATSIM_Connections!$AR:$AR,0),COLUMN(O295)-2)</f>
        <v>#N/A</v>
      </c>
      <c r="P295" t="e">
        <f>INDEX(VATSIM_Connections!$A:$AQ,MATCH($A295,VATSIM_Connections!$AR:$AR,0),COLUMN(P295)-2)</f>
        <v>#N/A</v>
      </c>
      <c r="Q295" t="e">
        <f>INDEX(VATSIM_Connections!$A:$AQ,MATCH($A295,VATSIM_Connections!$AR:$AR,0),COLUMN(Q295)-2)</f>
        <v>#N/A</v>
      </c>
      <c r="R295" t="e">
        <f>INDEX(VATSIM_Connections!$A:$AQ,MATCH($A295,VATSIM_Connections!$AR:$AR,0),COLUMN(R295)-2)</f>
        <v>#N/A</v>
      </c>
      <c r="S295" t="e">
        <f>INDEX(VATSIM_Connections!$A:$AQ,MATCH($A295,VATSIM_Connections!$AR:$AR,0),COLUMN(S295)-2)</f>
        <v>#N/A</v>
      </c>
      <c r="T295" t="e">
        <f>INDEX(VATSIM_Connections!$A:$AQ,MATCH($A295,VATSIM_Connections!$AR:$AR,0),COLUMN(T295)-2)</f>
        <v>#N/A</v>
      </c>
      <c r="U295" t="e">
        <f>INDEX(VATSIM_Connections!$A:$AQ,MATCH($A295,VATSIM_Connections!$AR:$AR,0),COLUMN(U295)-2)</f>
        <v>#N/A</v>
      </c>
      <c r="V295" t="e">
        <f>INDEX(VATSIM_Connections!$A:$AQ,MATCH($A295,VATSIM_Connections!$AR:$AR,0),COLUMN(V295)-2)</f>
        <v>#N/A</v>
      </c>
      <c r="W295" t="e">
        <f>INDEX(VATSIM_Connections!$A:$AQ,MATCH($A295,VATSIM_Connections!$AR:$AR,0),COLUMN(W295)-2)</f>
        <v>#N/A</v>
      </c>
      <c r="X295" t="e">
        <f>INDEX(VATSIM_Connections!$A:$AQ,MATCH($A295,VATSIM_Connections!$AR:$AR,0),COLUMN(X295)-2)</f>
        <v>#N/A</v>
      </c>
      <c r="Y295" t="e">
        <f>INDEX(VATSIM_Connections!$A:$AQ,MATCH($A295,VATSIM_Connections!$AR:$AR,0),COLUMN(Y295)-2)</f>
        <v>#N/A</v>
      </c>
      <c r="Z295" t="e">
        <f>INDEX(VATSIM_Connections!$A:$AQ,MATCH($A295,VATSIM_Connections!$AR:$AR,0),COLUMN(Z295)-2)</f>
        <v>#N/A</v>
      </c>
      <c r="AA295" t="e">
        <f>INDEX(VATSIM_Connections!$A:$AQ,MATCH($A295,VATSIM_Connections!$AR:$AR,0),COLUMN(AA295)-2)</f>
        <v>#N/A</v>
      </c>
      <c r="AB295" t="e">
        <f>INDEX(VATSIM_Connections!$A:$AQ,MATCH($A295,VATSIM_Connections!$AR:$AR,0),COLUMN(AB295)-2)</f>
        <v>#N/A</v>
      </c>
      <c r="AC295" t="e">
        <f>INDEX(VATSIM_Connections!$A:$AQ,MATCH($A295,VATSIM_Connections!$AR:$AR,0),COLUMN(AC295)-2)</f>
        <v>#N/A</v>
      </c>
      <c r="AD295" t="e">
        <f>INDEX(VATSIM_Connections!$A:$AQ,MATCH($A295,VATSIM_Connections!$AR:$AR,0),COLUMN(AD295)-2)</f>
        <v>#N/A</v>
      </c>
      <c r="AE295" t="e">
        <f>INDEX(VATSIM_Connections!$A:$AQ,MATCH($A295,VATSIM_Connections!$AR:$AR,0),COLUMN(AE295)-2)</f>
        <v>#N/A</v>
      </c>
      <c r="AF295" t="e">
        <f>INDEX(VATSIM_Connections!$A:$AQ,MATCH($A295,VATSIM_Connections!$AR:$AR,0),COLUMN(AF295)-2)</f>
        <v>#N/A</v>
      </c>
      <c r="AG295" t="e">
        <f>INDEX(VATSIM_Connections!$A:$AQ,MATCH($A295,VATSIM_Connections!$AR:$AR,0),COLUMN(AG295)-2)</f>
        <v>#N/A</v>
      </c>
      <c r="AH295" t="e">
        <f>INDEX(VATSIM_Connections!$A:$AQ,MATCH($A295,VATSIM_Connections!$AR:$AR,0),COLUMN(AH295)-2)</f>
        <v>#N/A</v>
      </c>
      <c r="AI295" t="e">
        <f>INDEX(VATSIM_Connections!$A:$AQ,MATCH($A295,VATSIM_Connections!$AR:$AR,0),COLUMN(AI295)-2)</f>
        <v>#N/A</v>
      </c>
      <c r="AJ295" t="e">
        <f>INDEX(VATSIM_Connections!$A:$AQ,MATCH($A295,VATSIM_Connections!$AR:$AR,0),COLUMN(AJ295)-2)</f>
        <v>#N/A</v>
      </c>
      <c r="AK295" t="e">
        <f>INDEX(VATSIM_Connections!$A:$AQ,MATCH($A295,VATSIM_Connections!$AR:$AR,0),COLUMN(AK295)-2)</f>
        <v>#N/A</v>
      </c>
      <c r="AL295" t="e">
        <f>INDEX(VATSIM_Connections!$A:$AQ,MATCH($A295,VATSIM_Connections!$AR:$AR,0),COLUMN(AL295)-2)</f>
        <v>#N/A</v>
      </c>
      <c r="AM295" t="e">
        <f>INDEX(VATSIM_Connections!$A:$AQ,MATCH($A295,VATSIM_Connections!$AR:$AR,0),COLUMN(AM295)-2)</f>
        <v>#N/A</v>
      </c>
      <c r="AN295" t="e">
        <f>INDEX(VATSIM_Connections!$A:$AQ,MATCH($A295,VATSIM_Connections!$AR:$AR,0),COLUMN(AN295)-2)</f>
        <v>#N/A</v>
      </c>
      <c r="AO295" t="e">
        <f>INDEX(VATSIM_Connections!$A:$AQ,MATCH($A295,VATSIM_Connections!$AR:$AR,0),COLUMN(AO295)-2)</f>
        <v>#N/A</v>
      </c>
      <c r="AP295" t="e">
        <f>INDEX(VATSIM_Connections!$A:$AQ,MATCH($A295,VATSIM_Connections!$AR:$AR,0),COLUMN(AP295)-2)</f>
        <v>#N/A</v>
      </c>
      <c r="AQ295" t="e">
        <f>INDEX(VATSIM_Connections!$A:$AQ,MATCH($A295,VATSIM_Connections!$AR:$AR,0),COLUMN(AQ295)-2)</f>
        <v>#N/A</v>
      </c>
    </row>
    <row r="296" spans="1:43" x14ac:dyDescent="0.25">
      <c r="A296">
        <f t="shared" si="4"/>
        <v>295</v>
      </c>
      <c r="B296" t="e">
        <f>INDEX(VATSIM_Connections!$A:$AQ,MATCH($A296,VATSIM_Connections!$AR:$AR,0),COLUMN(A296))</f>
        <v>#N/A</v>
      </c>
      <c r="C296" t="e">
        <f>INDEX(VATSIM_Connections!$A:$AQ,MATCH($A296,VATSIM_Connections!$AR:$AR,0),COLUMN(B296))</f>
        <v>#N/A</v>
      </c>
      <c r="D296" t="e">
        <f>INDEX(DVA_Roster!$A:$I,MATCH(_xlfn.NUMBERVALUE($C296),DVA_Roster!$G:$G,0),2)</f>
        <v>#N/A</v>
      </c>
      <c r="E296" t="e">
        <f>INDEX(VATSIM_Connections!$A:$AQ,MATCH($A296,VATSIM_Connections!$AR:$AR,0),COLUMN(C296))</f>
        <v>#N/A</v>
      </c>
      <c r="F296" t="e">
        <f>INDEX(VATSIM_Connections!$A:$AQ,MATCH($A296,VATSIM_Connections!$AR:$AR,0),COLUMN(F296)-2)</f>
        <v>#N/A</v>
      </c>
      <c r="G296" t="e">
        <f>INDEX(VATSIM_Connections!$A:$AQ,MATCH($A296,VATSIM_Connections!$AR:$AR,0),COLUMN(G296)-2)</f>
        <v>#N/A</v>
      </c>
      <c r="H296" t="e">
        <f>INDEX(VATSIM_Connections!$A:$AQ,MATCH($A296,VATSIM_Connections!$AR:$AR,0),COLUMN(H296)-2)</f>
        <v>#N/A</v>
      </c>
      <c r="I296" t="e">
        <f>INDEX(VATSIM_Connections!$A:$AQ,MATCH($A296,VATSIM_Connections!$AR:$AR,0),COLUMN(I296)-2)</f>
        <v>#N/A</v>
      </c>
      <c r="J296" t="e">
        <f>INDEX(VATSIM_Connections!$A:$AQ,MATCH($A296,VATSIM_Connections!$AR:$AR,0),COLUMN(J296)-2)</f>
        <v>#N/A</v>
      </c>
      <c r="K296" t="e">
        <f>INDEX(VATSIM_Connections!$A:$AQ,MATCH($A296,VATSIM_Connections!$AR:$AR,0),COLUMN(K296)-2)</f>
        <v>#N/A</v>
      </c>
      <c r="L296" t="e">
        <f>INDEX(VATSIM_Connections!$A:$AQ,MATCH($A296,VATSIM_Connections!$AR:$AR,0),COLUMN(L296)-2)</f>
        <v>#N/A</v>
      </c>
      <c r="M296" t="e">
        <f>INDEX(VATSIM_Connections!$A:$AQ,MATCH($A296,VATSIM_Connections!$AR:$AR,0),COLUMN(M296)-2)</f>
        <v>#N/A</v>
      </c>
      <c r="N296" t="e">
        <f>INDEX(VATSIM_Connections!$A:$AQ,MATCH($A296,VATSIM_Connections!$AR:$AR,0),COLUMN(N296)-2)</f>
        <v>#N/A</v>
      </c>
      <c r="O296" t="e">
        <f>INDEX(VATSIM_Connections!$A:$AQ,MATCH($A296,VATSIM_Connections!$AR:$AR,0),COLUMN(O296)-2)</f>
        <v>#N/A</v>
      </c>
      <c r="P296" t="e">
        <f>INDEX(VATSIM_Connections!$A:$AQ,MATCH($A296,VATSIM_Connections!$AR:$AR,0),COLUMN(P296)-2)</f>
        <v>#N/A</v>
      </c>
      <c r="Q296" t="e">
        <f>INDEX(VATSIM_Connections!$A:$AQ,MATCH($A296,VATSIM_Connections!$AR:$AR,0),COLUMN(Q296)-2)</f>
        <v>#N/A</v>
      </c>
      <c r="R296" t="e">
        <f>INDEX(VATSIM_Connections!$A:$AQ,MATCH($A296,VATSIM_Connections!$AR:$AR,0),COLUMN(R296)-2)</f>
        <v>#N/A</v>
      </c>
      <c r="S296" t="e">
        <f>INDEX(VATSIM_Connections!$A:$AQ,MATCH($A296,VATSIM_Connections!$AR:$AR,0),COLUMN(S296)-2)</f>
        <v>#N/A</v>
      </c>
      <c r="T296" t="e">
        <f>INDEX(VATSIM_Connections!$A:$AQ,MATCH($A296,VATSIM_Connections!$AR:$AR,0),COLUMN(T296)-2)</f>
        <v>#N/A</v>
      </c>
      <c r="U296" t="e">
        <f>INDEX(VATSIM_Connections!$A:$AQ,MATCH($A296,VATSIM_Connections!$AR:$AR,0),COLUMN(U296)-2)</f>
        <v>#N/A</v>
      </c>
      <c r="V296" t="e">
        <f>INDEX(VATSIM_Connections!$A:$AQ,MATCH($A296,VATSIM_Connections!$AR:$AR,0),COLUMN(V296)-2)</f>
        <v>#N/A</v>
      </c>
      <c r="W296" t="e">
        <f>INDEX(VATSIM_Connections!$A:$AQ,MATCH($A296,VATSIM_Connections!$AR:$AR,0),COLUMN(W296)-2)</f>
        <v>#N/A</v>
      </c>
      <c r="X296" t="e">
        <f>INDEX(VATSIM_Connections!$A:$AQ,MATCH($A296,VATSIM_Connections!$AR:$AR,0),COLUMN(X296)-2)</f>
        <v>#N/A</v>
      </c>
      <c r="Y296" t="e">
        <f>INDEX(VATSIM_Connections!$A:$AQ,MATCH($A296,VATSIM_Connections!$AR:$AR,0),COLUMN(Y296)-2)</f>
        <v>#N/A</v>
      </c>
      <c r="Z296" t="e">
        <f>INDEX(VATSIM_Connections!$A:$AQ,MATCH($A296,VATSIM_Connections!$AR:$AR,0),COLUMN(Z296)-2)</f>
        <v>#N/A</v>
      </c>
      <c r="AA296" t="e">
        <f>INDEX(VATSIM_Connections!$A:$AQ,MATCH($A296,VATSIM_Connections!$AR:$AR,0),COLUMN(AA296)-2)</f>
        <v>#N/A</v>
      </c>
      <c r="AB296" t="e">
        <f>INDEX(VATSIM_Connections!$A:$AQ,MATCH($A296,VATSIM_Connections!$AR:$AR,0),COLUMN(AB296)-2)</f>
        <v>#N/A</v>
      </c>
      <c r="AC296" t="e">
        <f>INDEX(VATSIM_Connections!$A:$AQ,MATCH($A296,VATSIM_Connections!$AR:$AR,0),COLUMN(AC296)-2)</f>
        <v>#N/A</v>
      </c>
      <c r="AD296" t="e">
        <f>INDEX(VATSIM_Connections!$A:$AQ,MATCH($A296,VATSIM_Connections!$AR:$AR,0),COLUMN(AD296)-2)</f>
        <v>#N/A</v>
      </c>
      <c r="AE296" t="e">
        <f>INDEX(VATSIM_Connections!$A:$AQ,MATCH($A296,VATSIM_Connections!$AR:$AR,0),COLUMN(AE296)-2)</f>
        <v>#N/A</v>
      </c>
      <c r="AF296" t="e">
        <f>INDEX(VATSIM_Connections!$A:$AQ,MATCH($A296,VATSIM_Connections!$AR:$AR,0),COLUMN(AF296)-2)</f>
        <v>#N/A</v>
      </c>
      <c r="AG296" t="e">
        <f>INDEX(VATSIM_Connections!$A:$AQ,MATCH($A296,VATSIM_Connections!$AR:$AR,0),COLUMN(AG296)-2)</f>
        <v>#N/A</v>
      </c>
      <c r="AH296" t="e">
        <f>INDEX(VATSIM_Connections!$A:$AQ,MATCH($A296,VATSIM_Connections!$AR:$AR,0),COLUMN(AH296)-2)</f>
        <v>#N/A</v>
      </c>
      <c r="AI296" t="e">
        <f>INDEX(VATSIM_Connections!$A:$AQ,MATCH($A296,VATSIM_Connections!$AR:$AR,0),COLUMN(AI296)-2)</f>
        <v>#N/A</v>
      </c>
      <c r="AJ296" t="e">
        <f>INDEX(VATSIM_Connections!$A:$AQ,MATCH($A296,VATSIM_Connections!$AR:$AR,0),COLUMN(AJ296)-2)</f>
        <v>#N/A</v>
      </c>
      <c r="AK296" t="e">
        <f>INDEX(VATSIM_Connections!$A:$AQ,MATCH($A296,VATSIM_Connections!$AR:$AR,0),COLUMN(AK296)-2)</f>
        <v>#N/A</v>
      </c>
      <c r="AL296" t="e">
        <f>INDEX(VATSIM_Connections!$A:$AQ,MATCH($A296,VATSIM_Connections!$AR:$AR,0),COLUMN(AL296)-2)</f>
        <v>#N/A</v>
      </c>
      <c r="AM296" t="e">
        <f>INDEX(VATSIM_Connections!$A:$AQ,MATCH($A296,VATSIM_Connections!$AR:$AR,0),COLUMN(AM296)-2)</f>
        <v>#N/A</v>
      </c>
      <c r="AN296" t="e">
        <f>INDEX(VATSIM_Connections!$A:$AQ,MATCH($A296,VATSIM_Connections!$AR:$AR,0),COLUMN(AN296)-2)</f>
        <v>#N/A</v>
      </c>
      <c r="AO296" t="e">
        <f>INDEX(VATSIM_Connections!$A:$AQ,MATCH($A296,VATSIM_Connections!$AR:$AR,0),COLUMN(AO296)-2)</f>
        <v>#N/A</v>
      </c>
      <c r="AP296" t="e">
        <f>INDEX(VATSIM_Connections!$A:$AQ,MATCH($A296,VATSIM_Connections!$AR:$AR,0),COLUMN(AP296)-2)</f>
        <v>#N/A</v>
      </c>
      <c r="AQ296" t="e">
        <f>INDEX(VATSIM_Connections!$A:$AQ,MATCH($A296,VATSIM_Connections!$AR:$AR,0),COLUMN(AQ296)-2)</f>
        <v>#N/A</v>
      </c>
    </row>
    <row r="297" spans="1:43" x14ac:dyDescent="0.25">
      <c r="A297">
        <f t="shared" si="4"/>
        <v>296</v>
      </c>
      <c r="B297" t="e">
        <f>INDEX(VATSIM_Connections!$A:$AQ,MATCH($A297,VATSIM_Connections!$AR:$AR,0),COLUMN(A297))</f>
        <v>#N/A</v>
      </c>
      <c r="C297" t="e">
        <f>INDEX(VATSIM_Connections!$A:$AQ,MATCH($A297,VATSIM_Connections!$AR:$AR,0),COLUMN(B297))</f>
        <v>#N/A</v>
      </c>
      <c r="D297" t="e">
        <f>INDEX(DVA_Roster!$A:$I,MATCH(_xlfn.NUMBERVALUE($C297),DVA_Roster!$G:$G,0),2)</f>
        <v>#N/A</v>
      </c>
      <c r="E297" t="e">
        <f>INDEX(VATSIM_Connections!$A:$AQ,MATCH($A297,VATSIM_Connections!$AR:$AR,0),COLUMN(C297))</f>
        <v>#N/A</v>
      </c>
      <c r="F297" t="e">
        <f>INDEX(VATSIM_Connections!$A:$AQ,MATCH($A297,VATSIM_Connections!$AR:$AR,0),COLUMN(F297)-2)</f>
        <v>#N/A</v>
      </c>
      <c r="G297" t="e">
        <f>INDEX(VATSIM_Connections!$A:$AQ,MATCH($A297,VATSIM_Connections!$AR:$AR,0),COLUMN(G297)-2)</f>
        <v>#N/A</v>
      </c>
      <c r="H297" t="e">
        <f>INDEX(VATSIM_Connections!$A:$AQ,MATCH($A297,VATSIM_Connections!$AR:$AR,0),COLUMN(H297)-2)</f>
        <v>#N/A</v>
      </c>
      <c r="I297" t="e">
        <f>INDEX(VATSIM_Connections!$A:$AQ,MATCH($A297,VATSIM_Connections!$AR:$AR,0),COLUMN(I297)-2)</f>
        <v>#N/A</v>
      </c>
      <c r="J297" t="e">
        <f>INDEX(VATSIM_Connections!$A:$AQ,MATCH($A297,VATSIM_Connections!$AR:$AR,0),COLUMN(J297)-2)</f>
        <v>#N/A</v>
      </c>
      <c r="K297" t="e">
        <f>INDEX(VATSIM_Connections!$A:$AQ,MATCH($A297,VATSIM_Connections!$AR:$AR,0),COLUMN(K297)-2)</f>
        <v>#N/A</v>
      </c>
      <c r="L297" t="e">
        <f>INDEX(VATSIM_Connections!$A:$AQ,MATCH($A297,VATSIM_Connections!$AR:$AR,0),COLUMN(L297)-2)</f>
        <v>#N/A</v>
      </c>
      <c r="M297" t="e">
        <f>INDEX(VATSIM_Connections!$A:$AQ,MATCH($A297,VATSIM_Connections!$AR:$AR,0),COLUMN(M297)-2)</f>
        <v>#N/A</v>
      </c>
      <c r="N297" t="e">
        <f>INDEX(VATSIM_Connections!$A:$AQ,MATCH($A297,VATSIM_Connections!$AR:$AR,0),COLUMN(N297)-2)</f>
        <v>#N/A</v>
      </c>
      <c r="O297" t="e">
        <f>INDEX(VATSIM_Connections!$A:$AQ,MATCH($A297,VATSIM_Connections!$AR:$AR,0),COLUMN(O297)-2)</f>
        <v>#N/A</v>
      </c>
      <c r="P297" t="e">
        <f>INDEX(VATSIM_Connections!$A:$AQ,MATCH($A297,VATSIM_Connections!$AR:$AR,0),COLUMN(P297)-2)</f>
        <v>#N/A</v>
      </c>
      <c r="Q297" t="e">
        <f>INDEX(VATSIM_Connections!$A:$AQ,MATCH($A297,VATSIM_Connections!$AR:$AR,0),COLUMN(Q297)-2)</f>
        <v>#N/A</v>
      </c>
      <c r="R297" t="e">
        <f>INDEX(VATSIM_Connections!$A:$AQ,MATCH($A297,VATSIM_Connections!$AR:$AR,0),COLUMN(R297)-2)</f>
        <v>#N/A</v>
      </c>
      <c r="S297" t="e">
        <f>INDEX(VATSIM_Connections!$A:$AQ,MATCH($A297,VATSIM_Connections!$AR:$AR,0),COLUMN(S297)-2)</f>
        <v>#N/A</v>
      </c>
      <c r="T297" t="e">
        <f>INDEX(VATSIM_Connections!$A:$AQ,MATCH($A297,VATSIM_Connections!$AR:$AR,0),COLUMN(T297)-2)</f>
        <v>#N/A</v>
      </c>
      <c r="U297" t="e">
        <f>INDEX(VATSIM_Connections!$A:$AQ,MATCH($A297,VATSIM_Connections!$AR:$AR,0),COLUMN(U297)-2)</f>
        <v>#N/A</v>
      </c>
      <c r="V297" t="e">
        <f>INDEX(VATSIM_Connections!$A:$AQ,MATCH($A297,VATSIM_Connections!$AR:$AR,0),COLUMN(V297)-2)</f>
        <v>#N/A</v>
      </c>
      <c r="W297" t="e">
        <f>INDEX(VATSIM_Connections!$A:$AQ,MATCH($A297,VATSIM_Connections!$AR:$AR,0),COLUMN(W297)-2)</f>
        <v>#N/A</v>
      </c>
      <c r="X297" t="e">
        <f>INDEX(VATSIM_Connections!$A:$AQ,MATCH($A297,VATSIM_Connections!$AR:$AR,0),COLUMN(X297)-2)</f>
        <v>#N/A</v>
      </c>
      <c r="Y297" t="e">
        <f>INDEX(VATSIM_Connections!$A:$AQ,MATCH($A297,VATSIM_Connections!$AR:$AR,0),COLUMN(Y297)-2)</f>
        <v>#N/A</v>
      </c>
      <c r="Z297" t="e">
        <f>INDEX(VATSIM_Connections!$A:$AQ,MATCH($A297,VATSIM_Connections!$AR:$AR,0),COLUMN(Z297)-2)</f>
        <v>#N/A</v>
      </c>
      <c r="AA297" t="e">
        <f>INDEX(VATSIM_Connections!$A:$AQ,MATCH($A297,VATSIM_Connections!$AR:$AR,0),COLUMN(AA297)-2)</f>
        <v>#N/A</v>
      </c>
      <c r="AB297" t="e">
        <f>INDEX(VATSIM_Connections!$A:$AQ,MATCH($A297,VATSIM_Connections!$AR:$AR,0),COLUMN(AB297)-2)</f>
        <v>#N/A</v>
      </c>
      <c r="AC297" t="e">
        <f>INDEX(VATSIM_Connections!$A:$AQ,MATCH($A297,VATSIM_Connections!$AR:$AR,0),COLUMN(AC297)-2)</f>
        <v>#N/A</v>
      </c>
      <c r="AD297" t="e">
        <f>INDEX(VATSIM_Connections!$A:$AQ,MATCH($A297,VATSIM_Connections!$AR:$AR,0),COLUMN(AD297)-2)</f>
        <v>#N/A</v>
      </c>
      <c r="AE297" t="e">
        <f>INDEX(VATSIM_Connections!$A:$AQ,MATCH($A297,VATSIM_Connections!$AR:$AR,0),COLUMN(AE297)-2)</f>
        <v>#N/A</v>
      </c>
      <c r="AF297" t="e">
        <f>INDEX(VATSIM_Connections!$A:$AQ,MATCH($A297,VATSIM_Connections!$AR:$AR,0),COLUMN(AF297)-2)</f>
        <v>#N/A</v>
      </c>
      <c r="AG297" t="e">
        <f>INDEX(VATSIM_Connections!$A:$AQ,MATCH($A297,VATSIM_Connections!$AR:$AR,0),COLUMN(AG297)-2)</f>
        <v>#N/A</v>
      </c>
      <c r="AH297" t="e">
        <f>INDEX(VATSIM_Connections!$A:$AQ,MATCH($A297,VATSIM_Connections!$AR:$AR,0),COLUMN(AH297)-2)</f>
        <v>#N/A</v>
      </c>
      <c r="AI297" t="e">
        <f>INDEX(VATSIM_Connections!$A:$AQ,MATCH($A297,VATSIM_Connections!$AR:$AR,0),COLUMN(AI297)-2)</f>
        <v>#N/A</v>
      </c>
      <c r="AJ297" t="e">
        <f>INDEX(VATSIM_Connections!$A:$AQ,MATCH($A297,VATSIM_Connections!$AR:$AR,0),COLUMN(AJ297)-2)</f>
        <v>#N/A</v>
      </c>
      <c r="AK297" t="e">
        <f>INDEX(VATSIM_Connections!$A:$AQ,MATCH($A297,VATSIM_Connections!$AR:$AR,0),COLUMN(AK297)-2)</f>
        <v>#N/A</v>
      </c>
      <c r="AL297" t="e">
        <f>INDEX(VATSIM_Connections!$A:$AQ,MATCH($A297,VATSIM_Connections!$AR:$AR,0),COLUMN(AL297)-2)</f>
        <v>#N/A</v>
      </c>
      <c r="AM297" t="e">
        <f>INDEX(VATSIM_Connections!$A:$AQ,MATCH($A297,VATSIM_Connections!$AR:$AR,0),COLUMN(AM297)-2)</f>
        <v>#N/A</v>
      </c>
      <c r="AN297" t="e">
        <f>INDEX(VATSIM_Connections!$A:$AQ,MATCH($A297,VATSIM_Connections!$AR:$AR,0),COLUMN(AN297)-2)</f>
        <v>#N/A</v>
      </c>
      <c r="AO297" t="e">
        <f>INDEX(VATSIM_Connections!$A:$AQ,MATCH($A297,VATSIM_Connections!$AR:$AR,0),COLUMN(AO297)-2)</f>
        <v>#N/A</v>
      </c>
      <c r="AP297" t="e">
        <f>INDEX(VATSIM_Connections!$A:$AQ,MATCH($A297,VATSIM_Connections!$AR:$AR,0),COLUMN(AP297)-2)</f>
        <v>#N/A</v>
      </c>
      <c r="AQ297" t="e">
        <f>INDEX(VATSIM_Connections!$A:$AQ,MATCH($A297,VATSIM_Connections!$AR:$AR,0),COLUMN(AQ297)-2)</f>
        <v>#N/A</v>
      </c>
    </row>
    <row r="298" spans="1:43" x14ac:dyDescent="0.25">
      <c r="A298">
        <f t="shared" si="4"/>
        <v>297</v>
      </c>
      <c r="B298" t="e">
        <f>INDEX(VATSIM_Connections!$A:$AQ,MATCH($A298,VATSIM_Connections!$AR:$AR,0),COLUMN(A298))</f>
        <v>#N/A</v>
      </c>
      <c r="C298" t="e">
        <f>INDEX(VATSIM_Connections!$A:$AQ,MATCH($A298,VATSIM_Connections!$AR:$AR,0),COLUMN(B298))</f>
        <v>#N/A</v>
      </c>
      <c r="D298" t="e">
        <f>INDEX(DVA_Roster!$A:$I,MATCH(_xlfn.NUMBERVALUE($C298),DVA_Roster!$G:$G,0),2)</f>
        <v>#N/A</v>
      </c>
      <c r="E298" t="e">
        <f>INDEX(VATSIM_Connections!$A:$AQ,MATCH($A298,VATSIM_Connections!$AR:$AR,0),COLUMN(C298))</f>
        <v>#N/A</v>
      </c>
      <c r="F298" t="e">
        <f>INDEX(VATSIM_Connections!$A:$AQ,MATCH($A298,VATSIM_Connections!$AR:$AR,0),COLUMN(F298)-2)</f>
        <v>#N/A</v>
      </c>
      <c r="G298" t="e">
        <f>INDEX(VATSIM_Connections!$A:$AQ,MATCH($A298,VATSIM_Connections!$AR:$AR,0),COLUMN(G298)-2)</f>
        <v>#N/A</v>
      </c>
      <c r="H298" t="e">
        <f>INDEX(VATSIM_Connections!$A:$AQ,MATCH($A298,VATSIM_Connections!$AR:$AR,0),COLUMN(H298)-2)</f>
        <v>#N/A</v>
      </c>
      <c r="I298" t="e">
        <f>INDEX(VATSIM_Connections!$A:$AQ,MATCH($A298,VATSIM_Connections!$AR:$AR,0),COLUMN(I298)-2)</f>
        <v>#N/A</v>
      </c>
      <c r="J298" t="e">
        <f>INDEX(VATSIM_Connections!$A:$AQ,MATCH($A298,VATSIM_Connections!$AR:$AR,0),COLUMN(J298)-2)</f>
        <v>#N/A</v>
      </c>
      <c r="K298" t="e">
        <f>INDEX(VATSIM_Connections!$A:$AQ,MATCH($A298,VATSIM_Connections!$AR:$AR,0),COLUMN(K298)-2)</f>
        <v>#N/A</v>
      </c>
      <c r="L298" t="e">
        <f>INDEX(VATSIM_Connections!$A:$AQ,MATCH($A298,VATSIM_Connections!$AR:$AR,0),COLUMN(L298)-2)</f>
        <v>#N/A</v>
      </c>
      <c r="M298" t="e">
        <f>INDEX(VATSIM_Connections!$A:$AQ,MATCH($A298,VATSIM_Connections!$AR:$AR,0),COLUMN(M298)-2)</f>
        <v>#N/A</v>
      </c>
      <c r="N298" t="e">
        <f>INDEX(VATSIM_Connections!$A:$AQ,MATCH($A298,VATSIM_Connections!$AR:$AR,0),COLUMN(N298)-2)</f>
        <v>#N/A</v>
      </c>
      <c r="O298" t="e">
        <f>INDEX(VATSIM_Connections!$A:$AQ,MATCH($A298,VATSIM_Connections!$AR:$AR,0),COLUMN(O298)-2)</f>
        <v>#N/A</v>
      </c>
      <c r="P298" t="e">
        <f>INDEX(VATSIM_Connections!$A:$AQ,MATCH($A298,VATSIM_Connections!$AR:$AR,0),COLUMN(P298)-2)</f>
        <v>#N/A</v>
      </c>
      <c r="Q298" t="e">
        <f>INDEX(VATSIM_Connections!$A:$AQ,MATCH($A298,VATSIM_Connections!$AR:$AR,0),COLUMN(Q298)-2)</f>
        <v>#N/A</v>
      </c>
      <c r="R298" t="e">
        <f>INDEX(VATSIM_Connections!$A:$AQ,MATCH($A298,VATSIM_Connections!$AR:$AR,0),COLUMN(R298)-2)</f>
        <v>#N/A</v>
      </c>
      <c r="S298" t="e">
        <f>INDEX(VATSIM_Connections!$A:$AQ,MATCH($A298,VATSIM_Connections!$AR:$AR,0),COLUMN(S298)-2)</f>
        <v>#N/A</v>
      </c>
      <c r="T298" t="e">
        <f>INDEX(VATSIM_Connections!$A:$AQ,MATCH($A298,VATSIM_Connections!$AR:$AR,0),COLUMN(T298)-2)</f>
        <v>#N/A</v>
      </c>
      <c r="U298" t="e">
        <f>INDEX(VATSIM_Connections!$A:$AQ,MATCH($A298,VATSIM_Connections!$AR:$AR,0),COLUMN(U298)-2)</f>
        <v>#N/A</v>
      </c>
      <c r="V298" t="e">
        <f>INDEX(VATSIM_Connections!$A:$AQ,MATCH($A298,VATSIM_Connections!$AR:$AR,0),COLUMN(V298)-2)</f>
        <v>#N/A</v>
      </c>
      <c r="W298" t="e">
        <f>INDEX(VATSIM_Connections!$A:$AQ,MATCH($A298,VATSIM_Connections!$AR:$AR,0),COLUMN(W298)-2)</f>
        <v>#N/A</v>
      </c>
      <c r="X298" t="e">
        <f>INDEX(VATSIM_Connections!$A:$AQ,MATCH($A298,VATSIM_Connections!$AR:$AR,0),COLUMN(X298)-2)</f>
        <v>#N/A</v>
      </c>
      <c r="Y298" t="e">
        <f>INDEX(VATSIM_Connections!$A:$AQ,MATCH($A298,VATSIM_Connections!$AR:$AR,0),COLUMN(Y298)-2)</f>
        <v>#N/A</v>
      </c>
      <c r="Z298" t="e">
        <f>INDEX(VATSIM_Connections!$A:$AQ,MATCH($A298,VATSIM_Connections!$AR:$AR,0),COLUMN(Z298)-2)</f>
        <v>#N/A</v>
      </c>
      <c r="AA298" t="e">
        <f>INDEX(VATSIM_Connections!$A:$AQ,MATCH($A298,VATSIM_Connections!$AR:$AR,0),COLUMN(AA298)-2)</f>
        <v>#N/A</v>
      </c>
      <c r="AB298" t="e">
        <f>INDEX(VATSIM_Connections!$A:$AQ,MATCH($A298,VATSIM_Connections!$AR:$AR,0),COLUMN(AB298)-2)</f>
        <v>#N/A</v>
      </c>
      <c r="AC298" t="e">
        <f>INDEX(VATSIM_Connections!$A:$AQ,MATCH($A298,VATSIM_Connections!$AR:$AR,0),COLUMN(AC298)-2)</f>
        <v>#N/A</v>
      </c>
      <c r="AD298" t="e">
        <f>INDEX(VATSIM_Connections!$A:$AQ,MATCH($A298,VATSIM_Connections!$AR:$AR,0),COLUMN(AD298)-2)</f>
        <v>#N/A</v>
      </c>
      <c r="AE298" t="e">
        <f>INDEX(VATSIM_Connections!$A:$AQ,MATCH($A298,VATSIM_Connections!$AR:$AR,0),COLUMN(AE298)-2)</f>
        <v>#N/A</v>
      </c>
      <c r="AF298" t="e">
        <f>INDEX(VATSIM_Connections!$A:$AQ,MATCH($A298,VATSIM_Connections!$AR:$AR,0),COLUMN(AF298)-2)</f>
        <v>#N/A</v>
      </c>
      <c r="AG298" t="e">
        <f>INDEX(VATSIM_Connections!$A:$AQ,MATCH($A298,VATSIM_Connections!$AR:$AR,0),COLUMN(AG298)-2)</f>
        <v>#N/A</v>
      </c>
      <c r="AH298" t="e">
        <f>INDEX(VATSIM_Connections!$A:$AQ,MATCH($A298,VATSIM_Connections!$AR:$AR,0),COLUMN(AH298)-2)</f>
        <v>#N/A</v>
      </c>
      <c r="AI298" t="e">
        <f>INDEX(VATSIM_Connections!$A:$AQ,MATCH($A298,VATSIM_Connections!$AR:$AR,0),COLUMN(AI298)-2)</f>
        <v>#N/A</v>
      </c>
      <c r="AJ298" t="e">
        <f>INDEX(VATSIM_Connections!$A:$AQ,MATCH($A298,VATSIM_Connections!$AR:$AR,0),COLUMN(AJ298)-2)</f>
        <v>#N/A</v>
      </c>
      <c r="AK298" t="e">
        <f>INDEX(VATSIM_Connections!$A:$AQ,MATCH($A298,VATSIM_Connections!$AR:$AR,0),COLUMN(AK298)-2)</f>
        <v>#N/A</v>
      </c>
      <c r="AL298" t="e">
        <f>INDEX(VATSIM_Connections!$A:$AQ,MATCH($A298,VATSIM_Connections!$AR:$AR,0),COLUMN(AL298)-2)</f>
        <v>#N/A</v>
      </c>
      <c r="AM298" t="e">
        <f>INDEX(VATSIM_Connections!$A:$AQ,MATCH($A298,VATSIM_Connections!$AR:$AR,0),COLUMN(AM298)-2)</f>
        <v>#N/A</v>
      </c>
      <c r="AN298" t="e">
        <f>INDEX(VATSIM_Connections!$A:$AQ,MATCH($A298,VATSIM_Connections!$AR:$AR,0),COLUMN(AN298)-2)</f>
        <v>#N/A</v>
      </c>
      <c r="AO298" t="e">
        <f>INDEX(VATSIM_Connections!$A:$AQ,MATCH($A298,VATSIM_Connections!$AR:$AR,0),COLUMN(AO298)-2)</f>
        <v>#N/A</v>
      </c>
      <c r="AP298" t="e">
        <f>INDEX(VATSIM_Connections!$A:$AQ,MATCH($A298,VATSIM_Connections!$AR:$AR,0),COLUMN(AP298)-2)</f>
        <v>#N/A</v>
      </c>
      <c r="AQ298" t="e">
        <f>INDEX(VATSIM_Connections!$A:$AQ,MATCH($A298,VATSIM_Connections!$AR:$AR,0),COLUMN(AQ298)-2)</f>
        <v>#N/A</v>
      </c>
    </row>
    <row r="299" spans="1:43" x14ac:dyDescent="0.25">
      <c r="A299">
        <f t="shared" si="4"/>
        <v>298</v>
      </c>
      <c r="B299" t="e">
        <f>INDEX(VATSIM_Connections!$A:$AQ,MATCH($A299,VATSIM_Connections!$AR:$AR,0),COLUMN(A299))</f>
        <v>#N/A</v>
      </c>
      <c r="C299" t="e">
        <f>INDEX(VATSIM_Connections!$A:$AQ,MATCH($A299,VATSIM_Connections!$AR:$AR,0),COLUMN(B299))</f>
        <v>#N/A</v>
      </c>
      <c r="D299" t="e">
        <f>INDEX(DVA_Roster!$A:$I,MATCH(_xlfn.NUMBERVALUE($C299),DVA_Roster!$G:$G,0),2)</f>
        <v>#N/A</v>
      </c>
      <c r="E299" t="e">
        <f>INDEX(VATSIM_Connections!$A:$AQ,MATCH($A299,VATSIM_Connections!$AR:$AR,0),COLUMN(C299))</f>
        <v>#N/A</v>
      </c>
      <c r="F299" t="e">
        <f>INDEX(VATSIM_Connections!$A:$AQ,MATCH($A299,VATSIM_Connections!$AR:$AR,0),COLUMN(F299)-2)</f>
        <v>#N/A</v>
      </c>
      <c r="G299" t="e">
        <f>INDEX(VATSIM_Connections!$A:$AQ,MATCH($A299,VATSIM_Connections!$AR:$AR,0),COLUMN(G299)-2)</f>
        <v>#N/A</v>
      </c>
      <c r="H299" t="e">
        <f>INDEX(VATSIM_Connections!$A:$AQ,MATCH($A299,VATSIM_Connections!$AR:$AR,0),COLUMN(H299)-2)</f>
        <v>#N/A</v>
      </c>
      <c r="I299" t="e">
        <f>INDEX(VATSIM_Connections!$A:$AQ,MATCH($A299,VATSIM_Connections!$AR:$AR,0),COLUMN(I299)-2)</f>
        <v>#N/A</v>
      </c>
      <c r="J299" t="e">
        <f>INDEX(VATSIM_Connections!$A:$AQ,MATCH($A299,VATSIM_Connections!$AR:$AR,0),COLUMN(J299)-2)</f>
        <v>#N/A</v>
      </c>
      <c r="K299" t="e">
        <f>INDEX(VATSIM_Connections!$A:$AQ,MATCH($A299,VATSIM_Connections!$AR:$AR,0),COLUMN(K299)-2)</f>
        <v>#N/A</v>
      </c>
      <c r="L299" t="e">
        <f>INDEX(VATSIM_Connections!$A:$AQ,MATCH($A299,VATSIM_Connections!$AR:$AR,0),COLUMN(L299)-2)</f>
        <v>#N/A</v>
      </c>
      <c r="M299" t="e">
        <f>INDEX(VATSIM_Connections!$A:$AQ,MATCH($A299,VATSIM_Connections!$AR:$AR,0),COLUMN(M299)-2)</f>
        <v>#N/A</v>
      </c>
      <c r="N299" t="e">
        <f>INDEX(VATSIM_Connections!$A:$AQ,MATCH($A299,VATSIM_Connections!$AR:$AR,0),COLUMN(N299)-2)</f>
        <v>#N/A</v>
      </c>
      <c r="O299" t="e">
        <f>INDEX(VATSIM_Connections!$A:$AQ,MATCH($A299,VATSIM_Connections!$AR:$AR,0),COLUMN(O299)-2)</f>
        <v>#N/A</v>
      </c>
      <c r="P299" t="e">
        <f>INDEX(VATSIM_Connections!$A:$AQ,MATCH($A299,VATSIM_Connections!$AR:$AR,0),COLUMN(P299)-2)</f>
        <v>#N/A</v>
      </c>
      <c r="Q299" t="e">
        <f>INDEX(VATSIM_Connections!$A:$AQ,MATCH($A299,VATSIM_Connections!$AR:$AR,0),COLUMN(Q299)-2)</f>
        <v>#N/A</v>
      </c>
      <c r="R299" t="e">
        <f>INDEX(VATSIM_Connections!$A:$AQ,MATCH($A299,VATSIM_Connections!$AR:$AR,0),COLUMN(R299)-2)</f>
        <v>#N/A</v>
      </c>
      <c r="S299" t="e">
        <f>INDEX(VATSIM_Connections!$A:$AQ,MATCH($A299,VATSIM_Connections!$AR:$AR,0),COLUMN(S299)-2)</f>
        <v>#N/A</v>
      </c>
      <c r="T299" t="e">
        <f>INDEX(VATSIM_Connections!$A:$AQ,MATCH($A299,VATSIM_Connections!$AR:$AR,0),COLUMN(T299)-2)</f>
        <v>#N/A</v>
      </c>
      <c r="U299" t="e">
        <f>INDEX(VATSIM_Connections!$A:$AQ,MATCH($A299,VATSIM_Connections!$AR:$AR,0),COLUMN(U299)-2)</f>
        <v>#N/A</v>
      </c>
      <c r="V299" t="e">
        <f>INDEX(VATSIM_Connections!$A:$AQ,MATCH($A299,VATSIM_Connections!$AR:$AR,0),COLUMN(V299)-2)</f>
        <v>#N/A</v>
      </c>
      <c r="W299" t="e">
        <f>INDEX(VATSIM_Connections!$A:$AQ,MATCH($A299,VATSIM_Connections!$AR:$AR,0),COLUMN(W299)-2)</f>
        <v>#N/A</v>
      </c>
      <c r="X299" t="e">
        <f>INDEX(VATSIM_Connections!$A:$AQ,MATCH($A299,VATSIM_Connections!$AR:$AR,0),COLUMN(X299)-2)</f>
        <v>#N/A</v>
      </c>
      <c r="Y299" t="e">
        <f>INDEX(VATSIM_Connections!$A:$AQ,MATCH($A299,VATSIM_Connections!$AR:$AR,0),COLUMN(Y299)-2)</f>
        <v>#N/A</v>
      </c>
      <c r="Z299" t="e">
        <f>INDEX(VATSIM_Connections!$A:$AQ,MATCH($A299,VATSIM_Connections!$AR:$AR,0),COLUMN(Z299)-2)</f>
        <v>#N/A</v>
      </c>
      <c r="AA299" t="e">
        <f>INDEX(VATSIM_Connections!$A:$AQ,MATCH($A299,VATSIM_Connections!$AR:$AR,0),COLUMN(AA299)-2)</f>
        <v>#N/A</v>
      </c>
      <c r="AB299" t="e">
        <f>INDEX(VATSIM_Connections!$A:$AQ,MATCH($A299,VATSIM_Connections!$AR:$AR,0),COLUMN(AB299)-2)</f>
        <v>#N/A</v>
      </c>
      <c r="AC299" t="e">
        <f>INDEX(VATSIM_Connections!$A:$AQ,MATCH($A299,VATSIM_Connections!$AR:$AR,0),COLUMN(AC299)-2)</f>
        <v>#N/A</v>
      </c>
      <c r="AD299" t="e">
        <f>INDEX(VATSIM_Connections!$A:$AQ,MATCH($A299,VATSIM_Connections!$AR:$AR,0),COLUMN(AD299)-2)</f>
        <v>#N/A</v>
      </c>
      <c r="AE299" t="e">
        <f>INDEX(VATSIM_Connections!$A:$AQ,MATCH($A299,VATSIM_Connections!$AR:$AR,0),COLUMN(AE299)-2)</f>
        <v>#N/A</v>
      </c>
      <c r="AF299" t="e">
        <f>INDEX(VATSIM_Connections!$A:$AQ,MATCH($A299,VATSIM_Connections!$AR:$AR,0),COLUMN(AF299)-2)</f>
        <v>#N/A</v>
      </c>
      <c r="AG299" t="e">
        <f>INDEX(VATSIM_Connections!$A:$AQ,MATCH($A299,VATSIM_Connections!$AR:$AR,0),COLUMN(AG299)-2)</f>
        <v>#N/A</v>
      </c>
      <c r="AH299" t="e">
        <f>INDEX(VATSIM_Connections!$A:$AQ,MATCH($A299,VATSIM_Connections!$AR:$AR,0),COLUMN(AH299)-2)</f>
        <v>#N/A</v>
      </c>
      <c r="AI299" t="e">
        <f>INDEX(VATSIM_Connections!$A:$AQ,MATCH($A299,VATSIM_Connections!$AR:$AR,0),COLUMN(AI299)-2)</f>
        <v>#N/A</v>
      </c>
      <c r="AJ299" t="e">
        <f>INDEX(VATSIM_Connections!$A:$AQ,MATCH($A299,VATSIM_Connections!$AR:$AR,0),COLUMN(AJ299)-2)</f>
        <v>#N/A</v>
      </c>
      <c r="AK299" t="e">
        <f>INDEX(VATSIM_Connections!$A:$AQ,MATCH($A299,VATSIM_Connections!$AR:$AR,0),COLUMN(AK299)-2)</f>
        <v>#N/A</v>
      </c>
      <c r="AL299" t="e">
        <f>INDEX(VATSIM_Connections!$A:$AQ,MATCH($A299,VATSIM_Connections!$AR:$AR,0),COLUMN(AL299)-2)</f>
        <v>#N/A</v>
      </c>
      <c r="AM299" t="e">
        <f>INDEX(VATSIM_Connections!$A:$AQ,MATCH($A299,VATSIM_Connections!$AR:$AR,0),COLUMN(AM299)-2)</f>
        <v>#N/A</v>
      </c>
      <c r="AN299" t="e">
        <f>INDEX(VATSIM_Connections!$A:$AQ,MATCH($A299,VATSIM_Connections!$AR:$AR,0),COLUMN(AN299)-2)</f>
        <v>#N/A</v>
      </c>
      <c r="AO299" t="e">
        <f>INDEX(VATSIM_Connections!$A:$AQ,MATCH($A299,VATSIM_Connections!$AR:$AR,0),COLUMN(AO299)-2)</f>
        <v>#N/A</v>
      </c>
      <c r="AP299" t="e">
        <f>INDEX(VATSIM_Connections!$A:$AQ,MATCH($A299,VATSIM_Connections!$AR:$AR,0),COLUMN(AP299)-2)</f>
        <v>#N/A</v>
      </c>
      <c r="AQ299" t="e">
        <f>INDEX(VATSIM_Connections!$A:$AQ,MATCH($A299,VATSIM_Connections!$AR:$AR,0),COLUMN(AQ299)-2)</f>
        <v>#N/A</v>
      </c>
    </row>
    <row r="300" spans="1:43" x14ac:dyDescent="0.25">
      <c r="A300">
        <f t="shared" si="4"/>
        <v>299</v>
      </c>
      <c r="B300" t="e">
        <f>INDEX(VATSIM_Connections!$A:$AQ,MATCH($A300,VATSIM_Connections!$AR:$AR,0),COLUMN(A300))</f>
        <v>#N/A</v>
      </c>
      <c r="C300" t="e">
        <f>INDEX(VATSIM_Connections!$A:$AQ,MATCH($A300,VATSIM_Connections!$AR:$AR,0),COLUMN(B300))</f>
        <v>#N/A</v>
      </c>
      <c r="D300" t="e">
        <f>INDEX(DVA_Roster!$A:$I,MATCH(_xlfn.NUMBERVALUE($C300),DVA_Roster!$G:$G,0),2)</f>
        <v>#N/A</v>
      </c>
      <c r="E300" t="e">
        <f>INDEX(VATSIM_Connections!$A:$AQ,MATCH($A300,VATSIM_Connections!$AR:$AR,0),COLUMN(C300))</f>
        <v>#N/A</v>
      </c>
      <c r="F300" t="e">
        <f>INDEX(VATSIM_Connections!$A:$AQ,MATCH($A300,VATSIM_Connections!$AR:$AR,0),COLUMN(F300)-2)</f>
        <v>#N/A</v>
      </c>
      <c r="G300" t="e">
        <f>INDEX(VATSIM_Connections!$A:$AQ,MATCH($A300,VATSIM_Connections!$AR:$AR,0),COLUMN(G300)-2)</f>
        <v>#N/A</v>
      </c>
      <c r="H300" t="e">
        <f>INDEX(VATSIM_Connections!$A:$AQ,MATCH($A300,VATSIM_Connections!$AR:$AR,0),COLUMN(H300)-2)</f>
        <v>#N/A</v>
      </c>
      <c r="I300" t="e">
        <f>INDEX(VATSIM_Connections!$A:$AQ,MATCH($A300,VATSIM_Connections!$AR:$AR,0),COLUMN(I300)-2)</f>
        <v>#N/A</v>
      </c>
      <c r="J300" t="e">
        <f>INDEX(VATSIM_Connections!$A:$AQ,MATCH($A300,VATSIM_Connections!$AR:$AR,0),COLUMN(J300)-2)</f>
        <v>#N/A</v>
      </c>
      <c r="K300" t="e">
        <f>INDEX(VATSIM_Connections!$A:$AQ,MATCH($A300,VATSIM_Connections!$AR:$AR,0),COLUMN(K300)-2)</f>
        <v>#N/A</v>
      </c>
      <c r="L300" t="e">
        <f>INDEX(VATSIM_Connections!$A:$AQ,MATCH($A300,VATSIM_Connections!$AR:$AR,0),COLUMN(L300)-2)</f>
        <v>#N/A</v>
      </c>
      <c r="M300" t="e">
        <f>INDEX(VATSIM_Connections!$A:$AQ,MATCH($A300,VATSIM_Connections!$AR:$AR,0),COLUMN(M300)-2)</f>
        <v>#N/A</v>
      </c>
      <c r="N300" t="e">
        <f>INDEX(VATSIM_Connections!$A:$AQ,MATCH($A300,VATSIM_Connections!$AR:$AR,0),COLUMN(N300)-2)</f>
        <v>#N/A</v>
      </c>
      <c r="O300" t="e">
        <f>INDEX(VATSIM_Connections!$A:$AQ,MATCH($A300,VATSIM_Connections!$AR:$AR,0),COLUMN(O300)-2)</f>
        <v>#N/A</v>
      </c>
      <c r="P300" t="e">
        <f>INDEX(VATSIM_Connections!$A:$AQ,MATCH($A300,VATSIM_Connections!$AR:$AR,0),COLUMN(P300)-2)</f>
        <v>#N/A</v>
      </c>
      <c r="Q300" t="e">
        <f>INDEX(VATSIM_Connections!$A:$AQ,MATCH($A300,VATSIM_Connections!$AR:$AR,0),COLUMN(Q300)-2)</f>
        <v>#N/A</v>
      </c>
      <c r="R300" t="e">
        <f>INDEX(VATSIM_Connections!$A:$AQ,MATCH($A300,VATSIM_Connections!$AR:$AR,0),COLUMN(R300)-2)</f>
        <v>#N/A</v>
      </c>
      <c r="S300" t="e">
        <f>INDEX(VATSIM_Connections!$A:$AQ,MATCH($A300,VATSIM_Connections!$AR:$AR,0),COLUMN(S300)-2)</f>
        <v>#N/A</v>
      </c>
      <c r="T300" t="e">
        <f>INDEX(VATSIM_Connections!$A:$AQ,MATCH($A300,VATSIM_Connections!$AR:$AR,0),COLUMN(T300)-2)</f>
        <v>#N/A</v>
      </c>
      <c r="U300" t="e">
        <f>INDEX(VATSIM_Connections!$A:$AQ,MATCH($A300,VATSIM_Connections!$AR:$AR,0),COLUMN(U300)-2)</f>
        <v>#N/A</v>
      </c>
      <c r="V300" t="e">
        <f>INDEX(VATSIM_Connections!$A:$AQ,MATCH($A300,VATSIM_Connections!$AR:$AR,0),COLUMN(V300)-2)</f>
        <v>#N/A</v>
      </c>
      <c r="W300" t="e">
        <f>INDEX(VATSIM_Connections!$A:$AQ,MATCH($A300,VATSIM_Connections!$AR:$AR,0),COLUMN(W300)-2)</f>
        <v>#N/A</v>
      </c>
      <c r="X300" t="e">
        <f>INDEX(VATSIM_Connections!$A:$AQ,MATCH($A300,VATSIM_Connections!$AR:$AR,0),COLUMN(X300)-2)</f>
        <v>#N/A</v>
      </c>
      <c r="Y300" t="e">
        <f>INDEX(VATSIM_Connections!$A:$AQ,MATCH($A300,VATSIM_Connections!$AR:$AR,0),COLUMN(Y300)-2)</f>
        <v>#N/A</v>
      </c>
      <c r="Z300" t="e">
        <f>INDEX(VATSIM_Connections!$A:$AQ,MATCH($A300,VATSIM_Connections!$AR:$AR,0),COLUMN(Z300)-2)</f>
        <v>#N/A</v>
      </c>
      <c r="AA300" t="e">
        <f>INDEX(VATSIM_Connections!$A:$AQ,MATCH($A300,VATSIM_Connections!$AR:$AR,0),COLUMN(AA300)-2)</f>
        <v>#N/A</v>
      </c>
      <c r="AB300" t="e">
        <f>INDEX(VATSIM_Connections!$A:$AQ,MATCH($A300,VATSIM_Connections!$AR:$AR,0),COLUMN(AB300)-2)</f>
        <v>#N/A</v>
      </c>
      <c r="AC300" t="e">
        <f>INDEX(VATSIM_Connections!$A:$AQ,MATCH($A300,VATSIM_Connections!$AR:$AR,0),COLUMN(AC300)-2)</f>
        <v>#N/A</v>
      </c>
      <c r="AD300" t="e">
        <f>INDEX(VATSIM_Connections!$A:$AQ,MATCH($A300,VATSIM_Connections!$AR:$AR,0),COLUMN(AD300)-2)</f>
        <v>#N/A</v>
      </c>
      <c r="AE300" t="e">
        <f>INDEX(VATSIM_Connections!$A:$AQ,MATCH($A300,VATSIM_Connections!$AR:$AR,0),COLUMN(AE300)-2)</f>
        <v>#N/A</v>
      </c>
      <c r="AF300" t="e">
        <f>INDEX(VATSIM_Connections!$A:$AQ,MATCH($A300,VATSIM_Connections!$AR:$AR,0),COLUMN(AF300)-2)</f>
        <v>#N/A</v>
      </c>
      <c r="AG300" t="e">
        <f>INDEX(VATSIM_Connections!$A:$AQ,MATCH($A300,VATSIM_Connections!$AR:$AR,0),COLUMN(AG300)-2)</f>
        <v>#N/A</v>
      </c>
      <c r="AH300" t="e">
        <f>INDEX(VATSIM_Connections!$A:$AQ,MATCH($A300,VATSIM_Connections!$AR:$AR,0),COLUMN(AH300)-2)</f>
        <v>#N/A</v>
      </c>
      <c r="AI300" t="e">
        <f>INDEX(VATSIM_Connections!$A:$AQ,MATCH($A300,VATSIM_Connections!$AR:$AR,0),COLUMN(AI300)-2)</f>
        <v>#N/A</v>
      </c>
      <c r="AJ300" t="e">
        <f>INDEX(VATSIM_Connections!$A:$AQ,MATCH($A300,VATSIM_Connections!$AR:$AR,0),COLUMN(AJ300)-2)</f>
        <v>#N/A</v>
      </c>
      <c r="AK300" t="e">
        <f>INDEX(VATSIM_Connections!$A:$AQ,MATCH($A300,VATSIM_Connections!$AR:$AR,0),COLUMN(AK300)-2)</f>
        <v>#N/A</v>
      </c>
      <c r="AL300" t="e">
        <f>INDEX(VATSIM_Connections!$A:$AQ,MATCH($A300,VATSIM_Connections!$AR:$AR,0),COLUMN(AL300)-2)</f>
        <v>#N/A</v>
      </c>
      <c r="AM300" t="e">
        <f>INDEX(VATSIM_Connections!$A:$AQ,MATCH($A300,VATSIM_Connections!$AR:$AR,0),COLUMN(AM300)-2)</f>
        <v>#N/A</v>
      </c>
      <c r="AN300" t="e">
        <f>INDEX(VATSIM_Connections!$A:$AQ,MATCH($A300,VATSIM_Connections!$AR:$AR,0),COLUMN(AN300)-2)</f>
        <v>#N/A</v>
      </c>
      <c r="AO300" t="e">
        <f>INDEX(VATSIM_Connections!$A:$AQ,MATCH($A300,VATSIM_Connections!$AR:$AR,0),COLUMN(AO300)-2)</f>
        <v>#N/A</v>
      </c>
      <c r="AP300" t="e">
        <f>INDEX(VATSIM_Connections!$A:$AQ,MATCH($A300,VATSIM_Connections!$AR:$AR,0),COLUMN(AP300)-2)</f>
        <v>#N/A</v>
      </c>
      <c r="AQ300" t="e">
        <f>INDEX(VATSIM_Connections!$A:$AQ,MATCH($A300,VATSIM_Connections!$AR:$AR,0),COLUMN(AQ300)-2)</f>
        <v>#N/A</v>
      </c>
    </row>
    <row r="301" spans="1:43" x14ac:dyDescent="0.25">
      <c r="A301">
        <f t="shared" si="4"/>
        <v>300</v>
      </c>
      <c r="B301" t="e">
        <f>INDEX(VATSIM_Connections!$A:$AQ,MATCH($A301,VATSIM_Connections!$AR:$AR,0),COLUMN(A301))</f>
        <v>#N/A</v>
      </c>
      <c r="C301" t="e">
        <f>INDEX(VATSIM_Connections!$A:$AQ,MATCH($A301,VATSIM_Connections!$AR:$AR,0),COLUMN(B301))</f>
        <v>#N/A</v>
      </c>
      <c r="D301" t="e">
        <f>INDEX(DVA_Roster!$A:$I,MATCH(_xlfn.NUMBERVALUE($C301),DVA_Roster!$G:$G,0),2)</f>
        <v>#N/A</v>
      </c>
      <c r="E301" t="e">
        <f>INDEX(VATSIM_Connections!$A:$AQ,MATCH($A301,VATSIM_Connections!$AR:$AR,0),COLUMN(C301))</f>
        <v>#N/A</v>
      </c>
      <c r="F301" t="e">
        <f>INDEX(VATSIM_Connections!$A:$AQ,MATCH($A301,VATSIM_Connections!$AR:$AR,0),COLUMN(F301)-2)</f>
        <v>#N/A</v>
      </c>
      <c r="G301" t="e">
        <f>INDEX(VATSIM_Connections!$A:$AQ,MATCH($A301,VATSIM_Connections!$AR:$AR,0),COLUMN(G301)-2)</f>
        <v>#N/A</v>
      </c>
      <c r="H301" t="e">
        <f>INDEX(VATSIM_Connections!$A:$AQ,MATCH($A301,VATSIM_Connections!$AR:$AR,0),COLUMN(H301)-2)</f>
        <v>#N/A</v>
      </c>
      <c r="I301" t="e">
        <f>INDEX(VATSIM_Connections!$A:$AQ,MATCH($A301,VATSIM_Connections!$AR:$AR,0),COLUMN(I301)-2)</f>
        <v>#N/A</v>
      </c>
      <c r="J301" t="e">
        <f>INDEX(VATSIM_Connections!$A:$AQ,MATCH($A301,VATSIM_Connections!$AR:$AR,0),COLUMN(J301)-2)</f>
        <v>#N/A</v>
      </c>
      <c r="K301" t="e">
        <f>INDEX(VATSIM_Connections!$A:$AQ,MATCH($A301,VATSIM_Connections!$AR:$AR,0),COLUMN(K301)-2)</f>
        <v>#N/A</v>
      </c>
      <c r="L301" t="e">
        <f>INDEX(VATSIM_Connections!$A:$AQ,MATCH($A301,VATSIM_Connections!$AR:$AR,0),COLUMN(L301)-2)</f>
        <v>#N/A</v>
      </c>
      <c r="M301" t="e">
        <f>INDEX(VATSIM_Connections!$A:$AQ,MATCH($A301,VATSIM_Connections!$AR:$AR,0),COLUMN(M301)-2)</f>
        <v>#N/A</v>
      </c>
      <c r="N301" t="e">
        <f>INDEX(VATSIM_Connections!$A:$AQ,MATCH($A301,VATSIM_Connections!$AR:$AR,0),COLUMN(N301)-2)</f>
        <v>#N/A</v>
      </c>
      <c r="O301" t="e">
        <f>INDEX(VATSIM_Connections!$A:$AQ,MATCH($A301,VATSIM_Connections!$AR:$AR,0),COLUMN(O301)-2)</f>
        <v>#N/A</v>
      </c>
      <c r="P301" t="e">
        <f>INDEX(VATSIM_Connections!$A:$AQ,MATCH($A301,VATSIM_Connections!$AR:$AR,0),COLUMN(P301)-2)</f>
        <v>#N/A</v>
      </c>
      <c r="Q301" t="e">
        <f>INDEX(VATSIM_Connections!$A:$AQ,MATCH($A301,VATSIM_Connections!$AR:$AR,0),COLUMN(Q301)-2)</f>
        <v>#N/A</v>
      </c>
      <c r="R301" t="e">
        <f>INDEX(VATSIM_Connections!$A:$AQ,MATCH($A301,VATSIM_Connections!$AR:$AR,0),COLUMN(R301)-2)</f>
        <v>#N/A</v>
      </c>
      <c r="S301" t="e">
        <f>INDEX(VATSIM_Connections!$A:$AQ,MATCH($A301,VATSIM_Connections!$AR:$AR,0),COLUMN(S301)-2)</f>
        <v>#N/A</v>
      </c>
      <c r="T301" t="e">
        <f>INDEX(VATSIM_Connections!$A:$AQ,MATCH($A301,VATSIM_Connections!$AR:$AR,0),COLUMN(T301)-2)</f>
        <v>#N/A</v>
      </c>
      <c r="U301" t="e">
        <f>INDEX(VATSIM_Connections!$A:$AQ,MATCH($A301,VATSIM_Connections!$AR:$AR,0),COLUMN(U301)-2)</f>
        <v>#N/A</v>
      </c>
      <c r="V301" t="e">
        <f>INDEX(VATSIM_Connections!$A:$AQ,MATCH($A301,VATSIM_Connections!$AR:$AR,0),COLUMN(V301)-2)</f>
        <v>#N/A</v>
      </c>
      <c r="W301" t="e">
        <f>INDEX(VATSIM_Connections!$A:$AQ,MATCH($A301,VATSIM_Connections!$AR:$AR,0),COLUMN(W301)-2)</f>
        <v>#N/A</v>
      </c>
      <c r="X301" t="e">
        <f>INDEX(VATSIM_Connections!$A:$AQ,MATCH($A301,VATSIM_Connections!$AR:$AR,0),COLUMN(X301)-2)</f>
        <v>#N/A</v>
      </c>
      <c r="Y301" t="e">
        <f>INDEX(VATSIM_Connections!$A:$AQ,MATCH($A301,VATSIM_Connections!$AR:$AR,0),COLUMN(Y301)-2)</f>
        <v>#N/A</v>
      </c>
      <c r="Z301" t="e">
        <f>INDEX(VATSIM_Connections!$A:$AQ,MATCH($A301,VATSIM_Connections!$AR:$AR,0),COLUMN(Z301)-2)</f>
        <v>#N/A</v>
      </c>
      <c r="AA301" t="e">
        <f>INDEX(VATSIM_Connections!$A:$AQ,MATCH($A301,VATSIM_Connections!$AR:$AR,0),COLUMN(AA301)-2)</f>
        <v>#N/A</v>
      </c>
      <c r="AB301" t="e">
        <f>INDEX(VATSIM_Connections!$A:$AQ,MATCH($A301,VATSIM_Connections!$AR:$AR,0),COLUMN(AB301)-2)</f>
        <v>#N/A</v>
      </c>
      <c r="AC301" t="e">
        <f>INDEX(VATSIM_Connections!$A:$AQ,MATCH($A301,VATSIM_Connections!$AR:$AR,0),COLUMN(AC301)-2)</f>
        <v>#N/A</v>
      </c>
      <c r="AD301" t="e">
        <f>INDEX(VATSIM_Connections!$A:$AQ,MATCH($A301,VATSIM_Connections!$AR:$AR,0),COLUMN(AD301)-2)</f>
        <v>#N/A</v>
      </c>
      <c r="AE301" t="e">
        <f>INDEX(VATSIM_Connections!$A:$AQ,MATCH($A301,VATSIM_Connections!$AR:$AR,0),COLUMN(AE301)-2)</f>
        <v>#N/A</v>
      </c>
      <c r="AF301" t="e">
        <f>INDEX(VATSIM_Connections!$A:$AQ,MATCH($A301,VATSIM_Connections!$AR:$AR,0),COLUMN(AF301)-2)</f>
        <v>#N/A</v>
      </c>
      <c r="AG301" t="e">
        <f>INDEX(VATSIM_Connections!$A:$AQ,MATCH($A301,VATSIM_Connections!$AR:$AR,0),COLUMN(AG301)-2)</f>
        <v>#N/A</v>
      </c>
      <c r="AH301" t="e">
        <f>INDEX(VATSIM_Connections!$A:$AQ,MATCH($A301,VATSIM_Connections!$AR:$AR,0),COLUMN(AH301)-2)</f>
        <v>#N/A</v>
      </c>
      <c r="AI301" t="e">
        <f>INDEX(VATSIM_Connections!$A:$AQ,MATCH($A301,VATSIM_Connections!$AR:$AR,0),COLUMN(AI301)-2)</f>
        <v>#N/A</v>
      </c>
      <c r="AJ301" t="e">
        <f>INDEX(VATSIM_Connections!$A:$AQ,MATCH($A301,VATSIM_Connections!$AR:$AR,0),COLUMN(AJ301)-2)</f>
        <v>#N/A</v>
      </c>
      <c r="AK301" t="e">
        <f>INDEX(VATSIM_Connections!$A:$AQ,MATCH($A301,VATSIM_Connections!$AR:$AR,0),COLUMN(AK301)-2)</f>
        <v>#N/A</v>
      </c>
      <c r="AL301" t="e">
        <f>INDEX(VATSIM_Connections!$A:$AQ,MATCH($A301,VATSIM_Connections!$AR:$AR,0),COLUMN(AL301)-2)</f>
        <v>#N/A</v>
      </c>
      <c r="AM301" t="e">
        <f>INDEX(VATSIM_Connections!$A:$AQ,MATCH($A301,VATSIM_Connections!$AR:$AR,0),COLUMN(AM301)-2)</f>
        <v>#N/A</v>
      </c>
      <c r="AN301" t="e">
        <f>INDEX(VATSIM_Connections!$A:$AQ,MATCH($A301,VATSIM_Connections!$AR:$AR,0),COLUMN(AN301)-2)</f>
        <v>#N/A</v>
      </c>
      <c r="AO301" t="e">
        <f>INDEX(VATSIM_Connections!$A:$AQ,MATCH($A301,VATSIM_Connections!$AR:$AR,0),COLUMN(AO301)-2)</f>
        <v>#N/A</v>
      </c>
      <c r="AP301" t="e">
        <f>INDEX(VATSIM_Connections!$A:$AQ,MATCH($A301,VATSIM_Connections!$AR:$AR,0),COLUMN(AP301)-2)</f>
        <v>#N/A</v>
      </c>
      <c r="AQ301" t="e">
        <f>INDEX(VATSIM_Connections!$A:$AQ,MATCH($A301,VATSIM_Connections!$AR:$AR,0),COLUMN(AQ301)-2)</f>
        <v>#N/A</v>
      </c>
    </row>
    <row r="302" spans="1:43" x14ac:dyDescent="0.25">
      <c r="A302">
        <f t="shared" si="4"/>
        <v>301</v>
      </c>
      <c r="B302" t="e">
        <f>INDEX(VATSIM_Connections!$A:$AQ,MATCH($A302,VATSIM_Connections!$AR:$AR,0),COLUMN(A302))</f>
        <v>#N/A</v>
      </c>
      <c r="C302" t="e">
        <f>INDEX(VATSIM_Connections!$A:$AQ,MATCH($A302,VATSIM_Connections!$AR:$AR,0),COLUMN(B302))</f>
        <v>#N/A</v>
      </c>
      <c r="D302" t="e">
        <f>INDEX(DVA_Roster!$A:$I,MATCH(_xlfn.NUMBERVALUE($C302),DVA_Roster!$G:$G,0),2)</f>
        <v>#N/A</v>
      </c>
      <c r="E302" t="e">
        <f>INDEX(VATSIM_Connections!$A:$AQ,MATCH($A302,VATSIM_Connections!$AR:$AR,0),COLUMN(C302))</f>
        <v>#N/A</v>
      </c>
      <c r="F302" t="e">
        <f>INDEX(VATSIM_Connections!$A:$AQ,MATCH($A302,VATSIM_Connections!$AR:$AR,0),COLUMN(F302)-2)</f>
        <v>#N/A</v>
      </c>
      <c r="G302" t="e">
        <f>INDEX(VATSIM_Connections!$A:$AQ,MATCH($A302,VATSIM_Connections!$AR:$AR,0),COLUMN(G302)-2)</f>
        <v>#N/A</v>
      </c>
      <c r="H302" t="e">
        <f>INDEX(VATSIM_Connections!$A:$AQ,MATCH($A302,VATSIM_Connections!$AR:$AR,0),COLUMN(H302)-2)</f>
        <v>#N/A</v>
      </c>
      <c r="I302" t="e">
        <f>INDEX(VATSIM_Connections!$A:$AQ,MATCH($A302,VATSIM_Connections!$AR:$AR,0),COLUMN(I302)-2)</f>
        <v>#N/A</v>
      </c>
      <c r="J302" t="e">
        <f>INDEX(VATSIM_Connections!$A:$AQ,MATCH($A302,VATSIM_Connections!$AR:$AR,0),COLUMN(J302)-2)</f>
        <v>#N/A</v>
      </c>
      <c r="K302" t="e">
        <f>INDEX(VATSIM_Connections!$A:$AQ,MATCH($A302,VATSIM_Connections!$AR:$AR,0),COLUMN(K302)-2)</f>
        <v>#N/A</v>
      </c>
      <c r="L302" t="e">
        <f>INDEX(VATSIM_Connections!$A:$AQ,MATCH($A302,VATSIM_Connections!$AR:$AR,0),COLUMN(L302)-2)</f>
        <v>#N/A</v>
      </c>
      <c r="M302" t="e">
        <f>INDEX(VATSIM_Connections!$A:$AQ,MATCH($A302,VATSIM_Connections!$AR:$AR,0),COLUMN(M302)-2)</f>
        <v>#N/A</v>
      </c>
      <c r="N302" t="e">
        <f>INDEX(VATSIM_Connections!$A:$AQ,MATCH($A302,VATSIM_Connections!$AR:$AR,0),COLUMN(N302)-2)</f>
        <v>#N/A</v>
      </c>
      <c r="O302" t="e">
        <f>INDEX(VATSIM_Connections!$A:$AQ,MATCH($A302,VATSIM_Connections!$AR:$AR,0),COLUMN(O302)-2)</f>
        <v>#N/A</v>
      </c>
      <c r="P302" t="e">
        <f>INDEX(VATSIM_Connections!$A:$AQ,MATCH($A302,VATSIM_Connections!$AR:$AR,0),COLUMN(P302)-2)</f>
        <v>#N/A</v>
      </c>
      <c r="Q302" t="e">
        <f>INDEX(VATSIM_Connections!$A:$AQ,MATCH($A302,VATSIM_Connections!$AR:$AR,0),COLUMN(Q302)-2)</f>
        <v>#N/A</v>
      </c>
      <c r="R302" t="e">
        <f>INDEX(VATSIM_Connections!$A:$AQ,MATCH($A302,VATSIM_Connections!$AR:$AR,0),COLUMN(R302)-2)</f>
        <v>#N/A</v>
      </c>
      <c r="S302" t="e">
        <f>INDEX(VATSIM_Connections!$A:$AQ,MATCH($A302,VATSIM_Connections!$AR:$AR,0),COLUMN(S302)-2)</f>
        <v>#N/A</v>
      </c>
      <c r="T302" t="e">
        <f>INDEX(VATSIM_Connections!$A:$AQ,MATCH($A302,VATSIM_Connections!$AR:$AR,0),COLUMN(T302)-2)</f>
        <v>#N/A</v>
      </c>
      <c r="U302" t="e">
        <f>INDEX(VATSIM_Connections!$A:$AQ,MATCH($A302,VATSIM_Connections!$AR:$AR,0),COLUMN(U302)-2)</f>
        <v>#N/A</v>
      </c>
      <c r="V302" t="e">
        <f>INDEX(VATSIM_Connections!$A:$AQ,MATCH($A302,VATSIM_Connections!$AR:$AR,0),COLUMN(V302)-2)</f>
        <v>#N/A</v>
      </c>
      <c r="W302" t="e">
        <f>INDEX(VATSIM_Connections!$A:$AQ,MATCH($A302,VATSIM_Connections!$AR:$AR,0),COLUMN(W302)-2)</f>
        <v>#N/A</v>
      </c>
      <c r="X302" t="e">
        <f>INDEX(VATSIM_Connections!$A:$AQ,MATCH($A302,VATSIM_Connections!$AR:$AR,0),COLUMN(X302)-2)</f>
        <v>#N/A</v>
      </c>
      <c r="Y302" t="e">
        <f>INDEX(VATSIM_Connections!$A:$AQ,MATCH($A302,VATSIM_Connections!$AR:$AR,0),COLUMN(Y302)-2)</f>
        <v>#N/A</v>
      </c>
      <c r="Z302" t="e">
        <f>INDEX(VATSIM_Connections!$A:$AQ,MATCH($A302,VATSIM_Connections!$AR:$AR,0),COLUMN(Z302)-2)</f>
        <v>#N/A</v>
      </c>
      <c r="AA302" t="e">
        <f>INDEX(VATSIM_Connections!$A:$AQ,MATCH($A302,VATSIM_Connections!$AR:$AR,0),COLUMN(AA302)-2)</f>
        <v>#N/A</v>
      </c>
      <c r="AB302" t="e">
        <f>INDEX(VATSIM_Connections!$A:$AQ,MATCH($A302,VATSIM_Connections!$AR:$AR,0),COLUMN(AB302)-2)</f>
        <v>#N/A</v>
      </c>
      <c r="AC302" t="e">
        <f>INDEX(VATSIM_Connections!$A:$AQ,MATCH($A302,VATSIM_Connections!$AR:$AR,0),COLUMN(AC302)-2)</f>
        <v>#N/A</v>
      </c>
      <c r="AD302" t="e">
        <f>INDEX(VATSIM_Connections!$A:$AQ,MATCH($A302,VATSIM_Connections!$AR:$AR,0),COLUMN(AD302)-2)</f>
        <v>#N/A</v>
      </c>
      <c r="AE302" t="e">
        <f>INDEX(VATSIM_Connections!$A:$AQ,MATCH($A302,VATSIM_Connections!$AR:$AR,0),COLUMN(AE302)-2)</f>
        <v>#N/A</v>
      </c>
      <c r="AF302" t="e">
        <f>INDEX(VATSIM_Connections!$A:$AQ,MATCH($A302,VATSIM_Connections!$AR:$AR,0),COLUMN(AF302)-2)</f>
        <v>#N/A</v>
      </c>
      <c r="AG302" t="e">
        <f>INDEX(VATSIM_Connections!$A:$AQ,MATCH($A302,VATSIM_Connections!$AR:$AR,0),COLUMN(AG302)-2)</f>
        <v>#N/A</v>
      </c>
      <c r="AH302" t="e">
        <f>INDEX(VATSIM_Connections!$A:$AQ,MATCH($A302,VATSIM_Connections!$AR:$AR,0),COLUMN(AH302)-2)</f>
        <v>#N/A</v>
      </c>
      <c r="AI302" t="e">
        <f>INDEX(VATSIM_Connections!$A:$AQ,MATCH($A302,VATSIM_Connections!$AR:$AR,0),COLUMN(AI302)-2)</f>
        <v>#N/A</v>
      </c>
      <c r="AJ302" t="e">
        <f>INDEX(VATSIM_Connections!$A:$AQ,MATCH($A302,VATSIM_Connections!$AR:$AR,0),COLUMN(AJ302)-2)</f>
        <v>#N/A</v>
      </c>
      <c r="AK302" t="e">
        <f>INDEX(VATSIM_Connections!$A:$AQ,MATCH($A302,VATSIM_Connections!$AR:$AR,0),COLUMN(AK302)-2)</f>
        <v>#N/A</v>
      </c>
      <c r="AL302" t="e">
        <f>INDEX(VATSIM_Connections!$A:$AQ,MATCH($A302,VATSIM_Connections!$AR:$AR,0),COLUMN(AL302)-2)</f>
        <v>#N/A</v>
      </c>
      <c r="AM302" t="e">
        <f>INDEX(VATSIM_Connections!$A:$AQ,MATCH($A302,VATSIM_Connections!$AR:$AR,0),COLUMN(AM302)-2)</f>
        <v>#N/A</v>
      </c>
      <c r="AN302" t="e">
        <f>INDEX(VATSIM_Connections!$A:$AQ,MATCH($A302,VATSIM_Connections!$AR:$AR,0),COLUMN(AN302)-2)</f>
        <v>#N/A</v>
      </c>
      <c r="AO302" t="e">
        <f>INDEX(VATSIM_Connections!$A:$AQ,MATCH($A302,VATSIM_Connections!$AR:$AR,0),COLUMN(AO302)-2)</f>
        <v>#N/A</v>
      </c>
      <c r="AP302" t="e">
        <f>INDEX(VATSIM_Connections!$A:$AQ,MATCH($A302,VATSIM_Connections!$AR:$AR,0),COLUMN(AP302)-2)</f>
        <v>#N/A</v>
      </c>
      <c r="AQ302" t="e">
        <f>INDEX(VATSIM_Connections!$A:$AQ,MATCH($A302,VATSIM_Connections!$AR:$AR,0),COLUMN(AQ302)-2)</f>
        <v>#N/A</v>
      </c>
    </row>
    <row r="303" spans="1:43" x14ac:dyDescent="0.25">
      <c r="A303">
        <f t="shared" si="4"/>
        <v>302</v>
      </c>
      <c r="B303" t="e">
        <f>INDEX(VATSIM_Connections!$A:$AQ,MATCH($A303,VATSIM_Connections!$AR:$AR,0),COLUMN(A303))</f>
        <v>#N/A</v>
      </c>
      <c r="C303" t="e">
        <f>INDEX(VATSIM_Connections!$A:$AQ,MATCH($A303,VATSIM_Connections!$AR:$AR,0),COLUMN(B303))</f>
        <v>#N/A</v>
      </c>
      <c r="D303" t="e">
        <f>INDEX(DVA_Roster!$A:$I,MATCH(_xlfn.NUMBERVALUE($C303),DVA_Roster!$G:$G,0),2)</f>
        <v>#N/A</v>
      </c>
      <c r="E303" t="e">
        <f>INDEX(VATSIM_Connections!$A:$AQ,MATCH($A303,VATSIM_Connections!$AR:$AR,0),COLUMN(C303))</f>
        <v>#N/A</v>
      </c>
      <c r="F303" t="e">
        <f>INDEX(VATSIM_Connections!$A:$AQ,MATCH($A303,VATSIM_Connections!$AR:$AR,0),COLUMN(F303)-2)</f>
        <v>#N/A</v>
      </c>
      <c r="G303" t="e">
        <f>INDEX(VATSIM_Connections!$A:$AQ,MATCH($A303,VATSIM_Connections!$AR:$AR,0),COLUMN(G303)-2)</f>
        <v>#N/A</v>
      </c>
      <c r="H303" t="e">
        <f>INDEX(VATSIM_Connections!$A:$AQ,MATCH($A303,VATSIM_Connections!$AR:$AR,0),COLUMN(H303)-2)</f>
        <v>#N/A</v>
      </c>
      <c r="I303" t="e">
        <f>INDEX(VATSIM_Connections!$A:$AQ,MATCH($A303,VATSIM_Connections!$AR:$AR,0),COLUMN(I303)-2)</f>
        <v>#N/A</v>
      </c>
      <c r="J303" t="e">
        <f>INDEX(VATSIM_Connections!$A:$AQ,MATCH($A303,VATSIM_Connections!$AR:$AR,0),COLUMN(J303)-2)</f>
        <v>#N/A</v>
      </c>
      <c r="K303" t="e">
        <f>INDEX(VATSIM_Connections!$A:$AQ,MATCH($A303,VATSIM_Connections!$AR:$AR,0),COLUMN(K303)-2)</f>
        <v>#N/A</v>
      </c>
      <c r="L303" t="e">
        <f>INDEX(VATSIM_Connections!$A:$AQ,MATCH($A303,VATSIM_Connections!$AR:$AR,0),COLUMN(L303)-2)</f>
        <v>#N/A</v>
      </c>
      <c r="M303" t="e">
        <f>INDEX(VATSIM_Connections!$A:$AQ,MATCH($A303,VATSIM_Connections!$AR:$AR,0),COLUMN(M303)-2)</f>
        <v>#N/A</v>
      </c>
      <c r="N303" t="e">
        <f>INDEX(VATSIM_Connections!$A:$AQ,MATCH($A303,VATSIM_Connections!$AR:$AR,0),COLUMN(N303)-2)</f>
        <v>#N/A</v>
      </c>
      <c r="O303" t="e">
        <f>INDEX(VATSIM_Connections!$A:$AQ,MATCH($A303,VATSIM_Connections!$AR:$AR,0),COLUMN(O303)-2)</f>
        <v>#N/A</v>
      </c>
      <c r="P303" t="e">
        <f>INDEX(VATSIM_Connections!$A:$AQ,MATCH($A303,VATSIM_Connections!$AR:$AR,0),COLUMN(P303)-2)</f>
        <v>#N/A</v>
      </c>
      <c r="Q303" t="e">
        <f>INDEX(VATSIM_Connections!$A:$AQ,MATCH($A303,VATSIM_Connections!$AR:$AR,0),COLUMN(Q303)-2)</f>
        <v>#N/A</v>
      </c>
      <c r="R303" t="e">
        <f>INDEX(VATSIM_Connections!$A:$AQ,MATCH($A303,VATSIM_Connections!$AR:$AR,0),COLUMN(R303)-2)</f>
        <v>#N/A</v>
      </c>
      <c r="S303" t="e">
        <f>INDEX(VATSIM_Connections!$A:$AQ,MATCH($A303,VATSIM_Connections!$AR:$AR,0),COLUMN(S303)-2)</f>
        <v>#N/A</v>
      </c>
      <c r="T303" t="e">
        <f>INDEX(VATSIM_Connections!$A:$AQ,MATCH($A303,VATSIM_Connections!$AR:$AR,0),COLUMN(T303)-2)</f>
        <v>#N/A</v>
      </c>
      <c r="U303" t="e">
        <f>INDEX(VATSIM_Connections!$A:$AQ,MATCH($A303,VATSIM_Connections!$AR:$AR,0),COLUMN(U303)-2)</f>
        <v>#N/A</v>
      </c>
      <c r="V303" t="e">
        <f>INDEX(VATSIM_Connections!$A:$AQ,MATCH($A303,VATSIM_Connections!$AR:$AR,0),COLUMN(V303)-2)</f>
        <v>#N/A</v>
      </c>
      <c r="W303" t="e">
        <f>INDEX(VATSIM_Connections!$A:$AQ,MATCH($A303,VATSIM_Connections!$AR:$AR,0),COLUMN(W303)-2)</f>
        <v>#N/A</v>
      </c>
      <c r="X303" t="e">
        <f>INDEX(VATSIM_Connections!$A:$AQ,MATCH($A303,VATSIM_Connections!$AR:$AR,0),COLUMN(X303)-2)</f>
        <v>#N/A</v>
      </c>
      <c r="Y303" t="e">
        <f>INDEX(VATSIM_Connections!$A:$AQ,MATCH($A303,VATSIM_Connections!$AR:$AR,0),COLUMN(Y303)-2)</f>
        <v>#N/A</v>
      </c>
      <c r="Z303" t="e">
        <f>INDEX(VATSIM_Connections!$A:$AQ,MATCH($A303,VATSIM_Connections!$AR:$AR,0),COLUMN(Z303)-2)</f>
        <v>#N/A</v>
      </c>
      <c r="AA303" t="e">
        <f>INDEX(VATSIM_Connections!$A:$AQ,MATCH($A303,VATSIM_Connections!$AR:$AR,0),COLUMN(AA303)-2)</f>
        <v>#N/A</v>
      </c>
      <c r="AB303" t="e">
        <f>INDEX(VATSIM_Connections!$A:$AQ,MATCH($A303,VATSIM_Connections!$AR:$AR,0),COLUMN(AB303)-2)</f>
        <v>#N/A</v>
      </c>
      <c r="AC303" t="e">
        <f>INDEX(VATSIM_Connections!$A:$AQ,MATCH($A303,VATSIM_Connections!$AR:$AR,0),COLUMN(AC303)-2)</f>
        <v>#N/A</v>
      </c>
      <c r="AD303" t="e">
        <f>INDEX(VATSIM_Connections!$A:$AQ,MATCH($A303,VATSIM_Connections!$AR:$AR,0),COLUMN(AD303)-2)</f>
        <v>#N/A</v>
      </c>
      <c r="AE303" t="e">
        <f>INDEX(VATSIM_Connections!$A:$AQ,MATCH($A303,VATSIM_Connections!$AR:$AR,0),COLUMN(AE303)-2)</f>
        <v>#N/A</v>
      </c>
      <c r="AF303" t="e">
        <f>INDEX(VATSIM_Connections!$A:$AQ,MATCH($A303,VATSIM_Connections!$AR:$AR,0),COLUMN(AF303)-2)</f>
        <v>#N/A</v>
      </c>
      <c r="AG303" t="e">
        <f>INDEX(VATSIM_Connections!$A:$AQ,MATCH($A303,VATSIM_Connections!$AR:$AR,0),COLUMN(AG303)-2)</f>
        <v>#N/A</v>
      </c>
      <c r="AH303" t="e">
        <f>INDEX(VATSIM_Connections!$A:$AQ,MATCH($A303,VATSIM_Connections!$AR:$AR,0),COLUMN(AH303)-2)</f>
        <v>#N/A</v>
      </c>
      <c r="AI303" t="e">
        <f>INDEX(VATSIM_Connections!$A:$AQ,MATCH($A303,VATSIM_Connections!$AR:$AR,0),COLUMN(AI303)-2)</f>
        <v>#N/A</v>
      </c>
      <c r="AJ303" t="e">
        <f>INDEX(VATSIM_Connections!$A:$AQ,MATCH($A303,VATSIM_Connections!$AR:$AR,0),COLUMN(AJ303)-2)</f>
        <v>#N/A</v>
      </c>
      <c r="AK303" t="e">
        <f>INDEX(VATSIM_Connections!$A:$AQ,MATCH($A303,VATSIM_Connections!$AR:$AR,0),COLUMN(AK303)-2)</f>
        <v>#N/A</v>
      </c>
      <c r="AL303" t="e">
        <f>INDEX(VATSIM_Connections!$A:$AQ,MATCH($A303,VATSIM_Connections!$AR:$AR,0),COLUMN(AL303)-2)</f>
        <v>#N/A</v>
      </c>
      <c r="AM303" t="e">
        <f>INDEX(VATSIM_Connections!$A:$AQ,MATCH($A303,VATSIM_Connections!$AR:$AR,0),COLUMN(AM303)-2)</f>
        <v>#N/A</v>
      </c>
      <c r="AN303" t="e">
        <f>INDEX(VATSIM_Connections!$A:$AQ,MATCH($A303,VATSIM_Connections!$AR:$AR,0),COLUMN(AN303)-2)</f>
        <v>#N/A</v>
      </c>
      <c r="AO303" t="e">
        <f>INDEX(VATSIM_Connections!$A:$AQ,MATCH($A303,VATSIM_Connections!$AR:$AR,0),COLUMN(AO303)-2)</f>
        <v>#N/A</v>
      </c>
      <c r="AP303" t="e">
        <f>INDEX(VATSIM_Connections!$A:$AQ,MATCH($A303,VATSIM_Connections!$AR:$AR,0),COLUMN(AP303)-2)</f>
        <v>#N/A</v>
      </c>
      <c r="AQ303" t="e">
        <f>INDEX(VATSIM_Connections!$A:$AQ,MATCH($A303,VATSIM_Connections!$AR:$AR,0),COLUMN(AQ303)-2)</f>
        <v>#N/A</v>
      </c>
    </row>
    <row r="304" spans="1:43" x14ac:dyDescent="0.25">
      <c r="A304">
        <f t="shared" si="4"/>
        <v>303</v>
      </c>
      <c r="B304" t="e">
        <f>INDEX(VATSIM_Connections!$A:$AQ,MATCH($A304,VATSIM_Connections!$AR:$AR,0),COLUMN(A304))</f>
        <v>#N/A</v>
      </c>
      <c r="C304" t="e">
        <f>INDEX(VATSIM_Connections!$A:$AQ,MATCH($A304,VATSIM_Connections!$AR:$AR,0),COLUMN(B304))</f>
        <v>#N/A</v>
      </c>
      <c r="D304" t="e">
        <f>INDEX(DVA_Roster!$A:$I,MATCH(_xlfn.NUMBERVALUE($C304),DVA_Roster!$G:$G,0),2)</f>
        <v>#N/A</v>
      </c>
      <c r="E304" t="e">
        <f>INDEX(VATSIM_Connections!$A:$AQ,MATCH($A304,VATSIM_Connections!$AR:$AR,0),COLUMN(C304))</f>
        <v>#N/A</v>
      </c>
      <c r="F304" t="e">
        <f>INDEX(VATSIM_Connections!$A:$AQ,MATCH($A304,VATSIM_Connections!$AR:$AR,0),COLUMN(F304)-2)</f>
        <v>#N/A</v>
      </c>
      <c r="G304" t="e">
        <f>INDEX(VATSIM_Connections!$A:$AQ,MATCH($A304,VATSIM_Connections!$AR:$AR,0),COLUMN(G304)-2)</f>
        <v>#N/A</v>
      </c>
      <c r="H304" t="e">
        <f>INDEX(VATSIM_Connections!$A:$AQ,MATCH($A304,VATSIM_Connections!$AR:$AR,0),COLUMN(H304)-2)</f>
        <v>#N/A</v>
      </c>
      <c r="I304" t="e">
        <f>INDEX(VATSIM_Connections!$A:$AQ,MATCH($A304,VATSIM_Connections!$AR:$AR,0),COLUMN(I304)-2)</f>
        <v>#N/A</v>
      </c>
      <c r="J304" t="e">
        <f>INDEX(VATSIM_Connections!$A:$AQ,MATCH($A304,VATSIM_Connections!$AR:$AR,0),COLUMN(J304)-2)</f>
        <v>#N/A</v>
      </c>
      <c r="K304" t="e">
        <f>INDEX(VATSIM_Connections!$A:$AQ,MATCH($A304,VATSIM_Connections!$AR:$AR,0),COLUMN(K304)-2)</f>
        <v>#N/A</v>
      </c>
      <c r="L304" t="e">
        <f>INDEX(VATSIM_Connections!$A:$AQ,MATCH($A304,VATSIM_Connections!$AR:$AR,0),COLUMN(L304)-2)</f>
        <v>#N/A</v>
      </c>
      <c r="M304" t="e">
        <f>INDEX(VATSIM_Connections!$A:$AQ,MATCH($A304,VATSIM_Connections!$AR:$AR,0),COLUMN(M304)-2)</f>
        <v>#N/A</v>
      </c>
      <c r="N304" t="e">
        <f>INDEX(VATSIM_Connections!$A:$AQ,MATCH($A304,VATSIM_Connections!$AR:$AR,0),COLUMN(N304)-2)</f>
        <v>#N/A</v>
      </c>
      <c r="O304" t="e">
        <f>INDEX(VATSIM_Connections!$A:$AQ,MATCH($A304,VATSIM_Connections!$AR:$AR,0),COLUMN(O304)-2)</f>
        <v>#N/A</v>
      </c>
      <c r="P304" t="e">
        <f>INDEX(VATSIM_Connections!$A:$AQ,MATCH($A304,VATSIM_Connections!$AR:$AR,0),COLUMN(P304)-2)</f>
        <v>#N/A</v>
      </c>
      <c r="Q304" t="e">
        <f>INDEX(VATSIM_Connections!$A:$AQ,MATCH($A304,VATSIM_Connections!$AR:$AR,0),COLUMN(Q304)-2)</f>
        <v>#N/A</v>
      </c>
      <c r="R304" t="e">
        <f>INDEX(VATSIM_Connections!$A:$AQ,MATCH($A304,VATSIM_Connections!$AR:$AR,0),COLUMN(R304)-2)</f>
        <v>#N/A</v>
      </c>
      <c r="S304" t="e">
        <f>INDEX(VATSIM_Connections!$A:$AQ,MATCH($A304,VATSIM_Connections!$AR:$AR,0),COLUMN(S304)-2)</f>
        <v>#N/A</v>
      </c>
      <c r="T304" t="e">
        <f>INDEX(VATSIM_Connections!$A:$AQ,MATCH($A304,VATSIM_Connections!$AR:$AR,0),COLUMN(T304)-2)</f>
        <v>#N/A</v>
      </c>
      <c r="U304" t="e">
        <f>INDEX(VATSIM_Connections!$A:$AQ,MATCH($A304,VATSIM_Connections!$AR:$AR,0),COLUMN(U304)-2)</f>
        <v>#N/A</v>
      </c>
      <c r="V304" t="e">
        <f>INDEX(VATSIM_Connections!$A:$AQ,MATCH($A304,VATSIM_Connections!$AR:$AR,0),COLUMN(V304)-2)</f>
        <v>#N/A</v>
      </c>
      <c r="W304" t="e">
        <f>INDEX(VATSIM_Connections!$A:$AQ,MATCH($A304,VATSIM_Connections!$AR:$AR,0),COLUMN(W304)-2)</f>
        <v>#N/A</v>
      </c>
      <c r="X304" t="e">
        <f>INDEX(VATSIM_Connections!$A:$AQ,MATCH($A304,VATSIM_Connections!$AR:$AR,0),COLUMN(X304)-2)</f>
        <v>#N/A</v>
      </c>
      <c r="Y304" t="e">
        <f>INDEX(VATSIM_Connections!$A:$AQ,MATCH($A304,VATSIM_Connections!$AR:$AR,0),COLUMN(Y304)-2)</f>
        <v>#N/A</v>
      </c>
      <c r="Z304" t="e">
        <f>INDEX(VATSIM_Connections!$A:$AQ,MATCH($A304,VATSIM_Connections!$AR:$AR,0),COLUMN(Z304)-2)</f>
        <v>#N/A</v>
      </c>
      <c r="AA304" t="e">
        <f>INDEX(VATSIM_Connections!$A:$AQ,MATCH($A304,VATSIM_Connections!$AR:$AR,0),COLUMN(AA304)-2)</f>
        <v>#N/A</v>
      </c>
      <c r="AB304" t="e">
        <f>INDEX(VATSIM_Connections!$A:$AQ,MATCH($A304,VATSIM_Connections!$AR:$AR,0),COLUMN(AB304)-2)</f>
        <v>#N/A</v>
      </c>
      <c r="AC304" t="e">
        <f>INDEX(VATSIM_Connections!$A:$AQ,MATCH($A304,VATSIM_Connections!$AR:$AR,0),COLUMN(AC304)-2)</f>
        <v>#N/A</v>
      </c>
      <c r="AD304" t="e">
        <f>INDEX(VATSIM_Connections!$A:$AQ,MATCH($A304,VATSIM_Connections!$AR:$AR,0),COLUMN(AD304)-2)</f>
        <v>#N/A</v>
      </c>
      <c r="AE304" t="e">
        <f>INDEX(VATSIM_Connections!$A:$AQ,MATCH($A304,VATSIM_Connections!$AR:$AR,0),COLUMN(AE304)-2)</f>
        <v>#N/A</v>
      </c>
      <c r="AF304" t="e">
        <f>INDEX(VATSIM_Connections!$A:$AQ,MATCH($A304,VATSIM_Connections!$AR:$AR,0),COLUMN(AF304)-2)</f>
        <v>#N/A</v>
      </c>
      <c r="AG304" t="e">
        <f>INDEX(VATSIM_Connections!$A:$AQ,MATCH($A304,VATSIM_Connections!$AR:$AR,0),COLUMN(AG304)-2)</f>
        <v>#N/A</v>
      </c>
      <c r="AH304" t="e">
        <f>INDEX(VATSIM_Connections!$A:$AQ,MATCH($A304,VATSIM_Connections!$AR:$AR,0),COLUMN(AH304)-2)</f>
        <v>#N/A</v>
      </c>
      <c r="AI304" t="e">
        <f>INDEX(VATSIM_Connections!$A:$AQ,MATCH($A304,VATSIM_Connections!$AR:$AR,0),COLUMN(AI304)-2)</f>
        <v>#N/A</v>
      </c>
      <c r="AJ304" t="e">
        <f>INDEX(VATSIM_Connections!$A:$AQ,MATCH($A304,VATSIM_Connections!$AR:$AR,0),COLUMN(AJ304)-2)</f>
        <v>#N/A</v>
      </c>
      <c r="AK304" t="e">
        <f>INDEX(VATSIM_Connections!$A:$AQ,MATCH($A304,VATSIM_Connections!$AR:$AR,0),COLUMN(AK304)-2)</f>
        <v>#N/A</v>
      </c>
      <c r="AL304" t="e">
        <f>INDEX(VATSIM_Connections!$A:$AQ,MATCH($A304,VATSIM_Connections!$AR:$AR,0),COLUMN(AL304)-2)</f>
        <v>#N/A</v>
      </c>
      <c r="AM304" t="e">
        <f>INDEX(VATSIM_Connections!$A:$AQ,MATCH($A304,VATSIM_Connections!$AR:$AR,0),COLUMN(AM304)-2)</f>
        <v>#N/A</v>
      </c>
      <c r="AN304" t="e">
        <f>INDEX(VATSIM_Connections!$A:$AQ,MATCH($A304,VATSIM_Connections!$AR:$AR,0),COLUMN(AN304)-2)</f>
        <v>#N/A</v>
      </c>
      <c r="AO304" t="e">
        <f>INDEX(VATSIM_Connections!$A:$AQ,MATCH($A304,VATSIM_Connections!$AR:$AR,0),COLUMN(AO304)-2)</f>
        <v>#N/A</v>
      </c>
      <c r="AP304" t="e">
        <f>INDEX(VATSIM_Connections!$A:$AQ,MATCH($A304,VATSIM_Connections!$AR:$AR,0),COLUMN(AP304)-2)</f>
        <v>#N/A</v>
      </c>
      <c r="AQ304" t="e">
        <f>INDEX(VATSIM_Connections!$A:$AQ,MATCH($A304,VATSIM_Connections!$AR:$AR,0),COLUMN(AQ304)-2)</f>
        <v>#N/A</v>
      </c>
    </row>
    <row r="305" spans="1:43" x14ac:dyDescent="0.25">
      <c r="A305">
        <f t="shared" si="4"/>
        <v>304</v>
      </c>
      <c r="B305" t="e">
        <f>INDEX(VATSIM_Connections!$A:$AQ,MATCH($A305,VATSIM_Connections!$AR:$AR,0),COLUMN(A305))</f>
        <v>#N/A</v>
      </c>
      <c r="C305" t="e">
        <f>INDEX(VATSIM_Connections!$A:$AQ,MATCH($A305,VATSIM_Connections!$AR:$AR,0),COLUMN(B305))</f>
        <v>#N/A</v>
      </c>
      <c r="D305" t="e">
        <f>INDEX(DVA_Roster!$A:$I,MATCH(_xlfn.NUMBERVALUE($C305),DVA_Roster!$G:$G,0),2)</f>
        <v>#N/A</v>
      </c>
      <c r="E305" t="e">
        <f>INDEX(VATSIM_Connections!$A:$AQ,MATCH($A305,VATSIM_Connections!$AR:$AR,0),COLUMN(C305))</f>
        <v>#N/A</v>
      </c>
      <c r="F305" t="e">
        <f>INDEX(VATSIM_Connections!$A:$AQ,MATCH($A305,VATSIM_Connections!$AR:$AR,0),COLUMN(F305)-2)</f>
        <v>#N/A</v>
      </c>
      <c r="G305" t="e">
        <f>INDEX(VATSIM_Connections!$A:$AQ,MATCH($A305,VATSIM_Connections!$AR:$AR,0),COLUMN(G305)-2)</f>
        <v>#N/A</v>
      </c>
      <c r="H305" t="e">
        <f>INDEX(VATSIM_Connections!$A:$AQ,MATCH($A305,VATSIM_Connections!$AR:$AR,0),COLUMN(H305)-2)</f>
        <v>#N/A</v>
      </c>
      <c r="I305" t="e">
        <f>INDEX(VATSIM_Connections!$A:$AQ,MATCH($A305,VATSIM_Connections!$AR:$AR,0),COLUMN(I305)-2)</f>
        <v>#N/A</v>
      </c>
      <c r="J305" t="e">
        <f>INDEX(VATSIM_Connections!$A:$AQ,MATCH($A305,VATSIM_Connections!$AR:$AR,0),COLUMN(J305)-2)</f>
        <v>#N/A</v>
      </c>
      <c r="K305" t="e">
        <f>INDEX(VATSIM_Connections!$A:$AQ,MATCH($A305,VATSIM_Connections!$AR:$AR,0),COLUMN(K305)-2)</f>
        <v>#N/A</v>
      </c>
      <c r="L305" t="e">
        <f>INDEX(VATSIM_Connections!$A:$AQ,MATCH($A305,VATSIM_Connections!$AR:$AR,0),COLUMN(L305)-2)</f>
        <v>#N/A</v>
      </c>
      <c r="M305" t="e">
        <f>INDEX(VATSIM_Connections!$A:$AQ,MATCH($A305,VATSIM_Connections!$AR:$AR,0),COLUMN(M305)-2)</f>
        <v>#N/A</v>
      </c>
      <c r="N305" t="e">
        <f>INDEX(VATSIM_Connections!$A:$AQ,MATCH($A305,VATSIM_Connections!$AR:$AR,0),COLUMN(N305)-2)</f>
        <v>#N/A</v>
      </c>
      <c r="O305" t="e">
        <f>INDEX(VATSIM_Connections!$A:$AQ,MATCH($A305,VATSIM_Connections!$AR:$AR,0),COLUMN(O305)-2)</f>
        <v>#N/A</v>
      </c>
      <c r="P305" t="e">
        <f>INDEX(VATSIM_Connections!$A:$AQ,MATCH($A305,VATSIM_Connections!$AR:$AR,0),COLUMN(P305)-2)</f>
        <v>#N/A</v>
      </c>
      <c r="Q305" t="e">
        <f>INDEX(VATSIM_Connections!$A:$AQ,MATCH($A305,VATSIM_Connections!$AR:$AR,0),COLUMN(Q305)-2)</f>
        <v>#N/A</v>
      </c>
      <c r="R305" t="e">
        <f>INDEX(VATSIM_Connections!$A:$AQ,MATCH($A305,VATSIM_Connections!$AR:$AR,0),COLUMN(R305)-2)</f>
        <v>#N/A</v>
      </c>
      <c r="S305" t="e">
        <f>INDEX(VATSIM_Connections!$A:$AQ,MATCH($A305,VATSIM_Connections!$AR:$AR,0),COLUMN(S305)-2)</f>
        <v>#N/A</v>
      </c>
      <c r="T305" t="e">
        <f>INDEX(VATSIM_Connections!$A:$AQ,MATCH($A305,VATSIM_Connections!$AR:$AR,0),COLUMN(T305)-2)</f>
        <v>#N/A</v>
      </c>
      <c r="U305" t="e">
        <f>INDEX(VATSIM_Connections!$A:$AQ,MATCH($A305,VATSIM_Connections!$AR:$AR,0),COLUMN(U305)-2)</f>
        <v>#N/A</v>
      </c>
      <c r="V305" t="e">
        <f>INDEX(VATSIM_Connections!$A:$AQ,MATCH($A305,VATSIM_Connections!$AR:$AR,0),COLUMN(V305)-2)</f>
        <v>#N/A</v>
      </c>
      <c r="W305" t="e">
        <f>INDEX(VATSIM_Connections!$A:$AQ,MATCH($A305,VATSIM_Connections!$AR:$AR,0),COLUMN(W305)-2)</f>
        <v>#N/A</v>
      </c>
      <c r="X305" t="e">
        <f>INDEX(VATSIM_Connections!$A:$AQ,MATCH($A305,VATSIM_Connections!$AR:$AR,0),COLUMN(X305)-2)</f>
        <v>#N/A</v>
      </c>
      <c r="Y305" t="e">
        <f>INDEX(VATSIM_Connections!$A:$AQ,MATCH($A305,VATSIM_Connections!$AR:$AR,0),COLUMN(Y305)-2)</f>
        <v>#N/A</v>
      </c>
      <c r="Z305" t="e">
        <f>INDEX(VATSIM_Connections!$A:$AQ,MATCH($A305,VATSIM_Connections!$AR:$AR,0),COLUMN(Z305)-2)</f>
        <v>#N/A</v>
      </c>
      <c r="AA305" t="e">
        <f>INDEX(VATSIM_Connections!$A:$AQ,MATCH($A305,VATSIM_Connections!$AR:$AR,0),COLUMN(AA305)-2)</f>
        <v>#N/A</v>
      </c>
      <c r="AB305" t="e">
        <f>INDEX(VATSIM_Connections!$A:$AQ,MATCH($A305,VATSIM_Connections!$AR:$AR,0),COLUMN(AB305)-2)</f>
        <v>#N/A</v>
      </c>
      <c r="AC305" t="e">
        <f>INDEX(VATSIM_Connections!$A:$AQ,MATCH($A305,VATSIM_Connections!$AR:$AR,0),COLUMN(AC305)-2)</f>
        <v>#N/A</v>
      </c>
      <c r="AD305" t="e">
        <f>INDEX(VATSIM_Connections!$A:$AQ,MATCH($A305,VATSIM_Connections!$AR:$AR,0),COLUMN(AD305)-2)</f>
        <v>#N/A</v>
      </c>
      <c r="AE305" t="e">
        <f>INDEX(VATSIM_Connections!$A:$AQ,MATCH($A305,VATSIM_Connections!$AR:$AR,0),COLUMN(AE305)-2)</f>
        <v>#N/A</v>
      </c>
      <c r="AF305" t="e">
        <f>INDEX(VATSIM_Connections!$A:$AQ,MATCH($A305,VATSIM_Connections!$AR:$AR,0),COLUMN(AF305)-2)</f>
        <v>#N/A</v>
      </c>
      <c r="AG305" t="e">
        <f>INDEX(VATSIM_Connections!$A:$AQ,MATCH($A305,VATSIM_Connections!$AR:$AR,0),COLUMN(AG305)-2)</f>
        <v>#N/A</v>
      </c>
      <c r="AH305" t="e">
        <f>INDEX(VATSIM_Connections!$A:$AQ,MATCH($A305,VATSIM_Connections!$AR:$AR,0),COLUMN(AH305)-2)</f>
        <v>#N/A</v>
      </c>
      <c r="AI305" t="e">
        <f>INDEX(VATSIM_Connections!$A:$AQ,MATCH($A305,VATSIM_Connections!$AR:$AR,0),COLUMN(AI305)-2)</f>
        <v>#N/A</v>
      </c>
      <c r="AJ305" t="e">
        <f>INDEX(VATSIM_Connections!$A:$AQ,MATCH($A305,VATSIM_Connections!$AR:$AR,0),COLUMN(AJ305)-2)</f>
        <v>#N/A</v>
      </c>
      <c r="AK305" t="e">
        <f>INDEX(VATSIM_Connections!$A:$AQ,MATCH($A305,VATSIM_Connections!$AR:$AR,0),COLUMN(AK305)-2)</f>
        <v>#N/A</v>
      </c>
      <c r="AL305" t="e">
        <f>INDEX(VATSIM_Connections!$A:$AQ,MATCH($A305,VATSIM_Connections!$AR:$AR,0),COLUMN(AL305)-2)</f>
        <v>#N/A</v>
      </c>
      <c r="AM305" t="e">
        <f>INDEX(VATSIM_Connections!$A:$AQ,MATCH($A305,VATSIM_Connections!$AR:$AR,0),COLUMN(AM305)-2)</f>
        <v>#N/A</v>
      </c>
      <c r="AN305" t="e">
        <f>INDEX(VATSIM_Connections!$A:$AQ,MATCH($A305,VATSIM_Connections!$AR:$AR,0),COLUMN(AN305)-2)</f>
        <v>#N/A</v>
      </c>
      <c r="AO305" t="e">
        <f>INDEX(VATSIM_Connections!$A:$AQ,MATCH($A305,VATSIM_Connections!$AR:$AR,0),COLUMN(AO305)-2)</f>
        <v>#N/A</v>
      </c>
      <c r="AP305" t="e">
        <f>INDEX(VATSIM_Connections!$A:$AQ,MATCH($A305,VATSIM_Connections!$AR:$AR,0),COLUMN(AP305)-2)</f>
        <v>#N/A</v>
      </c>
      <c r="AQ305" t="e">
        <f>INDEX(VATSIM_Connections!$A:$AQ,MATCH($A305,VATSIM_Connections!$AR:$AR,0),COLUMN(AQ305)-2)</f>
        <v>#N/A</v>
      </c>
    </row>
    <row r="306" spans="1:43" x14ac:dyDescent="0.25">
      <c r="A306">
        <f t="shared" si="4"/>
        <v>305</v>
      </c>
      <c r="B306" t="e">
        <f>INDEX(VATSIM_Connections!$A:$AQ,MATCH($A306,VATSIM_Connections!$AR:$AR,0),COLUMN(A306))</f>
        <v>#N/A</v>
      </c>
      <c r="C306" t="e">
        <f>INDEX(VATSIM_Connections!$A:$AQ,MATCH($A306,VATSIM_Connections!$AR:$AR,0),COLUMN(B306))</f>
        <v>#N/A</v>
      </c>
      <c r="D306" t="e">
        <f>INDEX(DVA_Roster!$A:$I,MATCH(_xlfn.NUMBERVALUE($C306),DVA_Roster!$G:$G,0),2)</f>
        <v>#N/A</v>
      </c>
      <c r="E306" t="e">
        <f>INDEX(VATSIM_Connections!$A:$AQ,MATCH($A306,VATSIM_Connections!$AR:$AR,0),COLUMN(C306))</f>
        <v>#N/A</v>
      </c>
      <c r="F306" t="e">
        <f>INDEX(VATSIM_Connections!$A:$AQ,MATCH($A306,VATSIM_Connections!$AR:$AR,0),COLUMN(F306)-2)</f>
        <v>#N/A</v>
      </c>
      <c r="G306" t="e">
        <f>INDEX(VATSIM_Connections!$A:$AQ,MATCH($A306,VATSIM_Connections!$AR:$AR,0),COLUMN(G306)-2)</f>
        <v>#N/A</v>
      </c>
      <c r="H306" t="e">
        <f>INDEX(VATSIM_Connections!$A:$AQ,MATCH($A306,VATSIM_Connections!$AR:$AR,0),COLUMN(H306)-2)</f>
        <v>#N/A</v>
      </c>
      <c r="I306" t="e">
        <f>INDEX(VATSIM_Connections!$A:$AQ,MATCH($A306,VATSIM_Connections!$AR:$AR,0),COLUMN(I306)-2)</f>
        <v>#N/A</v>
      </c>
      <c r="J306" t="e">
        <f>INDEX(VATSIM_Connections!$A:$AQ,MATCH($A306,VATSIM_Connections!$AR:$AR,0),COLUMN(J306)-2)</f>
        <v>#N/A</v>
      </c>
      <c r="K306" t="e">
        <f>INDEX(VATSIM_Connections!$A:$AQ,MATCH($A306,VATSIM_Connections!$AR:$AR,0),COLUMN(K306)-2)</f>
        <v>#N/A</v>
      </c>
      <c r="L306" t="e">
        <f>INDEX(VATSIM_Connections!$A:$AQ,MATCH($A306,VATSIM_Connections!$AR:$AR,0),COLUMN(L306)-2)</f>
        <v>#N/A</v>
      </c>
      <c r="M306" t="e">
        <f>INDEX(VATSIM_Connections!$A:$AQ,MATCH($A306,VATSIM_Connections!$AR:$AR,0),COLUMN(M306)-2)</f>
        <v>#N/A</v>
      </c>
      <c r="N306" t="e">
        <f>INDEX(VATSIM_Connections!$A:$AQ,MATCH($A306,VATSIM_Connections!$AR:$AR,0),COLUMN(N306)-2)</f>
        <v>#N/A</v>
      </c>
      <c r="O306" t="e">
        <f>INDEX(VATSIM_Connections!$A:$AQ,MATCH($A306,VATSIM_Connections!$AR:$AR,0),COLUMN(O306)-2)</f>
        <v>#N/A</v>
      </c>
      <c r="P306" t="e">
        <f>INDEX(VATSIM_Connections!$A:$AQ,MATCH($A306,VATSIM_Connections!$AR:$AR,0),COLUMN(P306)-2)</f>
        <v>#N/A</v>
      </c>
      <c r="Q306" t="e">
        <f>INDEX(VATSIM_Connections!$A:$AQ,MATCH($A306,VATSIM_Connections!$AR:$AR,0),COLUMN(Q306)-2)</f>
        <v>#N/A</v>
      </c>
      <c r="R306" t="e">
        <f>INDEX(VATSIM_Connections!$A:$AQ,MATCH($A306,VATSIM_Connections!$AR:$AR,0),COLUMN(R306)-2)</f>
        <v>#N/A</v>
      </c>
      <c r="S306" t="e">
        <f>INDEX(VATSIM_Connections!$A:$AQ,MATCH($A306,VATSIM_Connections!$AR:$AR,0),COLUMN(S306)-2)</f>
        <v>#N/A</v>
      </c>
      <c r="T306" t="e">
        <f>INDEX(VATSIM_Connections!$A:$AQ,MATCH($A306,VATSIM_Connections!$AR:$AR,0),COLUMN(T306)-2)</f>
        <v>#N/A</v>
      </c>
      <c r="U306" t="e">
        <f>INDEX(VATSIM_Connections!$A:$AQ,MATCH($A306,VATSIM_Connections!$AR:$AR,0),COLUMN(U306)-2)</f>
        <v>#N/A</v>
      </c>
      <c r="V306" t="e">
        <f>INDEX(VATSIM_Connections!$A:$AQ,MATCH($A306,VATSIM_Connections!$AR:$AR,0),COLUMN(V306)-2)</f>
        <v>#N/A</v>
      </c>
      <c r="W306" t="e">
        <f>INDEX(VATSIM_Connections!$A:$AQ,MATCH($A306,VATSIM_Connections!$AR:$AR,0),COLUMN(W306)-2)</f>
        <v>#N/A</v>
      </c>
      <c r="X306" t="e">
        <f>INDEX(VATSIM_Connections!$A:$AQ,MATCH($A306,VATSIM_Connections!$AR:$AR,0),COLUMN(X306)-2)</f>
        <v>#N/A</v>
      </c>
      <c r="Y306" t="e">
        <f>INDEX(VATSIM_Connections!$A:$AQ,MATCH($A306,VATSIM_Connections!$AR:$AR,0),COLUMN(Y306)-2)</f>
        <v>#N/A</v>
      </c>
      <c r="Z306" t="e">
        <f>INDEX(VATSIM_Connections!$A:$AQ,MATCH($A306,VATSIM_Connections!$AR:$AR,0),COLUMN(Z306)-2)</f>
        <v>#N/A</v>
      </c>
      <c r="AA306" t="e">
        <f>INDEX(VATSIM_Connections!$A:$AQ,MATCH($A306,VATSIM_Connections!$AR:$AR,0),COLUMN(AA306)-2)</f>
        <v>#N/A</v>
      </c>
      <c r="AB306" t="e">
        <f>INDEX(VATSIM_Connections!$A:$AQ,MATCH($A306,VATSIM_Connections!$AR:$AR,0),COLUMN(AB306)-2)</f>
        <v>#N/A</v>
      </c>
      <c r="AC306" t="e">
        <f>INDEX(VATSIM_Connections!$A:$AQ,MATCH($A306,VATSIM_Connections!$AR:$AR,0),COLUMN(AC306)-2)</f>
        <v>#N/A</v>
      </c>
      <c r="AD306" t="e">
        <f>INDEX(VATSIM_Connections!$A:$AQ,MATCH($A306,VATSIM_Connections!$AR:$AR,0),COLUMN(AD306)-2)</f>
        <v>#N/A</v>
      </c>
      <c r="AE306" t="e">
        <f>INDEX(VATSIM_Connections!$A:$AQ,MATCH($A306,VATSIM_Connections!$AR:$AR,0),COLUMN(AE306)-2)</f>
        <v>#N/A</v>
      </c>
      <c r="AF306" t="e">
        <f>INDEX(VATSIM_Connections!$A:$AQ,MATCH($A306,VATSIM_Connections!$AR:$AR,0),COLUMN(AF306)-2)</f>
        <v>#N/A</v>
      </c>
      <c r="AG306" t="e">
        <f>INDEX(VATSIM_Connections!$A:$AQ,MATCH($A306,VATSIM_Connections!$AR:$AR,0),COLUMN(AG306)-2)</f>
        <v>#N/A</v>
      </c>
      <c r="AH306" t="e">
        <f>INDEX(VATSIM_Connections!$A:$AQ,MATCH($A306,VATSIM_Connections!$AR:$AR,0),COLUMN(AH306)-2)</f>
        <v>#N/A</v>
      </c>
      <c r="AI306" t="e">
        <f>INDEX(VATSIM_Connections!$A:$AQ,MATCH($A306,VATSIM_Connections!$AR:$AR,0),COLUMN(AI306)-2)</f>
        <v>#N/A</v>
      </c>
      <c r="AJ306" t="e">
        <f>INDEX(VATSIM_Connections!$A:$AQ,MATCH($A306,VATSIM_Connections!$AR:$AR,0),COLUMN(AJ306)-2)</f>
        <v>#N/A</v>
      </c>
      <c r="AK306" t="e">
        <f>INDEX(VATSIM_Connections!$A:$AQ,MATCH($A306,VATSIM_Connections!$AR:$AR,0),COLUMN(AK306)-2)</f>
        <v>#N/A</v>
      </c>
      <c r="AL306" t="e">
        <f>INDEX(VATSIM_Connections!$A:$AQ,MATCH($A306,VATSIM_Connections!$AR:$AR,0),COLUMN(AL306)-2)</f>
        <v>#N/A</v>
      </c>
      <c r="AM306" t="e">
        <f>INDEX(VATSIM_Connections!$A:$AQ,MATCH($A306,VATSIM_Connections!$AR:$AR,0),COLUMN(AM306)-2)</f>
        <v>#N/A</v>
      </c>
      <c r="AN306" t="e">
        <f>INDEX(VATSIM_Connections!$A:$AQ,MATCH($A306,VATSIM_Connections!$AR:$AR,0),COLUMN(AN306)-2)</f>
        <v>#N/A</v>
      </c>
      <c r="AO306" t="e">
        <f>INDEX(VATSIM_Connections!$A:$AQ,MATCH($A306,VATSIM_Connections!$AR:$AR,0),COLUMN(AO306)-2)</f>
        <v>#N/A</v>
      </c>
      <c r="AP306" t="e">
        <f>INDEX(VATSIM_Connections!$A:$AQ,MATCH($A306,VATSIM_Connections!$AR:$AR,0),COLUMN(AP306)-2)</f>
        <v>#N/A</v>
      </c>
      <c r="AQ306" t="e">
        <f>INDEX(VATSIM_Connections!$A:$AQ,MATCH($A306,VATSIM_Connections!$AR:$AR,0),COLUMN(AQ306)-2)</f>
        <v>#N/A</v>
      </c>
    </row>
    <row r="307" spans="1:43" x14ac:dyDescent="0.25">
      <c r="A307">
        <f t="shared" si="4"/>
        <v>306</v>
      </c>
      <c r="B307" t="e">
        <f>INDEX(VATSIM_Connections!$A:$AQ,MATCH($A307,VATSIM_Connections!$AR:$AR,0),COLUMN(A307))</f>
        <v>#N/A</v>
      </c>
      <c r="C307" t="e">
        <f>INDEX(VATSIM_Connections!$A:$AQ,MATCH($A307,VATSIM_Connections!$AR:$AR,0),COLUMN(B307))</f>
        <v>#N/A</v>
      </c>
      <c r="D307" t="e">
        <f>INDEX(DVA_Roster!$A:$I,MATCH(_xlfn.NUMBERVALUE($C307),DVA_Roster!$G:$G,0),2)</f>
        <v>#N/A</v>
      </c>
      <c r="E307" t="e">
        <f>INDEX(VATSIM_Connections!$A:$AQ,MATCH($A307,VATSIM_Connections!$AR:$AR,0),COLUMN(C307))</f>
        <v>#N/A</v>
      </c>
      <c r="F307" t="e">
        <f>INDEX(VATSIM_Connections!$A:$AQ,MATCH($A307,VATSIM_Connections!$AR:$AR,0),COLUMN(F307)-2)</f>
        <v>#N/A</v>
      </c>
      <c r="G307" t="e">
        <f>INDEX(VATSIM_Connections!$A:$AQ,MATCH($A307,VATSIM_Connections!$AR:$AR,0),COLUMN(G307)-2)</f>
        <v>#N/A</v>
      </c>
      <c r="H307" t="e">
        <f>INDEX(VATSIM_Connections!$A:$AQ,MATCH($A307,VATSIM_Connections!$AR:$AR,0),COLUMN(H307)-2)</f>
        <v>#N/A</v>
      </c>
      <c r="I307" t="e">
        <f>INDEX(VATSIM_Connections!$A:$AQ,MATCH($A307,VATSIM_Connections!$AR:$AR,0),COLUMN(I307)-2)</f>
        <v>#N/A</v>
      </c>
      <c r="J307" t="e">
        <f>INDEX(VATSIM_Connections!$A:$AQ,MATCH($A307,VATSIM_Connections!$AR:$AR,0),COLUMN(J307)-2)</f>
        <v>#N/A</v>
      </c>
      <c r="K307" t="e">
        <f>INDEX(VATSIM_Connections!$A:$AQ,MATCH($A307,VATSIM_Connections!$AR:$AR,0),COLUMN(K307)-2)</f>
        <v>#N/A</v>
      </c>
      <c r="L307" t="e">
        <f>INDEX(VATSIM_Connections!$A:$AQ,MATCH($A307,VATSIM_Connections!$AR:$AR,0),COLUMN(L307)-2)</f>
        <v>#N/A</v>
      </c>
      <c r="M307" t="e">
        <f>INDEX(VATSIM_Connections!$A:$AQ,MATCH($A307,VATSIM_Connections!$AR:$AR,0),COLUMN(M307)-2)</f>
        <v>#N/A</v>
      </c>
      <c r="N307" t="e">
        <f>INDEX(VATSIM_Connections!$A:$AQ,MATCH($A307,VATSIM_Connections!$AR:$AR,0),COLUMN(N307)-2)</f>
        <v>#N/A</v>
      </c>
      <c r="O307" t="e">
        <f>INDEX(VATSIM_Connections!$A:$AQ,MATCH($A307,VATSIM_Connections!$AR:$AR,0),COLUMN(O307)-2)</f>
        <v>#N/A</v>
      </c>
      <c r="P307" t="e">
        <f>INDEX(VATSIM_Connections!$A:$AQ,MATCH($A307,VATSIM_Connections!$AR:$AR,0),COLUMN(P307)-2)</f>
        <v>#N/A</v>
      </c>
      <c r="Q307" t="e">
        <f>INDEX(VATSIM_Connections!$A:$AQ,MATCH($A307,VATSIM_Connections!$AR:$AR,0),COLUMN(Q307)-2)</f>
        <v>#N/A</v>
      </c>
      <c r="R307" t="e">
        <f>INDEX(VATSIM_Connections!$A:$AQ,MATCH($A307,VATSIM_Connections!$AR:$AR,0),COLUMN(R307)-2)</f>
        <v>#N/A</v>
      </c>
      <c r="S307" t="e">
        <f>INDEX(VATSIM_Connections!$A:$AQ,MATCH($A307,VATSIM_Connections!$AR:$AR,0),COLUMN(S307)-2)</f>
        <v>#N/A</v>
      </c>
      <c r="T307" t="e">
        <f>INDEX(VATSIM_Connections!$A:$AQ,MATCH($A307,VATSIM_Connections!$AR:$AR,0),COLUMN(T307)-2)</f>
        <v>#N/A</v>
      </c>
      <c r="U307" t="e">
        <f>INDEX(VATSIM_Connections!$A:$AQ,MATCH($A307,VATSIM_Connections!$AR:$AR,0),COLUMN(U307)-2)</f>
        <v>#N/A</v>
      </c>
      <c r="V307" t="e">
        <f>INDEX(VATSIM_Connections!$A:$AQ,MATCH($A307,VATSIM_Connections!$AR:$AR,0),COLUMN(V307)-2)</f>
        <v>#N/A</v>
      </c>
      <c r="W307" t="e">
        <f>INDEX(VATSIM_Connections!$A:$AQ,MATCH($A307,VATSIM_Connections!$AR:$AR,0),COLUMN(W307)-2)</f>
        <v>#N/A</v>
      </c>
      <c r="X307" t="e">
        <f>INDEX(VATSIM_Connections!$A:$AQ,MATCH($A307,VATSIM_Connections!$AR:$AR,0),COLUMN(X307)-2)</f>
        <v>#N/A</v>
      </c>
      <c r="Y307" t="e">
        <f>INDEX(VATSIM_Connections!$A:$AQ,MATCH($A307,VATSIM_Connections!$AR:$AR,0),COLUMN(Y307)-2)</f>
        <v>#N/A</v>
      </c>
      <c r="Z307" t="e">
        <f>INDEX(VATSIM_Connections!$A:$AQ,MATCH($A307,VATSIM_Connections!$AR:$AR,0),COLUMN(Z307)-2)</f>
        <v>#N/A</v>
      </c>
      <c r="AA307" t="e">
        <f>INDEX(VATSIM_Connections!$A:$AQ,MATCH($A307,VATSIM_Connections!$AR:$AR,0),COLUMN(AA307)-2)</f>
        <v>#N/A</v>
      </c>
      <c r="AB307" t="e">
        <f>INDEX(VATSIM_Connections!$A:$AQ,MATCH($A307,VATSIM_Connections!$AR:$AR,0),COLUMN(AB307)-2)</f>
        <v>#N/A</v>
      </c>
      <c r="AC307" t="e">
        <f>INDEX(VATSIM_Connections!$A:$AQ,MATCH($A307,VATSIM_Connections!$AR:$AR,0),COLUMN(AC307)-2)</f>
        <v>#N/A</v>
      </c>
      <c r="AD307" t="e">
        <f>INDEX(VATSIM_Connections!$A:$AQ,MATCH($A307,VATSIM_Connections!$AR:$AR,0),COLUMN(AD307)-2)</f>
        <v>#N/A</v>
      </c>
      <c r="AE307" t="e">
        <f>INDEX(VATSIM_Connections!$A:$AQ,MATCH($A307,VATSIM_Connections!$AR:$AR,0),COLUMN(AE307)-2)</f>
        <v>#N/A</v>
      </c>
      <c r="AF307" t="e">
        <f>INDEX(VATSIM_Connections!$A:$AQ,MATCH($A307,VATSIM_Connections!$AR:$AR,0),COLUMN(AF307)-2)</f>
        <v>#N/A</v>
      </c>
      <c r="AG307" t="e">
        <f>INDEX(VATSIM_Connections!$A:$AQ,MATCH($A307,VATSIM_Connections!$AR:$AR,0),COLUMN(AG307)-2)</f>
        <v>#N/A</v>
      </c>
      <c r="AH307" t="e">
        <f>INDEX(VATSIM_Connections!$A:$AQ,MATCH($A307,VATSIM_Connections!$AR:$AR,0),COLUMN(AH307)-2)</f>
        <v>#N/A</v>
      </c>
      <c r="AI307" t="e">
        <f>INDEX(VATSIM_Connections!$A:$AQ,MATCH($A307,VATSIM_Connections!$AR:$AR,0),COLUMN(AI307)-2)</f>
        <v>#N/A</v>
      </c>
      <c r="AJ307" t="e">
        <f>INDEX(VATSIM_Connections!$A:$AQ,MATCH($A307,VATSIM_Connections!$AR:$AR,0),COLUMN(AJ307)-2)</f>
        <v>#N/A</v>
      </c>
      <c r="AK307" t="e">
        <f>INDEX(VATSIM_Connections!$A:$AQ,MATCH($A307,VATSIM_Connections!$AR:$AR,0),COLUMN(AK307)-2)</f>
        <v>#N/A</v>
      </c>
      <c r="AL307" t="e">
        <f>INDEX(VATSIM_Connections!$A:$AQ,MATCH($A307,VATSIM_Connections!$AR:$AR,0),COLUMN(AL307)-2)</f>
        <v>#N/A</v>
      </c>
      <c r="AM307" t="e">
        <f>INDEX(VATSIM_Connections!$A:$AQ,MATCH($A307,VATSIM_Connections!$AR:$AR,0),COLUMN(AM307)-2)</f>
        <v>#N/A</v>
      </c>
      <c r="AN307" t="e">
        <f>INDEX(VATSIM_Connections!$A:$AQ,MATCH($A307,VATSIM_Connections!$AR:$AR,0),COLUMN(AN307)-2)</f>
        <v>#N/A</v>
      </c>
      <c r="AO307" t="e">
        <f>INDEX(VATSIM_Connections!$A:$AQ,MATCH($A307,VATSIM_Connections!$AR:$AR,0),COLUMN(AO307)-2)</f>
        <v>#N/A</v>
      </c>
      <c r="AP307" t="e">
        <f>INDEX(VATSIM_Connections!$A:$AQ,MATCH($A307,VATSIM_Connections!$AR:$AR,0),COLUMN(AP307)-2)</f>
        <v>#N/A</v>
      </c>
      <c r="AQ307" t="e">
        <f>INDEX(VATSIM_Connections!$A:$AQ,MATCH($A307,VATSIM_Connections!$AR:$AR,0),COLUMN(AQ307)-2)</f>
        <v>#N/A</v>
      </c>
    </row>
    <row r="308" spans="1:43" x14ac:dyDescent="0.25">
      <c r="A308">
        <f t="shared" si="4"/>
        <v>307</v>
      </c>
      <c r="B308" t="e">
        <f>INDEX(VATSIM_Connections!$A:$AQ,MATCH($A308,VATSIM_Connections!$AR:$AR,0),COLUMN(A308))</f>
        <v>#N/A</v>
      </c>
      <c r="C308" t="e">
        <f>INDEX(VATSIM_Connections!$A:$AQ,MATCH($A308,VATSIM_Connections!$AR:$AR,0),COLUMN(B308))</f>
        <v>#N/A</v>
      </c>
      <c r="D308" t="e">
        <f>INDEX(DVA_Roster!$A:$I,MATCH(_xlfn.NUMBERVALUE($C308),DVA_Roster!$G:$G,0),2)</f>
        <v>#N/A</v>
      </c>
      <c r="E308" t="e">
        <f>INDEX(VATSIM_Connections!$A:$AQ,MATCH($A308,VATSIM_Connections!$AR:$AR,0),COLUMN(C308))</f>
        <v>#N/A</v>
      </c>
      <c r="F308" t="e">
        <f>INDEX(VATSIM_Connections!$A:$AQ,MATCH($A308,VATSIM_Connections!$AR:$AR,0),COLUMN(F308)-2)</f>
        <v>#N/A</v>
      </c>
      <c r="G308" t="e">
        <f>INDEX(VATSIM_Connections!$A:$AQ,MATCH($A308,VATSIM_Connections!$AR:$AR,0),COLUMN(G308)-2)</f>
        <v>#N/A</v>
      </c>
      <c r="H308" t="e">
        <f>INDEX(VATSIM_Connections!$A:$AQ,MATCH($A308,VATSIM_Connections!$AR:$AR,0),COLUMN(H308)-2)</f>
        <v>#N/A</v>
      </c>
      <c r="I308" t="e">
        <f>INDEX(VATSIM_Connections!$A:$AQ,MATCH($A308,VATSIM_Connections!$AR:$AR,0),COLUMN(I308)-2)</f>
        <v>#N/A</v>
      </c>
      <c r="J308" t="e">
        <f>INDEX(VATSIM_Connections!$A:$AQ,MATCH($A308,VATSIM_Connections!$AR:$AR,0),COLUMN(J308)-2)</f>
        <v>#N/A</v>
      </c>
      <c r="K308" t="e">
        <f>INDEX(VATSIM_Connections!$A:$AQ,MATCH($A308,VATSIM_Connections!$AR:$AR,0),COLUMN(K308)-2)</f>
        <v>#N/A</v>
      </c>
      <c r="L308" t="e">
        <f>INDEX(VATSIM_Connections!$A:$AQ,MATCH($A308,VATSIM_Connections!$AR:$AR,0),COLUMN(L308)-2)</f>
        <v>#N/A</v>
      </c>
      <c r="M308" t="e">
        <f>INDEX(VATSIM_Connections!$A:$AQ,MATCH($A308,VATSIM_Connections!$AR:$AR,0),COLUMN(M308)-2)</f>
        <v>#N/A</v>
      </c>
      <c r="N308" t="e">
        <f>INDEX(VATSIM_Connections!$A:$AQ,MATCH($A308,VATSIM_Connections!$AR:$AR,0),COLUMN(N308)-2)</f>
        <v>#N/A</v>
      </c>
      <c r="O308" t="e">
        <f>INDEX(VATSIM_Connections!$A:$AQ,MATCH($A308,VATSIM_Connections!$AR:$AR,0),COLUMN(O308)-2)</f>
        <v>#N/A</v>
      </c>
      <c r="P308" t="e">
        <f>INDEX(VATSIM_Connections!$A:$AQ,MATCH($A308,VATSIM_Connections!$AR:$AR,0),COLUMN(P308)-2)</f>
        <v>#N/A</v>
      </c>
      <c r="Q308" t="e">
        <f>INDEX(VATSIM_Connections!$A:$AQ,MATCH($A308,VATSIM_Connections!$AR:$AR,0),COLUMN(Q308)-2)</f>
        <v>#N/A</v>
      </c>
      <c r="R308" t="e">
        <f>INDEX(VATSIM_Connections!$A:$AQ,MATCH($A308,VATSIM_Connections!$AR:$AR,0),COLUMN(R308)-2)</f>
        <v>#N/A</v>
      </c>
      <c r="S308" t="e">
        <f>INDEX(VATSIM_Connections!$A:$AQ,MATCH($A308,VATSIM_Connections!$AR:$AR,0),COLUMN(S308)-2)</f>
        <v>#N/A</v>
      </c>
      <c r="T308" t="e">
        <f>INDEX(VATSIM_Connections!$A:$AQ,MATCH($A308,VATSIM_Connections!$AR:$AR,0),COLUMN(T308)-2)</f>
        <v>#N/A</v>
      </c>
      <c r="U308" t="e">
        <f>INDEX(VATSIM_Connections!$A:$AQ,MATCH($A308,VATSIM_Connections!$AR:$AR,0),COLUMN(U308)-2)</f>
        <v>#N/A</v>
      </c>
      <c r="V308" t="e">
        <f>INDEX(VATSIM_Connections!$A:$AQ,MATCH($A308,VATSIM_Connections!$AR:$AR,0),COLUMN(V308)-2)</f>
        <v>#N/A</v>
      </c>
      <c r="W308" t="e">
        <f>INDEX(VATSIM_Connections!$A:$AQ,MATCH($A308,VATSIM_Connections!$AR:$AR,0),COLUMN(W308)-2)</f>
        <v>#N/A</v>
      </c>
      <c r="X308" t="e">
        <f>INDEX(VATSIM_Connections!$A:$AQ,MATCH($A308,VATSIM_Connections!$AR:$AR,0),COLUMN(X308)-2)</f>
        <v>#N/A</v>
      </c>
      <c r="Y308" t="e">
        <f>INDEX(VATSIM_Connections!$A:$AQ,MATCH($A308,VATSIM_Connections!$AR:$AR,0),COLUMN(Y308)-2)</f>
        <v>#N/A</v>
      </c>
      <c r="Z308" t="e">
        <f>INDEX(VATSIM_Connections!$A:$AQ,MATCH($A308,VATSIM_Connections!$AR:$AR,0),COLUMN(Z308)-2)</f>
        <v>#N/A</v>
      </c>
      <c r="AA308" t="e">
        <f>INDEX(VATSIM_Connections!$A:$AQ,MATCH($A308,VATSIM_Connections!$AR:$AR,0),COLUMN(AA308)-2)</f>
        <v>#N/A</v>
      </c>
      <c r="AB308" t="e">
        <f>INDEX(VATSIM_Connections!$A:$AQ,MATCH($A308,VATSIM_Connections!$AR:$AR,0),COLUMN(AB308)-2)</f>
        <v>#N/A</v>
      </c>
      <c r="AC308" t="e">
        <f>INDEX(VATSIM_Connections!$A:$AQ,MATCH($A308,VATSIM_Connections!$AR:$AR,0),COLUMN(AC308)-2)</f>
        <v>#N/A</v>
      </c>
      <c r="AD308" t="e">
        <f>INDEX(VATSIM_Connections!$A:$AQ,MATCH($A308,VATSIM_Connections!$AR:$AR,0),COLUMN(AD308)-2)</f>
        <v>#N/A</v>
      </c>
      <c r="AE308" t="e">
        <f>INDEX(VATSIM_Connections!$A:$AQ,MATCH($A308,VATSIM_Connections!$AR:$AR,0),COLUMN(AE308)-2)</f>
        <v>#N/A</v>
      </c>
      <c r="AF308" t="e">
        <f>INDEX(VATSIM_Connections!$A:$AQ,MATCH($A308,VATSIM_Connections!$AR:$AR,0),COLUMN(AF308)-2)</f>
        <v>#N/A</v>
      </c>
      <c r="AG308" t="e">
        <f>INDEX(VATSIM_Connections!$A:$AQ,MATCH($A308,VATSIM_Connections!$AR:$AR,0),COLUMN(AG308)-2)</f>
        <v>#N/A</v>
      </c>
      <c r="AH308" t="e">
        <f>INDEX(VATSIM_Connections!$A:$AQ,MATCH($A308,VATSIM_Connections!$AR:$AR,0),COLUMN(AH308)-2)</f>
        <v>#N/A</v>
      </c>
      <c r="AI308" t="e">
        <f>INDEX(VATSIM_Connections!$A:$AQ,MATCH($A308,VATSIM_Connections!$AR:$AR,0),COLUMN(AI308)-2)</f>
        <v>#N/A</v>
      </c>
      <c r="AJ308" t="e">
        <f>INDEX(VATSIM_Connections!$A:$AQ,MATCH($A308,VATSIM_Connections!$AR:$AR,0),COLUMN(AJ308)-2)</f>
        <v>#N/A</v>
      </c>
      <c r="AK308" t="e">
        <f>INDEX(VATSIM_Connections!$A:$AQ,MATCH($A308,VATSIM_Connections!$AR:$AR,0),COLUMN(AK308)-2)</f>
        <v>#N/A</v>
      </c>
      <c r="AL308" t="e">
        <f>INDEX(VATSIM_Connections!$A:$AQ,MATCH($A308,VATSIM_Connections!$AR:$AR,0),COLUMN(AL308)-2)</f>
        <v>#N/A</v>
      </c>
      <c r="AM308" t="e">
        <f>INDEX(VATSIM_Connections!$A:$AQ,MATCH($A308,VATSIM_Connections!$AR:$AR,0),COLUMN(AM308)-2)</f>
        <v>#N/A</v>
      </c>
      <c r="AN308" t="e">
        <f>INDEX(VATSIM_Connections!$A:$AQ,MATCH($A308,VATSIM_Connections!$AR:$AR,0),COLUMN(AN308)-2)</f>
        <v>#N/A</v>
      </c>
      <c r="AO308" t="e">
        <f>INDEX(VATSIM_Connections!$A:$AQ,MATCH($A308,VATSIM_Connections!$AR:$AR,0),COLUMN(AO308)-2)</f>
        <v>#N/A</v>
      </c>
      <c r="AP308" t="e">
        <f>INDEX(VATSIM_Connections!$A:$AQ,MATCH($A308,VATSIM_Connections!$AR:$AR,0),COLUMN(AP308)-2)</f>
        <v>#N/A</v>
      </c>
      <c r="AQ308" t="e">
        <f>INDEX(VATSIM_Connections!$A:$AQ,MATCH($A308,VATSIM_Connections!$AR:$AR,0),COLUMN(AQ308)-2)</f>
        <v>#N/A</v>
      </c>
    </row>
    <row r="309" spans="1:43" x14ac:dyDescent="0.25">
      <c r="A309">
        <f t="shared" si="4"/>
        <v>308</v>
      </c>
      <c r="B309" t="e">
        <f>INDEX(VATSIM_Connections!$A:$AQ,MATCH($A309,VATSIM_Connections!$AR:$AR,0),COLUMN(A309))</f>
        <v>#N/A</v>
      </c>
      <c r="C309" t="e">
        <f>INDEX(VATSIM_Connections!$A:$AQ,MATCH($A309,VATSIM_Connections!$AR:$AR,0),COLUMN(B309))</f>
        <v>#N/A</v>
      </c>
      <c r="D309" t="e">
        <f>INDEX(DVA_Roster!$A:$I,MATCH(_xlfn.NUMBERVALUE($C309),DVA_Roster!$G:$G,0),2)</f>
        <v>#N/A</v>
      </c>
      <c r="E309" t="e">
        <f>INDEX(VATSIM_Connections!$A:$AQ,MATCH($A309,VATSIM_Connections!$AR:$AR,0),COLUMN(C309))</f>
        <v>#N/A</v>
      </c>
      <c r="F309" t="e">
        <f>INDEX(VATSIM_Connections!$A:$AQ,MATCH($A309,VATSIM_Connections!$AR:$AR,0),COLUMN(F309)-2)</f>
        <v>#N/A</v>
      </c>
      <c r="G309" t="e">
        <f>INDEX(VATSIM_Connections!$A:$AQ,MATCH($A309,VATSIM_Connections!$AR:$AR,0),COLUMN(G309)-2)</f>
        <v>#N/A</v>
      </c>
      <c r="H309" t="e">
        <f>INDEX(VATSIM_Connections!$A:$AQ,MATCH($A309,VATSIM_Connections!$AR:$AR,0),COLUMN(H309)-2)</f>
        <v>#N/A</v>
      </c>
      <c r="I309" t="e">
        <f>INDEX(VATSIM_Connections!$A:$AQ,MATCH($A309,VATSIM_Connections!$AR:$AR,0),COLUMN(I309)-2)</f>
        <v>#N/A</v>
      </c>
      <c r="J309" t="e">
        <f>INDEX(VATSIM_Connections!$A:$AQ,MATCH($A309,VATSIM_Connections!$AR:$AR,0),COLUMN(J309)-2)</f>
        <v>#N/A</v>
      </c>
      <c r="K309" t="e">
        <f>INDEX(VATSIM_Connections!$A:$AQ,MATCH($A309,VATSIM_Connections!$AR:$AR,0),COLUMN(K309)-2)</f>
        <v>#N/A</v>
      </c>
      <c r="L309" t="e">
        <f>INDEX(VATSIM_Connections!$A:$AQ,MATCH($A309,VATSIM_Connections!$AR:$AR,0),COLUMN(L309)-2)</f>
        <v>#N/A</v>
      </c>
      <c r="M309" t="e">
        <f>INDEX(VATSIM_Connections!$A:$AQ,MATCH($A309,VATSIM_Connections!$AR:$AR,0),COLUMN(M309)-2)</f>
        <v>#N/A</v>
      </c>
      <c r="N309" t="e">
        <f>INDEX(VATSIM_Connections!$A:$AQ,MATCH($A309,VATSIM_Connections!$AR:$AR,0),COLUMN(N309)-2)</f>
        <v>#N/A</v>
      </c>
      <c r="O309" t="e">
        <f>INDEX(VATSIM_Connections!$A:$AQ,MATCH($A309,VATSIM_Connections!$AR:$AR,0),COLUMN(O309)-2)</f>
        <v>#N/A</v>
      </c>
      <c r="P309" t="e">
        <f>INDEX(VATSIM_Connections!$A:$AQ,MATCH($A309,VATSIM_Connections!$AR:$AR,0),COLUMN(P309)-2)</f>
        <v>#N/A</v>
      </c>
      <c r="Q309" t="e">
        <f>INDEX(VATSIM_Connections!$A:$AQ,MATCH($A309,VATSIM_Connections!$AR:$AR,0),COLUMN(Q309)-2)</f>
        <v>#N/A</v>
      </c>
      <c r="R309" t="e">
        <f>INDEX(VATSIM_Connections!$A:$AQ,MATCH($A309,VATSIM_Connections!$AR:$AR,0),COLUMN(R309)-2)</f>
        <v>#N/A</v>
      </c>
      <c r="S309" t="e">
        <f>INDEX(VATSIM_Connections!$A:$AQ,MATCH($A309,VATSIM_Connections!$AR:$AR,0),COLUMN(S309)-2)</f>
        <v>#N/A</v>
      </c>
      <c r="T309" t="e">
        <f>INDEX(VATSIM_Connections!$A:$AQ,MATCH($A309,VATSIM_Connections!$AR:$AR,0),COLUMN(T309)-2)</f>
        <v>#N/A</v>
      </c>
      <c r="U309" t="e">
        <f>INDEX(VATSIM_Connections!$A:$AQ,MATCH($A309,VATSIM_Connections!$AR:$AR,0),COLUMN(U309)-2)</f>
        <v>#N/A</v>
      </c>
      <c r="V309" t="e">
        <f>INDEX(VATSIM_Connections!$A:$AQ,MATCH($A309,VATSIM_Connections!$AR:$AR,0),COLUMN(V309)-2)</f>
        <v>#N/A</v>
      </c>
      <c r="W309" t="e">
        <f>INDEX(VATSIM_Connections!$A:$AQ,MATCH($A309,VATSIM_Connections!$AR:$AR,0),COLUMN(W309)-2)</f>
        <v>#N/A</v>
      </c>
      <c r="X309" t="e">
        <f>INDEX(VATSIM_Connections!$A:$AQ,MATCH($A309,VATSIM_Connections!$AR:$AR,0),COLUMN(X309)-2)</f>
        <v>#N/A</v>
      </c>
      <c r="Y309" t="e">
        <f>INDEX(VATSIM_Connections!$A:$AQ,MATCH($A309,VATSIM_Connections!$AR:$AR,0),COLUMN(Y309)-2)</f>
        <v>#N/A</v>
      </c>
      <c r="Z309" t="e">
        <f>INDEX(VATSIM_Connections!$A:$AQ,MATCH($A309,VATSIM_Connections!$AR:$AR,0),COLUMN(Z309)-2)</f>
        <v>#N/A</v>
      </c>
      <c r="AA309" t="e">
        <f>INDEX(VATSIM_Connections!$A:$AQ,MATCH($A309,VATSIM_Connections!$AR:$AR,0),COLUMN(AA309)-2)</f>
        <v>#N/A</v>
      </c>
      <c r="AB309" t="e">
        <f>INDEX(VATSIM_Connections!$A:$AQ,MATCH($A309,VATSIM_Connections!$AR:$AR,0),COLUMN(AB309)-2)</f>
        <v>#N/A</v>
      </c>
      <c r="AC309" t="e">
        <f>INDEX(VATSIM_Connections!$A:$AQ,MATCH($A309,VATSIM_Connections!$AR:$AR,0),COLUMN(AC309)-2)</f>
        <v>#N/A</v>
      </c>
      <c r="AD309" t="e">
        <f>INDEX(VATSIM_Connections!$A:$AQ,MATCH($A309,VATSIM_Connections!$AR:$AR,0),COLUMN(AD309)-2)</f>
        <v>#N/A</v>
      </c>
      <c r="AE309" t="e">
        <f>INDEX(VATSIM_Connections!$A:$AQ,MATCH($A309,VATSIM_Connections!$AR:$AR,0),COLUMN(AE309)-2)</f>
        <v>#N/A</v>
      </c>
      <c r="AF309" t="e">
        <f>INDEX(VATSIM_Connections!$A:$AQ,MATCH($A309,VATSIM_Connections!$AR:$AR,0),COLUMN(AF309)-2)</f>
        <v>#N/A</v>
      </c>
      <c r="AG309" t="e">
        <f>INDEX(VATSIM_Connections!$A:$AQ,MATCH($A309,VATSIM_Connections!$AR:$AR,0),COLUMN(AG309)-2)</f>
        <v>#N/A</v>
      </c>
      <c r="AH309" t="e">
        <f>INDEX(VATSIM_Connections!$A:$AQ,MATCH($A309,VATSIM_Connections!$AR:$AR,0),COLUMN(AH309)-2)</f>
        <v>#N/A</v>
      </c>
      <c r="AI309" t="e">
        <f>INDEX(VATSIM_Connections!$A:$AQ,MATCH($A309,VATSIM_Connections!$AR:$AR,0),COLUMN(AI309)-2)</f>
        <v>#N/A</v>
      </c>
      <c r="AJ309" t="e">
        <f>INDEX(VATSIM_Connections!$A:$AQ,MATCH($A309,VATSIM_Connections!$AR:$AR,0),COLUMN(AJ309)-2)</f>
        <v>#N/A</v>
      </c>
      <c r="AK309" t="e">
        <f>INDEX(VATSIM_Connections!$A:$AQ,MATCH($A309,VATSIM_Connections!$AR:$AR,0),COLUMN(AK309)-2)</f>
        <v>#N/A</v>
      </c>
      <c r="AL309" t="e">
        <f>INDEX(VATSIM_Connections!$A:$AQ,MATCH($A309,VATSIM_Connections!$AR:$AR,0),COLUMN(AL309)-2)</f>
        <v>#N/A</v>
      </c>
      <c r="AM309" t="e">
        <f>INDEX(VATSIM_Connections!$A:$AQ,MATCH($A309,VATSIM_Connections!$AR:$AR,0),COLUMN(AM309)-2)</f>
        <v>#N/A</v>
      </c>
      <c r="AN309" t="e">
        <f>INDEX(VATSIM_Connections!$A:$AQ,MATCH($A309,VATSIM_Connections!$AR:$AR,0),COLUMN(AN309)-2)</f>
        <v>#N/A</v>
      </c>
      <c r="AO309" t="e">
        <f>INDEX(VATSIM_Connections!$A:$AQ,MATCH($A309,VATSIM_Connections!$AR:$AR,0),COLUMN(AO309)-2)</f>
        <v>#N/A</v>
      </c>
      <c r="AP309" t="e">
        <f>INDEX(VATSIM_Connections!$A:$AQ,MATCH($A309,VATSIM_Connections!$AR:$AR,0),COLUMN(AP309)-2)</f>
        <v>#N/A</v>
      </c>
      <c r="AQ309" t="e">
        <f>INDEX(VATSIM_Connections!$A:$AQ,MATCH($A309,VATSIM_Connections!$AR:$AR,0),COLUMN(AQ309)-2)</f>
        <v>#N/A</v>
      </c>
    </row>
    <row r="310" spans="1:43" x14ac:dyDescent="0.25">
      <c r="A310">
        <f t="shared" si="4"/>
        <v>309</v>
      </c>
      <c r="B310" t="e">
        <f>INDEX(VATSIM_Connections!$A:$AQ,MATCH($A310,VATSIM_Connections!$AR:$AR,0),COLUMN(A310))</f>
        <v>#N/A</v>
      </c>
      <c r="C310" t="e">
        <f>INDEX(VATSIM_Connections!$A:$AQ,MATCH($A310,VATSIM_Connections!$AR:$AR,0),COLUMN(B310))</f>
        <v>#N/A</v>
      </c>
      <c r="D310" t="e">
        <f>INDEX(DVA_Roster!$A:$I,MATCH(_xlfn.NUMBERVALUE($C310),DVA_Roster!$G:$G,0),2)</f>
        <v>#N/A</v>
      </c>
      <c r="E310" t="e">
        <f>INDEX(VATSIM_Connections!$A:$AQ,MATCH($A310,VATSIM_Connections!$AR:$AR,0),COLUMN(C310))</f>
        <v>#N/A</v>
      </c>
      <c r="F310" t="e">
        <f>INDEX(VATSIM_Connections!$A:$AQ,MATCH($A310,VATSIM_Connections!$AR:$AR,0),COLUMN(F310)-2)</f>
        <v>#N/A</v>
      </c>
      <c r="G310" t="e">
        <f>INDEX(VATSIM_Connections!$A:$AQ,MATCH($A310,VATSIM_Connections!$AR:$AR,0),COLUMN(G310)-2)</f>
        <v>#N/A</v>
      </c>
      <c r="H310" t="e">
        <f>INDEX(VATSIM_Connections!$A:$AQ,MATCH($A310,VATSIM_Connections!$AR:$AR,0),COLUMN(H310)-2)</f>
        <v>#N/A</v>
      </c>
      <c r="I310" t="e">
        <f>INDEX(VATSIM_Connections!$A:$AQ,MATCH($A310,VATSIM_Connections!$AR:$AR,0),COLUMN(I310)-2)</f>
        <v>#N/A</v>
      </c>
      <c r="J310" t="e">
        <f>INDEX(VATSIM_Connections!$A:$AQ,MATCH($A310,VATSIM_Connections!$AR:$AR,0),COLUMN(J310)-2)</f>
        <v>#N/A</v>
      </c>
      <c r="K310" t="e">
        <f>INDEX(VATSIM_Connections!$A:$AQ,MATCH($A310,VATSIM_Connections!$AR:$AR,0),COLUMN(K310)-2)</f>
        <v>#N/A</v>
      </c>
      <c r="L310" t="e">
        <f>INDEX(VATSIM_Connections!$A:$AQ,MATCH($A310,VATSIM_Connections!$AR:$AR,0),COLUMN(L310)-2)</f>
        <v>#N/A</v>
      </c>
      <c r="M310" t="e">
        <f>INDEX(VATSIM_Connections!$A:$AQ,MATCH($A310,VATSIM_Connections!$AR:$AR,0),COLUMN(M310)-2)</f>
        <v>#N/A</v>
      </c>
      <c r="N310" t="e">
        <f>INDEX(VATSIM_Connections!$A:$AQ,MATCH($A310,VATSIM_Connections!$AR:$AR,0),COLUMN(N310)-2)</f>
        <v>#N/A</v>
      </c>
      <c r="O310" t="e">
        <f>INDEX(VATSIM_Connections!$A:$AQ,MATCH($A310,VATSIM_Connections!$AR:$AR,0),COLUMN(O310)-2)</f>
        <v>#N/A</v>
      </c>
      <c r="P310" t="e">
        <f>INDEX(VATSIM_Connections!$A:$AQ,MATCH($A310,VATSIM_Connections!$AR:$AR,0),COLUMN(P310)-2)</f>
        <v>#N/A</v>
      </c>
      <c r="Q310" t="e">
        <f>INDEX(VATSIM_Connections!$A:$AQ,MATCH($A310,VATSIM_Connections!$AR:$AR,0),COLUMN(Q310)-2)</f>
        <v>#N/A</v>
      </c>
      <c r="R310" t="e">
        <f>INDEX(VATSIM_Connections!$A:$AQ,MATCH($A310,VATSIM_Connections!$AR:$AR,0),COLUMN(R310)-2)</f>
        <v>#N/A</v>
      </c>
      <c r="S310" t="e">
        <f>INDEX(VATSIM_Connections!$A:$AQ,MATCH($A310,VATSIM_Connections!$AR:$AR,0),COLUMN(S310)-2)</f>
        <v>#N/A</v>
      </c>
      <c r="T310" t="e">
        <f>INDEX(VATSIM_Connections!$A:$AQ,MATCH($A310,VATSIM_Connections!$AR:$AR,0),COLUMN(T310)-2)</f>
        <v>#N/A</v>
      </c>
      <c r="U310" t="e">
        <f>INDEX(VATSIM_Connections!$A:$AQ,MATCH($A310,VATSIM_Connections!$AR:$AR,0),COLUMN(U310)-2)</f>
        <v>#N/A</v>
      </c>
      <c r="V310" t="e">
        <f>INDEX(VATSIM_Connections!$A:$AQ,MATCH($A310,VATSIM_Connections!$AR:$AR,0),COLUMN(V310)-2)</f>
        <v>#N/A</v>
      </c>
      <c r="W310" t="e">
        <f>INDEX(VATSIM_Connections!$A:$AQ,MATCH($A310,VATSIM_Connections!$AR:$AR,0),COLUMN(W310)-2)</f>
        <v>#N/A</v>
      </c>
      <c r="X310" t="e">
        <f>INDEX(VATSIM_Connections!$A:$AQ,MATCH($A310,VATSIM_Connections!$AR:$AR,0),COLUMN(X310)-2)</f>
        <v>#N/A</v>
      </c>
      <c r="Y310" t="e">
        <f>INDEX(VATSIM_Connections!$A:$AQ,MATCH($A310,VATSIM_Connections!$AR:$AR,0),COLUMN(Y310)-2)</f>
        <v>#N/A</v>
      </c>
      <c r="Z310" t="e">
        <f>INDEX(VATSIM_Connections!$A:$AQ,MATCH($A310,VATSIM_Connections!$AR:$AR,0),COLUMN(Z310)-2)</f>
        <v>#N/A</v>
      </c>
      <c r="AA310" t="e">
        <f>INDEX(VATSIM_Connections!$A:$AQ,MATCH($A310,VATSIM_Connections!$AR:$AR,0),COLUMN(AA310)-2)</f>
        <v>#N/A</v>
      </c>
      <c r="AB310" t="e">
        <f>INDEX(VATSIM_Connections!$A:$AQ,MATCH($A310,VATSIM_Connections!$AR:$AR,0),COLUMN(AB310)-2)</f>
        <v>#N/A</v>
      </c>
      <c r="AC310" t="e">
        <f>INDEX(VATSIM_Connections!$A:$AQ,MATCH($A310,VATSIM_Connections!$AR:$AR,0),COLUMN(AC310)-2)</f>
        <v>#N/A</v>
      </c>
      <c r="AD310" t="e">
        <f>INDEX(VATSIM_Connections!$A:$AQ,MATCH($A310,VATSIM_Connections!$AR:$AR,0),COLUMN(AD310)-2)</f>
        <v>#N/A</v>
      </c>
      <c r="AE310" t="e">
        <f>INDEX(VATSIM_Connections!$A:$AQ,MATCH($A310,VATSIM_Connections!$AR:$AR,0),COLUMN(AE310)-2)</f>
        <v>#N/A</v>
      </c>
      <c r="AF310" t="e">
        <f>INDEX(VATSIM_Connections!$A:$AQ,MATCH($A310,VATSIM_Connections!$AR:$AR,0),COLUMN(AF310)-2)</f>
        <v>#N/A</v>
      </c>
      <c r="AG310" t="e">
        <f>INDEX(VATSIM_Connections!$A:$AQ,MATCH($A310,VATSIM_Connections!$AR:$AR,0),COLUMN(AG310)-2)</f>
        <v>#N/A</v>
      </c>
      <c r="AH310" t="e">
        <f>INDEX(VATSIM_Connections!$A:$AQ,MATCH($A310,VATSIM_Connections!$AR:$AR,0),COLUMN(AH310)-2)</f>
        <v>#N/A</v>
      </c>
      <c r="AI310" t="e">
        <f>INDEX(VATSIM_Connections!$A:$AQ,MATCH($A310,VATSIM_Connections!$AR:$AR,0),COLUMN(AI310)-2)</f>
        <v>#N/A</v>
      </c>
      <c r="AJ310" t="e">
        <f>INDEX(VATSIM_Connections!$A:$AQ,MATCH($A310,VATSIM_Connections!$AR:$AR,0),COLUMN(AJ310)-2)</f>
        <v>#N/A</v>
      </c>
      <c r="AK310" t="e">
        <f>INDEX(VATSIM_Connections!$A:$AQ,MATCH($A310,VATSIM_Connections!$AR:$AR,0),COLUMN(AK310)-2)</f>
        <v>#N/A</v>
      </c>
      <c r="AL310" t="e">
        <f>INDEX(VATSIM_Connections!$A:$AQ,MATCH($A310,VATSIM_Connections!$AR:$AR,0),COLUMN(AL310)-2)</f>
        <v>#N/A</v>
      </c>
      <c r="AM310" t="e">
        <f>INDEX(VATSIM_Connections!$A:$AQ,MATCH($A310,VATSIM_Connections!$AR:$AR,0),COLUMN(AM310)-2)</f>
        <v>#N/A</v>
      </c>
      <c r="AN310" t="e">
        <f>INDEX(VATSIM_Connections!$A:$AQ,MATCH($A310,VATSIM_Connections!$AR:$AR,0),COLUMN(AN310)-2)</f>
        <v>#N/A</v>
      </c>
      <c r="AO310" t="e">
        <f>INDEX(VATSIM_Connections!$A:$AQ,MATCH($A310,VATSIM_Connections!$AR:$AR,0),COLUMN(AO310)-2)</f>
        <v>#N/A</v>
      </c>
      <c r="AP310" t="e">
        <f>INDEX(VATSIM_Connections!$A:$AQ,MATCH($A310,VATSIM_Connections!$AR:$AR,0),COLUMN(AP310)-2)</f>
        <v>#N/A</v>
      </c>
      <c r="AQ310" t="e">
        <f>INDEX(VATSIM_Connections!$A:$AQ,MATCH($A310,VATSIM_Connections!$AR:$AR,0),COLUMN(AQ310)-2)</f>
        <v>#N/A</v>
      </c>
    </row>
    <row r="311" spans="1:43" x14ac:dyDescent="0.25">
      <c r="A311">
        <f t="shared" si="4"/>
        <v>310</v>
      </c>
      <c r="B311" t="e">
        <f>INDEX(VATSIM_Connections!$A:$AQ,MATCH($A311,VATSIM_Connections!$AR:$AR,0),COLUMN(A311))</f>
        <v>#N/A</v>
      </c>
      <c r="C311" t="e">
        <f>INDEX(VATSIM_Connections!$A:$AQ,MATCH($A311,VATSIM_Connections!$AR:$AR,0),COLUMN(B311))</f>
        <v>#N/A</v>
      </c>
      <c r="D311" t="e">
        <f>INDEX(DVA_Roster!$A:$I,MATCH(_xlfn.NUMBERVALUE($C311),DVA_Roster!$G:$G,0),2)</f>
        <v>#N/A</v>
      </c>
      <c r="E311" t="e">
        <f>INDEX(VATSIM_Connections!$A:$AQ,MATCH($A311,VATSIM_Connections!$AR:$AR,0),COLUMN(C311))</f>
        <v>#N/A</v>
      </c>
      <c r="F311" t="e">
        <f>INDEX(VATSIM_Connections!$A:$AQ,MATCH($A311,VATSIM_Connections!$AR:$AR,0),COLUMN(F311)-2)</f>
        <v>#N/A</v>
      </c>
      <c r="G311" t="e">
        <f>INDEX(VATSIM_Connections!$A:$AQ,MATCH($A311,VATSIM_Connections!$AR:$AR,0),COLUMN(G311)-2)</f>
        <v>#N/A</v>
      </c>
      <c r="H311" t="e">
        <f>INDEX(VATSIM_Connections!$A:$AQ,MATCH($A311,VATSIM_Connections!$AR:$AR,0),COLUMN(H311)-2)</f>
        <v>#N/A</v>
      </c>
      <c r="I311" t="e">
        <f>INDEX(VATSIM_Connections!$A:$AQ,MATCH($A311,VATSIM_Connections!$AR:$AR,0),COLUMN(I311)-2)</f>
        <v>#N/A</v>
      </c>
      <c r="J311" t="e">
        <f>INDEX(VATSIM_Connections!$A:$AQ,MATCH($A311,VATSIM_Connections!$AR:$AR,0),COLUMN(J311)-2)</f>
        <v>#N/A</v>
      </c>
      <c r="K311" t="e">
        <f>INDEX(VATSIM_Connections!$A:$AQ,MATCH($A311,VATSIM_Connections!$AR:$AR,0),COLUMN(K311)-2)</f>
        <v>#N/A</v>
      </c>
      <c r="L311" t="e">
        <f>INDEX(VATSIM_Connections!$A:$AQ,MATCH($A311,VATSIM_Connections!$AR:$AR,0),COLUMN(L311)-2)</f>
        <v>#N/A</v>
      </c>
      <c r="M311" t="e">
        <f>INDEX(VATSIM_Connections!$A:$AQ,MATCH($A311,VATSIM_Connections!$AR:$AR,0),COLUMN(M311)-2)</f>
        <v>#N/A</v>
      </c>
      <c r="N311" t="e">
        <f>INDEX(VATSIM_Connections!$A:$AQ,MATCH($A311,VATSIM_Connections!$AR:$AR,0),COLUMN(N311)-2)</f>
        <v>#N/A</v>
      </c>
      <c r="O311" t="e">
        <f>INDEX(VATSIM_Connections!$A:$AQ,MATCH($A311,VATSIM_Connections!$AR:$AR,0),COLUMN(O311)-2)</f>
        <v>#N/A</v>
      </c>
      <c r="P311" t="e">
        <f>INDEX(VATSIM_Connections!$A:$AQ,MATCH($A311,VATSIM_Connections!$AR:$AR,0),COLUMN(P311)-2)</f>
        <v>#N/A</v>
      </c>
      <c r="Q311" t="e">
        <f>INDEX(VATSIM_Connections!$A:$AQ,MATCH($A311,VATSIM_Connections!$AR:$AR,0),COLUMN(Q311)-2)</f>
        <v>#N/A</v>
      </c>
      <c r="R311" t="e">
        <f>INDEX(VATSIM_Connections!$A:$AQ,MATCH($A311,VATSIM_Connections!$AR:$AR,0),COLUMN(R311)-2)</f>
        <v>#N/A</v>
      </c>
      <c r="S311" t="e">
        <f>INDEX(VATSIM_Connections!$A:$AQ,MATCH($A311,VATSIM_Connections!$AR:$AR,0),COLUMN(S311)-2)</f>
        <v>#N/A</v>
      </c>
      <c r="T311" t="e">
        <f>INDEX(VATSIM_Connections!$A:$AQ,MATCH($A311,VATSIM_Connections!$AR:$AR,0),COLUMN(T311)-2)</f>
        <v>#N/A</v>
      </c>
      <c r="U311" t="e">
        <f>INDEX(VATSIM_Connections!$A:$AQ,MATCH($A311,VATSIM_Connections!$AR:$AR,0),COLUMN(U311)-2)</f>
        <v>#N/A</v>
      </c>
      <c r="V311" t="e">
        <f>INDEX(VATSIM_Connections!$A:$AQ,MATCH($A311,VATSIM_Connections!$AR:$AR,0),COLUMN(V311)-2)</f>
        <v>#N/A</v>
      </c>
      <c r="W311" t="e">
        <f>INDEX(VATSIM_Connections!$A:$AQ,MATCH($A311,VATSIM_Connections!$AR:$AR,0),COLUMN(W311)-2)</f>
        <v>#N/A</v>
      </c>
      <c r="X311" t="e">
        <f>INDEX(VATSIM_Connections!$A:$AQ,MATCH($A311,VATSIM_Connections!$AR:$AR,0),COLUMN(X311)-2)</f>
        <v>#N/A</v>
      </c>
      <c r="Y311" t="e">
        <f>INDEX(VATSIM_Connections!$A:$AQ,MATCH($A311,VATSIM_Connections!$AR:$AR,0),COLUMN(Y311)-2)</f>
        <v>#N/A</v>
      </c>
      <c r="Z311" t="e">
        <f>INDEX(VATSIM_Connections!$A:$AQ,MATCH($A311,VATSIM_Connections!$AR:$AR,0),COLUMN(Z311)-2)</f>
        <v>#N/A</v>
      </c>
      <c r="AA311" t="e">
        <f>INDEX(VATSIM_Connections!$A:$AQ,MATCH($A311,VATSIM_Connections!$AR:$AR,0),COLUMN(AA311)-2)</f>
        <v>#N/A</v>
      </c>
      <c r="AB311" t="e">
        <f>INDEX(VATSIM_Connections!$A:$AQ,MATCH($A311,VATSIM_Connections!$AR:$AR,0),COLUMN(AB311)-2)</f>
        <v>#N/A</v>
      </c>
      <c r="AC311" t="e">
        <f>INDEX(VATSIM_Connections!$A:$AQ,MATCH($A311,VATSIM_Connections!$AR:$AR,0),COLUMN(AC311)-2)</f>
        <v>#N/A</v>
      </c>
      <c r="AD311" t="e">
        <f>INDEX(VATSIM_Connections!$A:$AQ,MATCH($A311,VATSIM_Connections!$AR:$AR,0),COLUMN(AD311)-2)</f>
        <v>#N/A</v>
      </c>
      <c r="AE311" t="e">
        <f>INDEX(VATSIM_Connections!$A:$AQ,MATCH($A311,VATSIM_Connections!$AR:$AR,0),COLUMN(AE311)-2)</f>
        <v>#N/A</v>
      </c>
      <c r="AF311" t="e">
        <f>INDEX(VATSIM_Connections!$A:$AQ,MATCH($A311,VATSIM_Connections!$AR:$AR,0),COLUMN(AF311)-2)</f>
        <v>#N/A</v>
      </c>
      <c r="AG311" t="e">
        <f>INDEX(VATSIM_Connections!$A:$AQ,MATCH($A311,VATSIM_Connections!$AR:$AR,0),COLUMN(AG311)-2)</f>
        <v>#N/A</v>
      </c>
      <c r="AH311" t="e">
        <f>INDEX(VATSIM_Connections!$A:$AQ,MATCH($A311,VATSIM_Connections!$AR:$AR,0),COLUMN(AH311)-2)</f>
        <v>#N/A</v>
      </c>
      <c r="AI311" t="e">
        <f>INDEX(VATSIM_Connections!$A:$AQ,MATCH($A311,VATSIM_Connections!$AR:$AR,0),COLUMN(AI311)-2)</f>
        <v>#N/A</v>
      </c>
      <c r="AJ311" t="e">
        <f>INDEX(VATSIM_Connections!$A:$AQ,MATCH($A311,VATSIM_Connections!$AR:$AR,0),COLUMN(AJ311)-2)</f>
        <v>#N/A</v>
      </c>
      <c r="AK311" t="e">
        <f>INDEX(VATSIM_Connections!$A:$AQ,MATCH($A311,VATSIM_Connections!$AR:$AR,0),COLUMN(AK311)-2)</f>
        <v>#N/A</v>
      </c>
      <c r="AL311" t="e">
        <f>INDEX(VATSIM_Connections!$A:$AQ,MATCH($A311,VATSIM_Connections!$AR:$AR,0),COLUMN(AL311)-2)</f>
        <v>#N/A</v>
      </c>
      <c r="AM311" t="e">
        <f>INDEX(VATSIM_Connections!$A:$AQ,MATCH($A311,VATSIM_Connections!$AR:$AR,0),COLUMN(AM311)-2)</f>
        <v>#N/A</v>
      </c>
      <c r="AN311" t="e">
        <f>INDEX(VATSIM_Connections!$A:$AQ,MATCH($A311,VATSIM_Connections!$AR:$AR,0),COLUMN(AN311)-2)</f>
        <v>#N/A</v>
      </c>
      <c r="AO311" t="e">
        <f>INDEX(VATSIM_Connections!$A:$AQ,MATCH($A311,VATSIM_Connections!$AR:$AR,0),COLUMN(AO311)-2)</f>
        <v>#N/A</v>
      </c>
      <c r="AP311" t="e">
        <f>INDEX(VATSIM_Connections!$A:$AQ,MATCH($A311,VATSIM_Connections!$AR:$AR,0),COLUMN(AP311)-2)</f>
        <v>#N/A</v>
      </c>
      <c r="AQ311" t="e">
        <f>INDEX(VATSIM_Connections!$A:$AQ,MATCH($A311,VATSIM_Connections!$AR:$AR,0),COLUMN(AQ311)-2)</f>
        <v>#N/A</v>
      </c>
    </row>
    <row r="312" spans="1:43" x14ac:dyDescent="0.25">
      <c r="A312">
        <f t="shared" si="4"/>
        <v>311</v>
      </c>
      <c r="B312" t="e">
        <f>INDEX(VATSIM_Connections!$A:$AQ,MATCH($A312,VATSIM_Connections!$AR:$AR,0),COLUMN(A312))</f>
        <v>#N/A</v>
      </c>
      <c r="C312" t="e">
        <f>INDEX(VATSIM_Connections!$A:$AQ,MATCH($A312,VATSIM_Connections!$AR:$AR,0),COLUMN(B312))</f>
        <v>#N/A</v>
      </c>
      <c r="D312" t="e">
        <f>INDEX(DVA_Roster!$A:$I,MATCH(_xlfn.NUMBERVALUE($C312),DVA_Roster!$G:$G,0),2)</f>
        <v>#N/A</v>
      </c>
      <c r="E312" t="e">
        <f>INDEX(VATSIM_Connections!$A:$AQ,MATCH($A312,VATSIM_Connections!$AR:$AR,0),COLUMN(C312))</f>
        <v>#N/A</v>
      </c>
      <c r="F312" t="e">
        <f>INDEX(VATSIM_Connections!$A:$AQ,MATCH($A312,VATSIM_Connections!$AR:$AR,0),COLUMN(F312)-2)</f>
        <v>#N/A</v>
      </c>
      <c r="G312" t="e">
        <f>INDEX(VATSIM_Connections!$A:$AQ,MATCH($A312,VATSIM_Connections!$AR:$AR,0),COLUMN(G312)-2)</f>
        <v>#N/A</v>
      </c>
      <c r="H312" t="e">
        <f>INDEX(VATSIM_Connections!$A:$AQ,MATCH($A312,VATSIM_Connections!$AR:$AR,0),COLUMN(H312)-2)</f>
        <v>#N/A</v>
      </c>
      <c r="I312" t="e">
        <f>INDEX(VATSIM_Connections!$A:$AQ,MATCH($A312,VATSIM_Connections!$AR:$AR,0),COLUMN(I312)-2)</f>
        <v>#N/A</v>
      </c>
      <c r="J312" t="e">
        <f>INDEX(VATSIM_Connections!$A:$AQ,MATCH($A312,VATSIM_Connections!$AR:$AR,0),COLUMN(J312)-2)</f>
        <v>#N/A</v>
      </c>
      <c r="K312" t="e">
        <f>INDEX(VATSIM_Connections!$A:$AQ,MATCH($A312,VATSIM_Connections!$AR:$AR,0),COLUMN(K312)-2)</f>
        <v>#N/A</v>
      </c>
      <c r="L312" t="e">
        <f>INDEX(VATSIM_Connections!$A:$AQ,MATCH($A312,VATSIM_Connections!$AR:$AR,0),COLUMN(L312)-2)</f>
        <v>#N/A</v>
      </c>
      <c r="M312" t="e">
        <f>INDEX(VATSIM_Connections!$A:$AQ,MATCH($A312,VATSIM_Connections!$AR:$AR,0),COLUMN(M312)-2)</f>
        <v>#N/A</v>
      </c>
      <c r="N312" t="e">
        <f>INDEX(VATSIM_Connections!$A:$AQ,MATCH($A312,VATSIM_Connections!$AR:$AR,0),COLUMN(N312)-2)</f>
        <v>#N/A</v>
      </c>
      <c r="O312" t="e">
        <f>INDEX(VATSIM_Connections!$A:$AQ,MATCH($A312,VATSIM_Connections!$AR:$AR,0),COLUMN(O312)-2)</f>
        <v>#N/A</v>
      </c>
      <c r="P312" t="e">
        <f>INDEX(VATSIM_Connections!$A:$AQ,MATCH($A312,VATSIM_Connections!$AR:$AR,0),COLUMN(P312)-2)</f>
        <v>#N/A</v>
      </c>
      <c r="Q312" t="e">
        <f>INDEX(VATSIM_Connections!$A:$AQ,MATCH($A312,VATSIM_Connections!$AR:$AR,0),COLUMN(Q312)-2)</f>
        <v>#N/A</v>
      </c>
      <c r="R312" t="e">
        <f>INDEX(VATSIM_Connections!$A:$AQ,MATCH($A312,VATSIM_Connections!$AR:$AR,0),COLUMN(R312)-2)</f>
        <v>#N/A</v>
      </c>
      <c r="S312" t="e">
        <f>INDEX(VATSIM_Connections!$A:$AQ,MATCH($A312,VATSIM_Connections!$AR:$AR,0),COLUMN(S312)-2)</f>
        <v>#N/A</v>
      </c>
      <c r="T312" t="e">
        <f>INDEX(VATSIM_Connections!$A:$AQ,MATCH($A312,VATSIM_Connections!$AR:$AR,0),COLUMN(T312)-2)</f>
        <v>#N/A</v>
      </c>
      <c r="U312" t="e">
        <f>INDEX(VATSIM_Connections!$A:$AQ,MATCH($A312,VATSIM_Connections!$AR:$AR,0),COLUMN(U312)-2)</f>
        <v>#N/A</v>
      </c>
      <c r="V312" t="e">
        <f>INDEX(VATSIM_Connections!$A:$AQ,MATCH($A312,VATSIM_Connections!$AR:$AR,0),COLUMN(V312)-2)</f>
        <v>#N/A</v>
      </c>
      <c r="W312" t="e">
        <f>INDEX(VATSIM_Connections!$A:$AQ,MATCH($A312,VATSIM_Connections!$AR:$AR,0),COLUMN(W312)-2)</f>
        <v>#N/A</v>
      </c>
      <c r="X312" t="e">
        <f>INDEX(VATSIM_Connections!$A:$AQ,MATCH($A312,VATSIM_Connections!$AR:$AR,0),COLUMN(X312)-2)</f>
        <v>#N/A</v>
      </c>
      <c r="Y312" t="e">
        <f>INDEX(VATSIM_Connections!$A:$AQ,MATCH($A312,VATSIM_Connections!$AR:$AR,0),COLUMN(Y312)-2)</f>
        <v>#N/A</v>
      </c>
      <c r="Z312" t="e">
        <f>INDEX(VATSIM_Connections!$A:$AQ,MATCH($A312,VATSIM_Connections!$AR:$AR,0),COLUMN(Z312)-2)</f>
        <v>#N/A</v>
      </c>
      <c r="AA312" t="e">
        <f>INDEX(VATSIM_Connections!$A:$AQ,MATCH($A312,VATSIM_Connections!$AR:$AR,0),COLUMN(AA312)-2)</f>
        <v>#N/A</v>
      </c>
      <c r="AB312" t="e">
        <f>INDEX(VATSIM_Connections!$A:$AQ,MATCH($A312,VATSIM_Connections!$AR:$AR,0),COLUMN(AB312)-2)</f>
        <v>#N/A</v>
      </c>
      <c r="AC312" t="e">
        <f>INDEX(VATSIM_Connections!$A:$AQ,MATCH($A312,VATSIM_Connections!$AR:$AR,0),COLUMN(AC312)-2)</f>
        <v>#N/A</v>
      </c>
      <c r="AD312" t="e">
        <f>INDEX(VATSIM_Connections!$A:$AQ,MATCH($A312,VATSIM_Connections!$AR:$AR,0),COLUMN(AD312)-2)</f>
        <v>#N/A</v>
      </c>
      <c r="AE312" t="e">
        <f>INDEX(VATSIM_Connections!$A:$AQ,MATCH($A312,VATSIM_Connections!$AR:$AR,0),COLUMN(AE312)-2)</f>
        <v>#N/A</v>
      </c>
      <c r="AF312" t="e">
        <f>INDEX(VATSIM_Connections!$A:$AQ,MATCH($A312,VATSIM_Connections!$AR:$AR,0),COLUMN(AF312)-2)</f>
        <v>#N/A</v>
      </c>
      <c r="AG312" t="e">
        <f>INDEX(VATSIM_Connections!$A:$AQ,MATCH($A312,VATSIM_Connections!$AR:$AR,0),COLUMN(AG312)-2)</f>
        <v>#N/A</v>
      </c>
      <c r="AH312" t="e">
        <f>INDEX(VATSIM_Connections!$A:$AQ,MATCH($A312,VATSIM_Connections!$AR:$AR,0),COLUMN(AH312)-2)</f>
        <v>#N/A</v>
      </c>
      <c r="AI312" t="e">
        <f>INDEX(VATSIM_Connections!$A:$AQ,MATCH($A312,VATSIM_Connections!$AR:$AR,0),COLUMN(AI312)-2)</f>
        <v>#N/A</v>
      </c>
      <c r="AJ312" t="e">
        <f>INDEX(VATSIM_Connections!$A:$AQ,MATCH($A312,VATSIM_Connections!$AR:$AR,0),COLUMN(AJ312)-2)</f>
        <v>#N/A</v>
      </c>
      <c r="AK312" t="e">
        <f>INDEX(VATSIM_Connections!$A:$AQ,MATCH($A312,VATSIM_Connections!$AR:$AR,0),COLUMN(AK312)-2)</f>
        <v>#N/A</v>
      </c>
      <c r="AL312" t="e">
        <f>INDEX(VATSIM_Connections!$A:$AQ,MATCH($A312,VATSIM_Connections!$AR:$AR,0),COLUMN(AL312)-2)</f>
        <v>#N/A</v>
      </c>
      <c r="AM312" t="e">
        <f>INDEX(VATSIM_Connections!$A:$AQ,MATCH($A312,VATSIM_Connections!$AR:$AR,0),COLUMN(AM312)-2)</f>
        <v>#N/A</v>
      </c>
      <c r="AN312" t="e">
        <f>INDEX(VATSIM_Connections!$A:$AQ,MATCH($A312,VATSIM_Connections!$AR:$AR,0),COLUMN(AN312)-2)</f>
        <v>#N/A</v>
      </c>
      <c r="AO312" t="e">
        <f>INDEX(VATSIM_Connections!$A:$AQ,MATCH($A312,VATSIM_Connections!$AR:$AR,0),COLUMN(AO312)-2)</f>
        <v>#N/A</v>
      </c>
      <c r="AP312" t="e">
        <f>INDEX(VATSIM_Connections!$A:$AQ,MATCH($A312,VATSIM_Connections!$AR:$AR,0),COLUMN(AP312)-2)</f>
        <v>#N/A</v>
      </c>
      <c r="AQ312" t="e">
        <f>INDEX(VATSIM_Connections!$A:$AQ,MATCH($A312,VATSIM_Connections!$AR:$AR,0),COLUMN(AQ312)-2)</f>
        <v>#N/A</v>
      </c>
    </row>
    <row r="313" spans="1:43" x14ac:dyDescent="0.25">
      <c r="A313">
        <f t="shared" si="4"/>
        <v>312</v>
      </c>
      <c r="B313" t="e">
        <f>INDEX(VATSIM_Connections!$A:$AQ,MATCH($A313,VATSIM_Connections!$AR:$AR,0),COLUMN(A313))</f>
        <v>#N/A</v>
      </c>
      <c r="C313" t="e">
        <f>INDEX(VATSIM_Connections!$A:$AQ,MATCH($A313,VATSIM_Connections!$AR:$AR,0),COLUMN(B313))</f>
        <v>#N/A</v>
      </c>
      <c r="D313" t="e">
        <f>INDEX(DVA_Roster!$A:$I,MATCH(_xlfn.NUMBERVALUE($C313),DVA_Roster!$G:$G,0),2)</f>
        <v>#N/A</v>
      </c>
      <c r="E313" t="e">
        <f>INDEX(VATSIM_Connections!$A:$AQ,MATCH($A313,VATSIM_Connections!$AR:$AR,0),COLUMN(C313))</f>
        <v>#N/A</v>
      </c>
      <c r="F313" t="e">
        <f>INDEX(VATSIM_Connections!$A:$AQ,MATCH($A313,VATSIM_Connections!$AR:$AR,0),COLUMN(F313)-2)</f>
        <v>#N/A</v>
      </c>
      <c r="G313" t="e">
        <f>INDEX(VATSIM_Connections!$A:$AQ,MATCH($A313,VATSIM_Connections!$AR:$AR,0),COLUMN(G313)-2)</f>
        <v>#N/A</v>
      </c>
      <c r="H313" t="e">
        <f>INDEX(VATSIM_Connections!$A:$AQ,MATCH($A313,VATSIM_Connections!$AR:$AR,0),COLUMN(H313)-2)</f>
        <v>#N/A</v>
      </c>
      <c r="I313" t="e">
        <f>INDEX(VATSIM_Connections!$A:$AQ,MATCH($A313,VATSIM_Connections!$AR:$AR,0),COLUMN(I313)-2)</f>
        <v>#N/A</v>
      </c>
      <c r="J313" t="e">
        <f>INDEX(VATSIM_Connections!$A:$AQ,MATCH($A313,VATSIM_Connections!$AR:$AR,0),COLUMN(J313)-2)</f>
        <v>#N/A</v>
      </c>
      <c r="K313" t="e">
        <f>INDEX(VATSIM_Connections!$A:$AQ,MATCH($A313,VATSIM_Connections!$AR:$AR,0),COLUMN(K313)-2)</f>
        <v>#N/A</v>
      </c>
      <c r="L313" t="e">
        <f>INDEX(VATSIM_Connections!$A:$AQ,MATCH($A313,VATSIM_Connections!$AR:$AR,0),COLUMN(L313)-2)</f>
        <v>#N/A</v>
      </c>
      <c r="M313" t="e">
        <f>INDEX(VATSIM_Connections!$A:$AQ,MATCH($A313,VATSIM_Connections!$AR:$AR,0),COLUMN(M313)-2)</f>
        <v>#N/A</v>
      </c>
      <c r="N313" t="e">
        <f>INDEX(VATSIM_Connections!$A:$AQ,MATCH($A313,VATSIM_Connections!$AR:$AR,0),COLUMN(N313)-2)</f>
        <v>#N/A</v>
      </c>
      <c r="O313" t="e">
        <f>INDEX(VATSIM_Connections!$A:$AQ,MATCH($A313,VATSIM_Connections!$AR:$AR,0),COLUMN(O313)-2)</f>
        <v>#N/A</v>
      </c>
      <c r="P313" t="e">
        <f>INDEX(VATSIM_Connections!$A:$AQ,MATCH($A313,VATSIM_Connections!$AR:$AR,0),COLUMN(P313)-2)</f>
        <v>#N/A</v>
      </c>
      <c r="Q313" t="e">
        <f>INDEX(VATSIM_Connections!$A:$AQ,MATCH($A313,VATSIM_Connections!$AR:$AR,0),COLUMN(Q313)-2)</f>
        <v>#N/A</v>
      </c>
      <c r="R313" t="e">
        <f>INDEX(VATSIM_Connections!$A:$AQ,MATCH($A313,VATSIM_Connections!$AR:$AR,0),COLUMN(R313)-2)</f>
        <v>#N/A</v>
      </c>
      <c r="S313" t="e">
        <f>INDEX(VATSIM_Connections!$A:$AQ,MATCH($A313,VATSIM_Connections!$AR:$AR,0),COLUMN(S313)-2)</f>
        <v>#N/A</v>
      </c>
      <c r="T313" t="e">
        <f>INDEX(VATSIM_Connections!$A:$AQ,MATCH($A313,VATSIM_Connections!$AR:$AR,0),COLUMN(T313)-2)</f>
        <v>#N/A</v>
      </c>
      <c r="U313" t="e">
        <f>INDEX(VATSIM_Connections!$A:$AQ,MATCH($A313,VATSIM_Connections!$AR:$AR,0),COLUMN(U313)-2)</f>
        <v>#N/A</v>
      </c>
      <c r="V313" t="e">
        <f>INDEX(VATSIM_Connections!$A:$AQ,MATCH($A313,VATSIM_Connections!$AR:$AR,0),COLUMN(V313)-2)</f>
        <v>#N/A</v>
      </c>
      <c r="W313" t="e">
        <f>INDEX(VATSIM_Connections!$A:$AQ,MATCH($A313,VATSIM_Connections!$AR:$AR,0),COLUMN(W313)-2)</f>
        <v>#N/A</v>
      </c>
      <c r="X313" t="e">
        <f>INDEX(VATSIM_Connections!$A:$AQ,MATCH($A313,VATSIM_Connections!$AR:$AR,0),COLUMN(X313)-2)</f>
        <v>#N/A</v>
      </c>
      <c r="Y313" t="e">
        <f>INDEX(VATSIM_Connections!$A:$AQ,MATCH($A313,VATSIM_Connections!$AR:$AR,0),COLUMN(Y313)-2)</f>
        <v>#N/A</v>
      </c>
      <c r="Z313" t="e">
        <f>INDEX(VATSIM_Connections!$A:$AQ,MATCH($A313,VATSIM_Connections!$AR:$AR,0),COLUMN(Z313)-2)</f>
        <v>#N/A</v>
      </c>
      <c r="AA313" t="e">
        <f>INDEX(VATSIM_Connections!$A:$AQ,MATCH($A313,VATSIM_Connections!$AR:$AR,0),COLUMN(AA313)-2)</f>
        <v>#N/A</v>
      </c>
      <c r="AB313" t="e">
        <f>INDEX(VATSIM_Connections!$A:$AQ,MATCH($A313,VATSIM_Connections!$AR:$AR,0),COLUMN(AB313)-2)</f>
        <v>#N/A</v>
      </c>
      <c r="AC313" t="e">
        <f>INDEX(VATSIM_Connections!$A:$AQ,MATCH($A313,VATSIM_Connections!$AR:$AR,0),COLUMN(AC313)-2)</f>
        <v>#N/A</v>
      </c>
      <c r="AD313" t="e">
        <f>INDEX(VATSIM_Connections!$A:$AQ,MATCH($A313,VATSIM_Connections!$AR:$AR,0),COLUMN(AD313)-2)</f>
        <v>#N/A</v>
      </c>
      <c r="AE313" t="e">
        <f>INDEX(VATSIM_Connections!$A:$AQ,MATCH($A313,VATSIM_Connections!$AR:$AR,0),COLUMN(AE313)-2)</f>
        <v>#N/A</v>
      </c>
      <c r="AF313" t="e">
        <f>INDEX(VATSIM_Connections!$A:$AQ,MATCH($A313,VATSIM_Connections!$AR:$AR,0),COLUMN(AF313)-2)</f>
        <v>#N/A</v>
      </c>
      <c r="AG313" t="e">
        <f>INDEX(VATSIM_Connections!$A:$AQ,MATCH($A313,VATSIM_Connections!$AR:$AR,0),COLUMN(AG313)-2)</f>
        <v>#N/A</v>
      </c>
      <c r="AH313" t="e">
        <f>INDEX(VATSIM_Connections!$A:$AQ,MATCH($A313,VATSIM_Connections!$AR:$AR,0),COLUMN(AH313)-2)</f>
        <v>#N/A</v>
      </c>
      <c r="AI313" t="e">
        <f>INDEX(VATSIM_Connections!$A:$AQ,MATCH($A313,VATSIM_Connections!$AR:$AR,0),COLUMN(AI313)-2)</f>
        <v>#N/A</v>
      </c>
      <c r="AJ313" t="e">
        <f>INDEX(VATSIM_Connections!$A:$AQ,MATCH($A313,VATSIM_Connections!$AR:$AR,0),COLUMN(AJ313)-2)</f>
        <v>#N/A</v>
      </c>
      <c r="AK313" t="e">
        <f>INDEX(VATSIM_Connections!$A:$AQ,MATCH($A313,VATSIM_Connections!$AR:$AR,0),COLUMN(AK313)-2)</f>
        <v>#N/A</v>
      </c>
      <c r="AL313" t="e">
        <f>INDEX(VATSIM_Connections!$A:$AQ,MATCH($A313,VATSIM_Connections!$AR:$AR,0),COLUMN(AL313)-2)</f>
        <v>#N/A</v>
      </c>
      <c r="AM313" t="e">
        <f>INDEX(VATSIM_Connections!$A:$AQ,MATCH($A313,VATSIM_Connections!$AR:$AR,0),COLUMN(AM313)-2)</f>
        <v>#N/A</v>
      </c>
      <c r="AN313" t="e">
        <f>INDEX(VATSIM_Connections!$A:$AQ,MATCH($A313,VATSIM_Connections!$AR:$AR,0),COLUMN(AN313)-2)</f>
        <v>#N/A</v>
      </c>
      <c r="AO313" t="e">
        <f>INDEX(VATSIM_Connections!$A:$AQ,MATCH($A313,VATSIM_Connections!$AR:$AR,0),COLUMN(AO313)-2)</f>
        <v>#N/A</v>
      </c>
      <c r="AP313" t="e">
        <f>INDEX(VATSIM_Connections!$A:$AQ,MATCH($A313,VATSIM_Connections!$AR:$AR,0),COLUMN(AP313)-2)</f>
        <v>#N/A</v>
      </c>
      <c r="AQ313" t="e">
        <f>INDEX(VATSIM_Connections!$A:$AQ,MATCH($A313,VATSIM_Connections!$AR:$AR,0),COLUMN(AQ313)-2)</f>
        <v>#N/A</v>
      </c>
    </row>
    <row r="314" spans="1:43" x14ac:dyDescent="0.25">
      <c r="A314">
        <f t="shared" si="4"/>
        <v>313</v>
      </c>
      <c r="B314" t="e">
        <f>INDEX(VATSIM_Connections!$A:$AQ,MATCH($A314,VATSIM_Connections!$AR:$AR,0),COLUMN(A314))</f>
        <v>#N/A</v>
      </c>
      <c r="C314" t="e">
        <f>INDEX(VATSIM_Connections!$A:$AQ,MATCH($A314,VATSIM_Connections!$AR:$AR,0),COLUMN(B314))</f>
        <v>#N/A</v>
      </c>
      <c r="D314" t="e">
        <f>INDEX(DVA_Roster!$A:$I,MATCH(_xlfn.NUMBERVALUE($C314),DVA_Roster!$G:$G,0),2)</f>
        <v>#N/A</v>
      </c>
      <c r="E314" t="e">
        <f>INDEX(VATSIM_Connections!$A:$AQ,MATCH($A314,VATSIM_Connections!$AR:$AR,0),COLUMN(C314))</f>
        <v>#N/A</v>
      </c>
      <c r="F314" t="e">
        <f>INDEX(VATSIM_Connections!$A:$AQ,MATCH($A314,VATSIM_Connections!$AR:$AR,0),COLUMN(F314)-2)</f>
        <v>#N/A</v>
      </c>
      <c r="G314" t="e">
        <f>INDEX(VATSIM_Connections!$A:$AQ,MATCH($A314,VATSIM_Connections!$AR:$AR,0),COLUMN(G314)-2)</f>
        <v>#N/A</v>
      </c>
      <c r="H314" t="e">
        <f>INDEX(VATSIM_Connections!$A:$AQ,MATCH($A314,VATSIM_Connections!$AR:$AR,0),COLUMN(H314)-2)</f>
        <v>#N/A</v>
      </c>
      <c r="I314" t="e">
        <f>INDEX(VATSIM_Connections!$A:$AQ,MATCH($A314,VATSIM_Connections!$AR:$AR,0),COLUMN(I314)-2)</f>
        <v>#N/A</v>
      </c>
      <c r="J314" t="e">
        <f>INDEX(VATSIM_Connections!$A:$AQ,MATCH($A314,VATSIM_Connections!$AR:$AR,0),COLUMN(J314)-2)</f>
        <v>#N/A</v>
      </c>
      <c r="K314" t="e">
        <f>INDEX(VATSIM_Connections!$A:$AQ,MATCH($A314,VATSIM_Connections!$AR:$AR,0),COLUMN(K314)-2)</f>
        <v>#N/A</v>
      </c>
      <c r="L314" t="e">
        <f>INDEX(VATSIM_Connections!$A:$AQ,MATCH($A314,VATSIM_Connections!$AR:$AR,0),COLUMN(L314)-2)</f>
        <v>#N/A</v>
      </c>
      <c r="M314" t="e">
        <f>INDEX(VATSIM_Connections!$A:$AQ,MATCH($A314,VATSIM_Connections!$AR:$AR,0),COLUMN(M314)-2)</f>
        <v>#N/A</v>
      </c>
      <c r="N314" t="e">
        <f>INDEX(VATSIM_Connections!$A:$AQ,MATCH($A314,VATSIM_Connections!$AR:$AR,0),COLUMN(N314)-2)</f>
        <v>#N/A</v>
      </c>
      <c r="O314" t="e">
        <f>INDEX(VATSIM_Connections!$A:$AQ,MATCH($A314,VATSIM_Connections!$AR:$AR,0),COLUMN(O314)-2)</f>
        <v>#N/A</v>
      </c>
      <c r="P314" t="e">
        <f>INDEX(VATSIM_Connections!$A:$AQ,MATCH($A314,VATSIM_Connections!$AR:$AR,0),COLUMN(P314)-2)</f>
        <v>#N/A</v>
      </c>
      <c r="Q314" t="e">
        <f>INDEX(VATSIM_Connections!$A:$AQ,MATCH($A314,VATSIM_Connections!$AR:$AR,0),COLUMN(Q314)-2)</f>
        <v>#N/A</v>
      </c>
      <c r="R314" t="e">
        <f>INDEX(VATSIM_Connections!$A:$AQ,MATCH($A314,VATSIM_Connections!$AR:$AR,0),COLUMN(R314)-2)</f>
        <v>#N/A</v>
      </c>
      <c r="S314" t="e">
        <f>INDEX(VATSIM_Connections!$A:$AQ,MATCH($A314,VATSIM_Connections!$AR:$AR,0),COLUMN(S314)-2)</f>
        <v>#N/A</v>
      </c>
      <c r="T314" t="e">
        <f>INDEX(VATSIM_Connections!$A:$AQ,MATCH($A314,VATSIM_Connections!$AR:$AR,0),COLUMN(T314)-2)</f>
        <v>#N/A</v>
      </c>
      <c r="U314" t="e">
        <f>INDEX(VATSIM_Connections!$A:$AQ,MATCH($A314,VATSIM_Connections!$AR:$AR,0),COLUMN(U314)-2)</f>
        <v>#N/A</v>
      </c>
      <c r="V314" t="e">
        <f>INDEX(VATSIM_Connections!$A:$AQ,MATCH($A314,VATSIM_Connections!$AR:$AR,0),COLUMN(V314)-2)</f>
        <v>#N/A</v>
      </c>
      <c r="W314" t="e">
        <f>INDEX(VATSIM_Connections!$A:$AQ,MATCH($A314,VATSIM_Connections!$AR:$AR,0),COLUMN(W314)-2)</f>
        <v>#N/A</v>
      </c>
      <c r="X314" t="e">
        <f>INDEX(VATSIM_Connections!$A:$AQ,MATCH($A314,VATSIM_Connections!$AR:$AR,0),COLUMN(X314)-2)</f>
        <v>#N/A</v>
      </c>
      <c r="Y314" t="e">
        <f>INDEX(VATSIM_Connections!$A:$AQ,MATCH($A314,VATSIM_Connections!$AR:$AR,0),COLUMN(Y314)-2)</f>
        <v>#N/A</v>
      </c>
      <c r="Z314" t="e">
        <f>INDEX(VATSIM_Connections!$A:$AQ,MATCH($A314,VATSIM_Connections!$AR:$AR,0),COLUMN(Z314)-2)</f>
        <v>#N/A</v>
      </c>
      <c r="AA314" t="e">
        <f>INDEX(VATSIM_Connections!$A:$AQ,MATCH($A314,VATSIM_Connections!$AR:$AR,0),COLUMN(AA314)-2)</f>
        <v>#N/A</v>
      </c>
      <c r="AB314" t="e">
        <f>INDEX(VATSIM_Connections!$A:$AQ,MATCH($A314,VATSIM_Connections!$AR:$AR,0),COLUMN(AB314)-2)</f>
        <v>#N/A</v>
      </c>
      <c r="AC314" t="e">
        <f>INDEX(VATSIM_Connections!$A:$AQ,MATCH($A314,VATSIM_Connections!$AR:$AR,0),COLUMN(AC314)-2)</f>
        <v>#N/A</v>
      </c>
      <c r="AD314" t="e">
        <f>INDEX(VATSIM_Connections!$A:$AQ,MATCH($A314,VATSIM_Connections!$AR:$AR,0),COLUMN(AD314)-2)</f>
        <v>#N/A</v>
      </c>
      <c r="AE314" t="e">
        <f>INDEX(VATSIM_Connections!$A:$AQ,MATCH($A314,VATSIM_Connections!$AR:$AR,0),COLUMN(AE314)-2)</f>
        <v>#N/A</v>
      </c>
      <c r="AF314" t="e">
        <f>INDEX(VATSIM_Connections!$A:$AQ,MATCH($A314,VATSIM_Connections!$AR:$AR,0),COLUMN(AF314)-2)</f>
        <v>#N/A</v>
      </c>
      <c r="AG314" t="e">
        <f>INDEX(VATSIM_Connections!$A:$AQ,MATCH($A314,VATSIM_Connections!$AR:$AR,0),COLUMN(AG314)-2)</f>
        <v>#N/A</v>
      </c>
      <c r="AH314" t="e">
        <f>INDEX(VATSIM_Connections!$A:$AQ,MATCH($A314,VATSIM_Connections!$AR:$AR,0),COLUMN(AH314)-2)</f>
        <v>#N/A</v>
      </c>
      <c r="AI314" t="e">
        <f>INDEX(VATSIM_Connections!$A:$AQ,MATCH($A314,VATSIM_Connections!$AR:$AR,0),COLUMN(AI314)-2)</f>
        <v>#N/A</v>
      </c>
      <c r="AJ314" t="e">
        <f>INDEX(VATSIM_Connections!$A:$AQ,MATCH($A314,VATSIM_Connections!$AR:$AR,0),COLUMN(AJ314)-2)</f>
        <v>#N/A</v>
      </c>
      <c r="AK314" t="e">
        <f>INDEX(VATSIM_Connections!$A:$AQ,MATCH($A314,VATSIM_Connections!$AR:$AR,0),COLUMN(AK314)-2)</f>
        <v>#N/A</v>
      </c>
      <c r="AL314" t="e">
        <f>INDEX(VATSIM_Connections!$A:$AQ,MATCH($A314,VATSIM_Connections!$AR:$AR,0),COLUMN(AL314)-2)</f>
        <v>#N/A</v>
      </c>
      <c r="AM314" t="e">
        <f>INDEX(VATSIM_Connections!$A:$AQ,MATCH($A314,VATSIM_Connections!$AR:$AR,0),COLUMN(AM314)-2)</f>
        <v>#N/A</v>
      </c>
      <c r="AN314" t="e">
        <f>INDEX(VATSIM_Connections!$A:$AQ,MATCH($A314,VATSIM_Connections!$AR:$AR,0),COLUMN(AN314)-2)</f>
        <v>#N/A</v>
      </c>
      <c r="AO314" t="e">
        <f>INDEX(VATSIM_Connections!$A:$AQ,MATCH($A314,VATSIM_Connections!$AR:$AR,0),COLUMN(AO314)-2)</f>
        <v>#N/A</v>
      </c>
      <c r="AP314" t="e">
        <f>INDEX(VATSIM_Connections!$A:$AQ,MATCH($A314,VATSIM_Connections!$AR:$AR,0),COLUMN(AP314)-2)</f>
        <v>#N/A</v>
      </c>
      <c r="AQ314" t="e">
        <f>INDEX(VATSIM_Connections!$A:$AQ,MATCH($A314,VATSIM_Connections!$AR:$AR,0),COLUMN(AQ314)-2)</f>
        <v>#N/A</v>
      </c>
    </row>
    <row r="315" spans="1:43" x14ac:dyDescent="0.25">
      <c r="A315">
        <f t="shared" si="4"/>
        <v>314</v>
      </c>
      <c r="B315" t="e">
        <f>INDEX(VATSIM_Connections!$A:$AQ,MATCH($A315,VATSIM_Connections!$AR:$AR,0),COLUMN(A315))</f>
        <v>#N/A</v>
      </c>
      <c r="C315" t="e">
        <f>INDEX(VATSIM_Connections!$A:$AQ,MATCH($A315,VATSIM_Connections!$AR:$AR,0),COLUMN(B315))</f>
        <v>#N/A</v>
      </c>
      <c r="D315" t="e">
        <f>INDEX(DVA_Roster!$A:$I,MATCH(_xlfn.NUMBERVALUE($C315),DVA_Roster!$G:$G,0),2)</f>
        <v>#N/A</v>
      </c>
      <c r="E315" t="e">
        <f>INDEX(VATSIM_Connections!$A:$AQ,MATCH($A315,VATSIM_Connections!$AR:$AR,0),COLUMN(C315))</f>
        <v>#N/A</v>
      </c>
      <c r="F315" t="e">
        <f>INDEX(VATSIM_Connections!$A:$AQ,MATCH($A315,VATSIM_Connections!$AR:$AR,0),COLUMN(F315)-2)</f>
        <v>#N/A</v>
      </c>
      <c r="G315" t="e">
        <f>INDEX(VATSIM_Connections!$A:$AQ,MATCH($A315,VATSIM_Connections!$AR:$AR,0),COLUMN(G315)-2)</f>
        <v>#N/A</v>
      </c>
      <c r="H315" t="e">
        <f>INDEX(VATSIM_Connections!$A:$AQ,MATCH($A315,VATSIM_Connections!$AR:$AR,0),COLUMN(H315)-2)</f>
        <v>#N/A</v>
      </c>
      <c r="I315" t="e">
        <f>INDEX(VATSIM_Connections!$A:$AQ,MATCH($A315,VATSIM_Connections!$AR:$AR,0),COLUMN(I315)-2)</f>
        <v>#N/A</v>
      </c>
      <c r="J315" t="e">
        <f>INDEX(VATSIM_Connections!$A:$AQ,MATCH($A315,VATSIM_Connections!$AR:$AR,0),COLUMN(J315)-2)</f>
        <v>#N/A</v>
      </c>
      <c r="K315" t="e">
        <f>INDEX(VATSIM_Connections!$A:$AQ,MATCH($A315,VATSIM_Connections!$AR:$AR,0),COLUMN(K315)-2)</f>
        <v>#N/A</v>
      </c>
      <c r="L315" t="e">
        <f>INDEX(VATSIM_Connections!$A:$AQ,MATCH($A315,VATSIM_Connections!$AR:$AR,0),COLUMN(L315)-2)</f>
        <v>#N/A</v>
      </c>
      <c r="M315" t="e">
        <f>INDEX(VATSIM_Connections!$A:$AQ,MATCH($A315,VATSIM_Connections!$AR:$AR,0),COLUMN(M315)-2)</f>
        <v>#N/A</v>
      </c>
      <c r="N315" t="e">
        <f>INDEX(VATSIM_Connections!$A:$AQ,MATCH($A315,VATSIM_Connections!$AR:$AR,0),COLUMN(N315)-2)</f>
        <v>#N/A</v>
      </c>
      <c r="O315" t="e">
        <f>INDEX(VATSIM_Connections!$A:$AQ,MATCH($A315,VATSIM_Connections!$AR:$AR,0),COLUMN(O315)-2)</f>
        <v>#N/A</v>
      </c>
      <c r="P315" t="e">
        <f>INDEX(VATSIM_Connections!$A:$AQ,MATCH($A315,VATSIM_Connections!$AR:$AR,0),COLUMN(P315)-2)</f>
        <v>#N/A</v>
      </c>
      <c r="Q315" t="e">
        <f>INDEX(VATSIM_Connections!$A:$AQ,MATCH($A315,VATSIM_Connections!$AR:$AR,0),COLUMN(Q315)-2)</f>
        <v>#N/A</v>
      </c>
      <c r="R315" t="e">
        <f>INDEX(VATSIM_Connections!$A:$AQ,MATCH($A315,VATSIM_Connections!$AR:$AR,0),COLUMN(R315)-2)</f>
        <v>#N/A</v>
      </c>
      <c r="S315" t="e">
        <f>INDEX(VATSIM_Connections!$A:$AQ,MATCH($A315,VATSIM_Connections!$AR:$AR,0),COLUMN(S315)-2)</f>
        <v>#N/A</v>
      </c>
      <c r="T315" t="e">
        <f>INDEX(VATSIM_Connections!$A:$AQ,MATCH($A315,VATSIM_Connections!$AR:$AR,0),COLUMN(T315)-2)</f>
        <v>#N/A</v>
      </c>
      <c r="U315" t="e">
        <f>INDEX(VATSIM_Connections!$A:$AQ,MATCH($A315,VATSIM_Connections!$AR:$AR,0),COLUMN(U315)-2)</f>
        <v>#N/A</v>
      </c>
      <c r="V315" t="e">
        <f>INDEX(VATSIM_Connections!$A:$AQ,MATCH($A315,VATSIM_Connections!$AR:$AR,0),COLUMN(V315)-2)</f>
        <v>#N/A</v>
      </c>
      <c r="W315" t="e">
        <f>INDEX(VATSIM_Connections!$A:$AQ,MATCH($A315,VATSIM_Connections!$AR:$AR,0),COLUMN(W315)-2)</f>
        <v>#N/A</v>
      </c>
      <c r="X315" t="e">
        <f>INDEX(VATSIM_Connections!$A:$AQ,MATCH($A315,VATSIM_Connections!$AR:$AR,0),COLUMN(X315)-2)</f>
        <v>#N/A</v>
      </c>
      <c r="Y315" t="e">
        <f>INDEX(VATSIM_Connections!$A:$AQ,MATCH($A315,VATSIM_Connections!$AR:$AR,0),COLUMN(Y315)-2)</f>
        <v>#N/A</v>
      </c>
      <c r="Z315" t="e">
        <f>INDEX(VATSIM_Connections!$A:$AQ,MATCH($A315,VATSIM_Connections!$AR:$AR,0),COLUMN(Z315)-2)</f>
        <v>#N/A</v>
      </c>
      <c r="AA315" t="e">
        <f>INDEX(VATSIM_Connections!$A:$AQ,MATCH($A315,VATSIM_Connections!$AR:$AR,0),COLUMN(AA315)-2)</f>
        <v>#N/A</v>
      </c>
      <c r="AB315" t="e">
        <f>INDEX(VATSIM_Connections!$A:$AQ,MATCH($A315,VATSIM_Connections!$AR:$AR,0),COLUMN(AB315)-2)</f>
        <v>#N/A</v>
      </c>
      <c r="AC315" t="e">
        <f>INDEX(VATSIM_Connections!$A:$AQ,MATCH($A315,VATSIM_Connections!$AR:$AR,0),COLUMN(AC315)-2)</f>
        <v>#N/A</v>
      </c>
      <c r="AD315" t="e">
        <f>INDEX(VATSIM_Connections!$A:$AQ,MATCH($A315,VATSIM_Connections!$AR:$AR,0),COLUMN(AD315)-2)</f>
        <v>#N/A</v>
      </c>
      <c r="AE315" t="e">
        <f>INDEX(VATSIM_Connections!$A:$AQ,MATCH($A315,VATSIM_Connections!$AR:$AR,0),COLUMN(AE315)-2)</f>
        <v>#N/A</v>
      </c>
      <c r="AF315" t="e">
        <f>INDEX(VATSIM_Connections!$A:$AQ,MATCH($A315,VATSIM_Connections!$AR:$AR,0),COLUMN(AF315)-2)</f>
        <v>#N/A</v>
      </c>
      <c r="AG315" t="e">
        <f>INDEX(VATSIM_Connections!$A:$AQ,MATCH($A315,VATSIM_Connections!$AR:$AR,0),COLUMN(AG315)-2)</f>
        <v>#N/A</v>
      </c>
      <c r="AH315" t="e">
        <f>INDEX(VATSIM_Connections!$A:$AQ,MATCH($A315,VATSIM_Connections!$AR:$AR,0),COLUMN(AH315)-2)</f>
        <v>#N/A</v>
      </c>
      <c r="AI315" t="e">
        <f>INDEX(VATSIM_Connections!$A:$AQ,MATCH($A315,VATSIM_Connections!$AR:$AR,0),COLUMN(AI315)-2)</f>
        <v>#N/A</v>
      </c>
      <c r="AJ315" t="e">
        <f>INDEX(VATSIM_Connections!$A:$AQ,MATCH($A315,VATSIM_Connections!$AR:$AR,0),COLUMN(AJ315)-2)</f>
        <v>#N/A</v>
      </c>
      <c r="AK315" t="e">
        <f>INDEX(VATSIM_Connections!$A:$AQ,MATCH($A315,VATSIM_Connections!$AR:$AR,0),COLUMN(AK315)-2)</f>
        <v>#N/A</v>
      </c>
      <c r="AL315" t="e">
        <f>INDEX(VATSIM_Connections!$A:$AQ,MATCH($A315,VATSIM_Connections!$AR:$AR,0),COLUMN(AL315)-2)</f>
        <v>#N/A</v>
      </c>
      <c r="AM315" t="e">
        <f>INDEX(VATSIM_Connections!$A:$AQ,MATCH($A315,VATSIM_Connections!$AR:$AR,0),COLUMN(AM315)-2)</f>
        <v>#N/A</v>
      </c>
      <c r="AN315" t="e">
        <f>INDEX(VATSIM_Connections!$A:$AQ,MATCH($A315,VATSIM_Connections!$AR:$AR,0),COLUMN(AN315)-2)</f>
        <v>#N/A</v>
      </c>
      <c r="AO315" t="e">
        <f>INDEX(VATSIM_Connections!$A:$AQ,MATCH($A315,VATSIM_Connections!$AR:$AR,0),COLUMN(AO315)-2)</f>
        <v>#N/A</v>
      </c>
      <c r="AP315" t="e">
        <f>INDEX(VATSIM_Connections!$A:$AQ,MATCH($A315,VATSIM_Connections!$AR:$AR,0),COLUMN(AP315)-2)</f>
        <v>#N/A</v>
      </c>
      <c r="AQ315" t="e">
        <f>INDEX(VATSIM_Connections!$A:$AQ,MATCH($A315,VATSIM_Connections!$AR:$AR,0),COLUMN(AQ315)-2)</f>
        <v>#N/A</v>
      </c>
    </row>
    <row r="316" spans="1:43" x14ac:dyDescent="0.25">
      <c r="A316">
        <f t="shared" si="4"/>
        <v>315</v>
      </c>
      <c r="B316" t="e">
        <f>INDEX(VATSIM_Connections!$A:$AQ,MATCH($A316,VATSIM_Connections!$AR:$AR,0),COLUMN(A316))</f>
        <v>#N/A</v>
      </c>
      <c r="C316" t="e">
        <f>INDEX(VATSIM_Connections!$A:$AQ,MATCH($A316,VATSIM_Connections!$AR:$AR,0),COLUMN(B316))</f>
        <v>#N/A</v>
      </c>
      <c r="D316" t="e">
        <f>INDEX(DVA_Roster!$A:$I,MATCH(_xlfn.NUMBERVALUE($C316),DVA_Roster!$G:$G,0),2)</f>
        <v>#N/A</v>
      </c>
      <c r="E316" t="e">
        <f>INDEX(VATSIM_Connections!$A:$AQ,MATCH($A316,VATSIM_Connections!$AR:$AR,0),COLUMN(C316))</f>
        <v>#N/A</v>
      </c>
      <c r="F316" t="e">
        <f>INDEX(VATSIM_Connections!$A:$AQ,MATCH($A316,VATSIM_Connections!$AR:$AR,0),COLUMN(F316)-2)</f>
        <v>#N/A</v>
      </c>
      <c r="G316" t="e">
        <f>INDEX(VATSIM_Connections!$A:$AQ,MATCH($A316,VATSIM_Connections!$AR:$AR,0),COLUMN(G316)-2)</f>
        <v>#N/A</v>
      </c>
      <c r="H316" t="e">
        <f>INDEX(VATSIM_Connections!$A:$AQ,MATCH($A316,VATSIM_Connections!$AR:$AR,0),COLUMN(H316)-2)</f>
        <v>#N/A</v>
      </c>
      <c r="I316" t="e">
        <f>INDEX(VATSIM_Connections!$A:$AQ,MATCH($A316,VATSIM_Connections!$AR:$AR,0),COLUMN(I316)-2)</f>
        <v>#N/A</v>
      </c>
      <c r="J316" t="e">
        <f>INDEX(VATSIM_Connections!$A:$AQ,MATCH($A316,VATSIM_Connections!$AR:$AR,0),COLUMN(J316)-2)</f>
        <v>#N/A</v>
      </c>
      <c r="K316" t="e">
        <f>INDEX(VATSIM_Connections!$A:$AQ,MATCH($A316,VATSIM_Connections!$AR:$AR,0),COLUMN(K316)-2)</f>
        <v>#N/A</v>
      </c>
      <c r="L316" t="e">
        <f>INDEX(VATSIM_Connections!$A:$AQ,MATCH($A316,VATSIM_Connections!$AR:$AR,0),COLUMN(L316)-2)</f>
        <v>#N/A</v>
      </c>
      <c r="M316" t="e">
        <f>INDEX(VATSIM_Connections!$A:$AQ,MATCH($A316,VATSIM_Connections!$AR:$AR,0),COLUMN(M316)-2)</f>
        <v>#N/A</v>
      </c>
      <c r="N316" t="e">
        <f>INDEX(VATSIM_Connections!$A:$AQ,MATCH($A316,VATSIM_Connections!$AR:$AR,0),COLUMN(N316)-2)</f>
        <v>#N/A</v>
      </c>
      <c r="O316" t="e">
        <f>INDEX(VATSIM_Connections!$A:$AQ,MATCH($A316,VATSIM_Connections!$AR:$AR,0),COLUMN(O316)-2)</f>
        <v>#N/A</v>
      </c>
      <c r="P316" t="e">
        <f>INDEX(VATSIM_Connections!$A:$AQ,MATCH($A316,VATSIM_Connections!$AR:$AR,0),COLUMN(P316)-2)</f>
        <v>#N/A</v>
      </c>
      <c r="Q316" t="e">
        <f>INDEX(VATSIM_Connections!$A:$AQ,MATCH($A316,VATSIM_Connections!$AR:$AR,0),COLUMN(Q316)-2)</f>
        <v>#N/A</v>
      </c>
      <c r="R316" t="e">
        <f>INDEX(VATSIM_Connections!$A:$AQ,MATCH($A316,VATSIM_Connections!$AR:$AR,0),COLUMN(R316)-2)</f>
        <v>#N/A</v>
      </c>
      <c r="S316" t="e">
        <f>INDEX(VATSIM_Connections!$A:$AQ,MATCH($A316,VATSIM_Connections!$AR:$AR,0),COLUMN(S316)-2)</f>
        <v>#N/A</v>
      </c>
      <c r="T316" t="e">
        <f>INDEX(VATSIM_Connections!$A:$AQ,MATCH($A316,VATSIM_Connections!$AR:$AR,0),COLUMN(T316)-2)</f>
        <v>#N/A</v>
      </c>
      <c r="U316" t="e">
        <f>INDEX(VATSIM_Connections!$A:$AQ,MATCH($A316,VATSIM_Connections!$AR:$AR,0),COLUMN(U316)-2)</f>
        <v>#N/A</v>
      </c>
      <c r="V316" t="e">
        <f>INDEX(VATSIM_Connections!$A:$AQ,MATCH($A316,VATSIM_Connections!$AR:$AR,0),COLUMN(V316)-2)</f>
        <v>#N/A</v>
      </c>
      <c r="W316" t="e">
        <f>INDEX(VATSIM_Connections!$A:$AQ,MATCH($A316,VATSIM_Connections!$AR:$AR,0),COLUMN(W316)-2)</f>
        <v>#N/A</v>
      </c>
      <c r="X316" t="e">
        <f>INDEX(VATSIM_Connections!$A:$AQ,MATCH($A316,VATSIM_Connections!$AR:$AR,0),COLUMN(X316)-2)</f>
        <v>#N/A</v>
      </c>
      <c r="Y316" t="e">
        <f>INDEX(VATSIM_Connections!$A:$AQ,MATCH($A316,VATSIM_Connections!$AR:$AR,0),COLUMN(Y316)-2)</f>
        <v>#N/A</v>
      </c>
      <c r="Z316" t="e">
        <f>INDEX(VATSIM_Connections!$A:$AQ,MATCH($A316,VATSIM_Connections!$AR:$AR,0),COLUMN(Z316)-2)</f>
        <v>#N/A</v>
      </c>
      <c r="AA316" t="e">
        <f>INDEX(VATSIM_Connections!$A:$AQ,MATCH($A316,VATSIM_Connections!$AR:$AR,0),COLUMN(AA316)-2)</f>
        <v>#N/A</v>
      </c>
      <c r="AB316" t="e">
        <f>INDEX(VATSIM_Connections!$A:$AQ,MATCH($A316,VATSIM_Connections!$AR:$AR,0),COLUMN(AB316)-2)</f>
        <v>#N/A</v>
      </c>
      <c r="AC316" t="e">
        <f>INDEX(VATSIM_Connections!$A:$AQ,MATCH($A316,VATSIM_Connections!$AR:$AR,0),COLUMN(AC316)-2)</f>
        <v>#N/A</v>
      </c>
      <c r="AD316" t="e">
        <f>INDEX(VATSIM_Connections!$A:$AQ,MATCH($A316,VATSIM_Connections!$AR:$AR,0),COLUMN(AD316)-2)</f>
        <v>#N/A</v>
      </c>
      <c r="AE316" t="e">
        <f>INDEX(VATSIM_Connections!$A:$AQ,MATCH($A316,VATSIM_Connections!$AR:$AR,0),COLUMN(AE316)-2)</f>
        <v>#N/A</v>
      </c>
      <c r="AF316" t="e">
        <f>INDEX(VATSIM_Connections!$A:$AQ,MATCH($A316,VATSIM_Connections!$AR:$AR,0),COLUMN(AF316)-2)</f>
        <v>#N/A</v>
      </c>
      <c r="AG316" t="e">
        <f>INDEX(VATSIM_Connections!$A:$AQ,MATCH($A316,VATSIM_Connections!$AR:$AR,0),COLUMN(AG316)-2)</f>
        <v>#N/A</v>
      </c>
      <c r="AH316" t="e">
        <f>INDEX(VATSIM_Connections!$A:$AQ,MATCH($A316,VATSIM_Connections!$AR:$AR,0),COLUMN(AH316)-2)</f>
        <v>#N/A</v>
      </c>
      <c r="AI316" t="e">
        <f>INDEX(VATSIM_Connections!$A:$AQ,MATCH($A316,VATSIM_Connections!$AR:$AR,0),COLUMN(AI316)-2)</f>
        <v>#N/A</v>
      </c>
      <c r="AJ316" t="e">
        <f>INDEX(VATSIM_Connections!$A:$AQ,MATCH($A316,VATSIM_Connections!$AR:$AR,0),COLUMN(AJ316)-2)</f>
        <v>#N/A</v>
      </c>
      <c r="AK316" t="e">
        <f>INDEX(VATSIM_Connections!$A:$AQ,MATCH($A316,VATSIM_Connections!$AR:$AR,0),COLUMN(AK316)-2)</f>
        <v>#N/A</v>
      </c>
      <c r="AL316" t="e">
        <f>INDEX(VATSIM_Connections!$A:$AQ,MATCH($A316,VATSIM_Connections!$AR:$AR,0),COLUMN(AL316)-2)</f>
        <v>#N/A</v>
      </c>
      <c r="AM316" t="e">
        <f>INDEX(VATSIM_Connections!$A:$AQ,MATCH($A316,VATSIM_Connections!$AR:$AR,0),COLUMN(AM316)-2)</f>
        <v>#N/A</v>
      </c>
      <c r="AN316" t="e">
        <f>INDEX(VATSIM_Connections!$A:$AQ,MATCH($A316,VATSIM_Connections!$AR:$AR,0),COLUMN(AN316)-2)</f>
        <v>#N/A</v>
      </c>
      <c r="AO316" t="e">
        <f>INDEX(VATSIM_Connections!$A:$AQ,MATCH($A316,VATSIM_Connections!$AR:$AR,0),COLUMN(AO316)-2)</f>
        <v>#N/A</v>
      </c>
      <c r="AP316" t="e">
        <f>INDEX(VATSIM_Connections!$A:$AQ,MATCH($A316,VATSIM_Connections!$AR:$AR,0),COLUMN(AP316)-2)</f>
        <v>#N/A</v>
      </c>
      <c r="AQ316" t="e">
        <f>INDEX(VATSIM_Connections!$A:$AQ,MATCH($A316,VATSIM_Connections!$AR:$AR,0),COLUMN(AQ316)-2)</f>
        <v>#N/A</v>
      </c>
    </row>
    <row r="317" spans="1:43" x14ac:dyDescent="0.25">
      <c r="A317">
        <f t="shared" si="4"/>
        <v>316</v>
      </c>
      <c r="B317" t="e">
        <f>INDEX(VATSIM_Connections!$A:$AQ,MATCH($A317,VATSIM_Connections!$AR:$AR,0),COLUMN(A317))</f>
        <v>#N/A</v>
      </c>
      <c r="C317" t="e">
        <f>INDEX(VATSIM_Connections!$A:$AQ,MATCH($A317,VATSIM_Connections!$AR:$AR,0),COLUMN(B317))</f>
        <v>#N/A</v>
      </c>
      <c r="D317" t="e">
        <f>INDEX(DVA_Roster!$A:$I,MATCH(_xlfn.NUMBERVALUE($C317),DVA_Roster!$G:$G,0),2)</f>
        <v>#N/A</v>
      </c>
      <c r="E317" t="e">
        <f>INDEX(VATSIM_Connections!$A:$AQ,MATCH($A317,VATSIM_Connections!$AR:$AR,0),COLUMN(C317))</f>
        <v>#N/A</v>
      </c>
      <c r="F317" t="e">
        <f>INDEX(VATSIM_Connections!$A:$AQ,MATCH($A317,VATSIM_Connections!$AR:$AR,0),COLUMN(F317)-2)</f>
        <v>#N/A</v>
      </c>
      <c r="G317" t="e">
        <f>INDEX(VATSIM_Connections!$A:$AQ,MATCH($A317,VATSIM_Connections!$AR:$AR,0),COLUMN(G317)-2)</f>
        <v>#N/A</v>
      </c>
      <c r="H317" t="e">
        <f>INDEX(VATSIM_Connections!$A:$AQ,MATCH($A317,VATSIM_Connections!$AR:$AR,0),COLUMN(H317)-2)</f>
        <v>#N/A</v>
      </c>
      <c r="I317" t="e">
        <f>INDEX(VATSIM_Connections!$A:$AQ,MATCH($A317,VATSIM_Connections!$AR:$AR,0),COLUMN(I317)-2)</f>
        <v>#N/A</v>
      </c>
      <c r="J317" t="e">
        <f>INDEX(VATSIM_Connections!$A:$AQ,MATCH($A317,VATSIM_Connections!$AR:$AR,0),COLUMN(J317)-2)</f>
        <v>#N/A</v>
      </c>
      <c r="K317" t="e">
        <f>INDEX(VATSIM_Connections!$A:$AQ,MATCH($A317,VATSIM_Connections!$AR:$AR,0),COLUMN(K317)-2)</f>
        <v>#N/A</v>
      </c>
      <c r="L317" t="e">
        <f>INDEX(VATSIM_Connections!$A:$AQ,MATCH($A317,VATSIM_Connections!$AR:$AR,0),COLUMN(L317)-2)</f>
        <v>#N/A</v>
      </c>
      <c r="M317" t="e">
        <f>INDEX(VATSIM_Connections!$A:$AQ,MATCH($A317,VATSIM_Connections!$AR:$AR,0),COLUMN(M317)-2)</f>
        <v>#N/A</v>
      </c>
      <c r="N317" t="e">
        <f>INDEX(VATSIM_Connections!$A:$AQ,MATCH($A317,VATSIM_Connections!$AR:$AR,0),COLUMN(N317)-2)</f>
        <v>#N/A</v>
      </c>
      <c r="O317" t="e">
        <f>INDEX(VATSIM_Connections!$A:$AQ,MATCH($A317,VATSIM_Connections!$AR:$AR,0),COLUMN(O317)-2)</f>
        <v>#N/A</v>
      </c>
      <c r="P317" t="e">
        <f>INDEX(VATSIM_Connections!$A:$AQ,MATCH($A317,VATSIM_Connections!$AR:$AR,0),COLUMN(P317)-2)</f>
        <v>#N/A</v>
      </c>
      <c r="Q317" t="e">
        <f>INDEX(VATSIM_Connections!$A:$AQ,MATCH($A317,VATSIM_Connections!$AR:$AR,0),COLUMN(Q317)-2)</f>
        <v>#N/A</v>
      </c>
      <c r="R317" t="e">
        <f>INDEX(VATSIM_Connections!$A:$AQ,MATCH($A317,VATSIM_Connections!$AR:$AR,0),COLUMN(R317)-2)</f>
        <v>#N/A</v>
      </c>
      <c r="S317" t="e">
        <f>INDEX(VATSIM_Connections!$A:$AQ,MATCH($A317,VATSIM_Connections!$AR:$AR,0),COLUMN(S317)-2)</f>
        <v>#N/A</v>
      </c>
      <c r="T317" t="e">
        <f>INDEX(VATSIM_Connections!$A:$AQ,MATCH($A317,VATSIM_Connections!$AR:$AR,0),COLUMN(T317)-2)</f>
        <v>#N/A</v>
      </c>
      <c r="U317" t="e">
        <f>INDEX(VATSIM_Connections!$A:$AQ,MATCH($A317,VATSIM_Connections!$AR:$AR,0),COLUMN(U317)-2)</f>
        <v>#N/A</v>
      </c>
      <c r="V317" t="e">
        <f>INDEX(VATSIM_Connections!$A:$AQ,MATCH($A317,VATSIM_Connections!$AR:$AR,0),COLUMN(V317)-2)</f>
        <v>#N/A</v>
      </c>
      <c r="W317" t="e">
        <f>INDEX(VATSIM_Connections!$A:$AQ,MATCH($A317,VATSIM_Connections!$AR:$AR,0),COLUMN(W317)-2)</f>
        <v>#N/A</v>
      </c>
      <c r="X317" t="e">
        <f>INDEX(VATSIM_Connections!$A:$AQ,MATCH($A317,VATSIM_Connections!$AR:$AR,0),COLUMN(X317)-2)</f>
        <v>#N/A</v>
      </c>
      <c r="Y317" t="e">
        <f>INDEX(VATSIM_Connections!$A:$AQ,MATCH($A317,VATSIM_Connections!$AR:$AR,0),COLUMN(Y317)-2)</f>
        <v>#N/A</v>
      </c>
      <c r="Z317" t="e">
        <f>INDEX(VATSIM_Connections!$A:$AQ,MATCH($A317,VATSIM_Connections!$AR:$AR,0),COLUMN(Z317)-2)</f>
        <v>#N/A</v>
      </c>
      <c r="AA317" t="e">
        <f>INDEX(VATSIM_Connections!$A:$AQ,MATCH($A317,VATSIM_Connections!$AR:$AR,0),COLUMN(AA317)-2)</f>
        <v>#N/A</v>
      </c>
      <c r="AB317" t="e">
        <f>INDEX(VATSIM_Connections!$A:$AQ,MATCH($A317,VATSIM_Connections!$AR:$AR,0),COLUMN(AB317)-2)</f>
        <v>#N/A</v>
      </c>
      <c r="AC317" t="e">
        <f>INDEX(VATSIM_Connections!$A:$AQ,MATCH($A317,VATSIM_Connections!$AR:$AR,0),COLUMN(AC317)-2)</f>
        <v>#N/A</v>
      </c>
      <c r="AD317" t="e">
        <f>INDEX(VATSIM_Connections!$A:$AQ,MATCH($A317,VATSIM_Connections!$AR:$AR,0),COLUMN(AD317)-2)</f>
        <v>#N/A</v>
      </c>
      <c r="AE317" t="e">
        <f>INDEX(VATSIM_Connections!$A:$AQ,MATCH($A317,VATSIM_Connections!$AR:$AR,0),COLUMN(AE317)-2)</f>
        <v>#N/A</v>
      </c>
      <c r="AF317" t="e">
        <f>INDEX(VATSIM_Connections!$A:$AQ,MATCH($A317,VATSIM_Connections!$AR:$AR,0),COLUMN(AF317)-2)</f>
        <v>#N/A</v>
      </c>
      <c r="AG317" t="e">
        <f>INDEX(VATSIM_Connections!$A:$AQ,MATCH($A317,VATSIM_Connections!$AR:$AR,0),COLUMN(AG317)-2)</f>
        <v>#N/A</v>
      </c>
      <c r="AH317" t="e">
        <f>INDEX(VATSIM_Connections!$A:$AQ,MATCH($A317,VATSIM_Connections!$AR:$AR,0),COLUMN(AH317)-2)</f>
        <v>#N/A</v>
      </c>
      <c r="AI317" t="e">
        <f>INDEX(VATSIM_Connections!$A:$AQ,MATCH($A317,VATSIM_Connections!$AR:$AR,0),COLUMN(AI317)-2)</f>
        <v>#N/A</v>
      </c>
      <c r="AJ317" t="e">
        <f>INDEX(VATSIM_Connections!$A:$AQ,MATCH($A317,VATSIM_Connections!$AR:$AR,0),COLUMN(AJ317)-2)</f>
        <v>#N/A</v>
      </c>
      <c r="AK317" t="e">
        <f>INDEX(VATSIM_Connections!$A:$AQ,MATCH($A317,VATSIM_Connections!$AR:$AR,0),COLUMN(AK317)-2)</f>
        <v>#N/A</v>
      </c>
      <c r="AL317" t="e">
        <f>INDEX(VATSIM_Connections!$A:$AQ,MATCH($A317,VATSIM_Connections!$AR:$AR,0),COLUMN(AL317)-2)</f>
        <v>#N/A</v>
      </c>
      <c r="AM317" t="e">
        <f>INDEX(VATSIM_Connections!$A:$AQ,MATCH($A317,VATSIM_Connections!$AR:$AR,0),COLUMN(AM317)-2)</f>
        <v>#N/A</v>
      </c>
      <c r="AN317" t="e">
        <f>INDEX(VATSIM_Connections!$A:$AQ,MATCH($A317,VATSIM_Connections!$AR:$AR,0),COLUMN(AN317)-2)</f>
        <v>#N/A</v>
      </c>
      <c r="AO317" t="e">
        <f>INDEX(VATSIM_Connections!$A:$AQ,MATCH($A317,VATSIM_Connections!$AR:$AR,0),COLUMN(AO317)-2)</f>
        <v>#N/A</v>
      </c>
      <c r="AP317" t="e">
        <f>INDEX(VATSIM_Connections!$A:$AQ,MATCH($A317,VATSIM_Connections!$AR:$AR,0),COLUMN(AP317)-2)</f>
        <v>#N/A</v>
      </c>
      <c r="AQ317" t="e">
        <f>INDEX(VATSIM_Connections!$A:$AQ,MATCH($A317,VATSIM_Connections!$AR:$AR,0),COLUMN(AQ317)-2)</f>
        <v>#N/A</v>
      </c>
    </row>
    <row r="318" spans="1:43" x14ac:dyDescent="0.25">
      <c r="A318">
        <f t="shared" si="4"/>
        <v>317</v>
      </c>
      <c r="B318" t="e">
        <f>INDEX(VATSIM_Connections!$A:$AQ,MATCH($A318,VATSIM_Connections!$AR:$AR,0),COLUMN(A318))</f>
        <v>#N/A</v>
      </c>
      <c r="C318" t="e">
        <f>INDEX(VATSIM_Connections!$A:$AQ,MATCH($A318,VATSIM_Connections!$AR:$AR,0),COLUMN(B318))</f>
        <v>#N/A</v>
      </c>
      <c r="D318" t="e">
        <f>INDEX(DVA_Roster!$A:$I,MATCH(_xlfn.NUMBERVALUE($C318),DVA_Roster!$G:$G,0),2)</f>
        <v>#N/A</v>
      </c>
      <c r="E318" t="e">
        <f>INDEX(VATSIM_Connections!$A:$AQ,MATCH($A318,VATSIM_Connections!$AR:$AR,0),COLUMN(C318))</f>
        <v>#N/A</v>
      </c>
      <c r="F318" t="e">
        <f>INDEX(VATSIM_Connections!$A:$AQ,MATCH($A318,VATSIM_Connections!$AR:$AR,0),COLUMN(F318)-2)</f>
        <v>#N/A</v>
      </c>
      <c r="G318" t="e">
        <f>INDEX(VATSIM_Connections!$A:$AQ,MATCH($A318,VATSIM_Connections!$AR:$AR,0),COLUMN(G318)-2)</f>
        <v>#N/A</v>
      </c>
      <c r="H318" t="e">
        <f>INDEX(VATSIM_Connections!$A:$AQ,MATCH($A318,VATSIM_Connections!$AR:$AR,0),COLUMN(H318)-2)</f>
        <v>#N/A</v>
      </c>
      <c r="I318" t="e">
        <f>INDEX(VATSIM_Connections!$A:$AQ,MATCH($A318,VATSIM_Connections!$AR:$AR,0),COLUMN(I318)-2)</f>
        <v>#N/A</v>
      </c>
      <c r="J318" t="e">
        <f>INDEX(VATSIM_Connections!$A:$AQ,MATCH($A318,VATSIM_Connections!$AR:$AR,0),COLUMN(J318)-2)</f>
        <v>#N/A</v>
      </c>
      <c r="K318" t="e">
        <f>INDEX(VATSIM_Connections!$A:$AQ,MATCH($A318,VATSIM_Connections!$AR:$AR,0),COLUMN(K318)-2)</f>
        <v>#N/A</v>
      </c>
      <c r="L318" t="e">
        <f>INDEX(VATSIM_Connections!$A:$AQ,MATCH($A318,VATSIM_Connections!$AR:$AR,0),COLUMN(L318)-2)</f>
        <v>#N/A</v>
      </c>
      <c r="M318" t="e">
        <f>INDEX(VATSIM_Connections!$A:$AQ,MATCH($A318,VATSIM_Connections!$AR:$AR,0),COLUMN(M318)-2)</f>
        <v>#N/A</v>
      </c>
      <c r="N318" t="e">
        <f>INDEX(VATSIM_Connections!$A:$AQ,MATCH($A318,VATSIM_Connections!$AR:$AR,0),COLUMN(N318)-2)</f>
        <v>#N/A</v>
      </c>
      <c r="O318" t="e">
        <f>INDEX(VATSIM_Connections!$A:$AQ,MATCH($A318,VATSIM_Connections!$AR:$AR,0),COLUMN(O318)-2)</f>
        <v>#N/A</v>
      </c>
      <c r="P318" t="e">
        <f>INDEX(VATSIM_Connections!$A:$AQ,MATCH($A318,VATSIM_Connections!$AR:$AR,0),COLUMN(P318)-2)</f>
        <v>#N/A</v>
      </c>
      <c r="Q318" t="e">
        <f>INDEX(VATSIM_Connections!$A:$AQ,MATCH($A318,VATSIM_Connections!$AR:$AR,0),COLUMN(Q318)-2)</f>
        <v>#N/A</v>
      </c>
      <c r="R318" t="e">
        <f>INDEX(VATSIM_Connections!$A:$AQ,MATCH($A318,VATSIM_Connections!$AR:$AR,0),COLUMN(R318)-2)</f>
        <v>#N/A</v>
      </c>
      <c r="S318" t="e">
        <f>INDEX(VATSIM_Connections!$A:$AQ,MATCH($A318,VATSIM_Connections!$AR:$AR,0),COLUMN(S318)-2)</f>
        <v>#N/A</v>
      </c>
      <c r="T318" t="e">
        <f>INDEX(VATSIM_Connections!$A:$AQ,MATCH($A318,VATSIM_Connections!$AR:$AR,0),COLUMN(T318)-2)</f>
        <v>#N/A</v>
      </c>
      <c r="U318" t="e">
        <f>INDEX(VATSIM_Connections!$A:$AQ,MATCH($A318,VATSIM_Connections!$AR:$AR,0),COLUMN(U318)-2)</f>
        <v>#N/A</v>
      </c>
      <c r="V318" t="e">
        <f>INDEX(VATSIM_Connections!$A:$AQ,MATCH($A318,VATSIM_Connections!$AR:$AR,0),COLUMN(V318)-2)</f>
        <v>#N/A</v>
      </c>
      <c r="W318" t="e">
        <f>INDEX(VATSIM_Connections!$A:$AQ,MATCH($A318,VATSIM_Connections!$AR:$AR,0),COLUMN(W318)-2)</f>
        <v>#N/A</v>
      </c>
      <c r="X318" t="e">
        <f>INDEX(VATSIM_Connections!$A:$AQ,MATCH($A318,VATSIM_Connections!$AR:$AR,0),COLUMN(X318)-2)</f>
        <v>#N/A</v>
      </c>
      <c r="Y318" t="e">
        <f>INDEX(VATSIM_Connections!$A:$AQ,MATCH($A318,VATSIM_Connections!$AR:$AR,0),COLUMN(Y318)-2)</f>
        <v>#N/A</v>
      </c>
      <c r="Z318" t="e">
        <f>INDEX(VATSIM_Connections!$A:$AQ,MATCH($A318,VATSIM_Connections!$AR:$AR,0),COLUMN(Z318)-2)</f>
        <v>#N/A</v>
      </c>
      <c r="AA318" t="e">
        <f>INDEX(VATSIM_Connections!$A:$AQ,MATCH($A318,VATSIM_Connections!$AR:$AR,0),COLUMN(AA318)-2)</f>
        <v>#N/A</v>
      </c>
      <c r="AB318" t="e">
        <f>INDEX(VATSIM_Connections!$A:$AQ,MATCH($A318,VATSIM_Connections!$AR:$AR,0),COLUMN(AB318)-2)</f>
        <v>#N/A</v>
      </c>
      <c r="AC318" t="e">
        <f>INDEX(VATSIM_Connections!$A:$AQ,MATCH($A318,VATSIM_Connections!$AR:$AR,0),COLUMN(AC318)-2)</f>
        <v>#N/A</v>
      </c>
      <c r="AD318" t="e">
        <f>INDEX(VATSIM_Connections!$A:$AQ,MATCH($A318,VATSIM_Connections!$AR:$AR,0),COLUMN(AD318)-2)</f>
        <v>#N/A</v>
      </c>
      <c r="AE318" t="e">
        <f>INDEX(VATSIM_Connections!$A:$AQ,MATCH($A318,VATSIM_Connections!$AR:$AR,0),COLUMN(AE318)-2)</f>
        <v>#N/A</v>
      </c>
      <c r="AF318" t="e">
        <f>INDEX(VATSIM_Connections!$A:$AQ,MATCH($A318,VATSIM_Connections!$AR:$AR,0),COLUMN(AF318)-2)</f>
        <v>#N/A</v>
      </c>
      <c r="AG318" t="e">
        <f>INDEX(VATSIM_Connections!$A:$AQ,MATCH($A318,VATSIM_Connections!$AR:$AR,0),COLUMN(AG318)-2)</f>
        <v>#N/A</v>
      </c>
      <c r="AH318" t="e">
        <f>INDEX(VATSIM_Connections!$A:$AQ,MATCH($A318,VATSIM_Connections!$AR:$AR,0),COLUMN(AH318)-2)</f>
        <v>#N/A</v>
      </c>
      <c r="AI318" t="e">
        <f>INDEX(VATSIM_Connections!$A:$AQ,MATCH($A318,VATSIM_Connections!$AR:$AR,0),COLUMN(AI318)-2)</f>
        <v>#N/A</v>
      </c>
      <c r="AJ318" t="e">
        <f>INDEX(VATSIM_Connections!$A:$AQ,MATCH($A318,VATSIM_Connections!$AR:$AR,0),COLUMN(AJ318)-2)</f>
        <v>#N/A</v>
      </c>
      <c r="AK318" t="e">
        <f>INDEX(VATSIM_Connections!$A:$AQ,MATCH($A318,VATSIM_Connections!$AR:$AR,0),COLUMN(AK318)-2)</f>
        <v>#N/A</v>
      </c>
      <c r="AL318" t="e">
        <f>INDEX(VATSIM_Connections!$A:$AQ,MATCH($A318,VATSIM_Connections!$AR:$AR,0),COLUMN(AL318)-2)</f>
        <v>#N/A</v>
      </c>
      <c r="AM318" t="e">
        <f>INDEX(VATSIM_Connections!$A:$AQ,MATCH($A318,VATSIM_Connections!$AR:$AR,0),COLUMN(AM318)-2)</f>
        <v>#N/A</v>
      </c>
      <c r="AN318" t="e">
        <f>INDEX(VATSIM_Connections!$A:$AQ,MATCH($A318,VATSIM_Connections!$AR:$AR,0),COLUMN(AN318)-2)</f>
        <v>#N/A</v>
      </c>
      <c r="AO318" t="e">
        <f>INDEX(VATSIM_Connections!$A:$AQ,MATCH($A318,VATSIM_Connections!$AR:$AR,0),COLUMN(AO318)-2)</f>
        <v>#N/A</v>
      </c>
      <c r="AP318" t="e">
        <f>INDEX(VATSIM_Connections!$A:$AQ,MATCH($A318,VATSIM_Connections!$AR:$AR,0),COLUMN(AP318)-2)</f>
        <v>#N/A</v>
      </c>
      <c r="AQ318" t="e">
        <f>INDEX(VATSIM_Connections!$A:$AQ,MATCH($A318,VATSIM_Connections!$AR:$AR,0),COLUMN(AQ318)-2)</f>
        <v>#N/A</v>
      </c>
    </row>
    <row r="319" spans="1:43" x14ac:dyDescent="0.25">
      <c r="A319">
        <f t="shared" si="4"/>
        <v>318</v>
      </c>
      <c r="B319" t="e">
        <f>INDEX(VATSIM_Connections!$A:$AQ,MATCH($A319,VATSIM_Connections!$AR:$AR,0),COLUMN(A319))</f>
        <v>#N/A</v>
      </c>
      <c r="C319" t="e">
        <f>INDEX(VATSIM_Connections!$A:$AQ,MATCH($A319,VATSIM_Connections!$AR:$AR,0),COLUMN(B319))</f>
        <v>#N/A</v>
      </c>
      <c r="D319" t="e">
        <f>INDEX(DVA_Roster!$A:$I,MATCH(_xlfn.NUMBERVALUE($C319),DVA_Roster!$G:$G,0),2)</f>
        <v>#N/A</v>
      </c>
      <c r="E319" t="e">
        <f>INDEX(VATSIM_Connections!$A:$AQ,MATCH($A319,VATSIM_Connections!$AR:$AR,0),COLUMN(C319))</f>
        <v>#N/A</v>
      </c>
      <c r="F319" t="e">
        <f>INDEX(VATSIM_Connections!$A:$AQ,MATCH($A319,VATSIM_Connections!$AR:$AR,0),COLUMN(F319)-2)</f>
        <v>#N/A</v>
      </c>
      <c r="G319" t="e">
        <f>INDEX(VATSIM_Connections!$A:$AQ,MATCH($A319,VATSIM_Connections!$AR:$AR,0),COLUMN(G319)-2)</f>
        <v>#N/A</v>
      </c>
      <c r="H319" t="e">
        <f>INDEX(VATSIM_Connections!$A:$AQ,MATCH($A319,VATSIM_Connections!$AR:$AR,0),COLUMN(H319)-2)</f>
        <v>#N/A</v>
      </c>
      <c r="I319" t="e">
        <f>INDEX(VATSIM_Connections!$A:$AQ,MATCH($A319,VATSIM_Connections!$AR:$AR,0),COLUMN(I319)-2)</f>
        <v>#N/A</v>
      </c>
      <c r="J319" t="e">
        <f>INDEX(VATSIM_Connections!$A:$AQ,MATCH($A319,VATSIM_Connections!$AR:$AR,0),COLUMN(J319)-2)</f>
        <v>#N/A</v>
      </c>
      <c r="K319" t="e">
        <f>INDEX(VATSIM_Connections!$A:$AQ,MATCH($A319,VATSIM_Connections!$AR:$AR,0),COLUMN(K319)-2)</f>
        <v>#N/A</v>
      </c>
      <c r="L319" t="e">
        <f>INDEX(VATSIM_Connections!$A:$AQ,MATCH($A319,VATSIM_Connections!$AR:$AR,0),COLUMN(L319)-2)</f>
        <v>#N/A</v>
      </c>
      <c r="M319" t="e">
        <f>INDEX(VATSIM_Connections!$A:$AQ,MATCH($A319,VATSIM_Connections!$AR:$AR,0),COLUMN(M319)-2)</f>
        <v>#N/A</v>
      </c>
      <c r="N319" t="e">
        <f>INDEX(VATSIM_Connections!$A:$AQ,MATCH($A319,VATSIM_Connections!$AR:$AR,0),COLUMN(N319)-2)</f>
        <v>#N/A</v>
      </c>
      <c r="O319" t="e">
        <f>INDEX(VATSIM_Connections!$A:$AQ,MATCH($A319,VATSIM_Connections!$AR:$AR,0),COLUMN(O319)-2)</f>
        <v>#N/A</v>
      </c>
      <c r="P319" t="e">
        <f>INDEX(VATSIM_Connections!$A:$AQ,MATCH($A319,VATSIM_Connections!$AR:$AR,0),COLUMN(P319)-2)</f>
        <v>#N/A</v>
      </c>
      <c r="Q319" t="e">
        <f>INDEX(VATSIM_Connections!$A:$AQ,MATCH($A319,VATSIM_Connections!$AR:$AR,0),COLUMN(Q319)-2)</f>
        <v>#N/A</v>
      </c>
      <c r="R319" t="e">
        <f>INDEX(VATSIM_Connections!$A:$AQ,MATCH($A319,VATSIM_Connections!$AR:$AR,0),COLUMN(R319)-2)</f>
        <v>#N/A</v>
      </c>
      <c r="S319" t="e">
        <f>INDEX(VATSIM_Connections!$A:$AQ,MATCH($A319,VATSIM_Connections!$AR:$AR,0),COLUMN(S319)-2)</f>
        <v>#N/A</v>
      </c>
      <c r="T319" t="e">
        <f>INDEX(VATSIM_Connections!$A:$AQ,MATCH($A319,VATSIM_Connections!$AR:$AR,0),COLUMN(T319)-2)</f>
        <v>#N/A</v>
      </c>
      <c r="U319" t="e">
        <f>INDEX(VATSIM_Connections!$A:$AQ,MATCH($A319,VATSIM_Connections!$AR:$AR,0),COLUMN(U319)-2)</f>
        <v>#N/A</v>
      </c>
      <c r="V319" t="e">
        <f>INDEX(VATSIM_Connections!$A:$AQ,MATCH($A319,VATSIM_Connections!$AR:$AR,0),COLUMN(V319)-2)</f>
        <v>#N/A</v>
      </c>
      <c r="W319" t="e">
        <f>INDEX(VATSIM_Connections!$A:$AQ,MATCH($A319,VATSIM_Connections!$AR:$AR,0),COLUMN(W319)-2)</f>
        <v>#N/A</v>
      </c>
      <c r="X319" t="e">
        <f>INDEX(VATSIM_Connections!$A:$AQ,MATCH($A319,VATSIM_Connections!$AR:$AR,0),COLUMN(X319)-2)</f>
        <v>#N/A</v>
      </c>
      <c r="Y319" t="e">
        <f>INDEX(VATSIM_Connections!$A:$AQ,MATCH($A319,VATSIM_Connections!$AR:$AR,0),COLUMN(Y319)-2)</f>
        <v>#N/A</v>
      </c>
      <c r="Z319" t="e">
        <f>INDEX(VATSIM_Connections!$A:$AQ,MATCH($A319,VATSIM_Connections!$AR:$AR,0),COLUMN(Z319)-2)</f>
        <v>#N/A</v>
      </c>
      <c r="AA319" t="e">
        <f>INDEX(VATSIM_Connections!$A:$AQ,MATCH($A319,VATSIM_Connections!$AR:$AR,0),COLUMN(AA319)-2)</f>
        <v>#N/A</v>
      </c>
      <c r="AB319" t="e">
        <f>INDEX(VATSIM_Connections!$A:$AQ,MATCH($A319,VATSIM_Connections!$AR:$AR,0),COLUMN(AB319)-2)</f>
        <v>#N/A</v>
      </c>
      <c r="AC319" t="e">
        <f>INDEX(VATSIM_Connections!$A:$AQ,MATCH($A319,VATSIM_Connections!$AR:$AR,0),COLUMN(AC319)-2)</f>
        <v>#N/A</v>
      </c>
      <c r="AD319" t="e">
        <f>INDEX(VATSIM_Connections!$A:$AQ,MATCH($A319,VATSIM_Connections!$AR:$AR,0),COLUMN(AD319)-2)</f>
        <v>#N/A</v>
      </c>
      <c r="AE319" t="e">
        <f>INDEX(VATSIM_Connections!$A:$AQ,MATCH($A319,VATSIM_Connections!$AR:$AR,0),COLUMN(AE319)-2)</f>
        <v>#N/A</v>
      </c>
      <c r="AF319" t="e">
        <f>INDEX(VATSIM_Connections!$A:$AQ,MATCH($A319,VATSIM_Connections!$AR:$AR,0),COLUMN(AF319)-2)</f>
        <v>#N/A</v>
      </c>
      <c r="AG319" t="e">
        <f>INDEX(VATSIM_Connections!$A:$AQ,MATCH($A319,VATSIM_Connections!$AR:$AR,0),COLUMN(AG319)-2)</f>
        <v>#N/A</v>
      </c>
      <c r="AH319" t="e">
        <f>INDEX(VATSIM_Connections!$A:$AQ,MATCH($A319,VATSIM_Connections!$AR:$AR,0),COLUMN(AH319)-2)</f>
        <v>#N/A</v>
      </c>
      <c r="AI319" t="e">
        <f>INDEX(VATSIM_Connections!$A:$AQ,MATCH($A319,VATSIM_Connections!$AR:$AR,0),COLUMN(AI319)-2)</f>
        <v>#N/A</v>
      </c>
      <c r="AJ319" t="e">
        <f>INDEX(VATSIM_Connections!$A:$AQ,MATCH($A319,VATSIM_Connections!$AR:$AR,0),COLUMN(AJ319)-2)</f>
        <v>#N/A</v>
      </c>
      <c r="AK319" t="e">
        <f>INDEX(VATSIM_Connections!$A:$AQ,MATCH($A319,VATSIM_Connections!$AR:$AR,0),COLUMN(AK319)-2)</f>
        <v>#N/A</v>
      </c>
      <c r="AL319" t="e">
        <f>INDEX(VATSIM_Connections!$A:$AQ,MATCH($A319,VATSIM_Connections!$AR:$AR,0),COLUMN(AL319)-2)</f>
        <v>#N/A</v>
      </c>
      <c r="AM319" t="e">
        <f>INDEX(VATSIM_Connections!$A:$AQ,MATCH($A319,VATSIM_Connections!$AR:$AR,0),COLUMN(AM319)-2)</f>
        <v>#N/A</v>
      </c>
      <c r="AN319" t="e">
        <f>INDEX(VATSIM_Connections!$A:$AQ,MATCH($A319,VATSIM_Connections!$AR:$AR,0),COLUMN(AN319)-2)</f>
        <v>#N/A</v>
      </c>
      <c r="AO319" t="e">
        <f>INDEX(VATSIM_Connections!$A:$AQ,MATCH($A319,VATSIM_Connections!$AR:$AR,0),COLUMN(AO319)-2)</f>
        <v>#N/A</v>
      </c>
      <c r="AP319" t="e">
        <f>INDEX(VATSIM_Connections!$A:$AQ,MATCH($A319,VATSIM_Connections!$AR:$AR,0),COLUMN(AP319)-2)</f>
        <v>#N/A</v>
      </c>
      <c r="AQ319" t="e">
        <f>INDEX(VATSIM_Connections!$A:$AQ,MATCH($A319,VATSIM_Connections!$AR:$AR,0),COLUMN(AQ319)-2)</f>
        <v>#N/A</v>
      </c>
    </row>
    <row r="320" spans="1:43" x14ac:dyDescent="0.25">
      <c r="A320">
        <f t="shared" si="4"/>
        <v>319</v>
      </c>
      <c r="B320" t="e">
        <f>INDEX(VATSIM_Connections!$A:$AQ,MATCH($A320,VATSIM_Connections!$AR:$AR,0),COLUMN(A320))</f>
        <v>#N/A</v>
      </c>
      <c r="C320" t="e">
        <f>INDEX(VATSIM_Connections!$A:$AQ,MATCH($A320,VATSIM_Connections!$AR:$AR,0),COLUMN(B320))</f>
        <v>#N/A</v>
      </c>
      <c r="D320" t="e">
        <f>INDEX(DVA_Roster!$A:$I,MATCH(_xlfn.NUMBERVALUE($C320),DVA_Roster!$G:$G,0),2)</f>
        <v>#N/A</v>
      </c>
      <c r="E320" t="e">
        <f>INDEX(VATSIM_Connections!$A:$AQ,MATCH($A320,VATSIM_Connections!$AR:$AR,0),COLUMN(C320))</f>
        <v>#N/A</v>
      </c>
      <c r="F320" t="e">
        <f>INDEX(VATSIM_Connections!$A:$AQ,MATCH($A320,VATSIM_Connections!$AR:$AR,0),COLUMN(F320)-2)</f>
        <v>#N/A</v>
      </c>
      <c r="G320" t="e">
        <f>INDEX(VATSIM_Connections!$A:$AQ,MATCH($A320,VATSIM_Connections!$AR:$AR,0),COLUMN(G320)-2)</f>
        <v>#N/A</v>
      </c>
      <c r="H320" t="e">
        <f>INDEX(VATSIM_Connections!$A:$AQ,MATCH($A320,VATSIM_Connections!$AR:$AR,0),COLUMN(H320)-2)</f>
        <v>#N/A</v>
      </c>
      <c r="I320" t="e">
        <f>INDEX(VATSIM_Connections!$A:$AQ,MATCH($A320,VATSIM_Connections!$AR:$AR,0),COLUMN(I320)-2)</f>
        <v>#N/A</v>
      </c>
      <c r="J320" t="e">
        <f>INDEX(VATSIM_Connections!$A:$AQ,MATCH($A320,VATSIM_Connections!$AR:$AR,0),COLUMN(J320)-2)</f>
        <v>#N/A</v>
      </c>
      <c r="K320" t="e">
        <f>INDEX(VATSIM_Connections!$A:$AQ,MATCH($A320,VATSIM_Connections!$AR:$AR,0),COLUMN(K320)-2)</f>
        <v>#N/A</v>
      </c>
      <c r="L320" t="e">
        <f>INDEX(VATSIM_Connections!$A:$AQ,MATCH($A320,VATSIM_Connections!$AR:$AR,0),COLUMN(L320)-2)</f>
        <v>#N/A</v>
      </c>
      <c r="M320" t="e">
        <f>INDEX(VATSIM_Connections!$A:$AQ,MATCH($A320,VATSIM_Connections!$AR:$AR,0),COLUMN(M320)-2)</f>
        <v>#N/A</v>
      </c>
      <c r="N320" t="e">
        <f>INDEX(VATSIM_Connections!$A:$AQ,MATCH($A320,VATSIM_Connections!$AR:$AR,0),COLUMN(N320)-2)</f>
        <v>#N/A</v>
      </c>
      <c r="O320" t="e">
        <f>INDEX(VATSIM_Connections!$A:$AQ,MATCH($A320,VATSIM_Connections!$AR:$AR,0),COLUMN(O320)-2)</f>
        <v>#N/A</v>
      </c>
      <c r="P320" t="e">
        <f>INDEX(VATSIM_Connections!$A:$AQ,MATCH($A320,VATSIM_Connections!$AR:$AR,0),COLUMN(P320)-2)</f>
        <v>#N/A</v>
      </c>
      <c r="Q320" t="e">
        <f>INDEX(VATSIM_Connections!$A:$AQ,MATCH($A320,VATSIM_Connections!$AR:$AR,0),COLUMN(Q320)-2)</f>
        <v>#N/A</v>
      </c>
      <c r="R320" t="e">
        <f>INDEX(VATSIM_Connections!$A:$AQ,MATCH($A320,VATSIM_Connections!$AR:$AR,0),COLUMN(R320)-2)</f>
        <v>#N/A</v>
      </c>
      <c r="S320" t="e">
        <f>INDEX(VATSIM_Connections!$A:$AQ,MATCH($A320,VATSIM_Connections!$AR:$AR,0),COLUMN(S320)-2)</f>
        <v>#N/A</v>
      </c>
      <c r="T320" t="e">
        <f>INDEX(VATSIM_Connections!$A:$AQ,MATCH($A320,VATSIM_Connections!$AR:$AR,0),COLUMN(T320)-2)</f>
        <v>#N/A</v>
      </c>
      <c r="U320" t="e">
        <f>INDEX(VATSIM_Connections!$A:$AQ,MATCH($A320,VATSIM_Connections!$AR:$AR,0),COLUMN(U320)-2)</f>
        <v>#N/A</v>
      </c>
      <c r="V320" t="e">
        <f>INDEX(VATSIM_Connections!$A:$AQ,MATCH($A320,VATSIM_Connections!$AR:$AR,0),COLUMN(V320)-2)</f>
        <v>#N/A</v>
      </c>
      <c r="W320" t="e">
        <f>INDEX(VATSIM_Connections!$A:$AQ,MATCH($A320,VATSIM_Connections!$AR:$AR,0),COLUMN(W320)-2)</f>
        <v>#N/A</v>
      </c>
      <c r="X320" t="e">
        <f>INDEX(VATSIM_Connections!$A:$AQ,MATCH($A320,VATSIM_Connections!$AR:$AR,0),COLUMN(X320)-2)</f>
        <v>#N/A</v>
      </c>
      <c r="Y320" t="e">
        <f>INDEX(VATSIM_Connections!$A:$AQ,MATCH($A320,VATSIM_Connections!$AR:$AR,0),COLUMN(Y320)-2)</f>
        <v>#N/A</v>
      </c>
      <c r="Z320" t="e">
        <f>INDEX(VATSIM_Connections!$A:$AQ,MATCH($A320,VATSIM_Connections!$AR:$AR,0),COLUMN(Z320)-2)</f>
        <v>#N/A</v>
      </c>
      <c r="AA320" t="e">
        <f>INDEX(VATSIM_Connections!$A:$AQ,MATCH($A320,VATSIM_Connections!$AR:$AR,0),COLUMN(AA320)-2)</f>
        <v>#N/A</v>
      </c>
      <c r="AB320" t="e">
        <f>INDEX(VATSIM_Connections!$A:$AQ,MATCH($A320,VATSIM_Connections!$AR:$AR,0),COLUMN(AB320)-2)</f>
        <v>#N/A</v>
      </c>
      <c r="AC320" t="e">
        <f>INDEX(VATSIM_Connections!$A:$AQ,MATCH($A320,VATSIM_Connections!$AR:$AR,0),COLUMN(AC320)-2)</f>
        <v>#N/A</v>
      </c>
      <c r="AD320" t="e">
        <f>INDEX(VATSIM_Connections!$A:$AQ,MATCH($A320,VATSIM_Connections!$AR:$AR,0),COLUMN(AD320)-2)</f>
        <v>#N/A</v>
      </c>
      <c r="AE320" t="e">
        <f>INDEX(VATSIM_Connections!$A:$AQ,MATCH($A320,VATSIM_Connections!$AR:$AR,0),COLUMN(AE320)-2)</f>
        <v>#N/A</v>
      </c>
      <c r="AF320" t="e">
        <f>INDEX(VATSIM_Connections!$A:$AQ,MATCH($A320,VATSIM_Connections!$AR:$AR,0),COLUMN(AF320)-2)</f>
        <v>#N/A</v>
      </c>
      <c r="AG320" t="e">
        <f>INDEX(VATSIM_Connections!$A:$AQ,MATCH($A320,VATSIM_Connections!$AR:$AR,0),COLUMN(AG320)-2)</f>
        <v>#N/A</v>
      </c>
      <c r="AH320" t="e">
        <f>INDEX(VATSIM_Connections!$A:$AQ,MATCH($A320,VATSIM_Connections!$AR:$AR,0),COLUMN(AH320)-2)</f>
        <v>#N/A</v>
      </c>
      <c r="AI320" t="e">
        <f>INDEX(VATSIM_Connections!$A:$AQ,MATCH($A320,VATSIM_Connections!$AR:$AR,0),COLUMN(AI320)-2)</f>
        <v>#N/A</v>
      </c>
      <c r="AJ320" t="e">
        <f>INDEX(VATSIM_Connections!$A:$AQ,MATCH($A320,VATSIM_Connections!$AR:$AR,0),COLUMN(AJ320)-2)</f>
        <v>#N/A</v>
      </c>
      <c r="AK320" t="e">
        <f>INDEX(VATSIM_Connections!$A:$AQ,MATCH($A320,VATSIM_Connections!$AR:$AR,0),COLUMN(AK320)-2)</f>
        <v>#N/A</v>
      </c>
      <c r="AL320" t="e">
        <f>INDEX(VATSIM_Connections!$A:$AQ,MATCH($A320,VATSIM_Connections!$AR:$AR,0),COLUMN(AL320)-2)</f>
        <v>#N/A</v>
      </c>
      <c r="AM320" t="e">
        <f>INDEX(VATSIM_Connections!$A:$AQ,MATCH($A320,VATSIM_Connections!$AR:$AR,0),COLUMN(AM320)-2)</f>
        <v>#N/A</v>
      </c>
      <c r="AN320" t="e">
        <f>INDEX(VATSIM_Connections!$A:$AQ,MATCH($A320,VATSIM_Connections!$AR:$AR,0),COLUMN(AN320)-2)</f>
        <v>#N/A</v>
      </c>
      <c r="AO320" t="e">
        <f>INDEX(VATSIM_Connections!$A:$AQ,MATCH($A320,VATSIM_Connections!$AR:$AR,0),COLUMN(AO320)-2)</f>
        <v>#N/A</v>
      </c>
      <c r="AP320" t="e">
        <f>INDEX(VATSIM_Connections!$A:$AQ,MATCH($A320,VATSIM_Connections!$AR:$AR,0),COLUMN(AP320)-2)</f>
        <v>#N/A</v>
      </c>
      <c r="AQ320" t="e">
        <f>INDEX(VATSIM_Connections!$A:$AQ,MATCH($A320,VATSIM_Connections!$AR:$AR,0),COLUMN(AQ320)-2)</f>
        <v>#N/A</v>
      </c>
    </row>
    <row r="321" spans="1:43" x14ac:dyDescent="0.25">
      <c r="A321">
        <f t="shared" si="4"/>
        <v>320</v>
      </c>
      <c r="B321" t="e">
        <f>INDEX(VATSIM_Connections!$A:$AQ,MATCH($A321,VATSIM_Connections!$AR:$AR,0),COLUMN(A321))</f>
        <v>#N/A</v>
      </c>
      <c r="C321" t="e">
        <f>INDEX(VATSIM_Connections!$A:$AQ,MATCH($A321,VATSIM_Connections!$AR:$AR,0),COLUMN(B321))</f>
        <v>#N/A</v>
      </c>
      <c r="D321" t="e">
        <f>INDEX(DVA_Roster!$A:$I,MATCH(_xlfn.NUMBERVALUE($C321),DVA_Roster!$G:$G,0),2)</f>
        <v>#N/A</v>
      </c>
      <c r="E321" t="e">
        <f>INDEX(VATSIM_Connections!$A:$AQ,MATCH($A321,VATSIM_Connections!$AR:$AR,0),COLUMN(C321))</f>
        <v>#N/A</v>
      </c>
      <c r="F321" t="e">
        <f>INDEX(VATSIM_Connections!$A:$AQ,MATCH($A321,VATSIM_Connections!$AR:$AR,0),COLUMN(F321)-2)</f>
        <v>#N/A</v>
      </c>
      <c r="G321" t="e">
        <f>INDEX(VATSIM_Connections!$A:$AQ,MATCH($A321,VATSIM_Connections!$AR:$AR,0),COLUMN(G321)-2)</f>
        <v>#N/A</v>
      </c>
      <c r="H321" t="e">
        <f>INDEX(VATSIM_Connections!$A:$AQ,MATCH($A321,VATSIM_Connections!$AR:$AR,0),COLUMN(H321)-2)</f>
        <v>#N/A</v>
      </c>
      <c r="I321" t="e">
        <f>INDEX(VATSIM_Connections!$A:$AQ,MATCH($A321,VATSIM_Connections!$AR:$AR,0),COLUMN(I321)-2)</f>
        <v>#N/A</v>
      </c>
      <c r="J321" t="e">
        <f>INDEX(VATSIM_Connections!$A:$AQ,MATCH($A321,VATSIM_Connections!$AR:$AR,0),COLUMN(J321)-2)</f>
        <v>#N/A</v>
      </c>
      <c r="K321" t="e">
        <f>INDEX(VATSIM_Connections!$A:$AQ,MATCH($A321,VATSIM_Connections!$AR:$AR,0),COLUMN(K321)-2)</f>
        <v>#N/A</v>
      </c>
      <c r="L321" t="e">
        <f>INDEX(VATSIM_Connections!$A:$AQ,MATCH($A321,VATSIM_Connections!$AR:$AR,0),COLUMN(L321)-2)</f>
        <v>#N/A</v>
      </c>
      <c r="M321" t="e">
        <f>INDEX(VATSIM_Connections!$A:$AQ,MATCH($A321,VATSIM_Connections!$AR:$AR,0),COLUMN(M321)-2)</f>
        <v>#N/A</v>
      </c>
      <c r="N321" t="e">
        <f>INDEX(VATSIM_Connections!$A:$AQ,MATCH($A321,VATSIM_Connections!$AR:$AR,0),COLUMN(N321)-2)</f>
        <v>#N/A</v>
      </c>
      <c r="O321" t="e">
        <f>INDEX(VATSIM_Connections!$A:$AQ,MATCH($A321,VATSIM_Connections!$AR:$AR,0),COLUMN(O321)-2)</f>
        <v>#N/A</v>
      </c>
      <c r="P321" t="e">
        <f>INDEX(VATSIM_Connections!$A:$AQ,MATCH($A321,VATSIM_Connections!$AR:$AR,0),COLUMN(P321)-2)</f>
        <v>#N/A</v>
      </c>
      <c r="Q321" t="e">
        <f>INDEX(VATSIM_Connections!$A:$AQ,MATCH($A321,VATSIM_Connections!$AR:$AR,0),COLUMN(Q321)-2)</f>
        <v>#N/A</v>
      </c>
      <c r="R321" t="e">
        <f>INDEX(VATSIM_Connections!$A:$AQ,MATCH($A321,VATSIM_Connections!$AR:$AR,0),COLUMN(R321)-2)</f>
        <v>#N/A</v>
      </c>
      <c r="S321" t="e">
        <f>INDEX(VATSIM_Connections!$A:$AQ,MATCH($A321,VATSIM_Connections!$AR:$AR,0),COLUMN(S321)-2)</f>
        <v>#N/A</v>
      </c>
      <c r="T321" t="e">
        <f>INDEX(VATSIM_Connections!$A:$AQ,MATCH($A321,VATSIM_Connections!$AR:$AR,0),COLUMN(T321)-2)</f>
        <v>#N/A</v>
      </c>
      <c r="U321" t="e">
        <f>INDEX(VATSIM_Connections!$A:$AQ,MATCH($A321,VATSIM_Connections!$AR:$AR,0),COLUMN(U321)-2)</f>
        <v>#N/A</v>
      </c>
      <c r="V321" t="e">
        <f>INDEX(VATSIM_Connections!$A:$AQ,MATCH($A321,VATSIM_Connections!$AR:$AR,0),COLUMN(V321)-2)</f>
        <v>#N/A</v>
      </c>
      <c r="W321" t="e">
        <f>INDEX(VATSIM_Connections!$A:$AQ,MATCH($A321,VATSIM_Connections!$AR:$AR,0),COLUMN(W321)-2)</f>
        <v>#N/A</v>
      </c>
      <c r="X321" t="e">
        <f>INDEX(VATSIM_Connections!$A:$AQ,MATCH($A321,VATSIM_Connections!$AR:$AR,0),COLUMN(X321)-2)</f>
        <v>#N/A</v>
      </c>
      <c r="Y321" t="e">
        <f>INDEX(VATSIM_Connections!$A:$AQ,MATCH($A321,VATSIM_Connections!$AR:$AR,0),COLUMN(Y321)-2)</f>
        <v>#N/A</v>
      </c>
      <c r="Z321" t="e">
        <f>INDEX(VATSIM_Connections!$A:$AQ,MATCH($A321,VATSIM_Connections!$AR:$AR,0),COLUMN(Z321)-2)</f>
        <v>#N/A</v>
      </c>
      <c r="AA321" t="e">
        <f>INDEX(VATSIM_Connections!$A:$AQ,MATCH($A321,VATSIM_Connections!$AR:$AR,0),COLUMN(AA321)-2)</f>
        <v>#N/A</v>
      </c>
      <c r="AB321" t="e">
        <f>INDEX(VATSIM_Connections!$A:$AQ,MATCH($A321,VATSIM_Connections!$AR:$AR,0),COLUMN(AB321)-2)</f>
        <v>#N/A</v>
      </c>
      <c r="AC321" t="e">
        <f>INDEX(VATSIM_Connections!$A:$AQ,MATCH($A321,VATSIM_Connections!$AR:$AR,0),COLUMN(AC321)-2)</f>
        <v>#N/A</v>
      </c>
      <c r="AD321" t="e">
        <f>INDEX(VATSIM_Connections!$A:$AQ,MATCH($A321,VATSIM_Connections!$AR:$AR,0),COLUMN(AD321)-2)</f>
        <v>#N/A</v>
      </c>
      <c r="AE321" t="e">
        <f>INDEX(VATSIM_Connections!$A:$AQ,MATCH($A321,VATSIM_Connections!$AR:$AR,0),COLUMN(AE321)-2)</f>
        <v>#N/A</v>
      </c>
      <c r="AF321" t="e">
        <f>INDEX(VATSIM_Connections!$A:$AQ,MATCH($A321,VATSIM_Connections!$AR:$AR,0),COLUMN(AF321)-2)</f>
        <v>#N/A</v>
      </c>
      <c r="AG321" t="e">
        <f>INDEX(VATSIM_Connections!$A:$AQ,MATCH($A321,VATSIM_Connections!$AR:$AR,0),COLUMN(AG321)-2)</f>
        <v>#N/A</v>
      </c>
      <c r="AH321" t="e">
        <f>INDEX(VATSIM_Connections!$A:$AQ,MATCH($A321,VATSIM_Connections!$AR:$AR,0),COLUMN(AH321)-2)</f>
        <v>#N/A</v>
      </c>
      <c r="AI321" t="e">
        <f>INDEX(VATSIM_Connections!$A:$AQ,MATCH($A321,VATSIM_Connections!$AR:$AR,0),COLUMN(AI321)-2)</f>
        <v>#N/A</v>
      </c>
      <c r="AJ321" t="e">
        <f>INDEX(VATSIM_Connections!$A:$AQ,MATCH($A321,VATSIM_Connections!$AR:$AR,0),COLUMN(AJ321)-2)</f>
        <v>#N/A</v>
      </c>
      <c r="AK321" t="e">
        <f>INDEX(VATSIM_Connections!$A:$AQ,MATCH($A321,VATSIM_Connections!$AR:$AR,0),COLUMN(AK321)-2)</f>
        <v>#N/A</v>
      </c>
      <c r="AL321" t="e">
        <f>INDEX(VATSIM_Connections!$A:$AQ,MATCH($A321,VATSIM_Connections!$AR:$AR,0),COLUMN(AL321)-2)</f>
        <v>#N/A</v>
      </c>
      <c r="AM321" t="e">
        <f>INDEX(VATSIM_Connections!$A:$AQ,MATCH($A321,VATSIM_Connections!$AR:$AR,0),COLUMN(AM321)-2)</f>
        <v>#N/A</v>
      </c>
      <c r="AN321" t="e">
        <f>INDEX(VATSIM_Connections!$A:$AQ,MATCH($A321,VATSIM_Connections!$AR:$AR,0),COLUMN(AN321)-2)</f>
        <v>#N/A</v>
      </c>
      <c r="AO321" t="e">
        <f>INDEX(VATSIM_Connections!$A:$AQ,MATCH($A321,VATSIM_Connections!$AR:$AR,0),COLUMN(AO321)-2)</f>
        <v>#N/A</v>
      </c>
      <c r="AP321" t="e">
        <f>INDEX(VATSIM_Connections!$A:$AQ,MATCH($A321,VATSIM_Connections!$AR:$AR,0),COLUMN(AP321)-2)</f>
        <v>#N/A</v>
      </c>
      <c r="AQ321" t="e">
        <f>INDEX(VATSIM_Connections!$A:$AQ,MATCH($A321,VATSIM_Connections!$AR:$AR,0),COLUMN(AQ321)-2)</f>
        <v>#N/A</v>
      </c>
    </row>
    <row r="322" spans="1:43" x14ac:dyDescent="0.25">
      <c r="A322">
        <f t="shared" si="4"/>
        <v>321</v>
      </c>
      <c r="B322" t="e">
        <f>INDEX(VATSIM_Connections!$A:$AQ,MATCH($A322,VATSIM_Connections!$AR:$AR,0),COLUMN(A322))</f>
        <v>#N/A</v>
      </c>
      <c r="C322" t="e">
        <f>INDEX(VATSIM_Connections!$A:$AQ,MATCH($A322,VATSIM_Connections!$AR:$AR,0),COLUMN(B322))</f>
        <v>#N/A</v>
      </c>
      <c r="D322" t="e">
        <f>INDEX(DVA_Roster!$A:$I,MATCH(_xlfn.NUMBERVALUE($C322),DVA_Roster!$G:$G,0),2)</f>
        <v>#N/A</v>
      </c>
      <c r="E322" t="e">
        <f>INDEX(VATSIM_Connections!$A:$AQ,MATCH($A322,VATSIM_Connections!$AR:$AR,0),COLUMN(C322))</f>
        <v>#N/A</v>
      </c>
      <c r="F322" t="e">
        <f>INDEX(VATSIM_Connections!$A:$AQ,MATCH($A322,VATSIM_Connections!$AR:$AR,0),COLUMN(F322)-2)</f>
        <v>#N/A</v>
      </c>
      <c r="G322" t="e">
        <f>INDEX(VATSIM_Connections!$A:$AQ,MATCH($A322,VATSIM_Connections!$AR:$AR,0),COLUMN(G322)-2)</f>
        <v>#N/A</v>
      </c>
      <c r="H322" t="e">
        <f>INDEX(VATSIM_Connections!$A:$AQ,MATCH($A322,VATSIM_Connections!$AR:$AR,0),COLUMN(H322)-2)</f>
        <v>#N/A</v>
      </c>
      <c r="I322" t="e">
        <f>INDEX(VATSIM_Connections!$A:$AQ,MATCH($A322,VATSIM_Connections!$AR:$AR,0),COLUMN(I322)-2)</f>
        <v>#N/A</v>
      </c>
      <c r="J322" t="e">
        <f>INDEX(VATSIM_Connections!$A:$AQ,MATCH($A322,VATSIM_Connections!$AR:$AR,0),COLUMN(J322)-2)</f>
        <v>#N/A</v>
      </c>
      <c r="K322" t="e">
        <f>INDEX(VATSIM_Connections!$A:$AQ,MATCH($A322,VATSIM_Connections!$AR:$AR,0),COLUMN(K322)-2)</f>
        <v>#N/A</v>
      </c>
      <c r="L322" t="e">
        <f>INDEX(VATSIM_Connections!$A:$AQ,MATCH($A322,VATSIM_Connections!$AR:$AR,0),COLUMN(L322)-2)</f>
        <v>#N/A</v>
      </c>
      <c r="M322" t="e">
        <f>INDEX(VATSIM_Connections!$A:$AQ,MATCH($A322,VATSIM_Connections!$AR:$AR,0),COLUMN(M322)-2)</f>
        <v>#N/A</v>
      </c>
      <c r="N322" t="e">
        <f>INDEX(VATSIM_Connections!$A:$AQ,MATCH($A322,VATSIM_Connections!$AR:$AR,0),COLUMN(N322)-2)</f>
        <v>#N/A</v>
      </c>
      <c r="O322" t="e">
        <f>INDEX(VATSIM_Connections!$A:$AQ,MATCH($A322,VATSIM_Connections!$AR:$AR,0),COLUMN(O322)-2)</f>
        <v>#N/A</v>
      </c>
      <c r="P322" t="e">
        <f>INDEX(VATSIM_Connections!$A:$AQ,MATCH($A322,VATSIM_Connections!$AR:$AR,0),COLUMN(P322)-2)</f>
        <v>#N/A</v>
      </c>
      <c r="Q322" t="e">
        <f>INDEX(VATSIM_Connections!$A:$AQ,MATCH($A322,VATSIM_Connections!$AR:$AR,0),COLUMN(Q322)-2)</f>
        <v>#N/A</v>
      </c>
      <c r="R322" t="e">
        <f>INDEX(VATSIM_Connections!$A:$AQ,MATCH($A322,VATSIM_Connections!$AR:$AR,0),COLUMN(R322)-2)</f>
        <v>#N/A</v>
      </c>
      <c r="S322" t="e">
        <f>INDEX(VATSIM_Connections!$A:$AQ,MATCH($A322,VATSIM_Connections!$AR:$AR,0),COLUMN(S322)-2)</f>
        <v>#N/A</v>
      </c>
      <c r="T322" t="e">
        <f>INDEX(VATSIM_Connections!$A:$AQ,MATCH($A322,VATSIM_Connections!$AR:$AR,0),COLUMN(T322)-2)</f>
        <v>#N/A</v>
      </c>
      <c r="U322" t="e">
        <f>INDEX(VATSIM_Connections!$A:$AQ,MATCH($A322,VATSIM_Connections!$AR:$AR,0),COLUMN(U322)-2)</f>
        <v>#N/A</v>
      </c>
      <c r="V322" t="e">
        <f>INDEX(VATSIM_Connections!$A:$AQ,MATCH($A322,VATSIM_Connections!$AR:$AR,0),COLUMN(V322)-2)</f>
        <v>#N/A</v>
      </c>
      <c r="W322" t="e">
        <f>INDEX(VATSIM_Connections!$A:$AQ,MATCH($A322,VATSIM_Connections!$AR:$AR,0),COLUMN(W322)-2)</f>
        <v>#N/A</v>
      </c>
      <c r="X322" t="e">
        <f>INDEX(VATSIM_Connections!$A:$AQ,MATCH($A322,VATSIM_Connections!$AR:$AR,0),COLUMN(X322)-2)</f>
        <v>#N/A</v>
      </c>
      <c r="Y322" t="e">
        <f>INDEX(VATSIM_Connections!$A:$AQ,MATCH($A322,VATSIM_Connections!$AR:$AR,0),COLUMN(Y322)-2)</f>
        <v>#N/A</v>
      </c>
      <c r="Z322" t="e">
        <f>INDEX(VATSIM_Connections!$A:$AQ,MATCH($A322,VATSIM_Connections!$AR:$AR,0),COLUMN(Z322)-2)</f>
        <v>#N/A</v>
      </c>
      <c r="AA322" t="e">
        <f>INDEX(VATSIM_Connections!$A:$AQ,MATCH($A322,VATSIM_Connections!$AR:$AR,0),COLUMN(AA322)-2)</f>
        <v>#N/A</v>
      </c>
      <c r="AB322" t="e">
        <f>INDEX(VATSIM_Connections!$A:$AQ,MATCH($A322,VATSIM_Connections!$AR:$AR,0),COLUMN(AB322)-2)</f>
        <v>#N/A</v>
      </c>
      <c r="AC322" t="e">
        <f>INDEX(VATSIM_Connections!$A:$AQ,MATCH($A322,VATSIM_Connections!$AR:$AR,0),COLUMN(AC322)-2)</f>
        <v>#N/A</v>
      </c>
      <c r="AD322" t="e">
        <f>INDEX(VATSIM_Connections!$A:$AQ,MATCH($A322,VATSIM_Connections!$AR:$AR,0),COLUMN(AD322)-2)</f>
        <v>#N/A</v>
      </c>
      <c r="AE322" t="e">
        <f>INDEX(VATSIM_Connections!$A:$AQ,MATCH($A322,VATSIM_Connections!$AR:$AR,0),COLUMN(AE322)-2)</f>
        <v>#N/A</v>
      </c>
      <c r="AF322" t="e">
        <f>INDEX(VATSIM_Connections!$A:$AQ,MATCH($A322,VATSIM_Connections!$AR:$AR,0),COLUMN(AF322)-2)</f>
        <v>#N/A</v>
      </c>
      <c r="AG322" t="e">
        <f>INDEX(VATSIM_Connections!$A:$AQ,MATCH($A322,VATSIM_Connections!$AR:$AR,0),COLUMN(AG322)-2)</f>
        <v>#N/A</v>
      </c>
      <c r="AH322" t="e">
        <f>INDEX(VATSIM_Connections!$A:$AQ,MATCH($A322,VATSIM_Connections!$AR:$AR,0),COLUMN(AH322)-2)</f>
        <v>#N/A</v>
      </c>
      <c r="AI322" t="e">
        <f>INDEX(VATSIM_Connections!$A:$AQ,MATCH($A322,VATSIM_Connections!$AR:$AR,0),COLUMN(AI322)-2)</f>
        <v>#N/A</v>
      </c>
      <c r="AJ322" t="e">
        <f>INDEX(VATSIM_Connections!$A:$AQ,MATCH($A322,VATSIM_Connections!$AR:$AR,0),COLUMN(AJ322)-2)</f>
        <v>#N/A</v>
      </c>
      <c r="AK322" t="e">
        <f>INDEX(VATSIM_Connections!$A:$AQ,MATCH($A322,VATSIM_Connections!$AR:$AR,0),COLUMN(AK322)-2)</f>
        <v>#N/A</v>
      </c>
      <c r="AL322" t="e">
        <f>INDEX(VATSIM_Connections!$A:$AQ,MATCH($A322,VATSIM_Connections!$AR:$AR,0),COLUMN(AL322)-2)</f>
        <v>#N/A</v>
      </c>
      <c r="AM322" t="e">
        <f>INDEX(VATSIM_Connections!$A:$AQ,MATCH($A322,VATSIM_Connections!$AR:$AR,0),COLUMN(AM322)-2)</f>
        <v>#N/A</v>
      </c>
      <c r="AN322" t="e">
        <f>INDEX(VATSIM_Connections!$A:$AQ,MATCH($A322,VATSIM_Connections!$AR:$AR,0),COLUMN(AN322)-2)</f>
        <v>#N/A</v>
      </c>
      <c r="AO322" t="e">
        <f>INDEX(VATSIM_Connections!$A:$AQ,MATCH($A322,VATSIM_Connections!$AR:$AR,0),COLUMN(AO322)-2)</f>
        <v>#N/A</v>
      </c>
      <c r="AP322" t="e">
        <f>INDEX(VATSIM_Connections!$A:$AQ,MATCH($A322,VATSIM_Connections!$AR:$AR,0),COLUMN(AP322)-2)</f>
        <v>#N/A</v>
      </c>
      <c r="AQ322" t="e">
        <f>INDEX(VATSIM_Connections!$A:$AQ,MATCH($A322,VATSIM_Connections!$AR:$AR,0),COLUMN(AQ322)-2)</f>
        <v>#N/A</v>
      </c>
    </row>
    <row r="323" spans="1:43" x14ac:dyDescent="0.25">
      <c r="A323">
        <f t="shared" si="4"/>
        <v>322</v>
      </c>
      <c r="B323" t="e">
        <f>INDEX(VATSIM_Connections!$A:$AQ,MATCH($A323,VATSIM_Connections!$AR:$AR,0),COLUMN(A323))</f>
        <v>#N/A</v>
      </c>
      <c r="C323" t="e">
        <f>INDEX(VATSIM_Connections!$A:$AQ,MATCH($A323,VATSIM_Connections!$AR:$AR,0),COLUMN(B323))</f>
        <v>#N/A</v>
      </c>
      <c r="D323" t="e">
        <f>INDEX(DVA_Roster!$A:$I,MATCH(_xlfn.NUMBERVALUE($C323),DVA_Roster!$G:$G,0),2)</f>
        <v>#N/A</v>
      </c>
      <c r="E323" t="e">
        <f>INDEX(VATSIM_Connections!$A:$AQ,MATCH($A323,VATSIM_Connections!$AR:$AR,0),COLUMN(C323))</f>
        <v>#N/A</v>
      </c>
      <c r="F323" t="e">
        <f>INDEX(VATSIM_Connections!$A:$AQ,MATCH($A323,VATSIM_Connections!$AR:$AR,0),COLUMN(F323)-2)</f>
        <v>#N/A</v>
      </c>
      <c r="G323" t="e">
        <f>INDEX(VATSIM_Connections!$A:$AQ,MATCH($A323,VATSIM_Connections!$AR:$AR,0),COLUMN(G323)-2)</f>
        <v>#N/A</v>
      </c>
      <c r="H323" t="e">
        <f>INDEX(VATSIM_Connections!$A:$AQ,MATCH($A323,VATSIM_Connections!$AR:$AR,0),COLUMN(H323)-2)</f>
        <v>#N/A</v>
      </c>
      <c r="I323" t="e">
        <f>INDEX(VATSIM_Connections!$A:$AQ,MATCH($A323,VATSIM_Connections!$AR:$AR,0),COLUMN(I323)-2)</f>
        <v>#N/A</v>
      </c>
      <c r="J323" t="e">
        <f>INDEX(VATSIM_Connections!$A:$AQ,MATCH($A323,VATSIM_Connections!$AR:$AR,0),COLUMN(J323)-2)</f>
        <v>#N/A</v>
      </c>
      <c r="K323" t="e">
        <f>INDEX(VATSIM_Connections!$A:$AQ,MATCH($A323,VATSIM_Connections!$AR:$AR,0),COLUMN(K323)-2)</f>
        <v>#N/A</v>
      </c>
      <c r="L323" t="e">
        <f>INDEX(VATSIM_Connections!$A:$AQ,MATCH($A323,VATSIM_Connections!$AR:$AR,0),COLUMN(L323)-2)</f>
        <v>#N/A</v>
      </c>
      <c r="M323" t="e">
        <f>INDEX(VATSIM_Connections!$A:$AQ,MATCH($A323,VATSIM_Connections!$AR:$AR,0),COLUMN(M323)-2)</f>
        <v>#N/A</v>
      </c>
      <c r="N323" t="e">
        <f>INDEX(VATSIM_Connections!$A:$AQ,MATCH($A323,VATSIM_Connections!$AR:$AR,0),COLUMN(N323)-2)</f>
        <v>#N/A</v>
      </c>
      <c r="O323" t="e">
        <f>INDEX(VATSIM_Connections!$A:$AQ,MATCH($A323,VATSIM_Connections!$AR:$AR,0),COLUMN(O323)-2)</f>
        <v>#N/A</v>
      </c>
      <c r="P323" t="e">
        <f>INDEX(VATSIM_Connections!$A:$AQ,MATCH($A323,VATSIM_Connections!$AR:$AR,0),COLUMN(P323)-2)</f>
        <v>#N/A</v>
      </c>
      <c r="Q323" t="e">
        <f>INDEX(VATSIM_Connections!$A:$AQ,MATCH($A323,VATSIM_Connections!$AR:$AR,0),COLUMN(Q323)-2)</f>
        <v>#N/A</v>
      </c>
      <c r="R323" t="e">
        <f>INDEX(VATSIM_Connections!$A:$AQ,MATCH($A323,VATSIM_Connections!$AR:$AR,0),COLUMN(R323)-2)</f>
        <v>#N/A</v>
      </c>
      <c r="S323" t="e">
        <f>INDEX(VATSIM_Connections!$A:$AQ,MATCH($A323,VATSIM_Connections!$AR:$AR,0),COLUMN(S323)-2)</f>
        <v>#N/A</v>
      </c>
      <c r="T323" t="e">
        <f>INDEX(VATSIM_Connections!$A:$AQ,MATCH($A323,VATSIM_Connections!$AR:$AR,0),COLUMN(T323)-2)</f>
        <v>#N/A</v>
      </c>
      <c r="U323" t="e">
        <f>INDEX(VATSIM_Connections!$A:$AQ,MATCH($A323,VATSIM_Connections!$AR:$AR,0),COLUMN(U323)-2)</f>
        <v>#N/A</v>
      </c>
      <c r="V323" t="e">
        <f>INDEX(VATSIM_Connections!$A:$AQ,MATCH($A323,VATSIM_Connections!$AR:$AR,0),COLUMN(V323)-2)</f>
        <v>#N/A</v>
      </c>
      <c r="W323" t="e">
        <f>INDEX(VATSIM_Connections!$A:$AQ,MATCH($A323,VATSIM_Connections!$AR:$AR,0),COLUMN(W323)-2)</f>
        <v>#N/A</v>
      </c>
      <c r="X323" t="e">
        <f>INDEX(VATSIM_Connections!$A:$AQ,MATCH($A323,VATSIM_Connections!$AR:$AR,0),COLUMN(X323)-2)</f>
        <v>#N/A</v>
      </c>
      <c r="Y323" t="e">
        <f>INDEX(VATSIM_Connections!$A:$AQ,MATCH($A323,VATSIM_Connections!$AR:$AR,0),COLUMN(Y323)-2)</f>
        <v>#N/A</v>
      </c>
      <c r="Z323" t="e">
        <f>INDEX(VATSIM_Connections!$A:$AQ,MATCH($A323,VATSIM_Connections!$AR:$AR,0),COLUMN(Z323)-2)</f>
        <v>#N/A</v>
      </c>
      <c r="AA323" t="e">
        <f>INDEX(VATSIM_Connections!$A:$AQ,MATCH($A323,VATSIM_Connections!$AR:$AR,0),COLUMN(AA323)-2)</f>
        <v>#N/A</v>
      </c>
      <c r="AB323" t="e">
        <f>INDEX(VATSIM_Connections!$A:$AQ,MATCH($A323,VATSIM_Connections!$AR:$AR,0),COLUMN(AB323)-2)</f>
        <v>#N/A</v>
      </c>
      <c r="AC323" t="e">
        <f>INDEX(VATSIM_Connections!$A:$AQ,MATCH($A323,VATSIM_Connections!$AR:$AR,0),COLUMN(AC323)-2)</f>
        <v>#N/A</v>
      </c>
      <c r="AD323" t="e">
        <f>INDEX(VATSIM_Connections!$A:$AQ,MATCH($A323,VATSIM_Connections!$AR:$AR,0),COLUMN(AD323)-2)</f>
        <v>#N/A</v>
      </c>
      <c r="AE323" t="e">
        <f>INDEX(VATSIM_Connections!$A:$AQ,MATCH($A323,VATSIM_Connections!$AR:$AR,0),COLUMN(AE323)-2)</f>
        <v>#N/A</v>
      </c>
      <c r="AF323" t="e">
        <f>INDEX(VATSIM_Connections!$A:$AQ,MATCH($A323,VATSIM_Connections!$AR:$AR,0),COLUMN(AF323)-2)</f>
        <v>#N/A</v>
      </c>
      <c r="AG323" t="e">
        <f>INDEX(VATSIM_Connections!$A:$AQ,MATCH($A323,VATSIM_Connections!$AR:$AR,0),COLUMN(AG323)-2)</f>
        <v>#N/A</v>
      </c>
      <c r="AH323" t="e">
        <f>INDEX(VATSIM_Connections!$A:$AQ,MATCH($A323,VATSIM_Connections!$AR:$AR,0),COLUMN(AH323)-2)</f>
        <v>#N/A</v>
      </c>
      <c r="AI323" t="e">
        <f>INDEX(VATSIM_Connections!$A:$AQ,MATCH($A323,VATSIM_Connections!$AR:$AR,0),COLUMN(AI323)-2)</f>
        <v>#N/A</v>
      </c>
      <c r="AJ323" t="e">
        <f>INDEX(VATSIM_Connections!$A:$AQ,MATCH($A323,VATSIM_Connections!$AR:$AR,0),COLUMN(AJ323)-2)</f>
        <v>#N/A</v>
      </c>
      <c r="AK323" t="e">
        <f>INDEX(VATSIM_Connections!$A:$AQ,MATCH($A323,VATSIM_Connections!$AR:$AR,0),COLUMN(AK323)-2)</f>
        <v>#N/A</v>
      </c>
      <c r="AL323" t="e">
        <f>INDEX(VATSIM_Connections!$A:$AQ,MATCH($A323,VATSIM_Connections!$AR:$AR,0),COLUMN(AL323)-2)</f>
        <v>#N/A</v>
      </c>
      <c r="AM323" t="e">
        <f>INDEX(VATSIM_Connections!$A:$AQ,MATCH($A323,VATSIM_Connections!$AR:$AR,0),COLUMN(AM323)-2)</f>
        <v>#N/A</v>
      </c>
      <c r="AN323" t="e">
        <f>INDEX(VATSIM_Connections!$A:$AQ,MATCH($A323,VATSIM_Connections!$AR:$AR,0),COLUMN(AN323)-2)</f>
        <v>#N/A</v>
      </c>
      <c r="AO323" t="e">
        <f>INDEX(VATSIM_Connections!$A:$AQ,MATCH($A323,VATSIM_Connections!$AR:$AR,0),COLUMN(AO323)-2)</f>
        <v>#N/A</v>
      </c>
      <c r="AP323" t="e">
        <f>INDEX(VATSIM_Connections!$A:$AQ,MATCH($A323,VATSIM_Connections!$AR:$AR,0),COLUMN(AP323)-2)</f>
        <v>#N/A</v>
      </c>
      <c r="AQ323" t="e">
        <f>INDEX(VATSIM_Connections!$A:$AQ,MATCH($A323,VATSIM_Connections!$AR:$AR,0),COLUMN(AQ323)-2)</f>
        <v>#N/A</v>
      </c>
    </row>
    <row r="324" spans="1:43" x14ac:dyDescent="0.25">
      <c r="A324">
        <f t="shared" ref="A324:A387" si="5">A323+1</f>
        <v>323</v>
      </c>
      <c r="B324" t="e">
        <f>INDEX(VATSIM_Connections!$A:$AQ,MATCH($A324,VATSIM_Connections!$AR:$AR,0),COLUMN(A324))</f>
        <v>#N/A</v>
      </c>
      <c r="C324" t="e">
        <f>INDEX(VATSIM_Connections!$A:$AQ,MATCH($A324,VATSIM_Connections!$AR:$AR,0),COLUMN(B324))</f>
        <v>#N/A</v>
      </c>
      <c r="D324" t="e">
        <f>INDEX(DVA_Roster!$A:$I,MATCH(_xlfn.NUMBERVALUE($C324),DVA_Roster!$G:$G,0),2)</f>
        <v>#N/A</v>
      </c>
      <c r="E324" t="e">
        <f>INDEX(VATSIM_Connections!$A:$AQ,MATCH($A324,VATSIM_Connections!$AR:$AR,0),COLUMN(C324))</f>
        <v>#N/A</v>
      </c>
      <c r="F324" t="e">
        <f>INDEX(VATSIM_Connections!$A:$AQ,MATCH($A324,VATSIM_Connections!$AR:$AR,0),COLUMN(F324)-2)</f>
        <v>#N/A</v>
      </c>
      <c r="G324" t="e">
        <f>INDEX(VATSIM_Connections!$A:$AQ,MATCH($A324,VATSIM_Connections!$AR:$AR,0),COLUMN(G324)-2)</f>
        <v>#N/A</v>
      </c>
      <c r="H324" t="e">
        <f>INDEX(VATSIM_Connections!$A:$AQ,MATCH($A324,VATSIM_Connections!$AR:$AR,0),COLUMN(H324)-2)</f>
        <v>#N/A</v>
      </c>
      <c r="I324" t="e">
        <f>INDEX(VATSIM_Connections!$A:$AQ,MATCH($A324,VATSIM_Connections!$AR:$AR,0),COLUMN(I324)-2)</f>
        <v>#N/A</v>
      </c>
      <c r="J324" t="e">
        <f>INDEX(VATSIM_Connections!$A:$AQ,MATCH($A324,VATSIM_Connections!$AR:$AR,0),COLUMN(J324)-2)</f>
        <v>#N/A</v>
      </c>
      <c r="K324" t="e">
        <f>INDEX(VATSIM_Connections!$A:$AQ,MATCH($A324,VATSIM_Connections!$AR:$AR,0),COLUMN(K324)-2)</f>
        <v>#N/A</v>
      </c>
      <c r="L324" t="e">
        <f>INDEX(VATSIM_Connections!$A:$AQ,MATCH($A324,VATSIM_Connections!$AR:$AR,0),COLUMN(L324)-2)</f>
        <v>#N/A</v>
      </c>
      <c r="M324" t="e">
        <f>INDEX(VATSIM_Connections!$A:$AQ,MATCH($A324,VATSIM_Connections!$AR:$AR,0),COLUMN(M324)-2)</f>
        <v>#N/A</v>
      </c>
      <c r="N324" t="e">
        <f>INDEX(VATSIM_Connections!$A:$AQ,MATCH($A324,VATSIM_Connections!$AR:$AR,0),COLUMN(N324)-2)</f>
        <v>#N/A</v>
      </c>
      <c r="O324" t="e">
        <f>INDEX(VATSIM_Connections!$A:$AQ,MATCH($A324,VATSIM_Connections!$AR:$AR,0),COLUMN(O324)-2)</f>
        <v>#N/A</v>
      </c>
      <c r="P324" t="e">
        <f>INDEX(VATSIM_Connections!$A:$AQ,MATCH($A324,VATSIM_Connections!$AR:$AR,0),COLUMN(P324)-2)</f>
        <v>#N/A</v>
      </c>
      <c r="Q324" t="e">
        <f>INDEX(VATSIM_Connections!$A:$AQ,MATCH($A324,VATSIM_Connections!$AR:$AR,0),COLUMN(Q324)-2)</f>
        <v>#N/A</v>
      </c>
      <c r="R324" t="e">
        <f>INDEX(VATSIM_Connections!$A:$AQ,MATCH($A324,VATSIM_Connections!$AR:$AR,0),COLUMN(R324)-2)</f>
        <v>#N/A</v>
      </c>
      <c r="S324" t="e">
        <f>INDEX(VATSIM_Connections!$A:$AQ,MATCH($A324,VATSIM_Connections!$AR:$AR,0),COLUMN(S324)-2)</f>
        <v>#N/A</v>
      </c>
      <c r="T324" t="e">
        <f>INDEX(VATSIM_Connections!$A:$AQ,MATCH($A324,VATSIM_Connections!$AR:$AR,0),COLUMN(T324)-2)</f>
        <v>#N/A</v>
      </c>
      <c r="U324" t="e">
        <f>INDEX(VATSIM_Connections!$A:$AQ,MATCH($A324,VATSIM_Connections!$AR:$AR,0),COLUMN(U324)-2)</f>
        <v>#N/A</v>
      </c>
      <c r="V324" t="e">
        <f>INDEX(VATSIM_Connections!$A:$AQ,MATCH($A324,VATSIM_Connections!$AR:$AR,0),COLUMN(V324)-2)</f>
        <v>#N/A</v>
      </c>
      <c r="W324" t="e">
        <f>INDEX(VATSIM_Connections!$A:$AQ,MATCH($A324,VATSIM_Connections!$AR:$AR,0),COLUMN(W324)-2)</f>
        <v>#N/A</v>
      </c>
      <c r="X324" t="e">
        <f>INDEX(VATSIM_Connections!$A:$AQ,MATCH($A324,VATSIM_Connections!$AR:$AR,0),COLUMN(X324)-2)</f>
        <v>#N/A</v>
      </c>
      <c r="Y324" t="e">
        <f>INDEX(VATSIM_Connections!$A:$AQ,MATCH($A324,VATSIM_Connections!$AR:$AR,0),COLUMN(Y324)-2)</f>
        <v>#N/A</v>
      </c>
      <c r="Z324" t="e">
        <f>INDEX(VATSIM_Connections!$A:$AQ,MATCH($A324,VATSIM_Connections!$AR:$AR,0),COLUMN(Z324)-2)</f>
        <v>#N/A</v>
      </c>
      <c r="AA324" t="e">
        <f>INDEX(VATSIM_Connections!$A:$AQ,MATCH($A324,VATSIM_Connections!$AR:$AR,0),COLUMN(AA324)-2)</f>
        <v>#N/A</v>
      </c>
      <c r="AB324" t="e">
        <f>INDEX(VATSIM_Connections!$A:$AQ,MATCH($A324,VATSIM_Connections!$AR:$AR,0),COLUMN(AB324)-2)</f>
        <v>#N/A</v>
      </c>
      <c r="AC324" t="e">
        <f>INDEX(VATSIM_Connections!$A:$AQ,MATCH($A324,VATSIM_Connections!$AR:$AR,0),COLUMN(AC324)-2)</f>
        <v>#N/A</v>
      </c>
      <c r="AD324" t="e">
        <f>INDEX(VATSIM_Connections!$A:$AQ,MATCH($A324,VATSIM_Connections!$AR:$AR,0),COLUMN(AD324)-2)</f>
        <v>#N/A</v>
      </c>
      <c r="AE324" t="e">
        <f>INDEX(VATSIM_Connections!$A:$AQ,MATCH($A324,VATSIM_Connections!$AR:$AR,0),COLUMN(AE324)-2)</f>
        <v>#N/A</v>
      </c>
      <c r="AF324" t="e">
        <f>INDEX(VATSIM_Connections!$A:$AQ,MATCH($A324,VATSIM_Connections!$AR:$AR,0),COLUMN(AF324)-2)</f>
        <v>#N/A</v>
      </c>
      <c r="AG324" t="e">
        <f>INDEX(VATSIM_Connections!$A:$AQ,MATCH($A324,VATSIM_Connections!$AR:$AR,0),COLUMN(AG324)-2)</f>
        <v>#N/A</v>
      </c>
      <c r="AH324" t="e">
        <f>INDEX(VATSIM_Connections!$A:$AQ,MATCH($A324,VATSIM_Connections!$AR:$AR,0),COLUMN(AH324)-2)</f>
        <v>#N/A</v>
      </c>
      <c r="AI324" t="e">
        <f>INDEX(VATSIM_Connections!$A:$AQ,MATCH($A324,VATSIM_Connections!$AR:$AR,0),COLUMN(AI324)-2)</f>
        <v>#N/A</v>
      </c>
      <c r="AJ324" t="e">
        <f>INDEX(VATSIM_Connections!$A:$AQ,MATCH($A324,VATSIM_Connections!$AR:$AR,0),COLUMN(AJ324)-2)</f>
        <v>#N/A</v>
      </c>
      <c r="AK324" t="e">
        <f>INDEX(VATSIM_Connections!$A:$AQ,MATCH($A324,VATSIM_Connections!$AR:$AR,0),COLUMN(AK324)-2)</f>
        <v>#N/A</v>
      </c>
      <c r="AL324" t="e">
        <f>INDEX(VATSIM_Connections!$A:$AQ,MATCH($A324,VATSIM_Connections!$AR:$AR,0),COLUMN(AL324)-2)</f>
        <v>#N/A</v>
      </c>
      <c r="AM324" t="e">
        <f>INDEX(VATSIM_Connections!$A:$AQ,MATCH($A324,VATSIM_Connections!$AR:$AR,0),COLUMN(AM324)-2)</f>
        <v>#N/A</v>
      </c>
      <c r="AN324" t="e">
        <f>INDEX(VATSIM_Connections!$A:$AQ,MATCH($A324,VATSIM_Connections!$AR:$AR,0),COLUMN(AN324)-2)</f>
        <v>#N/A</v>
      </c>
      <c r="AO324" t="e">
        <f>INDEX(VATSIM_Connections!$A:$AQ,MATCH($A324,VATSIM_Connections!$AR:$AR,0),COLUMN(AO324)-2)</f>
        <v>#N/A</v>
      </c>
      <c r="AP324" t="e">
        <f>INDEX(VATSIM_Connections!$A:$AQ,MATCH($A324,VATSIM_Connections!$AR:$AR,0),COLUMN(AP324)-2)</f>
        <v>#N/A</v>
      </c>
      <c r="AQ324" t="e">
        <f>INDEX(VATSIM_Connections!$A:$AQ,MATCH($A324,VATSIM_Connections!$AR:$AR,0),COLUMN(AQ324)-2)</f>
        <v>#N/A</v>
      </c>
    </row>
    <row r="325" spans="1:43" x14ac:dyDescent="0.25">
      <c r="A325">
        <f t="shared" si="5"/>
        <v>324</v>
      </c>
      <c r="B325" t="e">
        <f>INDEX(VATSIM_Connections!$A:$AQ,MATCH($A325,VATSIM_Connections!$AR:$AR,0),COLUMN(A325))</f>
        <v>#N/A</v>
      </c>
      <c r="C325" t="e">
        <f>INDEX(VATSIM_Connections!$A:$AQ,MATCH($A325,VATSIM_Connections!$AR:$AR,0),COLUMN(B325))</f>
        <v>#N/A</v>
      </c>
      <c r="D325" t="e">
        <f>INDEX(DVA_Roster!$A:$I,MATCH(_xlfn.NUMBERVALUE($C325),DVA_Roster!$G:$G,0),2)</f>
        <v>#N/A</v>
      </c>
      <c r="E325" t="e">
        <f>INDEX(VATSIM_Connections!$A:$AQ,MATCH($A325,VATSIM_Connections!$AR:$AR,0),COLUMN(C325))</f>
        <v>#N/A</v>
      </c>
      <c r="F325" t="e">
        <f>INDEX(VATSIM_Connections!$A:$AQ,MATCH($A325,VATSIM_Connections!$AR:$AR,0),COLUMN(F325)-2)</f>
        <v>#N/A</v>
      </c>
      <c r="G325" t="e">
        <f>INDEX(VATSIM_Connections!$A:$AQ,MATCH($A325,VATSIM_Connections!$AR:$AR,0),COLUMN(G325)-2)</f>
        <v>#N/A</v>
      </c>
      <c r="H325" t="e">
        <f>INDEX(VATSIM_Connections!$A:$AQ,MATCH($A325,VATSIM_Connections!$AR:$AR,0),COLUMN(H325)-2)</f>
        <v>#N/A</v>
      </c>
      <c r="I325" t="e">
        <f>INDEX(VATSIM_Connections!$A:$AQ,MATCH($A325,VATSIM_Connections!$AR:$AR,0),COLUMN(I325)-2)</f>
        <v>#N/A</v>
      </c>
      <c r="J325" t="e">
        <f>INDEX(VATSIM_Connections!$A:$AQ,MATCH($A325,VATSIM_Connections!$AR:$AR,0),COLUMN(J325)-2)</f>
        <v>#N/A</v>
      </c>
      <c r="K325" t="e">
        <f>INDEX(VATSIM_Connections!$A:$AQ,MATCH($A325,VATSIM_Connections!$AR:$AR,0),COLUMN(K325)-2)</f>
        <v>#N/A</v>
      </c>
      <c r="L325" t="e">
        <f>INDEX(VATSIM_Connections!$A:$AQ,MATCH($A325,VATSIM_Connections!$AR:$AR,0),COLUMN(L325)-2)</f>
        <v>#N/A</v>
      </c>
      <c r="M325" t="e">
        <f>INDEX(VATSIM_Connections!$A:$AQ,MATCH($A325,VATSIM_Connections!$AR:$AR,0),COLUMN(M325)-2)</f>
        <v>#N/A</v>
      </c>
      <c r="N325" t="e">
        <f>INDEX(VATSIM_Connections!$A:$AQ,MATCH($A325,VATSIM_Connections!$AR:$AR,0),COLUMN(N325)-2)</f>
        <v>#N/A</v>
      </c>
      <c r="O325" t="e">
        <f>INDEX(VATSIM_Connections!$A:$AQ,MATCH($A325,VATSIM_Connections!$AR:$AR,0),COLUMN(O325)-2)</f>
        <v>#N/A</v>
      </c>
      <c r="P325" t="e">
        <f>INDEX(VATSIM_Connections!$A:$AQ,MATCH($A325,VATSIM_Connections!$AR:$AR,0),COLUMN(P325)-2)</f>
        <v>#N/A</v>
      </c>
      <c r="Q325" t="e">
        <f>INDEX(VATSIM_Connections!$A:$AQ,MATCH($A325,VATSIM_Connections!$AR:$AR,0),COLUMN(Q325)-2)</f>
        <v>#N/A</v>
      </c>
      <c r="R325" t="e">
        <f>INDEX(VATSIM_Connections!$A:$AQ,MATCH($A325,VATSIM_Connections!$AR:$AR,0),COLUMN(R325)-2)</f>
        <v>#N/A</v>
      </c>
      <c r="S325" t="e">
        <f>INDEX(VATSIM_Connections!$A:$AQ,MATCH($A325,VATSIM_Connections!$AR:$AR,0),COLUMN(S325)-2)</f>
        <v>#N/A</v>
      </c>
      <c r="T325" t="e">
        <f>INDEX(VATSIM_Connections!$A:$AQ,MATCH($A325,VATSIM_Connections!$AR:$AR,0),COLUMN(T325)-2)</f>
        <v>#N/A</v>
      </c>
      <c r="U325" t="e">
        <f>INDEX(VATSIM_Connections!$A:$AQ,MATCH($A325,VATSIM_Connections!$AR:$AR,0),COLUMN(U325)-2)</f>
        <v>#N/A</v>
      </c>
      <c r="V325" t="e">
        <f>INDEX(VATSIM_Connections!$A:$AQ,MATCH($A325,VATSIM_Connections!$AR:$AR,0),COLUMN(V325)-2)</f>
        <v>#N/A</v>
      </c>
      <c r="W325" t="e">
        <f>INDEX(VATSIM_Connections!$A:$AQ,MATCH($A325,VATSIM_Connections!$AR:$AR,0),COLUMN(W325)-2)</f>
        <v>#N/A</v>
      </c>
      <c r="X325" t="e">
        <f>INDEX(VATSIM_Connections!$A:$AQ,MATCH($A325,VATSIM_Connections!$AR:$AR,0),COLUMN(X325)-2)</f>
        <v>#N/A</v>
      </c>
      <c r="Y325" t="e">
        <f>INDEX(VATSIM_Connections!$A:$AQ,MATCH($A325,VATSIM_Connections!$AR:$AR,0),COLUMN(Y325)-2)</f>
        <v>#N/A</v>
      </c>
      <c r="Z325" t="e">
        <f>INDEX(VATSIM_Connections!$A:$AQ,MATCH($A325,VATSIM_Connections!$AR:$AR,0),COLUMN(Z325)-2)</f>
        <v>#N/A</v>
      </c>
      <c r="AA325" t="e">
        <f>INDEX(VATSIM_Connections!$A:$AQ,MATCH($A325,VATSIM_Connections!$AR:$AR,0),COLUMN(AA325)-2)</f>
        <v>#N/A</v>
      </c>
      <c r="AB325" t="e">
        <f>INDEX(VATSIM_Connections!$A:$AQ,MATCH($A325,VATSIM_Connections!$AR:$AR,0),COLUMN(AB325)-2)</f>
        <v>#N/A</v>
      </c>
      <c r="AC325" t="e">
        <f>INDEX(VATSIM_Connections!$A:$AQ,MATCH($A325,VATSIM_Connections!$AR:$AR,0),COLUMN(AC325)-2)</f>
        <v>#N/A</v>
      </c>
      <c r="AD325" t="e">
        <f>INDEX(VATSIM_Connections!$A:$AQ,MATCH($A325,VATSIM_Connections!$AR:$AR,0),COLUMN(AD325)-2)</f>
        <v>#N/A</v>
      </c>
      <c r="AE325" t="e">
        <f>INDEX(VATSIM_Connections!$A:$AQ,MATCH($A325,VATSIM_Connections!$AR:$AR,0),COLUMN(AE325)-2)</f>
        <v>#N/A</v>
      </c>
      <c r="AF325" t="e">
        <f>INDEX(VATSIM_Connections!$A:$AQ,MATCH($A325,VATSIM_Connections!$AR:$AR,0),COLUMN(AF325)-2)</f>
        <v>#N/A</v>
      </c>
      <c r="AG325" t="e">
        <f>INDEX(VATSIM_Connections!$A:$AQ,MATCH($A325,VATSIM_Connections!$AR:$AR,0),COLUMN(AG325)-2)</f>
        <v>#N/A</v>
      </c>
      <c r="AH325" t="e">
        <f>INDEX(VATSIM_Connections!$A:$AQ,MATCH($A325,VATSIM_Connections!$AR:$AR,0),COLUMN(AH325)-2)</f>
        <v>#N/A</v>
      </c>
      <c r="AI325" t="e">
        <f>INDEX(VATSIM_Connections!$A:$AQ,MATCH($A325,VATSIM_Connections!$AR:$AR,0),COLUMN(AI325)-2)</f>
        <v>#N/A</v>
      </c>
      <c r="AJ325" t="e">
        <f>INDEX(VATSIM_Connections!$A:$AQ,MATCH($A325,VATSIM_Connections!$AR:$AR,0),COLUMN(AJ325)-2)</f>
        <v>#N/A</v>
      </c>
      <c r="AK325" t="e">
        <f>INDEX(VATSIM_Connections!$A:$AQ,MATCH($A325,VATSIM_Connections!$AR:$AR,0),COLUMN(AK325)-2)</f>
        <v>#N/A</v>
      </c>
      <c r="AL325" t="e">
        <f>INDEX(VATSIM_Connections!$A:$AQ,MATCH($A325,VATSIM_Connections!$AR:$AR,0),COLUMN(AL325)-2)</f>
        <v>#N/A</v>
      </c>
      <c r="AM325" t="e">
        <f>INDEX(VATSIM_Connections!$A:$AQ,MATCH($A325,VATSIM_Connections!$AR:$AR,0),COLUMN(AM325)-2)</f>
        <v>#N/A</v>
      </c>
      <c r="AN325" t="e">
        <f>INDEX(VATSIM_Connections!$A:$AQ,MATCH($A325,VATSIM_Connections!$AR:$AR,0),COLUMN(AN325)-2)</f>
        <v>#N/A</v>
      </c>
      <c r="AO325" t="e">
        <f>INDEX(VATSIM_Connections!$A:$AQ,MATCH($A325,VATSIM_Connections!$AR:$AR,0),COLUMN(AO325)-2)</f>
        <v>#N/A</v>
      </c>
      <c r="AP325" t="e">
        <f>INDEX(VATSIM_Connections!$A:$AQ,MATCH($A325,VATSIM_Connections!$AR:$AR,0),COLUMN(AP325)-2)</f>
        <v>#N/A</v>
      </c>
      <c r="AQ325" t="e">
        <f>INDEX(VATSIM_Connections!$A:$AQ,MATCH($A325,VATSIM_Connections!$AR:$AR,0),COLUMN(AQ325)-2)</f>
        <v>#N/A</v>
      </c>
    </row>
    <row r="326" spans="1:43" x14ac:dyDescent="0.25">
      <c r="A326">
        <f t="shared" si="5"/>
        <v>325</v>
      </c>
      <c r="B326" t="e">
        <f>INDEX(VATSIM_Connections!$A:$AQ,MATCH($A326,VATSIM_Connections!$AR:$AR,0),COLUMN(A326))</f>
        <v>#N/A</v>
      </c>
      <c r="C326" t="e">
        <f>INDEX(VATSIM_Connections!$A:$AQ,MATCH($A326,VATSIM_Connections!$AR:$AR,0),COLUMN(B326))</f>
        <v>#N/A</v>
      </c>
      <c r="D326" t="e">
        <f>INDEX(DVA_Roster!$A:$I,MATCH(_xlfn.NUMBERVALUE($C326),DVA_Roster!$G:$G,0),2)</f>
        <v>#N/A</v>
      </c>
      <c r="E326" t="e">
        <f>INDEX(VATSIM_Connections!$A:$AQ,MATCH($A326,VATSIM_Connections!$AR:$AR,0),COLUMN(C326))</f>
        <v>#N/A</v>
      </c>
      <c r="F326" t="e">
        <f>INDEX(VATSIM_Connections!$A:$AQ,MATCH($A326,VATSIM_Connections!$AR:$AR,0),COLUMN(F326)-2)</f>
        <v>#N/A</v>
      </c>
      <c r="G326" t="e">
        <f>INDEX(VATSIM_Connections!$A:$AQ,MATCH($A326,VATSIM_Connections!$AR:$AR,0),COLUMN(G326)-2)</f>
        <v>#N/A</v>
      </c>
      <c r="H326" t="e">
        <f>INDEX(VATSIM_Connections!$A:$AQ,MATCH($A326,VATSIM_Connections!$AR:$AR,0),COLUMN(H326)-2)</f>
        <v>#N/A</v>
      </c>
      <c r="I326" t="e">
        <f>INDEX(VATSIM_Connections!$A:$AQ,MATCH($A326,VATSIM_Connections!$AR:$AR,0),COLUMN(I326)-2)</f>
        <v>#N/A</v>
      </c>
      <c r="J326" t="e">
        <f>INDEX(VATSIM_Connections!$A:$AQ,MATCH($A326,VATSIM_Connections!$AR:$AR,0),COLUMN(J326)-2)</f>
        <v>#N/A</v>
      </c>
      <c r="K326" t="e">
        <f>INDEX(VATSIM_Connections!$A:$AQ,MATCH($A326,VATSIM_Connections!$AR:$AR,0),COLUMN(K326)-2)</f>
        <v>#N/A</v>
      </c>
      <c r="L326" t="e">
        <f>INDEX(VATSIM_Connections!$A:$AQ,MATCH($A326,VATSIM_Connections!$AR:$AR,0),COLUMN(L326)-2)</f>
        <v>#N/A</v>
      </c>
      <c r="M326" t="e">
        <f>INDEX(VATSIM_Connections!$A:$AQ,MATCH($A326,VATSIM_Connections!$AR:$AR,0),COLUMN(M326)-2)</f>
        <v>#N/A</v>
      </c>
      <c r="N326" t="e">
        <f>INDEX(VATSIM_Connections!$A:$AQ,MATCH($A326,VATSIM_Connections!$AR:$AR,0),COLUMN(N326)-2)</f>
        <v>#N/A</v>
      </c>
      <c r="O326" t="e">
        <f>INDEX(VATSIM_Connections!$A:$AQ,MATCH($A326,VATSIM_Connections!$AR:$AR,0),COLUMN(O326)-2)</f>
        <v>#N/A</v>
      </c>
      <c r="P326" t="e">
        <f>INDEX(VATSIM_Connections!$A:$AQ,MATCH($A326,VATSIM_Connections!$AR:$AR,0),COLUMN(P326)-2)</f>
        <v>#N/A</v>
      </c>
      <c r="Q326" t="e">
        <f>INDEX(VATSIM_Connections!$A:$AQ,MATCH($A326,VATSIM_Connections!$AR:$AR,0),COLUMN(Q326)-2)</f>
        <v>#N/A</v>
      </c>
      <c r="R326" t="e">
        <f>INDEX(VATSIM_Connections!$A:$AQ,MATCH($A326,VATSIM_Connections!$AR:$AR,0),COLUMN(R326)-2)</f>
        <v>#N/A</v>
      </c>
      <c r="S326" t="e">
        <f>INDEX(VATSIM_Connections!$A:$AQ,MATCH($A326,VATSIM_Connections!$AR:$AR,0),COLUMN(S326)-2)</f>
        <v>#N/A</v>
      </c>
      <c r="T326" t="e">
        <f>INDEX(VATSIM_Connections!$A:$AQ,MATCH($A326,VATSIM_Connections!$AR:$AR,0),COLUMN(T326)-2)</f>
        <v>#N/A</v>
      </c>
      <c r="U326" t="e">
        <f>INDEX(VATSIM_Connections!$A:$AQ,MATCH($A326,VATSIM_Connections!$AR:$AR,0),COLUMN(U326)-2)</f>
        <v>#N/A</v>
      </c>
      <c r="V326" t="e">
        <f>INDEX(VATSIM_Connections!$A:$AQ,MATCH($A326,VATSIM_Connections!$AR:$AR,0),COLUMN(V326)-2)</f>
        <v>#N/A</v>
      </c>
      <c r="W326" t="e">
        <f>INDEX(VATSIM_Connections!$A:$AQ,MATCH($A326,VATSIM_Connections!$AR:$AR,0),COLUMN(W326)-2)</f>
        <v>#N/A</v>
      </c>
      <c r="X326" t="e">
        <f>INDEX(VATSIM_Connections!$A:$AQ,MATCH($A326,VATSIM_Connections!$AR:$AR,0),COLUMN(X326)-2)</f>
        <v>#N/A</v>
      </c>
      <c r="Y326" t="e">
        <f>INDEX(VATSIM_Connections!$A:$AQ,MATCH($A326,VATSIM_Connections!$AR:$AR,0),COLUMN(Y326)-2)</f>
        <v>#N/A</v>
      </c>
      <c r="Z326" t="e">
        <f>INDEX(VATSIM_Connections!$A:$AQ,MATCH($A326,VATSIM_Connections!$AR:$AR,0),COLUMN(Z326)-2)</f>
        <v>#N/A</v>
      </c>
      <c r="AA326" t="e">
        <f>INDEX(VATSIM_Connections!$A:$AQ,MATCH($A326,VATSIM_Connections!$AR:$AR,0),COLUMN(AA326)-2)</f>
        <v>#N/A</v>
      </c>
      <c r="AB326" t="e">
        <f>INDEX(VATSIM_Connections!$A:$AQ,MATCH($A326,VATSIM_Connections!$AR:$AR,0),COLUMN(AB326)-2)</f>
        <v>#N/A</v>
      </c>
      <c r="AC326" t="e">
        <f>INDEX(VATSIM_Connections!$A:$AQ,MATCH($A326,VATSIM_Connections!$AR:$AR,0),COLUMN(AC326)-2)</f>
        <v>#N/A</v>
      </c>
      <c r="AD326" t="e">
        <f>INDEX(VATSIM_Connections!$A:$AQ,MATCH($A326,VATSIM_Connections!$AR:$AR,0),COLUMN(AD326)-2)</f>
        <v>#N/A</v>
      </c>
      <c r="AE326" t="e">
        <f>INDEX(VATSIM_Connections!$A:$AQ,MATCH($A326,VATSIM_Connections!$AR:$AR,0),COLUMN(AE326)-2)</f>
        <v>#N/A</v>
      </c>
      <c r="AF326" t="e">
        <f>INDEX(VATSIM_Connections!$A:$AQ,MATCH($A326,VATSIM_Connections!$AR:$AR,0),COLUMN(AF326)-2)</f>
        <v>#N/A</v>
      </c>
      <c r="AG326" t="e">
        <f>INDEX(VATSIM_Connections!$A:$AQ,MATCH($A326,VATSIM_Connections!$AR:$AR,0),COLUMN(AG326)-2)</f>
        <v>#N/A</v>
      </c>
      <c r="AH326" t="e">
        <f>INDEX(VATSIM_Connections!$A:$AQ,MATCH($A326,VATSIM_Connections!$AR:$AR,0),COLUMN(AH326)-2)</f>
        <v>#N/A</v>
      </c>
      <c r="AI326" t="e">
        <f>INDEX(VATSIM_Connections!$A:$AQ,MATCH($A326,VATSIM_Connections!$AR:$AR,0),COLUMN(AI326)-2)</f>
        <v>#N/A</v>
      </c>
      <c r="AJ326" t="e">
        <f>INDEX(VATSIM_Connections!$A:$AQ,MATCH($A326,VATSIM_Connections!$AR:$AR,0),COLUMN(AJ326)-2)</f>
        <v>#N/A</v>
      </c>
      <c r="AK326" t="e">
        <f>INDEX(VATSIM_Connections!$A:$AQ,MATCH($A326,VATSIM_Connections!$AR:$AR,0),COLUMN(AK326)-2)</f>
        <v>#N/A</v>
      </c>
      <c r="AL326" t="e">
        <f>INDEX(VATSIM_Connections!$A:$AQ,MATCH($A326,VATSIM_Connections!$AR:$AR,0),COLUMN(AL326)-2)</f>
        <v>#N/A</v>
      </c>
      <c r="AM326" t="e">
        <f>INDEX(VATSIM_Connections!$A:$AQ,MATCH($A326,VATSIM_Connections!$AR:$AR,0),COLUMN(AM326)-2)</f>
        <v>#N/A</v>
      </c>
      <c r="AN326" t="e">
        <f>INDEX(VATSIM_Connections!$A:$AQ,MATCH($A326,VATSIM_Connections!$AR:$AR,0),COLUMN(AN326)-2)</f>
        <v>#N/A</v>
      </c>
      <c r="AO326" t="e">
        <f>INDEX(VATSIM_Connections!$A:$AQ,MATCH($A326,VATSIM_Connections!$AR:$AR,0),COLUMN(AO326)-2)</f>
        <v>#N/A</v>
      </c>
      <c r="AP326" t="e">
        <f>INDEX(VATSIM_Connections!$A:$AQ,MATCH($A326,VATSIM_Connections!$AR:$AR,0),COLUMN(AP326)-2)</f>
        <v>#N/A</v>
      </c>
      <c r="AQ326" t="e">
        <f>INDEX(VATSIM_Connections!$A:$AQ,MATCH($A326,VATSIM_Connections!$AR:$AR,0),COLUMN(AQ326)-2)</f>
        <v>#N/A</v>
      </c>
    </row>
    <row r="327" spans="1:43" x14ac:dyDescent="0.25">
      <c r="A327">
        <f t="shared" si="5"/>
        <v>326</v>
      </c>
      <c r="B327" t="e">
        <f>INDEX(VATSIM_Connections!$A:$AQ,MATCH($A327,VATSIM_Connections!$AR:$AR,0),COLUMN(A327))</f>
        <v>#N/A</v>
      </c>
      <c r="C327" t="e">
        <f>INDEX(VATSIM_Connections!$A:$AQ,MATCH($A327,VATSIM_Connections!$AR:$AR,0),COLUMN(B327))</f>
        <v>#N/A</v>
      </c>
      <c r="D327" t="e">
        <f>INDEX(DVA_Roster!$A:$I,MATCH(_xlfn.NUMBERVALUE($C327),DVA_Roster!$G:$G,0),2)</f>
        <v>#N/A</v>
      </c>
      <c r="E327" t="e">
        <f>INDEX(VATSIM_Connections!$A:$AQ,MATCH($A327,VATSIM_Connections!$AR:$AR,0),COLUMN(C327))</f>
        <v>#N/A</v>
      </c>
      <c r="F327" t="e">
        <f>INDEX(VATSIM_Connections!$A:$AQ,MATCH($A327,VATSIM_Connections!$AR:$AR,0),COLUMN(F327)-2)</f>
        <v>#N/A</v>
      </c>
      <c r="G327" t="e">
        <f>INDEX(VATSIM_Connections!$A:$AQ,MATCH($A327,VATSIM_Connections!$AR:$AR,0),COLUMN(G327)-2)</f>
        <v>#N/A</v>
      </c>
      <c r="H327" t="e">
        <f>INDEX(VATSIM_Connections!$A:$AQ,MATCH($A327,VATSIM_Connections!$AR:$AR,0),COLUMN(H327)-2)</f>
        <v>#N/A</v>
      </c>
      <c r="I327" t="e">
        <f>INDEX(VATSIM_Connections!$A:$AQ,MATCH($A327,VATSIM_Connections!$AR:$AR,0),COLUMN(I327)-2)</f>
        <v>#N/A</v>
      </c>
      <c r="J327" t="e">
        <f>INDEX(VATSIM_Connections!$A:$AQ,MATCH($A327,VATSIM_Connections!$AR:$AR,0),COLUMN(J327)-2)</f>
        <v>#N/A</v>
      </c>
      <c r="K327" t="e">
        <f>INDEX(VATSIM_Connections!$A:$AQ,MATCH($A327,VATSIM_Connections!$AR:$AR,0),COLUMN(K327)-2)</f>
        <v>#N/A</v>
      </c>
      <c r="L327" t="e">
        <f>INDEX(VATSIM_Connections!$A:$AQ,MATCH($A327,VATSIM_Connections!$AR:$AR,0),COLUMN(L327)-2)</f>
        <v>#N/A</v>
      </c>
      <c r="M327" t="e">
        <f>INDEX(VATSIM_Connections!$A:$AQ,MATCH($A327,VATSIM_Connections!$AR:$AR,0),COLUMN(M327)-2)</f>
        <v>#N/A</v>
      </c>
      <c r="N327" t="e">
        <f>INDEX(VATSIM_Connections!$A:$AQ,MATCH($A327,VATSIM_Connections!$AR:$AR,0),COLUMN(N327)-2)</f>
        <v>#N/A</v>
      </c>
      <c r="O327" t="e">
        <f>INDEX(VATSIM_Connections!$A:$AQ,MATCH($A327,VATSIM_Connections!$AR:$AR,0),COLUMN(O327)-2)</f>
        <v>#N/A</v>
      </c>
      <c r="P327" t="e">
        <f>INDEX(VATSIM_Connections!$A:$AQ,MATCH($A327,VATSIM_Connections!$AR:$AR,0),COLUMN(P327)-2)</f>
        <v>#N/A</v>
      </c>
      <c r="Q327" t="e">
        <f>INDEX(VATSIM_Connections!$A:$AQ,MATCH($A327,VATSIM_Connections!$AR:$AR,0),COLUMN(Q327)-2)</f>
        <v>#N/A</v>
      </c>
      <c r="R327" t="e">
        <f>INDEX(VATSIM_Connections!$A:$AQ,MATCH($A327,VATSIM_Connections!$AR:$AR,0),COLUMN(R327)-2)</f>
        <v>#N/A</v>
      </c>
      <c r="S327" t="e">
        <f>INDEX(VATSIM_Connections!$A:$AQ,MATCH($A327,VATSIM_Connections!$AR:$AR,0),COLUMN(S327)-2)</f>
        <v>#N/A</v>
      </c>
      <c r="T327" t="e">
        <f>INDEX(VATSIM_Connections!$A:$AQ,MATCH($A327,VATSIM_Connections!$AR:$AR,0),COLUMN(T327)-2)</f>
        <v>#N/A</v>
      </c>
      <c r="U327" t="e">
        <f>INDEX(VATSIM_Connections!$A:$AQ,MATCH($A327,VATSIM_Connections!$AR:$AR,0),COLUMN(U327)-2)</f>
        <v>#N/A</v>
      </c>
      <c r="V327" t="e">
        <f>INDEX(VATSIM_Connections!$A:$AQ,MATCH($A327,VATSIM_Connections!$AR:$AR,0),COLUMN(V327)-2)</f>
        <v>#N/A</v>
      </c>
      <c r="W327" t="e">
        <f>INDEX(VATSIM_Connections!$A:$AQ,MATCH($A327,VATSIM_Connections!$AR:$AR,0),COLUMN(W327)-2)</f>
        <v>#N/A</v>
      </c>
      <c r="X327" t="e">
        <f>INDEX(VATSIM_Connections!$A:$AQ,MATCH($A327,VATSIM_Connections!$AR:$AR,0),COLUMN(X327)-2)</f>
        <v>#N/A</v>
      </c>
      <c r="Y327" t="e">
        <f>INDEX(VATSIM_Connections!$A:$AQ,MATCH($A327,VATSIM_Connections!$AR:$AR,0),COLUMN(Y327)-2)</f>
        <v>#N/A</v>
      </c>
      <c r="Z327" t="e">
        <f>INDEX(VATSIM_Connections!$A:$AQ,MATCH($A327,VATSIM_Connections!$AR:$AR,0),COLUMN(Z327)-2)</f>
        <v>#N/A</v>
      </c>
      <c r="AA327" t="e">
        <f>INDEX(VATSIM_Connections!$A:$AQ,MATCH($A327,VATSIM_Connections!$AR:$AR,0),COLUMN(AA327)-2)</f>
        <v>#N/A</v>
      </c>
      <c r="AB327" t="e">
        <f>INDEX(VATSIM_Connections!$A:$AQ,MATCH($A327,VATSIM_Connections!$AR:$AR,0),COLUMN(AB327)-2)</f>
        <v>#N/A</v>
      </c>
      <c r="AC327" t="e">
        <f>INDEX(VATSIM_Connections!$A:$AQ,MATCH($A327,VATSIM_Connections!$AR:$AR,0),COLUMN(AC327)-2)</f>
        <v>#N/A</v>
      </c>
      <c r="AD327" t="e">
        <f>INDEX(VATSIM_Connections!$A:$AQ,MATCH($A327,VATSIM_Connections!$AR:$AR,0),COLUMN(AD327)-2)</f>
        <v>#N/A</v>
      </c>
      <c r="AE327" t="e">
        <f>INDEX(VATSIM_Connections!$A:$AQ,MATCH($A327,VATSIM_Connections!$AR:$AR,0),COLUMN(AE327)-2)</f>
        <v>#N/A</v>
      </c>
      <c r="AF327" t="e">
        <f>INDEX(VATSIM_Connections!$A:$AQ,MATCH($A327,VATSIM_Connections!$AR:$AR,0),COLUMN(AF327)-2)</f>
        <v>#N/A</v>
      </c>
      <c r="AG327" t="e">
        <f>INDEX(VATSIM_Connections!$A:$AQ,MATCH($A327,VATSIM_Connections!$AR:$AR,0),COLUMN(AG327)-2)</f>
        <v>#N/A</v>
      </c>
      <c r="AH327" t="e">
        <f>INDEX(VATSIM_Connections!$A:$AQ,MATCH($A327,VATSIM_Connections!$AR:$AR,0),COLUMN(AH327)-2)</f>
        <v>#N/A</v>
      </c>
      <c r="AI327" t="e">
        <f>INDEX(VATSIM_Connections!$A:$AQ,MATCH($A327,VATSIM_Connections!$AR:$AR,0),COLUMN(AI327)-2)</f>
        <v>#N/A</v>
      </c>
      <c r="AJ327" t="e">
        <f>INDEX(VATSIM_Connections!$A:$AQ,MATCH($A327,VATSIM_Connections!$AR:$AR,0),COLUMN(AJ327)-2)</f>
        <v>#N/A</v>
      </c>
      <c r="AK327" t="e">
        <f>INDEX(VATSIM_Connections!$A:$AQ,MATCH($A327,VATSIM_Connections!$AR:$AR,0),COLUMN(AK327)-2)</f>
        <v>#N/A</v>
      </c>
      <c r="AL327" t="e">
        <f>INDEX(VATSIM_Connections!$A:$AQ,MATCH($A327,VATSIM_Connections!$AR:$AR,0),COLUMN(AL327)-2)</f>
        <v>#N/A</v>
      </c>
      <c r="AM327" t="e">
        <f>INDEX(VATSIM_Connections!$A:$AQ,MATCH($A327,VATSIM_Connections!$AR:$AR,0),COLUMN(AM327)-2)</f>
        <v>#N/A</v>
      </c>
      <c r="AN327" t="e">
        <f>INDEX(VATSIM_Connections!$A:$AQ,MATCH($A327,VATSIM_Connections!$AR:$AR,0),COLUMN(AN327)-2)</f>
        <v>#N/A</v>
      </c>
      <c r="AO327" t="e">
        <f>INDEX(VATSIM_Connections!$A:$AQ,MATCH($A327,VATSIM_Connections!$AR:$AR,0),COLUMN(AO327)-2)</f>
        <v>#N/A</v>
      </c>
      <c r="AP327" t="e">
        <f>INDEX(VATSIM_Connections!$A:$AQ,MATCH($A327,VATSIM_Connections!$AR:$AR,0),COLUMN(AP327)-2)</f>
        <v>#N/A</v>
      </c>
      <c r="AQ327" t="e">
        <f>INDEX(VATSIM_Connections!$A:$AQ,MATCH($A327,VATSIM_Connections!$AR:$AR,0),COLUMN(AQ327)-2)</f>
        <v>#N/A</v>
      </c>
    </row>
    <row r="328" spans="1:43" x14ac:dyDescent="0.25">
      <c r="A328">
        <f t="shared" si="5"/>
        <v>327</v>
      </c>
      <c r="B328" t="e">
        <f>INDEX(VATSIM_Connections!$A:$AQ,MATCH($A328,VATSIM_Connections!$AR:$AR,0),COLUMN(A328))</f>
        <v>#N/A</v>
      </c>
      <c r="C328" t="e">
        <f>INDEX(VATSIM_Connections!$A:$AQ,MATCH($A328,VATSIM_Connections!$AR:$AR,0),COLUMN(B328))</f>
        <v>#N/A</v>
      </c>
      <c r="D328" t="e">
        <f>INDEX(DVA_Roster!$A:$I,MATCH(_xlfn.NUMBERVALUE($C328),DVA_Roster!$G:$G,0),2)</f>
        <v>#N/A</v>
      </c>
      <c r="E328" t="e">
        <f>INDEX(VATSIM_Connections!$A:$AQ,MATCH($A328,VATSIM_Connections!$AR:$AR,0),COLUMN(C328))</f>
        <v>#N/A</v>
      </c>
      <c r="F328" t="e">
        <f>INDEX(VATSIM_Connections!$A:$AQ,MATCH($A328,VATSIM_Connections!$AR:$AR,0),COLUMN(F328)-2)</f>
        <v>#N/A</v>
      </c>
      <c r="G328" t="e">
        <f>INDEX(VATSIM_Connections!$A:$AQ,MATCH($A328,VATSIM_Connections!$AR:$AR,0),COLUMN(G328)-2)</f>
        <v>#N/A</v>
      </c>
      <c r="H328" t="e">
        <f>INDEX(VATSIM_Connections!$A:$AQ,MATCH($A328,VATSIM_Connections!$AR:$AR,0),COLUMN(H328)-2)</f>
        <v>#N/A</v>
      </c>
      <c r="I328" t="e">
        <f>INDEX(VATSIM_Connections!$A:$AQ,MATCH($A328,VATSIM_Connections!$AR:$AR,0),COLUMN(I328)-2)</f>
        <v>#N/A</v>
      </c>
      <c r="J328" t="e">
        <f>INDEX(VATSIM_Connections!$A:$AQ,MATCH($A328,VATSIM_Connections!$AR:$AR,0),COLUMN(J328)-2)</f>
        <v>#N/A</v>
      </c>
      <c r="K328" t="e">
        <f>INDEX(VATSIM_Connections!$A:$AQ,MATCH($A328,VATSIM_Connections!$AR:$AR,0),COLUMN(K328)-2)</f>
        <v>#N/A</v>
      </c>
      <c r="L328" t="e">
        <f>INDEX(VATSIM_Connections!$A:$AQ,MATCH($A328,VATSIM_Connections!$AR:$AR,0),COLUMN(L328)-2)</f>
        <v>#N/A</v>
      </c>
      <c r="M328" t="e">
        <f>INDEX(VATSIM_Connections!$A:$AQ,MATCH($A328,VATSIM_Connections!$AR:$AR,0),COLUMN(M328)-2)</f>
        <v>#N/A</v>
      </c>
      <c r="N328" t="e">
        <f>INDEX(VATSIM_Connections!$A:$AQ,MATCH($A328,VATSIM_Connections!$AR:$AR,0),COLUMN(N328)-2)</f>
        <v>#N/A</v>
      </c>
      <c r="O328" t="e">
        <f>INDEX(VATSIM_Connections!$A:$AQ,MATCH($A328,VATSIM_Connections!$AR:$AR,0),COLUMN(O328)-2)</f>
        <v>#N/A</v>
      </c>
      <c r="P328" t="e">
        <f>INDEX(VATSIM_Connections!$A:$AQ,MATCH($A328,VATSIM_Connections!$AR:$AR,0),COLUMN(P328)-2)</f>
        <v>#N/A</v>
      </c>
      <c r="Q328" t="e">
        <f>INDEX(VATSIM_Connections!$A:$AQ,MATCH($A328,VATSIM_Connections!$AR:$AR,0),COLUMN(Q328)-2)</f>
        <v>#N/A</v>
      </c>
      <c r="R328" t="e">
        <f>INDEX(VATSIM_Connections!$A:$AQ,MATCH($A328,VATSIM_Connections!$AR:$AR,0),COLUMN(R328)-2)</f>
        <v>#N/A</v>
      </c>
      <c r="S328" t="e">
        <f>INDEX(VATSIM_Connections!$A:$AQ,MATCH($A328,VATSIM_Connections!$AR:$AR,0),COLUMN(S328)-2)</f>
        <v>#N/A</v>
      </c>
      <c r="T328" t="e">
        <f>INDEX(VATSIM_Connections!$A:$AQ,MATCH($A328,VATSIM_Connections!$AR:$AR,0),COLUMN(T328)-2)</f>
        <v>#N/A</v>
      </c>
      <c r="U328" t="e">
        <f>INDEX(VATSIM_Connections!$A:$AQ,MATCH($A328,VATSIM_Connections!$AR:$AR,0),COLUMN(U328)-2)</f>
        <v>#N/A</v>
      </c>
      <c r="V328" t="e">
        <f>INDEX(VATSIM_Connections!$A:$AQ,MATCH($A328,VATSIM_Connections!$AR:$AR,0),COLUMN(V328)-2)</f>
        <v>#N/A</v>
      </c>
      <c r="W328" t="e">
        <f>INDEX(VATSIM_Connections!$A:$AQ,MATCH($A328,VATSIM_Connections!$AR:$AR,0),COLUMN(W328)-2)</f>
        <v>#N/A</v>
      </c>
      <c r="X328" t="e">
        <f>INDEX(VATSIM_Connections!$A:$AQ,MATCH($A328,VATSIM_Connections!$AR:$AR,0),COLUMN(X328)-2)</f>
        <v>#N/A</v>
      </c>
      <c r="Y328" t="e">
        <f>INDEX(VATSIM_Connections!$A:$AQ,MATCH($A328,VATSIM_Connections!$AR:$AR,0),COLUMN(Y328)-2)</f>
        <v>#N/A</v>
      </c>
      <c r="Z328" t="e">
        <f>INDEX(VATSIM_Connections!$A:$AQ,MATCH($A328,VATSIM_Connections!$AR:$AR,0),COLUMN(Z328)-2)</f>
        <v>#N/A</v>
      </c>
      <c r="AA328" t="e">
        <f>INDEX(VATSIM_Connections!$A:$AQ,MATCH($A328,VATSIM_Connections!$AR:$AR,0),COLUMN(AA328)-2)</f>
        <v>#N/A</v>
      </c>
      <c r="AB328" t="e">
        <f>INDEX(VATSIM_Connections!$A:$AQ,MATCH($A328,VATSIM_Connections!$AR:$AR,0),COLUMN(AB328)-2)</f>
        <v>#N/A</v>
      </c>
      <c r="AC328" t="e">
        <f>INDEX(VATSIM_Connections!$A:$AQ,MATCH($A328,VATSIM_Connections!$AR:$AR,0),COLUMN(AC328)-2)</f>
        <v>#N/A</v>
      </c>
      <c r="AD328" t="e">
        <f>INDEX(VATSIM_Connections!$A:$AQ,MATCH($A328,VATSIM_Connections!$AR:$AR,0),COLUMN(AD328)-2)</f>
        <v>#N/A</v>
      </c>
      <c r="AE328" t="e">
        <f>INDEX(VATSIM_Connections!$A:$AQ,MATCH($A328,VATSIM_Connections!$AR:$AR,0),COLUMN(AE328)-2)</f>
        <v>#N/A</v>
      </c>
      <c r="AF328" t="e">
        <f>INDEX(VATSIM_Connections!$A:$AQ,MATCH($A328,VATSIM_Connections!$AR:$AR,0),COLUMN(AF328)-2)</f>
        <v>#N/A</v>
      </c>
      <c r="AG328" t="e">
        <f>INDEX(VATSIM_Connections!$A:$AQ,MATCH($A328,VATSIM_Connections!$AR:$AR,0),COLUMN(AG328)-2)</f>
        <v>#N/A</v>
      </c>
      <c r="AH328" t="e">
        <f>INDEX(VATSIM_Connections!$A:$AQ,MATCH($A328,VATSIM_Connections!$AR:$AR,0),COLUMN(AH328)-2)</f>
        <v>#N/A</v>
      </c>
      <c r="AI328" t="e">
        <f>INDEX(VATSIM_Connections!$A:$AQ,MATCH($A328,VATSIM_Connections!$AR:$AR,0),COLUMN(AI328)-2)</f>
        <v>#N/A</v>
      </c>
      <c r="AJ328" t="e">
        <f>INDEX(VATSIM_Connections!$A:$AQ,MATCH($A328,VATSIM_Connections!$AR:$AR,0),COLUMN(AJ328)-2)</f>
        <v>#N/A</v>
      </c>
      <c r="AK328" t="e">
        <f>INDEX(VATSIM_Connections!$A:$AQ,MATCH($A328,VATSIM_Connections!$AR:$AR,0),COLUMN(AK328)-2)</f>
        <v>#N/A</v>
      </c>
      <c r="AL328" t="e">
        <f>INDEX(VATSIM_Connections!$A:$AQ,MATCH($A328,VATSIM_Connections!$AR:$AR,0),COLUMN(AL328)-2)</f>
        <v>#N/A</v>
      </c>
      <c r="AM328" t="e">
        <f>INDEX(VATSIM_Connections!$A:$AQ,MATCH($A328,VATSIM_Connections!$AR:$AR,0),COLUMN(AM328)-2)</f>
        <v>#N/A</v>
      </c>
      <c r="AN328" t="e">
        <f>INDEX(VATSIM_Connections!$A:$AQ,MATCH($A328,VATSIM_Connections!$AR:$AR,0),COLUMN(AN328)-2)</f>
        <v>#N/A</v>
      </c>
      <c r="AO328" t="e">
        <f>INDEX(VATSIM_Connections!$A:$AQ,MATCH($A328,VATSIM_Connections!$AR:$AR,0),COLUMN(AO328)-2)</f>
        <v>#N/A</v>
      </c>
      <c r="AP328" t="e">
        <f>INDEX(VATSIM_Connections!$A:$AQ,MATCH($A328,VATSIM_Connections!$AR:$AR,0),COLUMN(AP328)-2)</f>
        <v>#N/A</v>
      </c>
      <c r="AQ328" t="e">
        <f>INDEX(VATSIM_Connections!$A:$AQ,MATCH($A328,VATSIM_Connections!$AR:$AR,0),COLUMN(AQ328)-2)</f>
        <v>#N/A</v>
      </c>
    </row>
    <row r="329" spans="1:43" x14ac:dyDescent="0.25">
      <c r="A329">
        <f t="shared" si="5"/>
        <v>328</v>
      </c>
      <c r="B329" t="e">
        <f>INDEX(VATSIM_Connections!$A:$AQ,MATCH($A329,VATSIM_Connections!$AR:$AR,0),COLUMN(A329))</f>
        <v>#N/A</v>
      </c>
      <c r="C329" t="e">
        <f>INDEX(VATSIM_Connections!$A:$AQ,MATCH($A329,VATSIM_Connections!$AR:$AR,0),COLUMN(B329))</f>
        <v>#N/A</v>
      </c>
      <c r="D329" t="e">
        <f>INDEX(DVA_Roster!$A:$I,MATCH(_xlfn.NUMBERVALUE($C329),DVA_Roster!$G:$G,0),2)</f>
        <v>#N/A</v>
      </c>
      <c r="E329" t="e">
        <f>INDEX(VATSIM_Connections!$A:$AQ,MATCH($A329,VATSIM_Connections!$AR:$AR,0),COLUMN(C329))</f>
        <v>#N/A</v>
      </c>
      <c r="F329" t="e">
        <f>INDEX(VATSIM_Connections!$A:$AQ,MATCH($A329,VATSIM_Connections!$AR:$AR,0),COLUMN(F329)-2)</f>
        <v>#N/A</v>
      </c>
      <c r="G329" t="e">
        <f>INDEX(VATSIM_Connections!$A:$AQ,MATCH($A329,VATSIM_Connections!$AR:$AR,0),COLUMN(G329)-2)</f>
        <v>#N/A</v>
      </c>
      <c r="H329" t="e">
        <f>INDEX(VATSIM_Connections!$A:$AQ,MATCH($A329,VATSIM_Connections!$AR:$AR,0),COLUMN(H329)-2)</f>
        <v>#N/A</v>
      </c>
      <c r="I329" t="e">
        <f>INDEX(VATSIM_Connections!$A:$AQ,MATCH($A329,VATSIM_Connections!$AR:$AR,0),COLUMN(I329)-2)</f>
        <v>#N/A</v>
      </c>
      <c r="J329" t="e">
        <f>INDEX(VATSIM_Connections!$A:$AQ,MATCH($A329,VATSIM_Connections!$AR:$AR,0),COLUMN(J329)-2)</f>
        <v>#N/A</v>
      </c>
      <c r="K329" t="e">
        <f>INDEX(VATSIM_Connections!$A:$AQ,MATCH($A329,VATSIM_Connections!$AR:$AR,0),COLUMN(K329)-2)</f>
        <v>#N/A</v>
      </c>
      <c r="L329" t="e">
        <f>INDEX(VATSIM_Connections!$A:$AQ,MATCH($A329,VATSIM_Connections!$AR:$AR,0),COLUMN(L329)-2)</f>
        <v>#N/A</v>
      </c>
      <c r="M329" t="e">
        <f>INDEX(VATSIM_Connections!$A:$AQ,MATCH($A329,VATSIM_Connections!$AR:$AR,0),COLUMN(M329)-2)</f>
        <v>#N/A</v>
      </c>
      <c r="N329" t="e">
        <f>INDEX(VATSIM_Connections!$A:$AQ,MATCH($A329,VATSIM_Connections!$AR:$AR,0),COLUMN(N329)-2)</f>
        <v>#N/A</v>
      </c>
      <c r="O329" t="e">
        <f>INDEX(VATSIM_Connections!$A:$AQ,MATCH($A329,VATSIM_Connections!$AR:$AR,0),COLUMN(O329)-2)</f>
        <v>#N/A</v>
      </c>
      <c r="P329" t="e">
        <f>INDEX(VATSIM_Connections!$A:$AQ,MATCH($A329,VATSIM_Connections!$AR:$AR,0),COLUMN(P329)-2)</f>
        <v>#N/A</v>
      </c>
      <c r="Q329" t="e">
        <f>INDEX(VATSIM_Connections!$A:$AQ,MATCH($A329,VATSIM_Connections!$AR:$AR,0),COLUMN(Q329)-2)</f>
        <v>#N/A</v>
      </c>
      <c r="R329" t="e">
        <f>INDEX(VATSIM_Connections!$A:$AQ,MATCH($A329,VATSIM_Connections!$AR:$AR,0),COLUMN(R329)-2)</f>
        <v>#N/A</v>
      </c>
      <c r="S329" t="e">
        <f>INDEX(VATSIM_Connections!$A:$AQ,MATCH($A329,VATSIM_Connections!$AR:$AR,0),COLUMN(S329)-2)</f>
        <v>#N/A</v>
      </c>
      <c r="T329" t="e">
        <f>INDEX(VATSIM_Connections!$A:$AQ,MATCH($A329,VATSIM_Connections!$AR:$AR,0),COLUMN(T329)-2)</f>
        <v>#N/A</v>
      </c>
      <c r="U329" t="e">
        <f>INDEX(VATSIM_Connections!$A:$AQ,MATCH($A329,VATSIM_Connections!$AR:$AR,0),COLUMN(U329)-2)</f>
        <v>#N/A</v>
      </c>
      <c r="V329" t="e">
        <f>INDEX(VATSIM_Connections!$A:$AQ,MATCH($A329,VATSIM_Connections!$AR:$AR,0),COLUMN(V329)-2)</f>
        <v>#N/A</v>
      </c>
      <c r="W329" t="e">
        <f>INDEX(VATSIM_Connections!$A:$AQ,MATCH($A329,VATSIM_Connections!$AR:$AR,0),COLUMN(W329)-2)</f>
        <v>#N/A</v>
      </c>
      <c r="X329" t="e">
        <f>INDEX(VATSIM_Connections!$A:$AQ,MATCH($A329,VATSIM_Connections!$AR:$AR,0),COLUMN(X329)-2)</f>
        <v>#N/A</v>
      </c>
      <c r="Y329" t="e">
        <f>INDEX(VATSIM_Connections!$A:$AQ,MATCH($A329,VATSIM_Connections!$AR:$AR,0),COLUMN(Y329)-2)</f>
        <v>#N/A</v>
      </c>
      <c r="Z329" t="e">
        <f>INDEX(VATSIM_Connections!$A:$AQ,MATCH($A329,VATSIM_Connections!$AR:$AR,0),COLUMN(Z329)-2)</f>
        <v>#N/A</v>
      </c>
      <c r="AA329" t="e">
        <f>INDEX(VATSIM_Connections!$A:$AQ,MATCH($A329,VATSIM_Connections!$AR:$AR,0),COLUMN(AA329)-2)</f>
        <v>#N/A</v>
      </c>
      <c r="AB329" t="e">
        <f>INDEX(VATSIM_Connections!$A:$AQ,MATCH($A329,VATSIM_Connections!$AR:$AR,0),COLUMN(AB329)-2)</f>
        <v>#N/A</v>
      </c>
      <c r="AC329" t="e">
        <f>INDEX(VATSIM_Connections!$A:$AQ,MATCH($A329,VATSIM_Connections!$AR:$AR,0),COLUMN(AC329)-2)</f>
        <v>#N/A</v>
      </c>
      <c r="AD329" t="e">
        <f>INDEX(VATSIM_Connections!$A:$AQ,MATCH($A329,VATSIM_Connections!$AR:$AR,0),COLUMN(AD329)-2)</f>
        <v>#N/A</v>
      </c>
      <c r="AE329" t="e">
        <f>INDEX(VATSIM_Connections!$A:$AQ,MATCH($A329,VATSIM_Connections!$AR:$AR,0),COLUMN(AE329)-2)</f>
        <v>#N/A</v>
      </c>
      <c r="AF329" t="e">
        <f>INDEX(VATSIM_Connections!$A:$AQ,MATCH($A329,VATSIM_Connections!$AR:$AR,0),COLUMN(AF329)-2)</f>
        <v>#N/A</v>
      </c>
      <c r="AG329" t="e">
        <f>INDEX(VATSIM_Connections!$A:$AQ,MATCH($A329,VATSIM_Connections!$AR:$AR,0),COLUMN(AG329)-2)</f>
        <v>#N/A</v>
      </c>
      <c r="AH329" t="e">
        <f>INDEX(VATSIM_Connections!$A:$AQ,MATCH($A329,VATSIM_Connections!$AR:$AR,0),COLUMN(AH329)-2)</f>
        <v>#N/A</v>
      </c>
      <c r="AI329" t="e">
        <f>INDEX(VATSIM_Connections!$A:$AQ,MATCH($A329,VATSIM_Connections!$AR:$AR,0),COLUMN(AI329)-2)</f>
        <v>#N/A</v>
      </c>
      <c r="AJ329" t="e">
        <f>INDEX(VATSIM_Connections!$A:$AQ,MATCH($A329,VATSIM_Connections!$AR:$AR,0),COLUMN(AJ329)-2)</f>
        <v>#N/A</v>
      </c>
      <c r="AK329" t="e">
        <f>INDEX(VATSIM_Connections!$A:$AQ,MATCH($A329,VATSIM_Connections!$AR:$AR,0),COLUMN(AK329)-2)</f>
        <v>#N/A</v>
      </c>
      <c r="AL329" t="e">
        <f>INDEX(VATSIM_Connections!$A:$AQ,MATCH($A329,VATSIM_Connections!$AR:$AR,0),COLUMN(AL329)-2)</f>
        <v>#N/A</v>
      </c>
      <c r="AM329" t="e">
        <f>INDEX(VATSIM_Connections!$A:$AQ,MATCH($A329,VATSIM_Connections!$AR:$AR,0),COLUMN(AM329)-2)</f>
        <v>#N/A</v>
      </c>
      <c r="AN329" t="e">
        <f>INDEX(VATSIM_Connections!$A:$AQ,MATCH($A329,VATSIM_Connections!$AR:$AR,0),COLUMN(AN329)-2)</f>
        <v>#N/A</v>
      </c>
      <c r="AO329" t="e">
        <f>INDEX(VATSIM_Connections!$A:$AQ,MATCH($A329,VATSIM_Connections!$AR:$AR,0),COLUMN(AO329)-2)</f>
        <v>#N/A</v>
      </c>
      <c r="AP329" t="e">
        <f>INDEX(VATSIM_Connections!$A:$AQ,MATCH($A329,VATSIM_Connections!$AR:$AR,0),COLUMN(AP329)-2)</f>
        <v>#N/A</v>
      </c>
      <c r="AQ329" t="e">
        <f>INDEX(VATSIM_Connections!$A:$AQ,MATCH($A329,VATSIM_Connections!$AR:$AR,0),COLUMN(AQ329)-2)</f>
        <v>#N/A</v>
      </c>
    </row>
    <row r="330" spans="1:43" x14ac:dyDescent="0.25">
      <c r="A330">
        <f t="shared" si="5"/>
        <v>329</v>
      </c>
      <c r="B330" t="e">
        <f>INDEX(VATSIM_Connections!$A:$AQ,MATCH($A330,VATSIM_Connections!$AR:$AR,0),COLUMN(A330))</f>
        <v>#N/A</v>
      </c>
      <c r="C330" t="e">
        <f>INDEX(VATSIM_Connections!$A:$AQ,MATCH($A330,VATSIM_Connections!$AR:$AR,0),COLUMN(B330))</f>
        <v>#N/A</v>
      </c>
      <c r="D330" t="e">
        <f>INDEX(DVA_Roster!$A:$I,MATCH(_xlfn.NUMBERVALUE($C330),DVA_Roster!$G:$G,0),2)</f>
        <v>#N/A</v>
      </c>
      <c r="E330" t="e">
        <f>INDEX(VATSIM_Connections!$A:$AQ,MATCH($A330,VATSIM_Connections!$AR:$AR,0),COLUMN(C330))</f>
        <v>#N/A</v>
      </c>
      <c r="F330" t="e">
        <f>INDEX(VATSIM_Connections!$A:$AQ,MATCH($A330,VATSIM_Connections!$AR:$AR,0),COLUMN(F330)-2)</f>
        <v>#N/A</v>
      </c>
      <c r="G330" t="e">
        <f>INDEX(VATSIM_Connections!$A:$AQ,MATCH($A330,VATSIM_Connections!$AR:$AR,0),COLUMN(G330)-2)</f>
        <v>#N/A</v>
      </c>
      <c r="H330" t="e">
        <f>INDEX(VATSIM_Connections!$A:$AQ,MATCH($A330,VATSIM_Connections!$AR:$AR,0),COLUMN(H330)-2)</f>
        <v>#N/A</v>
      </c>
      <c r="I330" t="e">
        <f>INDEX(VATSIM_Connections!$A:$AQ,MATCH($A330,VATSIM_Connections!$AR:$AR,0),COLUMN(I330)-2)</f>
        <v>#N/A</v>
      </c>
      <c r="J330" t="e">
        <f>INDEX(VATSIM_Connections!$A:$AQ,MATCH($A330,VATSIM_Connections!$AR:$AR,0),COLUMN(J330)-2)</f>
        <v>#N/A</v>
      </c>
      <c r="K330" t="e">
        <f>INDEX(VATSIM_Connections!$A:$AQ,MATCH($A330,VATSIM_Connections!$AR:$AR,0),COLUMN(K330)-2)</f>
        <v>#N/A</v>
      </c>
      <c r="L330" t="e">
        <f>INDEX(VATSIM_Connections!$A:$AQ,MATCH($A330,VATSIM_Connections!$AR:$AR,0),COLUMN(L330)-2)</f>
        <v>#N/A</v>
      </c>
      <c r="M330" t="e">
        <f>INDEX(VATSIM_Connections!$A:$AQ,MATCH($A330,VATSIM_Connections!$AR:$AR,0),COLUMN(M330)-2)</f>
        <v>#N/A</v>
      </c>
      <c r="N330" t="e">
        <f>INDEX(VATSIM_Connections!$A:$AQ,MATCH($A330,VATSIM_Connections!$AR:$AR,0),COLUMN(N330)-2)</f>
        <v>#N/A</v>
      </c>
      <c r="O330" t="e">
        <f>INDEX(VATSIM_Connections!$A:$AQ,MATCH($A330,VATSIM_Connections!$AR:$AR,0),COLUMN(O330)-2)</f>
        <v>#N/A</v>
      </c>
      <c r="P330" t="e">
        <f>INDEX(VATSIM_Connections!$A:$AQ,MATCH($A330,VATSIM_Connections!$AR:$AR,0),COLUMN(P330)-2)</f>
        <v>#N/A</v>
      </c>
      <c r="Q330" t="e">
        <f>INDEX(VATSIM_Connections!$A:$AQ,MATCH($A330,VATSIM_Connections!$AR:$AR,0),COLUMN(Q330)-2)</f>
        <v>#N/A</v>
      </c>
      <c r="R330" t="e">
        <f>INDEX(VATSIM_Connections!$A:$AQ,MATCH($A330,VATSIM_Connections!$AR:$AR,0),COLUMN(R330)-2)</f>
        <v>#N/A</v>
      </c>
      <c r="S330" t="e">
        <f>INDEX(VATSIM_Connections!$A:$AQ,MATCH($A330,VATSIM_Connections!$AR:$AR,0),COLUMN(S330)-2)</f>
        <v>#N/A</v>
      </c>
      <c r="T330" t="e">
        <f>INDEX(VATSIM_Connections!$A:$AQ,MATCH($A330,VATSIM_Connections!$AR:$AR,0),COLUMN(T330)-2)</f>
        <v>#N/A</v>
      </c>
      <c r="U330" t="e">
        <f>INDEX(VATSIM_Connections!$A:$AQ,MATCH($A330,VATSIM_Connections!$AR:$AR,0),COLUMN(U330)-2)</f>
        <v>#N/A</v>
      </c>
      <c r="V330" t="e">
        <f>INDEX(VATSIM_Connections!$A:$AQ,MATCH($A330,VATSIM_Connections!$AR:$AR,0),COLUMN(V330)-2)</f>
        <v>#N/A</v>
      </c>
      <c r="W330" t="e">
        <f>INDEX(VATSIM_Connections!$A:$AQ,MATCH($A330,VATSIM_Connections!$AR:$AR,0),COLUMN(W330)-2)</f>
        <v>#N/A</v>
      </c>
      <c r="X330" t="e">
        <f>INDEX(VATSIM_Connections!$A:$AQ,MATCH($A330,VATSIM_Connections!$AR:$AR,0),COLUMN(X330)-2)</f>
        <v>#N/A</v>
      </c>
      <c r="Y330" t="e">
        <f>INDEX(VATSIM_Connections!$A:$AQ,MATCH($A330,VATSIM_Connections!$AR:$AR,0),COLUMN(Y330)-2)</f>
        <v>#N/A</v>
      </c>
      <c r="Z330" t="e">
        <f>INDEX(VATSIM_Connections!$A:$AQ,MATCH($A330,VATSIM_Connections!$AR:$AR,0),COLUMN(Z330)-2)</f>
        <v>#N/A</v>
      </c>
      <c r="AA330" t="e">
        <f>INDEX(VATSIM_Connections!$A:$AQ,MATCH($A330,VATSIM_Connections!$AR:$AR,0),COLUMN(AA330)-2)</f>
        <v>#N/A</v>
      </c>
      <c r="AB330" t="e">
        <f>INDEX(VATSIM_Connections!$A:$AQ,MATCH($A330,VATSIM_Connections!$AR:$AR,0),COLUMN(AB330)-2)</f>
        <v>#N/A</v>
      </c>
      <c r="AC330" t="e">
        <f>INDEX(VATSIM_Connections!$A:$AQ,MATCH($A330,VATSIM_Connections!$AR:$AR,0),COLUMN(AC330)-2)</f>
        <v>#N/A</v>
      </c>
      <c r="AD330" t="e">
        <f>INDEX(VATSIM_Connections!$A:$AQ,MATCH($A330,VATSIM_Connections!$AR:$AR,0),COLUMN(AD330)-2)</f>
        <v>#N/A</v>
      </c>
      <c r="AE330" t="e">
        <f>INDEX(VATSIM_Connections!$A:$AQ,MATCH($A330,VATSIM_Connections!$AR:$AR,0),COLUMN(AE330)-2)</f>
        <v>#N/A</v>
      </c>
      <c r="AF330" t="e">
        <f>INDEX(VATSIM_Connections!$A:$AQ,MATCH($A330,VATSIM_Connections!$AR:$AR,0),COLUMN(AF330)-2)</f>
        <v>#N/A</v>
      </c>
      <c r="AG330" t="e">
        <f>INDEX(VATSIM_Connections!$A:$AQ,MATCH($A330,VATSIM_Connections!$AR:$AR,0),COLUMN(AG330)-2)</f>
        <v>#N/A</v>
      </c>
      <c r="AH330" t="e">
        <f>INDEX(VATSIM_Connections!$A:$AQ,MATCH($A330,VATSIM_Connections!$AR:$AR,0),COLUMN(AH330)-2)</f>
        <v>#N/A</v>
      </c>
      <c r="AI330" t="e">
        <f>INDEX(VATSIM_Connections!$A:$AQ,MATCH($A330,VATSIM_Connections!$AR:$AR,0),COLUMN(AI330)-2)</f>
        <v>#N/A</v>
      </c>
      <c r="AJ330" t="e">
        <f>INDEX(VATSIM_Connections!$A:$AQ,MATCH($A330,VATSIM_Connections!$AR:$AR,0),COLUMN(AJ330)-2)</f>
        <v>#N/A</v>
      </c>
      <c r="AK330" t="e">
        <f>INDEX(VATSIM_Connections!$A:$AQ,MATCH($A330,VATSIM_Connections!$AR:$AR,0),COLUMN(AK330)-2)</f>
        <v>#N/A</v>
      </c>
      <c r="AL330" t="e">
        <f>INDEX(VATSIM_Connections!$A:$AQ,MATCH($A330,VATSIM_Connections!$AR:$AR,0),COLUMN(AL330)-2)</f>
        <v>#N/A</v>
      </c>
      <c r="AM330" t="e">
        <f>INDEX(VATSIM_Connections!$A:$AQ,MATCH($A330,VATSIM_Connections!$AR:$AR,0),COLUMN(AM330)-2)</f>
        <v>#N/A</v>
      </c>
      <c r="AN330" t="e">
        <f>INDEX(VATSIM_Connections!$A:$AQ,MATCH($A330,VATSIM_Connections!$AR:$AR,0),COLUMN(AN330)-2)</f>
        <v>#N/A</v>
      </c>
      <c r="AO330" t="e">
        <f>INDEX(VATSIM_Connections!$A:$AQ,MATCH($A330,VATSIM_Connections!$AR:$AR,0),COLUMN(AO330)-2)</f>
        <v>#N/A</v>
      </c>
      <c r="AP330" t="e">
        <f>INDEX(VATSIM_Connections!$A:$AQ,MATCH($A330,VATSIM_Connections!$AR:$AR,0),COLUMN(AP330)-2)</f>
        <v>#N/A</v>
      </c>
      <c r="AQ330" t="e">
        <f>INDEX(VATSIM_Connections!$A:$AQ,MATCH($A330,VATSIM_Connections!$AR:$AR,0),COLUMN(AQ330)-2)</f>
        <v>#N/A</v>
      </c>
    </row>
    <row r="331" spans="1:43" x14ac:dyDescent="0.25">
      <c r="A331">
        <f t="shared" si="5"/>
        <v>330</v>
      </c>
      <c r="B331" t="e">
        <f>INDEX(VATSIM_Connections!$A:$AQ,MATCH($A331,VATSIM_Connections!$AR:$AR,0),COLUMN(A331))</f>
        <v>#N/A</v>
      </c>
      <c r="C331" t="e">
        <f>INDEX(VATSIM_Connections!$A:$AQ,MATCH($A331,VATSIM_Connections!$AR:$AR,0),COLUMN(B331))</f>
        <v>#N/A</v>
      </c>
      <c r="D331" t="e">
        <f>INDEX(DVA_Roster!$A:$I,MATCH(_xlfn.NUMBERVALUE($C331),DVA_Roster!$G:$G,0),2)</f>
        <v>#N/A</v>
      </c>
      <c r="E331" t="e">
        <f>INDEX(VATSIM_Connections!$A:$AQ,MATCH($A331,VATSIM_Connections!$AR:$AR,0),COLUMN(C331))</f>
        <v>#N/A</v>
      </c>
      <c r="F331" t="e">
        <f>INDEX(VATSIM_Connections!$A:$AQ,MATCH($A331,VATSIM_Connections!$AR:$AR,0),COLUMN(F331)-2)</f>
        <v>#N/A</v>
      </c>
      <c r="G331" t="e">
        <f>INDEX(VATSIM_Connections!$A:$AQ,MATCH($A331,VATSIM_Connections!$AR:$AR,0),COLUMN(G331)-2)</f>
        <v>#N/A</v>
      </c>
      <c r="H331" t="e">
        <f>INDEX(VATSIM_Connections!$A:$AQ,MATCH($A331,VATSIM_Connections!$AR:$AR,0),COLUMN(H331)-2)</f>
        <v>#N/A</v>
      </c>
      <c r="I331" t="e">
        <f>INDEX(VATSIM_Connections!$A:$AQ,MATCH($A331,VATSIM_Connections!$AR:$AR,0),COLUMN(I331)-2)</f>
        <v>#N/A</v>
      </c>
      <c r="J331" t="e">
        <f>INDEX(VATSIM_Connections!$A:$AQ,MATCH($A331,VATSIM_Connections!$AR:$AR,0),COLUMN(J331)-2)</f>
        <v>#N/A</v>
      </c>
      <c r="K331" t="e">
        <f>INDEX(VATSIM_Connections!$A:$AQ,MATCH($A331,VATSIM_Connections!$AR:$AR,0),COLUMN(K331)-2)</f>
        <v>#N/A</v>
      </c>
      <c r="L331" t="e">
        <f>INDEX(VATSIM_Connections!$A:$AQ,MATCH($A331,VATSIM_Connections!$AR:$AR,0),COLUMN(L331)-2)</f>
        <v>#N/A</v>
      </c>
      <c r="M331" t="e">
        <f>INDEX(VATSIM_Connections!$A:$AQ,MATCH($A331,VATSIM_Connections!$AR:$AR,0),COLUMN(M331)-2)</f>
        <v>#N/A</v>
      </c>
      <c r="N331" t="e">
        <f>INDEX(VATSIM_Connections!$A:$AQ,MATCH($A331,VATSIM_Connections!$AR:$AR,0),COLUMN(N331)-2)</f>
        <v>#N/A</v>
      </c>
      <c r="O331" t="e">
        <f>INDEX(VATSIM_Connections!$A:$AQ,MATCH($A331,VATSIM_Connections!$AR:$AR,0),COLUMN(O331)-2)</f>
        <v>#N/A</v>
      </c>
      <c r="P331" t="e">
        <f>INDEX(VATSIM_Connections!$A:$AQ,MATCH($A331,VATSIM_Connections!$AR:$AR,0),COLUMN(P331)-2)</f>
        <v>#N/A</v>
      </c>
      <c r="Q331" t="e">
        <f>INDEX(VATSIM_Connections!$A:$AQ,MATCH($A331,VATSIM_Connections!$AR:$AR,0),COLUMN(Q331)-2)</f>
        <v>#N/A</v>
      </c>
      <c r="R331" t="e">
        <f>INDEX(VATSIM_Connections!$A:$AQ,MATCH($A331,VATSIM_Connections!$AR:$AR,0),COLUMN(R331)-2)</f>
        <v>#N/A</v>
      </c>
      <c r="S331" t="e">
        <f>INDEX(VATSIM_Connections!$A:$AQ,MATCH($A331,VATSIM_Connections!$AR:$AR,0),COLUMN(S331)-2)</f>
        <v>#N/A</v>
      </c>
      <c r="T331" t="e">
        <f>INDEX(VATSIM_Connections!$A:$AQ,MATCH($A331,VATSIM_Connections!$AR:$AR,0),COLUMN(T331)-2)</f>
        <v>#N/A</v>
      </c>
      <c r="U331" t="e">
        <f>INDEX(VATSIM_Connections!$A:$AQ,MATCH($A331,VATSIM_Connections!$AR:$AR,0),COLUMN(U331)-2)</f>
        <v>#N/A</v>
      </c>
      <c r="V331" t="e">
        <f>INDEX(VATSIM_Connections!$A:$AQ,MATCH($A331,VATSIM_Connections!$AR:$AR,0),COLUMN(V331)-2)</f>
        <v>#N/A</v>
      </c>
      <c r="W331" t="e">
        <f>INDEX(VATSIM_Connections!$A:$AQ,MATCH($A331,VATSIM_Connections!$AR:$AR,0),COLUMN(W331)-2)</f>
        <v>#N/A</v>
      </c>
      <c r="X331" t="e">
        <f>INDEX(VATSIM_Connections!$A:$AQ,MATCH($A331,VATSIM_Connections!$AR:$AR,0),COLUMN(X331)-2)</f>
        <v>#N/A</v>
      </c>
      <c r="Y331" t="e">
        <f>INDEX(VATSIM_Connections!$A:$AQ,MATCH($A331,VATSIM_Connections!$AR:$AR,0),COLUMN(Y331)-2)</f>
        <v>#N/A</v>
      </c>
      <c r="Z331" t="e">
        <f>INDEX(VATSIM_Connections!$A:$AQ,MATCH($A331,VATSIM_Connections!$AR:$AR,0),COLUMN(Z331)-2)</f>
        <v>#N/A</v>
      </c>
      <c r="AA331" t="e">
        <f>INDEX(VATSIM_Connections!$A:$AQ,MATCH($A331,VATSIM_Connections!$AR:$AR,0),COLUMN(AA331)-2)</f>
        <v>#N/A</v>
      </c>
      <c r="AB331" t="e">
        <f>INDEX(VATSIM_Connections!$A:$AQ,MATCH($A331,VATSIM_Connections!$AR:$AR,0),COLUMN(AB331)-2)</f>
        <v>#N/A</v>
      </c>
      <c r="AC331" t="e">
        <f>INDEX(VATSIM_Connections!$A:$AQ,MATCH($A331,VATSIM_Connections!$AR:$AR,0),COLUMN(AC331)-2)</f>
        <v>#N/A</v>
      </c>
      <c r="AD331" t="e">
        <f>INDEX(VATSIM_Connections!$A:$AQ,MATCH($A331,VATSIM_Connections!$AR:$AR,0),COLUMN(AD331)-2)</f>
        <v>#N/A</v>
      </c>
      <c r="AE331" t="e">
        <f>INDEX(VATSIM_Connections!$A:$AQ,MATCH($A331,VATSIM_Connections!$AR:$AR,0),COLUMN(AE331)-2)</f>
        <v>#N/A</v>
      </c>
      <c r="AF331" t="e">
        <f>INDEX(VATSIM_Connections!$A:$AQ,MATCH($A331,VATSIM_Connections!$AR:$AR,0),COLUMN(AF331)-2)</f>
        <v>#N/A</v>
      </c>
      <c r="AG331" t="e">
        <f>INDEX(VATSIM_Connections!$A:$AQ,MATCH($A331,VATSIM_Connections!$AR:$AR,0),COLUMN(AG331)-2)</f>
        <v>#N/A</v>
      </c>
      <c r="AH331" t="e">
        <f>INDEX(VATSIM_Connections!$A:$AQ,MATCH($A331,VATSIM_Connections!$AR:$AR,0),COLUMN(AH331)-2)</f>
        <v>#N/A</v>
      </c>
      <c r="AI331" t="e">
        <f>INDEX(VATSIM_Connections!$A:$AQ,MATCH($A331,VATSIM_Connections!$AR:$AR,0),COLUMN(AI331)-2)</f>
        <v>#N/A</v>
      </c>
      <c r="AJ331" t="e">
        <f>INDEX(VATSIM_Connections!$A:$AQ,MATCH($A331,VATSIM_Connections!$AR:$AR,0),COLUMN(AJ331)-2)</f>
        <v>#N/A</v>
      </c>
      <c r="AK331" t="e">
        <f>INDEX(VATSIM_Connections!$A:$AQ,MATCH($A331,VATSIM_Connections!$AR:$AR,0),COLUMN(AK331)-2)</f>
        <v>#N/A</v>
      </c>
      <c r="AL331" t="e">
        <f>INDEX(VATSIM_Connections!$A:$AQ,MATCH($A331,VATSIM_Connections!$AR:$AR,0),COLUMN(AL331)-2)</f>
        <v>#N/A</v>
      </c>
      <c r="AM331" t="e">
        <f>INDEX(VATSIM_Connections!$A:$AQ,MATCH($A331,VATSIM_Connections!$AR:$AR,0),COLUMN(AM331)-2)</f>
        <v>#N/A</v>
      </c>
      <c r="AN331" t="e">
        <f>INDEX(VATSIM_Connections!$A:$AQ,MATCH($A331,VATSIM_Connections!$AR:$AR,0),COLUMN(AN331)-2)</f>
        <v>#N/A</v>
      </c>
      <c r="AO331" t="e">
        <f>INDEX(VATSIM_Connections!$A:$AQ,MATCH($A331,VATSIM_Connections!$AR:$AR,0),COLUMN(AO331)-2)</f>
        <v>#N/A</v>
      </c>
      <c r="AP331" t="e">
        <f>INDEX(VATSIM_Connections!$A:$AQ,MATCH($A331,VATSIM_Connections!$AR:$AR,0),COLUMN(AP331)-2)</f>
        <v>#N/A</v>
      </c>
      <c r="AQ331" t="e">
        <f>INDEX(VATSIM_Connections!$A:$AQ,MATCH($A331,VATSIM_Connections!$AR:$AR,0),COLUMN(AQ331)-2)</f>
        <v>#N/A</v>
      </c>
    </row>
    <row r="332" spans="1:43" x14ac:dyDescent="0.25">
      <c r="A332">
        <f t="shared" si="5"/>
        <v>331</v>
      </c>
      <c r="B332" t="e">
        <f>INDEX(VATSIM_Connections!$A:$AQ,MATCH($A332,VATSIM_Connections!$AR:$AR,0),COLUMN(A332))</f>
        <v>#N/A</v>
      </c>
      <c r="C332" t="e">
        <f>INDEX(VATSIM_Connections!$A:$AQ,MATCH($A332,VATSIM_Connections!$AR:$AR,0),COLUMN(B332))</f>
        <v>#N/A</v>
      </c>
      <c r="D332" t="e">
        <f>INDEX(DVA_Roster!$A:$I,MATCH(_xlfn.NUMBERVALUE($C332),DVA_Roster!$G:$G,0),2)</f>
        <v>#N/A</v>
      </c>
      <c r="E332" t="e">
        <f>INDEX(VATSIM_Connections!$A:$AQ,MATCH($A332,VATSIM_Connections!$AR:$AR,0),COLUMN(C332))</f>
        <v>#N/A</v>
      </c>
      <c r="F332" t="e">
        <f>INDEX(VATSIM_Connections!$A:$AQ,MATCH($A332,VATSIM_Connections!$AR:$AR,0),COLUMN(F332)-2)</f>
        <v>#N/A</v>
      </c>
      <c r="G332" t="e">
        <f>INDEX(VATSIM_Connections!$A:$AQ,MATCH($A332,VATSIM_Connections!$AR:$AR,0),COLUMN(G332)-2)</f>
        <v>#N/A</v>
      </c>
      <c r="H332" t="e">
        <f>INDEX(VATSIM_Connections!$A:$AQ,MATCH($A332,VATSIM_Connections!$AR:$AR,0),COLUMN(H332)-2)</f>
        <v>#N/A</v>
      </c>
      <c r="I332" t="e">
        <f>INDEX(VATSIM_Connections!$A:$AQ,MATCH($A332,VATSIM_Connections!$AR:$AR,0),COLUMN(I332)-2)</f>
        <v>#N/A</v>
      </c>
      <c r="J332" t="e">
        <f>INDEX(VATSIM_Connections!$A:$AQ,MATCH($A332,VATSIM_Connections!$AR:$AR,0),COLUMN(J332)-2)</f>
        <v>#N/A</v>
      </c>
      <c r="K332" t="e">
        <f>INDEX(VATSIM_Connections!$A:$AQ,MATCH($A332,VATSIM_Connections!$AR:$AR,0),COLUMN(K332)-2)</f>
        <v>#N/A</v>
      </c>
      <c r="L332" t="e">
        <f>INDEX(VATSIM_Connections!$A:$AQ,MATCH($A332,VATSIM_Connections!$AR:$AR,0),COLUMN(L332)-2)</f>
        <v>#N/A</v>
      </c>
      <c r="M332" t="e">
        <f>INDEX(VATSIM_Connections!$A:$AQ,MATCH($A332,VATSIM_Connections!$AR:$AR,0),COLUMN(M332)-2)</f>
        <v>#N/A</v>
      </c>
      <c r="N332" t="e">
        <f>INDEX(VATSIM_Connections!$A:$AQ,MATCH($A332,VATSIM_Connections!$AR:$AR,0),COLUMN(N332)-2)</f>
        <v>#N/A</v>
      </c>
      <c r="O332" t="e">
        <f>INDEX(VATSIM_Connections!$A:$AQ,MATCH($A332,VATSIM_Connections!$AR:$AR,0),COLUMN(O332)-2)</f>
        <v>#N/A</v>
      </c>
      <c r="P332" t="e">
        <f>INDEX(VATSIM_Connections!$A:$AQ,MATCH($A332,VATSIM_Connections!$AR:$AR,0),COLUMN(P332)-2)</f>
        <v>#N/A</v>
      </c>
      <c r="Q332" t="e">
        <f>INDEX(VATSIM_Connections!$A:$AQ,MATCH($A332,VATSIM_Connections!$AR:$AR,0),COLUMN(Q332)-2)</f>
        <v>#N/A</v>
      </c>
      <c r="R332" t="e">
        <f>INDEX(VATSIM_Connections!$A:$AQ,MATCH($A332,VATSIM_Connections!$AR:$AR,0),COLUMN(R332)-2)</f>
        <v>#N/A</v>
      </c>
      <c r="S332" t="e">
        <f>INDEX(VATSIM_Connections!$A:$AQ,MATCH($A332,VATSIM_Connections!$AR:$AR,0),COLUMN(S332)-2)</f>
        <v>#N/A</v>
      </c>
      <c r="T332" t="e">
        <f>INDEX(VATSIM_Connections!$A:$AQ,MATCH($A332,VATSIM_Connections!$AR:$AR,0),COLUMN(T332)-2)</f>
        <v>#N/A</v>
      </c>
      <c r="U332" t="e">
        <f>INDEX(VATSIM_Connections!$A:$AQ,MATCH($A332,VATSIM_Connections!$AR:$AR,0),COLUMN(U332)-2)</f>
        <v>#N/A</v>
      </c>
      <c r="V332" t="e">
        <f>INDEX(VATSIM_Connections!$A:$AQ,MATCH($A332,VATSIM_Connections!$AR:$AR,0),COLUMN(V332)-2)</f>
        <v>#N/A</v>
      </c>
      <c r="W332" t="e">
        <f>INDEX(VATSIM_Connections!$A:$AQ,MATCH($A332,VATSIM_Connections!$AR:$AR,0),COLUMN(W332)-2)</f>
        <v>#N/A</v>
      </c>
      <c r="X332" t="e">
        <f>INDEX(VATSIM_Connections!$A:$AQ,MATCH($A332,VATSIM_Connections!$AR:$AR,0),COLUMN(X332)-2)</f>
        <v>#N/A</v>
      </c>
      <c r="Y332" t="e">
        <f>INDEX(VATSIM_Connections!$A:$AQ,MATCH($A332,VATSIM_Connections!$AR:$AR,0),COLUMN(Y332)-2)</f>
        <v>#N/A</v>
      </c>
      <c r="Z332" t="e">
        <f>INDEX(VATSIM_Connections!$A:$AQ,MATCH($A332,VATSIM_Connections!$AR:$AR,0),COLUMN(Z332)-2)</f>
        <v>#N/A</v>
      </c>
      <c r="AA332" t="e">
        <f>INDEX(VATSIM_Connections!$A:$AQ,MATCH($A332,VATSIM_Connections!$AR:$AR,0),COLUMN(AA332)-2)</f>
        <v>#N/A</v>
      </c>
      <c r="AB332" t="e">
        <f>INDEX(VATSIM_Connections!$A:$AQ,MATCH($A332,VATSIM_Connections!$AR:$AR,0),COLUMN(AB332)-2)</f>
        <v>#N/A</v>
      </c>
      <c r="AC332" t="e">
        <f>INDEX(VATSIM_Connections!$A:$AQ,MATCH($A332,VATSIM_Connections!$AR:$AR,0),COLUMN(AC332)-2)</f>
        <v>#N/A</v>
      </c>
      <c r="AD332" t="e">
        <f>INDEX(VATSIM_Connections!$A:$AQ,MATCH($A332,VATSIM_Connections!$AR:$AR,0),COLUMN(AD332)-2)</f>
        <v>#N/A</v>
      </c>
      <c r="AE332" t="e">
        <f>INDEX(VATSIM_Connections!$A:$AQ,MATCH($A332,VATSIM_Connections!$AR:$AR,0),COLUMN(AE332)-2)</f>
        <v>#N/A</v>
      </c>
      <c r="AF332" t="e">
        <f>INDEX(VATSIM_Connections!$A:$AQ,MATCH($A332,VATSIM_Connections!$AR:$AR,0),COLUMN(AF332)-2)</f>
        <v>#N/A</v>
      </c>
      <c r="AG332" t="e">
        <f>INDEX(VATSIM_Connections!$A:$AQ,MATCH($A332,VATSIM_Connections!$AR:$AR,0),COLUMN(AG332)-2)</f>
        <v>#N/A</v>
      </c>
      <c r="AH332" t="e">
        <f>INDEX(VATSIM_Connections!$A:$AQ,MATCH($A332,VATSIM_Connections!$AR:$AR,0),COLUMN(AH332)-2)</f>
        <v>#N/A</v>
      </c>
      <c r="AI332" t="e">
        <f>INDEX(VATSIM_Connections!$A:$AQ,MATCH($A332,VATSIM_Connections!$AR:$AR,0),COLUMN(AI332)-2)</f>
        <v>#N/A</v>
      </c>
      <c r="AJ332" t="e">
        <f>INDEX(VATSIM_Connections!$A:$AQ,MATCH($A332,VATSIM_Connections!$AR:$AR,0),COLUMN(AJ332)-2)</f>
        <v>#N/A</v>
      </c>
      <c r="AK332" t="e">
        <f>INDEX(VATSIM_Connections!$A:$AQ,MATCH($A332,VATSIM_Connections!$AR:$AR,0),COLUMN(AK332)-2)</f>
        <v>#N/A</v>
      </c>
      <c r="AL332" t="e">
        <f>INDEX(VATSIM_Connections!$A:$AQ,MATCH($A332,VATSIM_Connections!$AR:$AR,0),COLUMN(AL332)-2)</f>
        <v>#N/A</v>
      </c>
      <c r="AM332" t="e">
        <f>INDEX(VATSIM_Connections!$A:$AQ,MATCH($A332,VATSIM_Connections!$AR:$AR,0),COLUMN(AM332)-2)</f>
        <v>#N/A</v>
      </c>
      <c r="AN332" t="e">
        <f>INDEX(VATSIM_Connections!$A:$AQ,MATCH($A332,VATSIM_Connections!$AR:$AR,0),COLUMN(AN332)-2)</f>
        <v>#N/A</v>
      </c>
      <c r="AO332" t="e">
        <f>INDEX(VATSIM_Connections!$A:$AQ,MATCH($A332,VATSIM_Connections!$AR:$AR,0),COLUMN(AO332)-2)</f>
        <v>#N/A</v>
      </c>
      <c r="AP332" t="e">
        <f>INDEX(VATSIM_Connections!$A:$AQ,MATCH($A332,VATSIM_Connections!$AR:$AR,0),COLUMN(AP332)-2)</f>
        <v>#N/A</v>
      </c>
      <c r="AQ332" t="e">
        <f>INDEX(VATSIM_Connections!$A:$AQ,MATCH($A332,VATSIM_Connections!$AR:$AR,0),COLUMN(AQ332)-2)</f>
        <v>#N/A</v>
      </c>
    </row>
    <row r="333" spans="1:43" x14ac:dyDescent="0.25">
      <c r="A333">
        <f t="shared" si="5"/>
        <v>332</v>
      </c>
      <c r="B333" t="e">
        <f>INDEX(VATSIM_Connections!$A:$AQ,MATCH($A333,VATSIM_Connections!$AR:$AR,0),COLUMN(A333))</f>
        <v>#N/A</v>
      </c>
      <c r="C333" t="e">
        <f>INDEX(VATSIM_Connections!$A:$AQ,MATCH($A333,VATSIM_Connections!$AR:$AR,0),COLUMN(B333))</f>
        <v>#N/A</v>
      </c>
      <c r="D333" t="e">
        <f>INDEX(DVA_Roster!$A:$I,MATCH(_xlfn.NUMBERVALUE($C333),DVA_Roster!$G:$G,0),2)</f>
        <v>#N/A</v>
      </c>
      <c r="E333" t="e">
        <f>INDEX(VATSIM_Connections!$A:$AQ,MATCH($A333,VATSIM_Connections!$AR:$AR,0),COLUMN(C333))</f>
        <v>#N/A</v>
      </c>
      <c r="F333" t="e">
        <f>INDEX(VATSIM_Connections!$A:$AQ,MATCH($A333,VATSIM_Connections!$AR:$AR,0),COLUMN(F333)-2)</f>
        <v>#N/A</v>
      </c>
      <c r="G333" t="e">
        <f>INDEX(VATSIM_Connections!$A:$AQ,MATCH($A333,VATSIM_Connections!$AR:$AR,0),COLUMN(G333)-2)</f>
        <v>#N/A</v>
      </c>
      <c r="H333" t="e">
        <f>INDEX(VATSIM_Connections!$A:$AQ,MATCH($A333,VATSIM_Connections!$AR:$AR,0),COLUMN(H333)-2)</f>
        <v>#N/A</v>
      </c>
      <c r="I333" t="e">
        <f>INDEX(VATSIM_Connections!$A:$AQ,MATCH($A333,VATSIM_Connections!$AR:$AR,0),COLUMN(I333)-2)</f>
        <v>#N/A</v>
      </c>
      <c r="J333" t="e">
        <f>INDEX(VATSIM_Connections!$A:$AQ,MATCH($A333,VATSIM_Connections!$AR:$AR,0),COLUMN(J333)-2)</f>
        <v>#N/A</v>
      </c>
      <c r="K333" t="e">
        <f>INDEX(VATSIM_Connections!$A:$AQ,MATCH($A333,VATSIM_Connections!$AR:$AR,0),COLUMN(K333)-2)</f>
        <v>#N/A</v>
      </c>
      <c r="L333" t="e">
        <f>INDEX(VATSIM_Connections!$A:$AQ,MATCH($A333,VATSIM_Connections!$AR:$AR,0),COLUMN(L333)-2)</f>
        <v>#N/A</v>
      </c>
      <c r="M333" t="e">
        <f>INDEX(VATSIM_Connections!$A:$AQ,MATCH($A333,VATSIM_Connections!$AR:$AR,0),COLUMN(M333)-2)</f>
        <v>#N/A</v>
      </c>
      <c r="N333" t="e">
        <f>INDEX(VATSIM_Connections!$A:$AQ,MATCH($A333,VATSIM_Connections!$AR:$AR,0),COLUMN(N333)-2)</f>
        <v>#N/A</v>
      </c>
      <c r="O333" t="e">
        <f>INDEX(VATSIM_Connections!$A:$AQ,MATCH($A333,VATSIM_Connections!$AR:$AR,0),COLUMN(O333)-2)</f>
        <v>#N/A</v>
      </c>
      <c r="P333" t="e">
        <f>INDEX(VATSIM_Connections!$A:$AQ,MATCH($A333,VATSIM_Connections!$AR:$AR,0),COLUMN(P333)-2)</f>
        <v>#N/A</v>
      </c>
      <c r="Q333" t="e">
        <f>INDEX(VATSIM_Connections!$A:$AQ,MATCH($A333,VATSIM_Connections!$AR:$AR,0),COLUMN(Q333)-2)</f>
        <v>#N/A</v>
      </c>
      <c r="R333" t="e">
        <f>INDEX(VATSIM_Connections!$A:$AQ,MATCH($A333,VATSIM_Connections!$AR:$AR,0),COLUMN(R333)-2)</f>
        <v>#N/A</v>
      </c>
      <c r="S333" t="e">
        <f>INDEX(VATSIM_Connections!$A:$AQ,MATCH($A333,VATSIM_Connections!$AR:$AR,0),COLUMN(S333)-2)</f>
        <v>#N/A</v>
      </c>
      <c r="T333" t="e">
        <f>INDEX(VATSIM_Connections!$A:$AQ,MATCH($A333,VATSIM_Connections!$AR:$AR,0),COLUMN(T333)-2)</f>
        <v>#N/A</v>
      </c>
      <c r="U333" t="e">
        <f>INDEX(VATSIM_Connections!$A:$AQ,MATCH($A333,VATSIM_Connections!$AR:$AR,0),COLUMN(U333)-2)</f>
        <v>#N/A</v>
      </c>
      <c r="V333" t="e">
        <f>INDEX(VATSIM_Connections!$A:$AQ,MATCH($A333,VATSIM_Connections!$AR:$AR,0),COLUMN(V333)-2)</f>
        <v>#N/A</v>
      </c>
      <c r="W333" t="e">
        <f>INDEX(VATSIM_Connections!$A:$AQ,MATCH($A333,VATSIM_Connections!$AR:$AR,0),COLUMN(W333)-2)</f>
        <v>#N/A</v>
      </c>
      <c r="X333" t="e">
        <f>INDEX(VATSIM_Connections!$A:$AQ,MATCH($A333,VATSIM_Connections!$AR:$AR,0),COLUMN(X333)-2)</f>
        <v>#N/A</v>
      </c>
      <c r="Y333" t="e">
        <f>INDEX(VATSIM_Connections!$A:$AQ,MATCH($A333,VATSIM_Connections!$AR:$AR,0),COLUMN(Y333)-2)</f>
        <v>#N/A</v>
      </c>
      <c r="Z333" t="e">
        <f>INDEX(VATSIM_Connections!$A:$AQ,MATCH($A333,VATSIM_Connections!$AR:$AR,0),COLUMN(Z333)-2)</f>
        <v>#N/A</v>
      </c>
      <c r="AA333" t="e">
        <f>INDEX(VATSIM_Connections!$A:$AQ,MATCH($A333,VATSIM_Connections!$AR:$AR,0),COLUMN(AA333)-2)</f>
        <v>#N/A</v>
      </c>
      <c r="AB333" t="e">
        <f>INDEX(VATSIM_Connections!$A:$AQ,MATCH($A333,VATSIM_Connections!$AR:$AR,0),COLUMN(AB333)-2)</f>
        <v>#N/A</v>
      </c>
      <c r="AC333" t="e">
        <f>INDEX(VATSIM_Connections!$A:$AQ,MATCH($A333,VATSIM_Connections!$AR:$AR,0),COLUMN(AC333)-2)</f>
        <v>#N/A</v>
      </c>
      <c r="AD333" t="e">
        <f>INDEX(VATSIM_Connections!$A:$AQ,MATCH($A333,VATSIM_Connections!$AR:$AR,0),COLUMN(AD333)-2)</f>
        <v>#N/A</v>
      </c>
      <c r="AE333" t="e">
        <f>INDEX(VATSIM_Connections!$A:$AQ,MATCH($A333,VATSIM_Connections!$AR:$AR,0),COLUMN(AE333)-2)</f>
        <v>#N/A</v>
      </c>
      <c r="AF333" t="e">
        <f>INDEX(VATSIM_Connections!$A:$AQ,MATCH($A333,VATSIM_Connections!$AR:$AR,0),COLUMN(AF333)-2)</f>
        <v>#N/A</v>
      </c>
      <c r="AG333" t="e">
        <f>INDEX(VATSIM_Connections!$A:$AQ,MATCH($A333,VATSIM_Connections!$AR:$AR,0),COLUMN(AG333)-2)</f>
        <v>#N/A</v>
      </c>
      <c r="AH333" t="e">
        <f>INDEX(VATSIM_Connections!$A:$AQ,MATCH($A333,VATSIM_Connections!$AR:$AR,0),COLUMN(AH333)-2)</f>
        <v>#N/A</v>
      </c>
      <c r="AI333" t="e">
        <f>INDEX(VATSIM_Connections!$A:$AQ,MATCH($A333,VATSIM_Connections!$AR:$AR,0),COLUMN(AI333)-2)</f>
        <v>#N/A</v>
      </c>
      <c r="AJ333" t="e">
        <f>INDEX(VATSIM_Connections!$A:$AQ,MATCH($A333,VATSIM_Connections!$AR:$AR,0),COLUMN(AJ333)-2)</f>
        <v>#N/A</v>
      </c>
      <c r="AK333" t="e">
        <f>INDEX(VATSIM_Connections!$A:$AQ,MATCH($A333,VATSIM_Connections!$AR:$AR,0),COLUMN(AK333)-2)</f>
        <v>#N/A</v>
      </c>
      <c r="AL333" t="e">
        <f>INDEX(VATSIM_Connections!$A:$AQ,MATCH($A333,VATSIM_Connections!$AR:$AR,0),COLUMN(AL333)-2)</f>
        <v>#N/A</v>
      </c>
      <c r="AM333" t="e">
        <f>INDEX(VATSIM_Connections!$A:$AQ,MATCH($A333,VATSIM_Connections!$AR:$AR,0),COLUMN(AM333)-2)</f>
        <v>#N/A</v>
      </c>
      <c r="AN333" t="e">
        <f>INDEX(VATSIM_Connections!$A:$AQ,MATCH($A333,VATSIM_Connections!$AR:$AR,0),COLUMN(AN333)-2)</f>
        <v>#N/A</v>
      </c>
      <c r="AO333" t="e">
        <f>INDEX(VATSIM_Connections!$A:$AQ,MATCH($A333,VATSIM_Connections!$AR:$AR,0),COLUMN(AO333)-2)</f>
        <v>#N/A</v>
      </c>
      <c r="AP333" t="e">
        <f>INDEX(VATSIM_Connections!$A:$AQ,MATCH($A333,VATSIM_Connections!$AR:$AR,0),COLUMN(AP333)-2)</f>
        <v>#N/A</v>
      </c>
      <c r="AQ333" t="e">
        <f>INDEX(VATSIM_Connections!$A:$AQ,MATCH($A333,VATSIM_Connections!$AR:$AR,0),COLUMN(AQ333)-2)</f>
        <v>#N/A</v>
      </c>
    </row>
    <row r="334" spans="1:43" x14ac:dyDescent="0.25">
      <c r="A334">
        <f t="shared" si="5"/>
        <v>333</v>
      </c>
      <c r="B334" t="e">
        <f>INDEX(VATSIM_Connections!$A:$AQ,MATCH($A334,VATSIM_Connections!$AR:$AR,0),COLUMN(A334))</f>
        <v>#N/A</v>
      </c>
      <c r="C334" t="e">
        <f>INDEX(VATSIM_Connections!$A:$AQ,MATCH($A334,VATSIM_Connections!$AR:$AR,0),COLUMN(B334))</f>
        <v>#N/A</v>
      </c>
      <c r="D334" t="e">
        <f>INDEX(DVA_Roster!$A:$I,MATCH(_xlfn.NUMBERVALUE($C334),DVA_Roster!$G:$G,0),2)</f>
        <v>#N/A</v>
      </c>
      <c r="E334" t="e">
        <f>INDEX(VATSIM_Connections!$A:$AQ,MATCH($A334,VATSIM_Connections!$AR:$AR,0),COLUMN(C334))</f>
        <v>#N/A</v>
      </c>
      <c r="F334" t="e">
        <f>INDEX(VATSIM_Connections!$A:$AQ,MATCH($A334,VATSIM_Connections!$AR:$AR,0),COLUMN(F334)-2)</f>
        <v>#N/A</v>
      </c>
      <c r="G334" t="e">
        <f>INDEX(VATSIM_Connections!$A:$AQ,MATCH($A334,VATSIM_Connections!$AR:$AR,0),COLUMN(G334)-2)</f>
        <v>#N/A</v>
      </c>
      <c r="H334" t="e">
        <f>INDEX(VATSIM_Connections!$A:$AQ,MATCH($A334,VATSIM_Connections!$AR:$AR,0),COLUMN(H334)-2)</f>
        <v>#N/A</v>
      </c>
      <c r="I334" t="e">
        <f>INDEX(VATSIM_Connections!$A:$AQ,MATCH($A334,VATSIM_Connections!$AR:$AR,0),COLUMN(I334)-2)</f>
        <v>#N/A</v>
      </c>
      <c r="J334" t="e">
        <f>INDEX(VATSIM_Connections!$A:$AQ,MATCH($A334,VATSIM_Connections!$AR:$AR,0),COLUMN(J334)-2)</f>
        <v>#N/A</v>
      </c>
      <c r="K334" t="e">
        <f>INDEX(VATSIM_Connections!$A:$AQ,MATCH($A334,VATSIM_Connections!$AR:$AR,0),COLUMN(K334)-2)</f>
        <v>#N/A</v>
      </c>
      <c r="L334" t="e">
        <f>INDEX(VATSIM_Connections!$A:$AQ,MATCH($A334,VATSIM_Connections!$AR:$AR,0),COLUMN(L334)-2)</f>
        <v>#N/A</v>
      </c>
      <c r="M334" t="e">
        <f>INDEX(VATSIM_Connections!$A:$AQ,MATCH($A334,VATSIM_Connections!$AR:$AR,0),COLUMN(M334)-2)</f>
        <v>#N/A</v>
      </c>
      <c r="N334" t="e">
        <f>INDEX(VATSIM_Connections!$A:$AQ,MATCH($A334,VATSIM_Connections!$AR:$AR,0),COLUMN(N334)-2)</f>
        <v>#N/A</v>
      </c>
      <c r="O334" t="e">
        <f>INDEX(VATSIM_Connections!$A:$AQ,MATCH($A334,VATSIM_Connections!$AR:$AR,0),COLUMN(O334)-2)</f>
        <v>#N/A</v>
      </c>
      <c r="P334" t="e">
        <f>INDEX(VATSIM_Connections!$A:$AQ,MATCH($A334,VATSIM_Connections!$AR:$AR,0),COLUMN(P334)-2)</f>
        <v>#N/A</v>
      </c>
      <c r="Q334" t="e">
        <f>INDEX(VATSIM_Connections!$A:$AQ,MATCH($A334,VATSIM_Connections!$AR:$AR,0),COLUMN(Q334)-2)</f>
        <v>#N/A</v>
      </c>
      <c r="R334" t="e">
        <f>INDEX(VATSIM_Connections!$A:$AQ,MATCH($A334,VATSIM_Connections!$AR:$AR,0),COLUMN(R334)-2)</f>
        <v>#N/A</v>
      </c>
      <c r="S334" t="e">
        <f>INDEX(VATSIM_Connections!$A:$AQ,MATCH($A334,VATSIM_Connections!$AR:$AR,0),COLUMN(S334)-2)</f>
        <v>#N/A</v>
      </c>
      <c r="T334" t="e">
        <f>INDEX(VATSIM_Connections!$A:$AQ,MATCH($A334,VATSIM_Connections!$AR:$AR,0),COLUMN(T334)-2)</f>
        <v>#N/A</v>
      </c>
      <c r="U334" t="e">
        <f>INDEX(VATSIM_Connections!$A:$AQ,MATCH($A334,VATSIM_Connections!$AR:$AR,0),COLUMN(U334)-2)</f>
        <v>#N/A</v>
      </c>
      <c r="V334" t="e">
        <f>INDEX(VATSIM_Connections!$A:$AQ,MATCH($A334,VATSIM_Connections!$AR:$AR,0),COLUMN(V334)-2)</f>
        <v>#N/A</v>
      </c>
      <c r="W334" t="e">
        <f>INDEX(VATSIM_Connections!$A:$AQ,MATCH($A334,VATSIM_Connections!$AR:$AR,0),COLUMN(W334)-2)</f>
        <v>#N/A</v>
      </c>
      <c r="X334" t="e">
        <f>INDEX(VATSIM_Connections!$A:$AQ,MATCH($A334,VATSIM_Connections!$AR:$AR,0),COLUMN(X334)-2)</f>
        <v>#N/A</v>
      </c>
      <c r="Y334" t="e">
        <f>INDEX(VATSIM_Connections!$A:$AQ,MATCH($A334,VATSIM_Connections!$AR:$AR,0),COLUMN(Y334)-2)</f>
        <v>#N/A</v>
      </c>
      <c r="Z334" t="e">
        <f>INDEX(VATSIM_Connections!$A:$AQ,MATCH($A334,VATSIM_Connections!$AR:$AR,0),COLUMN(Z334)-2)</f>
        <v>#N/A</v>
      </c>
      <c r="AA334" t="e">
        <f>INDEX(VATSIM_Connections!$A:$AQ,MATCH($A334,VATSIM_Connections!$AR:$AR,0),COLUMN(AA334)-2)</f>
        <v>#N/A</v>
      </c>
      <c r="AB334" t="e">
        <f>INDEX(VATSIM_Connections!$A:$AQ,MATCH($A334,VATSIM_Connections!$AR:$AR,0),COLUMN(AB334)-2)</f>
        <v>#N/A</v>
      </c>
      <c r="AC334" t="e">
        <f>INDEX(VATSIM_Connections!$A:$AQ,MATCH($A334,VATSIM_Connections!$AR:$AR,0),COLUMN(AC334)-2)</f>
        <v>#N/A</v>
      </c>
      <c r="AD334" t="e">
        <f>INDEX(VATSIM_Connections!$A:$AQ,MATCH($A334,VATSIM_Connections!$AR:$AR,0),COLUMN(AD334)-2)</f>
        <v>#N/A</v>
      </c>
      <c r="AE334" t="e">
        <f>INDEX(VATSIM_Connections!$A:$AQ,MATCH($A334,VATSIM_Connections!$AR:$AR,0),COLUMN(AE334)-2)</f>
        <v>#N/A</v>
      </c>
      <c r="AF334" t="e">
        <f>INDEX(VATSIM_Connections!$A:$AQ,MATCH($A334,VATSIM_Connections!$AR:$AR,0),COLUMN(AF334)-2)</f>
        <v>#N/A</v>
      </c>
      <c r="AG334" t="e">
        <f>INDEX(VATSIM_Connections!$A:$AQ,MATCH($A334,VATSIM_Connections!$AR:$AR,0),COLUMN(AG334)-2)</f>
        <v>#N/A</v>
      </c>
      <c r="AH334" t="e">
        <f>INDEX(VATSIM_Connections!$A:$AQ,MATCH($A334,VATSIM_Connections!$AR:$AR,0),COLUMN(AH334)-2)</f>
        <v>#N/A</v>
      </c>
      <c r="AI334" t="e">
        <f>INDEX(VATSIM_Connections!$A:$AQ,MATCH($A334,VATSIM_Connections!$AR:$AR,0),COLUMN(AI334)-2)</f>
        <v>#N/A</v>
      </c>
      <c r="AJ334" t="e">
        <f>INDEX(VATSIM_Connections!$A:$AQ,MATCH($A334,VATSIM_Connections!$AR:$AR,0),COLUMN(AJ334)-2)</f>
        <v>#N/A</v>
      </c>
      <c r="AK334" t="e">
        <f>INDEX(VATSIM_Connections!$A:$AQ,MATCH($A334,VATSIM_Connections!$AR:$AR,0),COLUMN(AK334)-2)</f>
        <v>#N/A</v>
      </c>
      <c r="AL334" t="e">
        <f>INDEX(VATSIM_Connections!$A:$AQ,MATCH($A334,VATSIM_Connections!$AR:$AR,0),COLUMN(AL334)-2)</f>
        <v>#N/A</v>
      </c>
      <c r="AM334" t="e">
        <f>INDEX(VATSIM_Connections!$A:$AQ,MATCH($A334,VATSIM_Connections!$AR:$AR,0),COLUMN(AM334)-2)</f>
        <v>#N/A</v>
      </c>
      <c r="AN334" t="e">
        <f>INDEX(VATSIM_Connections!$A:$AQ,MATCH($A334,VATSIM_Connections!$AR:$AR,0),COLUMN(AN334)-2)</f>
        <v>#N/A</v>
      </c>
      <c r="AO334" t="e">
        <f>INDEX(VATSIM_Connections!$A:$AQ,MATCH($A334,VATSIM_Connections!$AR:$AR,0),COLUMN(AO334)-2)</f>
        <v>#N/A</v>
      </c>
      <c r="AP334" t="e">
        <f>INDEX(VATSIM_Connections!$A:$AQ,MATCH($A334,VATSIM_Connections!$AR:$AR,0),COLUMN(AP334)-2)</f>
        <v>#N/A</v>
      </c>
      <c r="AQ334" t="e">
        <f>INDEX(VATSIM_Connections!$A:$AQ,MATCH($A334,VATSIM_Connections!$AR:$AR,0),COLUMN(AQ334)-2)</f>
        <v>#N/A</v>
      </c>
    </row>
    <row r="335" spans="1:43" x14ac:dyDescent="0.25">
      <c r="A335">
        <f t="shared" si="5"/>
        <v>334</v>
      </c>
      <c r="B335" t="e">
        <f>INDEX(VATSIM_Connections!$A:$AQ,MATCH($A335,VATSIM_Connections!$AR:$AR,0),COLUMN(A335))</f>
        <v>#N/A</v>
      </c>
      <c r="C335" t="e">
        <f>INDEX(VATSIM_Connections!$A:$AQ,MATCH($A335,VATSIM_Connections!$AR:$AR,0),COLUMN(B335))</f>
        <v>#N/A</v>
      </c>
      <c r="D335" t="e">
        <f>INDEX(DVA_Roster!$A:$I,MATCH(_xlfn.NUMBERVALUE($C335),DVA_Roster!$G:$G,0),2)</f>
        <v>#N/A</v>
      </c>
      <c r="E335" t="e">
        <f>INDEX(VATSIM_Connections!$A:$AQ,MATCH($A335,VATSIM_Connections!$AR:$AR,0),COLUMN(C335))</f>
        <v>#N/A</v>
      </c>
      <c r="F335" t="e">
        <f>INDEX(VATSIM_Connections!$A:$AQ,MATCH($A335,VATSIM_Connections!$AR:$AR,0),COLUMN(F335)-2)</f>
        <v>#N/A</v>
      </c>
      <c r="G335" t="e">
        <f>INDEX(VATSIM_Connections!$A:$AQ,MATCH($A335,VATSIM_Connections!$AR:$AR,0),COLUMN(G335)-2)</f>
        <v>#N/A</v>
      </c>
      <c r="H335" t="e">
        <f>INDEX(VATSIM_Connections!$A:$AQ,MATCH($A335,VATSIM_Connections!$AR:$AR,0),COLUMN(H335)-2)</f>
        <v>#N/A</v>
      </c>
      <c r="I335" t="e">
        <f>INDEX(VATSIM_Connections!$A:$AQ,MATCH($A335,VATSIM_Connections!$AR:$AR,0),COLUMN(I335)-2)</f>
        <v>#N/A</v>
      </c>
      <c r="J335" t="e">
        <f>INDEX(VATSIM_Connections!$A:$AQ,MATCH($A335,VATSIM_Connections!$AR:$AR,0),COLUMN(J335)-2)</f>
        <v>#N/A</v>
      </c>
      <c r="K335" t="e">
        <f>INDEX(VATSIM_Connections!$A:$AQ,MATCH($A335,VATSIM_Connections!$AR:$AR,0),COLUMN(K335)-2)</f>
        <v>#N/A</v>
      </c>
      <c r="L335" t="e">
        <f>INDEX(VATSIM_Connections!$A:$AQ,MATCH($A335,VATSIM_Connections!$AR:$AR,0),COLUMN(L335)-2)</f>
        <v>#N/A</v>
      </c>
      <c r="M335" t="e">
        <f>INDEX(VATSIM_Connections!$A:$AQ,MATCH($A335,VATSIM_Connections!$AR:$AR,0),COLUMN(M335)-2)</f>
        <v>#N/A</v>
      </c>
      <c r="N335" t="e">
        <f>INDEX(VATSIM_Connections!$A:$AQ,MATCH($A335,VATSIM_Connections!$AR:$AR,0),COLUMN(N335)-2)</f>
        <v>#N/A</v>
      </c>
      <c r="O335" t="e">
        <f>INDEX(VATSIM_Connections!$A:$AQ,MATCH($A335,VATSIM_Connections!$AR:$AR,0),COLUMN(O335)-2)</f>
        <v>#N/A</v>
      </c>
      <c r="P335" t="e">
        <f>INDEX(VATSIM_Connections!$A:$AQ,MATCH($A335,VATSIM_Connections!$AR:$AR,0),COLUMN(P335)-2)</f>
        <v>#N/A</v>
      </c>
      <c r="Q335" t="e">
        <f>INDEX(VATSIM_Connections!$A:$AQ,MATCH($A335,VATSIM_Connections!$AR:$AR,0),COLUMN(Q335)-2)</f>
        <v>#N/A</v>
      </c>
      <c r="R335" t="e">
        <f>INDEX(VATSIM_Connections!$A:$AQ,MATCH($A335,VATSIM_Connections!$AR:$AR,0),COLUMN(R335)-2)</f>
        <v>#N/A</v>
      </c>
      <c r="S335" t="e">
        <f>INDEX(VATSIM_Connections!$A:$AQ,MATCH($A335,VATSIM_Connections!$AR:$AR,0),COLUMN(S335)-2)</f>
        <v>#N/A</v>
      </c>
      <c r="T335" t="e">
        <f>INDEX(VATSIM_Connections!$A:$AQ,MATCH($A335,VATSIM_Connections!$AR:$AR,0),COLUMN(T335)-2)</f>
        <v>#N/A</v>
      </c>
      <c r="U335" t="e">
        <f>INDEX(VATSIM_Connections!$A:$AQ,MATCH($A335,VATSIM_Connections!$AR:$AR,0),COLUMN(U335)-2)</f>
        <v>#N/A</v>
      </c>
      <c r="V335" t="e">
        <f>INDEX(VATSIM_Connections!$A:$AQ,MATCH($A335,VATSIM_Connections!$AR:$AR,0),COLUMN(V335)-2)</f>
        <v>#N/A</v>
      </c>
      <c r="W335" t="e">
        <f>INDEX(VATSIM_Connections!$A:$AQ,MATCH($A335,VATSIM_Connections!$AR:$AR,0),COLUMN(W335)-2)</f>
        <v>#N/A</v>
      </c>
      <c r="X335" t="e">
        <f>INDEX(VATSIM_Connections!$A:$AQ,MATCH($A335,VATSIM_Connections!$AR:$AR,0),COLUMN(X335)-2)</f>
        <v>#N/A</v>
      </c>
      <c r="Y335" t="e">
        <f>INDEX(VATSIM_Connections!$A:$AQ,MATCH($A335,VATSIM_Connections!$AR:$AR,0),COLUMN(Y335)-2)</f>
        <v>#N/A</v>
      </c>
      <c r="Z335" t="e">
        <f>INDEX(VATSIM_Connections!$A:$AQ,MATCH($A335,VATSIM_Connections!$AR:$AR,0),COLUMN(Z335)-2)</f>
        <v>#N/A</v>
      </c>
      <c r="AA335" t="e">
        <f>INDEX(VATSIM_Connections!$A:$AQ,MATCH($A335,VATSIM_Connections!$AR:$AR,0),COLUMN(AA335)-2)</f>
        <v>#N/A</v>
      </c>
      <c r="AB335" t="e">
        <f>INDEX(VATSIM_Connections!$A:$AQ,MATCH($A335,VATSIM_Connections!$AR:$AR,0),COLUMN(AB335)-2)</f>
        <v>#N/A</v>
      </c>
      <c r="AC335" t="e">
        <f>INDEX(VATSIM_Connections!$A:$AQ,MATCH($A335,VATSIM_Connections!$AR:$AR,0),COLUMN(AC335)-2)</f>
        <v>#N/A</v>
      </c>
      <c r="AD335" t="e">
        <f>INDEX(VATSIM_Connections!$A:$AQ,MATCH($A335,VATSIM_Connections!$AR:$AR,0),COLUMN(AD335)-2)</f>
        <v>#N/A</v>
      </c>
      <c r="AE335" t="e">
        <f>INDEX(VATSIM_Connections!$A:$AQ,MATCH($A335,VATSIM_Connections!$AR:$AR,0),COLUMN(AE335)-2)</f>
        <v>#N/A</v>
      </c>
      <c r="AF335" t="e">
        <f>INDEX(VATSIM_Connections!$A:$AQ,MATCH($A335,VATSIM_Connections!$AR:$AR,0),COLUMN(AF335)-2)</f>
        <v>#N/A</v>
      </c>
      <c r="AG335" t="e">
        <f>INDEX(VATSIM_Connections!$A:$AQ,MATCH($A335,VATSIM_Connections!$AR:$AR,0),COLUMN(AG335)-2)</f>
        <v>#N/A</v>
      </c>
      <c r="AH335" t="e">
        <f>INDEX(VATSIM_Connections!$A:$AQ,MATCH($A335,VATSIM_Connections!$AR:$AR,0),COLUMN(AH335)-2)</f>
        <v>#N/A</v>
      </c>
      <c r="AI335" t="e">
        <f>INDEX(VATSIM_Connections!$A:$AQ,MATCH($A335,VATSIM_Connections!$AR:$AR,0),COLUMN(AI335)-2)</f>
        <v>#N/A</v>
      </c>
      <c r="AJ335" t="e">
        <f>INDEX(VATSIM_Connections!$A:$AQ,MATCH($A335,VATSIM_Connections!$AR:$AR,0),COLUMN(AJ335)-2)</f>
        <v>#N/A</v>
      </c>
      <c r="AK335" t="e">
        <f>INDEX(VATSIM_Connections!$A:$AQ,MATCH($A335,VATSIM_Connections!$AR:$AR,0),COLUMN(AK335)-2)</f>
        <v>#N/A</v>
      </c>
      <c r="AL335" t="e">
        <f>INDEX(VATSIM_Connections!$A:$AQ,MATCH($A335,VATSIM_Connections!$AR:$AR,0),COLUMN(AL335)-2)</f>
        <v>#N/A</v>
      </c>
      <c r="AM335" t="e">
        <f>INDEX(VATSIM_Connections!$A:$AQ,MATCH($A335,VATSIM_Connections!$AR:$AR,0),COLUMN(AM335)-2)</f>
        <v>#N/A</v>
      </c>
      <c r="AN335" t="e">
        <f>INDEX(VATSIM_Connections!$A:$AQ,MATCH($A335,VATSIM_Connections!$AR:$AR,0),COLUMN(AN335)-2)</f>
        <v>#N/A</v>
      </c>
      <c r="AO335" t="e">
        <f>INDEX(VATSIM_Connections!$A:$AQ,MATCH($A335,VATSIM_Connections!$AR:$AR,0),COLUMN(AO335)-2)</f>
        <v>#N/A</v>
      </c>
      <c r="AP335" t="e">
        <f>INDEX(VATSIM_Connections!$A:$AQ,MATCH($A335,VATSIM_Connections!$AR:$AR,0),COLUMN(AP335)-2)</f>
        <v>#N/A</v>
      </c>
      <c r="AQ335" t="e">
        <f>INDEX(VATSIM_Connections!$A:$AQ,MATCH($A335,VATSIM_Connections!$AR:$AR,0),COLUMN(AQ335)-2)</f>
        <v>#N/A</v>
      </c>
    </row>
    <row r="336" spans="1:43" x14ac:dyDescent="0.25">
      <c r="A336">
        <f t="shared" si="5"/>
        <v>335</v>
      </c>
      <c r="B336" t="e">
        <f>INDEX(VATSIM_Connections!$A:$AQ,MATCH($A336,VATSIM_Connections!$AR:$AR,0),COLUMN(A336))</f>
        <v>#N/A</v>
      </c>
      <c r="C336" t="e">
        <f>INDEX(VATSIM_Connections!$A:$AQ,MATCH($A336,VATSIM_Connections!$AR:$AR,0),COLUMN(B336))</f>
        <v>#N/A</v>
      </c>
      <c r="D336" t="e">
        <f>INDEX(DVA_Roster!$A:$I,MATCH(_xlfn.NUMBERVALUE($C336),DVA_Roster!$G:$G,0),2)</f>
        <v>#N/A</v>
      </c>
      <c r="E336" t="e">
        <f>INDEX(VATSIM_Connections!$A:$AQ,MATCH($A336,VATSIM_Connections!$AR:$AR,0),COLUMN(C336))</f>
        <v>#N/A</v>
      </c>
      <c r="F336" t="e">
        <f>INDEX(VATSIM_Connections!$A:$AQ,MATCH($A336,VATSIM_Connections!$AR:$AR,0),COLUMN(F336)-2)</f>
        <v>#N/A</v>
      </c>
      <c r="G336" t="e">
        <f>INDEX(VATSIM_Connections!$A:$AQ,MATCH($A336,VATSIM_Connections!$AR:$AR,0),COLUMN(G336)-2)</f>
        <v>#N/A</v>
      </c>
      <c r="H336" t="e">
        <f>INDEX(VATSIM_Connections!$A:$AQ,MATCH($A336,VATSIM_Connections!$AR:$AR,0),COLUMN(H336)-2)</f>
        <v>#N/A</v>
      </c>
      <c r="I336" t="e">
        <f>INDEX(VATSIM_Connections!$A:$AQ,MATCH($A336,VATSIM_Connections!$AR:$AR,0),COLUMN(I336)-2)</f>
        <v>#N/A</v>
      </c>
      <c r="J336" t="e">
        <f>INDEX(VATSIM_Connections!$A:$AQ,MATCH($A336,VATSIM_Connections!$AR:$AR,0),COLUMN(J336)-2)</f>
        <v>#N/A</v>
      </c>
      <c r="K336" t="e">
        <f>INDEX(VATSIM_Connections!$A:$AQ,MATCH($A336,VATSIM_Connections!$AR:$AR,0),COLUMN(K336)-2)</f>
        <v>#N/A</v>
      </c>
      <c r="L336" t="e">
        <f>INDEX(VATSIM_Connections!$A:$AQ,MATCH($A336,VATSIM_Connections!$AR:$AR,0),COLUMN(L336)-2)</f>
        <v>#N/A</v>
      </c>
      <c r="M336" t="e">
        <f>INDEX(VATSIM_Connections!$A:$AQ,MATCH($A336,VATSIM_Connections!$AR:$AR,0),COLUMN(M336)-2)</f>
        <v>#N/A</v>
      </c>
      <c r="N336" t="e">
        <f>INDEX(VATSIM_Connections!$A:$AQ,MATCH($A336,VATSIM_Connections!$AR:$AR,0),COLUMN(N336)-2)</f>
        <v>#N/A</v>
      </c>
      <c r="O336" t="e">
        <f>INDEX(VATSIM_Connections!$A:$AQ,MATCH($A336,VATSIM_Connections!$AR:$AR,0),COLUMN(O336)-2)</f>
        <v>#N/A</v>
      </c>
      <c r="P336" t="e">
        <f>INDEX(VATSIM_Connections!$A:$AQ,MATCH($A336,VATSIM_Connections!$AR:$AR,0),COLUMN(P336)-2)</f>
        <v>#N/A</v>
      </c>
      <c r="Q336" t="e">
        <f>INDEX(VATSIM_Connections!$A:$AQ,MATCH($A336,VATSIM_Connections!$AR:$AR,0),COLUMN(Q336)-2)</f>
        <v>#N/A</v>
      </c>
      <c r="R336" t="e">
        <f>INDEX(VATSIM_Connections!$A:$AQ,MATCH($A336,VATSIM_Connections!$AR:$AR,0),COLUMN(R336)-2)</f>
        <v>#N/A</v>
      </c>
      <c r="S336" t="e">
        <f>INDEX(VATSIM_Connections!$A:$AQ,MATCH($A336,VATSIM_Connections!$AR:$AR,0),COLUMN(S336)-2)</f>
        <v>#N/A</v>
      </c>
      <c r="T336" t="e">
        <f>INDEX(VATSIM_Connections!$A:$AQ,MATCH($A336,VATSIM_Connections!$AR:$AR,0),COLUMN(T336)-2)</f>
        <v>#N/A</v>
      </c>
      <c r="U336" t="e">
        <f>INDEX(VATSIM_Connections!$A:$AQ,MATCH($A336,VATSIM_Connections!$AR:$AR,0),COLUMN(U336)-2)</f>
        <v>#N/A</v>
      </c>
      <c r="V336" t="e">
        <f>INDEX(VATSIM_Connections!$A:$AQ,MATCH($A336,VATSIM_Connections!$AR:$AR,0),COLUMN(V336)-2)</f>
        <v>#N/A</v>
      </c>
      <c r="W336" t="e">
        <f>INDEX(VATSIM_Connections!$A:$AQ,MATCH($A336,VATSIM_Connections!$AR:$AR,0),COLUMN(W336)-2)</f>
        <v>#N/A</v>
      </c>
      <c r="X336" t="e">
        <f>INDEX(VATSIM_Connections!$A:$AQ,MATCH($A336,VATSIM_Connections!$AR:$AR,0),COLUMN(X336)-2)</f>
        <v>#N/A</v>
      </c>
      <c r="Y336" t="e">
        <f>INDEX(VATSIM_Connections!$A:$AQ,MATCH($A336,VATSIM_Connections!$AR:$AR,0),COLUMN(Y336)-2)</f>
        <v>#N/A</v>
      </c>
      <c r="Z336" t="e">
        <f>INDEX(VATSIM_Connections!$A:$AQ,MATCH($A336,VATSIM_Connections!$AR:$AR,0),COLUMN(Z336)-2)</f>
        <v>#N/A</v>
      </c>
      <c r="AA336" t="e">
        <f>INDEX(VATSIM_Connections!$A:$AQ,MATCH($A336,VATSIM_Connections!$AR:$AR,0),COLUMN(AA336)-2)</f>
        <v>#N/A</v>
      </c>
      <c r="AB336" t="e">
        <f>INDEX(VATSIM_Connections!$A:$AQ,MATCH($A336,VATSIM_Connections!$AR:$AR,0),COLUMN(AB336)-2)</f>
        <v>#N/A</v>
      </c>
      <c r="AC336" t="e">
        <f>INDEX(VATSIM_Connections!$A:$AQ,MATCH($A336,VATSIM_Connections!$AR:$AR,0),COLUMN(AC336)-2)</f>
        <v>#N/A</v>
      </c>
      <c r="AD336" t="e">
        <f>INDEX(VATSIM_Connections!$A:$AQ,MATCH($A336,VATSIM_Connections!$AR:$AR,0),COLUMN(AD336)-2)</f>
        <v>#N/A</v>
      </c>
      <c r="AE336" t="e">
        <f>INDEX(VATSIM_Connections!$A:$AQ,MATCH($A336,VATSIM_Connections!$AR:$AR,0),COLUMN(AE336)-2)</f>
        <v>#N/A</v>
      </c>
      <c r="AF336" t="e">
        <f>INDEX(VATSIM_Connections!$A:$AQ,MATCH($A336,VATSIM_Connections!$AR:$AR,0),COLUMN(AF336)-2)</f>
        <v>#N/A</v>
      </c>
      <c r="AG336" t="e">
        <f>INDEX(VATSIM_Connections!$A:$AQ,MATCH($A336,VATSIM_Connections!$AR:$AR,0),COLUMN(AG336)-2)</f>
        <v>#N/A</v>
      </c>
      <c r="AH336" t="e">
        <f>INDEX(VATSIM_Connections!$A:$AQ,MATCH($A336,VATSIM_Connections!$AR:$AR,0),COLUMN(AH336)-2)</f>
        <v>#N/A</v>
      </c>
      <c r="AI336" t="e">
        <f>INDEX(VATSIM_Connections!$A:$AQ,MATCH($A336,VATSIM_Connections!$AR:$AR,0),COLUMN(AI336)-2)</f>
        <v>#N/A</v>
      </c>
      <c r="AJ336" t="e">
        <f>INDEX(VATSIM_Connections!$A:$AQ,MATCH($A336,VATSIM_Connections!$AR:$AR,0),COLUMN(AJ336)-2)</f>
        <v>#N/A</v>
      </c>
      <c r="AK336" t="e">
        <f>INDEX(VATSIM_Connections!$A:$AQ,MATCH($A336,VATSIM_Connections!$AR:$AR,0),COLUMN(AK336)-2)</f>
        <v>#N/A</v>
      </c>
      <c r="AL336" t="e">
        <f>INDEX(VATSIM_Connections!$A:$AQ,MATCH($A336,VATSIM_Connections!$AR:$AR,0),COLUMN(AL336)-2)</f>
        <v>#N/A</v>
      </c>
      <c r="AM336" t="e">
        <f>INDEX(VATSIM_Connections!$A:$AQ,MATCH($A336,VATSIM_Connections!$AR:$AR,0),COLUMN(AM336)-2)</f>
        <v>#N/A</v>
      </c>
      <c r="AN336" t="e">
        <f>INDEX(VATSIM_Connections!$A:$AQ,MATCH($A336,VATSIM_Connections!$AR:$AR,0),COLUMN(AN336)-2)</f>
        <v>#N/A</v>
      </c>
      <c r="AO336" t="e">
        <f>INDEX(VATSIM_Connections!$A:$AQ,MATCH($A336,VATSIM_Connections!$AR:$AR,0),COLUMN(AO336)-2)</f>
        <v>#N/A</v>
      </c>
      <c r="AP336" t="e">
        <f>INDEX(VATSIM_Connections!$A:$AQ,MATCH($A336,VATSIM_Connections!$AR:$AR,0),COLUMN(AP336)-2)</f>
        <v>#N/A</v>
      </c>
      <c r="AQ336" t="e">
        <f>INDEX(VATSIM_Connections!$A:$AQ,MATCH($A336,VATSIM_Connections!$AR:$AR,0),COLUMN(AQ336)-2)</f>
        <v>#N/A</v>
      </c>
    </row>
    <row r="337" spans="1:43" x14ac:dyDescent="0.25">
      <c r="A337">
        <f t="shared" si="5"/>
        <v>336</v>
      </c>
      <c r="B337" t="e">
        <f>INDEX(VATSIM_Connections!$A:$AQ,MATCH($A337,VATSIM_Connections!$AR:$AR,0),COLUMN(A337))</f>
        <v>#N/A</v>
      </c>
      <c r="C337" t="e">
        <f>INDEX(VATSIM_Connections!$A:$AQ,MATCH($A337,VATSIM_Connections!$AR:$AR,0),COLUMN(B337))</f>
        <v>#N/A</v>
      </c>
      <c r="D337" t="e">
        <f>INDEX(DVA_Roster!$A:$I,MATCH(_xlfn.NUMBERVALUE($C337),DVA_Roster!$G:$G,0),2)</f>
        <v>#N/A</v>
      </c>
      <c r="E337" t="e">
        <f>INDEX(VATSIM_Connections!$A:$AQ,MATCH($A337,VATSIM_Connections!$AR:$AR,0),COLUMN(C337))</f>
        <v>#N/A</v>
      </c>
      <c r="F337" t="e">
        <f>INDEX(VATSIM_Connections!$A:$AQ,MATCH($A337,VATSIM_Connections!$AR:$AR,0),COLUMN(F337)-2)</f>
        <v>#N/A</v>
      </c>
      <c r="G337" t="e">
        <f>INDEX(VATSIM_Connections!$A:$AQ,MATCH($A337,VATSIM_Connections!$AR:$AR,0),COLUMN(G337)-2)</f>
        <v>#N/A</v>
      </c>
      <c r="H337" t="e">
        <f>INDEX(VATSIM_Connections!$A:$AQ,MATCH($A337,VATSIM_Connections!$AR:$AR,0),COLUMN(H337)-2)</f>
        <v>#N/A</v>
      </c>
      <c r="I337" t="e">
        <f>INDEX(VATSIM_Connections!$A:$AQ,MATCH($A337,VATSIM_Connections!$AR:$AR,0),COLUMN(I337)-2)</f>
        <v>#N/A</v>
      </c>
      <c r="J337" t="e">
        <f>INDEX(VATSIM_Connections!$A:$AQ,MATCH($A337,VATSIM_Connections!$AR:$AR,0),COLUMN(J337)-2)</f>
        <v>#N/A</v>
      </c>
      <c r="K337" t="e">
        <f>INDEX(VATSIM_Connections!$A:$AQ,MATCH($A337,VATSIM_Connections!$AR:$AR,0),COLUMN(K337)-2)</f>
        <v>#N/A</v>
      </c>
      <c r="L337" t="e">
        <f>INDEX(VATSIM_Connections!$A:$AQ,MATCH($A337,VATSIM_Connections!$AR:$AR,0),COLUMN(L337)-2)</f>
        <v>#N/A</v>
      </c>
      <c r="M337" t="e">
        <f>INDEX(VATSIM_Connections!$A:$AQ,MATCH($A337,VATSIM_Connections!$AR:$AR,0),COLUMN(M337)-2)</f>
        <v>#N/A</v>
      </c>
      <c r="N337" t="e">
        <f>INDEX(VATSIM_Connections!$A:$AQ,MATCH($A337,VATSIM_Connections!$AR:$AR,0),COLUMN(N337)-2)</f>
        <v>#N/A</v>
      </c>
      <c r="O337" t="e">
        <f>INDEX(VATSIM_Connections!$A:$AQ,MATCH($A337,VATSIM_Connections!$AR:$AR,0),COLUMN(O337)-2)</f>
        <v>#N/A</v>
      </c>
      <c r="P337" t="e">
        <f>INDEX(VATSIM_Connections!$A:$AQ,MATCH($A337,VATSIM_Connections!$AR:$AR,0),COLUMN(P337)-2)</f>
        <v>#N/A</v>
      </c>
      <c r="Q337" t="e">
        <f>INDEX(VATSIM_Connections!$A:$AQ,MATCH($A337,VATSIM_Connections!$AR:$AR,0),COLUMN(Q337)-2)</f>
        <v>#N/A</v>
      </c>
      <c r="R337" t="e">
        <f>INDEX(VATSIM_Connections!$A:$AQ,MATCH($A337,VATSIM_Connections!$AR:$AR,0),COLUMN(R337)-2)</f>
        <v>#N/A</v>
      </c>
      <c r="S337" t="e">
        <f>INDEX(VATSIM_Connections!$A:$AQ,MATCH($A337,VATSIM_Connections!$AR:$AR,0),COLUMN(S337)-2)</f>
        <v>#N/A</v>
      </c>
      <c r="T337" t="e">
        <f>INDEX(VATSIM_Connections!$A:$AQ,MATCH($A337,VATSIM_Connections!$AR:$AR,0),COLUMN(T337)-2)</f>
        <v>#N/A</v>
      </c>
      <c r="U337" t="e">
        <f>INDEX(VATSIM_Connections!$A:$AQ,MATCH($A337,VATSIM_Connections!$AR:$AR,0),COLUMN(U337)-2)</f>
        <v>#N/A</v>
      </c>
      <c r="V337" t="e">
        <f>INDEX(VATSIM_Connections!$A:$AQ,MATCH($A337,VATSIM_Connections!$AR:$AR,0),COLUMN(V337)-2)</f>
        <v>#N/A</v>
      </c>
      <c r="W337" t="e">
        <f>INDEX(VATSIM_Connections!$A:$AQ,MATCH($A337,VATSIM_Connections!$AR:$AR,0),COLUMN(W337)-2)</f>
        <v>#N/A</v>
      </c>
      <c r="X337" t="e">
        <f>INDEX(VATSIM_Connections!$A:$AQ,MATCH($A337,VATSIM_Connections!$AR:$AR,0),COLUMN(X337)-2)</f>
        <v>#N/A</v>
      </c>
      <c r="Y337" t="e">
        <f>INDEX(VATSIM_Connections!$A:$AQ,MATCH($A337,VATSIM_Connections!$AR:$AR,0),COLUMN(Y337)-2)</f>
        <v>#N/A</v>
      </c>
      <c r="Z337" t="e">
        <f>INDEX(VATSIM_Connections!$A:$AQ,MATCH($A337,VATSIM_Connections!$AR:$AR,0),COLUMN(Z337)-2)</f>
        <v>#N/A</v>
      </c>
      <c r="AA337" t="e">
        <f>INDEX(VATSIM_Connections!$A:$AQ,MATCH($A337,VATSIM_Connections!$AR:$AR,0),COLUMN(AA337)-2)</f>
        <v>#N/A</v>
      </c>
      <c r="AB337" t="e">
        <f>INDEX(VATSIM_Connections!$A:$AQ,MATCH($A337,VATSIM_Connections!$AR:$AR,0),COLUMN(AB337)-2)</f>
        <v>#N/A</v>
      </c>
      <c r="AC337" t="e">
        <f>INDEX(VATSIM_Connections!$A:$AQ,MATCH($A337,VATSIM_Connections!$AR:$AR,0),COLUMN(AC337)-2)</f>
        <v>#N/A</v>
      </c>
      <c r="AD337" t="e">
        <f>INDEX(VATSIM_Connections!$A:$AQ,MATCH($A337,VATSIM_Connections!$AR:$AR,0),COLUMN(AD337)-2)</f>
        <v>#N/A</v>
      </c>
      <c r="AE337" t="e">
        <f>INDEX(VATSIM_Connections!$A:$AQ,MATCH($A337,VATSIM_Connections!$AR:$AR,0),COLUMN(AE337)-2)</f>
        <v>#N/A</v>
      </c>
      <c r="AF337" t="e">
        <f>INDEX(VATSIM_Connections!$A:$AQ,MATCH($A337,VATSIM_Connections!$AR:$AR,0),COLUMN(AF337)-2)</f>
        <v>#N/A</v>
      </c>
      <c r="AG337" t="e">
        <f>INDEX(VATSIM_Connections!$A:$AQ,MATCH($A337,VATSIM_Connections!$AR:$AR,0),COLUMN(AG337)-2)</f>
        <v>#N/A</v>
      </c>
      <c r="AH337" t="e">
        <f>INDEX(VATSIM_Connections!$A:$AQ,MATCH($A337,VATSIM_Connections!$AR:$AR,0),COLUMN(AH337)-2)</f>
        <v>#N/A</v>
      </c>
      <c r="AI337" t="e">
        <f>INDEX(VATSIM_Connections!$A:$AQ,MATCH($A337,VATSIM_Connections!$AR:$AR,0),COLUMN(AI337)-2)</f>
        <v>#N/A</v>
      </c>
      <c r="AJ337" t="e">
        <f>INDEX(VATSIM_Connections!$A:$AQ,MATCH($A337,VATSIM_Connections!$AR:$AR,0),COLUMN(AJ337)-2)</f>
        <v>#N/A</v>
      </c>
      <c r="AK337" t="e">
        <f>INDEX(VATSIM_Connections!$A:$AQ,MATCH($A337,VATSIM_Connections!$AR:$AR,0),COLUMN(AK337)-2)</f>
        <v>#N/A</v>
      </c>
      <c r="AL337" t="e">
        <f>INDEX(VATSIM_Connections!$A:$AQ,MATCH($A337,VATSIM_Connections!$AR:$AR,0),COLUMN(AL337)-2)</f>
        <v>#N/A</v>
      </c>
      <c r="AM337" t="e">
        <f>INDEX(VATSIM_Connections!$A:$AQ,MATCH($A337,VATSIM_Connections!$AR:$AR,0),COLUMN(AM337)-2)</f>
        <v>#N/A</v>
      </c>
      <c r="AN337" t="e">
        <f>INDEX(VATSIM_Connections!$A:$AQ,MATCH($A337,VATSIM_Connections!$AR:$AR,0),COLUMN(AN337)-2)</f>
        <v>#N/A</v>
      </c>
      <c r="AO337" t="e">
        <f>INDEX(VATSIM_Connections!$A:$AQ,MATCH($A337,VATSIM_Connections!$AR:$AR,0),COLUMN(AO337)-2)</f>
        <v>#N/A</v>
      </c>
      <c r="AP337" t="e">
        <f>INDEX(VATSIM_Connections!$A:$AQ,MATCH($A337,VATSIM_Connections!$AR:$AR,0),COLUMN(AP337)-2)</f>
        <v>#N/A</v>
      </c>
      <c r="AQ337" t="e">
        <f>INDEX(VATSIM_Connections!$A:$AQ,MATCH($A337,VATSIM_Connections!$AR:$AR,0),COLUMN(AQ337)-2)</f>
        <v>#N/A</v>
      </c>
    </row>
    <row r="338" spans="1:43" x14ac:dyDescent="0.25">
      <c r="A338">
        <f t="shared" si="5"/>
        <v>337</v>
      </c>
      <c r="B338" t="e">
        <f>INDEX(VATSIM_Connections!$A:$AQ,MATCH($A338,VATSIM_Connections!$AR:$AR,0),COLUMN(A338))</f>
        <v>#N/A</v>
      </c>
      <c r="C338" t="e">
        <f>INDEX(VATSIM_Connections!$A:$AQ,MATCH($A338,VATSIM_Connections!$AR:$AR,0),COLUMN(B338))</f>
        <v>#N/A</v>
      </c>
      <c r="D338" t="e">
        <f>INDEX(DVA_Roster!$A:$I,MATCH(_xlfn.NUMBERVALUE($C338),DVA_Roster!$G:$G,0),2)</f>
        <v>#N/A</v>
      </c>
      <c r="E338" t="e">
        <f>INDEX(VATSIM_Connections!$A:$AQ,MATCH($A338,VATSIM_Connections!$AR:$AR,0),COLUMN(C338))</f>
        <v>#N/A</v>
      </c>
      <c r="F338" t="e">
        <f>INDEX(VATSIM_Connections!$A:$AQ,MATCH($A338,VATSIM_Connections!$AR:$AR,0),COLUMN(F338)-2)</f>
        <v>#N/A</v>
      </c>
      <c r="G338" t="e">
        <f>INDEX(VATSIM_Connections!$A:$AQ,MATCH($A338,VATSIM_Connections!$AR:$AR,0),COLUMN(G338)-2)</f>
        <v>#N/A</v>
      </c>
      <c r="H338" t="e">
        <f>INDEX(VATSIM_Connections!$A:$AQ,MATCH($A338,VATSIM_Connections!$AR:$AR,0),COLUMN(H338)-2)</f>
        <v>#N/A</v>
      </c>
      <c r="I338" t="e">
        <f>INDEX(VATSIM_Connections!$A:$AQ,MATCH($A338,VATSIM_Connections!$AR:$AR,0),COLUMN(I338)-2)</f>
        <v>#N/A</v>
      </c>
      <c r="J338" t="e">
        <f>INDEX(VATSIM_Connections!$A:$AQ,MATCH($A338,VATSIM_Connections!$AR:$AR,0),COLUMN(J338)-2)</f>
        <v>#N/A</v>
      </c>
      <c r="K338" t="e">
        <f>INDEX(VATSIM_Connections!$A:$AQ,MATCH($A338,VATSIM_Connections!$AR:$AR,0),COLUMN(K338)-2)</f>
        <v>#N/A</v>
      </c>
      <c r="L338" t="e">
        <f>INDEX(VATSIM_Connections!$A:$AQ,MATCH($A338,VATSIM_Connections!$AR:$AR,0),COLUMN(L338)-2)</f>
        <v>#N/A</v>
      </c>
      <c r="M338" t="e">
        <f>INDEX(VATSIM_Connections!$A:$AQ,MATCH($A338,VATSIM_Connections!$AR:$AR,0),COLUMN(M338)-2)</f>
        <v>#N/A</v>
      </c>
      <c r="N338" t="e">
        <f>INDEX(VATSIM_Connections!$A:$AQ,MATCH($A338,VATSIM_Connections!$AR:$AR,0),COLUMN(N338)-2)</f>
        <v>#N/A</v>
      </c>
      <c r="O338" t="e">
        <f>INDEX(VATSIM_Connections!$A:$AQ,MATCH($A338,VATSIM_Connections!$AR:$AR,0),COLUMN(O338)-2)</f>
        <v>#N/A</v>
      </c>
      <c r="P338" t="e">
        <f>INDEX(VATSIM_Connections!$A:$AQ,MATCH($A338,VATSIM_Connections!$AR:$AR,0),COLUMN(P338)-2)</f>
        <v>#N/A</v>
      </c>
      <c r="Q338" t="e">
        <f>INDEX(VATSIM_Connections!$A:$AQ,MATCH($A338,VATSIM_Connections!$AR:$AR,0),COLUMN(Q338)-2)</f>
        <v>#N/A</v>
      </c>
      <c r="R338" t="e">
        <f>INDEX(VATSIM_Connections!$A:$AQ,MATCH($A338,VATSIM_Connections!$AR:$AR,0),COLUMN(R338)-2)</f>
        <v>#N/A</v>
      </c>
      <c r="S338" t="e">
        <f>INDEX(VATSIM_Connections!$A:$AQ,MATCH($A338,VATSIM_Connections!$AR:$AR,0),COLUMN(S338)-2)</f>
        <v>#N/A</v>
      </c>
      <c r="T338" t="e">
        <f>INDEX(VATSIM_Connections!$A:$AQ,MATCH($A338,VATSIM_Connections!$AR:$AR,0),COLUMN(T338)-2)</f>
        <v>#N/A</v>
      </c>
      <c r="U338" t="e">
        <f>INDEX(VATSIM_Connections!$A:$AQ,MATCH($A338,VATSIM_Connections!$AR:$AR,0),COLUMN(U338)-2)</f>
        <v>#N/A</v>
      </c>
      <c r="V338" t="e">
        <f>INDEX(VATSIM_Connections!$A:$AQ,MATCH($A338,VATSIM_Connections!$AR:$AR,0),COLUMN(V338)-2)</f>
        <v>#N/A</v>
      </c>
      <c r="W338" t="e">
        <f>INDEX(VATSIM_Connections!$A:$AQ,MATCH($A338,VATSIM_Connections!$AR:$AR,0),COLUMN(W338)-2)</f>
        <v>#N/A</v>
      </c>
      <c r="X338" t="e">
        <f>INDEX(VATSIM_Connections!$A:$AQ,MATCH($A338,VATSIM_Connections!$AR:$AR,0),COLUMN(X338)-2)</f>
        <v>#N/A</v>
      </c>
      <c r="Y338" t="e">
        <f>INDEX(VATSIM_Connections!$A:$AQ,MATCH($A338,VATSIM_Connections!$AR:$AR,0),COLUMN(Y338)-2)</f>
        <v>#N/A</v>
      </c>
      <c r="Z338" t="e">
        <f>INDEX(VATSIM_Connections!$A:$AQ,MATCH($A338,VATSIM_Connections!$AR:$AR,0),COLUMN(Z338)-2)</f>
        <v>#N/A</v>
      </c>
      <c r="AA338" t="e">
        <f>INDEX(VATSIM_Connections!$A:$AQ,MATCH($A338,VATSIM_Connections!$AR:$AR,0),COLUMN(AA338)-2)</f>
        <v>#N/A</v>
      </c>
      <c r="AB338" t="e">
        <f>INDEX(VATSIM_Connections!$A:$AQ,MATCH($A338,VATSIM_Connections!$AR:$AR,0),COLUMN(AB338)-2)</f>
        <v>#N/A</v>
      </c>
      <c r="AC338" t="e">
        <f>INDEX(VATSIM_Connections!$A:$AQ,MATCH($A338,VATSIM_Connections!$AR:$AR,0),COLUMN(AC338)-2)</f>
        <v>#N/A</v>
      </c>
      <c r="AD338" t="e">
        <f>INDEX(VATSIM_Connections!$A:$AQ,MATCH($A338,VATSIM_Connections!$AR:$AR,0),COLUMN(AD338)-2)</f>
        <v>#N/A</v>
      </c>
      <c r="AE338" t="e">
        <f>INDEX(VATSIM_Connections!$A:$AQ,MATCH($A338,VATSIM_Connections!$AR:$AR,0),COLUMN(AE338)-2)</f>
        <v>#N/A</v>
      </c>
      <c r="AF338" t="e">
        <f>INDEX(VATSIM_Connections!$A:$AQ,MATCH($A338,VATSIM_Connections!$AR:$AR,0),COLUMN(AF338)-2)</f>
        <v>#N/A</v>
      </c>
      <c r="AG338" t="e">
        <f>INDEX(VATSIM_Connections!$A:$AQ,MATCH($A338,VATSIM_Connections!$AR:$AR,0),COLUMN(AG338)-2)</f>
        <v>#N/A</v>
      </c>
      <c r="AH338" t="e">
        <f>INDEX(VATSIM_Connections!$A:$AQ,MATCH($A338,VATSIM_Connections!$AR:$AR,0),COLUMN(AH338)-2)</f>
        <v>#N/A</v>
      </c>
      <c r="AI338" t="e">
        <f>INDEX(VATSIM_Connections!$A:$AQ,MATCH($A338,VATSIM_Connections!$AR:$AR,0),COLUMN(AI338)-2)</f>
        <v>#N/A</v>
      </c>
      <c r="AJ338" t="e">
        <f>INDEX(VATSIM_Connections!$A:$AQ,MATCH($A338,VATSIM_Connections!$AR:$AR,0),COLUMN(AJ338)-2)</f>
        <v>#N/A</v>
      </c>
      <c r="AK338" t="e">
        <f>INDEX(VATSIM_Connections!$A:$AQ,MATCH($A338,VATSIM_Connections!$AR:$AR,0),COLUMN(AK338)-2)</f>
        <v>#N/A</v>
      </c>
      <c r="AL338" t="e">
        <f>INDEX(VATSIM_Connections!$A:$AQ,MATCH($A338,VATSIM_Connections!$AR:$AR,0),COLUMN(AL338)-2)</f>
        <v>#N/A</v>
      </c>
      <c r="AM338" t="e">
        <f>INDEX(VATSIM_Connections!$A:$AQ,MATCH($A338,VATSIM_Connections!$AR:$AR,0),COLUMN(AM338)-2)</f>
        <v>#N/A</v>
      </c>
      <c r="AN338" t="e">
        <f>INDEX(VATSIM_Connections!$A:$AQ,MATCH($A338,VATSIM_Connections!$AR:$AR,0),COLUMN(AN338)-2)</f>
        <v>#N/A</v>
      </c>
      <c r="AO338" t="e">
        <f>INDEX(VATSIM_Connections!$A:$AQ,MATCH($A338,VATSIM_Connections!$AR:$AR,0),COLUMN(AO338)-2)</f>
        <v>#N/A</v>
      </c>
      <c r="AP338" t="e">
        <f>INDEX(VATSIM_Connections!$A:$AQ,MATCH($A338,VATSIM_Connections!$AR:$AR,0),COLUMN(AP338)-2)</f>
        <v>#N/A</v>
      </c>
      <c r="AQ338" t="e">
        <f>INDEX(VATSIM_Connections!$A:$AQ,MATCH($A338,VATSIM_Connections!$AR:$AR,0),COLUMN(AQ338)-2)</f>
        <v>#N/A</v>
      </c>
    </row>
    <row r="339" spans="1:43" x14ac:dyDescent="0.25">
      <c r="A339">
        <f t="shared" si="5"/>
        <v>338</v>
      </c>
      <c r="B339" t="e">
        <f>INDEX(VATSIM_Connections!$A:$AQ,MATCH($A339,VATSIM_Connections!$AR:$AR,0),COLUMN(A339))</f>
        <v>#N/A</v>
      </c>
      <c r="C339" t="e">
        <f>INDEX(VATSIM_Connections!$A:$AQ,MATCH($A339,VATSIM_Connections!$AR:$AR,0),COLUMN(B339))</f>
        <v>#N/A</v>
      </c>
      <c r="D339" t="e">
        <f>INDEX(DVA_Roster!$A:$I,MATCH(_xlfn.NUMBERVALUE($C339),DVA_Roster!$G:$G,0),2)</f>
        <v>#N/A</v>
      </c>
      <c r="E339" t="e">
        <f>INDEX(VATSIM_Connections!$A:$AQ,MATCH($A339,VATSIM_Connections!$AR:$AR,0),COLUMN(C339))</f>
        <v>#N/A</v>
      </c>
      <c r="F339" t="e">
        <f>INDEX(VATSIM_Connections!$A:$AQ,MATCH($A339,VATSIM_Connections!$AR:$AR,0),COLUMN(F339)-2)</f>
        <v>#N/A</v>
      </c>
      <c r="G339" t="e">
        <f>INDEX(VATSIM_Connections!$A:$AQ,MATCH($A339,VATSIM_Connections!$AR:$AR,0),COLUMN(G339)-2)</f>
        <v>#N/A</v>
      </c>
      <c r="H339" t="e">
        <f>INDEX(VATSIM_Connections!$A:$AQ,MATCH($A339,VATSIM_Connections!$AR:$AR,0),COLUMN(H339)-2)</f>
        <v>#N/A</v>
      </c>
      <c r="I339" t="e">
        <f>INDEX(VATSIM_Connections!$A:$AQ,MATCH($A339,VATSIM_Connections!$AR:$AR,0),COLUMN(I339)-2)</f>
        <v>#N/A</v>
      </c>
      <c r="J339" t="e">
        <f>INDEX(VATSIM_Connections!$A:$AQ,MATCH($A339,VATSIM_Connections!$AR:$AR,0),COLUMN(J339)-2)</f>
        <v>#N/A</v>
      </c>
      <c r="K339" t="e">
        <f>INDEX(VATSIM_Connections!$A:$AQ,MATCH($A339,VATSIM_Connections!$AR:$AR,0),COLUMN(K339)-2)</f>
        <v>#N/A</v>
      </c>
      <c r="L339" t="e">
        <f>INDEX(VATSIM_Connections!$A:$AQ,MATCH($A339,VATSIM_Connections!$AR:$AR,0),COLUMN(L339)-2)</f>
        <v>#N/A</v>
      </c>
      <c r="M339" t="e">
        <f>INDEX(VATSIM_Connections!$A:$AQ,MATCH($A339,VATSIM_Connections!$AR:$AR,0),COLUMN(M339)-2)</f>
        <v>#N/A</v>
      </c>
      <c r="N339" t="e">
        <f>INDEX(VATSIM_Connections!$A:$AQ,MATCH($A339,VATSIM_Connections!$AR:$AR,0),COLUMN(N339)-2)</f>
        <v>#N/A</v>
      </c>
      <c r="O339" t="e">
        <f>INDEX(VATSIM_Connections!$A:$AQ,MATCH($A339,VATSIM_Connections!$AR:$AR,0),COLUMN(O339)-2)</f>
        <v>#N/A</v>
      </c>
      <c r="P339" t="e">
        <f>INDEX(VATSIM_Connections!$A:$AQ,MATCH($A339,VATSIM_Connections!$AR:$AR,0),COLUMN(P339)-2)</f>
        <v>#N/A</v>
      </c>
      <c r="Q339" t="e">
        <f>INDEX(VATSIM_Connections!$A:$AQ,MATCH($A339,VATSIM_Connections!$AR:$AR,0),COLUMN(Q339)-2)</f>
        <v>#N/A</v>
      </c>
      <c r="R339" t="e">
        <f>INDEX(VATSIM_Connections!$A:$AQ,MATCH($A339,VATSIM_Connections!$AR:$AR,0),COLUMN(R339)-2)</f>
        <v>#N/A</v>
      </c>
      <c r="S339" t="e">
        <f>INDEX(VATSIM_Connections!$A:$AQ,MATCH($A339,VATSIM_Connections!$AR:$AR,0),COLUMN(S339)-2)</f>
        <v>#N/A</v>
      </c>
      <c r="T339" t="e">
        <f>INDEX(VATSIM_Connections!$A:$AQ,MATCH($A339,VATSIM_Connections!$AR:$AR,0),COLUMN(T339)-2)</f>
        <v>#N/A</v>
      </c>
      <c r="U339" t="e">
        <f>INDEX(VATSIM_Connections!$A:$AQ,MATCH($A339,VATSIM_Connections!$AR:$AR,0),COLUMN(U339)-2)</f>
        <v>#N/A</v>
      </c>
      <c r="V339" t="e">
        <f>INDEX(VATSIM_Connections!$A:$AQ,MATCH($A339,VATSIM_Connections!$AR:$AR,0),COLUMN(V339)-2)</f>
        <v>#N/A</v>
      </c>
      <c r="W339" t="e">
        <f>INDEX(VATSIM_Connections!$A:$AQ,MATCH($A339,VATSIM_Connections!$AR:$AR,0),COLUMN(W339)-2)</f>
        <v>#N/A</v>
      </c>
      <c r="X339" t="e">
        <f>INDEX(VATSIM_Connections!$A:$AQ,MATCH($A339,VATSIM_Connections!$AR:$AR,0),COLUMN(X339)-2)</f>
        <v>#N/A</v>
      </c>
      <c r="Y339" t="e">
        <f>INDEX(VATSIM_Connections!$A:$AQ,MATCH($A339,VATSIM_Connections!$AR:$AR,0),COLUMN(Y339)-2)</f>
        <v>#N/A</v>
      </c>
      <c r="Z339" t="e">
        <f>INDEX(VATSIM_Connections!$A:$AQ,MATCH($A339,VATSIM_Connections!$AR:$AR,0),COLUMN(Z339)-2)</f>
        <v>#N/A</v>
      </c>
      <c r="AA339" t="e">
        <f>INDEX(VATSIM_Connections!$A:$AQ,MATCH($A339,VATSIM_Connections!$AR:$AR,0),COLUMN(AA339)-2)</f>
        <v>#N/A</v>
      </c>
      <c r="AB339" t="e">
        <f>INDEX(VATSIM_Connections!$A:$AQ,MATCH($A339,VATSIM_Connections!$AR:$AR,0),COLUMN(AB339)-2)</f>
        <v>#N/A</v>
      </c>
      <c r="AC339" t="e">
        <f>INDEX(VATSIM_Connections!$A:$AQ,MATCH($A339,VATSIM_Connections!$AR:$AR,0),COLUMN(AC339)-2)</f>
        <v>#N/A</v>
      </c>
      <c r="AD339" t="e">
        <f>INDEX(VATSIM_Connections!$A:$AQ,MATCH($A339,VATSIM_Connections!$AR:$AR,0),COLUMN(AD339)-2)</f>
        <v>#N/A</v>
      </c>
      <c r="AE339" t="e">
        <f>INDEX(VATSIM_Connections!$A:$AQ,MATCH($A339,VATSIM_Connections!$AR:$AR,0),COLUMN(AE339)-2)</f>
        <v>#N/A</v>
      </c>
      <c r="AF339" t="e">
        <f>INDEX(VATSIM_Connections!$A:$AQ,MATCH($A339,VATSIM_Connections!$AR:$AR,0),COLUMN(AF339)-2)</f>
        <v>#N/A</v>
      </c>
      <c r="AG339" t="e">
        <f>INDEX(VATSIM_Connections!$A:$AQ,MATCH($A339,VATSIM_Connections!$AR:$AR,0),COLUMN(AG339)-2)</f>
        <v>#N/A</v>
      </c>
      <c r="AH339" t="e">
        <f>INDEX(VATSIM_Connections!$A:$AQ,MATCH($A339,VATSIM_Connections!$AR:$AR,0),COLUMN(AH339)-2)</f>
        <v>#N/A</v>
      </c>
      <c r="AI339" t="e">
        <f>INDEX(VATSIM_Connections!$A:$AQ,MATCH($A339,VATSIM_Connections!$AR:$AR,0),COLUMN(AI339)-2)</f>
        <v>#N/A</v>
      </c>
      <c r="AJ339" t="e">
        <f>INDEX(VATSIM_Connections!$A:$AQ,MATCH($A339,VATSIM_Connections!$AR:$AR,0),COLUMN(AJ339)-2)</f>
        <v>#N/A</v>
      </c>
      <c r="AK339" t="e">
        <f>INDEX(VATSIM_Connections!$A:$AQ,MATCH($A339,VATSIM_Connections!$AR:$AR,0),COLUMN(AK339)-2)</f>
        <v>#N/A</v>
      </c>
      <c r="AL339" t="e">
        <f>INDEX(VATSIM_Connections!$A:$AQ,MATCH($A339,VATSIM_Connections!$AR:$AR,0),COLUMN(AL339)-2)</f>
        <v>#N/A</v>
      </c>
      <c r="AM339" t="e">
        <f>INDEX(VATSIM_Connections!$A:$AQ,MATCH($A339,VATSIM_Connections!$AR:$AR,0),COLUMN(AM339)-2)</f>
        <v>#N/A</v>
      </c>
      <c r="AN339" t="e">
        <f>INDEX(VATSIM_Connections!$A:$AQ,MATCH($A339,VATSIM_Connections!$AR:$AR,0),COLUMN(AN339)-2)</f>
        <v>#N/A</v>
      </c>
      <c r="AO339" t="e">
        <f>INDEX(VATSIM_Connections!$A:$AQ,MATCH($A339,VATSIM_Connections!$AR:$AR,0),COLUMN(AO339)-2)</f>
        <v>#N/A</v>
      </c>
      <c r="AP339" t="e">
        <f>INDEX(VATSIM_Connections!$A:$AQ,MATCH($A339,VATSIM_Connections!$AR:$AR,0),COLUMN(AP339)-2)</f>
        <v>#N/A</v>
      </c>
      <c r="AQ339" t="e">
        <f>INDEX(VATSIM_Connections!$A:$AQ,MATCH($A339,VATSIM_Connections!$AR:$AR,0),COLUMN(AQ339)-2)</f>
        <v>#N/A</v>
      </c>
    </row>
    <row r="340" spans="1:43" x14ac:dyDescent="0.25">
      <c r="A340">
        <f t="shared" si="5"/>
        <v>339</v>
      </c>
      <c r="B340" t="e">
        <f>INDEX(VATSIM_Connections!$A:$AQ,MATCH($A340,VATSIM_Connections!$AR:$AR,0),COLUMN(A340))</f>
        <v>#N/A</v>
      </c>
      <c r="C340" t="e">
        <f>INDEX(VATSIM_Connections!$A:$AQ,MATCH($A340,VATSIM_Connections!$AR:$AR,0),COLUMN(B340))</f>
        <v>#N/A</v>
      </c>
      <c r="D340" t="e">
        <f>INDEX(DVA_Roster!$A:$I,MATCH(_xlfn.NUMBERVALUE($C340),DVA_Roster!$G:$G,0),2)</f>
        <v>#N/A</v>
      </c>
      <c r="E340" t="e">
        <f>INDEX(VATSIM_Connections!$A:$AQ,MATCH($A340,VATSIM_Connections!$AR:$AR,0),COLUMN(C340))</f>
        <v>#N/A</v>
      </c>
      <c r="F340" t="e">
        <f>INDEX(VATSIM_Connections!$A:$AQ,MATCH($A340,VATSIM_Connections!$AR:$AR,0),COLUMN(F340)-2)</f>
        <v>#N/A</v>
      </c>
      <c r="G340" t="e">
        <f>INDEX(VATSIM_Connections!$A:$AQ,MATCH($A340,VATSIM_Connections!$AR:$AR,0),COLUMN(G340)-2)</f>
        <v>#N/A</v>
      </c>
      <c r="H340" t="e">
        <f>INDEX(VATSIM_Connections!$A:$AQ,MATCH($A340,VATSIM_Connections!$AR:$AR,0),COLUMN(H340)-2)</f>
        <v>#N/A</v>
      </c>
      <c r="I340" t="e">
        <f>INDEX(VATSIM_Connections!$A:$AQ,MATCH($A340,VATSIM_Connections!$AR:$AR,0),COLUMN(I340)-2)</f>
        <v>#N/A</v>
      </c>
      <c r="J340" t="e">
        <f>INDEX(VATSIM_Connections!$A:$AQ,MATCH($A340,VATSIM_Connections!$AR:$AR,0),COLUMN(J340)-2)</f>
        <v>#N/A</v>
      </c>
      <c r="K340" t="e">
        <f>INDEX(VATSIM_Connections!$A:$AQ,MATCH($A340,VATSIM_Connections!$AR:$AR,0),COLUMN(K340)-2)</f>
        <v>#N/A</v>
      </c>
      <c r="L340" t="e">
        <f>INDEX(VATSIM_Connections!$A:$AQ,MATCH($A340,VATSIM_Connections!$AR:$AR,0),COLUMN(L340)-2)</f>
        <v>#N/A</v>
      </c>
      <c r="M340" t="e">
        <f>INDEX(VATSIM_Connections!$A:$AQ,MATCH($A340,VATSIM_Connections!$AR:$AR,0),COLUMN(M340)-2)</f>
        <v>#N/A</v>
      </c>
      <c r="N340" t="e">
        <f>INDEX(VATSIM_Connections!$A:$AQ,MATCH($A340,VATSIM_Connections!$AR:$AR,0),COLUMN(N340)-2)</f>
        <v>#N/A</v>
      </c>
      <c r="O340" t="e">
        <f>INDEX(VATSIM_Connections!$A:$AQ,MATCH($A340,VATSIM_Connections!$AR:$AR,0),COLUMN(O340)-2)</f>
        <v>#N/A</v>
      </c>
      <c r="P340" t="e">
        <f>INDEX(VATSIM_Connections!$A:$AQ,MATCH($A340,VATSIM_Connections!$AR:$AR,0),COLUMN(P340)-2)</f>
        <v>#N/A</v>
      </c>
      <c r="Q340" t="e">
        <f>INDEX(VATSIM_Connections!$A:$AQ,MATCH($A340,VATSIM_Connections!$AR:$AR,0),COLUMN(Q340)-2)</f>
        <v>#N/A</v>
      </c>
      <c r="R340" t="e">
        <f>INDEX(VATSIM_Connections!$A:$AQ,MATCH($A340,VATSIM_Connections!$AR:$AR,0),COLUMN(R340)-2)</f>
        <v>#N/A</v>
      </c>
      <c r="S340" t="e">
        <f>INDEX(VATSIM_Connections!$A:$AQ,MATCH($A340,VATSIM_Connections!$AR:$AR,0),COLUMN(S340)-2)</f>
        <v>#N/A</v>
      </c>
      <c r="T340" t="e">
        <f>INDEX(VATSIM_Connections!$A:$AQ,MATCH($A340,VATSIM_Connections!$AR:$AR,0),COLUMN(T340)-2)</f>
        <v>#N/A</v>
      </c>
      <c r="U340" t="e">
        <f>INDEX(VATSIM_Connections!$A:$AQ,MATCH($A340,VATSIM_Connections!$AR:$AR,0),COLUMN(U340)-2)</f>
        <v>#N/A</v>
      </c>
      <c r="V340" t="e">
        <f>INDEX(VATSIM_Connections!$A:$AQ,MATCH($A340,VATSIM_Connections!$AR:$AR,0),COLUMN(V340)-2)</f>
        <v>#N/A</v>
      </c>
      <c r="W340" t="e">
        <f>INDEX(VATSIM_Connections!$A:$AQ,MATCH($A340,VATSIM_Connections!$AR:$AR,0),COLUMN(W340)-2)</f>
        <v>#N/A</v>
      </c>
      <c r="X340" t="e">
        <f>INDEX(VATSIM_Connections!$A:$AQ,MATCH($A340,VATSIM_Connections!$AR:$AR,0),COLUMN(X340)-2)</f>
        <v>#N/A</v>
      </c>
      <c r="Y340" t="e">
        <f>INDEX(VATSIM_Connections!$A:$AQ,MATCH($A340,VATSIM_Connections!$AR:$AR,0),COLUMN(Y340)-2)</f>
        <v>#N/A</v>
      </c>
      <c r="Z340" t="e">
        <f>INDEX(VATSIM_Connections!$A:$AQ,MATCH($A340,VATSIM_Connections!$AR:$AR,0),COLUMN(Z340)-2)</f>
        <v>#N/A</v>
      </c>
      <c r="AA340" t="e">
        <f>INDEX(VATSIM_Connections!$A:$AQ,MATCH($A340,VATSIM_Connections!$AR:$AR,0),COLUMN(AA340)-2)</f>
        <v>#N/A</v>
      </c>
      <c r="AB340" t="e">
        <f>INDEX(VATSIM_Connections!$A:$AQ,MATCH($A340,VATSIM_Connections!$AR:$AR,0),COLUMN(AB340)-2)</f>
        <v>#N/A</v>
      </c>
      <c r="AC340" t="e">
        <f>INDEX(VATSIM_Connections!$A:$AQ,MATCH($A340,VATSIM_Connections!$AR:$AR,0),COLUMN(AC340)-2)</f>
        <v>#N/A</v>
      </c>
      <c r="AD340" t="e">
        <f>INDEX(VATSIM_Connections!$A:$AQ,MATCH($A340,VATSIM_Connections!$AR:$AR,0),COLUMN(AD340)-2)</f>
        <v>#N/A</v>
      </c>
      <c r="AE340" t="e">
        <f>INDEX(VATSIM_Connections!$A:$AQ,MATCH($A340,VATSIM_Connections!$AR:$AR,0),COLUMN(AE340)-2)</f>
        <v>#N/A</v>
      </c>
      <c r="AF340" t="e">
        <f>INDEX(VATSIM_Connections!$A:$AQ,MATCH($A340,VATSIM_Connections!$AR:$AR,0),COLUMN(AF340)-2)</f>
        <v>#N/A</v>
      </c>
      <c r="AG340" t="e">
        <f>INDEX(VATSIM_Connections!$A:$AQ,MATCH($A340,VATSIM_Connections!$AR:$AR,0),COLUMN(AG340)-2)</f>
        <v>#N/A</v>
      </c>
      <c r="AH340" t="e">
        <f>INDEX(VATSIM_Connections!$A:$AQ,MATCH($A340,VATSIM_Connections!$AR:$AR,0),COLUMN(AH340)-2)</f>
        <v>#N/A</v>
      </c>
      <c r="AI340" t="e">
        <f>INDEX(VATSIM_Connections!$A:$AQ,MATCH($A340,VATSIM_Connections!$AR:$AR,0),COLUMN(AI340)-2)</f>
        <v>#N/A</v>
      </c>
      <c r="AJ340" t="e">
        <f>INDEX(VATSIM_Connections!$A:$AQ,MATCH($A340,VATSIM_Connections!$AR:$AR,0),COLUMN(AJ340)-2)</f>
        <v>#N/A</v>
      </c>
      <c r="AK340" t="e">
        <f>INDEX(VATSIM_Connections!$A:$AQ,MATCH($A340,VATSIM_Connections!$AR:$AR,0),COLUMN(AK340)-2)</f>
        <v>#N/A</v>
      </c>
      <c r="AL340" t="e">
        <f>INDEX(VATSIM_Connections!$A:$AQ,MATCH($A340,VATSIM_Connections!$AR:$AR,0),COLUMN(AL340)-2)</f>
        <v>#N/A</v>
      </c>
      <c r="AM340" t="e">
        <f>INDEX(VATSIM_Connections!$A:$AQ,MATCH($A340,VATSIM_Connections!$AR:$AR,0),COLUMN(AM340)-2)</f>
        <v>#N/A</v>
      </c>
      <c r="AN340" t="e">
        <f>INDEX(VATSIM_Connections!$A:$AQ,MATCH($A340,VATSIM_Connections!$AR:$AR,0),COLUMN(AN340)-2)</f>
        <v>#N/A</v>
      </c>
      <c r="AO340" t="e">
        <f>INDEX(VATSIM_Connections!$A:$AQ,MATCH($A340,VATSIM_Connections!$AR:$AR,0),COLUMN(AO340)-2)</f>
        <v>#N/A</v>
      </c>
      <c r="AP340" t="e">
        <f>INDEX(VATSIM_Connections!$A:$AQ,MATCH($A340,VATSIM_Connections!$AR:$AR,0),COLUMN(AP340)-2)</f>
        <v>#N/A</v>
      </c>
      <c r="AQ340" t="e">
        <f>INDEX(VATSIM_Connections!$A:$AQ,MATCH($A340,VATSIM_Connections!$AR:$AR,0),COLUMN(AQ340)-2)</f>
        <v>#N/A</v>
      </c>
    </row>
    <row r="341" spans="1:43" x14ac:dyDescent="0.25">
      <c r="A341">
        <f t="shared" si="5"/>
        <v>340</v>
      </c>
      <c r="B341" t="e">
        <f>INDEX(VATSIM_Connections!$A:$AQ,MATCH($A341,VATSIM_Connections!$AR:$AR,0),COLUMN(A341))</f>
        <v>#N/A</v>
      </c>
      <c r="C341" t="e">
        <f>INDEX(VATSIM_Connections!$A:$AQ,MATCH($A341,VATSIM_Connections!$AR:$AR,0),COLUMN(B341))</f>
        <v>#N/A</v>
      </c>
      <c r="D341" t="e">
        <f>INDEX(DVA_Roster!$A:$I,MATCH(_xlfn.NUMBERVALUE($C341),DVA_Roster!$G:$G,0),2)</f>
        <v>#N/A</v>
      </c>
      <c r="E341" t="e">
        <f>INDEX(VATSIM_Connections!$A:$AQ,MATCH($A341,VATSIM_Connections!$AR:$AR,0),COLUMN(C341))</f>
        <v>#N/A</v>
      </c>
      <c r="F341" t="e">
        <f>INDEX(VATSIM_Connections!$A:$AQ,MATCH($A341,VATSIM_Connections!$AR:$AR,0),COLUMN(F341)-2)</f>
        <v>#N/A</v>
      </c>
      <c r="G341" t="e">
        <f>INDEX(VATSIM_Connections!$A:$AQ,MATCH($A341,VATSIM_Connections!$AR:$AR,0),COLUMN(G341)-2)</f>
        <v>#N/A</v>
      </c>
      <c r="H341" t="e">
        <f>INDEX(VATSIM_Connections!$A:$AQ,MATCH($A341,VATSIM_Connections!$AR:$AR,0),COLUMN(H341)-2)</f>
        <v>#N/A</v>
      </c>
      <c r="I341" t="e">
        <f>INDEX(VATSIM_Connections!$A:$AQ,MATCH($A341,VATSIM_Connections!$AR:$AR,0),COLUMN(I341)-2)</f>
        <v>#N/A</v>
      </c>
      <c r="J341" t="e">
        <f>INDEX(VATSIM_Connections!$A:$AQ,MATCH($A341,VATSIM_Connections!$AR:$AR,0),COLUMN(J341)-2)</f>
        <v>#N/A</v>
      </c>
      <c r="K341" t="e">
        <f>INDEX(VATSIM_Connections!$A:$AQ,MATCH($A341,VATSIM_Connections!$AR:$AR,0),COLUMN(K341)-2)</f>
        <v>#N/A</v>
      </c>
      <c r="L341" t="e">
        <f>INDEX(VATSIM_Connections!$A:$AQ,MATCH($A341,VATSIM_Connections!$AR:$AR,0),COLUMN(L341)-2)</f>
        <v>#N/A</v>
      </c>
      <c r="M341" t="e">
        <f>INDEX(VATSIM_Connections!$A:$AQ,MATCH($A341,VATSIM_Connections!$AR:$AR,0),COLUMN(M341)-2)</f>
        <v>#N/A</v>
      </c>
      <c r="N341" t="e">
        <f>INDEX(VATSIM_Connections!$A:$AQ,MATCH($A341,VATSIM_Connections!$AR:$AR,0),COLUMN(N341)-2)</f>
        <v>#N/A</v>
      </c>
      <c r="O341" t="e">
        <f>INDEX(VATSIM_Connections!$A:$AQ,MATCH($A341,VATSIM_Connections!$AR:$AR,0),COLUMN(O341)-2)</f>
        <v>#N/A</v>
      </c>
      <c r="P341" t="e">
        <f>INDEX(VATSIM_Connections!$A:$AQ,MATCH($A341,VATSIM_Connections!$AR:$AR,0),COLUMN(P341)-2)</f>
        <v>#N/A</v>
      </c>
      <c r="Q341" t="e">
        <f>INDEX(VATSIM_Connections!$A:$AQ,MATCH($A341,VATSIM_Connections!$AR:$AR,0),COLUMN(Q341)-2)</f>
        <v>#N/A</v>
      </c>
      <c r="R341" t="e">
        <f>INDEX(VATSIM_Connections!$A:$AQ,MATCH($A341,VATSIM_Connections!$AR:$AR,0),COLUMN(R341)-2)</f>
        <v>#N/A</v>
      </c>
      <c r="S341" t="e">
        <f>INDEX(VATSIM_Connections!$A:$AQ,MATCH($A341,VATSIM_Connections!$AR:$AR,0),COLUMN(S341)-2)</f>
        <v>#N/A</v>
      </c>
      <c r="T341" t="e">
        <f>INDEX(VATSIM_Connections!$A:$AQ,MATCH($A341,VATSIM_Connections!$AR:$AR,0),COLUMN(T341)-2)</f>
        <v>#N/A</v>
      </c>
      <c r="U341" t="e">
        <f>INDEX(VATSIM_Connections!$A:$AQ,MATCH($A341,VATSIM_Connections!$AR:$AR,0),COLUMN(U341)-2)</f>
        <v>#N/A</v>
      </c>
      <c r="V341" t="e">
        <f>INDEX(VATSIM_Connections!$A:$AQ,MATCH($A341,VATSIM_Connections!$AR:$AR,0),COLUMN(V341)-2)</f>
        <v>#N/A</v>
      </c>
      <c r="W341" t="e">
        <f>INDEX(VATSIM_Connections!$A:$AQ,MATCH($A341,VATSIM_Connections!$AR:$AR,0),COLUMN(W341)-2)</f>
        <v>#N/A</v>
      </c>
      <c r="X341" t="e">
        <f>INDEX(VATSIM_Connections!$A:$AQ,MATCH($A341,VATSIM_Connections!$AR:$AR,0),COLUMN(X341)-2)</f>
        <v>#N/A</v>
      </c>
      <c r="Y341" t="e">
        <f>INDEX(VATSIM_Connections!$A:$AQ,MATCH($A341,VATSIM_Connections!$AR:$AR,0),COLUMN(Y341)-2)</f>
        <v>#N/A</v>
      </c>
      <c r="Z341" t="e">
        <f>INDEX(VATSIM_Connections!$A:$AQ,MATCH($A341,VATSIM_Connections!$AR:$AR,0),COLUMN(Z341)-2)</f>
        <v>#N/A</v>
      </c>
      <c r="AA341" t="e">
        <f>INDEX(VATSIM_Connections!$A:$AQ,MATCH($A341,VATSIM_Connections!$AR:$AR,0),COLUMN(AA341)-2)</f>
        <v>#N/A</v>
      </c>
      <c r="AB341" t="e">
        <f>INDEX(VATSIM_Connections!$A:$AQ,MATCH($A341,VATSIM_Connections!$AR:$AR,0),COLUMN(AB341)-2)</f>
        <v>#N/A</v>
      </c>
      <c r="AC341" t="e">
        <f>INDEX(VATSIM_Connections!$A:$AQ,MATCH($A341,VATSIM_Connections!$AR:$AR,0),COLUMN(AC341)-2)</f>
        <v>#N/A</v>
      </c>
      <c r="AD341" t="e">
        <f>INDEX(VATSIM_Connections!$A:$AQ,MATCH($A341,VATSIM_Connections!$AR:$AR,0),COLUMN(AD341)-2)</f>
        <v>#N/A</v>
      </c>
      <c r="AE341" t="e">
        <f>INDEX(VATSIM_Connections!$A:$AQ,MATCH($A341,VATSIM_Connections!$AR:$AR,0),COLUMN(AE341)-2)</f>
        <v>#N/A</v>
      </c>
      <c r="AF341" t="e">
        <f>INDEX(VATSIM_Connections!$A:$AQ,MATCH($A341,VATSIM_Connections!$AR:$AR,0),COLUMN(AF341)-2)</f>
        <v>#N/A</v>
      </c>
      <c r="AG341" t="e">
        <f>INDEX(VATSIM_Connections!$A:$AQ,MATCH($A341,VATSIM_Connections!$AR:$AR,0),COLUMN(AG341)-2)</f>
        <v>#N/A</v>
      </c>
      <c r="AH341" t="e">
        <f>INDEX(VATSIM_Connections!$A:$AQ,MATCH($A341,VATSIM_Connections!$AR:$AR,0),COLUMN(AH341)-2)</f>
        <v>#N/A</v>
      </c>
      <c r="AI341" t="e">
        <f>INDEX(VATSIM_Connections!$A:$AQ,MATCH($A341,VATSIM_Connections!$AR:$AR,0),COLUMN(AI341)-2)</f>
        <v>#N/A</v>
      </c>
      <c r="AJ341" t="e">
        <f>INDEX(VATSIM_Connections!$A:$AQ,MATCH($A341,VATSIM_Connections!$AR:$AR,0),COLUMN(AJ341)-2)</f>
        <v>#N/A</v>
      </c>
      <c r="AK341" t="e">
        <f>INDEX(VATSIM_Connections!$A:$AQ,MATCH($A341,VATSIM_Connections!$AR:$AR,0),COLUMN(AK341)-2)</f>
        <v>#N/A</v>
      </c>
      <c r="AL341" t="e">
        <f>INDEX(VATSIM_Connections!$A:$AQ,MATCH($A341,VATSIM_Connections!$AR:$AR,0),COLUMN(AL341)-2)</f>
        <v>#N/A</v>
      </c>
      <c r="AM341" t="e">
        <f>INDEX(VATSIM_Connections!$A:$AQ,MATCH($A341,VATSIM_Connections!$AR:$AR,0),COLUMN(AM341)-2)</f>
        <v>#N/A</v>
      </c>
      <c r="AN341" t="e">
        <f>INDEX(VATSIM_Connections!$A:$AQ,MATCH($A341,VATSIM_Connections!$AR:$AR,0),COLUMN(AN341)-2)</f>
        <v>#N/A</v>
      </c>
      <c r="AO341" t="e">
        <f>INDEX(VATSIM_Connections!$A:$AQ,MATCH($A341,VATSIM_Connections!$AR:$AR,0),COLUMN(AO341)-2)</f>
        <v>#N/A</v>
      </c>
      <c r="AP341" t="e">
        <f>INDEX(VATSIM_Connections!$A:$AQ,MATCH($A341,VATSIM_Connections!$AR:$AR,0),COLUMN(AP341)-2)</f>
        <v>#N/A</v>
      </c>
      <c r="AQ341" t="e">
        <f>INDEX(VATSIM_Connections!$A:$AQ,MATCH($A341,VATSIM_Connections!$AR:$AR,0),COLUMN(AQ341)-2)</f>
        <v>#N/A</v>
      </c>
    </row>
    <row r="342" spans="1:43" x14ac:dyDescent="0.25">
      <c r="A342">
        <f t="shared" si="5"/>
        <v>341</v>
      </c>
      <c r="B342" t="e">
        <f>INDEX(VATSIM_Connections!$A:$AQ,MATCH($A342,VATSIM_Connections!$AR:$AR,0),COLUMN(A342))</f>
        <v>#N/A</v>
      </c>
      <c r="C342" t="e">
        <f>INDEX(VATSIM_Connections!$A:$AQ,MATCH($A342,VATSIM_Connections!$AR:$AR,0),COLUMN(B342))</f>
        <v>#N/A</v>
      </c>
      <c r="D342" t="e">
        <f>INDEX(DVA_Roster!$A:$I,MATCH(_xlfn.NUMBERVALUE($C342),DVA_Roster!$G:$G,0),2)</f>
        <v>#N/A</v>
      </c>
      <c r="E342" t="e">
        <f>INDEX(VATSIM_Connections!$A:$AQ,MATCH($A342,VATSIM_Connections!$AR:$AR,0),COLUMN(C342))</f>
        <v>#N/A</v>
      </c>
      <c r="F342" t="e">
        <f>INDEX(VATSIM_Connections!$A:$AQ,MATCH($A342,VATSIM_Connections!$AR:$AR,0),COLUMN(F342)-2)</f>
        <v>#N/A</v>
      </c>
      <c r="G342" t="e">
        <f>INDEX(VATSIM_Connections!$A:$AQ,MATCH($A342,VATSIM_Connections!$AR:$AR,0),COLUMN(G342)-2)</f>
        <v>#N/A</v>
      </c>
      <c r="H342" t="e">
        <f>INDEX(VATSIM_Connections!$A:$AQ,MATCH($A342,VATSIM_Connections!$AR:$AR,0),COLUMN(H342)-2)</f>
        <v>#N/A</v>
      </c>
      <c r="I342" t="e">
        <f>INDEX(VATSIM_Connections!$A:$AQ,MATCH($A342,VATSIM_Connections!$AR:$AR,0),COLUMN(I342)-2)</f>
        <v>#N/A</v>
      </c>
      <c r="J342" t="e">
        <f>INDEX(VATSIM_Connections!$A:$AQ,MATCH($A342,VATSIM_Connections!$AR:$AR,0),COLUMN(J342)-2)</f>
        <v>#N/A</v>
      </c>
      <c r="K342" t="e">
        <f>INDEX(VATSIM_Connections!$A:$AQ,MATCH($A342,VATSIM_Connections!$AR:$AR,0),COLUMN(K342)-2)</f>
        <v>#N/A</v>
      </c>
      <c r="L342" t="e">
        <f>INDEX(VATSIM_Connections!$A:$AQ,MATCH($A342,VATSIM_Connections!$AR:$AR,0),COLUMN(L342)-2)</f>
        <v>#N/A</v>
      </c>
      <c r="M342" t="e">
        <f>INDEX(VATSIM_Connections!$A:$AQ,MATCH($A342,VATSIM_Connections!$AR:$AR,0),COLUMN(M342)-2)</f>
        <v>#N/A</v>
      </c>
      <c r="N342" t="e">
        <f>INDEX(VATSIM_Connections!$A:$AQ,MATCH($A342,VATSIM_Connections!$AR:$AR,0),COLUMN(N342)-2)</f>
        <v>#N/A</v>
      </c>
      <c r="O342" t="e">
        <f>INDEX(VATSIM_Connections!$A:$AQ,MATCH($A342,VATSIM_Connections!$AR:$AR,0),COLUMN(O342)-2)</f>
        <v>#N/A</v>
      </c>
      <c r="P342" t="e">
        <f>INDEX(VATSIM_Connections!$A:$AQ,MATCH($A342,VATSIM_Connections!$AR:$AR,0),COLUMN(P342)-2)</f>
        <v>#N/A</v>
      </c>
      <c r="Q342" t="e">
        <f>INDEX(VATSIM_Connections!$A:$AQ,MATCH($A342,VATSIM_Connections!$AR:$AR,0),COLUMN(Q342)-2)</f>
        <v>#N/A</v>
      </c>
      <c r="R342" t="e">
        <f>INDEX(VATSIM_Connections!$A:$AQ,MATCH($A342,VATSIM_Connections!$AR:$AR,0),COLUMN(R342)-2)</f>
        <v>#N/A</v>
      </c>
      <c r="S342" t="e">
        <f>INDEX(VATSIM_Connections!$A:$AQ,MATCH($A342,VATSIM_Connections!$AR:$AR,0),COLUMN(S342)-2)</f>
        <v>#N/A</v>
      </c>
      <c r="T342" t="e">
        <f>INDEX(VATSIM_Connections!$A:$AQ,MATCH($A342,VATSIM_Connections!$AR:$AR,0),COLUMN(T342)-2)</f>
        <v>#N/A</v>
      </c>
      <c r="U342" t="e">
        <f>INDEX(VATSIM_Connections!$A:$AQ,MATCH($A342,VATSIM_Connections!$AR:$AR,0),COLUMN(U342)-2)</f>
        <v>#N/A</v>
      </c>
      <c r="V342" t="e">
        <f>INDEX(VATSIM_Connections!$A:$AQ,MATCH($A342,VATSIM_Connections!$AR:$AR,0),COLUMN(V342)-2)</f>
        <v>#N/A</v>
      </c>
      <c r="W342" t="e">
        <f>INDEX(VATSIM_Connections!$A:$AQ,MATCH($A342,VATSIM_Connections!$AR:$AR,0),COLUMN(W342)-2)</f>
        <v>#N/A</v>
      </c>
      <c r="X342" t="e">
        <f>INDEX(VATSIM_Connections!$A:$AQ,MATCH($A342,VATSIM_Connections!$AR:$AR,0),COLUMN(X342)-2)</f>
        <v>#N/A</v>
      </c>
      <c r="Y342" t="e">
        <f>INDEX(VATSIM_Connections!$A:$AQ,MATCH($A342,VATSIM_Connections!$AR:$AR,0),COLUMN(Y342)-2)</f>
        <v>#N/A</v>
      </c>
      <c r="Z342" t="e">
        <f>INDEX(VATSIM_Connections!$A:$AQ,MATCH($A342,VATSIM_Connections!$AR:$AR,0),COLUMN(Z342)-2)</f>
        <v>#N/A</v>
      </c>
      <c r="AA342" t="e">
        <f>INDEX(VATSIM_Connections!$A:$AQ,MATCH($A342,VATSIM_Connections!$AR:$AR,0),COLUMN(AA342)-2)</f>
        <v>#N/A</v>
      </c>
      <c r="AB342" t="e">
        <f>INDEX(VATSIM_Connections!$A:$AQ,MATCH($A342,VATSIM_Connections!$AR:$AR,0),COLUMN(AB342)-2)</f>
        <v>#N/A</v>
      </c>
      <c r="AC342" t="e">
        <f>INDEX(VATSIM_Connections!$A:$AQ,MATCH($A342,VATSIM_Connections!$AR:$AR,0),COLUMN(AC342)-2)</f>
        <v>#N/A</v>
      </c>
      <c r="AD342" t="e">
        <f>INDEX(VATSIM_Connections!$A:$AQ,MATCH($A342,VATSIM_Connections!$AR:$AR,0),COLUMN(AD342)-2)</f>
        <v>#N/A</v>
      </c>
      <c r="AE342" t="e">
        <f>INDEX(VATSIM_Connections!$A:$AQ,MATCH($A342,VATSIM_Connections!$AR:$AR,0),COLUMN(AE342)-2)</f>
        <v>#N/A</v>
      </c>
      <c r="AF342" t="e">
        <f>INDEX(VATSIM_Connections!$A:$AQ,MATCH($A342,VATSIM_Connections!$AR:$AR,0),COLUMN(AF342)-2)</f>
        <v>#N/A</v>
      </c>
      <c r="AG342" t="e">
        <f>INDEX(VATSIM_Connections!$A:$AQ,MATCH($A342,VATSIM_Connections!$AR:$AR,0),COLUMN(AG342)-2)</f>
        <v>#N/A</v>
      </c>
      <c r="AH342" t="e">
        <f>INDEX(VATSIM_Connections!$A:$AQ,MATCH($A342,VATSIM_Connections!$AR:$AR,0),COLUMN(AH342)-2)</f>
        <v>#N/A</v>
      </c>
      <c r="AI342" t="e">
        <f>INDEX(VATSIM_Connections!$A:$AQ,MATCH($A342,VATSIM_Connections!$AR:$AR,0),COLUMN(AI342)-2)</f>
        <v>#N/A</v>
      </c>
      <c r="AJ342" t="e">
        <f>INDEX(VATSIM_Connections!$A:$AQ,MATCH($A342,VATSIM_Connections!$AR:$AR,0),COLUMN(AJ342)-2)</f>
        <v>#N/A</v>
      </c>
      <c r="AK342" t="e">
        <f>INDEX(VATSIM_Connections!$A:$AQ,MATCH($A342,VATSIM_Connections!$AR:$AR,0),COLUMN(AK342)-2)</f>
        <v>#N/A</v>
      </c>
      <c r="AL342" t="e">
        <f>INDEX(VATSIM_Connections!$A:$AQ,MATCH($A342,VATSIM_Connections!$AR:$AR,0),COLUMN(AL342)-2)</f>
        <v>#N/A</v>
      </c>
      <c r="AM342" t="e">
        <f>INDEX(VATSIM_Connections!$A:$AQ,MATCH($A342,VATSIM_Connections!$AR:$AR,0),COLUMN(AM342)-2)</f>
        <v>#N/A</v>
      </c>
      <c r="AN342" t="e">
        <f>INDEX(VATSIM_Connections!$A:$AQ,MATCH($A342,VATSIM_Connections!$AR:$AR,0),COLUMN(AN342)-2)</f>
        <v>#N/A</v>
      </c>
      <c r="AO342" t="e">
        <f>INDEX(VATSIM_Connections!$A:$AQ,MATCH($A342,VATSIM_Connections!$AR:$AR,0),COLUMN(AO342)-2)</f>
        <v>#N/A</v>
      </c>
      <c r="AP342" t="e">
        <f>INDEX(VATSIM_Connections!$A:$AQ,MATCH($A342,VATSIM_Connections!$AR:$AR,0),COLUMN(AP342)-2)</f>
        <v>#N/A</v>
      </c>
      <c r="AQ342" t="e">
        <f>INDEX(VATSIM_Connections!$A:$AQ,MATCH($A342,VATSIM_Connections!$AR:$AR,0),COLUMN(AQ342)-2)</f>
        <v>#N/A</v>
      </c>
    </row>
    <row r="343" spans="1:43" x14ac:dyDescent="0.25">
      <c r="A343">
        <f t="shared" si="5"/>
        <v>342</v>
      </c>
      <c r="B343" t="e">
        <f>INDEX(VATSIM_Connections!$A:$AQ,MATCH($A343,VATSIM_Connections!$AR:$AR,0),COLUMN(A343))</f>
        <v>#N/A</v>
      </c>
      <c r="C343" t="e">
        <f>INDEX(VATSIM_Connections!$A:$AQ,MATCH($A343,VATSIM_Connections!$AR:$AR,0),COLUMN(B343))</f>
        <v>#N/A</v>
      </c>
      <c r="D343" t="e">
        <f>INDEX(DVA_Roster!$A:$I,MATCH(_xlfn.NUMBERVALUE($C343),DVA_Roster!$G:$G,0),2)</f>
        <v>#N/A</v>
      </c>
      <c r="E343" t="e">
        <f>INDEX(VATSIM_Connections!$A:$AQ,MATCH($A343,VATSIM_Connections!$AR:$AR,0),COLUMN(C343))</f>
        <v>#N/A</v>
      </c>
      <c r="F343" t="e">
        <f>INDEX(VATSIM_Connections!$A:$AQ,MATCH($A343,VATSIM_Connections!$AR:$AR,0),COLUMN(F343)-2)</f>
        <v>#N/A</v>
      </c>
      <c r="G343" t="e">
        <f>INDEX(VATSIM_Connections!$A:$AQ,MATCH($A343,VATSIM_Connections!$AR:$AR,0),COLUMN(G343)-2)</f>
        <v>#N/A</v>
      </c>
      <c r="H343" t="e">
        <f>INDEX(VATSIM_Connections!$A:$AQ,MATCH($A343,VATSIM_Connections!$AR:$AR,0),COLUMN(H343)-2)</f>
        <v>#N/A</v>
      </c>
      <c r="I343" t="e">
        <f>INDEX(VATSIM_Connections!$A:$AQ,MATCH($A343,VATSIM_Connections!$AR:$AR,0),COLUMN(I343)-2)</f>
        <v>#N/A</v>
      </c>
      <c r="J343" t="e">
        <f>INDEX(VATSIM_Connections!$A:$AQ,MATCH($A343,VATSIM_Connections!$AR:$AR,0),COLUMN(J343)-2)</f>
        <v>#N/A</v>
      </c>
      <c r="K343" t="e">
        <f>INDEX(VATSIM_Connections!$A:$AQ,MATCH($A343,VATSIM_Connections!$AR:$AR,0),COLUMN(K343)-2)</f>
        <v>#N/A</v>
      </c>
      <c r="L343" t="e">
        <f>INDEX(VATSIM_Connections!$A:$AQ,MATCH($A343,VATSIM_Connections!$AR:$AR,0),COLUMN(L343)-2)</f>
        <v>#N/A</v>
      </c>
      <c r="M343" t="e">
        <f>INDEX(VATSIM_Connections!$A:$AQ,MATCH($A343,VATSIM_Connections!$AR:$AR,0),COLUMN(M343)-2)</f>
        <v>#N/A</v>
      </c>
      <c r="N343" t="e">
        <f>INDEX(VATSIM_Connections!$A:$AQ,MATCH($A343,VATSIM_Connections!$AR:$AR,0),COLUMN(N343)-2)</f>
        <v>#N/A</v>
      </c>
      <c r="O343" t="e">
        <f>INDEX(VATSIM_Connections!$A:$AQ,MATCH($A343,VATSIM_Connections!$AR:$AR,0),COLUMN(O343)-2)</f>
        <v>#N/A</v>
      </c>
      <c r="P343" t="e">
        <f>INDEX(VATSIM_Connections!$A:$AQ,MATCH($A343,VATSIM_Connections!$AR:$AR,0),COLUMN(P343)-2)</f>
        <v>#N/A</v>
      </c>
      <c r="Q343" t="e">
        <f>INDEX(VATSIM_Connections!$A:$AQ,MATCH($A343,VATSIM_Connections!$AR:$AR,0),COLUMN(Q343)-2)</f>
        <v>#N/A</v>
      </c>
      <c r="R343" t="e">
        <f>INDEX(VATSIM_Connections!$A:$AQ,MATCH($A343,VATSIM_Connections!$AR:$AR,0),COLUMN(R343)-2)</f>
        <v>#N/A</v>
      </c>
      <c r="S343" t="e">
        <f>INDEX(VATSIM_Connections!$A:$AQ,MATCH($A343,VATSIM_Connections!$AR:$AR,0),COLUMN(S343)-2)</f>
        <v>#N/A</v>
      </c>
      <c r="T343" t="e">
        <f>INDEX(VATSIM_Connections!$A:$AQ,MATCH($A343,VATSIM_Connections!$AR:$AR,0),COLUMN(T343)-2)</f>
        <v>#N/A</v>
      </c>
      <c r="U343" t="e">
        <f>INDEX(VATSIM_Connections!$A:$AQ,MATCH($A343,VATSIM_Connections!$AR:$AR,0),COLUMN(U343)-2)</f>
        <v>#N/A</v>
      </c>
      <c r="V343" t="e">
        <f>INDEX(VATSIM_Connections!$A:$AQ,MATCH($A343,VATSIM_Connections!$AR:$AR,0),COLUMN(V343)-2)</f>
        <v>#N/A</v>
      </c>
      <c r="W343" t="e">
        <f>INDEX(VATSIM_Connections!$A:$AQ,MATCH($A343,VATSIM_Connections!$AR:$AR,0),COLUMN(W343)-2)</f>
        <v>#N/A</v>
      </c>
      <c r="X343" t="e">
        <f>INDEX(VATSIM_Connections!$A:$AQ,MATCH($A343,VATSIM_Connections!$AR:$AR,0),COLUMN(X343)-2)</f>
        <v>#N/A</v>
      </c>
      <c r="Y343" t="e">
        <f>INDEX(VATSIM_Connections!$A:$AQ,MATCH($A343,VATSIM_Connections!$AR:$AR,0),COLUMN(Y343)-2)</f>
        <v>#N/A</v>
      </c>
      <c r="Z343" t="e">
        <f>INDEX(VATSIM_Connections!$A:$AQ,MATCH($A343,VATSIM_Connections!$AR:$AR,0),COLUMN(Z343)-2)</f>
        <v>#N/A</v>
      </c>
      <c r="AA343" t="e">
        <f>INDEX(VATSIM_Connections!$A:$AQ,MATCH($A343,VATSIM_Connections!$AR:$AR,0),COLUMN(AA343)-2)</f>
        <v>#N/A</v>
      </c>
      <c r="AB343" t="e">
        <f>INDEX(VATSIM_Connections!$A:$AQ,MATCH($A343,VATSIM_Connections!$AR:$AR,0),COLUMN(AB343)-2)</f>
        <v>#N/A</v>
      </c>
      <c r="AC343" t="e">
        <f>INDEX(VATSIM_Connections!$A:$AQ,MATCH($A343,VATSIM_Connections!$AR:$AR,0),COLUMN(AC343)-2)</f>
        <v>#N/A</v>
      </c>
      <c r="AD343" t="e">
        <f>INDEX(VATSIM_Connections!$A:$AQ,MATCH($A343,VATSIM_Connections!$AR:$AR,0),COLUMN(AD343)-2)</f>
        <v>#N/A</v>
      </c>
      <c r="AE343" t="e">
        <f>INDEX(VATSIM_Connections!$A:$AQ,MATCH($A343,VATSIM_Connections!$AR:$AR,0),COLUMN(AE343)-2)</f>
        <v>#N/A</v>
      </c>
      <c r="AF343" t="e">
        <f>INDEX(VATSIM_Connections!$A:$AQ,MATCH($A343,VATSIM_Connections!$AR:$AR,0),COLUMN(AF343)-2)</f>
        <v>#N/A</v>
      </c>
      <c r="AG343" t="e">
        <f>INDEX(VATSIM_Connections!$A:$AQ,MATCH($A343,VATSIM_Connections!$AR:$AR,0),COLUMN(AG343)-2)</f>
        <v>#N/A</v>
      </c>
      <c r="AH343" t="e">
        <f>INDEX(VATSIM_Connections!$A:$AQ,MATCH($A343,VATSIM_Connections!$AR:$AR,0),COLUMN(AH343)-2)</f>
        <v>#N/A</v>
      </c>
      <c r="AI343" t="e">
        <f>INDEX(VATSIM_Connections!$A:$AQ,MATCH($A343,VATSIM_Connections!$AR:$AR,0),COLUMN(AI343)-2)</f>
        <v>#N/A</v>
      </c>
      <c r="AJ343" t="e">
        <f>INDEX(VATSIM_Connections!$A:$AQ,MATCH($A343,VATSIM_Connections!$AR:$AR,0),COLUMN(AJ343)-2)</f>
        <v>#N/A</v>
      </c>
      <c r="AK343" t="e">
        <f>INDEX(VATSIM_Connections!$A:$AQ,MATCH($A343,VATSIM_Connections!$AR:$AR,0),COLUMN(AK343)-2)</f>
        <v>#N/A</v>
      </c>
      <c r="AL343" t="e">
        <f>INDEX(VATSIM_Connections!$A:$AQ,MATCH($A343,VATSIM_Connections!$AR:$AR,0),COLUMN(AL343)-2)</f>
        <v>#N/A</v>
      </c>
      <c r="AM343" t="e">
        <f>INDEX(VATSIM_Connections!$A:$AQ,MATCH($A343,VATSIM_Connections!$AR:$AR,0),COLUMN(AM343)-2)</f>
        <v>#N/A</v>
      </c>
      <c r="AN343" t="e">
        <f>INDEX(VATSIM_Connections!$A:$AQ,MATCH($A343,VATSIM_Connections!$AR:$AR,0),COLUMN(AN343)-2)</f>
        <v>#N/A</v>
      </c>
      <c r="AO343" t="e">
        <f>INDEX(VATSIM_Connections!$A:$AQ,MATCH($A343,VATSIM_Connections!$AR:$AR,0),COLUMN(AO343)-2)</f>
        <v>#N/A</v>
      </c>
      <c r="AP343" t="e">
        <f>INDEX(VATSIM_Connections!$A:$AQ,MATCH($A343,VATSIM_Connections!$AR:$AR,0),COLUMN(AP343)-2)</f>
        <v>#N/A</v>
      </c>
      <c r="AQ343" t="e">
        <f>INDEX(VATSIM_Connections!$A:$AQ,MATCH($A343,VATSIM_Connections!$AR:$AR,0),COLUMN(AQ343)-2)</f>
        <v>#N/A</v>
      </c>
    </row>
    <row r="344" spans="1:43" x14ac:dyDescent="0.25">
      <c r="A344">
        <f t="shared" si="5"/>
        <v>343</v>
      </c>
      <c r="B344" t="e">
        <f>INDEX(VATSIM_Connections!$A:$AQ,MATCH($A344,VATSIM_Connections!$AR:$AR,0),COLUMN(A344))</f>
        <v>#N/A</v>
      </c>
      <c r="C344" t="e">
        <f>INDEX(VATSIM_Connections!$A:$AQ,MATCH($A344,VATSIM_Connections!$AR:$AR,0),COLUMN(B344))</f>
        <v>#N/A</v>
      </c>
      <c r="D344" t="e">
        <f>INDEX(DVA_Roster!$A:$I,MATCH(_xlfn.NUMBERVALUE($C344),DVA_Roster!$G:$G,0),2)</f>
        <v>#N/A</v>
      </c>
      <c r="E344" t="e">
        <f>INDEX(VATSIM_Connections!$A:$AQ,MATCH($A344,VATSIM_Connections!$AR:$AR,0),COLUMN(C344))</f>
        <v>#N/A</v>
      </c>
      <c r="F344" t="e">
        <f>INDEX(VATSIM_Connections!$A:$AQ,MATCH($A344,VATSIM_Connections!$AR:$AR,0),COLUMN(F344)-2)</f>
        <v>#N/A</v>
      </c>
      <c r="G344" t="e">
        <f>INDEX(VATSIM_Connections!$A:$AQ,MATCH($A344,VATSIM_Connections!$AR:$AR,0),COLUMN(G344)-2)</f>
        <v>#N/A</v>
      </c>
      <c r="H344" t="e">
        <f>INDEX(VATSIM_Connections!$A:$AQ,MATCH($A344,VATSIM_Connections!$AR:$AR,0),COLUMN(H344)-2)</f>
        <v>#N/A</v>
      </c>
      <c r="I344" t="e">
        <f>INDEX(VATSIM_Connections!$A:$AQ,MATCH($A344,VATSIM_Connections!$AR:$AR,0),COLUMN(I344)-2)</f>
        <v>#N/A</v>
      </c>
      <c r="J344" t="e">
        <f>INDEX(VATSIM_Connections!$A:$AQ,MATCH($A344,VATSIM_Connections!$AR:$AR,0),COLUMN(J344)-2)</f>
        <v>#N/A</v>
      </c>
      <c r="K344" t="e">
        <f>INDEX(VATSIM_Connections!$A:$AQ,MATCH($A344,VATSIM_Connections!$AR:$AR,0),COLUMN(K344)-2)</f>
        <v>#N/A</v>
      </c>
      <c r="L344" t="e">
        <f>INDEX(VATSIM_Connections!$A:$AQ,MATCH($A344,VATSIM_Connections!$AR:$AR,0),COLUMN(L344)-2)</f>
        <v>#N/A</v>
      </c>
      <c r="M344" t="e">
        <f>INDEX(VATSIM_Connections!$A:$AQ,MATCH($A344,VATSIM_Connections!$AR:$AR,0),COLUMN(M344)-2)</f>
        <v>#N/A</v>
      </c>
      <c r="N344" t="e">
        <f>INDEX(VATSIM_Connections!$A:$AQ,MATCH($A344,VATSIM_Connections!$AR:$AR,0),COLUMN(N344)-2)</f>
        <v>#N/A</v>
      </c>
      <c r="O344" t="e">
        <f>INDEX(VATSIM_Connections!$A:$AQ,MATCH($A344,VATSIM_Connections!$AR:$AR,0),COLUMN(O344)-2)</f>
        <v>#N/A</v>
      </c>
      <c r="P344" t="e">
        <f>INDEX(VATSIM_Connections!$A:$AQ,MATCH($A344,VATSIM_Connections!$AR:$AR,0),COLUMN(P344)-2)</f>
        <v>#N/A</v>
      </c>
      <c r="Q344" t="e">
        <f>INDEX(VATSIM_Connections!$A:$AQ,MATCH($A344,VATSIM_Connections!$AR:$AR,0),COLUMN(Q344)-2)</f>
        <v>#N/A</v>
      </c>
      <c r="R344" t="e">
        <f>INDEX(VATSIM_Connections!$A:$AQ,MATCH($A344,VATSIM_Connections!$AR:$AR,0),COLUMN(R344)-2)</f>
        <v>#N/A</v>
      </c>
      <c r="S344" t="e">
        <f>INDEX(VATSIM_Connections!$A:$AQ,MATCH($A344,VATSIM_Connections!$AR:$AR,0),COLUMN(S344)-2)</f>
        <v>#N/A</v>
      </c>
      <c r="T344" t="e">
        <f>INDEX(VATSIM_Connections!$A:$AQ,MATCH($A344,VATSIM_Connections!$AR:$AR,0),COLUMN(T344)-2)</f>
        <v>#N/A</v>
      </c>
      <c r="U344" t="e">
        <f>INDEX(VATSIM_Connections!$A:$AQ,MATCH($A344,VATSIM_Connections!$AR:$AR,0),COLUMN(U344)-2)</f>
        <v>#N/A</v>
      </c>
      <c r="V344" t="e">
        <f>INDEX(VATSIM_Connections!$A:$AQ,MATCH($A344,VATSIM_Connections!$AR:$AR,0),COLUMN(V344)-2)</f>
        <v>#N/A</v>
      </c>
      <c r="W344" t="e">
        <f>INDEX(VATSIM_Connections!$A:$AQ,MATCH($A344,VATSIM_Connections!$AR:$AR,0),COLUMN(W344)-2)</f>
        <v>#N/A</v>
      </c>
      <c r="X344" t="e">
        <f>INDEX(VATSIM_Connections!$A:$AQ,MATCH($A344,VATSIM_Connections!$AR:$AR,0),COLUMN(X344)-2)</f>
        <v>#N/A</v>
      </c>
      <c r="Y344" t="e">
        <f>INDEX(VATSIM_Connections!$A:$AQ,MATCH($A344,VATSIM_Connections!$AR:$AR,0),COLUMN(Y344)-2)</f>
        <v>#N/A</v>
      </c>
      <c r="Z344" t="e">
        <f>INDEX(VATSIM_Connections!$A:$AQ,MATCH($A344,VATSIM_Connections!$AR:$AR,0),COLUMN(Z344)-2)</f>
        <v>#N/A</v>
      </c>
      <c r="AA344" t="e">
        <f>INDEX(VATSIM_Connections!$A:$AQ,MATCH($A344,VATSIM_Connections!$AR:$AR,0),COLUMN(AA344)-2)</f>
        <v>#N/A</v>
      </c>
      <c r="AB344" t="e">
        <f>INDEX(VATSIM_Connections!$A:$AQ,MATCH($A344,VATSIM_Connections!$AR:$AR,0),COLUMN(AB344)-2)</f>
        <v>#N/A</v>
      </c>
      <c r="AC344" t="e">
        <f>INDEX(VATSIM_Connections!$A:$AQ,MATCH($A344,VATSIM_Connections!$AR:$AR,0),COLUMN(AC344)-2)</f>
        <v>#N/A</v>
      </c>
      <c r="AD344" t="e">
        <f>INDEX(VATSIM_Connections!$A:$AQ,MATCH($A344,VATSIM_Connections!$AR:$AR,0),COLUMN(AD344)-2)</f>
        <v>#N/A</v>
      </c>
      <c r="AE344" t="e">
        <f>INDEX(VATSIM_Connections!$A:$AQ,MATCH($A344,VATSIM_Connections!$AR:$AR,0),COLUMN(AE344)-2)</f>
        <v>#N/A</v>
      </c>
      <c r="AF344" t="e">
        <f>INDEX(VATSIM_Connections!$A:$AQ,MATCH($A344,VATSIM_Connections!$AR:$AR,0),COLUMN(AF344)-2)</f>
        <v>#N/A</v>
      </c>
      <c r="AG344" t="e">
        <f>INDEX(VATSIM_Connections!$A:$AQ,MATCH($A344,VATSIM_Connections!$AR:$AR,0),COLUMN(AG344)-2)</f>
        <v>#N/A</v>
      </c>
      <c r="AH344" t="e">
        <f>INDEX(VATSIM_Connections!$A:$AQ,MATCH($A344,VATSIM_Connections!$AR:$AR,0),COLUMN(AH344)-2)</f>
        <v>#N/A</v>
      </c>
      <c r="AI344" t="e">
        <f>INDEX(VATSIM_Connections!$A:$AQ,MATCH($A344,VATSIM_Connections!$AR:$AR,0),COLUMN(AI344)-2)</f>
        <v>#N/A</v>
      </c>
      <c r="AJ344" t="e">
        <f>INDEX(VATSIM_Connections!$A:$AQ,MATCH($A344,VATSIM_Connections!$AR:$AR,0),COLUMN(AJ344)-2)</f>
        <v>#N/A</v>
      </c>
      <c r="AK344" t="e">
        <f>INDEX(VATSIM_Connections!$A:$AQ,MATCH($A344,VATSIM_Connections!$AR:$AR,0),COLUMN(AK344)-2)</f>
        <v>#N/A</v>
      </c>
      <c r="AL344" t="e">
        <f>INDEX(VATSIM_Connections!$A:$AQ,MATCH($A344,VATSIM_Connections!$AR:$AR,0),COLUMN(AL344)-2)</f>
        <v>#N/A</v>
      </c>
      <c r="AM344" t="e">
        <f>INDEX(VATSIM_Connections!$A:$AQ,MATCH($A344,VATSIM_Connections!$AR:$AR,0),COLUMN(AM344)-2)</f>
        <v>#N/A</v>
      </c>
      <c r="AN344" t="e">
        <f>INDEX(VATSIM_Connections!$A:$AQ,MATCH($A344,VATSIM_Connections!$AR:$AR,0),COLUMN(AN344)-2)</f>
        <v>#N/A</v>
      </c>
      <c r="AO344" t="e">
        <f>INDEX(VATSIM_Connections!$A:$AQ,MATCH($A344,VATSIM_Connections!$AR:$AR,0),COLUMN(AO344)-2)</f>
        <v>#N/A</v>
      </c>
      <c r="AP344" t="e">
        <f>INDEX(VATSIM_Connections!$A:$AQ,MATCH($A344,VATSIM_Connections!$AR:$AR,0),COLUMN(AP344)-2)</f>
        <v>#N/A</v>
      </c>
      <c r="AQ344" t="e">
        <f>INDEX(VATSIM_Connections!$A:$AQ,MATCH($A344,VATSIM_Connections!$AR:$AR,0),COLUMN(AQ344)-2)</f>
        <v>#N/A</v>
      </c>
    </row>
    <row r="345" spans="1:43" x14ac:dyDescent="0.25">
      <c r="A345">
        <f t="shared" si="5"/>
        <v>344</v>
      </c>
      <c r="B345" t="e">
        <f>INDEX(VATSIM_Connections!$A:$AQ,MATCH($A345,VATSIM_Connections!$AR:$AR,0),COLUMN(A345))</f>
        <v>#N/A</v>
      </c>
      <c r="C345" t="e">
        <f>INDEX(VATSIM_Connections!$A:$AQ,MATCH($A345,VATSIM_Connections!$AR:$AR,0),COLUMN(B345))</f>
        <v>#N/A</v>
      </c>
      <c r="D345" t="e">
        <f>INDEX(DVA_Roster!$A:$I,MATCH(_xlfn.NUMBERVALUE($C345),DVA_Roster!$G:$G,0),2)</f>
        <v>#N/A</v>
      </c>
      <c r="E345" t="e">
        <f>INDEX(VATSIM_Connections!$A:$AQ,MATCH($A345,VATSIM_Connections!$AR:$AR,0),COLUMN(C345))</f>
        <v>#N/A</v>
      </c>
      <c r="F345" t="e">
        <f>INDEX(VATSIM_Connections!$A:$AQ,MATCH($A345,VATSIM_Connections!$AR:$AR,0),COLUMN(F345)-2)</f>
        <v>#N/A</v>
      </c>
      <c r="G345" t="e">
        <f>INDEX(VATSIM_Connections!$A:$AQ,MATCH($A345,VATSIM_Connections!$AR:$AR,0),COLUMN(G345)-2)</f>
        <v>#N/A</v>
      </c>
      <c r="H345" t="e">
        <f>INDEX(VATSIM_Connections!$A:$AQ,MATCH($A345,VATSIM_Connections!$AR:$AR,0),COLUMN(H345)-2)</f>
        <v>#N/A</v>
      </c>
      <c r="I345" t="e">
        <f>INDEX(VATSIM_Connections!$A:$AQ,MATCH($A345,VATSIM_Connections!$AR:$AR,0),COLUMN(I345)-2)</f>
        <v>#N/A</v>
      </c>
      <c r="J345" t="e">
        <f>INDEX(VATSIM_Connections!$A:$AQ,MATCH($A345,VATSIM_Connections!$AR:$AR,0),COLUMN(J345)-2)</f>
        <v>#N/A</v>
      </c>
      <c r="K345" t="e">
        <f>INDEX(VATSIM_Connections!$A:$AQ,MATCH($A345,VATSIM_Connections!$AR:$AR,0),COLUMN(K345)-2)</f>
        <v>#N/A</v>
      </c>
      <c r="L345" t="e">
        <f>INDEX(VATSIM_Connections!$A:$AQ,MATCH($A345,VATSIM_Connections!$AR:$AR,0),COLUMN(L345)-2)</f>
        <v>#N/A</v>
      </c>
      <c r="M345" t="e">
        <f>INDEX(VATSIM_Connections!$A:$AQ,MATCH($A345,VATSIM_Connections!$AR:$AR,0),COLUMN(M345)-2)</f>
        <v>#N/A</v>
      </c>
      <c r="N345" t="e">
        <f>INDEX(VATSIM_Connections!$A:$AQ,MATCH($A345,VATSIM_Connections!$AR:$AR,0),COLUMN(N345)-2)</f>
        <v>#N/A</v>
      </c>
      <c r="O345" t="e">
        <f>INDEX(VATSIM_Connections!$A:$AQ,MATCH($A345,VATSIM_Connections!$AR:$AR,0),COLUMN(O345)-2)</f>
        <v>#N/A</v>
      </c>
      <c r="P345" t="e">
        <f>INDEX(VATSIM_Connections!$A:$AQ,MATCH($A345,VATSIM_Connections!$AR:$AR,0),COLUMN(P345)-2)</f>
        <v>#N/A</v>
      </c>
      <c r="Q345" t="e">
        <f>INDEX(VATSIM_Connections!$A:$AQ,MATCH($A345,VATSIM_Connections!$AR:$AR,0),COLUMN(Q345)-2)</f>
        <v>#N/A</v>
      </c>
      <c r="R345" t="e">
        <f>INDEX(VATSIM_Connections!$A:$AQ,MATCH($A345,VATSIM_Connections!$AR:$AR,0),COLUMN(R345)-2)</f>
        <v>#N/A</v>
      </c>
      <c r="S345" t="e">
        <f>INDEX(VATSIM_Connections!$A:$AQ,MATCH($A345,VATSIM_Connections!$AR:$AR,0),COLUMN(S345)-2)</f>
        <v>#N/A</v>
      </c>
      <c r="T345" t="e">
        <f>INDEX(VATSIM_Connections!$A:$AQ,MATCH($A345,VATSIM_Connections!$AR:$AR,0),COLUMN(T345)-2)</f>
        <v>#N/A</v>
      </c>
      <c r="U345" t="e">
        <f>INDEX(VATSIM_Connections!$A:$AQ,MATCH($A345,VATSIM_Connections!$AR:$AR,0),COLUMN(U345)-2)</f>
        <v>#N/A</v>
      </c>
      <c r="V345" t="e">
        <f>INDEX(VATSIM_Connections!$A:$AQ,MATCH($A345,VATSIM_Connections!$AR:$AR,0),COLUMN(V345)-2)</f>
        <v>#N/A</v>
      </c>
      <c r="W345" t="e">
        <f>INDEX(VATSIM_Connections!$A:$AQ,MATCH($A345,VATSIM_Connections!$AR:$AR,0),COLUMN(W345)-2)</f>
        <v>#N/A</v>
      </c>
      <c r="X345" t="e">
        <f>INDEX(VATSIM_Connections!$A:$AQ,MATCH($A345,VATSIM_Connections!$AR:$AR,0),COLUMN(X345)-2)</f>
        <v>#N/A</v>
      </c>
      <c r="Y345" t="e">
        <f>INDEX(VATSIM_Connections!$A:$AQ,MATCH($A345,VATSIM_Connections!$AR:$AR,0),COLUMN(Y345)-2)</f>
        <v>#N/A</v>
      </c>
      <c r="Z345" t="e">
        <f>INDEX(VATSIM_Connections!$A:$AQ,MATCH($A345,VATSIM_Connections!$AR:$AR,0),COLUMN(Z345)-2)</f>
        <v>#N/A</v>
      </c>
      <c r="AA345" t="e">
        <f>INDEX(VATSIM_Connections!$A:$AQ,MATCH($A345,VATSIM_Connections!$AR:$AR,0),COLUMN(AA345)-2)</f>
        <v>#N/A</v>
      </c>
      <c r="AB345" t="e">
        <f>INDEX(VATSIM_Connections!$A:$AQ,MATCH($A345,VATSIM_Connections!$AR:$AR,0),COLUMN(AB345)-2)</f>
        <v>#N/A</v>
      </c>
      <c r="AC345" t="e">
        <f>INDEX(VATSIM_Connections!$A:$AQ,MATCH($A345,VATSIM_Connections!$AR:$AR,0),COLUMN(AC345)-2)</f>
        <v>#N/A</v>
      </c>
      <c r="AD345" t="e">
        <f>INDEX(VATSIM_Connections!$A:$AQ,MATCH($A345,VATSIM_Connections!$AR:$AR,0),COLUMN(AD345)-2)</f>
        <v>#N/A</v>
      </c>
      <c r="AE345" t="e">
        <f>INDEX(VATSIM_Connections!$A:$AQ,MATCH($A345,VATSIM_Connections!$AR:$AR,0),COLUMN(AE345)-2)</f>
        <v>#N/A</v>
      </c>
      <c r="AF345" t="e">
        <f>INDEX(VATSIM_Connections!$A:$AQ,MATCH($A345,VATSIM_Connections!$AR:$AR,0),COLUMN(AF345)-2)</f>
        <v>#N/A</v>
      </c>
      <c r="AG345" t="e">
        <f>INDEX(VATSIM_Connections!$A:$AQ,MATCH($A345,VATSIM_Connections!$AR:$AR,0),COLUMN(AG345)-2)</f>
        <v>#N/A</v>
      </c>
      <c r="AH345" t="e">
        <f>INDEX(VATSIM_Connections!$A:$AQ,MATCH($A345,VATSIM_Connections!$AR:$AR,0),COLUMN(AH345)-2)</f>
        <v>#N/A</v>
      </c>
      <c r="AI345" t="e">
        <f>INDEX(VATSIM_Connections!$A:$AQ,MATCH($A345,VATSIM_Connections!$AR:$AR,0),COLUMN(AI345)-2)</f>
        <v>#N/A</v>
      </c>
      <c r="AJ345" t="e">
        <f>INDEX(VATSIM_Connections!$A:$AQ,MATCH($A345,VATSIM_Connections!$AR:$AR,0),COLUMN(AJ345)-2)</f>
        <v>#N/A</v>
      </c>
      <c r="AK345" t="e">
        <f>INDEX(VATSIM_Connections!$A:$AQ,MATCH($A345,VATSIM_Connections!$AR:$AR,0),COLUMN(AK345)-2)</f>
        <v>#N/A</v>
      </c>
      <c r="AL345" t="e">
        <f>INDEX(VATSIM_Connections!$A:$AQ,MATCH($A345,VATSIM_Connections!$AR:$AR,0),COLUMN(AL345)-2)</f>
        <v>#N/A</v>
      </c>
      <c r="AM345" t="e">
        <f>INDEX(VATSIM_Connections!$A:$AQ,MATCH($A345,VATSIM_Connections!$AR:$AR,0),COLUMN(AM345)-2)</f>
        <v>#N/A</v>
      </c>
      <c r="AN345" t="e">
        <f>INDEX(VATSIM_Connections!$A:$AQ,MATCH($A345,VATSIM_Connections!$AR:$AR,0),COLUMN(AN345)-2)</f>
        <v>#N/A</v>
      </c>
      <c r="AO345" t="e">
        <f>INDEX(VATSIM_Connections!$A:$AQ,MATCH($A345,VATSIM_Connections!$AR:$AR,0),COLUMN(AO345)-2)</f>
        <v>#N/A</v>
      </c>
      <c r="AP345" t="e">
        <f>INDEX(VATSIM_Connections!$A:$AQ,MATCH($A345,VATSIM_Connections!$AR:$AR,0),COLUMN(AP345)-2)</f>
        <v>#N/A</v>
      </c>
      <c r="AQ345" t="e">
        <f>INDEX(VATSIM_Connections!$A:$AQ,MATCH($A345,VATSIM_Connections!$AR:$AR,0),COLUMN(AQ345)-2)</f>
        <v>#N/A</v>
      </c>
    </row>
    <row r="346" spans="1:43" x14ac:dyDescent="0.25">
      <c r="A346">
        <f t="shared" si="5"/>
        <v>345</v>
      </c>
      <c r="B346" t="e">
        <f>INDEX(VATSIM_Connections!$A:$AQ,MATCH($A346,VATSIM_Connections!$AR:$AR,0),COLUMN(A346))</f>
        <v>#N/A</v>
      </c>
      <c r="C346" t="e">
        <f>INDEX(VATSIM_Connections!$A:$AQ,MATCH($A346,VATSIM_Connections!$AR:$AR,0),COLUMN(B346))</f>
        <v>#N/A</v>
      </c>
      <c r="D346" t="e">
        <f>INDEX(DVA_Roster!$A:$I,MATCH(_xlfn.NUMBERVALUE($C346),DVA_Roster!$G:$G,0),2)</f>
        <v>#N/A</v>
      </c>
      <c r="E346" t="e">
        <f>INDEX(VATSIM_Connections!$A:$AQ,MATCH($A346,VATSIM_Connections!$AR:$AR,0),COLUMN(C346))</f>
        <v>#N/A</v>
      </c>
      <c r="F346" t="e">
        <f>INDEX(VATSIM_Connections!$A:$AQ,MATCH($A346,VATSIM_Connections!$AR:$AR,0),COLUMN(F346)-2)</f>
        <v>#N/A</v>
      </c>
      <c r="G346" t="e">
        <f>INDEX(VATSIM_Connections!$A:$AQ,MATCH($A346,VATSIM_Connections!$AR:$AR,0),COLUMN(G346)-2)</f>
        <v>#N/A</v>
      </c>
      <c r="H346" t="e">
        <f>INDEX(VATSIM_Connections!$A:$AQ,MATCH($A346,VATSIM_Connections!$AR:$AR,0),COLUMN(H346)-2)</f>
        <v>#N/A</v>
      </c>
      <c r="I346" t="e">
        <f>INDEX(VATSIM_Connections!$A:$AQ,MATCH($A346,VATSIM_Connections!$AR:$AR,0),COLUMN(I346)-2)</f>
        <v>#N/A</v>
      </c>
      <c r="J346" t="e">
        <f>INDEX(VATSIM_Connections!$A:$AQ,MATCH($A346,VATSIM_Connections!$AR:$AR,0),COLUMN(J346)-2)</f>
        <v>#N/A</v>
      </c>
      <c r="K346" t="e">
        <f>INDEX(VATSIM_Connections!$A:$AQ,MATCH($A346,VATSIM_Connections!$AR:$AR,0),COLUMN(K346)-2)</f>
        <v>#N/A</v>
      </c>
      <c r="L346" t="e">
        <f>INDEX(VATSIM_Connections!$A:$AQ,MATCH($A346,VATSIM_Connections!$AR:$AR,0),COLUMN(L346)-2)</f>
        <v>#N/A</v>
      </c>
      <c r="M346" t="e">
        <f>INDEX(VATSIM_Connections!$A:$AQ,MATCH($A346,VATSIM_Connections!$AR:$AR,0),COLUMN(M346)-2)</f>
        <v>#N/A</v>
      </c>
      <c r="N346" t="e">
        <f>INDEX(VATSIM_Connections!$A:$AQ,MATCH($A346,VATSIM_Connections!$AR:$AR,0),COLUMN(N346)-2)</f>
        <v>#N/A</v>
      </c>
      <c r="O346" t="e">
        <f>INDEX(VATSIM_Connections!$A:$AQ,MATCH($A346,VATSIM_Connections!$AR:$AR,0),COLUMN(O346)-2)</f>
        <v>#N/A</v>
      </c>
      <c r="P346" t="e">
        <f>INDEX(VATSIM_Connections!$A:$AQ,MATCH($A346,VATSIM_Connections!$AR:$AR,0),COLUMN(P346)-2)</f>
        <v>#N/A</v>
      </c>
      <c r="Q346" t="e">
        <f>INDEX(VATSIM_Connections!$A:$AQ,MATCH($A346,VATSIM_Connections!$AR:$AR,0),COLUMN(Q346)-2)</f>
        <v>#N/A</v>
      </c>
      <c r="R346" t="e">
        <f>INDEX(VATSIM_Connections!$A:$AQ,MATCH($A346,VATSIM_Connections!$AR:$AR,0),COLUMN(R346)-2)</f>
        <v>#N/A</v>
      </c>
      <c r="S346" t="e">
        <f>INDEX(VATSIM_Connections!$A:$AQ,MATCH($A346,VATSIM_Connections!$AR:$AR,0),COLUMN(S346)-2)</f>
        <v>#N/A</v>
      </c>
      <c r="T346" t="e">
        <f>INDEX(VATSIM_Connections!$A:$AQ,MATCH($A346,VATSIM_Connections!$AR:$AR,0),COLUMN(T346)-2)</f>
        <v>#N/A</v>
      </c>
      <c r="U346" t="e">
        <f>INDEX(VATSIM_Connections!$A:$AQ,MATCH($A346,VATSIM_Connections!$AR:$AR,0),COLUMN(U346)-2)</f>
        <v>#N/A</v>
      </c>
      <c r="V346" t="e">
        <f>INDEX(VATSIM_Connections!$A:$AQ,MATCH($A346,VATSIM_Connections!$AR:$AR,0),COLUMN(V346)-2)</f>
        <v>#N/A</v>
      </c>
      <c r="W346" t="e">
        <f>INDEX(VATSIM_Connections!$A:$AQ,MATCH($A346,VATSIM_Connections!$AR:$AR,0),COLUMN(W346)-2)</f>
        <v>#N/A</v>
      </c>
      <c r="X346" t="e">
        <f>INDEX(VATSIM_Connections!$A:$AQ,MATCH($A346,VATSIM_Connections!$AR:$AR,0),COLUMN(X346)-2)</f>
        <v>#N/A</v>
      </c>
      <c r="Y346" t="e">
        <f>INDEX(VATSIM_Connections!$A:$AQ,MATCH($A346,VATSIM_Connections!$AR:$AR,0),COLUMN(Y346)-2)</f>
        <v>#N/A</v>
      </c>
      <c r="Z346" t="e">
        <f>INDEX(VATSIM_Connections!$A:$AQ,MATCH($A346,VATSIM_Connections!$AR:$AR,0),COLUMN(Z346)-2)</f>
        <v>#N/A</v>
      </c>
      <c r="AA346" t="e">
        <f>INDEX(VATSIM_Connections!$A:$AQ,MATCH($A346,VATSIM_Connections!$AR:$AR,0),COLUMN(AA346)-2)</f>
        <v>#N/A</v>
      </c>
      <c r="AB346" t="e">
        <f>INDEX(VATSIM_Connections!$A:$AQ,MATCH($A346,VATSIM_Connections!$AR:$AR,0),COLUMN(AB346)-2)</f>
        <v>#N/A</v>
      </c>
      <c r="AC346" t="e">
        <f>INDEX(VATSIM_Connections!$A:$AQ,MATCH($A346,VATSIM_Connections!$AR:$AR,0),COLUMN(AC346)-2)</f>
        <v>#N/A</v>
      </c>
      <c r="AD346" t="e">
        <f>INDEX(VATSIM_Connections!$A:$AQ,MATCH($A346,VATSIM_Connections!$AR:$AR,0),COLUMN(AD346)-2)</f>
        <v>#N/A</v>
      </c>
      <c r="AE346" t="e">
        <f>INDEX(VATSIM_Connections!$A:$AQ,MATCH($A346,VATSIM_Connections!$AR:$AR,0),COLUMN(AE346)-2)</f>
        <v>#N/A</v>
      </c>
      <c r="AF346" t="e">
        <f>INDEX(VATSIM_Connections!$A:$AQ,MATCH($A346,VATSIM_Connections!$AR:$AR,0),COLUMN(AF346)-2)</f>
        <v>#N/A</v>
      </c>
      <c r="AG346" t="e">
        <f>INDEX(VATSIM_Connections!$A:$AQ,MATCH($A346,VATSIM_Connections!$AR:$AR,0),COLUMN(AG346)-2)</f>
        <v>#N/A</v>
      </c>
      <c r="AH346" t="e">
        <f>INDEX(VATSIM_Connections!$A:$AQ,MATCH($A346,VATSIM_Connections!$AR:$AR,0),COLUMN(AH346)-2)</f>
        <v>#N/A</v>
      </c>
      <c r="AI346" t="e">
        <f>INDEX(VATSIM_Connections!$A:$AQ,MATCH($A346,VATSIM_Connections!$AR:$AR,0),COLUMN(AI346)-2)</f>
        <v>#N/A</v>
      </c>
      <c r="AJ346" t="e">
        <f>INDEX(VATSIM_Connections!$A:$AQ,MATCH($A346,VATSIM_Connections!$AR:$AR,0),COLUMN(AJ346)-2)</f>
        <v>#N/A</v>
      </c>
      <c r="AK346" t="e">
        <f>INDEX(VATSIM_Connections!$A:$AQ,MATCH($A346,VATSIM_Connections!$AR:$AR,0),COLUMN(AK346)-2)</f>
        <v>#N/A</v>
      </c>
      <c r="AL346" t="e">
        <f>INDEX(VATSIM_Connections!$A:$AQ,MATCH($A346,VATSIM_Connections!$AR:$AR,0),COLUMN(AL346)-2)</f>
        <v>#N/A</v>
      </c>
      <c r="AM346" t="e">
        <f>INDEX(VATSIM_Connections!$A:$AQ,MATCH($A346,VATSIM_Connections!$AR:$AR,0),COLUMN(AM346)-2)</f>
        <v>#N/A</v>
      </c>
      <c r="AN346" t="e">
        <f>INDEX(VATSIM_Connections!$A:$AQ,MATCH($A346,VATSIM_Connections!$AR:$AR,0),COLUMN(AN346)-2)</f>
        <v>#N/A</v>
      </c>
      <c r="AO346" t="e">
        <f>INDEX(VATSIM_Connections!$A:$AQ,MATCH($A346,VATSIM_Connections!$AR:$AR,0),COLUMN(AO346)-2)</f>
        <v>#N/A</v>
      </c>
      <c r="AP346" t="e">
        <f>INDEX(VATSIM_Connections!$A:$AQ,MATCH($A346,VATSIM_Connections!$AR:$AR,0),COLUMN(AP346)-2)</f>
        <v>#N/A</v>
      </c>
      <c r="AQ346" t="e">
        <f>INDEX(VATSIM_Connections!$A:$AQ,MATCH($A346,VATSIM_Connections!$AR:$AR,0),COLUMN(AQ346)-2)</f>
        <v>#N/A</v>
      </c>
    </row>
    <row r="347" spans="1:43" x14ac:dyDescent="0.25">
      <c r="A347">
        <f t="shared" si="5"/>
        <v>346</v>
      </c>
      <c r="B347" t="e">
        <f>INDEX(VATSIM_Connections!$A:$AQ,MATCH($A347,VATSIM_Connections!$AR:$AR,0),COLUMN(A347))</f>
        <v>#N/A</v>
      </c>
      <c r="C347" t="e">
        <f>INDEX(VATSIM_Connections!$A:$AQ,MATCH($A347,VATSIM_Connections!$AR:$AR,0),COLUMN(B347))</f>
        <v>#N/A</v>
      </c>
      <c r="D347" t="e">
        <f>INDEX(DVA_Roster!$A:$I,MATCH(_xlfn.NUMBERVALUE($C347),DVA_Roster!$G:$G,0),2)</f>
        <v>#N/A</v>
      </c>
      <c r="E347" t="e">
        <f>INDEX(VATSIM_Connections!$A:$AQ,MATCH($A347,VATSIM_Connections!$AR:$AR,0),COLUMN(C347))</f>
        <v>#N/A</v>
      </c>
      <c r="F347" t="e">
        <f>INDEX(VATSIM_Connections!$A:$AQ,MATCH($A347,VATSIM_Connections!$AR:$AR,0),COLUMN(F347)-2)</f>
        <v>#N/A</v>
      </c>
      <c r="G347" t="e">
        <f>INDEX(VATSIM_Connections!$A:$AQ,MATCH($A347,VATSIM_Connections!$AR:$AR,0),COLUMN(G347)-2)</f>
        <v>#N/A</v>
      </c>
      <c r="H347" t="e">
        <f>INDEX(VATSIM_Connections!$A:$AQ,MATCH($A347,VATSIM_Connections!$AR:$AR,0),COLUMN(H347)-2)</f>
        <v>#N/A</v>
      </c>
      <c r="I347" t="e">
        <f>INDEX(VATSIM_Connections!$A:$AQ,MATCH($A347,VATSIM_Connections!$AR:$AR,0),COLUMN(I347)-2)</f>
        <v>#N/A</v>
      </c>
      <c r="J347" t="e">
        <f>INDEX(VATSIM_Connections!$A:$AQ,MATCH($A347,VATSIM_Connections!$AR:$AR,0),COLUMN(J347)-2)</f>
        <v>#N/A</v>
      </c>
      <c r="K347" t="e">
        <f>INDEX(VATSIM_Connections!$A:$AQ,MATCH($A347,VATSIM_Connections!$AR:$AR,0),COLUMN(K347)-2)</f>
        <v>#N/A</v>
      </c>
      <c r="L347" t="e">
        <f>INDEX(VATSIM_Connections!$A:$AQ,MATCH($A347,VATSIM_Connections!$AR:$AR,0),COLUMN(L347)-2)</f>
        <v>#N/A</v>
      </c>
      <c r="M347" t="e">
        <f>INDEX(VATSIM_Connections!$A:$AQ,MATCH($A347,VATSIM_Connections!$AR:$AR,0),COLUMN(M347)-2)</f>
        <v>#N/A</v>
      </c>
      <c r="N347" t="e">
        <f>INDEX(VATSIM_Connections!$A:$AQ,MATCH($A347,VATSIM_Connections!$AR:$AR,0),COLUMN(N347)-2)</f>
        <v>#N/A</v>
      </c>
      <c r="O347" t="e">
        <f>INDEX(VATSIM_Connections!$A:$AQ,MATCH($A347,VATSIM_Connections!$AR:$AR,0),COLUMN(O347)-2)</f>
        <v>#N/A</v>
      </c>
      <c r="P347" t="e">
        <f>INDEX(VATSIM_Connections!$A:$AQ,MATCH($A347,VATSIM_Connections!$AR:$AR,0),COLUMN(P347)-2)</f>
        <v>#N/A</v>
      </c>
      <c r="Q347" t="e">
        <f>INDEX(VATSIM_Connections!$A:$AQ,MATCH($A347,VATSIM_Connections!$AR:$AR,0),COLUMN(Q347)-2)</f>
        <v>#N/A</v>
      </c>
      <c r="R347" t="e">
        <f>INDEX(VATSIM_Connections!$A:$AQ,MATCH($A347,VATSIM_Connections!$AR:$AR,0),COLUMN(R347)-2)</f>
        <v>#N/A</v>
      </c>
      <c r="S347" t="e">
        <f>INDEX(VATSIM_Connections!$A:$AQ,MATCH($A347,VATSIM_Connections!$AR:$AR,0),COLUMN(S347)-2)</f>
        <v>#N/A</v>
      </c>
      <c r="T347" t="e">
        <f>INDEX(VATSIM_Connections!$A:$AQ,MATCH($A347,VATSIM_Connections!$AR:$AR,0),COLUMN(T347)-2)</f>
        <v>#N/A</v>
      </c>
      <c r="U347" t="e">
        <f>INDEX(VATSIM_Connections!$A:$AQ,MATCH($A347,VATSIM_Connections!$AR:$AR,0),COLUMN(U347)-2)</f>
        <v>#N/A</v>
      </c>
      <c r="V347" t="e">
        <f>INDEX(VATSIM_Connections!$A:$AQ,MATCH($A347,VATSIM_Connections!$AR:$AR,0),COLUMN(V347)-2)</f>
        <v>#N/A</v>
      </c>
      <c r="W347" t="e">
        <f>INDEX(VATSIM_Connections!$A:$AQ,MATCH($A347,VATSIM_Connections!$AR:$AR,0),COLUMN(W347)-2)</f>
        <v>#N/A</v>
      </c>
      <c r="X347" t="e">
        <f>INDEX(VATSIM_Connections!$A:$AQ,MATCH($A347,VATSIM_Connections!$AR:$AR,0),COLUMN(X347)-2)</f>
        <v>#N/A</v>
      </c>
      <c r="Y347" t="e">
        <f>INDEX(VATSIM_Connections!$A:$AQ,MATCH($A347,VATSIM_Connections!$AR:$AR,0),COLUMN(Y347)-2)</f>
        <v>#N/A</v>
      </c>
      <c r="Z347" t="e">
        <f>INDEX(VATSIM_Connections!$A:$AQ,MATCH($A347,VATSIM_Connections!$AR:$AR,0),COLUMN(Z347)-2)</f>
        <v>#N/A</v>
      </c>
      <c r="AA347" t="e">
        <f>INDEX(VATSIM_Connections!$A:$AQ,MATCH($A347,VATSIM_Connections!$AR:$AR,0),COLUMN(AA347)-2)</f>
        <v>#N/A</v>
      </c>
      <c r="AB347" t="e">
        <f>INDEX(VATSIM_Connections!$A:$AQ,MATCH($A347,VATSIM_Connections!$AR:$AR,0),COLUMN(AB347)-2)</f>
        <v>#N/A</v>
      </c>
      <c r="AC347" t="e">
        <f>INDEX(VATSIM_Connections!$A:$AQ,MATCH($A347,VATSIM_Connections!$AR:$AR,0),COLUMN(AC347)-2)</f>
        <v>#N/A</v>
      </c>
      <c r="AD347" t="e">
        <f>INDEX(VATSIM_Connections!$A:$AQ,MATCH($A347,VATSIM_Connections!$AR:$AR,0),COLUMN(AD347)-2)</f>
        <v>#N/A</v>
      </c>
      <c r="AE347" t="e">
        <f>INDEX(VATSIM_Connections!$A:$AQ,MATCH($A347,VATSIM_Connections!$AR:$AR,0),COLUMN(AE347)-2)</f>
        <v>#N/A</v>
      </c>
      <c r="AF347" t="e">
        <f>INDEX(VATSIM_Connections!$A:$AQ,MATCH($A347,VATSIM_Connections!$AR:$AR,0),COLUMN(AF347)-2)</f>
        <v>#N/A</v>
      </c>
      <c r="AG347" t="e">
        <f>INDEX(VATSIM_Connections!$A:$AQ,MATCH($A347,VATSIM_Connections!$AR:$AR,0),COLUMN(AG347)-2)</f>
        <v>#N/A</v>
      </c>
      <c r="AH347" t="e">
        <f>INDEX(VATSIM_Connections!$A:$AQ,MATCH($A347,VATSIM_Connections!$AR:$AR,0),COLUMN(AH347)-2)</f>
        <v>#N/A</v>
      </c>
      <c r="AI347" t="e">
        <f>INDEX(VATSIM_Connections!$A:$AQ,MATCH($A347,VATSIM_Connections!$AR:$AR,0),COLUMN(AI347)-2)</f>
        <v>#N/A</v>
      </c>
      <c r="AJ347" t="e">
        <f>INDEX(VATSIM_Connections!$A:$AQ,MATCH($A347,VATSIM_Connections!$AR:$AR,0),COLUMN(AJ347)-2)</f>
        <v>#N/A</v>
      </c>
      <c r="AK347" t="e">
        <f>INDEX(VATSIM_Connections!$A:$AQ,MATCH($A347,VATSIM_Connections!$AR:$AR,0),COLUMN(AK347)-2)</f>
        <v>#N/A</v>
      </c>
      <c r="AL347" t="e">
        <f>INDEX(VATSIM_Connections!$A:$AQ,MATCH($A347,VATSIM_Connections!$AR:$AR,0),COLUMN(AL347)-2)</f>
        <v>#N/A</v>
      </c>
      <c r="AM347" t="e">
        <f>INDEX(VATSIM_Connections!$A:$AQ,MATCH($A347,VATSIM_Connections!$AR:$AR,0),COLUMN(AM347)-2)</f>
        <v>#N/A</v>
      </c>
      <c r="AN347" t="e">
        <f>INDEX(VATSIM_Connections!$A:$AQ,MATCH($A347,VATSIM_Connections!$AR:$AR,0),COLUMN(AN347)-2)</f>
        <v>#N/A</v>
      </c>
      <c r="AO347" t="e">
        <f>INDEX(VATSIM_Connections!$A:$AQ,MATCH($A347,VATSIM_Connections!$AR:$AR,0),COLUMN(AO347)-2)</f>
        <v>#N/A</v>
      </c>
      <c r="AP347" t="e">
        <f>INDEX(VATSIM_Connections!$A:$AQ,MATCH($A347,VATSIM_Connections!$AR:$AR,0),COLUMN(AP347)-2)</f>
        <v>#N/A</v>
      </c>
      <c r="AQ347" t="e">
        <f>INDEX(VATSIM_Connections!$A:$AQ,MATCH($A347,VATSIM_Connections!$AR:$AR,0),COLUMN(AQ347)-2)</f>
        <v>#N/A</v>
      </c>
    </row>
    <row r="348" spans="1:43" x14ac:dyDescent="0.25">
      <c r="A348">
        <f t="shared" si="5"/>
        <v>347</v>
      </c>
      <c r="B348" t="e">
        <f>INDEX(VATSIM_Connections!$A:$AQ,MATCH($A348,VATSIM_Connections!$AR:$AR,0),COLUMN(A348))</f>
        <v>#N/A</v>
      </c>
      <c r="C348" t="e">
        <f>INDEX(VATSIM_Connections!$A:$AQ,MATCH($A348,VATSIM_Connections!$AR:$AR,0),COLUMN(B348))</f>
        <v>#N/A</v>
      </c>
      <c r="D348" t="e">
        <f>INDEX(DVA_Roster!$A:$I,MATCH(_xlfn.NUMBERVALUE($C348),DVA_Roster!$G:$G,0),2)</f>
        <v>#N/A</v>
      </c>
      <c r="E348" t="e">
        <f>INDEX(VATSIM_Connections!$A:$AQ,MATCH($A348,VATSIM_Connections!$AR:$AR,0),COLUMN(C348))</f>
        <v>#N/A</v>
      </c>
      <c r="F348" t="e">
        <f>INDEX(VATSIM_Connections!$A:$AQ,MATCH($A348,VATSIM_Connections!$AR:$AR,0),COLUMN(F348)-2)</f>
        <v>#N/A</v>
      </c>
      <c r="G348" t="e">
        <f>INDEX(VATSIM_Connections!$A:$AQ,MATCH($A348,VATSIM_Connections!$AR:$AR,0),COLUMN(G348)-2)</f>
        <v>#N/A</v>
      </c>
      <c r="H348" t="e">
        <f>INDEX(VATSIM_Connections!$A:$AQ,MATCH($A348,VATSIM_Connections!$AR:$AR,0),COLUMN(H348)-2)</f>
        <v>#N/A</v>
      </c>
      <c r="I348" t="e">
        <f>INDEX(VATSIM_Connections!$A:$AQ,MATCH($A348,VATSIM_Connections!$AR:$AR,0),COLUMN(I348)-2)</f>
        <v>#N/A</v>
      </c>
      <c r="J348" t="e">
        <f>INDEX(VATSIM_Connections!$A:$AQ,MATCH($A348,VATSIM_Connections!$AR:$AR,0),COLUMN(J348)-2)</f>
        <v>#N/A</v>
      </c>
      <c r="K348" t="e">
        <f>INDEX(VATSIM_Connections!$A:$AQ,MATCH($A348,VATSIM_Connections!$AR:$AR,0),COLUMN(K348)-2)</f>
        <v>#N/A</v>
      </c>
      <c r="L348" t="e">
        <f>INDEX(VATSIM_Connections!$A:$AQ,MATCH($A348,VATSIM_Connections!$AR:$AR,0),COLUMN(L348)-2)</f>
        <v>#N/A</v>
      </c>
      <c r="M348" t="e">
        <f>INDEX(VATSIM_Connections!$A:$AQ,MATCH($A348,VATSIM_Connections!$AR:$AR,0),COLUMN(M348)-2)</f>
        <v>#N/A</v>
      </c>
      <c r="N348" t="e">
        <f>INDEX(VATSIM_Connections!$A:$AQ,MATCH($A348,VATSIM_Connections!$AR:$AR,0),COLUMN(N348)-2)</f>
        <v>#N/A</v>
      </c>
      <c r="O348" t="e">
        <f>INDEX(VATSIM_Connections!$A:$AQ,MATCH($A348,VATSIM_Connections!$AR:$AR,0),COLUMN(O348)-2)</f>
        <v>#N/A</v>
      </c>
      <c r="P348" t="e">
        <f>INDEX(VATSIM_Connections!$A:$AQ,MATCH($A348,VATSIM_Connections!$AR:$AR,0),COLUMN(P348)-2)</f>
        <v>#N/A</v>
      </c>
      <c r="Q348" t="e">
        <f>INDEX(VATSIM_Connections!$A:$AQ,MATCH($A348,VATSIM_Connections!$AR:$AR,0),COLUMN(Q348)-2)</f>
        <v>#N/A</v>
      </c>
      <c r="R348" t="e">
        <f>INDEX(VATSIM_Connections!$A:$AQ,MATCH($A348,VATSIM_Connections!$AR:$AR,0),COLUMN(R348)-2)</f>
        <v>#N/A</v>
      </c>
      <c r="S348" t="e">
        <f>INDEX(VATSIM_Connections!$A:$AQ,MATCH($A348,VATSIM_Connections!$AR:$AR,0),COLUMN(S348)-2)</f>
        <v>#N/A</v>
      </c>
      <c r="T348" t="e">
        <f>INDEX(VATSIM_Connections!$A:$AQ,MATCH($A348,VATSIM_Connections!$AR:$AR,0),COLUMN(T348)-2)</f>
        <v>#N/A</v>
      </c>
      <c r="U348" t="e">
        <f>INDEX(VATSIM_Connections!$A:$AQ,MATCH($A348,VATSIM_Connections!$AR:$AR,0),COLUMN(U348)-2)</f>
        <v>#N/A</v>
      </c>
      <c r="V348" t="e">
        <f>INDEX(VATSIM_Connections!$A:$AQ,MATCH($A348,VATSIM_Connections!$AR:$AR,0),COLUMN(V348)-2)</f>
        <v>#N/A</v>
      </c>
      <c r="W348" t="e">
        <f>INDEX(VATSIM_Connections!$A:$AQ,MATCH($A348,VATSIM_Connections!$AR:$AR,0),COLUMN(W348)-2)</f>
        <v>#N/A</v>
      </c>
      <c r="X348" t="e">
        <f>INDEX(VATSIM_Connections!$A:$AQ,MATCH($A348,VATSIM_Connections!$AR:$AR,0),COLUMN(X348)-2)</f>
        <v>#N/A</v>
      </c>
      <c r="Y348" t="e">
        <f>INDEX(VATSIM_Connections!$A:$AQ,MATCH($A348,VATSIM_Connections!$AR:$AR,0),COLUMN(Y348)-2)</f>
        <v>#N/A</v>
      </c>
      <c r="Z348" t="e">
        <f>INDEX(VATSIM_Connections!$A:$AQ,MATCH($A348,VATSIM_Connections!$AR:$AR,0),COLUMN(Z348)-2)</f>
        <v>#N/A</v>
      </c>
      <c r="AA348" t="e">
        <f>INDEX(VATSIM_Connections!$A:$AQ,MATCH($A348,VATSIM_Connections!$AR:$AR,0),COLUMN(AA348)-2)</f>
        <v>#N/A</v>
      </c>
      <c r="AB348" t="e">
        <f>INDEX(VATSIM_Connections!$A:$AQ,MATCH($A348,VATSIM_Connections!$AR:$AR,0),COLUMN(AB348)-2)</f>
        <v>#N/A</v>
      </c>
      <c r="AC348" t="e">
        <f>INDEX(VATSIM_Connections!$A:$AQ,MATCH($A348,VATSIM_Connections!$AR:$AR,0),COLUMN(AC348)-2)</f>
        <v>#N/A</v>
      </c>
      <c r="AD348" t="e">
        <f>INDEX(VATSIM_Connections!$A:$AQ,MATCH($A348,VATSIM_Connections!$AR:$AR,0),COLUMN(AD348)-2)</f>
        <v>#N/A</v>
      </c>
      <c r="AE348" t="e">
        <f>INDEX(VATSIM_Connections!$A:$AQ,MATCH($A348,VATSIM_Connections!$AR:$AR,0),COLUMN(AE348)-2)</f>
        <v>#N/A</v>
      </c>
      <c r="AF348" t="e">
        <f>INDEX(VATSIM_Connections!$A:$AQ,MATCH($A348,VATSIM_Connections!$AR:$AR,0),COLUMN(AF348)-2)</f>
        <v>#N/A</v>
      </c>
      <c r="AG348" t="e">
        <f>INDEX(VATSIM_Connections!$A:$AQ,MATCH($A348,VATSIM_Connections!$AR:$AR,0),COLUMN(AG348)-2)</f>
        <v>#N/A</v>
      </c>
      <c r="AH348" t="e">
        <f>INDEX(VATSIM_Connections!$A:$AQ,MATCH($A348,VATSIM_Connections!$AR:$AR,0),COLUMN(AH348)-2)</f>
        <v>#N/A</v>
      </c>
      <c r="AI348" t="e">
        <f>INDEX(VATSIM_Connections!$A:$AQ,MATCH($A348,VATSIM_Connections!$AR:$AR,0),COLUMN(AI348)-2)</f>
        <v>#N/A</v>
      </c>
      <c r="AJ348" t="e">
        <f>INDEX(VATSIM_Connections!$A:$AQ,MATCH($A348,VATSIM_Connections!$AR:$AR,0),COLUMN(AJ348)-2)</f>
        <v>#N/A</v>
      </c>
      <c r="AK348" t="e">
        <f>INDEX(VATSIM_Connections!$A:$AQ,MATCH($A348,VATSIM_Connections!$AR:$AR,0),COLUMN(AK348)-2)</f>
        <v>#N/A</v>
      </c>
      <c r="AL348" t="e">
        <f>INDEX(VATSIM_Connections!$A:$AQ,MATCH($A348,VATSIM_Connections!$AR:$AR,0),COLUMN(AL348)-2)</f>
        <v>#N/A</v>
      </c>
      <c r="AM348" t="e">
        <f>INDEX(VATSIM_Connections!$A:$AQ,MATCH($A348,VATSIM_Connections!$AR:$AR,0),COLUMN(AM348)-2)</f>
        <v>#N/A</v>
      </c>
      <c r="AN348" t="e">
        <f>INDEX(VATSIM_Connections!$A:$AQ,MATCH($A348,VATSIM_Connections!$AR:$AR,0),COLUMN(AN348)-2)</f>
        <v>#N/A</v>
      </c>
      <c r="AO348" t="e">
        <f>INDEX(VATSIM_Connections!$A:$AQ,MATCH($A348,VATSIM_Connections!$AR:$AR,0),COLUMN(AO348)-2)</f>
        <v>#N/A</v>
      </c>
      <c r="AP348" t="e">
        <f>INDEX(VATSIM_Connections!$A:$AQ,MATCH($A348,VATSIM_Connections!$AR:$AR,0),COLUMN(AP348)-2)</f>
        <v>#N/A</v>
      </c>
      <c r="AQ348" t="e">
        <f>INDEX(VATSIM_Connections!$A:$AQ,MATCH($A348,VATSIM_Connections!$AR:$AR,0),COLUMN(AQ348)-2)</f>
        <v>#N/A</v>
      </c>
    </row>
    <row r="349" spans="1:43" x14ac:dyDescent="0.25">
      <c r="A349">
        <f t="shared" si="5"/>
        <v>348</v>
      </c>
      <c r="B349" t="e">
        <f>INDEX(VATSIM_Connections!$A:$AQ,MATCH($A349,VATSIM_Connections!$AR:$AR,0),COLUMN(A349))</f>
        <v>#N/A</v>
      </c>
      <c r="C349" t="e">
        <f>INDEX(VATSIM_Connections!$A:$AQ,MATCH($A349,VATSIM_Connections!$AR:$AR,0),COLUMN(B349))</f>
        <v>#N/A</v>
      </c>
      <c r="D349" t="e">
        <f>INDEX(DVA_Roster!$A:$I,MATCH(_xlfn.NUMBERVALUE($C349),DVA_Roster!$G:$G,0),2)</f>
        <v>#N/A</v>
      </c>
      <c r="E349" t="e">
        <f>INDEX(VATSIM_Connections!$A:$AQ,MATCH($A349,VATSIM_Connections!$AR:$AR,0),COLUMN(C349))</f>
        <v>#N/A</v>
      </c>
      <c r="F349" t="e">
        <f>INDEX(VATSIM_Connections!$A:$AQ,MATCH($A349,VATSIM_Connections!$AR:$AR,0),COLUMN(F349)-2)</f>
        <v>#N/A</v>
      </c>
      <c r="G349" t="e">
        <f>INDEX(VATSIM_Connections!$A:$AQ,MATCH($A349,VATSIM_Connections!$AR:$AR,0),COLUMN(G349)-2)</f>
        <v>#N/A</v>
      </c>
      <c r="H349" t="e">
        <f>INDEX(VATSIM_Connections!$A:$AQ,MATCH($A349,VATSIM_Connections!$AR:$AR,0),COLUMN(H349)-2)</f>
        <v>#N/A</v>
      </c>
      <c r="I349" t="e">
        <f>INDEX(VATSIM_Connections!$A:$AQ,MATCH($A349,VATSIM_Connections!$AR:$AR,0),COLUMN(I349)-2)</f>
        <v>#N/A</v>
      </c>
      <c r="J349" t="e">
        <f>INDEX(VATSIM_Connections!$A:$AQ,MATCH($A349,VATSIM_Connections!$AR:$AR,0),COLUMN(J349)-2)</f>
        <v>#N/A</v>
      </c>
      <c r="K349" t="e">
        <f>INDEX(VATSIM_Connections!$A:$AQ,MATCH($A349,VATSIM_Connections!$AR:$AR,0),COLUMN(K349)-2)</f>
        <v>#N/A</v>
      </c>
      <c r="L349" t="e">
        <f>INDEX(VATSIM_Connections!$A:$AQ,MATCH($A349,VATSIM_Connections!$AR:$AR,0),COLUMN(L349)-2)</f>
        <v>#N/A</v>
      </c>
      <c r="M349" t="e">
        <f>INDEX(VATSIM_Connections!$A:$AQ,MATCH($A349,VATSIM_Connections!$AR:$AR,0),COLUMN(M349)-2)</f>
        <v>#N/A</v>
      </c>
      <c r="N349" t="e">
        <f>INDEX(VATSIM_Connections!$A:$AQ,MATCH($A349,VATSIM_Connections!$AR:$AR,0),COLUMN(N349)-2)</f>
        <v>#N/A</v>
      </c>
      <c r="O349" t="e">
        <f>INDEX(VATSIM_Connections!$A:$AQ,MATCH($A349,VATSIM_Connections!$AR:$AR,0),COLUMN(O349)-2)</f>
        <v>#N/A</v>
      </c>
      <c r="P349" t="e">
        <f>INDEX(VATSIM_Connections!$A:$AQ,MATCH($A349,VATSIM_Connections!$AR:$AR,0),COLUMN(P349)-2)</f>
        <v>#N/A</v>
      </c>
      <c r="Q349" t="e">
        <f>INDEX(VATSIM_Connections!$A:$AQ,MATCH($A349,VATSIM_Connections!$AR:$AR,0),COLUMN(Q349)-2)</f>
        <v>#N/A</v>
      </c>
      <c r="R349" t="e">
        <f>INDEX(VATSIM_Connections!$A:$AQ,MATCH($A349,VATSIM_Connections!$AR:$AR,0),COLUMN(R349)-2)</f>
        <v>#N/A</v>
      </c>
      <c r="S349" t="e">
        <f>INDEX(VATSIM_Connections!$A:$AQ,MATCH($A349,VATSIM_Connections!$AR:$AR,0),COLUMN(S349)-2)</f>
        <v>#N/A</v>
      </c>
      <c r="T349" t="e">
        <f>INDEX(VATSIM_Connections!$A:$AQ,MATCH($A349,VATSIM_Connections!$AR:$AR,0),COLUMN(T349)-2)</f>
        <v>#N/A</v>
      </c>
      <c r="U349" t="e">
        <f>INDEX(VATSIM_Connections!$A:$AQ,MATCH($A349,VATSIM_Connections!$AR:$AR,0),COLUMN(U349)-2)</f>
        <v>#N/A</v>
      </c>
      <c r="V349" t="e">
        <f>INDEX(VATSIM_Connections!$A:$AQ,MATCH($A349,VATSIM_Connections!$AR:$AR,0),COLUMN(V349)-2)</f>
        <v>#N/A</v>
      </c>
      <c r="W349" t="e">
        <f>INDEX(VATSIM_Connections!$A:$AQ,MATCH($A349,VATSIM_Connections!$AR:$AR,0),COLUMN(W349)-2)</f>
        <v>#N/A</v>
      </c>
      <c r="X349" t="e">
        <f>INDEX(VATSIM_Connections!$A:$AQ,MATCH($A349,VATSIM_Connections!$AR:$AR,0),COLUMN(X349)-2)</f>
        <v>#N/A</v>
      </c>
      <c r="Y349" t="e">
        <f>INDEX(VATSIM_Connections!$A:$AQ,MATCH($A349,VATSIM_Connections!$AR:$AR,0),COLUMN(Y349)-2)</f>
        <v>#N/A</v>
      </c>
      <c r="Z349" t="e">
        <f>INDEX(VATSIM_Connections!$A:$AQ,MATCH($A349,VATSIM_Connections!$AR:$AR,0),COLUMN(Z349)-2)</f>
        <v>#N/A</v>
      </c>
      <c r="AA349" t="e">
        <f>INDEX(VATSIM_Connections!$A:$AQ,MATCH($A349,VATSIM_Connections!$AR:$AR,0),COLUMN(AA349)-2)</f>
        <v>#N/A</v>
      </c>
      <c r="AB349" t="e">
        <f>INDEX(VATSIM_Connections!$A:$AQ,MATCH($A349,VATSIM_Connections!$AR:$AR,0),COLUMN(AB349)-2)</f>
        <v>#N/A</v>
      </c>
      <c r="AC349" t="e">
        <f>INDEX(VATSIM_Connections!$A:$AQ,MATCH($A349,VATSIM_Connections!$AR:$AR,0),COLUMN(AC349)-2)</f>
        <v>#N/A</v>
      </c>
      <c r="AD349" t="e">
        <f>INDEX(VATSIM_Connections!$A:$AQ,MATCH($A349,VATSIM_Connections!$AR:$AR,0),COLUMN(AD349)-2)</f>
        <v>#N/A</v>
      </c>
      <c r="AE349" t="e">
        <f>INDEX(VATSIM_Connections!$A:$AQ,MATCH($A349,VATSIM_Connections!$AR:$AR,0),COLUMN(AE349)-2)</f>
        <v>#N/A</v>
      </c>
      <c r="AF349" t="e">
        <f>INDEX(VATSIM_Connections!$A:$AQ,MATCH($A349,VATSIM_Connections!$AR:$AR,0),COLUMN(AF349)-2)</f>
        <v>#N/A</v>
      </c>
      <c r="AG349" t="e">
        <f>INDEX(VATSIM_Connections!$A:$AQ,MATCH($A349,VATSIM_Connections!$AR:$AR,0),COLUMN(AG349)-2)</f>
        <v>#N/A</v>
      </c>
      <c r="AH349" t="e">
        <f>INDEX(VATSIM_Connections!$A:$AQ,MATCH($A349,VATSIM_Connections!$AR:$AR,0),COLUMN(AH349)-2)</f>
        <v>#N/A</v>
      </c>
      <c r="AI349" t="e">
        <f>INDEX(VATSIM_Connections!$A:$AQ,MATCH($A349,VATSIM_Connections!$AR:$AR,0),COLUMN(AI349)-2)</f>
        <v>#N/A</v>
      </c>
      <c r="AJ349" t="e">
        <f>INDEX(VATSIM_Connections!$A:$AQ,MATCH($A349,VATSIM_Connections!$AR:$AR,0),COLUMN(AJ349)-2)</f>
        <v>#N/A</v>
      </c>
      <c r="AK349" t="e">
        <f>INDEX(VATSIM_Connections!$A:$AQ,MATCH($A349,VATSIM_Connections!$AR:$AR,0),COLUMN(AK349)-2)</f>
        <v>#N/A</v>
      </c>
      <c r="AL349" t="e">
        <f>INDEX(VATSIM_Connections!$A:$AQ,MATCH($A349,VATSIM_Connections!$AR:$AR,0),COLUMN(AL349)-2)</f>
        <v>#N/A</v>
      </c>
      <c r="AM349" t="e">
        <f>INDEX(VATSIM_Connections!$A:$AQ,MATCH($A349,VATSIM_Connections!$AR:$AR,0),COLUMN(AM349)-2)</f>
        <v>#N/A</v>
      </c>
      <c r="AN349" t="e">
        <f>INDEX(VATSIM_Connections!$A:$AQ,MATCH($A349,VATSIM_Connections!$AR:$AR,0),COLUMN(AN349)-2)</f>
        <v>#N/A</v>
      </c>
      <c r="AO349" t="e">
        <f>INDEX(VATSIM_Connections!$A:$AQ,MATCH($A349,VATSIM_Connections!$AR:$AR,0),COLUMN(AO349)-2)</f>
        <v>#N/A</v>
      </c>
      <c r="AP349" t="e">
        <f>INDEX(VATSIM_Connections!$A:$AQ,MATCH($A349,VATSIM_Connections!$AR:$AR,0),COLUMN(AP349)-2)</f>
        <v>#N/A</v>
      </c>
      <c r="AQ349" t="e">
        <f>INDEX(VATSIM_Connections!$A:$AQ,MATCH($A349,VATSIM_Connections!$AR:$AR,0),COLUMN(AQ349)-2)</f>
        <v>#N/A</v>
      </c>
    </row>
    <row r="350" spans="1:43" x14ac:dyDescent="0.25">
      <c r="A350">
        <f t="shared" si="5"/>
        <v>349</v>
      </c>
      <c r="B350" t="e">
        <f>INDEX(VATSIM_Connections!$A:$AQ,MATCH($A350,VATSIM_Connections!$AR:$AR,0),COLUMN(A350))</f>
        <v>#N/A</v>
      </c>
      <c r="C350" t="e">
        <f>INDEX(VATSIM_Connections!$A:$AQ,MATCH($A350,VATSIM_Connections!$AR:$AR,0),COLUMN(B350))</f>
        <v>#N/A</v>
      </c>
      <c r="D350" t="e">
        <f>INDEX(DVA_Roster!$A:$I,MATCH(_xlfn.NUMBERVALUE($C350),DVA_Roster!$G:$G,0),2)</f>
        <v>#N/A</v>
      </c>
      <c r="E350" t="e">
        <f>INDEX(VATSIM_Connections!$A:$AQ,MATCH($A350,VATSIM_Connections!$AR:$AR,0),COLUMN(C350))</f>
        <v>#N/A</v>
      </c>
      <c r="F350" t="e">
        <f>INDEX(VATSIM_Connections!$A:$AQ,MATCH($A350,VATSIM_Connections!$AR:$AR,0),COLUMN(F350)-2)</f>
        <v>#N/A</v>
      </c>
      <c r="G350" t="e">
        <f>INDEX(VATSIM_Connections!$A:$AQ,MATCH($A350,VATSIM_Connections!$AR:$AR,0),COLUMN(G350)-2)</f>
        <v>#N/A</v>
      </c>
      <c r="H350" t="e">
        <f>INDEX(VATSIM_Connections!$A:$AQ,MATCH($A350,VATSIM_Connections!$AR:$AR,0),COLUMN(H350)-2)</f>
        <v>#N/A</v>
      </c>
      <c r="I350" t="e">
        <f>INDEX(VATSIM_Connections!$A:$AQ,MATCH($A350,VATSIM_Connections!$AR:$AR,0),COLUMN(I350)-2)</f>
        <v>#N/A</v>
      </c>
      <c r="J350" t="e">
        <f>INDEX(VATSIM_Connections!$A:$AQ,MATCH($A350,VATSIM_Connections!$AR:$AR,0),COLUMN(J350)-2)</f>
        <v>#N/A</v>
      </c>
      <c r="K350" t="e">
        <f>INDEX(VATSIM_Connections!$A:$AQ,MATCH($A350,VATSIM_Connections!$AR:$AR,0),COLUMN(K350)-2)</f>
        <v>#N/A</v>
      </c>
      <c r="L350" t="e">
        <f>INDEX(VATSIM_Connections!$A:$AQ,MATCH($A350,VATSIM_Connections!$AR:$AR,0),COLUMN(L350)-2)</f>
        <v>#N/A</v>
      </c>
      <c r="M350" t="e">
        <f>INDEX(VATSIM_Connections!$A:$AQ,MATCH($A350,VATSIM_Connections!$AR:$AR,0),COLUMN(M350)-2)</f>
        <v>#N/A</v>
      </c>
      <c r="N350" t="e">
        <f>INDEX(VATSIM_Connections!$A:$AQ,MATCH($A350,VATSIM_Connections!$AR:$AR,0),COLUMN(N350)-2)</f>
        <v>#N/A</v>
      </c>
      <c r="O350" t="e">
        <f>INDEX(VATSIM_Connections!$A:$AQ,MATCH($A350,VATSIM_Connections!$AR:$AR,0),COLUMN(O350)-2)</f>
        <v>#N/A</v>
      </c>
      <c r="P350" t="e">
        <f>INDEX(VATSIM_Connections!$A:$AQ,MATCH($A350,VATSIM_Connections!$AR:$AR,0),COLUMN(P350)-2)</f>
        <v>#N/A</v>
      </c>
      <c r="Q350" t="e">
        <f>INDEX(VATSIM_Connections!$A:$AQ,MATCH($A350,VATSIM_Connections!$AR:$AR,0),COLUMN(Q350)-2)</f>
        <v>#N/A</v>
      </c>
      <c r="R350" t="e">
        <f>INDEX(VATSIM_Connections!$A:$AQ,MATCH($A350,VATSIM_Connections!$AR:$AR,0),COLUMN(R350)-2)</f>
        <v>#N/A</v>
      </c>
      <c r="S350" t="e">
        <f>INDEX(VATSIM_Connections!$A:$AQ,MATCH($A350,VATSIM_Connections!$AR:$AR,0),COLUMN(S350)-2)</f>
        <v>#N/A</v>
      </c>
      <c r="T350" t="e">
        <f>INDEX(VATSIM_Connections!$A:$AQ,MATCH($A350,VATSIM_Connections!$AR:$AR,0),COLUMN(T350)-2)</f>
        <v>#N/A</v>
      </c>
      <c r="U350" t="e">
        <f>INDEX(VATSIM_Connections!$A:$AQ,MATCH($A350,VATSIM_Connections!$AR:$AR,0),COLUMN(U350)-2)</f>
        <v>#N/A</v>
      </c>
      <c r="V350" t="e">
        <f>INDEX(VATSIM_Connections!$A:$AQ,MATCH($A350,VATSIM_Connections!$AR:$AR,0),COLUMN(V350)-2)</f>
        <v>#N/A</v>
      </c>
      <c r="W350" t="e">
        <f>INDEX(VATSIM_Connections!$A:$AQ,MATCH($A350,VATSIM_Connections!$AR:$AR,0),COLUMN(W350)-2)</f>
        <v>#N/A</v>
      </c>
      <c r="X350" t="e">
        <f>INDEX(VATSIM_Connections!$A:$AQ,MATCH($A350,VATSIM_Connections!$AR:$AR,0),COLUMN(X350)-2)</f>
        <v>#N/A</v>
      </c>
      <c r="Y350" t="e">
        <f>INDEX(VATSIM_Connections!$A:$AQ,MATCH($A350,VATSIM_Connections!$AR:$AR,0),COLUMN(Y350)-2)</f>
        <v>#N/A</v>
      </c>
      <c r="Z350" t="e">
        <f>INDEX(VATSIM_Connections!$A:$AQ,MATCH($A350,VATSIM_Connections!$AR:$AR,0),COLUMN(Z350)-2)</f>
        <v>#N/A</v>
      </c>
      <c r="AA350" t="e">
        <f>INDEX(VATSIM_Connections!$A:$AQ,MATCH($A350,VATSIM_Connections!$AR:$AR,0),COLUMN(AA350)-2)</f>
        <v>#N/A</v>
      </c>
      <c r="AB350" t="e">
        <f>INDEX(VATSIM_Connections!$A:$AQ,MATCH($A350,VATSIM_Connections!$AR:$AR,0),COLUMN(AB350)-2)</f>
        <v>#N/A</v>
      </c>
      <c r="AC350" t="e">
        <f>INDEX(VATSIM_Connections!$A:$AQ,MATCH($A350,VATSIM_Connections!$AR:$AR,0),COLUMN(AC350)-2)</f>
        <v>#N/A</v>
      </c>
      <c r="AD350" t="e">
        <f>INDEX(VATSIM_Connections!$A:$AQ,MATCH($A350,VATSIM_Connections!$AR:$AR,0),COLUMN(AD350)-2)</f>
        <v>#N/A</v>
      </c>
      <c r="AE350" t="e">
        <f>INDEX(VATSIM_Connections!$A:$AQ,MATCH($A350,VATSIM_Connections!$AR:$AR,0),COLUMN(AE350)-2)</f>
        <v>#N/A</v>
      </c>
      <c r="AF350" t="e">
        <f>INDEX(VATSIM_Connections!$A:$AQ,MATCH($A350,VATSIM_Connections!$AR:$AR,0),COLUMN(AF350)-2)</f>
        <v>#N/A</v>
      </c>
      <c r="AG350" t="e">
        <f>INDEX(VATSIM_Connections!$A:$AQ,MATCH($A350,VATSIM_Connections!$AR:$AR,0),COLUMN(AG350)-2)</f>
        <v>#N/A</v>
      </c>
      <c r="AH350" t="e">
        <f>INDEX(VATSIM_Connections!$A:$AQ,MATCH($A350,VATSIM_Connections!$AR:$AR,0),COLUMN(AH350)-2)</f>
        <v>#N/A</v>
      </c>
      <c r="AI350" t="e">
        <f>INDEX(VATSIM_Connections!$A:$AQ,MATCH($A350,VATSIM_Connections!$AR:$AR,0),COLUMN(AI350)-2)</f>
        <v>#N/A</v>
      </c>
      <c r="AJ350" t="e">
        <f>INDEX(VATSIM_Connections!$A:$AQ,MATCH($A350,VATSIM_Connections!$AR:$AR,0),COLUMN(AJ350)-2)</f>
        <v>#N/A</v>
      </c>
      <c r="AK350" t="e">
        <f>INDEX(VATSIM_Connections!$A:$AQ,MATCH($A350,VATSIM_Connections!$AR:$AR,0),COLUMN(AK350)-2)</f>
        <v>#N/A</v>
      </c>
      <c r="AL350" t="e">
        <f>INDEX(VATSIM_Connections!$A:$AQ,MATCH($A350,VATSIM_Connections!$AR:$AR,0),COLUMN(AL350)-2)</f>
        <v>#N/A</v>
      </c>
      <c r="AM350" t="e">
        <f>INDEX(VATSIM_Connections!$A:$AQ,MATCH($A350,VATSIM_Connections!$AR:$AR,0),COLUMN(AM350)-2)</f>
        <v>#N/A</v>
      </c>
      <c r="AN350" t="e">
        <f>INDEX(VATSIM_Connections!$A:$AQ,MATCH($A350,VATSIM_Connections!$AR:$AR,0),COLUMN(AN350)-2)</f>
        <v>#N/A</v>
      </c>
      <c r="AO350" t="e">
        <f>INDEX(VATSIM_Connections!$A:$AQ,MATCH($A350,VATSIM_Connections!$AR:$AR,0),COLUMN(AO350)-2)</f>
        <v>#N/A</v>
      </c>
      <c r="AP350" t="e">
        <f>INDEX(VATSIM_Connections!$A:$AQ,MATCH($A350,VATSIM_Connections!$AR:$AR,0),COLUMN(AP350)-2)</f>
        <v>#N/A</v>
      </c>
      <c r="AQ350" t="e">
        <f>INDEX(VATSIM_Connections!$A:$AQ,MATCH($A350,VATSIM_Connections!$AR:$AR,0),COLUMN(AQ350)-2)</f>
        <v>#N/A</v>
      </c>
    </row>
    <row r="351" spans="1:43" x14ac:dyDescent="0.25">
      <c r="A351">
        <f t="shared" si="5"/>
        <v>350</v>
      </c>
      <c r="B351" t="e">
        <f>INDEX(VATSIM_Connections!$A:$AQ,MATCH($A351,VATSIM_Connections!$AR:$AR,0),COLUMN(A351))</f>
        <v>#N/A</v>
      </c>
      <c r="C351" t="e">
        <f>INDEX(VATSIM_Connections!$A:$AQ,MATCH($A351,VATSIM_Connections!$AR:$AR,0),COLUMN(B351))</f>
        <v>#N/A</v>
      </c>
      <c r="D351" t="e">
        <f>INDEX(DVA_Roster!$A:$I,MATCH(_xlfn.NUMBERVALUE($C351),DVA_Roster!$G:$G,0),2)</f>
        <v>#N/A</v>
      </c>
      <c r="E351" t="e">
        <f>INDEX(VATSIM_Connections!$A:$AQ,MATCH($A351,VATSIM_Connections!$AR:$AR,0),COLUMN(C351))</f>
        <v>#N/A</v>
      </c>
      <c r="F351" t="e">
        <f>INDEX(VATSIM_Connections!$A:$AQ,MATCH($A351,VATSIM_Connections!$AR:$AR,0),COLUMN(F351)-2)</f>
        <v>#N/A</v>
      </c>
      <c r="G351" t="e">
        <f>INDEX(VATSIM_Connections!$A:$AQ,MATCH($A351,VATSIM_Connections!$AR:$AR,0),COLUMN(G351)-2)</f>
        <v>#N/A</v>
      </c>
      <c r="H351" t="e">
        <f>INDEX(VATSIM_Connections!$A:$AQ,MATCH($A351,VATSIM_Connections!$AR:$AR,0),COLUMN(H351)-2)</f>
        <v>#N/A</v>
      </c>
      <c r="I351" t="e">
        <f>INDEX(VATSIM_Connections!$A:$AQ,MATCH($A351,VATSIM_Connections!$AR:$AR,0),COLUMN(I351)-2)</f>
        <v>#N/A</v>
      </c>
      <c r="J351" t="e">
        <f>INDEX(VATSIM_Connections!$A:$AQ,MATCH($A351,VATSIM_Connections!$AR:$AR,0),COLUMN(J351)-2)</f>
        <v>#N/A</v>
      </c>
      <c r="K351" t="e">
        <f>INDEX(VATSIM_Connections!$A:$AQ,MATCH($A351,VATSIM_Connections!$AR:$AR,0),COLUMN(K351)-2)</f>
        <v>#N/A</v>
      </c>
      <c r="L351" t="e">
        <f>INDEX(VATSIM_Connections!$A:$AQ,MATCH($A351,VATSIM_Connections!$AR:$AR,0),COLUMN(L351)-2)</f>
        <v>#N/A</v>
      </c>
      <c r="M351" t="e">
        <f>INDEX(VATSIM_Connections!$A:$AQ,MATCH($A351,VATSIM_Connections!$AR:$AR,0),COLUMN(M351)-2)</f>
        <v>#N/A</v>
      </c>
      <c r="N351" t="e">
        <f>INDEX(VATSIM_Connections!$A:$AQ,MATCH($A351,VATSIM_Connections!$AR:$AR,0),COLUMN(N351)-2)</f>
        <v>#N/A</v>
      </c>
      <c r="O351" t="e">
        <f>INDEX(VATSIM_Connections!$A:$AQ,MATCH($A351,VATSIM_Connections!$AR:$AR,0),COLUMN(O351)-2)</f>
        <v>#N/A</v>
      </c>
      <c r="P351" t="e">
        <f>INDEX(VATSIM_Connections!$A:$AQ,MATCH($A351,VATSIM_Connections!$AR:$AR,0),COLUMN(P351)-2)</f>
        <v>#N/A</v>
      </c>
      <c r="Q351" t="e">
        <f>INDEX(VATSIM_Connections!$A:$AQ,MATCH($A351,VATSIM_Connections!$AR:$AR,0),COLUMN(Q351)-2)</f>
        <v>#N/A</v>
      </c>
      <c r="R351" t="e">
        <f>INDEX(VATSIM_Connections!$A:$AQ,MATCH($A351,VATSIM_Connections!$AR:$AR,0),COLUMN(R351)-2)</f>
        <v>#N/A</v>
      </c>
      <c r="S351" t="e">
        <f>INDEX(VATSIM_Connections!$A:$AQ,MATCH($A351,VATSIM_Connections!$AR:$AR,0),COLUMN(S351)-2)</f>
        <v>#N/A</v>
      </c>
      <c r="T351" t="e">
        <f>INDEX(VATSIM_Connections!$A:$AQ,MATCH($A351,VATSIM_Connections!$AR:$AR,0),COLUMN(T351)-2)</f>
        <v>#N/A</v>
      </c>
      <c r="U351" t="e">
        <f>INDEX(VATSIM_Connections!$A:$AQ,MATCH($A351,VATSIM_Connections!$AR:$AR,0),COLUMN(U351)-2)</f>
        <v>#N/A</v>
      </c>
      <c r="V351" t="e">
        <f>INDEX(VATSIM_Connections!$A:$AQ,MATCH($A351,VATSIM_Connections!$AR:$AR,0),COLUMN(V351)-2)</f>
        <v>#N/A</v>
      </c>
      <c r="W351" t="e">
        <f>INDEX(VATSIM_Connections!$A:$AQ,MATCH($A351,VATSIM_Connections!$AR:$AR,0),COLUMN(W351)-2)</f>
        <v>#N/A</v>
      </c>
      <c r="X351" t="e">
        <f>INDEX(VATSIM_Connections!$A:$AQ,MATCH($A351,VATSIM_Connections!$AR:$AR,0),COLUMN(X351)-2)</f>
        <v>#N/A</v>
      </c>
      <c r="Y351" t="e">
        <f>INDEX(VATSIM_Connections!$A:$AQ,MATCH($A351,VATSIM_Connections!$AR:$AR,0),COLUMN(Y351)-2)</f>
        <v>#N/A</v>
      </c>
      <c r="Z351" t="e">
        <f>INDEX(VATSIM_Connections!$A:$AQ,MATCH($A351,VATSIM_Connections!$AR:$AR,0),COLUMN(Z351)-2)</f>
        <v>#N/A</v>
      </c>
      <c r="AA351" t="e">
        <f>INDEX(VATSIM_Connections!$A:$AQ,MATCH($A351,VATSIM_Connections!$AR:$AR,0),COLUMN(AA351)-2)</f>
        <v>#N/A</v>
      </c>
      <c r="AB351" t="e">
        <f>INDEX(VATSIM_Connections!$A:$AQ,MATCH($A351,VATSIM_Connections!$AR:$AR,0),COLUMN(AB351)-2)</f>
        <v>#N/A</v>
      </c>
      <c r="AC351" t="e">
        <f>INDEX(VATSIM_Connections!$A:$AQ,MATCH($A351,VATSIM_Connections!$AR:$AR,0),COLUMN(AC351)-2)</f>
        <v>#N/A</v>
      </c>
      <c r="AD351" t="e">
        <f>INDEX(VATSIM_Connections!$A:$AQ,MATCH($A351,VATSIM_Connections!$AR:$AR,0),COLUMN(AD351)-2)</f>
        <v>#N/A</v>
      </c>
      <c r="AE351" t="e">
        <f>INDEX(VATSIM_Connections!$A:$AQ,MATCH($A351,VATSIM_Connections!$AR:$AR,0),COLUMN(AE351)-2)</f>
        <v>#N/A</v>
      </c>
      <c r="AF351" t="e">
        <f>INDEX(VATSIM_Connections!$A:$AQ,MATCH($A351,VATSIM_Connections!$AR:$AR,0),COLUMN(AF351)-2)</f>
        <v>#N/A</v>
      </c>
      <c r="AG351" t="e">
        <f>INDEX(VATSIM_Connections!$A:$AQ,MATCH($A351,VATSIM_Connections!$AR:$AR,0),COLUMN(AG351)-2)</f>
        <v>#N/A</v>
      </c>
      <c r="AH351" t="e">
        <f>INDEX(VATSIM_Connections!$A:$AQ,MATCH($A351,VATSIM_Connections!$AR:$AR,0),COLUMN(AH351)-2)</f>
        <v>#N/A</v>
      </c>
      <c r="AI351" t="e">
        <f>INDEX(VATSIM_Connections!$A:$AQ,MATCH($A351,VATSIM_Connections!$AR:$AR,0),COLUMN(AI351)-2)</f>
        <v>#N/A</v>
      </c>
      <c r="AJ351" t="e">
        <f>INDEX(VATSIM_Connections!$A:$AQ,MATCH($A351,VATSIM_Connections!$AR:$AR,0),COLUMN(AJ351)-2)</f>
        <v>#N/A</v>
      </c>
      <c r="AK351" t="e">
        <f>INDEX(VATSIM_Connections!$A:$AQ,MATCH($A351,VATSIM_Connections!$AR:$AR,0),COLUMN(AK351)-2)</f>
        <v>#N/A</v>
      </c>
      <c r="AL351" t="e">
        <f>INDEX(VATSIM_Connections!$A:$AQ,MATCH($A351,VATSIM_Connections!$AR:$AR,0),COLUMN(AL351)-2)</f>
        <v>#N/A</v>
      </c>
      <c r="AM351" t="e">
        <f>INDEX(VATSIM_Connections!$A:$AQ,MATCH($A351,VATSIM_Connections!$AR:$AR,0),COLUMN(AM351)-2)</f>
        <v>#N/A</v>
      </c>
      <c r="AN351" t="e">
        <f>INDEX(VATSIM_Connections!$A:$AQ,MATCH($A351,VATSIM_Connections!$AR:$AR,0),COLUMN(AN351)-2)</f>
        <v>#N/A</v>
      </c>
      <c r="AO351" t="e">
        <f>INDEX(VATSIM_Connections!$A:$AQ,MATCH($A351,VATSIM_Connections!$AR:$AR,0),COLUMN(AO351)-2)</f>
        <v>#N/A</v>
      </c>
      <c r="AP351" t="e">
        <f>INDEX(VATSIM_Connections!$A:$AQ,MATCH($A351,VATSIM_Connections!$AR:$AR,0),COLUMN(AP351)-2)</f>
        <v>#N/A</v>
      </c>
      <c r="AQ351" t="e">
        <f>INDEX(VATSIM_Connections!$A:$AQ,MATCH($A351,VATSIM_Connections!$AR:$AR,0),COLUMN(AQ351)-2)</f>
        <v>#N/A</v>
      </c>
    </row>
    <row r="352" spans="1:43" x14ac:dyDescent="0.25">
      <c r="A352">
        <f t="shared" si="5"/>
        <v>351</v>
      </c>
      <c r="B352" t="e">
        <f>INDEX(VATSIM_Connections!$A:$AQ,MATCH($A352,VATSIM_Connections!$AR:$AR,0),COLUMN(A352))</f>
        <v>#N/A</v>
      </c>
      <c r="C352" t="e">
        <f>INDEX(VATSIM_Connections!$A:$AQ,MATCH($A352,VATSIM_Connections!$AR:$AR,0),COLUMN(B352))</f>
        <v>#N/A</v>
      </c>
      <c r="D352" t="e">
        <f>INDEX(DVA_Roster!$A:$I,MATCH(_xlfn.NUMBERVALUE($C352),DVA_Roster!$G:$G,0),2)</f>
        <v>#N/A</v>
      </c>
      <c r="E352" t="e">
        <f>INDEX(VATSIM_Connections!$A:$AQ,MATCH($A352,VATSIM_Connections!$AR:$AR,0),COLUMN(C352))</f>
        <v>#N/A</v>
      </c>
      <c r="F352" t="e">
        <f>INDEX(VATSIM_Connections!$A:$AQ,MATCH($A352,VATSIM_Connections!$AR:$AR,0),COLUMN(F352)-2)</f>
        <v>#N/A</v>
      </c>
      <c r="G352" t="e">
        <f>INDEX(VATSIM_Connections!$A:$AQ,MATCH($A352,VATSIM_Connections!$AR:$AR,0),COLUMN(G352)-2)</f>
        <v>#N/A</v>
      </c>
      <c r="H352" t="e">
        <f>INDEX(VATSIM_Connections!$A:$AQ,MATCH($A352,VATSIM_Connections!$AR:$AR,0),COLUMN(H352)-2)</f>
        <v>#N/A</v>
      </c>
      <c r="I352" t="e">
        <f>INDEX(VATSIM_Connections!$A:$AQ,MATCH($A352,VATSIM_Connections!$AR:$AR,0),COLUMN(I352)-2)</f>
        <v>#N/A</v>
      </c>
      <c r="J352" t="e">
        <f>INDEX(VATSIM_Connections!$A:$AQ,MATCH($A352,VATSIM_Connections!$AR:$AR,0),COLUMN(J352)-2)</f>
        <v>#N/A</v>
      </c>
      <c r="K352" t="e">
        <f>INDEX(VATSIM_Connections!$A:$AQ,MATCH($A352,VATSIM_Connections!$AR:$AR,0),COLUMN(K352)-2)</f>
        <v>#N/A</v>
      </c>
      <c r="L352" t="e">
        <f>INDEX(VATSIM_Connections!$A:$AQ,MATCH($A352,VATSIM_Connections!$AR:$AR,0),COLUMN(L352)-2)</f>
        <v>#N/A</v>
      </c>
      <c r="M352" t="e">
        <f>INDEX(VATSIM_Connections!$A:$AQ,MATCH($A352,VATSIM_Connections!$AR:$AR,0),COLUMN(M352)-2)</f>
        <v>#N/A</v>
      </c>
      <c r="N352" t="e">
        <f>INDEX(VATSIM_Connections!$A:$AQ,MATCH($A352,VATSIM_Connections!$AR:$AR,0),COLUMN(N352)-2)</f>
        <v>#N/A</v>
      </c>
      <c r="O352" t="e">
        <f>INDEX(VATSIM_Connections!$A:$AQ,MATCH($A352,VATSIM_Connections!$AR:$AR,0),COLUMN(O352)-2)</f>
        <v>#N/A</v>
      </c>
      <c r="P352" t="e">
        <f>INDEX(VATSIM_Connections!$A:$AQ,MATCH($A352,VATSIM_Connections!$AR:$AR,0),COLUMN(P352)-2)</f>
        <v>#N/A</v>
      </c>
      <c r="Q352" t="e">
        <f>INDEX(VATSIM_Connections!$A:$AQ,MATCH($A352,VATSIM_Connections!$AR:$AR,0),COLUMN(Q352)-2)</f>
        <v>#N/A</v>
      </c>
      <c r="R352" t="e">
        <f>INDEX(VATSIM_Connections!$A:$AQ,MATCH($A352,VATSIM_Connections!$AR:$AR,0),COLUMN(R352)-2)</f>
        <v>#N/A</v>
      </c>
      <c r="S352" t="e">
        <f>INDEX(VATSIM_Connections!$A:$AQ,MATCH($A352,VATSIM_Connections!$AR:$AR,0),COLUMN(S352)-2)</f>
        <v>#N/A</v>
      </c>
      <c r="T352" t="e">
        <f>INDEX(VATSIM_Connections!$A:$AQ,MATCH($A352,VATSIM_Connections!$AR:$AR,0),COLUMN(T352)-2)</f>
        <v>#N/A</v>
      </c>
      <c r="U352" t="e">
        <f>INDEX(VATSIM_Connections!$A:$AQ,MATCH($A352,VATSIM_Connections!$AR:$AR,0),COLUMN(U352)-2)</f>
        <v>#N/A</v>
      </c>
      <c r="V352" t="e">
        <f>INDEX(VATSIM_Connections!$A:$AQ,MATCH($A352,VATSIM_Connections!$AR:$AR,0),COLUMN(V352)-2)</f>
        <v>#N/A</v>
      </c>
      <c r="W352" t="e">
        <f>INDEX(VATSIM_Connections!$A:$AQ,MATCH($A352,VATSIM_Connections!$AR:$AR,0),COLUMN(W352)-2)</f>
        <v>#N/A</v>
      </c>
      <c r="X352" t="e">
        <f>INDEX(VATSIM_Connections!$A:$AQ,MATCH($A352,VATSIM_Connections!$AR:$AR,0),COLUMN(X352)-2)</f>
        <v>#N/A</v>
      </c>
      <c r="Y352" t="e">
        <f>INDEX(VATSIM_Connections!$A:$AQ,MATCH($A352,VATSIM_Connections!$AR:$AR,0),COLUMN(Y352)-2)</f>
        <v>#N/A</v>
      </c>
      <c r="Z352" t="e">
        <f>INDEX(VATSIM_Connections!$A:$AQ,MATCH($A352,VATSIM_Connections!$AR:$AR,0),COLUMN(Z352)-2)</f>
        <v>#N/A</v>
      </c>
      <c r="AA352" t="e">
        <f>INDEX(VATSIM_Connections!$A:$AQ,MATCH($A352,VATSIM_Connections!$AR:$AR,0),COLUMN(AA352)-2)</f>
        <v>#N/A</v>
      </c>
      <c r="AB352" t="e">
        <f>INDEX(VATSIM_Connections!$A:$AQ,MATCH($A352,VATSIM_Connections!$AR:$AR,0),COLUMN(AB352)-2)</f>
        <v>#N/A</v>
      </c>
      <c r="AC352" t="e">
        <f>INDEX(VATSIM_Connections!$A:$AQ,MATCH($A352,VATSIM_Connections!$AR:$AR,0),COLUMN(AC352)-2)</f>
        <v>#N/A</v>
      </c>
      <c r="AD352" t="e">
        <f>INDEX(VATSIM_Connections!$A:$AQ,MATCH($A352,VATSIM_Connections!$AR:$AR,0),COLUMN(AD352)-2)</f>
        <v>#N/A</v>
      </c>
      <c r="AE352" t="e">
        <f>INDEX(VATSIM_Connections!$A:$AQ,MATCH($A352,VATSIM_Connections!$AR:$AR,0),COLUMN(AE352)-2)</f>
        <v>#N/A</v>
      </c>
      <c r="AF352" t="e">
        <f>INDEX(VATSIM_Connections!$A:$AQ,MATCH($A352,VATSIM_Connections!$AR:$AR,0),COLUMN(AF352)-2)</f>
        <v>#N/A</v>
      </c>
      <c r="AG352" t="e">
        <f>INDEX(VATSIM_Connections!$A:$AQ,MATCH($A352,VATSIM_Connections!$AR:$AR,0),COLUMN(AG352)-2)</f>
        <v>#N/A</v>
      </c>
      <c r="AH352" t="e">
        <f>INDEX(VATSIM_Connections!$A:$AQ,MATCH($A352,VATSIM_Connections!$AR:$AR,0),COLUMN(AH352)-2)</f>
        <v>#N/A</v>
      </c>
      <c r="AI352" t="e">
        <f>INDEX(VATSIM_Connections!$A:$AQ,MATCH($A352,VATSIM_Connections!$AR:$AR,0),COLUMN(AI352)-2)</f>
        <v>#N/A</v>
      </c>
      <c r="AJ352" t="e">
        <f>INDEX(VATSIM_Connections!$A:$AQ,MATCH($A352,VATSIM_Connections!$AR:$AR,0),COLUMN(AJ352)-2)</f>
        <v>#N/A</v>
      </c>
      <c r="AK352" t="e">
        <f>INDEX(VATSIM_Connections!$A:$AQ,MATCH($A352,VATSIM_Connections!$AR:$AR,0),COLUMN(AK352)-2)</f>
        <v>#N/A</v>
      </c>
      <c r="AL352" t="e">
        <f>INDEX(VATSIM_Connections!$A:$AQ,MATCH($A352,VATSIM_Connections!$AR:$AR,0),COLUMN(AL352)-2)</f>
        <v>#N/A</v>
      </c>
      <c r="AM352" t="e">
        <f>INDEX(VATSIM_Connections!$A:$AQ,MATCH($A352,VATSIM_Connections!$AR:$AR,0),COLUMN(AM352)-2)</f>
        <v>#N/A</v>
      </c>
      <c r="AN352" t="e">
        <f>INDEX(VATSIM_Connections!$A:$AQ,MATCH($A352,VATSIM_Connections!$AR:$AR,0),COLUMN(AN352)-2)</f>
        <v>#N/A</v>
      </c>
      <c r="AO352" t="e">
        <f>INDEX(VATSIM_Connections!$A:$AQ,MATCH($A352,VATSIM_Connections!$AR:$AR,0),COLUMN(AO352)-2)</f>
        <v>#N/A</v>
      </c>
      <c r="AP352" t="e">
        <f>INDEX(VATSIM_Connections!$A:$AQ,MATCH($A352,VATSIM_Connections!$AR:$AR,0),COLUMN(AP352)-2)</f>
        <v>#N/A</v>
      </c>
      <c r="AQ352" t="e">
        <f>INDEX(VATSIM_Connections!$A:$AQ,MATCH($A352,VATSIM_Connections!$AR:$AR,0),COLUMN(AQ352)-2)</f>
        <v>#N/A</v>
      </c>
    </row>
    <row r="353" spans="1:43" x14ac:dyDescent="0.25">
      <c r="A353">
        <f t="shared" si="5"/>
        <v>352</v>
      </c>
      <c r="B353" t="e">
        <f>INDEX(VATSIM_Connections!$A:$AQ,MATCH($A353,VATSIM_Connections!$AR:$AR,0),COLUMN(A353))</f>
        <v>#N/A</v>
      </c>
      <c r="C353" t="e">
        <f>INDEX(VATSIM_Connections!$A:$AQ,MATCH($A353,VATSIM_Connections!$AR:$AR,0),COLUMN(B353))</f>
        <v>#N/A</v>
      </c>
      <c r="D353" t="e">
        <f>INDEX(DVA_Roster!$A:$I,MATCH(_xlfn.NUMBERVALUE($C353),DVA_Roster!$G:$G,0),2)</f>
        <v>#N/A</v>
      </c>
      <c r="E353" t="e">
        <f>INDEX(VATSIM_Connections!$A:$AQ,MATCH($A353,VATSIM_Connections!$AR:$AR,0),COLUMN(C353))</f>
        <v>#N/A</v>
      </c>
      <c r="F353" t="e">
        <f>INDEX(VATSIM_Connections!$A:$AQ,MATCH($A353,VATSIM_Connections!$AR:$AR,0),COLUMN(F353)-2)</f>
        <v>#N/A</v>
      </c>
      <c r="G353" t="e">
        <f>INDEX(VATSIM_Connections!$A:$AQ,MATCH($A353,VATSIM_Connections!$AR:$AR,0),COLUMN(G353)-2)</f>
        <v>#N/A</v>
      </c>
      <c r="H353" t="e">
        <f>INDEX(VATSIM_Connections!$A:$AQ,MATCH($A353,VATSIM_Connections!$AR:$AR,0),COLUMN(H353)-2)</f>
        <v>#N/A</v>
      </c>
      <c r="I353" t="e">
        <f>INDEX(VATSIM_Connections!$A:$AQ,MATCH($A353,VATSIM_Connections!$AR:$AR,0),COLUMN(I353)-2)</f>
        <v>#N/A</v>
      </c>
      <c r="J353" t="e">
        <f>INDEX(VATSIM_Connections!$A:$AQ,MATCH($A353,VATSIM_Connections!$AR:$AR,0),COLUMN(J353)-2)</f>
        <v>#N/A</v>
      </c>
      <c r="K353" t="e">
        <f>INDEX(VATSIM_Connections!$A:$AQ,MATCH($A353,VATSIM_Connections!$AR:$AR,0),COLUMN(K353)-2)</f>
        <v>#N/A</v>
      </c>
      <c r="L353" t="e">
        <f>INDEX(VATSIM_Connections!$A:$AQ,MATCH($A353,VATSIM_Connections!$AR:$AR,0),COLUMN(L353)-2)</f>
        <v>#N/A</v>
      </c>
      <c r="M353" t="e">
        <f>INDEX(VATSIM_Connections!$A:$AQ,MATCH($A353,VATSIM_Connections!$AR:$AR,0),COLUMN(M353)-2)</f>
        <v>#N/A</v>
      </c>
      <c r="N353" t="e">
        <f>INDEX(VATSIM_Connections!$A:$AQ,MATCH($A353,VATSIM_Connections!$AR:$AR,0),COLUMN(N353)-2)</f>
        <v>#N/A</v>
      </c>
      <c r="O353" t="e">
        <f>INDEX(VATSIM_Connections!$A:$AQ,MATCH($A353,VATSIM_Connections!$AR:$AR,0),COLUMN(O353)-2)</f>
        <v>#N/A</v>
      </c>
      <c r="P353" t="e">
        <f>INDEX(VATSIM_Connections!$A:$AQ,MATCH($A353,VATSIM_Connections!$AR:$AR,0),COLUMN(P353)-2)</f>
        <v>#N/A</v>
      </c>
      <c r="Q353" t="e">
        <f>INDEX(VATSIM_Connections!$A:$AQ,MATCH($A353,VATSIM_Connections!$AR:$AR,0),COLUMN(Q353)-2)</f>
        <v>#N/A</v>
      </c>
      <c r="R353" t="e">
        <f>INDEX(VATSIM_Connections!$A:$AQ,MATCH($A353,VATSIM_Connections!$AR:$AR,0),COLUMN(R353)-2)</f>
        <v>#N/A</v>
      </c>
      <c r="S353" t="e">
        <f>INDEX(VATSIM_Connections!$A:$AQ,MATCH($A353,VATSIM_Connections!$AR:$AR,0),COLUMN(S353)-2)</f>
        <v>#N/A</v>
      </c>
      <c r="T353" t="e">
        <f>INDEX(VATSIM_Connections!$A:$AQ,MATCH($A353,VATSIM_Connections!$AR:$AR,0),COLUMN(T353)-2)</f>
        <v>#N/A</v>
      </c>
      <c r="U353" t="e">
        <f>INDEX(VATSIM_Connections!$A:$AQ,MATCH($A353,VATSIM_Connections!$AR:$AR,0),COLUMN(U353)-2)</f>
        <v>#N/A</v>
      </c>
      <c r="V353" t="e">
        <f>INDEX(VATSIM_Connections!$A:$AQ,MATCH($A353,VATSIM_Connections!$AR:$AR,0),COLUMN(V353)-2)</f>
        <v>#N/A</v>
      </c>
      <c r="W353" t="e">
        <f>INDEX(VATSIM_Connections!$A:$AQ,MATCH($A353,VATSIM_Connections!$AR:$AR,0),COLUMN(W353)-2)</f>
        <v>#N/A</v>
      </c>
      <c r="X353" t="e">
        <f>INDEX(VATSIM_Connections!$A:$AQ,MATCH($A353,VATSIM_Connections!$AR:$AR,0),COLUMN(X353)-2)</f>
        <v>#N/A</v>
      </c>
      <c r="Y353" t="e">
        <f>INDEX(VATSIM_Connections!$A:$AQ,MATCH($A353,VATSIM_Connections!$AR:$AR,0),COLUMN(Y353)-2)</f>
        <v>#N/A</v>
      </c>
      <c r="Z353" t="e">
        <f>INDEX(VATSIM_Connections!$A:$AQ,MATCH($A353,VATSIM_Connections!$AR:$AR,0),COLUMN(Z353)-2)</f>
        <v>#N/A</v>
      </c>
      <c r="AA353" t="e">
        <f>INDEX(VATSIM_Connections!$A:$AQ,MATCH($A353,VATSIM_Connections!$AR:$AR,0),COLUMN(AA353)-2)</f>
        <v>#N/A</v>
      </c>
      <c r="AB353" t="e">
        <f>INDEX(VATSIM_Connections!$A:$AQ,MATCH($A353,VATSIM_Connections!$AR:$AR,0),COLUMN(AB353)-2)</f>
        <v>#N/A</v>
      </c>
      <c r="AC353" t="e">
        <f>INDEX(VATSIM_Connections!$A:$AQ,MATCH($A353,VATSIM_Connections!$AR:$AR,0),COLUMN(AC353)-2)</f>
        <v>#N/A</v>
      </c>
      <c r="AD353" t="e">
        <f>INDEX(VATSIM_Connections!$A:$AQ,MATCH($A353,VATSIM_Connections!$AR:$AR,0),COLUMN(AD353)-2)</f>
        <v>#N/A</v>
      </c>
      <c r="AE353" t="e">
        <f>INDEX(VATSIM_Connections!$A:$AQ,MATCH($A353,VATSIM_Connections!$AR:$AR,0),COLUMN(AE353)-2)</f>
        <v>#N/A</v>
      </c>
      <c r="AF353" t="e">
        <f>INDEX(VATSIM_Connections!$A:$AQ,MATCH($A353,VATSIM_Connections!$AR:$AR,0),COLUMN(AF353)-2)</f>
        <v>#N/A</v>
      </c>
      <c r="AG353" t="e">
        <f>INDEX(VATSIM_Connections!$A:$AQ,MATCH($A353,VATSIM_Connections!$AR:$AR,0),COLUMN(AG353)-2)</f>
        <v>#N/A</v>
      </c>
      <c r="AH353" t="e">
        <f>INDEX(VATSIM_Connections!$A:$AQ,MATCH($A353,VATSIM_Connections!$AR:$AR,0),COLUMN(AH353)-2)</f>
        <v>#N/A</v>
      </c>
      <c r="AI353" t="e">
        <f>INDEX(VATSIM_Connections!$A:$AQ,MATCH($A353,VATSIM_Connections!$AR:$AR,0),COLUMN(AI353)-2)</f>
        <v>#N/A</v>
      </c>
      <c r="AJ353" t="e">
        <f>INDEX(VATSIM_Connections!$A:$AQ,MATCH($A353,VATSIM_Connections!$AR:$AR,0),COLUMN(AJ353)-2)</f>
        <v>#N/A</v>
      </c>
      <c r="AK353" t="e">
        <f>INDEX(VATSIM_Connections!$A:$AQ,MATCH($A353,VATSIM_Connections!$AR:$AR,0),COLUMN(AK353)-2)</f>
        <v>#N/A</v>
      </c>
      <c r="AL353" t="e">
        <f>INDEX(VATSIM_Connections!$A:$AQ,MATCH($A353,VATSIM_Connections!$AR:$AR,0),COLUMN(AL353)-2)</f>
        <v>#N/A</v>
      </c>
      <c r="AM353" t="e">
        <f>INDEX(VATSIM_Connections!$A:$AQ,MATCH($A353,VATSIM_Connections!$AR:$AR,0),COLUMN(AM353)-2)</f>
        <v>#N/A</v>
      </c>
      <c r="AN353" t="e">
        <f>INDEX(VATSIM_Connections!$A:$AQ,MATCH($A353,VATSIM_Connections!$AR:$AR,0),COLUMN(AN353)-2)</f>
        <v>#N/A</v>
      </c>
      <c r="AO353" t="e">
        <f>INDEX(VATSIM_Connections!$A:$AQ,MATCH($A353,VATSIM_Connections!$AR:$AR,0),COLUMN(AO353)-2)</f>
        <v>#N/A</v>
      </c>
      <c r="AP353" t="e">
        <f>INDEX(VATSIM_Connections!$A:$AQ,MATCH($A353,VATSIM_Connections!$AR:$AR,0),COLUMN(AP353)-2)</f>
        <v>#N/A</v>
      </c>
      <c r="AQ353" t="e">
        <f>INDEX(VATSIM_Connections!$A:$AQ,MATCH($A353,VATSIM_Connections!$AR:$AR,0),COLUMN(AQ353)-2)</f>
        <v>#N/A</v>
      </c>
    </row>
    <row r="354" spans="1:43" x14ac:dyDescent="0.25">
      <c r="A354">
        <f t="shared" si="5"/>
        <v>353</v>
      </c>
      <c r="B354" t="e">
        <f>INDEX(VATSIM_Connections!$A:$AQ,MATCH($A354,VATSIM_Connections!$AR:$AR,0),COLUMN(A354))</f>
        <v>#N/A</v>
      </c>
      <c r="C354" t="e">
        <f>INDEX(VATSIM_Connections!$A:$AQ,MATCH($A354,VATSIM_Connections!$AR:$AR,0),COLUMN(B354))</f>
        <v>#N/A</v>
      </c>
      <c r="D354" t="e">
        <f>INDEX(DVA_Roster!$A:$I,MATCH(_xlfn.NUMBERVALUE($C354),DVA_Roster!$G:$G,0),2)</f>
        <v>#N/A</v>
      </c>
      <c r="E354" t="e">
        <f>INDEX(VATSIM_Connections!$A:$AQ,MATCH($A354,VATSIM_Connections!$AR:$AR,0),COLUMN(C354))</f>
        <v>#N/A</v>
      </c>
      <c r="F354" t="e">
        <f>INDEX(VATSIM_Connections!$A:$AQ,MATCH($A354,VATSIM_Connections!$AR:$AR,0),COLUMN(F354)-2)</f>
        <v>#N/A</v>
      </c>
      <c r="G354" t="e">
        <f>INDEX(VATSIM_Connections!$A:$AQ,MATCH($A354,VATSIM_Connections!$AR:$AR,0),COLUMN(G354)-2)</f>
        <v>#N/A</v>
      </c>
      <c r="H354" t="e">
        <f>INDEX(VATSIM_Connections!$A:$AQ,MATCH($A354,VATSIM_Connections!$AR:$AR,0),COLUMN(H354)-2)</f>
        <v>#N/A</v>
      </c>
      <c r="I354" t="e">
        <f>INDEX(VATSIM_Connections!$A:$AQ,MATCH($A354,VATSIM_Connections!$AR:$AR,0),COLUMN(I354)-2)</f>
        <v>#N/A</v>
      </c>
      <c r="J354" t="e">
        <f>INDEX(VATSIM_Connections!$A:$AQ,MATCH($A354,VATSIM_Connections!$AR:$AR,0),COLUMN(J354)-2)</f>
        <v>#N/A</v>
      </c>
      <c r="K354" t="e">
        <f>INDEX(VATSIM_Connections!$A:$AQ,MATCH($A354,VATSIM_Connections!$AR:$AR,0),COLUMN(K354)-2)</f>
        <v>#N/A</v>
      </c>
      <c r="L354" t="e">
        <f>INDEX(VATSIM_Connections!$A:$AQ,MATCH($A354,VATSIM_Connections!$AR:$AR,0),COLUMN(L354)-2)</f>
        <v>#N/A</v>
      </c>
      <c r="M354" t="e">
        <f>INDEX(VATSIM_Connections!$A:$AQ,MATCH($A354,VATSIM_Connections!$AR:$AR,0),COLUMN(M354)-2)</f>
        <v>#N/A</v>
      </c>
      <c r="N354" t="e">
        <f>INDEX(VATSIM_Connections!$A:$AQ,MATCH($A354,VATSIM_Connections!$AR:$AR,0),COLUMN(N354)-2)</f>
        <v>#N/A</v>
      </c>
      <c r="O354" t="e">
        <f>INDEX(VATSIM_Connections!$A:$AQ,MATCH($A354,VATSIM_Connections!$AR:$AR,0),COLUMN(O354)-2)</f>
        <v>#N/A</v>
      </c>
      <c r="P354" t="e">
        <f>INDEX(VATSIM_Connections!$A:$AQ,MATCH($A354,VATSIM_Connections!$AR:$AR,0),COLUMN(P354)-2)</f>
        <v>#N/A</v>
      </c>
      <c r="Q354" t="e">
        <f>INDEX(VATSIM_Connections!$A:$AQ,MATCH($A354,VATSIM_Connections!$AR:$AR,0),COLUMN(Q354)-2)</f>
        <v>#N/A</v>
      </c>
      <c r="R354" t="e">
        <f>INDEX(VATSIM_Connections!$A:$AQ,MATCH($A354,VATSIM_Connections!$AR:$AR,0),COLUMN(R354)-2)</f>
        <v>#N/A</v>
      </c>
      <c r="S354" t="e">
        <f>INDEX(VATSIM_Connections!$A:$AQ,MATCH($A354,VATSIM_Connections!$AR:$AR,0),COLUMN(S354)-2)</f>
        <v>#N/A</v>
      </c>
      <c r="T354" t="e">
        <f>INDEX(VATSIM_Connections!$A:$AQ,MATCH($A354,VATSIM_Connections!$AR:$AR,0),COLUMN(T354)-2)</f>
        <v>#N/A</v>
      </c>
      <c r="U354" t="e">
        <f>INDEX(VATSIM_Connections!$A:$AQ,MATCH($A354,VATSIM_Connections!$AR:$AR,0),COLUMN(U354)-2)</f>
        <v>#N/A</v>
      </c>
      <c r="V354" t="e">
        <f>INDEX(VATSIM_Connections!$A:$AQ,MATCH($A354,VATSIM_Connections!$AR:$AR,0),COLUMN(V354)-2)</f>
        <v>#N/A</v>
      </c>
      <c r="W354" t="e">
        <f>INDEX(VATSIM_Connections!$A:$AQ,MATCH($A354,VATSIM_Connections!$AR:$AR,0),COLUMN(W354)-2)</f>
        <v>#N/A</v>
      </c>
      <c r="X354" t="e">
        <f>INDEX(VATSIM_Connections!$A:$AQ,MATCH($A354,VATSIM_Connections!$AR:$AR,0),COLUMN(X354)-2)</f>
        <v>#N/A</v>
      </c>
      <c r="Y354" t="e">
        <f>INDEX(VATSIM_Connections!$A:$AQ,MATCH($A354,VATSIM_Connections!$AR:$AR,0),COLUMN(Y354)-2)</f>
        <v>#N/A</v>
      </c>
      <c r="Z354" t="e">
        <f>INDEX(VATSIM_Connections!$A:$AQ,MATCH($A354,VATSIM_Connections!$AR:$AR,0),COLUMN(Z354)-2)</f>
        <v>#N/A</v>
      </c>
      <c r="AA354" t="e">
        <f>INDEX(VATSIM_Connections!$A:$AQ,MATCH($A354,VATSIM_Connections!$AR:$AR,0),COLUMN(AA354)-2)</f>
        <v>#N/A</v>
      </c>
      <c r="AB354" t="e">
        <f>INDEX(VATSIM_Connections!$A:$AQ,MATCH($A354,VATSIM_Connections!$AR:$AR,0),COLUMN(AB354)-2)</f>
        <v>#N/A</v>
      </c>
      <c r="AC354" t="e">
        <f>INDEX(VATSIM_Connections!$A:$AQ,MATCH($A354,VATSIM_Connections!$AR:$AR,0),COLUMN(AC354)-2)</f>
        <v>#N/A</v>
      </c>
      <c r="AD354" t="e">
        <f>INDEX(VATSIM_Connections!$A:$AQ,MATCH($A354,VATSIM_Connections!$AR:$AR,0),COLUMN(AD354)-2)</f>
        <v>#N/A</v>
      </c>
      <c r="AE354" t="e">
        <f>INDEX(VATSIM_Connections!$A:$AQ,MATCH($A354,VATSIM_Connections!$AR:$AR,0),COLUMN(AE354)-2)</f>
        <v>#N/A</v>
      </c>
      <c r="AF354" t="e">
        <f>INDEX(VATSIM_Connections!$A:$AQ,MATCH($A354,VATSIM_Connections!$AR:$AR,0),COLUMN(AF354)-2)</f>
        <v>#N/A</v>
      </c>
      <c r="AG354" t="e">
        <f>INDEX(VATSIM_Connections!$A:$AQ,MATCH($A354,VATSIM_Connections!$AR:$AR,0),COLUMN(AG354)-2)</f>
        <v>#N/A</v>
      </c>
      <c r="AH354" t="e">
        <f>INDEX(VATSIM_Connections!$A:$AQ,MATCH($A354,VATSIM_Connections!$AR:$AR,0),COLUMN(AH354)-2)</f>
        <v>#N/A</v>
      </c>
      <c r="AI354" t="e">
        <f>INDEX(VATSIM_Connections!$A:$AQ,MATCH($A354,VATSIM_Connections!$AR:$AR,0),COLUMN(AI354)-2)</f>
        <v>#N/A</v>
      </c>
      <c r="AJ354" t="e">
        <f>INDEX(VATSIM_Connections!$A:$AQ,MATCH($A354,VATSIM_Connections!$AR:$AR,0),COLUMN(AJ354)-2)</f>
        <v>#N/A</v>
      </c>
      <c r="AK354" t="e">
        <f>INDEX(VATSIM_Connections!$A:$AQ,MATCH($A354,VATSIM_Connections!$AR:$AR,0),COLUMN(AK354)-2)</f>
        <v>#N/A</v>
      </c>
      <c r="AL354" t="e">
        <f>INDEX(VATSIM_Connections!$A:$AQ,MATCH($A354,VATSIM_Connections!$AR:$AR,0),COLUMN(AL354)-2)</f>
        <v>#N/A</v>
      </c>
      <c r="AM354" t="e">
        <f>INDEX(VATSIM_Connections!$A:$AQ,MATCH($A354,VATSIM_Connections!$AR:$AR,0),COLUMN(AM354)-2)</f>
        <v>#N/A</v>
      </c>
      <c r="AN354" t="e">
        <f>INDEX(VATSIM_Connections!$A:$AQ,MATCH($A354,VATSIM_Connections!$AR:$AR,0),COLUMN(AN354)-2)</f>
        <v>#N/A</v>
      </c>
      <c r="AO354" t="e">
        <f>INDEX(VATSIM_Connections!$A:$AQ,MATCH($A354,VATSIM_Connections!$AR:$AR,0),COLUMN(AO354)-2)</f>
        <v>#N/A</v>
      </c>
      <c r="AP354" t="e">
        <f>INDEX(VATSIM_Connections!$A:$AQ,MATCH($A354,VATSIM_Connections!$AR:$AR,0),COLUMN(AP354)-2)</f>
        <v>#N/A</v>
      </c>
      <c r="AQ354" t="e">
        <f>INDEX(VATSIM_Connections!$A:$AQ,MATCH($A354,VATSIM_Connections!$AR:$AR,0),COLUMN(AQ354)-2)</f>
        <v>#N/A</v>
      </c>
    </row>
    <row r="355" spans="1:43" x14ac:dyDescent="0.25">
      <c r="A355">
        <f t="shared" si="5"/>
        <v>354</v>
      </c>
      <c r="B355" t="e">
        <f>INDEX(VATSIM_Connections!$A:$AQ,MATCH($A355,VATSIM_Connections!$AR:$AR,0),COLUMN(A355))</f>
        <v>#N/A</v>
      </c>
      <c r="C355" t="e">
        <f>INDEX(VATSIM_Connections!$A:$AQ,MATCH($A355,VATSIM_Connections!$AR:$AR,0),COLUMN(B355))</f>
        <v>#N/A</v>
      </c>
      <c r="D355" t="e">
        <f>INDEX(DVA_Roster!$A:$I,MATCH(_xlfn.NUMBERVALUE($C355),DVA_Roster!$G:$G,0),2)</f>
        <v>#N/A</v>
      </c>
      <c r="E355" t="e">
        <f>INDEX(VATSIM_Connections!$A:$AQ,MATCH($A355,VATSIM_Connections!$AR:$AR,0),COLUMN(C355))</f>
        <v>#N/A</v>
      </c>
      <c r="F355" t="e">
        <f>INDEX(VATSIM_Connections!$A:$AQ,MATCH($A355,VATSIM_Connections!$AR:$AR,0),COLUMN(F355)-2)</f>
        <v>#N/A</v>
      </c>
      <c r="G355" t="e">
        <f>INDEX(VATSIM_Connections!$A:$AQ,MATCH($A355,VATSIM_Connections!$AR:$AR,0),COLUMN(G355)-2)</f>
        <v>#N/A</v>
      </c>
      <c r="H355" t="e">
        <f>INDEX(VATSIM_Connections!$A:$AQ,MATCH($A355,VATSIM_Connections!$AR:$AR,0),COLUMN(H355)-2)</f>
        <v>#N/A</v>
      </c>
      <c r="I355" t="e">
        <f>INDEX(VATSIM_Connections!$A:$AQ,MATCH($A355,VATSIM_Connections!$AR:$AR,0),COLUMN(I355)-2)</f>
        <v>#N/A</v>
      </c>
      <c r="J355" t="e">
        <f>INDEX(VATSIM_Connections!$A:$AQ,MATCH($A355,VATSIM_Connections!$AR:$AR,0),COLUMN(J355)-2)</f>
        <v>#N/A</v>
      </c>
      <c r="K355" t="e">
        <f>INDEX(VATSIM_Connections!$A:$AQ,MATCH($A355,VATSIM_Connections!$AR:$AR,0),COLUMN(K355)-2)</f>
        <v>#N/A</v>
      </c>
      <c r="L355" t="e">
        <f>INDEX(VATSIM_Connections!$A:$AQ,MATCH($A355,VATSIM_Connections!$AR:$AR,0),COLUMN(L355)-2)</f>
        <v>#N/A</v>
      </c>
      <c r="M355" t="e">
        <f>INDEX(VATSIM_Connections!$A:$AQ,MATCH($A355,VATSIM_Connections!$AR:$AR,0),COLUMN(M355)-2)</f>
        <v>#N/A</v>
      </c>
      <c r="N355" t="e">
        <f>INDEX(VATSIM_Connections!$A:$AQ,MATCH($A355,VATSIM_Connections!$AR:$AR,0),COLUMN(N355)-2)</f>
        <v>#N/A</v>
      </c>
      <c r="O355" t="e">
        <f>INDEX(VATSIM_Connections!$A:$AQ,MATCH($A355,VATSIM_Connections!$AR:$AR,0),COLUMN(O355)-2)</f>
        <v>#N/A</v>
      </c>
      <c r="P355" t="e">
        <f>INDEX(VATSIM_Connections!$A:$AQ,MATCH($A355,VATSIM_Connections!$AR:$AR,0),COLUMN(P355)-2)</f>
        <v>#N/A</v>
      </c>
      <c r="Q355" t="e">
        <f>INDEX(VATSIM_Connections!$A:$AQ,MATCH($A355,VATSIM_Connections!$AR:$AR,0),COLUMN(Q355)-2)</f>
        <v>#N/A</v>
      </c>
      <c r="R355" t="e">
        <f>INDEX(VATSIM_Connections!$A:$AQ,MATCH($A355,VATSIM_Connections!$AR:$AR,0),COLUMN(R355)-2)</f>
        <v>#N/A</v>
      </c>
      <c r="S355" t="e">
        <f>INDEX(VATSIM_Connections!$A:$AQ,MATCH($A355,VATSIM_Connections!$AR:$AR,0),COLUMN(S355)-2)</f>
        <v>#N/A</v>
      </c>
      <c r="T355" t="e">
        <f>INDEX(VATSIM_Connections!$A:$AQ,MATCH($A355,VATSIM_Connections!$AR:$AR,0),COLUMN(T355)-2)</f>
        <v>#N/A</v>
      </c>
      <c r="U355" t="e">
        <f>INDEX(VATSIM_Connections!$A:$AQ,MATCH($A355,VATSIM_Connections!$AR:$AR,0),COLUMN(U355)-2)</f>
        <v>#N/A</v>
      </c>
      <c r="V355" t="e">
        <f>INDEX(VATSIM_Connections!$A:$AQ,MATCH($A355,VATSIM_Connections!$AR:$AR,0),COLUMN(V355)-2)</f>
        <v>#N/A</v>
      </c>
      <c r="W355" t="e">
        <f>INDEX(VATSIM_Connections!$A:$AQ,MATCH($A355,VATSIM_Connections!$AR:$AR,0),COLUMN(W355)-2)</f>
        <v>#N/A</v>
      </c>
      <c r="X355" t="e">
        <f>INDEX(VATSIM_Connections!$A:$AQ,MATCH($A355,VATSIM_Connections!$AR:$AR,0),COLUMN(X355)-2)</f>
        <v>#N/A</v>
      </c>
      <c r="Y355" t="e">
        <f>INDEX(VATSIM_Connections!$A:$AQ,MATCH($A355,VATSIM_Connections!$AR:$AR,0),COLUMN(Y355)-2)</f>
        <v>#N/A</v>
      </c>
      <c r="Z355" t="e">
        <f>INDEX(VATSIM_Connections!$A:$AQ,MATCH($A355,VATSIM_Connections!$AR:$AR,0),COLUMN(Z355)-2)</f>
        <v>#N/A</v>
      </c>
      <c r="AA355" t="e">
        <f>INDEX(VATSIM_Connections!$A:$AQ,MATCH($A355,VATSIM_Connections!$AR:$AR,0),COLUMN(AA355)-2)</f>
        <v>#N/A</v>
      </c>
      <c r="AB355" t="e">
        <f>INDEX(VATSIM_Connections!$A:$AQ,MATCH($A355,VATSIM_Connections!$AR:$AR,0),COLUMN(AB355)-2)</f>
        <v>#N/A</v>
      </c>
      <c r="AC355" t="e">
        <f>INDEX(VATSIM_Connections!$A:$AQ,MATCH($A355,VATSIM_Connections!$AR:$AR,0),COLUMN(AC355)-2)</f>
        <v>#N/A</v>
      </c>
      <c r="AD355" t="e">
        <f>INDEX(VATSIM_Connections!$A:$AQ,MATCH($A355,VATSIM_Connections!$AR:$AR,0),COLUMN(AD355)-2)</f>
        <v>#N/A</v>
      </c>
      <c r="AE355" t="e">
        <f>INDEX(VATSIM_Connections!$A:$AQ,MATCH($A355,VATSIM_Connections!$AR:$AR,0),COLUMN(AE355)-2)</f>
        <v>#N/A</v>
      </c>
      <c r="AF355" t="e">
        <f>INDEX(VATSIM_Connections!$A:$AQ,MATCH($A355,VATSIM_Connections!$AR:$AR,0),COLUMN(AF355)-2)</f>
        <v>#N/A</v>
      </c>
      <c r="AG355" t="e">
        <f>INDEX(VATSIM_Connections!$A:$AQ,MATCH($A355,VATSIM_Connections!$AR:$AR,0),COLUMN(AG355)-2)</f>
        <v>#N/A</v>
      </c>
      <c r="AH355" t="e">
        <f>INDEX(VATSIM_Connections!$A:$AQ,MATCH($A355,VATSIM_Connections!$AR:$AR,0),COLUMN(AH355)-2)</f>
        <v>#N/A</v>
      </c>
      <c r="AI355" t="e">
        <f>INDEX(VATSIM_Connections!$A:$AQ,MATCH($A355,VATSIM_Connections!$AR:$AR,0),COLUMN(AI355)-2)</f>
        <v>#N/A</v>
      </c>
      <c r="AJ355" t="e">
        <f>INDEX(VATSIM_Connections!$A:$AQ,MATCH($A355,VATSIM_Connections!$AR:$AR,0),COLUMN(AJ355)-2)</f>
        <v>#N/A</v>
      </c>
      <c r="AK355" t="e">
        <f>INDEX(VATSIM_Connections!$A:$AQ,MATCH($A355,VATSIM_Connections!$AR:$AR,0),COLUMN(AK355)-2)</f>
        <v>#N/A</v>
      </c>
      <c r="AL355" t="e">
        <f>INDEX(VATSIM_Connections!$A:$AQ,MATCH($A355,VATSIM_Connections!$AR:$AR,0),COLUMN(AL355)-2)</f>
        <v>#N/A</v>
      </c>
      <c r="AM355" t="e">
        <f>INDEX(VATSIM_Connections!$A:$AQ,MATCH($A355,VATSIM_Connections!$AR:$AR,0),COLUMN(AM355)-2)</f>
        <v>#N/A</v>
      </c>
      <c r="AN355" t="e">
        <f>INDEX(VATSIM_Connections!$A:$AQ,MATCH($A355,VATSIM_Connections!$AR:$AR,0),COLUMN(AN355)-2)</f>
        <v>#N/A</v>
      </c>
      <c r="AO355" t="e">
        <f>INDEX(VATSIM_Connections!$A:$AQ,MATCH($A355,VATSIM_Connections!$AR:$AR,0),COLUMN(AO355)-2)</f>
        <v>#N/A</v>
      </c>
      <c r="AP355" t="e">
        <f>INDEX(VATSIM_Connections!$A:$AQ,MATCH($A355,VATSIM_Connections!$AR:$AR,0),COLUMN(AP355)-2)</f>
        <v>#N/A</v>
      </c>
      <c r="AQ355" t="e">
        <f>INDEX(VATSIM_Connections!$A:$AQ,MATCH($A355,VATSIM_Connections!$AR:$AR,0),COLUMN(AQ355)-2)</f>
        <v>#N/A</v>
      </c>
    </row>
    <row r="356" spans="1:43" x14ac:dyDescent="0.25">
      <c r="A356">
        <f t="shared" si="5"/>
        <v>355</v>
      </c>
      <c r="B356" t="e">
        <f>INDEX(VATSIM_Connections!$A:$AQ,MATCH($A356,VATSIM_Connections!$AR:$AR,0),COLUMN(A356))</f>
        <v>#N/A</v>
      </c>
      <c r="C356" t="e">
        <f>INDEX(VATSIM_Connections!$A:$AQ,MATCH($A356,VATSIM_Connections!$AR:$AR,0),COLUMN(B356))</f>
        <v>#N/A</v>
      </c>
      <c r="D356" t="e">
        <f>INDEX(DVA_Roster!$A:$I,MATCH(_xlfn.NUMBERVALUE($C356),DVA_Roster!$G:$G,0),2)</f>
        <v>#N/A</v>
      </c>
      <c r="E356" t="e">
        <f>INDEX(VATSIM_Connections!$A:$AQ,MATCH($A356,VATSIM_Connections!$AR:$AR,0),COLUMN(C356))</f>
        <v>#N/A</v>
      </c>
      <c r="F356" t="e">
        <f>INDEX(VATSIM_Connections!$A:$AQ,MATCH($A356,VATSIM_Connections!$AR:$AR,0),COLUMN(F356)-2)</f>
        <v>#N/A</v>
      </c>
      <c r="G356" t="e">
        <f>INDEX(VATSIM_Connections!$A:$AQ,MATCH($A356,VATSIM_Connections!$AR:$AR,0),COLUMN(G356)-2)</f>
        <v>#N/A</v>
      </c>
      <c r="H356" t="e">
        <f>INDEX(VATSIM_Connections!$A:$AQ,MATCH($A356,VATSIM_Connections!$AR:$AR,0),COLUMN(H356)-2)</f>
        <v>#N/A</v>
      </c>
      <c r="I356" t="e">
        <f>INDEX(VATSIM_Connections!$A:$AQ,MATCH($A356,VATSIM_Connections!$AR:$AR,0),COLUMN(I356)-2)</f>
        <v>#N/A</v>
      </c>
      <c r="J356" t="e">
        <f>INDEX(VATSIM_Connections!$A:$AQ,MATCH($A356,VATSIM_Connections!$AR:$AR,0),COLUMN(J356)-2)</f>
        <v>#N/A</v>
      </c>
      <c r="K356" t="e">
        <f>INDEX(VATSIM_Connections!$A:$AQ,MATCH($A356,VATSIM_Connections!$AR:$AR,0),COLUMN(K356)-2)</f>
        <v>#N/A</v>
      </c>
      <c r="L356" t="e">
        <f>INDEX(VATSIM_Connections!$A:$AQ,MATCH($A356,VATSIM_Connections!$AR:$AR,0),COLUMN(L356)-2)</f>
        <v>#N/A</v>
      </c>
      <c r="M356" t="e">
        <f>INDEX(VATSIM_Connections!$A:$AQ,MATCH($A356,VATSIM_Connections!$AR:$AR,0),COLUMN(M356)-2)</f>
        <v>#N/A</v>
      </c>
      <c r="N356" t="e">
        <f>INDEX(VATSIM_Connections!$A:$AQ,MATCH($A356,VATSIM_Connections!$AR:$AR,0),COLUMN(N356)-2)</f>
        <v>#N/A</v>
      </c>
      <c r="O356" t="e">
        <f>INDEX(VATSIM_Connections!$A:$AQ,MATCH($A356,VATSIM_Connections!$AR:$AR,0),COLUMN(O356)-2)</f>
        <v>#N/A</v>
      </c>
      <c r="P356" t="e">
        <f>INDEX(VATSIM_Connections!$A:$AQ,MATCH($A356,VATSIM_Connections!$AR:$AR,0),COLUMN(P356)-2)</f>
        <v>#N/A</v>
      </c>
      <c r="Q356" t="e">
        <f>INDEX(VATSIM_Connections!$A:$AQ,MATCH($A356,VATSIM_Connections!$AR:$AR,0),COLUMN(Q356)-2)</f>
        <v>#N/A</v>
      </c>
      <c r="R356" t="e">
        <f>INDEX(VATSIM_Connections!$A:$AQ,MATCH($A356,VATSIM_Connections!$AR:$AR,0),COLUMN(R356)-2)</f>
        <v>#N/A</v>
      </c>
      <c r="S356" t="e">
        <f>INDEX(VATSIM_Connections!$A:$AQ,MATCH($A356,VATSIM_Connections!$AR:$AR,0),COLUMN(S356)-2)</f>
        <v>#N/A</v>
      </c>
      <c r="T356" t="e">
        <f>INDEX(VATSIM_Connections!$A:$AQ,MATCH($A356,VATSIM_Connections!$AR:$AR,0),COLUMN(T356)-2)</f>
        <v>#N/A</v>
      </c>
      <c r="U356" t="e">
        <f>INDEX(VATSIM_Connections!$A:$AQ,MATCH($A356,VATSIM_Connections!$AR:$AR,0),COLUMN(U356)-2)</f>
        <v>#N/A</v>
      </c>
      <c r="V356" t="e">
        <f>INDEX(VATSIM_Connections!$A:$AQ,MATCH($A356,VATSIM_Connections!$AR:$AR,0),COLUMN(V356)-2)</f>
        <v>#N/A</v>
      </c>
      <c r="W356" t="e">
        <f>INDEX(VATSIM_Connections!$A:$AQ,MATCH($A356,VATSIM_Connections!$AR:$AR,0),COLUMN(W356)-2)</f>
        <v>#N/A</v>
      </c>
      <c r="X356" t="e">
        <f>INDEX(VATSIM_Connections!$A:$AQ,MATCH($A356,VATSIM_Connections!$AR:$AR,0),COLUMN(X356)-2)</f>
        <v>#N/A</v>
      </c>
      <c r="Y356" t="e">
        <f>INDEX(VATSIM_Connections!$A:$AQ,MATCH($A356,VATSIM_Connections!$AR:$AR,0),COLUMN(Y356)-2)</f>
        <v>#N/A</v>
      </c>
      <c r="Z356" t="e">
        <f>INDEX(VATSIM_Connections!$A:$AQ,MATCH($A356,VATSIM_Connections!$AR:$AR,0),COLUMN(Z356)-2)</f>
        <v>#N/A</v>
      </c>
      <c r="AA356" t="e">
        <f>INDEX(VATSIM_Connections!$A:$AQ,MATCH($A356,VATSIM_Connections!$AR:$AR,0),COLUMN(AA356)-2)</f>
        <v>#N/A</v>
      </c>
      <c r="AB356" t="e">
        <f>INDEX(VATSIM_Connections!$A:$AQ,MATCH($A356,VATSIM_Connections!$AR:$AR,0),COLUMN(AB356)-2)</f>
        <v>#N/A</v>
      </c>
      <c r="AC356" t="e">
        <f>INDEX(VATSIM_Connections!$A:$AQ,MATCH($A356,VATSIM_Connections!$AR:$AR,0),COLUMN(AC356)-2)</f>
        <v>#N/A</v>
      </c>
      <c r="AD356" t="e">
        <f>INDEX(VATSIM_Connections!$A:$AQ,MATCH($A356,VATSIM_Connections!$AR:$AR,0),COLUMN(AD356)-2)</f>
        <v>#N/A</v>
      </c>
      <c r="AE356" t="e">
        <f>INDEX(VATSIM_Connections!$A:$AQ,MATCH($A356,VATSIM_Connections!$AR:$AR,0),COLUMN(AE356)-2)</f>
        <v>#N/A</v>
      </c>
      <c r="AF356" t="e">
        <f>INDEX(VATSIM_Connections!$A:$AQ,MATCH($A356,VATSIM_Connections!$AR:$AR,0),COLUMN(AF356)-2)</f>
        <v>#N/A</v>
      </c>
      <c r="AG356" t="e">
        <f>INDEX(VATSIM_Connections!$A:$AQ,MATCH($A356,VATSIM_Connections!$AR:$AR,0),COLUMN(AG356)-2)</f>
        <v>#N/A</v>
      </c>
      <c r="AH356" t="e">
        <f>INDEX(VATSIM_Connections!$A:$AQ,MATCH($A356,VATSIM_Connections!$AR:$AR,0),COLUMN(AH356)-2)</f>
        <v>#N/A</v>
      </c>
      <c r="AI356" t="e">
        <f>INDEX(VATSIM_Connections!$A:$AQ,MATCH($A356,VATSIM_Connections!$AR:$AR,0),COLUMN(AI356)-2)</f>
        <v>#N/A</v>
      </c>
      <c r="AJ356" t="e">
        <f>INDEX(VATSIM_Connections!$A:$AQ,MATCH($A356,VATSIM_Connections!$AR:$AR,0),COLUMN(AJ356)-2)</f>
        <v>#N/A</v>
      </c>
      <c r="AK356" t="e">
        <f>INDEX(VATSIM_Connections!$A:$AQ,MATCH($A356,VATSIM_Connections!$AR:$AR,0),COLUMN(AK356)-2)</f>
        <v>#N/A</v>
      </c>
      <c r="AL356" t="e">
        <f>INDEX(VATSIM_Connections!$A:$AQ,MATCH($A356,VATSIM_Connections!$AR:$AR,0),COLUMN(AL356)-2)</f>
        <v>#N/A</v>
      </c>
      <c r="AM356" t="e">
        <f>INDEX(VATSIM_Connections!$A:$AQ,MATCH($A356,VATSIM_Connections!$AR:$AR,0),COLUMN(AM356)-2)</f>
        <v>#N/A</v>
      </c>
      <c r="AN356" t="e">
        <f>INDEX(VATSIM_Connections!$A:$AQ,MATCH($A356,VATSIM_Connections!$AR:$AR,0),COLUMN(AN356)-2)</f>
        <v>#N/A</v>
      </c>
      <c r="AO356" t="e">
        <f>INDEX(VATSIM_Connections!$A:$AQ,MATCH($A356,VATSIM_Connections!$AR:$AR,0),COLUMN(AO356)-2)</f>
        <v>#N/A</v>
      </c>
      <c r="AP356" t="e">
        <f>INDEX(VATSIM_Connections!$A:$AQ,MATCH($A356,VATSIM_Connections!$AR:$AR,0),COLUMN(AP356)-2)</f>
        <v>#N/A</v>
      </c>
      <c r="AQ356" t="e">
        <f>INDEX(VATSIM_Connections!$A:$AQ,MATCH($A356,VATSIM_Connections!$AR:$AR,0),COLUMN(AQ356)-2)</f>
        <v>#N/A</v>
      </c>
    </row>
    <row r="357" spans="1:43" x14ac:dyDescent="0.25">
      <c r="A357">
        <f t="shared" si="5"/>
        <v>356</v>
      </c>
      <c r="B357" t="e">
        <f>INDEX(VATSIM_Connections!$A:$AQ,MATCH($A357,VATSIM_Connections!$AR:$AR,0),COLUMN(A357))</f>
        <v>#N/A</v>
      </c>
      <c r="C357" t="e">
        <f>INDEX(VATSIM_Connections!$A:$AQ,MATCH($A357,VATSIM_Connections!$AR:$AR,0),COLUMN(B357))</f>
        <v>#N/A</v>
      </c>
      <c r="D357" t="e">
        <f>INDEX(DVA_Roster!$A:$I,MATCH(_xlfn.NUMBERVALUE($C357),DVA_Roster!$G:$G,0),2)</f>
        <v>#N/A</v>
      </c>
      <c r="E357" t="e">
        <f>INDEX(VATSIM_Connections!$A:$AQ,MATCH($A357,VATSIM_Connections!$AR:$AR,0),COLUMN(C357))</f>
        <v>#N/A</v>
      </c>
      <c r="F357" t="e">
        <f>INDEX(VATSIM_Connections!$A:$AQ,MATCH($A357,VATSIM_Connections!$AR:$AR,0),COLUMN(F357)-2)</f>
        <v>#N/A</v>
      </c>
      <c r="G357" t="e">
        <f>INDEX(VATSIM_Connections!$A:$AQ,MATCH($A357,VATSIM_Connections!$AR:$AR,0),COLUMN(G357)-2)</f>
        <v>#N/A</v>
      </c>
      <c r="H357" t="e">
        <f>INDEX(VATSIM_Connections!$A:$AQ,MATCH($A357,VATSIM_Connections!$AR:$AR,0),COLUMN(H357)-2)</f>
        <v>#N/A</v>
      </c>
      <c r="I357" t="e">
        <f>INDEX(VATSIM_Connections!$A:$AQ,MATCH($A357,VATSIM_Connections!$AR:$AR,0),COLUMN(I357)-2)</f>
        <v>#N/A</v>
      </c>
      <c r="J357" t="e">
        <f>INDEX(VATSIM_Connections!$A:$AQ,MATCH($A357,VATSIM_Connections!$AR:$AR,0),COLUMN(J357)-2)</f>
        <v>#N/A</v>
      </c>
      <c r="K357" t="e">
        <f>INDEX(VATSIM_Connections!$A:$AQ,MATCH($A357,VATSIM_Connections!$AR:$AR,0),COLUMN(K357)-2)</f>
        <v>#N/A</v>
      </c>
      <c r="L357" t="e">
        <f>INDEX(VATSIM_Connections!$A:$AQ,MATCH($A357,VATSIM_Connections!$AR:$AR,0),COLUMN(L357)-2)</f>
        <v>#N/A</v>
      </c>
      <c r="M357" t="e">
        <f>INDEX(VATSIM_Connections!$A:$AQ,MATCH($A357,VATSIM_Connections!$AR:$AR,0),COLUMN(M357)-2)</f>
        <v>#N/A</v>
      </c>
      <c r="N357" t="e">
        <f>INDEX(VATSIM_Connections!$A:$AQ,MATCH($A357,VATSIM_Connections!$AR:$AR,0),COLUMN(N357)-2)</f>
        <v>#N/A</v>
      </c>
      <c r="O357" t="e">
        <f>INDEX(VATSIM_Connections!$A:$AQ,MATCH($A357,VATSIM_Connections!$AR:$AR,0),COLUMN(O357)-2)</f>
        <v>#N/A</v>
      </c>
      <c r="P357" t="e">
        <f>INDEX(VATSIM_Connections!$A:$AQ,MATCH($A357,VATSIM_Connections!$AR:$AR,0),COLUMN(P357)-2)</f>
        <v>#N/A</v>
      </c>
      <c r="Q357" t="e">
        <f>INDEX(VATSIM_Connections!$A:$AQ,MATCH($A357,VATSIM_Connections!$AR:$AR,0),COLUMN(Q357)-2)</f>
        <v>#N/A</v>
      </c>
      <c r="R357" t="e">
        <f>INDEX(VATSIM_Connections!$A:$AQ,MATCH($A357,VATSIM_Connections!$AR:$AR,0),COLUMN(R357)-2)</f>
        <v>#N/A</v>
      </c>
      <c r="S357" t="e">
        <f>INDEX(VATSIM_Connections!$A:$AQ,MATCH($A357,VATSIM_Connections!$AR:$AR,0),COLUMN(S357)-2)</f>
        <v>#N/A</v>
      </c>
      <c r="T357" t="e">
        <f>INDEX(VATSIM_Connections!$A:$AQ,MATCH($A357,VATSIM_Connections!$AR:$AR,0),COLUMN(T357)-2)</f>
        <v>#N/A</v>
      </c>
      <c r="U357" t="e">
        <f>INDEX(VATSIM_Connections!$A:$AQ,MATCH($A357,VATSIM_Connections!$AR:$AR,0),COLUMN(U357)-2)</f>
        <v>#N/A</v>
      </c>
      <c r="V357" t="e">
        <f>INDEX(VATSIM_Connections!$A:$AQ,MATCH($A357,VATSIM_Connections!$AR:$AR,0),COLUMN(V357)-2)</f>
        <v>#N/A</v>
      </c>
      <c r="W357" t="e">
        <f>INDEX(VATSIM_Connections!$A:$AQ,MATCH($A357,VATSIM_Connections!$AR:$AR,0),COLUMN(W357)-2)</f>
        <v>#N/A</v>
      </c>
      <c r="X357" t="e">
        <f>INDEX(VATSIM_Connections!$A:$AQ,MATCH($A357,VATSIM_Connections!$AR:$AR,0),COLUMN(X357)-2)</f>
        <v>#N/A</v>
      </c>
      <c r="Y357" t="e">
        <f>INDEX(VATSIM_Connections!$A:$AQ,MATCH($A357,VATSIM_Connections!$AR:$AR,0),COLUMN(Y357)-2)</f>
        <v>#N/A</v>
      </c>
      <c r="Z357" t="e">
        <f>INDEX(VATSIM_Connections!$A:$AQ,MATCH($A357,VATSIM_Connections!$AR:$AR,0),COLUMN(Z357)-2)</f>
        <v>#N/A</v>
      </c>
      <c r="AA357" t="e">
        <f>INDEX(VATSIM_Connections!$A:$AQ,MATCH($A357,VATSIM_Connections!$AR:$AR,0),COLUMN(AA357)-2)</f>
        <v>#N/A</v>
      </c>
      <c r="AB357" t="e">
        <f>INDEX(VATSIM_Connections!$A:$AQ,MATCH($A357,VATSIM_Connections!$AR:$AR,0),COLUMN(AB357)-2)</f>
        <v>#N/A</v>
      </c>
      <c r="AC357" t="e">
        <f>INDEX(VATSIM_Connections!$A:$AQ,MATCH($A357,VATSIM_Connections!$AR:$AR,0),COLUMN(AC357)-2)</f>
        <v>#N/A</v>
      </c>
      <c r="AD357" t="e">
        <f>INDEX(VATSIM_Connections!$A:$AQ,MATCH($A357,VATSIM_Connections!$AR:$AR,0),COLUMN(AD357)-2)</f>
        <v>#N/A</v>
      </c>
      <c r="AE357" t="e">
        <f>INDEX(VATSIM_Connections!$A:$AQ,MATCH($A357,VATSIM_Connections!$AR:$AR,0),COLUMN(AE357)-2)</f>
        <v>#N/A</v>
      </c>
      <c r="AF357" t="e">
        <f>INDEX(VATSIM_Connections!$A:$AQ,MATCH($A357,VATSIM_Connections!$AR:$AR,0),COLUMN(AF357)-2)</f>
        <v>#N/A</v>
      </c>
      <c r="AG357" t="e">
        <f>INDEX(VATSIM_Connections!$A:$AQ,MATCH($A357,VATSIM_Connections!$AR:$AR,0),COLUMN(AG357)-2)</f>
        <v>#N/A</v>
      </c>
      <c r="AH357" t="e">
        <f>INDEX(VATSIM_Connections!$A:$AQ,MATCH($A357,VATSIM_Connections!$AR:$AR,0),COLUMN(AH357)-2)</f>
        <v>#N/A</v>
      </c>
      <c r="AI357" t="e">
        <f>INDEX(VATSIM_Connections!$A:$AQ,MATCH($A357,VATSIM_Connections!$AR:$AR,0),COLUMN(AI357)-2)</f>
        <v>#N/A</v>
      </c>
      <c r="AJ357" t="e">
        <f>INDEX(VATSIM_Connections!$A:$AQ,MATCH($A357,VATSIM_Connections!$AR:$AR,0),COLUMN(AJ357)-2)</f>
        <v>#N/A</v>
      </c>
      <c r="AK357" t="e">
        <f>INDEX(VATSIM_Connections!$A:$AQ,MATCH($A357,VATSIM_Connections!$AR:$AR,0),COLUMN(AK357)-2)</f>
        <v>#N/A</v>
      </c>
      <c r="AL357" t="e">
        <f>INDEX(VATSIM_Connections!$A:$AQ,MATCH($A357,VATSIM_Connections!$AR:$AR,0),COLUMN(AL357)-2)</f>
        <v>#N/A</v>
      </c>
      <c r="AM357" t="e">
        <f>INDEX(VATSIM_Connections!$A:$AQ,MATCH($A357,VATSIM_Connections!$AR:$AR,0),COLUMN(AM357)-2)</f>
        <v>#N/A</v>
      </c>
      <c r="AN357" t="e">
        <f>INDEX(VATSIM_Connections!$A:$AQ,MATCH($A357,VATSIM_Connections!$AR:$AR,0),COLUMN(AN357)-2)</f>
        <v>#N/A</v>
      </c>
      <c r="AO357" t="e">
        <f>INDEX(VATSIM_Connections!$A:$AQ,MATCH($A357,VATSIM_Connections!$AR:$AR,0),COLUMN(AO357)-2)</f>
        <v>#N/A</v>
      </c>
      <c r="AP357" t="e">
        <f>INDEX(VATSIM_Connections!$A:$AQ,MATCH($A357,VATSIM_Connections!$AR:$AR,0),COLUMN(AP357)-2)</f>
        <v>#N/A</v>
      </c>
      <c r="AQ357" t="e">
        <f>INDEX(VATSIM_Connections!$A:$AQ,MATCH($A357,VATSIM_Connections!$AR:$AR,0),COLUMN(AQ357)-2)</f>
        <v>#N/A</v>
      </c>
    </row>
    <row r="358" spans="1:43" x14ac:dyDescent="0.25">
      <c r="A358">
        <f t="shared" si="5"/>
        <v>357</v>
      </c>
      <c r="B358" t="e">
        <f>INDEX(VATSIM_Connections!$A:$AQ,MATCH($A358,VATSIM_Connections!$AR:$AR,0),COLUMN(A358))</f>
        <v>#N/A</v>
      </c>
      <c r="C358" t="e">
        <f>INDEX(VATSIM_Connections!$A:$AQ,MATCH($A358,VATSIM_Connections!$AR:$AR,0),COLUMN(B358))</f>
        <v>#N/A</v>
      </c>
      <c r="D358" t="e">
        <f>INDEX(DVA_Roster!$A:$I,MATCH(_xlfn.NUMBERVALUE($C358),DVA_Roster!$G:$G,0),2)</f>
        <v>#N/A</v>
      </c>
      <c r="E358" t="e">
        <f>INDEX(VATSIM_Connections!$A:$AQ,MATCH($A358,VATSIM_Connections!$AR:$AR,0),COLUMN(C358))</f>
        <v>#N/A</v>
      </c>
      <c r="F358" t="e">
        <f>INDEX(VATSIM_Connections!$A:$AQ,MATCH($A358,VATSIM_Connections!$AR:$AR,0),COLUMN(F358)-2)</f>
        <v>#N/A</v>
      </c>
      <c r="G358" t="e">
        <f>INDEX(VATSIM_Connections!$A:$AQ,MATCH($A358,VATSIM_Connections!$AR:$AR,0),COLUMN(G358)-2)</f>
        <v>#N/A</v>
      </c>
      <c r="H358" t="e">
        <f>INDEX(VATSIM_Connections!$A:$AQ,MATCH($A358,VATSIM_Connections!$AR:$AR,0),COLUMN(H358)-2)</f>
        <v>#N/A</v>
      </c>
      <c r="I358" t="e">
        <f>INDEX(VATSIM_Connections!$A:$AQ,MATCH($A358,VATSIM_Connections!$AR:$AR,0),COLUMN(I358)-2)</f>
        <v>#N/A</v>
      </c>
      <c r="J358" t="e">
        <f>INDEX(VATSIM_Connections!$A:$AQ,MATCH($A358,VATSIM_Connections!$AR:$AR,0),COLUMN(J358)-2)</f>
        <v>#N/A</v>
      </c>
      <c r="K358" t="e">
        <f>INDEX(VATSIM_Connections!$A:$AQ,MATCH($A358,VATSIM_Connections!$AR:$AR,0),COLUMN(K358)-2)</f>
        <v>#N/A</v>
      </c>
      <c r="L358" t="e">
        <f>INDEX(VATSIM_Connections!$A:$AQ,MATCH($A358,VATSIM_Connections!$AR:$AR,0),COLUMN(L358)-2)</f>
        <v>#N/A</v>
      </c>
      <c r="M358" t="e">
        <f>INDEX(VATSIM_Connections!$A:$AQ,MATCH($A358,VATSIM_Connections!$AR:$AR,0),COLUMN(M358)-2)</f>
        <v>#N/A</v>
      </c>
      <c r="N358" t="e">
        <f>INDEX(VATSIM_Connections!$A:$AQ,MATCH($A358,VATSIM_Connections!$AR:$AR,0),COLUMN(N358)-2)</f>
        <v>#N/A</v>
      </c>
      <c r="O358" t="e">
        <f>INDEX(VATSIM_Connections!$A:$AQ,MATCH($A358,VATSIM_Connections!$AR:$AR,0),COLUMN(O358)-2)</f>
        <v>#N/A</v>
      </c>
      <c r="P358" t="e">
        <f>INDEX(VATSIM_Connections!$A:$AQ,MATCH($A358,VATSIM_Connections!$AR:$AR,0),COLUMN(P358)-2)</f>
        <v>#N/A</v>
      </c>
      <c r="Q358" t="e">
        <f>INDEX(VATSIM_Connections!$A:$AQ,MATCH($A358,VATSIM_Connections!$AR:$AR,0),COLUMN(Q358)-2)</f>
        <v>#N/A</v>
      </c>
      <c r="R358" t="e">
        <f>INDEX(VATSIM_Connections!$A:$AQ,MATCH($A358,VATSIM_Connections!$AR:$AR,0),COLUMN(R358)-2)</f>
        <v>#N/A</v>
      </c>
      <c r="S358" t="e">
        <f>INDEX(VATSIM_Connections!$A:$AQ,MATCH($A358,VATSIM_Connections!$AR:$AR,0),COLUMN(S358)-2)</f>
        <v>#N/A</v>
      </c>
      <c r="T358" t="e">
        <f>INDEX(VATSIM_Connections!$A:$AQ,MATCH($A358,VATSIM_Connections!$AR:$AR,0),COLUMN(T358)-2)</f>
        <v>#N/A</v>
      </c>
      <c r="U358" t="e">
        <f>INDEX(VATSIM_Connections!$A:$AQ,MATCH($A358,VATSIM_Connections!$AR:$AR,0),COLUMN(U358)-2)</f>
        <v>#N/A</v>
      </c>
      <c r="V358" t="e">
        <f>INDEX(VATSIM_Connections!$A:$AQ,MATCH($A358,VATSIM_Connections!$AR:$AR,0),COLUMN(V358)-2)</f>
        <v>#N/A</v>
      </c>
      <c r="W358" t="e">
        <f>INDEX(VATSIM_Connections!$A:$AQ,MATCH($A358,VATSIM_Connections!$AR:$AR,0),COLUMN(W358)-2)</f>
        <v>#N/A</v>
      </c>
      <c r="X358" t="e">
        <f>INDEX(VATSIM_Connections!$A:$AQ,MATCH($A358,VATSIM_Connections!$AR:$AR,0),COLUMN(X358)-2)</f>
        <v>#N/A</v>
      </c>
      <c r="Y358" t="e">
        <f>INDEX(VATSIM_Connections!$A:$AQ,MATCH($A358,VATSIM_Connections!$AR:$AR,0),COLUMN(Y358)-2)</f>
        <v>#N/A</v>
      </c>
      <c r="Z358" t="e">
        <f>INDEX(VATSIM_Connections!$A:$AQ,MATCH($A358,VATSIM_Connections!$AR:$AR,0),COLUMN(Z358)-2)</f>
        <v>#N/A</v>
      </c>
      <c r="AA358" t="e">
        <f>INDEX(VATSIM_Connections!$A:$AQ,MATCH($A358,VATSIM_Connections!$AR:$AR,0),COLUMN(AA358)-2)</f>
        <v>#N/A</v>
      </c>
      <c r="AB358" t="e">
        <f>INDEX(VATSIM_Connections!$A:$AQ,MATCH($A358,VATSIM_Connections!$AR:$AR,0),COLUMN(AB358)-2)</f>
        <v>#N/A</v>
      </c>
      <c r="AC358" t="e">
        <f>INDEX(VATSIM_Connections!$A:$AQ,MATCH($A358,VATSIM_Connections!$AR:$AR,0),COLUMN(AC358)-2)</f>
        <v>#N/A</v>
      </c>
      <c r="AD358" t="e">
        <f>INDEX(VATSIM_Connections!$A:$AQ,MATCH($A358,VATSIM_Connections!$AR:$AR,0),COLUMN(AD358)-2)</f>
        <v>#N/A</v>
      </c>
      <c r="AE358" t="e">
        <f>INDEX(VATSIM_Connections!$A:$AQ,MATCH($A358,VATSIM_Connections!$AR:$AR,0),COLUMN(AE358)-2)</f>
        <v>#N/A</v>
      </c>
      <c r="AF358" t="e">
        <f>INDEX(VATSIM_Connections!$A:$AQ,MATCH($A358,VATSIM_Connections!$AR:$AR,0),COLUMN(AF358)-2)</f>
        <v>#N/A</v>
      </c>
      <c r="AG358" t="e">
        <f>INDEX(VATSIM_Connections!$A:$AQ,MATCH($A358,VATSIM_Connections!$AR:$AR,0),COLUMN(AG358)-2)</f>
        <v>#N/A</v>
      </c>
      <c r="AH358" t="e">
        <f>INDEX(VATSIM_Connections!$A:$AQ,MATCH($A358,VATSIM_Connections!$AR:$AR,0),COLUMN(AH358)-2)</f>
        <v>#N/A</v>
      </c>
      <c r="AI358" t="e">
        <f>INDEX(VATSIM_Connections!$A:$AQ,MATCH($A358,VATSIM_Connections!$AR:$AR,0),COLUMN(AI358)-2)</f>
        <v>#N/A</v>
      </c>
      <c r="AJ358" t="e">
        <f>INDEX(VATSIM_Connections!$A:$AQ,MATCH($A358,VATSIM_Connections!$AR:$AR,0),COLUMN(AJ358)-2)</f>
        <v>#N/A</v>
      </c>
      <c r="AK358" t="e">
        <f>INDEX(VATSIM_Connections!$A:$AQ,MATCH($A358,VATSIM_Connections!$AR:$AR,0),COLUMN(AK358)-2)</f>
        <v>#N/A</v>
      </c>
      <c r="AL358" t="e">
        <f>INDEX(VATSIM_Connections!$A:$AQ,MATCH($A358,VATSIM_Connections!$AR:$AR,0),COLUMN(AL358)-2)</f>
        <v>#N/A</v>
      </c>
      <c r="AM358" t="e">
        <f>INDEX(VATSIM_Connections!$A:$AQ,MATCH($A358,VATSIM_Connections!$AR:$AR,0),COLUMN(AM358)-2)</f>
        <v>#N/A</v>
      </c>
      <c r="AN358" t="e">
        <f>INDEX(VATSIM_Connections!$A:$AQ,MATCH($A358,VATSIM_Connections!$AR:$AR,0),COLUMN(AN358)-2)</f>
        <v>#N/A</v>
      </c>
      <c r="AO358" t="e">
        <f>INDEX(VATSIM_Connections!$A:$AQ,MATCH($A358,VATSIM_Connections!$AR:$AR,0),COLUMN(AO358)-2)</f>
        <v>#N/A</v>
      </c>
      <c r="AP358" t="e">
        <f>INDEX(VATSIM_Connections!$A:$AQ,MATCH($A358,VATSIM_Connections!$AR:$AR,0),COLUMN(AP358)-2)</f>
        <v>#N/A</v>
      </c>
      <c r="AQ358" t="e">
        <f>INDEX(VATSIM_Connections!$A:$AQ,MATCH($A358,VATSIM_Connections!$AR:$AR,0),COLUMN(AQ358)-2)</f>
        <v>#N/A</v>
      </c>
    </row>
    <row r="359" spans="1:43" x14ac:dyDescent="0.25">
      <c r="A359">
        <f t="shared" si="5"/>
        <v>358</v>
      </c>
      <c r="B359" t="e">
        <f>INDEX(VATSIM_Connections!$A:$AQ,MATCH($A359,VATSIM_Connections!$AR:$AR,0),COLUMN(A359))</f>
        <v>#N/A</v>
      </c>
      <c r="C359" t="e">
        <f>INDEX(VATSIM_Connections!$A:$AQ,MATCH($A359,VATSIM_Connections!$AR:$AR,0),COLUMN(B359))</f>
        <v>#N/A</v>
      </c>
      <c r="D359" t="e">
        <f>INDEX(DVA_Roster!$A:$I,MATCH(_xlfn.NUMBERVALUE($C359),DVA_Roster!$G:$G,0),2)</f>
        <v>#N/A</v>
      </c>
      <c r="E359" t="e">
        <f>INDEX(VATSIM_Connections!$A:$AQ,MATCH($A359,VATSIM_Connections!$AR:$AR,0),COLUMN(C359))</f>
        <v>#N/A</v>
      </c>
      <c r="F359" t="e">
        <f>INDEX(VATSIM_Connections!$A:$AQ,MATCH($A359,VATSIM_Connections!$AR:$AR,0),COLUMN(F359)-2)</f>
        <v>#N/A</v>
      </c>
      <c r="G359" t="e">
        <f>INDEX(VATSIM_Connections!$A:$AQ,MATCH($A359,VATSIM_Connections!$AR:$AR,0),COLUMN(G359)-2)</f>
        <v>#N/A</v>
      </c>
      <c r="H359" t="e">
        <f>INDEX(VATSIM_Connections!$A:$AQ,MATCH($A359,VATSIM_Connections!$AR:$AR,0),COLUMN(H359)-2)</f>
        <v>#N/A</v>
      </c>
      <c r="I359" t="e">
        <f>INDEX(VATSIM_Connections!$A:$AQ,MATCH($A359,VATSIM_Connections!$AR:$AR,0),COLUMN(I359)-2)</f>
        <v>#N/A</v>
      </c>
      <c r="J359" t="e">
        <f>INDEX(VATSIM_Connections!$A:$AQ,MATCH($A359,VATSIM_Connections!$AR:$AR,0),COLUMN(J359)-2)</f>
        <v>#N/A</v>
      </c>
      <c r="K359" t="e">
        <f>INDEX(VATSIM_Connections!$A:$AQ,MATCH($A359,VATSIM_Connections!$AR:$AR,0),COLUMN(K359)-2)</f>
        <v>#N/A</v>
      </c>
      <c r="L359" t="e">
        <f>INDEX(VATSIM_Connections!$A:$AQ,MATCH($A359,VATSIM_Connections!$AR:$AR,0),COLUMN(L359)-2)</f>
        <v>#N/A</v>
      </c>
      <c r="M359" t="e">
        <f>INDEX(VATSIM_Connections!$A:$AQ,MATCH($A359,VATSIM_Connections!$AR:$AR,0),COLUMN(M359)-2)</f>
        <v>#N/A</v>
      </c>
      <c r="N359" t="e">
        <f>INDEX(VATSIM_Connections!$A:$AQ,MATCH($A359,VATSIM_Connections!$AR:$AR,0),COLUMN(N359)-2)</f>
        <v>#N/A</v>
      </c>
      <c r="O359" t="e">
        <f>INDEX(VATSIM_Connections!$A:$AQ,MATCH($A359,VATSIM_Connections!$AR:$AR,0),COLUMN(O359)-2)</f>
        <v>#N/A</v>
      </c>
      <c r="P359" t="e">
        <f>INDEX(VATSIM_Connections!$A:$AQ,MATCH($A359,VATSIM_Connections!$AR:$AR,0),COLUMN(P359)-2)</f>
        <v>#N/A</v>
      </c>
      <c r="Q359" t="e">
        <f>INDEX(VATSIM_Connections!$A:$AQ,MATCH($A359,VATSIM_Connections!$AR:$AR,0),COLUMN(Q359)-2)</f>
        <v>#N/A</v>
      </c>
      <c r="R359" t="e">
        <f>INDEX(VATSIM_Connections!$A:$AQ,MATCH($A359,VATSIM_Connections!$AR:$AR,0),COLUMN(R359)-2)</f>
        <v>#N/A</v>
      </c>
      <c r="S359" t="e">
        <f>INDEX(VATSIM_Connections!$A:$AQ,MATCH($A359,VATSIM_Connections!$AR:$AR,0),COLUMN(S359)-2)</f>
        <v>#N/A</v>
      </c>
      <c r="T359" t="e">
        <f>INDEX(VATSIM_Connections!$A:$AQ,MATCH($A359,VATSIM_Connections!$AR:$AR,0),COLUMN(T359)-2)</f>
        <v>#N/A</v>
      </c>
      <c r="U359" t="e">
        <f>INDEX(VATSIM_Connections!$A:$AQ,MATCH($A359,VATSIM_Connections!$AR:$AR,0),COLUMN(U359)-2)</f>
        <v>#N/A</v>
      </c>
      <c r="V359" t="e">
        <f>INDEX(VATSIM_Connections!$A:$AQ,MATCH($A359,VATSIM_Connections!$AR:$AR,0),COLUMN(V359)-2)</f>
        <v>#N/A</v>
      </c>
      <c r="W359" t="e">
        <f>INDEX(VATSIM_Connections!$A:$AQ,MATCH($A359,VATSIM_Connections!$AR:$AR,0),COLUMN(W359)-2)</f>
        <v>#N/A</v>
      </c>
      <c r="X359" t="e">
        <f>INDEX(VATSIM_Connections!$A:$AQ,MATCH($A359,VATSIM_Connections!$AR:$AR,0),COLUMN(X359)-2)</f>
        <v>#N/A</v>
      </c>
      <c r="Y359" t="e">
        <f>INDEX(VATSIM_Connections!$A:$AQ,MATCH($A359,VATSIM_Connections!$AR:$AR,0),COLUMN(Y359)-2)</f>
        <v>#N/A</v>
      </c>
      <c r="Z359" t="e">
        <f>INDEX(VATSIM_Connections!$A:$AQ,MATCH($A359,VATSIM_Connections!$AR:$AR,0),COLUMN(Z359)-2)</f>
        <v>#N/A</v>
      </c>
      <c r="AA359" t="e">
        <f>INDEX(VATSIM_Connections!$A:$AQ,MATCH($A359,VATSIM_Connections!$AR:$AR,0),COLUMN(AA359)-2)</f>
        <v>#N/A</v>
      </c>
      <c r="AB359" t="e">
        <f>INDEX(VATSIM_Connections!$A:$AQ,MATCH($A359,VATSIM_Connections!$AR:$AR,0),COLUMN(AB359)-2)</f>
        <v>#N/A</v>
      </c>
      <c r="AC359" t="e">
        <f>INDEX(VATSIM_Connections!$A:$AQ,MATCH($A359,VATSIM_Connections!$AR:$AR,0),COLUMN(AC359)-2)</f>
        <v>#N/A</v>
      </c>
      <c r="AD359" t="e">
        <f>INDEX(VATSIM_Connections!$A:$AQ,MATCH($A359,VATSIM_Connections!$AR:$AR,0),COLUMN(AD359)-2)</f>
        <v>#N/A</v>
      </c>
      <c r="AE359" t="e">
        <f>INDEX(VATSIM_Connections!$A:$AQ,MATCH($A359,VATSIM_Connections!$AR:$AR,0),COLUMN(AE359)-2)</f>
        <v>#N/A</v>
      </c>
      <c r="AF359" t="e">
        <f>INDEX(VATSIM_Connections!$A:$AQ,MATCH($A359,VATSIM_Connections!$AR:$AR,0),COLUMN(AF359)-2)</f>
        <v>#N/A</v>
      </c>
      <c r="AG359" t="e">
        <f>INDEX(VATSIM_Connections!$A:$AQ,MATCH($A359,VATSIM_Connections!$AR:$AR,0),COLUMN(AG359)-2)</f>
        <v>#N/A</v>
      </c>
      <c r="AH359" t="e">
        <f>INDEX(VATSIM_Connections!$A:$AQ,MATCH($A359,VATSIM_Connections!$AR:$AR,0),COLUMN(AH359)-2)</f>
        <v>#N/A</v>
      </c>
      <c r="AI359" t="e">
        <f>INDEX(VATSIM_Connections!$A:$AQ,MATCH($A359,VATSIM_Connections!$AR:$AR,0),COLUMN(AI359)-2)</f>
        <v>#N/A</v>
      </c>
      <c r="AJ359" t="e">
        <f>INDEX(VATSIM_Connections!$A:$AQ,MATCH($A359,VATSIM_Connections!$AR:$AR,0),COLUMN(AJ359)-2)</f>
        <v>#N/A</v>
      </c>
      <c r="AK359" t="e">
        <f>INDEX(VATSIM_Connections!$A:$AQ,MATCH($A359,VATSIM_Connections!$AR:$AR,0),COLUMN(AK359)-2)</f>
        <v>#N/A</v>
      </c>
      <c r="AL359" t="e">
        <f>INDEX(VATSIM_Connections!$A:$AQ,MATCH($A359,VATSIM_Connections!$AR:$AR,0),COLUMN(AL359)-2)</f>
        <v>#N/A</v>
      </c>
      <c r="AM359" t="e">
        <f>INDEX(VATSIM_Connections!$A:$AQ,MATCH($A359,VATSIM_Connections!$AR:$AR,0),COLUMN(AM359)-2)</f>
        <v>#N/A</v>
      </c>
      <c r="AN359" t="e">
        <f>INDEX(VATSIM_Connections!$A:$AQ,MATCH($A359,VATSIM_Connections!$AR:$AR,0),COLUMN(AN359)-2)</f>
        <v>#N/A</v>
      </c>
      <c r="AO359" t="e">
        <f>INDEX(VATSIM_Connections!$A:$AQ,MATCH($A359,VATSIM_Connections!$AR:$AR,0),COLUMN(AO359)-2)</f>
        <v>#N/A</v>
      </c>
      <c r="AP359" t="e">
        <f>INDEX(VATSIM_Connections!$A:$AQ,MATCH($A359,VATSIM_Connections!$AR:$AR,0),COLUMN(AP359)-2)</f>
        <v>#N/A</v>
      </c>
      <c r="AQ359" t="e">
        <f>INDEX(VATSIM_Connections!$A:$AQ,MATCH($A359,VATSIM_Connections!$AR:$AR,0),COLUMN(AQ359)-2)</f>
        <v>#N/A</v>
      </c>
    </row>
    <row r="360" spans="1:43" x14ac:dyDescent="0.25">
      <c r="A360">
        <f t="shared" si="5"/>
        <v>359</v>
      </c>
      <c r="B360" t="e">
        <f>INDEX(VATSIM_Connections!$A:$AQ,MATCH($A360,VATSIM_Connections!$AR:$AR,0),COLUMN(A360))</f>
        <v>#N/A</v>
      </c>
      <c r="C360" t="e">
        <f>INDEX(VATSIM_Connections!$A:$AQ,MATCH($A360,VATSIM_Connections!$AR:$AR,0),COLUMN(B360))</f>
        <v>#N/A</v>
      </c>
      <c r="D360" t="e">
        <f>INDEX(DVA_Roster!$A:$I,MATCH(_xlfn.NUMBERVALUE($C360),DVA_Roster!$G:$G,0),2)</f>
        <v>#N/A</v>
      </c>
      <c r="E360" t="e">
        <f>INDEX(VATSIM_Connections!$A:$AQ,MATCH($A360,VATSIM_Connections!$AR:$AR,0),COLUMN(C360))</f>
        <v>#N/A</v>
      </c>
      <c r="F360" t="e">
        <f>INDEX(VATSIM_Connections!$A:$AQ,MATCH($A360,VATSIM_Connections!$AR:$AR,0),COLUMN(F360)-2)</f>
        <v>#N/A</v>
      </c>
      <c r="G360" t="e">
        <f>INDEX(VATSIM_Connections!$A:$AQ,MATCH($A360,VATSIM_Connections!$AR:$AR,0),COLUMN(G360)-2)</f>
        <v>#N/A</v>
      </c>
      <c r="H360" t="e">
        <f>INDEX(VATSIM_Connections!$A:$AQ,MATCH($A360,VATSIM_Connections!$AR:$AR,0),COLUMN(H360)-2)</f>
        <v>#N/A</v>
      </c>
      <c r="I360" t="e">
        <f>INDEX(VATSIM_Connections!$A:$AQ,MATCH($A360,VATSIM_Connections!$AR:$AR,0),COLUMN(I360)-2)</f>
        <v>#N/A</v>
      </c>
      <c r="J360" t="e">
        <f>INDEX(VATSIM_Connections!$A:$AQ,MATCH($A360,VATSIM_Connections!$AR:$AR,0),COLUMN(J360)-2)</f>
        <v>#N/A</v>
      </c>
      <c r="K360" t="e">
        <f>INDEX(VATSIM_Connections!$A:$AQ,MATCH($A360,VATSIM_Connections!$AR:$AR,0),COLUMN(K360)-2)</f>
        <v>#N/A</v>
      </c>
      <c r="L360" t="e">
        <f>INDEX(VATSIM_Connections!$A:$AQ,MATCH($A360,VATSIM_Connections!$AR:$AR,0),COLUMN(L360)-2)</f>
        <v>#N/A</v>
      </c>
      <c r="M360" t="e">
        <f>INDEX(VATSIM_Connections!$A:$AQ,MATCH($A360,VATSIM_Connections!$AR:$AR,0),COLUMN(M360)-2)</f>
        <v>#N/A</v>
      </c>
      <c r="N360" t="e">
        <f>INDEX(VATSIM_Connections!$A:$AQ,MATCH($A360,VATSIM_Connections!$AR:$AR,0),COLUMN(N360)-2)</f>
        <v>#N/A</v>
      </c>
      <c r="O360" t="e">
        <f>INDEX(VATSIM_Connections!$A:$AQ,MATCH($A360,VATSIM_Connections!$AR:$AR,0),COLUMN(O360)-2)</f>
        <v>#N/A</v>
      </c>
      <c r="P360" t="e">
        <f>INDEX(VATSIM_Connections!$A:$AQ,MATCH($A360,VATSIM_Connections!$AR:$AR,0),COLUMN(P360)-2)</f>
        <v>#N/A</v>
      </c>
      <c r="Q360" t="e">
        <f>INDEX(VATSIM_Connections!$A:$AQ,MATCH($A360,VATSIM_Connections!$AR:$AR,0),COLUMN(Q360)-2)</f>
        <v>#N/A</v>
      </c>
      <c r="R360" t="e">
        <f>INDEX(VATSIM_Connections!$A:$AQ,MATCH($A360,VATSIM_Connections!$AR:$AR,0),COLUMN(R360)-2)</f>
        <v>#N/A</v>
      </c>
      <c r="S360" t="e">
        <f>INDEX(VATSIM_Connections!$A:$AQ,MATCH($A360,VATSIM_Connections!$AR:$AR,0),COLUMN(S360)-2)</f>
        <v>#N/A</v>
      </c>
      <c r="T360" t="e">
        <f>INDEX(VATSIM_Connections!$A:$AQ,MATCH($A360,VATSIM_Connections!$AR:$AR,0),COLUMN(T360)-2)</f>
        <v>#N/A</v>
      </c>
      <c r="U360" t="e">
        <f>INDEX(VATSIM_Connections!$A:$AQ,MATCH($A360,VATSIM_Connections!$AR:$AR,0),COLUMN(U360)-2)</f>
        <v>#N/A</v>
      </c>
      <c r="V360" t="e">
        <f>INDEX(VATSIM_Connections!$A:$AQ,MATCH($A360,VATSIM_Connections!$AR:$AR,0),COLUMN(V360)-2)</f>
        <v>#N/A</v>
      </c>
      <c r="W360" t="e">
        <f>INDEX(VATSIM_Connections!$A:$AQ,MATCH($A360,VATSIM_Connections!$AR:$AR,0),COLUMN(W360)-2)</f>
        <v>#N/A</v>
      </c>
      <c r="X360" t="e">
        <f>INDEX(VATSIM_Connections!$A:$AQ,MATCH($A360,VATSIM_Connections!$AR:$AR,0),COLUMN(X360)-2)</f>
        <v>#N/A</v>
      </c>
      <c r="Y360" t="e">
        <f>INDEX(VATSIM_Connections!$A:$AQ,MATCH($A360,VATSIM_Connections!$AR:$AR,0),COLUMN(Y360)-2)</f>
        <v>#N/A</v>
      </c>
      <c r="Z360" t="e">
        <f>INDEX(VATSIM_Connections!$A:$AQ,MATCH($A360,VATSIM_Connections!$AR:$AR,0),COLUMN(Z360)-2)</f>
        <v>#N/A</v>
      </c>
      <c r="AA360" t="e">
        <f>INDEX(VATSIM_Connections!$A:$AQ,MATCH($A360,VATSIM_Connections!$AR:$AR,0),COLUMN(AA360)-2)</f>
        <v>#N/A</v>
      </c>
      <c r="AB360" t="e">
        <f>INDEX(VATSIM_Connections!$A:$AQ,MATCH($A360,VATSIM_Connections!$AR:$AR,0),COLUMN(AB360)-2)</f>
        <v>#N/A</v>
      </c>
      <c r="AC360" t="e">
        <f>INDEX(VATSIM_Connections!$A:$AQ,MATCH($A360,VATSIM_Connections!$AR:$AR,0),COLUMN(AC360)-2)</f>
        <v>#N/A</v>
      </c>
      <c r="AD360" t="e">
        <f>INDEX(VATSIM_Connections!$A:$AQ,MATCH($A360,VATSIM_Connections!$AR:$AR,0),COLUMN(AD360)-2)</f>
        <v>#N/A</v>
      </c>
      <c r="AE360" t="e">
        <f>INDEX(VATSIM_Connections!$A:$AQ,MATCH($A360,VATSIM_Connections!$AR:$AR,0),COLUMN(AE360)-2)</f>
        <v>#N/A</v>
      </c>
      <c r="AF360" t="e">
        <f>INDEX(VATSIM_Connections!$A:$AQ,MATCH($A360,VATSIM_Connections!$AR:$AR,0),COLUMN(AF360)-2)</f>
        <v>#N/A</v>
      </c>
      <c r="AG360" t="e">
        <f>INDEX(VATSIM_Connections!$A:$AQ,MATCH($A360,VATSIM_Connections!$AR:$AR,0),COLUMN(AG360)-2)</f>
        <v>#N/A</v>
      </c>
      <c r="AH360" t="e">
        <f>INDEX(VATSIM_Connections!$A:$AQ,MATCH($A360,VATSIM_Connections!$AR:$AR,0),COLUMN(AH360)-2)</f>
        <v>#N/A</v>
      </c>
      <c r="AI360" t="e">
        <f>INDEX(VATSIM_Connections!$A:$AQ,MATCH($A360,VATSIM_Connections!$AR:$AR,0),COLUMN(AI360)-2)</f>
        <v>#N/A</v>
      </c>
      <c r="AJ360" t="e">
        <f>INDEX(VATSIM_Connections!$A:$AQ,MATCH($A360,VATSIM_Connections!$AR:$AR,0),COLUMN(AJ360)-2)</f>
        <v>#N/A</v>
      </c>
      <c r="AK360" t="e">
        <f>INDEX(VATSIM_Connections!$A:$AQ,MATCH($A360,VATSIM_Connections!$AR:$AR,0),COLUMN(AK360)-2)</f>
        <v>#N/A</v>
      </c>
      <c r="AL360" t="e">
        <f>INDEX(VATSIM_Connections!$A:$AQ,MATCH($A360,VATSIM_Connections!$AR:$AR,0),COLUMN(AL360)-2)</f>
        <v>#N/A</v>
      </c>
      <c r="AM360" t="e">
        <f>INDEX(VATSIM_Connections!$A:$AQ,MATCH($A360,VATSIM_Connections!$AR:$AR,0),COLUMN(AM360)-2)</f>
        <v>#N/A</v>
      </c>
      <c r="AN360" t="e">
        <f>INDEX(VATSIM_Connections!$A:$AQ,MATCH($A360,VATSIM_Connections!$AR:$AR,0),COLUMN(AN360)-2)</f>
        <v>#N/A</v>
      </c>
      <c r="AO360" t="e">
        <f>INDEX(VATSIM_Connections!$A:$AQ,MATCH($A360,VATSIM_Connections!$AR:$AR,0),COLUMN(AO360)-2)</f>
        <v>#N/A</v>
      </c>
      <c r="AP360" t="e">
        <f>INDEX(VATSIM_Connections!$A:$AQ,MATCH($A360,VATSIM_Connections!$AR:$AR,0),COLUMN(AP360)-2)</f>
        <v>#N/A</v>
      </c>
      <c r="AQ360" t="e">
        <f>INDEX(VATSIM_Connections!$A:$AQ,MATCH($A360,VATSIM_Connections!$AR:$AR,0),COLUMN(AQ360)-2)</f>
        <v>#N/A</v>
      </c>
    </row>
    <row r="361" spans="1:43" x14ac:dyDescent="0.25">
      <c r="A361">
        <f t="shared" si="5"/>
        <v>360</v>
      </c>
      <c r="B361" t="e">
        <f>INDEX(VATSIM_Connections!$A:$AQ,MATCH($A361,VATSIM_Connections!$AR:$AR,0),COLUMN(A361))</f>
        <v>#N/A</v>
      </c>
      <c r="C361" t="e">
        <f>INDEX(VATSIM_Connections!$A:$AQ,MATCH($A361,VATSIM_Connections!$AR:$AR,0),COLUMN(B361))</f>
        <v>#N/A</v>
      </c>
      <c r="D361" t="e">
        <f>INDEX(DVA_Roster!$A:$I,MATCH(_xlfn.NUMBERVALUE($C361),DVA_Roster!$G:$G,0),2)</f>
        <v>#N/A</v>
      </c>
      <c r="E361" t="e">
        <f>INDEX(VATSIM_Connections!$A:$AQ,MATCH($A361,VATSIM_Connections!$AR:$AR,0),COLUMN(C361))</f>
        <v>#N/A</v>
      </c>
      <c r="F361" t="e">
        <f>INDEX(VATSIM_Connections!$A:$AQ,MATCH($A361,VATSIM_Connections!$AR:$AR,0),COLUMN(F361)-2)</f>
        <v>#N/A</v>
      </c>
      <c r="G361" t="e">
        <f>INDEX(VATSIM_Connections!$A:$AQ,MATCH($A361,VATSIM_Connections!$AR:$AR,0),COLUMN(G361)-2)</f>
        <v>#N/A</v>
      </c>
      <c r="H361" t="e">
        <f>INDEX(VATSIM_Connections!$A:$AQ,MATCH($A361,VATSIM_Connections!$AR:$AR,0),COLUMN(H361)-2)</f>
        <v>#N/A</v>
      </c>
      <c r="I361" t="e">
        <f>INDEX(VATSIM_Connections!$A:$AQ,MATCH($A361,VATSIM_Connections!$AR:$AR,0),COLUMN(I361)-2)</f>
        <v>#N/A</v>
      </c>
      <c r="J361" t="e">
        <f>INDEX(VATSIM_Connections!$A:$AQ,MATCH($A361,VATSIM_Connections!$AR:$AR,0),COLUMN(J361)-2)</f>
        <v>#N/A</v>
      </c>
      <c r="K361" t="e">
        <f>INDEX(VATSIM_Connections!$A:$AQ,MATCH($A361,VATSIM_Connections!$AR:$AR,0),COLUMN(K361)-2)</f>
        <v>#N/A</v>
      </c>
      <c r="L361" t="e">
        <f>INDEX(VATSIM_Connections!$A:$AQ,MATCH($A361,VATSIM_Connections!$AR:$AR,0),COLUMN(L361)-2)</f>
        <v>#N/A</v>
      </c>
      <c r="M361" t="e">
        <f>INDEX(VATSIM_Connections!$A:$AQ,MATCH($A361,VATSIM_Connections!$AR:$AR,0),COLUMN(M361)-2)</f>
        <v>#N/A</v>
      </c>
      <c r="N361" t="e">
        <f>INDEX(VATSIM_Connections!$A:$AQ,MATCH($A361,VATSIM_Connections!$AR:$AR,0),COLUMN(N361)-2)</f>
        <v>#N/A</v>
      </c>
      <c r="O361" t="e">
        <f>INDEX(VATSIM_Connections!$A:$AQ,MATCH($A361,VATSIM_Connections!$AR:$AR,0),COLUMN(O361)-2)</f>
        <v>#N/A</v>
      </c>
      <c r="P361" t="e">
        <f>INDEX(VATSIM_Connections!$A:$AQ,MATCH($A361,VATSIM_Connections!$AR:$AR,0),COLUMN(P361)-2)</f>
        <v>#N/A</v>
      </c>
      <c r="Q361" t="e">
        <f>INDEX(VATSIM_Connections!$A:$AQ,MATCH($A361,VATSIM_Connections!$AR:$AR,0),COLUMN(Q361)-2)</f>
        <v>#N/A</v>
      </c>
      <c r="R361" t="e">
        <f>INDEX(VATSIM_Connections!$A:$AQ,MATCH($A361,VATSIM_Connections!$AR:$AR,0),COLUMN(R361)-2)</f>
        <v>#N/A</v>
      </c>
      <c r="S361" t="e">
        <f>INDEX(VATSIM_Connections!$A:$AQ,MATCH($A361,VATSIM_Connections!$AR:$AR,0),COLUMN(S361)-2)</f>
        <v>#N/A</v>
      </c>
      <c r="T361" t="e">
        <f>INDEX(VATSIM_Connections!$A:$AQ,MATCH($A361,VATSIM_Connections!$AR:$AR,0),COLUMN(T361)-2)</f>
        <v>#N/A</v>
      </c>
      <c r="U361" t="e">
        <f>INDEX(VATSIM_Connections!$A:$AQ,MATCH($A361,VATSIM_Connections!$AR:$AR,0),COLUMN(U361)-2)</f>
        <v>#N/A</v>
      </c>
      <c r="V361" t="e">
        <f>INDEX(VATSIM_Connections!$A:$AQ,MATCH($A361,VATSIM_Connections!$AR:$AR,0),COLUMN(V361)-2)</f>
        <v>#N/A</v>
      </c>
      <c r="W361" t="e">
        <f>INDEX(VATSIM_Connections!$A:$AQ,MATCH($A361,VATSIM_Connections!$AR:$AR,0),COLUMN(W361)-2)</f>
        <v>#N/A</v>
      </c>
      <c r="X361" t="e">
        <f>INDEX(VATSIM_Connections!$A:$AQ,MATCH($A361,VATSIM_Connections!$AR:$AR,0),COLUMN(X361)-2)</f>
        <v>#N/A</v>
      </c>
      <c r="Y361" t="e">
        <f>INDEX(VATSIM_Connections!$A:$AQ,MATCH($A361,VATSIM_Connections!$AR:$AR,0),COLUMN(Y361)-2)</f>
        <v>#N/A</v>
      </c>
      <c r="Z361" t="e">
        <f>INDEX(VATSIM_Connections!$A:$AQ,MATCH($A361,VATSIM_Connections!$AR:$AR,0),COLUMN(Z361)-2)</f>
        <v>#N/A</v>
      </c>
      <c r="AA361" t="e">
        <f>INDEX(VATSIM_Connections!$A:$AQ,MATCH($A361,VATSIM_Connections!$AR:$AR,0),COLUMN(AA361)-2)</f>
        <v>#N/A</v>
      </c>
      <c r="AB361" t="e">
        <f>INDEX(VATSIM_Connections!$A:$AQ,MATCH($A361,VATSIM_Connections!$AR:$AR,0),COLUMN(AB361)-2)</f>
        <v>#N/A</v>
      </c>
      <c r="AC361" t="e">
        <f>INDEX(VATSIM_Connections!$A:$AQ,MATCH($A361,VATSIM_Connections!$AR:$AR,0),COLUMN(AC361)-2)</f>
        <v>#N/A</v>
      </c>
      <c r="AD361" t="e">
        <f>INDEX(VATSIM_Connections!$A:$AQ,MATCH($A361,VATSIM_Connections!$AR:$AR,0),COLUMN(AD361)-2)</f>
        <v>#N/A</v>
      </c>
      <c r="AE361" t="e">
        <f>INDEX(VATSIM_Connections!$A:$AQ,MATCH($A361,VATSIM_Connections!$AR:$AR,0),COLUMN(AE361)-2)</f>
        <v>#N/A</v>
      </c>
      <c r="AF361" t="e">
        <f>INDEX(VATSIM_Connections!$A:$AQ,MATCH($A361,VATSIM_Connections!$AR:$AR,0),COLUMN(AF361)-2)</f>
        <v>#N/A</v>
      </c>
      <c r="AG361" t="e">
        <f>INDEX(VATSIM_Connections!$A:$AQ,MATCH($A361,VATSIM_Connections!$AR:$AR,0),COLUMN(AG361)-2)</f>
        <v>#N/A</v>
      </c>
      <c r="AH361" t="e">
        <f>INDEX(VATSIM_Connections!$A:$AQ,MATCH($A361,VATSIM_Connections!$AR:$AR,0),COLUMN(AH361)-2)</f>
        <v>#N/A</v>
      </c>
      <c r="AI361" t="e">
        <f>INDEX(VATSIM_Connections!$A:$AQ,MATCH($A361,VATSIM_Connections!$AR:$AR,0),COLUMN(AI361)-2)</f>
        <v>#N/A</v>
      </c>
      <c r="AJ361" t="e">
        <f>INDEX(VATSIM_Connections!$A:$AQ,MATCH($A361,VATSIM_Connections!$AR:$AR,0),COLUMN(AJ361)-2)</f>
        <v>#N/A</v>
      </c>
      <c r="AK361" t="e">
        <f>INDEX(VATSIM_Connections!$A:$AQ,MATCH($A361,VATSIM_Connections!$AR:$AR,0),COLUMN(AK361)-2)</f>
        <v>#N/A</v>
      </c>
      <c r="AL361" t="e">
        <f>INDEX(VATSIM_Connections!$A:$AQ,MATCH($A361,VATSIM_Connections!$AR:$AR,0),COLUMN(AL361)-2)</f>
        <v>#N/A</v>
      </c>
      <c r="AM361" t="e">
        <f>INDEX(VATSIM_Connections!$A:$AQ,MATCH($A361,VATSIM_Connections!$AR:$AR,0),COLUMN(AM361)-2)</f>
        <v>#N/A</v>
      </c>
      <c r="AN361" t="e">
        <f>INDEX(VATSIM_Connections!$A:$AQ,MATCH($A361,VATSIM_Connections!$AR:$AR,0),COLUMN(AN361)-2)</f>
        <v>#N/A</v>
      </c>
      <c r="AO361" t="e">
        <f>INDEX(VATSIM_Connections!$A:$AQ,MATCH($A361,VATSIM_Connections!$AR:$AR,0),COLUMN(AO361)-2)</f>
        <v>#N/A</v>
      </c>
      <c r="AP361" t="e">
        <f>INDEX(VATSIM_Connections!$A:$AQ,MATCH($A361,VATSIM_Connections!$AR:$AR,0),COLUMN(AP361)-2)</f>
        <v>#N/A</v>
      </c>
      <c r="AQ361" t="e">
        <f>INDEX(VATSIM_Connections!$A:$AQ,MATCH($A361,VATSIM_Connections!$AR:$AR,0),COLUMN(AQ361)-2)</f>
        <v>#N/A</v>
      </c>
    </row>
    <row r="362" spans="1:43" x14ac:dyDescent="0.25">
      <c r="A362">
        <f t="shared" si="5"/>
        <v>361</v>
      </c>
      <c r="B362" t="e">
        <f>INDEX(VATSIM_Connections!$A:$AQ,MATCH($A362,VATSIM_Connections!$AR:$AR,0),COLUMN(A362))</f>
        <v>#N/A</v>
      </c>
      <c r="C362" t="e">
        <f>INDEX(VATSIM_Connections!$A:$AQ,MATCH($A362,VATSIM_Connections!$AR:$AR,0),COLUMN(B362))</f>
        <v>#N/A</v>
      </c>
      <c r="D362" t="e">
        <f>INDEX(DVA_Roster!$A:$I,MATCH(_xlfn.NUMBERVALUE($C362),DVA_Roster!$G:$G,0),2)</f>
        <v>#N/A</v>
      </c>
      <c r="E362" t="e">
        <f>INDEX(VATSIM_Connections!$A:$AQ,MATCH($A362,VATSIM_Connections!$AR:$AR,0),COLUMN(C362))</f>
        <v>#N/A</v>
      </c>
      <c r="F362" t="e">
        <f>INDEX(VATSIM_Connections!$A:$AQ,MATCH($A362,VATSIM_Connections!$AR:$AR,0),COLUMN(F362)-2)</f>
        <v>#N/A</v>
      </c>
      <c r="G362" t="e">
        <f>INDEX(VATSIM_Connections!$A:$AQ,MATCH($A362,VATSIM_Connections!$AR:$AR,0),COLUMN(G362)-2)</f>
        <v>#N/A</v>
      </c>
      <c r="H362" t="e">
        <f>INDEX(VATSIM_Connections!$A:$AQ,MATCH($A362,VATSIM_Connections!$AR:$AR,0),COLUMN(H362)-2)</f>
        <v>#N/A</v>
      </c>
      <c r="I362" t="e">
        <f>INDEX(VATSIM_Connections!$A:$AQ,MATCH($A362,VATSIM_Connections!$AR:$AR,0),COLUMN(I362)-2)</f>
        <v>#N/A</v>
      </c>
      <c r="J362" t="e">
        <f>INDEX(VATSIM_Connections!$A:$AQ,MATCH($A362,VATSIM_Connections!$AR:$AR,0),COLUMN(J362)-2)</f>
        <v>#N/A</v>
      </c>
      <c r="K362" t="e">
        <f>INDEX(VATSIM_Connections!$A:$AQ,MATCH($A362,VATSIM_Connections!$AR:$AR,0),COLUMN(K362)-2)</f>
        <v>#N/A</v>
      </c>
      <c r="L362" t="e">
        <f>INDEX(VATSIM_Connections!$A:$AQ,MATCH($A362,VATSIM_Connections!$AR:$AR,0),COLUMN(L362)-2)</f>
        <v>#N/A</v>
      </c>
      <c r="M362" t="e">
        <f>INDEX(VATSIM_Connections!$A:$AQ,MATCH($A362,VATSIM_Connections!$AR:$AR,0),COLUMN(M362)-2)</f>
        <v>#N/A</v>
      </c>
      <c r="N362" t="e">
        <f>INDEX(VATSIM_Connections!$A:$AQ,MATCH($A362,VATSIM_Connections!$AR:$AR,0),COLUMN(N362)-2)</f>
        <v>#N/A</v>
      </c>
      <c r="O362" t="e">
        <f>INDEX(VATSIM_Connections!$A:$AQ,MATCH($A362,VATSIM_Connections!$AR:$AR,0),COLUMN(O362)-2)</f>
        <v>#N/A</v>
      </c>
      <c r="P362" t="e">
        <f>INDEX(VATSIM_Connections!$A:$AQ,MATCH($A362,VATSIM_Connections!$AR:$AR,0),COLUMN(P362)-2)</f>
        <v>#N/A</v>
      </c>
      <c r="Q362" t="e">
        <f>INDEX(VATSIM_Connections!$A:$AQ,MATCH($A362,VATSIM_Connections!$AR:$AR,0),COLUMN(Q362)-2)</f>
        <v>#N/A</v>
      </c>
      <c r="R362" t="e">
        <f>INDEX(VATSIM_Connections!$A:$AQ,MATCH($A362,VATSIM_Connections!$AR:$AR,0),COLUMN(R362)-2)</f>
        <v>#N/A</v>
      </c>
      <c r="S362" t="e">
        <f>INDEX(VATSIM_Connections!$A:$AQ,MATCH($A362,VATSIM_Connections!$AR:$AR,0),COLUMN(S362)-2)</f>
        <v>#N/A</v>
      </c>
      <c r="T362" t="e">
        <f>INDEX(VATSIM_Connections!$A:$AQ,MATCH($A362,VATSIM_Connections!$AR:$AR,0),COLUMN(T362)-2)</f>
        <v>#N/A</v>
      </c>
      <c r="U362" t="e">
        <f>INDEX(VATSIM_Connections!$A:$AQ,MATCH($A362,VATSIM_Connections!$AR:$AR,0),COLUMN(U362)-2)</f>
        <v>#N/A</v>
      </c>
      <c r="V362" t="e">
        <f>INDEX(VATSIM_Connections!$A:$AQ,MATCH($A362,VATSIM_Connections!$AR:$AR,0),COLUMN(V362)-2)</f>
        <v>#N/A</v>
      </c>
      <c r="W362" t="e">
        <f>INDEX(VATSIM_Connections!$A:$AQ,MATCH($A362,VATSIM_Connections!$AR:$AR,0),COLUMN(W362)-2)</f>
        <v>#N/A</v>
      </c>
      <c r="X362" t="e">
        <f>INDEX(VATSIM_Connections!$A:$AQ,MATCH($A362,VATSIM_Connections!$AR:$AR,0),COLUMN(X362)-2)</f>
        <v>#N/A</v>
      </c>
      <c r="Y362" t="e">
        <f>INDEX(VATSIM_Connections!$A:$AQ,MATCH($A362,VATSIM_Connections!$AR:$AR,0),COLUMN(Y362)-2)</f>
        <v>#N/A</v>
      </c>
      <c r="Z362" t="e">
        <f>INDEX(VATSIM_Connections!$A:$AQ,MATCH($A362,VATSIM_Connections!$AR:$AR,0),COLUMN(Z362)-2)</f>
        <v>#N/A</v>
      </c>
      <c r="AA362" t="e">
        <f>INDEX(VATSIM_Connections!$A:$AQ,MATCH($A362,VATSIM_Connections!$AR:$AR,0),COLUMN(AA362)-2)</f>
        <v>#N/A</v>
      </c>
      <c r="AB362" t="e">
        <f>INDEX(VATSIM_Connections!$A:$AQ,MATCH($A362,VATSIM_Connections!$AR:$AR,0),COLUMN(AB362)-2)</f>
        <v>#N/A</v>
      </c>
      <c r="AC362" t="e">
        <f>INDEX(VATSIM_Connections!$A:$AQ,MATCH($A362,VATSIM_Connections!$AR:$AR,0),COLUMN(AC362)-2)</f>
        <v>#N/A</v>
      </c>
      <c r="AD362" t="e">
        <f>INDEX(VATSIM_Connections!$A:$AQ,MATCH($A362,VATSIM_Connections!$AR:$AR,0),COLUMN(AD362)-2)</f>
        <v>#N/A</v>
      </c>
      <c r="AE362" t="e">
        <f>INDEX(VATSIM_Connections!$A:$AQ,MATCH($A362,VATSIM_Connections!$AR:$AR,0),COLUMN(AE362)-2)</f>
        <v>#N/A</v>
      </c>
      <c r="AF362" t="e">
        <f>INDEX(VATSIM_Connections!$A:$AQ,MATCH($A362,VATSIM_Connections!$AR:$AR,0),COLUMN(AF362)-2)</f>
        <v>#N/A</v>
      </c>
      <c r="AG362" t="e">
        <f>INDEX(VATSIM_Connections!$A:$AQ,MATCH($A362,VATSIM_Connections!$AR:$AR,0),COLUMN(AG362)-2)</f>
        <v>#N/A</v>
      </c>
      <c r="AH362" t="e">
        <f>INDEX(VATSIM_Connections!$A:$AQ,MATCH($A362,VATSIM_Connections!$AR:$AR,0),COLUMN(AH362)-2)</f>
        <v>#N/A</v>
      </c>
      <c r="AI362" t="e">
        <f>INDEX(VATSIM_Connections!$A:$AQ,MATCH($A362,VATSIM_Connections!$AR:$AR,0),COLUMN(AI362)-2)</f>
        <v>#N/A</v>
      </c>
      <c r="AJ362" t="e">
        <f>INDEX(VATSIM_Connections!$A:$AQ,MATCH($A362,VATSIM_Connections!$AR:$AR,0),COLUMN(AJ362)-2)</f>
        <v>#N/A</v>
      </c>
      <c r="AK362" t="e">
        <f>INDEX(VATSIM_Connections!$A:$AQ,MATCH($A362,VATSIM_Connections!$AR:$AR,0),COLUMN(AK362)-2)</f>
        <v>#N/A</v>
      </c>
      <c r="AL362" t="e">
        <f>INDEX(VATSIM_Connections!$A:$AQ,MATCH($A362,VATSIM_Connections!$AR:$AR,0),COLUMN(AL362)-2)</f>
        <v>#N/A</v>
      </c>
      <c r="AM362" t="e">
        <f>INDEX(VATSIM_Connections!$A:$AQ,MATCH($A362,VATSIM_Connections!$AR:$AR,0),COLUMN(AM362)-2)</f>
        <v>#N/A</v>
      </c>
      <c r="AN362" t="e">
        <f>INDEX(VATSIM_Connections!$A:$AQ,MATCH($A362,VATSIM_Connections!$AR:$AR,0),COLUMN(AN362)-2)</f>
        <v>#N/A</v>
      </c>
      <c r="AO362" t="e">
        <f>INDEX(VATSIM_Connections!$A:$AQ,MATCH($A362,VATSIM_Connections!$AR:$AR,0),COLUMN(AO362)-2)</f>
        <v>#N/A</v>
      </c>
      <c r="AP362" t="e">
        <f>INDEX(VATSIM_Connections!$A:$AQ,MATCH($A362,VATSIM_Connections!$AR:$AR,0),COLUMN(AP362)-2)</f>
        <v>#N/A</v>
      </c>
      <c r="AQ362" t="e">
        <f>INDEX(VATSIM_Connections!$A:$AQ,MATCH($A362,VATSIM_Connections!$AR:$AR,0),COLUMN(AQ362)-2)</f>
        <v>#N/A</v>
      </c>
    </row>
    <row r="363" spans="1:43" x14ac:dyDescent="0.25">
      <c r="A363">
        <f t="shared" si="5"/>
        <v>362</v>
      </c>
      <c r="B363" t="e">
        <f>INDEX(VATSIM_Connections!$A:$AQ,MATCH($A363,VATSIM_Connections!$AR:$AR,0),COLUMN(A363))</f>
        <v>#N/A</v>
      </c>
      <c r="C363" t="e">
        <f>INDEX(VATSIM_Connections!$A:$AQ,MATCH($A363,VATSIM_Connections!$AR:$AR,0),COLUMN(B363))</f>
        <v>#N/A</v>
      </c>
      <c r="D363" t="e">
        <f>INDEX(DVA_Roster!$A:$I,MATCH(_xlfn.NUMBERVALUE($C363),DVA_Roster!$G:$G,0),2)</f>
        <v>#N/A</v>
      </c>
      <c r="E363" t="e">
        <f>INDEX(VATSIM_Connections!$A:$AQ,MATCH($A363,VATSIM_Connections!$AR:$AR,0),COLUMN(C363))</f>
        <v>#N/A</v>
      </c>
      <c r="F363" t="e">
        <f>INDEX(VATSIM_Connections!$A:$AQ,MATCH($A363,VATSIM_Connections!$AR:$AR,0),COLUMN(F363)-2)</f>
        <v>#N/A</v>
      </c>
      <c r="G363" t="e">
        <f>INDEX(VATSIM_Connections!$A:$AQ,MATCH($A363,VATSIM_Connections!$AR:$AR,0),COLUMN(G363)-2)</f>
        <v>#N/A</v>
      </c>
      <c r="H363" t="e">
        <f>INDEX(VATSIM_Connections!$A:$AQ,MATCH($A363,VATSIM_Connections!$AR:$AR,0),COLUMN(H363)-2)</f>
        <v>#N/A</v>
      </c>
      <c r="I363" t="e">
        <f>INDEX(VATSIM_Connections!$A:$AQ,MATCH($A363,VATSIM_Connections!$AR:$AR,0),COLUMN(I363)-2)</f>
        <v>#N/A</v>
      </c>
      <c r="J363" t="e">
        <f>INDEX(VATSIM_Connections!$A:$AQ,MATCH($A363,VATSIM_Connections!$AR:$AR,0),COLUMN(J363)-2)</f>
        <v>#N/A</v>
      </c>
      <c r="K363" t="e">
        <f>INDEX(VATSIM_Connections!$A:$AQ,MATCH($A363,VATSIM_Connections!$AR:$AR,0),COLUMN(K363)-2)</f>
        <v>#N/A</v>
      </c>
      <c r="L363" t="e">
        <f>INDEX(VATSIM_Connections!$A:$AQ,MATCH($A363,VATSIM_Connections!$AR:$AR,0),COLUMN(L363)-2)</f>
        <v>#N/A</v>
      </c>
      <c r="M363" t="e">
        <f>INDEX(VATSIM_Connections!$A:$AQ,MATCH($A363,VATSIM_Connections!$AR:$AR,0),COLUMN(M363)-2)</f>
        <v>#N/A</v>
      </c>
      <c r="N363" t="e">
        <f>INDEX(VATSIM_Connections!$A:$AQ,MATCH($A363,VATSIM_Connections!$AR:$AR,0),COLUMN(N363)-2)</f>
        <v>#N/A</v>
      </c>
      <c r="O363" t="e">
        <f>INDEX(VATSIM_Connections!$A:$AQ,MATCH($A363,VATSIM_Connections!$AR:$AR,0),COLUMN(O363)-2)</f>
        <v>#N/A</v>
      </c>
      <c r="P363" t="e">
        <f>INDEX(VATSIM_Connections!$A:$AQ,MATCH($A363,VATSIM_Connections!$AR:$AR,0),COLUMN(P363)-2)</f>
        <v>#N/A</v>
      </c>
      <c r="Q363" t="e">
        <f>INDEX(VATSIM_Connections!$A:$AQ,MATCH($A363,VATSIM_Connections!$AR:$AR,0),COLUMN(Q363)-2)</f>
        <v>#N/A</v>
      </c>
      <c r="R363" t="e">
        <f>INDEX(VATSIM_Connections!$A:$AQ,MATCH($A363,VATSIM_Connections!$AR:$AR,0),COLUMN(R363)-2)</f>
        <v>#N/A</v>
      </c>
      <c r="S363" t="e">
        <f>INDEX(VATSIM_Connections!$A:$AQ,MATCH($A363,VATSIM_Connections!$AR:$AR,0),COLUMN(S363)-2)</f>
        <v>#N/A</v>
      </c>
      <c r="T363" t="e">
        <f>INDEX(VATSIM_Connections!$A:$AQ,MATCH($A363,VATSIM_Connections!$AR:$AR,0),COLUMN(T363)-2)</f>
        <v>#N/A</v>
      </c>
      <c r="U363" t="e">
        <f>INDEX(VATSIM_Connections!$A:$AQ,MATCH($A363,VATSIM_Connections!$AR:$AR,0),COLUMN(U363)-2)</f>
        <v>#N/A</v>
      </c>
      <c r="V363" t="e">
        <f>INDEX(VATSIM_Connections!$A:$AQ,MATCH($A363,VATSIM_Connections!$AR:$AR,0),COLUMN(V363)-2)</f>
        <v>#N/A</v>
      </c>
      <c r="W363" t="e">
        <f>INDEX(VATSIM_Connections!$A:$AQ,MATCH($A363,VATSIM_Connections!$AR:$AR,0),COLUMN(W363)-2)</f>
        <v>#N/A</v>
      </c>
      <c r="X363" t="e">
        <f>INDEX(VATSIM_Connections!$A:$AQ,MATCH($A363,VATSIM_Connections!$AR:$AR,0),COLUMN(X363)-2)</f>
        <v>#N/A</v>
      </c>
      <c r="Y363" t="e">
        <f>INDEX(VATSIM_Connections!$A:$AQ,MATCH($A363,VATSIM_Connections!$AR:$AR,0),COLUMN(Y363)-2)</f>
        <v>#N/A</v>
      </c>
      <c r="Z363" t="e">
        <f>INDEX(VATSIM_Connections!$A:$AQ,MATCH($A363,VATSIM_Connections!$AR:$AR,0),COLUMN(Z363)-2)</f>
        <v>#N/A</v>
      </c>
      <c r="AA363" t="e">
        <f>INDEX(VATSIM_Connections!$A:$AQ,MATCH($A363,VATSIM_Connections!$AR:$AR,0),COLUMN(AA363)-2)</f>
        <v>#N/A</v>
      </c>
      <c r="AB363" t="e">
        <f>INDEX(VATSIM_Connections!$A:$AQ,MATCH($A363,VATSIM_Connections!$AR:$AR,0),COLUMN(AB363)-2)</f>
        <v>#N/A</v>
      </c>
      <c r="AC363" t="e">
        <f>INDEX(VATSIM_Connections!$A:$AQ,MATCH($A363,VATSIM_Connections!$AR:$AR,0),COLUMN(AC363)-2)</f>
        <v>#N/A</v>
      </c>
      <c r="AD363" t="e">
        <f>INDEX(VATSIM_Connections!$A:$AQ,MATCH($A363,VATSIM_Connections!$AR:$AR,0),COLUMN(AD363)-2)</f>
        <v>#N/A</v>
      </c>
      <c r="AE363" t="e">
        <f>INDEX(VATSIM_Connections!$A:$AQ,MATCH($A363,VATSIM_Connections!$AR:$AR,0),COLUMN(AE363)-2)</f>
        <v>#N/A</v>
      </c>
      <c r="AF363" t="e">
        <f>INDEX(VATSIM_Connections!$A:$AQ,MATCH($A363,VATSIM_Connections!$AR:$AR,0),COLUMN(AF363)-2)</f>
        <v>#N/A</v>
      </c>
      <c r="AG363" t="e">
        <f>INDEX(VATSIM_Connections!$A:$AQ,MATCH($A363,VATSIM_Connections!$AR:$AR,0),COLUMN(AG363)-2)</f>
        <v>#N/A</v>
      </c>
      <c r="AH363" t="e">
        <f>INDEX(VATSIM_Connections!$A:$AQ,MATCH($A363,VATSIM_Connections!$AR:$AR,0),COLUMN(AH363)-2)</f>
        <v>#N/A</v>
      </c>
      <c r="AI363" t="e">
        <f>INDEX(VATSIM_Connections!$A:$AQ,MATCH($A363,VATSIM_Connections!$AR:$AR,0),COLUMN(AI363)-2)</f>
        <v>#N/A</v>
      </c>
      <c r="AJ363" t="e">
        <f>INDEX(VATSIM_Connections!$A:$AQ,MATCH($A363,VATSIM_Connections!$AR:$AR,0),COLUMN(AJ363)-2)</f>
        <v>#N/A</v>
      </c>
      <c r="AK363" t="e">
        <f>INDEX(VATSIM_Connections!$A:$AQ,MATCH($A363,VATSIM_Connections!$AR:$AR,0),COLUMN(AK363)-2)</f>
        <v>#N/A</v>
      </c>
      <c r="AL363" t="e">
        <f>INDEX(VATSIM_Connections!$A:$AQ,MATCH($A363,VATSIM_Connections!$AR:$AR,0),COLUMN(AL363)-2)</f>
        <v>#N/A</v>
      </c>
      <c r="AM363" t="e">
        <f>INDEX(VATSIM_Connections!$A:$AQ,MATCH($A363,VATSIM_Connections!$AR:$AR,0),COLUMN(AM363)-2)</f>
        <v>#N/A</v>
      </c>
      <c r="AN363" t="e">
        <f>INDEX(VATSIM_Connections!$A:$AQ,MATCH($A363,VATSIM_Connections!$AR:$AR,0),COLUMN(AN363)-2)</f>
        <v>#N/A</v>
      </c>
      <c r="AO363" t="e">
        <f>INDEX(VATSIM_Connections!$A:$AQ,MATCH($A363,VATSIM_Connections!$AR:$AR,0),COLUMN(AO363)-2)</f>
        <v>#N/A</v>
      </c>
      <c r="AP363" t="e">
        <f>INDEX(VATSIM_Connections!$A:$AQ,MATCH($A363,VATSIM_Connections!$AR:$AR,0),COLUMN(AP363)-2)</f>
        <v>#N/A</v>
      </c>
      <c r="AQ363" t="e">
        <f>INDEX(VATSIM_Connections!$A:$AQ,MATCH($A363,VATSIM_Connections!$AR:$AR,0),COLUMN(AQ363)-2)</f>
        <v>#N/A</v>
      </c>
    </row>
    <row r="364" spans="1:43" x14ac:dyDescent="0.25">
      <c r="A364">
        <f t="shared" si="5"/>
        <v>363</v>
      </c>
      <c r="B364" t="e">
        <f>INDEX(VATSIM_Connections!$A:$AQ,MATCH($A364,VATSIM_Connections!$AR:$AR,0),COLUMN(A364))</f>
        <v>#N/A</v>
      </c>
      <c r="C364" t="e">
        <f>INDEX(VATSIM_Connections!$A:$AQ,MATCH($A364,VATSIM_Connections!$AR:$AR,0),COLUMN(B364))</f>
        <v>#N/A</v>
      </c>
      <c r="D364" t="e">
        <f>INDEX(DVA_Roster!$A:$I,MATCH(_xlfn.NUMBERVALUE($C364),DVA_Roster!$G:$G,0),2)</f>
        <v>#N/A</v>
      </c>
      <c r="E364" t="e">
        <f>INDEX(VATSIM_Connections!$A:$AQ,MATCH($A364,VATSIM_Connections!$AR:$AR,0),COLUMN(C364))</f>
        <v>#N/A</v>
      </c>
      <c r="F364" t="e">
        <f>INDEX(VATSIM_Connections!$A:$AQ,MATCH($A364,VATSIM_Connections!$AR:$AR,0),COLUMN(F364)-2)</f>
        <v>#N/A</v>
      </c>
      <c r="G364" t="e">
        <f>INDEX(VATSIM_Connections!$A:$AQ,MATCH($A364,VATSIM_Connections!$AR:$AR,0),COLUMN(G364)-2)</f>
        <v>#N/A</v>
      </c>
      <c r="H364" t="e">
        <f>INDEX(VATSIM_Connections!$A:$AQ,MATCH($A364,VATSIM_Connections!$AR:$AR,0),COLUMN(H364)-2)</f>
        <v>#N/A</v>
      </c>
      <c r="I364" t="e">
        <f>INDEX(VATSIM_Connections!$A:$AQ,MATCH($A364,VATSIM_Connections!$AR:$AR,0),COLUMN(I364)-2)</f>
        <v>#N/A</v>
      </c>
      <c r="J364" t="e">
        <f>INDEX(VATSIM_Connections!$A:$AQ,MATCH($A364,VATSIM_Connections!$AR:$AR,0),COLUMN(J364)-2)</f>
        <v>#N/A</v>
      </c>
      <c r="K364" t="e">
        <f>INDEX(VATSIM_Connections!$A:$AQ,MATCH($A364,VATSIM_Connections!$AR:$AR,0),COLUMN(K364)-2)</f>
        <v>#N/A</v>
      </c>
      <c r="L364" t="e">
        <f>INDEX(VATSIM_Connections!$A:$AQ,MATCH($A364,VATSIM_Connections!$AR:$AR,0),COLUMN(L364)-2)</f>
        <v>#N/A</v>
      </c>
      <c r="M364" t="e">
        <f>INDEX(VATSIM_Connections!$A:$AQ,MATCH($A364,VATSIM_Connections!$AR:$AR,0),COLUMN(M364)-2)</f>
        <v>#N/A</v>
      </c>
      <c r="N364" t="e">
        <f>INDEX(VATSIM_Connections!$A:$AQ,MATCH($A364,VATSIM_Connections!$AR:$AR,0),COLUMN(N364)-2)</f>
        <v>#N/A</v>
      </c>
      <c r="O364" t="e">
        <f>INDEX(VATSIM_Connections!$A:$AQ,MATCH($A364,VATSIM_Connections!$AR:$AR,0),COLUMN(O364)-2)</f>
        <v>#N/A</v>
      </c>
      <c r="P364" t="e">
        <f>INDEX(VATSIM_Connections!$A:$AQ,MATCH($A364,VATSIM_Connections!$AR:$AR,0),COLUMN(P364)-2)</f>
        <v>#N/A</v>
      </c>
      <c r="Q364" t="e">
        <f>INDEX(VATSIM_Connections!$A:$AQ,MATCH($A364,VATSIM_Connections!$AR:$AR,0),COLUMN(Q364)-2)</f>
        <v>#N/A</v>
      </c>
      <c r="R364" t="e">
        <f>INDEX(VATSIM_Connections!$A:$AQ,MATCH($A364,VATSIM_Connections!$AR:$AR,0),COLUMN(R364)-2)</f>
        <v>#N/A</v>
      </c>
      <c r="S364" t="e">
        <f>INDEX(VATSIM_Connections!$A:$AQ,MATCH($A364,VATSIM_Connections!$AR:$AR,0),COLUMN(S364)-2)</f>
        <v>#N/A</v>
      </c>
      <c r="T364" t="e">
        <f>INDEX(VATSIM_Connections!$A:$AQ,MATCH($A364,VATSIM_Connections!$AR:$AR,0),COLUMN(T364)-2)</f>
        <v>#N/A</v>
      </c>
      <c r="U364" t="e">
        <f>INDEX(VATSIM_Connections!$A:$AQ,MATCH($A364,VATSIM_Connections!$AR:$AR,0),COLUMN(U364)-2)</f>
        <v>#N/A</v>
      </c>
      <c r="V364" t="e">
        <f>INDEX(VATSIM_Connections!$A:$AQ,MATCH($A364,VATSIM_Connections!$AR:$AR,0),COLUMN(V364)-2)</f>
        <v>#N/A</v>
      </c>
      <c r="W364" t="e">
        <f>INDEX(VATSIM_Connections!$A:$AQ,MATCH($A364,VATSIM_Connections!$AR:$AR,0),COLUMN(W364)-2)</f>
        <v>#N/A</v>
      </c>
      <c r="X364" t="e">
        <f>INDEX(VATSIM_Connections!$A:$AQ,MATCH($A364,VATSIM_Connections!$AR:$AR,0),COLUMN(X364)-2)</f>
        <v>#N/A</v>
      </c>
      <c r="Y364" t="e">
        <f>INDEX(VATSIM_Connections!$A:$AQ,MATCH($A364,VATSIM_Connections!$AR:$AR,0),COLUMN(Y364)-2)</f>
        <v>#N/A</v>
      </c>
      <c r="Z364" t="e">
        <f>INDEX(VATSIM_Connections!$A:$AQ,MATCH($A364,VATSIM_Connections!$AR:$AR,0),COLUMN(Z364)-2)</f>
        <v>#N/A</v>
      </c>
      <c r="AA364" t="e">
        <f>INDEX(VATSIM_Connections!$A:$AQ,MATCH($A364,VATSIM_Connections!$AR:$AR,0),COLUMN(AA364)-2)</f>
        <v>#N/A</v>
      </c>
      <c r="AB364" t="e">
        <f>INDEX(VATSIM_Connections!$A:$AQ,MATCH($A364,VATSIM_Connections!$AR:$AR,0),COLUMN(AB364)-2)</f>
        <v>#N/A</v>
      </c>
      <c r="AC364" t="e">
        <f>INDEX(VATSIM_Connections!$A:$AQ,MATCH($A364,VATSIM_Connections!$AR:$AR,0),COLUMN(AC364)-2)</f>
        <v>#N/A</v>
      </c>
      <c r="AD364" t="e">
        <f>INDEX(VATSIM_Connections!$A:$AQ,MATCH($A364,VATSIM_Connections!$AR:$AR,0),COLUMN(AD364)-2)</f>
        <v>#N/A</v>
      </c>
      <c r="AE364" t="e">
        <f>INDEX(VATSIM_Connections!$A:$AQ,MATCH($A364,VATSIM_Connections!$AR:$AR,0),COLUMN(AE364)-2)</f>
        <v>#N/A</v>
      </c>
      <c r="AF364" t="e">
        <f>INDEX(VATSIM_Connections!$A:$AQ,MATCH($A364,VATSIM_Connections!$AR:$AR,0),COLUMN(AF364)-2)</f>
        <v>#N/A</v>
      </c>
      <c r="AG364" t="e">
        <f>INDEX(VATSIM_Connections!$A:$AQ,MATCH($A364,VATSIM_Connections!$AR:$AR,0),COLUMN(AG364)-2)</f>
        <v>#N/A</v>
      </c>
      <c r="AH364" t="e">
        <f>INDEX(VATSIM_Connections!$A:$AQ,MATCH($A364,VATSIM_Connections!$AR:$AR,0),COLUMN(AH364)-2)</f>
        <v>#N/A</v>
      </c>
      <c r="AI364" t="e">
        <f>INDEX(VATSIM_Connections!$A:$AQ,MATCH($A364,VATSIM_Connections!$AR:$AR,0),COLUMN(AI364)-2)</f>
        <v>#N/A</v>
      </c>
      <c r="AJ364" t="e">
        <f>INDEX(VATSIM_Connections!$A:$AQ,MATCH($A364,VATSIM_Connections!$AR:$AR,0),COLUMN(AJ364)-2)</f>
        <v>#N/A</v>
      </c>
      <c r="AK364" t="e">
        <f>INDEX(VATSIM_Connections!$A:$AQ,MATCH($A364,VATSIM_Connections!$AR:$AR,0),COLUMN(AK364)-2)</f>
        <v>#N/A</v>
      </c>
      <c r="AL364" t="e">
        <f>INDEX(VATSIM_Connections!$A:$AQ,MATCH($A364,VATSIM_Connections!$AR:$AR,0),COLUMN(AL364)-2)</f>
        <v>#N/A</v>
      </c>
      <c r="AM364" t="e">
        <f>INDEX(VATSIM_Connections!$A:$AQ,MATCH($A364,VATSIM_Connections!$AR:$AR,0),COLUMN(AM364)-2)</f>
        <v>#N/A</v>
      </c>
      <c r="AN364" t="e">
        <f>INDEX(VATSIM_Connections!$A:$AQ,MATCH($A364,VATSIM_Connections!$AR:$AR,0),COLUMN(AN364)-2)</f>
        <v>#N/A</v>
      </c>
      <c r="AO364" t="e">
        <f>INDEX(VATSIM_Connections!$A:$AQ,MATCH($A364,VATSIM_Connections!$AR:$AR,0),COLUMN(AO364)-2)</f>
        <v>#N/A</v>
      </c>
      <c r="AP364" t="e">
        <f>INDEX(VATSIM_Connections!$A:$AQ,MATCH($A364,VATSIM_Connections!$AR:$AR,0),COLUMN(AP364)-2)</f>
        <v>#N/A</v>
      </c>
      <c r="AQ364" t="e">
        <f>INDEX(VATSIM_Connections!$A:$AQ,MATCH($A364,VATSIM_Connections!$AR:$AR,0),COLUMN(AQ364)-2)</f>
        <v>#N/A</v>
      </c>
    </row>
    <row r="365" spans="1:43" x14ac:dyDescent="0.25">
      <c r="A365">
        <f t="shared" si="5"/>
        <v>364</v>
      </c>
      <c r="B365" t="e">
        <f>INDEX(VATSIM_Connections!$A:$AQ,MATCH($A365,VATSIM_Connections!$AR:$AR,0),COLUMN(A365))</f>
        <v>#N/A</v>
      </c>
      <c r="C365" t="e">
        <f>INDEX(VATSIM_Connections!$A:$AQ,MATCH($A365,VATSIM_Connections!$AR:$AR,0),COLUMN(B365))</f>
        <v>#N/A</v>
      </c>
      <c r="D365" t="e">
        <f>INDEX(DVA_Roster!$A:$I,MATCH(_xlfn.NUMBERVALUE($C365),DVA_Roster!$G:$G,0),2)</f>
        <v>#N/A</v>
      </c>
      <c r="E365" t="e">
        <f>INDEX(VATSIM_Connections!$A:$AQ,MATCH($A365,VATSIM_Connections!$AR:$AR,0),COLUMN(C365))</f>
        <v>#N/A</v>
      </c>
      <c r="F365" t="e">
        <f>INDEX(VATSIM_Connections!$A:$AQ,MATCH($A365,VATSIM_Connections!$AR:$AR,0),COLUMN(F365)-2)</f>
        <v>#N/A</v>
      </c>
      <c r="G365" t="e">
        <f>INDEX(VATSIM_Connections!$A:$AQ,MATCH($A365,VATSIM_Connections!$AR:$AR,0),COLUMN(G365)-2)</f>
        <v>#N/A</v>
      </c>
      <c r="H365" t="e">
        <f>INDEX(VATSIM_Connections!$A:$AQ,MATCH($A365,VATSIM_Connections!$AR:$AR,0),COLUMN(H365)-2)</f>
        <v>#N/A</v>
      </c>
      <c r="I365" t="e">
        <f>INDEX(VATSIM_Connections!$A:$AQ,MATCH($A365,VATSIM_Connections!$AR:$AR,0),COLUMN(I365)-2)</f>
        <v>#N/A</v>
      </c>
      <c r="J365" t="e">
        <f>INDEX(VATSIM_Connections!$A:$AQ,MATCH($A365,VATSIM_Connections!$AR:$AR,0),COLUMN(J365)-2)</f>
        <v>#N/A</v>
      </c>
      <c r="K365" t="e">
        <f>INDEX(VATSIM_Connections!$A:$AQ,MATCH($A365,VATSIM_Connections!$AR:$AR,0),COLUMN(K365)-2)</f>
        <v>#N/A</v>
      </c>
      <c r="L365" t="e">
        <f>INDEX(VATSIM_Connections!$A:$AQ,MATCH($A365,VATSIM_Connections!$AR:$AR,0),COLUMN(L365)-2)</f>
        <v>#N/A</v>
      </c>
      <c r="M365" t="e">
        <f>INDEX(VATSIM_Connections!$A:$AQ,MATCH($A365,VATSIM_Connections!$AR:$AR,0),COLUMN(M365)-2)</f>
        <v>#N/A</v>
      </c>
      <c r="N365" t="e">
        <f>INDEX(VATSIM_Connections!$A:$AQ,MATCH($A365,VATSIM_Connections!$AR:$AR,0),COLUMN(N365)-2)</f>
        <v>#N/A</v>
      </c>
      <c r="O365" t="e">
        <f>INDEX(VATSIM_Connections!$A:$AQ,MATCH($A365,VATSIM_Connections!$AR:$AR,0),COLUMN(O365)-2)</f>
        <v>#N/A</v>
      </c>
      <c r="P365" t="e">
        <f>INDEX(VATSIM_Connections!$A:$AQ,MATCH($A365,VATSIM_Connections!$AR:$AR,0),COLUMN(P365)-2)</f>
        <v>#N/A</v>
      </c>
      <c r="Q365" t="e">
        <f>INDEX(VATSIM_Connections!$A:$AQ,MATCH($A365,VATSIM_Connections!$AR:$AR,0),COLUMN(Q365)-2)</f>
        <v>#N/A</v>
      </c>
      <c r="R365" t="e">
        <f>INDEX(VATSIM_Connections!$A:$AQ,MATCH($A365,VATSIM_Connections!$AR:$AR,0),COLUMN(R365)-2)</f>
        <v>#N/A</v>
      </c>
      <c r="S365" t="e">
        <f>INDEX(VATSIM_Connections!$A:$AQ,MATCH($A365,VATSIM_Connections!$AR:$AR,0),COLUMN(S365)-2)</f>
        <v>#N/A</v>
      </c>
      <c r="T365" t="e">
        <f>INDEX(VATSIM_Connections!$A:$AQ,MATCH($A365,VATSIM_Connections!$AR:$AR,0),COLUMN(T365)-2)</f>
        <v>#N/A</v>
      </c>
      <c r="U365" t="e">
        <f>INDEX(VATSIM_Connections!$A:$AQ,MATCH($A365,VATSIM_Connections!$AR:$AR,0),COLUMN(U365)-2)</f>
        <v>#N/A</v>
      </c>
      <c r="V365" t="e">
        <f>INDEX(VATSIM_Connections!$A:$AQ,MATCH($A365,VATSIM_Connections!$AR:$AR,0),COLUMN(V365)-2)</f>
        <v>#N/A</v>
      </c>
      <c r="W365" t="e">
        <f>INDEX(VATSIM_Connections!$A:$AQ,MATCH($A365,VATSIM_Connections!$AR:$AR,0),COLUMN(W365)-2)</f>
        <v>#N/A</v>
      </c>
      <c r="X365" t="e">
        <f>INDEX(VATSIM_Connections!$A:$AQ,MATCH($A365,VATSIM_Connections!$AR:$AR,0),COLUMN(X365)-2)</f>
        <v>#N/A</v>
      </c>
      <c r="Y365" t="e">
        <f>INDEX(VATSIM_Connections!$A:$AQ,MATCH($A365,VATSIM_Connections!$AR:$AR,0),COLUMN(Y365)-2)</f>
        <v>#N/A</v>
      </c>
      <c r="Z365" t="e">
        <f>INDEX(VATSIM_Connections!$A:$AQ,MATCH($A365,VATSIM_Connections!$AR:$AR,0),COLUMN(Z365)-2)</f>
        <v>#N/A</v>
      </c>
      <c r="AA365" t="e">
        <f>INDEX(VATSIM_Connections!$A:$AQ,MATCH($A365,VATSIM_Connections!$AR:$AR,0),COLUMN(AA365)-2)</f>
        <v>#N/A</v>
      </c>
      <c r="AB365" t="e">
        <f>INDEX(VATSIM_Connections!$A:$AQ,MATCH($A365,VATSIM_Connections!$AR:$AR,0),COLUMN(AB365)-2)</f>
        <v>#N/A</v>
      </c>
      <c r="AC365" t="e">
        <f>INDEX(VATSIM_Connections!$A:$AQ,MATCH($A365,VATSIM_Connections!$AR:$AR,0),COLUMN(AC365)-2)</f>
        <v>#N/A</v>
      </c>
      <c r="AD365" t="e">
        <f>INDEX(VATSIM_Connections!$A:$AQ,MATCH($A365,VATSIM_Connections!$AR:$AR,0),COLUMN(AD365)-2)</f>
        <v>#N/A</v>
      </c>
      <c r="AE365" t="e">
        <f>INDEX(VATSIM_Connections!$A:$AQ,MATCH($A365,VATSIM_Connections!$AR:$AR,0),COLUMN(AE365)-2)</f>
        <v>#N/A</v>
      </c>
      <c r="AF365" t="e">
        <f>INDEX(VATSIM_Connections!$A:$AQ,MATCH($A365,VATSIM_Connections!$AR:$AR,0),COLUMN(AF365)-2)</f>
        <v>#N/A</v>
      </c>
      <c r="AG365" t="e">
        <f>INDEX(VATSIM_Connections!$A:$AQ,MATCH($A365,VATSIM_Connections!$AR:$AR,0),COLUMN(AG365)-2)</f>
        <v>#N/A</v>
      </c>
      <c r="AH365" t="e">
        <f>INDEX(VATSIM_Connections!$A:$AQ,MATCH($A365,VATSIM_Connections!$AR:$AR,0),COLUMN(AH365)-2)</f>
        <v>#N/A</v>
      </c>
      <c r="AI365" t="e">
        <f>INDEX(VATSIM_Connections!$A:$AQ,MATCH($A365,VATSIM_Connections!$AR:$AR,0),COLUMN(AI365)-2)</f>
        <v>#N/A</v>
      </c>
      <c r="AJ365" t="e">
        <f>INDEX(VATSIM_Connections!$A:$AQ,MATCH($A365,VATSIM_Connections!$AR:$AR,0),COLUMN(AJ365)-2)</f>
        <v>#N/A</v>
      </c>
      <c r="AK365" t="e">
        <f>INDEX(VATSIM_Connections!$A:$AQ,MATCH($A365,VATSIM_Connections!$AR:$AR,0),COLUMN(AK365)-2)</f>
        <v>#N/A</v>
      </c>
      <c r="AL365" t="e">
        <f>INDEX(VATSIM_Connections!$A:$AQ,MATCH($A365,VATSIM_Connections!$AR:$AR,0),COLUMN(AL365)-2)</f>
        <v>#N/A</v>
      </c>
      <c r="AM365" t="e">
        <f>INDEX(VATSIM_Connections!$A:$AQ,MATCH($A365,VATSIM_Connections!$AR:$AR,0),COLUMN(AM365)-2)</f>
        <v>#N/A</v>
      </c>
      <c r="AN365" t="e">
        <f>INDEX(VATSIM_Connections!$A:$AQ,MATCH($A365,VATSIM_Connections!$AR:$AR,0),COLUMN(AN365)-2)</f>
        <v>#N/A</v>
      </c>
      <c r="AO365" t="e">
        <f>INDEX(VATSIM_Connections!$A:$AQ,MATCH($A365,VATSIM_Connections!$AR:$AR,0),COLUMN(AO365)-2)</f>
        <v>#N/A</v>
      </c>
      <c r="AP365" t="e">
        <f>INDEX(VATSIM_Connections!$A:$AQ,MATCH($A365,VATSIM_Connections!$AR:$AR,0),COLUMN(AP365)-2)</f>
        <v>#N/A</v>
      </c>
      <c r="AQ365" t="e">
        <f>INDEX(VATSIM_Connections!$A:$AQ,MATCH($A365,VATSIM_Connections!$AR:$AR,0),COLUMN(AQ365)-2)</f>
        <v>#N/A</v>
      </c>
    </row>
    <row r="366" spans="1:43" x14ac:dyDescent="0.25">
      <c r="A366">
        <f t="shared" si="5"/>
        <v>365</v>
      </c>
      <c r="B366" t="e">
        <f>INDEX(VATSIM_Connections!$A:$AQ,MATCH($A366,VATSIM_Connections!$AR:$AR,0),COLUMN(A366))</f>
        <v>#N/A</v>
      </c>
      <c r="C366" t="e">
        <f>INDEX(VATSIM_Connections!$A:$AQ,MATCH($A366,VATSIM_Connections!$AR:$AR,0),COLUMN(B366))</f>
        <v>#N/A</v>
      </c>
      <c r="D366" t="e">
        <f>INDEX(DVA_Roster!$A:$I,MATCH(_xlfn.NUMBERVALUE($C366),DVA_Roster!$G:$G,0),2)</f>
        <v>#N/A</v>
      </c>
      <c r="E366" t="e">
        <f>INDEX(VATSIM_Connections!$A:$AQ,MATCH($A366,VATSIM_Connections!$AR:$AR,0),COLUMN(C366))</f>
        <v>#N/A</v>
      </c>
      <c r="F366" t="e">
        <f>INDEX(VATSIM_Connections!$A:$AQ,MATCH($A366,VATSIM_Connections!$AR:$AR,0),COLUMN(F366)-2)</f>
        <v>#N/A</v>
      </c>
      <c r="G366" t="e">
        <f>INDEX(VATSIM_Connections!$A:$AQ,MATCH($A366,VATSIM_Connections!$AR:$AR,0),COLUMN(G366)-2)</f>
        <v>#N/A</v>
      </c>
      <c r="H366" t="e">
        <f>INDEX(VATSIM_Connections!$A:$AQ,MATCH($A366,VATSIM_Connections!$AR:$AR,0),COLUMN(H366)-2)</f>
        <v>#N/A</v>
      </c>
      <c r="I366" t="e">
        <f>INDEX(VATSIM_Connections!$A:$AQ,MATCH($A366,VATSIM_Connections!$AR:$AR,0),COLUMN(I366)-2)</f>
        <v>#N/A</v>
      </c>
      <c r="J366" t="e">
        <f>INDEX(VATSIM_Connections!$A:$AQ,MATCH($A366,VATSIM_Connections!$AR:$AR,0),COLUMN(J366)-2)</f>
        <v>#N/A</v>
      </c>
      <c r="K366" t="e">
        <f>INDEX(VATSIM_Connections!$A:$AQ,MATCH($A366,VATSIM_Connections!$AR:$AR,0),COLUMN(K366)-2)</f>
        <v>#N/A</v>
      </c>
      <c r="L366" t="e">
        <f>INDEX(VATSIM_Connections!$A:$AQ,MATCH($A366,VATSIM_Connections!$AR:$AR,0),COLUMN(L366)-2)</f>
        <v>#N/A</v>
      </c>
      <c r="M366" t="e">
        <f>INDEX(VATSIM_Connections!$A:$AQ,MATCH($A366,VATSIM_Connections!$AR:$AR,0),COLUMN(M366)-2)</f>
        <v>#N/A</v>
      </c>
      <c r="N366" t="e">
        <f>INDEX(VATSIM_Connections!$A:$AQ,MATCH($A366,VATSIM_Connections!$AR:$AR,0),COLUMN(N366)-2)</f>
        <v>#N/A</v>
      </c>
      <c r="O366" t="e">
        <f>INDEX(VATSIM_Connections!$A:$AQ,MATCH($A366,VATSIM_Connections!$AR:$AR,0),COLUMN(O366)-2)</f>
        <v>#N/A</v>
      </c>
      <c r="P366" t="e">
        <f>INDEX(VATSIM_Connections!$A:$AQ,MATCH($A366,VATSIM_Connections!$AR:$AR,0),COLUMN(P366)-2)</f>
        <v>#N/A</v>
      </c>
      <c r="Q366" t="e">
        <f>INDEX(VATSIM_Connections!$A:$AQ,MATCH($A366,VATSIM_Connections!$AR:$AR,0),COLUMN(Q366)-2)</f>
        <v>#N/A</v>
      </c>
      <c r="R366" t="e">
        <f>INDEX(VATSIM_Connections!$A:$AQ,MATCH($A366,VATSIM_Connections!$AR:$AR,0),COLUMN(R366)-2)</f>
        <v>#N/A</v>
      </c>
      <c r="S366" t="e">
        <f>INDEX(VATSIM_Connections!$A:$AQ,MATCH($A366,VATSIM_Connections!$AR:$AR,0),COLUMN(S366)-2)</f>
        <v>#N/A</v>
      </c>
      <c r="T366" t="e">
        <f>INDEX(VATSIM_Connections!$A:$AQ,MATCH($A366,VATSIM_Connections!$AR:$AR,0),COLUMN(T366)-2)</f>
        <v>#N/A</v>
      </c>
      <c r="U366" t="e">
        <f>INDEX(VATSIM_Connections!$A:$AQ,MATCH($A366,VATSIM_Connections!$AR:$AR,0),COLUMN(U366)-2)</f>
        <v>#N/A</v>
      </c>
      <c r="V366" t="e">
        <f>INDEX(VATSIM_Connections!$A:$AQ,MATCH($A366,VATSIM_Connections!$AR:$AR,0),COLUMN(V366)-2)</f>
        <v>#N/A</v>
      </c>
      <c r="W366" t="e">
        <f>INDEX(VATSIM_Connections!$A:$AQ,MATCH($A366,VATSIM_Connections!$AR:$AR,0),COLUMN(W366)-2)</f>
        <v>#N/A</v>
      </c>
      <c r="X366" t="e">
        <f>INDEX(VATSIM_Connections!$A:$AQ,MATCH($A366,VATSIM_Connections!$AR:$AR,0),COLUMN(X366)-2)</f>
        <v>#N/A</v>
      </c>
      <c r="Y366" t="e">
        <f>INDEX(VATSIM_Connections!$A:$AQ,MATCH($A366,VATSIM_Connections!$AR:$AR,0),COLUMN(Y366)-2)</f>
        <v>#N/A</v>
      </c>
      <c r="Z366" t="e">
        <f>INDEX(VATSIM_Connections!$A:$AQ,MATCH($A366,VATSIM_Connections!$AR:$AR,0),COLUMN(Z366)-2)</f>
        <v>#N/A</v>
      </c>
      <c r="AA366" t="e">
        <f>INDEX(VATSIM_Connections!$A:$AQ,MATCH($A366,VATSIM_Connections!$AR:$AR,0),COLUMN(AA366)-2)</f>
        <v>#N/A</v>
      </c>
      <c r="AB366" t="e">
        <f>INDEX(VATSIM_Connections!$A:$AQ,MATCH($A366,VATSIM_Connections!$AR:$AR,0),COLUMN(AB366)-2)</f>
        <v>#N/A</v>
      </c>
      <c r="AC366" t="e">
        <f>INDEX(VATSIM_Connections!$A:$AQ,MATCH($A366,VATSIM_Connections!$AR:$AR,0),COLUMN(AC366)-2)</f>
        <v>#N/A</v>
      </c>
      <c r="AD366" t="e">
        <f>INDEX(VATSIM_Connections!$A:$AQ,MATCH($A366,VATSIM_Connections!$AR:$AR,0),COLUMN(AD366)-2)</f>
        <v>#N/A</v>
      </c>
      <c r="AE366" t="e">
        <f>INDEX(VATSIM_Connections!$A:$AQ,MATCH($A366,VATSIM_Connections!$AR:$AR,0),COLUMN(AE366)-2)</f>
        <v>#N/A</v>
      </c>
      <c r="AF366" t="e">
        <f>INDEX(VATSIM_Connections!$A:$AQ,MATCH($A366,VATSIM_Connections!$AR:$AR,0),COLUMN(AF366)-2)</f>
        <v>#N/A</v>
      </c>
      <c r="AG366" t="e">
        <f>INDEX(VATSIM_Connections!$A:$AQ,MATCH($A366,VATSIM_Connections!$AR:$AR,0),COLUMN(AG366)-2)</f>
        <v>#N/A</v>
      </c>
      <c r="AH366" t="e">
        <f>INDEX(VATSIM_Connections!$A:$AQ,MATCH($A366,VATSIM_Connections!$AR:$AR,0),COLUMN(AH366)-2)</f>
        <v>#N/A</v>
      </c>
      <c r="AI366" t="e">
        <f>INDEX(VATSIM_Connections!$A:$AQ,MATCH($A366,VATSIM_Connections!$AR:$AR,0),COLUMN(AI366)-2)</f>
        <v>#N/A</v>
      </c>
      <c r="AJ366" t="e">
        <f>INDEX(VATSIM_Connections!$A:$AQ,MATCH($A366,VATSIM_Connections!$AR:$AR,0),COLUMN(AJ366)-2)</f>
        <v>#N/A</v>
      </c>
      <c r="AK366" t="e">
        <f>INDEX(VATSIM_Connections!$A:$AQ,MATCH($A366,VATSIM_Connections!$AR:$AR,0),COLUMN(AK366)-2)</f>
        <v>#N/A</v>
      </c>
      <c r="AL366" t="e">
        <f>INDEX(VATSIM_Connections!$A:$AQ,MATCH($A366,VATSIM_Connections!$AR:$AR,0),COLUMN(AL366)-2)</f>
        <v>#N/A</v>
      </c>
      <c r="AM366" t="e">
        <f>INDEX(VATSIM_Connections!$A:$AQ,MATCH($A366,VATSIM_Connections!$AR:$AR,0),COLUMN(AM366)-2)</f>
        <v>#N/A</v>
      </c>
      <c r="AN366" t="e">
        <f>INDEX(VATSIM_Connections!$A:$AQ,MATCH($A366,VATSIM_Connections!$AR:$AR,0),COLUMN(AN366)-2)</f>
        <v>#N/A</v>
      </c>
      <c r="AO366" t="e">
        <f>INDEX(VATSIM_Connections!$A:$AQ,MATCH($A366,VATSIM_Connections!$AR:$AR,0),COLUMN(AO366)-2)</f>
        <v>#N/A</v>
      </c>
      <c r="AP366" t="e">
        <f>INDEX(VATSIM_Connections!$A:$AQ,MATCH($A366,VATSIM_Connections!$AR:$AR,0),COLUMN(AP366)-2)</f>
        <v>#N/A</v>
      </c>
      <c r="AQ366" t="e">
        <f>INDEX(VATSIM_Connections!$A:$AQ,MATCH($A366,VATSIM_Connections!$AR:$AR,0),COLUMN(AQ366)-2)</f>
        <v>#N/A</v>
      </c>
    </row>
    <row r="367" spans="1:43" x14ac:dyDescent="0.25">
      <c r="A367">
        <f t="shared" si="5"/>
        <v>366</v>
      </c>
      <c r="B367" t="e">
        <f>INDEX(VATSIM_Connections!$A:$AQ,MATCH($A367,VATSIM_Connections!$AR:$AR,0),COLUMN(A367))</f>
        <v>#N/A</v>
      </c>
      <c r="C367" t="e">
        <f>INDEX(VATSIM_Connections!$A:$AQ,MATCH($A367,VATSIM_Connections!$AR:$AR,0),COLUMN(B367))</f>
        <v>#N/A</v>
      </c>
      <c r="D367" t="e">
        <f>INDEX(DVA_Roster!$A:$I,MATCH(_xlfn.NUMBERVALUE($C367),DVA_Roster!$G:$G,0),2)</f>
        <v>#N/A</v>
      </c>
      <c r="E367" t="e">
        <f>INDEX(VATSIM_Connections!$A:$AQ,MATCH($A367,VATSIM_Connections!$AR:$AR,0),COLUMN(C367))</f>
        <v>#N/A</v>
      </c>
      <c r="F367" t="e">
        <f>INDEX(VATSIM_Connections!$A:$AQ,MATCH($A367,VATSIM_Connections!$AR:$AR,0),COLUMN(F367)-2)</f>
        <v>#N/A</v>
      </c>
      <c r="G367" t="e">
        <f>INDEX(VATSIM_Connections!$A:$AQ,MATCH($A367,VATSIM_Connections!$AR:$AR,0),COLUMN(G367)-2)</f>
        <v>#N/A</v>
      </c>
      <c r="H367" t="e">
        <f>INDEX(VATSIM_Connections!$A:$AQ,MATCH($A367,VATSIM_Connections!$AR:$AR,0),COLUMN(H367)-2)</f>
        <v>#N/A</v>
      </c>
      <c r="I367" t="e">
        <f>INDEX(VATSIM_Connections!$A:$AQ,MATCH($A367,VATSIM_Connections!$AR:$AR,0),COLUMN(I367)-2)</f>
        <v>#N/A</v>
      </c>
      <c r="J367" t="e">
        <f>INDEX(VATSIM_Connections!$A:$AQ,MATCH($A367,VATSIM_Connections!$AR:$AR,0),COLUMN(J367)-2)</f>
        <v>#N/A</v>
      </c>
      <c r="K367" t="e">
        <f>INDEX(VATSIM_Connections!$A:$AQ,MATCH($A367,VATSIM_Connections!$AR:$AR,0),COLUMN(K367)-2)</f>
        <v>#N/A</v>
      </c>
      <c r="L367" t="e">
        <f>INDEX(VATSIM_Connections!$A:$AQ,MATCH($A367,VATSIM_Connections!$AR:$AR,0),COLUMN(L367)-2)</f>
        <v>#N/A</v>
      </c>
      <c r="M367" t="e">
        <f>INDEX(VATSIM_Connections!$A:$AQ,MATCH($A367,VATSIM_Connections!$AR:$AR,0),COLUMN(M367)-2)</f>
        <v>#N/A</v>
      </c>
      <c r="N367" t="e">
        <f>INDEX(VATSIM_Connections!$A:$AQ,MATCH($A367,VATSIM_Connections!$AR:$AR,0),COLUMN(N367)-2)</f>
        <v>#N/A</v>
      </c>
      <c r="O367" t="e">
        <f>INDEX(VATSIM_Connections!$A:$AQ,MATCH($A367,VATSIM_Connections!$AR:$AR,0),COLUMN(O367)-2)</f>
        <v>#N/A</v>
      </c>
      <c r="P367" t="e">
        <f>INDEX(VATSIM_Connections!$A:$AQ,MATCH($A367,VATSIM_Connections!$AR:$AR,0),COLUMN(P367)-2)</f>
        <v>#N/A</v>
      </c>
      <c r="Q367" t="e">
        <f>INDEX(VATSIM_Connections!$A:$AQ,MATCH($A367,VATSIM_Connections!$AR:$AR,0),COLUMN(Q367)-2)</f>
        <v>#N/A</v>
      </c>
      <c r="R367" t="e">
        <f>INDEX(VATSIM_Connections!$A:$AQ,MATCH($A367,VATSIM_Connections!$AR:$AR,0),COLUMN(R367)-2)</f>
        <v>#N/A</v>
      </c>
      <c r="S367" t="e">
        <f>INDEX(VATSIM_Connections!$A:$AQ,MATCH($A367,VATSIM_Connections!$AR:$AR,0),COLUMN(S367)-2)</f>
        <v>#N/A</v>
      </c>
      <c r="T367" t="e">
        <f>INDEX(VATSIM_Connections!$A:$AQ,MATCH($A367,VATSIM_Connections!$AR:$AR,0),COLUMN(T367)-2)</f>
        <v>#N/A</v>
      </c>
      <c r="U367" t="e">
        <f>INDEX(VATSIM_Connections!$A:$AQ,MATCH($A367,VATSIM_Connections!$AR:$AR,0),COLUMN(U367)-2)</f>
        <v>#N/A</v>
      </c>
      <c r="V367" t="e">
        <f>INDEX(VATSIM_Connections!$A:$AQ,MATCH($A367,VATSIM_Connections!$AR:$AR,0),COLUMN(V367)-2)</f>
        <v>#N/A</v>
      </c>
      <c r="W367" t="e">
        <f>INDEX(VATSIM_Connections!$A:$AQ,MATCH($A367,VATSIM_Connections!$AR:$AR,0),COLUMN(W367)-2)</f>
        <v>#N/A</v>
      </c>
      <c r="X367" t="e">
        <f>INDEX(VATSIM_Connections!$A:$AQ,MATCH($A367,VATSIM_Connections!$AR:$AR,0),COLUMN(X367)-2)</f>
        <v>#N/A</v>
      </c>
      <c r="Y367" t="e">
        <f>INDEX(VATSIM_Connections!$A:$AQ,MATCH($A367,VATSIM_Connections!$AR:$AR,0),COLUMN(Y367)-2)</f>
        <v>#N/A</v>
      </c>
      <c r="Z367" t="e">
        <f>INDEX(VATSIM_Connections!$A:$AQ,MATCH($A367,VATSIM_Connections!$AR:$AR,0),COLUMN(Z367)-2)</f>
        <v>#N/A</v>
      </c>
      <c r="AA367" t="e">
        <f>INDEX(VATSIM_Connections!$A:$AQ,MATCH($A367,VATSIM_Connections!$AR:$AR,0),COLUMN(AA367)-2)</f>
        <v>#N/A</v>
      </c>
      <c r="AB367" t="e">
        <f>INDEX(VATSIM_Connections!$A:$AQ,MATCH($A367,VATSIM_Connections!$AR:$AR,0),COLUMN(AB367)-2)</f>
        <v>#N/A</v>
      </c>
      <c r="AC367" t="e">
        <f>INDEX(VATSIM_Connections!$A:$AQ,MATCH($A367,VATSIM_Connections!$AR:$AR,0),COLUMN(AC367)-2)</f>
        <v>#N/A</v>
      </c>
      <c r="AD367" t="e">
        <f>INDEX(VATSIM_Connections!$A:$AQ,MATCH($A367,VATSIM_Connections!$AR:$AR,0),COLUMN(AD367)-2)</f>
        <v>#N/A</v>
      </c>
      <c r="AE367" t="e">
        <f>INDEX(VATSIM_Connections!$A:$AQ,MATCH($A367,VATSIM_Connections!$AR:$AR,0),COLUMN(AE367)-2)</f>
        <v>#N/A</v>
      </c>
      <c r="AF367" t="e">
        <f>INDEX(VATSIM_Connections!$A:$AQ,MATCH($A367,VATSIM_Connections!$AR:$AR,0),COLUMN(AF367)-2)</f>
        <v>#N/A</v>
      </c>
      <c r="AG367" t="e">
        <f>INDEX(VATSIM_Connections!$A:$AQ,MATCH($A367,VATSIM_Connections!$AR:$AR,0),COLUMN(AG367)-2)</f>
        <v>#N/A</v>
      </c>
      <c r="AH367" t="e">
        <f>INDEX(VATSIM_Connections!$A:$AQ,MATCH($A367,VATSIM_Connections!$AR:$AR,0),COLUMN(AH367)-2)</f>
        <v>#N/A</v>
      </c>
      <c r="AI367" t="e">
        <f>INDEX(VATSIM_Connections!$A:$AQ,MATCH($A367,VATSIM_Connections!$AR:$AR,0),COLUMN(AI367)-2)</f>
        <v>#N/A</v>
      </c>
      <c r="AJ367" t="e">
        <f>INDEX(VATSIM_Connections!$A:$AQ,MATCH($A367,VATSIM_Connections!$AR:$AR,0),COLUMN(AJ367)-2)</f>
        <v>#N/A</v>
      </c>
      <c r="AK367" t="e">
        <f>INDEX(VATSIM_Connections!$A:$AQ,MATCH($A367,VATSIM_Connections!$AR:$AR,0),COLUMN(AK367)-2)</f>
        <v>#N/A</v>
      </c>
      <c r="AL367" t="e">
        <f>INDEX(VATSIM_Connections!$A:$AQ,MATCH($A367,VATSIM_Connections!$AR:$AR,0),COLUMN(AL367)-2)</f>
        <v>#N/A</v>
      </c>
      <c r="AM367" t="e">
        <f>INDEX(VATSIM_Connections!$A:$AQ,MATCH($A367,VATSIM_Connections!$AR:$AR,0),COLUMN(AM367)-2)</f>
        <v>#N/A</v>
      </c>
      <c r="AN367" t="e">
        <f>INDEX(VATSIM_Connections!$A:$AQ,MATCH($A367,VATSIM_Connections!$AR:$AR,0),COLUMN(AN367)-2)</f>
        <v>#N/A</v>
      </c>
      <c r="AO367" t="e">
        <f>INDEX(VATSIM_Connections!$A:$AQ,MATCH($A367,VATSIM_Connections!$AR:$AR,0),COLUMN(AO367)-2)</f>
        <v>#N/A</v>
      </c>
      <c r="AP367" t="e">
        <f>INDEX(VATSIM_Connections!$A:$AQ,MATCH($A367,VATSIM_Connections!$AR:$AR,0),COLUMN(AP367)-2)</f>
        <v>#N/A</v>
      </c>
      <c r="AQ367" t="e">
        <f>INDEX(VATSIM_Connections!$A:$AQ,MATCH($A367,VATSIM_Connections!$AR:$AR,0),COLUMN(AQ367)-2)</f>
        <v>#N/A</v>
      </c>
    </row>
    <row r="368" spans="1:43" x14ac:dyDescent="0.25">
      <c r="A368">
        <f t="shared" si="5"/>
        <v>367</v>
      </c>
      <c r="B368" t="e">
        <f>INDEX(VATSIM_Connections!$A:$AQ,MATCH($A368,VATSIM_Connections!$AR:$AR,0),COLUMN(A368))</f>
        <v>#N/A</v>
      </c>
      <c r="C368" t="e">
        <f>INDEX(VATSIM_Connections!$A:$AQ,MATCH($A368,VATSIM_Connections!$AR:$AR,0),COLUMN(B368))</f>
        <v>#N/A</v>
      </c>
      <c r="D368" t="e">
        <f>INDEX(DVA_Roster!$A:$I,MATCH(_xlfn.NUMBERVALUE($C368),DVA_Roster!$G:$G,0),2)</f>
        <v>#N/A</v>
      </c>
      <c r="E368" t="e">
        <f>INDEX(VATSIM_Connections!$A:$AQ,MATCH($A368,VATSIM_Connections!$AR:$AR,0),COLUMN(C368))</f>
        <v>#N/A</v>
      </c>
      <c r="F368" t="e">
        <f>INDEX(VATSIM_Connections!$A:$AQ,MATCH($A368,VATSIM_Connections!$AR:$AR,0),COLUMN(F368)-2)</f>
        <v>#N/A</v>
      </c>
      <c r="G368" t="e">
        <f>INDEX(VATSIM_Connections!$A:$AQ,MATCH($A368,VATSIM_Connections!$AR:$AR,0),COLUMN(G368)-2)</f>
        <v>#N/A</v>
      </c>
      <c r="H368" t="e">
        <f>INDEX(VATSIM_Connections!$A:$AQ,MATCH($A368,VATSIM_Connections!$AR:$AR,0),COLUMN(H368)-2)</f>
        <v>#N/A</v>
      </c>
      <c r="I368" t="e">
        <f>INDEX(VATSIM_Connections!$A:$AQ,MATCH($A368,VATSIM_Connections!$AR:$AR,0),COLUMN(I368)-2)</f>
        <v>#N/A</v>
      </c>
      <c r="J368" t="e">
        <f>INDEX(VATSIM_Connections!$A:$AQ,MATCH($A368,VATSIM_Connections!$AR:$AR,0),COLUMN(J368)-2)</f>
        <v>#N/A</v>
      </c>
      <c r="K368" t="e">
        <f>INDEX(VATSIM_Connections!$A:$AQ,MATCH($A368,VATSIM_Connections!$AR:$AR,0),COLUMN(K368)-2)</f>
        <v>#N/A</v>
      </c>
      <c r="L368" t="e">
        <f>INDEX(VATSIM_Connections!$A:$AQ,MATCH($A368,VATSIM_Connections!$AR:$AR,0),COLUMN(L368)-2)</f>
        <v>#N/A</v>
      </c>
      <c r="M368" t="e">
        <f>INDEX(VATSIM_Connections!$A:$AQ,MATCH($A368,VATSIM_Connections!$AR:$AR,0),COLUMN(M368)-2)</f>
        <v>#N/A</v>
      </c>
      <c r="N368" t="e">
        <f>INDEX(VATSIM_Connections!$A:$AQ,MATCH($A368,VATSIM_Connections!$AR:$AR,0),COLUMN(N368)-2)</f>
        <v>#N/A</v>
      </c>
      <c r="O368" t="e">
        <f>INDEX(VATSIM_Connections!$A:$AQ,MATCH($A368,VATSIM_Connections!$AR:$AR,0),COLUMN(O368)-2)</f>
        <v>#N/A</v>
      </c>
      <c r="P368" t="e">
        <f>INDEX(VATSIM_Connections!$A:$AQ,MATCH($A368,VATSIM_Connections!$AR:$AR,0),COLUMN(P368)-2)</f>
        <v>#N/A</v>
      </c>
      <c r="Q368" t="e">
        <f>INDEX(VATSIM_Connections!$A:$AQ,MATCH($A368,VATSIM_Connections!$AR:$AR,0),COLUMN(Q368)-2)</f>
        <v>#N/A</v>
      </c>
      <c r="R368" t="e">
        <f>INDEX(VATSIM_Connections!$A:$AQ,MATCH($A368,VATSIM_Connections!$AR:$AR,0),COLUMN(R368)-2)</f>
        <v>#N/A</v>
      </c>
      <c r="S368" t="e">
        <f>INDEX(VATSIM_Connections!$A:$AQ,MATCH($A368,VATSIM_Connections!$AR:$AR,0),COLUMN(S368)-2)</f>
        <v>#N/A</v>
      </c>
      <c r="T368" t="e">
        <f>INDEX(VATSIM_Connections!$A:$AQ,MATCH($A368,VATSIM_Connections!$AR:$AR,0),COLUMN(T368)-2)</f>
        <v>#N/A</v>
      </c>
      <c r="U368" t="e">
        <f>INDEX(VATSIM_Connections!$A:$AQ,MATCH($A368,VATSIM_Connections!$AR:$AR,0),COLUMN(U368)-2)</f>
        <v>#N/A</v>
      </c>
      <c r="V368" t="e">
        <f>INDEX(VATSIM_Connections!$A:$AQ,MATCH($A368,VATSIM_Connections!$AR:$AR,0),COLUMN(V368)-2)</f>
        <v>#N/A</v>
      </c>
      <c r="W368" t="e">
        <f>INDEX(VATSIM_Connections!$A:$AQ,MATCH($A368,VATSIM_Connections!$AR:$AR,0),COLUMN(W368)-2)</f>
        <v>#N/A</v>
      </c>
      <c r="X368" t="e">
        <f>INDEX(VATSIM_Connections!$A:$AQ,MATCH($A368,VATSIM_Connections!$AR:$AR,0),COLUMN(X368)-2)</f>
        <v>#N/A</v>
      </c>
      <c r="Y368" t="e">
        <f>INDEX(VATSIM_Connections!$A:$AQ,MATCH($A368,VATSIM_Connections!$AR:$AR,0),COLUMN(Y368)-2)</f>
        <v>#N/A</v>
      </c>
      <c r="Z368" t="e">
        <f>INDEX(VATSIM_Connections!$A:$AQ,MATCH($A368,VATSIM_Connections!$AR:$AR,0),COLUMN(Z368)-2)</f>
        <v>#N/A</v>
      </c>
      <c r="AA368" t="e">
        <f>INDEX(VATSIM_Connections!$A:$AQ,MATCH($A368,VATSIM_Connections!$AR:$AR,0),COLUMN(AA368)-2)</f>
        <v>#N/A</v>
      </c>
      <c r="AB368" t="e">
        <f>INDEX(VATSIM_Connections!$A:$AQ,MATCH($A368,VATSIM_Connections!$AR:$AR,0),COLUMN(AB368)-2)</f>
        <v>#N/A</v>
      </c>
      <c r="AC368" t="e">
        <f>INDEX(VATSIM_Connections!$A:$AQ,MATCH($A368,VATSIM_Connections!$AR:$AR,0),COLUMN(AC368)-2)</f>
        <v>#N/A</v>
      </c>
      <c r="AD368" t="e">
        <f>INDEX(VATSIM_Connections!$A:$AQ,MATCH($A368,VATSIM_Connections!$AR:$AR,0),COLUMN(AD368)-2)</f>
        <v>#N/A</v>
      </c>
      <c r="AE368" t="e">
        <f>INDEX(VATSIM_Connections!$A:$AQ,MATCH($A368,VATSIM_Connections!$AR:$AR,0),COLUMN(AE368)-2)</f>
        <v>#N/A</v>
      </c>
      <c r="AF368" t="e">
        <f>INDEX(VATSIM_Connections!$A:$AQ,MATCH($A368,VATSIM_Connections!$AR:$AR,0),COLUMN(AF368)-2)</f>
        <v>#N/A</v>
      </c>
      <c r="AG368" t="e">
        <f>INDEX(VATSIM_Connections!$A:$AQ,MATCH($A368,VATSIM_Connections!$AR:$AR,0),COLUMN(AG368)-2)</f>
        <v>#N/A</v>
      </c>
      <c r="AH368" t="e">
        <f>INDEX(VATSIM_Connections!$A:$AQ,MATCH($A368,VATSIM_Connections!$AR:$AR,0),COLUMN(AH368)-2)</f>
        <v>#N/A</v>
      </c>
      <c r="AI368" t="e">
        <f>INDEX(VATSIM_Connections!$A:$AQ,MATCH($A368,VATSIM_Connections!$AR:$AR,0),COLUMN(AI368)-2)</f>
        <v>#N/A</v>
      </c>
      <c r="AJ368" t="e">
        <f>INDEX(VATSIM_Connections!$A:$AQ,MATCH($A368,VATSIM_Connections!$AR:$AR,0),COLUMN(AJ368)-2)</f>
        <v>#N/A</v>
      </c>
      <c r="AK368" t="e">
        <f>INDEX(VATSIM_Connections!$A:$AQ,MATCH($A368,VATSIM_Connections!$AR:$AR,0),COLUMN(AK368)-2)</f>
        <v>#N/A</v>
      </c>
      <c r="AL368" t="e">
        <f>INDEX(VATSIM_Connections!$A:$AQ,MATCH($A368,VATSIM_Connections!$AR:$AR,0),COLUMN(AL368)-2)</f>
        <v>#N/A</v>
      </c>
      <c r="AM368" t="e">
        <f>INDEX(VATSIM_Connections!$A:$AQ,MATCH($A368,VATSIM_Connections!$AR:$AR,0),COLUMN(AM368)-2)</f>
        <v>#N/A</v>
      </c>
      <c r="AN368" t="e">
        <f>INDEX(VATSIM_Connections!$A:$AQ,MATCH($A368,VATSIM_Connections!$AR:$AR,0),COLUMN(AN368)-2)</f>
        <v>#N/A</v>
      </c>
      <c r="AO368" t="e">
        <f>INDEX(VATSIM_Connections!$A:$AQ,MATCH($A368,VATSIM_Connections!$AR:$AR,0),COLUMN(AO368)-2)</f>
        <v>#N/A</v>
      </c>
      <c r="AP368" t="e">
        <f>INDEX(VATSIM_Connections!$A:$AQ,MATCH($A368,VATSIM_Connections!$AR:$AR,0),COLUMN(AP368)-2)</f>
        <v>#N/A</v>
      </c>
      <c r="AQ368" t="e">
        <f>INDEX(VATSIM_Connections!$A:$AQ,MATCH($A368,VATSIM_Connections!$AR:$AR,0),COLUMN(AQ368)-2)</f>
        <v>#N/A</v>
      </c>
    </row>
    <row r="369" spans="1:43" x14ac:dyDescent="0.25">
      <c r="A369">
        <f t="shared" si="5"/>
        <v>368</v>
      </c>
      <c r="B369" t="e">
        <f>INDEX(VATSIM_Connections!$A:$AQ,MATCH($A369,VATSIM_Connections!$AR:$AR,0),COLUMN(A369))</f>
        <v>#N/A</v>
      </c>
      <c r="C369" t="e">
        <f>INDEX(VATSIM_Connections!$A:$AQ,MATCH($A369,VATSIM_Connections!$AR:$AR,0),COLUMN(B369))</f>
        <v>#N/A</v>
      </c>
      <c r="D369" t="e">
        <f>INDEX(DVA_Roster!$A:$I,MATCH(_xlfn.NUMBERVALUE($C369),DVA_Roster!$G:$G,0),2)</f>
        <v>#N/A</v>
      </c>
      <c r="E369" t="e">
        <f>INDEX(VATSIM_Connections!$A:$AQ,MATCH($A369,VATSIM_Connections!$AR:$AR,0),COLUMN(C369))</f>
        <v>#N/A</v>
      </c>
      <c r="F369" t="e">
        <f>INDEX(VATSIM_Connections!$A:$AQ,MATCH($A369,VATSIM_Connections!$AR:$AR,0),COLUMN(F369)-2)</f>
        <v>#N/A</v>
      </c>
      <c r="G369" t="e">
        <f>INDEX(VATSIM_Connections!$A:$AQ,MATCH($A369,VATSIM_Connections!$AR:$AR,0),COLUMN(G369)-2)</f>
        <v>#N/A</v>
      </c>
      <c r="H369" t="e">
        <f>INDEX(VATSIM_Connections!$A:$AQ,MATCH($A369,VATSIM_Connections!$AR:$AR,0),COLUMN(H369)-2)</f>
        <v>#N/A</v>
      </c>
      <c r="I369" t="e">
        <f>INDEX(VATSIM_Connections!$A:$AQ,MATCH($A369,VATSIM_Connections!$AR:$AR,0),COLUMN(I369)-2)</f>
        <v>#N/A</v>
      </c>
      <c r="J369" t="e">
        <f>INDEX(VATSIM_Connections!$A:$AQ,MATCH($A369,VATSIM_Connections!$AR:$AR,0),COLUMN(J369)-2)</f>
        <v>#N/A</v>
      </c>
      <c r="K369" t="e">
        <f>INDEX(VATSIM_Connections!$A:$AQ,MATCH($A369,VATSIM_Connections!$AR:$AR,0),COLUMN(K369)-2)</f>
        <v>#N/A</v>
      </c>
      <c r="L369" t="e">
        <f>INDEX(VATSIM_Connections!$A:$AQ,MATCH($A369,VATSIM_Connections!$AR:$AR,0),COLUMN(L369)-2)</f>
        <v>#N/A</v>
      </c>
      <c r="M369" t="e">
        <f>INDEX(VATSIM_Connections!$A:$AQ,MATCH($A369,VATSIM_Connections!$AR:$AR,0),COLUMN(M369)-2)</f>
        <v>#N/A</v>
      </c>
      <c r="N369" t="e">
        <f>INDEX(VATSIM_Connections!$A:$AQ,MATCH($A369,VATSIM_Connections!$AR:$AR,0),COLUMN(N369)-2)</f>
        <v>#N/A</v>
      </c>
      <c r="O369" t="e">
        <f>INDEX(VATSIM_Connections!$A:$AQ,MATCH($A369,VATSIM_Connections!$AR:$AR,0),COLUMN(O369)-2)</f>
        <v>#N/A</v>
      </c>
      <c r="P369" t="e">
        <f>INDEX(VATSIM_Connections!$A:$AQ,MATCH($A369,VATSIM_Connections!$AR:$AR,0),COLUMN(P369)-2)</f>
        <v>#N/A</v>
      </c>
      <c r="Q369" t="e">
        <f>INDEX(VATSIM_Connections!$A:$AQ,MATCH($A369,VATSIM_Connections!$AR:$AR,0),COLUMN(Q369)-2)</f>
        <v>#N/A</v>
      </c>
      <c r="R369" t="e">
        <f>INDEX(VATSIM_Connections!$A:$AQ,MATCH($A369,VATSIM_Connections!$AR:$AR,0),COLUMN(R369)-2)</f>
        <v>#N/A</v>
      </c>
      <c r="S369" t="e">
        <f>INDEX(VATSIM_Connections!$A:$AQ,MATCH($A369,VATSIM_Connections!$AR:$AR,0),COLUMN(S369)-2)</f>
        <v>#N/A</v>
      </c>
      <c r="T369" t="e">
        <f>INDEX(VATSIM_Connections!$A:$AQ,MATCH($A369,VATSIM_Connections!$AR:$AR,0),COLUMN(T369)-2)</f>
        <v>#N/A</v>
      </c>
      <c r="U369" t="e">
        <f>INDEX(VATSIM_Connections!$A:$AQ,MATCH($A369,VATSIM_Connections!$AR:$AR,0),COLUMN(U369)-2)</f>
        <v>#N/A</v>
      </c>
      <c r="V369" t="e">
        <f>INDEX(VATSIM_Connections!$A:$AQ,MATCH($A369,VATSIM_Connections!$AR:$AR,0),COLUMN(V369)-2)</f>
        <v>#N/A</v>
      </c>
      <c r="W369" t="e">
        <f>INDEX(VATSIM_Connections!$A:$AQ,MATCH($A369,VATSIM_Connections!$AR:$AR,0),COLUMN(W369)-2)</f>
        <v>#N/A</v>
      </c>
      <c r="X369" t="e">
        <f>INDEX(VATSIM_Connections!$A:$AQ,MATCH($A369,VATSIM_Connections!$AR:$AR,0),COLUMN(X369)-2)</f>
        <v>#N/A</v>
      </c>
      <c r="Y369" t="e">
        <f>INDEX(VATSIM_Connections!$A:$AQ,MATCH($A369,VATSIM_Connections!$AR:$AR,0),COLUMN(Y369)-2)</f>
        <v>#N/A</v>
      </c>
      <c r="Z369" t="e">
        <f>INDEX(VATSIM_Connections!$A:$AQ,MATCH($A369,VATSIM_Connections!$AR:$AR,0),COLUMN(Z369)-2)</f>
        <v>#N/A</v>
      </c>
      <c r="AA369" t="e">
        <f>INDEX(VATSIM_Connections!$A:$AQ,MATCH($A369,VATSIM_Connections!$AR:$AR,0),COLUMN(AA369)-2)</f>
        <v>#N/A</v>
      </c>
      <c r="AB369" t="e">
        <f>INDEX(VATSIM_Connections!$A:$AQ,MATCH($A369,VATSIM_Connections!$AR:$AR,0),COLUMN(AB369)-2)</f>
        <v>#N/A</v>
      </c>
      <c r="AC369" t="e">
        <f>INDEX(VATSIM_Connections!$A:$AQ,MATCH($A369,VATSIM_Connections!$AR:$AR,0),COLUMN(AC369)-2)</f>
        <v>#N/A</v>
      </c>
      <c r="AD369" t="e">
        <f>INDEX(VATSIM_Connections!$A:$AQ,MATCH($A369,VATSIM_Connections!$AR:$AR,0),COLUMN(AD369)-2)</f>
        <v>#N/A</v>
      </c>
      <c r="AE369" t="e">
        <f>INDEX(VATSIM_Connections!$A:$AQ,MATCH($A369,VATSIM_Connections!$AR:$AR,0),COLUMN(AE369)-2)</f>
        <v>#N/A</v>
      </c>
      <c r="AF369" t="e">
        <f>INDEX(VATSIM_Connections!$A:$AQ,MATCH($A369,VATSIM_Connections!$AR:$AR,0),COLUMN(AF369)-2)</f>
        <v>#N/A</v>
      </c>
      <c r="AG369" t="e">
        <f>INDEX(VATSIM_Connections!$A:$AQ,MATCH($A369,VATSIM_Connections!$AR:$AR,0),COLUMN(AG369)-2)</f>
        <v>#N/A</v>
      </c>
      <c r="AH369" t="e">
        <f>INDEX(VATSIM_Connections!$A:$AQ,MATCH($A369,VATSIM_Connections!$AR:$AR,0),COLUMN(AH369)-2)</f>
        <v>#N/A</v>
      </c>
      <c r="AI369" t="e">
        <f>INDEX(VATSIM_Connections!$A:$AQ,MATCH($A369,VATSIM_Connections!$AR:$AR,0),COLUMN(AI369)-2)</f>
        <v>#N/A</v>
      </c>
      <c r="AJ369" t="e">
        <f>INDEX(VATSIM_Connections!$A:$AQ,MATCH($A369,VATSIM_Connections!$AR:$AR,0),COLUMN(AJ369)-2)</f>
        <v>#N/A</v>
      </c>
      <c r="AK369" t="e">
        <f>INDEX(VATSIM_Connections!$A:$AQ,MATCH($A369,VATSIM_Connections!$AR:$AR,0),COLUMN(AK369)-2)</f>
        <v>#N/A</v>
      </c>
      <c r="AL369" t="e">
        <f>INDEX(VATSIM_Connections!$A:$AQ,MATCH($A369,VATSIM_Connections!$AR:$AR,0),COLUMN(AL369)-2)</f>
        <v>#N/A</v>
      </c>
      <c r="AM369" t="e">
        <f>INDEX(VATSIM_Connections!$A:$AQ,MATCH($A369,VATSIM_Connections!$AR:$AR,0),COLUMN(AM369)-2)</f>
        <v>#N/A</v>
      </c>
      <c r="AN369" t="e">
        <f>INDEX(VATSIM_Connections!$A:$AQ,MATCH($A369,VATSIM_Connections!$AR:$AR,0),COLUMN(AN369)-2)</f>
        <v>#N/A</v>
      </c>
      <c r="AO369" t="e">
        <f>INDEX(VATSIM_Connections!$A:$AQ,MATCH($A369,VATSIM_Connections!$AR:$AR,0),COLUMN(AO369)-2)</f>
        <v>#N/A</v>
      </c>
      <c r="AP369" t="e">
        <f>INDEX(VATSIM_Connections!$A:$AQ,MATCH($A369,VATSIM_Connections!$AR:$AR,0),COLUMN(AP369)-2)</f>
        <v>#N/A</v>
      </c>
      <c r="AQ369" t="e">
        <f>INDEX(VATSIM_Connections!$A:$AQ,MATCH($A369,VATSIM_Connections!$AR:$AR,0),COLUMN(AQ369)-2)</f>
        <v>#N/A</v>
      </c>
    </row>
    <row r="370" spans="1:43" x14ac:dyDescent="0.25">
      <c r="A370">
        <f t="shared" si="5"/>
        <v>369</v>
      </c>
      <c r="B370" t="e">
        <f>INDEX(VATSIM_Connections!$A:$AQ,MATCH($A370,VATSIM_Connections!$AR:$AR,0),COLUMN(A370))</f>
        <v>#N/A</v>
      </c>
      <c r="C370" t="e">
        <f>INDEX(VATSIM_Connections!$A:$AQ,MATCH($A370,VATSIM_Connections!$AR:$AR,0),COLUMN(B370))</f>
        <v>#N/A</v>
      </c>
      <c r="D370" t="e">
        <f>INDEX(DVA_Roster!$A:$I,MATCH(_xlfn.NUMBERVALUE($C370),DVA_Roster!$G:$G,0),2)</f>
        <v>#N/A</v>
      </c>
      <c r="E370" t="e">
        <f>INDEX(VATSIM_Connections!$A:$AQ,MATCH($A370,VATSIM_Connections!$AR:$AR,0),COLUMN(C370))</f>
        <v>#N/A</v>
      </c>
      <c r="F370" t="e">
        <f>INDEX(VATSIM_Connections!$A:$AQ,MATCH($A370,VATSIM_Connections!$AR:$AR,0),COLUMN(F370)-2)</f>
        <v>#N/A</v>
      </c>
      <c r="G370" t="e">
        <f>INDEX(VATSIM_Connections!$A:$AQ,MATCH($A370,VATSIM_Connections!$AR:$AR,0),COLUMN(G370)-2)</f>
        <v>#N/A</v>
      </c>
      <c r="H370" t="e">
        <f>INDEX(VATSIM_Connections!$A:$AQ,MATCH($A370,VATSIM_Connections!$AR:$AR,0),COLUMN(H370)-2)</f>
        <v>#N/A</v>
      </c>
      <c r="I370" t="e">
        <f>INDEX(VATSIM_Connections!$A:$AQ,MATCH($A370,VATSIM_Connections!$AR:$AR,0),COLUMN(I370)-2)</f>
        <v>#N/A</v>
      </c>
      <c r="J370" t="e">
        <f>INDEX(VATSIM_Connections!$A:$AQ,MATCH($A370,VATSIM_Connections!$AR:$AR,0),COLUMN(J370)-2)</f>
        <v>#N/A</v>
      </c>
      <c r="K370" t="e">
        <f>INDEX(VATSIM_Connections!$A:$AQ,MATCH($A370,VATSIM_Connections!$AR:$AR,0),COLUMN(K370)-2)</f>
        <v>#N/A</v>
      </c>
      <c r="L370" t="e">
        <f>INDEX(VATSIM_Connections!$A:$AQ,MATCH($A370,VATSIM_Connections!$AR:$AR,0),COLUMN(L370)-2)</f>
        <v>#N/A</v>
      </c>
      <c r="M370" t="e">
        <f>INDEX(VATSIM_Connections!$A:$AQ,MATCH($A370,VATSIM_Connections!$AR:$AR,0),COLUMN(M370)-2)</f>
        <v>#N/A</v>
      </c>
      <c r="N370" t="e">
        <f>INDEX(VATSIM_Connections!$A:$AQ,MATCH($A370,VATSIM_Connections!$AR:$AR,0),COLUMN(N370)-2)</f>
        <v>#N/A</v>
      </c>
      <c r="O370" t="e">
        <f>INDEX(VATSIM_Connections!$A:$AQ,MATCH($A370,VATSIM_Connections!$AR:$AR,0),COLUMN(O370)-2)</f>
        <v>#N/A</v>
      </c>
      <c r="P370" t="e">
        <f>INDEX(VATSIM_Connections!$A:$AQ,MATCH($A370,VATSIM_Connections!$AR:$AR,0),COLUMN(P370)-2)</f>
        <v>#N/A</v>
      </c>
      <c r="Q370" t="e">
        <f>INDEX(VATSIM_Connections!$A:$AQ,MATCH($A370,VATSIM_Connections!$AR:$AR,0),COLUMN(Q370)-2)</f>
        <v>#N/A</v>
      </c>
      <c r="R370" t="e">
        <f>INDEX(VATSIM_Connections!$A:$AQ,MATCH($A370,VATSIM_Connections!$AR:$AR,0),COLUMN(R370)-2)</f>
        <v>#N/A</v>
      </c>
      <c r="S370" t="e">
        <f>INDEX(VATSIM_Connections!$A:$AQ,MATCH($A370,VATSIM_Connections!$AR:$AR,0),COLUMN(S370)-2)</f>
        <v>#N/A</v>
      </c>
      <c r="T370" t="e">
        <f>INDEX(VATSIM_Connections!$A:$AQ,MATCH($A370,VATSIM_Connections!$AR:$AR,0),COLUMN(T370)-2)</f>
        <v>#N/A</v>
      </c>
      <c r="U370" t="e">
        <f>INDEX(VATSIM_Connections!$A:$AQ,MATCH($A370,VATSIM_Connections!$AR:$AR,0),COLUMN(U370)-2)</f>
        <v>#N/A</v>
      </c>
      <c r="V370" t="e">
        <f>INDEX(VATSIM_Connections!$A:$AQ,MATCH($A370,VATSIM_Connections!$AR:$AR,0),COLUMN(V370)-2)</f>
        <v>#N/A</v>
      </c>
      <c r="W370" t="e">
        <f>INDEX(VATSIM_Connections!$A:$AQ,MATCH($A370,VATSIM_Connections!$AR:$AR,0),COLUMN(W370)-2)</f>
        <v>#N/A</v>
      </c>
      <c r="X370" t="e">
        <f>INDEX(VATSIM_Connections!$A:$AQ,MATCH($A370,VATSIM_Connections!$AR:$AR,0),COLUMN(X370)-2)</f>
        <v>#N/A</v>
      </c>
      <c r="Y370" t="e">
        <f>INDEX(VATSIM_Connections!$A:$AQ,MATCH($A370,VATSIM_Connections!$AR:$AR,0),COLUMN(Y370)-2)</f>
        <v>#N/A</v>
      </c>
      <c r="Z370" t="e">
        <f>INDEX(VATSIM_Connections!$A:$AQ,MATCH($A370,VATSIM_Connections!$AR:$AR,0),COLUMN(Z370)-2)</f>
        <v>#N/A</v>
      </c>
      <c r="AA370" t="e">
        <f>INDEX(VATSIM_Connections!$A:$AQ,MATCH($A370,VATSIM_Connections!$AR:$AR,0),COLUMN(AA370)-2)</f>
        <v>#N/A</v>
      </c>
      <c r="AB370" t="e">
        <f>INDEX(VATSIM_Connections!$A:$AQ,MATCH($A370,VATSIM_Connections!$AR:$AR,0),COLUMN(AB370)-2)</f>
        <v>#N/A</v>
      </c>
      <c r="AC370" t="e">
        <f>INDEX(VATSIM_Connections!$A:$AQ,MATCH($A370,VATSIM_Connections!$AR:$AR,0),COLUMN(AC370)-2)</f>
        <v>#N/A</v>
      </c>
      <c r="AD370" t="e">
        <f>INDEX(VATSIM_Connections!$A:$AQ,MATCH($A370,VATSIM_Connections!$AR:$AR,0),COLUMN(AD370)-2)</f>
        <v>#N/A</v>
      </c>
      <c r="AE370" t="e">
        <f>INDEX(VATSIM_Connections!$A:$AQ,MATCH($A370,VATSIM_Connections!$AR:$AR,0),COLUMN(AE370)-2)</f>
        <v>#N/A</v>
      </c>
      <c r="AF370" t="e">
        <f>INDEX(VATSIM_Connections!$A:$AQ,MATCH($A370,VATSIM_Connections!$AR:$AR,0),COLUMN(AF370)-2)</f>
        <v>#N/A</v>
      </c>
      <c r="AG370" t="e">
        <f>INDEX(VATSIM_Connections!$A:$AQ,MATCH($A370,VATSIM_Connections!$AR:$AR,0),COLUMN(AG370)-2)</f>
        <v>#N/A</v>
      </c>
      <c r="AH370" t="e">
        <f>INDEX(VATSIM_Connections!$A:$AQ,MATCH($A370,VATSIM_Connections!$AR:$AR,0),COLUMN(AH370)-2)</f>
        <v>#N/A</v>
      </c>
      <c r="AI370" t="e">
        <f>INDEX(VATSIM_Connections!$A:$AQ,MATCH($A370,VATSIM_Connections!$AR:$AR,0),COLUMN(AI370)-2)</f>
        <v>#N/A</v>
      </c>
      <c r="AJ370" t="e">
        <f>INDEX(VATSIM_Connections!$A:$AQ,MATCH($A370,VATSIM_Connections!$AR:$AR,0),COLUMN(AJ370)-2)</f>
        <v>#N/A</v>
      </c>
      <c r="AK370" t="e">
        <f>INDEX(VATSIM_Connections!$A:$AQ,MATCH($A370,VATSIM_Connections!$AR:$AR,0),COLUMN(AK370)-2)</f>
        <v>#N/A</v>
      </c>
      <c r="AL370" t="e">
        <f>INDEX(VATSIM_Connections!$A:$AQ,MATCH($A370,VATSIM_Connections!$AR:$AR,0),COLUMN(AL370)-2)</f>
        <v>#N/A</v>
      </c>
      <c r="AM370" t="e">
        <f>INDEX(VATSIM_Connections!$A:$AQ,MATCH($A370,VATSIM_Connections!$AR:$AR,0),COLUMN(AM370)-2)</f>
        <v>#N/A</v>
      </c>
      <c r="AN370" t="e">
        <f>INDEX(VATSIM_Connections!$A:$AQ,MATCH($A370,VATSIM_Connections!$AR:$AR,0),COLUMN(AN370)-2)</f>
        <v>#N/A</v>
      </c>
      <c r="AO370" t="e">
        <f>INDEX(VATSIM_Connections!$A:$AQ,MATCH($A370,VATSIM_Connections!$AR:$AR,0),COLUMN(AO370)-2)</f>
        <v>#N/A</v>
      </c>
      <c r="AP370" t="e">
        <f>INDEX(VATSIM_Connections!$A:$AQ,MATCH($A370,VATSIM_Connections!$AR:$AR,0),COLUMN(AP370)-2)</f>
        <v>#N/A</v>
      </c>
      <c r="AQ370" t="e">
        <f>INDEX(VATSIM_Connections!$A:$AQ,MATCH($A370,VATSIM_Connections!$AR:$AR,0),COLUMN(AQ370)-2)</f>
        <v>#N/A</v>
      </c>
    </row>
    <row r="371" spans="1:43" x14ac:dyDescent="0.25">
      <c r="A371">
        <f t="shared" si="5"/>
        <v>370</v>
      </c>
      <c r="B371" t="e">
        <f>INDEX(VATSIM_Connections!$A:$AQ,MATCH($A371,VATSIM_Connections!$AR:$AR,0),COLUMN(A371))</f>
        <v>#N/A</v>
      </c>
      <c r="C371" t="e">
        <f>INDEX(VATSIM_Connections!$A:$AQ,MATCH($A371,VATSIM_Connections!$AR:$AR,0),COLUMN(B371))</f>
        <v>#N/A</v>
      </c>
      <c r="D371" t="e">
        <f>INDEX(DVA_Roster!$A:$I,MATCH(_xlfn.NUMBERVALUE($C371),DVA_Roster!$G:$G,0),2)</f>
        <v>#N/A</v>
      </c>
      <c r="E371" t="e">
        <f>INDEX(VATSIM_Connections!$A:$AQ,MATCH($A371,VATSIM_Connections!$AR:$AR,0),COLUMN(C371))</f>
        <v>#N/A</v>
      </c>
      <c r="F371" t="e">
        <f>INDEX(VATSIM_Connections!$A:$AQ,MATCH($A371,VATSIM_Connections!$AR:$AR,0),COLUMN(F371)-2)</f>
        <v>#N/A</v>
      </c>
      <c r="G371" t="e">
        <f>INDEX(VATSIM_Connections!$A:$AQ,MATCH($A371,VATSIM_Connections!$AR:$AR,0),COLUMN(G371)-2)</f>
        <v>#N/A</v>
      </c>
      <c r="H371" t="e">
        <f>INDEX(VATSIM_Connections!$A:$AQ,MATCH($A371,VATSIM_Connections!$AR:$AR,0),COLUMN(H371)-2)</f>
        <v>#N/A</v>
      </c>
      <c r="I371" t="e">
        <f>INDEX(VATSIM_Connections!$A:$AQ,MATCH($A371,VATSIM_Connections!$AR:$AR,0),COLUMN(I371)-2)</f>
        <v>#N/A</v>
      </c>
      <c r="J371" t="e">
        <f>INDEX(VATSIM_Connections!$A:$AQ,MATCH($A371,VATSIM_Connections!$AR:$AR,0),COLUMN(J371)-2)</f>
        <v>#N/A</v>
      </c>
      <c r="K371" t="e">
        <f>INDEX(VATSIM_Connections!$A:$AQ,MATCH($A371,VATSIM_Connections!$AR:$AR,0),COLUMN(K371)-2)</f>
        <v>#N/A</v>
      </c>
      <c r="L371" t="e">
        <f>INDEX(VATSIM_Connections!$A:$AQ,MATCH($A371,VATSIM_Connections!$AR:$AR,0),COLUMN(L371)-2)</f>
        <v>#N/A</v>
      </c>
      <c r="M371" t="e">
        <f>INDEX(VATSIM_Connections!$A:$AQ,MATCH($A371,VATSIM_Connections!$AR:$AR,0),COLUMN(M371)-2)</f>
        <v>#N/A</v>
      </c>
      <c r="N371" t="e">
        <f>INDEX(VATSIM_Connections!$A:$AQ,MATCH($A371,VATSIM_Connections!$AR:$AR,0),COLUMN(N371)-2)</f>
        <v>#N/A</v>
      </c>
      <c r="O371" t="e">
        <f>INDEX(VATSIM_Connections!$A:$AQ,MATCH($A371,VATSIM_Connections!$AR:$AR,0),COLUMN(O371)-2)</f>
        <v>#N/A</v>
      </c>
      <c r="P371" t="e">
        <f>INDEX(VATSIM_Connections!$A:$AQ,MATCH($A371,VATSIM_Connections!$AR:$AR,0),COLUMN(P371)-2)</f>
        <v>#N/A</v>
      </c>
      <c r="Q371" t="e">
        <f>INDEX(VATSIM_Connections!$A:$AQ,MATCH($A371,VATSIM_Connections!$AR:$AR,0),COLUMN(Q371)-2)</f>
        <v>#N/A</v>
      </c>
      <c r="R371" t="e">
        <f>INDEX(VATSIM_Connections!$A:$AQ,MATCH($A371,VATSIM_Connections!$AR:$AR,0),COLUMN(R371)-2)</f>
        <v>#N/A</v>
      </c>
      <c r="S371" t="e">
        <f>INDEX(VATSIM_Connections!$A:$AQ,MATCH($A371,VATSIM_Connections!$AR:$AR,0),COLUMN(S371)-2)</f>
        <v>#N/A</v>
      </c>
      <c r="T371" t="e">
        <f>INDEX(VATSIM_Connections!$A:$AQ,MATCH($A371,VATSIM_Connections!$AR:$AR,0),COLUMN(T371)-2)</f>
        <v>#N/A</v>
      </c>
      <c r="U371" t="e">
        <f>INDEX(VATSIM_Connections!$A:$AQ,MATCH($A371,VATSIM_Connections!$AR:$AR,0),COLUMN(U371)-2)</f>
        <v>#N/A</v>
      </c>
      <c r="V371" t="e">
        <f>INDEX(VATSIM_Connections!$A:$AQ,MATCH($A371,VATSIM_Connections!$AR:$AR,0),COLUMN(V371)-2)</f>
        <v>#N/A</v>
      </c>
      <c r="W371" t="e">
        <f>INDEX(VATSIM_Connections!$A:$AQ,MATCH($A371,VATSIM_Connections!$AR:$AR,0),COLUMN(W371)-2)</f>
        <v>#N/A</v>
      </c>
      <c r="X371" t="e">
        <f>INDEX(VATSIM_Connections!$A:$AQ,MATCH($A371,VATSIM_Connections!$AR:$AR,0),COLUMN(X371)-2)</f>
        <v>#N/A</v>
      </c>
      <c r="Y371" t="e">
        <f>INDEX(VATSIM_Connections!$A:$AQ,MATCH($A371,VATSIM_Connections!$AR:$AR,0),COLUMN(Y371)-2)</f>
        <v>#N/A</v>
      </c>
      <c r="Z371" t="e">
        <f>INDEX(VATSIM_Connections!$A:$AQ,MATCH($A371,VATSIM_Connections!$AR:$AR,0),COLUMN(Z371)-2)</f>
        <v>#N/A</v>
      </c>
      <c r="AA371" t="e">
        <f>INDEX(VATSIM_Connections!$A:$AQ,MATCH($A371,VATSIM_Connections!$AR:$AR,0),COLUMN(AA371)-2)</f>
        <v>#N/A</v>
      </c>
      <c r="AB371" t="e">
        <f>INDEX(VATSIM_Connections!$A:$AQ,MATCH($A371,VATSIM_Connections!$AR:$AR,0),COLUMN(AB371)-2)</f>
        <v>#N/A</v>
      </c>
      <c r="AC371" t="e">
        <f>INDEX(VATSIM_Connections!$A:$AQ,MATCH($A371,VATSIM_Connections!$AR:$AR,0),COLUMN(AC371)-2)</f>
        <v>#N/A</v>
      </c>
      <c r="AD371" t="e">
        <f>INDEX(VATSIM_Connections!$A:$AQ,MATCH($A371,VATSIM_Connections!$AR:$AR,0),COLUMN(AD371)-2)</f>
        <v>#N/A</v>
      </c>
      <c r="AE371" t="e">
        <f>INDEX(VATSIM_Connections!$A:$AQ,MATCH($A371,VATSIM_Connections!$AR:$AR,0),COLUMN(AE371)-2)</f>
        <v>#N/A</v>
      </c>
      <c r="AF371" t="e">
        <f>INDEX(VATSIM_Connections!$A:$AQ,MATCH($A371,VATSIM_Connections!$AR:$AR,0),COLUMN(AF371)-2)</f>
        <v>#N/A</v>
      </c>
      <c r="AG371" t="e">
        <f>INDEX(VATSIM_Connections!$A:$AQ,MATCH($A371,VATSIM_Connections!$AR:$AR,0),COLUMN(AG371)-2)</f>
        <v>#N/A</v>
      </c>
      <c r="AH371" t="e">
        <f>INDEX(VATSIM_Connections!$A:$AQ,MATCH($A371,VATSIM_Connections!$AR:$AR,0),COLUMN(AH371)-2)</f>
        <v>#N/A</v>
      </c>
      <c r="AI371" t="e">
        <f>INDEX(VATSIM_Connections!$A:$AQ,MATCH($A371,VATSIM_Connections!$AR:$AR,0),COLUMN(AI371)-2)</f>
        <v>#N/A</v>
      </c>
      <c r="AJ371" t="e">
        <f>INDEX(VATSIM_Connections!$A:$AQ,MATCH($A371,VATSIM_Connections!$AR:$AR,0),COLUMN(AJ371)-2)</f>
        <v>#N/A</v>
      </c>
      <c r="AK371" t="e">
        <f>INDEX(VATSIM_Connections!$A:$AQ,MATCH($A371,VATSIM_Connections!$AR:$AR,0),COLUMN(AK371)-2)</f>
        <v>#N/A</v>
      </c>
      <c r="AL371" t="e">
        <f>INDEX(VATSIM_Connections!$A:$AQ,MATCH($A371,VATSIM_Connections!$AR:$AR,0),COLUMN(AL371)-2)</f>
        <v>#N/A</v>
      </c>
      <c r="AM371" t="e">
        <f>INDEX(VATSIM_Connections!$A:$AQ,MATCH($A371,VATSIM_Connections!$AR:$AR,0),COLUMN(AM371)-2)</f>
        <v>#N/A</v>
      </c>
      <c r="AN371" t="e">
        <f>INDEX(VATSIM_Connections!$A:$AQ,MATCH($A371,VATSIM_Connections!$AR:$AR,0),COLUMN(AN371)-2)</f>
        <v>#N/A</v>
      </c>
      <c r="AO371" t="e">
        <f>INDEX(VATSIM_Connections!$A:$AQ,MATCH($A371,VATSIM_Connections!$AR:$AR,0),COLUMN(AO371)-2)</f>
        <v>#N/A</v>
      </c>
      <c r="AP371" t="e">
        <f>INDEX(VATSIM_Connections!$A:$AQ,MATCH($A371,VATSIM_Connections!$AR:$AR,0),COLUMN(AP371)-2)</f>
        <v>#N/A</v>
      </c>
      <c r="AQ371" t="e">
        <f>INDEX(VATSIM_Connections!$A:$AQ,MATCH($A371,VATSIM_Connections!$AR:$AR,0),COLUMN(AQ371)-2)</f>
        <v>#N/A</v>
      </c>
    </row>
    <row r="372" spans="1:43" x14ac:dyDescent="0.25">
      <c r="A372">
        <f t="shared" si="5"/>
        <v>371</v>
      </c>
      <c r="B372" t="e">
        <f>INDEX(VATSIM_Connections!$A:$AQ,MATCH($A372,VATSIM_Connections!$AR:$AR,0),COLUMN(A372))</f>
        <v>#N/A</v>
      </c>
      <c r="C372" t="e">
        <f>INDEX(VATSIM_Connections!$A:$AQ,MATCH($A372,VATSIM_Connections!$AR:$AR,0),COLUMN(B372))</f>
        <v>#N/A</v>
      </c>
      <c r="D372" t="e">
        <f>INDEX(DVA_Roster!$A:$I,MATCH(_xlfn.NUMBERVALUE($C372),DVA_Roster!$G:$G,0),2)</f>
        <v>#N/A</v>
      </c>
      <c r="E372" t="e">
        <f>INDEX(VATSIM_Connections!$A:$AQ,MATCH($A372,VATSIM_Connections!$AR:$AR,0),COLUMN(C372))</f>
        <v>#N/A</v>
      </c>
      <c r="F372" t="e">
        <f>INDEX(VATSIM_Connections!$A:$AQ,MATCH($A372,VATSIM_Connections!$AR:$AR,0),COLUMN(F372)-2)</f>
        <v>#N/A</v>
      </c>
      <c r="G372" t="e">
        <f>INDEX(VATSIM_Connections!$A:$AQ,MATCH($A372,VATSIM_Connections!$AR:$AR,0),COLUMN(G372)-2)</f>
        <v>#N/A</v>
      </c>
      <c r="H372" t="e">
        <f>INDEX(VATSIM_Connections!$A:$AQ,MATCH($A372,VATSIM_Connections!$AR:$AR,0),COLUMN(H372)-2)</f>
        <v>#N/A</v>
      </c>
      <c r="I372" t="e">
        <f>INDEX(VATSIM_Connections!$A:$AQ,MATCH($A372,VATSIM_Connections!$AR:$AR,0),COLUMN(I372)-2)</f>
        <v>#N/A</v>
      </c>
      <c r="J372" t="e">
        <f>INDEX(VATSIM_Connections!$A:$AQ,MATCH($A372,VATSIM_Connections!$AR:$AR,0),COLUMN(J372)-2)</f>
        <v>#N/A</v>
      </c>
      <c r="K372" t="e">
        <f>INDEX(VATSIM_Connections!$A:$AQ,MATCH($A372,VATSIM_Connections!$AR:$AR,0),COLUMN(K372)-2)</f>
        <v>#N/A</v>
      </c>
      <c r="L372" t="e">
        <f>INDEX(VATSIM_Connections!$A:$AQ,MATCH($A372,VATSIM_Connections!$AR:$AR,0),COLUMN(L372)-2)</f>
        <v>#N/A</v>
      </c>
      <c r="M372" t="e">
        <f>INDEX(VATSIM_Connections!$A:$AQ,MATCH($A372,VATSIM_Connections!$AR:$AR,0),COLUMN(M372)-2)</f>
        <v>#N/A</v>
      </c>
      <c r="N372" t="e">
        <f>INDEX(VATSIM_Connections!$A:$AQ,MATCH($A372,VATSIM_Connections!$AR:$AR,0),COLUMN(N372)-2)</f>
        <v>#N/A</v>
      </c>
      <c r="O372" t="e">
        <f>INDEX(VATSIM_Connections!$A:$AQ,MATCH($A372,VATSIM_Connections!$AR:$AR,0),COLUMN(O372)-2)</f>
        <v>#N/A</v>
      </c>
      <c r="P372" t="e">
        <f>INDEX(VATSIM_Connections!$A:$AQ,MATCH($A372,VATSIM_Connections!$AR:$AR,0),COLUMN(P372)-2)</f>
        <v>#N/A</v>
      </c>
      <c r="Q372" t="e">
        <f>INDEX(VATSIM_Connections!$A:$AQ,MATCH($A372,VATSIM_Connections!$AR:$AR,0),COLUMN(Q372)-2)</f>
        <v>#N/A</v>
      </c>
      <c r="R372" t="e">
        <f>INDEX(VATSIM_Connections!$A:$AQ,MATCH($A372,VATSIM_Connections!$AR:$AR,0),COLUMN(R372)-2)</f>
        <v>#N/A</v>
      </c>
      <c r="S372" t="e">
        <f>INDEX(VATSIM_Connections!$A:$AQ,MATCH($A372,VATSIM_Connections!$AR:$AR,0),COLUMN(S372)-2)</f>
        <v>#N/A</v>
      </c>
      <c r="T372" t="e">
        <f>INDEX(VATSIM_Connections!$A:$AQ,MATCH($A372,VATSIM_Connections!$AR:$AR,0),COLUMN(T372)-2)</f>
        <v>#N/A</v>
      </c>
      <c r="U372" t="e">
        <f>INDEX(VATSIM_Connections!$A:$AQ,MATCH($A372,VATSIM_Connections!$AR:$AR,0),COLUMN(U372)-2)</f>
        <v>#N/A</v>
      </c>
      <c r="V372" t="e">
        <f>INDEX(VATSIM_Connections!$A:$AQ,MATCH($A372,VATSIM_Connections!$AR:$AR,0),COLUMN(V372)-2)</f>
        <v>#N/A</v>
      </c>
      <c r="W372" t="e">
        <f>INDEX(VATSIM_Connections!$A:$AQ,MATCH($A372,VATSIM_Connections!$AR:$AR,0),COLUMN(W372)-2)</f>
        <v>#N/A</v>
      </c>
      <c r="X372" t="e">
        <f>INDEX(VATSIM_Connections!$A:$AQ,MATCH($A372,VATSIM_Connections!$AR:$AR,0),COLUMN(X372)-2)</f>
        <v>#N/A</v>
      </c>
      <c r="Y372" t="e">
        <f>INDEX(VATSIM_Connections!$A:$AQ,MATCH($A372,VATSIM_Connections!$AR:$AR,0),COLUMN(Y372)-2)</f>
        <v>#N/A</v>
      </c>
      <c r="Z372" t="e">
        <f>INDEX(VATSIM_Connections!$A:$AQ,MATCH($A372,VATSIM_Connections!$AR:$AR,0),COLUMN(Z372)-2)</f>
        <v>#N/A</v>
      </c>
      <c r="AA372" t="e">
        <f>INDEX(VATSIM_Connections!$A:$AQ,MATCH($A372,VATSIM_Connections!$AR:$AR,0),COLUMN(AA372)-2)</f>
        <v>#N/A</v>
      </c>
      <c r="AB372" t="e">
        <f>INDEX(VATSIM_Connections!$A:$AQ,MATCH($A372,VATSIM_Connections!$AR:$AR,0),COLUMN(AB372)-2)</f>
        <v>#N/A</v>
      </c>
      <c r="AC372" t="e">
        <f>INDEX(VATSIM_Connections!$A:$AQ,MATCH($A372,VATSIM_Connections!$AR:$AR,0),COLUMN(AC372)-2)</f>
        <v>#N/A</v>
      </c>
      <c r="AD372" t="e">
        <f>INDEX(VATSIM_Connections!$A:$AQ,MATCH($A372,VATSIM_Connections!$AR:$AR,0),COLUMN(AD372)-2)</f>
        <v>#N/A</v>
      </c>
      <c r="AE372" t="e">
        <f>INDEX(VATSIM_Connections!$A:$AQ,MATCH($A372,VATSIM_Connections!$AR:$AR,0),COLUMN(AE372)-2)</f>
        <v>#N/A</v>
      </c>
      <c r="AF372" t="e">
        <f>INDEX(VATSIM_Connections!$A:$AQ,MATCH($A372,VATSIM_Connections!$AR:$AR,0),COLUMN(AF372)-2)</f>
        <v>#N/A</v>
      </c>
      <c r="AG372" t="e">
        <f>INDEX(VATSIM_Connections!$A:$AQ,MATCH($A372,VATSIM_Connections!$AR:$AR,0),COLUMN(AG372)-2)</f>
        <v>#N/A</v>
      </c>
      <c r="AH372" t="e">
        <f>INDEX(VATSIM_Connections!$A:$AQ,MATCH($A372,VATSIM_Connections!$AR:$AR,0),COLUMN(AH372)-2)</f>
        <v>#N/A</v>
      </c>
      <c r="AI372" t="e">
        <f>INDEX(VATSIM_Connections!$A:$AQ,MATCH($A372,VATSIM_Connections!$AR:$AR,0),COLUMN(AI372)-2)</f>
        <v>#N/A</v>
      </c>
      <c r="AJ372" t="e">
        <f>INDEX(VATSIM_Connections!$A:$AQ,MATCH($A372,VATSIM_Connections!$AR:$AR,0),COLUMN(AJ372)-2)</f>
        <v>#N/A</v>
      </c>
      <c r="AK372" t="e">
        <f>INDEX(VATSIM_Connections!$A:$AQ,MATCH($A372,VATSIM_Connections!$AR:$AR,0),COLUMN(AK372)-2)</f>
        <v>#N/A</v>
      </c>
      <c r="AL372" t="e">
        <f>INDEX(VATSIM_Connections!$A:$AQ,MATCH($A372,VATSIM_Connections!$AR:$AR,0),COLUMN(AL372)-2)</f>
        <v>#N/A</v>
      </c>
      <c r="AM372" t="e">
        <f>INDEX(VATSIM_Connections!$A:$AQ,MATCH($A372,VATSIM_Connections!$AR:$AR,0),COLUMN(AM372)-2)</f>
        <v>#N/A</v>
      </c>
      <c r="AN372" t="e">
        <f>INDEX(VATSIM_Connections!$A:$AQ,MATCH($A372,VATSIM_Connections!$AR:$AR,0),COLUMN(AN372)-2)</f>
        <v>#N/A</v>
      </c>
      <c r="AO372" t="e">
        <f>INDEX(VATSIM_Connections!$A:$AQ,MATCH($A372,VATSIM_Connections!$AR:$AR,0),COLUMN(AO372)-2)</f>
        <v>#N/A</v>
      </c>
      <c r="AP372" t="e">
        <f>INDEX(VATSIM_Connections!$A:$AQ,MATCH($A372,VATSIM_Connections!$AR:$AR,0),COLUMN(AP372)-2)</f>
        <v>#N/A</v>
      </c>
      <c r="AQ372" t="e">
        <f>INDEX(VATSIM_Connections!$A:$AQ,MATCH($A372,VATSIM_Connections!$AR:$AR,0),COLUMN(AQ372)-2)</f>
        <v>#N/A</v>
      </c>
    </row>
    <row r="373" spans="1:43" x14ac:dyDescent="0.25">
      <c r="A373">
        <f t="shared" si="5"/>
        <v>372</v>
      </c>
      <c r="B373" t="e">
        <f>INDEX(VATSIM_Connections!$A:$AQ,MATCH($A373,VATSIM_Connections!$AR:$AR,0),COLUMN(A373))</f>
        <v>#N/A</v>
      </c>
      <c r="C373" t="e">
        <f>INDEX(VATSIM_Connections!$A:$AQ,MATCH($A373,VATSIM_Connections!$AR:$AR,0),COLUMN(B373))</f>
        <v>#N/A</v>
      </c>
      <c r="D373" t="e">
        <f>INDEX(DVA_Roster!$A:$I,MATCH(_xlfn.NUMBERVALUE($C373),DVA_Roster!$G:$G,0),2)</f>
        <v>#N/A</v>
      </c>
      <c r="E373" t="e">
        <f>INDEX(VATSIM_Connections!$A:$AQ,MATCH($A373,VATSIM_Connections!$AR:$AR,0),COLUMN(C373))</f>
        <v>#N/A</v>
      </c>
      <c r="F373" t="e">
        <f>INDEX(VATSIM_Connections!$A:$AQ,MATCH($A373,VATSIM_Connections!$AR:$AR,0),COLUMN(F373)-2)</f>
        <v>#N/A</v>
      </c>
      <c r="G373" t="e">
        <f>INDEX(VATSIM_Connections!$A:$AQ,MATCH($A373,VATSIM_Connections!$AR:$AR,0),COLUMN(G373)-2)</f>
        <v>#N/A</v>
      </c>
      <c r="H373" t="e">
        <f>INDEX(VATSIM_Connections!$A:$AQ,MATCH($A373,VATSIM_Connections!$AR:$AR,0),COLUMN(H373)-2)</f>
        <v>#N/A</v>
      </c>
      <c r="I373" t="e">
        <f>INDEX(VATSIM_Connections!$A:$AQ,MATCH($A373,VATSIM_Connections!$AR:$AR,0),COLUMN(I373)-2)</f>
        <v>#N/A</v>
      </c>
      <c r="J373" t="e">
        <f>INDEX(VATSIM_Connections!$A:$AQ,MATCH($A373,VATSIM_Connections!$AR:$AR,0),COLUMN(J373)-2)</f>
        <v>#N/A</v>
      </c>
      <c r="K373" t="e">
        <f>INDEX(VATSIM_Connections!$A:$AQ,MATCH($A373,VATSIM_Connections!$AR:$AR,0),COLUMN(K373)-2)</f>
        <v>#N/A</v>
      </c>
      <c r="L373" t="e">
        <f>INDEX(VATSIM_Connections!$A:$AQ,MATCH($A373,VATSIM_Connections!$AR:$AR,0),COLUMN(L373)-2)</f>
        <v>#N/A</v>
      </c>
      <c r="M373" t="e">
        <f>INDEX(VATSIM_Connections!$A:$AQ,MATCH($A373,VATSIM_Connections!$AR:$AR,0),COLUMN(M373)-2)</f>
        <v>#N/A</v>
      </c>
      <c r="N373" t="e">
        <f>INDEX(VATSIM_Connections!$A:$AQ,MATCH($A373,VATSIM_Connections!$AR:$AR,0),COLUMN(N373)-2)</f>
        <v>#N/A</v>
      </c>
      <c r="O373" t="e">
        <f>INDEX(VATSIM_Connections!$A:$AQ,MATCH($A373,VATSIM_Connections!$AR:$AR,0),COLUMN(O373)-2)</f>
        <v>#N/A</v>
      </c>
      <c r="P373" t="e">
        <f>INDEX(VATSIM_Connections!$A:$AQ,MATCH($A373,VATSIM_Connections!$AR:$AR,0),COLUMN(P373)-2)</f>
        <v>#N/A</v>
      </c>
      <c r="Q373" t="e">
        <f>INDEX(VATSIM_Connections!$A:$AQ,MATCH($A373,VATSIM_Connections!$AR:$AR,0),COLUMN(Q373)-2)</f>
        <v>#N/A</v>
      </c>
      <c r="R373" t="e">
        <f>INDEX(VATSIM_Connections!$A:$AQ,MATCH($A373,VATSIM_Connections!$AR:$AR,0),COLUMN(R373)-2)</f>
        <v>#N/A</v>
      </c>
      <c r="S373" t="e">
        <f>INDEX(VATSIM_Connections!$A:$AQ,MATCH($A373,VATSIM_Connections!$AR:$AR,0),COLUMN(S373)-2)</f>
        <v>#N/A</v>
      </c>
      <c r="T373" t="e">
        <f>INDEX(VATSIM_Connections!$A:$AQ,MATCH($A373,VATSIM_Connections!$AR:$AR,0),COLUMN(T373)-2)</f>
        <v>#N/A</v>
      </c>
      <c r="U373" t="e">
        <f>INDEX(VATSIM_Connections!$A:$AQ,MATCH($A373,VATSIM_Connections!$AR:$AR,0),COLUMN(U373)-2)</f>
        <v>#N/A</v>
      </c>
      <c r="V373" t="e">
        <f>INDEX(VATSIM_Connections!$A:$AQ,MATCH($A373,VATSIM_Connections!$AR:$AR,0),COLUMN(V373)-2)</f>
        <v>#N/A</v>
      </c>
      <c r="W373" t="e">
        <f>INDEX(VATSIM_Connections!$A:$AQ,MATCH($A373,VATSIM_Connections!$AR:$AR,0),COLUMN(W373)-2)</f>
        <v>#N/A</v>
      </c>
      <c r="X373" t="e">
        <f>INDEX(VATSIM_Connections!$A:$AQ,MATCH($A373,VATSIM_Connections!$AR:$AR,0),COLUMN(X373)-2)</f>
        <v>#N/A</v>
      </c>
      <c r="Y373" t="e">
        <f>INDEX(VATSIM_Connections!$A:$AQ,MATCH($A373,VATSIM_Connections!$AR:$AR,0),COLUMN(Y373)-2)</f>
        <v>#N/A</v>
      </c>
      <c r="Z373" t="e">
        <f>INDEX(VATSIM_Connections!$A:$AQ,MATCH($A373,VATSIM_Connections!$AR:$AR,0),COLUMN(Z373)-2)</f>
        <v>#N/A</v>
      </c>
      <c r="AA373" t="e">
        <f>INDEX(VATSIM_Connections!$A:$AQ,MATCH($A373,VATSIM_Connections!$AR:$AR,0),COLUMN(AA373)-2)</f>
        <v>#N/A</v>
      </c>
      <c r="AB373" t="e">
        <f>INDEX(VATSIM_Connections!$A:$AQ,MATCH($A373,VATSIM_Connections!$AR:$AR,0),COLUMN(AB373)-2)</f>
        <v>#N/A</v>
      </c>
      <c r="AC373" t="e">
        <f>INDEX(VATSIM_Connections!$A:$AQ,MATCH($A373,VATSIM_Connections!$AR:$AR,0),COLUMN(AC373)-2)</f>
        <v>#N/A</v>
      </c>
      <c r="AD373" t="e">
        <f>INDEX(VATSIM_Connections!$A:$AQ,MATCH($A373,VATSIM_Connections!$AR:$AR,0),COLUMN(AD373)-2)</f>
        <v>#N/A</v>
      </c>
      <c r="AE373" t="e">
        <f>INDEX(VATSIM_Connections!$A:$AQ,MATCH($A373,VATSIM_Connections!$AR:$AR,0),COLUMN(AE373)-2)</f>
        <v>#N/A</v>
      </c>
      <c r="AF373" t="e">
        <f>INDEX(VATSIM_Connections!$A:$AQ,MATCH($A373,VATSIM_Connections!$AR:$AR,0),COLUMN(AF373)-2)</f>
        <v>#N/A</v>
      </c>
      <c r="AG373" t="e">
        <f>INDEX(VATSIM_Connections!$A:$AQ,MATCH($A373,VATSIM_Connections!$AR:$AR,0),COLUMN(AG373)-2)</f>
        <v>#N/A</v>
      </c>
      <c r="AH373" t="e">
        <f>INDEX(VATSIM_Connections!$A:$AQ,MATCH($A373,VATSIM_Connections!$AR:$AR,0),COLUMN(AH373)-2)</f>
        <v>#N/A</v>
      </c>
      <c r="AI373" t="e">
        <f>INDEX(VATSIM_Connections!$A:$AQ,MATCH($A373,VATSIM_Connections!$AR:$AR,0),COLUMN(AI373)-2)</f>
        <v>#N/A</v>
      </c>
      <c r="AJ373" t="e">
        <f>INDEX(VATSIM_Connections!$A:$AQ,MATCH($A373,VATSIM_Connections!$AR:$AR,0),COLUMN(AJ373)-2)</f>
        <v>#N/A</v>
      </c>
      <c r="AK373" t="e">
        <f>INDEX(VATSIM_Connections!$A:$AQ,MATCH($A373,VATSIM_Connections!$AR:$AR,0),COLUMN(AK373)-2)</f>
        <v>#N/A</v>
      </c>
      <c r="AL373" t="e">
        <f>INDEX(VATSIM_Connections!$A:$AQ,MATCH($A373,VATSIM_Connections!$AR:$AR,0),COLUMN(AL373)-2)</f>
        <v>#N/A</v>
      </c>
      <c r="AM373" t="e">
        <f>INDEX(VATSIM_Connections!$A:$AQ,MATCH($A373,VATSIM_Connections!$AR:$AR,0),COLUMN(AM373)-2)</f>
        <v>#N/A</v>
      </c>
      <c r="AN373" t="e">
        <f>INDEX(VATSIM_Connections!$A:$AQ,MATCH($A373,VATSIM_Connections!$AR:$AR,0),COLUMN(AN373)-2)</f>
        <v>#N/A</v>
      </c>
      <c r="AO373" t="e">
        <f>INDEX(VATSIM_Connections!$A:$AQ,MATCH($A373,VATSIM_Connections!$AR:$AR,0),COLUMN(AO373)-2)</f>
        <v>#N/A</v>
      </c>
      <c r="AP373" t="e">
        <f>INDEX(VATSIM_Connections!$A:$AQ,MATCH($A373,VATSIM_Connections!$AR:$AR,0),COLUMN(AP373)-2)</f>
        <v>#N/A</v>
      </c>
      <c r="AQ373" t="e">
        <f>INDEX(VATSIM_Connections!$A:$AQ,MATCH($A373,VATSIM_Connections!$AR:$AR,0),COLUMN(AQ373)-2)</f>
        <v>#N/A</v>
      </c>
    </row>
    <row r="374" spans="1:43" x14ac:dyDescent="0.25">
      <c r="A374">
        <f t="shared" si="5"/>
        <v>373</v>
      </c>
      <c r="B374" t="e">
        <f>INDEX(VATSIM_Connections!$A:$AQ,MATCH($A374,VATSIM_Connections!$AR:$AR,0),COLUMN(A374))</f>
        <v>#N/A</v>
      </c>
      <c r="C374" t="e">
        <f>INDEX(VATSIM_Connections!$A:$AQ,MATCH($A374,VATSIM_Connections!$AR:$AR,0),COLUMN(B374))</f>
        <v>#N/A</v>
      </c>
      <c r="D374" t="e">
        <f>INDEX(DVA_Roster!$A:$I,MATCH(_xlfn.NUMBERVALUE($C374),DVA_Roster!$G:$G,0),2)</f>
        <v>#N/A</v>
      </c>
      <c r="E374" t="e">
        <f>INDEX(VATSIM_Connections!$A:$AQ,MATCH($A374,VATSIM_Connections!$AR:$AR,0),COLUMN(C374))</f>
        <v>#N/A</v>
      </c>
      <c r="F374" t="e">
        <f>INDEX(VATSIM_Connections!$A:$AQ,MATCH($A374,VATSIM_Connections!$AR:$AR,0),COLUMN(F374)-2)</f>
        <v>#N/A</v>
      </c>
      <c r="G374" t="e">
        <f>INDEX(VATSIM_Connections!$A:$AQ,MATCH($A374,VATSIM_Connections!$AR:$AR,0),COLUMN(G374)-2)</f>
        <v>#N/A</v>
      </c>
      <c r="H374" t="e">
        <f>INDEX(VATSIM_Connections!$A:$AQ,MATCH($A374,VATSIM_Connections!$AR:$AR,0),COLUMN(H374)-2)</f>
        <v>#N/A</v>
      </c>
      <c r="I374" t="e">
        <f>INDEX(VATSIM_Connections!$A:$AQ,MATCH($A374,VATSIM_Connections!$AR:$AR,0),COLUMN(I374)-2)</f>
        <v>#N/A</v>
      </c>
      <c r="J374" t="e">
        <f>INDEX(VATSIM_Connections!$A:$AQ,MATCH($A374,VATSIM_Connections!$AR:$AR,0),COLUMN(J374)-2)</f>
        <v>#N/A</v>
      </c>
      <c r="K374" t="e">
        <f>INDEX(VATSIM_Connections!$A:$AQ,MATCH($A374,VATSIM_Connections!$AR:$AR,0),COLUMN(K374)-2)</f>
        <v>#N/A</v>
      </c>
      <c r="L374" t="e">
        <f>INDEX(VATSIM_Connections!$A:$AQ,MATCH($A374,VATSIM_Connections!$AR:$AR,0),COLUMN(L374)-2)</f>
        <v>#N/A</v>
      </c>
      <c r="M374" t="e">
        <f>INDEX(VATSIM_Connections!$A:$AQ,MATCH($A374,VATSIM_Connections!$AR:$AR,0),COLUMN(M374)-2)</f>
        <v>#N/A</v>
      </c>
      <c r="N374" t="e">
        <f>INDEX(VATSIM_Connections!$A:$AQ,MATCH($A374,VATSIM_Connections!$AR:$AR,0),COLUMN(N374)-2)</f>
        <v>#N/A</v>
      </c>
      <c r="O374" t="e">
        <f>INDEX(VATSIM_Connections!$A:$AQ,MATCH($A374,VATSIM_Connections!$AR:$AR,0),COLUMN(O374)-2)</f>
        <v>#N/A</v>
      </c>
      <c r="P374" t="e">
        <f>INDEX(VATSIM_Connections!$A:$AQ,MATCH($A374,VATSIM_Connections!$AR:$AR,0),COLUMN(P374)-2)</f>
        <v>#N/A</v>
      </c>
      <c r="Q374" t="e">
        <f>INDEX(VATSIM_Connections!$A:$AQ,MATCH($A374,VATSIM_Connections!$AR:$AR,0),COLUMN(Q374)-2)</f>
        <v>#N/A</v>
      </c>
      <c r="R374" t="e">
        <f>INDEX(VATSIM_Connections!$A:$AQ,MATCH($A374,VATSIM_Connections!$AR:$AR,0),COLUMN(R374)-2)</f>
        <v>#N/A</v>
      </c>
      <c r="S374" t="e">
        <f>INDEX(VATSIM_Connections!$A:$AQ,MATCH($A374,VATSIM_Connections!$AR:$AR,0),COLUMN(S374)-2)</f>
        <v>#N/A</v>
      </c>
      <c r="T374" t="e">
        <f>INDEX(VATSIM_Connections!$A:$AQ,MATCH($A374,VATSIM_Connections!$AR:$AR,0),COLUMN(T374)-2)</f>
        <v>#N/A</v>
      </c>
      <c r="U374" t="e">
        <f>INDEX(VATSIM_Connections!$A:$AQ,MATCH($A374,VATSIM_Connections!$AR:$AR,0),COLUMN(U374)-2)</f>
        <v>#N/A</v>
      </c>
      <c r="V374" t="e">
        <f>INDEX(VATSIM_Connections!$A:$AQ,MATCH($A374,VATSIM_Connections!$AR:$AR,0),COLUMN(V374)-2)</f>
        <v>#N/A</v>
      </c>
      <c r="W374" t="e">
        <f>INDEX(VATSIM_Connections!$A:$AQ,MATCH($A374,VATSIM_Connections!$AR:$AR,0),COLUMN(W374)-2)</f>
        <v>#N/A</v>
      </c>
      <c r="X374" t="e">
        <f>INDEX(VATSIM_Connections!$A:$AQ,MATCH($A374,VATSIM_Connections!$AR:$AR,0),COLUMN(X374)-2)</f>
        <v>#N/A</v>
      </c>
      <c r="Y374" t="e">
        <f>INDEX(VATSIM_Connections!$A:$AQ,MATCH($A374,VATSIM_Connections!$AR:$AR,0),COLUMN(Y374)-2)</f>
        <v>#N/A</v>
      </c>
      <c r="Z374" t="e">
        <f>INDEX(VATSIM_Connections!$A:$AQ,MATCH($A374,VATSIM_Connections!$AR:$AR,0),COLUMN(Z374)-2)</f>
        <v>#N/A</v>
      </c>
      <c r="AA374" t="e">
        <f>INDEX(VATSIM_Connections!$A:$AQ,MATCH($A374,VATSIM_Connections!$AR:$AR,0),COLUMN(AA374)-2)</f>
        <v>#N/A</v>
      </c>
      <c r="AB374" t="e">
        <f>INDEX(VATSIM_Connections!$A:$AQ,MATCH($A374,VATSIM_Connections!$AR:$AR,0),COLUMN(AB374)-2)</f>
        <v>#N/A</v>
      </c>
      <c r="AC374" t="e">
        <f>INDEX(VATSIM_Connections!$A:$AQ,MATCH($A374,VATSIM_Connections!$AR:$AR,0),COLUMN(AC374)-2)</f>
        <v>#N/A</v>
      </c>
      <c r="AD374" t="e">
        <f>INDEX(VATSIM_Connections!$A:$AQ,MATCH($A374,VATSIM_Connections!$AR:$AR,0),COLUMN(AD374)-2)</f>
        <v>#N/A</v>
      </c>
      <c r="AE374" t="e">
        <f>INDEX(VATSIM_Connections!$A:$AQ,MATCH($A374,VATSIM_Connections!$AR:$AR,0),COLUMN(AE374)-2)</f>
        <v>#N/A</v>
      </c>
      <c r="AF374" t="e">
        <f>INDEX(VATSIM_Connections!$A:$AQ,MATCH($A374,VATSIM_Connections!$AR:$AR,0),COLUMN(AF374)-2)</f>
        <v>#N/A</v>
      </c>
      <c r="AG374" t="e">
        <f>INDEX(VATSIM_Connections!$A:$AQ,MATCH($A374,VATSIM_Connections!$AR:$AR,0),COLUMN(AG374)-2)</f>
        <v>#N/A</v>
      </c>
      <c r="AH374" t="e">
        <f>INDEX(VATSIM_Connections!$A:$AQ,MATCH($A374,VATSIM_Connections!$AR:$AR,0),COLUMN(AH374)-2)</f>
        <v>#N/A</v>
      </c>
      <c r="AI374" t="e">
        <f>INDEX(VATSIM_Connections!$A:$AQ,MATCH($A374,VATSIM_Connections!$AR:$AR,0),COLUMN(AI374)-2)</f>
        <v>#N/A</v>
      </c>
      <c r="AJ374" t="e">
        <f>INDEX(VATSIM_Connections!$A:$AQ,MATCH($A374,VATSIM_Connections!$AR:$AR,0),COLUMN(AJ374)-2)</f>
        <v>#N/A</v>
      </c>
      <c r="AK374" t="e">
        <f>INDEX(VATSIM_Connections!$A:$AQ,MATCH($A374,VATSIM_Connections!$AR:$AR,0),COLUMN(AK374)-2)</f>
        <v>#N/A</v>
      </c>
      <c r="AL374" t="e">
        <f>INDEX(VATSIM_Connections!$A:$AQ,MATCH($A374,VATSIM_Connections!$AR:$AR,0),COLUMN(AL374)-2)</f>
        <v>#N/A</v>
      </c>
      <c r="AM374" t="e">
        <f>INDEX(VATSIM_Connections!$A:$AQ,MATCH($A374,VATSIM_Connections!$AR:$AR,0),COLUMN(AM374)-2)</f>
        <v>#N/A</v>
      </c>
      <c r="AN374" t="e">
        <f>INDEX(VATSIM_Connections!$A:$AQ,MATCH($A374,VATSIM_Connections!$AR:$AR,0),COLUMN(AN374)-2)</f>
        <v>#N/A</v>
      </c>
      <c r="AO374" t="e">
        <f>INDEX(VATSIM_Connections!$A:$AQ,MATCH($A374,VATSIM_Connections!$AR:$AR,0),COLUMN(AO374)-2)</f>
        <v>#N/A</v>
      </c>
      <c r="AP374" t="e">
        <f>INDEX(VATSIM_Connections!$A:$AQ,MATCH($A374,VATSIM_Connections!$AR:$AR,0),COLUMN(AP374)-2)</f>
        <v>#N/A</v>
      </c>
      <c r="AQ374" t="e">
        <f>INDEX(VATSIM_Connections!$A:$AQ,MATCH($A374,VATSIM_Connections!$AR:$AR,0),COLUMN(AQ374)-2)</f>
        <v>#N/A</v>
      </c>
    </row>
    <row r="375" spans="1:43" x14ac:dyDescent="0.25">
      <c r="A375">
        <f t="shared" si="5"/>
        <v>374</v>
      </c>
      <c r="B375" t="e">
        <f>INDEX(VATSIM_Connections!$A:$AQ,MATCH($A375,VATSIM_Connections!$AR:$AR,0),COLUMN(A375))</f>
        <v>#N/A</v>
      </c>
      <c r="C375" t="e">
        <f>INDEX(VATSIM_Connections!$A:$AQ,MATCH($A375,VATSIM_Connections!$AR:$AR,0),COLUMN(B375))</f>
        <v>#N/A</v>
      </c>
      <c r="D375" t="e">
        <f>INDEX(DVA_Roster!$A:$I,MATCH(_xlfn.NUMBERVALUE($C375),DVA_Roster!$G:$G,0),2)</f>
        <v>#N/A</v>
      </c>
      <c r="E375" t="e">
        <f>INDEX(VATSIM_Connections!$A:$AQ,MATCH($A375,VATSIM_Connections!$AR:$AR,0),COLUMN(C375))</f>
        <v>#N/A</v>
      </c>
      <c r="F375" t="e">
        <f>INDEX(VATSIM_Connections!$A:$AQ,MATCH($A375,VATSIM_Connections!$AR:$AR,0),COLUMN(F375)-2)</f>
        <v>#N/A</v>
      </c>
      <c r="G375" t="e">
        <f>INDEX(VATSIM_Connections!$A:$AQ,MATCH($A375,VATSIM_Connections!$AR:$AR,0),COLUMN(G375)-2)</f>
        <v>#N/A</v>
      </c>
      <c r="H375" t="e">
        <f>INDEX(VATSIM_Connections!$A:$AQ,MATCH($A375,VATSIM_Connections!$AR:$AR,0),COLUMN(H375)-2)</f>
        <v>#N/A</v>
      </c>
      <c r="I375" t="e">
        <f>INDEX(VATSIM_Connections!$A:$AQ,MATCH($A375,VATSIM_Connections!$AR:$AR,0),COLUMN(I375)-2)</f>
        <v>#N/A</v>
      </c>
      <c r="J375" t="e">
        <f>INDEX(VATSIM_Connections!$A:$AQ,MATCH($A375,VATSIM_Connections!$AR:$AR,0),COLUMN(J375)-2)</f>
        <v>#N/A</v>
      </c>
      <c r="K375" t="e">
        <f>INDEX(VATSIM_Connections!$A:$AQ,MATCH($A375,VATSIM_Connections!$AR:$AR,0),COLUMN(K375)-2)</f>
        <v>#N/A</v>
      </c>
      <c r="L375" t="e">
        <f>INDEX(VATSIM_Connections!$A:$AQ,MATCH($A375,VATSIM_Connections!$AR:$AR,0),COLUMN(L375)-2)</f>
        <v>#N/A</v>
      </c>
      <c r="M375" t="e">
        <f>INDEX(VATSIM_Connections!$A:$AQ,MATCH($A375,VATSIM_Connections!$AR:$AR,0),COLUMN(M375)-2)</f>
        <v>#N/A</v>
      </c>
      <c r="N375" t="e">
        <f>INDEX(VATSIM_Connections!$A:$AQ,MATCH($A375,VATSIM_Connections!$AR:$AR,0),COLUMN(N375)-2)</f>
        <v>#N/A</v>
      </c>
      <c r="O375" t="e">
        <f>INDEX(VATSIM_Connections!$A:$AQ,MATCH($A375,VATSIM_Connections!$AR:$AR,0),COLUMN(O375)-2)</f>
        <v>#N/A</v>
      </c>
      <c r="P375" t="e">
        <f>INDEX(VATSIM_Connections!$A:$AQ,MATCH($A375,VATSIM_Connections!$AR:$AR,0),COLUMN(P375)-2)</f>
        <v>#N/A</v>
      </c>
      <c r="Q375" t="e">
        <f>INDEX(VATSIM_Connections!$A:$AQ,MATCH($A375,VATSIM_Connections!$AR:$AR,0),COLUMN(Q375)-2)</f>
        <v>#N/A</v>
      </c>
      <c r="R375" t="e">
        <f>INDEX(VATSIM_Connections!$A:$AQ,MATCH($A375,VATSIM_Connections!$AR:$AR,0),COLUMN(R375)-2)</f>
        <v>#N/A</v>
      </c>
      <c r="S375" t="e">
        <f>INDEX(VATSIM_Connections!$A:$AQ,MATCH($A375,VATSIM_Connections!$AR:$AR,0),COLUMN(S375)-2)</f>
        <v>#N/A</v>
      </c>
      <c r="T375" t="e">
        <f>INDEX(VATSIM_Connections!$A:$AQ,MATCH($A375,VATSIM_Connections!$AR:$AR,0),COLUMN(T375)-2)</f>
        <v>#N/A</v>
      </c>
      <c r="U375" t="e">
        <f>INDEX(VATSIM_Connections!$A:$AQ,MATCH($A375,VATSIM_Connections!$AR:$AR,0),COLUMN(U375)-2)</f>
        <v>#N/A</v>
      </c>
      <c r="V375" t="e">
        <f>INDEX(VATSIM_Connections!$A:$AQ,MATCH($A375,VATSIM_Connections!$AR:$AR,0),COLUMN(V375)-2)</f>
        <v>#N/A</v>
      </c>
      <c r="W375" t="e">
        <f>INDEX(VATSIM_Connections!$A:$AQ,MATCH($A375,VATSIM_Connections!$AR:$AR,0),COLUMN(W375)-2)</f>
        <v>#N/A</v>
      </c>
      <c r="X375" t="e">
        <f>INDEX(VATSIM_Connections!$A:$AQ,MATCH($A375,VATSIM_Connections!$AR:$AR,0),COLUMN(X375)-2)</f>
        <v>#N/A</v>
      </c>
      <c r="Y375" t="e">
        <f>INDEX(VATSIM_Connections!$A:$AQ,MATCH($A375,VATSIM_Connections!$AR:$AR,0),COLUMN(Y375)-2)</f>
        <v>#N/A</v>
      </c>
      <c r="Z375" t="e">
        <f>INDEX(VATSIM_Connections!$A:$AQ,MATCH($A375,VATSIM_Connections!$AR:$AR,0),COLUMN(Z375)-2)</f>
        <v>#N/A</v>
      </c>
      <c r="AA375" t="e">
        <f>INDEX(VATSIM_Connections!$A:$AQ,MATCH($A375,VATSIM_Connections!$AR:$AR,0),COLUMN(AA375)-2)</f>
        <v>#N/A</v>
      </c>
      <c r="AB375" t="e">
        <f>INDEX(VATSIM_Connections!$A:$AQ,MATCH($A375,VATSIM_Connections!$AR:$AR,0),COLUMN(AB375)-2)</f>
        <v>#N/A</v>
      </c>
      <c r="AC375" t="e">
        <f>INDEX(VATSIM_Connections!$A:$AQ,MATCH($A375,VATSIM_Connections!$AR:$AR,0),COLUMN(AC375)-2)</f>
        <v>#N/A</v>
      </c>
      <c r="AD375" t="e">
        <f>INDEX(VATSIM_Connections!$A:$AQ,MATCH($A375,VATSIM_Connections!$AR:$AR,0),COLUMN(AD375)-2)</f>
        <v>#N/A</v>
      </c>
      <c r="AE375" t="e">
        <f>INDEX(VATSIM_Connections!$A:$AQ,MATCH($A375,VATSIM_Connections!$AR:$AR,0),COLUMN(AE375)-2)</f>
        <v>#N/A</v>
      </c>
      <c r="AF375" t="e">
        <f>INDEX(VATSIM_Connections!$A:$AQ,MATCH($A375,VATSIM_Connections!$AR:$AR,0),COLUMN(AF375)-2)</f>
        <v>#N/A</v>
      </c>
      <c r="AG375" t="e">
        <f>INDEX(VATSIM_Connections!$A:$AQ,MATCH($A375,VATSIM_Connections!$AR:$AR,0),COLUMN(AG375)-2)</f>
        <v>#N/A</v>
      </c>
      <c r="AH375" t="e">
        <f>INDEX(VATSIM_Connections!$A:$AQ,MATCH($A375,VATSIM_Connections!$AR:$AR,0),COLUMN(AH375)-2)</f>
        <v>#N/A</v>
      </c>
      <c r="AI375" t="e">
        <f>INDEX(VATSIM_Connections!$A:$AQ,MATCH($A375,VATSIM_Connections!$AR:$AR,0),COLUMN(AI375)-2)</f>
        <v>#N/A</v>
      </c>
      <c r="AJ375" t="e">
        <f>INDEX(VATSIM_Connections!$A:$AQ,MATCH($A375,VATSIM_Connections!$AR:$AR,0),COLUMN(AJ375)-2)</f>
        <v>#N/A</v>
      </c>
      <c r="AK375" t="e">
        <f>INDEX(VATSIM_Connections!$A:$AQ,MATCH($A375,VATSIM_Connections!$AR:$AR,0),COLUMN(AK375)-2)</f>
        <v>#N/A</v>
      </c>
      <c r="AL375" t="e">
        <f>INDEX(VATSIM_Connections!$A:$AQ,MATCH($A375,VATSIM_Connections!$AR:$AR,0),COLUMN(AL375)-2)</f>
        <v>#N/A</v>
      </c>
      <c r="AM375" t="e">
        <f>INDEX(VATSIM_Connections!$A:$AQ,MATCH($A375,VATSIM_Connections!$AR:$AR,0),COLUMN(AM375)-2)</f>
        <v>#N/A</v>
      </c>
      <c r="AN375" t="e">
        <f>INDEX(VATSIM_Connections!$A:$AQ,MATCH($A375,VATSIM_Connections!$AR:$AR,0),COLUMN(AN375)-2)</f>
        <v>#N/A</v>
      </c>
      <c r="AO375" t="e">
        <f>INDEX(VATSIM_Connections!$A:$AQ,MATCH($A375,VATSIM_Connections!$AR:$AR,0),COLUMN(AO375)-2)</f>
        <v>#N/A</v>
      </c>
      <c r="AP375" t="e">
        <f>INDEX(VATSIM_Connections!$A:$AQ,MATCH($A375,VATSIM_Connections!$AR:$AR,0),COLUMN(AP375)-2)</f>
        <v>#N/A</v>
      </c>
      <c r="AQ375" t="e">
        <f>INDEX(VATSIM_Connections!$A:$AQ,MATCH($A375,VATSIM_Connections!$AR:$AR,0),COLUMN(AQ375)-2)</f>
        <v>#N/A</v>
      </c>
    </row>
    <row r="376" spans="1:43" x14ac:dyDescent="0.25">
      <c r="A376">
        <f t="shared" si="5"/>
        <v>375</v>
      </c>
      <c r="B376" t="e">
        <f>INDEX(VATSIM_Connections!$A:$AQ,MATCH($A376,VATSIM_Connections!$AR:$AR,0),COLUMN(A376))</f>
        <v>#N/A</v>
      </c>
      <c r="C376" t="e">
        <f>INDEX(VATSIM_Connections!$A:$AQ,MATCH($A376,VATSIM_Connections!$AR:$AR,0),COLUMN(B376))</f>
        <v>#N/A</v>
      </c>
      <c r="D376" t="e">
        <f>INDEX(DVA_Roster!$A:$I,MATCH(_xlfn.NUMBERVALUE($C376),DVA_Roster!$G:$G,0),2)</f>
        <v>#N/A</v>
      </c>
      <c r="E376" t="e">
        <f>INDEX(VATSIM_Connections!$A:$AQ,MATCH($A376,VATSIM_Connections!$AR:$AR,0),COLUMN(C376))</f>
        <v>#N/A</v>
      </c>
      <c r="F376" t="e">
        <f>INDEX(VATSIM_Connections!$A:$AQ,MATCH($A376,VATSIM_Connections!$AR:$AR,0),COLUMN(F376)-2)</f>
        <v>#N/A</v>
      </c>
      <c r="G376" t="e">
        <f>INDEX(VATSIM_Connections!$A:$AQ,MATCH($A376,VATSIM_Connections!$AR:$AR,0),COLUMN(G376)-2)</f>
        <v>#N/A</v>
      </c>
      <c r="H376" t="e">
        <f>INDEX(VATSIM_Connections!$A:$AQ,MATCH($A376,VATSIM_Connections!$AR:$AR,0),COLUMN(H376)-2)</f>
        <v>#N/A</v>
      </c>
      <c r="I376" t="e">
        <f>INDEX(VATSIM_Connections!$A:$AQ,MATCH($A376,VATSIM_Connections!$AR:$AR,0),COLUMN(I376)-2)</f>
        <v>#N/A</v>
      </c>
      <c r="J376" t="e">
        <f>INDEX(VATSIM_Connections!$A:$AQ,MATCH($A376,VATSIM_Connections!$AR:$AR,0),COLUMN(J376)-2)</f>
        <v>#N/A</v>
      </c>
      <c r="K376" t="e">
        <f>INDEX(VATSIM_Connections!$A:$AQ,MATCH($A376,VATSIM_Connections!$AR:$AR,0),COLUMN(K376)-2)</f>
        <v>#N/A</v>
      </c>
      <c r="L376" t="e">
        <f>INDEX(VATSIM_Connections!$A:$AQ,MATCH($A376,VATSIM_Connections!$AR:$AR,0),COLUMN(L376)-2)</f>
        <v>#N/A</v>
      </c>
      <c r="M376" t="e">
        <f>INDEX(VATSIM_Connections!$A:$AQ,MATCH($A376,VATSIM_Connections!$AR:$AR,0),COLUMN(M376)-2)</f>
        <v>#N/A</v>
      </c>
      <c r="N376" t="e">
        <f>INDEX(VATSIM_Connections!$A:$AQ,MATCH($A376,VATSIM_Connections!$AR:$AR,0),COLUMN(N376)-2)</f>
        <v>#N/A</v>
      </c>
      <c r="O376" t="e">
        <f>INDEX(VATSIM_Connections!$A:$AQ,MATCH($A376,VATSIM_Connections!$AR:$AR,0),COLUMN(O376)-2)</f>
        <v>#N/A</v>
      </c>
      <c r="P376" t="e">
        <f>INDEX(VATSIM_Connections!$A:$AQ,MATCH($A376,VATSIM_Connections!$AR:$AR,0),COLUMN(P376)-2)</f>
        <v>#N/A</v>
      </c>
      <c r="Q376" t="e">
        <f>INDEX(VATSIM_Connections!$A:$AQ,MATCH($A376,VATSIM_Connections!$AR:$AR,0),COLUMN(Q376)-2)</f>
        <v>#N/A</v>
      </c>
      <c r="R376" t="e">
        <f>INDEX(VATSIM_Connections!$A:$AQ,MATCH($A376,VATSIM_Connections!$AR:$AR,0),COLUMN(R376)-2)</f>
        <v>#N/A</v>
      </c>
      <c r="S376" t="e">
        <f>INDEX(VATSIM_Connections!$A:$AQ,MATCH($A376,VATSIM_Connections!$AR:$AR,0),COLUMN(S376)-2)</f>
        <v>#N/A</v>
      </c>
      <c r="T376" t="e">
        <f>INDEX(VATSIM_Connections!$A:$AQ,MATCH($A376,VATSIM_Connections!$AR:$AR,0),COLUMN(T376)-2)</f>
        <v>#N/A</v>
      </c>
      <c r="U376" t="e">
        <f>INDEX(VATSIM_Connections!$A:$AQ,MATCH($A376,VATSIM_Connections!$AR:$AR,0),COLUMN(U376)-2)</f>
        <v>#N/A</v>
      </c>
      <c r="V376" t="e">
        <f>INDEX(VATSIM_Connections!$A:$AQ,MATCH($A376,VATSIM_Connections!$AR:$AR,0),COLUMN(V376)-2)</f>
        <v>#N/A</v>
      </c>
      <c r="W376" t="e">
        <f>INDEX(VATSIM_Connections!$A:$AQ,MATCH($A376,VATSIM_Connections!$AR:$AR,0),COLUMN(W376)-2)</f>
        <v>#N/A</v>
      </c>
      <c r="X376" t="e">
        <f>INDEX(VATSIM_Connections!$A:$AQ,MATCH($A376,VATSIM_Connections!$AR:$AR,0),COLUMN(X376)-2)</f>
        <v>#N/A</v>
      </c>
      <c r="Y376" t="e">
        <f>INDEX(VATSIM_Connections!$A:$AQ,MATCH($A376,VATSIM_Connections!$AR:$AR,0),COLUMN(Y376)-2)</f>
        <v>#N/A</v>
      </c>
      <c r="Z376" t="e">
        <f>INDEX(VATSIM_Connections!$A:$AQ,MATCH($A376,VATSIM_Connections!$AR:$AR,0),COLUMN(Z376)-2)</f>
        <v>#N/A</v>
      </c>
      <c r="AA376" t="e">
        <f>INDEX(VATSIM_Connections!$A:$AQ,MATCH($A376,VATSIM_Connections!$AR:$AR,0),COLUMN(AA376)-2)</f>
        <v>#N/A</v>
      </c>
      <c r="AB376" t="e">
        <f>INDEX(VATSIM_Connections!$A:$AQ,MATCH($A376,VATSIM_Connections!$AR:$AR,0),COLUMN(AB376)-2)</f>
        <v>#N/A</v>
      </c>
      <c r="AC376" t="e">
        <f>INDEX(VATSIM_Connections!$A:$AQ,MATCH($A376,VATSIM_Connections!$AR:$AR,0),COLUMN(AC376)-2)</f>
        <v>#N/A</v>
      </c>
      <c r="AD376" t="e">
        <f>INDEX(VATSIM_Connections!$A:$AQ,MATCH($A376,VATSIM_Connections!$AR:$AR,0),COLUMN(AD376)-2)</f>
        <v>#N/A</v>
      </c>
      <c r="AE376" t="e">
        <f>INDEX(VATSIM_Connections!$A:$AQ,MATCH($A376,VATSIM_Connections!$AR:$AR,0),COLUMN(AE376)-2)</f>
        <v>#N/A</v>
      </c>
      <c r="AF376" t="e">
        <f>INDEX(VATSIM_Connections!$A:$AQ,MATCH($A376,VATSIM_Connections!$AR:$AR,0),COLUMN(AF376)-2)</f>
        <v>#N/A</v>
      </c>
      <c r="AG376" t="e">
        <f>INDEX(VATSIM_Connections!$A:$AQ,MATCH($A376,VATSIM_Connections!$AR:$AR,0),COLUMN(AG376)-2)</f>
        <v>#N/A</v>
      </c>
      <c r="AH376" t="e">
        <f>INDEX(VATSIM_Connections!$A:$AQ,MATCH($A376,VATSIM_Connections!$AR:$AR,0),COLUMN(AH376)-2)</f>
        <v>#N/A</v>
      </c>
      <c r="AI376" t="e">
        <f>INDEX(VATSIM_Connections!$A:$AQ,MATCH($A376,VATSIM_Connections!$AR:$AR,0),COLUMN(AI376)-2)</f>
        <v>#N/A</v>
      </c>
      <c r="AJ376" t="e">
        <f>INDEX(VATSIM_Connections!$A:$AQ,MATCH($A376,VATSIM_Connections!$AR:$AR,0),COLUMN(AJ376)-2)</f>
        <v>#N/A</v>
      </c>
      <c r="AK376" t="e">
        <f>INDEX(VATSIM_Connections!$A:$AQ,MATCH($A376,VATSIM_Connections!$AR:$AR,0),COLUMN(AK376)-2)</f>
        <v>#N/A</v>
      </c>
      <c r="AL376" t="e">
        <f>INDEX(VATSIM_Connections!$A:$AQ,MATCH($A376,VATSIM_Connections!$AR:$AR,0),COLUMN(AL376)-2)</f>
        <v>#N/A</v>
      </c>
      <c r="AM376" t="e">
        <f>INDEX(VATSIM_Connections!$A:$AQ,MATCH($A376,VATSIM_Connections!$AR:$AR,0),COLUMN(AM376)-2)</f>
        <v>#N/A</v>
      </c>
      <c r="AN376" t="e">
        <f>INDEX(VATSIM_Connections!$A:$AQ,MATCH($A376,VATSIM_Connections!$AR:$AR,0),COLUMN(AN376)-2)</f>
        <v>#N/A</v>
      </c>
      <c r="AO376" t="e">
        <f>INDEX(VATSIM_Connections!$A:$AQ,MATCH($A376,VATSIM_Connections!$AR:$AR,0),COLUMN(AO376)-2)</f>
        <v>#N/A</v>
      </c>
      <c r="AP376" t="e">
        <f>INDEX(VATSIM_Connections!$A:$AQ,MATCH($A376,VATSIM_Connections!$AR:$AR,0),COLUMN(AP376)-2)</f>
        <v>#N/A</v>
      </c>
      <c r="AQ376" t="e">
        <f>INDEX(VATSIM_Connections!$A:$AQ,MATCH($A376,VATSIM_Connections!$AR:$AR,0),COLUMN(AQ376)-2)</f>
        <v>#N/A</v>
      </c>
    </row>
    <row r="377" spans="1:43" x14ac:dyDescent="0.25">
      <c r="A377">
        <f t="shared" si="5"/>
        <v>376</v>
      </c>
      <c r="B377" t="e">
        <f>INDEX(VATSIM_Connections!$A:$AQ,MATCH($A377,VATSIM_Connections!$AR:$AR,0),COLUMN(A377))</f>
        <v>#N/A</v>
      </c>
      <c r="C377" t="e">
        <f>INDEX(VATSIM_Connections!$A:$AQ,MATCH($A377,VATSIM_Connections!$AR:$AR,0),COLUMN(B377))</f>
        <v>#N/A</v>
      </c>
      <c r="D377" t="e">
        <f>INDEX(DVA_Roster!$A:$I,MATCH(_xlfn.NUMBERVALUE($C377),DVA_Roster!$G:$G,0),2)</f>
        <v>#N/A</v>
      </c>
      <c r="E377" t="e">
        <f>INDEX(VATSIM_Connections!$A:$AQ,MATCH($A377,VATSIM_Connections!$AR:$AR,0),COLUMN(C377))</f>
        <v>#N/A</v>
      </c>
      <c r="F377" t="e">
        <f>INDEX(VATSIM_Connections!$A:$AQ,MATCH($A377,VATSIM_Connections!$AR:$AR,0),COLUMN(F377)-2)</f>
        <v>#N/A</v>
      </c>
      <c r="G377" t="e">
        <f>INDEX(VATSIM_Connections!$A:$AQ,MATCH($A377,VATSIM_Connections!$AR:$AR,0),COLUMN(G377)-2)</f>
        <v>#N/A</v>
      </c>
      <c r="H377" t="e">
        <f>INDEX(VATSIM_Connections!$A:$AQ,MATCH($A377,VATSIM_Connections!$AR:$AR,0),COLUMN(H377)-2)</f>
        <v>#N/A</v>
      </c>
      <c r="I377" t="e">
        <f>INDEX(VATSIM_Connections!$A:$AQ,MATCH($A377,VATSIM_Connections!$AR:$AR,0),COLUMN(I377)-2)</f>
        <v>#N/A</v>
      </c>
      <c r="J377" t="e">
        <f>INDEX(VATSIM_Connections!$A:$AQ,MATCH($A377,VATSIM_Connections!$AR:$AR,0),COLUMN(J377)-2)</f>
        <v>#N/A</v>
      </c>
      <c r="K377" t="e">
        <f>INDEX(VATSIM_Connections!$A:$AQ,MATCH($A377,VATSIM_Connections!$AR:$AR,0),COLUMN(K377)-2)</f>
        <v>#N/A</v>
      </c>
      <c r="L377" t="e">
        <f>INDEX(VATSIM_Connections!$A:$AQ,MATCH($A377,VATSIM_Connections!$AR:$AR,0),COLUMN(L377)-2)</f>
        <v>#N/A</v>
      </c>
      <c r="M377" t="e">
        <f>INDEX(VATSIM_Connections!$A:$AQ,MATCH($A377,VATSIM_Connections!$AR:$AR,0),COLUMN(M377)-2)</f>
        <v>#N/A</v>
      </c>
      <c r="N377" t="e">
        <f>INDEX(VATSIM_Connections!$A:$AQ,MATCH($A377,VATSIM_Connections!$AR:$AR,0),COLUMN(N377)-2)</f>
        <v>#N/A</v>
      </c>
      <c r="O377" t="e">
        <f>INDEX(VATSIM_Connections!$A:$AQ,MATCH($A377,VATSIM_Connections!$AR:$AR,0),COLUMN(O377)-2)</f>
        <v>#N/A</v>
      </c>
      <c r="P377" t="e">
        <f>INDEX(VATSIM_Connections!$A:$AQ,MATCH($A377,VATSIM_Connections!$AR:$AR,0),COLUMN(P377)-2)</f>
        <v>#N/A</v>
      </c>
      <c r="Q377" t="e">
        <f>INDEX(VATSIM_Connections!$A:$AQ,MATCH($A377,VATSIM_Connections!$AR:$AR,0),COLUMN(Q377)-2)</f>
        <v>#N/A</v>
      </c>
      <c r="R377" t="e">
        <f>INDEX(VATSIM_Connections!$A:$AQ,MATCH($A377,VATSIM_Connections!$AR:$AR,0),COLUMN(R377)-2)</f>
        <v>#N/A</v>
      </c>
      <c r="S377" t="e">
        <f>INDEX(VATSIM_Connections!$A:$AQ,MATCH($A377,VATSIM_Connections!$AR:$AR,0),COLUMN(S377)-2)</f>
        <v>#N/A</v>
      </c>
      <c r="T377" t="e">
        <f>INDEX(VATSIM_Connections!$A:$AQ,MATCH($A377,VATSIM_Connections!$AR:$AR,0),COLUMN(T377)-2)</f>
        <v>#N/A</v>
      </c>
      <c r="U377" t="e">
        <f>INDEX(VATSIM_Connections!$A:$AQ,MATCH($A377,VATSIM_Connections!$AR:$AR,0),COLUMN(U377)-2)</f>
        <v>#N/A</v>
      </c>
      <c r="V377" t="e">
        <f>INDEX(VATSIM_Connections!$A:$AQ,MATCH($A377,VATSIM_Connections!$AR:$AR,0),COLUMN(V377)-2)</f>
        <v>#N/A</v>
      </c>
      <c r="W377" t="e">
        <f>INDEX(VATSIM_Connections!$A:$AQ,MATCH($A377,VATSIM_Connections!$AR:$AR,0),COLUMN(W377)-2)</f>
        <v>#N/A</v>
      </c>
      <c r="X377" t="e">
        <f>INDEX(VATSIM_Connections!$A:$AQ,MATCH($A377,VATSIM_Connections!$AR:$AR,0),COLUMN(X377)-2)</f>
        <v>#N/A</v>
      </c>
      <c r="Y377" t="e">
        <f>INDEX(VATSIM_Connections!$A:$AQ,MATCH($A377,VATSIM_Connections!$AR:$AR,0),COLUMN(Y377)-2)</f>
        <v>#N/A</v>
      </c>
      <c r="Z377" t="e">
        <f>INDEX(VATSIM_Connections!$A:$AQ,MATCH($A377,VATSIM_Connections!$AR:$AR,0),COLUMN(Z377)-2)</f>
        <v>#N/A</v>
      </c>
      <c r="AA377" t="e">
        <f>INDEX(VATSIM_Connections!$A:$AQ,MATCH($A377,VATSIM_Connections!$AR:$AR,0),COLUMN(AA377)-2)</f>
        <v>#N/A</v>
      </c>
      <c r="AB377" t="e">
        <f>INDEX(VATSIM_Connections!$A:$AQ,MATCH($A377,VATSIM_Connections!$AR:$AR,0),COLUMN(AB377)-2)</f>
        <v>#N/A</v>
      </c>
      <c r="AC377" t="e">
        <f>INDEX(VATSIM_Connections!$A:$AQ,MATCH($A377,VATSIM_Connections!$AR:$AR,0),COLUMN(AC377)-2)</f>
        <v>#N/A</v>
      </c>
      <c r="AD377" t="e">
        <f>INDEX(VATSIM_Connections!$A:$AQ,MATCH($A377,VATSIM_Connections!$AR:$AR,0),COLUMN(AD377)-2)</f>
        <v>#N/A</v>
      </c>
      <c r="AE377" t="e">
        <f>INDEX(VATSIM_Connections!$A:$AQ,MATCH($A377,VATSIM_Connections!$AR:$AR,0),COLUMN(AE377)-2)</f>
        <v>#N/A</v>
      </c>
      <c r="AF377" t="e">
        <f>INDEX(VATSIM_Connections!$A:$AQ,MATCH($A377,VATSIM_Connections!$AR:$AR,0),COLUMN(AF377)-2)</f>
        <v>#N/A</v>
      </c>
      <c r="AG377" t="e">
        <f>INDEX(VATSIM_Connections!$A:$AQ,MATCH($A377,VATSIM_Connections!$AR:$AR,0),COLUMN(AG377)-2)</f>
        <v>#N/A</v>
      </c>
      <c r="AH377" t="e">
        <f>INDEX(VATSIM_Connections!$A:$AQ,MATCH($A377,VATSIM_Connections!$AR:$AR,0),COLUMN(AH377)-2)</f>
        <v>#N/A</v>
      </c>
      <c r="AI377" t="e">
        <f>INDEX(VATSIM_Connections!$A:$AQ,MATCH($A377,VATSIM_Connections!$AR:$AR,0),COLUMN(AI377)-2)</f>
        <v>#N/A</v>
      </c>
      <c r="AJ377" t="e">
        <f>INDEX(VATSIM_Connections!$A:$AQ,MATCH($A377,VATSIM_Connections!$AR:$AR,0),COLUMN(AJ377)-2)</f>
        <v>#N/A</v>
      </c>
      <c r="AK377" t="e">
        <f>INDEX(VATSIM_Connections!$A:$AQ,MATCH($A377,VATSIM_Connections!$AR:$AR,0),COLUMN(AK377)-2)</f>
        <v>#N/A</v>
      </c>
      <c r="AL377" t="e">
        <f>INDEX(VATSIM_Connections!$A:$AQ,MATCH($A377,VATSIM_Connections!$AR:$AR,0),COLUMN(AL377)-2)</f>
        <v>#N/A</v>
      </c>
      <c r="AM377" t="e">
        <f>INDEX(VATSIM_Connections!$A:$AQ,MATCH($A377,VATSIM_Connections!$AR:$AR,0),COLUMN(AM377)-2)</f>
        <v>#N/A</v>
      </c>
      <c r="AN377" t="e">
        <f>INDEX(VATSIM_Connections!$A:$AQ,MATCH($A377,VATSIM_Connections!$AR:$AR,0),COLUMN(AN377)-2)</f>
        <v>#N/A</v>
      </c>
      <c r="AO377" t="e">
        <f>INDEX(VATSIM_Connections!$A:$AQ,MATCH($A377,VATSIM_Connections!$AR:$AR,0),COLUMN(AO377)-2)</f>
        <v>#N/A</v>
      </c>
      <c r="AP377" t="e">
        <f>INDEX(VATSIM_Connections!$A:$AQ,MATCH($A377,VATSIM_Connections!$AR:$AR,0),COLUMN(AP377)-2)</f>
        <v>#N/A</v>
      </c>
      <c r="AQ377" t="e">
        <f>INDEX(VATSIM_Connections!$A:$AQ,MATCH($A377,VATSIM_Connections!$AR:$AR,0),COLUMN(AQ377)-2)</f>
        <v>#N/A</v>
      </c>
    </row>
    <row r="378" spans="1:43" x14ac:dyDescent="0.25">
      <c r="A378">
        <f t="shared" si="5"/>
        <v>377</v>
      </c>
      <c r="B378" t="e">
        <f>INDEX(VATSIM_Connections!$A:$AQ,MATCH($A378,VATSIM_Connections!$AR:$AR,0),COLUMN(A378))</f>
        <v>#N/A</v>
      </c>
      <c r="C378" t="e">
        <f>INDEX(VATSIM_Connections!$A:$AQ,MATCH($A378,VATSIM_Connections!$AR:$AR,0),COLUMN(B378))</f>
        <v>#N/A</v>
      </c>
      <c r="D378" t="e">
        <f>INDEX(DVA_Roster!$A:$I,MATCH(_xlfn.NUMBERVALUE($C378),DVA_Roster!$G:$G,0),2)</f>
        <v>#N/A</v>
      </c>
      <c r="E378" t="e">
        <f>INDEX(VATSIM_Connections!$A:$AQ,MATCH($A378,VATSIM_Connections!$AR:$AR,0),COLUMN(C378))</f>
        <v>#N/A</v>
      </c>
      <c r="F378" t="e">
        <f>INDEX(VATSIM_Connections!$A:$AQ,MATCH($A378,VATSIM_Connections!$AR:$AR,0),COLUMN(F378)-2)</f>
        <v>#N/A</v>
      </c>
      <c r="G378" t="e">
        <f>INDEX(VATSIM_Connections!$A:$AQ,MATCH($A378,VATSIM_Connections!$AR:$AR,0),COLUMN(G378)-2)</f>
        <v>#N/A</v>
      </c>
      <c r="H378" t="e">
        <f>INDEX(VATSIM_Connections!$A:$AQ,MATCH($A378,VATSIM_Connections!$AR:$AR,0),COLUMN(H378)-2)</f>
        <v>#N/A</v>
      </c>
      <c r="I378" t="e">
        <f>INDEX(VATSIM_Connections!$A:$AQ,MATCH($A378,VATSIM_Connections!$AR:$AR,0),COLUMN(I378)-2)</f>
        <v>#N/A</v>
      </c>
      <c r="J378" t="e">
        <f>INDEX(VATSIM_Connections!$A:$AQ,MATCH($A378,VATSIM_Connections!$AR:$AR,0),COLUMN(J378)-2)</f>
        <v>#N/A</v>
      </c>
      <c r="K378" t="e">
        <f>INDEX(VATSIM_Connections!$A:$AQ,MATCH($A378,VATSIM_Connections!$AR:$AR,0),COLUMN(K378)-2)</f>
        <v>#N/A</v>
      </c>
      <c r="L378" t="e">
        <f>INDEX(VATSIM_Connections!$A:$AQ,MATCH($A378,VATSIM_Connections!$AR:$AR,0),COLUMN(L378)-2)</f>
        <v>#N/A</v>
      </c>
      <c r="M378" t="e">
        <f>INDEX(VATSIM_Connections!$A:$AQ,MATCH($A378,VATSIM_Connections!$AR:$AR,0),COLUMN(M378)-2)</f>
        <v>#N/A</v>
      </c>
      <c r="N378" t="e">
        <f>INDEX(VATSIM_Connections!$A:$AQ,MATCH($A378,VATSIM_Connections!$AR:$AR,0),COLUMN(N378)-2)</f>
        <v>#N/A</v>
      </c>
      <c r="O378" t="e">
        <f>INDEX(VATSIM_Connections!$A:$AQ,MATCH($A378,VATSIM_Connections!$AR:$AR,0),COLUMN(O378)-2)</f>
        <v>#N/A</v>
      </c>
      <c r="P378" t="e">
        <f>INDEX(VATSIM_Connections!$A:$AQ,MATCH($A378,VATSIM_Connections!$AR:$AR,0),COLUMN(P378)-2)</f>
        <v>#N/A</v>
      </c>
      <c r="Q378" t="e">
        <f>INDEX(VATSIM_Connections!$A:$AQ,MATCH($A378,VATSIM_Connections!$AR:$AR,0),COLUMN(Q378)-2)</f>
        <v>#N/A</v>
      </c>
      <c r="R378" t="e">
        <f>INDEX(VATSIM_Connections!$A:$AQ,MATCH($A378,VATSIM_Connections!$AR:$AR,0),COLUMN(R378)-2)</f>
        <v>#N/A</v>
      </c>
      <c r="S378" t="e">
        <f>INDEX(VATSIM_Connections!$A:$AQ,MATCH($A378,VATSIM_Connections!$AR:$AR,0),COLUMN(S378)-2)</f>
        <v>#N/A</v>
      </c>
      <c r="T378" t="e">
        <f>INDEX(VATSIM_Connections!$A:$AQ,MATCH($A378,VATSIM_Connections!$AR:$AR,0),COLUMN(T378)-2)</f>
        <v>#N/A</v>
      </c>
      <c r="U378" t="e">
        <f>INDEX(VATSIM_Connections!$A:$AQ,MATCH($A378,VATSIM_Connections!$AR:$AR,0),COLUMN(U378)-2)</f>
        <v>#N/A</v>
      </c>
      <c r="V378" t="e">
        <f>INDEX(VATSIM_Connections!$A:$AQ,MATCH($A378,VATSIM_Connections!$AR:$AR,0),COLUMN(V378)-2)</f>
        <v>#N/A</v>
      </c>
      <c r="W378" t="e">
        <f>INDEX(VATSIM_Connections!$A:$AQ,MATCH($A378,VATSIM_Connections!$AR:$AR,0),COLUMN(W378)-2)</f>
        <v>#N/A</v>
      </c>
      <c r="X378" t="e">
        <f>INDEX(VATSIM_Connections!$A:$AQ,MATCH($A378,VATSIM_Connections!$AR:$AR,0),COLUMN(X378)-2)</f>
        <v>#N/A</v>
      </c>
      <c r="Y378" t="e">
        <f>INDEX(VATSIM_Connections!$A:$AQ,MATCH($A378,VATSIM_Connections!$AR:$AR,0),COLUMN(Y378)-2)</f>
        <v>#N/A</v>
      </c>
      <c r="Z378" t="e">
        <f>INDEX(VATSIM_Connections!$A:$AQ,MATCH($A378,VATSIM_Connections!$AR:$AR,0),COLUMN(Z378)-2)</f>
        <v>#N/A</v>
      </c>
      <c r="AA378" t="e">
        <f>INDEX(VATSIM_Connections!$A:$AQ,MATCH($A378,VATSIM_Connections!$AR:$AR,0),COLUMN(AA378)-2)</f>
        <v>#N/A</v>
      </c>
      <c r="AB378" t="e">
        <f>INDEX(VATSIM_Connections!$A:$AQ,MATCH($A378,VATSIM_Connections!$AR:$AR,0),COLUMN(AB378)-2)</f>
        <v>#N/A</v>
      </c>
      <c r="AC378" t="e">
        <f>INDEX(VATSIM_Connections!$A:$AQ,MATCH($A378,VATSIM_Connections!$AR:$AR,0),COLUMN(AC378)-2)</f>
        <v>#N/A</v>
      </c>
      <c r="AD378" t="e">
        <f>INDEX(VATSIM_Connections!$A:$AQ,MATCH($A378,VATSIM_Connections!$AR:$AR,0),COLUMN(AD378)-2)</f>
        <v>#N/A</v>
      </c>
      <c r="AE378" t="e">
        <f>INDEX(VATSIM_Connections!$A:$AQ,MATCH($A378,VATSIM_Connections!$AR:$AR,0),COLUMN(AE378)-2)</f>
        <v>#N/A</v>
      </c>
      <c r="AF378" t="e">
        <f>INDEX(VATSIM_Connections!$A:$AQ,MATCH($A378,VATSIM_Connections!$AR:$AR,0),COLUMN(AF378)-2)</f>
        <v>#N/A</v>
      </c>
      <c r="AG378" t="e">
        <f>INDEX(VATSIM_Connections!$A:$AQ,MATCH($A378,VATSIM_Connections!$AR:$AR,0),COLUMN(AG378)-2)</f>
        <v>#N/A</v>
      </c>
      <c r="AH378" t="e">
        <f>INDEX(VATSIM_Connections!$A:$AQ,MATCH($A378,VATSIM_Connections!$AR:$AR,0),COLUMN(AH378)-2)</f>
        <v>#N/A</v>
      </c>
      <c r="AI378" t="e">
        <f>INDEX(VATSIM_Connections!$A:$AQ,MATCH($A378,VATSIM_Connections!$AR:$AR,0),COLUMN(AI378)-2)</f>
        <v>#N/A</v>
      </c>
      <c r="AJ378" t="e">
        <f>INDEX(VATSIM_Connections!$A:$AQ,MATCH($A378,VATSIM_Connections!$AR:$AR,0),COLUMN(AJ378)-2)</f>
        <v>#N/A</v>
      </c>
      <c r="AK378" t="e">
        <f>INDEX(VATSIM_Connections!$A:$AQ,MATCH($A378,VATSIM_Connections!$AR:$AR,0),COLUMN(AK378)-2)</f>
        <v>#N/A</v>
      </c>
      <c r="AL378" t="e">
        <f>INDEX(VATSIM_Connections!$A:$AQ,MATCH($A378,VATSIM_Connections!$AR:$AR,0),COLUMN(AL378)-2)</f>
        <v>#N/A</v>
      </c>
      <c r="AM378" t="e">
        <f>INDEX(VATSIM_Connections!$A:$AQ,MATCH($A378,VATSIM_Connections!$AR:$AR,0),COLUMN(AM378)-2)</f>
        <v>#N/A</v>
      </c>
      <c r="AN378" t="e">
        <f>INDEX(VATSIM_Connections!$A:$AQ,MATCH($A378,VATSIM_Connections!$AR:$AR,0),COLUMN(AN378)-2)</f>
        <v>#N/A</v>
      </c>
      <c r="AO378" t="e">
        <f>INDEX(VATSIM_Connections!$A:$AQ,MATCH($A378,VATSIM_Connections!$AR:$AR,0),COLUMN(AO378)-2)</f>
        <v>#N/A</v>
      </c>
      <c r="AP378" t="e">
        <f>INDEX(VATSIM_Connections!$A:$AQ,MATCH($A378,VATSIM_Connections!$AR:$AR,0),COLUMN(AP378)-2)</f>
        <v>#N/A</v>
      </c>
      <c r="AQ378" t="e">
        <f>INDEX(VATSIM_Connections!$A:$AQ,MATCH($A378,VATSIM_Connections!$AR:$AR,0),COLUMN(AQ378)-2)</f>
        <v>#N/A</v>
      </c>
    </row>
    <row r="379" spans="1:43" x14ac:dyDescent="0.25">
      <c r="A379">
        <f t="shared" si="5"/>
        <v>378</v>
      </c>
      <c r="B379" t="e">
        <f>INDEX(VATSIM_Connections!$A:$AQ,MATCH($A379,VATSIM_Connections!$AR:$AR,0),COLUMN(A379))</f>
        <v>#N/A</v>
      </c>
      <c r="C379" t="e">
        <f>INDEX(VATSIM_Connections!$A:$AQ,MATCH($A379,VATSIM_Connections!$AR:$AR,0),COLUMN(B379))</f>
        <v>#N/A</v>
      </c>
      <c r="D379" t="e">
        <f>INDEX(DVA_Roster!$A:$I,MATCH(_xlfn.NUMBERVALUE($C379),DVA_Roster!$G:$G,0),2)</f>
        <v>#N/A</v>
      </c>
      <c r="E379" t="e">
        <f>INDEX(VATSIM_Connections!$A:$AQ,MATCH($A379,VATSIM_Connections!$AR:$AR,0),COLUMN(C379))</f>
        <v>#N/A</v>
      </c>
      <c r="F379" t="e">
        <f>INDEX(VATSIM_Connections!$A:$AQ,MATCH($A379,VATSIM_Connections!$AR:$AR,0),COLUMN(F379)-2)</f>
        <v>#N/A</v>
      </c>
      <c r="G379" t="e">
        <f>INDEX(VATSIM_Connections!$A:$AQ,MATCH($A379,VATSIM_Connections!$AR:$AR,0),COLUMN(G379)-2)</f>
        <v>#N/A</v>
      </c>
      <c r="H379" t="e">
        <f>INDEX(VATSIM_Connections!$A:$AQ,MATCH($A379,VATSIM_Connections!$AR:$AR,0),COLUMN(H379)-2)</f>
        <v>#N/A</v>
      </c>
      <c r="I379" t="e">
        <f>INDEX(VATSIM_Connections!$A:$AQ,MATCH($A379,VATSIM_Connections!$AR:$AR,0),COLUMN(I379)-2)</f>
        <v>#N/A</v>
      </c>
      <c r="J379" t="e">
        <f>INDEX(VATSIM_Connections!$A:$AQ,MATCH($A379,VATSIM_Connections!$AR:$AR,0),COLUMN(J379)-2)</f>
        <v>#N/A</v>
      </c>
      <c r="K379" t="e">
        <f>INDEX(VATSIM_Connections!$A:$AQ,MATCH($A379,VATSIM_Connections!$AR:$AR,0),COLUMN(K379)-2)</f>
        <v>#N/A</v>
      </c>
      <c r="L379" t="e">
        <f>INDEX(VATSIM_Connections!$A:$AQ,MATCH($A379,VATSIM_Connections!$AR:$AR,0),COLUMN(L379)-2)</f>
        <v>#N/A</v>
      </c>
      <c r="M379" t="e">
        <f>INDEX(VATSIM_Connections!$A:$AQ,MATCH($A379,VATSIM_Connections!$AR:$AR,0),COLUMN(M379)-2)</f>
        <v>#N/A</v>
      </c>
      <c r="N379" t="e">
        <f>INDEX(VATSIM_Connections!$A:$AQ,MATCH($A379,VATSIM_Connections!$AR:$AR,0),COLUMN(N379)-2)</f>
        <v>#N/A</v>
      </c>
      <c r="O379" t="e">
        <f>INDEX(VATSIM_Connections!$A:$AQ,MATCH($A379,VATSIM_Connections!$AR:$AR,0),COLUMN(O379)-2)</f>
        <v>#N/A</v>
      </c>
      <c r="P379" t="e">
        <f>INDEX(VATSIM_Connections!$A:$AQ,MATCH($A379,VATSIM_Connections!$AR:$AR,0),COLUMN(P379)-2)</f>
        <v>#N/A</v>
      </c>
      <c r="Q379" t="e">
        <f>INDEX(VATSIM_Connections!$A:$AQ,MATCH($A379,VATSIM_Connections!$AR:$AR,0),COLUMN(Q379)-2)</f>
        <v>#N/A</v>
      </c>
      <c r="R379" t="e">
        <f>INDEX(VATSIM_Connections!$A:$AQ,MATCH($A379,VATSIM_Connections!$AR:$AR,0),COLUMN(R379)-2)</f>
        <v>#N/A</v>
      </c>
      <c r="S379" t="e">
        <f>INDEX(VATSIM_Connections!$A:$AQ,MATCH($A379,VATSIM_Connections!$AR:$AR,0),COLUMN(S379)-2)</f>
        <v>#N/A</v>
      </c>
      <c r="T379" t="e">
        <f>INDEX(VATSIM_Connections!$A:$AQ,MATCH($A379,VATSIM_Connections!$AR:$AR,0),COLUMN(T379)-2)</f>
        <v>#N/A</v>
      </c>
      <c r="U379" t="e">
        <f>INDEX(VATSIM_Connections!$A:$AQ,MATCH($A379,VATSIM_Connections!$AR:$AR,0),COLUMN(U379)-2)</f>
        <v>#N/A</v>
      </c>
      <c r="V379" t="e">
        <f>INDEX(VATSIM_Connections!$A:$AQ,MATCH($A379,VATSIM_Connections!$AR:$AR,0),COLUMN(V379)-2)</f>
        <v>#N/A</v>
      </c>
      <c r="W379" t="e">
        <f>INDEX(VATSIM_Connections!$A:$AQ,MATCH($A379,VATSIM_Connections!$AR:$AR,0),COLUMN(W379)-2)</f>
        <v>#N/A</v>
      </c>
      <c r="X379" t="e">
        <f>INDEX(VATSIM_Connections!$A:$AQ,MATCH($A379,VATSIM_Connections!$AR:$AR,0),COLUMN(X379)-2)</f>
        <v>#N/A</v>
      </c>
      <c r="Y379" t="e">
        <f>INDEX(VATSIM_Connections!$A:$AQ,MATCH($A379,VATSIM_Connections!$AR:$AR,0),COLUMN(Y379)-2)</f>
        <v>#N/A</v>
      </c>
      <c r="Z379" t="e">
        <f>INDEX(VATSIM_Connections!$A:$AQ,MATCH($A379,VATSIM_Connections!$AR:$AR,0),COLUMN(Z379)-2)</f>
        <v>#N/A</v>
      </c>
      <c r="AA379" t="e">
        <f>INDEX(VATSIM_Connections!$A:$AQ,MATCH($A379,VATSIM_Connections!$AR:$AR,0),COLUMN(AA379)-2)</f>
        <v>#N/A</v>
      </c>
      <c r="AB379" t="e">
        <f>INDEX(VATSIM_Connections!$A:$AQ,MATCH($A379,VATSIM_Connections!$AR:$AR,0),COLUMN(AB379)-2)</f>
        <v>#N/A</v>
      </c>
      <c r="AC379" t="e">
        <f>INDEX(VATSIM_Connections!$A:$AQ,MATCH($A379,VATSIM_Connections!$AR:$AR,0),COLUMN(AC379)-2)</f>
        <v>#N/A</v>
      </c>
      <c r="AD379" t="e">
        <f>INDEX(VATSIM_Connections!$A:$AQ,MATCH($A379,VATSIM_Connections!$AR:$AR,0),COLUMN(AD379)-2)</f>
        <v>#N/A</v>
      </c>
      <c r="AE379" t="e">
        <f>INDEX(VATSIM_Connections!$A:$AQ,MATCH($A379,VATSIM_Connections!$AR:$AR,0),COLUMN(AE379)-2)</f>
        <v>#N/A</v>
      </c>
      <c r="AF379" t="e">
        <f>INDEX(VATSIM_Connections!$A:$AQ,MATCH($A379,VATSIM_Connections!$AR:$AR,0),COLUMN(AF379)-2)</f>
        <v>#N/A</v>
      </c>
      <c r="AG379" t="e">
        <f>INDEX(VATSIM_Connections!$A:$AQ,MATCH($A379,VATSIM_Connections!$AR:$AR,0),COLUMN(AG379)-2)</f>
        <v>#N/A</v>
      </c>
      <c r="AH379" t="e">
        <f>INDEX(VATSIM_Connections!$A:$AQ,MATCH($A379,VATSIM_Connections!$AR:$AR,0),COLUMN(AH379)-2)</f>
        <v>#N/A</v>
      </c>
      <c r="AI379" t="e">
        <f>INDEX(VATSIM_Connections!$A:$AQ,MATCH($A379,VATSIM_Connections!$AR:$AR,0),COLUMN(AI379)-2)</f>
        <v>#N/A</v>
      </c>
      <c r="AJ379" t="e">
        <f>INDEX(VATSIM_Connections!$A:$AQ,MATCH($A379,VATSIM_Connections!$AR:$AR,0),COLUMN(AJ379)-2)</f>
        <v>#N/A</v>
      </c>
      <c r="AK379" t="e">
        <f>INDEX(VATSIM_Connections!$A:$AQ,MATCH($A379,VATSIM_Connections!$AR:$AR,0),COLUMN(AK379)-2)</f>
        <v>#N/A</v>
      </c>
      <c r="AL379" t="e">
        <f>INDEX(VATSIM_Connections!$A:$AQ,MATCH($A379,VATSIM_Connections!$AR:$AR,0),COLUMN(AL379)-2)</f>
        <v>#N/A</v>
      </c>
      <c r="AM379" t="e">
        <f>INDEX(VATSIM_Connections!$A:$AQ,MATCH($A379,VATSIM_Connections!$AR:$AR,0),COLUMN(AM379)-2)</f>
        <v>#N/A</v>
      </c>
      <c r="AN379" t="e">
        <f>INDEX(VATSIM_Connections!$A:$AQ,MATCH($A379,VATSIM_Connections!$AR:$AR,0),COLUMN(AN379)-2)</f>
        <v>#N/A</v>
      </c>
      <c r="AO379" t="e">
        <f>INDEX(VATSIM_Connections!$A:$AQ,MATCH($A379,VATSIM_Connections!$AR:$AR,0),COLUMN(AO379)-2)</f>
        <v>#N/A</v>
      </c>
      <c r="AP379" t="e">
        <f>INDEX(VATSIM_Connections!$A:$AQ,MATCH($A379,VATSIM_Connections!$AR:$AR,0),COLUMN(AP379)-2)</f>
        <v>#N/A</v>
      </c>
      <c r="AQ379" t="e">
        <f>INDEX(VATSIM_Connections!$A:$AQ,MATCH($A379,VATSIM_Connections!$AR:$AR,0),COLUMN(AQ379)-2)</f>
        <v>#N/A</v>
      </c>
    </row>
    <row r="380" spans="1:43" x14ac:dyDescent="0.25">
      <c r="A380">
        <f t="shared" si="5"/>
        <v>379</v>
      </c>
      <c r="B380" t="e">
        <f>INDEX(VATSIM_Connections!$A:$AQ,MATCH($A380,VATSIM_Connections!$AR:$AR,0),COLUMN(A380))</f>
        <v>#N/A</v>
      </c>
      <c r="C380" t="e">
        <f>INDEX(VATSIM_Connections!$A:$AQ,MATCH($A380,VATSIM_Connections!$AR:$AR,0),COLUMN(B380))</f>
        <v>#N/A</v>
      </c>
      <c r="D380" t="e">
        <f>INDEX(DVA_Roster!$A:$I,MATCH(_xlfn.NUMBERVALUE($C380),DVA_Roster!$G:$G,0),2)</f>
        <v>#N/A</v>
      </c>
      <c r="E380" t="e">
        <f>INDEX(VATSIM_Connections!$A:$AQ,MATCH($A380,VATSIM_Connections!$AR:$AR,0),COLUMN(C380))</f>
        <v>#N/A</v>
      </c>
      <c r="F380" t="e">
        <f>INDEX(VATSIM_Connections!$A:$AQ,MATCH($A380,VATSIM_Connections!$AR:$AR,0),COLUMN(F380)-2)</f>
        <v>#N/A</v>
      </c>
      <c r="G380" t="e">
        <f>INDEX(VATSIM_Connections!$A:$AQ,MATCH($A380,VATSIM_Connections!$AR:$AR,0),COLUMN(G380)-2)</f>
        <v>#N/A</v>
      </c>
      <c r="H380" t="e">
        <f>INDEX(VATSIM_Connections!$A:$AQ,MATCH($A380,VATSIM_Connections!$AR:$AR,0),COLUMN(H380)-2)</f>
        <v>#N/A</v>
      </c>
      <c r="I380" t="e">
        <f>INDEX(VATSIM_Connections!$A:$AQ,MATCH($A380,VATSIM_Connections!$AR:$AR,0),COLUMN(I380)-2)</f>
        <v>#N/A</v>
      </c>
      <c r="J380" t="e">
        <f>INDEX(VATSIM_Connections!$A:$AQ,MATCH($A380,VATSIM_Connections!$AR:$AR,0),COLUMN(J380)-2)</f>
        <v>#N/A</v>
      </c>
      <c r="K380" t="e">
        <f>INDEX(VATSIM_Connections!$A:$AQ,MATCH($A380,VATSIM_Connections!$AR:$AR,0),COLUMN(K380)-2)</f>
        <v>#N/A</v>
      </c>
      <c r="L380" t="e">
        <f>INDEX(VATSIM_Connections!$A:$AQ,MATCH($A380,VATSIM_Connections!$AR:$AR,0),COLUMN(L380)-2)</f>
        <v>#N/A</v>
      </c>
      <c r="M380" t="e">
        <f>INDEX(VATSIM_Connections!$A:$AQ,MATCH($A380,VATSIM_Connections!$AR:$AR,0),COLUMN(M380)-2)</f>
        <v>#N/A</v>
      </c>
      <c r="N380" t="e">
        <f>INDEX(VATSIM_Connections!$A:$AQ,MATCH($A380,VATSIM_Connections!$AR:$AR,0),COLUMN(N380)-2)</f>
        <v>#N/A</v>
      </c>
      <c r="O380" t="e">
        <f>INDEX(VATSIM_Connections!$A:$AQ,MATCH($A380,VATSIM_Connections!$AR:$AR,0),COLUMN(O380)-2)</f>
        <v>#N/A</v>
      </c>
      <c r="P380" t="e">
        <f>INDEX(VATSIM_Connections!$A:$AQ,MATCH($A380,VATSIM_Connections!$AR:$AR,0),COLUMN(P380)-2)</f>
        <v>#N/A</v>
      </c>
      <c r="Q380" t="e">
        <f>INDEX(VATSIM_Connections!$A:$AQ,MATCH($A380,VATSIM_Connections!$AR:$AR,0),COLUMN(Q380)-2)</f>
        <v>#N/A</v>
      </c>
      <c r="R380" t="e">
        <f>INDEX(VATSIM_Connections!$A:$AQ,MATCH($A380,VATSIM_Connections!$AR:$AR,0),COLUMN(R380)-2)</f>
        <v>#N/A</v>
      </c>
      <c r="S380" t="e">
        <f>INDEX(VATSIM_Connections!$A:$AQ,MATCH($A380,VATSIM_Connections!$AR:$AR,0),COLUMN(S380)-2)</f>
        <v>#N/A</v>
      </c>
      <c r="T380" t="e">
        <f>INDEX(VATSIM_Connections!$A:$AQ,MATCH($A380,VATSIM_Connections!$AR:$AR,0),COLUMN(T380)-2)</f>
        <v>#N/A</v>
      </c>
      <c r="U380" t="e">
        <f>INDEX(VATSIM_Connections!$A:$AQ,MATCH($A380,VATSIM_Connections!$AR:$AR,0),COLUMN(U380)-2)</f>
        <v>#N/A</v>
      </c>
      <c r="V380" t="e">
        <f>INDEX(VATSIM_Connections!$A:$AQ,MATCH($A380,VATSIM_Connections!$AR:$AR,0),COLUMN(V380)-2)</f>
        <v>#N/A</v>
      </c>
      <c r="W380" t="e">
        <f>INDEX(VATSIM_Connections!$A:$AQ,MATCH($A380,VATSIM_Connections!$AR:$AR,0),COLUMN(W380)-2)</f>
        <v>#N/A</v>
      </c>
      <c r="X380" t="e">
        <f>INDEX(VATSIM_Connections!$A:$AQ,MATCH($A380,VATSIM_Connections!$AR:$AR,0),COLUMN(X380)-2)</f>
        <v>#N/A</v>
      </c>
      <c r="Y380" t="e">
        <f>INDEX(VATSIM_Connections!$A:$AQ,MATCH($A380,VATSIM_Connections!$AR:$AR,0),COLUMN(Y380)-2)</f>
        <v>#N/A</v>
      </c>
      <c r="Z380" t="e">
        <f>INDEX(VATSIM_Connections!$A:$AQ,MATCH($A380,VATSIM_Connections!$AR:$AR,0),COLUMN(Z380)-2)</f>
        <v>#N/A</v>
      </c>
      <c r="AA380" t="e">
        <f>INDEX(VATSIM_Connections!$A:$AQ,MATCH($A380,VATSIM_Connections!$AR:$AR,0),COLUMN(AA380)-2)</f>
        <v>#N/A</v>
      </c>
      <c r="AB380" t="e">
        <f>INDEX(VATSIM_Connections!$A:$AQ,MATCH($A380,VATSIM_Connections!$AR:$AR,0),COLUMN(AB380)-2)</f>
        <v>#N/A</v>
      </c>
      <c r="AC380" t="e">
        <f>INDEX(VATSIM_Connections!$A:$AQ,MATCH($A380,VATSIM_Connections!$AR:$AR,0),COLUMN(AC380)-2)</f>
        <v>#N/A</v>
      </c>
      <c r="AD380" t="e">
        <f>INDEX(VATSIM_Connections!$A:$AQ,MATCH($A380,VATSIM_Connections!$AR:$AR,0),COLUMN(AD380)-2)</f>
        <v>#N/A</v>
      </c>
      <c r="AE380" t="e">
        <f>INDEX(VATSIM_Connections!$A:$AQ,MATCH($A380,VATSIM_Connections!$AR:$AR,0),COLUMN(AE380)-2)</f>
        <v>#N/A</v>
      </c>
      <c r="AF380" t="e">
        <f>INDEX(VATSIM_Connections!$A:$AQ,MATCH($A380,VATSIM_Connections!$AR:$AR,0),COLUMN(AF380)-2)</f>
        <v>#N/A</v>
      </c>
      <c r="AG380" t="e">
        <f>INDEX(VATSIM_Connections!$A:$AQ,MATCH($A380,VATSIM_Connections!$AR:$AR,0),COLUMN(AG380)-2)</f>
        <v>#N/A</v>
      </c>
      <c r="AH380" t="e">
        <f>INDEX(VATSIM_Connections!$A:$AQ,MATCH($A380,VATSIM_Connections!$AR:$AR,0),COLUMN(AH380)-2)</f>
        <v>#N/A</v>
      </c>
      <c r="AI380" t="e">
        <f>INDEX(VATSIM_Connections!$A:$AQ,MATCH($A380,VATSIM_Connections!$AR:$AR,0),COLUMN(AI380)-2)</f>
        <v>#N/A</v>
      </c>
      <c r="AJ380" t="e">
        <f>INDEX(VATSIM_Connections!$A:$AQ,MATCH($A380,VATSIM_Connections!$AR:$AR,0),COLUMN(AJ380)-2)</f>
        <v>#N/A</v>
      </c>
      <c r="AK380" t="e">
        <f>INDEX(VATSIM_Connections!$A:$AQ,MATCH($A380,VATSIM_Connections!$AR:$AR,0),COLUMN(AK380)-2)</f>
        <v>#N/A</v>
      </c>
      <c r="AL380" t="e">
        <f>INDEX(VATSIM_Connections!$A:$AQ,MATCH($A380,VATSIM_Connections!$AR:$AR,0),COLUMN(AL380)-2)</f>
        <v>#N/A</v>
      </c>
      <c r="AM380" t="e">
        <f>INDEX(VATSIM_Connections!$A:$AQ,MATCH($A380,VATSIM_Connections!$AR:$AR,0),COLUMN(AM380)-2)</f>
        <v>#N/A</v>
      </c>
      <c r="AN380" t="e">
        <f>INDEX(VATSIM_Connections!$A:$AQ,MATCH($A380,VATSIM_Connections!$AR:$AR,0),COLUMN(AN380)-2)</f>
        <v>#N/A</v>
      </c>
      <c r="AO380" t="e">
        <f>INDEX(VATSIM_Connections!$A:$AQ,MATCH($A380,VATSIM_Connections!$AR:$AR,0),COLUMN(AO380)-2)</f>
        <v>#N/A</v>
      </c>
      <c r="AP380" t="e">
        <f>INDEX(VATSIM_Connections!$A:$AQ,MATCH($A380,VATSIM_Connections!$AR:$AR,0),COLUMN(AP380)-2)</f>
        <v>#N/A</v>
      </c>
      <c r="AQ380" t="e">
        <f>INDEX(VATSIM_Connections!$A:$AQ,MATCH($A380,VATSIM_Connections!$AR:$AR,0),COLUMN(AQ380)-2)</f>
        <v>#N/A</v>
      </c>
    </row>
    <row r="381" spans="1:43" x14ac:dyDescent="0.25">
      <c r="A381">
        <f t="shared" si="5"/>
        <v>380</v>
      </c>
      <c r="B381" t="e">
        <f>INDEX(VATSIM_Connections!$A:$AQ,MATCH($A381,VATSIM_Connections!$AR:$AR,0),COLUMN(A381))</f>
        <v>#N/A</v>
      </c>
      <c r="C381" t="e">
        <f>INDEX(VATSIM_Connections!$A:$AQ,MATCH($A381,VATSIM_Connections!$AR:$AR,0),COLUMN(B381))</f>
        <v>#N/A</v>
      </c>
      <c r="D381" t="e">
        <f>INDEX(DVA_Roster!$A:$I,MATCH(_xlfn.NUMBERVALUE($C381),DVA_Roster!$G:$G,0),2)</f>
        <v>#N/A</v>
      </c>
      <c r="E381" t="e">
        <f>INDEX(VATSIM_Connections!$A:$AQ,MATCH($A381,VATSIM_Connections!$AR:$AR,0),COLUMN(C381))</f>
        <v>#N/A</v>
      </c>
      <c r="F381" t="e">
        <f>INDEX(VATSIM_Connections!$A:$AQ,MATCH($A381,VATSIM_Connections!$AR:$AR,0),COLUMN(F381)-2)</f>
        <v>#N/A</v>
      </c>
      <c r="G381" t="e">
        <f>INDEX(VATSIM_Connections!$A:$AQ,MATCH($A381,VATSIM_Connections!$AR:$AR,0),COLUMN(G381)-2)</f>
        <v>#N/A</v>
      </c>
      <c r="H381" t="e">
        <f>INDEX(VATSIM_Connections!$A:$AQ,MATCH($A381,VATSIM_Connections!$AR:$AR,0),COLUMN(H381)-2)</f>
        <v>#N/A</v>
      </c>
      <c r="I381" t="e">
        <f>INDEX(VATSIM_Connections!$A:$AQ,MATCH($A381,VATSIM_Connections!$AR:$AR,0),COLUMN(I381)-2)</f>
        <v>#N/A</v>
      </c>
      <c r="J381" t="e">
        <f>INDEX(VATSIM_Connections!$A:$AQ,MATCH($A381,VATSIM_Connections!$AR:$AR,0),COLUMN(J381)-2)</f>
        <v>#N/A</v>
      </c>
      <c r="K381" t="e">
        <f>INDEX(VATSIM_Connections!$A:$AQ,MATCH($A381,VATSIM_Connections!$AR:$AR,0),COLUMN(K381)-2)</f>
        <v>#N/A</v>
      </c>
      <c r="L381" t="e">
        <f>INDEX(VATSIM_Connections!$A:$AQ,MATCH($A381,VATSIM_Connections!$AR:$AR,0),COLUMN(L381)-2)</f>
        <v>#N/A</v>
      </c>
      <c r="M381" t="e">
        <f>INDEX(VATSIM_Connections!$A:$AQ,MATCH($A381,VATSIM_Connections!$AR:$AR,0),COLUMN(M381)-2)</f>
        <v>#N/A</v>
      </c>
      <c r="N381" t="e">
        <f>INDEX(VATSIM_Connections!$A:$AQ,MATCH($A381,VATSIM_Connections!$AR:$AR,0),COLUMN(N381)-2)</f>
        <v>#N/A</v>
      </c>
      <c r="O381" t="e">
        <f>INDEX(VATSIM_Connections!$A:$AQ,MATCH($A381,VATSIM_Connections!$AR:$AR,0),COLUMN(O381)-2)</f>
        <v>#N/A</v>
      </c>
      <c r="P381" t="e">
        <f>INDEX(VATSIM_Connections!$A:$AQ,MATCH($A381,VATSIM_Connections!$AR:$AR,0),COLUMN(P381)-2)</f>
        <v>#N/A</v>
      </c>
      <c r="Q381" t="e">
        <f>INDEX(VATSIM_Connections!$A:$AQ,MATCH($A381,VATSIM_Connections!$AR:$AR,0),COLUMN(Q381)-2)</f>
        <v>#N/A</v>
      </c>
      <c r="R381" t="e">
        <f>INDEX(VATSIM_Connections!$A:$AQ,MATCH($A381,VATSIM_Connections!$AR:$AR,0),COLUMN(R381)-2)</f>
        <v>#N/A</v>
      </c>
      <c r="S381" t="e">
        <f>INDEX(VATSIM_Connections!$A:$AQ,MATCH($A381,VATSIM_Connections!$AR:$AR,0),COLUMN(S381)-2)</f>
        <v>#N/A</v>
      </c>
      <c r="T381" t="e">
        <f>INDEX(VATSIM_Connections!$A:$AQ,MATCH($A381,VATSIM_Connections!$AR:$AR,0),COLUMN(T381)-2)</f>
        <v>#N/A</v>
      </c>
      <c r="U381" t="e">
        <f>INDEX(VATSIM_Connections!$A:$AQ,MATCH($A381,VATSIM_Connections!$AR:$AR,0),COLUMN(U381)-2)</f>
        <v>#N/A</v>
      </c>
      <c r="V381" t="e">
        <f>INDEX(VATSIM_Connections!$A:$AQ,MATCH($A381,VATSIM_Connections!$AR:$AR,0),COLUMN(V381)-2)</f>
        <v>#N/A</v>
      </c>
      <c r="W381" t="e">
        <f>INDEX(VATSIM_Connections!$A:$AQ,MATCH($A381,VATSIM_Connections!$AR:$AR,0),COLUMN(W381)-2)</f>
        <v>#N/A</v>
      </c>
      <c r="X381" t="e">
        <f>INDEX(VATSIM_Connections!$A:$AQ,MATCH($A381,VATSIM_Connections!$AR:$AR,0),COLUMN(X381)-2)</f>
        <v>#N/A</v>
      </c>
      <c r="Y381" t="e">
        <f>INDEX(VATSIM_Connections!$A:$AQ,MATCH($A381,VATSIM_Connections!$AR:$AR,0),COLUMN(Y381)-2)</f>
        <v>#N/A</v>
      </c>
      <c r="Z381" t="e">
        <f>INDEX(VATSIM_Connections!$A:$AQ,MATCH($A381,VATSIM_Connections!$AR:$AR,0),COLUMN(Z381)-2)</f>
        <v>#N/A</v>
      </c>
      <c r="AA381" t="e">
        <f>INDEX(VATSIM_Connections!$A:$AQ,MATCH($A381,VATSIM_Connections!$AR:$AR,0),COLUMN(AA381)-2)</f>
        <v>#N/A</v>
      </c>
      <c r="AB381" t="e">
        <f>INDEX(VATSIM_Connections!$A:$AQ,MATCH($A381,VATSIM_Connections!$AR:$AR,0),COLUMN(AB381)-2)</f>
        <v>#N/A</v>
      </c>
      <c r="AC381" t="e">
        <f>INDEX(VATSIM_Connections!$A:$AQ,MATCH($A381,VATSIM_Connections!$AR:$AR,0),COLUMN(AC381)-2)</f>
        <v>#N/A</v>
      </c>
      <c r="AD381" t="e">
        <f>INDEX(VATSIM_Connections!$A:$AQ,MATCH($A381,VATSIM_Connections!$AR:$AR,0),COLUMN(AD381)-2)</f>
        <v>#N/A</v>
      </c>
      <c r="AE381" t="e">
        <f>INDEX(VATSIM_Connections!$A:$AQ,MATCH($A381,VATSIM_Connections!$AR:$AR,0),COLUMN(AE381)-2)</f>
        <v>#N/A</v>
      </c>
      <c r="AF381" t="e">
        <f>INDEX(VATSIM_Connections!$A:$AQ,MATCH($A381,VATSIM_Connections!$AR:$AR,0),COLUMN(AF381)-2)</f>
        <v>#N/A</v>
      </c>
      <c r="AG381" t="e">
        <f>INDEX(VATSIM_Connections!$A:$AQ,MATCH($A381,VATSIM_Connections!$AR:$AR,0),COLUMN(AG381)-2)</f>
        <v>#N/A</v>
      </c>
      <c r="AH381" t="e">
        <f>INDEX(VATSIM_Connections!$A:$AQ,MATCH($A381,VATSIM_Connections!$AR:$AR,0),COLUMN(AH381)-2)</f>
        <v>#N/A</v>
      </c>
      <c r="AI381" t="e">
        <f>INDEX(VATSIM_Connections!$A:$AQ,MATCH($A381,VATSIM_Connections!$AR:$AR,0),COLUMN(AI381)-2)</f>
        <v>#N/A</v>
      </c>
      <c r="AJ381" t="e">
        <f>INDEX(VATSIM_Connections!$A:$AQ,MATCH($A381,VATSIM_Connections!$AR:$AR,0),COLUMN(AJ381)-2)</f>
        <v>#N/A</v>
      </c>
      <c r="AK381" t="e">
        <f>INDEX(VATSIM_Connections!$A:$AQ,MATCH($A381,VATSIM_Connections!$AR:$AR,0),COLUMN(AK381)-2)</f>
        <v>#N/A</v>
      </c>
      <c r="AL381" t="e">
        <f>INDEX(VATSIM_Connections!$A:$AQ,MATCH($A381,VATSIM_Connections!$AR:$AR,0),COLUMN(AL381)-2)</f>
        <v>#N/A</v>
      </c>
      <c r="AM381" t="e">
        <f>INDEX(VATSIM_Connections!$A:$AQ,MATCH($A381,VATSIM_Connections!$AR:$AR,0),COLUMN(AM381)-2)</f>
        <v>#N/A</v>
      </c>
      <c r="AN381" t="e">
        <f>INDEX(VATSIM_Connections!$A:$AQ,MATCH($A381,VATSIM_Connections!$AR:$AR,0),COLUMN(AN381)-2)</f>
        <v>#N/A</v>
      </c>
      <c r="AO381" t="e">
        <f>INDEX(VATSIM_Connections!$A:$AQ,MATCH($A381,VATSIM_Connections!$AR:$AR,0),COLUMN(AO381)-2)</f>
        <v>#N/A</v>
      </c>
      <c r="AP381" t="e">
        <f>INDEX(VATSIM_Connections!$A:$AQ,MATCH($A381,VATSIM_Connections!$AR:$AR,0),COLUMN(AP381)-2)</f>
        <v>#N/A</v>
      </c>
      <c r="AQ381" t="e">
        <f>INDEX(VATSIM_Connections!$A:$AQ,MATCH($A381,VATSIM_Connections!$AR:$AR,0),COLUMN(AQ381)-2)</f>
        <v>#N/A</v>
      </c>
    </row>
    <row r="382" spans="1:43" x14ac:dyDescent="0.25">
      <c r="A382">
        <f t="shared" si="5"/>
        <v>381</v>
      </c>
      <c r="B382" t="e">
        <f>INDEX(VATSIM_Connections!$A:$AQ,MATCH($A382,VATSIM_Connections!$AR:$AR,0),COLUMN(A382))</f>
        <v>#N/A</v>
      </c>
      <c r="C382" t="e">
        <f>INDEX(VATSIM_Connections!$A:$AQ,MATCH($A382,VATSIM_Connections!$AR:$AR,0),COLUMN(B382))</f>
        <v>#N/A</v>
      </c>
      <c r="D382" t="e">
        <f>INDEX(DVA_Roster!$A:$I,MATCH(_xlfn.NUMBERVALUE($C382),DVA_Roster!$G:$G,0),2)</f>
        <v>#N/A</v>
      </c>
      <c r="E382" t="e">
        <f>INDEX(VATSIM_Connections!$A:$AQ,MATCH($A382,VATSIM_Connections!$AR:$AR,0),COLUMN(C382))</f>
        <v>#N/A</v>
      </c>
      <c r="F382" t="e">
        <f>INDEX(VATSIM_Connections!$A:$AQ,MATCH($A382,VATSIM_Connections!$AR:$AR,0),COLUMN(F382)-2)</f>
        <v>#N/A</v>
      </c>
      <c r="G382" t="e">
        <f>INDEX(VATSIM_Connections!$A:$AQ,MATCH($A382,VATSIM_Connections!$AR:$AR,0),COLUMN(G382)-2)</f>
        <v>#N/A</v>
      </c>
      <c r="H382" t="e">
        <f>INDEX(VATSIM_Connections!$A:$AQ,MATCH($A382,VATSIM_Connections!$AR:$AR,0),COLUMN(H382)-2)</f>
        <v>#N/A</v>
      </c>
      <c r="I382" t="e">
        <f>INDEX(VATSIM_Connections!$A:$AQ,MATCH($A382,VATSIM_Connections!$AR:$AR,0),COLUMN(I382)-2)</f>
        <v>#N/A</v>
      </c>
      <c r="J382" t="e">
        <f>INDEX(VATSIM_Connections!$A:$AQ,MATCH($A382,VATSIM_Connections!$AR:$AR,0),COLUMN(J382)-2)</f>
        <v>#N/A</v>
      </c>
      <c r="K382" t="e">
        <f>INDEX(VATSIM_Connections!$A:$AQ,MATCH($A382,VATSIM_Connections!$AR:$AR,0),COLUMN(K382)-2)</f>
        <v>#N/A</v>
      </c>
      <c r="L382" t="e">
        <f>INDEX(VATSIM_Connections!$A:$AQ,MATCH($A382,VATSIM_Connections!$AR:$AR,0),COLUMN(L382)-2)</f>
        <v>#N/A</v>
      </c>
      <c r="M382" t="e">
        <f>INDEX(VATSIM_Connections!$A:$AQ,MATCH($A382,VATSIM_Connections!$AR:$AR,0),COLUMN(M382)-2)</f>
        <v>#N/A</v>
      </c>
      <c r="N382" t="e">
        <f>INDEX(VATSIM_Connections!$A:$AQ,MATCH($A382,VATSIM_Connections!$AR:$AR,0),COLUMN(N382)-2)</f>
        <v>#N/A</v>
      </c>
      <c r="O382" t="e">
        <f>INDEX(VATSIM_Connections!$A:$AQ,MATCH($A382,VATSIM_Connections!$AR:$AR,0),COLUMN(O382)-2)</f>
        <v>#N/A</v>
      </c>
      <c r="P382" t="e">
        <f>INDEX(VATSIM_Connections!$A:$AQ,MATCH($A382,VATSIM_Connections!$AR:$AR,0),COLUMN(P382)-2)</f>
        <v>#N/A</v>
      </c>
      <c r="Q382" t="e">
        <f>INDEX(VATSIM_Connections!$A:$AQ,MATCH($A382,VATSIM_Connections!$AR:$AR,0),COLUMN(Q382)-2)</f>
        <v>#N/A</v>
      </c>
      <c r="R382" t="e">
        <f>INDEX(VATSIM_Connections!$A:$AQ,MATCH($A382,VATSIM_Connections!$AR:$AR,0),COLUMN(R382)-2)</f>
        <v>#N/A</v>
      </c>
      <c r="S382" t="e">
        <f>INDEX(VATSIM_Connections!$A:$AQ,MATCH($A382,VATSIM_Connections!$AR:$AR,0),COLUMN(S382)-2)</f>
        <v>#N/A</v>
      </c>
      <c r="T382" t="e">
        <f>INDEX(VATSIM_Connections!$A:$AQ,MATCH($A382,VATSIM_Connections!$AR:$AR,0),COLUMN(T382)-2)</f>
        <v>#N/A</v>
      </c>
      <c r="U382" t="e">
        <f>INDEX(VATSIM_Connections!$A:$AQ,MATCH($A382,VATSIM_Connections!$AR:$AR,0),COLUMN(U382)-2)</f>
        <v>#N/A</v>
      </c>
      <c r="V382" t="e">
        <f>INDEX(VATSIM_Connections!$A:$AQ,MATCH($A382,VATSIM_Connections!$AR:$AR,0),COLUMN(V382)-2)</f>
        <v>#N/A</v>
      </c>
      <c r="W382" t="e">
        <f>INDEX(VATSIM_Connections!$A:$AQ,MATCH($A382,VATSIM_Connections!$AR:$AR,0),COLUMN(W382)-2)</f>
        <v>#N/A</v>
      </c>
      <c r="X382" t="e">
        <f>INDEX(VATSIM_Connections!$A:$AQ,MATCH($A382,VATSIM_Connections!$AR:$AR,0),COLUMN(X382)-2)</f>
        <v>#N/A</v>
      </c>
      <c r="Y382" t="e">
        <f>INDEX(VATSIM_Connections!$A:$AQ,MATCH($A382,VATSIM_Connections!$AR:$AR,0),COLUMN(Y382)-2)</f>
        <v>#N/A</v>
      </c>
      <c r="Z382" t="e">
        <f>INDEX(VATSIM_Connections!$A:$AQ,MATCH($A382,VATSIM_Connections!$AR:$AR,0),COLUMN(Z382)-2)</f>
        <v>#N/A</v>
      </c>
      <c r="AA382" t="e">
        <f>INDEX(VATSIM_Connections!$A:$AQ,MATCH($A382,VATSIM_Connections!$AR:$AR,0),COLUMN(AA382)-2)</f>
        <v>#N/A</v>
      </c>
      <c r="AB382" t="e">
        <f>INDEX(VATSIM_Connections!$A:$AQ,MATCH($A382,VATSIM_Connections!$AR:$AR,0),COLUMN(AB382)-2)</f>
        <v>#N/A</v>
      </c>
      <c r="AC382" t="e">
        <f>INDEX(VATSIM_Connections!$A:$AQ,MATCH($A382,VATSIM_Connections!$AR:$AR,0),COLUMN(AC382)-2)</f>
        <v>#N/A</v>
      </c>
      <c r="AD382" t="e">
        <f>INDEX(VATSIM_Connections!$A:$AQ,MATCH($A382,VATSIM_Connections!$AR:$AR,0),COLUMN(AD382)-2)</f>
        <v>#N/A</v>
      </c>
      <c r="AE382" t="e">
        <f>INDEX(VATSIM_Connections!$A:$AQ,MATCH($A382,VATSIM_Connections!$AR:$AR,0),COLUMN(AE382)-2)</f>
        <v>#N/A</v>
      </c>
      <c r="AF382" t="e">
        <f>INDEX(VATSIM_Connections!$A:$AQ,MATCH($A382,VATSIM_Connections!$AR:$AR,0),COLUMN(AF382)-2)</f>
        <v>#N/A</v>
      </c>
      <c r="AG382" t="e">
        <f>INDEX(VATSIM_Connections!$A:$AQ,MATCH($A382,VATSIM_Connections!$AR:$AR,0),COLUMN(AG382)-2)</f>
        <v>#N/A</v>
      </c>
      <c r="AH382" t="e">
        <f>INDEX(VATSIM_Connections!$A:$AQ,MATCH($A382,VATSIM_Connections!$AR:$AR,0),COLUMN(AH382)-2)</f>
        <v>#N/A</v>
      </c>
      <c r="AI382" t="e">
        <f>INDEX(VATSIM_Connections!$A:$AQ,MATCH($A382,VATSIM_Connections!$AR:$AR,0),COLUMN(AI382)-2)</f>
        <v>#N/A</v>
      </c>
      <c r="AJ382" t="e">
        <f>INDEX(VATSIM_Connections!$A:$AQ,MATCH($A382,VATSIM_Connections!$AR:$AR,0),COLUMN(AJ382)-2)</f>
        <v>#N/A</v>
      </c>
      <c r="AK382" t="e">
        <f>INDEX(VATSIM_Connections!$A:$AQ,MATCH($A382,VATSIM_Connections!$AR:$AR,0),COLUMN(AK382)-2)</f>
        <v>#N/A</v>
      </c>
      <c r="AL382" t="e">
        <f>INDEX(VATSIM_Connections!$A:$AQ,MATCH($A382,VATSIM_Connections!$AR:$AR,0),COLUMN(AL382)-2)</f>
        <v>#N/A</v>
      </c>
      <c r="AM382" t="e">
        <f>INDEX(VATSIM_Connections!$A:$AQ,MATCH($A382,VATSIM_Connections!$AR:$AR,0),COLUMN(AM382)-2)</f>
        <v>#N/A</v>
      </c>
      <c r="AN382" t="e">
        <f>INDEX(VATSIM_Connections!$A:$AQ,MATCH($A382,VATSIM_Connections!$AR:$AR,0),COLUMN(AN382)-2)</f>
        <v>#N/A</v>
      </c>
      <c r="AO382" t="e">
        <f>INDEX(VATSIM_Connections!$A:$AQ,MATCH($A382,VATSIM_Connections!$AR:$AR,0),COLUMN(AO382)-2)</f>
        <v>#N/A</v>
      </c>
      <c r="AP382" t="e">
        <f>INDEX(VATSIM_Connections!$A:$AQ,MATCH($A382,VATSIM_Connections!$AR:$AR,0),COLUMN(AP382)-2)</f>
        <v>#N/A</v>
      </c>
      <c r="AQ382" t="e">
        <f>INDEX(VATSIM_Connections!$A:$AQ,MATCH($A382,VATSIM_Connections!$AR:$AR,0),COLUMN(AQ382)-2)</f>
        <v>#N/A</v>
      </c>
    </row>
    <row r="383" spans="1:43" x14ac:dyDescent="0.25">
      <c r="A383">
        <f t="shared" si="5"/>
        <v>382</v>
      </c>
      <c r="B383" t="e">
        <f>INDEX(VATSIM_Connections!$A:$AQ,MATCH($A383,VATSIM_Connections!$AR:$AR,0),COLUMN(A383))</f>
        <v>#N/A</v>
      </c>
      <c r="C383" t="e">
        <f>INDEX(VATSIM_Connections!$A:$AQ,MATCH($A383,VATSIM_Connections!$AR:$AR,0),COLUMN(B383))</f>
        <v>#N/A</v>
      </c>
      <c r="D383" t="e">
        <f>INDEX(DVA_Roster!$A:$I,MATCH(_xlfn.NUMBERVALUE($C383),DVA_Roster!$G:$G,0),2)</f>
        <v>#N/A</v>
      </c>
      <c r="E383" t="e">
        <f>INDEX(VATSIM_Connections!$A:$AQ,MATCH($A383,VATSIM_Connections!$AR:$AR,0),COLUMN(C383))</f>
        <v>#N/A</v>
      </c>
      <c r="F383" t="e">
        <f>INDEX(VATSIM_Connections!$A:$AQ,MATCH($A383,VATSIM_Connections!$AR:$AR,0),COLUMN(F383)-2)</f>
        <v>#N/A</v>
      </c>
      <c r="G383" t="e">
        <f>INDEX(VATSIM_Connections!$A:$AQ,MATCH($A383,VATSIM_Connections!$AR:$AR,0),COLUMN(G383)-2)</f>
        <v>#N/A</v>
      </c>
      <c r="H383" t="e">
        <f>INDEX(VATSIM_Connections!$A:$AQ,MATCH($A383,VATSIM_Connections!$AR:$AR,0),COLUMN(H383)-2)</f>
        <v>#N/A</v>
      </c>
      <c r="I383" t="e">
        <f>INDEX(VATSIM_Connections!$A:$AQ,MATCH($A383,VATSIM_Connections!$AR:$AR,0),COLUMN(I383)-2)</f>
        <v>#N/A</v>
      </c>
      <c r="J383" t="e">
        <f>INDEX(VATSIM_Connections!$A:$AQ,MATCH($A383,VATSIM_Connections!$AR:$AR,0),COLUMN(J383)-2)</f>
        <v>#N/A</v>
      </c>
      <c r="K383" t="e">
        <f>INDEX(VATSIM_Connections!$A:$AQ,MATCH($A383,VATSIM_Connections!$AR:$AR,0),COLUMN(K383)-2)</f>
        <v>#N/A</v>
      </c>
      <c r="L383" t="e">
        <f>INDEX(VATSIM_Connections!$A:$AQ,MATCH($A383,VATSIM_Connections!$AR:$AR,0),COLUMN(L383)-2)</f>
        <v>#N/A</v>
      </c>
      <c r="M383" t="e">
        <f>INDEX(VATSIM_Connections!$A:$AQ,MATCH($A383,VATSIM_Connections!$AR:$AR,0),COLUMN(M383)-2)</f>
        <v>#N/A</v>
      </c>
      <c r="N383" t="e">
        <f>INDEX(VATSIM_Connections!$A:$AQ,MATCH($A383,VATSIM_Connections!$AR:$AR,0),COLUMN(N383)-2)</f>
        <v>#N/A</v>
      </c>
      <c r="O383" t="e">
        <f>INDEX(VATSIM_Connections!$A:$AQ,MATCH($A383,VATSIM_Connections!$AR:$AR,0),COLUMN(O383)-2)</f>
        <v>#N/A</v>
      </c>
      <c r="P383" t="e">
        <f>INDEX(VATSIM_Connections!$A:$AQ,MATCH($A383,VATSIM_Connections!$AR:$AR,0),COLUMN(P383)-2)</f>
        <v>#N/A</v>
      </c>
      <c r="Q383" t="e">
        <f>INDEX(VATSIM_Connections!$A:$AQ,MATCH($A383,VATSIM_Connections!$AR:$AR,0),COLUMN(Q383)-2)</f>
        <v>#N/A</v>
      </c>
      <c r="R383" t="e">
        <f>INDEX(VATSIM_Connections!$A:$AQ,MATCH($A383,VATSIM_Connections!$AR:$AR,0),COLUMN(R383)-2)</f>
        <v>#N/A</v>
      </c>
      <c r="S383" t="e">
        <f>INDEX(VATSIM_Connections!$A:$AQ,MATCH($A383,VATSIM_Connections!$AR:$AR,0),COLUMN(S383)-2)</f>
        <v>#N/A</v>
      </c>
      <c r="T383" t="e">
        <f>INDEX(VATSIM_Connections!$A:$AQ,MATCH($A383,VATSIM_Connections!$AR:$AR,0),COLUMN(T383)-2)</f>
        <v>#N/A</v>
      </c>
      <c r="U383" t="e">
        <f>INDEX(VATSIM_Connections!$A:$AQ,MATCH($A383,VATSIM_Connections!$AR:$AR,0),COLUMN(U383)-2)</f>
        <v>#N/A</v>
      </c>
      <c r="V383" t="e">
        <f>INDEX(VATSIM_Connections!$A:$AQ,MATCH($A383,VATSIM_Connections!$AR:$AR,0),COLUMN(V383)-2)</f>
        <v>#N/A</v>
      </c>
      <c r="W383" t="e">
        <f>INDEX(VATSIM_Connections!$A:$AQ,MATCH($A383,VATSIM_Connections!$AR:$AR,0),COLUMN(W383)-2)</f>
        <v>#N/A</v>
      </c>
      <c r="X383" t="e">
        <f>INDEX(VATSIM_Connections!$A:$AQ,MATCH($A383,VATSIM_Connections!$AR:$AR,0),COLUMN(X383)-2)</f>
        <v>#N/A</v>
      </c>
      <c r="Y383" t="e">
        <f>INDEX(VATSIM_Connections!$A:$AQ,MATCH($A383,VATSIM_Connections!$AR:$AR,0),COLUMN(Y383)-2)</f>
        <v>#N/A</v>
      </c>
      <c r="Z383" t="e">
        <f>INDEX(VATSIM_Connections!$A:$AQ,MATCH($A383,VATSIM_Connections!$AR:$AR,0),COLUMN(Z383)-2)</f>
        <v>#N/A</v>
      </c>
      <c r="AA383" t="e">
        <f>INDEX(VATSIM_Connections!$A:$AQ,MATCH($A383,VATSIM_Connections!$AR:$AR,0),COLUMN(AA383)-2)</f>
        <v>#N/A</v>
      </c>
      <c r="AB383" t="e">
        <f>INDEX(VATSIM_Connections!$A:$AQ,MATCH($A383,VATSIM_Connections!$AR:$AR,0),COLUMN(AB383)-2)</f>
        <v>#N/A</v>
      </c>
      <c r="AC383" t="e">
        <f>INDEX(VATSIM_Connections!$A:$AQ,MATCH($A383,VATSIM_Connections!$AR:$AR,0),COLUMN(AC383)-2)</f>
        <v>#N/A</v>
      </c>
      <c r="AD383" t="e">
        <f>INDEX(VATSIM_Connections!$A:$AQ,MATCH($A383,VATSIM_Connections!$AR:$AR,0),COLUMN(AD383)-2)</f>
        <v>#N/A</v>
      </c>
      <c r="AE383" t="e">
        <f>INDEX(VATSIM_Connections!$A:$AQ,MATCH($A383,VATSIM_Connections!$AR:$AR,0),COLUMN(AE383)-2)</f>
        <v>#N/A</v>
      </c>
      <c r="AF383" t="e">
        <f>INDEX(VATSIM_Connections!$A:$AQ,MATCH($A383,VATSIM_Connections!$AR:$AR,0),COLUMN(AF383)-2)</f>
        <v>#N/A</v>
      </c>
      <c r="AG383" t="e">
        <f>INDEX(VATSIM_Connections!$A:$AQ,MATCH($A383,VATSIM_Connections!$AR:$AR,0),COLUMN(AG383)-2)</f>
        <v>#N/A</v>
      </c>
      <c r="AH383" t="e">
        <f>INDEX(VATSIM_Connections!$A:$AQ,MATCH($A383,VATSIM_Connections!$AR:$AR,0),COLUMN(AH383)-2)</f>
        <v>#N/A</v>
      </c>
      <c r="AI383" t="e">
        <f>INDEX(VATSIM_Connections!$A:$AQ,MATCH($A383,VATSIM_Connections!$AR:$AR,0),COLUMN(AI383)-2)</f>
        <v>#N/A</v>
      </c>
      <c r="AJ383" t="e">
        <f>INDEX(VATSIM_Connections!$A:$AQ,MATCH($A383,VATSIM_Connections!$AR:$AR,0),COLUMN(AJ383)-2)</f>
        <v>#N/A</v>
      </c>
      <c r="AK383" t="e">
        <f>INDEX(VATSIM_Connections!$A:$AQ,MATCH($A383,VATSIM_Connections!$AR:$AR,0),COLUMN(AK383)-2)</f>
        <v>#N/A</v>
      </c>
      <c r="AL383" t="e">
        <f>INDEX(VATSIM_Connections!$A:$AQ,MATCH($A383,VATSIM_Connections!$AR:$AR,0),COLUMN(AL383)-2)</f>
        <v>#N/A</v>
      </c>
      <c r="AM383" t="e">
        <f>INDEX(VATSIM_Connections!$A:$AQ,MATCH($A383,VATSIM_Connections!$AR:$AR,0),COLUMN(AM383)-2)</f>
        <v>#N/A</v>
      </c>
      <c r="AN383" t="e">
        <f>INDEX(VATSIM_Connections!$A:$AQ,MATCH($A383,VATSIM_Connections!$AR:$AR,0),COLUMN(AN383)-2)</f>
        <v>#N/A</v>
      </c>
      <c r="AO383" t="e">
        <f>INDEX(VATSIM_Connections!$A:$AQ,MATCH($A383,VATSIM_Connections!$AR:$AR,0),COLUMN(AO383)-2)</f>
        <v>#N/A</v>
      </c>
      <c r="AP383" t="e">
        <f>INDEX(VATSIM_Connections!$A:$AQ,MATCH($A383,VATSIM_Connections!$AR:$AR,0),COLUMN(AP383)-2)</f>
        <v>#N/A</v>
      </c>
      <c r="AQ383" t="e">
        <f>INDEX(VATSIM_Connections!$A:$AQ,MATCH($A383,VATSIM_Connections!$AR:$AR,0),COLUMN(AQ383)-2)</f>
        <v>#N/A</v>
      </c>
    </row>
    <row r="384" spans="1:43" x14ac:dyDescent="0.25">
      <c r="A384">
        <f t="shared" si="5"/>
        <v>383</v>
      </c>
      <c r="B384" t="e">
        <f>INDEX(VATSIM_Connections!$A:$AQ,MATCH($A384,VATSIM_Connections!$AR:$AR,0),COLUMN(A384))</f>
        <v>#N/A</v>
      </c>
      <c r="C384" t="e">
        <f>INDEX(VATSIM_Connections!$A:$AQ,MATCH($A384,VATSIM_Connections!$AR:$AR,0),COLUMN(B384))</f>
        <v>#N/A</v>
      </c>
      <c r="D384" t="e">
        <f>INDEX(DVA_Roster!$A:$I,MATCH(_xlfn.NUMBERVALUE($C384),DVA_Roster!$G:$G,0),2)</f>
        <v>#N/A</v>
      </c>
      <c r="E384" t="e">
        <f>INDEX(VATSIM_Connections!$A:$AQ,MATCH($A384,VATSIM_Connections!$AR:$AR,0),COLUMN(C384))</f>
        <v>#N/A</v>
      </c>
      <c r="F384" t="e">
        <f>INDEX(VATSIM_Connections!$A:$AQ,MATCH($A384,VATSIM_Connections!$AR:$AR,0),COLUMN(F384)-2)</f>
        <v>#N/A</v>
      </c>
      <c r="G384" t="e">
        <f>INDEX(VATSIM_Connections!$A:$AQ,MATCH($A384,VATSIM_Connections!$AR:$AR,0),COLUMN(G384)-2)</f>
        <v>#N/A</v>
      </c>
      <c r="H384" t="e">
        <f>INDEX(VATSIM_Connections!$A:$AQ,MATCH($A384,VATSIM_Connections!$AR:$AR,0),COLUMN(H384)-2)</f>
        <v>#N/A</v>
      </c>
      <c r="I384" t="e">
        <f>INDEX(VATSIM_Connections!$A:$AQ,MATCH($A384,VATSIM_Connections!$AR:$AR,0),COLUMN(I384)-2)</f>
        <v>#N/A</v>
      </c>
      <c r="J384" t="e">
        <f>INDEX(VATSIM_Connections!$A:$AQ,MATCH($A384,VATSIM_Connections!$AR:$AR,0),COLUMN(J384)-2)</f>
        <v>#N/A</v>
      </c>
      <c r="K384" t="e">
        <f>INDEX(VATSIM_Connections!$A:$AQ,MATCH($A384,VATSIM_Connections!$AR:$AR,0),COLUMN(K384)-2)</f>
        <v>#N/A</v>
      </c>
      <c r="L384" t="e">
        <f>INDEX(VATSIM_Connections!$A:$AQ,MATCH($A384,VATSIM_Connections!$AR:$AR,0),COLUMN(L384)-2)</f>
        <v>#N/A</v>
      </c>
      <c r="M384" t="e">
        <f>INDEX(VATSIM_Connections!$A:$AQ,MATCH($A384,VATSIM_Connections!$AR:$AR,0),COLUMN(M384)-2)</f>
        <v>#N/A</v>
      </c>
      <c r="N384" t="e">
        <f>INDEX(VATSIM_Connections!$A:$AQ,MATCH($A384,VATSIM_Connections!$AR:$AR,0),COLUMN(N384)-2)</f>
        <v>#N/A</v>
      </c>
      <c r="O384" t="e">
        <f>INDEX(VATSIM_Connections!$A:$AQ,MATCH($A384,VATSIM_Connections!$AR:$AR,0),COLUMN(O384)-2)</f>
        <v>#N/A</v>
      </c>
      <c r="P384" t="e">
        <f>INDEX(VATSIM_Connections!$A:$AQ,MATCH($A384,VATSIM_Connections!$AR:$AR,0),COLUMN(P384)-2)</f>
        <v>#N/A</v>
      </c>
      <c r="Q384" t="e">
        <f>INDEX(VATSIM_Connections!$A:$AQ,MATCH($A384,VATSIM_Connections!$AR:$AR,0),COLUMN(Q384)-2)</f>
        <v>#N/A</v>
      </c>
      <c r="R384" t="e">
        <f>INDEX(VATSIM_Connections!$A:$AQ,MATCH($A384,VATSIM_Connections!$AR:$AR,0),COLUMN(R384)-2)</f>
        <v>#N/A</v>
      </c>
      <c r="S384" t="e">
        <f>INDEX(VATSIM_Connections!$A:$AQ,MATCH($A384,VATSIM_Connections!$AR:$AR,0),COLUMN(S384)-2)</f>
        <v>#N/A</v>
      </c>
      <c r="T384" t="e">
        <f>INDEX(VATSIM_Connections!$A:$AQ,MATCH($A384,VATSIM_Connections!$AR:$AR,0),COLUMN(T384)-2)</f>
        <v>#N/A</v>
      </c>
      <c r="U384" t="e">
        <f>INDEX(VATSIM_Connections!$A:$AQ,MATCH($A384,VATSIM_Connections!$AR:$AR,0),COLUMN(U384)-2)</f>
        <v>#N/A</v>
      </c>
      <c r="V384" t="e">
        <f>INDEX(VATSIM_Connections!$A:$AQ,MATCH($A384,VATSIM_Connections!$AR:$AR,0),COLUMN(V384)-2)</f>
        <v>#N/A</v>
      </c>
      <c r="W384" t="e">
        <f>INDEX(VATSIM_Connections!$A:$AQ,MATCH($A384,VATSIM_Connections!$AR:$AR,0),COLUMN(W384)-2)</f>
        <v>#N/A</v>
      </c>
      <c r="X384" t="e">
        <f>INDEX(VATSIM_Connections!$A:$AQ,MATCH($A384,VATSIM_Connections!$AR:$AR,0),COLUMN(X384)-2)</f>
        <v>#N/A</v>
      </c>
      <c r="Y384" t="e">
        <f>INDEX(VATSIM_Connections!$A:$AQ,MATCH($A384,VATSIM_Connections!$AR:$AR,0),COLUMN(Y384)-2)</f>
        <v>#N/A</v>
      </c>
      <c r="Z384" t="e">
        <f>INDEX(VATSIM_Connections!$A:$AQ,MATCH($A384,VATSIM_Connections!$AR:$AR,0),COLUMN(Z384)-2)</f>
        <v>#N/A</v>
      </c>
      <c r="AA384" t="e">
        <f>INDEX(VATSIM_Connections!$A:$AQ,MATCH($A384,VATSIM_Connections!$AR:$AR,0),COLUMN(AA384)-2)</f>
        <v>#N/A</v>
      </c>
      <c r="AB384" t="e">
        <f>INDEX(VATSIM_Connections!$A:$AQ,MATCH($A384,VATSIM_Connections!$AR:$AR,0),COLUMN(AB384)-2)</f>
        <v>#N/A</v>
      </c>
      <c r="AC384" t="e">
        <f>INDEX(VATSIM_Connections!$A:$AQ,MATCH($A384,VATSIM_Connections!$AR:$AR,0),COLUMN(AC384)-2)</f>
        <v>#N/A</v>
      </c>
      <c r="AD384" t="e">
        <f>INDEX(VATSIM_Connections!$A:$AQ,MATCH($A384,VATSIM_Connections!$AR:$AR,0),COLUMN(AD384)-2)</f>
        <v>#N/A</v>
      </c>
      <c r="AE384" t="e">
        <f>INDEX(VATSIM_Connections!$A:$AQ,MATCH($A384,VATSIM_Connections!$AR:$AR,0),COLUMN(AE384)-2)</f>
        <v>#N/A</v>
      </c>
      <c r="AF384" t="e">
        <f>INDEX(VATSIM_Connections!$A:$AQ,MATCH($A384,VATSIM_Connections!$AR:$AR,0),COLUMN(AF384)-2)</f>
        <v>#N/A</v>
      </c>
      <c r="AG384" t="e">
        <f>INDEX(VATSIM_Connections!$A:$AQ,MATCH($A384,VATSIM_Connections!$AR:$AR,0),COLUMN(AG384)-2)</f>
        <v>#N/A</v>
      </c>
      <c r="AH384" t="e">
        <f>INDEX(VATSIM_Connections!$A:$AQ,MATCH($A384,VATSIM_Connections!$AR:$AR,0),COLUMN(AH384)-2)</f>
        <v>#N/A</v>
      </c>
      <c r="AI384" t="e">
        <f>INDEX(VATSIM_Connections!$A:$AQ,MATCH($A384,VATSIM_Connections!$AR:$AR,0),COLUMN(AI384)-2)</f>
        <v>#N/A</v>
      </c>
      <c r="AJ384" t="e">
        <f>INDEX(VATSIM_Connections!$A:$AQ,MATCH($A384,VATSIM_Connections!$AR:$AR,0),COLUMN(AJ384)-2)</f>
        <v>#N/A</v>
      </c>
      <c r="AK384" t="e">
        <f>INDEX(VATSIM_Connections!$A:$AQ,MATCH($A384,VATSIM_Connections!$AR:$AR,0),COLUMN(AK384)-2)</f>
        <v>#N/A</v>
      </c>
      <c r="AL384" t="e">
        <f>INDEX(VATSIM_Connections!$A:$AQ,MATCH($A384,VATSIM_Connections!$AR:$AR,0),COLUMN(AL384)-2)</f>
        <v>#N/A</v>
      </c>
      <c r="AM384" t="e">
        <f>INDEX(VATSIM_Connections!$A:$AQ,MATCH($A384,VATSIM_Connections!$AR:$AR,0),COLUMN(AM384)-2)</f>
        <v>#N/A</v>
      </c>
      <c r="AN384" t="e">
        <f>INDEX(VATSIM_Connections!$A:$AQ,MATCH($A384,VATSIM_Connections!$AR:$AR,0),COLUMN(AN384)-2)</f>
        <v>#N/A</v>
      </c>
      <c r="AO384" t="e">
        <f>INDEX(VATSIM_Connections!$A:$AQ,MATCH($A384,VATSIM_Connections!$AR:$AR,0),COLUMN(AO384)-2)</f>
        <v>#N/A</v>
      </c>
      <c r="AP384" t="e">
        <f>INDEX(VATSIM_Connections!$A:$AQ,MATCH($A384,VATSIM_Connections!$AR:$AR,0),COLUMN(AP384)-2)</f>
        <v>#N/A</v>
      </c>
      <c r="AQ384" t="e">
        <f>INDEX(VATSIM_Connections!$A:$AQ,MATCH($A384,VATSIM_Connections!$AR:$AR,0),COLUMN(AQ384)-2)</f>
        <v>#N/A</v>
      </c>
    </row>
    <row r="385" spans="1:43" x14ac:dyDescent="0.25">
      <c r="A385">
        <f t="shared" si="5"/>
        <v>384</v>
      </c>
      <c r="B385" t="e">
        <f>INDEX(VATSIM_Connections!$A:$AQ,MATCH($A385,VATSIM_Connections!$AR:$AR,0),COLUMN(A385))</f>
        <v>#N/A</v>
      </c>
      <c r="C385" t="e">
        <f>INDEX(VATSIM_Connections!$A:$AQ,MATCH($A385,VATSIM_Connections!$AR:$AR,0),COLUMN(B385))</f>
        <v>#N/A</v>
      </c>
      <c r="D385" t="e">
        <f>INDEX(DVA_Roster!$A:$I,MATCH(_xlfn.NUMBERVALUE($C385),DVA_Roster!$G:$G,0),2)</f>
        <v>#N/A</v>
      </c>
      <c r="E385" t="e">
        <f>INDEX(VATSIM_Connections!$A:$AQ,MATCH($A385,VATSIM_Connections!$AR:$AR,0),COLUMN(C385))</f>
        <v>#N/A</v>
      </c>
      <c r="F385" t="e">
        <f>INDEX(VATSIM_Connections!$A:$AQ,MATCH($A385,VATSIM_Connections!$AR:$AR,0),COLUMN(F385)-2)</f>
        <v>#N/A</v>
      </c>
      <c r="G385" t="e">
        <f>INDEX(VATSIM_Connections!$A:$AQ,MATCH($A385,VATSIM_Connections!$AR:$AR,0),COLUMN(G385)-2)</f>
        <v>#N/A</v>
      </c>
      <c r="H385" t="e">
        <f>INDEX(VATSIM_Connections!$A:$AQ,MATCH($A385,VATSIM_Connections!$AR:$AR,0),COLUMN(H385)-2)</f>
        <v>#N/A</v>
      </c>
      <c r="I385" t="e">
        <f>INDEX(VATSIM_Connections!$A:$AQ,MATCH($A385,VATSIM_Connections!$AR:$AR,0),COLUMN(I385)-2)</f>
        <v>#N/A</v>
      </c>
      <c r="J385" t="e">
        <f>INDEX(VATSIM_Connections!$A:$AQ,MATCH($A385,VATSIM_Connections!$AR:$AR,0),COLUMN(J385)-2)</f>
        <v>#N/A</v>
      </c>
      <c r="K385" t="e">
        <f>INDEX(VATSIM_Connections!$A:$AQ,MATCH($A385,VATSIM_Connections!$AR:$AR,0),COLUMN(K385)-2)</f>
        <v>#N/A</v>
      </c>
      <c r="L385" t="e">
        <f>INDEX(VATSIM_Connections!$A:$AQ,MATCH($A385,VATSIM_Connections!$AR:$AR,0),COLUMN(L385)-2)</f>
        <v>#N/A</v>
      </c>
      <c r="M385" t="e">
        <f>INDEX(VATSIM_Connections!$A:$AQ,MATCH($A385,VATSIM_Connections!$AR:$AR,0),COLUMN(M385)-2)</f>
        <v>#N/A</v>
      </c>
      <c r="N385" t="e">
        <f>INDEX(VATSIM_Connections!$A:$AQ,MATCH($A385,VATSIM_Connections!$AR:$AR,0),COLUMN(N385)-2)</f>
        <v>#N/A</v>
      </c>
      <c r="O385" t="e">
        <f>INDEX(VATSIM_Connections!$A:$AQ,MATCH($A385,VATSIM_Connections!$AR:$AR,0),COLUMN(O385)-2)</f>
        <v>#N/A</v>
      </c>
      <c r="P385" t="e">
        <f>INDEX(VATSIM_Connections!$A:$AQ,MATCH($A385,VATSIM_Connections!$AR:$AR,0),COLUMN(P385)-2)</f>
        <v>#N/A</v>
      </c>
      <c r="Q385" t="e">
        <f>INDEX(VATSIM_Connections!$A:$AQ,MATCH($A385,VATSIM_Connections!$AR:$AR,0),COLUMN(Q385)-2)</f>
        <v>#N/A</v>
      </c>
      <c r="R385" t="e">
        <f>INDEX(VATSIM_Connections!$A:$AQ,MATCH($A385,VATSIM_Connections!$AR:$AR,0),COLUMN(R385)-2)</f>
        <v>#N/A</v>
      </c>
      <c r="S385" t="e">
        <f>INDEX(VATSIM_Connections!$A:$AQ,MATCH($A385,VATSIM_Connections!$AR:$AR,0),COLUMN(S385)-2)</f>
        <v>#N/A</v>
      </c>
      <c r="T385" t="e">
        <f>INDEX(VATSIM_Connections!$A:$AQ,MATCH($A385,VATSIM_Connections!$AR:$AR,0),COLUMN(T385)-2)</f>
        <v>#N/A</v>
      </c>
      <c r="U385" t="e">
        <f>INDEX(VATSIM_Connections!$A:$AQ,MATCH($A385,VATSIM_Connections!$AR:$AR,0),COLUMN(U385)-2)</f>
        <v>#N/A</v>
      </c>
      <c r="V385" t="e">
        <f>INDEX(VATSIM_Connections!$A:$AQ,MATCH($A385,VATSIM_Connections!$AR:$AR,0),COLUMN(V385)-2)</f>
        <v>#N/A</v>
      </c>
      <c r="W385" t="e">
        <f>INDEX(VATSIM_Connections!$A:$AQ,MATCH($A385,VATSIM_Connections!$AR:$AR,0),COLUMN(W385)-2)</f>
        <v>#N/A</v>
      </c>
      <c r="X385" t="e">
        <f>INDEX(VATSIM_Connections!$A:$AQ,MATCH($A385,VATSIM_Connections!$AR:$AR,0),COLUMN(X385)-2)</f>
        <v>#N/A</v>
      </c>
      <c r="Y385" t="e">
        <f>INDEX(VATSIM_Connections!$A:$AQ,MATCH($A385,VATSIM_Connections!$AR:$AR,0),COLUMN(Y385)-2)</f>
        <v>#N/A</v>
      </c>
      <c r="Z385" t="e">
        <f>INDEX(VATSIM_Connections!$A:$AQ,MATCH($A385,VATSIM_Connections!$AR:$AR,0),COLUMN(Z385)-2)</f>
        <v>#N/A</v>
      </c>
      <c r="AA385" t="e">
        <f>INDEX(VATSIM_Connections!$A:$AQ,MATCH($A385,VATSIM_Connections!$AR:$AR,0),COLUMN(AA385)-2)</f>
        <v>#N/A</v>
      </c>
      <c r="AB385" t="e">
        <f>INDEX(VATSIM_Connections!$A:$AQ,MATCH($A385,VATSIM_Connections!$AR:$AR,0),COLUMN(AB385)-2)</f>
        <v>#N/A</v>
      </c>
      <c r="AC385" t="e">
        <f>INDEX(VATSIM_Connections!$A:$AQ,MATCH($A385,VATSIM_Connections!$AR:$AR,0),COLUMN(AC385)-2)</f>
        <v>#N/A</v>
      </c>
      <c r="AD385" t="e">
        <f>INDEX(VATSIM_Connections!$A:$AQ,MATCH($A385,VATSIM_Connections!$AR:$AR,0),COLUMN(AD385)-2)</f>
        <v>#N/A</v>
      </c>
      <c r="AE385" t="e">
        <f>INDEX(VATSIM_Connections!$A:$AQ,MATCH($A385,VATSIM_Connections!$AR:$AR,0),COLUMN(AE385)-2)</f>
        <v>#N/A</v>
      </c>
      <c r="AF385" t="e">
        <f>INDEX(VATSIM_Connections!$A:$AQ,MATCH($A385,VATSIM_Connections!$AR:$AR,0),COLUMN(AF385)-2)</f>
        <v>#N/A</v>
      </c>
      <c r="AG385" t="e">
        <f>INDEX(VATSIM_Connections!$A:$AQ,MATCH($A385,VATSIM_Connections!$AR:$AR,0),COLUMN(AG385)-2)</f>
        <v>#N/A</v>
      </c>
      <c r="AH385" t="e">
        <f>INDEX(VATSIM_Connections!$A:$AQ,MATCH($A385,VATSIM_Connections!$AR:$AR,0),COLUMN(AH385)-2)</f>
        <v>#N/A</v>
      </c>
      <c r="AI385" t="e">
        <f>INDEX(VATSIM_Connections!$A:$AQ,MATCH($A385,VATSIM_Connections!$AR:$AR,0),COLUMN(AI385)-2)</f>
        <v>#N/A</v>
      </c>
      <c r="AJ385" t="e">
        <f>INDEX(VATSIM_Connections!$A:$AQ,MATCH($A385,VATSIM_Connections!$AR:$AR,0),COLUMN(AJ385)-2)</f>
        <v>#N/A</v>
      </c>
      <c r="AK385" t="e">
        <f>INDEX(VATSIM_Connections!$A:$AQ,MATCH($A385,VATSIM_Connections!$AR:$AR,0),COLUMN(AK385)-2)</f>
        <v>#N/A</v>
      </c>
      <c r="AL385" t="e">
        <f>INDEX(VATSIM_Connections!$A:$AQ,MATCH($A385,VATSIM_Connections!$AR:$AR,0),COLUMN(AL385)-2)</f>
        <v>#N/A</v>
      </c>
      <c r="AM385" t="e">
        <f>INDEX(VATSIM_Connections!$A:$AQ,MATCH($A385,VATSIM_Connections!$AR:$AR,0),COLUMN(AM385)-2)</f>
        <v>#N/A</v>
      </c>
      <c r="AN385" t="e">
        <f>INDEX(VATSIM_Connections!$A:$AQ,MATCH($A385,VATSIM_Connections!$AR:$AR,0),COLUMN(AN385)-2)</f>
        <v>#N/A</v>
      </c>
      <c r="AO385" t="e">
        <f>INDEX(VATSIM_Connections!$A:$AQ,MATCH($A385,VATSIM_Connections!$AR:$AR,0),COLUMN(AO385)-2)</f>
        <v>#N/A</v>
      </c>
      <c r="AP385" t="e">
        <f>INDEX(VATSIM_Connections!$A:$AQ,MATCH($A385,VATSIM_Connections!$AR:$AR,0),COLUMN(AP385)-2)</f>
        <v>#N/A</v>
      </c>
      <c r="AQ385" t="e">
        <f>INDEX(VATSIM_Connections!$A:$AQ,MATCH($A385,VATSIM_Connections!$AR:$AR,0),COLUMN(AQ385)-2)</f>
        <v>#N/A</v>
      </c>
    </row>
    <row r="386" spans="1:43" x14ac:dyDescent="0.25">
      <c r="A386">
        <f t="shared" si="5"/>
        <v>385</v>
      </c>
      <c r="B386" t="e">
        <f>INDEX(VATSIM_Connections!$A:$AQ,MATCH($A386,VATSIM_Connections!$AR:$AR,0),COLUMN(A386))</f>
        <v>#N/A</v>
      </c>
      <c r="C386" t="e">
        <f>INDEX(VATSIM_Connections!$A:$AQ,MATCH($A386,VATSIM_Connections!$AR:$AR,0),COLUMN(B386))</f>
        <v>#N/A</v>
      </c>
      <c r="D386" t="e">
        <f>INDEX(DVA_Roster!$A:$I,MATCH(_xlfn.NUMBERVALUE($C386),DVA_Roster!$G:$G,0),2)</f>
        <v>#N/A</v>
      </c>
      <c r="E386" t="e">
        <f>INDEX(VATSIM_Connections!$A:$AQ,MATCH($A386,VATSIM_Connections!$AR:$AR,0),COLUMN(C386))</f>
        <v>#N/A</v>
      </c>
      <c r="F386" t="e">
        <f>INDEX(VATSIM_Connections!$A:$AQ,MATCH($A386,VATSIM_Connections!$AR:$AR,0),COLUMN(F386)-2)</f>
        <v>#N/A</v>
      </c>
      <c r="G386" t="e">
        <f>INDEX(VATSIM_Connections!$A:$AQ,MATCH($A386,VATSIM_Connections!$AR:$AR,0),COLUMN(G386)-2)</f>
        <v>#N/A</v>
      </c>
      <c r="H386" t="e">
        <f>INDEX(VATSIM_Connections!$A:$AQ,MATCH($A386,VATSIM_Connections!$AR:$AR,0),COLUMN(H386)-2)</f>
        <v>#N/A</v>
      </c>
      <c r="I386" t="e">
        <f>INDEX(VATSIM_Connections!$A:$AQ,MATCH($A386,VATSIM_Connections!$AR:$AR,0),COLUMN(I386)-2)</f>
        <v>#N/A</v>
      </c>
      <c r="J386" t="e">
        <f>INDEX(VATSIM_Connections!$A:$AQ,MATCH($A386,VATSIM_Connections!$AR:$AR,0),COLUMN(J386)-2)</f>
        <v>#N/A</v>
      </c>
      <c r="K386" t="e">
        <f>INDEX(VATSIM_Connections!$A:$AQ,MATCH($A386,VATSIM_Connections!$AR:$AR,0),COLUMN(K386)-2)</f>
        <v>#N/A</v>
      </c>
      <c r="L386" t="e">
        <f>INDEX(VATSIM_Connections!$A:$AQ,MATCH($A386,VATSIM_Connections!$AR:$AR,0),COLUMN(L386)-2)</f>
        <v>#N/A</v>
      </c>
      <c r="M386" t="e">
        <f>INDEX(VATSIM_Connections!$A:$AQ,MATCH($A386,VATSIM_Connections!$AR:$AR,0),COLUMN(M386)-2)</f>
        <v>#N/A</v>
      </c>
      <c r="N386" t="e">
        <f>INDEX(VATSIM_Connections!$A:$AQ,MATCH($A386,VATSIM_Connections!$AR:$AR,0),COLUMN(N386)-2)</f>
        <v>#N/A</v>
      </c>
      <c r="O386" t="e">
        <f>INDEX(VATSIM_Connections!$A:$AQ,MATCH($A386,VATSIM_Connections!$AR:$AR,0),COLUMN(O386)-2)</f>
        <v>#N/A</v>
      </c>
      <c r="P386" t="e">
        <f>INDEX(VATSIM_Connections!$A:$AQ,MATCH($A386,VATSIM_Connections!$AR:$AR,0),COLUMN(P386)-2)</f>
        <v>#N/A</v>
      </c>
      <c r="Q386" t="e">
        <f>INDEX(VATSIM_Connections!$A:$AQ,MATCH($A386,VATSIM_Connections!$AR:$AR,0),COLUMN(Q386)-2)</f>
        <v>#N/A</v>
      </c>
      <c r="R386" t="e">
        <f>INDEX(VATSIM_Connections!$A:$AQ,MATCH($A386,VATSIM_Connections!$AR:$AR,0),COLUMN(R386)-2)</f>
        <v>#N/A</v>
      </c>
      <c r="S386" t="e">
        <f>INDEX(VATSIM_Connections!$A:$AQ,MATCH($A386,VATSIM_Connections!$AR:$AR,0),COLUMN(S386)-2)</f>
        <v>#N/A</v>
      </c>
      <c r="T386" t="e">
        <f>INDEX(VATSIM_Connections!$A:$AQ,MATCH($A386,VATSIM_Connections!$AR:$AR,0),COLUMN(T386)-2)</f>
        <v>#N/A</v>
      </c>
      <c r="U386" t="e">
        <f>INDEX(VATSIM_Connections!$A:$AQ,MATCH($A386,VATSIM_Connections!$AR:$AR,0),COLUMN(U386)-2)</f>
        <v>#N/A</v>
      </c>
      <c r="V386" t="e">
        <f>INDEX(VATSIM_Connections!$A:$AQ,MATCH($A386,VATSIM_Connections!$AR:$AR,0),COLUMN(V386)-2)</f>
        <v>#N/A</v>
      </c>
      <c r="W386" t="e">
        <f>INDEX(VATSIM_Connections!$A:$AQ,MATCH($A386,VATSIM_Connections!$AR:$AR,0),COLUMN(W386)-2)</f>
        <v>#N/A</v>
      </c>
      <c r="X386" t="e">
        <f>INDEX(VATSIM_Connections!$A:$AQ,MATCH($A386,VATSIM_Connections!$AR:$AR,0),COLUMN(X386)-2)</f>
        <v>#N/A</v>
      </c>
      <c r="Y386" t="e">
        <f>INDEX(VATSIM_Connections!$A:$AQ,MATCH($A386,VATSIM_Connections!$AR:$AR,0),COLUMN(Y386)-2)</f>
        <v>#N/A</v>
      </c>
      <c r="Z386" t="e">
        <f>INDEX(VATSIM_Connections!$A:$AQ,MATCH($A386,VATSIM_Connections!$AR:$AR,0),COLUMN(Z386)-2)</f>
        <v>#N/A</v>
      </c>
      <c r="AA386" t="e">
        <f>INDEX(VATSIM_Connections!$A:$AQ,MATCH($A386,VATSIM_Connections!$AR:$AR,0),COLUMN(AA386)-2)</f>
        <v>#N/A</v>
      </c>
      <c r="AB386" t="e">
        <f>INDEX(VATSIM_Connections!$A:$AQ,MATCH($A386,VATSIM_Connections!$AR:$AR,0),COLUMN(AB386)-2)</f>
        <v>#N/A</v>
      </c>
      <c r="AC386" t="e">
        <f>INDEX(VATSIM_Connections!$A:$AQ,MATCH($A386,VATSIM_Connections!$AR:$AR,0),COLUMN(AC386)-2)</f>
        <v>#N/A</v>
      </c>
      <c r="AD386" t="e">
        <f>INDEX(VATSIM_Connections!$A:$AQ,MATCH($A386,VATSIM_Connections!$AR:$AR,0),COLUMN(AD386)-2)</f>
        <v>#N/A</v>
      </c>
      <c r="AE386" t="e">
        <f>INDEX(VATSIM_Connections!$A:$AQ,MATCH($A386,VATSIM_Connections!$AR:$AR,0),COLUMN(AE386)-2)</f>
        <v>#N/A</v>
      </c>
      <c r="AF386" t="e">
        <f>INDEX(VATSIM_Connections!$A:$AQ,MATCH($A386,VATSIM_Connections!$AR:$AR,0),COLUMN(AF386)-2)</f>
        <v>#N/A</v>
      </c>
      <c r="AG386" t="e">
        <f>INDEX(VATSIM_Connections!$A:$AQ,MATCH($A386,VATSIM_Connections!$AR:$AR,0),COLUMN(AG386)-2)</f>
        <v>#N/A</v>
      </c>
      <c r="AH386" t="e">
        <f>INDEX(VATSIM_Connections!$A:$AQ,MATCH($A386,VATSIM_Connections!$AR:$AR,0),COLUMN(AH386)-2)</f>
        <v>#N/A</v>
      </c>
      <c r="AI386" t="e">
        <f>INDEX(VATSIM_Connections!$A:$AQ,MATCH($A386,VATSIM_Connections!$AR:$AR,0),COLUMN(AI386)-2)</f>
        <v>#N/A</v>
      </c>
      <c r="AJ386" t="e">
        <f>INDEX(VATSIM_Connections!$A:$AQ,MATCH($A386,VATSIM_Connections!$AR:$AR,0),COLUMN(AJ386)-2)</f>
        <v>#N/A</v>
      </c>
      <c r="AK386" t="e">
        <f>INDEX(VATSIM_Connections!$A:$AQ,MATCH($A386,VATSIM_Connections!$AR:$AR,0),COLUMN(AK386)-2)</f>
        <v>#N/A</v>
      </c>
      <c r="AL386" t="e">
        <f>INDEX(VATSIM_Connections!$A:$AQ,MATCH($A386,VATSIM_Connections!$AR:$AR,0),COLUMN(AL386)-2)</f>
        <v>#N/A</v>
      </c>
      <c r="AM386" t="e">
        <f>INDEX(VATSIM_Connections!$A:$AQ,MATCH($A386,VATSIM_Connections!$AR:$AR,0),COLUMN(AM386)-2)</f>
        <v>#N/A</v>
      </c>
      <c r="AN386" t="e">
        <f>INDEX(VATSIM_Connections!$A:$AQ,MATCH($A386,VATSIM_Connections!$AR:$AR,0),COLUMN(AN386)-2)</f>
        <v>#N/A</v>
      </c>
      <c r="AO386" t="e">
        <f>INDEX(VATSIM_Connections!$A:$AQ,MATCH($A386,VATSIM_Connections!$AR:$AR,0),COLUMN(AO386)-2)</f>
        <v>#N/A</v>
      </c>
      <c r="AP386" t="e">
        <f>INDEX(VATSIM_Connections!$A:$AQ,MATCH($A386,VATSIM_Connections!$AR:$AR,0),COLUMN(AP386)-2)</f>
        <v>#N/A</v>
      </c>
      <c r="AQ386" t="e">
        <f>INDEX(VATSIM_Connections!$A:$AQ,MATCH($A386,VATSIM_Connections!$AR:$AR,0),COLUMN(AQ386)-2)</f>
        <v>#N/A</v>
      </c>
    </row>
    <row r="387" spans="1:43" x14ac:dyDescent="0.25">
      <c r="A387">
        <f t="shared" si="5"/>
        <v>386</v>
      </c>
      <c r="B387" t="e">
        <f>INDEX(VATSIM_Connections!$A:$AQ,MATCH($A387,VATSIM_Connections!$AR:$AR,0),COLUMN(A387))</f>
        <v>#N/A</v>
      </c>
      <c r="C387" t="e">
        <f>INDEX(VATSIM_Connections!$A:$AQ,MATCH($A387,VATSIM_Connections!$AR:$AR,0),COLUMN(B387))</f>
        <v>#N/A</v>
      </c>
      <c r="D387" t="e">
        <f>INDEX(DVA_Roster!$A:$I,MATCH(_xlfn.NUMBERVALUE($C387),DVA_Roster!$G:$G,0),2)</f>
        <v>#N/A</v>
      </c>
      <c r="E387" t="e">
        <f>INDEX(VATSIM_Connections!$A:$AQ,MATCH($A387,VATSIM_Connections!$AR:$AR,0),COLUMN(C387))</f>
        <v>#N/A</v>
      </c>
      <c r="F387" t="e">
        <f>INDEX(VATSIM_Connections!$A:$AQ,MATCH($A387,VATSIM_Connections!$AR:$AR,0),COLUMN(F387)-2)</f>
        <v>#N/A</v>
      </c>
      <c r="G387" t="e">
        <f>INDEX(VATSIM_Connections!$A:$AQ,MATCH($A387,VATSIM_Connections!$AR:$AR,0),COLUMN(G387)-2)</f>
        <v>#N/A</v>
      </c>
      <c r="H387" t="e">
        <f>INDEX(VATSIM_Connections!$A:$AQ,MATCH($A387,VATSIM_Connections!$AR:$AR,0),COLUMN(H387)-2)</f>
        <v>#N/A</v>
      </c>
      <c r="I387" t="e">
        <f>INDEX(VATSIM_Connections!$A:$AQ,MATCH($A387,VATSIM_Connections!$AR:$AR,0),COLUMN(I387)-2)</f>
        <v>#N/A</v>
      </c>
      <c r="J387" t="e">
        <f>INDEX(VATSIM_Connections!$A:$AQ,MATCH($A387,VATSIM_Connections!$AR:$AR,0),COLUMN(J387)-2)</f>
        <v>#N/A</v>
      </c>
      <c r="K387" t="e">
        <f>INDEX(VATSIM_Connections!$A:$AQ,MATCH($A387,VATSIM_Connections!$AR:$AR,0),COLUMN(K387)-2)</f>
        <v>#N/A</v>
      </c>
      <c r="L387" t="e">
        <f>INDEX(VATSIM_Connections!$A:$AQ,MATCH($A387,VATSIM_Connections!$AR:$AR,0),COLUMN(L387)-2)</f>
        <v>#N/A</v>
      </c>
      <c r="M387" t="e">
        <f>INDEX(VATSIM_Connections!$A:$AQ,MATCH($A387,VATSIM_Connections!$AR:$AR,0),COLUMN(M387)-2)</f>
        <v>#N/A</v>
      </c>
      <c r="N387" t="e">
        <f>INDEX(VATSIM_Connections!$A:$AQ,MATCH($A387,VATSIM_Connections!$AR:$AR,0),COLUMN(N387)-2)</f>
        <v>#N/A</v>
      </c>
      <c r="O387" t="e">
        <f>INDEX(VATSIM_Connections!$A:$AQ,MATCH($A387,VATSIM_Connections!$AR:$AR,0),COLUMN(O387)-2)</f>
        <v>#N/A</v>
      </c>
      <c r="P387" t="e">
        <f>INDEX(VATSIM_Connections!$A:$AQ,MATCH($A387,VATSIM_Connections!$AR:$AR,0),COLUMN(P387)-2)</f>
        <v>#N/A</v>
      </c>
      <c r="Q387" t="e">
        <f>INDEX(VATSIM_Connections!$A:$AQ,MATCH($A387,VATSIM_Connections!$AR:$AR,0),COLUMN(Q387)-2)</f>
        <v>#N/A</v>
      </c>
      <c r="R387" t="e">
        <f>INDEX(VATSIM_Connections!$A:$AQ,MATCH($A387,VATSIM_Connections!$AR:$AR,0),COLUMN(R387)-2)</f>
        <v>#N/A</v>
      </c>
      <c r="S387" t="e">
        <f>INDEX(VATSIM_Connections!$A:$AQ,MATCH($A387,VATSIM_Connections!$AR:$AR,0),COLUMN(S387)-2)</f>
        <v>#N/A</v>
      </c>
      <c r="T387" t="e">
        <f>INDEX(VATSIM_Connections!$A:$AQ,MATCH($A387,VATSIM_Connections!$AR:$AR,0),COLUMN(T387)-2)</f>
        <v>#N/A</v>
      </c>
      <c r="U387" t="e">
        <f>INDEX(VATSIM_Connections!$A:$AQ,MATCH($A387,VATSIM_Connections!$AR:$AR,0),COLUMN(U387)-2)</f>
        <v>#N/A</v>
      </c>
      <c r="V387" t="e">
        <f>INDEX(VATSIM_Connections!$A:$AQ,MATCH($A387,VATSIM_Connections!$AR:$AR,0),COLUMN(V387)-2)</f>
        <v>#N/A</v>
      </c>
      <c r="W387" t="e">
        <f>INDEX(VATSIM_Connections!$A:$AQ,MATCH($A387,VATSIM_Connections!$AR:$AR,0),COLUMN(W387)-2)</f>
        <v>#N/A</v>
      </c>
      <c r="X387" t="e">
        <f>INDEX(VATSIM_Connections!$A:$AQ,MATCH($A387,VATSIM_Connections!$AR:$AR,0),COLUMN(X387)-2)</f>
        <v>#N/A</v>
      </c>
      <c r="Y387" t="e">
        <f>INDEX(VATSIM_Connections!$A:$AQ,MATCH($A387,VATSIM_Connections!$AR:$AR,0),COLUMN(Y387)-2)</f>
        <v>#N/A</v>
      </c>
      <c r="Z387" t="e">
        <f>INDEX(VATSIM_Connections!$A:$AQ,MATCH($A387,VATSIM_Connections!$AR:$AR,0),COLUMN(Z387)-2)</f>
        <v>#N/A</v>
      </c>
      <c r="AA387" t="e">
        <f>INDEX(VATSIM_Connections!$A:$AQ,MATCH($A387,VATSIM_Connections!$AR:$AR,0),COLUMN(AA387)-2)</f>
        <v>#N/A</v>
      </c>
      <c r="AB387" t="e">
        <f>INDEX(VATSIM_Connections!$A:$AQ,MATCH($A387,VATSIM_Connections!$AR:$AR,0),COLUMN(AB387)-2)</f>
        <v>#N/A</v>
      </c>
      <c r="AC387" t="e">
        <f>INDEX(VATSIM_Connections!$A:$AQ,MATCH($A387,VATSIM_Connections!$AR:$AR,0),COLUMN(AC387)-2)</f>
        <v>#N/A</v>
      </c>
      <c r="AD387" t="e">
        <f>INDEX(VATSIM_Connections!$A:$AQ,MATCH($A387,VATSIM_Connections!$AR:$AR,0),COLUMN(AD387)-2)</f>
        <v>#N/A</v>
      </c>
      <c r="AE387" t="e">
        <f>INDEX(VATSIM_Connections!$A:$AQ,MATCH($A387,VATSIM_Connections!$AR:$AR,0),COLUMN(AE387)-2)</f>
        <v>#N/A</v>
      </c>
      <c r="AF387" t="e">
        <f>INDEX(VATSIM_Connections!$A:$AQ,MATCH($A387,VATSIM_Connections!$AR:$AR,0),COLUMN(AF387)-2)</f>
        <v>#N/A</v>
      </c>
      <c r="AG387" t="e">
        <f>INDEX(VATSIM_Connections!$A:$AQ,MATCH($A387,VATSIM_Connections!$AR:$AR,0),COLUMN(AG387)-2)</f>
        <v>#N/A</v>
      </c>
      <c r="AH387" t="e">
        <f>INDEX(VATSIM_Connections!$A:$AQ,MATCH($A387,VATSIM_Connections!$AR:$AR,0),COLUMN(AH387)-2)</f>
        <v>#N/A</v>
      </c>
      <c r="AI387" t="e">
        <f>INDEX(VATSIM_Connections!$A:$AQ,MATCH($A387,VATSIM_Connections!$AR:$AR,0),COLUMN(AI387)-2)</f>
        <v>#N/A</v>
      </c>
      <c r="AJ387" t="e">
        <f>INDEX(VATSIM_Connections!$A:$AQ,MATCH($A387,VATSIM_Connections!$AR:$AR,0),COLUMN(AJ387)-2)</f>
        <v>#N/A</v>
      </c>
      <c r="AK387" t="e">
        <f>INDEX(VATSIM_Connections!$A:$AQ,MATCH($A387,VATSIM_Connections!$AR:$AR,0),COLUMN(AK387)-2)</f>
        <v>#N/A</v>
      </c>
      <c r="AL387" t="e">
        <f>INDEX(VATSIM_Connections!$A:$AQ,MATCH($A387,VATSIM_Connections!$AR:$AR,0),COLUMN(AL387)-2)</f>
        <v>#N/A</v>
      </c>
      <c r="AM387" t="e">
        <f>INDEX(VATSIM_Connections!$A:$AQ,MATCH($A387,VATSIM_Connections!$AR:$AR,0),COLUMN(AM387)-2)</f>
        <v>#N/A</v>
      </c>
      <c r="AN387" t="e">
        <f>INDEX(VATSIM_Connections!$A:$AQ,MATCH($A387,VATSIM_Connections!$AR:$AR,0),COLUMN(AN387)-2)</f>
        <v>#N/A</v>
      </c>
      <c r="AO387" t="e">
        <f>INDEX(VATSIM_Connections!$A:$AQ,MATCH($A387,VATSIM_Connections!$AR:$AR,0),COLUMN(AO387)-2)</f>
        <v>#N/A</v>
      </c>
      <c r="AP387" t="e">
        <f>INDEX(VATSIM_Connections!$A:$AQ,MATCH($A387,VATSIM_Connections!$AR:$AR,0),COLUMN(AP387)-2)</f>
        <v>#N/A</v>
      </c>
      <c r="AQ387" t="e">
        <f>INDEX(VATSIM_Connections!$A:$AQ,MATCH($A387,VATSIM_Connections!$AR:$AR,0),COLUMN(AQ387)-2)</f>
        <v>#N/A</v>
      </c>
    </row>
    <row r="388" spans="1:43" x14ac:dyDescent="0.25">
      <c r="A388">
        <f t="shared" ref="A388:A451" si="6">A387+1</f>
        <v>387</v>
      </c>
      <c r="B388" t="e">
        <f>INDEX(VATSIM_Connections!$A:$AQ,MATCH($A388,VATSIM_Connections!$AR:$AR,0),COLUMN(A388))</f>
        <v>#N/A</v>
      </c>
      <c r="C388" t="e">
        <f>INDEX(VATSIM_Connections!$A:$AQ,MATCH($A388,VATSIM_Connections!$AR:$AR,0),COLUMN(B388))</f>
        <v>#N/A</v>
      </c>
      <c r="D388" t="e">
        <f>INDEX(DVA_Roster!$A:$I,MATCH(_xlfn.NUMBERVALUE($C388),DVA_Roster!$G:$G,0),2)</f>
        <v>#N/A</v>
      </c>
      <c r="E388" t="e">
        <f>INDEX(VATSIM_Connections!$A:$AQ,MATCH($A388,VATSIM_Connections!$AR:$AR,0),COLUMN(C388))</f>
        <v>#N/A</v>
      </c>
      <c r="F388" t="e">
        <f>INDEX(VATSIM_Connections!$A:$AQ,MATCH($A388,VATSIM_Connections!$AR:$AR,0),COLUMN(F388)-2)</f>
        <v>#N/A</v>
      </c>
      <c r="G388" t="e">
        <f>INDEX(VATSIM_Connections!$A:$AQ,MATCH($A388,VATSIM_Connections!$AR:$AR,0),COLUMN(G388)-2)</f>
        <v>#N/A</v>
      </c>
      <c r="H388" t="e">
        <f>INDEX(VATSIM_Connections!$A:$AQ,MATCH($A388,VATSIM_Connections!$AR:$AR,0),COLUMN(H388)-2)</f>
        <v>#N/A</v>
      </c>
      <c r="I388" t="e">
        <f>INDEX(VATSIM_Connections!$A:$AQ,MATCH($A388,VATSIM_Connections!$AR:$AR,0),COLUMN(I388)-2)</f>
        <v>#N/A</v>
      </c>
      <c r="J388" t="e">
        <f>INDEX(VATSIM_Connections!$A:$AQ,MATCH($A388,VATSIM_Connections!$AR:$AR,0),COLUMN(J388)-2)</f>
        <v>#N/A</v>
      </c>
      <c r="K388" t="e">
        <f>INDEX(VATSIM_Connections!$A:$AQ,MATCH($A388,VATSIM_Connections!$AR:$AR,0),COLUMN(K388)-2)</f>
        <v>#N/A</v>
      </c>
      <c r="L388" t="e">
        <f>INDEX(VATSIM_Connections!$A:$AQ,MATCH($A388,VATSIM_Connections!$AR:$AR,0),COLUMN(L388)-2)</f>
        <v>#N/A</v>
      </c>
      <c r="M388" t="e">
        <f>INDEX(VATSIM_Connections!$A:$AQ,MATCH($A388,VATSIM_Connections!$AR:$AR,0),COLUMN(M388)-2)</f>
        <v>#N/A</v>
      </c>
      <c r="N388" t="e">
        <f>INDEX(VATSIM_Connections!$A:$AQ,MATCH($A388,VATSIM_Connections!$AR:$AR,0),COLUMN(N388)-2)</f>
        <v>#N/A</v>
      </c>
      <c r="O388" t="e">
        <f>INDEX(VATSIM_Connections!$A:$AQ,MATCH($A388,VATSIM_Connections!$AR:$AR,0),COLUMN(O388)-2)</f>
        <v>#N/A</v>
      </c>
      <c r="P388" t="e">
        <f>INDEX(VATSIM_Connections!$A:$AQ,MATCH($A388,VATSIM_Connections!$AR:$AR,0),COLUMN(P388)-2)</f>
        <v>#N/A</v>
      </c>
      <c r="Q388" t="e">
        <f>INDEX(VATSIM_Connections!$A:$AQ,MATCH($A388,VATSIM_Connections!$AR:$AR,0),COLUMN(Q388)-2)</f>
        <v>#N/A</v>
      </c>
      <c r="R388" t="e">
        <f>INDEX(VATSIM_Connections!$A:$AQ,MATCH($A388,VATSIM_Connections!$AR:$AR,0),COLUMN(R388)-2)</f>
        <v>#N/A</v>
      </c>
      <c r="S388" t="e">
        <f>INDEX(VATSIM_Connections!$A:$AQ,MATCH($A388,VATSIM_Connections!$AR:$AR,0),COLUMN(S388)-2)</f>
        <v>#N/A</v>
      </c>
      <c r="T388" t="e">
        <f>INDEX(VATSIM_Connections!$A:$AQ,MATCH($A388,VATSIM_Connections!$AR:$AR,0),COLUMN(T388)-2)</f>
        <v>#N/A</v>
      </c>
      <c r="U388" t="e">
        <f>INDEX(VATSIM_Connections!$A:$AQ,MATCH($A388,VATSIM_Connections!$AR:$AR,0),COLUMN(U388)-2)</f>
        <v>#N/A</v>
      </c>
      <c r="V388" t="e">
        <f>INDEX(VATSIM_Connections!$A:$AQ,MATCH($A388,VATSIM_Connections!$AR:$AR,0),COLUMN(V388)-2)</f>
        <v>#N/A</v>
      </c>
      <c r="W388" t="e">
        <f>INDEX(VATSIM_Connections!$A:$AQ,MATCH($A388,VATSIM_Connections!$AR:$AR,0),COLUMN(W388)-2)</f>
        <v>#N/A</v>
      </c>
      <c r="X388" t="e">
        <f>INDEX(VATSIM_Connections!$A:$AQ,MATCH($A388,VATSIM_Connections!$AR:$AR,0),COLUMN(X388)-2)</f>
        <v>#N/A</v>
      </c>
      <c r="Y388" t="e">
        <f>INDEX(VATSIM_Connections!$A:$AQ,MATCH($A388,VATSIM_Connections!$AR:$AR,0),COLUMN(Y388)-2)</f>
        <v>#N/A</v>
      </c>
      <c r="Z388" t="e">
        <f>INDEX(VATSIM_Connections!$A:$AQ,MATCH($A388,VATSIM_Connections!$AR:$AR,0),COLUMN(Z388)-2)</f>
        <v>#N/A</v>
      </c>
      <c r="AA388" t="e">
        <f>INDEX(VATSIM_Connections!$A:$AQ,MATCH($A388,VATSIM_Connections!$AR:$AR,0),COLUMN(AA388)-2)</f>
        <v>#N/A</v>
      </c>
      <c r="AB388" t="e">
        <f>INDEX(VATSIM_Connections!$A:$AQ,MATCH($A388,VATSIM_Connections!$AR:$AR,0),COLUMN(AB388)-2)</f>
        <v>#N/A</v>
      </c>
      <c r="AC388" t="e">
        <f>INDEX(VATSIM_Connections!$A:$AQ,MATCH($A388,VATSIM_Connections!$AR:$AR,0),COLUMN(AC388)-2)</f>
        <v>#N/A</v>
      </c>
      <c r="AD388" t="e">
        <f>INDEX(VATSIM_Connections!$A:$AQ,MATCH($A388,VATSIM_Connections!$AR:$AR,0),COLUMN(AD388)-2)</f>
        <v>#N/A</v>
      </c>
      <c r="AE388" t="e">
        <f>INDEX(VATSIM_Connections!$A:$AQ,MATCH($A388,VATSIM_Connections!$AR:$AR,0),COLUMN(AE388)-2)</f>
        <v>#N/A</v>
      </c>
      <c r="AF388" t="e">
        <f>INDEX(VATSIM_Connections!$A:$AQ,MATCH($A388,VATSIM_Connections!$AR:$AR,0),COLUMN(AF388)-2)</f>
        <v>#N/A</v>
      </c>
      <c r="AG388" t="e">
        <f>INDEX(VATSIM_Connections!$A:$AQ,MATCH($A388,VATSIM_Connections!$AR:$AR,0),COLUMN(AG388)-2)</f>
        <v>#N/A</v>
      </c>
      <c r="AH388" t="e">
        <f>INDEX(VATSIM_Connections!$A:$AQ,MATCH($A388,VATSIM_Connections!$AR:$AR,0),COLUMN(AH388)-2)</f>
        <v>#N/A</v>
      </c>
      <c r="AI388" t="e">
        <f>INDEX(VATSIM_Connections!$A:$AQ,MATCH($A388,VATSIM_Connections!$AR:$AR,0),COLUMN(AI388)-2)</f>
        <v>#N/A</v>
      </c>
      <c r="AJ388" t="e">
        <f>INDEX(VATSIM_Connections!$A:$AQ,MATCH($A388,VATSIM_Connections!$AR:$AR,0),COLUMN(AJ388)-2)</f>
        <v>#N/A</v>
      </c>
      <c r="AK388" t="e">
        <f>INDEX(VATSIM_Connections!$A:$AQ,MATCH($A388,VATSIM_Connections!$AR:$AR,0),COLUMN(AK388)-2)</f>
        <v>#N/A</v>
      </c>
      <c r="AL388" t="e">
        <f>INDEX(VATSIM_Connections!$A:$AQ,MATCH($A388,VATSIM_Connections!$AR:$AR,0),COLUMN(AL388)-2)</f>
        <v>#N/A</v>
      </c>
      <c r="AM388" t="e">
        <f>INDEX(VATSIM_Connections!$A:$AQ,MATCH($A388,VATSIM_Connections!$AR:$AR,0),COLUMN(AM388)-2)</f>
        <v>#N/A</v>
      </c>
      <c r="AN388" t="e">
        <f>INDEX(VATSIM_Connections!$A:$AQ,MATCH($A388,VATSIM_Connections!$AR:$AR,0),COLUMN(AN388)-2)</f>
        <v>#N/A</v>
      </c>
      <c r="AO388" t="e">
        <f>INDEX(VATSIM_Connections!$A:$AQ,MATCH($A388,VATSIM_Connections!$AR:$AR,0),COLUMN(AO388)-2)</f>
        <v>#N/A</v>
      </c>
      <c r="AP388" t="e">
        <f>INDEX(VATSIM_Connections!$A:$AQ,MATCH($A388,VATSIM_Connections!$AR:$AR,0),COLUMN(AP388)-2)</f>
        <v>#N/A</v>
      </c>
      <c r="AQ388" t="e">
        <f>INDEX(VATSIM_Connections!$A:$AQ,MATCH($A388,VATSIM_Connections!$AR:$AR,0),COLUMN(AQ388)-2)</f>
        <v>#N/A</v>
      </c>
    </row>
    <row r="389" spans="1:43" x14ac:dyDescent="0.25">
      <c r="A389">
        <f t="shared" si="6"/>
        <v>388</v>
      </c>
      <c r="B389" t="e">
        <f>INDEX(VATSIM_Connections!$A:$AQ,MATCH($A389,VATSIM_Connections!$AR:$AR,0),COLUMN(A389))</f>
        <v>#N/A</v>
      </c>
      <c r="C389" t="e">
        <f>INDEX(VATSIM_Connections!$A:$AQ,MATCH($A389,VATSIM_Connections!$AR:$AR,0),COLUMN(B389))</f>
        <v>#N/A</v>
      </c>
      <c r="D389" t="e">
        <f>INDEX(DVA_Roster!$A:$I,MATCH(_xlfn.NUMBERVALUE($C389),DVA_Roster!$G:$G,0),2)</f>
        <v>#N/A</v>
      </c>
      <c r="E389" t="e">
        <f>INDEX(VATSIM_Connections!$A:$AQ,MATCH($A389,VATSIM_Connections!$AR:$AR,0),COLUMN(C389))</f>
        <v>#N/A</v>
      </c>
      <c r="F389" t="e">
        <f>INDEX(VATSIM_Connections!$A:$AQ,MATCH($A389,VATSIM_Connections!$AR:$AR,0),COLUMN(F389)-2)</f>
        <v>#N/A</v>
      </c>
      <c r="G389" t="e">
        <f>INDEX(VATSIM_Connections!$A:$AQ,MATCH($A389,VATSIM_Connections!$AR:$AR,0),COLUMN(G389)-2)</f>
        <v>#N/A</v>
      </c>
      <c r="H389" t="e">
        <f>INDEX(VATSIM_Connections!$A:$AQ,MATCH($A389,VATSIM_Connections!$AR:$AR,0),COLUMN(H389)-2)</f>
        <v>#N/A</v>
      </c>
      <c r="I389" t="e">
        <f>INDEX(VATSIM_Connections!$A:$AQ,MATCH($A389,VATSIM_Connections!$AR:$AR,0),COLUMN(I389)-2)</f>
        <v>#N/A</v>
      </c>
      <c r="J389" t="e">
        <f>INDEX(VATSIM_Connections!$A:$AQ,MATCH($A389,VATSIM_Connections!$AR:$AR,0),COLUMN(J389)-2)</f>
        <v>#N/A</v>
      </c>
      <c r="K389" t="e">
        <f>INDEX(VATSIM_Connections!$A:$AQ,MATCH($A389,VATSIM_Connections!$AR:$AR,0),COLUMN(K389)-2)</f>
        <v>#N/A</v>
      </c>
      <c r="L389" t="e">
        <f>INDEX(VATSIM_Connections!$A:$AQ,MATCH($A389,VATSIM_Connections!$AR:$AR,0),COLUMN(L389)-2)</f>
        <v>#N/A</v>
      </c>
      <c r="M389" t="e">
        <f>INDEX(VATSIM_Connections!$A:$AQ,MATCH($A389,VATSIM_Connections!$AR:$AR,0),COLUMN(M389)-2)</f>
        <v>#N/A</v>
      </c>
      <c r="N389" t="e">
        <f>INDEX(VATSIM_Connections!$A:$AQ,MATCH($A389,VATSIM_Connections!$AR:$AR,0),COLUMN(N389)-2)</f>
        <v>#N/A</v>
      </c>
      <c r="O389" t="e">
        <f>INDEX(VATSIM_Connections!$A:$AQ,MATCH($A389,VATSIM_Connections!$AR:$AR,0),COLUMN(O389)-2)</f>
        <v>#N/A</v>
      </c>
      <c r="P389" t="e">
        <f>INDEX(VATSIM_Connections!$A:$AQ,MATCH($A389,VATSIM_Connections!$AR:$AR,0),COLUMN(P389)-2)</f>
        <v>#N/A</v>
      </c>
      <c r="Q389" t="e">
        <f>INDEX(VATSIM_Connections!$A:$AQ,MATCH($A389,VATSIM_Connections!$AR:$AR,0),COLUMN(Q389)-2)</f>
        <v>#N/A</v>
      </c>
      <c r="R389" t="e">
        <f>INDEX(VATSIM_Connections!$A:$AQ,MATCH($A389,VATSIM_Connections!$AR:$AR,0),COLUMN(R389)-2)</f>
        <v>#N/A</v>
      </c>
      <c r="S389" t="e">
        <f>INDEX(VATSIM_Connections!$A:$AQ,MATCH($A389,VATSIM_Connections!$AR:$AR,0),COLUMN(S389)-2)</f>
        <v>#N/A</v>
      </c>
      <c r="T389" t="e">
        <f>INDEX(VATSIM_Connections!$A:$AQ,MATCH($A389,VATSIM_Connections!$AR:$AR,0),COLUMN(T389)-2)</f>
        <v>#N/A</v>
      </c>
      <c r="U389" t="e">
        <f>INDEX(VATSIM_Connections!$A:$AQ,MATCH($A389,VATSIM_Connections!$AR:$AR,0),COLUMN(U389)-2)</f>
        <v>#N/A</v>
      </c>
      <c r="V389" t="e">
        <f>INDEX(VATSIM_Connections!$A:$AQ,MATCH($A389,VATSIM_Connections!$AR:$AR,0),COLUMN(V389)-2)</f>
        <v>#N/A</v>
      </c>
      <c r="W389" t="e">
        <f>INDEX(VATSIM_Connections!$A:$AQ,MATCH($A389,VATSIM_Connections!$AR:$AR,0),COLUMN(W389)-2)</f>
        <v>#N/A</v>
      </c>
      <c r="X389" t="e">
        <f>INDEX(VATSIM_Connections!$A:$AQ,MATCH($A389,VATSIM_Connections!$AR:$AR,0),COLUMN(X389)-2)</f>
        <v>#N/A</v>
      </c>
      <c r="Y389" t="e">
        <f>INDEX(VATSIM_Connections!$A:$AQ,MATCH($A389,VATSIM_Connections!$AR:$AR,0),COLUMN(Y389)-2)</f>
        <v>#N/A</v>
      </c>
      <c r="Z389" t="e">
        <f>INDEX(VATSIM_Connections!$A:$AQ,MATCH($A389,VATSIM_Connections!$AR:$AR,0),COLUMN(Z389)-2)</f>
        <v>#N/A</v>
      </c>
      <c r="AA389" t="e">
        <f>INDEX(VATSIM_Connections!$A:$AQ,MATCH($A389,VATSIM_Connections!$AR:$AR,0),COLUMN(AA389)-2)</f>
        <v>#N/A</v>
      </c>
      <c r="AB389" t="e">
        <f>INDEX(VATSIM_Connections!$A:$AQ,MATCH($A389,VATSIM_Connections!$AR:$AR,0),COLUMN(AB389)-2)</f>
        <v>#N/A</v>
      </c>
      <c r="AC389" t="e">
        <f>INDEX(VATSIM_Connections!$A:$AQ,MATCH($A389,VATSIM_Connections!$AR:$AR,0),COLUMN(AC389)-2)</f>
        <v>#N/A</v>
      </c>
      <c r="AD389" t="e">
        <f>INDEX(VATSIM_Connections!$A:$AQ,MATCH($A389,VATSIM_Connections!$AR:$AR,0),COLUMN(AD389)-2)</f>
        <v>#N/A</v>
      </c>
      <c r="AE389" t="e">
        <f>INDEX(VATSIM_Connections!$A:$AQ,MATCH($A389,VATSIM_Connections!$AR:$AR,0),COLUMN(AE389)-2)</f>
        <v>#N/A</v>
      </c>
      <c r="AF389" t="e">
        <f>INDEX(VATSIM_Connections!$A:$AQ,MATCH($A389,VATSIM_Connections!$AR:$AR,0),COLUMN(AF389)-2)</f>
        <v>#N/A</v>
      </c>
      <c r="AG389" t="e">
        <f>INDEX(VATSIM_Connections!$A:$AQ,MATCH($A389,VATSIM_Connections!$AR:$AR,0),COLUMN(AG389)-2)</f>
        <v>#N/A</v>
      </c>
      <c r="AH389" t="e">
        <f>INDEX(VATSIM_Connections!$A:$AQ,MATCH($A389,VATSIM_Connections!$AR:$AR,0),COLUMN(AH389)-2)</f>
        <v>#N/A</v>
      </c>
      <c r="AI389" t="e">
        <f>INDEX(VATSIM_Connections!$A:$AQ,MATCH($A389,VATSIM_Connections!$AR:$AR,0),COLUMN(AI389)-2)</f>
        <v>#N/A</v>
      </c>
      <c r="AJ389" t="e">
        <f>INDEX(VATSIM_Connections!$A:$AQ,MATCH($A389,VATSIM_Connections!$AR:$AR,0),COLUMN(AJ389)-2)</f>
        <v>#N/A</v>
      </c>
      <c r="AK389" t="e">
        <f>INDEX(VATSIM_Connections!$A:$AQ,MATCH($A389,VATSIM_Connections!$AR:$AR,0),COLUMN(AK389)-2)</f>
        <v>#N/A</v>
      </c>
      <c r="AL389" t="e">
        <f>INDEX(VATSIM_Connections!$A:$AQ,MATCH($A389,VATSIM_Connections!$AR:$AR,0),COLUMN(AL389)-2)</f>
        <v>#N/A</v>
      </c>
      <c r="AM389" t="e">
        <f>INDEX(VATSIM_Connections!$A:$AQ,MATCH($A389,VATSIM_Connections!$AR:$AR,0),COLUMN(AM389)-2)</f>
        <v>#N/A</v>
      </c>
      <c r="AN389" t="e">
        <f>INDEX(VATSIM_Connections!$A:$AQ,MATCH($A389,VATSIM_Connections!$AR:$AR,0),COLUMN(AN389)-2)</f>
        <v>#N/A</v>
      </c>
      <c r="AO389" t="e">
        <f>INDEX(VATSIM_Connections!$A:$AQ,MATCH($A389,VATSIM_Connections!$AR:$AR,0),COLUMN(AO389)-2)</f>
        <v>#N/A</v>
      </c>
      <c r="AP389" t="e">
        <f>INDEX(VATSIM_Connections!$A:$AQ,MATCH($A389,VATSIM_Connections!$AR:$AR,0),COLUMN(AP389)-2)</f>
        <v>#N/A</v>
      </c>
      <c r="AQ389" t="e">
        <f>INDEX(VATSIM_Connections!$A:$AQ,MATCH($A389,VATSIM_Connections!$AR:$AR,0),COLUMN(AQ389)-2)</f>
        <v>#N/A</v>
      </c>
    </row>
    <row r="390" spans="1:43" x14ac:dyDescent="0.25">
      <c r="A390">
        <f t="shared" si="6"/>
        <v>389</v>
      </c>
      <c r="B390" t="e">
        <f>INDEX(VATSIM_Connections!$A:$AQ,MATCH($A390,VATSIM_Connections!$AR:$AR,0),COLUMN(A390))</f>
        <v>#N/A</v>
      </c>
      <c r="C390" t="e">
        <f>INDEX(VATSIM_Connections!$A:$AQ,MATCH($A390,VATSIM_Connections!$AR:$AR,0),COLUMN(B390))</f>
        <v>#N/A</v>
      </c>
      <c r="D390" t="e">
        <f>INDEX(DVA_Roster!$A:$I,MATCH(_xlfn.NUMBERVALUE($C390),DVA_Roster!$G:$G,0),2)</f>
        <v>#N/A</v>
      </c>
      <c r="E390" t="e">
        <f>INDEX(VATSIM_Connections!$A:$AQ,MATCH($A390,VATSIM_Connections!$AR:$AR,0),COLUMN(C390))</f>
        <v>#N/A</v>
      </c>
      <c r="F390" t="e">
        <f>INDEX(VATSIM_Connections!$A:$AQ,MATCH($A390,VATSIM_Connections!$AR:$AR,0),COLUMN(F390)-2)</f>
        <v>#N/A</v>
      </c>
      <c r="G390" t="e">
        <f>INDEX(VATSIM_Connections!$A:$AQ,MATCH($A390,VATSIM_Connections!$AR:$AR,0),COLUMN(G390)-2)</f>
        <v>#N/A</v>
      </c>
      <c r="H390" t="e">
        <f>INDEX(VATSIM_Connections!$A:$AQ,MATCH($A390,VATSIM_Connections!$AR:$AR,0),COLUMN(H390)-2)</f>
        <v>#N/A</v>
      </c>
      <c r="I390" t="e">
        <f>INDEX(VATSIM_Connections!$A:$AQ,MATCH($A390,VATSIM_Connections!$AR:$AR,0),COLUMN(I390)-2)</f>
        <v>#N/A</v>
      </c>
      <c r="J390" t="e">
        <f>INDEX(VATSIM_Connections!$A:$AQ,MATCH($A390,VATSIM_Connections!$AR:$AR,0),COLUMN(J390)-2)</f>
        <v>#N/A</v>
      </c>
      <c r="K390" t="e">
        <f>INDEX(VATSIM_Connections!$A:$AQ,MATCH($A390,VATSIM_Connections!$AR:$AR,0),COLUMN(K390)-2)</f>
        <v>#N/A</v>
      </c>
      <c r="L390" t="e">
        <f>INDEX(VATSIM_Connections!$A:$AQ,MATCH($A390,VATSIM_Connections!$AR:$AR,0),COLUMN(L390)-2)</f>
        <v>#N/A</v>
      </c>
      <c r="M390" t="e">
        <f>INDEX(VATSIM_Connections!$A:$AQ,MATCH($A390,VATSIM_Connections!$AR:$AR,0),COLUMN(M390)-2)</f>
        <v>#N/A</v>
      </c>
      <c r="N390" t="e">
        <f>INDEX(VATSIM_Connections!$A:$AQ,MATCH($A390,VATSIM_Connections!$AR:$AR,0),COLUMN(N390)-2)</f>
        <v>#N/A</v>
      </c>
      <c r="O390" t="e">
        <f>INDEX(VATSIM_Connections!$A:$AQ,MATCH($A390,VATSIM_Connections!$AR:$AR,0),COLUMN(O390)-2)</f>
        <v>#N/A</v>
      </c>
      <c r="P390" t="e">
        <f>INDEX(VATSIM_Connections!$A:$AQ,MATCH($A390,VATSIM_Connections!$AR:$AR,0),COLUMN(P390)-2)</f>
        <v>#N/A</v>
      </c>
      <c r="Q390" t="e">
        <f>INDEX(VATSIM_Connections!$A:$AQ,MATCH($A390,VATSIM_Connections!$AR:$AR,0),COLUMN(Q390)-2)</f>
        <v>#N/A</v>
      </c>
      <c r="R390" t="e">
        <f>INDEX(VATSIM_Connections!$A:$AQ,MATCH($A390,VATSIM_Connections!$AR:$AR,0),COLUMN(R390)-2)</f>
        <v>#N/A</v>
      </c>
      <c r="S390" t="e">
        <f>INDEX(VATSIM_Connections!$A:$AQ,MATCH($A390,VATSIM_Connections!$AR:$AR,0),COLUMN(S390)-2)</f>
        <v>#N/A</v>
      </c>
      <c r="T390" t="e">
        <f>INDEX(VATSIM_Connections!$A:$AQ,MATCH($A390,VATSIM_Connections!$AR:$AR,0),COLUMN(T390)-2)</f>
        <v>#N/A</v>
      </c>
      <c r="U390" t="e">
        <f>INDEX(VATSIM_Connections!$A:$AQ,MATCH($A390,VATSIM_Connections!$AR:$AR,0),COLUMN(U390)-2)</f>
        <v>#N/A</v>
      </c>
      <c r="V390" t="e">
        <f>INDEX(VATSIM_Connections!$A:$AQ,MATCH($A390,VATSIM_Connections!$AR:$AR,0),COLUMN(V390)-2)</f>
        <v>#N/A</v>
      </c>
      <c r="W390" t="e">
        <f>INDEX(VATSIM_Connections!$A:$AQ,MATCH($A390,VATSIM_Connections!$AR:$AR,0),COLUMN(W390)-2)</f>
        <v>#N/A</v>
      </c>
      <c r="X390" t="e">
        <f>INDEX(VATSIM_Connections!$A:$AQ,MATCH($A390,VATSIM_Connections!$AR:$AR,0),COLUMN(X390)-2)</f>
        <v>#N/A</v>
      </c>
      <c r="Y390" t="e">
        <f>INDEX(VATSIM_Connections!$A:$AQ,MATCH($A390,VATSIM_Connections!$AR:$AR,0),COLUMN(Y390)-2)</f>
        <v>#N/A</v>
      </c>
      <c r="Z390" t="e">
        <f>INDEX(VATSIM_Connections!$A:$AQ,MATCH($A390,VATSIM_Connections!$AR:$AR,0),COLUMN(Z390)-2)</f>
        <v>#N/A</v>
      </c>
      <c r="AA390" t="e">
        <f>INDEX(VATSIM_Connections!$A:$AQ,MATCH($A390,VATSIM_Connections!$AR:$AR,0),COLUMN(AA390)-2)</f>
        <v>#N/A</v>
      </c>
      <c r="AB390" t="e">
        <f>INDEX(VATSIM_Connections!$A:$AQ,MATCH($A390,VATSIM_Connections!$AR:$AR,0),COLUMN(AB390)-2)</f>
        <v>#N/A</v>
      </c>
      <c r="AC390" t="e">
        <f>INDEX(VATSIM_Connections!$A:$AQ,MATCH($A390,VATSIM_Connections!$AR:$AR,0),COLUMN(AC390)-2)</f>
        <v>#N/A</v>
      </c>
      <c r="AD390" t="e">
        <f>INDEX(VATSIM_Connections!$A:$AQ,MATCH($A390,VATSIM_Connections!$AR:$AR,0),COLUMN(AD390)-2)</f>
        <v>#N/A</v>
      </c>
      <c r="AE390" t="e">
        <f>INDEX(VATSIM_Connections!$A:$AQ,MATCH($A390,VATSIM_Connections!$AR:$AR,0),COLUMN(AE390)-2)</f>
        <v>#N/A</v>
      </c>
      <c r="AF390" t="e">
        <f>INDEX(VATSIM_Connections!$A:$AQ,MATCH($A390,VATSIM_Connections!$AR:$AR,0),COLUMN(AF390)-2)</f>
        <v>#N/A</v>
      </c>
      <c r="AG390" t="e">
        <f>INDEX(VATSIM_Connections!$A:$AQ,MATCH($A390,VATSIM_Connections!$AR:$AR,0),COLUMN(AG390)-2)</f>
        <v>#N/A</v>
      </c>
      <c r="AH390" t="e">
        <f>INDEX(VATSIM_Connections!$A:$AQ,MATCH($A390,VATSIM_Connections!$AR:$AR,0),COLUMN(AH390)-2)</f>
        <v>#N/A</v>
      </c>
      <c r="AI390" t="e">
        <f>INDEX(VATSIM_Connections!$A:$AQ,MATCH($A390,VATSIM_Connections!$AR:$AR,0),COLUMN(AI390)-2)</f>
        <v>#N/A</v>
      </c>
      <c r="AJ390" t="e">
        <f>INDEX(VATSIM_Connections!$A:$AQ,MATCH($A390,VATSIM_Connections!$AR:$AR,0),COLUMN(AJ390)-2)</f>
        <v>#N/A</v>
      </c>
      <c r="AK390" t="e">
        <f>INDEX(VATSIM_Connections!$A:$AQ,MATCH($A390,VATSIM_Connections!$AR:$AR,0),COLUMN(AK390)-2)</f>
        <v>#N/A</v>
      </c>
      <c r="AL390" t="e">
        <f>INDEX(VATSIM_Connections!$A:$AQ,MATCH($A390,VATSIM_Connections!$AR:$AR,0),COLUMN(AL390)-2)</f>
        <v>#N/A</v>
      </c>
      <c r="AM390" t="e">
        <f>INDEX(VATSIM_Connections!$A:$AQ,MATCH($A390,VATSIM_Connections!$AR:$AR,0),COLUMN(AM390)-2)</f>
        <v>#N/A</v>
      </c>
      <c r="AN390" t="e">
        <f>INDEX(VATSIM_Connections!$A:$AQ,MATCH($A390,VATSIM_Connections!$AR:$AR,0),COLUMN(AN390)-2)</f>
        <v>#N/A</v>
      </c>
      <c r="AO390" t="e">
        <f>INDEX(VATSIM_Connections!$A:$AQ,MATCH($A390,VATSIM_Connections!$AR:$AR,0),COLUMN(AO390)-2)</f>
        <v>#N/A</v>
      </c>
      <c r="AP390" t="e">
        <f>INDEX(VATSIM_Connections!$A:$AQ,MATCH($A390,VATSIM_Connections!$AR:$AR,0),COLUMN(AP390)-2)</f>
        <v>#N/A</v>
      </c>
      <c r="AQ390" t="e">
        <f>INDEX(VATSIM_Connections!$A:$AQ,MATCH($A390,VATSIM_Connections!$AR:$AR,0),COLUMN(AQ390)-2)</f>
        <v>#N/A</v>
      </c>
    </row>
    <row r="391" spans="1:43" x14ac:dyDescent="0.25">
      <c r="A391">
        <f t="shared" si="6"/>
        <v>390</v>
      </c>
      <c r="B391" t="e">
        <f>INDEX(VATSIM_Connections!$A:$AQ,MATCH($A391,VATSIM_Connections!$AR:$AR,0),COLUMN(A391))</f>
        <v>#N/A</v>
      </c>
      <c r="C391" t="e">
        <f>INDEX(VATSIM_Connections!$A:$AQ,MATCH($A391,VATSIM_Connections!$AR:$AR,0),COLUMN(B391))</f>
        <v>#N/A</v>
      </c>
      <c r="D391" t="e">
        <f>INDEX(DVA_Roster!$A:$I,MATCH(_xlfn.NUMBERVALUE($C391),DVA_Roster!$G:$G,0),2)</f>
        <v>#N/A</v>
      </c>
      <c r="E391" t="e">
        <f>INDEX(VATSIM_Connections!$A:$AQ,MATCH($A391,VATSIM_Connections!$AR:$AR,0),COLUMN(C391))</f>
        <v>#N/A</v>
      </c>
      <c r="F391" t="e">
        <f>INDEX(VATSIM_Connections!$A:$AQ,MATCH($A391,VATSIM_Connections!$AR:$AR,0),COLUMN(F391)-2)</f>
        <v>#N/A</v>
      </c>
      <c r="G391" t="e">
        <f>INDEX(VATSIM_Connections!$A:$AQ,MATCH($A391,VATSIM_Connections!$AR:$AR,0),COLUMN(G391)-2)</f>
        <v>#N/A</v>
      </c>
      <c r="H391" t="e">
        <f>INDEX(VATSIM_Connections!$A:$AQ,MATCH($A391,VATSIM_Connections!$AR:$AR,0),COLUMN(H391)-2)</f>
        <v>#N/A</v>
      </c>
      <c r="I391" t="e">
        <f>INDEX(VATSIM_Connections!$A:$AQ,MATCH($A391,VATSIM_Connections!$AR:$AR,0),COLUMN(I391)-2)</f>
        <v>#N/A</v>
      </c>
      <c r="J391" t="e">
        <f>INDEX(VATSIM_Connections!$A:$AQ,MATCH($A391,VATSIM_Connections!$AR:$AR,0),COLUMN(J391)-2)</f>
        <v>#N/A</v>
      </c>
      <c r="K391" t="e">
        <f>INDEX(VATSIM_Connections!$A:$AQ,MATCH($A391,VATSIM_Connections!$AR:$AR,0),COLUMN(K391)-2)</f>
        <v>#N/A</v>
      </c>
      <c r="L391" t="e">
        <f>INDEX(VATSIM_Connections!$A:$AQ,MATCH($A391,VATSIM_Connections!$AR:$AR,0),COLUMN(L391)-2)</f>
        <v>#N/A</v>
      </c>
      <c r="M391" t="e">
        <f>INDEX(VATSIM_Connections!$A:$AQ,MATCH($A391,VATSIM_Connections!$AR:$AR,0),COLUMN(M391)-2)</f>
        <v>#N/A</v>
      </c>
      <c r="N391" t="e">
        <f>INDEX(VATSIM_Connections!$A:$AQ,MATCH($A391,VATSIM_Connections!$AR:$AR,0),COLUMN(N391)-2)</f>
        <v>#N/A</v>
      </c>
      <c r="O391" t="e">
        <f>INDEX(VATSIM_Connections!$A:$AQ,MATCH($A391,VATSIM_Connections!$AR:$AR,0),COLUMN(O391)-2)</f>
        <v>#N/A</v>
      </c>
      <c r="P391" t="e">
        <f>INDEX(VATSIM_Connections!$A:$AQ,MATCH($A391,VATSIM_Connections!$AR:$AR,0),COLUMN(P391)-2)</f>
        <v>#N/A</v>
      </c>
      <c r="Q391" t="e">
        <f>INDEX(VATSIM_Connections!$A:$AQ,MATCH($A391,VATSIM_Connections!$AR:$AR,0),COLUMN(Q391)-2)</f>
        <v>#N/A</v>
      </c>
      <c r="R391" t="e">
        <f>INDEX(VATSIM_Connections!$A:$AQ,MATCH($A391,VATSIM_Connections!$AR:$AR,0),COLUMN(R391)-2)</f>
        <v>#N/A</v>
      </c>
      <c r="S391" t="e">
        <f>INDEX(VATSIM_Connections!$A:$AQ,MATCH($A391,VATSIM_Connections!$AR:$AR,0),COLUMN(S391)-2)</f>
        <v>#N/A</v>
      </c>
      <c r="T391" t="e">
        <f>INDEX(VATSIM_Connections!$A:$AQ,MATCH($A391,VATSIM_Connections!$AR:$AR,0),COLUMN(T391)-2)</f>
        <v>#N/A</v>
      </c>
      <c r="U391" t="e">
        <f>INDEX(VATSIM_Connections!$A:$AQ,MATCH($A391,VATSIM_Connections!$AR:$AR,0),COLUMN(U391)-2)</f>
        <v>#N/A</v>
      </c>
      <c r="V391" t="e">
        <f>INDEX(VATSIM_Connections!$A:$AQ,MATCH($A391,VATSIM_Connections!$AR:$AR,0),COLUMN(V391)-2)</f>
        <v>#N/A</v>
      </c>
      <c r="W391" t="e">
        <f>INDEX(VATSIM_Connections!$A:$AQ,MATCH($A391,VATSIM_Connections!$AR:$AR,0),COLUMN(W391)-2)</f>
        <v>#N/A</v>
      </c>
      <c r="X391" t="e">
        <f>INDEX(VATSIM_Connections!$A:$AQ,MATCH($A391,VATSIM_Connections!$AR:$AR,0),COLUMN(X391)-2)</f>
        <v>#N/A</v>
      </c>
      <c r="Y391" t="e">
        <f>INDEX(VATSIM_Connections!$A:$AQ,MATCH($A391,VATSIM_Connections!$AR:$AR,0),COLUMN(Y391)-2)</f>
        <v>#N/A</v>
      </c>
      <c r="Z391" t="e">
        <f>INDEX(VATSIM_Connections!$A:$AQ,MATCH($A391,VATSIM_Connections!$AR:$AR,0),COLUMN(Z391)-2)</f>
        <v>#N/A</v>
      </c>
      <c r="AA391" t="e">
        <f>INDEX(VATSIM_Connections!$A:$AQ,MATCH($A391,VATSIM_Connections!$AR:$AR,0),COLUMN(AA391)-2)</f>
        <v>#N/A</v>
      </c>
      <c r="AB391" t="e">
        <f>INDEX(VATSIM_Connections!$A:$AQ,MATCH($A391,VATSIM_Connections!$AR:$AR,0),COLUMN(AB391)-2)</f>
        <v>#N/A</v>
      </c>
      <c r="AC391" t="e">
        <f>INDEX(VATSIM_Connections!$A:$AQ,MATCH($A391,VATSIM_Connections!$AR:$AR,0),COLUMN(AC391)-2)</f>
        <v>#N/A</v>
      </c>
      <c r="AD391" t="e">
        <f>INDEX(VATSIM_Connections!$A:$AQ,MATCH($A391,VATSIM_Connections!$AR:$AR,0),COLUMN(AD391)-2)</f>
        <v>#N/A</v>
      </c>
      <c r="AE391" t="e">
        <f>INDEX(VATSIM_Connections!$A:$AQ,MATCH($A391,VATSIM_Connections!$AR:$AR,0),COLUMN(AE391)-2)</f>
        <v>#N/A</v>
      </c>
      <c r="AF391" t="e">
        <f>INDEX(VATSIM_Connections!$A:$AQ,MATCH($A391,VATSIM_Connections!$AR:$AR,0),COLUMN(AF391)-2)</f>
        <v>#N/A</v>
      </c>
      <c r="AG391" t="e">
        <f>INDEX(VATSIM_Connections!$A:$AQ,MATCH($A391,VATSIM_Connections!$AR:$AR,0),COLUMN(AG391)-2)</f>
        <v>#N/A</v>
      </c>
      <c r="AH391" t="e">
        <f>INDEX(VATSIM_Connections!$A:$AQ,MATCH($A391,VATSIM_Connections!$AR:$AR,0),COLUMN(AH391)-2)</f>
        <v>#N/A</v>
      </c>
      <c r="AI391" t="e">
        <f>INDEX(VATSIM_Connections!$A:$AQ,MATCH($A391,VATSIM_Connections!$AR:$AR,0),COLUMN(AI391)-2)</f>
        <v>#N/A</v>
      </c>
      <c r="AJ391" t="e">
        <f>INDEX(VATSIM_Connections!$A:$AQ,MATCH($A391,VATSIM_Connections!$AR:$AR,0),COLUMN(AJ391)-2)</f>
        <v>#N/A</v>
      </c>
      <c r="AK391" t="e">
        <f>INDEX(VATSIM_Connections!$A:$AQ,MATCH($A391,VATSIM_Connections!$AR:$AR,0),COLUMN(AK391)-2)</f>
        <v>#N/A</v>
      </c>
      <c r="AL391" t="e">
        <f>INDEX(VATSIM_Connections!$A:$AQ,MATCH($A391,VATSIM_Connections!$AR:$AR,0),COLUMN(AL391)-2)</f>
        <v>#N/A</v>
      </c>
      <c r="AM391" t="e">
        <f>INDEX(VATSIM_Connections!$A:$AQ,MATCH($A391,VATSIM_Connections!$AR:$AR,0),COLUMN(AM391)-2)</f>
        <v>#N/A</v>
      </c>
      <c r="AN391" t="e">
        <f>INDEX(VATSIM_Connections!$A:$AQ,MATCH($A391,VATSIM_Connections!$AR:$AR,0),COLUMN(AN391)-2)</f>
        <v>#N/A</v>
      </c>
      <c r="AO391" t="e">
        <f>INDEX(VATSIM_Connections!$A:$AQ,MATCH($A391,VATSIM_Connections!$AR:$AR,0),COLUMN(AO391)-2)</f>
        <v>#N/A</v>
      </c>
      <c r="AP391" t="e">
        <f>INDEX(VATSIM_Connections!$A:$AQ,MATCH($A391,VATSIM_Connections!$AR:$AR,0),COLUMN(AP391)-2)</f>
        <v>#N/A</v>
      </c>
      <c r="AQ391" t="e">
        <f>INDEX(VATSIM_Connections!$A:$AQ,MATCH($A391,VATSIM_Connections!$AR:$AR,0),COLUMN(AQ391)-2)</f>
        <v>#N/A</v>
      </c>
    </row>
    <row r="392" spans="1:43" x14ac:dyDescent="0.25">
      <c r="A392">
        <f t="shared" si="6"/>
        <v>391</v>
      </c>
      <c r="B392" t="e">
        <f>INDEX(VATSIM_Connections!$A:$AQ,MATCH($A392,VATSIM_Connections!$AR:$AR,0),COLUMN(A392))</f>
        <v>#N/A</v>
      </c>
      <c r="C392" t="e">
        <f>INDEX(VATSIM_Connections!$A:$AQ,MATCH($A392,VATSIM_Connections!$AR:$AR,0),COLUMN(B392))</f>
        <v>#N/A</v>
      </c>
      <c r="D392" t="e">
        <f>INDEX(DVA_Roster!$A:$I,MATCH(_xlfn.NUMBERVALUE($C392),DVA_Roster!$G:$G,0),2)</f>
        <v>#N/A</v>
      </c>
      <c r="E392" t="e">
        <f>INDEX(VATSIM_Connections!$A:$AQ,MATCH($A392,VATSIM_Connections!$AR:$AR,0),COLUMN(C392))</f>
        <v>#N/A</v>
      </c>
      <c r="F392" t="e">
        <f>INDEX(VATSIM_Connections!$A:$AQ,MATCH($A392,VATSIM_Connections!$AR:$AR,0),COLUMN(F392)-2)</f>
        <v>#N/A</v>
      </c>
      <c r="G392" t="e">
        <f>INDEX(VATSIM_Connections!$A:$AQ,MATCH($A392,VATSIM_Connections!$AR:$AR,0),COLUMN(G392)-2)</f>
        <v>#N/A</v>
      </c>
      <c r="H392" t="e">
        <f>INDEX(VATSIM_Connections!$A:$AQ,MATCH($A392,VATSIM_Connections!$AR:$AR,0),COLUMN(H392)-2)</f>
        <v>#N/A</v>
      </c>
      <c r="I392" t="e">
        <f>INDEX(VATSIM_Connections!$A:$AQ,MATCH($A392,VATSIM_Connections!$AR:$AR,0),COLUMN(I392)-2)</f>
        <v>#N/A</v>
      </c>
      <c r="J392" t="e">
        <f>INDEX(VATSIM_Connections!$A:$AQ,MATCH($A392,VATSIM_Connections!$AR:$AR,0),COLUMN(J392)-2)</f>
        <v>#N/A</v>
      </c>
      <c r="K392" t="e">
        <f>INDEX(VATSIM_Connections!$A:$AQ,MATCH($A392,VATSIM_Connections!$AR:$AR,0),COLUMN(K392)-2)</f>
        <v>#N/A</v>
      </c>
      <c r="L392" t="e">
        <f>INDEX(VATSIM_Connections!$A:$AQ,MATCH($A392,VATSIM_Connections!$AR:$AR,0),COLUMN(L392)-2)</f>
        <v>#N/A</v>
      </c>
      <c r="M392" t="e">
        <f>INDEX(VATSIM_Connections!$A:$AQ,MATCH($A392,VATSIM_Connections!$AR:$AR,0),COLUMN(M392)-2)</f>
        <v>#N/A</v>
      </c>
      <c r="N392" t="e">
        <f>INDEX(VATSIM_Connections!$A:$AQ,MATCH($A392,VATSIM_Connections!$AR:$AR,0),COLUMN(N392)-2)</f>
        <v>#N/A</v>
      </c>
      <c r="O392" t="e">
        <f>INDEX(VATSIM_Connections!$A:$AQ,MATCH($A392,VATSIM_Connections!$AR:$AR,0),COLUMN(O392)-2)</f>
        <v>#N/A</v>
      </c>
      <c r="P392" t="e">
        <f>INDEX(VATSIM_Connections!$A:$AQ,MATCH($A392,VATSIM_Connections!$AR:$AR,0),COLUMN(P392)-2)</f>
        <v>#N/A</v>
      </c>
      <c r="Q392" t="e">
        <f>INDEX(VATSIM_Connections!$A:$AQ,MATCH($A392,VATSIM_Connections!$AR:$AR,0),COLUMN(Q392)-2)</f>
        <v>#N/A</v>
      </c>
      <c r="R392" t="e">
        <f>INDEX(VATSIM_Connections!$A:$AQ,MATCH($A392,VATSIM_Connections!$AR:$AR,0),COLUMN(R392)-2)</f>
        <v>#N/A</v>
      </c>
      <c r="S392" t="e">
        <f>INDEX(VATSIM_Connections!$A:$AQ,MATCH($A392,VATSIM_Connections!$AR:$AR,0),COLUMN(S392)-2)</f>
        <v>#N/A</v>
      </c>
      <c r="T392" t="e">
        <f>INDEX(VATSIM_Connections!$A:$AQ,MATCH($A392,VATSIM_Connections!$AR:$AR,0),COLUMN(T392)-2)</f>
        <v>#N/A</v>
      </c>
      <c r="U392" t="e">
        <f>INDEX(VATSIM_Connections!$A:$AQ,MATCH($A392,VATSIM_Connections!$AR:$AR,0),COLUMN(U392)-2)</f>
        <v>#N/A</v>
      </c>
      <c r="V392" t="e">
        <f>INDEX(VATSIM_Connections!$A:$AQ,MATCH($A392,VATSIM_Connections!$AR:$AR,0),COLUMN(V392)-2)</f>
        <v>#N/A</v>
      </c>
      <c r="W392" t="e">
        <f>INDEX(VATSIM_Connections!$A:$AQ,MATCH($A392,VATSIM_Connections!$AR:$AR,0),COLUMN(W392)-2)</f>
        <v>#N/A</v>
      </c>
      <c r="X392" t="e">
        <f>INDEX(VATSIM_Connections!$A:$AQ,MATCH($A392,VATSIM_Connections!$AR:$AR,0),COLUMN(X392)-2)</f>
        <v>#N/A</v>
      </c>
      <c r="Y392" t="e">
        <f>INDEX(VATSIM_Connections!$A:$AQ,MATCH($A392,VATSIM_Connections!$AR:$AR,0),COLUMN(Y392)-2)</f>
        <v>#N/A</v>
      </c>
      <c r="Z392" t="e">
        <f>INDEX(VATSIM_Connections!$A:$AQ,MATCH($A392,VATSIM_Connections!$AR:$AR,0),COLUMN(Z392)-2)</f>
        <v>#N/A</v>
      </c>
      <c r="AA392" t="e">
        <f>INDEX(VATSIM_Connections!$A:$AQ,MATCH($A392,VATSIM_Connections!$AR:$AR,0),COLUMN(AA392)-2)</f>
        <v>#N/A</v>
      </c>
      <c r="AB392" t="e">
        <f>INDEX(VATSIM_Connections!$A:$AQ,MATCH($A392,VATSIM_Connections!$AR:$AR,0),COLUMN(AB392)-2)</f>
        <v>#N/A</v>
      </c>
      <c r="AC392" t="e">
        <f>INDEX(VATSIM_Connections!$A:$AQ,MATCH($A392,VATSIM_Connections!$AR:$AR,0),COLUMN(AC392)-2)</f>
        <v>#N/A</v>
      </c>
      <c r="AD392" t="e">
        <f>INDEX(VATSIM_Connections!$A:$AQ,MATCH($A392,VATSIM_Connections!$AR:$AR,0),COLUMN(AD392)-2)</f>
        <v>#N/A</v>
      </c>
      <c r="AE392" t="e">
        <f>INDEX(VATSIM_Connections!$A:$AQ,MATCH($A392,VATSIM_Connections!$AR:$AR,0),COLUMN(AE392)-2)</f>
        <v>#N/A</v>
      </c>
      <c r="AF392" t="e">
        <f>INDEX(VATSIM_Connections!$A:$AQ,MATCH($A392,VATSIM_Connections!$AR:$AR,0),COLUMN(AF392)-2)</f>
        <v>#N/A</v>
      </c>
      <c r="AG392" t="e">
        <f>INDEX(VATSIM_Connections!$A:$AQ,MATCH($A392,VATSIM_Connections!$AR:$AR,0),COLUMN(AG392)-2)</f>
        <v>#N/A</v>
      </c>
      <c r="AH392" t="e">
        <f>INDEX(VATSIM_Connections!$A:$AQ,MATCH($A392,VATSIM_Connections!$AR:$AR,0),COLUMN(AH392)-2)</f>
        <v>#N/A</v>
      </c>
      <c r="AI392" t="e">
        <f>INDEX(VATSIM_Connections!$A:$AQ,MATCH($A392,VATSIM_Connections!$AR:$AR,0),COLUMN(AI392)-2)</f>
        <v>#N/A</v>
      </c>
      <c r="AJ392" t="e">
        <f>INDEX(VATSIM_Connections!$A:$AQ,MATCH($A392,VATSIM_Connections!$AR:$AR,0),COLUMN(AJ392)-2)</f>
        <v>#N/A</v>
      </c>
      <c r="AK392" t="e">
        <f>INDEX(VATSIM_Connections!$A:$AQ,MATCH($A392,VATSIM_Connections!$AR:$AR,0),COLUMN(AK392)-2)</f>
        <v>#N/A</v>
      </c>
      <c r="AL392" t="e">
        <f>INDEX(VATSIM_Connections!$A:$AQ,MATCH($A392,VATSIM_Connections!$AR:$AR,0),COLUMN(AL392)-2)</f>
        <v>#N/A</v>
      </c>
      <c r="AM392" t="e">
        <f>INDEX(VATSIM_Connections!$A:$AQ,MATCH($A392,VATSIM_Connections!$AR:$AR,0),COLUMN(AM392)-2)</f>
        <v>#N/A</v>
      </c>
      <c r="AN392" t="e">
        <f>INDEX(VATSIM_Connections!$A:$AQ,MATCH($A392,VATSIM_Connections!$AR:$AR,0),COLUMN(AN392)-2)</f>
        <v>#N/A</v>
      </c>
      <c r="AO392" t="e">
        <f>INDEX(VATSIM_Connections!$A:$AQ,MATCH($A392,VATSIM_Connections!$AR:$AR,0),COLUMN(AO392)-2)</f>
        <v>#N/A</v>
      </c>
      <c r="AP392" t="e">
        <f>INDEX(VATSIM_Connections!$A:$AQ,MATCH($A392,VATSIM_Connections!$AR:$AR,0),COLUMN(AP392)-2)</f>
        <v>#N/A</v>
      </c>
      <c r="AQ392" t="e">
        <f>INDEX(VATSIM_Connections!$A:$AQ,MATCH($A392,VATSIM_Connections!$AR:$AR,0),COLUMN(AQ392)-2)</f>
        <v>#N/A</v>
      </c>
    </row>
    <row r="393" spans="1:43" x14ac:dyDescent="0.25">
      <c r="A393">
        <f t="shared" si="6"/>
        <v>392</v>
      </c>
      <c r="B393" t="e">
        <f>INDEX(VATSIM_Connections!$A:$AQ,MATCH($A393,VATSIM_Connections!$AR:$AR,0),COLUMN(A393))</f>
        <v>#N/A</v>
      </c>
      <c r="C393" t="e">
        <f>INDEX(VATSIM_Connections!$A:$AQ,MATCH($A393,VATSIM_Connections!$AR:$AR,0),COLUMN(B393))</f>
        <v>#N/A</v>
      </c>
      <c r="D393" t="e">
        <f>INDEX(DVA_Roster!$A:$I,MATCH(_xlfn.NUMBERVALUE($C393),DVA_Roster!$G:$G,0),2)</f>
        <v>#N/A</v>
      </c>
      <c r="E393" t="e">
        <f>INDEX(VATSIM_Connections!$A:$AQ,MATCH($A393,VATSIM_Connections!$AR:$AR,0),COLUMN(C393))</f>
        <v>#N/A</v>
      </c>
      <c r="F393" t="e">
        <f>INDEX(VATSIM_Connections!$A:$AQ,MATCH($A393,VATSIM_Connections!$AR:$AR,0),COLUMN(F393)-2)</f>
        <v>#N/A</v>
      </c>
      <c r="G393" t="e">
        <f>INDEX(VATSIM_Connections!$A:$AQ,MATCH($A393,VATSIM_Connections!$AR:$AR,0),COLUMN(G393)-2)</f>
        <v>#N/A</v>
      </c>
      <c r="H393" t="e">
        <f>INDEX(VATSIM_Connections!$A:$AQ,MATCH($A393,VATSIM_Connections!$AR:$AR,0),COLUMN(H393)-2)</f>
        <v>#N/A</v>
      </c>
      <c r="I393" t="e">
        <f>INDEX(VATSIM_Connections!$A:$AQ,MATCH($A393,VATSIM_Connections!$AR:$AR,0),COLUMN(I393)-2)</f>
        <v>#N/A</v>
      </c>
      <c r="J393" t="e">
        <f>INDEX(VATSIM_Connections!$A:$AQ,MATCH($A393,VATSIM_Connections!$AR:$AR,0),COLUMN(J393)-2)</f>
        <v>#N/A</v>
      </c>
      <c r="K393" t="e">
        <f>INDEX(VATSIM_Connections!$A:$AQ,MATCH($A393,VATSIM_Connections!$AR:$AR,0),COLUMN(K393)-2)</f>
        <v>#N/A</v>
      </c>
      <c r="L393" t="e">
        <f>INDEX(VATSIM_Connections!$A:$AQ,MATCH($A393,VATSIM_Connections!$AR:$AR,0),COLUMN(L393)-2)</f>
        <v>#N/A</v>
      </c>
      <c r="M393" t="e">
        <f>INDEX(VATSIM_Connections!$A:$AQ,MATCH($A393,VATSIM_Connections!$AR:$AR,0),COLUMN(M393)-2)</f>
        <v>#N/A</v>
      </c>
      <c r="N393" t="e">
        <f>INDEX(VATSIM_Connections!$A:$AQ,MATCH($A393,VATSIM_Connections!$AR:$AR,0),COLUMN(N393)-2)</f>
        <v>#N/A</v>
      </c>
      <c r="O393" t="e">
        <f>INDEX(VATSIM_Connections!$A:$AQ,MATCH($A393,VATSIM_Connections!$AR:$AR,0),COLUMN(O393)-2)</f>
        <v>#N/A</v>
      </c>
      <c r="P393" t="e">
        <f>INDEX(VATSIM_Connections!$A:$AQ,MATCH($A393,VATSIM_Connections!$AR:$AR,0),COLUMN(P393)-2)</f>
        <v>#N/A</v>
      </c>
      <c r="Q393" t="e">
        <f>INDEX(VATSIM_Connections!$A:$AQ,MATCH($A393,VATSIM_Connections!$AR:$AR,0),COLUMN(Q393)-2)</f>
        <v>#N/A</v>
      </c>
      <c r="R393" t="e">
        <f>INDEX(VATSIM_Connections!$A:$AQ,MATCH($A393,VATSIM_Connections!$AR:$AR,0),COLUMN(R393)-2)</f>
        <v>#N/A</v>
      </c>
      <c r="S393" t="e">
        <f>INDEX(VATSIM_Connections!$A:$AQ,MATCH($A393,VATSIM_Connections!$AR:$AR,0),COLUMN(S393)-2)</f>
        <v>#N/A</v>
      </c>
      <c r="T393" t="e">
        <f>INDEX(VATSIM_Connections!$A:$AQ,MATCH($A393,VATSIM_Connections!$AR:$AR,0),COLUMN(T393)-2)</f>
        <v>#N/A</v>
      </c>
      <c r="U393" t="e">
        <f>INDEX(VATSIM_Connections!$A:$AQ,MATCH($A393,VATSIM_Connections!$AR:$AR,0),COLUMN(U393)-2)</f>
        <v>#N/A</v>
      </c>
      <c r="V393" t="e">
        <f>INDEX(VATSIM_Connections!$A:$AQ,MATCH($A393,VATSIM_Connections!$AR:$AR,0),COLUMN(V393)-2)</f>
        <v>#N/A</v>
      </c>
      <c r="W393" t="e">
        <f>INDEX(VATSIM_Connections!$A:$AQ,MATCH($A393,VATSIM_Connections!$AR:$AR,0),COLUMN(W393)-2)</f>
        <v>#N/A</v>
      </c>
      <c r="X393" t="e">
        <f>INDEX(VATSIM_Connections!$A:$AQ,MATCH($A393,VATSIM_Connections!$AR:$AR,0),COLUMN(X393)-2)</f>
        <v>#N/A</v>
      </c>
      <c r="Y393" t="e">
        <f>INDEX(VATSIM_Connections!$A:$AQ,MATCH($A393,VATSIM_Connections!$AR:$AR,0),COLUMN(Y393)-2)</f>
        <v>#N/A</v>
      </c>
      <c r="Z393" t="e">
        <f>INDEX(VATSIM_Connections!$A:$AQ,MATCH($A393,VATSIM_Connections!$AR:$AR,0),COLUMN(Z393)-2)</f>
        <v>#N/A</v>
      </c>
      <c r="AA393" t="e">
        <f>INDEX(VATSIM_Connections!$A:$AQ,MATCH($A393,VATSIM_Connections!$AR:$AR,0),COLUMN(AA393)-2)</f>
        <v>#N/A</v>
      </c>
      <c r="AB393" t="e">
        <f>INDEX(VATSIM_Connections!$A:$AQ,MATCH($A393,VATSIM_Connections!$AR:$AR,0),COLUMN(AB393)-2)</f>
        <v>#N/A</v>
      </c>
      <c r="AC393" t="e">
        <f>INDEX(VATSIM_Connections!$A:$AQ,MATCH($A393,VATSIM_Connections!$AR:$AR,0),COLUMN(AC393)-2)</f>
        <v>#N/A</v>
      </c>
      <c r="AD393" t="e">
        <f>INDEX(VATSIM_Connections!$A:$AQ,MATCH($A393,VATSIM_Connections!$AR:$AR,0),COLUMN(AD393)-2)</f>
        <v>#N/A</v>
      </c>
      <c r="AE393" t="e">
        <f>INDEX(VATSIM_Connections!$A:$AQ,MATCH($A393,VATSIM_Connections!$AR:$AR,0),COLUMN(AE393)-2)</f>
        <v>#N/A</v>
      </c>
      <c r="AF393" t="e">
        <f>INDEX(VATSIM_Connections!$A:$AQ,MATCH($A393,VATSIM_Connections!$AR:$AR,0),COLUMN(AF393)-2)</f>
        <v>#N/A</v>
      </c>
      <c r="AG393" t="e">
        <f>INDEX(VATSIM_Connections!$A:$AQ,MATCH($A393,VATSIM_Connections!$AR:$AR,0),COLUMN(AG393)-2)</f>
        <v>#N/A</v>
      </c>
      <c r="AH393" t="e">
        <f>INDEX(VATSIM_Connections!$A:$AQ,MATCH($A393,VATSIM_Connections!$AR:$AR,0),COLUMN(AH393)-2)</f>
        <v>#N/A</v>
      </c>
      <c r="AI393" t="e">
        <f>INDEX(VATSIM_Connections!$A:$AQ,MATCH($A393,VATSIM_Connections!$AR:$AR,0),COLUMN(AI393)-2)</f>
        <v>#N/A</v>
      </c>
      <c r="AJ393" t="e">
        <f>INDEX(VATSIM_Connections!$A:$AQ,MATCH($A393,VATSIM_Connections!$AR:$AR,0),COLUMN(AJ393)-2)</f>
        <v>#N/A</v>
      </c>
      <c r="AK393" t="e">
        <f>INDEX(VATSIM_Connections!$A:$AQ,MATCH($A393,VATSIM_Connections!$AR:$AR,0),COLUMN(AK393)-2)</f>
        <v>#N/A</v>
      </c>
      <c r="AL393" t="e">
        <f>INDEX(VATSIM_Connections!$A:$AQ,MATCH($A393,VATSIM_Connections!$AR:$AR,0),COLUMN(AL393)-2)</f>
        <v>#N/A</v>
      </c>
      <c r="AM393" t="e">
        <f>INDEX(VATSIM_Connections!$A:$AQ,MATCH($A393,VATSIM_Connections!$AR:$AR,0),COLUMN(AM393)-2)</f>
        <v>#N/A</v>
      </c>
      <c r="AN393" t="e">
        <f>INDEX(VATSIM_Connections!$A:$AQ,MATCH($A393,VATSIM_Connections!$AR:$AR,0),COLUMN(AN393)-2)</f>
        <v>#N/A</v>
      </c>
      <c r="AO393" t="e">
        <f>INDEX(VATSIM_Connections!$A:$AQ,MATCH($A393,VATSIM_Connections!$AR:$AR,0),COLUMN(AO393)-2)</f>
        <v>#N/A</v>
      </c>
      <c r="AP393" t="e">
        <f>INDEX(VATSIM_Connections!$A:$AQ,MATCH($A393,VATSIM_Connections!$AR:$AR,0),COLUMN(AP393)-2)</f>
        <v>#N/A</v>
      </c>
      <c r="AQ393" t="e">
        <f>INDEX(VATSIM_Connections!$A:$AQ,MATCH($A393,VATSIM_Connections!$AR:$AR,0),COLUMN(AQ393)-2)</f>
        <v>#N/A</v>
      </c>
    </row>
    <row r="394" spans="1:43" x14ac:dyDescent="0.25">
      <c r="A394">
        <f t="shared" si="6"/>
        <v>393</v>
      </c>
      <c r="B394" t="e">
        <f>INDEX(VATSIM_Connections!$A:$AQ,MATCH($A394,VATSIM_Connections!$AR:$AR,0),COLUMN(A394))</f>
        <v>#N/A</v>
      </c>
      <c r="C394" t="e">
        <f>INDEX(VATSIM_Connections!$A:$AQ,MATCH($A394,VATSIM_Connections!$AR:$AR,0),COLUMN(B394))</f>
        <v>#N/A</v>
      </c>
      <c r="D394" t="e">
        <f>INDEX(DVA_Roster!$A:$I,MATCH(_xlfn.NUMBERVALUE($C394),DVA_Roster!$G:$G,0),2)</f>
        <v>#N/A</v>
      </c>
      <c r="E394" t="e">
        <f>INDEX(VATSIM_Connections!$A:$AQ,MATCH($A394,VATSIM_Connections!$AR:$AR,0),COLUMN(C394))</f>
        <v>#N/A</v>
      </c>
      <c r="F394" t="e">
        <f>INDEX(VATSIM_Connections!$A:$AQ,MATCH($A394,VATSIM_Connections!$AR:$AR,0),COLUMN(F394)-2)</f>
        <v>#N/A</v>
      </c>
      <c r="G394" t="e">
        <f>INDEX(VATSIM_Connections!$A:$AQ,MATCH($A394,VATSIM_Connections!$AR:$AR,0),COLUMN(G394)-2)</f>
        <v>#N/A</v>
      </c>
      <c r="H394" t="e">
        <f>INDEX(VATSIM_Connections!$A:$AQ,MATCH($A394,VATSIM_Connections!$AR:$AR,0),COLUMN(H394)-2)</f>
        <v>#N/A</v>
      </c>
      <c r="I394" t="e">
        <f>INDEX(VATSIM_Connections!$A:$AQ,MATCH($A394,VATSIM_Connections!$AR:$AR,0),COLUMN(I394)-2)</f>
        <v>#N/A</v>
      </c>
      <c r="J394" t="e">
        <f>INDEX(VATSIM_Connections!$A:$AQ,MATCH($A394,VATSIM_Connections!$AR:$AR,0),COLUMN(J394)-2)</f>
        <v>#N/A</v>
      </c>
      <c r="K394" t="e">
        <f>INDEX(VATSIM_Connections!$A:$AQ,MATCH($A394,VATSIM_Connections!$AR:$AR,0),COLUMN(K394)-2)</f>
        <v>#N/A</v>
      </c>
      <c r="L394" t="e">
        <f>INDEX(VATSIM_Connections!$A:$AQ,MATCH($A394,VATSIM_Connections!$AR:$AR,0),COLUMN(L394)-2)</f>
        <v>#N/A</v>
      </c>
      <c r="M394" t="e">
        <f>INDEX(VATSIM_Connections!$A:$AQ,MATCH($A394,VATSIM_Connections!$AR:$AR,0),COLUMN(M394)-2)</f>
        <v>#N/A</v>
      </c>
      <c r="N394" t="e">
        <f>INDEX(VATSIM_Connections!$A:$AQ,MATCH($A394,VATSIM_Connections!$AR:$AR,0),COLUMN(N394)-2)</f>
        <v>#N/A</v>
      </c>
      <c r="O394" t="e">
        <f>INDEX(VATSIM_Connections!$A:$AQ,MATCH($A394,VATSIM_Connections!$AR:$AR,0),COLUMN(O394)-2)</f>
        <v>#N/A</v>
      </c>
      <c r="P394" t="e">
        <f>INDEX(VATSIM_Connections!$A:$AQ,MATCH($A394,VATSIM_Connections!$AR:$AR,0),COLUMN(P394)-2)</f>
        <v>#N/A</v>
      </c>
      <c r="Q394" t="e">
        <f>INDEX(VATSIM_Connections!$A:$AQ,MATCH($A394,VATSIM_Connections!$AR:$AR,0),COLUMN(Q394)-2)</f>
        <v>#N/A</v>
      </c>
      <c r="R394" t="e">
        <f>INDEX(VATSIM_Connections!$A:$AQ,MATCH($A394,VATSIM_Connections!$AR:$AR,0),COLUMN(R394)-2)</f>
        <v>#N/A</v>
      </c>
      <c r="S394" t="e">
        <f>INDEX(VATSIM_Connections!$A:$AQ,MATCH($A394,VATSIM_Connections!$AR:$AR,0),COLUMN(S394)-2)</f>
        <v>#N/A</v>
      </c>
      <c r="T394" t="e">
        <f>INDEX(VATSIM_Connections!$A:$AQ,MATCH($A394,VATSIM_Connections!$AR:$AR,0),COLUMN(T394)-2)</f>
        <v>#N/A</v>
      </c>
      <c r="U394" t="e">
        <f>INDEX(VATSIM_Connections!$A:$AQ,MATCH($A394,VATSIM_Connections!$AR:$AR,0),COLUMN(U394)-2)</f>
        <v>#N/A</v>
      </c>
      <c r="V394" t="e">
        <f>INDEX(VATSIM_Connections!$A:$AQ,MATCH($A394,VATSIM_Connections!$AR:$AR,0),COLUMN(V394)-2)</f>
        <v>#N/A</v>
      </c>
      <c r="W394" t="e">
        <f>INDEX(VATSIM_Connections!$A:$AQ,MATCH($A394,VATSIM_Connections!$AR:$AR,0),COLUMN(W394)-2)</f>
        <v>#N/A</v>
      </c>
      <c r="X394" t="e">
        <f>INDEX(VATSIM_Connections!$A:$AQ,MATCH($A394,VATSIM_Connections!$AR:$AR,0),COLUMN(X394)-2)</f>
        <v>#N/A</v>
      </c>
      <c r="Y394" t="e">
        <f>INDEX(VATSIM_Connections!$A:$AQ,MATCH($A394,VATSIM_Connections!$AR:$AR,0),COLUMN(Y394)-2)</f>
        <v>#N/A</v>
      </c>
      <c r="Z394" t="e">
        <f>INDEX(VATSIM_Connections!$A:$AQ,MATCH($A394,VATSIM_Connections!$AR:$AR,0),COLUMN(Z394)-2)</f>
        <v>#N/A</v>
      </c>
      <c r="AA394" t="e">
        <f>INDEX(VATSIM_Connections!$A:$AQ,MATCH($A394,VATSIM_Connections!$AR:$AR,0),COLUMN(AA394)-2)</f>
        <v>#N/A</v>
      </c>
      <c r="AB394" t="e">
        <f>INDEX(VATSIM_Connections!$A:$AQ,MATCH($A394,VATSIM_Connections!$AR:$AR,0),COLUMN(AB394)-2)</f>
        <v>#N/A</v>
      </c>
      <c r="AC394" t="e">
        <f>INDEX(VATSIM_Connections!$A:$AQ,MATCH($A394,VATSIM_Connections!$AR:$AR,0),COLUMN(AC394)-2)</f>
        <v>#N/A</v>
      </c>
      <c r="AD394" t="e">
        <f>INDEX(VATSIM_Connections!$A:$AQ,MATCH($A394,VATSIM_Connections!$AR:$AR,0),COLUMN(AD394)-2)</f>
        <v>#N/A</v>
      </c>
      <c r="AE394" t="e">
        <f>INDEX(VATSIM_Connections!$A:$AQ,MATCH($A394,VATSIM_Connections!$AR:$AR,0),COLUMN(AE394)-2)</f>
        <v>#N/A</v>
      </c>
      <c r="AF394" t="e">
        <f>INDEX(VATSIM_Connections!$A:$AQ,MATCH($A394,VATSIM_Connections!$AR:$AR,0),COLUMN(AF394)-2)</f>
        <v>#N/A</v>
      </c>
      <c r="AG394" t="e">
        <f>INDEX(VATSIM_Connections!$A:$AQ,MATCH($A394,VATSIM_Connections!$AR:$AR,0),COLUMN(AG394)-2)</f>
        <v>#N/A</v>
      </c>
      <c r="AH394" t="e">
        <f>INDEX(VATSIM_Connections!$A:$AQ,MATCH($A394,VATSIM_Connections!$AR:$AR,0),COLUMN(AH394)-2)</f>
        <v>#N/A</v>
      </c>
      <c r="AI394" t="e">
        <f>INDEX(VATSIM_Connections!$A:$AQ,MATCH($A394,VATSIM_Connections!$AR:$AR,0),COLUMN(AI394)-2)</f>
        <v>#N/A</v>
      </c>
      <c r="AJ394" t="e">
        <f>INDEX(VATSIM_Connections!$A:$AQ,MATCH($A394,VATSIM_Connections!$AR:$AR,0),COLUMN(AJ394)-2)</f>
        <v>#N/A</v>
      </c>
      <c r="AK394" t="e">
        <f>INDEX(VATSIM_Connections!$A:$AQ,MATCH($A394,VATSIM_Connections!$AR:$AR,0),COLUMN(AK394)-2)</f>
        <v>#N/A</v>
      </c>
      <c r="AL394" t="e">
        <f>INDEX(VATSIM_Connections!$A:$AQ,MATCH($A394,VATSIM_Connections!$AR:$AR,0),COLUMN(AL394)-2)</f>
        <v>#N/A</v>
      </c>
      <c r="AM394" t="e">
        <f>INDEX(VATSIM_Connections!$A:$AQ,MATCH($A394,VATSIM_Connections!$AR:$AR,0),COLUMN(AM394)-2)</f>
        <v>#N/A</v>
      </c>
      <c r="AN394" t="e">
        <f>INDEX(VATSIM_Connections!$A:$AQ,MATCH($A394,VATSIM_Connections!$AR:$AR,0),COLUMN(AN394)-2)</f>
        <v>#N/A</v>
      </c>
      <c r="AO394" t="e">
        <f>INDEX(VATSIM_Connections!$A:$AQ,MATCH($A394,VATSIM_Connections!$AR:$AR,0),COLUMN(AO394)-2)</f>
        <v>#N/A</v>
      </c>
      <c r="AP394" t="e">
        <f>INDEX(VATSIM_Connections!$A:$AQ,MATCH($A394,VATSIM_Connections!$AR:$AR,0),COLUMN(AP394)-2)</f>
        <v>#N/A</v>
      </c>
      <c r="AQ394" t="e">
        <f>INDEX(VATSIM_Connections!$A:$AQ,MATCH($A394,VATSIM_Connections!$AR:$AR,0),COLUMN(AQ394)-2)</f>
        <v>#N/A</v>
      </c>
    </row>
    <row r="395" spans="1:43" x14ac:dyDescent="0.25">
      <c r="A395">
        <f t="shared" si="6"/>
        <v>394</v>
      </c>
      <c r="B395" t="e">
        <f>INDEX(VATSIM_Connections!$A:$AQ,MATCH($A395,VATSIM_Connections!$AR:$AR,0),COLUMN(A395))</f>
        <v>#N/A</v>
      </c>
      <c r="C395" t="e">
        <f>INDEX(VATSIM_Connections!$A:$AQ,MATCH($A395,VATSIM_Connections!$AR:$AR,0),COLUMN(B395))</f>
        <v>#N/A</v>
      </c>
      <c r="D395" t="e">
        <f>INDEX(DVA_Roster!$A:$I,MATCH(_xlfn.NUMBERVALUE($C395),DVA_Roster!$G:$G,0),2)</f>
        <v>#N/A</v>
      </c>
      <c r="E395" t="e">
        <f>INDEX(VATSIM_Connections!$A:$AQ,MATCH($A395,VATSIM_Connections!$AR:$AR,0),COLUMN(C395))</f>
        <v>#N/A</v>
      </c>
      <c r="F395" t="e">
        <f>INDEX(VATSIM_Connections!$A:$AQ,MATCH($A395,VATSIM_Connections!$AR:$AR,0),COLUMN(F395)-2)</f>
        <v>#N/A</v>
      </c>
      <c r="G395" t="e">
        <f>INDEX(VATSIM_Connections!$A:$AQ,MATCH($A395,VATSIM_Connections!$AR:$AR,0),COLUMN(G395)-2)</f>
        <v>#N/A</v>
      </c>
      <c r="H395" t="e">
        <f>INDEX(VATSIM_Connections!$A:$AQ,MATCH($A395,VATSIM_Connections!$AR:$AR,0),COLUMN(H395)-2)</f>
        <v>#N/A</v>
      </c>
      <c r="I395" t="e">
        <f>INDEX(VATSIM_Connections!$A:$AQ,MATCH($A395,VATSIM_Connections!$AR:$AR,0),COLUMN(I395)-2)</f>
        <v>#N/A</v>
      </c>
      <c r="J395" t="e">
        <f>INDEX(VATSIM_Connections!$A:$AQ,MATCH($A395,VATSIM_Connections!$AR:$AR,0),COLUMN(J395)-2)</f>
        <v>#N/A</v>
      </c>
      <c r="K395" t="e">
        <f>INDEX(VATSIM_Connections!$A:$AQ,MATCH($A395,VATSIM_Connections!$AR:$AR,0),COLUMN(K395)-2)</f>
        <v>#N/A</v>
      </c>
      <c r="L395" t="e">
        <f>INDEX(VATSIM_Connections!$A:$AQ,MATCH($A395,VATSIM_Connections!$AR:$AR,0),COLUMN(L395)-2)</f>
        <v>#N/A</v>
      </c>
      <c r="M395" t="e">
        <f>INDEX(VATSIM_Connections!$A:$AQ,MATCH($A395,VATSIM_Connections!$AR:$AR,0),COLUMN(M395)-2)</f>
        <v>#N/A</v>
      </c>
      <c r="N395" t="e">
        <f>INDEX(VATSIM_Connections!$A:$AQ,MATCH($A395,VATSIM_Connections!$AR:$AR,0),COLUMN(N395)-2)</f>
        <v>#N/A</v>
      </c>
      <c r="O395" t="e">
        <f>INDEX(VATSIM_Connections!$A:$AQ,MATCH($A395,VATSIM_Connections!$AR:$AR,0),COLUMN(O395)-2)</f>
        <v>#N/A</v>
      </c>
      <c r="P395" t="e">
        <f>INDEX(VATSIM_Connections!$A:$AQ,MATCH($A395,VATSIM_Connections!$AR:$AR,0),COLUMN(P395)-2)</f>
        <v>#N/A</v>
      </c>
      <c r="Q395" t="e">
        <f>INDEX(VATSIM_Connections!$A:$AQ,MATCH($A395,VATSIM_Connections!$AR:$AR,0),COLUMN(Q395)-2)</f>
        <v>#N/A</v>
      </c>
      <c r="R395" t="e">
        <f>INDEX(VATSIM_Connections!$A:$AQ,MATCH($A395,VATSIM_Connections!$AR:$AR,0),COLUMN(R395)-2)</f>
        <v>#N/A</v>
      </c>
      <c r="S395" t="e">
        <f>INDEX(VATSIM_Connections!$A:$AQ,MATCH($A395,VATSIM_Connections!$AR:$AR,0),COLUMN(S395)-2)</f>
        <v>#N/A</v>
      </c>
      <c r="T395" t="e">
        <f>INDEX(VATSIM_Connections!$A:$AQ,MATCH($A395,VATSIM_Connections!$AR:$AR,0),COLUMN(T395)-2)</f>
        <v>#N/A</v>
      </c>
      <c r="U395" t="e">
        <f>INDEX(VATSIM_Connections!$A:$AQ,MATCH($A395,VATSIM_Connections!$AR:$AR,0),COLUMN(U395)-2)</f>
        <v>#N/A</v>
      </c>
      <c r="V395" t="e">
        <f>INDEX(VATSIM_Connections!$A:$AQ,MATCH($A395,VATSIM_Connections!$AR:$AR,0),COLUMN(V395)-2)</f>
        <v>#N/A</v>
      </c>
      <c r="W395" t="e">
        <f>INDEX(VATSIM_Connections!$A:$AQ,MATCH($A395,VATSIM_Connections!$AR:$AR,0),COLUMN(W395)-2)</f>
        <v>#N/A</v>
      </c>
      <c r="X395" t="e">
        <f>INDEX(VATSIM_Connections!$A:$AQ,MATCH($A395,VATSIM_Connections!$AR:$AR,0),COLUMN(X395)-2)</f>
        <v>#N/A</v>
      </c>
      <c r="Y395" t="e">
        <f>INDEX(VATSIM_Connections!$A:$AQ,MATCH($A395,VATSIM_Connections!$AR:$AR,0),COLUMN(Y395)-2)</f>
        <v>#N/A</v>
      </c>
      <c r="Z395" t="e">
        <f>INDEX(VATSIM_Connections!$A:$AQ,MATCH($A395,VATSIM_Connections!$AR:$AR,0),COLUMN(Z395)-2)</f>
        <v>#N/A</v>
      </c>
      <c r="AA395" t="e">
        <f>INDEX(VATSIM_Connections!$A:$AQ,MATCH($A395,VATSIM_Connections!$AR:$AR,0),COLUMN(AA395)-2)</f>
        <v>#N/A</v>
      </c>
      <c r="AB395" t="e">
        <f>INDEX(VATSIM_Connections!$A:$AQ,MATCH($A395,VATSIM_Connections!$AR:$AR,0),COLUMN(AB395)-2)</f>
        <v>#N/A</v>
      </c>
      <c r="AC395" t="e">
        <f>INDEX(VATSIM_Connections!$A:$AQ,MATCH($A395,VATSIM_Connections!$AR:$AR,0),COLUMN(AC395)-2)</f>
        <v>#N/A</v>
      </c>
      <c r="AD395" t="e">
        <f>INDEX(VATSIM_Connections!$A:$AQ,MATCH($A395,VATSIM_Connections!$AR:$AR,0),COLUMN(AD395)-2)</f>
        <v>#N/A</v>
      </c>
      <c r="AE395" t="e">
        <f>INDEX(VATSIM_Connections!$A:$AQ,MATCH($A395,VATSIM_Connections!$AR:$AR,0),COLUMN(AE395)-2)</f>
        <v>#N/A</v>
      </c>
      <c r="AF395" t="e">
        <f>INDEX(VATSIM_Connections!$A:$AQ,MATCH($A395,VATSIM_Connections!$AR:$AR,0),COLUMN(AF395)-2)</f>
        <v>#N/A</v>
      </c>
      <c r="AG395" t="e">
        <f>INDEX(VATSIM_Connections!$A:$AQ,MATCH($A395,VATSIM_Connections!$AR:$AR,0),COLUMN(AG395)-2)</f>
        <v>#N/A</v>
      </c>
      <c r="AH395" t="e">
        <f>INDEX(VATSIM_Connections!$A:$AQ,MATCH($A395,VATSIM_Connections!$AR:$AR,0),COLUMN(AH395)-2)</f>
        <v>#N/A</v>
      </c>
      <c r="AI395" t="e">
        <f>INDEX(VATSIM_Connections!$A:$AQ,MATCH($A395,VATSIM_Connections!$AR:$AR,0),COLUMN(AI395)-2)</f>
        <v>#N/A</v>
      </c>
      <c r="AJ395" t="e">
        <f>INDEX(VATSIM_Connections!$A:$AQ,MATCH($A395,VATSIM_Connections!$AR:$AR,0),COLUMN(AJ395)-2)</f>
        <v>#N/A</v>
      </c>
      <c r="AK395" t="e">
        <f>INDEX(VATSIM_Connections!$A:$AQ,MATCH($A395,VATSIM_Connections!$AR:$AR,0),COLUMN(AK395)-2)</f>
        <v>#N/A</v>
      </c>
      <c r="AL395" t="e">
        <f>INDEX(VATSIM_Connections!$A:$AQ,MATCH($A395,VATSIM_Connections!$AR:$AR,0),COLUMN(AL395)-2)</f>
        <v>#N/A</v>
      </c>
      <c r="AM395" t="e">
        <f>INDEX(VATSIM_Connections!$A:$AQ,MATCH($A395,VATSIM_Connections!$AR:$AR,0),COLUMN(AM395)-2)</f>
        <v>#N/A</v>
      </c>
      <c r="AN395" t="e">
        <f>INDEX(VATSIM_Connections!$A:$AQ,MATCH($A395,VATSIM_Connections!$AR:$AR,0),COLUMN(AN395)-2)</f>
        <v>#N/A</v>
      </c>
      <c r="AO395" t="e">
        <f>INDEX(VATSIM_Connections!$A:$AQ,MATCH($A395,VATSIM_Connections!$AR:$AR,0),COLUMN(AO395)-2)</f>
        <v>#N/A</v>
      </c>
      <c r="AP395" t="e">
        <f>INDEX(VATSIM_Connections!$A:$AQ,MATCH($A395,VATSIM_Connections!$AR:$AR,0),COLUMN(AP395)-2)</f>
        <v>#N/A</v>
      </c>
      <c r="AQ395" t="e">
        <f>INDEX(VATSIM_Connections!$A:$AQ,MATCH($A395,VATSIM_Connections!$AR:$AR,0),COLUMN(AQ395)-2)</f>
        <v>#N/A</v>
      </c>
    </row>
    <row r="396" spans="1:43" x14ac:dyDescent="0.25">
      <c r="A396">
        <f t="shared" si="6"/>
        <v>395</v>
      </c>
      <c r="B396" t="e">
        <f>INDEX(VATSIM_Connections!$A:$AQ,MATCH($A396,VATSIM_Connections!$AR:$AR,0),COLUMN(A396))</f>
        <v>#N/A</v>
      </c>
      <c r="C396" t="e">
        <f>INDEX(VATSIM_Connections!$A:$AQ,MATCH($A396,VATSIM_Connections!$AR:$AR,0),COLUMN(B396))</f>
        <v>#N/A</v>
      </c>
      <c r="D396" t="e">
        <f>INDEX(DVA_Roster!$A:$I,MATCH(_xlfn.NUMBERVALUE($C396),DVA_Roster!$G:$G,0),2)</f>
        <v>#N/A</v>
      </c>
      <c r="E396" t="e">
        <f>INDEX(VATSIM_Connections!$A:$AQ,MATCH($A396,VATSIM_Connections!$AR:$AR,0),COLUMN(C396))</f>
        <v>#N/A</v>
      </c>
      <c r="F396" t="e">
        <f>INDEX(VATSIM_Connections!$A:$AQ,MATCH($A396,VATSIM_Connections!$AR:$AR,0),COLUMN(F396)-2)</f>
        <v>#N/A</v>
      </c>
      <c r="G396" t="e">
        <f>INDEX(VATSIM_Connections!$A:$AQ,MATCH($A396,VATSIM_Connections!$AR:$AR,0),COLUMN(G396)-2)</f>
        <v>#N/A</v>
      </c>
      <c r="H396" t="e">
        <f>INDEX(VATSIM_Connections!$A:$AQ,MATCH($A396,VATSIM_Connections!$AR:$AR,0),COLUMN(H396)-2)</f>
        <v>#N/A</v>
      </c>
      <c r="I396" t="e">
        <f>INDEX(VATSIM_Connections!$A:$AQ,MATCH($A396,VATSIM_Connections!$AR:$AR,0),COLUMN(I396)-2)</f>
        <v>#N/A</v>
      </c>
      <c r="J396" t="e">
        <f>INDEX(VATSIM_Connections!$A:$AQ,MATCH($A396,VATSIM_Connections!$AR:$AR,0),COLUMN(J396)-2)</f>
        <v>#N/A</v>
      </c>
      <c r="K396" t="e">
        <f>INDEX(VATSIM_Connections!$A:$AQ,MATCH($A396,VATSIM_Connections!$AR:$AR,0),COLUMN(K396)-2)</f>
        <v>#N/A</v>
      </c>
      <c r="L396" t="e">
        <f>INDEX(VATSIM_Connections!$A:$AQ,MATCH($A396,VATSIM_Connections!$AR:$AR,0),COLUMN(L396)-2)</f>
        <v>#N/A</v>
      </c>
      <c r="M396" t="e">
        <f>INDEX(VATSIM_Connections!$A:$AQ,MATCH($A396,VATSIM_Connections!$AR:$AR,0),COLUMN(M396)-2)</f>
        <v>#N/A</v>
      </c>
      <c r="N396" t="e">
        <f>INDEX(VATSIM_Connections!$A:$AQ,MATCH($A396,VATSIM_Connections!$AR:$AR,0),COLUMN(N396)-2)</f>
        <v>#N/A</v>
      </c>
      <c r="O396" t="e">
        <f>INDEX(VATSIM_Connections!$A:$AQ,MATCH($A396,VATSIM_Connections!$AR:$AR,0),COLUMN(O396)-2)</f>
        <v>#N/A</v>
      </c>
      <c r="P396" t="e">
        <f>INDEX(VATSIM_Connections!$A:$AQ,MATCH($A396,VATSIM_Connections!$AR:$AR,0),COLUMN(P396)-2)</f>
        <v>#N/A</v>
      </c>
      <c r="Q396" t="e">
        <f>INDEX(VATSIM_Connections!$A:$AQ,MATCH($A396,VATSIM_Connections!$AR:$AR,0),COLUMN(Q396)-2)</f>
        <v>#N/A</v>
      </c>
      <c r="R396" t="e">
        <f>INDEX(VATSIM_Connections!$A:$AQ,MATCH($A396,VATSIM_Connections!$AR:$AR,0),COLUMN(R396)-2)</f>
        <v>#N/A</v>
      </c>
      <c r="S396" t="e">
        <f>INDEX(VATSIM_Connections!$A:$AQ,MATCH($A396,VATSIM_Connections!$AR:$AR,0),COLUMN(S396)-2)</f>
        <v>#N/A</v>
      </c>
      <c r="T396" t="e">
        <f>INDEX(VATSIM_Connections!$A:$AQ,MATCH($A396,VATSIM_Connections!$AR:$AR,0),COLUMN(T396)-2)</f>
        <v>#N/A</v>
      </c>
      <c r="U396" t="e">
        <f>INDEX(VATSIM_Connections!$A:$AQ,MATCH($A396,VATSIM_Connections!$AR:$AR,0),COLUMN(U396)-2)</f>
        <v>#N/A</v>
      </c>
      <c r="V396" t="e">
        <f>INDEX(VATSIM_Connections!$A:$AQ,MATCH($A396,VATSIM_Connections!$AR:$AR,0),COLUMN(V396)-2)</f>
        <v>#N/A</v>
      </c>
      <c r="W396" t="e">
        <f>INDEX(VATSIM_Connections!$A:$AQ,MATCH($A396,VATSIM_Connections!$AR:$AR,0),COLUMN(W396)-2)</f>
        <v>#N/A</v>
      </c>
      <c r="X396" t="e">
        <f>INDEX(VATSIM_Connections!$A:$AQ,MATCH($A396,VATSIM_Connections!$AR:$AR,0),COLUMN(X396)-2)</f>
        <v>#N/A</v>
      </c>
      <c r="Y396" t="e">
        <f>INDEX(VATSIM_Connections!$A:$AQ,MATCH($A396,VATSIM_Connections!$AR:$AR,0),COLUMN(Y396)-2)</f>
        <v>#N/A</v>
      </c>
      <c r="Z396" t="e">
        <f>INDEX(VATSIM_Connections!$A:$AQ,MATCH($A396,VATSIM_Connections!$AR:$AR,0),COLUMN(Z396)-2)</f>
        <v>#N/A</v>
      </c>
      <c r="AA396" t="e">
        <f>INDEX(VATSIM_Connections!$A:$AQ,MATCH($A396,VATSIM_Connections!$AR:$AR,0),COLUMN(AA396)-2)</f>
        <v>#N/A</v>
      </c>
      <c r="AB396" t="e">
        <f>INDEX(VATSIM_Connections!$A:$AQ,MATCH($A396,VATSIM_Connections!$AR:$AR,0),COLUMN(AB396)-2)</f>
        <v>#N/A</v>
      </c>
      <c r="AC396" t="e">
        <f>INDEX(VATSIM_Connections!$A:$AQ,MATCH($A396,VATSIM_Connections!$AR:$AR,0),COLUMN(AC396)-2)</f>
        <v>#N/A</v>
      </c>
      <c r="AD396" t="e">
        <f>INDEX(VATSIM_Connections!$A:$AQ,MATCH($A396,VATSIM_Connections!$AR:$AR,0),COLUMN(AD396)-2)</f>
        <v>#N/A</v>
      </c>
      <c r="AE396" t="e">
        <f>INDEX(VATSIM_Connections!$A:$AQ,MATCH($A396,VATSIM_Connections!$AR:$AR,0),COLUMN(AE396)-2)</f>
        <v>#N/A</v>
      </c>
      <c r="AF396" t="e">
        <f>INDEX(VATSIM_Connections!$A:$AQ,MATCH($A396,VATSIM_Connections!$AR:$AR,0),COLUMN(AF396)-2)</f>
        <v>#N/A</v>
      </c>
      <c r="AG396" t="e">
        <f>INDEX(VATSIM_Connections!$A:$AQ,MATCH($A396,VATSIM_Connections!$AR:$AR,0),COLUMN(AG396)-2)</f>
        <v>#N/A</v>
      </c>
      <c r="AH396" t="e">
        <f>INDEX(VATSIM_Connections!$A:$AQ,MATCH($A396,VATSIM_Connections!$AR:$AR,0),COLUMN(AH396)-2)</f>
        <v>#N/A</v>
      </c>
      <c r="AI396" t="e">
        <f>INDEX(VATSIM_Connections!$A:$AQ,MATCH($A396,VATSIM_Connections!$AR:$AR,0),COLUMN(AI396)-2)</f>
        <v>#N/A</v>
      </c>
      <c r="AJ396" t="e">
        <f>INDEX(VATSIM_Connections!$A:$AQ,MATCH($A396,VATSIM_Connections!$AR:$AR,0),COLUMN(AJ396)-2)</f>
        <v>#N/A</v>
      </c>
      <c r="AK396" t="e">
        <f>INDEX(VATSIM_Connections!$A:$AQ,MATCH($A396,VATSIM_Connections!$AR:$AR,0),COLUMN(AK396)-2)</f>
        <v>#N/A</v>
      </c>
      <c r="AL396" t="e">
        <f>INDEX(VATSIM_Connections!$A:$AQ,MATCH($A396,VATSIM_Connections!$AR:$AR,0),COLUMN(AL396)-2)</f>
        <v>#N/A</v>
      </c>
      <c r="AM396" t="e">
        <f>INDEX(VATSIM_Connections!$A:$AQ,MATCH($A396,VATSIM_Connections!$AR:$AR,0),COLUMN(AM396)-2)</f>
        <v>#N/A</v>
      </c>
      <c r="AN396" t="e">
        <f>INDEX(VATSIM_Connections!$A:$AQ,MATCH($A396,VATSIM_Connections!$AR:$AR,0),COLUMN(AN396)-2)</f>
        <v>#N/A</v>
      </c>
      <c r="AO396" t="e">
        <f>INDEX(VATSIM_Connections!$A:$AQ,MATCH($A396,VATSIM_Connections!$AR:$AR,0),COLUMN(AO396)-2)</f>
        <v>#N/A</v>
      </c>
      <c r="AP396" t="e">
        <f>INDEX(VATSIM_Connections!$A:$AQ,MATCH($A396,VATSIM_Connections!$AR:$AR,0),COLUMN(AP396)-2)</f>
        <v>#N/A</v>
      </c>
      <c r="AQ396" t="e">
        <f>INDEX(VATSIM_Connections!$A:$AQ,MATCH($A396,VATSIM_Connections!$AR:$AR,0),COLUMN(AQ396)-2)</f>
        <v>#N/A</v>
      </c>
    </row>
    <row r="397" spans="1:43" x14ac:dyDescent="0.25">
      <c r="A397">
        <f t="shared" si="6"/>
        <v>396</v>
      </c>
      <c r="B397" t="e">
        <f>INDEX(VATSIM_Connections!$A:$AQ,MATCH($A397,VATSIM_Connections!$AR:$AR,0),COLUMN(A397))</f>
        <v>#N/A</v>
      </c>
      <c r="C397" t="e">
        <f>INDEX(VATSIM_Connections!$A:$AQ,MATCH($A397,VATSIM_Connections!$AR:$AR,0),COLUMN(B397))</f>
        <v>#N/A</v>
      </c>
      <c r="D397" t="e">
        <f>INDEX(DVA_Roster!$A:$I,MATCH(_xlfn.NUMBERVALUE($C397),DVA_Roster!$G:$G,0),2)</f>
        <v>#N/A</v>
      </c>
      <c r="E397" t="e">
        <f>INDEX(VATSIM_Connections!$A:$AQ,MATCH($A397,VATSIM_Connections!$AR:$AR,0),COLUMN(C397))</f>
        <v>#N/A</v>
      </c>
      <c r="F397" t="e">
        <f>INDEX(VATSIM_Connections!$A:$AQ,MATCH($A397,VATSIM_Connections!$AR:$AR,0),COLUMN(F397)-2)</f>
        <v>#N/A</v>
      </c>
      <c r="G397" t="e">
        <f>INDEX(VATSIM_Connections!$A:$AQ,MATCH($A397,VATSIM_Connections!$AR:$AR,0),COLUMN(G397)-2)</f>
        <v>#N/A</v>
      </c>
      <c r="H397" t="e">
        <f>INDEX(VATSIM_Connections!$A:$AQ,MATCH($A397,VATSIM_Connections!$AR:$AR,0),COLUMN(H397)-2)</f>
        <v>#N/A</v>
      </c>
      <c r="I397" t="e">
        <f>INDEX(VATSIM_Connections!$A:$AQ,MATCH($A397,VATSIM_Connections!$AR:$AR,0),COLUMN(I397)-2)</f>
        <v>#N/A</v>
      </c>
      <c r="J397" t="e">
        <f>INDEX(VATSIM_Connections!$A:$AQ,MATCH($A397,VATSIM_Connections!$AR:$AR,0),COLUMN(J397)-2)</f>
        <v>#N/A</v>
      </c>
      <c r="K397" t="e">
        <f>INDEX(VATSIM_Connections!$A:$AQ,MATCH($A397,VATSIM_Connections!$AR:$AR,0),COLUMN(K397)-2)</f>
        <v>#N/A</v>
      </c>
      <c r="L397" t="e">
        <f>INDEX(VATSIM_Connections!$A:$AQ,MATCH($A397,VATSIM_Connections!$AR:$AR,0),COLUMN(L397)-2)</f>
        <v>#N/A</v>
      </c>
      <c r="M397" t="e">
        <f>INDEX(VATSIM_Connections!$A:$AQ,MATCH($A397,VATSIM_Connections!$AR:$AR,0),COLUMN(M397)-2)</f>
        <v>#N/A</v>
      </c>
      <c r="N397" t="e">
        <f>INDEX(VATSIM_Connections!$A:$AQ,MATCH($A397,VATSIM_Connections!$AR:$AR,0),COLUMN(N397)-2)</f>
        <v>#N/A</v>
      </c>
      <c r="O397" t="e">
        <f>INDEX(VATSIM_Connections!$A:$AQ,MATCH($A397,VATSIM_Connections!$AR:$AR,0),COLUMN(O397)-2)</f>
        <v>#N/A</v>
      </c>
      <c r="P397" t="e">
        <f>INDEX(VATSIM_Connections!$A:$AQ,MATCH($A397,VATSIM_Connections!$AR:$AR,0),COLUMN(P397)-2)</f>
        <v>#N/A</v>
      </c>
      <c r="Q397" t="e">
        <f>INDEX(VATSIM_Connections!$A:$AQ,MATCH($A397,VATSIM_Connections!$AR:$AR,0),COLUMN(Q397)-2)</f>
        <v>#N/A</v>
      </c>
      <c r="R397" t="e">
        <f>INDEX(VATSIM_Connections!$A:$AQ,MATCH($A397,VATSIM_Connections!$AR:$AR,0),COLUMN(R397)-2)</f>
        <v>#N/A</v>
      </c>
      <c r="S397" t="e">
        <f>INDEX(VATSIM_Connections!$A:$AQ,MATCH($A397,VATSIM_Connections!$AR:$AR,0),COLUMN(S397)-2)</f>
        <v>#N/A</v>
      </c>
      <c r="T397" t="e">
        <f>INDEX(VATSIM_Connections!$A:$AQ,MATCH($A397,VATSIM_Connections!$AR:$AR,0),COLUMN(T397)-2)</f>
        <v>#N/A</v>
      </c>
      <c r="U397" t="e">
        <f>INDEX(VATSIM_Connections!$A:$AQ,MATCH($A397,VATSIM_Connections!$AR:$AR,0),COLUMN(U397)-2)</f>
        <v>#N/A</v>
      </c>
      <c r="V397" t="e">
        <f>INDEX(VATSIM_Connections!$A:$AQ,MATCH($A397,VATSIM_Connections!$AR:$AR,0),COLUMN(V397)-2)</f>
        <v>#N/A</v>
      </c>
      <c r="W397" t="e">
        <f>INDEX(VATSIM_Connections!$A:$AQ,MATCH($A397,VATSIM_Connections!$AR:$AR,0),COLUMN(W397)-2)</f>
        <v>#N/A</v>
      </c>
      <c r="X397" t="e">
        <f>INDEX(VATSIM_Connections!$A:$AQ,MATCH($A397,VATSIM_Connections!$AR:$AR,0),COLUMN(X397)-2)</f>
        <v>#N/A</v>
      </c>
      <c r="Y397" t="e">
        <f>INDEX(VATSIM_Connections!$A:$AQ,MATCH($A397,VATSIM_Connections!$AR:$AR,0),COLUMN(Y397)-2)</f>
        <v>#N/A</v>
      </c>
      <c r="Z397" t="e">
        <f>INDEX(VATSIM_Connections!$A:$AQ,MATCH($A397,VATSIM_Connections!$AR:$AR,0),COLUMN(Z397)-2)</f>
        <v>#N/A</v>
      </c>
      <c r="AA397" t="e">
        <f>INDEX(VATSIM_Connections!$A:$AQ,MATCH($A397,VATSIM_Connections!$AR:$AR,0),COLUMN(AA397)-2)</f>
        <v>#N/A</v>
      </c>
      <c r="AB397" t="e">
        <f>INDEX(VATSIM_Connections!$A:$AQ,MATCH($A397,VATSIM_Connections!$AR:$AR,0),COLUMN(AB397)-2)</f>
        <v>#N/A</v>
      </c>
      <c r="AC397" t="e">
        <f>INDEX(VATSIM_Connections!$A:$AQ,MATCH($A397,VATSIM_Connections!$AR:$AR,0),COLUMN(AC397)-2)</f>
        <v>#N/A</v>
      </c>
      <c r="AD397" t="e">
        <f>INDEX(VATSIM_Connections!$A:$AQ,MATCH($A397,VATSIM_Connections!$AR:$AR,0),COLUMN(AD397)-2)</f>
        <v>#N/A</v>
      </c>
      <c r="AE397" t="e">
        <f>INDEX(VATSIM_Connections!$A:$AQ,MATCH($A397,VATSIM_Connections!$AR:$AR,0),COLUMN(AE397)-2)</f>
        <v>#N/A</v>
      </c>
      <c r="AF397" t="e">
        <f>INDEX(VATSIM_Connections!$A:$AQ,MATCH($A397,VATSIM_Connections!$AR:$AR,0),COLUMN(AF397)-2)</f>
        <v>#N/A</v>
      </c>
      <c r="AG397" t="e">
        <f>INDEX(VATSIM_Connections!$A:$AQ,MATCH($A397,VATSIM_Connections!$AR:$AR,0),COLUMN(AG397)-2)</f>
        <v>#N/A</v>
      </c>
      <c r="AH397" t="e">
        <f>INDEX(VATSIM_Connections!$A:$AQ,MATCH($A397,VATSIM_Connections!$AR:$AR,0),COLUMN(AH397)-2)</f>
        <v>#N/A</v>
      </c>
      <c r="AI397" t="e">
        <f>INDEX(VATSIM_Connections!$A:$AQ,MATCH($A397,VATSIM_Connections!$AR:$AR,0),COLUMN(AI397)-2)</f>
        <v>#N/A</v>
      </c>
      <c r="AJ397" t="e">
        <f>INDEX(VATSIM_Connections!$A:$AQ,MATCH($A397,VATSIM_Connections!$AR:$AR,0),COLUMN(AJ397)-2)</f>
        <v>#N/A</v>
      </c>
      <c r="AK397" t="e">
        <f>INDEX(VATSIM_Connections!$A:$AQ,MATCH($A397,VATSIM_Connections!$AR:$AR,0),COLUMN(AK397)-2)</f>
        <v>#N/A</v>
      </c>
      <c r="AL397" t="e">
        <f>INDEX(VATSIM_Connections!$A:$AQ,MATCH($A397,VATSIM_Connections!$AR:$AR,0),COLUMN(AL397)-2)</f>
        <v>#N/A</v>
      </c>
      <c r="AM397" t="e">
        <f>INDEX(VATSIM_Connections!$A:$AQ,MATCH($A397,VATSIM_Connections!$AR:$AR,0),COLUMN(AM397)-2)</f>
        <v>#N/A</v>
      </c>
      <c r="AN397" t="e">
        <f>INDEX(VATSIM_Connections!$A:$AQ,MATCH($A397,VATSIM_Connections!$AR:$AR,0),COLUMN(AN397)-2)</f>
        <v>#N/A</v>
      </c>
      <c r="AO397" t="e">
        <f>INDEX(VATSIM_Connections!$A:$AQ,MATCH($A397,VATSIM_Connections!$AR:$AR,0),COLUMN(AO397)-2)</f>
        <v>#N/A</v>
      </c>
      <c r="AP397" t="e">
        <f>INDEX(VATSIM_Connections!$A:$AQ,MATCH($A397,VATSIM_Connections!$AR:$AR,0),COLUMN(AP397)-2)</f>
        <v>#N/A</v>
      </c>
      <c r="AQ397" t="e">
        <f>INDEX(VATSIM_Connections!$A:$AQ,MATCH($A397,VATSIM_Connections!$AR:$AR,0),COLUMN(AQ397)-2)</f>
        <v>#N/A</v>
      </c>
    </row>
    <row r="398" spans="1:43" x14ac:dyDescent="0.25">
      <c r="A398">
        <f t="shared" si="6"/>
        <v>397</v>
      </c>
      <c r="B398" t="e">
        <f>INDEX(VATSIM_Connections!$A:$AQ,MATCH($A398,VATSIM_Connections!$AR:$AR,0),COLUMN(A398))</f>
        <v>#N/A</v>
      </c>
      <c r="C398" t="e">
        <f>INDEX(VATSIM_Connections!$A:$AQ,MATCH($A398,VATSIM_Connections!$AR:$AR,0),COLUMN(B398))</f>
        <v>#N/A</v>
      </c>
      <c r="D398" t="e">
        <f>INDEX(DVA_Roster!$A:$I,MATCH(_xlfn.NUMBERVALUE($C398),DVA_Roster!$G:$G,0),2)</f>
        <v>#N/A</v>
      </c>
      <c r="E398" t="e">
        <f>INDEX(VATSIM_Connections!$A:$AQ,MATCH($A398,VATSIM_Connections!$AR:$AR,0),COLUMN(C398))</f>
        <v>#N/A</v>
      </c>
      <c r="F398" t="e">
        <f>INDEX(VATSIM_Connections!$A:$AQ,MATCH($A398,VATSIM_Connections!$AR:$AR,0),COLUMN(F398)-2)</f>
        <v>#N/A</v>
      </c>
      <c r="G398" t="e">
        <f>INDEX(VATSIM_Connections!$A:$AQ,MATCH($A398,VATSIM_Connections!$AR:$AR,0),COLUMN(G398)-2)</f>
        <v>#N/A</v>
      </c>
      <c r="H398" t="e">
        <f>INDEX(VATSIM_Connections!$A:$AQ,MATCH($A398,VATSIM_Connections!$AR:$AR,0),COLUMN(H398)-2)</f>
        <v>#N/A</v>
      </c>
      <c r="I398" t="e">
        <f>INDEX(VATSIM_Connections!$A:$AQ,MATCH($A398,VATSIM_Connections!$AR:$AR,0),COLUMN(I398)-2)</f>
        <v>#N/A</v>
      </c>
      <c r="J398" t="e">
        <f>INDEX(VATSIM_Connections!$A:$AQ,MATCH($A398,VATSIM_Connections!$AR:$AR,0),COLUMN(J398)-2)</f>
        <v>#N/A</v>
      </c>
      <c r="K398" t="e">
        <f>INDEX(VATSIM_Connections!$A:$AQ,MATCH($A398,VATSIM_Connections!$AR:$AR,0),COLUMN(K398)-2)</f>
        <v>#N/A</v>
      </c>
      <c r="L398" t="e">
        <f>INDEX(VATSIM_Connections!$A:$AQ,MATCH($A398,VATSIM_Connections!$AR:$AR,0),COLUMN(L398)-2)</f>
        <v>#N/A</v>
      </c>
      <c r="M398" t="e">
        <f>INDEX(VATSIM_Connections!$A:$AQ,MATCH($A398,VATSIM_Connections!$AR:$AR,0),COLUMN(M398)-2)</f>
        <v>#N/A</v>
      </c>
      <c r="N398" t="e">
        <f>INDEX(VATSIM_Connections!$A:$AQ,MATCH($A398,VATSIM_Connections!$AR:$AR,0),COLUMN(N398)-2)</f>
        <v>#N/A</v>
      </c>
      <c r="O398" t="e">
        <f>INDEX(VATSIM_Connections!$A:$AQ,MATCH($A398,VATSIM_Connections!$AR:$AR,0),COLUMN(O398)-2)</f>
        <v>#N/A</v>
      </c>
      <c r="P398" t="e">
        <f>INDEX(VATSIM_Connections!$A:$AQ,MATCH($A398,VATSIM_Connections!$AR:$AR,0),COLUMN(P398)-2)</f>
        <v>#N/A</v>
      </c>
      <c r="Q398" t="e">
        <f>INDEX(VATSIM_Connections!$A:$AQ,MATCH($A398,VATSIM_Connections!$AR:$AR,0),COLUMN(Q398)-2)</f>
        <v>#N/A</v>
      </c>
      <c r="R398" t="e">
        <f>INDEX(VATSIM_Connections!$A:$AQ,MATCH($A398,VATSIM_Connections!$AR:$AR,0),COLUMN(R398)-2)</f>
        <v>#N/A</v>
      </c>
      <c r="S398" t="e">
        <f>INDEX(VATSIM_Connections!$A:$AQ,MATCH($A398,VATSIM_Connections!$AR:$AR,0),COLUMN(S398)-2)</f>
        <v>#N/A</v>
      </c>
      <c r="T398" t="e">
        <f>INDEX(VATSIM_Connections!$A:$AQ,MATCH($A398,VATSIM_Connections!$AR:$AR,0),COLUMN(T398)-2)</f>
        <v>#N/A</v>
      </c>
      <c r="U398" t="e">
        <f>INDEX(VATSIM_Connections!$A:$AQ,MATCH($A398,VATSIM_Connections!$AR:$AR,0),COLUMN(U398)-2)</f>
        <v>#N/A</v>
      </c>
      <c r="V398" t="e">
        <f>INDEX(VATSIM_Connections!$A:$AQ,MATCH($A398,VATSIM_Connections!$AR:$AR,0),COLUMN(V398)-2)</f>
        <v>#N/A</v>
      </c>
      <c r="W398" t="e">
        <f>INDEX(VATSIM_Connections!$A:$AQ,MATCH($A398,VATSIM_Connections!$AR:$AR,0),COLUMN(W398)-2)</f>
        <v>#N/A</v>
      </c>
      <c r="X398" t="e">
        <f>INDEX(VATSIM_Connections!$A:$AQ,MATCH($A398,VATSIM_Connections!$AR:$AR,0),COLUMN(X398)-2)</f>
        <v>#N/A</v>
      </c>
      <c r="Y398" t="e">
        <f>INDEX(VATSIM_Connections!$A:$AQ,MATCH($A398,VATSIM_Connections!$AR:$AR,0),COLUMN(Y398)-2)</f>
        <v>#N/A</v>
      </c>
      <c r="Z398" t="e">
        <f>INDEX(VATSIM_Connections!$A:$AQ,MATCH($A398,VATSIM_Connections!$AR:$AR,0),COLUMN(Z398)-2)</f>
        <v>#N/A</v>
      </c>
      <c r="AA398" t="e">
        <f>INDEX(VATSIM_Connections!$A:$AQ,MATCH($A398,VATSIM_Connections!$AR:$AR,0),COLUMN(AA398)-2)</f>
        <v>#N/A</v>
      </c>
      <c r="AB398" t="e">
        <f>INDEX(VATSIM_Connections!$A:$AQ,MATCH($A398,VATSIM_Connections!$AR:$AR,0),COLUMN(AB398)-2)</f>
        <v>#N/A</v>
      </c>
      <c r="AC398" t="e">
        <f>INDEX(VATSIM_Connections!$A:$AQ,MATCH($A398,VATSIM_Connections!$AR:$AR,0),COLUMN(AC398)-2)</f>
        <v>#N/A</v>
      </c>
      <c r="AD398" t="e">
        <f>INDEX(VATSIM_Connections!$A:$AQ,MATCH($A398,VATSIM_Connections!$AR:$AR,0),COLUMN(AD398)-2)</f>
        <v>#N/A</v>
      </c>
      <c r="AE398" t="e">
        <f>INDEX(VATSIM_Connections!$A:$AQ,MATCH($A398,VATSIM_Connections!$AR:$AR,0),COLUMN(AE398)-2)</f>
        <v>#N/A</v>
      </c>
      <c r="AF398" t="e">
        <f>INDEX(VATSIM_Connections!$A:$AQ,MATCH($A398,VATSIM_Connections!$AR:$AR,0),COLUMN(AF398)-2)</f>
        <v>#N/A</v>
      </c>
      <c r="AG398" t="e">
        <f>INDEX(VATSIM_Connections!$A:$AQ,MATCH($A398,VATSIM_Connections!$AR:$AR,0),COLUMN(AG398)-2)</f>
        <v>#N/A</v>
      </c>
      <c r="AH398" t="e">
        <f>INDEX(VATSIM_Connections!$A:$AQ,MATCH($A398,VATSIM_Connections!$AR:$AR,0),COLUMN(AH398)-2)</f>
        <v>#N/A</v>
      </c>
      <c r="AI398" t="e">
        <f>INDEX(VATSIM_Connections!$A:$AQ,MATCH($A398,VATSIM_Connections!$AR:$AR,0),COLUMN(AI398)-2)</f>
        <v>#N/A</v>
      </c>
      <c r="AJ398" t="e">
        <f>INDEX(VATSIM_Connections!$A:$AQ,MATCH($A398,VATSIM_Connections!$AR:$AR,0),COLUMN(AJ398)-2)</f>
        <v>#N/A</v>
      </c>
      <c r="AK398" t="e">
        <f>INDEX(VATSIM_Connections!$A:$AQ,MATCH($A398,VATSIM_Connections!$AR:$AR,0),COLUMN(AK398)-2)</f>
        <v>#N/A</v>
      </c>
      <c r="AL398" t="e">
        <f>INDEX(VATSIM_Connections!$A:$AQ,MATCH($A398,VATSIM_Connections!$AR:$AR,0),COLUMN(AL398)-2)</f>
        <v>#N/A</v>
      </c>
      <c r="AM398" t="e">
        <f>INDEX(VATSIM_Connections!$A:$AQ,MATCH($A398,VATSIM_Connections!$AR:$AR,0),COLUMN(AM398)-2)</f>
        <v>#N/A</v>
      </c>
      <c r="AN398" t="e">
        <f>INDEX(VATSIM_Connections!$A:$AQ,MATCH($A398,VATSIM_Connections!$AR:$AR,0),COLUMN(AN398)-2)</f>
        <v>#N/A</v>
      </c>
      <c r="AO398" t="e">
        <f>INDEX(VATSIM_Connections!$A:$AQ,MATCH($A398,VATSIM_Connections!$AR:$AR,0),COLUMN(AO398)-2)</f>
        <v>#N/A</v>
      </c>
      <c r="AP398" t="e">
        <f>INDEX(VATSIM_Connections!$A:$AQ,MATCH($A398,VATSIM_Connections!$AR:$AR,0),COLUMN(AP398)-2)</f>
        <v>#N/A</v>
      </c>
      <c r="AQ398" t="e">
        <f>INDEX(VATSIM_Connections!$A:$AQ,MATCH($A398,VATSIM_Connections!$AR:$AR,0),COLUMN(AQ398)-2)</f>
        <v>#N/A</v>
      </c>
    </row>
    <row r="399" spans="1:43" x14ac:dyDescent="0.25">
      <c r="A399">
        <f t="shared" si="6"/>
        <v>398</v>
      </c>
      <c r="B399" t="e">
        <f>INDEX(VATSIM_Connections!$A:$AQ,MATCH($A399,VATSIM_Connections!$AR:$AR,0),COLUMN(A399))</f>
        <v>#N/A</v>
      </c>
      <c r="C399" t="e">
        <f>INDEX(VATSIM_Connections!$A:$AQ,MATCH($A399,VATSIM_Connections!$AR:$AR,0),COLUMN(B399))</f>
        <v>#N/A</v>
      </c>
      <c r="D399" t="e">
        <f>INDEX(DVA_Roster!$A:$I,MATCH(_xlfn.NUMBERVALUE($C399),DVA_Roster!$G:$G,0),2)</f>
        <v>#N/A</v>
      </c>
      <c r="E399" t="e">
        <f>INDEX(VATSIM_Connections!$A:$AQ,MATCH($A399,VATSIM_Connections!$AR:$AR,0),COLUMN(C399))</f>
        <v>#N/A</v>
      </c>
      <c r="F399" t="e">
        <f>INDEX(VATSIM_Connections!$A:$AQ,MATCH($A399,VATSIM_Connections!$AR:$AR,0),COLUMN(F399)-2)</f>
        <v>#N/A</v>
      </c>
      <c r="G399" t="e">
        <f>INDEX(VATSIM_Connections!$A:$AQ,MATCH($A399,VATSIM_Connections!$AR:$AR,0),COLUMN(G399)-2)</f>
        <v>#N/A</v>
      </c>
      <c r="H399" t="e">
        <f>INDEX(VATSIM_Connections!$A:$AQ,MATCH($A399,VATSIM_Connections!$AR:$AR,0),COLUMN(H399)-2)</f>
        <v>#N/A</v>
      </c>
      <c r="I399" t="e">
        <f>INDEX(VATSIM_Connections!$A:$AQ,MATCH($A399,VATSIM_Connections!$AR:$AR,0),COLUMN(I399)-2)</f>
        <v>#N/A</v>
      </c>
      <c r="J399" t="e">
        <f>INDEX(VATSIM_Connections!$A:$AQ,MATCH($A399,VATSIM_Connections!$AR:$AR,0),COLUMN(J399)-2)</f>
        <v>#N/A</v>
      </c>
      <c r="K399" t="e">
        <f>INDEX(VATSIM_Connections!$A:$AQ,MATCH($A399,VATSIM_Connections!$AR:$AR,0),COLUMN(K399)-2)</f>
        <v>#N/A</v>
      </c>
      <c r="L399" t="e">
        <f>INDEX(VATSIM_Connections!$A:$AQ,MATCH($A399,VATSIM_Connections!$AR:$AR,0),COLUMN(L399)-2)</f>
        <v>#N/A</v>
      </c>
      <c r="M399" t="e">
        <f>INDEX(VATSIM_Connections!$A:$AQ,MATCH($A399,VATSIM_Connections!$AR:$AR,0),COLUMN(M399)-2)</f>
        <v>#N/A</v>
      </c>
      <c r="N399" t="e">
        <f>INDEX(VATSIM_Connections!$A:$AQ,MATCH($A399,VATSIM_Connections!$AR:$AR,0),COLUMN(N399)-2)</f>
        <v>#N/A</v>
      </c>
      <c r="O399" t="e">
        <f>INDEX(VATSIM_Connections!$A:$AQ,MATCH($A399,VATSIM_Connections!$AR:$AR,0),COLUMN(O399)-2)</f>
        <v>#N/A</v>
      </c>
      <c r="P399" t="e">
        <f>INDEX(VATSIM_Connections!$A:$AQ,MATCH($A399,VATSIM_Connections!$AR:$AR,0),COLUMN(P399)-2)</f>
        <v>#N/A</v>
      </c>
      <c r="Q399" t="e">
        <f>INDEX(VATSIM_Connections!$A:$AQ,MATCH($A399,VATSIM_Connections!$AR:$AR,0),COLUMN(Q399)-2)</f>
        <v>#N/A</v>
      </c>
      <c r="R399" t="e">
        <f>INDEX(VATSIM_Connections!$A:$AQ,MATCH($A399,VATSIM_Connections!$AR:$AR,0),COLUMN(R399)-2)</f>
        <v>#N/A</v>
      </c>
      <c r="S399" t="e">
        <f>INDEX(VATSIM_Connections!$A:$AQ,MATCH($A399,VATSIM_Connections!$AR:$AR,0),COLUMN(S399)-2)</f>
        <v>#N/A</v>
      </c>
      <c r="T399" t="e">
        <f>INDEX(VATSIM_Connections!$A:$AQ,MATCH($A399,VATSIM_Connections!$AR:$AR,0),COLUMN(T399)-2)</f>
        <v>#N/A</v>
      </c>
      <c r="U399" t="e">
        <f>INDEX(VATSIM_Connections!$A:$AQ,MATCH($A399,VATSIM_Connections!$AR:$AR,0),COLUMN(U399)-2)</f>
        <v>#N/A</v>
      </c>
      <c r="V399" t="e">
        <f>INDEX(VATSIM_Connections!$A:$AQ,MATCH($A399,VATSIM_Connections!$AR:$AR,0),COLUMN(V399)-2)</f>
        <v>#N/A</v>
      </c>
      <c r="W399" t="e">
        <f>INDEX(VATSIM_Connections!$A:$AQ,MATCH($A399,VATSIM_Connections!$AR:$AR,0),COLUMN(W399)-2)</f>
        <v>#N/A</v>
      </c>
      <c r="X399" t="e">
        <f>INDEX(VATSIM_Connections!$A:$AQ,MATCH($A399,VATSIM_Connections!$AR:$AR,0),COLUMN(X399)-2)</f>
        <v>#N/A</v>
      </c>
      <c r="Y399" t="e">
        <f>INDEX(VATSIM_Connections!$A:$AQ,MATCH($A399,VATSIM_Connections!$AR:$AR,0),COLUMN(Y399)-2)</f>
        <v>#N/A</v>
      </c>
      <c r="Z399" t="e">
        <f>INDEX(VATSIM_Connections!$A:$AQ,MATCH($A399,VATSIM_Connections!$AR:$AR,0),COLUMN(Z399)-2)</f>
        <v>#N/A</v>
      </c>
      <c r="AA399" t="e">
        <f>INDEX(VATSIM_Connections!$A:$AQ,MATCH($A399,VATSIM_Connections!$AR:$AR,0),COLUMN(AA399)-2)</f>
        <v>#N/A</v>
      </c>
      <c r="AB399" t="e">
        <f>INDEX(VATSIM_Connections!$A:$AQ,MATCH($A399,VATSIM_Connections!$AR:$AR,0),COLUMN(AB399)-2)</f>
        <v>#N/A</v>
      </c>
      <c r="AC399" t="e">
        <f>INDEX(VATSIM_Connections!$A:$AQ,MATCH($A399,VATSIM_Connections!$AR:$AR,0),COLUMN(AC399)-2)</f>
        <v>#N/A</v>
      </c>
      <c r="AD399" t="e">
        <f>INDEX(VATSIM_Connections!$A:$AQ,MATCH($A399,VATSIM_Connections!$AR:$AR,0),COLUMN(AD399)-2)</f>
        <v>#N/A</v>
      </c>
      <c r="AE399" t="e">
        <f>INDEX(VATSIM_Connections!$A:$AQ,MATCH($A399,VATSIM_Connections!$AR:$AR,0),COLUMN(AE399)-2)</f>
        <v>#N/A</v>
      </c>
      <c r="AF399" t="e">
        <f>INDEX(VATSIM_Connections!$A:$AQ,MATCH($A399,VATSIM_Connections!$AR:$AR,0),COLUMN(AF399)-2)</f>
        <v>#N/A</v>
      </c>
      <c r="AG399" t="e">
        <f>INDEX(VATSIM_Connections!$A:$AQ,MATCH($A399,VATSIM_Connections!$AR:$AR,0),COLUMN(AG399)-2)</f>
        <v>#N/A</v>
      </c>
      <c r="AH399" t="e">
        <f>INDEX(VATSIM_Connections!$A:$AQ,MATCH($A399,VATSIM_Connections!$AR:$AR,0),COLUMN(AH399)-2)</f>
        <v>#N/A</v>
      </c>
      <c r="AI399" t="e">
        <f>INDEX(VATSIM_Connections!$A:$AQ,MATCH($A399,VATSIM_Connections!$AR:$AR,0),COLUMN(AI399)-2)</f>
        <v>#N/A</v>
      </c>
      <c r="AJ399" t="e">
        <f>INDEX(VATSIM_Connections!$A:$AQ,MATCH($A399,VATSIM_Connections!$AR:$AR,0),COLUMN(AJ399)-2)</f>
        <v>#N/A</v>
      </c>
      <c r="AK399" t="e">
        <f>INDEX(VATSIM_Connections!$A:$AQ,MATCH($A399,VATSIM_Connections!$AR:$AR,0),COLUMN(AK399)-2)</f>
        <v>#N/A</v>
      </c>
      <c r="AL399" t="e">
        <f>INDEX(VATSIM_Connections!$A:$AQ,MATCH($A399,VATSIM_Connections!$AR:$AR,0),COLUMN(AL399)-2)</f>
        <v>#N/A</v>
      </c>
      <c r="AM399" t="e">
        <f>INDEX(VATSIM_Connections!$A:$AQ,MATCH($A399,VATSIM_Connections!$AR:$AR,0),COLUMN(AM399)-2)</f>
        <v>#N/A</v>
      </c>
      <c r="AN399" t="e">
        <f>INDEX(VATSIM_Connections!$A:$AQ,MATCH($A399,VATSIM_Connections!$AR:$AR,0),COLUMN(AN399)-2)</f>
        <v>#N/A</v>
      </c>
      <c r="AO399" t="e">
        <f>INDEX(VATSIM_Connections!$A:$AQ,MATCH($A399,VATSIM_Connections!$AR:$AR,0),COLUMN(AO399)-2)</f>
        <v>#N/A</v>
      </c>
      <c r="AP399" t="e">
        <f>INDEX(VATSIM_Connections!$A:$AQ,MATCH($A399,VATSIM_Connections!$AR:$AR,0),COLUMN(AP399)-2)</f>
        <v>#N/A</v>
      </c>
      <c r="AQ399" t="e">
        <f>INDEX(VATSIM_Connections!$A:$AQ,MATCH($A399,VATSIM_Connections!$AR:$AR,0),COLUMN(AQ399)-2)</f>
        <v>#N/A</v>
      </c>
    </row>
    <row r="400" spans="1:43" x14ac:dyDescent="0.25">
      <c r="A400">
        <f t="shared" si="6"/>
        <v>399</v>
      </c>
      <c r="B400" t="e">
        <f>INDEX(VATSIM_Connections!$A:$AQ,MATCH($A400,VATSIM_Connections!$AR:$AR,0),COLUMN(A400))</f>
        <v>#N/A</v>
      </c>
      <c r="C400" t="e">
        <f>INDEX(VATSIM_Connections!$A:$AQ,MATCH($A400,VATSIM_Connections!$AR:$AR,0),COLUMN(B400))</f>
        <v>#N/A</v>
      </c>
      <c r="D400" t="e">
        <f>INDEX(DVA_Roster!$A:$I,MATCH(_xlfn.NUMBERVALUE($C400),DVA_Roster!$G:$G,0),2)</f>
        <v>#N/A</v>
      </c>
      <c r="E400" t="e">
        <f>INDEX(VATSIM_Connections!$A:$AQ,MATCH($A400,VATSIM_Connections!$AR:$AR,0),COLUMN(C400))</f>
        <v>#N/A</v>
      </c>
      <c r="F400" t="e">
        <f>INDEX(VATSIM_Connections!$A:$AQ,MATCH($A400,VATSIM_Connections!$AR:$AR,0),COLUMN(F400)-2)</f>
        <v>#N/A</v>
      </c>
      <c r="G400" t="e">
        <f>INDEX(VATSIM_Connections!$A:$AQ,MATCH($A400,VATSIM_Connections!$AR:$AR,0),COLUMN(G400)-2)</f>
        <v>#N/A</v>
      </c>
      <c r="H400" t="e">
        <f>INDEX(VATSIM_Connections!$A:$AQ,MATCH($A400,VATSIM_Connections!$AR:$AR,0),COLUMN(H400)-2)</f>
        <v>#N/A</v>
      </c>
      <c r="I400" t="e">
        <f>INDEX(VATSIM_Connections!$A:$AQ,MATCH($A400,VATSIM_Connections!$AR:$AR,0),COLUMN(I400)-2)</f>
        <v>#N/A</v>
      </c>
      <c r="J400" t="e">
        <f>INDEX(VATSIM_Connections!$A:$AQ,MATCH($A400,VATSIM_Connections!$AR:$AR,0),COLUMN(J400)-2)</f>
        <v>#N/A</v>
      </c>
      <c r="K400" t="e">
        <f>INDEX(VATSIM_Connections!$A:$AQ,MATCH($A400,VATSIM_Connections!$AR:$AR,0),COLUMN(K400)-2)</f>
        <v>#N/A</v>
      </c>
      <c r="L400" t="e">
        <f>INDEX(VATSIM_Connections!$A:$AQ,MATCH($A400,VATSIM_Connections!$AR:$AR,0),COLUMN(L400)-2)</f>
        <v>#N/A</v>
      </c>
      <c r="M400" t="e">
        <f>INDEX(VATSIM_Connections!$A:$AQ,MATCH($A400,VATSIM_Connections!$AR:$AR,0),COLUMN(M400)-2)</f>
        <v>#N/A</v>
      </c>
      <c r="N400" t="e">
        <f>INDEX(VATSIM_Connections!$A:$AQ,MATCH($A400,VATSIM_Connections!$AR:$AR,0),COLUMN(N400)-2)</f>
        <v>#N/A</v>
      </c>
      <c r="O400" t="e">
        <f>INDEX(VATSIM_Connections!$A:$AQ,MATCH($A400,VATSIM_Connections!$AR:$AR,0),COLUMN(O400)-2)</f>
        <v>#N/A</v>
      </c>
      <c r="P400" t="e">
        <f>INDEX(VATSIM_Connections!$A:$AQ,MATCH($A400,VATSIM_Connections!$AR:$AR,0),COLUMN(P400)-2)</f>
        <v>#N/A</v>
      </c>
      <c r="Q400" t="e">
        <f>INDEX(VATSIM_Connections!$A:$AQ,MATCH($A400,VATSIM_Connections!$AR:$AR,0),COLUMN(Q400)-2)</f>
        <v>#N/A</v>
      </c>
      <c r="R400" t="e">
        <f>INDEX(VATSIM_Connections!$A:$AQ,MATCH($A400,VATSIM_Connections!$AR:$AR,0),COLUMN(R400)-2)</f>
        <v>#N/A</v>
      </c>
      <c r="S400" t="e">
        <f>INDEX(VATSIM_Connections!$A:$AQ,MATCH($A400,VATSIM_Connections!$AR:$AR,0),COLUMN(S400)-2)</f>
        <v>#N/A</v>
      </c>
      <c r="T400" t="e">
        <f>INDEX(VATSIM_Connections!$A:$AQ,MATCH($A400,VATSIM_Connections!$AR:$AR,0),COLUMN(T400)-2)</f>
        <v>#N/A</v>
      </c>
      <c r="U400" t="e">
        <f>INDEX(VATSIM_Connections!$A:$AQ,MATCH($A400,VATSIM_Connections!$AR:$AR,0),COLUMN(U400)-2)</f>
        <v>#N/A</v>
      </c>
      <c r="V400" t="e">
        <f>INDEX(VATSIM_Connections!$A:$AQ,MATCH($A400,VATSIM_Connections!$AR:$AR,0),COLUMN(V400)-2)</f>
        <v>#N/A</v>
      </c>
      <c r="W400" t="e">
        <f>INDEX(VATSIM_Connections!$A:$AQ,MATCH($A400,VATSIM_Connections!$AR:$AR,0),COLUMN(W400)-2)</f>
        <v>#N/A</v>
      </c>
      <c r="X400" t="e">
        <f>INDEX(VATSIM_Connections!$A:$AQ,MATCH($A400,VATSIM_Connections!$AR:$AR,0),COLUMN(X400)-2)</f>
        <v>#N/A</v>
      </c>
      <c r="Y400" t="e">
        <f>INDEX(VATSIM_Connections!$A:$AQ,MATCH($A400,VATSIM_Connections!$AR:$AR,0),COLUMN(Y400)-2)</f>
        <v>#N/A</v>
      </c>
      <c r="Z400" t="e">
        <f>INDEX(VATSIM_Connections!$A:$AQ,MATCH($A400,VATSIM_Connections!$AR:$AR,0),COLUMN(Z400)-2)</f>
        <v>#N/A</v>
      </c>
      <c r="AA400" t="e">
        <f>INDEX(VATSIM_Connections!$A:$AQ,MATCH($A400,VATSIM_Connections!$AR:$AR,0),COLUMN(AA400)-2)</f>
        <v>#N/A</v>
      </c>
      <c r="AB400" t="e">
        <f>INDEX(VATSIM_Connections!$A:$AQ,MATCH($A400,VATSIM_Connections!$AR:$AR,0),COLUMN(AB400)-2)</f>
        <v>#N/A</v>
      </c>
      <c r="AC400" t="e">
        <f>INDEX(VATSIM_Connections!$A:$AQ,MATCH($A400,VATSIM_Connections!$AR:$AR,0),COLUMN(AC400)-2)</f>
        <v>#N/A</v>
      </c>
      <c r="AD400" t="e">
        <f>INDEX(VATSIM_Connections!$A:$AQ,MATCH($A400,VATSIM_Connections!$AR:$AR,0),COLUMN(AD400)-2)</f>
        <v>#N/A</v>
      </c>
      <c r="AE400" t="e">
        <f>INDEX(VATSIM_Connections!$A:$AQ,MATCH($A400,VATSIM_Connections!$AR:$AR,0),COLUMN(AE400)-2)</f>
        <v>#N/A</v>
      </c>
      <c r="AF400" t="e">
        <f>INDEX(VATSIM_Connections!$A:$AQ,MATCH($A400,VATSIM_Connections!$AR:$AR,0),COLUMN(AF400)-2)</f>
        <v>#N/A</v>
      </c>
      <c r="AG400" t="e">
        <f>INDEX(VATSIM_Connections!$A:$AQ,MATCH($A400,VATSIM_Connections!$AR:$AR,0),COLUMN(AG400)-2)</f>
        <v>#N/A</v>
      </c>
      <c r="AH400" t="e">
        <f>INDEX(VATSIM_Connections!$A:$AQ,MATCH($A400,VATSIM_Connections!$AR:$AR,0),COLUMN(AH400)-2)</f>
        <v>#N/A</v>
      </c>
      <c r="AI400" t="e">
        <f>INDEX(VATSIM_Connections!$A:$AQ,MATCH($A400,VATSIM_Connections!$AR:$AR,0),COLUMN(AI400)-2)</f>
        <v>#N/A</v>
      </c>
      <c r="AJ400" t="e">
        <f>INDEX(VATSIM_Connections!$A:$AQ,MATCH($A400,VATSIM_Connections!$AR:$AR,0),COLUMN(AJ400)-2)</f>
        <v>#N/A</v>
      </c>
      <c r="AK400" t="e">
        <f>INDEX(VATSIM_Connections!$A:$AQ,MATCH($A400,VATSIM_Connections!$AR:$AR,0),COLUMN(AK400)-2)</f>
        <v>#N/A</v>
      </c>
      <c r="AL400" t="e">
        <f>INDEX(VATSIM_Connections!$A:$AQ,MATCH($A400,VATSIM_Connections!$AR:$AR,0),COLUMN(AL400)-2)</f>
        <v>#N/A</v>
      </c>
      <c r="AM400" t="e">
        <f>INDEX(VATSIM_Connections!$A:$AQ,MATCH($A400,VATSIM_Connections!$AR:$AR,0),COLUMN(AM400)-2)</f>
        <v>#N/A</v>
      </c>
      <c r="AN400" t="e">
        <f>INDEX(VATSIM_Connections!$A:$AQ,MATCH($A400,VATSIM_Connections!$AR:$AR,0),COLUMN(AN400)-2)</f>
        <v>#N/A</v>
      </c>
      <c r="AO400" t="e">
        <f>INDEX(VATSIM_Connections!$A:$AQ,MATCH($A400,VATSIM_Connections!$AR:$AR,0),COLUMN(AO400)-2)</f>
        <v>#N/A</v>
      </c>
      <c r="AP400" t="e">
        <f>INDEX(VATSIM_Connections!$A:$AQ,MATCH($A400,VATSIM_Connections!$AR:$AR,0),COLUMN(AP400)-2)</f>
        <v>#N/A</v>
      </c>
      <c r="AQ400" t="e">
        <f>INDEX(VATSIM_Connections!$A:$AQ,MATCH($A400,VATSIM_Connections!$AR:$AR,0),COLUMN(AQ400)-2)</f>
        <v>#N/A</v>
      </c>
    </row>
    <row r="401" spans="1:43" x14ac:dyDescent="0.25">
      <c r="A401">
        <f t="shared" si="6"/>
        <v>400</v>
      </c>
      <c r="B401" t="e">
        <f>INDEX(VATSIM_Connections!$A:$AQ,MATCH($A401,VATSIM_Connections!$AR:$AR,0),COLUMN(A401))</f>
        <v>#N/A</v>
      </c>
      <c r="C401" t="e">
        <f>INDEX(VATSIM_Connections!$A:$AQ,MATCH($A401,VATSIM_Connections!$AR:$AR,0),COLUMN(B401))</f>
        <v>#N/A</v>
      </c>
      <c r="D401" t="e">
        <f>INDEX(DVA_Roster!$A:$I,MATCH(_xlfn.NUMBERVALUE($C401),DVA_Roster!$G:$G,0),2)</f>
        <v>#N/A</v>
      </c>
      <c r="E401" t="e">
        <f>INDEX(VATSIM_Connections!$A:$AQ,MATCH($A401,VATSIM_Connections!$AR:$AR,0),COLUMN(C401))</f>
        <v>#N/A</v>
      </c>
      <c r="F401" t="e">
        <f>INDEX(VATSIM_Connections!$A:$AQ,MATCH($A401,VATSIM_Connections!$AR:$AR,0),COLUMN(F401)-2)</f>
        <v>#N/A</v>
      </c>
      <c r="G401" t="e">
        <f>INDEX(VATSIM_Connections!$A:$AQ,MATCH($A401,VATSIM_Connections!$AR:$AR,0),COLUMN(G401)-2)</f>
        <v>#N/A</v>
      </c>
      <c r="H401" t="e">
        <f>INDEX(VATSIM_Connections!$A:$AQ,MATCH($A401,VATSIM_Connections!$AR:$AR,0),COLUMN(H401)-2)</f>
        <v>#N/A</v>
      </c>
      <c r="I401" t="e">
        <f>INDEX(VATSIM_Connections!$A:$AQ,MATCH($A401,VATSIM_Connections!$AR:$AR,0),COLUMN(I401)-2)</f>
        <v>#N/A</v>
      </c>
      <c r="J401" t="e">
        <f>INDEX(VATSIM_Connections!$A:$AQ,MATCH($A401,VATSIM_Connections!$AR:$AR,0),COLUMN(J401)-2)</f>
        <v>#N/A</v>
      </c>
      <c r="K401" t="e">
        <f>INDEX(VATSIM_Connections!$A:$AQ,MATCH($A401,VATSIM_Connections!$AR:$AR,0),COLUMN(K401)-2)</f>
        <v>#N/A</v>
      </c>
      <c r="L401" t="e">
        <f>INDEX(VATSIM_Connections!$A:$AQ,MATCH($A401,VATSIM_Connections!$AR:$AR,0),COLUMN(L401)-2)</f>
        <v>#N/A</v>
      </c>
      <c r="M401" t="e">
        <f>INDEX(VATSIM_Connections!$A:$AQ,MATCH($A401,VATSIM_Connections!$AR:$AR,0),COLUMN(M401)-2)</f>
        <v>#N/A</v>
      </c>
      <c r="N401" t="e">
        <f>INDEX(VATSIM_Connections!$A:$AQ,MATCH($A401,VATSIM_Connections!$AR:$AR,0),COLUMN(N401)-2)</f>
        <v>#N/A</v>
      </c>
      <c r="O401" t="e">
        <f>INDEX(VATSIM_Connections!$A:$AQ,MATCH($A401,VATSIM_Connections!$AR:$AR,0),COLUMN(O401)-2)</f>
        <v>#N/A</v>
      </c>
      <c r="P401" t="e">
        <f>INDEX(VATSIM_Connections!$A:$AQ,MATCH($A401,VATSIM_Connections!$AR:$AR,0),COLUMN(P401)-2)</f>
        <v>#N/A</v>
      </c>
      <c r="Q401" t="e">
        <f>INDEX(VATSIM_Connections!$A:$AQ,MATCH($A401,VATSIM_Connections!$AR:$AR,0),COLUMN(Q401)-2)</f>
        <v>#N/A</v>
      </c>
      <c r="R401" t="e">
        <f>INDEX(VATSIM_Connections!$A:$AQ,MATCH($A401,VATSIM_Connections!$AR:$AR,0),COLUMN(R401)-2)</f>
        <v>#N/A</v>
      </c>
      <c r="S401" t="e">
        <f>INDEX(VATSIM_Connections!$A:$AQ,MATCH($A401,VATSIM_Connections!$AR:$AR,0),COLUMN(S401)-2)</f>
        <v>#N/A</v>
      </c>
      <c r="T401" t="e">
        <f>INDEX(VATSIM_Connections!$A:$AQ,MATCH($A401,VATSIM_Connections!$AR:$AR,0),COLUMN(T401)-2)</f>
        <v>#N/A</v>
      </c>
      <c r="U401" t="e">
        <f>INDEX(VATSIM_Connections!$A:$AQ,MATCH($A401,VATSIM_Connections!$AR:$AR,0),COLUMN(U401)-2)</f>
        <v>#N/A</v>
      </c>
      <c r="V401" t="e">
        <f>INDEX(VATSIM_Connections!$A:$AQ,MATCH($A401,VATSIM_Connections!$AR:$AR,0),COLUMN(V401)-2)</f>
        <v>#N/A</v>
      </c>
      <c r="W401" t="e">
        <f>INDEX(VATSIM_Connections!$A:$AQ,MATCH($A401,VATSIM_Connections!$AR:$AR,0),COLUMN(W401)-2)</f>
        <v>#N/A</v>
      </c>
      <c r="X401" t="e">
        <f>INDEX(VATSIM_Connections!$A:$AQ,MATCH($A401,VATSIM_Connections!$AR:$AR,0),COLUMN(X401)-2)</f>
        <v>#N/A</v>
      </c>
      <c r="Y401" t="e">
        <f>INDEX(VATSIM_Connections!$A:$AQ,MATCH($A401,VATSIM_Connections!$AR:$AR,0),COLUMN(Y401)-2)</f>
        <v>#N/A</v>
      </c>
      <c r="Z401" t="e">
        <f>INDEX(VATSIM_Connections!$A:$AQ,MATCH($A401,VATSIM_Connections!$AR:$AR,0),COLUMN(Z401)-2)</f>
        <v>#N/A</v>
      </c>
      <c r="AA401" t="e">
        <f>INDEX(VATSIM_Connections!$A:$AQ,MATCH($A401,VATSIM_Connections!$AR:$AR,0),COLUMN(AA401)-2)</f>
        <v>#N/A</v>
      </c>
      <c r="AB401" t="e">
        <f>INDEX(VATSIM_Connections!$A:$AQ,MATCH($A401,VATSIM_Connections!$AR:$AR,0),COLUMN(AB401)-2)</f>
        <v>#N/A</v>
      </c>
      <c r="AC401" t="e">
        <f>INDEX(VATSIM_Connections!$A:$AQ,MATCH($A401,VATSIM_Connections!$AR:$AR,0),COLUMN(AC401)-2)</f>
        <v>#N/A</v>
      </c>
      <c r="AD401" t="e">
        <f>INDEX(VATSIM_Connections!$A:$AQ,MATCH($A401,VATSIM_Connections!$AR:$AR,0),COLUMN(AD401)-2)</f>
        <v>#N/A</v>
      </c>
      <c r="AE401" t="e">
        <f>INDEX(VATSIM_Connections!$A:$AQ,MATCH($A401,VATSIM_Connections!$AR:$AR,0),COLUMN(AE401)-2)</f>
        <v>#N/A</v>
      </c>
      <c r="AF401" t="e">
        <f>INDEX(VATSIM_Connections!$A:$AQ,MATCH($A401,VATSIM_Connections!$AR:$AR,0),COLUMN(AF401)-2)</f>
        <v>#N/A</v>
      </c>
      <c r="AG401" t="e">
        <f>INDEX(VATSIM_Connections!$A:$AQ,MATCH($A401,VATSIM_Connections!$AR:$AR,0),COLUMN(AG401)-2)</f>
        <v>#N/A</v>
      </c>
      <c r="AH401" t="e">
        <f>INDEX(VATSIM_Connections!$A:$AQ,MATCH($A401,VATSIM_Connections!$AR:$AR,0),COLUMN(AH401)-2)</f>
        <v>#N/A</v>
      </c>
      <c r="AI401" t="e">
        <f>INDEX(VATSIM_Connections!$A:$AQ,MATCH($A401,VATSIM_Connections!$AR:$AR,0),COLUMN(AI401)-2)</f>
        <v>#N/A</v>
      </c>
      <c r="AJ401" t="e">
        <f>INDEX(VATSIM_Connections!$A:$AQ,MATCH($A401,VATSIM_Connections!$AR:$AR,0),COLUMN(AJ401)-2)</f>
        <v>#N/A</v>
      </c>
      <c r="AK401" t="e">
        <f>INDEX(VATSIM_Connections!$A:$AQ,MATCH($A401,VATSIM_Connections!$AR:$AR,0),COLUMN(AK401)-2)</f>
        <v>#N/A</v>
      </c>
      <c r="AL401" t="e">
        <f>INDEX(VATSIM_Connections!$A:$AQ,MATCH($A401,VATSIM_Connections!$AR:$AR,0),COLUMN(AL401)-2)</f>
        <v>#N/A</v>
      </c>
      <c r="AM401" t="e">
        <f>INDEX(VATSIM_Connections!$A:$AQ,MATCH($A401,VATSIM_Connections!$AR:$AR,0),COLUMN(AM401)-2)</f>
        <v>#N/A</v>
      </c>
      <c r="AN401" t="e">
        <f>INDEX(VATSIM_Connections!$A:$AQ,MATCH($A401,VATSIM_Connections!$AR:$AR,0),COLUMN(AN401)-2)</f>
        <v>#N/A</v>
      </c>
      <c r="AO401" t="e">
        <f>INDEX(VATSIM_Connections!$A:$AQ,MATCH($A401,VATSIM_Connections!$AR:$AR,0),COLUMN(AO401)-2)</f>
        <v>#N/A</v>
      </c>
      <c r="AP401" t="e">
        <f>INDEX(VATSIM_Connections!$A:$AQ,MATCH($A401,VATSIM_Connections!$AR:$AR,0),COLUMN(AP401)-2)</f>
        <v>#N/A</v>
      </c>
      <c r="AQ401" t="e">
        <f>INDEX(VATSIM_Connections!$A:$AQ,MATCH($A401,VATSIM_Connections!$AR:$AR,0),COLUMN(AQ401)-2)</f>
        <v>#N/A</v>
      </c>
    </row>
    <row r="402" spans="1:43" x14ac:dyDescent="0.25">
      <c r="A402">
        <f t="shared" si="6"/>
        <v>401</v>
      </c>
      <c r="B402" t="e">
        <f>INDEX(VATSIM_Connections!$A:$AQ,MATCH($A402,VATSIM_Connections!$AR:$AR,0),COLUMN(A402))</f>
        <v>#N/A</v>
      </c>
      <c r="C402" t="e">
        <f>INDEX(VATSIM_Connections!$A:$AQ,MATCH($A402,VATSIM_Connections!$AR:$AR,0),COLUMN(B402))</f>
        <v>#N/A</v>
      </c>
      <c r="D402" t="e">
        <f>INDEX(DVA_Roster!$A:$I,MATCH(_xlfn.NUMBERVALUE($C402),DVA_Roster!$G:$G,0),2)</f>
        <v>#N/A</v>
      </c>
      <c r="E402" t="e">
        <f>INDEX(VATSIM_Connections!$A:$AQ,MATCH($A402,VATSIM_Connections!$AR:$AR,0),COLUMN(C402))</f>
        <v>#N/A</v>
      </c>
      <c r="F402" t="e">
        <f>INDEX(VATSIM_Connections!$A:$AQ,MATCH($A402,VATSIM_Connections!$AR:$AR,0),COLUMN(F402)-2)</f>
        <v>#N/A</v>
      </c>
      <c r="G402" t="e">
        <f>INDEX(VATSIM_Connections!$A:$AQ,MATCH($A402,VATSIM_Connections!$AR:$AR,0),COLUMN(G402)-2)</f>
        <v>#N/A</v>
      </c>
      <c r="H402" t="e">
        <f>INDEX(VATSIM_Connections!$A:$AQ,MATCH($A402,VATSIM_Connections!$AR:$AR,0),COLUMN(H402)-2)</f>
        <v>#N/A</v>
      </c>
      <c r="I402" t="e">
        <f>INDEX(VATSIM_Connections!$A:$AQ,MATCH($A402,VATSIM_Connections!$AR:$AR,0),COLUMN(I402)-2)</f>
        <v>#N/A</v>
      </c>
      <c r="J402" t="e">
        <f>INDEX(VATSIM_Connections!$A:$AQ,MATCH($A402,VATSIM_Connections!$AR:$AR,0),COLUMN(J402)-2)</f>
        <v>#N/A</v>
      </c>
      <c r="K402" t="e">
        <f>INDEX(VATSIM_Connections!$A:$AQ,MATCH($A402,VATSIM_Connections!$AR:$AR,0),COLUMN(K402)-2)</f>
        <v>#N/A</v>
      </c>
      <c r="L402" t="e">
        <f>INDEX(VATSIM_Connections!$A:$AQ,MATCH($A402,VATSIM_Connections!$AR:$AR,0),COLUMN(L402)-2)</f>
        <v>#N/A</v>
      </c>
      <c r="M402" t="e">
        <f>INDEX(VATSIM_Connections!$A:$AQ,MATCH($A402,VATSIM_Connections!$AR:$AR,0),COLUMN(M402)-2)</f>
        <v>#N/A</v>
      </c>
      <c r="N402" t="e">
        <f>INDEX(VATSIM_Connections!$A:$AQ,MATCH($A402,VATSIM_Connections!$AR:$AR,0),COLUMN(N402)-2)</f>
        <v>#N/A</v>
      </c>
      <c r="O402" t="e">
        <f>INDEX(VATSIM_Connections!$A:$AQ,MATCH($A402,VATSIM_Connections!$AR:$AR,0),COLUMN(O402)-2)</f>
        <v>#N/A</v>
      </c>
      <c r="P402" t="e">
        <f>INDEX(VATSIM_Connections!$A:$AQ,MATCH($A402,VATSIM_Connections!$AR:$AR,0),COLUMN(P402)-2)</f>
        <v>#N/A</v>
      </c>
      <c r="Q402" t="e">
        <f>INDEX(VATSIM_Connections!$A:$AQ,MATCH($A402,VATSIM_Connections!$AR:$AR,0),COLUMN(Q402)-2)</f>
        <v>#N/A</v>
      </c>
      <c r="R402" t="e">
        <f>INDEX(VATSIM_Connections!$A:$AQ,MATCH($A402,VATSIM_Connections!$AR:$AR,0),COLUMN(R402)-2)</f>
        <v>#N/A</v>
      </c>
      <c r="S402" t="e">
        <f>INDEX(VATSIM_Connections!$A:$AQ,MATCH($A402,VATSIM_Connections!$AR:$AR,0),COLUMN(S402)-2)</f>
        <v>#N/A</v>
      </c>
      <c r="T402" t="e">
        <f>INDEX(VATSIM_Connections!$A:$AQ,MATCH($A402,VATSIM_Connections!$AR:$AR,0),COLUMN(T402)-2)</f>
        <v>#N/A</v>
      </c>
      <c r="U402" t="e">
        <f>INDEX(VATSIM_Connections!$A:$AQ,MATCH($A402,VATSIM_Connections!$AR:$AR,0),COLUMN(U402)-2)</f>
        <v>#N/A</v>
      </c>
      <c r="V402" t="e">
        <f>INDEX(VATSIM_Connections!$A:$AQ,MATCH($A402,VATSIM_Connections!$AR:$AR,0),COLUMN(V402)-2)</f>
        <v>#N/A</v>
      </c>
      <c r="W402" t="e">
        <f>INDEX(VATSIM_Connections!$A:$AQ,MATCH($A402,VATSIM_Connections!$AR:$AR,0),COLUMN(W402)-2)</f>
        <v>#N/A</v>
      </c>
      <c r="X402" t="e">
        <f>INDEX(VATSIM_Connections!$A:$AQ,MATCH($A402,VATSIM_Connections!$AR:$AR,0),COLUMN(X402)-2)</f>
        <v>#N/A</v>
      </c>
      <c r="Y402" t="e">
        <f>INDEX(VATSIM_Connections!$A:$AQ,MATCH($A402,VATSIM_Connections!$AR:$AR,0),COLUMN(Y402)-2)</f>
        <v>#N/A</v>
      </c>
      <c r="Z402" t="e">
        <f>INDEX(VATSIM_Connections!$A:$AQ,MATCH($A402,VATSIM_Connections!$AR:$AR,0),COLUMN(Z402)-2)</f>
        <v>#N/A</v>
      </c>
      <c r="AA402" t="e">
        <f>INDEX(VATSIM_Connections!$A:$AQ,MATCH($A402,VATSIM_Connections!$AR:$AR,0),COLUMN(AA402)-2)</f>
        <v>#N/A</v>
      </c>
      <c r="AB402" t="e">
        <f>INDEX(VATSIM_Connections!$A:$AQ,MATCH($A402,VATSIM_Connections!$AR:$AR,0),COLUMN(AB402)-2)</f>
        <v>#N/A</v>
      </c>
      <c r="AC402" t="e">
        <f>INDEX(VATSIM_Connections!$A:$AQ,MATCH($A402,VATSIM_Connections!$AR:$AR,0),COLUMN(AC402)-2)</f>
        <v>#N/A</v>
      </c>
      <c r="AD402" t="e">
        <f>INDEX(VATSIM_Connections!$A:$AQ,MATCH($A402,VATSIM_Connections!$AR:$AR,0),COLUMN(AD402)-2)</f>
        <v>#N/A</v>
      </c>
      <c r="AE402" t="e">
        <f>INDEX(VATSIM_Connections!$A:$AQ,MATCH($A402,VATSIM_Connections!$AR:$AR,0),COLUMN(AE402)-2)</f>
        <v>#N/A</v>
      </c>
      <c r="AF402" t="e">
        <f>INDEX(VATSIM_Connections!$A:$AQ,MATCH($A402,VATSIM_Connections!$AR:$AR,0),COLUMN(AF402)-2)</f>
        <v>#N/A</v>
      </c>
      <c r="AG402" t="e">
        <f>INDEX(VATSIM_Connections!$A:$AQ,MATCH($A402,VATSIM_Connections!$AR:$AR,0),COLUMN(AG402)-2)</f>
        <v>#N/A</v>
      </c>
      <c r="AH402" t="e">
        <f>INDEX(VATSIM_Connections!$A:$AQ,MATCH($A402,VATSIM_Connections!$AR:$AR,0),COLUMN(AH402)-2)</f>
        <v>#N/A</v>
      </c>
      <c r="AI402" t="e">
        <f>INDEX(VATSIM_Connections!$A:$AQ,MATCH($A402,VATSIM_Connections!$AR:$AR,0),COLUMN(AI402)-2)</f>
        <v>#N/A</v>
      </c>
      <c r="AJ402" t="e">
        <f>INDEX(VATSIM_Connections!$A:$AQ,MATCH($A402,VATSIM_Connections!$AR:$AR,0),COLUMN(AJ402)-2)</f>
        <v>#N/A</v>
      </c>
      <c r="AK402" t="e">
        <f>INDEX(VATSIM_Connections!$A:$AQ,MATCH($A402,VATSIM_Connections!$AR:$AR,0),COLUMN(AK402)-2)</f>
        <v>#N/A</v>
      </c>
      <c r="AL402" t="e">
        <f>INDEX(VATSIM_Connections!$A:$AQ,MATCH($A402,VATSIM_Connections!$AR:$AR,0),COLUMN(AL402)-2)</f>
        <v>#N/A</v>
      </c>
      <c r="AM402" t="e">
        <f>INDEX(VATSIM_Connections!$A:$AQ,MATCH($A402,VATSIM_Connections!$AR:$AR,0),COLUMN(AM402)-2)</f>
        <v>#N/A</v>
      </c>
      <c r="AN402" t="e">
        <f>INDEX(VATSIM_Connections!$A:$AQ,MATCH($A402,VATSIM_Connections!$AR:$AR,0),COLUMN(AN402)-2)</f>
        <v>#N/A</v>
      </c>
      <c r="AO402" t="e">
        <f>INDEX(VATSIM_Connections!$A:$AQ,MATCH($A402,VATSIM_Connections!$AR:$AR,0),COLUMN(AO402)-2)</f>
        <v>#N/A</v>
      </c>
      <c r="AP402" t="e">
        <f>INDEX(VATSIM_Connections!$A:$AQ,MATCH($A402,VATSIM_Connections!$AR:$AR,0),COLUMN(AP402)-2)</f>
        <v>#N/A</v>
      </c>
      <c r="AQ402" t="e">
        <f>INDEX(VATSIM_Connections!$A:$AQ,MATCH($A402,VATSIM_Connections!$AR:$AR,0),COLUMN(AQ402)-2)</f>
        <v>#N/A</v>
      </c>
    </row>
    <row r="403" spans="1:43" x14ac:dyDescent="0.25">
      <c r="A403">
        <f t="shared" si="6"/>
        <v>402</v>
      </c>
      <c r="B403" t="e">
        <f>INDEX(VATSIM_Connections!$A:$AQ,MATCH($A403,VATSIM_Connections!$AR:$AR,0),COLUMN(A403))</f>
        <v>#N/A</v>
      </c>
      <c r="C403" t="e">
        <f>INDEX(VATSIM_Connections!$A:$AQ,MATCH($A403,VATSIM_Connections!$AR:$AR,0),COLUMN(B403))</f>
        <v>#N/A</v>
      </c>
      <c r="D403" t="e">
        <f>INDEX(DVA_Roster!$A:$I,MATCH(_xlfn.NUMBERVALUE($C403),DVA_Roster!$G:$G,0),2)</f>
        <v>#N/A</v>
      </c>
      <c r="E403" t="e">
        <f>INDEX(VATSIM_Connections!$A:$AQ,MATCH($A403,VATSIM_Connections!$AR:$AR,0),COLUMN(C403))</f>
        <v>#N/A</v>
      </c>
      <c r="F403" t="e">
        <f>INDEX(VATSIM_Connections!$A:$AQ,MATCH($A403,VATSIM_Connections!$AR:$AR,0),COLUMN(F403)-2)</f>
        <v>#N/A</v>
      </c>
      <c r="G403" t="e">
        <f>INDEX(VATSIM_Connections!$A:$AQ,MATCH($A403,VATSIM_Connections!$AR:$AR,0),COLUMN(G403)-2)</f>
        <v>#N/A</v>
      </c>
      <c r="H403" t="e">
        <f>INDEX(VATSIM_Connections!$A:$AQ,MATCH($A403,VATSIM_Connections!$AR:$AR,0),COLUMN(H403)-2)</f>
        <v>#N/A</v>
      </c>
      <c r="I403" t="e">
        <f>INDEX(VATSIM_Connections!$A:$AQ,MATCH($A403,VATSIM_Connections!$AR:$AR,0),COLUMN(I403)-2)</f>
        <v>#N/A</v>
      </c>
      <c r="J403" t="e">
        <f>INDEX(VATSIM_Connections!$A:$AQ,MATCH($A403,VATSIM_Connections!$AR:$AR,0),COLUMN(J403)-2)</f>
        <v>#N/A</v>
      </c>
      <c r="K403" t="e">
        <f>INDEX(VATSIM_Connections!$A:$AQ,MATCH($A403,VATSIM_Connections!$AR:$AR,0),COLUMN(K403)-2)</f>
        <v>#N/A</v>
      </c>
      <c r="L403" t="e">
        <f>INDEX(VATSIM_Connections!$A:$AQ,MATCH($A403,VATSIM_Connections!$AR:$AR,0),COLUMN(L403)-2)</f>
        <v>#N/A</v>
      </c>
      <c r="M403" t="e">
        <f>INDEX(VATSIM_Connections!$A:$AQ,MATCH($A403,VATSIM_Connections!$AR:$AR,0),COLUMN(M403)-2)</f>
        <v>#N/A</v>
      </c>
      <c r="N403" t="e">
        <f>INDEX(VATSIM_Connections!$A:$AQ,MATCH($A403,VATSIM_Connections!$AR:$AR,0),COLUMN(N403)-2)</f>
        <v>#N/A</v>
      </c>
      <c r="O403" t="e">
        <f>INDEX(VATSIM_Connections!$A:$AQ,MATCH($A403,VATSIM_Connections!$AR:$AR,0),COLUMN(O403)-2)</f>
        <v>#N/A</v>
      </c>
      <c r="P403" t="e">
        <f>INDEX(VATSIM_Connections!$A:$AQ,MATCH($A403,VATSIM_Connections!$AR:$AR,0),COLUMN(P403)-2)</f>
        <v>#N/A</v>
      </c>
      <c r="Q403" t="e">
        <f>INDEX(VATSIM_Connections!$A:$AQ,MATCH($A403,VATSIM_Connections!$AR:$AR,0),COLUMN(Q403)-2)</f>
        <v>#N/A</v>
      </c>
      <c r="R403" t="e">
        <f>INDEX(VATSIM_Connections!$A:$AQ,MATCH($A403,VATSIM_Connections!$AR:$AR,0),COLUMN(R403)-2)</f>
        <v>#N/A</v>
      </c>
      <c r="S403" t="e">
        <f>INDEX(VATSIM_Connections!$A:$AQ,MATCH($A403,VATSIM_Connections!$AR:$AR,0),COLUMN(S403)-2)</f>
        <v>#N/A</v>
      </c>
      <c r="T403" t="e">
        <f>INDEX(VATSIM_Connections!$A:$AQ,MATCH($A403,VATSIM_Connections!$AR:$AR,0),COLUMN(T403)-2)</f>
        <v>#N/A</v>
      </c>
      <c r="U403" t="e">
        <f>INDEX(VATSIM_Connections!$A:$AQ,MATCH($A403,VATSIM_Connections!$AR:$AR,0),COLUMN(U403)-2)</f>
        <v>#N/A</v>
      </c>
      <c r="V403" t="e">
        <f>INDEX(VATSIM_Connections!$A:$AQ,MATCH($A403,VATSIM_Connections!$AR:$AR,0),COLUMN(V403)-2)</f>
        <v>#N/A</v>
      </c>
      <c r="W403" t="e">
        <f>INDEX(VATSIM_Connections!$A:$AQ,MATCH($A403,VATSIM_Connections!$AR:$AR,0),COLUMN(W403)-2)</f>
        <v>#N/A</v>
      </c>
      <c r="X403" t="e">
        <f>INDEX(VATSIM_Connections!$A:$AQ,MATCH($A403,VATSIM_Connections!$AR:$AR,0),COLUMN(X403)-2)</f>
        <v>#N/A</v>
      </c>
      <c r="Y403" t="e">
        <f>INDEX(VATSIM_Connections!$A:$AQ,MATCH($A403,VATSIM_Connections!$AR:$AR,0),COLUMN(Y403)-2)</f>
        <v>#N/A</v>
      </c>
      <c r="Z403" t="e">
        <f>INDEX(VATSIM_Connections!$A:$AQ,MATCH($A403,VATSIM_Connections!$AR:$AR,0),COLUMN(Z403)-2)</f>
        <v>#N/A</v>
      </c>
      <c r="AA403" t="e">
        <f>INDEX(VATSIM_Connections!$A:$AQ,MATCH($A403,VATSIM_Connections!$AR:$AR,0),COLUMN(AA403)-2)</f>
        <v>#N/A</v>
      </c>
      <c r="AB403" t="e">
        <f>INDEX(VATSIM_Connections!$A:$AQ,MATCH($A403,VATSIM_Connections!$AR:$AR,0),COLUMN(AB403)-2)</f>
        <v>#N/A</v>
      </c>
      <c r="AC403" t="e">
        <f>INDEX(VATSIM_Connections!$A:$AQ,MATCH($A403,VATSIM_Connections!$AR:$AR,0),COLUMN(AC403)-2)</f>
        <v>#N/A</v>
      </c>
      <c r="AD403" t="e">
        <f>INDEX(VATSIM_Connections!$A:$AQ,MATCH($A403,VATSIM_Connections!$AR:$AR,0),COLUMN(AD403)-2)</f>
        <v>#N/A</v>
      </c>
      <c r="AE403" t="e">
        <f>INDEX(VATSIM_Connections!$A:$AQ,MATCH($A403,VATSIM_Connections!$AR:$AR,0),COLUMN(AE403)-2)</f>
        <v>#N/A</v>
      </c>
      <c r="AF403" t="e">
        <f>INDEX(VATSIM_Connections!$A:$AQ,MATCH($A403,VATSIM_Connections!$AR:$AR,0),COLUMN(AF403)-2)</f>
        <v>#N/A</v>
      </c>
      <c r="AG403" t="e">
        <f>INDEX(VATSIM_Connections!$A:$AQ,MATCH($A403,VATSIM_Connections!$AR:$AR,0),COLUMN(AG403)-2)</f>
        <v>#N/A</v>
      </c>
      <c r="AH403" t="e">
        <f>INDEX(VATSIM_Connections!$A:$AQ,MATCH($A403,VATSIM_Connections!$AR:$AR,0),COLUMN(AH403)-2)</f>
        <v>#N/A</v>
      </c>
      <c r="AI403" t="e">
        <f>INDEX(VATSIM_Connections!$A:$AQ,MATCH($A403,VATSIM_Connections!$AR:$AR,0),COLUMN(AI403)-2)</f>
        <v>#N/A</v>
      </c>
      <c r="AJ403" t="e">
        <f>INDEX(VATSIM_Connections!$A:$AQ,MATCH($A403,VATSIM_Connections!$AR:$AR,0),COLUMN(AJ403)-2)</f>
        <v>#N/A</v>
      </c>
      <c r="AK403" t="e">
        <f>INDEX(VATSIM_Connections!$A:$AQ,MATCH($A403,VATSIM_Connections!$AR:$AR,0),COLUMN(AK403)-2)</f>
        <v>#N/A</v>
      </c>
      <c r="AL403" t="e">
        <f>INDEX(VATSIM_Connections!$A:$AQ,MATCH($A403,VATSIM_Connections!$AR:$AR,0),COLUMN(AL403)-2)</f>
        <v>#N/A</v>
      </c>
      <c r="AM403" t="e">
        <f>INDEX(VATSIM_Connections!$A:$AQ,MATCH($A403,VATSIM_Connections!$AR:$AR,0),COLUMN(AM403)-2)</f>
        <v>#N/A</v>
      </c>
      <c r="AN403" t="e">
        <f>INDEX(VATSIM_Connections!$A:$AQ,MATCH($A403,VATSIM_Connections!$AR:$AR,0),COLUMN(AN403)-2)</f>
        <v>#N/A</v>
      </c>
      <c r="AO403" t="e">
        <f>INDEX(VATSIM_Connections!$A:$AQ,MATCH($A403,VATSIM_Connections!$AR:$AR,0),COLUMN(AO403)-2)</f>
        <v>#N/A</v>
      </c>
      <c r="AP403" t="e">
        <f>INDEX(VATSIM_Connections!$A:$AQ,MATCH($A403,VATSIM_Connections!$AR:$AR,0),COLUMN(AP403)-2)</f>
        <v>#N/A</v>
      </c>
      <c r="AQ403" t="e">
        <f>INDEX(VATSIM_Connections!$A:$AQ,MATCH($A403,VATSIM_Connections!$AR:$AR,0),COLUMN(AQ403)-2)</f>
        <v>#N/A</v>
      </c>
    </row>
    <row r="404" spans="1:43" x14ac:dyDescent="0.25">
      <c r="A404">
        <f t="shared" si="6"/>
        <v>403</v>
      </c>
      <c r="B404" t="e">
        <f>INDEX(VATSIM_Connections!$A:$AQ,MATCH($A404,VATSIM_Connections!$AR:$AR,0),COLUMN(A404))</f>
        <v>#N/A</v>
      </c>
      <c r="C404" t="e">
        <f>INDEX(VATSIM_Connections!$A:$AQ,MATCH($A404,VATSIM_Connections!$AR:$AR,0),COLUMN(B404))</f>
        <v>#N/A</v>
      </c>
      <c r="D404" t="e">
        <f>INDEX(DVA_Roster!$A:$I,MATCH(_xlfn.NUMBERVALUE($C404),DVA_Roster!$G:$G,0),2)</f>
        <v>#N/A</v>
      </c>
      <c r="E404" t="e">
        <f>INDEX(VATSIM_Connections!$A:$AQ,MATCH($A404,VATSIM_Connections!$AR:$AR,0),COLUMN(C404))</f>
        <v>#N/A</v>
      </c>
      <c r="F404" t="e">
        <f>INDEX(VATSIM_Connections!$A:$AQ,MATCH($A404,VATSIM_Connections!$AR:$AR,0),COLUMN(F404)-2)</f>
        <v>#N/A</v>
      </c>
      <c r="G404" t="e">
        <f>INDEX(VATSIM_Connections!$A:$AQ,MATCH($A404,VATSIM_Connections!$AR:$AR,0),COLUMN(G404)-2)</f>
        <v>#N/A</v>
      </c>
      <c r="H404" t="e">
        <f>INDEX(VATSIM_Connections!$A:$AQ,MATCH($A404,VATSIM_Connections!$AR:$AR,0),COLUMN(H404)-2)</f>
        <v>#N/A</v>
      </c>
      <c r="I404" t="e">
        <f>INDEX(VATSIM_Connections!$A:$AQ,MATCH($A404,VATSIM_Connections!$AR:$AR,0),COLUMN(I404)-2)</f>
        <v>#N/A</v>
      </c>
      <c r="J404" t="e">
        <f>INDEX(VATSIM_Connections!$A:$AQ,MATCH($A404,VATSIM_Connections!$AR:$AR,0),COLUMN(J404)-2)</f>
        <v>#N/A</v>
      </c>
      <c r="K404" t="e">
        <f>INDEX(VATSIM_Connections!$A:$AQ,MATCH($A404,VATSIM_Connections!$AR:$AR,0),COLUMN(K404)-2)</f>
        <v>#N/A</v>
      </c>
      <c r="L404" t="e">
        <f>INDEX(VATSIM_Connections!$A:$AQ,MATCH($A404,VATSIM_Connections!$AR:$AR,0),COLUMN(L404)-2)</f>
        <v>#N/A</v>
      </c>
      <c r="M404" t="e">
        <f>INDEX(VATSIM_Connections!$A:$AQ,MATCH($A404,VATSIM_Connections!$AR:$AR,0),COLUMN(M404)-2)</f>
        <v>#N/A</v>
      </c>
      <c r="N404" t="e">
        <f>INDEX(VATSIM_Connections!$A:$AQ,MATCH($A404,VATSIM_Connections!$AR:$AR,0),COLUMN(N404)-2)</f>
        <v>#N/A</v>
      </c>
      <c r="O404" t="e">
        <f>INDEX(VATSIM_Connections!$A:$AQ,MATCH($A404,VATSIM_Connections!$AR:$AR,0),COLUMN(O404)-2)</f>
        <v>#N/A</v>
      </c>
      <c r="P404" t="e">
        <f>INDEX(VATSIM_Connections!$A:$AQ,MATCH($A404,VATSIM_Connections!$AR:$AR,0),COLUMN(P404)-2)</f>
        <v>#N/A</v>
      </c>
      <c r="Q404" t="e">
        <f>INDEX(VATSIM_Connections!$A:$AQ,MATCH($A404,VATSIM_Connections!$AR:$AR,0),COLUMN(Q404)-2)</f>
        <v>#N/A</v>
      </c>
      <c r="R404" t="e">
        <f>INDEX(VATSIM_Connections!$A:$AQ,MATCH($A404,VATSIM_Connections!$AR:$AR,0),COLUMN(R404)-2)</f>
        <v>#N/A</v>
      </c>
      <c r="S404" t="e">
        <f>INDEX(VATSIM_Connections!$A:$AQ,MATCH($A404,VATSIM_Connections!$AR:$AR,0),COLUMN(S404)-2)</f>
        <v>#N/A</v>
      </c>
      <c r="T404" t="e">
        <f>INDEX(VATSIM_Connections!$A:$AQ,MATCH($A404,VATSIM_Connections!$AR:$AR,0),COLUMN(T404)-2)</f>
        <v>#N/A</v>
      </c>
      <c r="U404" t="e">
        <f>INDEX(VATSIM_Connections!$A:$AQ,MATCH($A404,VATSIM_Connections!$AR:$AR,0),COLUMN(U404)-2)</f>
        <v>#N/A</v>
      </c>
      <c r="V404" t="e">
        <f>INDEX(VATSIM_Connections!$A:$AQ,MATCH($A404,VATSIM_Connections!$AR:$AR,0),COLUMN(V404)-2)</f>
        <v>#N/A</v>
      </c>
      <c r="W404" t="e">
        <f>INDEX(VATSIM_Connections!$A:$AQ,MATCH($A404,VATSIM_Connections!$AR:$AR,0),COLUMN(W404)-2)</f>
        <v>#N/A</v>
      </c>
      <c r="X404" t="e">
        <f>INDEX(VATSIM_Connections!$A:$AQ,MATCH($A404,VATSIM_Connections!$AR:$AR,0),COLUMN(X404)-2)</f>
        <v>#N/A</v>
      </c>
      <c r="Y404" t="e">
        <f>INDEX(VATSIM_Connections!$A:$AQ,MATCH($A404,VATSIM_Connections!$AR:$AR,0),COLUMN(Y404)-2)</f>
        <v>#N/A</v>
      </c>
      <c r="Z404" t="e">
        <f>INDEX(VATSIM_Connections!$A:$AQ,MATCH($A404,VATSIM_Connections!$AR:$AR,0),COLUMN(Z404)-2)</f>
        <v>#N/A</v>
      </c>
      <c r="AA404" t="e">
        <f>INDEX(VATSIM_Connections!$A:$AQ,MATCH($A404,VATSIM_Connections!$AR:$AR,0),COLUMN(AA404)-2)</f>
        <v>#N/A</v>
      </c>
      <c r="AB404" t="e">
        <f>INDEX(VATSIM_Connections!$A:$AQ,MATCH($A404,VATSIM_Connections!$AR:$AR,0),COLUMN(AB404)-2)</f>
        <v>#N/A</v>
      </c>
      <c r="AC404" t="e">
        <f>INDEX(VATSIM_Connections!$A:$AQ,MATCH($A404,VATSIM_Connections!$AR:$AR,0),COLUMN(AC404)-2)</f>
        <v>#N/A</v>
      </c>
      <c r="AD404" t="e">
        <f>INDEX(VATSIM_Connections!$A:$AQ,MATCH($A404,VATSIM_Connections!$AR:$AR,0),COLUMN(AD404)-2)</f>
        <v>#N/A</v>
      </c>
      <c r="AE404" t="e">
        <f>INDEX(VATSIM_Connections!$A:$AQ,MATCH($A404,VATSIM_Connections!$AR:$AR,0),COLUMN(AE404)-2)</f>
        <v>#N/A</v>
      </c>
      <c r="AF404" t="e">
        <f>INDEX(VATSIM_Connections!$A:$AQ,MATCH($A404,VATSIM_Connections!$AR:$AR,0),COLUMN(AF404)-2)</f>
        <v>#N/A</v>
      </c>
      <c r="AG404" t="e">
        <f>INDEX(VATSIM_Connections!$A:$AQ,MATCH($A404,VATSIM_Connections!$AR:$AR,0),COLUMN(AG404)-2)</f>
        <v>#N/A</v>
      </c>
      <c r="AH404" t="e">
        <f>INDEX(VATSIM_Connections!$A:$AQ,MATCH($A404,VATSIM_Connections!$AR:$AR,0),COLUMN(AH404)-2)</f>
        <v>#N/A</v>
      </c>
      <c r="AI404" t="e">
        <f>INDEX(VATSIM_Connections!$A:$AQ,MATCH($A404,VATSIM_Connections!$AR:$AR,0),COLUMN(AI404)-2)</f>
        <v>#N/A</v>
      </c>
      <c r="AJ404" t="e">
        <f>INDEX(VATSIM_Connections!$A:$AQ,MATCH($A404,VATSIM_Connections!$AR:$AR,0),COLUMN(AJ404)-2)</f>
        <v>#N/A</v>
      </c>
      <c r="AK404" t="e">
        <f>INDEX(VATSIM_Connections!$A:$AQ,MATCH($A404,VATSIM_Connections!$AR:$AR,0),COLUMN(AK404)-2)</f>
        <v>#N/A</v>
      </c>
      <c r="AL404" t="e">
        <f>INDEX(VATSIM_Connections!$A:$AQ,MATCH($A404,VATSIM_Connections!$AR:$AR,0),COLUMN(AL404)-2)</f>
        <v>#N/A</v>
      </c>
      <c r="AM404" t="e">
        <f>INDEX(VATSIM_Connections!$A:$AQ,MATCH($A404,VATSIM_Connections!$AR:$AR,0),COLUMN(AM404)-2)</f>
        <v>#N/A</v>
      </c>
      <c r="AN404" t="e">
        <f>INDEX(VATSIM_Connections!$A:$AQ,MATCH($A404,VATSIM_Connections!$AR:$AR,0),COLUMN(AN404)-2)</f>
        <v>#N/A</v>
      </c>
      <c r="AO404" t="e">
        <f>INDEX(VATSIM_Connections!$A:$AQ,MATCH($A404,VATSIM_Connections!$AR:$AR,0),COLUMN(AO404)-2)</f>
        <v>#N/A</v>
      </c>
      <c r="AP404" t="e">
        <f>INDEX(VATSIM_Connections!$A:$AQ,MATCH($A404,VATSIM_Connections!$AR:$AR,0),COLUMN(AP404)-2)</f>
        <v>#N/A</v>
      </c>
      <c r="AQ404" t="e">
        <f>INDEX(VATSIM_Connections!$A:$AQ,MATCH($A404,VATSIM_Connections!$AR:$AR,0),COLUMN(AQ404)-2)</f>
        <v>#N/A</v>
      </c>
    </row>
    <row r="405" spans="1:43" x14ac:dyDescent="0.25">
      <c r="A405">
        <f t="shared" si="6"/>
        <v>404</v>
      </c>
      <c r="B405" t="e">
        <f>INDEX(VATSIM_Connections!$A:$AQ,MATCH($A405,VATSIM_Connections!$AR:$AR,0),COLUMN(A405))</f>
        <v>#N/A</v>
      </c>
      <c r="C405" t="e">
        <f>INDEX(VATSIM_Connections!$A:$AQ,MATCH($A405,VATSIM_Connections!$AR:$AR,0),COLUMN(B405))</f>
        <v>#N/A</v>
      </c>
      <c r="D405" t="e">
        <f>INDEX(DVA_Roster!$A:$I,MATCH(_xlfn.NUMBERVALUE($C405),DVA_Roster!$G:$G,0),2)</f>
        <v>#N/A</v>
      </c>
      <c r="E405" t="e">
        <f>INDEX(VATSIM_Connections!$A:$AQ,MATCH($A405,VATSIM_Connections!$AR:$AR,0),COLUMN(C405))</f>
        <v>#N/A</v>
      </c>
      <c r="F405" t="e">
        <f>INDEX(VATSIM_Connections!$A:$AQ,MATCH($A405,VATSIM_Connections!$AR:$AR,0),COLUMN(F405)-2)</f>
        <v>#N/A</v>
      </c>
      <c r="G405" t="e">
        <f>INDEX(VATSIM_Connections!$A:$AQ,MATCH($A405,VATSIM_Connections!$AR:$AR,0),COLUMN(G405)-2)</f>
        <v>#N/A</v>
      </c>
      <c r="H405" t="e">
        <f>INDEX(VATSIM_Connections!$A:$AQ,MATCH($A405,VATSIM_Connections!$AR:$AR,0),COLUMN(H405)-2)</f>
        <v>#N/A</v>
      </c>
      <c r="I405" t="e">
        <f>INDEX(VATSIM_Connections!$A:$AQ,MATCH($A405,VATSIM_Connections!$AR:$AR,0),COLUMN(I405)-2)</f>
        <v>#N/A</v>
      </c>
      <c r="J405" t="e">
        <f>INDEX(VATSIM_Connections!$A:$AQ,MATCH($A405,VATSIM_Connections!$AR:$AR,0),COLUMN(J405)-2)</f>
        <v>#N/A</v>
      </c>
      <c r="K405" t="e">
        <f>INDEX(VATSIM_Connections!$A:$AQ,MATCH($A405,VATSIM_Connections!$AR:$AR,0),COLUMN(K405)-2)</f>
        <v>#N/A</v>
      </c>
      <c r="L405" t="e">
        <f>INDEX(VATSIM_Connections!$A:$AQ,MATCH($A405,VATSIM_Connections!$AR:$AR,0),COLUMN(L405)-2)</f>
        <v>#N/A</v>
      </c>
      <c r="M405" t="e">
        <f>INDEX(VATSIM_Connections!$A:$AQ,MATCH($A405,VATSIM_Connections!$AR:$AR,0),COLUMN(M405)-2)</f>
        <v>#N/A</v>
      </c>
      <c r="N405" t="e">
        <f>INDEX(VATSIM_Connections!$A:$AQ,MATCH($A405,VATSIM_Connections!$AR:$AR,0),COLUMN(N405)-2)</f>
        <v>#N/A</v>
      </c>
      <c r="O405" t="e">
        <f>INDEX(VATSIM_Connections!$A:$AQ,MATCH($A405,VATSIM_Connections!$AR:$AR,0),COLUMN(O405)-2)</f>
        <v>#N/A</v>
      </c>
      <c r="P405" t="e">
        <f>INDEX(VATSIM_Connections!$A:$AQ,MATCH($A405,VATSIM_Connections!$AR:$AR,0),COLUMN(P405)-2)</f>
        <v>#N/A</v>
      </c>
      <c r="Q405" t="e">
        <f>INDEX(VATSIM_Connections!$A:$AQ,MATCH($A405,VATSIM_Connections!$AR:$AR,0),COLUMN(Q405)-2)</f>
        <v>#N/A</v>
      </c>
      <c r="R405" t="e">
        <f>INDEX(VATSIM_Connections!$A:$AQ,MATCH($A405,VATSIM_Connections!$AR:$AR,0),COLUMN(R405)-2)</f>
        <v>#N/A</v>
      </c>
      <c r="S405" t="e">
        <f>INDEX(VATSIM_Connections!$A:$AQ,MATCH($A405,VATSIM_Connections!$AR:$AR,0),COLUMN(S405)-2)</f>
        <v>#N/A</v>
      </c>
      <c r="T405" t="e">
        <f>INDEX(VATSIM_Connections!$A:$AQ,MATCH($A405,VATSIM_Connections!$AR:$AR,0),COLUMN(T405)-2)</f>
        <v>#N/A</v>
      </c>
      <c r="U405" t="e">
        <f>INDEX(VATSIM_Connections!$A:$AQ,MATCH($A405,VATSIM_Connections!$AR:$AR,0),COLUMN(U405)-2)</f>
        <v>#N/A</v>
      </c>
      <c r="V405" t="e">
        <f>INDEX(VATSIM_Connections!$A:$AQ,MATCH($A405,VATSIM_Connections!$AR:$AR,0),COLUMN(V405)-2)</f>
        <v>#N/A</v>
      </c>
      <c r="W405" t="e">
        <f>INDEX(VATSIM_Connections!$A:$AQ,MATCH($A405,VATSIM_Connections!$AR:$AR,0),COLUMN(W405)-2)</f>
        <v>#N/A</v>
      </c>
      <c r="X405" t="e">
        <f>INDEX(VATSIM_Connections!$A:$AQ,MATCH($A405,VATSIM_Connections!$AR:$AR,0),COLUMN(X405)-2)</f>
        <v>#N/A</v>
      </c>
      <c r="Y405" t="e">
        <f>INDEX(VATSIM_Connections!$A:$AQ,MATCH($A405,VATSIM_Connections!$AR:$AR,0),COLUMN(Y405)-2)</f>
        <v>#N/A</v>
      </c>
      <c r="Z405" t="e">
        <f>INDEX(VATSIM_Connections!$A:$AQ,MATCH($A405,VATSIM_Connections!$AR:$AR,0),COLUMN(Z405)-2)</f>
        <v>#N/A</v>
      </c>
      <c r="AA405" t="e">
        <f>INDEX(VATSIM_Connections!$A:$AQ,MATCH($A405,VATSIM_Connections!$AR:$AR,0),COLUMN(AA405)-2)</f>
        <v>#N/A</v>
      </c>
      <c r="AB405" t="e">
        <f>INDEX(VATSIM_Connections!$A:$AQ,MATCH($A405,VATSIM_Connections!$AR:$AR,0),COLUMN(AB405)-2)</f>
        <v>#N/A</v>
      </c>
      <c r="AC405" t="e">
        <f>INDEX(VATSIM_Connections!$A:$AQ,MATCH($A405,VATSIM_Connections!$AR:$AR,0),COLUMN(AC405)-2)</f>
        <v>#N/A</v>
      </c>
      <c r="AD405" t="e">
        <f>INDEX(VATSIM_Connections!$A:$AQ,MATCH($A405,VATSIM_Connections!$AR:$AR,0),COLUMN(AD405)-2)</f>
        <v>#N/A</v>
      </c>
      <c r="AE405" t="e">
        <f>INDEX(VATSIM_Connections!$A:$AQ,MATCH($A405,VATSIM_Connections!$AR:$AR,0),COLUMN(AE405)-2)</f>
        <v>#N/A</v>
      </c>
      <c r="AF405" t="e">
        <f>INDEX(VATSIM_Connections!$A:$AQ,MATCH($A405,VATSIM_Connections!$AR:$AR,0),COLUMN(AF405)-2)</f>
        <v>#N/A</v>
      </c>
      <c r="AG405" t="e">
        <f>INDEX(VATSIM_Connections!$A:$AQ,MATCH($A405,VATSIM_Connections!$AR:$AR,0),COLUMN(AG405)-2)</f>
        <v>#N/A</v>
      </c>
      <c r="AH405" t="e">
        <f>INDEX(VATSIM_Connections!$A:$AQ,MATCH($A405,VATSIM_Connections!$AR:$AR,0),COLUMN(AH405)-2)</f>
        <v>#N/A</v>
      </c>
      <c r="AI405" t="e">
        <f>INDEX(VATSIM_Connections!$A:$AQ,MATCH($A405,VATSIM_Connections!$AR:$AR,0),COLUMN(AI405)-2)</f>
        <v>#N/A</v>
      </c>
      <c r="AJ405" t="e">
        <f>INDEX(VATSIM_Connections!$A:$AQ,MATCH($A405,VATSIM_Connections!$AR:$AR,0),COLUMN(AJ405)-2)</f>
        <v>#N/A</v>
      </c>
      <c r="AK405" t="e">
        <f>INDEX(VATSIM_Connections!$A:$AQ,MATCH($A405,VATSIM_Connections!$AR:$AR,0),COLUMN(AK405)-2)</f>
        <v>#N/A</v>
      </c>
      <c r="AL405" t="e">
        <f>INDEX(VATSIM_Connections!$A:$AQ,MATCH($A405,VATSIM_Connections!$AR:$AR,0),COLUMN(AL405)-2)</f>
        <v>#N/A</v>
      </c>
      <c r="AM405" t="e">
        <f>INDEX(VATSIM_Connections!$A:$AQ,MATCH($A405,VATSIM_Connections!$AR:$AR,0),COLUMN(AM405)-2)</f>
        <v>#N/A</v>
      </c>
      <c r="AN405" t="e">
        <f>INDEX(VATSIM_Connections!$A:$AQ,MATCH($A405,VATSIM_Connections!$AR:$AR,0),COLUMN(AN405)-2)</f>
        <v>#N/A</v>
      </c>
      <c r="AO405" t="e">
        <f>INDEX(VATSIM_Connections!$A:$AQ,MATCH($A405,VATSIM_Connections!$AR:$AR,0),COLUMN(AO405)-2)</f>
        <v>#N/A</v>
      </c>
      <c r="AP405" t="e">
        <f>INDEX(VATSIM_Connections!$A:$AQ,MATCH($A405,VATSIM_Connections!$AR:$AR,0),COLUMN(AP405)-2)</f>
        <v>#N/A</v>
      </c>
      <c r="AQ405" t="e">
        <f>INDEX(VATSIM_Connections!$A:$AQ,MATCH($A405,VATSIM_Connections!$AR:$AR,0),COLUMN(AQ405)-2)</f>
        <v>#N/A</v>
      </c>
    </row>
    <row r="406" spans="1:43" x14ac:dyDescent="0.25">
      <c r="A406">
        <f t="shared" si="6"/>
        <v>405</v>
      </c>
      <c r="B406" t="e">
        <f>INDEX(VATSIM_Connections!$A:$AQ,MATCH($A406,VATSIM_Connections!$AR:$AR,0),COLUMN(A406))</f>
        <v>#N/A</v>
      </c>
      <c r="C406" t="e">
        <f>INDEX(VATSIM_Connections!$A:$AQ,MATCH($A406,VATSIM_Connections!$AR:$AR,0),COLUMN(B406))</f>
        <v>#N/A</v>
      </c>
      <c r="D406" t="e">
        <f>INDEX(DVA_Roster!$A:$I,MATCH(_xlfn.NUMBERVALUE($C406),DVA_Roster!$G:$G,0),2)</f>
        <v>#N/A</v>
      </c>
      <c r="E406" t="e">
        <f>INDEX(VATSIM_Connections!$A:$AQ,MATCH($A406,VATSIM_Connections!$AR:$AR,0),COLUMN(C406))</f>
        <v>#N/A</v>
      </c>
      <c r="F406" t="e">
        <f>INDEX(VATSIM_Connections!$A:$AQ,MATCH($A406,VATSIM_Connections!$AR:$AR,0),COLUMN(F406)-2)</f>
        <v>#N/A</v>
      </c>
      <c r="G406" t="e">
        <f>INDEX(VATSIM_Connections!$A:$AQ,MATCH($A406,VATSIM_Connections!$AR:$AR,0),COLUMN(G406)-2)</f>
        <v>#N/A</v>
      </c>
      <c r="H406" t="e">
        <f>INDEX(VATSIM_Connections!$A:$AQ,MATCH($A406,VATSIM_Connections!$AR:$AR,0),COLUMN(H406)-2)</f>
        <v>#N/A</v>
      </c>
      <c r="I406" t="e">
        <f>INDEX(VATSIM_Connections!$A:$AQ,MATCH($A406,VATSIM_Connections!$AR:$AR,0),COLUMN(I406)-2)</f>
        <v>#N/A</v>
      </c>
      <c r="J406" t="e">
        <f>INDEX(VATSIM_Connections!$A:$AQ,MATCH($A406,VATSIM_Connections!$AR:$AR,0),COLUMN(J406)-2)</f>
        <v>#N/A</v>
      </c>
      <c r="K406" t="e">
        <f>INDEX(VATSIM_Connections!$A:$AQ,MATCH($A406,VATSIM_Connections!$AR:$AR,0),COLUMN(K406)-2)</f>
        <v>#N/A</v>
      </c>
      <c r="L406" t="e">
        <f>INDEX(VATSIM_Connections!$A:$AQ,MATCH($A406,VATSIM_Connections!$AR:$AR,0),COLUMN(L406)-2)</f>
        <v>#N/A</v>
      </c>
      <c r="M406" t="e">
        <f>INDEX(VATSIM_Connections!$A:$AQ,MATCH($A406,VATSIM_Connections!$AR:$AR,0),COLUMN(M406)-2)</f>
        <v>#N/A</v>
      </c>
      <c r="N406" t="e">
        <f>INDEX(VATSIM_Connections!$A:$AQ,MATCH($A406,VATSIM_Connections!$AR:$AR,0),COLUMN(N406)-2)</f>
        <v>#N/A</v>
      </c>
      <c r="O406" t="e">
        <f>INDEX(VATSIM_Connections!$A:$AQ,MATCH($A406,VATSIM_Connections!$AR:$AR,0),COLUMN(O406)-2)</f>
        <v>#N/A</v>
      </c>
      <c r="P406" t="e">
        <f>INDEX(VATSIM_Connections!$A:$AQ,MATCH($A406,VATSIM_Connections!$AR:$AR,0),COLUMN(P406)-2)</f>
        <v>#N/A</v>
      </c>
      <c r="Q406" t="e">
        <f>INDEX(VATSIM_Connections!$A:$AQ,MATCH($A406,VATSIM_Connections!$AR:$AR,0),COLUMN(Q406)-2)</f>
        <v>#N/A</v>
      </c>
      <c r="R406" t="e">
        <f>INDEX(VATSIM_Connections!$A:$AQ,MATCH($A406,VATSIM_Connections!$AR:$AR,0),COLUMN(R406)-2)</f>
        <v>#N/A</v>
      </c>
      <c r="S406" t="e">
        <f>INDEX(VATSIM_Connections!$A:$AQ,MATCH($A406,VATSIM_Connections!$AR:$AR,0),COLUMN(S406)-2)</f>
        <v>#N/A</v>
      </c>
      <c r="T406" t="e">
        <f>INDEX(VATSIM_Connections!$A:$AQ,MATCH($A406,VATSIM_Connections!$AR:$AR,0),COLUMN(T406)-2)</f>
        <v>#N/A</v>
      </c>
      <c r="U406" t="e">
        <f>INDEX(VATSIM_Connections!$A:$AQ,MATCH($A406,VATSIM_Connections!$AR:$AR,0),COLUMN(U406)-2)</f>
        <v>#N/A</v>
      </c>
      <c r="V406" t="e">
        <f>INDEX(VATSIM_Connections!$A:$AQ,MATCH($A406,VATSIM_Connections!$AR:$AR,0),COLUMN(V406)-2)</f>
        <v>#N/A</v>
      </c>
      <c r="W406" t="e">
        <f>INDEX(VATSIM_Connections!$A:$AQ,MATCH($A406,VATSIM_Connections!$AR:$AR,0),COLUMN(W406)-2)</f>
        <v>#N/A</v>
      </c>
      <c r="X406" t="e">
        <f>INDEX(VATSIM_Connections!$A:$AQ,MATCH($A406,VATSIM_Connections!$AR:$AR,0),COLUMN(X406)-2)</f>
        <v>#N/A</v>
      </c>
      <c r="Y406" t="e">
        <f>INDEX(VATSIM_Connections!$A:$AQ,MATCH($A406,VATSIM_Connections!$AR:$AR,0),COLUMN(Y406)-2)</f>
        <v>#N/A</v>
      </c>
      <c r="Z406" t="e">
        <f>INDEX(VATSIM_Connections!$A:$AQ,MATCH($A406,VATSIM_Connections!$AR:$AR,0),COLUMN(Z406)-2)</f>
        <v>#N/A</v>
      </c>
      <c r="AA406" t="e">
        <f>INDEX(VATSIM_Connections!$A:$AQ,MATCH($A406,VATSIM_Connections!$AR:$AR,0),COLUMN(AA406)-2)</f>
        <v>#N/A</v>
      </c>
      <c r="AB406" t="e">
        <f>INDEX(VATSIM_Connections!$A:$AQ,MATCH($A406,VATSIM_Connections!$AR:$AR,0),COLUMN(AB406)-2)</f>
        <v>#N/A</v>
      </c>
      <c r="AC406" t="e">
        <f>INDEX(VATSIM_Connections!$A:$AQ,MATCH($A406,VATSIM_Connections!$AR:$AR,0),COLUMN(AC406)-2)</f>
        <v>#N/A</v>
      </c>
      <c r="AD406" t="e">
        <f>INDEX(VATSIM_Connections!$A:$AQ,MATCH($A406,VATSIM_Connections!$AR:$AR,0),COLUMN(AD406)-2)</f>
        <v>#N/A</v>
      </c>
      <c r="AE406" t="e">
        <f>INDEX(VATSIM_Connections!$A:$AQ,MATCH($A406,VATSIM_Connections!$AR:$AR,0),COLUMN(AE406)-2)</f>
        <v>#N/A</v>
      </c>
      <c r="AF406" t="e">
        <f>INDEX(VATSIM_Connections!$A:$AQ,MATCH($A406,VATSIM_Connections!$AR:$AR,0),COLUMN(AF406)-2)</f>
        <v>#N/A</v>
      </c>
      <c r="AG406" t="e">
        <f>INDEX(VATSIM_Connections!$A:$AQ,MATCH($A406,VATSIM_Connections!$AR:$AR,0),COLUMN(AG406)-2)</f>
        <v>#N/A</v>
      </c>
      <c r="AH406" t="e">
        <f>INDEX(VATSIM_Connections!$A:$AQ,MATCH($A406,VATSIM_Connections!$AR:$AR,0),COLUMN(AH406)-2)</f>
        <v>#N/A</v>
      </c>
      <c r="AI406" t="e">
        <f>INDEX(VATSIM_Connections!$A:$AQ,MATCH($A406,VATSIM_Connections!$AR:$AR,0),COLUMN(AI406)-2)</f>
        <v>#N/A</v>
      </c>
      <c r="AJ406" t="e">
        <f>INDEX(VATSIM_Connections!$A:$AQ,MATCH($A406,VATSIM_Connections!$AR:$AR,0),COLUMN(AJ406)-2)</f>
        <v>#N/A</v>
      </c>
      <c r="AK406" t="e">
        <f>INDEX(VATSIM_Connections!$A:$AQ,MATCH($A406,VATSIM_Connections!$AR:$AR,0),COLUMN(AK406)-2)</f>
        <v>#N/A</v>
      </c>
      <c r="AL406" t="e">
        <f>INDEX(VATSIM_Connections!$A:$AQ,MATCH($A406,VATSIM_Connections!$AR:$AR,0),COLUMN(AL406)-2)</f>
        <v>#N/A</v>
      </c>
      <c r="AM406" t="e">
        <f>INDEX(VATSIM_Connections!$A:$AQ,MATCH($A406,VATSIM_Connections!$AR:$AR,0),COLUMN(AM406)-2)</f>
        <v>#N/A</v>
      </c>
      <c r="AN406" t="e">
        <f>INDEX(VATSIM_Connections!$A:$AQ,MATCH($A406,VATSIM_Connections!$AR:$AR,0),COLUMN(AN406)-2)</f>
        <v>#N/A</v>
      </c>
      <c r="AO406" t="e">
        <f>INDEX(VATSIM_Connections!$A:$AQ,MATCH($A406,VATSIM_Connections!$AR:$AR,0),COLUMN(AO406)-2)</f>
        <v>#N/A</v>
      </c>
      <c r="AP406" t="e">
        <f>INDEX(VATSIM_Connections!$A:$AQ,MATCH($A406,VATSIM_Connections!$AR:$AR,0),COLUMN(AP406)-2)</f>
        <v>#N/A</v>
      </c>
      <c r="AQ406" t="e">
        <f>INDEX(VATSIM_Connections!$A:$AQ,MATCH($A406,VATSIM_Connections!$AR:$AR,0),COLUMN(AQ406)-2)</f>
        <v>#N/A</v>
      </c>
    </row>
    <row r="407" spans="1:43" x14ac:dyDescent="0.25">
      <c r="A407">
        <f t="shared" si="6"/>
        <v>406</v>
      </c>
      <c r="B407" t="e">
        <f>INDEX(VATSIM_Connections!$A:$AQ,MATCH($A407,VATSIM_Connections!$AR:$AR,0),COLUMN(A407))</f>
        <v>#N/A</v>
      </c>
      <c r="C407" t="e">
        <f>INDEX(VATSIM_Connections!$A:$AQ,MATCH($A407,VATSIM_Connections!$AR:$AR,0),COLUMN(B407))</f>
        <v>#N/A</v>
      </c>
      <c r="D407" t="e">
        <f>INDEX(DVA_Roster!$A:$I,MATCH(_xlfn.NUMBERVALUE($C407),DVA_Roster!$G:$G,0),2)</f>
        <v>#N/A</v>
      </c>
      <c r="E407" t="e">
        <f>INDEX(VATSIM_Connections!$A:$AQ,MATCH($A407,VATSIM_Connections!$AR:$AR,0),COLUMN(C407))</f>
        <v>#N/A</v>
      </c>
      <c r="F407" t="e">
        <f>INDEX(VATSIM_Connections!$A:$AQ,MATCH($A407,VATSIM_Connections!$AR:$AR,0),COLUMN(F407)-2)</f>
        <v>#N/A</v>
      </c>
      <c r="G407" t="e">
        <f>INDEX(VATSIM_Connections!$A:$AQ,MATCH($A407,VATSIM_Connections!$AR:$AR,0),COLUMN(G407)-2)</f>
        <v>#N/A</v>
      </c>
      <c r="H407" t="e">
        <f>INDEX(VATSIM_Connections!$A:$AQ,MATCH($A407,VATSIM_Connections!$AR:$AR,0),COLUMN(H407)-2)</f>
        <v>#N/A</v>
      </c>
      <c r="I407" t="e">
        <f>INDEX(VATSIM_Connections!$A:$AQ,MATCH($A407,VATSIM_Connections!$AR:$AR,0),COLUMN(I407)-2)</f>
        <v>#N/A</v>
      </c>
      <c r="J407" t="e">
        <f>INDEX(VATSIM_Connections!$A:$AQ,MATCH($A407,VATSIM_Connections!$AR:$AR,0),COLUMN(J407)-2)</f>
        <v>#N/A</v>
      </c>
      <c r="K407" t="e">
        <f>INDEX(VATSIM_Connections!$A:$AQ,MATCH($A407,VATSIM_Connections!$AR:$AR,0),COLUMN(K407)-2)</f>
        <v>#N/A</v>
      </c>
      <c r="L407" t="e">
        <f>INDEX(VATSIM_Connections!$A:$AQ,MATCH($A407,VATSIM_Connections!$AR:$AR,0),COLUMN(L407)-2)</f>
        <v>#N/A</v>
      </c>
      <c r="M407" t="e">
        <f>INDEX(VATSIM_Connections!$A:$AQ,MATCH($A407,VATSIM_Connections!$AR:$AR,0),COLUMN(M407)-2)</f>
        <v>#N/A</v>
      </c>
      <c r="N407" t="e">
        <f>INDEX(VATSIM_Connections!$A:$AQ,MATCH($A407,VATSIM_Connections!$AR:$AR,0),COLUMN(N407)-2)</f>
        <v>#N/A</v>
      </c>
      <c r="O407" t="e">
        <f>INDEX(VATSIM_Connections!$A:$AQ,MATCH($A407,VATSIM_Connections!$AR:$AR,0),COLUMN(O407)-2)</f>
        <v>#N/A</v>
      </c>
      <c r="P407" t="e">
        <f>INDEX(VATSIM_Connections!$A:$AQ,MATCH($A407,VATSIM_Connections!$AR:$AR,0),COLUMN(P407)-2)</f>
        <v>#N/A</v>
      </c>
      <c r="Q407" t="e">
        <f>INDEX(VATSIM_Connections!$A:$AQ,MATCH($A407,VATSIM_Connections!$AR:$AR,0),COLUMN(Q407)-2)</f>
        <v>#N/A</v>
      </c>
      <c r="R407" t="e">
        <f>INDEX(VATSIM_Connections!$A:$AQ,MATCH($A407,VATSIM_Connections!$AR:$AR,0),COLUMN(R407)-2)</f>
        <v>#N/A</v>
      </c>
      <c r="S407" t="e">
        <f>INDEX(VATSIM_Connections!$A:$AQ,MATCH($A407,VATSIM_Connections!$AR:$AR,0),COLUMN(S407)-2)</f>
        <v>#N/A</v>
      </c>
      <c r="T407" t="e">
        <f>INDEX(VATSIM_Connections!$A:$AQ,MATCH($A407,VATSIM_Connections!$AR:$AR,0),COLUMN(T407)-2)</f>
        <v>#N/A</v>
      </c>
      <c r="U407" t="e">
        <f>INDEX(VATSIM_Connections!$A:$AQ,MATCH($A407,VATSIM_Connections!$AR:$AR,0),COLUMN(U407)-2)</f>
        <v>#N/A</v>
      </c>
      <c r="V407" t="e">
        <f>INDEX(VATSIM_Connections!$A:$AQ,MATCH($A407,VATSIM_Connections!$AR:$AR,0),COLUMN(V407)-2)</f>
        <v>#N/A</v>
      </c>
      <c r="W407" t="e">
        <f>INDEX(VATSIM_Connections!$A:$AQ,MATCH($A407,VATSIM_Connections!$AR:$AR,0),COLUMN(W407)-2)</f>
        <v>#N/A</v>
      </c>
      <c r="X407" t="e">
        <f>INDEX(VATSIM_Connections!$A:$AQ,MATCH($A407,VATSIM_Connections!$AR:$AR,0),COLUMN(X407)-2)</f>
        <v>#N/A</v>
      </c>
      <c r="Y407" t="e">
        <f>INDEX(VATSIM_Connections!$A:$AQ,MATCH($A407,VATSIM_Connections!$AR:$AR,0),COLUMN(Y407)-2)</f>
        <v>#N/A</v>
      </c>
      <c r="Z407" t="e">
        <f>INDEX(VATSIM_Connections!$A:$AQ,MATCH($A407,VATSIM_Connections!$AR:$AR,0),COLUMN(Z407)-2)</f>
        <v>#N/A</v>
      </c>
      <c r="AA407" t="e">
        <f>INDEX(VATSIM_Connections!$A:$AQ,MATCH($A407,VATSIM_Connections!$AR:$AR,0),COLUMN(AA407)-2)</f>
        <v>#N/A</v>
      </c>
      <c r="AB407" t="e">
        <f>INDEX(VATSIM_Connections!$A:$AQ,MATCH($A407,VATSIM_Connections!$AR:$AR,0),COLUMN(AB407)-2)</f>
        <v>#N/A</v>
      </c>
      <c r="AC407" t="e">
        <f>INDEX(VATSIM_Connections!$A:$AQ,MATCH($A407,VATSIM_Connections!$AR:$AR,0),COLUMN(AC407)-2)</f>
        <v>#N/A</v>
      </c>
      <c r="AD407" t="e">
        <f>INDEX(VATSIM_Connections!$A:$AQ,MATCH($A407,VATSIM_Connections!$AR:$AR,0),COLUMN(AD407)-2)</f>
        <v>#N/A</v>
      </c>
      <c r="AE407" t="e">
        <f>INDEX(VATSIM_Connections!$A:$AQ,MATCH($A407,VATSIM_Connections!$AR:$AR,0),COLUMN(AE407)-2)</f>
        <v>#N/A</v>
      </c>
      <c r="AF407" t="e">
        <f>INDEX(VATSIM_Connections!$A:$AQ,MATCH($A407,VATSIM_Connections!$AR:$AR,0),COLUMN(AF407)-2)</f>
        <v>#N/A</v>
      </c>
      <c r="AG407" t="e">
        <f>INDEX(VATSIM_Connections!$A:$AQ,MATCH($A407,VATSIM_Connections!$AR:$AR,0),COLUMN(AG407)-2)</f>
        <v>#N/A</v>
      </c>
      <c r="AH407" t="e">
        <f>INDEX(VATSIM_Connections!$A:$AQ,MATCH($A407,VATSIM_Connections!$AR:$AR,0),COLUMN(AH407)-2)</f>
        <v>#N/A</v>
      </c>
      <c r="AI407" t="e">
        <f>INDEX(VATSIM_Connections!$A:$AQ,MATCH($A407,VATSIM_Connections!$AR:$AR,0),COLUMN(AI407)-2)</f>
        <v>#N/A</v>
      </c>
      <c r="AJ407" t="e">
        <f>INDEX(VATSIM_Connections!$A:$AQ,MATCH($A407,VATSIM_Connections!$AR:$AR,0),COLUMN(AJ407)-2)</f>
        <v>#N/A</v>
      </c>
      <c r="AK407" t="e">
        <f>INDEX(VATSIM_Connections!$A:$AQ,MATCH($A407,VATSIM_Connections!$AR:$AR,0),COLUMN(AK407)-2)</f>
        <v>#N/A</v>
      </c>
      <c r="AL407" t="e">
        <f>INDEX(VATSIM_Connections!$A:$AQ,MATCH($A407,VATSIM_Connections!$AR:$AR,0),COLUMN(AL407)-2)</f>
        <v>#N/A</v>
      </c>
      <c r="AM407" t="e">
        <f>INDEX(VATSIM_Connections!$A:$AQ,MATCH($A407,VATSIM_Connections!$AR:$AR,0),COLUMN(AM407)-2)</f>
        <v>#N/A</v>
      </c>
      <c r="AN407" t="e">
        <f>INDEX(VATSIM_Connections!$A:$AQ,MATCH($A407,VATSIM_Connections!$AR:$AR,0),COLUMN(AN407)-2)</f>
        <v>#N/A</v>
      </c>
      <c r="AO407" t="e">
        <f>INDEX(VATSIM_Connections!$A:$AQ,MATCH($A407,VATSIM_Connections!$AR:$AR,0),COLUMN(AO407)-2)</f>
        <v>#N/A</v>
      </c>
      <c r="AP407" t="e">
        <f>INDEX(VATSIM_Connections!$A:$AQ,MATCH($A407,VATSIM_Connections!$AR:$AR,0),COLUMN(AP407)-2)</f>
        <v>#N/A</v>
      </c>
      <c r="AQ407" t="e">
        <f>INDEX(VATSIM_Connections!$A:$AQ,MATCH($A407,VATSIM_Connections!$AR:$AR,0),COLUMN(AQ407)-2)</f>
        <v>#N/A</v>
      </c>
    </row>
    <row r="408" spans="1:43" x14ac:dyDescent="0.25">
      <c r="A408">
        <f t="shared" si="6"/>
        <v>407</v>
      </c>
      <c r="B408" t="e">
        <f>INDEX(VATSIM_Connections!$A:$AQ,MATCH($A408,VATSIM_Connections!$AR:$AR,0),COLUMN(A408))</f>
        <v>#N/A</v>
      </c>
      <c r="C408" t="e">
        <f>INDEX(VATSIM_Connections!$A:$AQ,MATCH($A408,VATSIM_Connections!$AR:$AR,0),COLUMN(B408))</f>
        <v>#N/A</v>
      </c>
      <c r="D408" t="e">
        <f>INDEX(DVA_Roster!$A:$I,MATCH(_xlfn.NUMBERVALUE($C408),DVA_Roster!$G:$G,0),2)</f>
        <v>#N/A</v>
      </c>
      <c r="E408" t="e">
        <f>INDEX(VATSIM_Connections!$A:$AQ,MATCH($A408,VATSIM_Connections!$AR:$AR,0),COLUMN(C408))</f>
        <v>#N/A</v>
      </c>
      <c r="F408" t="e">
        <f>INDEX(VATSIM_Connections!$A:$AQ,MATCH($A408,VATSIM_Connections!$AR:$AR,0),COLUMN(F408)-2)</f>
        <v>#N/A</v>
      </c>
      <c r="G408" t="e">
        <f>INDEX(VATSIM_Connections!$A:$AQ,MATCH($A408,VATSIM_Connections!$AR:$AR,0),COLUMN(G408)-2)</f>
        <v>#N/A</v>
      </c>
      <c r="H408" t="e">
        <f>INDEX(VATSIM_Connections!$A:$AQ,MATCH($A408,VATSIM_Connections!$AR:$AR,0),COLUMN(H408)-2)</f>
        <v>#N/A</v>
      </c>
      <c r="I408" t="e">
        <f>INDEX(VATSIM_Connections!$A:$AQ,MATCH($A408,VATSIM_Connections!$AR:$AR,0),COLUMN(I408)-2)</f>
        <v>#N/A</v>
      </c>
      <c r="J408" t="e">
        <f>INDEX(VATSIM_Connections!$A:$AQ,MATCH($A408,VATSIM_Connections!$AR:$AR,0),COLUMN(J408)-2)</f>
        <v>#N/A</v>
      </c>
      <c r="K408" t="e">
        <f>INDEX(VATSIM_Connections!$A:$AQ,MATCH($A408,VATSIM_Connections!$AR:$AR,0),COLUMN(K408)-2)</f>
        <v>#N/A</v>
      </c>
      <c r="L408" t="e">
        <f>INDEX(VATSIM_Connections!$A:$AQ,MATCH($A408,VATSIM_Connections!$AR:$AR,0),COLUMN(L408)-2)</f>
        <v>#N/A</v>
      </c>
      <c r="M408" t="e">
        <f>INDEX(VATSIM_Connections!$A:$AQ,MATCH($A408,VATSIM_Connections!$AR:$AR,0),COLUMN(M408)-2)</f>
        <v>#N/A</v>
      </c>
      <c r="N408" t="e">
        <f>INDEX(VATSIM_Connections!$A:$AQ,MATCH($A408,VATSIM_Connections!$AR:$AR,0),COLUMN(N408)-2)</f>
        <v>#N/A</v>
      </c>
      <c r="O408" t="e">
        <f>INDEX(VATSIM_Connections!$A:$AQ,MATCH($A408,VATSIM_Connections!$AR:$AR,0),COLUMN(O408)-2)</f>
        <v>#N/A</v>
      </c>
      <c r="P408" t="e">
        <f>INDEX(VATSIM_Connections!$A:$AQ,MATCH($A408,VATSIM_Connections!$AR:$AR,0),COLUMN(P408)-2)</f>
        <v>#N/A</v>
      </c>
      <c r="Q408" t="e">
        <f>INDEX(VATSIM_Connections!$A:$AQ,MATCH($A408,VATSIM_Connections!$AR:$AR,0),COLUMN(Q408)-2)</f>
        <v>#N/A</v>
      </c>
      <c r="R408" t="e">
        <f>INDEX(VATSIM_Connections!$A:$AQ,MATCH($A408,VATSIM_Connections!$AR:$AR,0),COLUMN(R408)-2)</f>
        <v>#N/A</v>
      </c>
      <c r="S408" t="e">
        <f>INDEX(VATSIM_Connections!$A:$AQ,MATCH($A408,VATSIM_Connections!$AR:$AR,0),COLUMN(S408)-2)</f>
        <v>#N/A</v>
      </c>
      <c r="T408" t="e">
        <f>INDEX(VATSIM_Connections!$A:$AQ,MATCH($A408,VATSIM_Connections!$AR:$AR,0),COLUMN(T408)-2)</f>
        <v>#N/A</v>
      </c>
      <c r="U408" t="e">
        <f>INDEX(VATSIM_Connections!$A:$AQ,MATCH($A408,VATSIM_Connections!$AR:$AR,0),COLUMN(U408)-2)</f>
        <v>#N/A</v>
      </c>
      <c r="V408" t="e">
        <f>INDEX(VATSIM_Connections!$A:$AQ,MATCH($A408,VATSIM_Connections!$AR:$AR,0),COLUMN(V408)-2)</f>
        <v>#N/A</v>
      </c>
      <c r="W408" t="e">
        <f>INDEX(VATSIM_Connections!$A:$AQ,MATCH($A408,VATSIM_Connections!$AR:$AR,0),COLUMN(W408)-2)</f>
        <v>#N/A</v>
      </c>
      <c r="X408" t="e">
        <f>INDEX(VATSIM_Connections!$A:$AQ,MATCH($A408,VATSIM_Connections!$AR:$AR,0),COLUMN(X408)-2)</f>
        <v>#N/A</v>
      </c>
      <c r="Y408" t="e">
        <f>INDEX(VATSIM_Connections!$A:$AQ,MATCH($A408,VATSIM_Connections!$AR:$AR,0),COLUMN(Y408)-2)</f>
        <v>#N/A</v>
      </c>
      <c r="Z408" t="e">
        <f>INDEX(VATSIM_Connections!$A:$AQ,MATCH($A408,VATSIM_Connections!$AR:$AR,0),COLUMN(Z408)-2)</f>
        <v>#N/A</v>
      </c>
      <c r="AA408" t="e">
        <f>INDEX(VATSIM_Connections!$A:$AQ,MATCH($A408,VATSIM_Connections!$AR:$AR,0),COLUMN(AA408)-2)</f>
        <v>#N/A</v>
      </c>
      <c r="AB408" t="e">
        <f>INDEX(VATSIM_Connections!$A:$AQ,MATCH($A408,VATSIM_Connections!$AR:$AR,0),COLUMN(AB408)-2)</f>
        <v>#N/A</v>
      </c>
      <c r="AC408" t="e">
        <f>INDEX(VATSIM_Connections!$A:$AQ,MATCH($A408,VATSIM_Connections!$AR:$AR,0),COLUMN(AC408)-2)</f>
        <v>#N/A</v>
      </c>
      <c r="AD408" t="e">
        <f>INDEX(VATSIM_Connections!$A:$AQ,MATCH($A408,VATSIM_Connections!$AR:$AR,0),COLUMN(AD408)-2)</f>
        <v>#N/A</v>
      </c>
      <c r="AE408" t="e">
        <f>INDEX(VATSIM_Connections!$A:$AQ,MATCH($A408,VATSIM_Connections!$AR:$AR,0),COLUMN(AE408)-2)</f>
        <v>#N/A</v>
      </c>
      <c r="AF408" t="e">
        <f>INDEX(VATSIM_Connections!$A:$AQ,MATCH($A408,VATSIM_Connections!$AR:$AR,0),COLUMN(AF408)-2)</f>
        <v>#N/A</v>
      </c>
      <c r="AG408" t="e">
        <f>INDEX(VATSIM_Connections!$A:$AQ,MATCH($A408,VATSIM_Connections!$AR:$AR,0),COLUMN(AG408)-2)</f>
        <v>#N/A</v>
      </c>
      <c r="AH408" t="e">
        <f>INDEX(VATSIM_Connections!$A:$AQ,MATCH($A408,VATSIM_Connections!$AR:$AR,0),COLUMN(AH408)-2)</f>
        <v>#N/A</v>
      </c>
      <c r="AI408" t="e">
        <f>INDEX(VATSIM_Connections!$A:$AQ,MATCH($A408,VATSIM_Connections!$AR:$AR,0),COLUMN(AI408)-2)</f>
        <v>#N/A</v>
      </c>
      <c r="AJ408" t="e">
        <f>INDEX(VATSIM_Connections!$A:$AQ,MATCH($A408,VATSIM_Connections!$AR:$AR,0),COLUMN(AJ408)-2)</f>
        <v>#N/A</v>
      </c>
      <c r="AK408" t="e">
        <f>INDEX(VATSIM_Connections!$A:$AQ,MATCH($A408,VATSIM_Connections!$AR:$AR,0),COLUMN(AK408)-2)</f>
        <v>#N/A</v>
      </c>
      <c r="AL408" t="e">
        <f>INDEX(VATSIM_Connections!$A:$AQ,MATCH($A408,VATSIM_Connections!$AR:$AR,0),COLUMN(AL408)-2)</f>
        <v>#N/A</v>
      </c>
      <c r="AM408" t="e">
        <f>INDEX(VATSIM_Connections!$A:$AQ,MATCH($A408,VATSIM_Connections!$AR:$AR,0),COLUMN(AM408)-2)</f>
        <v>#N/A</v>
      </c>
      <c r="AN408" t="e">
        <f>INDEX(VATSIM_Connections!$A:$AQ,MATCH($A408,VATSIM_Connections!$AR:$AR,0),COLUMN(AN408)-2)</f>
        <v>#N/A</v>
      </c>
      <c r="AO408" t="e">
        <f>INDEX(VATSIM_Connections!$A:$AQ,MATCH($A408,VATSIM_Connections!$AR:$AR,0),COLUMN(AO408)-2)</f>
        <v>#N/A</v>
      </c>
      <c r="AP408" t="e">
        <f>INDEX(VATSIM_Connections!$A:$AQ,MATCH($A408,VATSIM_Connections!$AR:$AR,0),COLUMN(AP408)-2)</f>
        <v>#N/A</v>
      </c>
      <c r="AQ408" t="e">
        <f>INDEX(VATSIM_Connections!$A:$AQ,MATCH($A408,VATSIM_Connections!$AR:$AR,0),COLUMN(AQ408)-2)</f>
        <v>#N/A</v>
      </c>
    </row>
    <row r="409" spans="1:43" x14ac:dyDescent="0.25">
      <c r="A409">
        <f t="shared" si="6"/>
        <v>408</v>
      </c>
      <c r="B409" t="e">
        <f>INDEX(VATSIM_Connections!$A:$AQ,MATCH($A409,VATSIM_Connections!$AR:$AR,0),COLUMN(A409))</f>
        <v>#N/A</v>
      </c>
      <c r="C409" t="e">
        <f>INDEX(VATSIM_Connections!$A:$AQ,MATCH($A409,VATSIM_Connections!$AR:$AR,0),COLUMN(B409))</f>
        <v>#N/A</v>
      </c>
      <c r="D409" t="e">
        <f>INDEX(DVA_Roster!$A:$I,MATCH(_xlfn.NUMBERVALUE($C409),DVA_Roster!$G:$G,0),2)</f>
        <v>#N/A</v>
      </c>
      <c r="E409" t="e">
        <f>INDEX(VATSIM_Connections!$A:$AQ,MATCH($A409,VATSIM_Connections!$AR:$AR,0),COLUMN(C409))</f>
        <v>#N/A</v>
      </c>
      <c r="F409" t="e">
        <f>INDEX(VATSIM_Connections!$A:$AQ,MATCH($A409,VATSIM_Connections!$AR:$AR,0),COLUMN(F409)-2)</f>
        <v>#N/A</v>
      </c>
      <c r="G409" t="e">
        <f>INDEX(VATSIM_Connections!$A:$AQ,MATCH($A409,VATSIM_Connections!$AR:$AR,0),COLUMN(G409)-2)</f>
        <v>#N/A</v>
      </c>
      <c r="H409" t="e">
        <f>INDEX(VATSIM_Connections!$A:$AQ,MATCH($A409,VATSIM_Connections!$AR:$AR,0),COLUMN(H409)-2)</f>
        <v>#N/A</v>
      </c>
      <c r="I409" t="e">
        <f>INDEX(VATSIM_Connections!$A:$AQ,MATCH($A409,VATSIM_Connections!$AR:$AR,0),COLUMN(I409)-2)</f>
        <v>#N/A</v>
      </c>
      <c r="J409" t="e">
        <f>INDEX(VATSIM_Connections!$A:$AQ,MATCH($A409,VATSIM_Connections!$AR:$AR,0),COLUMN(J409)-2)</f>
        <v>#N/A</v>
      </c>
      <c r="K409" t="e">
        <f>INDEX(VATSIM_Connections!$A:$AQ,MATCH($A409,VATSIM_Connections!$AR:$AR,0),COLUMN(K409)-2)</f>
        <v>#N/A</v>
      </c>
      <c r="L409" t="e">
        <f>INDEX(VATSIM_Connections!$A:$AQ,MATCH($A409,VATSIM_Connections!$AR:$AR,0),COLUMN(L409)-2)</f>
        <v>#N/A</v>
      </c>
      <c r="M409" t="e">
        <f>INDEX(VATSIM_Connections!$A:$AQ,MATCH($A409,VATSIM_Connections!$AR:$AR,0),COLUMN(M409)-2)</f>
        <v>#N/A</v>
      </c>
      <c r="N409" t="e">
        <f>INDEX(VATSIM_Connections!$A:$AQ,MATCH($A409,VATSIM_Connections!$AR:$AR,0),COLUMN(N409)-2)</f>
        <v>#N/A</v>
      </c>
      <c r="O409" t="e">
        <f>INDEX(VATSIM_Connections!$A:$AQ,MATCH($A409,VATSIM_Connections!$AR:$AR,0),COLUMN(O409)-2)</f>
        <v>#N/A</v>
      </c>
      <c r="P409" t="e">
        <f>INDEX(VATSIM_Connections!$A:$AQ,MATCH($A409,VATSIM_Connections!$AR:$AR,0),COLUMN(P409)-2)</f>
        <v>#N/A</v>
      </c>
      <c r="Q409" t="e">
        <f>INDEX(VATSIM_Connections!$A:$AQ,MATCH($A409,VATSIM_Connections!$AR:$AR,0),COLUMN(Q409)-2)</f>
        <v>#N/A</v>
      </c>
      <c r="R409" t="e">
        <f>INDEX(VATSIM_Connections!$A:$AQ,MATCH($A409,VATSIM_Connections!$AR:$AR,0),COLUMN(R409)-2)</f>
        <v>#N/A</v>
      </c>
      <c r="S409" t="e">
        <f>INDEX(VATSIM_Connections!$A:$AQ,MATCH($A409,VATSIM_Connections!$AR:$AR,0),COLUMN(S409)-2)</f>
        <v>#N/A</v>
      </c>
      <c r="T409" t="e">
        <f>INDEX(VATSIM_Connections!$A:$AQ,MATCH($A409,VATSIM_Connections!$AR:$AR,0),COLUMN(T409)-2)</f>
        <v>#N/A</v>
      </c>
      <c r="U409" t="e">
        <f>INDEX(VATSIM_Connections!$A:$AQ,MATCH($A409,VATSIM_Connections!$AR:$AR,0),COLUMN(U409)-2)</f>
        <v>#N/A</v>
      </c>
      <c r="V409" t="e">
        <f>INDEX(VATSIM_Connections!$A:$AQ,MATCH($A409,VATSIM_Connections!$AR:$AR,0),COLUMN(V409)-2)</f>
        <v>#N/A</v>
      </c>
      <c r="W409" t="e">
        <f>INDEX(VATSIM_Connections!$A:$AQ,MATCH($A409,VATSIM_Connections!$AR:$AR,0),COLUMN(W409)-2)</f>
        <v>#N/A</v>
      </c>
      <c r="X409" t="e">
        <f>INDEX(VATSIM_Connections!$A:$AQ,MATCH($A409,VATSIM_Connections!$AR:$AR,0),COLUMN(X409)-2)</f>
        <v>#N/A</v>
      </c>
      <c r="Y409" t="e">
        <f>INDEX(VATSIM_Connections!$A:$AQ,MATCH($A409,VATSIM_Connections!$AR:$AR,0),COLUMN(Y409)-2)</f>
        <v>#N/A</v>
      </c>
      <c r="Z409" t="e">
        <f>INDEX(VATSIM_Connections!$A:$AQ,MATCH($A409,VATSIM_Connections!$AR:$AR,0),COLUMN(Z409)-2)</f>
        <v>#N/A</v>
      </c>
      <c r="AA409" t="e">
        <f>INDEX(VATSIM_Connections!$A:$AQ,MATCH($A409,VATSIM_Connections!$AR:$AR,0),COLUMN(AA409)-2)</f>
        <v>#N/A</v>
      </c>
      <c r="AB409" t="e">
        <f>INDEX(VATSIM_Connections!$A:$AQ,MATCH($A409,VATSIM_Connections!$AR:$AR,0),COLUMN(AB409)-2)</f>
        <v>#N/A</v>
      </c>
      <c r="AC409" t="e">
        <f>INDEX(VATSIM_Connections!$A:$AQ,MATCH($A409,VATSIM_Connections!$AR:$AR,0),COLUMN(AC409)-2)</f>
        <v>#N/A</v>
      </c>
      <c r="AD409" t="e">
        <f>INDEX(VATSIM_Connections!$A:$AQ,MATCH($A409,VATSIM_Connections!$AR:$AR,0),COLUMN(AD409)-2)</f>
        <v>#N/A</v>
      </c>
      <c r="AE409" t="e">
        <f>INDEX(VATSIM_Connections!$A:$AQ,MATCH($A409,VATSIM_Connections!$AR:$AR,0),COLUMN(AE409)-2)</f>
        <v>#N/A</v>
      </c>
      <c r="AF409" t="e">
        <f>INDEX(VATSIM_Connections!$A:$AQ,MATCH($A409,VATSIM_Connections!$AR:$AR,0),COLUMN(AF409)-2)</f>
        <v>#N/A</v>
      </c>
      <c r="AG409" t="e">
        <f>INDEX(VATSIM_Connections!$A:$AQ,MATCH($A409,VATSIM_Connections!$AR:$AR,0),COLUMN(AG409)-2)</f>
        <v>#N/A</v>
      </c>
      <c r="AH409" t="e">
        <f>INDEX(VATSIM_Connections!$A:$AQ,MATCH($A409,VATSIM_Connections!$AR:$AR,0),COLUMN(AH409)-2)</f>
        <v>#N/A</v>
      </c>
      <c r="AI409" t="e">
        <f>INDEX(VATSIM_Connections!$A:$AQ,MATCH($A409,VATSIM_Connections!$AR:$AR,0),COLUMN(AI409)-2)</f>
        <v>#N/A</v>
      </c>
      <c r="AJ409" t="e">
        <f>INDEX(VATSIM_Connections!$A:$AQ,MATCH($A409,VATSIM_Connections!$AR:$AR,0),COLUMN(AJ409)-2)</f>
        <v>#N/A</v>
      </c>
      <c r="AK409" t="e">
        <f>INDEX(VATSIM_Connections!$A:$AQ,MATCH($A409,VATSIM_Connections!$AR:$AR,0),COLUMN(AK409)-2)</f>
        <v>#N/A</v>
      </c>
      <c r="AL409" t="e">
        <f>INDEX(VATSIM_Connections!$A:$AQ,MATCH($A409,VATSIM_Connections!$AR:$AR,0),COLUMN(AL409)-2)</f>
        <v>#N/A</v>
      </c>
      <c r="AM409" t="e">
        <f>INDEX(VATSIM_Connections!$A:$AQ,MATCH($A409,VATSIM_Connections!$AR:$AR,0),COLUMN(AM409)-2)</f>
        <v>#N/A</v>
      </c>
      <c r="AN409" t="e">
        <f>INDEX(VATSIM_Connections!$A:$AQ,MATCH($A409,VATSIM_Connections!$AR:$AR,0),COLUMN(AN409)-2)</f>
        <v>#N/A</v>
      </c>
      <c r="AO409" t="e">
        <f>INDEX(VATSIM_Connections!$A:$AQ,MATCH($A409,VATSIM_Connections!$AR:$AR,0),COLUMN(AO409)-2)</f>
        <v>#N/A</v>
      </c>
      <c r="AP409" t="e">
        <f>INDEX(VATSIM_Connections!$A:$AQ,MATCH($A409,VATSIM_Connections!$AR:$AR,0),COLUMN(AP409)-2)</f>
        <v>#N/A</v>
      </c>
      <c r="AQ409" t="e">
        <f>INDEX(VATSIM_Connections!$A:$AQ,MATCH($A409,VATSIM_Connections!$AR:$AR,0),COLUMN(AQ409)-2)</f>
        <v>#N/A</v>
      </c>
    </row>
    <row r="410" spans="1:43" x14ac:dyDescent="0.25">
      <c r="A410">
        <f t="shared" si="6"/>
        <v>409</v>
      </c>
      <c r="B410" t="e">
        <f>INDEX(VATSIM_Connections!$A:$AQ,MATCH($A410,VATSIM_Connections!$AR:$AR,0),COLUMN(A410))</f>
        <v>#N/A</v>
      </c>
      <c r="C410" t="e">
        <f>INDEX(VATSIM_Connections!$A:$AQ,MATCH($A410,VATSIM_Connections!$AR:$AR,0),COLUMN(B410))</f>
        <v>#N/A</v>
      </c>
      <c r="D410" t="e">
        <f>INDEX(DVA_Roster!$A:$I,MATCH(_xlfn.NUMBERVALUE($C410),DVA_Roster!$G:$G,0),2)</f>
        <v>#N/A</v>
      </c>
      <c r="E410" t="e">
        <f>INDEX(VATSIM_Connections!$A:$AQ,MATCH($A410,VATSIM_Connections!$AR:$AR,0),COLUMN(C410))</f>
        <v>#N/A</v>
      </c>
      <c r="F410" t="e">
        <f>INDEX(VATSIM_Connections!$A:$AQ,MATCH($A410,VATSIM_Connections!$AR:$AR,0),COLUMN(F410)-2)</f>
        <v>#N/A</v>
      </c>
      <c r="G410" t="e">
        <f>INDEX(VATSIM_Connections!$A:$AQ,MATCH($A410,VATSIM_Connections!$AR:$AR,0),COLUMN(G410)-2)</f>
        <v>#N/A</v>
      </c>
      <c r="H410" t="e">
        <f>INDEX(VATSIM_Connections!$A:$AQ,MATCH($A410,VATSIM_Connections!$AR:$AR,0),COLUMN(H410)-2)</f>
        <v>#N/A</v>
      </c>
      <c r="I410" t="e">
        <f>INDEX(VATSIM_Connections!$A:$AQ,MATCH($A410,VATSIM_Connections!$AR:$AR,0),COLUMN(I410)-2)</f>
        <v>#N/A</v>
      </c>
      <c r="J410" t="e">
        <f>INDEX(VATSIM_Connections!$A:$AQ,MATCH($A410,VATSIM_Connections!$AR:$AR,0),COLUMN(J410)-2)</f>
        <v>#N/A</v>
      </c>
      <c r="K410" t="e">
        <f>INDEX(VATSIM_Connections!$A:$AQ,MATCH($A410,VATSIM_Connections!$AR:$AR,0),COLUMN(K410)-2)</f>
        <v>#N/A</v>
      </c>
      <c r="L410" t="e">
        <f>INDEX(VATSIM_Connections!$A:$AQ,MATCH($A410,VATSIM_Connections!$AR:$AR,0),COLUMN(L410)-2)</f>
        <v>#N/A</v>
      </c>
      <c r="M410" t="e">
        <f>INDEX(VATSIM_Connections!$A:$AQ,MATCH($A410,VATSIM_Connections!$AR:$AR,0),COLUMN(M410)-2)</f>
        <v>#N/A</v>
      </c>
      <c r="N410" t="e">
        <f>INDEX(VATSIM_Connections!$A:$AQ,MATCH($A410,VATSIM_Connections!$AR:$AR,0),COLUMN(N410)-2)</f>
        <v>#N/A</v>
      </c>
      <c r="O410" t="e">
        <f>INDEX(VATSIM_Connections!$A:$AQ,MATCH($A410,VATSIM_Connections!$AR:$AR,0),COLUMN(O410)-2)</f>
        <v>#N/A</v>
      </c>
      <c r="P410" t="e">
        <f>INDEX(VATSIM_Connections!$A:$AQ,MATCH($A410,VATSIM_Connections!$AR:$AR,0),COLUMN(P410)-2)</f>
        <v>#N/A</v>
      </c>
      <c r="Q410" t="e">
        <f>INDEX(VATSIM_Connections!$A:$AQ,MATCH($A410,VATSIM_Connections!$AR:$AR,0),COLUMN(Q410)-2)</f>
        <v>#N/A</v>
      </c>
      <c r="R410" t="e">
        <f>INDEX(VATSIM_Connections!$A:$AQ,MATCH($A410,VATSIM_Connections!$AR:$AR,0),COLUMN(R410)-2)</f>
        <v>#N/A</v>
      </c>
      <c r="S410" t="e">
        <f>INDEX(VATSIM_Connections!$A:$AQ,MATCH($A410,VATSIM_Connections!$AR:$AR,0),COLUMN(S410)-2)</f>
        <v>#N/A</v>
      </c>
      <c r="T410" t="e">
        <f>INDEX(VATSIM_Connections!$A:$AQ,MATCH($A410,VATSIM_Connections!$AR:$AR,0),COLUMN(T410)-2)</f>
        <v>#N/A</v>
      </c>
      <c r="U410" t="e">
        <f>INDEX(VATSIM_Connections!$A:$AQ,MATCH($A410,VATSIM_Connections!$AR:$AR,0),COLUMN(U410)-2)</f>
        <v>#N/A</v>
      </c>
      <c r="V410" t="e">
        <f>INDEX(VATSIM_Connections!$A:$AQ,MATCH($A410,VATSIM_Connections!$AR:$AR,0),COLUMN(V410)-2)</f>
        <v>#N/A</v>
      </c>
      <c r="W410" t="e">
        <f>INDEX(VATSIM_Connections!$A:$AQ,MATCH($A410,VATSIM_Connections!$AR:$AR,0),COLUMN(W410)-2)</f>
        <v>#N/A</v>
      </c>
      <c r="X410" t="e">
        <f>INDEX(VATSIM_Connections!$A:$AQ,MATCH($A410,VATSIM_Connections!$AR:$AR,0),COLUMN(X410)-2)</f>
        <v>#N/A</v>
      </c>
      <c r="Y410" t="e">
        <f>INDEX(VATSIM_Connections!$A:$AQ,MATCH($A410,VATSIM_Connections!$AR:$AR,0),COLUMN(Y410)-2)</f>
        <v>#N/A</v>
      </c>
      <c r="Z410" t="e">
        <f>INDEX(VATSIM_Connections!$A:$AQ,MATCH($A410,VATSIM_Connections!$AR:$AR,0),COLUMN(Z410)-2)</f>
        <v>#N/A</v>
      </c>
      <c r="AA410" t="e">
        <f>INDEX(VATSIM_Connections!$A:$AQ,MATCH($A410,VATSIM_Connections!$AR:$AR,0),COLUMN(AA410)-2)</f>
        <v>#N/A</v>
      </c>
      <c r="AB410" t="e">
        <f>INDEX(VATSIM_Connections!$A:$AQ,MATCH($A410,VATSIM_Connections!$AR:$AR,0),COLUMN(AB410)-2)</f>
        <v>#N/A</v>
      </c>
      <c r="AC410" t="e">
        <f>INDEX(VATSIM_Connections!$A:$AQ,MATCH($A410,VATSIM_Connections!$AR:$AR,0),COLUMN(AC410)-2)</f>
        <v>#N/A</v>
      </c>
      <c r="AD410" t="e">
        <f>INDEX(VATSIM_Connections!$A:$AQ,MATCH($A410,VATSIM_Connections!$AR:$AR,0),COLUMN(AD410)-2)</f>
        <v>#N/A</v>
      </c>
      <c r="AE410" t="e">
        <f>INDEX(VATSIM_Connections!$A:$AQ,MATCH($A410,VATSIM_Connections!$AR:$AR,0),COLUMN(AE410)-2)</f>
        <v>#N/A</v>
      </c>
      <c r="AF410" t="e">
        <f>INDEX(VATSIM_Connections!$A:$AQ,MATCH($A410,VATSIM_Connections!$AR:$AR,0),COLUMN(AF410)-2)</f>
        <v>#N/A</v>
      </c>
      <c r="AG410" t="e">
        <f>INDEX(VATSIM_Connections!$A:$AQ,MATCH($A410,VATSIM_Connections!$AR:$AR,0),COLUMN(AG410)-2)</f>
        <v>#N/A</v>
      </c>
      <c r="AH410" t="e">
        <f>INDEX(VATSIM_Connections!$A:$AQ,MATCH($A410,VATSIM_Connections!$AR:$AR,0),COLUMN(AH410)-2)</f>
        <v>#N/A</v>
      </c>
      <c r="AI410" t="e">
        <f>INDEX(VATSIM_Connections!$A:$AQ,MATCH($A410,VATSIM_Connections!$AR:$AR,0),COLUMN(AI410)-2)</f>
        <v>#N/A</v>
      </c>
      <c r="AJ410" t="e">
        <f>INDEX(VATSIM_Connections!$A:$AQ,MATCH($A410,VATSIM_Connections!$AR:$AR,0),COLUMN(AJ410)-2)</f>
        <v>#N/A</v>
      </c>
      <c r="AK410" t="e">
        <f>INDEX(VATSIM_Connections!$A:$AQ,MATCH($A410,VATSIM_Connections!$AR:$AR,0),COLUMN(AK410)-2)</f>
        <v>#N/A</v>
      </c>
      <c r="AL410" t="e">
        <f>INDEX(VATSIM_Connections!$A:$AQ,MATCH($A410,VATSIM_Connections!$AR:$AR,0),COLUMN(AL410)-2)</f>
        <v>#N/A</v>
      </c>
      <c r="AM410" t="e">
        <f>INDEX(VATSIM_Connections!$A:$AQ,MATCH($A410,VATSIM_Connections!$AR:$AR,0),COLUMN(AM410)-2)</f>
        <v>#N/A</v>
      </c>
      <c r="AN410" t="e">
        <f>INDEX(VATSIM_Connections!$A:$AQ,MATCH($A410,VATSIM_Connections!$AR:$AR,0),COLUMN(AN410)-2)</f>
        <v>#N/A</v>
      </c>
      <c r="AO410" t="e">
        <f>INDEX(VATSIM_Connections!$A:$AQ,MATCH($A410,VATSIM_Connections!$AR:$AR,0),COLUMN(AO410)-2)</f>
        <v>#N/A</v>
      </c>
      <c r="AP410" t="e">
        <f>INDEX(VATSIM_Connections!$A:$AQ,MATCH($A410,VATSIM_Connections!$AR:$AR,0),COLUMN(AP410)-2)</f>
        <v>#N/A</v>
      </c>
      <c r="AQ410" t="e">
        <f>INDEX(VATSIM_Connections!$A:$AQ,MATCH($A410,VATSIM_Connections!$AR:$AR,0),COLUMN(AQ410)-2)</f>
        <v>#N/A</v>
      </c>
    </row>
    <row r="411" spans="1:43" x14ac:dyDescent="0.25">
      <c r="A411">
        <f t="shared" si="6"/>
        <v>410</v>
      </c>
      <c r="B411" t="e">
        <f>INDEX(VATSIM_Connections!$A:$AQ,MATCH($A411,VATSIM_Connections!$AR:$AR,0),COLUMN(A411))</f>
        <v>#N/A</v>
      </c>
      <c r="C411" t="e">
        <f>INDEX(VATSIM_Connections!$A:$AQ,MATCH($A411,VATSIM_Connections!$AR:$AR,0),COLUMN(B411))</f>
        <v>#N/A</v>
      </c>
      <c r="D411" t="e">
        <f>INDEX(DVA_Roster!$A:$I,MATCH(_xlfn.NUMBERVALUE($C411),DVA_Roster!$G:$G,0),2)</f>
        <v>#N/A</v>
      </c>
      <c r="E411" t="e">
        <f>INDEX(VATSIM_Connections!$A:$AQ,MATCH($A411,VATSIM_Connections!$AR:$AR,0),COLUMN(C411))</f>
        <v>#N/A</v>
      </c>
      <c r="F411" t="e">
        <f>INDEX(VATSIM_Connections!$A:$AQ,MATCH($A411,VATSIM_Connections!$AR:$AR,0),COLUMN(F411)-2)</f>
        <v>#N/A</v>
      </c>
      <c r="G411" t="e">
        <f>INDEX(VATSIM_Connections!$A:$AQ,MATCH($A411,VATSIM_Connections!$AR:$AR,0),COLUMN(G411)-2)</f>
        <v>#N/A</v>
      </c>
      <c r="H411" t="e">
        <f>INDEX(VATSIM_Connections!$A:$AQ,MATCH($A411,VATSIM_Connections!$AR:$AR,0),COLUMN(H411)-2)</f>
        <v>#N/A</v>
      </c>
      <c r="I411" t="e">
        <f>INDEX(VATSIM_Connections!$A:$AQ,MATCH($A411,VATSIM_Connections!$AR:$AR,0),COLUMN(I411)-2)</f>
        <v>#N/A</v>
      </c>
      <c r="J411" t="e">
        <f>INDEX(VATSIM_Connections!$A:$AQ,MATCH($A411,VATSIM_Connections!$AR:$AR,0),COLUMN(J411)-2)</f>
        <v>#N/A</v>
      </c>
      <c r="K411" t="e">
        <f>INDEX(VATSIM_Connections!$A:$AQ,MATCH($A411,VATSIM_Connections!$AR:$AR,0),COLUMN(K411)-2)</f>
        <v>#N/A</v>
      </c>
      <c r="L411" t="e">
        <f>INDEX(VATSIM_Connections!$A:$AQ,MATCH($A411,VATSIM_Connections!$AR:$AR,0),COLUMN(L411)-2)</f>
        <v>#N/A</v>
      </c>
      <c r="M411" t="e">
        <f>INDEX(VATSIM_Connections!$A:$AQ,MATCH($A411,VATSIM_Connections!$AR:$AR,0),COLUMN(M411)-2)</f>
        <v>#N/A</v>
      </c>
      <c r="N411" t="e">
        <f>INDEX(VATSIM_Connections!$A:$AQ,MATCH($A411,VATSIM_Connections!$AR:$AR,0),COLUMN(N411)-2)</f>
        <v>#N/A</v>
      </c>
      <c r="O411" t="e">
        <f>INDEX(VATSIM_Connections!$A:$AQ,MATCH($A411,VATSIM_Connections!$AR:$AR,0),COLUMN(O411)-2)</f>
        <v>#N/A</v>
      </c>
      <c r="P411" t="e">
        <f>INDEX(VATSIM_Connections!$A:$AQ,MATCH($A411,VATSIM_Connections!$AR:$AR,0),COLUMN(P411)-2)</f>
        <v>#N/A</v>
      </c>
      <c r="Q411" t="e">
        <f>INDEX(VATSIM_Connections!$A:$AQ,MATCH($A411,VATSIM_Connections!$AR:$AR,0),COLUMN(Q411)-2)</f>
        <v>#N/A</v>
      </c>
      <c r="R411" t="e">
        <f>INDEX(VATSIM_Connections!$A:$AQ,MATCH($A411,VATSIM_Connections!$AR:$AR,0),COLUMN(R411)-2)</f>
        <v>#N/A</v>
      </c>
      <c r="S411" t="e">
        <f>INDEX(VATSIM_Connections!$A:$AQ,MATCH($A411,VATSIM_Connections!$AR:$AR,0),COLUMN(S411)-2)</f>
        <v>#N/A</v>
      </c>
      <c r="T411" t="e">
        <f>INDEX(VATSIM_Connections!$A:$AQ,MATCH($A411,VATSIM_Connections!$AR:$AR,0),COLUMN(T411)-2)</f>
        <v>#N/A</v>
      </c>
      <c r="U411" t="e">
        <f>INDEX(VATSIM_Connections!$A:$AQ,MATCH($A411,VATSIM_Connections!$AR:$AR,0),COLUMN(U411)-2)</f>
        <v>#N/A</v>
      </c>
      <c r="V411" t="e">
        <f>INDEX(VATSIM_Connections!$A:$AQ,MATCH($A411,VATSIM_Connections!$AR:$AR,0),COLUMN(V411)-2)</f>
        <v>#N/A</v>
      </c>
      <c r="W411" t="e">
        <f>INDEX(VATSIM_Connections!$A:$AQ,MATCH($A411,VATSIM_Connections!$AR:$AR,0),COLUMN(W411)-2)</f>
        <v>#N/A</v>
      </c>
      <c r="X411" t="e">
        <f>INDEX(VATSIM_Connections!$A:$AQ,MATCH($A411,VATSIM_Connections!$AR:$AR,0),COLUMN(X411)-2)</f>
        <v>#N/A</v>
      </c>
      <c r="Y411" t="e">
        <f>INDEX(VATSIM_Connections!$A:$AQ,MATCH($A411,VATSIM_Connections!$AR:$AR,0),COLUMN(Y411)-2)</f>
        <v>#N/A</v>
      </c>
      <c r="Z411" t="e">
        <f>INDEX(VATSIM_Connections!$A:$AQ,MATCH($A411,VATSIM_Connections!$AR:$AR,0),COLUMN(Z411)-2)</f>
        <v>#N/A</v>
      </c>
      <c r="AA411" t="e">
        <f>INDEX(VATSIM_Connections!$A:$AQ,MATCH($A411,VATSIM_Connections!$AR:$AR,0),COLUMN(AA411)-2)</f>
        <v>#N/A</v>
      </c>
      <c r="AB411" t="e">
        <f>INDEX(VATSIM_Connections!$A:$AQ,MATCH($A411,VATSIM_Connections!$AR:$AR,0),COLUMN(AB411)-2)</f>
        <v>#N/A</v>
      </c>
      <c r="AC411" t="e">
        <f>INDEX(VATSIM_Connections!$A:$AQ,MATCH($A411,VATSIM_Connections!$AR:$AR,0),COLUMN(AC411)-2)</f>
        <v>#N/A</v>
      </c>
      <c r="AD411" t="e">
        <f>INDEX(VATSIM_Connections!$A:$AQ,MATCH($A411,VATSIM_Connections!$AR:$AR,0),COLUMN(AD411)-2)</f>
        <v>#N/A</v>
      </c>
      <c r="AE411" t="e">
        <f>INDEX(VATSIM_Connections!$A:$AQ,MATCH($A411,VATSIM_Connections!$AR:$AR,0),COLUMN(AE411)-2)</f>
        <v>#N/A</v>
      </c>
      <c r="AF411" t="e">
        <f>INDEX(VATSIM_Connections!$A:$AQ,MATCH($A411,VATSIM_Connections!$AR:$AR,0),COLUMN(AF411)-2)</f>
        <v>#N/A</v>
      </c>
      <c r="AG411" t="e">
        <f>INDEX(VATSIM_Connections!$A:$AQ,MATCH($A411,VATSIM_Connections!$AR:$AR,0),COLUMN(AG411)-2)</f>
        <v>#N/A</v>
      </c>
      <c r="AH411" t="e">
        <f>INDEX(VATSIM_Connections!$A:$AQ,MATCH($A411,VATSIM_Connections!$AR:$AR,0),COLUMN(AH411)-2)</f>
        <v>#N/A</v>
      </c>
      <c r="AI411" t="e">
        <f>INDEX(VATSIM_Connections!$A:$AQ,MATCH($A411,VATSIM_Connections!$AR:$AR,0),COLUMN(AI411)-2)</f>
        <v>#N/A</v>
      </c>
      <c r="AJ411" t="e">
        <f>INDEX(VATSIM_Connections!$A:$AQ,MATCH($A411,VATSIM_Connections!$AR:$AR,0),COLUMN(AJ411)-2)</f>
        <v>#N/A</v>
      </c>
      <c r="AK411" t="e">
        <f>INDEX(VATSIM_Connections!$A:$AQ,MATCH($A411,VATSIM_Connections!$AR:$AR,0),COLUMN(AK411)-2)</f>
        <v>#N/A</v>
      </c>
      <c r="AL411" t="e">
        <f>INDEX(VATSIM_Connections!$A:$AQ,MATCH($A411,VATSIM_Connections!$AR:$AR,0),COLUMN(AL411)-2)</f>
        <v>#N/A</v>
      </c>
      <c r="AM411" t="e">
        <f>INDEX(VATSIM_Connections!$A:$AQ,MATCH($A411,VATSIM_Connections!$AR:$AR,0),COLUMN(AM411)-2)</f>
        <v>#N/A</v>
      </c>
      <c r="AN411" t="e">
        <f>INDEX(VATSIM_Connections!$A:$AQ,MATCH($A411,VATSIM_Connections!$AR:$AR,0),COLUMN(AN411)-2)</f>
        <v>#N/A</v>
      </c>
      <c r="AO411" t="e">
        <f>INDEX(VATSIM_Connections!$A:$AQ,MATCH($A411,VATSIM_Connections!$AR:$AR,0),COLUMN(AO411)-2)</f>
        <v>#N/A</v>
      </c>
      <c r="AP411" t="e">
        <f>INDEX(VATSIM_Connections!$A:$AQ,MATCH($A411,VATSIM_Connections!$AR:$AR,0),COLUMN(AP411)-2)</f>
        <v>#N/A</v>
      </c>
      <c r="AQ411" t="e">
        <f>INDEX(VATSIM_Connections!$A:$AQ,MATCH($A411,VATSIM_Connections!$AR:$AR,0),COLUMN(AQ411)-2)</f>
        <v>#N/A</v>
      </c>
    </row>
    <row r="412" spans="1:43" x14ac:dyDescent="0.25">
      <c r="A412">
        <f t="shared" si="6"/>
        <v>411</v>
      </c>
      <c r="B412" t="e">
        <f>INDEX(VATSIM_Connections!$A:$AQ,MATCH($A412,VATSIM_Connections!$AR:$AR,0),COLUMN(A412))</f>
        <v>#N/A</v>
      </c>
      <c r="C412" t="e">
        <f>INDEX(VATSIM_Connections!$A:$AQ,MATCH($A412,VATSIM_Connections!$AR:$AR,0),COLUMN(B412))</f>
        <v>#N/A</v>
      </c>
      <c r="D412" t="e">
        <f>INDEX(DVA_Roster!$A:$I,MATCH(_xlfn.NUMBERVALUE($C412),DVA_Roster!$G:$G,0),2)</f>
        <v>#N/A</v>
      </c>
      <c r="E412" t="e">
        <f>INDEX(VATSIM_Connections!$A:$AQ,MATCH($A412,VATSIM_Connections!$AR:$AR,0),COLUMN(C412))</f>
        <v>#N/A</v>
      </c>
      <c r="F412" t="e">
        <f>INDEX(VATSIM_Connections!$A:$AQ,MATCH($A412,VATSIM_Connections!$AR:$AR,0),COLUMN(F412)-2)</f>
        <v>#N/A</v>
      </c>
      <c r="G412" t="e">
        <f>INDEX(VATSIM_Connections!$A:$AQ,MATCH($A412,VATSIM_Connections!$AR:$AR,0),COLUMN(G412)-2)</f>
        <v>#N/A</v>
      </c>
      <c r="H412" t="e">
        <f>INDEX(VATSIM_Connections!$A:$AQ,MATCH($A412,VATSIM_Connections!$AR:$AR,0),COLUMN(H412)-2)</f>
        <v>#N/A</v>
      </c>
      <c r="I412" t="e">
        <f>INDEX(VATSIM_Connections!$A:$AQ,MATCH($A412,VATSIM_Connections!$AR:$AR,0),COLUMN(I412)-2)</f>
        <v>#N/A</v>
      </c>
      <c r="J412" t="e">
        <f>INDEX(VATSIM_Connections!$A:$AQ,MATCH($A412,VATSIM_Connections!$AR:$AR,0),COLUMN(J412)-2)</f>
        <v>#N/A</v>
      </c>
      <c r="K412" t="e">
        <f>INDEX(VATSIM_Connections!$A:$AQ,MATCH($A412,VATSIM_Connections!$AR:$AR,0),COLUMN(K412)-2)</f>
        <v>#N/A</v>
      </c>
      <c r="L412" t="e">
        <f>INDEX(VATSIM_Connections!$A:$AQ,MATCH($A412,VATSIM_Connections!$AR:$AR,0),COLUMN(L412)-2)</f>
        <v>#N/A</v>
      </c>
      <c r="M412" t="e">
        <f>INDEX(VATSIM_Connections!$A:$AQ,MATCH($A412,VATSIM_Connections!$AR:$AR,0),COLUMN(M412)-2)</f>
        <v>#N/A</v>
      </c>
      <c r="N412" t="e">
        <f>INDEX(VATSIM_Connections!$A:$AQ,MATCH($A412,VATSIM_Connections!$AR:$AR,0),COLUMN(N412)-2)</f>
        <v>#N/A</v>
      </c>
      <c r="O412" t="e">
        <f>INDEX(VATSIM_Connections!$A:$AQ,MATCH($A412,VATSIM_Connections!$AR:$AR,0),COLUMN(O412)-2)</f>
        <v>#N/A</v>
      </c>
      <c r="P412" t="e">
        <f>INDEX(VATSIM_Connections!$A:$AQ,MATCH($A412,VATSIM_Connections!$AR:$AR,0),COLUMN(P412)-2)</f>
        <v>#N/A</v>
      </c>
      <c r="Q412" t="e">
        <f>INDEX(VATSIM_Connections!$A:$AQ,MATCH($A412,VATSIM_Connections!$AR:$AR,0),COLUMN(Q412)-2)</f>
        <v>#N/A</v>
      </c>
      <c r="R412" t="e">
        <f>INDEX(VATSIM_Connections!$A:$AQ,MATCH($A412,VATSIM_Connections!$AR:$AR,0),COLUMN(R412)-2)</f>
        <v>#N/A</v>
      </c>
      <c r="S412" t="e">
        <f>INDEX(VATSIM_Connections!$A:$AQ,MATCH($A412,VATSIM_Connections!$AR:$AR,0),COLUMN(S412)-2)</f>
        <v>#N/A</v>
      </c>
      <c r="T412" t="e">
        <f>INDEX(VATSIM_Connections!$A:$AQ,MATCH($A412,VATSIM_Connections!$AR:$AR,0),COLUMN(T412)-2)</f>
        <v>#N/A</v>
      </c>
      <c r="U412" t="e">
        <f>INDEX(VATSIM_Connections!$A:$AQ,MATCH($A412,VATSIM_Connections!$AR:$AR,0),COLUMN(U412)-2)</f>
        <v>#N/A</v>
      </c>
      <c r="V412" t="e">
        <f>INDEX(VATSIM_Connections!$A:$AQ,MATCH($A412,VATSIM_Connections!$AR:$AR,0),COLUMN(V412)-2)</f>
        <v>#N/A</v>
      </c>
      <c r="W412" t="e">
        <f>INDEX(VATSIM_Connections!$A:$AQ,MATCH($A412,VATSIM_Connections!$AR:$AR,0),COLUMN(W412)-2)</f>
        <v>#N/A</v>
      </c>
      <c r="X412" t="e">
        <f>INDEX(VATSIM_Connections!$A:$AQ,MATCH($A412,VATSIM_Connections!$AR:$AR,0),COLUMN(X412)-2)</f>
        <v>#N/A</v>
      </c>
      <c r="Y412" t="e">
        <f>INDEX(VATSIM_Connections!$A:$AQ,MATCH($A412,VATSIM_Connections!$AR:$AR,0),COLUMN(Y412)-2)</f>
        <v>#N/A</v>
      </c>
      <c r="Z412" t="e">
        <f>INDEX(VATSIM_Connections!$A:$AQ,MATCH($A412,VATSIM_Connections!$AR:$AR,0),COLUMN(Z412)-2)</f>
        <v>#N/A</v>
      </c>
      <c r="AA412" t="e">
        <f>INDEX(VATSIM_Connections!$A:$AQ,MATCH($A412,VATSIM_Connections!$AR:$AR,0),COLUMN(AA412)-2)</f>
        <v>#N/A</v>
      </c>
      <c r="AB412" t="e">
        <f>INDEX(VATSIM_Connections!$A:$AQ,MATCH($A412,VATSIM_Connections!$AR:$AR,0),COLUMN(AB412)-2)</f>
        <v>#N/A</v>
      </c>
      <c r="AC412" t="e">
        <f>INDEX(VATSIM_Connections!$A:$AQ,MATCH($A412,VATSIM_Connections!$AR:$AR,0),COLUMN(AC412)-2)</f>
        <v>#N/A</v>
      </c>
      <c r="AD412" t="e">
        <f>INDEX(VATSIM_Connections!$A:$AQ,MATCH($A412,VATSIM_Connections!$AR:$AR,0),COLUMN(AD412)-2)</f>
        <v>#N/A</v>
      </c>
      <c r="AE412" t="e">
        <f>INDEX(VATSIM_Connections!$A:$AQ,MATCH($A412,VATSIM_Connections!$AR:$AR,0),COLUMN(AE412)-2)</f>
        <v>#N/A</v>
      </c>
      <c r="AF412" t="e">
        <f>INDEX(VATSIM_Connections!$A:$AQ,MATCH($A412,VATSIM_Connections!$AR:$AR,0),COLUMN(AF412)-2)</f>
        <v>#N/A</v>
      </c>
      <c r="AG412" t="e">
        <f>INDEX(VATSIM_Connections!$A:$AQ,MATCH($A412,VATSIM_Connections!$AR:$AR,0),COLUMN(AG412)-2)</f>
        <v>#N/A</v>
      </c>
      <c r="AH412" t="e">
        <f>INDEX(VATSIM_Connections!$A:$AQ,MATCH($A412,VATSIM_Connections!$AR:$AR,0),COLUMN(AH412)-2)</f>
        <v>#N/A</v>
      </c>
      <c r="AI412" t="e">
        <f>INDEX(VATSIM_Connections!$A:$AQ,MATCH($A412,VATSIM_Connections!$AR:$AR,0),COLUMN(AI412)-2)</f>
        <v>#N/A</v>
      </c>
      <c r="AJ412" t="e">
        <f>INDEX(VATSIM_Connections!$A:$AQ,MATCH($A412,VATSIM_Connections!$AR:$AR,0),COLUMN(AJ412)-2)</f>
        <v>#N/A</v>
      </c>
      <c r="AK412" t="e">
        <f>INDEX(VATSIM_Connections!$A:$AQ,MATCH($A412,VATSIM_Connections!$AR:$AR,0),COLUMN(AK412)-2)</f>
        <v>#N/A</v>
      </c>
      <c r="AL412" t="e">
        <f>INDEX(VATSIM_Connections!$A:$AQ,MATCH($A412,VATSIM_Connections!$AR:$AR,0),COLUMN(AL412)-2)</f>
        <v>#N/A</v>
      </c>
      <c r="AM412" t="e">
        <f>INDEX(VATSIM_Connections!$A:$AQ,MATCH($A412,VATSIM_Connections!$AR:$AR,0),COLUMN(AM412)-2)</f>
        <v>#N/A</v>
      </c>
      <c r="AN412" t="e">
        <f>INDEX(VATSIM_Connections!$A:$AQ,MATCH($A412,VATSIM_Connections!$AR:$AR,0),COLUMN(AN412)-2)</f>
        <v>#N/A</v>
      </c>
      <c r="AO412" t="e">
        <f>INDEX(VATSIM_Connections!$A:$AQ,MATCH($A412,VATSIM_Connections!$AR:$AR,0),COLUMN(AO412)-2)</f>
        <v>#N/A</v>
      </c>
      <c r="AP412" t="e">
        <f>INDEX(VATSIM_Connections!$A:$AQ,MATCH($A412,VATSIM_Connections!$AR:$AR,0),COLUMN(AP412)-2)</f>
        <v>#N/A</v>
      </c>
      <c r="AQ412" t="e">
        <f>INDEX(VATSIM_Connections!$A:$AQ,MATCH($A412,VATSIM_Connections!$AR:$AR,0),COLUMN(AQ412)-2)</f>
        <v>#N/A</v>
      </c>
    </row>
    <row r="413" spans="1:43" x14ac:dyDescent="0.25">
      <c r="A413">
        <f t="shared" si="6"/>
        <v>412</v>
      </c>
      <c r="B413" t="e">
        <f>INDEX(VATSIM_Connections!$A:$AQ,MATCH($A413,VATSIM_Connections!$AR:$AR,0),COLUMN(A413))</f>
        <v>#N/A</v>
      </c>
      <c r="C413" t="e">
        <f>INDEX(VATSIM_Connections!$A:$AQ,MATCH($A413,VATSIM_Connections!$AR:$AR,0),COLUMN(B413))</f>
        <v>#N/A</v>
      </c>
      <c r="D413" t="e">
        <f>INDEX(DVA_Roster!$A:$I,MATCH(_xlfn.NUMBERVALUE($C413),DVA_Roster!$G:$G,0),2)</f>
        <v>#N/A</v>
      </c>
      <c r="E413" t="e">
        <f>INDEX(VATSIM_Connections!$A:$AQ,MATCH($A413,VATSIM_Connections!$AR:$AR,0),COLUMN(C413))</f>
        <v>#N/A</v>
      </c>
      <c r="F413" t="e">
        <f>INDEX(VATSIM_Connections!$A:$AQ,MATCH($A413,VATSIM_Connections!$AR:$AR,0),COLUMN(F413)-2)</f>
        <v>#N/A</v>
      </c>
      <c r="G413" t="e">
        <f>INDEX(VATSIM_Connections!$A:$AQ,MATCH($A413,VATSIM_Connections!$AR:$AR,0),COLUMN(G413)-2)</f>
        <v>#N/A</v>
      </c>
      <c r="H413" t="e">
        <f>INDEX(VATSIM_Connections!$A:$AQ,MATCH($A413,VATSIM_Connections!$AR:$AR,0),COLUMN(H413)-2)</f>
        <v>#N/A</v>
      </c>
      <c r="I413" t="e">
        <f>INDEX(VATSIM_Connections!$A:$AQ,MATCH($A413,VATSIM_Connections!$AR:$AR,0),COLUMN(I413)-2)</f>
        <v>#N/A</v>
      </c>
      <c r="J413" t="e">
        <f>INDEX(VATSIM_Connections!$A:$AQ,MATCH($A413,VATSIM_Connections!$AR:$AR,0),COLUMN(J413)-2)</f>
        <v>#N/A</v>
      </c>
      <c r="K413" t="e">
        <f>INDEX(VATSIM_Connections!$A:$AQ,MATCH($A413,VATSIM_Connections!$AR:$AR,0),COLUMN(K413)-2)</f>
        <v>#N/A</v>
      </c>
      <c r="L413" t="e">
        <f>INDEX(VATSIM_Connections!$A:$AQ,MATCH($A413,VATSIM_Connections!$AR:$AR,0),COLUMN(L413)-2)</f>
        <v>#N/A</v>
      </c>
      <c r="M413" t="e">
        <f>INDEX(VATSIM_Connections!$A:$AQ,MATCH($A413,VATSIM_Connections!$AR:$AR,0),COLUMN(M413)-2)</f>
        <v>#N/A</v>
      </c>
      <c r="N413" t="e">
        <f>INDEX(VATSIM_Connections!$A:$AQ,MATCH($A413,VATSIM_Connections!$AR:$AR,0),COLUMN(N413)-2)</f>
        <v>#N/A</v>
      </c>
      <c r="O413" t="e">
        <f>INDEX(VATSIM_Connections!$A:$AQ,MATCH($A413,VATSIM_Connections!$AR:$AR,0),COLUMN(O413)-2)</f>
        <v>#N/A</v>
      </c>
      <c r="P413" t="e">
        <f>INDEX(VATSIM_Connections!$A:$AQ,MATCH($A413,VATSIM_Connections!$AR:$AR,0),COLUMN(P413)-2)</f>
        <v>#N/A</v>
      </c>
      <c r="Q413" t="e">
        <f>INDEX(VATSIM_Connections!$A:$AQ,MATCH($A413,VATSIM_Connections!$AR:$AR,0),COLUMN(Q413)-2)</f>
        <v>#N/A</v>
      </c>
      <c r="R413" t="e">
        <f>INDEX(VATSIM_Connections!$A:$AQ,MATCH($A413,VATSIM_Connections!$AR:$AR,0),COLUMN(R413)-2)</f>
        <v>#N/A</v>
      </c>
      <c r="S413" t="e">
        <f>INDEX(VATSIM_Connections!$A:$AQ,MATCH($A413,VATSIM_Connections!$AR:$AR,0),COLUMN(S413)-2)</f>
        <v>#N/A</v>
      </c>
      <c r="T413" t="e">
        <f>INDEX(VATSIM_Connections!$A:$AQ,MATCH($A413,VATSIM_Connections!$AR:$AR,0),COLUMN(T413)-2)</f>
        <v>#N/A</v>
      </c>
      <c r="U413" t="e">
        <f>INDEX(VATSIM_Connections!$A:$AQ,MATCH($A413,VATSIM_Connections!$AR:$AR,0),COLUMN(U413)-2)</f>
        <v>#N/A</v>
      </c>
      <c r="V413" t="e">
        <f>INDEX(VATSIM_Connections!$A:$AQ,MATCH($A413,VATSIM_Connections!$AR:$AR,0),COLUMN(V413)-2)</f>
        <v>#N/A</v>
      </c>
      <c r="W413" t="e">
        <f>INDEX(VATSIM_Connections!$A:$AQ,MATCH($A413,VATSIM_Connections!$AR:$AR,0),COLUMN(W413)-2)</f>
        <v>#N/A</v>
      </c>
      <c r="X413" t="e">
        <f>INDEX(VATSIM_Connections!$A:$AQ,MATCH($A413,VATSIM_Connections!$AR:$AR,0),COLUMN(X413)-2)</f>
        <v>#N/A</v>
      </c>
      <c r="Y413" t="e">
        <f>INDEX(VATSIM_Connections!$A:$AQ,MATCH($A413,VATSIM_Connections!$AR:$AR,0),COLUMN(Y413)-2)</f>
        <v>#N/A</v>
      </c>
      <c r="Z413" t="e">
        <f>INDEX(VATSIM_Connections!$A:$AQ,MATCH($A413,VATSIM_Connections!$AR:$AR,0),COLUMN(Z413)-2)</f>
        <v>#N/A</v>
      </c>
      <c r="AA413" t="e">
        <f>INDEX(VATSIM_Connections!$A:$AQ,MATCH($A413,VATSIM_Connections!$AR:$AR,0),COLUMN(AA413)-2)</f>
        <v>#N/A</v>
      </c>
      <c r="AB413" t="e">
        <f>INDEX(VATSIM_Connections!$A:$AQ,MATCH($A413,VATSIM_Connections!$AR:$AR,0),COLUMN(AB413)-2)</f>
        <v>#N/A</v>
      </c>
      <c r="AC413" t="e">
        <f>INDEX(VATSIM_Connections!$A:$AQ,MATCH($A413,VATSIM_Connections!$AR:$AR,0),COLUMN(AC413)-2)</f>
        <v>#N/A</v>
      </c>
      <c r="AD413" t="e">
        <f>INDEX(VATSIM_Connections!$A:$AQ,MATCH($A413,VATSIM_Connections!$AR:$AR,0),COLUMN(AD413)-2)</f>
        <v>#N/A</v>
      </c>
      <c r="AE413" t="e">
        <f>INDEX(VATSIM_Connections!$A:$AQ,MATCH($A413,VATSIM_Connections!$AR:$AR,0),COLUMN(AE413)-2)</f>
        <v>#N/A</v>
      </c>
      <c r="AF413" t="e">
        <f>INDEX(VATSIM_Connections!$A:$AQ,MATCH($A413,VATSIM_Connections!$AR:$AR,0),COLUMN(AF413)-2)</f>
        <v>#N/A</v>
      </c>
      <c r="AG413" t="e">
        <f>INDEX(VATSIM_Connections!$A:$AQ,MATCH($A413,VATSIM_Connections!$AR:$AR,0),COLUMN(AG413)-2)</f>
        <v>#N/A</v>
      </c>
      <c r="AH413" t="e">
        <f>INDEX(VATSIM_Connections!$A:$AQ,MATCH($A413,VATSIM_Connections!$AR:$AR,0),COLUMN(AH413)-2)</f>
        <v>#N/A</v>
      </c>
      <c r="AI413" t="e">
        <f>INDEX(VATSIM_Connections!$A:$AQ,MATCH($A413,VATSIM_Connections!$AR:$AR,0),COLUMN(AI413)-2)</f>
        <v>#N/A</v>
      </c>
      <c r="AJ413" t="e">
        <f>INDEX(VATSIM_Connections!$A:$AQ,MATCH($A413,VATSIM_Connections!$AR:$AR,0),COLUMN(AJ413)-2)</f>
        <v>#N/A</v>
      </c>
      <c r="AK413" t="e">
        <f>INDEX(VATSIM_Connections!$A:$AQ,MATCH($A413,VATSIM_Connections!$AR:$AR,0),COLUMN(AK413)-2)</f>
        <v>#N/A</v>
      </c>
      <c r="AL413" t="e">
        <f>INDEX(VATSIM_Connections!$A:$AQ,MATCH($A413,VATSIM_Connections!$AR:$AR,0),COLUMN(AL413)-2)</f>
        <v>#N/A</v>
      </c>
      <c r="AM413" t="e">
        <f>INDEX(VATSIM_Connections!$A:$AQ,MATCH($A413,VATSIM_Connections!$AR:$AR,0),COLUMN(AM413)-2)</f>
        <v>#N/A</v>
      </c>
      <c r="AN413" t="e">
        <f>INDEX(VATSIM_Connections!$A:$AQ,MATCH($A413,VATSIM_Connections!$AR:$AR,0),COLUMN(AN413)-2)</f>
        <v>#N/A</v>
      </c>
      <c r="AO413" t="e">
        <f>INDEX(VATSIM_Connections!$A:$AQ,MATCH($A413,VATSIM_Connections!$AR:$AR,0),COLUMN(AO413)-2)</f>
        <v>#N/A</v>
      </c>
      <c r="AP413" t="e">
        <f>INDEX(VATSIM_Connections!$A:$AQ,MATCH($A413,VATSIM_Connections!$AR:$AR,0),COLUMN(AP413)-2)</f>
        <v>#N/A</v>
      </c>
      <c r="AQ413" t="e">
        <f>INDEX(VATSIM_Connections!$A:$AQ,MATCH($A413,VATSIM_Connections!$AR:$AR,0),COLUMN(AQ413)-2)</f>
        <v>#N/A</v>
      </c>
    </row>
    <row r="414" spans="1:43" x14ac:dyDescent="0.25">
      <c r="A414">
        <f t="shared" si="6"/>
        <v>413</v>
      </c>
      <c r="B414" t="e">
        <f>INDEX(VATSIM_Connections!$A:$AQ,MATCH($A414,VATSIM_Connections!$AR:$AR,0),COLUMN(A414))</f>
        <v>#N/A</v>
      </c>
      <c r="C414" t="e">
        <f>INDEX(VATSIM_Connections!$A:$AQ,MATCH($A414,VATSIM_Connections!$AR:$AR,0),COLUMN(B414))</f>
        <v>#N/A</v>
      </c>
      <c r="D414" t="e">
        <f>INDEX(DVA_Roster!$A:$I,MATCH(_xlfn.NUMBERVALUE($C414),DVA_Roster!$G:$G,0),2)</f>
        <v>#N/A</v>
      </c>
      <c r="E414" t="e">
        <f>INDEX(VATSIM_Connections!$A:$AQ,MATCH($A414,VATSIM_Connections!$AR:$AR,0),COLUMN(C414))</f>
        <v>#N/A</v>
      </c>
      <c r="F414" t="e">
        <f>INDEX(VATSIM_Connections!$A:$AQ,MATCH($A414,VATSIM_Connections!$AR:$AR,0),COLUMN(F414)-2)</f>
        <v>#N/A</v>
      </c>
      <c r="G414" t="e">
        <f>INDEX(VATSIM_Connections!$A:$AQ,MATCH($A414,VATSIM_Connections!$AR:$AR,0),COLUMN(G414)-2)</f>
        <v>#N/A</v>
      </c>
      <c r="H414" t="e">
        <f>INDEX(VATSIM_Connections!$A:$AQ,MATCH($A414,VATSIM_Connections!$AR:$AR,0),COLUMN(H414)-2)</f>
        <v>#N/A</v>
      </c>
      <c r="I414" t="e">
        <f>INDEX(VATSIM_Connections!$A:$AQ,MATCH($A414,VATSIM_Connections!$AR:$AR,0),COLUMN(I414)-2)</f>
        <v>#N/A</v>
      </c>
      <c r="J414" t="e">
        <f>INDEX(VATSIM_Connections!$A:$AQ,MATCH($A414,VATSIM_Connections!$AR:$AR,0),COLUMN(J414)-2)</f>
        <v>#N/A</v>
      </c>
      <c r="K414" t="e">
        <f>INDEX(VATSIM_Connections!$A:$AQ,MATCH($A414,VATSIM_Connections!$AR:$AR,0),COLUMN(K414)-2)</f>
        <v>#N/A</v>
      </c>
      <c r="L414" t="e">
        <f>INDEX(VATSIM_Connections!$A:$AQ,MATCH($A414,VATSIM_Connections!$AR:$AR,0),COLUMN(L414)-2)</f>
        <v>#N/A</v>
      </c>
      <c r="M414" t="e">
        <f>INDEX(VATSIM_Connections!$A:$AQ,MATCH($A414,VATSIM_Connections!$AR:$AR,0),COLUMN(M414)-2)</f>
        <v>#N/A</v>
      </c>
      <c r="N414" t="e">
        <f>INDEX(VATSIM_Connections!$A:$AQ,MATCH($A414,VATSIM_Connections!$AR:$AR,0),COLUMN(N414)-2)</f>
        <v>#N/A</v>
      </c>
      <c r="O414" t="e">
        <f>INDEX(VATSIM_Connections!$A:$AQ,MATCH($A414,VATSIM_Connections!$AR:$AR,0),COLUMN(O414)-2)</f>
        <v>#N/A</v>
      </c>
      <c r="P414" t="e">
        <f>INDEX(VATSIM_Connections!$A:$AQ,MATCH($A414,VATSIM_Connections!$AR:$AR,0),COLUMN(P414)-2)</f>
        <v>#N/A</v>
      </c>
      <c r="Q414" t="e">
        <f>INDEX(VATSIM_Connections!$A:$AQ,MATCH($A414,VATSIM_Connections!$AR:$AR,0),COLUMN(Q414)-2)</f>
        <v>#N/A</v>
      </c>
      <c r="R414" t="e">
        <f>INDEX(VATSIM_Connections!$A:$AQ,MATCH($A414,VATSIM_Connections!$AR:$AR,0),COLUMN(R414)-2)</f>
        <v>#N/A</v>
      </c>
      <c r="S414" t="e">
        <f>INDEX(VATSIM_Connections!$A:$AQ,MATCH($A414,VATSIM_Connections!$AR:$AR,0),COLUMN(S414)-2)</f>
        <v>#N/A</v>
      </c>
      <c r="T414" t="e">
        <f>INDEX(VATSIM_Connections!$A:$AQ,MATCH($A414,VATSIM_Connections!$AR:$AR,0),COLUMN(T414)-2)</f>
        <v>#N/A</v>
      </c>
      <c r="U414" t="e">
        <f>INDEX(VATSIM_Connections!$A:$AQ,MATCH($A414,VATSIM_Connections!$AR:$AR,0),COLUMN(U414)-2)</f>
        <v>#N/A</v>
      </c>
      <c r="V414" t="e">
        <f>INDEX(VATSIM_Connections!$A:$AQ,MATCH($A414,VATSIM_Connections!$AR:$AR,0),COLUMN(V414)-2)</f>
        <v>#N/A</v>
      </c>
      <c r="W414" t="e">
        <f>INDEX(VATSIM_Connections!$A:$AQ,MATCH($A414,VATSIM_Connections!$AR:$AR,0),COLUMN(W414)-2)</f>
        <v>#N/A</v>
      </c>
      <c r="X414" t="e">
        <f>INDEX(VATSIM_Connections!$A:$AQ,MATCH($A414,VATSIM_Connections!$AR:$AR,0),COLUMN(X414)-2)</f>
        <v>#N/A</v>
      </c>
      <c r="Y414" t="e">
        <f>INDEX(VATSIM_Connections!$A:$AQ,MATCH($A414,VATSIM_Connections!$AR:$AR,0),COLUMN(Y414)-2)</f>
        <v>#N/A</v>
      </c>
      <c r="Z414" t="e">
        <f>INDEX(VATSIM_Connections!$A:$AQ,MATCH($A414,VATSIM_Connections!$AR:$AR,0),COLUMN(Z414)-2)</f>
        <v>#N/A</v>
      </c>
      <c r="AA414" t="e">
        <f>INDEX(VATSIM_Connections!$A:$AQ,MATCH($A414,VATSIM_Connections!$AR:$AR,0),COLUMN(AA414)-2)</f>
        <v>#N/A</v>
      </c>
      <c r="AB414" t="e">
        <f>INDEX(VATSIM_Connections!$A:$AQ,MATCH($A414,VATSIM_Connections!$AR:$AR,0),COLUMN(AB414)-2)</f>
        <v>#N/A</v>
      </c>
      <c r="AC414" t="e">
        <f>INDEX(VATSIM_Connections!$A:$AQ,MATCH($A414,VATSIM_Connections!$AR:$AR,0),COLUMN(AC414)-2)</f>
        <v>#N/A</v>
      </c>
      <c r="AD414" t="e">
        <f>INDEX(VATSIM_Connections!$A:$AQ,MATCH($A414,VATSIM_Connections!$AR:$AR,0),COLUMN(AD414)-2)</f>
        <v>#N/A</v>
      </c>
      <c r="AE414" t="e">
        <f>INDEX(VATSIM_Connections!$A:$AQ,MATCH($A414,VATSIM_Connections!$AR:$AR,0),COLUMN(AE414)-2)</f>
        <v>#N/A</v>
      </c>
      <c r="AF414" t="e">
        <f>INDEX(VATSIM_Connections!$A:$AQ,MATCH($A414,VATSIM_Connections!$AR:$AR,0),COLUMN(AF414)-2)</f>
        <v>#N/A</v>
      </c>
      <c r="AG414" t="e">
        <f>INDEX(VATSIM_Connections!$A:$AQ,MATCH($A414,VATSIM_Connections!$AR:$AR,0),COLUMN(AG414)-2)</f>
        <v>#N/A</v>
      </c>
      <c r="AH414" t="e">
        <f>INDEX(VATSIM_Connections!$A:$AQ,MATCH($A414,VATSIM_Connections!$AR:$AR,0),COLUMN(AH414)-2)</f>
        <v>#N/A</v>
      </c>
      <c r="AI414" t="e">
        <f>INDEX(VATSIM_Connections!$A:$AQ,MATCH($A414,VATSIM_Connections!$AR:$AR,0),COLUMN(AI414)-2)</f>
        <v>#N/A</v>
      </c>
      <c r="AJ414" t="e">
        <f>INDEX(VATSIM_Connections!$A:$AQ,MATCH($A414,VATSIM_Connections!$AR:$AR,0),COLUMN(AJ414)-2)</f>
        <v>#N/A</v>
      </c>
      <c r="AK414" t="e">
        <f>INDEX(VATSIM_Connections!$A:$AQ,MATCH($A414,VATSIM_Connections!$AR:$AR,0),COLUMN(AK414)-2)</f>
        <v>#N/A</v>
      </c>
      <c r="AL414" t="e">
        <f>INDEX(VATSIM_Connections!$A:$AQ,MATCH($A414,VATSIM_Connections!$AR:$AR,0),COLUMN(AL414)-2)</f>
        <v>#N/A</v>
      </c>
      <c r="AM414" t="e">
        <f>INDEX(VATSIM_Connections!$A:$AQ,MATCH($A414,VATSIM_Connections!$AR:$AR,0),COLUMN(AM414)-2)</f>
        <v>#N/A</v>
      </c>
      <c r="AN414" t="e">
        <f>INDEX(VATSIM_Connections!$A:$AQ,MATCH($A414,VATSIM_Connections!$AR:$AR,0),COLUMN(AN414)-2)</f>
        <v>#N/A</v>
      </c>
      <c r="AO414" t="e">
        <f>INDEX(VATSIM_Connections!$A:$AQ,MATCH($A414,VATSIM_Connections!$AR:$AR,0),COLUMN(AO414)-2)</f>
        <v>#N/A</v>
      </c>
      <c r="AP414" t="e">
        <f>INDEX(VATSIM_Connections!$A:$AQ,MATCH($A414,VATSIM_Connections!$AR:$AR,0),COLUMN(AP414)-2)</f>
        <v>#N/A</v>
      </c>
      <c r="AQ414" t="e">
        <f>INDEX(VATSIM_Connections!$A:$AQ,MATCH($A414,VATSIM_Connections!$AR:$AR,0),COLUMN(AQ414)-2)</f>
        <v>#N/A</v>
      </c>
    </row>
    <row r="415" spans="1:43" x14ac:dyDescent="0.25">
      <c r="A415">
        <f t="shared" si="6"/>
        <v>414</v>
      </c>
      <c r="B415" t="e">
        <f>INDEX(VATSIM_Connections!$A:$AQ,MATCH($A415,VATSIM_Connections!$AR:$AR,0),COLUMN(A415))</f>
        <v>#N/A</v>
      </c>
      <c r="C415" t="e">
        <f>INDEX(VATSIM_Connections!$A:$AQ,MATCH($A415,VATSIM_Connections!$AR:$AR,0),COLUMN(B415))</f>
        <v>#N/A</v>
      </c>
      <c r="D415" t="e">
        <f>INDEX(DVA_Roster!$A:$I,MATCH(_xlfn.NUMBERVALUE($C415),DVA_Roster!$G:$G,0),2)</f>
        <v>#N/A</v>
      </c>
      <c r="E415" t="e">
        <f>INDEX(VATSIM_Connections!$A:$AQ,MATCH($A415,VATSIM_Connections!$AR:$AR,0),COLUMN(C415))</f>
        <v>#N/A</v>
      </c>
      <c r="F415" t="e">
        <f>INDEX(VATSIM_Connections!$A:$AQ,MATCH($A415,VATSIM_Connections!$AR:$AR,0),COLUMN(F415)-2)</f>
        <v>#N/A</v>
      </c>
      <c r="G415" t="e">
        <f>INDEX(VATSIM_Connections!$A:$AQ,MATCH($A415,VATSIM_Connections!$AR:$AR,0),COLUMN(G415)-2)</f>
        <v>#N/A</v>
      </c>
      <c r="H415" t="e">
        <f>INDEX(VATSIM_Connections!$A:$AQ,MATCH($A415,VATSIM_Connections!$AR:$AR,0),COLUMN(H415)-2)</f>
        <v>#N/A</v>
      </c>
      <c r="I415" t="e">
        <f>INDEX(VATSIM_Connections!$A:$AQ,MATCH($A415,VATSIM_Connections!$AR:$AR,0),COLUMN(I415)-2)</f>
        <v>#N/A</v>
      </c>
      <c r="J415" t="e">
        <f>INDEX(VATSIM_Connections!$A:$AQ,MATCH($A415,VATSIM_Connections!$AR:$AR,0),COLUMN(J415)-2)</f>
        <v>#N/A</v>
      </c>
      <c r="K415" t="e">
        <f>INDEX(VATSIM_Connections!$A:$AQ,MATCH($A415,VATSIM_Connections!$AR:$AR,0),COLUMN(K415)-2)</f>
        <v>#N/A</v>
      </c>
      <c r="L415" t="e">
        <f>INDEX(VATSIM_Connections!$A:$AQ,MATCH($A415,VATSIM_Connections!$AR:$AR,0),COLUMN(L415)-2)</f>
        <v>#N/A</v>
      </c>
      <c r="M415" t="e">
        <f>INDEX(VATSIM_Connections!$A:$AQ,MATCH($A415,VATSIM_Connections!$AR:$AR,0),COLUMN(M415)-2)</f>
        <v>#N/A</v>
      </c>
      <c r="N415" t="e">
        <f>INDEX(VATSIM_Connections!$A:$AQ,MATCH($A415,VATSIM_Connections!$AR:$AR,0),COLUMN(N415)-2)</f>
        <v>#N/A</v>
      </c>
      <c r="O415" t="e">
        <f>INDEX(VATSIM_Connections!$A:$AQ,MATCH($A415,VATSIM_Connections!$AR:$AR,0),COLUMN(O415)-2)</f>
        <v>#N/A</v>
      </c>
      <c r="P415" t="e">
        <f>INDEX(VATSIM_Connections!$A:$AQ,MATCH($A415,VATSIM_Connections!$AR:$AR,0),COLUMN(P415)-2)</f>
        <v>#N/A</v>
      </c>
      <c r="Q415" t="e">
        <f>INDEX(VATSIM_Connections!$A:$AQ,MATCH($A415,VATSIM_Connections!$AR:$AR,0),COLUMN(Q415)-2)</f>
        <v>#N/A</v>
      </c>
      <c r="R415" t="e">
        <f>INDEX(VATSIM_Connections!$A:$AQ,MATCH($A415,VATSIM_Connections!$AR:$AR,0),COLUMN(R415)-2)</f>
        <v>#N/A</v>
      </c>
      <c r="S415" t="e">
        <f>INDEX(VATSIM_Connections!$A:$AQ,MATCH($A415,VATSIM_Connections!$AR:$AR,0),COLUMN(S415)-2)</f>
        <v>#N/A</v>
      </c>
      <c r="T415" t="e">
        <f>INDEX(VATSIM_Connections!$A:$AQ,MATCH($A415,VATSIM_Connections!$AR:$AR,0),COLUMN(T415)-2)</f>
        <v>#N/A</v>
      </c>
      <c r="U415" t="e">
        <f>INDEX(VATSIM_Connections!$A:$AQ,MATCH($A415,VATSIM_Connections!$AR:$AR,0),COLUMN(U415)-2)</f>
        <v>#N/A</v>
      </c>
      <c r="V415" t="e">
        <f>INDEX(VATSIM_Connections!$A:$AQ,MATCH($A415,VATSIM_Connections!$AR:$AR,0),COLUMN(V415)-2)</f>
        <v>#N/A</v>
      </c>
      <c r="W415" t="e">
        <f>INDEX(VATSIM_Connections!$A:$AQ,MATCH($A415,VATSIM_Connections!$AR:$AR,0),COLUMN(W415)-2)</f>
        <v>#N/A</v>
      </c>
      <c r="X415" t="e">
        <f>INDEX(VATSIM_Connections!$A:$AQ,MATCH($A415,VATSIM_Connections!$AR:$AR,0),COLUMN(X415)-2)</f>
        <v>#N/A</v>
      </c>
      <c r="Y415" t="e">
        <f>INDEX(VATSIM_Connections!$A:$AQ,MATCH($A415,VATSIM_Connections!$AR:$AR,0),COLUMN(Y415)-2)</f>
        <v>#N/A</v>
      </c>
      <c r="Z415" t="e">
        <f>INDEX(VATSIM_Connections!$A:$AQ,MATCH($A415,VATSIM_Connections!$AR:$AR,0),COLUMN(Z415)-2)</f>
        <v>#N/A</v>
      </c>
      <c r="AA415" t="e">
        <f>INDEX(VATSIM_Connections!$A:$AQ,MATCH($A415,VATSIM_Connections!$AR:$AR,0),COLUMN(AA415)-2)</f>
        <v>#N/A</v>
      </c>
      <c r="AB415" t="e">
        <f>INDEX(VATSIM_Connections!$A:$AQ,MATCH($A415,VATSIM_Connections!$AR:$AR,0),COLUMN(AB415)-2)</f>
        <v>#N/A</v>
      </c>
      <c r="AC415" t="e">
        <f>INDEX(VATSIM_Connections!$A:$AQ,MATCH($A415,VATSIM_Connections!$AR:$AR,0),COLUMN(AC415)-2)</f>
        <v>#N/A</v>
      </c>
      <c r="AD415" t="e">
        <f>INDEX(VATSIM_Connections!$A:$AQ,MATCH($A415,VATSIM_Connections!$AR:$AR,0),COLUMN(AD415)-2)</f>
        <v>#N/A</v>
      </c>
      <c r="AE415" t="e">
        <f>INDEX(VATSIM_Connections!$A:$AQ,MATCH($A415,VATSIM_Connections!$AR:$AR,0),COLUMN(AE415)-2)</f>
        <v>#N/A</v>
      </c>
      <c r="AF415" t="e">
        <f>INDEX(VATSIM_Connections!$A:$AQ,MATCH($A415,VATSIM_Connections!$AR:$AR,0),COLUMN(AF415)-2)</f>
        <v>#N/A</v>
      </c>
      <c r="AG415" t="e">
        <f>INDEX(VATSIM_Connections!$A:$AQ,MATCH($A415,VATSIM_Connections!$AR:$AR,0),COLUMN(AG415)-2)</f>
        <v>#N/A</v>
      </c>
      <c r="AH415" t="e">
        <f>INDEX(VATSIM_Connections!$A:$AQ,MATCH($A415,VATSIM_Connections!$AR:$AR,0),COLUMN(AH415)-2)</f>
        <v>#N/A</v>
      </c>
      <c r="AI415" t="e">
        <f>INDEX(VATSIM_Connections!$A:$AQ,MATCH($A415,VATSIM_Connections!$AR:$AR,0),COLUMN(AI415)-2)</f>
        <v>#N/A</v>
      </c>
      <c r="AJ415" t="e">
        <f>INDEX(VATSIM_Connections!$A:$AQ,MATCH($A415,VATSIM_Connections!$AR:$AR,0),COLUMN(AJ415)-2)</f>
        <v>#N/A</v>
      </c>
      <c r="AK415" t="e">
        <f>INDEX(VATSIM_Connections!$A:$AQ,MATCH($A415,VATSIM_Connections!$AR:$AR,0),COLUMN(AK415)-2)</f>
        <v>#N/A</v>
      </c>
      <c r="AL415" t="e">
        <f>INDEX(VATSIM_Connections!$A:$AQ,MATCH($A415,VATSIM_Connections!$AR:$AR,0),COLUMN(AL415)-2)</f>
        <v>#N/A</v>
      </c>
      <c r="AM415" t="e">
        <f>INDEX(VATSIM_Connections!$A:$AQ,MATCH($A415,VATSIM_Connections!$AR:$AR,0),COLUMN(AM415)-2)</f>
        <v>#N/A</v>
      </c>
      <c r="AN415" t="e">
        <f>INDEX(VATSIM_Connections!$A:$AQ,MATCH($A415,VATSIM_Connections!$AR:$AR,0),COLUMN(AN415)-2)</f>
        <v>#N/A</v>
      </c>
      <c r="AO415" t="e">
        <f>INDEX(VATSIM_Connections!$A:$AQ,MATCH($A415,VATSIM_Connections!$AR:$AR,0),COLUMN(AO415)-2)</f>
        <v>#N/A</v>
      </c>
      <c r="AP415" t="e">
        <f>INDEX(VATSIM_Connections!$A:$AQ,MATCH($A415,VATSIM_Connections!$AR:$AR,0),COLUMN(AP415)-2)</f>
        <v>#N/A</v>
      </c>
      <c r="AQ415" t="e">
        <f>INDEX(VATSIM_Connections!$A:$AQ,MATCH($A415,VATSIM_Connections!$AR:$AR,0),COLUMN(AQ415)-2)</f>
        <v>#N/A</v>
      </c>
    </row>
    <row r="416" spans="1:43" x14ac:dyDescent="0.25">
      <c r="A416">
        <f t="shared" si="6"/>
        <v>415</v>
      </c>
      <c r="B416" t="e">
        <f>INDEX(VATSIM_Connections!$A:$AQ,MATCH($A416,VATSIM_Connections!$AR:$AR,0),COLUMN(A416))</f>
        <v>#N/A</v>
      </c>
      <c r="C416" t="e">
        <f>INDEX(VATSIM_Connections!$A:$AQ,MATCH($A416,VATSIM_Connections!$AR:$AR,0),COLUMN(B416))</f>
        <v>#N/A</v>
      </c>
      <c r="D416" t="e">
        <f>INDEX(DVA_Roster!$A:$I,MATCH(_xlfn.NUMBERVALUE($C416),DVA_Roster!$G:$G,0),2)</f>
        <v>#N/A</v>
      </c>
      <c r="E416" t="e">
        <f>INDEX(VATSIM_Connections!$A:$AQ,MATCH($A416,VATSIM_Connections!$AR:$AR,0),COLUMN(C416))</f>
        <v>#N/A</v>
      </c>
      <c r="F416" t="e">
        <f>INDEX(VATSIM_Connections!$A:$AQ,MATCH($A416,VATSIM_Connections!$AR:$AR,0),COLUMN(F416)-2)</f>
        <v>#N/A</v>
      </c>
      <c r="G416" t="e">
        <f>INDEX(VATSIM_Connections!$A:$AQ,MATCH($A416,VATSIM_Connections!$AR:$AR,0),COLUMN(G416)-2)</f>
        <v>#N/A</v>
      </c>
      <c r="H416" t="e">
        <f>INDEX(VATSIM_Connections!$A:$AQ,MATCH($A416,VATSIM_Connections!$AR:$AR,0),COLUMN(H416)-2)</f>
        <v>#N/A</v>
      </c>
      <c r="I416" t="e">
        <f>INDEX(VATSIM_Connections!$A:$AQ,MATCH($A416,VATSIM_Connections!$AR:$AR,0),COLUMN(I416)-2)</f>
        <v>#N/A</v>
      </c>
      <c r="J416" t="e">
        <f>INDEX(VATSIM_Connections!$A:$AQ,MATCH($A416,VATSIM_Connections!$AR:$AR,0),COLUMN(J416)-2)</f>
        <v>#N/A</v>
      </c>
      <c r="K416" t="e">
        <f>INDEX(VATSIM_Connections!$A:$AQ,MATCH($A416,VATSIM_Connections!$AR:$AR,0),COLUMN(K416)-2)</f>
        <v>#N/A</v>
      </c>
      <c r="L416" t="e">
        <f>INDEX(VATSIM_Connections!$A:$AQ,MATCH($A416,VATSIM_Connections!$AR:$AR,0),COLUMN(L416)-2)</f>
        <v>#N/A</v>
      </c>
      <c r="M416" t="e">
        <f>INDEX(VATSIM_Connections!$A:$AQ,MATCH($A416,VATSIM_Connections!$AR:$AR,0),COLUMN(M416)-2)</f>
        <v>#N/A</v>
      </c>
      <c r="N416" t="e">
        <f>INDEX(VATSIM_Connections!$A:$AQ,MATCH($A416,VATSIM_Connections!$AR:$AR,0),COLUMN(N416)-2)</f>
        <v>#N/A</v>
      </c>
      <c r="O416" t="e">
        <f>INDEX(VATSIM_Connections!$A:$AQ,MATCH($A416,VATSIM_Connections!$AR:$AR,0),COLUMN(O416)-2)</f>
        <v>#N/A</v>
      </c>
      <c r="P416" t="e">
        <f>INDEX(VATSIM_Connections!$A:$AQ,MATCH($A416,VATSIM_Connections!$AR:$AR,0),COLUMN(P416)-2)</f>
        <v>#N/A</v>
      </c>
      <c r="Q416" t="e">
        <f>INDEX(VATSIM_Connections!$A:$AQ,MATCH($A416,VATSIM_Connections!$AR:$AR,0),COLUMN(Q416)-2)</f>
        <v>#N/A</v>
      </c>
      <c r="R416" t="e">
        <f>INDEX(VATSIM_Connections!$A:$AQ,MATCH($A416,VATSIM_Connections!$AR:$AR,0),COLUMN(R416)-2)</f>
        <v>#N/A</v>
      </c>
      <c r="S416" t="e">
        <f>INDEX(VATSIM_Connections!$A:$AQ,MATCH($A416,VATSIM_Connections!$AR:$AR,0),COLUMN(S416)-2)</f>
        <v>#N/A</v>
      </c>
      <c r="T416" t="e">
        <f>INDEX(VATSIM_Connections!$A:$AQ,MATCH($A416,VATSIM_Connections!$AR:$AR,0),COLUMN(T416)-2)</f>
        <v>#N/A</v>
      </c>
      <c r="U416" t="e">
        <f>INDEX(VATSIM_Connections!$A:$AQ,MATCH($A416,VATSIM_Connections!$AR:$AR,0),COLUMN(U416)-2)</f>
        <v>#N/A</v>
      </c>
      <c r="V416" t="e">
        <f>INDEX(VATSIM_Connections!$A:$AQ,MATCH($A416,VATSIM_Connections!$AR:$AR,0),COLUMN(V416)-2)</f>
        <v>#N/A</v>
      </c>
      <c r="W416" t="e">
        <f>INDEX(VATSIM_Connections!$A:$AQ,MATCH($A416,VATSIM_Connections!$AR:$AR,0),COLUMN(W416)-2)</f>
        <v>#N/A</v>
      </c>
      <c r="X416" t="e">
        <f>INDEX(VATSIM_Connections!$A:$AQ,MATCH($A416,VATSIM_Connections!$AR:$AR,0),COLUMN(X416)-2)</f>
        <v>#N/A</v>
      </c>
      <c r="Y416" t="e">
        <f>INDEX(VATSIM_Connections!$A:$AQ,MATCH($A416,VATSIM_Connections!$AR:$AR,0),COLUMN(Y416)-2)</f>
        <v>#N/A</v>
      </c>
      <c r="Z416" t="e">
        <f>INDEX(VATSIM_Connections!$A:$AQ,MATCH($A416,VATSIM_Connections!$AR:$AR,0),COLUMN(Z416)-2)</f>
        <v>#N/A</v>
      </c>
      <c r="AA416" t="e">
        <f>INDEX(VATSIM_Connections!$A:$AQ,MATCH($A416,VATSIM_Connections!$AR:$AR,0),COLUMN(AA416)-2)</f>
        <v>#N/A</v>
      </c>
      <c r="AB416" t="e">
        <f>INDEX(VATSIM_Connections!$A:$AQ,MATCH($A416,VATSIM_Connections!$AR:$AR,0),COLUMN(AB416)-2)</f>
        <v>#N/A</v>
      </c>
      <c r="AC416" t="e">
        <f>INDEX(VATSIM_Connections!$A:$AQ,MATCH($A416,VATSIM_Connections!$AR:$AR,0),COLUMN(AC416)-2)</f>
        <v>#N/A</v>
      </c>
      <c r="AD416" t="e">
        <f>INDEX(VATSIM_Connections!$A:$AQ,MATCH($A416,VATSIM_Connections!$AR:$AR,0),COLUMN(AD416)-2)</f>
        <v>#N/A</v>
      </c>
      <c r="AE416" t="e">
        <f>INDEX(VATSIM_Connections!$A:$AQ,MATCH($A416,VATSIM_Connections!$AR:$AR,0),COLUMN(AE416)-2)</f>
        <v>#N/A</v>
      </c>
      <c r="AF416" t="e">
        <f>INDEX(VATSIM_Connections!$A:$AQ,MATCH($A416,VATSIM_Connections!$AR:$AR,0),COLUMN(AF416)-2)</f>
        <v>#N/A</v>
      </c>
      <c r="AG416" t="e">
        <f>INDEX(VATSIM_Connections!$A:$AQ,MATCH($A416,VATSIM_Connections!$AR:$AR,0),COLUMN(AG416)-2)</f>
        <v>#N/A</v>
      </c>
      <c r="AH416" t="e">
        <f>INDEX(VATSIM_Connections!$A:$AQ,MATCH($A416,VATSIM_Connections!$AR:$AR,0),COLUMN(AH416)-2)</f>
        <v>#N/A</v>
      </c>
      <c r="AI416" t="e">
        <f>INDEX(VATSIM_Connections!$A:$AQ,MATCH($A416,VATSIM_Connections!$AR:$AR,0),COLUMN(AI416)-2)</f>
        <v>#N/A</v>
      </c>
      <c r="AJ416" t="e">
        <f>INDEX(VATSIM_Connections!$A:$AQ,MATCH($A416,VATSIM_Connections!$AR:$AR,0),COLUMN(AJ416)-2)</f>
        <v>#N/A</v>
      </c>
      <c r="AK416" t="e">
        <f>INDEX(VATSIM_Connections!$A:$AQ,MATCH($A416,VATSIM_Connections!$AR:$AR,0),COLUMN(AK416)-2)</f>
        <v>#N/A</v>
      </c>
      <c r="AL416" t="e">
        <f>INDEX(VATSIM_Connections!$A:$AQ,MATCH($A416,VATSIM_Connections!$AR:$AR,0),COLUMN(AL416)-2)</f>
        <v>#N/A</v>
      </c>
      <c r="AM416" t="e">
        <f>INDEX(VATSIM_Connections!$A:$AQ,MATCH($A416,VATSIM_Connections!$AR:$AR,0),COLUMN(AM416)-2)</f>
        <v>#N/A</v>
      </c>
      <c r="AN416" t="e">
        <f>INDEX(VATSIM_Connections!$A:$AQ,MATCH($A416,VATSIM_Connections!$AR:$AR,0),COLUMN(AN416)-2)</f>
        <v>#N/A</v>
      </c>
      <c r="AO416" t="e">
        <f>INDEX(VATSIM_Connections!$A:$AQ,MATCH($A416,VATSIM_Connections!$AR:$AR,0),COLUMN(AO416)-2)</f>
        <v>#N/A</v>
      </c>
      <c r="AP416" t="e">
        <f>INDEX(VATSIM_Connections!$A:$AQ,MATCH($A416,VATSIM_Connections!$AR:$AR,0),COLUMN(AP416)-2)</f>
        <v>#N/A</v>
      </c>
      <c r="AQ416" t="e">
        <f>INDEX(VATSIM_Connections!$A:$AQ,MATCH($A416,VATSIM_Connections!$AR:$AR,0),COLUMN(AQ416)-2)</f>
        <v>#N/A</v>
      </c>
    </row>
    <row r="417" spans="1:43" x14ac:dyDescent="0.25">
      <c r="A417">
        <f t="shared" si="6"/>
        <v>416</v>
      </c>
      <c r="B417" t="e">
        <f>INDEX(VATSIM_Connections!$A:$AQ,MATCH($A417,VATSIM_Connections!$AR:$AR,0),COLUMN(A417))</f>
        <v>#N/A</v>
      </c>
      <c r="C417" t="e">
        <f>INDEX(VATSIM_Connections!$A:$AQ,MATCH($A417,VATSIM_Connections!$AR:$AR,0),COLUMN(B417))</f>
        <v>#N/A</v>
      </c>
      <c r="D417" t="e">
        <f>INDEX(DVA_Roster!$A:$I,MATCH(_xlfn.NUMBERVALUE($C417),DVA_Roster!$G:$G,0),2)</f>
        <v>#N/A</v>
      </c>
      <c r="E417" t="e">
        <f>INDEX(VATSIM_Connections!$A:$AQ,MATCH($A417,VATSIM_Connections!$AR:$AR,0),COLUMN(C417))</f>
        <v>#N/A</v>
      </c>
      <c r="F417" t="e">
        <f>INDEX(VATSIM_Connections!$A:$AQ,MATCH($A417,VATSIM_Connections!$AR:$AR,0),COLUMN(F417)-2)</f>
        <v>#N/A</v>
      </c>
      <c r="G417" t="e">
        <f>INDEX(VATSIM_Connections!$A:$AQ,MATCH($A417,VATSIM_Connections!$AR:$AR,0),COLUMN(G417)-2)</f>
        <v>#N/A</v>
      </c>
      <c r="H417" t="e">
        <f>INDEX(VATSIM_Connections!$A:$AQ,MATCH($A417,VATSIM_Connections!$AR:$AR,0),COLUMN(H417)-2)</f>
        <v>#N/A</v>
      </c>
      <c r="I417" t="e">
        <f>INDEX(VATSIM_Connections!$A:$AQ,MATCH($A417,VATSIM_Connections!$AR:$AR,0),COLUMN(I417)-2)</f>
        <v>#N/A</v>
      </c>
      <c r="J417" t="e">
        <f>INDEX(VATSIM_Connections!$A:$AQ,MATCH($A417,VATSIM_Connections!$AR:$AR,0),COLUMN(J417)-2)</f>
        <v>#N/A</v>
      </c>
      <c r="K417" t="e">
        <f>INDEX(VATSIM_Connections!$A:$AQ,MATCH($A417,VATSIM_Connections!$AR:$AR,0),COLUMN(K417)-2)</f>
        <v>#N/A</v>
      </c>
      <c r="L417" t="e">
        <f>INDEX(VATSIM_Connections!$A:$AQ,MATCH($A417,VATSIM_Connections!$AR:$AR,0),COLUMN(L417)-2)</f>
        <v>#N/A</v>
      </c>
      <c r="M417" t="e">
        <f>INDEX(VATSIM_Connections!$A:$AQ,MATCH($A417,VATSIM_Connections!$AR:$AR,0),COLUMN(M417)-2)</f>
        <v>#N/A</v>
      </c>
      <c r="N417" t="e">
        <f>INDEX(VATSIM_Connections!$A:$AQ,MATCH($A417,VATSIM_Connections!$AR:$AR,0),COLUMN(N417)-2)</f>
        <v>#N/A</v>
      </c>
      <c r="O417" t="e">
        <f>INDEX(VATSIM_Connections!$A:$AQ,MATCH($A417,VATSIM_Connections!$AR:$AR,0),COLUMN(O417)-2)</f>
        <v>#N/A</v>
      </c>
      <c r="P417" t="e">
        <f>INDEX(VATSIM_Connections!$A:$AQ,MATCH($A417,VATSIM_Connections!$AR:$AR,0),COLUMN(P417)-2)</f>
        <v>#N/A</v>
      </c>
      <c r="Q417" t="e">
        <f>INDEX(VATSIM_Connections!$A:$AQ,MATCH($A417,VATSIM_Connections!$AR:$AR,0),COLUMN(Q417)-2)</f>
        <v>#N/A</v>
      </c>
      <c r="R417" t="e">
        <f>INDEX(VATSIM_Connections!$A:$AQ,MATCH($A417,VATSIM_Connections!$AR:$AR,0),COLUMN(R417)-2)</f>
        <v>#N/A</v>
      </c>
      <c r="S417" t="e">
        <f>INDEX(VATSIM_Connections!$A:$AQ,MATCH($A417,VATSIM_Connections!$AR:$AR,0),COLUMN(S417)-2)</f>
        <v>#N/A</v>
      </c>
      <c r="T417" t="e">
        <f>INDEX(VATSIM_Connections!$A:$AQ,MATCH($A417,VATSIM_Connections!$AR:$AR,0),COLUMN(T417)-2)</f>
        <v>#N/A</v>
      </c>
      <c r="U417" t="e">
        <f>INDEX(VATSIM_Connections!$A:$AQ,MATCH($A417,VATSIM_Connections!$AR:$AR,0),COLUMN(U417)-2)</f>
        <v>#N/A</v>
      </c>
      <c r="V417" t="e">
        <f>INDEX(VATSIM_Connections!$A:$AQ,MATCH($A417,VATSIM_Connections!$AR:$AR,0),COLUMN(V417)-2)</f>
        <v>#N/A</v>
      </c>
      <c r="W417" t="e">
        <f>INDEX(VATSIM_Connections!$A:$AQ,MATCH($A417,VATSIM_Connections!$AR:$AR,0),COLUMN(W417)-2)</f>
        <v>#N/A</v>
      </c>
      <c r="X417" t="e">
        <f>INDEX(VATSIM_Connections!$A:$AQ,MATCH($A417,VATSIM_Connections!$AR:$AR,0),COLUMN(X417)-2)</f>
        <v>#N/A</v>
      </c>
      <c r="Y417" t="e">
        <f>INDEX(VATSIM_Connections!$A:$AQ,MATCH($A417,VATSIM_Connections!$AR:$AR,0),COLUMN(Y417)-2)</f>
        <v>#N/A</v>
      </c>
      <c r="Z417" t="e">
        <f>INDEX(VATSIM_Connections!$A:$AQ,MATCH($A417,VATSIM_Connections!$AR:$AR,0),COLUMN(Z417)-2)</f>
        <v>#N/A</v>
      </c>
      <c r="AA417" t="e">
        <f>INDEX(VATSIM_Connections!$A:$AQ,MATCH($A417,VATSIM_Connections!$AR:$AR,0),COLUMN(AA417)-2)</f>
        <v>#N/A</v>
      </c>
      <c r="AB417" t="e">
        <f>INDEX(VATSIM_Connections!$A:$AQ,MATCH($A417,VATSIM_Connections!$AR:$AR,0),COLUMN(AB417)-2)</f>
        <v>#N/A</v>
      </c>
      <c r="AC417" t="e">
        <f>INDEX(VATSIM_Connections!$A:$AQ,MATCH($A417,VATSIM_Connections!$AR:$AR,0),COLUMN(AC417)-2)</f>
        <v>#N/A</v>
      </c>
      <c r="AD417" t="e">
        <f>INDEX(VATSIM_Connections!$A:$AQ,MATCH($A417,VATSIM_Connections!$AR:$AR,0),COLUMN(AD417)-2)</f>
        <v>#N/A</v>
      </c>
      <c r="AE417" t="e">
        <f>INDEX(VATSIM_Connections!$A:$AQ,MATCH($A417,VATSIM_Connections!$AR:$AR,0),COLUMN(AE417)-2)</f>
        <v>#N/A</v>
      </c>
      <c r="AF417" t="e">
        <f>INDEX(VATSIM_Connections!$A:$AQ,MATCH($A417,VATSIM_Connections!$AR:$AR,0),COLUMN(AF417)-2)</f>
        <v>#N/A</v>
      </c>
      <c r="AG417" t="e">
        <f>INDEX(VATSIM_Connections!$A:$AQ,MATCH($A417,VATSIM_Connections!$AR:$AR,0),COLUMN(AG417)-2)</f>
        <v>#N/A</v>
      </c>
      <c r="AH417" t="e">
        <f>INDEX(VATSIM_Connections!$A:$AQ,MATCH($A417,VATSIM_Connections!$AR:$AR,0),COLUMN(AH417)-2)</f>
        <v>#N/A</v>
      </c>
      <c r="AI417" t="e">
        <f>INDEX(VATSIM_Connections!$A:$AQ,MATCH($A417,VATSIM_Connections!$AR:$AR,0),COLUMN(AI417)-2)</f>
        <v>#N/A</v>
      </c>
      <c r="AJ417" t="e">
        <f>INDEX(VATSIM_Connections!$A:$AQ,MATCH($A417,VATSIM_Connections!$AR:$AR,0),COLUMN(AJ417)-2)</f>
        <v>#N/A</v>
      </c>
      <c r="AK417" t="e">
        <f>INDEX(VATSIM_Connections!$A:$AQ,MATCH($A417,VATSIM_Connections!$AR:$AR,0),COLUMN(AK417)-2)</f>
        <v>#N/A</v>
      </c>
      <c r="AL417" t="e">
        <f>INDEX(VATSIM_Connections!$A:$AQ,MATCH($A417,VATSIM_Connections!$AR:$AR,0),COLUMN(AL417)-2)</f>
        <v>#N/A</v>
      </c>
      <c r="AM417" t="e">
        <f>INDEX(VATSIM_Connections!$A:$AQ,MATCH($A417,VATSIM_Connections!$AR:$AR,0),COLUMN(AM417)-2)</f>
        <v>#N/A</v>
      </c>
      <c r="AN417" t="e">
        <f>INDEX(VATSIM_Connections!$A:$AQ,MATCH($A417,VATSIM_Connections!$AR:$AR,0),COLUMN(AN417)-2)</f>
        <v>#N/A</v>
      </c>
      <c r="AO417" t="e">
        <f>INDEX(VATSIM_Connections!$A:$AQ,MATCH($A417,VATSIM_Connections!$AR:$AR,0),COLUMN(AO417)-2)</f>
        <v>#N/A</v>
      </c>
      <c r="AP417" t="e">
        <f>INDEX(VATSIM_Connections!$A:$AQ,MATCH($A417,VATSIM_Connections!$AR:$AR,0),COLUMN(AP417)-2)</f>
        <v>#N/A</v>
      </c>
      <c r="AQ417" t="e">
        <f>INDEX(VATSIM_Connections!$A:$AQ,MATCH($A417,VATSIM_Connections!$AR:$AR,0),COLUMN(AQ417)-2)</f>
        <v>#N/A</v>
      </c>
    </row>
    <row r="418" spans="1:43" x14ac:dyDescent="0.25">
      <c r="A418">
        <f t="shared" si="6"/>
        <v>417</v>
      </c>
      <c r="B418" t="e">
        <f>INDEX(VATSIM_Connections!$A:$AQ,MATCH($A418,VATSIM_Connections!$AR:$AR,0),COLUMN(A418))</f>
        <v>#N/A</v>
      </c>
      <c r="C418" t="e">
        <f>INDEX(VATSIM_Connections!$A:$AQ,MATCH($A418,VATSIM_Connections!$AR:$AR,0),COLUMN(B418))</f>
        <v>#N/A</v>
      </c>
      <c r="D418" t="e">
        <f>INDEX(DVA_Roster!$A:$I,MATCH(_xlfn.NUMBERVALUE($C418),DVA_Roster!$G:$G,0),2)</f>
        <v>#N/A</v>
      </c>
      <c r="E418" t="e">
        <f>INDEX(VATSIM_Connections!$A:$AQ,MATCH($A418,VATSIM_Connections!$AR:$AR,0),COLUMN(C418))</f>
        <v>#N/A</v>
      </c>
      <c r="F418" t="e">
        <f>INDEX(VATSIM_Connections!$A:$AQ,MATCH($A418,VATSIM_Connections!$AR:$AR,0),COLUMN(F418)-2)</f>
        <v>#N/A</v>
      </c>
      <c r="G418" t="e">
        <f>INDEX(VATSIM_Connections!$A:$AQ,MATCH($A418,VATSIM_Connections!$AR:$AR,0),COLUMN(G418)-2)</f>
        <v>#N/A</v>
      </c>
      <c r="H418" t="e">
        <f>INDEX(VATSIM_Connections!$A:$AQ,MATCH($A418,VATSIM_Connections!$AR:$AR,0),COLUMN(H418)-2)</f>
        <v>#N/A</v>
      </c>
      <c r="I418" t="e">
        <f>INDEX(VATSIM_Connections!$A:$AQ,MATCH($A418,VATSIM_Connections!$AR:$AR,0),COLUMN(I418)-2)</f>
        <v>#N/A</v>
      </c>
      <c r="J418" t="e">
        <f>INDEX(VATSIM_Connections!$A:$AQ,MATCH($A418,VATSIM_Connections!$AR:$AR,0),COLUMN(J418)-2)</f>
        <v>#N/A</v>
      </c>
      <c r="K418" t="e">
        <f>INDEX(VATSIM_Connections!$A:$AQ,MATCH($A418,VATSIM_Connections!$AR:$AR,0),COLUMN(K418)-2)</f>
        <v>#N/A</v>
      </c>
      <c r="L418" t="e">
        <f>INDEX(VATSIM_Connections!$A:$AQ,MATCH($A418,VATSIM_Connections!$AR:$AR,0),COLUMN(L418)-2)</f>
        <v>#N/A</v>
      </c>
      <c r="M418" t="e">
        <f>INDEX(VATSIM_Connections!$A:$AQ,MATCH($A418,VATSIM_Connections!$AR:$AR,0),COLUMN(M418)-2)</f>
        <v>#N/A</v>
      </c>
      <c r="N418" t="e">
        <f>INDEX(VATSIM_Connections!$A:$AQ,MATCH($A418,VATSIM_Connections!$AR:$AR,0),COLUMN(N418)-2)</f>
        <v>#N/A</v>
      </c>
      <c r="O418" t="e">
        <f>INDEX(VATSIM_Connections!$A:$AQ,MATCH($A418,VATSIM_Connections!$AR:$AR,0),COLUMN(O418)-2)</f>
        <v>#N/A</v>
      </c>
      <c r="P418" t="e">
        <f>INDEX(VATSIM_Connections!$A:$AQ,MATCH($A418,VATSIM_Connections!$AR:$AR,0),COLUMN(P418)-2)</f>
        <v>#N/A</v>
      </c>
      <c r="Q418" t="e">
        <f>INDEX(VATSIM_Connections!$A:$AQ,MATCH($A418,VATSIM_Connections!$AR:$AR,0),COLUMN(Q418)-2)</f>
        <v>#N/A</v>
      </c>
      <c r="R418" t="e">
        <f>INDEX(VATSIM_Connections!$A:$AQ,MATCH($A418,VATSIM_Connections!$AR:$AR,0),COLUMN(R418)-2)</f>
        <v>#N/A</v>
      </c>
      <c r="S418" t="e">
        <f>INDEX(VATSIM_Connections!$A:$AQ,MATCH($A418,VATSIM_Connections!$AR:$AR,0),COLUMN(S418)-2)</f>
        <v>#N/A</v>
      </c>
      <c r="T418" t="e">
        <f>INDEX(VATSIM_Connections!$A:$AQ,MATCH($A418,VATSIM_Connections!$AR:$AR,0),COLUMN(T418)-2)</f>
        <v>#N/A</v>
      </c>
      <c r="U418" t="e">
        <f>INDEX(VATSIM_Connections!$A:$AQ,MATCH($A418,VATSIM_Connections!$AR:$AR,0),COLUMN(U418)-2)</f>
        <v>#N/A</v>
      </c>
      <c r="V418" t="e">
        <f>INDEX(VATSIM_Connections!$A:$AQ,MATCH($A418,VATSIM_Connections!$AR:$AR,0),COLUMN(V418)-2)</f>
        <v>#N/A</v>
      </c>
      <c r="W418" t="e">
        <f>INDEX(VATSIM_Connections!$A:$AQ,MATCH($A418,VATSIM_Connections!$AR:$AR,0),COLUMN(W418)-2)</f>
        <v>#N/A</v>
      </c>
      <c r="X418" t="e">
        <f>INDEX(VATSIM_Connections!$A:$AQ,MATCH($A418,VATSIM_Connections!$AR:$AR,0),COLUMN(X418)-2)</f>
        <v>#N/A</v>
      </c>
      <c r="Y418" t="e">
        <f>INDEX(VATSIM_Connections!$A:$AQ,MATCH($A418,VATSIM_Connections!$AR:$AR,0),COLUMN(Y418)-2)</f>
        <v>#N/A</v>
      </c>
      <c r="Z418" t="e">
        <f>INDEX(VATSIM_Connections!$A:$AQ,MATCH($A418,VATSIM_Connections!$AR:$AR,0),COLUMN(Z418)-2)</f>
        <v>#N/A</v>
      </c>
      <c r="AA418" t="e">
        <f>INDEX(VATSIM_Connections!$A:$AQ,MATCH($A418,VATSIM_Connections!$AR:$AR,0),COLUMN(AA418)-2)</f>
        <v>#N/A</v>
      </c>
      <c r="AB418" t="e">
        <f>INDEX(VATSIM_Connections!$A:$AQ,MATCH($A418,VATSIM_Connections!$AR:$AR,0),COLUMN(AB418)-2)</f>
        <v>#N/A</v>
      </c>
      <c r="AC418" t="e">
        <f>INDEX(VATSIM_Connections!$A:$AQ,MATCH($A418,VATSIM_Connections!$AR:$AR,0),COLUMN(AC418)-2)</f>
        <v>#N/A</v>
      </c>
      <c r="AD418" t="e">
        <f>INDEX(VATSIM_Connections!$A:$AQ,MATCH($A418,VATSIM_Connections!$AR:$AR,0),COLUMN(AD418)-2)</f>
        <v>#N/A</v>
      </c>
      <c r="AE418" t="e">
        <f>INDEX(VATSIM_Connections!$A:$AQ,MATCH($A418,VATSIM_Connections!$AR:$AR,0),COLUMN(AE418)-2)</f>
        <v>#N/A</v>
      </c>
      <c r="AF418" t="e">
        <f>INDEX(VATSIM_Connections!$A:$AQ,MATCH($A418,VATSIM_Connections!$AR:$AR,0),COLUMN(AF418)-2)</f>
        <v>#N/A</v>
      </c>
      <c r="AG418" t="e">
        <f>INDEX(VATSIM_Connections!$A:$AQ,MATCH($A418,VATSIM_Connections!$AR:$AR,0),COLUMN(AG418)-2)</f>
        <v>#N/A</v>
      </c>
      <c r="AH418" t="e">
        <f>INDEX(VATSIM_Connections!$A:$AQ,MATCH($A418,VATSIM_Connections!$AR:$AR,0),COLUMN(AH418)-2)</f>
        <v>#N/A</v>
      </c>
      <c r="AI418" t="e">
        <f>INDEX(VATSIM_Connections!$A:$AQ,MATCH($A418,VATSIM_Connections!$AR:$AR,0),COLUMN(AI418)-2)</f>
        <v>#N/A</v>
      </c>
      <c r="AJ418" t="e">
        <f>INDEX(VATSIM_Connections!$A:$AQ,MATCH($A418,VATSIM_Connections!$AR:$AR,0),COLUMN(AJ418)-2)</f>
        <v>#N/A</v>
      </c>
      <c r="AK418" t="e">
        <f>INDEX(VATSIM_Connections!$A:$AQ,MATCH($A418,VATSIM_Connections!$AR:$AR,0),COLUMN(AK418)-2)</f>
        <v>#N/A</v>
      </c>
      <c r="AL418" t="e">
        <f>INDEX(VATSIM_Connections!$A:$AQ,MATCH($A418,VATSIM_Connections!$AR:$AR,0),COLUMN(AL418)-2)</f>
        <v>#N/A</v>
      </c>
      <c r="AM418" t="e">
        <f>INDEX(VATSIM_Connections!$A:$AQ,MATCH($A418,VATSIM_Connections!$AR:$AR,0),COLUMN(AM418)-2)</f>
        <v>#N/A</v>
      </c>
      <c r="AN418" t="e">
        <f>INDEX(VATSIM_Connections!$A:$AQ,MATCH($A418,VATSIM_Connections!$AR:$AR,0),COLUMN(AN418)-2)</f>
        <v>#N/A</v>
      </c>
      <c r="AO418" t="e">
        <f>INDEX(VATSIM_Connections!$A:$AQ,MATCH($A418,VATSIM_Connections!$AR:$AR,0),COLUMN(AO418)-2)</f>
        <v>#N/A</v>
      </c>
      <c r="AP418" t="e">
        <f>INDEX(VATSIM_Connections!$A:$AQ,MATCH($A418,VATSIM_Connections!$AR:$AR,0),COLUMN(AP418)-2)</f>
        <v>#N/A</v>
      </c>
      <c r="AQ418" t="e">
        <f>INDEX(VATSIM_Connections!$A:$AQ,MATCH($A418,VATSIM_Connections!$AR:$AR,0),COLUMN(AQ418)-2)</f>
        <v>#N/A</v>
      </c>
    </row>
    <row r="419" spans="1:43" x14ac:dyDescent="0.25">
      <c r="A419">
        <f t="shared" si="6"/>
        <v>418</v>
      </c>
      <c r="B419" t="e">
        <f>INDEX(VATSIM_Connections!$A:$AQ,MATCH($A419,VATSIM_Connections!$AR:$AR,0),COLUMN(A419))</f>
        <v>#N/A</v>
      </c>
      <c r="C419" t="e">
        <f>INDEX(VATSIM_Connections!$A:$AQ,MATCH($A419,VATSIM_Connections!$AR:$AR,0),COLUMN(B419))</f>
        <v>#N/A</v>
      </c>
      <c r="D419" t="e">
        <f>INDEX(DVA_Roster!$A:$I,MATCH(_xlfn.NUMBERVALUE($C419),DVA_Roster!$G:$G,0),2)</f>
        <v>#N/A</v>
      </c>
      <c r="E419" t="e">
        <f>INDEX(VATSIM_Connections!$A:$AQ,MATCH($A419,VATSIM_Connections!$AR:$AR,0),COLUMN(C419))</f>
        <v>#N/A</v>
      </c>
      <c r="F419" t="e">
        <f>INDEX(VATSIM_Connections!$A:$AQ,MATCH($A419,VATSIM_Connections!$AR:$AR,0),COLUMN(F419)-2)</f>
        <v>#N/A</v>
      </c>
      <c r="G419" t="e">
        <f>INDEX(VATSIM_Connections!$A:$AQ,MATCH($A419,VATSIM_Connections!$AR:$AR,0),COLUMN(G419)-2)</f>
        <v>#N/A</v>
      </c>
      <c r="H419" t="e">
        <f>INDEX(VATSIM_Connections!$A:$AQ,MATCH($A419,VATSIM_Connections!$AR:$AR,0),COLUMN(H419)-2)</f>
        <v>#N/A</v>
      </c>
      <c r="I419" t="e">
        <f>INDEX(VATSIM_Connections!$A:$AQ,MATCH($A419,VATSIM_Connections!$AR:$AR,0),COLUMN(I419)-2)</f>
        <v>#N/A</v>
      </c>
      <c r="J419" t="e">
        <f>INDEX(VATSIM_Connections!$A:$AQ,MATCH($A419,VATSIM_Connections!$AR:$AR,0),COLUMN(J419)-2)</f>
        <v>#N/A</v>
      </c>
      <c r="K419" t="e">
        <f>INDEX(VATSIM_Connections!$A:$AQ,MATCH($A419,VATSIM_Connections!$AR:$AR,0),COLUMN(K419)-2)</f>
        <v>#N/A</v>
      </c>
      <c r="L419" t="e">
        <f>INDEX(VATSIM_Connections!$A:$AQ,MATCH($A419,VATSIM_Connections!$AR:$AR,0),COLUMN(L419)-2)</f>
        <v>#N/A</v>
      </c>
      <c r="M419" t="e">
        <f>INDEX(VATSIM_Connections!$A:$AQ,MATCH($A419,VATSIM_Connections!$AR:$AR,0),COLUMN(M419)-2)</f>
        <v>#N/A</v>
      </c>
      <c r="N419" t="e">
        <f>INDEX(VATSIM_Connections!$A:$AQ,MATCH($A419,VATSIM_Connections!$AR:$AR,0),COLUMN(N419)-2)</f>
        <v>#N/A</v>
      </c>
      <c r="O419" t="e">
        <f>INDEX(VATSIM_Connections!$A:$AQ,MATCH($A419,VATSIM_Connections!$AR:$AR,0),COLUMN(O419)-2)</f>
        <v>#N/A</v>
      </c>
      <c r="P419" t="e">
        <f>INDEX(VATSIM_Connections!$A:$AQ,MATCH($A419,VATSIM_Connections!$AR:$AR,0),COLUMN(P419)-2)</f>
        <v>#N/A</v>
      </c>
      <c r="Q419" t="e">
        <f>INDEX(VATSIM_Connections!$A:$AQ,MATCH($A419,VATSIM_Connections!$AR:$AR,0),COLUMN(Q419)-2)</f>
        <v>#N/A</v>
      </c>
      <c r="R419" t="e">
        <f>INDEX(VATSIM_Connections!$A:$AQ,MATCH($A419,VATSIM_Connections!$AR:$AR,0),COLUMN(R419)-2)</f>
        <v>#N/A</v>
      </c>
      <c r="S419" t="e">
        <f>INDEX(VATSIM_Connections!$A:$AQ,MATCH($A419,VATSIM_Connections!$AR:$AR,0),COLUMN(S419)-2)</f>
        <v>#N/A</v>
      </c>
      <c r="T419" t="e">
        <f>INDEX(VATSIM_Connections!$A:$AQ,MATCH($A419,VATSIM_Connections!$AR:$AR,0),COLUMN(T419)-2)</f>
        <v>#N/A</v>
      </c>
      <c r="U419" t="e">
        <f>INDEX(VATSIM_Connections!$A:$AQ,MATCH($A419,VATSIM_Connections!$AR:$AR,0),COLUMN(U419)-2)</f>
        <v>#N/A</v>
      </c>
      <c r="V419" t="e">
        <f>INDEX(VATSIM_Connections!$A:$AQ,MATCH($A419,VATSIM_Connections!$AR:$AR,0),COLUMN(V419)-2)</f>
        <v>#N/A</v>
      </c>
      <c r="W419" t="e">
        <f>INDEX(VATSIM_Connections!$A:$AQ,MATCH($A419,VATSIM_Connections!$AR:$AR,0),COLUMN(W419)-2)</f>
        <v>#N/A</v>
      </c>
      <c r="X419" t="e">
        <f>INDEX(VATSIM_Connections!$A:$AQ,MATCH($A419,VATSIM_Connections!$AR:$AR,0),COLUMN(X419)-2)</f>
        <v>#N/A</v>
      </c>
      <c r="Y419" t="e">
        <f>INDEX(VATSIM_Connections!$A:$AQ,MATCH($A419,VATSIM_Connections!$AR:$AR,0),COLUMN(Y419)-2)</f>
        <v>#N/A</v>
      </c>
      <c r="Z419" t="e">
        <f>INDEX(VATSIM_Connections!$A:$AQ,MATCH($A419,VATSIM_Connections!$AR:$AR,0),COLUMN(Z419)-2)</f>
        <v>#N/A</v>
      </c>
      <c r="AA419" t="e">
        <f>INDEX(VATSIM_Connections!$A:$AQ,MATCH($A419,VATSIM_Connections!$AR:$AR,0),COLUMN(AA419)-2)</f>
        <v>#N/A</v>
      </c>
      <c r="AB419" t="e">
        <f>INDEX(VATSIM_Connections!$A:$AQ,MATCH($A419,VATSIM_Connections!$AR:$AR,0),COLUMN(AB419)-2)</f>
        <v>#N/A</v>
      </c>
      <c r="AC419" t="e">
        <f>INDEX(VATSIM_Connections!$A:$AQ,MATCH($A419,VATSIM_Connections!$AR:$AR,0),COLUMN(AC419)-2)</f>
        <v>#N/A</v>
      </c>
      <c r="AD419" t="e">
        <f>INDEX(VATSIM_Connections!$A:$AQ,MATCH($A419,VATSIM_Connections!$AR:$AR,0),COLUMN(AD419)-2)</f>
        <v>#N/A</v>
      </c>
      <c r="AE419" t="e">
        <f>INDEX(VATSIM_Connections!$A:$AQ,MATCH($A419,VATSIM_Connections!$AR:$AR,0),COLUMN(AE419)-2)</f>
        <v>#N/A</v>
      </c>
      <c r="AF419" t="e">
        <f>INDEX(VATSIM_Connections!$A:$AQ,MATCH($A419,VATSIM_Connections!$AR:$AR,0),COLUMN(AF419)-2)</f>
        <v>#N/A</v>
      </c>
      <c r="AG419" t="e">
        <f>INDEX(VATSIM_Connections!$A:$AQ,MATCH($A419,VATSIM_Connections!$AR:$AR,0),COLUMN(AG419)-2)</f>
        <v>#N/A</v>
      </c>
      <c r="AH419" t="e">
        <f>INDEX(VATSIM_Connections!$A:$AQ,MATCH($A419,VATSIM_Connections!$AR:$AR,0),COLUMN(AH419)-2)</f>
        <v>#N/A</v>
      </c>
      <c r="AI419" t="e">
        <f>INDEX(VATSIM_Connections!$A:$AQ,MATCH($A419,VATSIM_Connections!$AR:$AR,0),COLUMN(AI419)-2)</f>
        <v>#N/A</v>
      </c>
      <c r="AJ419" t="e">
        <f>INDEX(VATSIM_Connections!$A:$AQ,MATCH($A419,VATSIM_Connections!$AR:$AR,0),COLUMN(AJ419)-2)</f>
        <v>#N/A</v>
      </c>
      <c r="AK419" t="e">
        <f>INDEX(VATSIM_Connections!$A:$AQ,MATCH($A419,VATSIM_Connections!$AR:$AR,0),COLUMN(AK419)-2)</f>
        <v>#N/A</v>
      </c>
      <c r="AL419" t="e">
        <f>INDEX(VATSIM_Connections!$A:$AQ,MATCH($A419,VATSIM_Connections!$AR:$AR,0),COLUMN(AL419)-2)</f>
        <v>#N/A</v>
      </c>
      <c r="AM419" t="e">
        <f>INDEX(VATSIM_Connections!$A:$AQ,MATCH($A419,VATSIM_Connections!$AR:$AR,0),COLUMN(AM419)-2)</f>
        <v>#N/A</v>
      </c>
      <c r="AN419" t="e">
        <f>INDEX(VATSIM_Connections!$A:$AQ,MATCH($A419,VATSIM_Connections!$AR:$AR,0),COLUMN(AN419)-2)</f>
        <v>#N/A</v>
      </c>
      <c r="AO419" t="e">
        <f>INDEX(VATSIM_Connections!$A:$AQ,MATCH($A419,VATSIM_Connections!$AR:$AR,0),COLUMN(AO419)-2)</f>
        <v>#N/A</v>
      </c>
      <c r="AP419" t="e">
        <f>INDEX(VATSIM_Connections!$A:$AQ,MATCH($A419,VATSIM_Connections!$AR:$AR,0),COLUMN(AP419)-2)</f>
        <v>#N/A</v>
      </c>
      <c r="AQ419" t="e">
        <f>INDEX(VATSIM_Connections!$A:$AQ,MATCH($A419,VATSIM_Connections!$AR:$AR,0),COLUMN(AQ419)-2)</f>
        <v>#N/A</v>
      </c>
    </row>
    <row r="420" spans="1:43" x14ac:dyDescent="0.25">
      <c r="A420">
        <f t="shared" si="6"/>
        <v>419</v>
      </c>
      <c r="B420" t="e">
        <f>INDEX(VATSIM_Connections!$A:$AQ,MATCH($A420,VATSIM_Connections!$AR:$AR,0),COLUMN(A420))</f>
        <v>#N/A</v>
      </c>
      <c r="C420" t="e">
        <f>INDEX(VATSIM_Connections!$A:$AQ,MATCH($A420,VATSIM_Connections!$AR:$AR,0),COLUMN(B420))</f>
        <v>#N/A</v>
      </c>
      <c r="D420" t="e">
        <f>INDEX(DVA_Roster!$A:$I,MATCH(_xlfn.NUMBERVALUE($C420),DVA_Roster!$G:$G,0),2)</f>
        <v>#N/A</v>
      </c>
      <c r="E420" t="e">
        <f>INDEX(VATSIM_Connections!$A:$AQ,MATCH($A420,VATSIM_Connections!$AR:$AR,0),COLUMN(C420))</f>
        <v>#N/A</v>
      </c>
      <c r="F420" t="e">
        <f>INDEX(VATSIM_Connections!$A:$AQ,MATCH($A420,VATSIM_Connections!$AR:$AR,0),COLUMN(F420)-2)</f>
        <v>#N/A</v>
      </c>
      <c r="G420" t="e">
        <f>INDEX(VATSIM_Connections!$A:$AQ,MATCH($A420,VATSIM_Connections!$AR:$AR,0),COLUMN(G420)-2)</f>
        <v>#N/A</v>
      </c>
      <c r="H420" t="e">
        <f>INDEX(VATSIM_Connections!$A:$AQ,MATCH($A420,VATSIM_Connections!$AR:$AR,0),COLUMN(H420)-2)</f>
        <v>#N/A</v>
      </c>
      <c r="I420" t="e">
        <f>INDEX(VATSIM_Connections!$A:$AQ,MATCH($A420,VATSIM_Connections!$AR:$AR,0),COLUMN(I420)-2)</f>
        <v>#N/A</v>
      </c>
      <c r="J420" t="e">
        <f>INDEX(VATSIM_Connections!$A:$AQ,MATCH($A420,VATSIM_Connections!$AR:$AR,0),COLUMN(J420)-2)</f>
        <v>#N/A</v>
      </c>
      <c r="K420" t="e">
        <f>INDEX(VATSIM_Connections!$A:$AQ,MATCH($A420,VATSIM_Connections!$AR:$AR,0),COLUMN(K420)-2)</f>
        <v>#N/A</v>
      </c>
      <c r="L420" t="e">
        <f>INDEX(VATSIM_Connections!$A:$AQ,MATCH($A420,VATSIM_Connections!$AR:$AR,0),COLUMN(L420)-2)</f>
        <v>#N/A</v>
      </c>
      <c r="M420" t="e">
        <f>INDEX(VATSIM_Connections!$A:$AQ,MATCH($A420,VATSIM_Connections!$AR:$AR,0),COLUMN(M420)-2)</f>
        <v>#N/A</v>
      </c>
      <c r="N420" t="e">
        <f>INDEX(VATSIM_Connections!$A:$AQ,MATCH($A420,VATSIM_Connections!$AR:$AR,0),COLUMN(N420)-2)</f>
        <v>#N/A</v>
      </c>
      <c r="O420" t="e">
        <f>INDEX(VATSIM_Connections!$A:$AQ,MATCH($A420,VATSIM_Connections!$AR:$AR,0),COLUMN(O420)-2)</f>
        <v>#N/A</v>
      </c>
      <c r="P420" t="e">
        <f>INDEX(VATSIM_Connections!$A:$AQ,MATCH($A420,VATSIM_Connections!$AR:$AR,0),COLUMN(P420)-2)</f>
        <v>#N/A</v>
      </c>
      <c r="Q420" t="e">
        <f>INDEX(VATSIM_Connections!$A:$AQ,MATCH($A420,VATSIM_Connections!$AR:$AR,0),COLUMN(Q420)-2)</f>
        <v>#N/A</v>
      </c>
      <c r="R420" t="e">
        <f>INDEX(VATSIM_Connections!$A:$AQ,MATCH($A420,VATSIM_Connections!$AR:$AR,0),COLUMN(R420)-2)</f>
        <v>#N/A</v>
      </c>
      <c r="S420" t="e">
        <f>INDEX(VATSIM_Connections!$A:$AQ,MATCH($A420,VATSIM_Connections!$AR:$AR,0),COLUMN(S420)-2)</f>
        <v>#N/A</v>
      </c>
      <c r="T420" t="e">
        <f>INDEX(VATSIM_Connections!$A:$AQ,MATCH($A420,VATSIM_Connections!$AR:$AR,0),COLUMN(T420)-2)</f>
        <v>#N/A</v>
      </c>
      <c r="U420" t="e">
        <f>INDEX(VATSIM_Connections!$A:$AQ,MATCH($A420,VATSIM_Connections!$AR:$AR,0),COLUMN(U420)-2)</f>
        <v>#N/A</v>
      </c>
      <c r="V420" t="e">
        <f>INDEX(VATSIM_Connections!$A:$AQ,MATCH($A420,VATSIM_Connections!$AR:$AR,0),COLUMN(V420)-2)</f>
        <v>#N/A</v>
      </c>
      <c r="W420" t="e">
        <f>INDEX(VATSIM_Connections!$A:$AQ,MATCH($A420,VATSIM_Connections!$AR:$AR,0),COLUMN(W420)-2)</f>
        <v>#N/A</v>
      </c>
      <c r="X420" t="e">
        <f>INDEX(VATSIM_Connections!$A:$AQ,MATCH($A420,VATSIM_Connections!$AR:$AR,0),COLUMN(X420)-2)</f>
        <v>#N/A</v>
      </c>
      <c r="Y420" t="e">
        <f>INDEX(VATSIM_Connections!$A:$AQ,MATCH($A420,VATSIM_Connections!$AR:$AR,0),COLUMN(Y420)-2)</f>
        <v>#N/A</v>
      </c>
      <c r="Z420" t="e">
        <f>INDEX(VATSIM_Connections!$A:$AQ,MATCH($A420,VATSIM_Connections!$AR:$AR,0),COLUMN(Z420)-2)</f>
        <v>#N/A</v>
      </c>
      <c r="AA420" t="e">
        <f>INDEX(VATSIM_Connections!$A:$AQ,MATCH($A420,VATSIM_Connections!$AR:$AR,0),COLUMN(AA420)-2)</f>
        <v>#N/A</v>
      </c>
      <c r="AB420" t="e">
        <f>INDEX(VATSIM_Connections!$A:$AQ,MATCH($A420,VATSIM_Connections!$AR:$AR,0),COLUMN(AB420)-2)</f>
        <v>#N/A</v>
      </c>
      <c r="AC420" t="e">
        <f>INDEX(VATSIM_Connections!$A:$AQ,MATCH($A420,VATSIM_Connections!$AR:$AR,0),COLUMN(AC420)-2)</f>
        <v>#N/A</v>
      </c>
      <c r="AD420" t="e">
        <f>INDEX(VATSIM_Connections!$A:$AQ,MATCH($A420,VATSIM_Connections!$AR:$AR,0),COLUMN(AD420)-2)</f>
        <v>#N/A</v>
      </c>
      <c r="AE420" t="e">
        <f>INDEX(VATSIM_Connections!$A:$AQ,MATCH($A420,VATSIM_Connections!$AR:$AR,0),COLUMN(AE420)-2)</f>
        <v>#N/A</v>
      </c>
      <c r="AF420" t="e">
        <f>INDEX(VATSIM_Connections!$A:$AQ,MATCH($A420,VATSIM_Connections!$AR:$AR,0),COLUMN(AF420)-2)</f>
        <v>#N/A</v>
      </c>
      <c r="AG420" t="e">
        <f>INDEX(VATSIM_Connections!$A:$AQ,MATCH($A420,VATSIM_Connections!$AR:$AR,0),COLUMN(AG420)-2)</f>
        <v>#N/A</v>
      </c>
      <c r="AH420" t="e">
        <f>INDEX(VATSIM_Connections!$A:$AQ,MATCH($A420,VATSIM_Connections!$AR:$AR,0),COLUMN(AH420)-2)</f>
        <v>#N/A</v>
      </c>
      <c r="AI420" t="e">
        <f>INDEX(VATSIM_Connections!$A:$AQ,MATCH($A420,VATSIM_Connections!$AR:$AR,0),COLUMN(AI420)-2)</f>
        <v>#N/A</v>
      </c>
      <c r="AJ420" t="e">
        <f>INDEX(VATSIM_Connections!$A:$AQ,MATCH($A420,VATSIM_Connections!$AR:$AR,0),COLUMN(AJ420)-2)</f>
        <v>#N/A</v>
      </c>
      <c r="AK420" t="e">
        <f>INDEX(VATSIM_Connections!$A:$AQ,MATCH($A420,VATSIM_Connections!$AR:$AR,0),COLUMN(AK420)-2)</f>
        <v>#N/A</v>
      </c>
      <c r="AL420" t="e">
        <f>INDEX(VATSIM_Connections!$A:$AQ,MATCH($A420,VATSIM_Connections!$AR:$AR,0),COLUMN(AL420)-2)</f>
        <v>#N/A</v>
      </c>
      <c r="AM420" t="e">
        <f>INDEX(VATSIM_Connections!$A:$AQ,MATCH($A420,VATSIM_Connections!$AR:$AR,0),COLUMN(AM420)-2)</f>
        <v>#N/A</v>
      </c>
      <c r="AN420" t="e">
        <f>INDEX(VATSIM_Connections!$A:$AQ,MATCH($A420,VATSIM_Connections!$AR:$AR,0),COLUMN(AN420)-2)</f>
        <v>#N/A</v>
      </c>
      <c r="AO420" t="e">
        <f>INDEX(VATSIM_Connections!$A:$AQ,MATCH($A420,VATSIM_Connections!$AR:$AR,0),COLUMN(AO420)-2)</f>
        <v>#N/A</v>
      </c>
      <c r="AP420" t="e">
        <f>INDEX(VATSIM_Connections!$A:$AQ,MATCH($A420,VATSIM_Connections!$AR:$AR,0),COLUMN(AP420)-2)</f>
        <v>#N/A</v>
      </c>
      <c r="AQ420" t="e">
        <f>INDEX(VATSIM_Connections!$A:$AQ,MATCH($A420,VATSIM_Connections!$AR:$AR,0),COLUMN(AQ420)-2)</f>
        <v>#N/A</v>
      </c>
    </row>
    <row r="421" spans="1:43" x14ac:dyDescent="0.25">
      <c r="A421">
        <f t="shared" si="6"/>
        <v>420</v>
      </c>
      <c r="B421" t="e">
        <f>INDEX(VATSIM_Connections!$A:$AQ,MATCH($A421,VATSIM_Connections!$AR:$AR,0),COLUMN(A421))</f>
        <v>#N/A</v>
      </c>
      <c r="C421" t="e">
        <f>INDEX(VATSIM_Connections!$A:$AQ,MATCH($A421,VATSIM_Connections!$AR:$AR,0),COLUMN(B421))</f>
        <v>#N/A</v>
      </c>
      <c r="D421" t="e">
        <f>INDEX(DVA_Roster!$A:$I,MATCH(_xlfn.NUMBERVALUE($C421),DVA_Roster!$G:$G,0),2)</f>
        <v>#N/A</v>
      </c>
      <c r="E421" t="e">
        <f>INDEX(VATSIM_Connections!$A:$AQ,MATCH($A421,VATSIM_Connections!$AR:$AR,0),COLUMN(C421))</f>
        <v>#N/A</v>
      </c>
      <c r="F421" t="e">
        <f>INDEX(VATSIM_Connections!$A:$AQ,MATCH($A421,VATSIM_Connections!$AR:$AR,0),COLUMN(F421)-2)</f>
        <v>#N/A</v>
      </c>
      <c r="G421" t="e">
        <f>INDEX(VATSIM_Connections!$A:$AQ,MATCH($A421,VATSIM_Connections!$AR:$AR,0),COLUMN(G421)-2)</f>
        <v>#N/A</v>
      </c>
      <c r="H421" t="e">
        <f>INDEX(VATSIM_Connections!$A:$AQ,MATCH($A421,VATSIM_Connections!$AR:$AR,0),COLUMN(H421)-2)</f>
        <v>#N/A</v>
      </c>
      <c r="I421" t="e">
        <f>INDEX(VATSIM_Connections!$A:$AQ,MATCH($A421,VATSIM_Connections!$AR:$AR,0),COLUMN(I421)-2)</f>
        <v>#N/A</v>
      </c>
      <c r="J421" t="e">
        <f>INDEX(VATSIM_Connections!$A:$AQ,MATCH($A421,VATSIM_Connections!$AR:$AR,0),COLUMN(J421)-2)</f>
        <v>#N/A</v>
      </c>
      <c r="K421" t="e">
        <f>INDEX(VATSIM_Connections!$A:$AQ,MATCH($A421,VATSIM_Connections!$AR:$AR,0),COLUMN(K421)-2)</f>
        <v>#N/A</v>
      </c>
      <c r="L421" t="e">
        <f>INDEX(VATSIM_Connections!$A:$AQ,MATCH($A421,VATSIM_Connections!$AR:$AR,0),COLUMN(L421)-2)</f>
        <v>#N/A</v>
      </c>
      <c r="M421" t="e">
        <f>INDEX(VATSIM_Connections!$A:$AQ,MATCH($A421,VATSIM_Connections!$AR:$AR,0),COLUMN(M421)-2)</f>
        <v>#N/A</v>
      </c>
      <c r="N421" t="e">
        <f>INDEX(VATSIM_Connections!$A:$AQ,MATCH($A421,VATSIM_Connections!$AR:$AR,0),COLUMN(N421)-2)</f>
        <v>#N/A</v>
      </c>
      <c r="O421" t="e">
        <f>INDEX(VATSIM_Connections!$A:$AQ,MATCH($A421,VATSIM_Connections!$AR:$AR,0),COLUMN(O421)-2)</f>
        <v>#N/A</v>
      </c>
      <c r="P421" t="e">
        <f>INDEX(VATSIM_Connections!$A:$AQ,MATCH($A421,VATSIM_Connections!$AR:$AR,0),COLUMN(P421)-2)</f>
        <v>#N/A</v>
      </c>
      <c r="Q421" t="e">
        <f>INDEX(VATSIM_Connections!$A:$AQ,MATCH($A421,VATSIM_Connections!$AR:$AR,0),COLUMN(Q421)-2)</f>
        <v>#N/A</v>
      </c>
      <c r="R421" t="e">
        <f>INDEX(VATSIM_Connections!$A:$AQ,MATCH($A421,VATSIM_Connections!$AR:$AR,0),COLUMN(R421)-2)</f>
        <v>#N/A</v>
      </c>
      <c r="S421" t="e">
        <f>INDEX(VATSIM_Connections!$A:$AQ,MATCH($A421,VATSIM_Connections!$AR:$AR,0),COLUMN(S421)-2)</f>
        <v>#N/A</v>
      </c>
      <c r="T421" t="e">
        <f>INDEX(VATSIM_Connections!$A:$AQ,MATCH($A421,VATSIM_Connections!$AR:$AR,0),COLUMN(T421)-2)</f>
        <v>#N/A</v>
      </c>
      <c r="U421" t="e">
        <f>INDEX(VATSIM_Connections!$A:$AQ,MATCH($A421,VATSIM_Connections!$AR:$AR,0),COLUMN(U421)-2)</f>
        <v>#N/A</v>
      </c>
      <c r="V421" t="e">
        <f>INDEX(VATSIM_Connections!$A:$AQ,MATCH($A421,VATSIM_Connections!$AR:$AR,0),COLUMN(V421)-2)</f>
        <v>#N/A</v>
      </c>
      <c r="W421" t="e">
        <f>INDEX(VATSIM_Connections!$A:$AQ,MATCH($A421,VATSIM_Connections!$AR:$AR,0),COLUMN(W421)-2)</f>
        <v>#N/A</v>
      </c>
      <c r="X421" t="e">
        <f>INDEX(VATSIM_Connections!$A:$AQ,MATCH($A421,VATSIM_Connections!$AR:$AR,0),COLUMN(X421)-2)</f>
        <v>#N/A</v>
      </c>
      <c r="Y421" t="e">
        <f>INDEX(VATSIM_Connections!$A:$AQ,MATCH($A421,VATSIM_Connections!$AR:$AR,0),COLUMN(Y421)-2)</f>
        <v>#N/A</v>
      </c>
      <c r="Z421" t="e">
        <f>INDEX(VATSIM_Connections!$A:$AQ,MATCH($A421,VATSIM_Connections!$AR:$AR,0),COLUMN(Z421)-2)</f>
        <v>#N/A</v>
      </c>
      <c r="AA421" t="e">
        <f>INDEX(VATSIM_Connections!$A:$AQ,MATCH($A421,VATSIM_Connections!$AR:$AR,0),COLUMN(AA421)-2)</f>
        <v>#N/A</v>
      </c>
      <c r="AB421" t="e">
        <f>INDEX(VATSIM_Connections!$A:$AQ,MATCH($A421,VATSIM_Connections!$AR:$AR,0),COLUMN(AB421)-2)</f>
        <v>#N/A</v>
      </c>
      <c r="AC421" t="e">
        <f>INDEX(VATSIM_Connections!$A:$AQ,MATCH($A421,VATSIM_Connections!$AR:$AR,0),COLUMN(AC421)-2)</f>
        <v>#N/A</v>
      </c>
      <c r="AD421" t="e">
        <f>INDEX(VATSIM_Connections!$A:$AQ,MATCH($A421,VATSIM_Connections!$AR:$AR,0),COLUMN(AD421)-2)</f>
        <v>#N/A</v>
      </c>
      <c r="AE421" t="e">
        <f>INDEX(VATSIM_Connections!$A:$AQ,MATCH($A421,VATSIM_Connections!$AR:$AR,0),COLUMN(AE421)-2)</f>
        <v>#N/A</v>
      </c>
      <c r="AF421" t="e">
        <f>INDEX(VATSIM_Connections!$A:$AQ,MATCH($A421,VATSIM_Connections!$AR:$AR,0),COLUMN(AF421)-2)</f>
        <v>#N/A</v>
      </c>
      <c r="AG421" t="e">
        <f>INDEX(VATSIM_Connections!$A:$AQ,MATCH($A421,VATSIM_Connections!$AR:$AR,0),COLUMN(AG421)-2)</f>
        <v>#N/A</v>
      </c>
      <c r="AH421" t="e">
        <f>INDEX(VATSIM_Connections!$A:$AQ,MATCH($A421,VATSIM_Connections!$AR:$AR,0),COLUMN(AH421)-2)</f>
        <v>#N/A</v>
      </c>
      <c r="AI421" t="e">
        <f>INDEX(VATSIM_Connections!$A:$AQ,MATCH($A421,VATSIM_Connections!$AR:$AR,0),COLUMN(AI421)-2)</f>
        <v>#N/A</v>
      </c>
      <c r="AJ421" t="e">
        <f>INDEX(VATSIM_Connections!$A:$AQ,MATCH($A421,VATSIM_Connections!$AR:$AR,0),COLUMN(AJ421)-2)</f>
        <v>#N/A</v>
      </c>
      <c r="AK421" t="e">
        <f>INDEX(VATSIM_Connections!$A:$AQ,MATCH($A421,VATSIM_Connections!$AR:$AR,0),COLUMN(AK421)-2)</f>
        <v>#N/A</v>
      </c>
      <c r="AL421" t="e">
        <f>INDEX(VATSIM_Connections!$A:$AQ,MATCH($A421,VATSIM_Connections!$AR:$AR,0),COLUMN(AL421)-2)</f>
        <v>#N/A</v>
      </c>
      <c r="AM421" t="e">
        <f>INDEX(VATSIM_Connections!$A:$AQ,MATCH($A421,VATSIM_Connections!$AR:$AR,0),COLUMN(AM421)-2)</f>
        <v>#N/A</v>
      </c>
      <c r="AN421" t="e">
        <f>INDEX(VATSIM_Connections!$A:$AQ,MATCH($A421,VATSIM_Connections!$AR:$AR,0),COLUMN(AN421)-2)</f>
        <v>#N/A</v>
      </c>
      <c r="AO421" t="e">
        <f>INDEX(VATSIM_Connections!$A:$AQ,MATCH($A421,VATSIM_Connections!$AR:$AR,0),COLUMN(AO421)-2)</f>
        <v>#N/A</v>
      </c>
      <c r="AP421" t="e">
        <f>INDEX(VATSIM_Connections!$A:$AQ,MATCH($A421,VATSIM_Connections!$AR:$AR,0),COLUMN(AP421)-2)</f>
        <v>#N/A</v>
      </c>
      <c r="AQ421" t="e">
        <f>INDEX(VATSIM_Connections!$A:$AQ,MATCH($A421,VATSIM_Connections!$AR:$AR,0),COLUMN(AQ421)-2)</f>
        <v>#N/A</v>
      </c>
    </row>
    <row r="422" spans="1:43" x14ac:dyDescent="0.25">
      <c r="A422">
        <f t="shared" si="6"/>
        <v>421</v>
      </c>
      <c r="B422" t="e">
        <f>INDEX(VATSIM_Connections!$A:$AQ,MATCH($A422,VATSIM_Connections!$AR:$AR,0),COLUMN(A422))</f>
        <v>#N/A</v>
      </c>
      <c r="C422" t="e">
        <f>INDEX(VATSIM_Connections!$A:$AQ,MATCH($A422,VATSIM_Connections!$AR:$AR,0),COLUMN(B422))</f>
        <v>#N/A</v>
      </c>
      <c r="D422" t="e">
        <f>INDEX(DVA_Roster!$A:$I,MATCH(_xlfn.NUMBERVALUE($C422),DVA_Roster!$G:$G,0),2)</f>
        <v>#N/A</v>
      </c>
      <c r="E422" t="e">
        <f>INDEX(VATSIM_Connections!$A:$AQ,MATCH($A422,VATSIM_Connections!$AR:$AR,0),COLUMN(C422))</f>
        <v>#N/A</v>
      </c>
      <c r="F422" t="e">
        <f>INDEX(VATSIM_Connections!$A:$AQ,MATCH($A422,VATSIM_Connections!$AR:$AR,0),COLUMN(F422)-2)</f>
        <v>#N/A</v>
      </c>
      <c r="G422" t="e">
        <f>INDEX(VATSIM_Connections!$A:$AQ,MATCH($A422,VATSIM_Connections!$AR:$AR,0),COLUMN(G422)-2)</f>
        <v>#N/A</v>
      </c>
      <c r="H422" t="e">
        <f>INDEX(VATSIM_Connections!$A:$AQ,MATCH($A422,VATSIM_Connections!$AR:$AR,0),COLUMN(H422)-2)</f>
        <v>#N/A</v>
      </c>
      <c r="I422" t="e">
        <f>INDEX(VATSIM_Connections!$A:$AQ,MATCH($A422,VATSIM_Connections!$AR:$AR,0),COLUMN(I422)-2)</f>
        <v>#N/A</v>
      </c>
      <c r="J422" t="e">
        <f>INDEX(VATSIM_Connections!$A:$AQ,MATCH($A422,VATSIM_Connections!$AR:$AR,0),COLUMN(J422)-2)</f>
        <v>#N/A</v>
      </c>
      <c r="K422" t="e">
        <f>INDEX(VATSIM_Connections!$A:$AQ,MATCH($A422,VATSIM_Connections!$AR:$AR,0),COLUMN(K422)-2)</f>
        <v>#N/A</v>
      </c>
      <c r="L422" t="e">
        <f>INDEX(VATSIM_Connections!$A:$AQ,MATCH($A422,VATSIM_Connections!$AR:$AR,0),COLUMN(L422)-2)</f>
        <v>#N/A</v>
      </c>
      <c r="M422" t="e">
        <f>INDEX(VATSIM_Connections!$A:$AQ,MATCH($A422,VATSIM_Connections!$AR:$AR,0),COLUMN(M422)-2)</f>
        <v>#N/A</v>
      </c>
      <c r="N422" t="e">
        <f>INDEX(VATSIM_Connections!$A:$AQ,MATCH($A422,VATSIM_Connections!$AR:$AR,0),COLUMN(N422)-2)</f>
        <v>#N/A</v>
      </c>
      <c r="O422" t="e">
        <f>INDEX(VATSIM_Connections!$A:$AQ,MATCH($A422,VATSIM_Connections!$AR:$AR,0),COLUMN(O422)-2)</f>
        <v>#N/A</v>
      </c>
      <c r="P422" t="e">
        <f>INDEX(VATSIM_Connections!$A:$AQ,MATCH($A422,VATSIM_Connections!$AR:$AR,0),COLUMN(P422)-2)</f>
        <v>#N/A</v>
      </c>
      <c r="Q422" t="e">
        <f>INDEX(VATSIM_Connections!$A:$AQ,MATCH($A422,VATSIM_Connections!$AR:$AR,0),COLUMN(Q422)-2)</f>
        <v>#N/A</v>
      </c>
      <c r="R422" t="e">
        <f>INDEX(VATSIM_Connections!$A:$AQ,MATCH($A422,VATSIM_Connections!$AR:$AR,0),COLUMN(R422)-2)</f>
        <v>#N/A</v>
      </c>
      <c r="S422" t="e">
        <f>INDEX(VATSIM_Connections!$A:$AQ,MATCH($A422,VATSIM_Connections!$AR:$AR,0),COLUMN(S422)-2)</f>
        <v>#N/A</v>
      </c>
      <c r="T422" t="e">
        <f>INDEX(VATSIM_Connections!$A:$AQ,MATCH($A422,VATSIM_Connections!$AR:$AR,0),COLUMN(T422)-2)</f>
        <v>#N/A</v>
      </c>
      <c r="U422" t="e">
        <f>INDEX(VATSIM_Connections!$A:$AQ,MATCH($A422,VATSIM_Connections!$AR:$AR,0),COLUMN(U422)-2)</f>
        <v>#N/A</v>
      </c>
      <c r="V422" t="e">
        <f>INDEX(VATSIM_Connections!$A:$AQ,MATCH($A422,VATSIM_Connections!$AR:$AR,0),COLUMN(V422)-2)</f>
        <v>#N/A</v>
      </c>
      <c r="W422" t="e">
        <f>INDEX(VATSIM_Connections!$A:$AQ,MATCH($A422,VATSIM_Connections!$AR:$AR,0),COLUMN(W422)-2)</f>
        <v>#N/A</v>
      </c>
      <c r="X422" t="e">
        <f>INDEX(VATSIM_Connections!$A:$AQ,MATCH($A422,VATSIM_Connections!$AR:$AR,0),COLUMN(X422)-2)</f>
        <v>#N/A</v>
      </c>
      <c r="Y422" t="e">
        <f>INDEX(VATSIM_Connections!$A:$AQ,MATCH($A422,VATSIM_Connections!$AR:$AR,0),COLUMN(Y422)-2)</f>
        <v>#N/A</v>
      </c>
      <c r="Z422" t="e">
        <f>INDEX(VATSIM_Connections!$A:$AQ,MATCH($A422,VATSIM_Connections!$AR:$AR,0),COLUMN(Z422)-2)</f>
        <v>#N/A</v>
      </c>
      <c r="AA422" t="e">
        <f>INDEX(VATSIM_Connections!$A:$AQ,MATCH($A422,VATSIM_Connections!$AR:$AR,0),COLUMN(AA422)-2)</f>
        <v>#N/A</v>
      </c>
      <c r="AB422" t="e">
        <f>INDEX(VATSIM_Connections!$A:$AQ,MATCH($A422,VATSIM_Connections!$AR:$AR,0),COLUMN(AB422)-2)</f>
        <v>#N/A</v>
      </c>
      <c r="AC422" t="e">
        <f>INDEX(VATSIM_Connections!$A:$AQ,MATCH($A422,VATSIM_Connections!$AR:$AR,0),COLUMN(AC422)-2)</f>
        <v>#N/A</v>
      </c>
      <c r="AD422" t="e">
        <f>INDEX(VATSIM_Connections!$A:$AQ,MATCH($A422,VATSIM_Connections!$AR:$AR,0),COLUMN(AD422)-2)</f>
        <v>#N/A</v>
      </c>
      <c r="AE422" t="e">
        <f>INDEX(VATSIM_Connections!$A:$AQ,MATCH($A422,VATSIM_Connections!$AR:$AR,0),COLUMN(AE422)-2)</f>
        <v>#N/A</v>
      </c>
      <c r="AF422" t="e">
        <f>INDEX(VATSIM_Connections!$A:$AQ,MATCH($A422,VATSIM_Connections!$AR:$AR,0),COLUMN(AF422)-2)</f>
        <v>#N/A</v>
      </c>
      <c r="AG422" t="e">
        <f>INDEX(VATSIM_Connections!$A:$AQ,MATCH($A422,VATSIM_Connections!$AR:$AR,0),COLUMN(AG422)-2)</f>
        <v>#N/A</v>
      </c>
      <c r="AH422" t="e">
        <f>INDEX(VATSIM_Connections!$A:$AQ,MATCH($A422,VATSIM_Connections!$AR:$AR,0),COLUMN(AH422)-2)</f>
        <v>#N/A</v>
      </c>
      <c r="AI422" t="e">
        <f>INDEX(VATSIM_Connections!$A:$AQ,MATCH($A422,VATSIM_Connections!$AR:$AR,0),COLUMN(AI422)-2)</f>
        <v>#N/A</v>
      </c>
      <c r="AJ422" t="e">
        <f>INDEX(VATSIM_Connections!$A:$AQ,MATCH($A422,VATSIM_Connections!$AR:$AR,0),COLUMN(AJ422)-2)</f>
        <v>#N/A</v>
      </c>
      <c r="AK422" t="e">
        <f>INDEX(VATSIM_Connections!$A:$AQ,MATCH($A422,VATSIM_Connections!$AR:$AR,0),COLUMN(AK422)-2)</f>
        <v>#N/A</v>
      </c>
      <c r="AL422" t="e">
        <f>INDEX(VATSIM_Connections!$A:$AQ,MATCH($A422,VATSIM_Connections!$AR:$AR,0),COLUMN(AL422)-2)</f>
        <v>#N/A</v>
      </c>
      <c r="AM422" t="e">
        <f>INDEX(VATSIM_Connections!$A:$AQ,MATCH($A422,VATSIM_Connections!$AR:$AR,0),COLUMN(AM422)-2)</f>
        <v>#N/A</v>
      </c>
      <c r="AN422" t="e">
        <f>INDEX(VATSIM_Connections!$A:$AQ,MATCH($A422,VATSIM_Connections!$AR:$AR,0),COLUMN(AN422)-2)</f>
        <v>#N/A</v>
      </c>
      <c r="AO422" t="e">
        <f>INDEX(VATSIM_Connections!$A:$AQ,MATCH($A422,VATSIM_Connections!$AR:$AR,0),COLUMN(AO422)-2)</f>
        <v>#N/A</v>
      </c>
      <c r="AP422" t="e">
        <f>INDEX(VATSIM_Connections!$A:$AQ,MATCH($A422,VATSIM_Connections!$AR:$AR,0),COLUMN(AP422)-2)</f>
        <v>#N/A</v>
      </c>
      <c r="AQ422" t="e">
        <f>INDEX(VATSIM_Connections!$A:$AQ,MATCH($A422,VATSIM_Connections!$AR:$AR,0),COLUMN(AQ422)-2)</f>
        <v>#N/A</v>
      </c>
    </row>
    <row r="423" spans="1:43" x14ac:dyDescent="0.25">
      <c r="A423">
        <f t="shared" si="6"/>
        <v>422</v>
      </c>
      <c r="B423" t="e">
        <f>INDEX(VATSIM_Connections!$A:$AQ,MATCH($A423,VATSIM_Connections!$AR:$AR,0),COLUMN(A423))</f>
        <v>#N/A</v>
      </c>
      <c r="C423" t="e">
        <f>INDEX(VATSIM_Connections!$A:$AQ,MATCH($A423,VATSIM_Connections!$AR:$AR,0),COLUMN(B423))</f>
        <v>#N/A</v>
      </c>
      <c r="D423" t="e">
        <f>INDEX(DVA_Roster!$A:$I,MATCH(_xlfn.NUMBERVALUE($C423),DVA_Roster!$G:$G,0),2)</f>
        <v>#N/A</v>
      </c>
      <c r="E423" t="e">
        <f>INDEX(VATSIM_Connections!$A:$AQ,MATCH($A423,VATSIM_Connections!$AR:$AR,0),COLUMN(C423))</f>
        <v>#N/A</v>
      </c>
      <c r="F423" t="e">
        <f>INDEX(VATSIM_Connections!$A:$AQ,MATCH($A423,VATSIM_Connections!$AR:$AR,0),COLUMN(F423)-2)</f>
        <v>#N/A</v>
      </c>
      <c r="G423" t="e">
        <f>INDEX(VATSIM_Connections!$A:$AQ,MATCH($A423,VATSIM_Connections!$AR:$AR,0),COLUMN(G423)-2)</f>
        <v>#N/A</v>
      </c>
      <c r="H423" t="e">
        <f>INDEX(VATSIM_Connections!$A:$AQ,MATCH($A423,VATSIM_Connections!$AR:$AR,0),COLUMN(H423)-2)</f>
        <v>#N/A</v>
      </c>
      <c r="I423" t="e">
        <f>INDEX(VATSIM_Connections!$A:$AQ,MATCH($A423,VATSIM_Connections!$AR:$AR,0),COLUMN(I423)-2)</f>
        <v>#N/A</v>
      </c>
      <c r="J423" t="e">
        <f>INDEX(VATSIM_Connections!$A:$AQ,MATCH($A423,VATSIM_Connections!$AR:$AR,0),COLUMN(J423)-2)</f>
        <v>#N/A</v>
      </c>
      <c r="K423" t="e">
        <f>INDEX(VATSIM_Connections!$A:$AQ,MATCH($A423,VATSIM_Connections!$AR:$AR,0),COLUMN(K423)-2)</f>
        <v>#N/A</v>
      </c>
      <c r="L423" t="e">
        <f>INDEX(VATSIM_Connections!$A:$AQ,MATCH($A423,VATSIM_Connections!$AR:$AR,0),COLUMN(L423)-2)</f>
        <v>#N/A</v>
      </c>
      <c r="M423" t="e">
        <f>INDEX(VATSIM_Connections!$A:$AQ,MATCH($A423,VATSIM_Connections!$AR:$AR,0),COLUMN(M423)-2)</f>
        <v>#N/A</v>
      </c>
      <c r="N423" t="e">
        <f>INDEX(VATSIM_Connections!$A:$AQ,MATCH($A423,VATSIM_Connections!$AR:$AR,0),COLUMN(N423)-2)</f>
        <v>#N/A</v>
      </c>
      <c r="O423" t="e">
        <f>INDEX(VATSIM_Connections!$A:$AQ,MATCH($A423,VATSIM_Connections!$AR:$AR,0),COLUMN(O423)-2)</f>
        <v>#N/A</v>
      </c>
      <c r="P423" t="e">
        <f>INDEX(VATSIM_Connections!$A:$AQ,MATCH($A423,VATSIM_Connections!$AR:$AR,0),COLUMN(P423)-2)</f>
        <v>#N/A</v>
      </c>
      <c r="Q423" t="e">
        <f>INDEX(VATSIM_Connections!$A:$AQ,MATCH($A423,VATSIM_Connections!$AR:$AR,0),COLUMN(Q423)-2)</f>
        <v>#N/A</v>
      </c>
      <c r="R423" t="e">
        <f>INDEX(VATSIM_Connections!$A:$AQ,MATCH($A423,VATSIM_Connections!$AR:$AR,0),COLUMN(R423)-2)</f>
        <v>#N/A</v>
      </c>
      <c r="S423" t="e">
        <f>INDEX(VATSIM_Connections!$A:$AQ,MATCH($A423,VATSIM_Connections!$AR:$AR,0),COLUMN(S423)-2)</f>
        <v>#N/A</v>
      </c>
      <c r="T423" t="e">
        <f>INDEX(VATSIM_Connections!$A:$AQ,MATCH($A423,VATSIM_Connections!$AR:$AR,0),COLUMN(T423)-2)</f>
        <v>#N/A</v>
      </c>
      <c r="U423" t="e">
        <f>INDEX(VATSIM_Connections!$A:$AQ,MATCH($A423,VATSIM_Connections!$AR:$AR,0),COLUMN(U423)-2)</f>
        <v>#N/A</v>
      </c>
      <c r="V423" t="e">
        <f>INDEX(VATSIM_Connections!$A:$AQ,MATCH($A423,VATSIM_Connections!$AR:$AR,0),COLUMN(V423)-2)</f>
        <v>#N/A</v>
      </c>
      <c r="W423" t="e">
        <f>INDEX(VATSIM_Connections!$A:$AQ,MATCH($A423,VATSIM_Connections!$AR:$AR,0),COLUMN(W423)-2)</f>
        <v>#N/A</v>
      </c>
      <c r="X423" t="e">
        <f>INDEX(VATSIM_Connections!$A:$AQ,MATCH($A423,VATSIM_Connections!$AR:$AR,0),COLUMN(X423)-2)</f>
        <v>#N/A</v>
      </c>
      <c r="Y423" t="e">
        <f>INDEX(VATSIM_Connections!$A:$AQ,MATCH($A423,VATSIM_Connections!$AR:$AR,0),COLUMN(Y423)-2)</f>
        <v>#N/A</v>
      </c>
      <c r="Z423" t="e">
        <f>INDEX(VATSIM_Connections!$A:$AQ,MATCH($A423,VATSIM_Connections!$AR:$AR,0),COLUMN(Z423)-2)</f>
        <v>#N/A</v>
      </c>
      <c r="AA423" t="e">
        <f>INDEX(VATSIM_Connections!$A:$AQ,MATCH($A423,VATSIM_Connections!$AR:$AR,0),COLUMN(AA423)-2)</f>
        <v>#N/A</v>
      </c>
      <c r="AB423" t="e">
        <f>INDEX(VATSIM_Connections!$A:$AQ,MATCH($A423,VATSIM_Connections!$AR:$AR,0),COLUMN(AB423)-2)</f>
        <v>#N/A</v>
      </c>
      <c r="AC423" t="e">
        <f>INDEX(VATSIM_Connections!$A:$AQ,MATCH($A423,VATSIM_Connections!$AR:$AR,0),COLUMN(AC423)-2)</f>
        <v>#N/A</v>
      </c>
      <c r="AD423" t="e">
        <f>INDEX(VATSIM_Connections!$A:$AQ,MATCH($A423,VATSIM_Connections!$AR:$AR,0),COLUMN(AD423)-2)</f>
        <v>#N/A</v>
      </c>
      <c r="AE423" t="e">
        <f>INDEX(VATSIM_Connections!$A:$AQ,MATCH($A423,VATSIM_Connections!$AR:$AR,0),COLUMN(AE423)-2)</f>
        <v>#N/A</v>
      </c>
      <c r="AF423" t="e">
        <f>INDEX(VATSIM_Connections!$A:$AQ,MATCH($A423,VATSIM_Connections!$AR:$AR,0),COLUMN(AF423)-2)</f>
        <v>#N/A</v>
      </c>
      <c r="AG423" t="e">
        <f>INDEX(VATSIM_Connections!$A:$AQ,MATCH($A423,VATSIM_Connections!$AR:$AR,0),COLUMN(AG423)-2)</f>
        <v>#N/A</v>
      </c>
      <c r="AH423" t="e">
        <f>INDEX(VATSIM_Connections!$A:$AQ,MATCH($A423,VATSIM_Connections!$AR:$AR,0),COLUMN(AH423)-2)</f>
        <v>#N/A</v>
      </c>
      <c r="AI423" t="e">
        <f>INDEX(VATSIM_Connections!$A:$AQ,MATCH($A423,VATSIM_Connections!$AR:$AR,0),COLUMN(AI423)-2)</f>
        <v>#N/A</v>
      </c>
      <c r="AJ423" t="e">
        <f>INDEX(VATSIM_Connections!$A:$AQ,MATCH($A423,VATSIM_Connections!$AR:$AR,0),COLUMN(AJ423)-2)</f>
        <v>#N/A</v>
      </c>
      <c r="AK423" t="e">
        <f>INDEX(VATSIM_Connections!$A:$AQ,MATCH($A423,VATSIM_Connections!$AR:$AR,0),COLUMN(AK423)-2)</f>
        <v>#N/A</v>
      </c>
      <c r="AL423" t="e">
        <f>INDEX(VATSIM_Connections!$A:$AQ,MATCH($A423,VATSIM_Connections!$AR:$AR,0),COLUMN(AL423)-2)</f>
        <v>#N/A</v>
      </c>
      <c r="AM423" t="e">
        <f>INDEX(VATSIM_Connections!$A:$AQ,MATCH($A423,VATSIM_Connections!$AR:$AR,0),COLUMN(AM423)-2)</f>
        <v>#N/A</v>
      </c>
      <c r="AN423" t="e">
        <f>INDEX(VATSIM_Connections!$A:$AQ,MATCH($A423,VATSIM_Connections!$AR:$AR,0),COLUMN(AN423)-2)</f>
        <v>#N/A</v>
      </c>
      <c r="AO423" t="e">
        <f>INDEX(VATSIM_Connections!$A:$AQ,MATCH($A423,VATSIM_Connections!$AR:$AR,0),COLUMN(AO423)-2)</f>
        <v>#N/A</v>
      </c>
      <c r="AP423" t="e">
        <f>INDEX(VATSIM_Connections!$A:$AQ,MATCH($A423,VATSIM_Connections!$AR:$AR,0),COLUMN(AP423)-2)</f>
        <v>#N/A</v>
      </c>
      <c r="AQ423" t="e">
        <f>INDEX(VATSIM_Connections!$A:$AQ,MATCH($A423,VATSIM_Connections!$AR:$AR,0),COLUMN(AQ423)-2)</f>
        <v>#N/A</v>
      </c>
    </row>
    <row r="424" spans="1:43" x14ac:dyDescent="0.25">
      <c r="A424">
        <f t="shared" si="6"/>
        <v>423</v>
      </c>
      <c r="B424" t="e">
        <f>INDEX(VATSIM_Connections!$A:$AQ,MATCH($A424,VATSIM_Connections!$AR:$AR,0),COLUMN(A424))</f>
        <v>#N/A</v>
      </c>
      <c r="C424" t="e">
        <f>INDEX(VATSIM_Connections!$A:$AQ,MATCH($A424,VATSIM_Connections!$AR:$AR,0),COLUMN(B424))</f>
        <v>#N/A</v>
      </c>
      <c r="D424" t="e">
        <f>INDEX(DVA_Roster!$A:$I,MATCH(_xlfn.NUMBERVALUE($C424),DVA_Roster!$G:$G,0),2)</f>
        <v>#N/A</v>
      </c>
      <c r="E424" t="e">
        <f>INDEX(VATSIM_Connections!$A:$AQ,MATCH($A424,VATSIM_Connections!$AR:$AR,0),COLUMN(C424))</f>
        <v>#N/A</v>
      </c>
      <c r="F424" t="e">
        <f>INDEX(VATSIM_Connections!$A:$AQ,MATCH($A424,VATSIM_Connections!$AR:$AR,0),COLUMN(F424)-2)</f>
        <v>#N/A</v>
      </c>
      <c r="G424" t="e">
        <f>INDEX(VATSIM_Connections!$A:$AQ,MATCH($A424,VATSIM_Connections!$AR:$AR,0),COLUMN(G424)-2)</f>
        <v>#N/A</v>
      </c>
      <c r="H424" t="e">
        <f>INDEX(VATSIM_Connections!$A:$AQ,MATCH($A424,VATSIM_Connections!$AR:$AR,0),COLUMN(H424)-2)</f>
        <v>#N/A</v>
      </c>
      <c r="I424" t="e">
        <f>INDEX(VATSIM_Connections!$A:$AQ,MATCH($A424,VATSIM_Connections!$AR:$AR,0),COLUMN(I424)-2)</f>
        <v>#N/A</v>
      </c>
      <c r="J424" t="e">
        <f>INDEX(VATSIM_Connections!$A:$AQ,MATCH($A424,VATSIM_Connections!$AR:$AR,0),COLUMN(J424)-2)</f>
        <v>#N/A</v>
      </c>
      <c r="K424" t="e">
        <f>INDEX(VATSIM_Connections!$A:$AQ,MATCH($A424,VATSIM_Connections!$AR:$AR,0),COLUMN(K424)-2)</f>
        <v>#N/A</v>
      </c>
      <c r="L424" t="e">
        <f>INDEX(VATSIM_Connections!$A:$AQ,MATCH($A424,VATSIM_Connections!$AR:$AR,0),COLUMN(L424)-2)</f>
        <v>#N/A</v>
      </c>
      <c r="M424" t="e">
        <f>INDEX(VATSIM_Connections!$A:$AQ,MATCH($A424,VATSIM_Connections!$AR:$AR,0),COLUMN(M424)-2)</f>
        <v>#N/A</v>
      </c>
      <c r="N424" t="e">
        <f>INDEX(VATSIM_Connections!$A:$AQ,MATCH($A424,VATSIM_Connections!$AR:$AR,0),COLUMN(N424)-2)</f>
        <v>#N/A</v>
      </c>
      <c r="O424" t="e">
        <f>INDEX(VATSIM_Connections!$A:$AQ,MATCH($A424,VATSIM_Connections!$AR:$AR,0),COLUMN(O424)-2)</f>
        <v>#N/A</v>
      </c>
      <c r="P424" t="e">
        <f>INDEX(VATSIM_Connections!$A:$AQ,MATCH($A424,VATSIM_Connections!$AR:$AR,0),COLUMN(P424)-2)</f>
        <v>#N/A</v>
      </c>
      <c r="Q424" t="e">
        <f>INDEX(VATSIM_Connections!$A:$AQ,MATCH($A424,VATSIM_Connections!$AR:$AR,0),COLUMN(Q424)-2)</f>
        <v>#N/A</v>
      </c>
      <c r="R424" t="e">
        <f>INDEX(VATSIM_Connections!$A:$AQ,MATCH($A424,VATSIM_Connections!$AR:$AR,0),COLUMN(R424)-2)</f>
        <v>#N/A</v>
      </c>
      <c r="S424" t="e">
        <f>INDEX(VATSIM_Connections!$A:$AQ,MATCH($A424,VATSIM_Connections!$AR:$AR,0),COLUMN(S424)-2)</f>
        <v>#N/A</v>
      </c>
      <c r="T424" t="e">
        <f>INDEX(VATSIM_Connections!$A:$AQ,MATCH($A424,VATSIM_Connections!$AR:$AR,0),COLUMN(T424)-2)</f>
        <v>#N/A</v>
      </c>
      <c r="U424" t="e">
        <f>INDEX(VATSIM_Connections!$A:$AQ,MATCH($A424,VATSIM_Connections!$AR:$AR,0),COLUMN(U424)-2)</f>
        <v>#N/A</v>
      </c>
      <c r="V424" t="e">
        <f>INDEX(VATSIM_Connections!$A:$AQ,MATCH($A424,VATSIM_Connections!$AR:$AR,0),COLUMN(V424)-2)</f>
        <v>#N/A</v>
      </c>
      <c r="W424" t="e">
        <f>INDEX(VATSIM_Connections!$A:$AQ,MATCH($A424,VATSIM_Connections!$AR:$AR,0),COLUMN(W424)-2)</f>
        <v>#N/A</v>
      </c>
      <c r="X424" t="e">
        <f>INDEX(VATSIM_Connections!$A:$AQ,MATCH($A424,VATSIM_Connections!$AR:$AR,0),COLUMN(X424)-2)</f>
        <v>#N/A</v>
      </c>
      <c r="Y424" t="e">
        <f>INDEX(VATSIM_Connections!$A:$AQ,MATCH($A424,VATSIM_Connections!$AR:$AR,0),COLUMN(Y424)-2)</f>
        <v>#N/A</v>
      </c>
      <c r="Z424" t="e">
        <f>INDEX(VATSIM_Connections!$A:$AQ,MATCH($A424,VATSIM_Connections!$AR:$AR,0),COLUMN(Z424)-2)</f>
        <v>#N/A</v>
      </c>
      <c r="AA424" t="e">
        <f>INDEX(VATSIM_Connections!$A:$AQ,MATCH($A424,VATSIM_Connections!$AR:$AR,0),COLUMN(AA424)-2)</f>
        <v>#N/A</v>
      </c>
      <c r="AB424" t="e">
        <f>INDEX(VATSIM_Connections!$A:$AQ,MATCH($A424,VATSIM_Connections!$AR:$AR,0),COLUMN(AB424)-2)</f>
        <v>#N/A</v>
      </c>
      <c r="AC424" t="e">
        <f>INDEX(VATSIM_Connections!$A:$AQ,MATCH($A424,VATSIM_Connections!$AR:$AR,0),COLUMN(AC424)-2)</f>
        <v>#N/A</v>
      </c>
      <c r="AD424" t="e">
        <f>INDEX(VATSIM_Connections!$A:$AQ,MATCH($A424,VATSIM_Connections!$AR:$AR,0),COLUMN(AD424)-2)</f>
        <v>#N/A</v>
      </c>
      <c r="AE424" t="e">
        <f>INDEX(VATSIM_Connections!$A:$AQ,MATCH($A424,VATSIM_Connections!$AR:$AR,0),COLUMN(AE424)-2)</f>
        <v>#N/A</v>
      </c>
      <c r="AF424" t="e">
        <f>INDEX(VATSIM_Connections!$A:$AQ,MATCH($A424,VATSIM_Connections!$AR:$AR,0),COLUMN(AF424)-2)</f>
        <v>#N/A</v>
      </c>
      <c r="AG424" t="e">
        <f>INDEX(VATSIM_Connections!$A:$AQ,MATCH($A424,VATSIM_Connections!$AR:$AR,0),COLUMN(AG424)-2)</f>
        <v>#N/A</v>
      </c>
      <c r="AH424" t="e">
        <f>INDEX(VATSIM_Connections!$A:$AQ,MATCH($A424,VATSIM_Connections!$AR:$AR,0),COLUMN(AH424)-2)</f>
        <v>#N/A</v>
      </c>
      <c r="AI424" t="e">
        <f>INDEX(VATSIM_Connections!$A:$AQ,MATCH($A424,VATSIM_Connections!$AR:$AR,0),COLUMN(AI424)-2)</f>
        <v>#N/A</v>
      </c>
      <c r="AJ424" t="e">
        <f>INDEX(VATSIM_Connections!$A:$AQ,MATCH($A424,VATSIM_Connections!$AR:$AR,0),COLUMN(AJ424)-2)</f>
        <v>#N/A</v>
      </c>
      <c r="AK424" t="e">
        <f>INDEX(VATSIM_Connections!$A:$AQ,MATCH($A424,VATSIM_Connections!$AR:$AR,0),COLUMN(AK424)-2)</f>
        <v>#N/A</v>
      </c>
      <c r="AL424" t="e">
        <f>INDEX(VATSIM_Connections!$A:$AQ,MATCH($A424,VATSIM_Connections!$AR:$AR,0),COLUMN(AL424)-2)</f>
        <v>#N/A</v>
      </c>
      <c r="AM424" t="e">
        <f>INDEX(VATSIM_Connections!$A:$AQ,MATCH($A424,VATSIM_Connections!$AR:$AR,0),COLUMN(AM424)-2)</f>
        <v>#N/A</v>
      </c>
      <c r="AN424" t="e">
        <f>INDEX(VATSIM_Connections!$A:$AQ,MATCH($A424,VATSIM_Connections!$AR:$AR,0),COLUMN(AN424)-2)</f>
        <v>#N/A</v>
      </c>
      <c r="AO424" t="e">
        <f>INDEX(VATSIM_Connections!$A:$AQ,MATCH($A424,VATSIM_Connections!$AR:$AR,0),COLUMN(AO424)-2)</f>
        <v>#N/A</v>
      </c>
      <c r="AP424" t="e">
        <f>INDEX(VATSIM_Connections!$A:$AQ,MATCH($A424,VATSIM_Connections!$AR:$AR,0),COLUMN(AP424)-2)</f>
        <v>#N/A</v>
      </c>
      <c r="AQ424" t="e">
        <f>INDEX(VATSIM_Connections!$A:$AQ,MATCH($A424,VATSIM_Connections!$AR:$AR,0),COLUMN(AQ424)-2)</f>
        <v>#N/A</v>
      </c>
    </row>
    <row r="425" spans="1:43" x14ac:dyDescent="0.25">
      <c r="A425">
        <f t="shared" si="6"/>
        <v>424</v>
      </c>
      <c r="B425" t="e">
        <f>INDEX(VATSIM_Connections!$A:$AQ,MATCH($A425,VATSIM_Connections!$AR:$AR,0),COLUMN(A425))</f>
        <v>#N/A</v>
      </c>
      <c r="C425" t="e">
        <f>INDEX(VATSIM_Connections!$A:$AQ,MATCH($A425,VATSIM_Connections!$AR:$AR,0),COLUMN(B425))</f>
        <v>#N/A</v>
      </c>
      <c r="D425" t="e">
        <f>INDEX(DVA_Roster!$A:$I,MATCH(_xlfn.NUMBERVALUE($C425),DVA_Roster!$G:$G,0),2)</f>
        <v>#N/A</v>
      </c>
      <c r="E425" t="e">
        <f>INDEX(VATSIM_Connections!$A:$AQ,MATCH($A425,VATSIM_Connections!$AR:$AR,0),COLUMN(C425))</f>
        <v>#N/A</v>
      </c>
      <c r="F425" t="e">
        <f>INDEX(VATSIM_Connections!$A:$AQ,MATCH($A425,VATSIM_Connections!$AR:$AR,0),COLUMN(F425)-2)</f>
        <v>#N/A</v>
      </c>
      <c r="G425" t="e">
        <f>INDEX(VATSIM_Connections!$A:$AQ,MATCH($A425,VATSIM_Connections!$AR:$AR,0),COLUMN(G425)-2)</f>
        <v>#N/A</v>
      </c>
      <c r="H425" t="e">
        <f>INDEX(VATSIM_Connections!$A:$AQ,MATCH($A425,VATSIM_Connections!$AR:$AR,0),COLUMN(H425)-2)</f>
        <v>#N/A</v>
      </c>
      <c r="I425" t="e">
        <f>INDEX(VATSIM_Connections!$A:$AQ,MATCH($A425,VATSIM_Connections!$AR:$AR,0),COLUMN(I425)-2)</f>
        <v>#N/A</v>
      </c>
      <c r="J425" t="e">
        <f>INDEX(VATSIM_Connections!$A:$AQ,MATCH($A425,VATSIM_Connections!$AR:$AR,0),COLUMN(J425)-2)</f>
        <v>#N/A</v>
      </c>
      <c r="K425" t="e">
        <f>INDEX(VATSIM_Connections!$A:$AQ,MATCH($A425,VATSIM_Connections!$AR:$AR,0),COLUMN(K425)-2)</f>
        <v>#N/A</v>
      </c>
      <c r="L425" t="e">
        <f>INDEX(VATSIM_Connections!$A:$AQ,MATCH($A425,VATSIM_Connections!$AR:$AR,0),COLUMN(L425)-2)</f>
        <v>#N/A</v>
      </c>
      <c r="M425" t="e">
        <f>INDEX(VATSIM_Connections!$A:$AQ,MATCH($A425,VATSIM_Connections!$AR:$AR,0),COLUMN(M425)-2)</f>
        <v>#N/A</v>
      </c>
      <c r="N425" t="e">
        <f>INDEX(VATSIM_Connections!$A:$AQ,MATCH($A425,VATSIM_Connections!$AR:$AR,0),COLUMN(N425)-2)</f>
        <v>#N/A</v>
      </c>
      <c r="O425" t="e">
        <f>INDEX(VATSIM_Connections!$A:$AQ,MATCH($A425,VATSIM_Connections!$AR:$AR,0),COLUMN(O425)-2)</f>
        <v>#N/A</v>
      </c>
      <c r="P425" t="e">
        <f>INDEX(VATSIM_Connections!$A:$AQ,MATCH($A425,VATSIM_Connections!$AR:$AR,0),COLUMN(P425)-2)</f>
        <v>#N/A</v>
      </c>
      <c r="Q425" t="e">
        <f>INDEX(VATSIM_Connections!$A:$AQ,MATCH($A425,VATSIM_Connections!$AR:$AR,0),COLUMN(Q425)-2)</f>
        <v>#N/A</v>
      </c>
      <c r="R425" t="e">
        <f>INDEX(VATSIM_Connections!$A:$AQ,MATCH($A425,VATSIM_Connections!$AR:$AR,0),COLUMN(R425)-2)</f>
        <v>#N/A</v>
      </c>
      <c r="S425" t="e">
        <f>INDEX(VATSIM_Connections!$A:$AQ,MATCH($A425,VATSIM_Connections!$AR:$AR,0),COLUMN(S425)-2)</f>
        <v>#N/A</v>
      </c>
      <c r="T425" t="e">
        <f>INDEX(VATSIM_Connections!$A:$AQ,MATCH($A425,VATSIM_Connections!$AR:$AR,0),COLUMN(T425)-2)</f>
        <v>#N/A</v>
      </c>
      <c r="U425" t="e">
        <f>INDEX(VATSIM_Connections!$A:$AQ,MATCH($A425,VATSIM_Connections!$AR:$AR,0),COLUMN(U425)-2)</f>
        <v>#N/A</v>
      </c>
      <c r="V425" t="e">
        <f>INDEX(VATSIM_Connections!$A:$AQ,MATCH($A425,VATSIM_Connections!$AR:$AR,0),COLUMN(V425)-2)</f>
        <v>#N/A</v>
      </c>
      <c r="W425" t="e">
        <f>INDEX(VATSIM_Connections!$A:$AQ,MATCH($A425,VATSIM_Connections!$AR:$AR,0),COLUMN(W425)-2)</f>
        <v>#N/A</v>
      </c>
      <c r="X425" t="e">
        <f>INDEX(VATSIM_Connections!$A:$AQ,MATCH($A425,VATSIM_Connections!$AR:$AR,0),COLUMN(X425)-2)</f>
        <v>#N/A</v>
      </c>
      <c r="Y425" t="e">
        <f>INDEX(VATSIM_Connections!$A:$AQ,MATCH($A425,VATSIM_Connections!$AR:$AR,0),COLUMN(Y425)-2)</f>
        <v>#N/A</v>
      </c>
      <c r="Z425" t="e">
        <f>INDEX(VATSIM_Connections!$A:$AQ,MATCH($A425,VATSIM_Connections!$AR:$AR,0),COLUMN(Z425)-2)</f>
        <v>#N/A</v>
      </c>
      <c r="AA425" t="e">
        <f>INDEX(VATSIM_Connections!$A:$AQ,MATCH($A425,VATSIM_Connections!$AR:$AR,0),COLUMN(AA425)-2)</f>
        <v>#N/A</v>
      </c>
      <c r="AB425" t="e">
        <f>INDEX(VATSIM_Connections!$A:$AQ,MATCH($A425,VATSIM_Connections!$AR:$AR,0),COLUMN(AB425)-2)</f>
        <v>#N/A</v>
      </c>
      <c r="AC425" t="e">
        <f>INDEX(VATSIM_Connections!$A:$AQ,MATCH($A425,VATSIM_Connections!$AR:$AR,0),COLUMN(AC425)-2)</f>
        <v>#N/A</v>
      </c>
      <c r="AD425" t="e">
        <f>INDEX(VATSIM_Connections!$A:$AQ,MATCH($A425,VATSIM_Connections!$AR:$AR,0),COLUMN(AD425)-2)</f>
        <v>#N/A</v>
      </c>
      <c r="AE425" t="e">
        <f>INDEX(VATSIM_Connections!$A:$AQ,MATCH($A425,VATSIM_Connections!$AR:$AR,0),COLUMN(AE425)-2)</f>
        <v>#N/A</v>
      </c>
      <c r="AF425" t="e">
        <f>INDEX(VATSIM_Connections!$A:$AQ,MATCH($A425,VATSIM_Connections!$AR:$AR,0),COLUMN(AF425)-2)</f>
        <v>#N/A</v>
      </c>
      <c r="AG425" t="e">
        <f>INDEX(VATSIM_Connections!$A:$AQ,MATCH($A425,VATSIM_Connections!$AR:$AR,0),COLUMN(AG425)-2)</f>
        <v>#N/A</v>
      </c>
      <c r="AH425" t="e">
        <f>INDEX(VATSIM_Connections!$A:$AQ,MATCH($A425,VATSIM_Connections!$AR:$AR,0),COLUMN(AH425)-2)</f>
        <v>#N/A</v>
      </c>
      <c r="AI425" t="e">
        <f>INDEX(VATSIM_Connections!$A:$AQ,MATCH($A425,VATSIM_Connections!$AR:$AR,0),COLUMN(AI425)-2)</f>
        <v>#N/A</v>
      </c>
      <c r="AJ425" t="e">
        <f>INDEX(VATSIM_Connections!$A:$AQ,MATCH($A425,VATSIM_Connections!$AR:$AR,0),COLUMN(AJ425)-2)</f>
        <v>#N/A</v>
      </c>
      <c r="AK425" t="e">
        <f>INDEX(VATSIM_Connections!$A:$AQ,MATCH($A425,VATSIM_Connections!$AR:$AR,0),COLUMN(AK425)-2)</f>
        <v>#N/A</v>
      </c>
      <c r="AL425" t="e">
        <f>INDEX(VATSIM_Connections!$A:$AQ,MATCH($A425,VATSIM_Connections!$AR:$AR,0),COLUMN(AL425)-2)</f>
        <v>#N/A</v>
      </c>
      <c r="AM425" t="e">
        <f>INDEX(VATSIM_Connections!$A:$AQ,MATCH($A425,VATSIM_Connections!$AR:$AR,0),COLUMN(AM425)-2)</f>
        <v>#N/A</v>
      </c>
      <c r="AN425" t="e">
        <f>INDEX(VATSIM_Connections!$A:$AQ,MATCH($A425,VATSIM_Connections!$AR:$AR,0),COLUMN(AN425)-2)</f>
        <v>#N/A</v>
      </c>
      <c r="AO425" t="e">
        <f>INDEX(VATSIM_Connections!$A:$AQ,MATCH($A425,VATSIM_Connections!$AR:$AR,0),COLUMN(AO425)-2)</f>
        <v>#N/A</v>
      </c>
      <c r="AP425" t="e">
        <f>INDEX(VATSIM_Connections!$A:$AQ,MATCH($A425,VATSIM_Connections!$AR:$AR,0),COLUMN(AP425)-2)</f>
        <v>#N/A</v>
      </c>
      <c r="AQ425" t="e">
        <f>INDEX(VATSIM_Connections!$A:$AQ,MATCH($A425,VATSIM_Connections!$AR:$AR,0),COLUMN(AQ425)-2)</f>
        <v>#N/A</v>
      </c>
    </row>
    <row r="426" spans="1:43" x14ac:dyDescent="0.25">
      <c r="A426">
        <f t="shared" si="6"/>
        <v>425</v>
      </c>
      <c r="B426" t="e">
        <f>INDEX(VATSIM_Connections!$A:$AQ,MATCH($A426,VATSIM_Connections!$AR:$AR,0),COLUMN(A426))</f>
        <v>#N/A</v>
      </c>
      <c r="C426" t="e">
        <f>INDEX(VATSIM_Connections!$A:$AQ,MATCH($A426,VATSIM_Connections!$AR:$AR,0),COLUMN(B426))</f>
        <v>#N/A</v>
      </c>
      <c r="D426" t="e">
        <f>INDEX(DVA_Roster!$A:$I,MATCH(_xlfn.NUMBERVALUE($C426),DVA_Roster!$G:$G,0),2)</f>
        <v>#N/A</v>
      </c>
      <c r="E426" t="e">
        <f>INDEX(VATSIM_Connections!$A:$AQ,MATCH($A426,VATSIM_Connections!$AR:$AR,0),COLUMN(C426))</f>
        <v>#N/A</v>
      </c>
      <c r="F426" t="e">
        <f>INDEX(VATSIM_Connections!$A:$AQ,MATCH($A426,VATSIM_Connections!$AR:$AR,0),COLUMN(F426)-2)</f>
        <v>#N/A</v>
      </c>
      <c r="G426" t="e">
        <f>INDEX(VATSIM_Connections!$A:$AQ,MATCH($A426,VATSIM_Connections!$AR:$AR,0),COLUMN(G426)-2)</f>
        <v>#N/A</v>
      </c>
      <c r="H426" t="e">
        <f>INDEX(VATSIM_Connections!$A:$AQ,MATCH($A426,VATSIM_Connections!$AR:$AR,0),COLUMN(H426)-2)</f>
        <v>#N/A</v>
      </c>
      <c r="I426" t="e">
        <f>INDEX(VATSIM_Connections!$A:$AQ,MATCH($A426,VATSIM_Connections!$AR:$AR,0),COLUMN(I426)-2)</f>
        <v>#N/A</v>
      </c>
      <c r="J426" t="e">
        <f>INDEX(VATSIM_Connections!$A:$AQ,MATCH($A426,VATSIM_Connections!$AR:$AR,0),COLUMN(J426)-2)</f>
        <v>#N/A</v>
      </c>
      <c r="K426" t="e">
        <f>INDEX(VATSIM_Connections!$A:$AQ,MATCH($A426,VATSIM_Connections!$AR:$AR,0),COLUMN(K426)-2)</f>
        <v>#N/A</v>
      </c>
      <c r="L426" t="e">
        <f>INDEX(VATSIM_Connections!$A:$AQ,MATCH($A426,VATSIM_Connections!$AR:$AR,0),COLUMN(L426)-2)</f>
        <v>#N/A</v>
      </c>
      <c r="M426" t="e">
        <f>INDEX(VATSIM_Connections!$A:$AQ,MATCH($A426,VATSIM_Connections!$AR:$AR,0),COLUMN(M426)-2)</f>
        <v>#N/A</v>
      </c>
      <c r="N426" t="e">
        <f>INDEX(VATSIM_Connections!$A:$AQ,MATCH($A426,VATSIM_Connections!$AR:$AR,0),COLUMN(N426)-2)</f>
        <v>#N/A</v>
      </c>
      <c r="O426" t="e">
        <f>INDEX(VATSIM_Connections!$A:$AQ,MATCH($A426,VATSIM_Connections!$AR:$AR,0),COLUMN(O426)-2)</f>
        <v>#N/A</v>
      </c>
      <c r="P426" t="e">
        <f>INDEX(VATSIM_Connections!$A:$AQ,MATCH($A426,VATSIM_Connections!$AR:$AR,0),COLUMN(P426)-2)</f>
        <v>#N/A</v>
      </c>
      <c r="Q426" t="e">
        <f>INDEX(VATSIM_Connections!$A:$AQ,MATCH($A426,VATSIM_Connections!$AR:$AR,0),COLUMN(Q426)-2)</f>
        <v>#N/A</v>
      </c>
      <c r="R426" t="e">
        <f>INDEX(VATSIM_Connections!$A:$AQ,MATCH($A426,VATSIM_Connections!$AR:$AR,0),COLUMN(R426)-2)</f>
        <v>#N/A</v>
      </c>
      <c r="S426" t="e">
        <f>INDEX(VATSIM_Connections!$A:$AQ,MATCH($A426,VATSIM_Connections!$AR:$AR,0),COLUMN(S426)-2)</f>
        <v>#N/A</v>
      </c>
      <c r="T426" t="e">
        <f>INDEX(VATSIM_Connections!$A:$AQ,MATCH($A426,VATSIM_Connections!$AR:$AR,0),COLUMN(T426)-2)</f>
        <v>#N/A</v>
      </c>
      <c r="U426" t="e">
        <f>INDEX(VATSIM_Connections!$A:$AQ,MATCH($A426,VATSIM_Connections!$AR:$AR,0),COLUMN(U426)-2)</f>
        <v>#N/A</v>
      </c>
      <c r="V426" t="e">
        <f>INDEX(VATSIM_Connections!$A:$AQ,MATCH($A426,VATSIM_Connections!$AR:$AR,0),COLUMN(V426)-2)</f>
        <v>#N/A</v>
      </c>
      <c r="W426" t="e">
        <f>INDEX(VATSIM_Connections!$A:$AQ,MATCH($A426,VATSIM_Connections!$AR:$AR,0),COLUMN(W426)-2)</f>
        <v>#N/A</v>
      </c>
      <c r="X426" t="e">
        <f>INDEX(VATSIM_Connections!$A:$AQ,MATCH($A426,VATSIM_Connections!$AR:$AR,0),COLUMN(X426)-2)</f>
        <v>#N/A</v>
      </c>
      <c r="Y426" t="e">
        <f>INDEX(VATSIM_Connections!$A:$AQ,MATCH($A426,VATSIM_Connections!$AR:$AR,0),COLUMN(Y426)-2)</f>
        <v>#N/A</v>
      </c>
      <c r="Z426" t="e">
        <f>INDEX(VATSIM_Connections!$A:$AQ,MATCH($A426,VATSIM_Connections!$AR:$AR,0),COLUMN(Z426)-2)</f>
        <v>#N/A</v>
      </c>
      <c r="AA426" t="e">
        <f>INDEX(VATSIM_Connections!$A:$AQ,MATCH($A426,VATSIM_Connections!$AR:$AR,0),COLUMN(AA426)-2)</f>
        <v>#N/A</v>
      </c>
      <c r="AB426" t="e">
        <f>INDEX(VATSIM_Connections!$A:$AQ,MATCH($A426,VATSIM_Connections!$AR:$AR,0),COLUMN(AB426)-2)</f>
        <v>#N/A</v>
      </c>
      <c r="AC426" t="e">
        <f>INDEX(VATSIM_Connections!$A:$AQ,MATCH($A426,VATSIM_Connections!$AR:$AR,0),COLUMN(AC426)-2)</f>
        <v>#N/A</v>
      </c>
      <c r="AD426" t="e">
        <f>INDEX(VATSIM_Connections!$A:$AQ,MATCH($A426,VATSIM_Connections!$AR:$AR,0),COLUMN(AD426)-2)</f>
        <v>#N/A</v>
      </c>
      <c r="AE426" t="e">
        <f>INDEX(VATSIM_Connections!$A:$AQ,MATCH($A426,VATSIM_Connections!$AR:$AR,0),COLUMN(AE426)-2)</f>
        <v>#N/A</v>
      </c>
      <c r="AF426" t="e">
        <f>INDEX(VATSIM_Connections!$A:$AQ,MATCH($A426,VATSIM_Connections!$AR:$AR,0),COLUMN(AF426)-2)</f>
        <v>#N/A</v>
      </c>
      <c r="AG426" t="e">
        <f>INDEX(VATSIM_Connections!$A:$AQ,MATCH($A426,VATSIM_Connections!$AR:$AR,0),COLUMN(AG426)-2)</f>
        <v>#N/A</v>
      </c>
      <c r="AH426" t="e">
        <f>INDEX(VATSIM_Connections!$A:$AQ,MATCH($A426,VATSIM_Connections!$AR:$AR,0),COLUMN(AH426)-2)</f>
        <v>#N/A</v>
      </c>
      <c r="AI426" t="e">
        <f>INDEX(VATSIM_Connections!$A:$AQ,MATCH($A426,VATSIM_Connections!$AR:$AR,0),COLUMN(AI426)-2)</f>
        <v>#N/A</v>
      </c>
      <c r="AJ426" t="e">
        <f>INDEX(VATSIM_Connections!$A:$AQ,MATCH($A426,VATSIM_Connections!$AR:$AR,0),COLUMN(AJ426)-2)</f>
        <v>#N/A</v>
      </c>
      <c r="AK426" t="e">
        <f>INDEX(VATSIM_Connections!$A:$AQ,MATCH($A426,VATSIM_Connections!$AR:$AR,0),COLUMN(AK426)-2)</f>
        <v>#N/A</v>
      </c>
      <c r="AL426" t="e">
        <f>INDEX(VATSIM_Connections!$A:$AQ,MATCH($A426,VATSIM_Connections!$AR:$AR,0),COLUMN(AL426)-2)</f>
        <v>#N/A</v>
      </c>
      <c r="AM426" t="e">
        <f>INDEX(VATSIM_Connections!$A:$AQ,MATCH($A426,VATSIM_Connections!$AR:$AR,0),COLUMN(AM426)-2)</f>
        <v>#N/A</v>
      </c>
      <c r="AN426" t="e">
        <f>INDEX(VATSIM_Connections!$A:$AQ,MATCH($A426,VATSIM_Connections!$AR:$AR,0),COLUMN(AN426)-2)</f>
        <v>#N/A</v>
      </c>
      <c r="AO426" t="e">
        <f>INDEX(VATSIM_Connections!$A:$AQ,MATCH($A426,VATSIM_Connections!$AR:$AR,0),COLUMN(AO426)-2)</f>
        <v>#N/A</v>
      </c>
      <c r="AP426" t="e">
        <f>INDEX(VATSIM_Connections!$A:$AQ,MATCH($A426,VATSIM_Connections!$AR:$AR,0),COLUMN(AP426)-2)</f>
        <v>#N/A</v>
      </c>
      <c r="AQ426" t="e">
        <f>INDEX(VATSIM_Connections!$A:$AQ,MATCH($A426,VATSIM_Connections!$AR:$AR,0),COLUMN(AQ426)-2)</f>
        <v>#N/A</v>
      </c>
    </row>
    <row r="427" spans="1:43" x14ac:dyDescent="0.25">
      <c r="A427">
        <f t="shared" si="6"/>
        <v>426</v>
      </c>
      <c r="B427" t="e">
        <f>INDEX(VATSIM_Connections!$A:$AQ,MATCH($A427,VATSIM_Connections!$AR:$AR,0),COLUMN(A427))</f>
        <v>#N/A</v>
      </c>
      <c r="C427" t="e">
        <f>INDEX(VATSIM_Connections!$A:$AQ,MATCH($A427,VATSIM_Connections!$AR:$AR,0),COLUMN(B427))</f>
        <v>#N/A</v>
      </c>
      <c r="D427" t="e">
        <f>INDEX(DVA_Roster!$A:$I,MATCH(_xlfn.NUMBERVALUE($C427),DVA_Roster!$G:$G,0),2)</f>
        <v>#N/A</v>
      </c>
      <c r="E427" t="e">
        <f>INDEX(VATSIM_Connections!$A:$AQ,MATCH($A427,VATSIM_Connections!$AR:$AR,0),COLUMN(C427))</f>
        <v>#N/A</v>
      </c>
      <c r="F427" t="e">
        <f>INDEX(VATSIM_Connections!$A:$AQ,MATCH($A427,VATSIM_Connections!$AR:$AR,0),COLUMN(F427)-2)</f>
        <v>#N/A</v>
      </c>
      <c r="G427" t="e">
        <f>INDEX(VATSIM_Connections!$A:$AQ,MATCH($A427,VATSIM_Connections!$AR:$AR,0),COLUMN(G427)-2)</f>
        <v>#N/A</v>
      </c>
      <c r="H427" t="e">
        <f>INDEX(VATSIM_Connections!$A:$AQ,MATCH($A427,VATSIM_Connections!$AR:$AR,0),COLUMN(H427)-2)</f>
        <v>#N/A</v>
      </c>
      <c r="I427" t="e">
        <f>INDEX(VATSIM_Connections!$A:$AQ,MATCH($A427,VATSIM_Connections!$AR:$AR,0),COLUMN(I427)-2)</f>
        <v>#N/A</v>
      </c>
      <c r="J427" t="e">
        <f>INDEX(VATSIM_Connections!$A:$AQ,MATCH($A427,VATSIM_Connections!$AR:$AR,0),COLUMN(J427)-2)</f>
        <v>#N/A</v>
      </c>
      <c r="K427" t="e">
        <f>INDEX(VATSIM_Connections!$A:$AQ,MATCH($A427,VATSIM_Connections!$AR:$AR,0),COLUMN(K427)-2)</f>
        <v>#N/A</v>
      </c>
      <c r="L427" t="e">
        <f>INDEX(VATSIM_Connections!$A:$AQ,MATCH($A427,VATSIM_Connections!$AR:$AR,0),COLUMN(L427)-2)</f>
        <v>#N/A</v>
      </c>
      <c r="M427" t="e">
        <f>INDEX(VATSIM_Connections!$A:$AQ,MATCH($A427,VATSIM_Connections!$AR:$AR,0),COLUMN(M427)-2)</f>
        <v>#N/A</v>
      </c>
      <c r="N427" t="e">
        <f>INDEX(VATSIM_Connections!$A:$AQ,MATCH($A427,VATSIM_Connections!$AR:$AR,0),COLUMN(N427)-2)</f>
        <v>#N/A</v>
      </c>
      <c r="O427" t="e">
        <f>INDEX(VATSIM_Connections!$A:$AQ,MATCH($A427,VATSIM_Connections!$AR:$AR,0),COLUMN(O427)-2)</f>
        <v>#N/A</v>
      </c>
      <c r="P427" t="e">
        <f>INDEX(VATSIM_Connections!$A:$AQ,MATCH($A427,VATSIM_Connections!$AR:$AR,0),COLUMN(P427)-2)</f>
        <v>#N/A</v>
      </c>
      <c r="Q427" t="e">
        <f>INDEX(VATSIM_Connections!$A:$AQ,MATCH($A427,VATSIM_Connections!$AR:$AR,0),COLUMN(Q427)-2)</f>
        <v>#N/A</v>
      </c>
      <c r="R427" t="e">
        <f>INDEX(VATSIM_Connections!$A:$AQ,MATCH($A427,VATSIM_Connections!$AR:$AR,0),COLUMN(R427)-2)</f>
        <v>#N/A</v>
      </c>
      <c r="S427" t="e">
        <f>INDEX(VATSIM_Connections!$A:$AQ,MATCH($A427,VATSIM_Connections!$AR:$AR,0),COLUMN(S427)-2)</f>
        <v>#N/A</v>
      </c>
      <c r="T427" t="e">
        <f>INDEX(VATSIM_Connections!$A:$AQ,MATCH($A427,VATSIM_Connections!$AR:$AR,0),COLUMN(T427)-2)</f>
        <v>#N/A</v>
      </c>
      <c r="U427" t="e">
        <f>INDEX(VATSIM_Connections!$A:$AQ,MATCH($A427,VATSIM_Connections!$AR:$AR,0),COLUMN(U427)-2)</f>
        <v>#N/A</v>
      </c>
      <c r="V427" t="e">
        <f>INDEX(VATSIM_Connections!$A:$AQ,MATCH($A427,VATSIM_Connections!$AR:$AR,0),COLUMN(V427)-2)</f>
        <v>#N/A</v>
      </c>
      <c r="W427" t="e">
        <f>INDEX(VATSIM_Connections!$A:$AQ,MATCH($A427,VATSIM_Connections!$AR:$AR,0),COLUMN(W427)-2)</f>
        <v>#N/A</v>
      </c>
      <c r="X427" t="e">
        <f>INDEX(VATSIM_Connections!$A:$AQ,MATCH($A427,VATSIM_Connections!$AR:$AR,0),COLUMN(X427)-2)</f>
        <v>#N/A</v>
      </c>
      <c r="Y427" t="e">
        <f>INDEX(VATSIM_Connections!$A:$AQ,MATCH($A427,VATSIM_Connections!$AR:$AR,0),COLUMN(Y427)-2)</f>
        <v>#N/A</v>
      </c>
      <c r="Z427" t="e">
        <f>INDEX(VATSIM_Connections!$A:$AQ,MATCH($A427,VATSIM_Connections!$AR:$AR,0),COLUMN(Z427)-2)</f>
        <v>#N/A</v>
      </c>
      <c r="AA427" t="e">
        <f>INDEX(VATSIM_Connections!$A:$AQ,MATCH($A427,VATSIM_Connections!$AR:$AR,0),COLUMN(AA427)-2)</f>
        <v>#N/A</v>
      </c>
      <c r="AB427" t="e">
        <f>INDEX(VATSIM_Connections!$A:$AQ,MATCH($A427,VATSIM_Connections!$AR:$AR,0),COLUMN(AB427)-2)</f>
        <v>#N/A</v>
      </c>
      <c r="AC427" t="e">
        <f>INDEX(VATSIM_Connections!$A:$AQ,MATCH($A427,VATSIM_Connections!$AR:$AR,0),COLUMN(AC427)-2)</f>
        <v>#N/A</v>
      </c>
      <c r="AD427" t="e">
        <f>INDEX(VATSIM_Connections!$A:$AQ,MATCH($A427,VATSIM_Connections!$AR:$AR,0),COLUMN(AD427)-2)</f>
        <v>#N/A</v>
      </c>
      <c r="AE427" t="e">
        <f>INDEX(VATSIM_Connections!$A:$AQ,MATCH($A427,VATSIM_Connections!$AR:$AR,0),COLUMN(AE427)-2)</f>
        <v>#N/A</v>
      </c>
      <c r="AF427" t="e">
        <f>INDEX(VATSIM_Connections!$A:$AQ,MATCH($A427,VATSIM_Connections!$AR:$AR,0),COLUMN(AF427)-2)</f>
        <v>#N/A</v>
      </c>
      <c r="AG427" t="e">
        <f>INDEX(VATSIM_Connections!$A:$AQ,MATCH($A427,VATSIM_Connections!$AR:$AR,0),COLUMN(AG427)-2)</f>
        <v>#N/A</v>
      </c>
      <c r="AH427" t="e">
        <f>INDEX(VATSIM_Connections!$A:$AQ,MATCH($A427,VATSIM_Connections!$AR:$AR,0),COLUMN(AH427)-2)</f>
        <v>#N/A</v>
      </c>
      <c r="AI427" t="e">
        <f>INDEX(VATSIM_Connections!$A:$AQ,MATCH($A427,VATSIM_Connections!$AR:$AR,0),COLUMN(AI427)-2)</f>
        <v>#N/A</v>
      </c>
      <c r="AJ427" t="e">
        <f>INDEX(VATSIM_Connections!$A:$AQ,MATCH($A427,VATSIM_Connections!$AR:$AR,0),COLUMN(AJ427)-2)</f>
        <v>#N/A</v>
      </c>
      <c r="AK427" t="e">
        <f>INDEX(VATSIM_Connections!$A:$AQ,MATCH($A427,VATSIM_Connections!$AR:$AR,0),COLUMN(AK427)-2)</f>
        <v>#N/A</v>
      </c>
      <c r="AL427" t="e">
        <f>INDEX(VATSIM_Connections!$A:$AQ,MATCH($A427,VATSIM_Connections!$AR:$AR,0),COLUMN(AL427)-2)</f>
        <v>#N/A</v>
      </c>
      <c r="AM427" t="e">
        <f>INDEX(VATSIM_Connections!$A:$AQ,MATCH($A427,VATSIM_Connections!$AR:$AR,0),COLUMN(AM427)-2)</f>
        <v>#N/A</v>
      </c>
      <c r="AN427" t="e">
        <f>INDEX(VATSIM_Connections!$A:$AQ,MATCH($A427,VATSIM_Connections!$AR:$AR,0),COLUMN(AN427)-2)</f>
        <v>#N/A</v>
      </c>
      <c r="AO427" t="e">
        <f>INDEX(VATSIM_Connections!$A:$AQ,MATCH($A427,VATSIM_Connections!$AR:$AR,0),COLUMN(AO427)-2)</f>
        <v>#N/A</v>
      </c>
      <c r="AP427" t="e">
        <f>INDEX(VATSIM_Connections!$A:$AQ,MATCH($A427,VATSIM_Connections!$AR:$AR,0),COLUMN(AP427)-2)</f>
        <v>#N/A</v>
      </c>
      <c r="AQ427" t="e">
        <f>INDEX(VATSIM_Connections!$A:$AQ,MATCH($A427,VATSIM_Connections!$AR:$AR,0),COLUMN(AQ427)-2)</f>
        <v>#N/A</v>
      </c>
    </row>
    <row r="428" spans="1:43" x14ac:dyDescent="0.25">
      <c r="A428">
        <f t="shared" si="6"/>
        <v>427</v>
      </c>
      <c r="B428" t="e">
        <f>INDEX(VATSIM_Connections!$A:$AQ,MATCH($A428,VATSIM_Connections!$AR:$AR,0),COLUMN(A428))</f>
        <v>#N/A</v>
      </c>
      <c r="C428" t="e">
        <f>INDEX(VATSIM_Connections!$A:$AQ,MATCH($A428,VATSIM_Connections!$AR:$AR,0),COLUMN(B428))</f>
        <v>#N/A</v>
      </c>
      <c r="D428" t="e">
        <f>INDEX(DVA_Roster!$A:$I,MATCH(_xlfn.NUMBERVALUE($C428),DVA_Roster!$G:$G,0),2)</f>
        <v>#N/A</v>
      </c>
      <c r="E428" t="e">
        <f>INDEX(VATSIM_Connections!$A:$AQ,MATCH($A428,VATSIM_Connections!$AR:$AR,0),COLUMN(C428))</f>
        <v>#N/A</v>
      </c>
      <c r="F428" t="e">
        <f>INDEX(VATSIM_Connections!$A:$AQ,MATCH($A428,VATSIM_Connections!$AR:$AR,0),COLUMN(F428)-2)</f>
        <v>#N/A</v>
      </c>
      <c r="G428" t="e">
        <f>INDEX(VATSIM_Connections!$A:$AQ,MATCH($A428,VATSIM_Connections!$AR:$AR,0),COLUMN(G428)-2)</f>
        <v>#N/A</v>
      </c>
      <c r="H428" t="e">
        <f>INDEX(VATSIM_Connections!$A:$AQ,MATCH($A428,VATSIM_Connections!$AR:$AR,0),COLUMN(H428)-2)</f>
        <v>#N/A</v>
      </c>
      <c r="I428" t="e">
        <f>INDEX(VATSIM_Connections!$A:$AQ,MATCH($A428,VATSIM_Connections!$AR:$AR,0),COLUMN(I428)-2)</f>
        <v>#N/A</v>
      </c>
      <c r="J428" t="e">
        <f>INDEX(VATSIM_Connections!$A:$AQ,MATCH($A428,VATSIM_Connections!$AR:$AR,0),COLUMN(J428)-2)</f>
        <v>#N/A</v>
      </c>
      <c r="K428" t="e">
        <f>INDEX(VATSIM_Connections!$A:$AQ,MATCH($A428,VATSIM_Connections!$AR:$AR,0),COLUMN(K428)-2)</f>
        <v>#N/A</v>
      </c>
      <c r="L428" t="e">
        <f>INDEX(VATSIM_Connections!$A:$AQ,MATCH($A428,VATSIM_Connections!$AR:$AR,0),COLUMN(L428)-2)</f>
        <v>#N/A</v>
      </c>
      <c r="M428" t="e">
        <f>INDEX(VATSIM_Connections!$A:$AQ,MATCH($A428,VATSIM_Connections!$AR:$AR,0),COLUMN(M428)-2)</f>
        <v>#N/A</v>
      </c>
      <c r="N428" t="e">
        <f>INDEX(VATSIM_Connections!$A:$AQ,MATCH($A428,VATSIM_Connections!$AR:$AR,0),COLUMN(N428)-2)</f>
        <v>#N/A</v>
      </c>
      <c r="O428" t="e">
        <f>INDEX(VATSIM_Connections!$A:$AQ,MATCH($A428,VATSIM_Connections!$AR:$AR,0),COLUMN(O428)-2)</f>
        <v>#N/A</v>
      </c>
      <c r="P428" t="e">
        <f>INDEX(VATSIM_Connections!$A:$AQ,MATCH($A428,VATSIM_Connections!$AR:$AR,0),COLUMN(P428)-2)</f>
        <v>#N/A</v>
      </c>
      <c r="Q428" t="e">
        <f>INDEX(VATSIM_Connections!$A:$AQ,MATCH($A428,VATSIM_Connections!$AR:$AR,0),COLUMN(Q428)-2)</f>
        <v>#N/A</v>
      </c>
      <c r="R428" t="e">
        <f>INDEX(VATSIM_Connections!$A:$AQ,MATCH($A428,VATSIM_Connections!$AR:$AR,0),COLUMN(R428)-2)</f>
        <v>#N/A</v>
      </c>
      <c r="S428" t="e">
        <f>INDEX(VATSIM_Connections!$A:$AQ,MATCH($A428,VATSIM_Connections!$AR:$AR,0),COLUMN(S428)-2)</f>
        <v>#N/A</v>
      </c>
      <c r="T428" t="e">
        <f>INDEX(VATSIM_Connections!$A:$AQ,MATCH($A428,VATSIM_Connections!$AR:$AR,0),COLUMN(T428)-2)</f>
        <v>#N/A</v>
      </c>
      <c r="U428" t="e">
        <f>INDEX(VATSIM_Connections!$A:$AQ,MATCH($A428,VATSIM_Connections!$AR:$AR,0),COLUMN(U428)-2)</f>
        <v>#N/A</v>
      </c>
      <c r="V428" t="e">
        <f>INDEX(VATSIM_Connections!$A:$AQ,MATCH($A428,VATSIM_Connections!$AR:$AR,0),COLUMN(V428)-2)</f>
        <v>#N/A</v>
      </c>
      <c r="W428" t="e">
        <f>INDEX(VATSIM_Connections!$A:$AQ,MATCH($A428,VATSIM_Connections!$AR:$AR,0),COLUMN(W428)-2)</f>
        <v>#N/A</v>
      </c>
      <c r="X428" t="e">
        <f>INDEX(VATSIM_Connections!$A:$AQ,MATCH($A428,VATSIM_Connections!$AR:$AR,0),COLUMN(X428)-2)</f>
        <v>#N/A</v>
      </c>
      <c r="Y428" t="e">
        <f>INDEX(VATSIM_Connections!$A:$AQ,MATCH($A428,VATSIM_Connections!$AR:$AR,0),COLUMN(Y428)-2)</f>
        <v>#N/A</v>
      </c>
      <c r="Z428" t="e">
        <f>INDEX(VATSIM_Connections!$A:$AQ,MATCH($A428,VATSIM_Connections!$AR:$AR,0),COLUMN(Z428)-2)</f>
        <v>#N/A</v>
      </c>
      <c r="AA428" t="e">
        <f>INDEX(VATSIM_Connections!$A:$AQ,MATCH($A428,VATSIM_Connections!$AR:$AR,0),COLUMN(AA428)-2)</f>
        <v>#N/A</v>
      </c>
      <c r="AB428" t="e">
        <f>INDEX(VATSIM_Connections!$A:$AQ,MATCH($A428,VATSIM_Connections!$AR:$AR,0),COLUMN(AB428)-2)</f>
        <v>#N/A</v>
      </c>
      <c r="AC428" t="e">
        <f>INDEX(VATSIM_Connections!$A:$AQ,MATCH($A428,VATSIM_Connections!$AR:$AR,0),COLUMN(AC428)-2)</f>
        <v>#N/A</v>
      </c>
      <c r="AD428" t="e">
        <f>INDEX(VATSIM_Connections!$A:$AQ,MATCH($A428,VATSIM_Connections!$AR:$AR,0),COLUMN(AD428)-2)</f>
        <v>#N/A</v>
      </c>
      <c r="AE428" t="e">
        <f>INDEX(VATSIM_Connections!$A:$AQ,MATCH($A428,VATSIM_Connections!$AR:$AR,0),COLUMN(AE428)-2)</f>
        <v>#N/A</v>
      </c>
      <c r="AF428" t="e">
        <f>INDEX(VATSIM_Connections!$A:$AQ,MATCH($A428,VATSIM_Connections!$AR:$AR,0),COLUMN(AF428)-2)</f>
        <v>#N/A</v>
      </c>
      <c r="AG428" t="e">
        <f>INDEX(VATSIM_Connections!$A:$AQ,MATCH($A428,VATSIM_Connections!$AR:$AR,0),COLUMN(AG428)-2)</f>
        <v>#N/A</v>
      </c>
      <c r="AH428" t="e">
        <f>INDEX(VATSIM_Connections!$A:$AQ,MATCH($A428,VATSIM_Connections!$AR:$AR,0),COLUMN(AH428)-2)</f>
        <v>#N/A</v>
      </c>
      <c r="AI428" t="e">
        <f>INDEX(VATSIM_Connections!$A:$AQ,MATCH($A428,VATSIM_Connections!$AR:$AR,0),COLUMN(AI428)-2)</f>
        <v>#N/A</v>
      </c>
      <c r="AJ428" t="e">
        <f>INDEX(VATSIM_Connections!$A:$AQ,MATCH($A428,VATSIM_Connections!$AR:$AR,0),COLUMN(AJ428)-2)</f>
        <v>#N/A</v>
      </c>
      <c r="AK428" t="e">
        <f>INDEX(VATSIM_Connections!$A:$AQ,MATCH($A428,VATSIM_Connections!$AR:$AR,0),COLUMN(AK428)-2)</f>
        <v>#N/A</v>
      </c>
      <c r="AL428" t="e">
        <f>INDEX(VATSIM_Connections!$A:$AQ,MATCH($A428,VATSIM_Connections!$AR:$AR,0),COLUMN(AL428)-2)</f>
        <v>#N/A</v>
      </c>
      <c r="AM428" t="e">
        <f>INDEX(VATSIM_Connections!$A:$AQ,MATCH($A428,VATSIM_Connections!$AR:$AR,0),COLUMN(AM428)-2)</f>
        <v>#N/A</v>
      </c>
      <c r="AN428" t="e">
        <f>INDEX(VATSIM_Connections!$A:$AQ,MATCH($A428,VATSIM_Connections!$AR:$AR,0),COLUMN(AN428)-2)</f>
        <v>#N/A</v>
      </c>
      <c r="AO428" t="e">
        <f>INDEX(VATSIM_Connections!$A:$AQ,MATCH($A428,VATSIM_Connections!$AR:$AR,0),COLUMN(AO428)-2)</f>
        <v>#N/A</v>
      </c>
      <c r="AP428" t="e">
        <f>INDEX(VATSIM_Connections!$A:$AQ,MATCH($A428,VATSIM_Connections!$AR:$AR,0),COLUMN(AP428)-2)</f>
        <v>#N/A</v>
      </c>
      <c r="AQ428" t="e">
        <f>INDEX(VATSIM_Connections!$A:$AQ,MATCH($A428,VATSIM_Connections!$AR:$AR,0),COLUMN(AQ428)-2)</f>
        <v>#N/A</v>
      </c>
    </row>
    <row r="429" spans="1:43" x14ac:dyDescent="0.25">
      <c r="A429">
        <f t="shared" si="6"/>
        <v>428</v>
      </c>
      <c r="B429" t="e">
        <f>INDEX(VATSIM_Connections!$A:$AQ,MATCH($A429,VATSIM_Connections!$AR:$AR,0),COLUMN(A429))</f>
        <v>#N/A</v>
      </c>
      <c r="C429" t="e">
        <f>INDEX(VATSIM_Connections!$A:$AQ,MATCH($A429,VATSIM_Connections!$AR:$AR,0),COLUMN(B429))</f>
        <v>#N/A</v>
      </c>
      <c r="D429" t="e">
        <f>INDEX(DVA_Roster!$A:$I,MATCH(_xlfn.NUMBERVALUE($C429),DVA_Roster!$G:$G,0),2)</f>
        <v>#N/A</v>
      </c>
      <c r="E429" t="e">
        <f>INDEX(VATSIM_Connections!$A:$AQ,MATCH($A429,VATSIM_Connections!$AR:$AR,0),COLUMN(C429))</f>
        <v>#N/A</v>
      </c>
      <c r="F429" t="e">
        <f>INDEX(VATSIM_Connections!$A:$AQ,MATCH($A429,VATSIM_Connections!$AR:$AR,0),COLUMN(F429)-2)</f>
        <v>#N/A</v>
      </c>
      <c r="G429" t="e">
        <f>INDEX(VATSIM_Connections!$A:$AQ,MATCH($A429,VATSIM_Connections!$AR:$AR,0),COLUMN(G429)-2)</f>
        <v>#N/A</v>
      </c>
      <c r="H429" t="e">
        <f>INDEX(VATSIM_Connections!$A:$AQ,MATCH($A429,VATSIM_Connections!$AR:$AR,0),COLUMN(H429)-2)</f>
        <v>#N/A</v>
      </c>
      <c r="I429" t="e">
        <f>INDEX(VATSIM_Connections!$A:$AQ,MATCH($A429,VATSIM_Connections!$AR:$AR,0),COLUMN(I429)-2)</f>
        <v>#N/A</v>
      </c>
      <c r="J429" t="e">
        <f>INDEX(VATSIM_Connections!$A:$AQ,MATCH($A429,VATSIM_Connections!$AR:$AR,0),COLUMN(J429)-2)</f>
        <v>#N/A</v>
      </c>
      <c r="K429" t="e">
        <f>INDEX(VATSIM_Connections!$A:$AQ,MATCH($A429,VATSIM_Connections!$AR:$AR,0),COLUMN(K429)-2)</f>
        <v>#N/A</v>
      </c>
      <c r="L429" t="e">
        <f>INDEX(VATSIM_Connections!$A:$AQ,MATCH($A429,VATSIM_Connections!$AR:$AR,0),COLUMN(L429)-2)</f>
        <v>#N/A</v>
      </c>
      <c r="M429" t="e">
        <f>INDEX(VATSIM_Connections!$A:$AQ,MATCH($A429,VATSIM_Connections!$AR:$AR,0),COLUMN(M429)-2)</f>
        <v>#N/A</v>
      </c>
      <c r="N429" t="e">
        <f>INDEX(VATSIM_Connections!$A:$AQ,MATCH($A429,VATSIM_Connections!$AR:$AR,0),COLUMN(N429)-2)</f>
        <v>#N/A</v>
      </c>
      <c r="O429" t="e">
        <f>INDEX(VATSIM_Connections!$A:$AQ,MATCH($A429,VATSIM_Connections!$AR:$AR,0),COLUMN(O429)-2)</f>
        <v>#N/A</v>
      </c>
      <c r="P429" t="e">
        <f>INDEX(VATSIM_Connections!$A:$AQ,MATCH($A429,VATSIM_Connections!$AR:$AR,0),COLUMN(P429)-2)</f>
        <v>#N/A</v>
      </c>
      <c r="Q429" t="e">
        <f>INDEX(VATSIM_Connections!$A:$AQ,MATCH($A429,VATSIM_Connections!$AR:$AR,0),COLUMN(Q429)-2)</f>
        <v>#N/A</v>
      </c>
      <c r="R429" t="e">
        <f>INDEX(VATSIM_Connections!$A:$AQ,MATCH($A429,VATSIM_Connections!$AR:$AR,0),COLUMN(R429)-2)</f>
        <v>#N/A</v>
      </c>
      <c r="S429" t="e">
        <f>INDEX(VATSIM_Connections!$A:$AQ,MATCH($A429,VATSIM_Connections!$AR:$AR,0),COLUMN(S429)-2)</f>
        <v>#N/A</v>
      </c>
      <c r="T429" t="e">
        <f>INDEX(VATSIM_Connections!$A:$AQ,MATCH($A429,VATSIM_Connections!$AR:$AR,0),COLUMN(T429)-2)</f>
        <v>#N/A</v>
      </c>
      <c r="U429" t="e">
        <f>INDEX(VATSIM_Connections!$A:$AQ,MATCH($A429,VATSIM_Connections!$AR:$AR,0),COLUMN(U429)-2)</f>
        <v>#N/A</v>
      </c>
      <c r="V429" t="e">
        <f>INDEX(VATSIM_Connections!$A:$AQ,MATCH($A429,VATSIM_Connections!$AR:$AR,0),COLUMN(V429)-2)</f>
        <v>#N/A</v>
      </c>
      <c r="W429" t="e">
        <f>INDEX(VATSIM_Connections!$A:$AQ,MATCH($A429,VATSIM_Connections!$AR:$AR,0),COLUMN(W429)-2)</f>
        <v>#N/A</v>
      </c>
      <c r="X429" t="e">
        <f>INDEX(VATSIM_Connections!$A:$AQ,MATCH($A429,VATSIM_Connections!$AR:$AR,0),COLUMN(X429)-2)</f>
        <v>#N/A</v>
      </c>
      <c r="Y429" t="e">
        <f>INDEX(VATSIM_Connections!$A:$AQ,MATCH($A429,VATSIM_Connections!$AR:$AR,0),COLUMN(Y429)-2)</f>
        <v>#N/A</v>
      </c>
      <c r="Z429" t="e">
        <f>INDEX(VATSIM_Connections!$A:$AQ,MATCH($A429,VATSIM_Connections!$AR:$AR,0),COLUMN(Z429)-2)</f>
        <v>#N/A</v>
      </c>
      <c r="AA429" t="e">
        <f>INDEX(VATSIM_Connections!$A:$AQ,MATCH($A429,VATSIM_Connections!$AR:$AR,0),COLUMN(AA429)-2)</f>
        <v>#N/A</v>
      </c>
      <c r="AB429" t="e">
        <f>INDEX(VATSIM_Connections!$A:$AQ,MATCH($A429,VATSIM_Connections!$AR:$AR,0),COLUMN(AB429)-2)</f>
        <v>#N/A</v>
      </c>
      <c r="AC429" t="e">
        <f>INDEX(VATSIM_Connections!$A:$AQ,MATCH($A429,VATSIM_Connections!$AR:$AR,0),COLUMN(AC429)-2)</f>
        <v>#N/A</v>
      </c>
      <c r="AD429" t="e">
        <f>INDEX(VATSIM_Connections!$A:$AQ,MATCH($A429,VATSIM_Connections!$AR:$AR,0),COLUMN(AD429)-2)</f>
        <v>#N/A</v>
      </c>
      <c r="AE429" t="e">
        <f>INDEX(VATSIM_Connections!$A:$AQ,MATCH($A429,VATSIM_Connections!$AR:$AR,0),COLUMN(AE429)-2)</f>
        <v>#N/A</v>
      </c>
      <c r="AF429" t="e">
        <f>INDEX(VATSIM_Connections!$A:$AQ,MATCH($A429,VATSIM_Connections!$AR:$AR,0),COLUMN(AF429)-2)</f>
        <v>#N/A</v>
      </c>
      <c r="AG429" t="e">
        <f>INDEX(VATSIM_Connections!$A:$AQ,MATCH($A429,VATSIM_Connections!$AR:$AR,0),COLUMN(AG429)-2)</f>
        <v>#N/A</v>
      </c>
      <c r="AH429" t="e">
        <f>INDEX(VATSIM_Connections!$A:$AQ,MATCH($A429,VATSIM_Connections!$AR:$AR,0),COLUMN(AH429)-2)</f>
        <v>#N/A</v>
      </c>
      <c r="AI429" t="e">
        <f>INDEX(VATSIM_Connections!$A:$AQ,MATCH($A429,VATSIM_Connections!$AR:$AR,0),COLUMN(AI429)-2)</f>
        <v>#N/A</v>
      </c>
      <c r="AJ429" t="e">
        <f>INDEX(VATSIM_Connections!$A:$AQ,MATCH($A429,VATSIM_Connections!$AR:$AR,0),COLUMN(AJ429)-2)</f>
        <v>#N/A</v>
      </c>
      <c r="AK429" t="e">
        <f>INDEX(VATSIM_Connections!$A:$AQ,MATCH($A429,VATSIM_Connections!$AR:$AR,0),COLUMN(AK429)-2)</f>
        <v>#N/A</v>
      </c>
      <c r="AL429" t="e">
        <f>INDEX(VATSIM_Connections!$A:$AQ,MATCH($A429,VATSIM_Connections!$AR:$AR,0),COLUMN(AL429)-2)</f>
        <v>#N/A</v>
      </c>
      <c r="AM429" t="e">
        <f>INDEX(VATSIM_Connections!$A:$AQ,MATCH($A429,VATSIM_Connections!$AR:$AR,0),COLUMN(AM429)-2)</f>
        <v>#N/A</v>
      </c>
      <c r="AN429" t="e">
        <f>INDEX(VATSIM_Connections!$A:$AQ,MATCH($A429,VATSIM_Connections!$AR:$AR,0),COLUMN(AN429)-2)</f>
        <v>#N/A</v>
      </c>
      <c r="AO429" t="e">
        <f>INDEX(VATSIM_Connections!$A:$AQ,MATCH($A429,VATSIM_Connections!$AR:$AR,0),COLUMN(AO429)-2)</f>
        <v>#N/A</v>
      </c>
      <c r="AP429" t="e">
        <f>INDEX(VATSIM_Connections!$A:$AQ,MATCH($A429,VATSIM_Connections!$AR:$AR,0),COLUMN(AP429)-2)</f>
        <v>#N/A</v>
      </c>
      <c r="AQ429" t="e">
        <f>INDEX(VATSIM_Connections!$A:$AQ,MATCH($A429,VATSIM_Connections!$AR:$AR,0),COLUMN(AQ429)-2)</f>
        <v>#N/A</v>
      </c>
    </row>
    <row r="430" spans="1:43" x14ac:dyDescent="0.25">
      <c r="A430">
        <f t="shared" si="6"/>
        <v>429</v>
      </c>
      <c r="B430" t="e">
        <f>INDEX(VATSIM_Connections!$A:$AQ,MATCH($A430,VATSIM_Connections!$AR:$AR,0),COLUMN(A430))</f>
        <v>#N/A</v>
      </c>
      <c r="C430" t="e">
        <f>INDEX(VATSIM_Connections!$A:$AQ,MATCH($A430,VATSIM_Connections!$AR:$AR,0),COLUMN(B430))</f>
        <v>#N/A</v>
      </c>
      <c r="D430" t="e">
        <f>INDEX(DVA_Roster!$A:$I,MATCH(_xlfn.NUMBERVALUE($C430),DVA_Roster!$G:$G,0),2)</f>
        <v>#N/A</v>
      </c>
      <c r="E430" t="e">
        <f>INDEX(VATSIM_Connections!$A:$AQ,MATCH($A430,VATSIM_Connections!$AR:$AR,0),COLUMN(C430))</f>
        <v>#N/A</v>
      </c>
      <c r="F430" t="e">
        <f>INDEX(VATSIM_Connections!$A:$AQ,MATCH($A430,VATSIM_Connections!$AR:$AR,0),COLUMN(F430)-2)</f>
        <v>#N/A</v>
      </c>
      <c r="G430" t="e">
        <f>INDEX(VATSIM_Connections!$A:$AQ,MATCH($A430,VATSIM_Connections!$AR:$AR,0),COLUMN(G430)-2)</f>
        <v>#N/A</v>
      </c>
      <c r="H430" t="e">
        <f>INDEX(VATSIM_Connections!$A:$AQ,MATCH($A430,VATSIM_Connections!$AR:$AR,0),COLUMN(H430)-2)</f>
        <v>#N/A</v>
      </c>
      <c r="I430" t="e">
        <f>INDEX(VATSIM_Connections!$A:$AQ,MATCH($A430,VATSIM_Connections!$AR:$AR,0),COLUMN(I430)-2)</f>
        <v>#N/A</v>
      </c>
      <c r="J430" t="e">
        <f>INDEX(VATSIM_Connections!$A:$AQ,MATCH($A430,VATSIM_Connections!$AR:$AR,0),COLUMN(J430)-2)</f>
        <v>#N/A</v>
      </c>
      <c r="K430" t="e">
        <f>INDEX(VATSIM_Connections!$A:$AQ,MATCH($A430,VATSIM_Connections!$AR:$AR,0),COLUMN(K430)-2)</f>
        <v>#N/A</v>
      </c>
      <c r="L430" t="e">
        <f>INDEX(VATSIM_Connections!$A:$AQ,MATCH($A430,VATSIM_Connections!$AR:$AR,0),COLUMN(L430)-2)</f>
        <v>#N/A</v>
      </c>
      <c r="M430" t="e">
        <f>INDEX(VATSIM_Connections!$A:$AQ,MATCH($A430,VATSIM_Connections!$AR:$AR,0),COLUMN(M430)-2)</f>
        <v>#N/A</v>
      </c>
      <c r="N430" t="e">
        <f>INDEX(VATSIM_Connections!$A:$AQ,MATCH($A430,VATSIM_Connections!$AR:$AR,0),COLUMN(N430)-2)</f>
        <v>#N/A</v>
      </c>
      <c r="O430" t="e">
        <f>INDEX(VATSIM_Connections!$A:$AQ,MATCH($A430,VATSIM_Connections!$AR:$AR,0),COLUMN(O430)-2)</f>
        <v>#N/A</v>
      </c>
      <c r="P430" t="e">
        <f>INDEX(VATSIM_Connections!$A:$AQ,MATCH($A430,VATSIM_Connections!$AR:$AR,0),COLUMN(P430)-2)</f>
        <v>#N/A</v>
      </c>
      <c r="Q430" t="e">
        <f>INDEX(VATSIM_Connections!$A:$AQ,MATCH($A430,VATSIM_Connections!$AR:$AR,0),COLUMN(Q430)-2)</f>
        <v>#N/A</v>
      </c>
      <c r="R430" t="e">
        <f>INDEX(VATSIM_Connections!$A:$AQ,MATCH($A430,VATSIM_Connections!$AR:$AR,0),COLUMN(R430)-2)</f>
        <v>#N/A</v>
      </c>
      <c r="S430" t="e">
        <f>INDEX(VATSIM_Connections!$A:$AQ,MATCH($A430,VATSIM_Connections!$AR:$AR,0),COLUMN(S430)-2)</f>
        <v>#N/A</v>
      </c>
      <c r="T430" t="e">
        <f>INDEX(VATSIM_Connections!$A:$AQ,MATCH($A430,VATSIM_Connections!$AR:$AR,0),COLUMN(T430)-2)</f>
        <v>#N/A</v>
      </c>
      <c r="U430" t="e">
        <f>INDEX(VATSIM_Connections!$A:$AQ,MATCH($A430,VATSIM_Connections!$AR:$AR,0),COLUMN(U430)-2)</f>
        <v>#N/A</v>
      </c>
      <c r="V430" t="e">
        <f>INDEX(VATSIM_Connections!$A:$AQ,MATCH($A430,VATSIM_Connections!$AR:$AR,0),COLUMN(V430)-2)</f>
        <v>#N/A</v>
      </c>
      <c r="W430" t="e">
        <f>INDEX(VATSIM_Connections!$A:$AQ,MATCH($A430,VATSIM_Connections!$AR:$AR,0),COLUMN(W430)-2)</f>
        <v>#N/A</v>
      </c>
      <c r="X430" t="e">
        <f>INDEX(VATSIM_Connections!$A:$AQ,MATCH($A430,VATSIM_Connections!$AR:$AR,0),COLUMN(X430)-2)</f>
        <v>#N/A</v>
      </c>
      <c r="Y430" t="e">
        <f>INDEX(VATSIM_Connections!$A:$AQ,MATCH($A430,VATSIM_Connections!$AR:$AR,0),COLUMN(Y430)-2)</f>
        <v>#N/A</v>
      </c>
      <c r="Z430" t="e">
        <f>INDEX(VATSIM_Connections!$A:$AQ,MATCH($A430,VATSIM_Connections!$AR:$AR,0),COLUMN(Z430)-2)</f>
        <v>#N/A</v>
      </c>
      <c r="AA430" t="e">
        <f>INDEX(VATSIM_Connections!$A:$AQ,MATCH($A430,VATSIM_Connections!$AR:$AR,0),COLUMN(AA430)-2)</f>
        <v>#N/A</v>
      </c>
      <c r="AB430" t="e">
        <f>INDEX(VATSIM_Connections!$A:$AQ,MATCH($A430,VATSIM_Connections!$AR:$AR,0),COLUMN(AB430)-2)</f>
        <v>#N/A</v>
      </c>
      <c r="AC430" t="e">
        <f>INDEX(VATSIM_Connections!$A:$AQ,MATCH($A430,VATSIM_Connections!$AR:$AR,0),COLUMN(AC430)-2)</f>
        <v>#N/A</v>
      </c>
      <c r="AD430" t="e">
        <f>INDEX(VATSIM_Connections!$A:$AQ,MATCH($A430,VATSIM_Connections!$AR:$AR,0),COLUMN(AD430)-2)</f>
        <v>#N/A</v>
      </c>
      <c r="AE430" t="e">
        <f>INDEX(VATSIM_Connections!$A:$AQ,MATCH($A430,VATSIM_Connections!$AR:$AR,0),COLUMN(AE430)-2)</f>
        <v>#N/A</v>
      </c>
      <c r="AF430" t="e">
        <f>INDEX(VATSIM_Connections!$A:$AQ,MATCH($A430,VATSIM_Connections!$AR:$AR,0),COLUMN(AF430)-2)</f>
        <v>#N/A</v>
      </c>
      <c r="AG430" t="e">
        <f>INDEX(VATSIM_Connections!$A:$AQ,MATCH($A430,VATSIM_Connections!$AR:$AR,0),COLUMN(AG430)-2)</f>
        <v>#N/A</v>
      </c>
      <c r="AH430" t="e">
        <f>INDEX(VATSIM_Connections!$A:$AQ,MATCH($A430,VATSIM_Connections!$AR:$AR,0),COLUMN(AH430)-2)</f>
        <v>#N/A</v>
      </c>
      <c r="AI430" t="e">
        <f>INDEX(VATSIM_Connections!$A:$AQ,MATCH($A430,VATSIM_Connections!$AR:$AR,0),COLUMN(AI430)-2)</f>
        <v>#N/A</v>
      </c>
      <c r="AJ430" t="e">
        <f>INDEX(VATSIM_Connections!$A:$AQ,MATCH($A430,VATSIM_Connections!$AR:$AR,0),COLUMN(AJ430)-2)</f>
        <v>#N/A</v>
      </c>
      <c r="AK430" t="e">
        <f>INDEX(VATSIM_Connections!$A:$AQ,MATCH($A430,VATSIM_Connections!$AR:$AR,0),COLUMN(AK430)-2)</f>
        <v>#N/A</v>
      </c>
      <c r="AL430" t="e">
        <f>INDEX(VATSIM_Connections!$A:$AQ,MATCH($A430,VATSIM_Connections!$AR:$AR,0),COLUMN(AL430)-2)</f>
        <v>#N/A</v>
      </c>
      <c r="AM430" t="e">
        <f>INDEX(VATSIM_Connections!$A:$AQ,MATCH($A430,VATSIM_Connections!$AR:$AR,0),COLUMN(AM430)-2)</f>
        <v>#N/A</v>
      </c>
      <c r="AN430" t="e">
        <f>INDEX(VATSIM_Connections!$A:$AQ,MATCH($A430,VATSIM_Connections!$AR:$AR,0),COLUMN(AN430)-2)</f>
        <v>#N/A</v>
      </c>
      <c r="AO430" t="e">
        <f>INDEX(VATSIM_Connections!$A:$AQ,MATCH($A430,VATSIM_Connections!$AR:$AR,0),COLUMN(AO430)-2)</f>
        <v>#N/A</v>
      </c>
      <c r="AP430" t="e">
        <f>INDEX(VATSIM_Connections!$A:$AQ,MATCH($A430,VATSIM_Connections!$AR:$AR,0),COLUMN(AP430)-2)</f>
        <v>#N/A</v>
      </c>
      <c r="AQ430" t="e">
        <f>INDEX(VATSIM_Connections!$A:$AQ,MATCH($A430,VATSIM_Connections!$AR:$AR,0),COLUMN(AQ430)-2)</f>
        <v>#N/A</v>
      </c>
    </row>
    <row r="431" spans="1:43" x14ac:dyDescent="0.25">
      <c r="A431">
        <f t="shared" si="6"/>
        <v>430</v>
      </c>
      <c r="B431" t="e">
        <f>INDEX(VATSIM_Connections!$A:$AQ,MATCH($A431,VATSIM_Connections!$AR:$AR,0),COLUMN(A431))</f>
        <v>#N/A</v>
      </c>
      <c r="C431" t="e">
        <f>INDEX(VATSIM_Connections!$A:$AQ,MATCH($A431,VATSIM_Connections!$AR:$AR,0),COLUMN(B431))</f>
        <v>#N/A</v>
      </c>
      <c r="D431" t="e">
        <f>INDEX(DVA_Roster!$A:$I,MATCH(_xlfn.NUMBERVALUE($C431),DVA_Roster!$G:$G,0),2)</f>
        <v>#N/A</v>
      </c>
      <c r="E431" t="e">
        <f>INDEX(VATSIM_Connections!$A:$AQ,MATCH($A431,VATSIM_Connections!$AR:$AR,0),COLUMN(C431))</f>
        <v>#N/A</v>
      </c>
      <c r="F431" t="e">
        <f>INDEX(VATSIM_Connections!$A:$AQ,MATCH($A431,VATSIM_Connections!$AR:$AR,0),COLUMN(F431)-2)</f>
        <v>#N/A</v>
      </c>
      <c r="G431" t="e">
        <f>INDEX(VATSIM_Connections!$A:$AQ,MATCH($A431,VATSIM_Connections!$AR:$AR,0),COLUMN(G431)-2)</f>
        <v>#N/A</v>
      </c>
      <c r="H431" t="e">
        <f>INDEX(VATSIM_Connections!$A:$AQ,MATCH($A431,VATSIM_Connections!$AR:$AR,0),COLUMN(H431)-2)</f>
        <v>#N/A</v>
      </c>
      <c r="I431" t="e">
        <f>INDEX(VATSIM_Connections!$A:$AQ,MATCH($A431,VATSIM_Connections!$AR:$AR,0),COLUMN(I431)-2)</f>
        <v>#N/A</v>
      </c>
      <c r="J431" t="e">
        <f>INDEX(VATSIM_Connections!$A:$AQ,MATCH($A431,VATSIM_Connections!$AR:$AR,0),COLUMN(J431)-2)</f>
        <v>#N/A</v>
      </c>
      <c r="K431" t="e">
        <f>INDEX(VATSIM_Connections!$A:$AQ,MATCH($A431,VATSIM_Connections!$AR:$AR,0),COLUMN(K431)-2)</f>
        <v>#N/A</v>
      </c>
      <c r="L431" t="e">
        <f>INDEX(VATSIM_Connections!$A:$AQ,MATCH($A431,VATSIM_Connections!$AR:$AR,0),COLUMN(L431)-2)</f>
        <v>#N/A</v>
      </c>
      <c r="M431" t="e">
        <f>INDEX(VATSIM_Connections!$A:$AQ,MATCH($A431,VATSIM_Connections!$AR:$AR,0),COLUMN(M431)-2)</f>
        <v>#N/A</v>
      </c>
      <c r="N431" t="e">
        <f>INDEX(VATSIM_Connections!$A:$AQ,MATCH($A431,VATSIM_Connections!$AR:$AR,0),COLUMN(N431)-2)</f>
        <v>#N/A</v>
      </c>
      <c r="O431" t="e">
        <f>INDEX(VATSIM_Connections!$A:$AQ,MATCH($A431,VATSIM_Connections!$AR:$AR,0),COLUMN(O431)-2)</f>
        <v>#N/A</v>
      </c>
      <c r="P431" t="e">
        <f>INDEX(VATSIM_Connections!$A:$AQ,MATCH($A431,VATSIM_Connections!$AR:$AR,0),COLUMN(P431)-2)</f>
        <v>#N/A</v>
      </c>
      <c r="Q431" t="e">
        <f>INDEX(VATSIM_Connections!$A:$AQ,MATCH($A431,VATSIM_Connections!$AR:$AR,0),COLUMN(Q431)-2)</f>
        <v>#N/A</v>
      </c>
      <c r="R431" t="e">
        <f>INDEX(VATSIM_Connections!$A:$AQ,MATCH($A431,VATSIM_Connections!$AR:$AR,0),COLUMN(R431)-2)</f>
        <v>#N/A</v>
      </c>
      <c r="S431" t="e">
        <f>INDEX(VATSIM_Connections!$A:$AQ,MATCH($A431,VATSIM_Connections!$AR:$AR,0),COLUMN(S431)-2)</f>
        <v>#N/A</v>
      </c>
      <c r="T431" t="e">
        <f>INDEX(VATSIM_Connections!$A:$AQ,MATCH($A431,VATSIM_Connections!$AR:$AR,0),COLUMN(T431)-2)</f>
        <v>#N/A</v>
      </c>
      <c r="U431" t="e">
        <f>INDEX(VATSIM_Connections!$A:$AQ,MATCH($A431,VATSIM_Connections!$AR:$AR,0),COLUMN(U431)-2)</f>
        <v>#N/A</v>
      </c>
      <c r="V431" t="e">
        <f>INDEX(VATSIM_Connections!$A:$AQ,MATCH($A431,VATSIM_Connections!$AR:$AR,0),COLUMN(V431)-2)</f>
        <v>#N/A</v>
      </c>
      <c r="W431" t="e">
        <f>INDEX(VATSIM_Connections!$A:$AQ,MATCH($A431,VATSIM_Connections!$AR:$AR,0),COLUMN(W431)-2)</f>
        <v>#N/A</v>
      </c>
      <c r="X431" t="e">
        <f>INDEX(VATSIM_Connections!$A:$AQ,MATCH($A431,VATSIM_Connections!$AR:$AR,0),COLUMN(X431)-2)</f>
        <v>#N/A</v>
      </c>
      <c r="Y431" t="e">
        <f>INDEX(VATSIM_Connections!$A:$AQ,MATCH($A431,VATSIM_Connections!$AR:$AR,0),COLUMN(Y431)-2)</f>
        <v>#N/A</v>
      </c>
      <c r="Z431" t="e">
        <f>INDEX(VATSIM_Connections!$A:$AQ,MATCH($A431,VATSIM_Connections!$AR:$AR,0),COLUMN(Z431)-2)</f>
        <v>#N/A</v>
      </c>
      <c r="AA431" t="e">
        <f>INDEX(VATSIM_Connections!$A:$AQ,MATCH($A431,VATSIM_Connections!$AR:$AR,0),COLUMN(AA431)-2)</f>
        <v>#N/A</v>
      </c>
      <c r="AB431" t="e">
        <f>INDEX(VATSIM_Connections!$A:$AQ,MATCH($A431,VATSIM_Connections!$AR:$AR,0),COLUMN(AB431)-2)</f>
        <v>#N/A</v>
      </c>
      <c r="AC431" t="e">
        <f>INDEX(VATSIM_Connections!$A:$AQ,MATCH($A431,VATSIM_Connections!$AR:$AR,0),COLUMN(AC431)-2)</f>
        <v>#N/A</v>
      </c>
      <c r="AD431" t="e">
        <f>INDEX(VATSIM_Connections!$A:$AQ,MATCH($A431,VATSIM_Connections!$AR:$AR,0),COLUMN(AD431)-2)</f>
        <v>#N/A</v>
      </c>
      <c r="AE431" t="e">
        <f>INDEX(VATSIM_Connections!$A:$AQ,MATCH($A431,VATSIM_Connections!$AR:$AR,0),COLUMN(AE431)-2)</f>
        <v>#N/A</v>
      </c>
      <c r="AF431" t="e">
        <f>INDEX(VATSIM_Connections!$A:$AQ,MATCH($A431,VATSIM_Connections!$AR:$AR,0),COLUMN(AF431)-2)</f>
        <v>#N/A</v>
      </c>
      <c r="AG431" t="e">
        <f>INDEX(VATSIM_Connections!$A:$AQ,MATCH($A431,VATSIM_Connections!$AR:$AR,0),COLUMN(AG431)-2)</f>
        <v>#N/A</v>
      </c>
      <c r="AH431" t="e">
        <f>INDEX(VATSIM_Connections!$A:$AQ,MATCH($A431,VATSIM_Connections!$AR:$AR,0),COLUMN(AH431)-2)</f>
        <v>#N/A</v>
      </c>
      <c r="AI431" t="e">
        <f>INDEX(VATSIM_Connections!$A:$AQ,MATCH($A431,VATSIM_Connections!$AR:$AR,0),COLUMN(AI431)-2)</f>
        <v>#N/A</v>
      </c>
      <c r="AJ431" t="e">
        <f>INDEX(VATSIM_Connections!$A:$AQ,MATCH($A431,VATSIM_Connections!$AR:$AR,0),COLUMN(AJ431)-2)</f>
        <v>#N/A</v>
      </c>
      <c r="AK431" t="e">
        <f>INDEX(VATSIM_Connections!$A:$AQ,MATCH($A431,VATSIM_Connections!$AR:$AR,0),COLUMN(AK431)-2)</f>
        <v>#N/A</v>
      </c>
      <c r="AL431" t="e">
        <f>INDEX(VATSIM_Connections!$A:$AQ,MATCH($A431,VATSIM_Connections!$AR:$AR,0),COLUMN(AL431)-2)</f>
        <v>#N/A</v>
      </c>
      <c r="AM431" t="e">
        <f>INDEX(VATSIM_Connections!$A:$AQ,MATCH($A431,VATSIM_Connections!$AR:$AR,0),COLUMN(AM431)-2)</f>
        <v>#N/A</v>
      </c>
      <c r="AN431" t="e">
        <f>INDEX(VATSIM_Connections!$A:$AQ,MATCH($A431,VATSIM_Connections!$AR:$AR,0),COLUMN(AN431)-2)</f>
        <v>#N/A</v>
      </c>
      <c r="AO431" t="e">
        <f>INDEX(VATSIM_Connections!$A:$AQ,MATCH($A431,VATSIM_Connections!$AR:$AR,0),COLUMN(AO431)-2)</f>
        <v>#N/A</v>
      </c>
      <c r="AP431" t="e">
        <f>INDEX(VATSIM_Connections!$A:$AQ,MATCH($A431,VATSIM_Connections!$AR:$AR,0),COLUMN(AP431)-2)</f>
        <v>#N/A</v>
      </c>
      <c r="AQ431" t="e">
        <f>INDEX(VATSIM_Connections!$A:$AQ,MATCH($A431,VATSIM_Connections!$AR:$AR,0),COLUMN(AQ431)-2)</f>
        <v>#N/A</v>
      </c>
    </row>
    <row r="432" spans="1:43" x14ac:dyDescent="0.25">
      <c r="A432">
        <f t="shared" si="6"/>
        <v>431</v>
      </c>
      <c r="B432" t="e">
        <f>INDEX(VATSIM_Connections!$A:$AQ,MATCH($A432,VATSIM_Connections!$AR:$AR,0),COLUMN(A432))</f>
        <v>#N/A</v>
      </c>
      <c r="C432" t="e">
        <f>INDEX(VATSIM_Connections!$A:$AQ,MATCH($A432,VATSIM_Connections!$AR:$AR,0),COLUMN(B432))</f>
        <v>#N/A</v>
      </c>
      <c r="D432" t="e">
        <f>INDEX(DVA_Roster!$A:$I,MATCH(_xlfn.NUMBERVALUE($C432),DVA_Roster!$G:$G,0),2)</f>
        <v>#N/A</v>
      </c>
      <c r="E432" t="e">
        <f>INDEX(VATSIM_Connections!$A:$AQ,MATCH($A432,VATSIM_Connections!$AR:$AR,0),COLUMN(C432))</f>
        <v>#N/A</v>
      </c>
      <c r="F432" t="e">
        <f>INDEX(VATSIM_Connections!$A:$AQ,MATCH($A432,VATSIM_Connections!$AR:$AR,0),COLUMN(F432)-2)</f>
        <v>#N/A</v>
      </c>
      <c r="G432" t="e">
        <f>INDEX(VATSIM_Connections!$A:$AQ,MATCH($A432,VATSIM_Connections!$AR:$AR,0),COLUMN(G432)-2)</f>
        <v>#N/A</v>
      </c>
      <c r="H432" t="e">
        <f>INDEX(VATSIM_Connections!$A:$AQ,MATCH($A432,VATSIM_Connections!$AR:$AR,0),COLUMN(H432)-2)</f>
        <v>#N/A</v>
      </c>
      <c r="I432" t="e">
        <f>INDEX(VATSIM_Connections!$A:$AQ,MATCH($A432,VATSIM_Connections!$AR:$AR,0),COLUMN(I432)-2)</f>
        <v>#N/A</v>
      </c>
      <c r="J432" t="e">
        <f>INDEX(VATSIM_Connections!$A:$AQ,MATCH($A432,VATSIM_Connections!$AR:$AR,0),COLUMN(J432)-2)</f>
        <v>#N/A</v>
      </c>
      <c r="K432" t="e">
        <f>INDEX(VATSIM_Connections!$A:$AQ,MATCH($A432,VATSIM_Connections!$AR:$AR,0),COLUMN(K432)-2)</f>
        <v>#N/A</v>
      </c>
      <c r="L432" t="e">
        <f>INDEX(VATSIM_Connections!$A:$AQ,MATCH($A432,VATSIM_Connections!$AR:$AR,0),COLUMN(L432)-2)</f>
        <v>#N/A</v>
      </c>
      <c r="M432" t="e">
        <f>INDEX(VATSIM_Connections!$A:$AQ,MATCH($A432,VATSIM_Connections!$AR:$AR,0),COLUMN(M432)-2)</f>
        <v>#N/A</v>
      </c>
      <c r="N432" t="e">
        <f>INDEX(VATSIM_Connections!$A:$AQ,MATCH($A432,VATSIM_Connections!$AR:$AR,0),COLUMN(N432)-2)</f>
        <v>#N/A</v>
      </c>
      <c r="O432" t="e">
        <f>INDEX(VATSIM_Connections!$A:$AQ,MATCH($A432,VATSIM_Connections!$AR:$AR,0),COLUMN(O432)-2)</f>
        <v>#N/A</v>
      </c>
      <c r="P432" t="e">
        <f>INDEX(VATSIM_Connections!$A:$AQ,MATCH($A432,VATSIM_Connections!$AR:$AR,0),COLUMN(P432)-2)</f>
        <v>#N/A</v>
      </c>
      <c r="Q432" t="e">
        <f>INDEX(VATSIM_Connections!$A:$AQ,MATCH($A432,VATSIM_Connections!$AR:$AR,0),COLUMN(Q432)-2)</f>
        <v>#N/A</v>
      </c>
      <c r="R432" t="e">
        <f>INDEX(VATSIM_Connections!$A:$AQ,MATCH($A432,VATSIM_Connections!$AR:$AR,0),COLUMN(R432)-2)</f>
        <v>#N/A</v>
      </c>
      <c r="S432" t="e">
        <f>INDEX(VATSIM_Connections!$A:$AQ,MATCH($A432,VATSIM_Connections!$AR:$AR,0),COLUMN(S432)-2)</f>
        <v>#N/A</v>
      </c>
      <c r="T432" t="e">
        <f>INDEX(VATSIM_Connections!$A:$AQ,MATCH($A432,VATSIM_Connections!$AR:$AR,0),COLUMN(T432)-2)</f>
        <v>#N/A</v>
      </c>
      <c r="U432" t="e">
        <f>INDEX(VATSIM_Connections!$A:$AQ,MATCH($A432,VATSIM_Connections!$AR:$AR,0),COLUMN(U432)-2)</f>
        <v>#N/A</v>
      </c>
      <c r="V432" t="e">
        <f>INDEX(VATSIM_Connections!$A:$AQ,MATCH($A432,VATSIM_Connections!$AR:$AR,0),COLUMN(V432)-2)</f>
        <v>#N/A</v>
      </c>
      <c r="W432" t="e">
        <f>INDEX(VATSIM_Connections!$A:$AQ,MATCH($A432,VATSIM_Connections!$AR:$AR,0),COLUMN(W432)-2)</f>
        <v>#N/A</v>
      </c>
      <c r="X432" t="e">
        <f>INDEX(VATSIM_Connections!$A:$AQ,MATCH($A432,VATSIM_Connections!$AR:$AR,0),COLUMN(X432)-2)</f>
        <v>#N/A</v>
      </c>
      <c r="Y432" t="e">
        <f>INDEX(VATSIM_Connections!$A:$AQ,MATCH($A432,VATSIM_Connections!$AR:$AR,0),COLUMN(Y432)-2)</f>
        <v>#N/A</v>
      </c>
      <c r="Z432" t="e">
        <f>INDEX(VATSIM_Connections!$A:$AQ,MATCH($A432,VATSIM_Connections!$AR:$AR,0),COLUMN(Z432)-2)</f>
        <v>#N/A</v>
      </c>
      <c r="AA432" t="e">
        <f>INDEX(VATSIM_Connections!$A:$AQ,MATCH($A432,VATSIM_Connections!$AR:$AR,0),COLUMN(AA432)-2)</f>
        <v>#N/A</v>
      </c>
      <c r="AB432" t="e">
        <f>INDEX(VATSIM_Connections!$A:$AQ,MATCH($A432,VATSIM_Connections!$AR:$AR,0),COLUMN(AB432)-2)</f>
        <v>#N/A</v>
      </c>
      <c r="AC432" t="e">
        <f>INDEX(VATSIM_Connections!$A:$AQ,MATCH($A432,VATSIM_Connections!$AR:$AR,0),COLUMN(AC432)-2)</f>
        <v>#N/A</v>
      </c>
      <c r="AD432" t="e">
        <f>INDEX(VATSIM_Connections!$A:$AQ,MATCH($A432,VATSIM_Connections!$AR:$AR,0),COLUMN(AD432)-2)</f>
        <v>#N/A</v>
      </c>
      <c r="AE432" t="e">
        <f>INDEX(VATSIM_Connections!$A:$AQ,MATCH($A432,VATSIM_Connections!$AR:$AR,0),COLUMN(AE432)-2)</f>
        <v>#N/A</v>
      </c>
      <c r="AF432" t="e">
        <f>INDEX(VATSIM_Connections!$A:$AQ,MATCH($A432,VATSIM_Connections!$AR:$AR,0),COLUMN(AF432)-2)</f>
        <v>#N/A</v>
      </c>
      <c r="AG432" t="e">
        <f>INDEX(VATSIM_Connections!$A:$AQ,MATCH($A432,VATSIM_Connections!$AR:$AR,0),COLUMN(AG432)-2)</f>
        <v>#N/A</v>
      </c>
      <c r="AH432" t="e">
        <f>INDEX(VATSIM_Connections!$A:$AQ,MATCH($A432,VATSIM_Connections!$AR:$AR,0),COLUMN(AH432)-2)</f>
        <v>#N/A</v>
      </c>
      <c r="AI432" t="e">
        <f>INDEX(VATSIM_Connections!$A:$AQ,MATCH($A432,VATSIM_Connections!$AR:$AR,0),COLUMN(AI432)-2)</f>
        <v>#N/A</v>
      </c>
      <c r="AJ432" t="e">
        <f>INDEX(VATSIM_Connections!$A:$AQ,MATCH($A432,VATSIM_Connections!$AR:$AR,0),COLUMN(AJ432)-2)</f>
        <v>#N/A</v>
      </c>
      <c r="AK432" t="e">
        <f>INDEX(VATSIM_Connections!$A:$AQ,MATCH($A432,VATSIM_Connections!$AR:$AR,0),COLUMN(AK432)-2)</f>
        <v>#N/A</v>
      </c>
      <c r="AL432" t="e">
        <f>INDEX(VATSIM_Connections!$A:$AQ,MATCH($A432,VATSIM_Connections!$AR:$AR,0),COLUMN(AL432)-2)</f>
        <v>#N/A</v>
      </c>
      <c r="AM432" t="e">
        <f>INDEX(VATSIM_Connections!$A:$AQ,MATCH($A432,VATSIM_Connections!$AR:$AR,0),COLUMN(AM432)-2)</f>
        <v>#N/A</v>
      </c>
      <c r="AN432" t="e">
        <f>INDEX(VATSIM_Connections!$A:$AQ,MATCH($A432,VATSIM_Connections!$AR:$AR,0),COLUMN(AN432)-2)</f>
        <v>#N/A</v>
      </c>
      <c r="AO432" t="e">
        <f>INDEX(VATSIM_Connections!$A:$AQ,MATCH($A432,VATSIM_Connections!$AR:$AR,0),COLUMN(AO432)-2)</f>
        <v>#N/A</v>
      </c>
      <c r="AP432" t="e">
        <f>INDEX(VATSIM_Connections!$A:$AQ,MATCH($A432,VATSIM_Connections!$AR:$AR,0),COLUMN(AP432)-2)</f>
        <v>#N/A</v>
      </c>
      <c r="AQ432" t="e">
        <f>INDEX(VATSIM_Connections!$A:$AQ,MATCH($A432,VATSIM_Connections!$AR:$AR,0),COLUMN(AQ432)-2)</f>
        <v>#N/A</v>
      </c>
    </row>
    <row r="433" spans="1:43" x14ac:dyDescent="0.25">
      <c r="A433">
        <f t="shared" si="6"/>
        <v>432</v>
      </c>
      <c r="B433" t="e">
        <f>INDEX(VATSIM_Connections!$A:$AQ,MATCH($A433,VATSIM_Connections!$AR:$AR,0),COLUMN(A433))</f>
        <v>#N/A</v>
      </c>
      <c r="C433" t="e">
        <f>INDEX(VATSIM_Connections!$A:$AQ,MATCH($A433,VATSIM_Connections!$AR:$AR,0),COLUMN(B433))</f>
        <v>#N/A</v>
      </c>
      <c r="D433" t="e">
        <f>INDEX(DVA_Roster!$A:$I,MATCH(_xlfn.NUMBERVALUE($C433),DVA_Roster!$G:$G,0),2)</f>
        <v>#N/A</v>
      </c>
      <c r="E433" t="e">
        <f>INDEX(VATSIM_Connections!$A:$AQ,MATCH($A433,VATSIM_Connections!$AR:$AR,0),COLUMN(C433))</f>
        <v>#N/A</v>
      </c>
      <c r="F433" t="e">
        <f>INDEX(VATSIM_Connections!$A:$AQ,MATCH($A433,VATSIM_Connections!$AR:$AR,0),COLUMN(F433)-2)</f>
        <v>#N/A</v>
      </c>
      <c r="G433" t="e">
        <f>INDEX(VATSIM_Connections!$A:$AQ,MATCH($A433,VATSIM_Connections!$AR:$AR,0),COLUMN(G433)-2)</f>
        <v>#N/A</v>
      </c>
      <c r="H433" t="e">
        <f>INDEX(VATSIM_Connections!$A:$AQ,MATCH($A433,VATSIM_Connections!$AR:$AR,0),COLUMN(H433)-2)</f>
        <v>#N/A</v>
      </c>
      <c r="I433" t="e">
        <f>INDEX(VATSIM_Connections!$A:$AQ,MATCH($A433,VATSIM_Connections!$AR:$AR,0),COLUMN(I433)-2)</f>
        <v>#N/A</v>
      </c>
      <c r="J433" t="e">
        <f>INDEX(VATSIM_Connections!$A:$AQ,MATCH($A433,VATSIM_Connections!$AR:$AR,0),COLUMN(J433)-2)</f>
        <v>#N/A</v>
      </c>
      <c r="K433" t="e">
        <f>INDEX(VATSIM_Connections!$A:$AQ,MATCH($A433,VATSIM_Connections!$AR:$AR,0),COLUMN(K433)-2)</f>
        <v>#N/A</v>
      </c>
      <c r="L433" t="e">
        <f>INDEX(VATSIM_Connections!$A:$AQ,MATCH($A433,VATSIM_Connections!$AR:$AR,0),COLUMN(L433)-2)</f>
        <v>#N/A</v>
      </c>
      <c r="M433" t="e">
        <f>INDEX(VATSIM_Connections!$A:$AQ,MATCH($A433,VATSIM_Connections!$AR:$AR,0),COLUMN(M433)-2)</f>
        <v>#N/A</v>
      </c>
      <c r="N433" t="e">
        <f>INDEX(VATSIM_Connections!$A:$AQ,MATCH($A433,VATSIM_Connections!$AR:$AR,0),COLUMN(N433)-2)</f>
        <v>#N/A</v>
      </c>
      <c r="O433" t="e">
        <f>INDEX(VATSIM_Connections!$A:$AQ,MATCH($A433,VATSIM_Connections!$AR:$AR,0),COLUMN(O433)-2)</f>
        <v>#N/A</v>
      </c>
      <c r="P433" t="e">
        <f>INDEX(VATSIM_Connections!$A:$AQ,MATCH($A433,VATSIM_Connections!$AR:$AR,0),COLUMN(P433)-2)</f>
        <v>#N/A</v>
      </c>
      <c r="Q433" t="e">
        <f>INDEX(VATSIM_Connections!$A:$AQ,MATCH($A433,VATSIM_Connections!$AR:$AR,0),COLUMN(Q433)-2)</f>
        <v>#N/A</v>
      </c>
      <c r="R433" t="e">
        <f>INDEX(VATSIM_Connections!$A:$AQ,MATCH($A433,VATSIM_Connections!$AR:$AR,0),COLUMN(R433)-2)</f>
        <v>#N/A</v>
      </c>
      <c r="S433" t="e">
        <f>INDEX(VATSIM_Connections!$A:$AQ,MATCH($A433,VATSIM_Connections!$AR:$AR,0),COLUMN(S433)-2)</f>
        <v>#N/A</v>
      </c>
      <c r="T433" t="e">
        <f>INDEX(VATSIM_Connections!$A:$AQ,MATCH($A433,VATSIM_Connections!$AR:$AR,0),COLUMN(T433)-2)</f>
        <v>#N/A</v>
      </c>
      <c r="U433" t="e">
        <f>INDEX(VATSIM_Connections!$A:$AQ,MATCH($A433,VATSIM_Connections!$AR:$AR,0),COLUMN(U433)-2)</f>
        <v>#N/A</v>
      </c>
      <c r="V433" t="e">
        <f>INDEX(VATSIM_Connections!$A:$AQ,MATCH($A433,VATSIM_Connections!$AR:$AR,0),COLUMN(V433)-2)</f>
        <v>#N/A</v>
      </c>
      <c r="W433" t="e">
        <f>INDEX(VATSIM_Connections!$A:$AQ,MATCH($A433,VATSIM_Connections!$AR:$AR,0),COLUMN(W433)-2)</f>
        <v>#N/A</v>
      </c>
      <c r="X433" t="e">
        <f>INDEX(VATSIM_Connections!$A:$AQ,MATCH($A433,VATSIM_Connections!$AR:$AR,0),COLUMN(X433)-2)</f>
        <v>#N/A</v>
      </c>
      <c r="Y433" t="e">
        <f>INDEX(VATSIM_Connections!$A:$AQ,MATCH($A433,VATSIM_Connections!$AR:$AR,0),COLUMN(Y433)-2)</f>
        <v>#N/A</v>
      </c>
      <c r="Z433" t="e">
        <f>INDEX(VATSIM_Connections!$A:$AQ,MATCH($A433,VATSIM_Connections!$AR:$AR,0),COLUMN(Z433)-2)</f>
        <v>#N/A</v>
      </c>
      <c r="AA433" t="e">
        <f>INDEX(VATSIM_Connections!$A:$AQ,MATCH($A433,VATSIM_Connections!$AR:$AR,0),COLUMN(AA433)-2)</f>
        <v>#N/A</v>
      </c>
      <c r="AB433" t="e">
        <f>INDEX(VATSIM_Connections!$A:$AQ,MATCH($A433,VATSIM_Connections!$AR:$AR,0),COLUMN(AB433)-2)</f>
        <v>#N/A</v>
      </c>
      <c r="AC433" t="e">
        <f>INDEX(VATSIM_Connections!$A:$AQ,MATCH($A433,VATSIM_Connections!$AR:$AR,0),COLUMN(AC433)-2)</f>
        <v>#N/A</v>
      </c>
      <c r="AD433" t="e">
        <f>INDEX(VATSIM_Connections!$A:$AQ,MATCH($A433,VATSIM_Connections!$AR:$AR,0),COLUMN(AD433)-2)</f>
        <v>#N/A</v>
      </c>
      <c r="AE433" t="e">
        <f>INDEX(VATSIM_Connections!$A:$AQ,MATCH($A433,VATSIM_Connections!$AR:$AR,0),COLUMN(AE433)-2)</f>
        <v>#N/A</v>
      </c>
      <c r="AF433" t="e">
        <f>INDEX(VATSIM_Connections!$A:$AQ,MATCH($A433,VATSIM_Connections!$AR:$AR,0),COLUMN(AF433)-2)</f>
        <v>#N/A</v>
      </c>
      <c r="AG433" t="e">
        <f>INDEX(VATSIM_Connections!$A:$AQ,MATCH($A433,VATSIM_Connections!$AR:$AR,0),COLUMN(AG433)-2)</f>
        <v>#N/A</v>
      </c>
      <c r="AH433" t="e">
        <f>INDEX(VATSIM_Connections!$A:$AQ,MATCH($A433,VATSIM_Connections!$AR:$AR,0),COLUMN(AH433)-2)</f>
        <v>#N/A</v>
      </c>
      <c r="AI433" t="e">
        <f>INDEX(VATSIM_Connections!$A:$AQ,MATCH($A433,VATSIM_Connections!$AR:$AR,0),COLUMN(AI433)-2)</f>
        <v>#N/A</v>
      </c>
      <c r="AJ433" t="e">
        <f>INDEX(VATSIM_Connections!$A:$AQ,MATCH($A433,VATSIM_Connections!$AR:$AR,0),COLUMN(AJ433)-2)</f>
        <v>#N/A</v>
      </c>
      <c r="AK433" t="e">
        <f>INDEX(VATSIM_Connections!$A:$AQ,MATCH($A433,VATSIM_Connections!$AR:$AR,0),COLUMN(AK433)-2)</f>
        <v>#N/A</v>
      </c>
      <c r="AL433" t="e">
        <f>INDEX(VATSIM_Connections!$A:$AQ,MATCH($A433,VATSIM_Connections!$AR:$AR,0),COLUMN(AL433)-2)</f>
        <v>#N/A</v>
      </c>
      <c r="AM433" t="e">
        <f>INDEX(VATSIM_Connections!$A:$AQ,MATCH($A433,VATSIM_Connections!$AR:$AR,0),COLUMN(AM433)-2)</f>
        <v>#N/A</v>
      </c>
      <c r="AN433" t="e">
        <f>INDEX(VATSIM_Connections!$A:$AQ,MATCH($A433,VATSIM_Connections!$AR:$AR,0),COLUMN(AN433)-2)</f>
        <v>#N/A</v>
      </c>
      <c r="AO433" t="e">
        <f>INDEX(VATSIM_Connections!$A:$AQ,MATCH($A433,VATSIM_Connections!$AR:$AR,0),COLUMN(AO433)-2)</f>
        <v>#N/A</v>
      </c>
      <c r="AP433" t="e">
        <f>INDEX(VATSIM_Connections!$A:$AQ,MATCH($A433,VATSIM_Connections!$AR:$AR,0),COLUMN(AP433)-2)</f>
        <v>#N/A</v>
      </c>
      <c r="AQ433" t="e">
        <f>INDEX(VATSIM_Connections!$A:$AQ,MATCH($A433,VATSIM_Connections!$AR:$AR,0),COLUMN(AQ433)-2)</f>
        <v>#N/A</v>
      </c>
    </row>
    <row r="434" spans="1:43" x14ac:dyDescent="0.25">
      <c r="A434">
        <f t="shared" si="6"/>
        <v>433</v>
      </c>
      <c r="B434" t="e">
        <f>INDEX(VATSIM_Connections!$A:$AQ,MATCH($A434,VATSIM_Connections!$AR:$AR,0),COLUMN(A434))</f>
        <v>#N/A</v>
      </c>
      <c r="C434" t="e">
        <f>INDEX(VATSIM_Connections!$A:$AQ,MATCH($A434,VATSIM_Connections!$AR:$AR,0),COLUMN(B434))</f>
        <v>#N/A</v>
      </c>
      <c r="D434" t="e">
        <f>INDEX(DVA_Roster!$A:$I,MATCH(_xlfn.NUMBERVALUE($C434),DVA_Roster!$G:$G,0),2)</f>
        <v>#N/A</v>
      </c>
      <c r="E434" t="e">
        <f>INDEX(VATSIM_Connections!$A:$AQ,MATCH($A434,VATSIM_Connections!$AR:$AR,0),COLUMN(C434))</f>
        <v>#N/A</v>
      </c>
      <c r="F434" t="e">
        <f>INDEX(VATSIM_Connections!$A:$AQ,MATCH($A434,VATSIM_Connections!$AR:$AR,0),COLUMN(F434)-2)</f>
        <v>#N/A</v>
      </c>
      <c r="G434" t="e">
        <f>INDEX(VATSIM_Connections!$A:$AQ,MATCH($A434,VATSIM_Connections!$AR:$AR,0),COLUMN(G434)-2)</f>
        <v>#N/A</v>
      </c>
      <c r="H434" t="e">
        <f>INDEX(VATSIM_Connections!$A:$AQ,MATCH($A434,VATSIM_Connections!$AR:$AR,0),COLUMN(H434)-2)</f>
        <v>#N/A</v>
      </c>
      <c r="I434" t="e">
        <f>INDEX(VATSIM_Connections!$A:$AQ,MATCH($A434,VATSIM_Connections!$AR:$AR,0),COLUMN(I434)-2)</f>
        <v>#N/A</v>
      </c>
      <c r="J434" t="e">
        <f>INDEX(VATSIM_Connections!$A:$AQ,MATCH($A434,VATSIM_Connections!$AR:$AR,0),COLUMN(J434)-2)</f>
        <v>#N/A</v>
      </c>
      <c r="K434" t="e">
        <f>INDEX(VATSIM_Connections!$A:$AQ,MATCH($A434,VATSIM_Connections!$AR:$AR,0),COLUMN(K434)-2)</f>
        <v>#N/A</v>
      </c>
      <c r="L434" t="e">
        <f>INDEX(VATSIM_Connections!$A:$AQ,MATCH($A434,VATSIM_Connections!$AR:$AR,0),COLUMN(L434)-2)</f>
        <v>#N/A</v>
      </c>
      <c r="M434" t="e">
        <f>INDEX(VATSIM_Connections!$A:$AQ,MATCH($A434,VATSIM_Connections!$AR:$AR,0),COLUMN(M434)-2)</f>
        <v>#N/A</v>
      </c>
      <c r="N434" t="e">
        <f>INDEX(VATSIM_Connections!$A:$AQ,MATCH($A434,VATSIM_Connections!$AR:$AR,0),COLUMN(N434)-2)</f>
        <v>#N/A</v>
      </c>
      <c r="O434" t="e">
        <f>INDEX(VATSIM_Connections!$A:$AQ,MATCH($A434,VATSIM_Connections!$AR:$AR,0),COLUMN(O434)-2)</f>
        <v>#N/A</v>
      </c>
      <c r="P434" t="e">
        <f>INDEX(VATSIM_Connections!$A:$AQ,MATCH($A434,VATSIM_Connections!$AR:$AR,0),COLUMN(P434)-2)</f>
        <v>#N/A</v>
      </c>
      <c r="Q434" t="e">
        <f>INDEX(VATSIM_Connections!$A:$AQ,MATCH($A434,VATSIM_Connections!$AR:$AR,0),COLUMN(Q434)-2)</f>
        <v>#N/A</v>
      </c>
      <c r="R434" t="e">
        <f>INDEX(VATSIM_Connections!$A:$AQ,MATCH($A434,VATSIM_Connections!$AR:$AR,0),COLUMN(R434)-2)</f>
        <v>#N/A</v>
      </c>
      <c r="S434" t="e">
        <f>INDEX(VATSIM_Connections!$A:$AQ,MATCH($A434,VATSIM_Connections!$AR:$AR,0),COLUMN(S434)-2)</f>
        <v>#N/A</v>
      </c>
      <c r="T434" t="e">
        <f>INDEX(VATSIM_Connections!$A:$AQ,MATCH($A434,VATSIM_Connections!$AR:$AR,0),COLUMN(T434)-2)</f>
        <v>#N/A</v>
      </c>
      <c r="U434" t="e">
        <f>INDEX(VATSIM_Connections!$A:$AQ,MATCH($A434,VATSIM_Connections!$AR:$AR,0),COLUMN(U434)-2)</f>
        <v>#N/A</v>
      </c>
      <c r="V434" t="e">
        <f>INDEX(VATSIM_Connections!$A:$AQ,MATCH($A434,VATSIM_Connections!$AR:$AR,0),COLUMN(V434)-2)</f>
        <v>#N/A</v>
      </c>
      <c r="W434" t="e">
        <f>INDEX(VATSIM_Connections!$A:$AQ,MATCH($A434,VATSIM_Connections!$AR:$AR,0),COLUMN(W434)-2)</f>
        <v>#N/A</v>
      </c>
      <c r="X434" t="e">
        <f>INDEX(VATSIM_Connections!$A:$AQ,MATCH($A434,VATSIM_Connections!$AR:$AR,0),COLUMN(X434)-2)</f>
        <v>#N/A</v>
      </c>
      <c r="Y434" t="e">
        <f>INDEX(VATSIM_Connections!$A:$AQ,MATCH($A434,VATSIM_Connections!$AR:$AR,0),COLUMN(Y434)-2)</f>
        <v>#N/A</v>
      </c>
      <c r="Z434" t="e">
        <f>INDEX(VATSIM_Connections!$A:$AQ,MATCH($A434,VATSIM_Connections!$AR:$AR,0),COLUMN(Z434)-2)</f>
        <v>#N/A</v>
      </c>
      <c r="AA434" t="e">
        <f>INDEX(VATSIM_Connections!$A:$AQ,MATCH($A434,VATSIM_Connections!$AR:$AR,0),COLUMN(AA434)-2)</f>
        <v>#N/A</v>
      </c>
      <c r="AB434" t="e">
        <f>INDEX(VATSIM_Connections!$A:$AQ,MATCH($A434,VATSIM_Connections!$AR:$AR,0),COLUMN(AB434)-2)</f>
        <v>#N/A</v>
      </c>
      <c r="AC434" t="e">
        <f>INDEX(VATSIM_Connections!$A:$AQ,MATCH($A434,VATSIM_Connections!$AR:$AR,0),COLUMN(AC434)-2)</f>
        <v>#N/A</v>
      </c>
      <c r="AD434" t="e">
        <f>INDEX(VATSIM_Connections!$A:$AQ,MATCH($A434,VATSIM_Connections!$AR:$AR,0),COLUMN(AD434)-2)</f>
        <v>#N/A</v>
      </c>
      <c r="AE434" t="e">
        <f>INDEX(VATSIM_Connections!$A:$AQ,MATCH($A434,VATSIM_Connections!$AR:$AR,0),COLUMN(AE434)-2)</f>
        <v>#N/A</v>
      </c>
      <c r="AF434" t="e">
        <f>INDEX(VATSIM_Connections!$A:$AQ,MATCH($A434,VATSIM_Connections!$AR:$AR,0),COLUMN(AF434)-2)</f>
        <v>#N/A</v>
      </c>
      <c r="AG434" t="e">
        <f>INDEX(VATSIM_Connections!$A:$AQ,MATCH($A434,VATSIM_Connections!$AR:$AR,0),COLUMN(AG434)-2)</f>
        <v>#N/A</v>
      </c>
      <c r="AH434" t="e">
        <f>INDEX(VATSIM_Connections!$A:$AQ,MATCH($A434,VATSIM_Connections!$AR:$AR,0),COLUMN(AH434)-2)</f>
        <v>#N/A</v>
      </c>
      <c r="AI434" t="e">
        <f>INDEX(VATSIM_Connections!$A:$AQ,MATCH($A434,VATSIM_Connections!$AR:$AR,0),COLUMN(AI434)-2)</f>
        <v>#N/A</v>
      </c>
      <c r="AJ434" t="e">
        <f>INDEX(VATSIM_Connections!$A:$AQ,MATCH($A434,VATSIM_Connections!$AR:$AR,0),COLUMN(AJ434)-2)</f>
        <v>#N/A</v>
      </c>
      <c r="AK434" t="e">
        <f>INDEX(VATSIM_Connections!$A:$AQ,MATCH($A434,VATSIM_Connections!$AR:$AR,0),COLUMN(AK434)-2)</f>
        <v>#N/A</v>
      </c>
      <c r="AL434" t="e">
        <f>INDEX(VATSIM_Connections!$A:$AQ,MATCH($A434,VATSIM_Connections!$AR:$AR,0),COLUMN(AL434)-2)</f>
        <v>#N/A</v>
      </c>
      <c r="AM434" t="e">
        <f>INDEX(VATSIM_Connections!$A:$AQ,MATCH($A434,VATSIM_Connections!$AR:$AR,0),COLUMN(AM434)-2)</f>
        <v>#N/A</v>
      </c>
      <c r="AN434" t="e">
        <f>INDEX(VATSIM_Connections!$A:$AQ,MATCH($A434,VATSIM_Connections!$AR:$AR,0),COLUMN(AN434)-2)</f>
        <v>#N/A</v>
      </c>
      <c r="AO434" t="e">
        <f>INDEX(VATSIM_Connections!$A:$AQ,MATCH($A434,VATSIM_Connections!$AR:$AR,0),COLUMN(AO434)-2)</f>
        <v>#N/A</v>
      </c>
      <c r="AP434" t="e">
        <f>INDEX(VATSIM_Connections!$A:$AQ,MATCH($A434,VATSIM_Connections!$AR:$AR,0),COLUMN(AP434)-2)</f>
        <v>#N/A</v>
      </c>
      <c r="AQ434" t="e">
        <f>INDEX(VATSIM_Connections!$A:$AQ,MATCH($A434,VATSIM_Connections!$AR:$AR,0),COLUMN(AQ434)-2)</f>
        <v>#N/A</v>
      </c>
    </row>
    <row r="435" spans="1:43" x14ac:dyDescent="0.25">
      <c r="A435">
        <f t="shared" si="6"/>
        <v>434</v>
      </c>
      <c r="B435" t="e">
        <f>INDEX(VATSIM_Connections!$A:$AQ,MATCH($A435,VATSIM_Connections!$AR:$AR,0),COLUMN(A435))</f>
        <v>#N/A</v>
      </c>
      <c r="C435" t="e">
        <f>INDEX(VATSIM_Connections!$A:$AQ,MATCH($A435,VATSIM_Connections!$AR:$AR,0),COLUMN(B435))</f>
        <v>#N/A</v>
      </c>
      <c r="D435" t="e">
        <f>INDEX(DVA_Roster!$A:$I,MATCH(_xlfn.NUMBERVALUE($C435),DVA_Roster!$G:$G,0),2)</f>
        <v>#N/A</v>
      </c>
      <c r="E435" t="e">
        <f>INDEX(VATSIM_Connections!$A:$AQ,MATCH($A435,VATSIM_Connections!$AR:$AR,0),COLUMN(C435))</f>
        <v>#N/A</v>
      </c>
      <c r="F435" t="e">
        <f>INDEX(VATSIM_Connections!$A:$AQ,MATCH($A435,VATSIM_Connections!$AR:$AR,0),COLUMN(F435)-2)</f>
        <v>#N/A</v>
      </c>
      <c r="G435" t="e">
        <f>INDEX(VATSIM_Connections!$A:$AQ,MATCH($A435,VATSIM_Connections!$AR:$AR,0),COLUMN(G435)-2)</f>
        <v>#N/A</v>
      </c>
      <c r="H435" t="e">
        <f>INDEX(VATSIM_Connections!$A:$AQ,MATCH($A435,VATSIM_Connections!$AR:$AR,0),COLUMN(H435)-2)</f>
        <v>#N/A</v>
      </c>
      <c r="I435" t="e">
        <f>INDEX(VATSIM_Connections!$A:$AQ,MATCH($A435,VATSIM_Connections!$AR:$AR,0),COLUMN(I435)-2)</f>
        <v>#N/A</v>
      </c>
      <c r="J435" t="e">
        <f>INDEX(VATSIM_Connections!$A:$AQ,MATCH($A435,VATSIM_Connections!$AR:$AR,0),COLUMN(J435)-2)</f>
        <v>#N/A</v>
      </c>
      <c r="K435" t="e">
        <f>INDEX(VATSIM_Connections!$A:$AQ,MATCH($A435,VATSIM_Connections!$AR:$AR,0),COLUMN(K435)-2)</f>
        <v>#N/A</v>
      </c>
      <c r="L435" t="e">
        <f>INDEX(VATSIM_Connections!$A:$AQ,MATCH($A435,VATSIM_Connections!$AR:$AR,0),COLUMN(L435)-2)</f>
        <v>#N/A</v>
      </c>
      <c r="M435" t="e">
        <f>INDEX(VATSIM_Connections!$A:$AQ,MATCH($A435,VATSIM_Connections!$AR:$AR,0),COLUMN(M435)-2)</f>
        <v>#N/A</v>
      </c>
      <c r="N435" t="e">
        <f>INDEX(VATSIM_Connections!$A:$AQ,MATCH($A435,VATSIM_Connections!$AR:$AR,0),COLUMN(N435)-2)</f>
        <v>#N/A</v>
      </c>
      <c r="O435" t="e">
        <f>INDEX(VATSIM_Connections!$A:$AQ,MATCH($A435,VATSIM_Connections!$AR:$AR,0),COLUMN(O435)-2)</f>
        <v>#N/A</v>
      </c>
      <c r="P435" t="e">
        <f>INDEX(VATSIM_Connections!$A:$AQ,MATCH($A435,VATSIM_Connections!$AR:$AR,0),COLUMN(P435)-2)</f>
        <v>#N/A</v>
      </c>
      <c r="Q435" t="e">
        <f>INDEX(VATSIM_Connections!$A:$AQ,MATCH($A435,VATSIM_Connections!$AR:$AR,0),COLUMN(Q435)-2)</f>
        <v>#N/A</v>
      </c>
      <c r="R435" t="e">
        <f>INDEX(VATSIM_Connections!$A:$AQ,MATCH($A435,VATSIM_Connections!$AR:$AR,0),COLUMN(R435)-2)</f>
        <v>#N/A</v>
      </c>
      <c r="S435" t="e">
        <f>INDEX(VATSIM_Connections!$A:$AQ,MATCH($A435,VATSIM_Connections!$AR:$AR,0),COLUMN(S435)-2)</f>
        <v>#N/A</v>
      </c>
      <c r="T435" t="e">
        <f>INDEX(VATSIM_Connections!$A:$AQ,MATCH($A435,VATSIM_Connections!$AR:$AR,0),COLUMN(T435)-2)</f>
        <v>#N/A</v>
      </c>
      <c r="U435" t="e">
        <f>INDEX(VATSIM_Connections!$A:$AQ,MATCH($A435,VATSIM_Connections!$AR:$AR,0),COLUMN(U435)-2)</f>
        <v>#N/A</v>
      </c>
      <c r="V435" t="e">
        <f>INDEX(VATSIM_Connections!$A:$AQ,MATCH($A435,VATSIM_Connections!$AR:$AR,0),COLUMN(V435)-2)</f>
        <v>#N/A</v>
      </c>
      <c r="W435" t="e">
        <f>INDEX(VATSIM_Connections!$A:$AQ,MATCH($A435,VATSIM_Connections!$AR:$AR,0),COLUMN(W435)-2)</f>
        <v>#N/A</v>
      </c>
      <c r="X435" t="e">
        <f>INDEX(VATSIM_Connections!$A:$AQ,MATCH($A435,VATSIM_Connections!$AR:$AR,0),COLUMN(X435)-2)</f>
        <v>#N/A</v>
      </c>
      <c r="Y435" t="e">
        <f>INDEX(VATSIM_Connections!$A:$AQ,MATCH($A435,VATSIM_Connections!$AR:$AR,0),COLUMN(Y435)-2)</f>
        <v>#N/A</v>
      </c>
      <c r="Z435" t="e">
        <f>INDEX(VATSIM_Connections!$A:$AQ,MATCH($A435,VATSIM_Connections!$AR:$AR,0),COLUMN(Z435)-2)</f>
        <v>#N/A</v>
      </c>
      <c r="AA435" t="e">
        <f>INDEX(VATSIM_Connections!$A:$AQ,MATCH($A435,VATSIM_Connections!$AR:$AR,0),COLUMN(AA435)-2)</f>
        <v>#N/A</v>
      </c>
      <c r="AB435" t="e">
        <f>INDEX(VATSIM_Connections!$A:$AQ,MATCH($A435,VATSIM_Connections!$AR:$AR,0),COLUMN(AB435)-2)</f>
        <v>#N/A</v>
      </c>
      <c r="AC435" t="e">
        <f>INDEX(VATSIM_Connections!$A:$AQ,MATCH($A435,VATSIM_Connections!$AR:$AR,0),COLUMN(AC435)-2)</f>
        <v>#N/A</v>
      </c>
      <c r="AD435" t="e">
        <f>INDEX(VATSIM_Connections!$A:$AQ,MATCH($A435,VATSIM_Connections!$AR:$AR,0),COLUMN(AD435)-2)</f>
        <v>#N/A</v>
      </c>
      <c r="AE435" t="e">
        <f>INDEX(VATSIM_Connections!$A:$AQ,MATCH($A435,VATSIM_Connections!$AR:$AR,0),COLUMN(AE435)-2)</f>
        <v>#N/A</v>
      </c>
      <c r="AF435" t="e">
        <f>INDEX(VATSIM_Connections!$A:$AQ,MATCH($A435,VATSIM_Connections!$AR:$AR,0),COLUMN(AF435)-2)</f>
        <v>#N/A</v>
      </c>
      <c r="AG435" t="e">
        <f>INDEX(VATSIM_Connections!$A:$AQ,MATCH($A435,VATSIM_Connections!$AR:$AR,0),COLUMN(AG435)-2)</f>
        <v>#N/A</v>
      </c>
      <c r="AH435" t="e">
        <f>INDEX(VATSIM_Connections!$A:$AQ,MATCH($A435,VATSIM_Connections!$AR:$AR,0),COLUMN(AH435)-2)</f>
        <v>#N/A</v>
      </c>
      <c r="AI435" t="e">
        <f>INDEX(VATSIM_Connections!$A:$AQ,MATCH($A435,VATSIM_Connections!$AR:$AR,0),COLUMN(AI435)-2)</f>
        <v>#N/A</v>
      </c>
      <c r="AJ435" t="e">
        <f>INDEX(VATSIM_Connections!$A:$AQ,MATCH($A435,VATSIM_Connections!$AR:$AR,0),COLUMN(AJ435)-2)</f>
        <v>#N/A</v>
      </c>
      <c r="AK435" t="e">
        <f>INDEX(VATSIM_Connections!$A:$AQ,MATCH($A435,VATSIM_Connections!$AR:$AR,0),COLUMN(AK435)-2)</f>
        <v>#N/A</v>
      </c>
      <c r="AL435" t="e">
        <f>INDEX(VATSIM_Connections!$A:$AQ,MATCH($A435,VATSIM_Connections!$AR:$AR,0),COLUMN(AL435)-2)</f>
        <v>#N/A</v>
      </c>
      <c r="AM435" t="e">
        <f>INDEX(VATSIM_Connections!$A:$AQ,MATCH($A435,VATSIM_Connections!$AR:$AR,0),COLUMN(AM435)-2)</f>
        <v>#N/A</v>
      </c>
      <c r="AN435" t="e">
        <f>INDEX(VATSIM_Connections!$A:$AQ,MATCH($A435,VATSIM_Connections!$AR:$AR,0),COLUMN(AN435)-2)</f>
        <v>#N/A</v>
      </c>
      <c r="AO435" t="e">
        <f>INDEX(VATSIM_Connections!$A:$AQ,MATCH($A435,VATSIM_Connections!$AR:$AR,0),COLUMN(AO435)-2)</f>
        <v>#N/A</v>
      </c>
      <c r="AP435" t="e">
        <f>INDEX(VATSIM_Connections!$A:$AQ,MATCH($A435,VATSIM_Connections!$AR:$AR,0),COLUMN(AP435)-2)</f>
        <v>#N/A</v>
      </c>
      <c r="AQ435" t="e">
        <f>INDEX(VATSIM_Connections!$A:$AQ,MATCH($A435,VATSIM_Connections!$AR:$AR,0),COLUMN(AQ435)-2)</f>
        <v>#N/A</v>
      </c>
    </row>
    <row r="436" spans="1:43" x14ac:dyDescent="0.25">
      <c r="A436">
        <f t="shared" si="6"/>
        <v>435</v>
      </c>
      <c r="B436" t="e">
        <f>INDEX(VATSIM_Connections!$A:$AQ,MATCH($A436,VATSIM_Connections!$AR:$AR,0),COLUMN(A436))</f>
        <v>#N/A</v>
      </c>
      <c r="C436" t="e">
        <f>INDEX(VATSIM_Connections!$A:$AQ,MATCH($A436,VATSIM_Connections!$AR:$AR,0),COLUMN(B436))</f>
        <v>#N/A</v>
      </c>
      <c r="D436" t="e">
        <f>INDEX(DVA_Roster!$A:$I,MATCH(_xlfn.NUMBERVALUE($C436),DVA_Roster!$G:$G,0),2)</f>
        <v>#N/A</v>
      </c>
      <c r="E436" t="e">
        <f>INDEX(VATSIM_Connections!$A:$AQ,MATCH($A436,VATSIM_Connections!$AR:$AR,0),COLUMN(C436))</f>
        <v>#N/A</v>
      </c>
      <c r="F436" t="e">
        <f>INDEX(VATSIM_Connections!$A:$AQ,MATCH($A436,VATSIM_Connections!$AR:$AR,0),COLUMN(F436)-2)</f>
        <v>#N/A</v>
      </c>
      <c r="G436" t="e">
        <f>INDEX(VATSIM_Connections!$A:$AQ,MATCH($A436,VATSIM_Connections!$AR:$AR,0),COLUMN(G436)-2)</f>
        <v>#N/A</v>
      </c>
      <c r="H436" t="e">
        <f>INDEX(VATSIM_Connections!$A:$AQ,MATCH($A436,VATSIM_Connections!$AR:$AR,0),COLUMN(H436)-2)</f>
        <v>#N/A</v>
      </c>
      <c r="I436" t="e">
        <f>INDEX(VATSIM_Connections!$A:$AQ,MATCH($A436,VATSIM_Connections!$AR:$AR,0),COLUMN(I436)-2)</f>
        <v>#N/A</v>
      </c>
      <c r="J436" t="e">
        <f>INDEX(VATSIM_Connections!$A:$AQ,MATCH($A436,VATSIM_Connections!$AR:$AR,0),COLUMN(J436)-2)</f>
        <v>#N/A</v>
      </c>
      <c r="K436" t="e">
        <f>INDEX(VATSIM_Connections!$A:$AQ,MATCH($A436,VATSIM_Connections!$AR:$AR,0),COLUMN(K436)-2)</f>
        <v>#N/A</v>
      </c>
      <c r="L436" t="e">
        <f>INDEX(VATSIM_Connections!$A:$AQ,MATCH($A436,VATSIM_Connections!$AR:$AR,0),COLUMN(L436)-2)</f>
        <v>#N/A</v>
      </c>
      <c r="M436" t="e">
        <f>INDEX(VATSIM_Connections!$A:$AQ,MATCH($A436,VATSIM_Connections!$AR:$AR,0),COLUMN(M436)-2)</f>
        <v>#N/A</v>
      </c>
      <c r="N436" t="e">
        <f>INDEX(VATSIM_Connections!$A:$AQ,MATCH($A436,VATSIM_Connections!$AR:$AR,0),COLUMN(N436)-2)</f>
        <v>#N/A</v>
      </c>
      <c r="O436" t="e">
        <f>INDEX(VATSIM_Connections!$A:$AQ,MATCH($A436,VATSIM_Connections!$AR:$AR,0),COLUMN(O436)-2)</f>
        <v>#N/A</v>
      </c>
      <c r="P436" t="e">
        <f>INDEX(VATSIM_Connections!$A:$AQ,MATCH($A436,VATSIM_Connections!$AR:$AR,0),COLUMN(P436)-2)</f>
        <v>#N/A</v>
      </c>
      <c r="Q436" t="e">
        <f>INDEX(VATSIM_Connections!$A:$AQ,MATCH($A436,VATSIM_Connections!$AR:$AR,0),COLUMN(Q436)-2)</f>
        <v>#N/A</v>
      </c>
      <c r="R436" t="e">
        <f>INDEX(VATSIM_Connections!$A:$AQ,MATCH($A436,VATSIM_Connections!$AR:$AR,0),COLUMN(R436)-2)</f>
        <v>#N/A</v>
      </c>
      <c r="S436" t="e">
        <f>INDEX(VATSIM_Connections!$A:$AQ,MATCH($A436,VATSIM_Connections!$AR:$AR,0),COLUMN(S436)-2)</f>
        <v>#N/A</v>
      </c>
      <c r="T436" t="e">
        <f>INDEX(VATSIM_Connections!$A:$AQ,MATCH($A436,VATSIM_Connections!$AR:$AR,0),COLUMN(T436)-2)</f>
        <v>#N/A</v>
      </c>
      <c r="U436" t="e">
        <f>INDEX(VATSIM_Connections!$A:$AQ,MATCH($A436,VATSIM_Connections!$AR:$AR,0),COLUMN(U436)-2)</f>
        <v>#N/A</v>
      </c>
      <c r="V436" t="e">
        <f>INDEX(VATSIM_Connections!$A:$AQ,MATCH($A436,VATSIM_Connections!$AR:$AR,0),COLUMN(V436)-2)</f>
        <v>#N/A</v>
      </c>
      <c r="W436" t="e">
        <f>INDEX(VATSIM_Connections!$A:$AQ,MATCH($A436,VATSIM_Connections!$AR:$AR,0),COLUMN(W436)-2)</f>
        <v>#N/A</v>
      </c>
      <c r="X436" t="e">
        <f>INDEX(VATSIM_Connections!$A:$AQ,MATCH($A436,VATSIM_Connections!$AR:$AR,0),COLUMN(X436)-2)</f>
        <v>#N/A</v>
      </c>
      <c r="Y436" t="e">
        <f>INDEX(VATSIM_Connections!$A:$AQ,MATCH($A436,VATSIM_Connections!$AR:$AR,0),COLUMN(Y436)-2)</f>
        <v>#N/A</v>
      </c>
      <c r="Z436" t="e">
        <f>INDEX(VATSIM_Connections!$A:$AQ,MATCH($A436,VATSIM_Connections!$AR:$AR,0),COLUMN(Z436)-2)</f>
        <v>#N/A</v>
      </c>
      <c r="AA436" t="e">
        <f>INDEX(VATSIM_Connections!$A:$AQ,MATCH($A436,VATSIM_Connections!$AR:$AR,0),COLUMN(AA436)-2)</f>
        <v>#N/A</v>
      </c>
      <c r="AB436" t="e">
        <f>INDEX(VATSIM_Connections!$A:$AQ,MATCH($A436,VATSIM_Connections!$AR:$AR,0),COLUMN(AB436)-2)</f>
        <v>#N/A</v>
      </c>
      <c r="AC436" t="e">
        <f>INDEX(VATSIM_Connections!$A:$AQ,MATCH($A436,VATSIM_Connections!$AR:$AR,0),COLUMN(AC436)-2)</f>
        <v>#N/A</v>
      </c>
      <c r="AD436" t="e">
        <f>INDEX(VATSIM_Connections!$A:$AQ,MATCH($A436,VATSIM_Connections!$AR:$AR,0),COLUMN(AD436)-2)</f>
        <v>#N/A</v>
      </c>
      <c r="AE436" t="e">
        <f>INDEX(VATSIM_Connections!$A:$AQ,MATCH($A436,VATSIM_Connections!$AR:$AR,0),COLUMN(AE436)-2)</f>
        <v>#N/A</v>
      </c>
      <c r="AF436" t="e">
        <f>INDEX(VATSIM_Connections!$A:$AQ,MATCH($A436,VATSIM_Connections!$AR:$AR,0),COLUMN(AF436)-2)</f>
        <v>#N/A</v>
      </c>
      <c r="AG436" t="e">
        <f>INDEX(VATSIM_Connections!$A:$AQ,MATCH($A436,VATSIM_Connections!$AR:$AR,0),COLUMN(AG436)-2)</f>
        <v>#N/A</v>
      </c>
      <c r="AH436" t="e">
        <f>INDEX(VATSIM_Connections!$A:$AQ,MATCH($A436,VATSIM_Connections!$AR:$AR,0),COLUMN(AH436)-2)</f>
        <v>#N/A</v>
      </c>
      <c r="AI436" t="e">
        <f>INDEX(VATSIM_Connections!$A:$AQ,MATCH($A436,VATSIM_Connections!$AR:$AR,0),COLUMN(AI436)-2)</f>
        <v>#N/A</v>
      </c>
      <c r="AJ436" t="e">
        <f>INDEX(VATSIM_Connections!$A:$AQ,MATCH($A436,VATSIM_Connections!$AR:$AR,0),COLUMN(AJ436)-2)</f>
        <v>#N/A</v>
      </c>
      <c r="AK436" t="e">
        <f>INDEX(VATSIM_Connections!$A:$AQ,MATCH($A436,VATSIM_Connections!$AR:$AR,0),COLUMN(AK436)-2)</f>
        <v>#N/A</v>
      </c>
      <c r="AL436" t="e">
        <f>INDEX(VATSIM_Connections!$A:$AQ,MATCH($A436,VATSIM_Connections!$AR:$AR,0),COLUMN(AL436)-2)</f>
        <v>#N/A</v>
      </c>
      <c r="AM436" t="e">
        <f>INDEX(VATSIM_Connections!$A:$AQ,MATCH($A436,VATSIM_Connections!$AR:$AR,0),COLUMN(AM436)-2)</f>
        <v>#N/A</v>
      </c>
      <c r="AN436" t="e">
        <f>INDEX(VATSIM_Connections!$A:$AQ,MATCH($A436,VATSIM_Connections!$AR:$AR,0),COLUMN(AN436)-2)</f>
        <v>#N/A</v>
      </c>
      <c r="AO436" t="e">
        <f>INDEX(VATSIM_Connections!$A:$AQ,MATCH($A436,VATSIM_Connections!$AR:$AR,0),COLUMN(AO436)-2)</f>
        <v>#N/A</v>
      </c>
      <c r="AP436" t="e">
        <f>INDEX(VATSIM_Connections!$A:$AQ,MATCH($A436,VATSIM_Connections!$AR:$AR,0),COLUMN(AP436)-2)</f>
        <v>#N/A</v>
      </c>
      <c r="AQ436" t="e">
        <f>INDEX(VATSIM_Connections!$A:$AQ,MATCH($A436,VATSIM_Connections!$AR:$AR,0),COLUMN(AQ436)-2)</f>
        <v>#N/A</v>
      </c>
    </row>
    <row r="437" spans="1:43" x14ac:dyDescent="0.25">
      <c r="A437">
        <f t="shared" si="6"/>
        <v>436</v>
      </c>
      <c r="B437" t="e">
        <f>INDEX(VATSIM_Connections!$A:$AQ,MATCH($A437,VATSIM_Connections!$AR:$AR,0),COLUMN(A437))</f>
        <v>#N/A</v>
      </c>
      <c r="C437" t="e">
        <f>INDEX(VATSIM_Connections!$A:$AQ,MATCH($A437,VATSIM_Connections!$AR:$AR,0),COLUMN(B437))</f>
        <v>#N/A</v>
      </c>
      <c r="D437" t="e">
        <f>INDEX(DVA_Roster!$A:$I,MATCH(_xlfn.NUMBERVALUE($C437),DVA_Roster!$G:$G,0),2)</f>
        <v>#N/A</v>
      </c>
      <c r="E437" t="e">
        <f>INDEX(VATSIM_Connections!$A:$AQ,MATCH($A437,VATSIM_Connections!$AR:$AR,0),COLUMN(C437))</f>
        <v>#N/A</v>
      </c>
      <c r="F437" t="e">
        <f>INDEX(VATSIM_Connections!$A:$AQ,MATCH($A437,VATSIM_Connections!$AR:$AR,0),COLUMN(F437)-2)</f>
        <v>#N/A</v>
      </c>
      <c r="G437" t="e">
        <f>INDEX(VATSIM_Connections!$A:$AQ,MATCH($A437,VATSIM_Connections!$AR:$AR,0),COLUMN(G437)-2)</f>
        <v>#N/A</v>
      </c>
      <c r="H437" t="e">
        <f>INDEX(VATSIM_Connections!$A:$AQ,MATCH($A437,VATSIM_Connections!$AR:$AR,0),COLUMN(H437)-2)</f>
        <v>#N/A</v>
      </c>
      <c r="I437" t="e">
        <f>INDEX(VATSIM_Connections!$A:$AQ,MATCH($A437,VATSIM_Connections!$AR:$AR,0),COLUMN(I437)-2)</f>
        <v>#N/A</v>
      </c>
      <c r="J437" t="e">
        <f>INDEX(VATSIM_Connections!$A:$AQ,MATCH($A437,VATSIM_Connections!$AR:$AR,0),COLUMN(J437)-2)</f>
        <v>#N/A</v>
      </c>
      <c r="K437" t="e">
        <f>INDEX(VATSIM_Connections!$A:$AQ,MATCH($A437,VATSIM_Connections!$AR:$AR,0),COLUMN(K437)-2)</f>
        <v>#N/A</v>
      </c>
      <c r="L437" t="e">
        <f>INDEX(VATSIM_Connections!$A:$AQ,MATCH($A437,VATSIM_Connections!$AR:$AR,0),COLUMN(L437)-2)</f>
        <v>#N/A</v>
      </c>
      <c r="M437" t="e">
        <f>INDEX(VATSIM_Connections!$A:$AQ,MATCH($A437,VATSIM_Connections!$AR:$AR,0),COLUMN(M437)-2)</f>
        <v>#N/A</v>
      </c>
      <c r="N437" t="e">
        <f>INDEX(VATSIM_Connections!$A:$AQ,MATCH($A437,VATSIM_Connections!$AR:$AR,0),COLUMN(N437)-2)</f>
        <v>#N/A</v>
      </c>
      <c r="O437" t="e">
        <f>INDEX(VATSIM_Connections!$A:$AQ,MATCH($A437,VATSIM_Connections!$AR:$AR,0),COLUMN(O437)-2)</f>
        <v>#N/A</v>
      </c>
      <c r="P437" t="e">
        <f>INDEX(VATSIM_Connections!$A:$AQ,MATCH($A437,VATSIM_Connections!$AR:$AR,0),COLUMN(P437)-2)</f>
        <v>#N/A</v>
      </c>
      <c r="Q437" t="e">
        <f>INDEX(VATSIM_Connections!$A:$AQ,MATCH($A437,VATSIM_Connections!$AR:$AR,0),COLUMN(Q437)-2)</f>
        <v>#N/A</v>
      </c>
      <c r="R437" t="e">
        <f>INDEX(VATSIM_Connections!$A:$AQ,MATCH($A437,VATSIM_Connections!$AR:$AR,0),COLUMN(R437)-2)</f>
        <v>#N/A</v>
      </c>
      <c r="S437" t="e">
        <f>INDEX(VATSIM_Connections!$A:$AQ,MATCH($A437,VATSIM_Connections!$AR:$AR,0),COLUMN(S437)-2)</f>
        <v>#N/A</v>
      </c>
      <c r="T437" t="e">
        <f>INDEX(VATSIM_Connections!$A:$AQ,MATCH($A437,VATSIM_Connections!$AR:$AR,0),COLUMN(T437)-2)</f>
        <v>#N/A</v>
      </c>
      <c r="U437" t="e">
        <f>INDEX(VATSIM_Connections!$A:$AQ,MATCH($A437,VATSIM_Connections!$AR:$AR,0),COLUMN(U437)-2)</f>
        <v>#N/A</v>
      </c>
      <c r="V437" t="e">
        <f>INDEX(VATSIM_Connections!$A:$AQ,MATCH($A437,VATSIM_Connections!$AR:$AR,0),COLUMN(V437)-2)</f>
        <v>#N/A</v>
      </c>
      <c r="W437" t="e">
        <f>INDEX(VATSIM_Connections!$A:$AQ,MATCH($A437,VATSIM_Connections!$AR:$AR,0),COLUMN(W437)-2)</f>
        <v>#N/A</v>
      </c>
      <c r="X437" t="e">
        <f>INDEX(VATSIM_Connections!$A:$AQ,MATCH($A437,VATSIM_Connections!$AR:$AR,0),COLUMN(X437)-2)</f>
        <v>#N/A</v>
      </c>
      <c r="Y437" t="e">
        <f>INDEX(VATSIM_Connections!$A:$AQ,MATCH($A437,VATSIM_Connections!$AR:$AR,0),COLUMN(Y437)-2)</f>
        <v>#N/A</v>
      </c>
      <c r="Z437" t="e">
        <f>INDEX(VATSIM_Connections!$A:$AQ,MATCH($A437,VATSIM_Connections!$AR:$AR,0),COLUMN(Z437)-2)</f>
        <v>#N/A</v>
      </c>
      <c r="AA437" t="e">
        <f>INDEX(VATSIM_Connections!$A:$AQ,MATCH($A437,VATSIM_Connections!$AR:$AR,0),COLUMN(AA437)-2)</f>
        <v>#N/A</v>
      </c>
      <c r="AB437" t="e">
        <f>INDEX(VATSIM_Connections!$A:$AQ,MATCH($A437,VATSIM_Connections!$AR:$AR,0),COLUMN(AB437)-2)</f>
        <v>#N/A</v>
      </c>
      <c r="AC437" t="e">
        <f>INDEX(VATSIM_Connections!$A:$AQ,MATCH($A437,VATSIM_Connections!$AR:$AR,0),COLUMN(AC437)-2)</f>
        <v>#N/A</v>
      </c>
      <c r="AD437" t="e">
        <f>INDEX(VATSIM_Connections!$A:$AQ,MATCH($A437,VATSIM_Connections!$AR:$AR,0),COLUMN(AD437)-2)</f>
        <v>#N/A</v>
      </c>
      <c r="AE437" t="e">
        <f>INDEX(VATSIM_Connections!$A:$AQ,MATCH($A437,VATSIM_Connections!$AR:$AR,0),COLUMN(AE437)-2)</f>
        <v>#N/A</v>
      </c>
      <c r="AF437" t="e">
        <f>INDEX(VATSIM_Connections!$A:$AQ,MATCH($A437,VATSIM_Connections!$AR:$AR,0),COLUMN(AF437)-2)</f>
        <v>#N/A</v>
      </c>
      <c r="AG437" t="e">
        <f>INDEX(VATSIM_Connections!$A:$AQ,MATCH($A437,VATSIM_Connections!$AR:$AR,0),COLUMN(AG437)-2)</f>
        <v>#N/A</v>
      </c>
      <c r="AH437" t="e">
        <f>INDEX(VATSIM_Connections!$A:$AQ,MATCH($A437,VATSIM_Connections!$AR:$AR,0),COLUMN(AH437)-2)</f>
        <v>#N/A</v>
      </c>
      <c r="AI437" t="e">
        <f>INDEX(VATSIM_Connections!$A:$AQ,MATCH($A437,VATSIM_Connections!$AR:$AR,0),COLUMN(AI437)-2)</f>
        <v>#N/A</v>
      </c>
      <c r="AJ437" t="e">
        <f>INDEX(VATSIM_Connections!$A:$AQ,MATCH($A437,VATSIM_Connections!$AR:$AR,0),COLUMN(AJ437)-2)</f>
        <v>#N/A</v>
      </c>
      <c r="AK437" t="e">
        <f>INDEX(VATSIM_Connections!$A:$AQ,MATCH($A437,VATSIM_Connections!$AR:$AR,0),COLUMN(AK437)-2)</f>
        <v>#N/A</v>
      </c>
      <c r="AL437" t="e">
        <f>INDEX(VATSIM_Connections!$A:$AQ,MATCH($A437,VATSIM_Connections!$AR:$AR,0),COLUMN(AL437)-2)</f>
        <v>#N/A</v>
      </c>
      <c r="AM437" t="e">
        <f>INDEX(VATSIM_Connections!$A:$AQ,MATCH($A437,VATSIM_Connections!$AR:$AR,0),COLUMN(AM437)-2)</f>
        <v>#N/A</v>
      </c>
      <c r="AN437" t="e">
        <f>INDEX(VATSIM_Connections!$A:$AQ,MATCH($A437,VATSIM_Connections!$AR:$AR,0),COLUMN(AN437)-2)</f>
        <v>#N/A</v>
      </c>
      <c r="AO437" t="e">
        <f>INDEX(VATSIM_Connections!$A:$AQ,MATCH($A437,VATSIM_Connections!$AR:$AR,0),COLUMN(AO437)-2)</f>
        <v>#N/A</v>
      </c>
      <c r="AP437" t="e">
        <f>INDEX(VATSIM_Connections!$A:$AQ,MATCH($A437,VATSIM_Connections!$AR:$AR,0),COLUMN(AP437)-2)</f>
        <v>#N/A</v>
      </c>
      <c r="AQ437" t="e">
        <f>INDEX(VATSIM_Connections!$A:$AQ,MATCH($A437,VATSIM_Connections!$AR:$AR,0),COLUMN(AQ437)-2)</f>
        <v>#N/A</v>
      </c>
    </row>
    <row r="438" spans="1:43" x14ac:dyDescent="0.25">
      <c r="A438">
        <f t="shared" si="6"/>
        <v>437</v>
      </c>
      <c r="B438" t="e">
        <f>INDEX(VATSIM_Connections!$A:$AQ,MATCH($A438,VATSIM_Connections!$AR:$AR,0),COLUMN(A438))</f>
        <v>#N/A</v>
      </c>
      <c r="C438" t="e">
        <f>INDEX(VATSIM_Connections!$A:$AQ,MATCH($A438,VATSIM_Connections!$AR:$AR,0),COLUMN(B438))</f>
        <v>#N/A</v>
      </c>
      <c r="D438" t="e">
        <f>INDEX(DVA_Roster!$A:$I,MATCH(_xlfn.NUMBERVALUE($C438),DVA_Roster!$G:$G,0),2)</f>
        <v>#N/A</v>
      </c>
      <c r="E438" t="e">
        <f>INDEX(VATSIM_Connections!$A:$AQ,MATCH($A438,VATSIM_Connections!$AR:$AR,0),COLUMN(C438))</f>
        <v>#N/A</v>
      </c>
      <c r="F438" t="e">
        <f>INDEX(VATSIM_Connections!$A:$AQ,MATCH($A438,VATSIM_Connections!$AR:$AR,0),COLUMN(F438)-2)</f>
        <v>#N/A</v>
      </c>
      <c r="G438" t="e">
        <f>INDEX(VATSIM_Connections!$A:$AQ,MATCH($A438,VATSIM_Connections!$AR:$AR,0),COLUMN(G438)-2)</f>
        <v>#N/A</v>
      </c>
      <c r="H438" t="e">
        <f>INDEX(VATSIM_Connections!$A:$AQ,MATCH($A438,VATSIM_Connections!$AR:$AR,0),COLUMN(H438)-2)</f>
        <v>#N/A</v>
      </c>
      <c r="I438" t="e">
        <f>INDEX(VATSIM_Connections!$A:$AQ,MATCH($A438,VATSIM_Connections!$AR:$AR,0),COLUMN(I438)-2)</f>
        <v>#N/A</v>
      </c>
      <c r="J438" t="e">
        <f>INDEX(VATSIM_Connections!$A:$AQ,MATCH($A438,VATSIM_Connections!$AR:$AR,0),COLUMN(J438)-2)</f>
        <v>#N/A</v>
      </c>
      <c r="K438" t="e">
        <f>INDEX(VATSIM_Connections!$A:$AQ,MATCH($A438,VATSIM_Connections!$AR:$AR,0),COLUMN(K438)-2)</f>
        <v>#N/A</v>
      </c>
      <c r="L438" t="e">
        <f>INDEX(VATSIM_Connections!$A:$AQ,MATCH($A438,VATSIM_Connections!$AR:$AR,0),COLUMN(L438)-2)</f>
        <v>#N/A</v>
      </c>
      <c r="M438" t="e">
        <f>INDEX(VATSIM_Connections!$A:$AQ,MATCH($A438,VATSIM_Connections!$AR:$AR,0),COLUMN(M438)-2)</f>
        <v>#N/A</v>
      </c>
      <c r="N438" t="e">
        <f>INDEX(VATSIM_Connections!$A:$AQ,MATCH($A438,VATSIM_Connections!$AR:$AR,0),COLUMN(N438)-2)</f>
        <v>#N/A</v>
      </c>
      <c r="O438" t="e">
        <f>INDEX(VATSIM_Connections!$A:$AQ,MATCH($A438,VATSIM_Connections!$AR:$AR,0),COLUMN(O438)-2)</f>
        <v>#N/A</v>
      </c>
      <c r="P438" t="e">
        <f>INDEX(VATSIM_Connections!$A:$AQ,MATCH($A438,VATSIM_Connections!$AR:$AR,0),COLUMN(P438)-2)</f>
        <v>#N/A</v>
      </c>
      <c r="Q438" t="e">
        <f>INDEX(VATSIM_Connections!$A:$AQ,MATCH($A438,VATSIM_Connections!$AR:$AR,0),COLUMN(Q438)-2)</f>
        <v>#N/A</v>
      </c>
      <c r="R438" t="e">
        <f>INDEX(VATSIM_Connections!$A:$AQ,MATCH($A438,VATSIM_Connections!$AR:$AR,0),COLUMN(R438)-2)</f>
        <v>#N/A</v>
      </c>
      <c r="S438" t="e">
        <f>INDEX(VATSIM_Connections!$A:$AQ,MATCH($A438,VATSIM_Connections!$AR:$AR,0),COLUMN(S438)-2)</f>
        <v>#N/A</v>
      </c>
      <c r="T438" t="e">
        <f>INDEX(VATSIM_Connections!$A:$AQ,MATCH($A438,VATSIM_Connections!$AR:$AR,0),COLUMN(T438)-2)</f>
        <v>#N/A</v>
      </c>
      <c r="U438" t="e">
        <f>INDEX(VATSIM_Connections!$A:$AQ,MATCH($A438,VATSIM_Connections!$AR:$AR,0),COLUMN(U438)-2)</f>
        <v>#N/A</v>
      </c>
      <c r="V438" t="e">
        <f>INDEX(VATSIM_Connections!$A:$AQ,MATCH($A438,VATSIM_Connections!$AR:$AR,0),COLUMN(V438)-2)</f>
        <v>#N/A</v>
      </c>
      <c r="W438" t="e">
        <f>INDEX(VATSIM_Connections!$A:$AQ,MATCH($A438,VATSIM_Connections!$AR:$AR,0),COLUMN(W438)-2)</f>
        <v>#N/A</v>
      </c>
      <c r="X438" t="e">
        <f>INDEX(VATSIM_Connections!$A:$AQ,MATCH($A438,VATSIM_Connections!$AR:$AR,0),COLUMN(X438)-2)</f>
        <v>#N/A</v>
      </c>
      <c r="Y438" t="e">
        <f>INDEX(VATSIM_Connections!$A:$AQ,MATCH($A438,VATSIM_Connections!$AR:$AR,0),COLUMN(Y438)-2)</f>
        <v>#N/A</v>
      </c>
      <c r="Z438" t="e">
        <f>INDEX(VATSIM_Connections!$A:$AQ,MATCH($A438,VATSIM_Connections!$AR:$AR,0),COLUMN(Z438)-2)</f>
        <v>#N/A</v>
      </c>
      <c r="AA438" t="e">
        <f>INDEX(VATSIM_Connections!$A:$AQ,MATCH($A438,VATSIM_Connections!$AR:$AR,0),COLUMN(AA438)-2)</f>
        <v>#N/A</v>
      </c>
      <c r="AB438" t="e">
        <f>INDEX(VATSIM_Connections!$A:$AQ,MATCH($A438,VATSIM_Connections!$AR:$AR,0),COLUMN(AB438)-2)</f>
        <v>#N/A</v>
      </c>
      <c r="AC438" t="e">
        <f>INDEX(VATSIM_Connections!$A:$AQ,MATCH($A438,VATSIM_Connections!$AR:$AR,0),COLUMN(AC438)-2)</f>
        <v>#N/A</v>
      </c>
      <c r="AD438" t="e">
        <f>INDEX(VATSIM_Connections!$A:$AQ,MATCH($A438,VATSIM_Connections!$AR:$AR,0),COLUMN(AD438)-2)</f>
        <v>#N/A</v>
      </c>
      <c r="AE438" t="e">
        <f>INDEX(VATSIM_Connections!$A:$AQ,MATCH($A438,VATSIM_Connections!$AR:$AR,0),COLUMN(AE438)-2)</f>
        <v>#N/A</v>
      </c>
      <c r="AF438" t="e">
        <f>INDEX(VATSIM_Connections!$A:$AQ,MATCH($A438,VATSIM_Connections!$AR:$AR,0),COLUMN(AF438)-2)</f>
        <v>#N/A</v>
      </c>
      <c r="AG438" t="e">
        <f>INDEX(VATSIM_Connections!$A:$AQ,MATCH($A438,VATSIM_Connections!$AR:$AR,0),COLUMN(AG438)-2)</f>
        <v>#N/A</v>
      </c>
      <c r="AH438" t="e">
        <f>INDEX(VATSIM_Connections!$A:$AQ,MATCH($A438,VATSIM_Connections!$AR:$AR,0),COLUMN(AH438)-2)</f>
        <v>#N/A</v>
      </c>
      <c r="AI438" t="e">
        <f>INDEX(VATSIM_Connections!$A:$AQ,MATCH($A438,VATSIM_Connections!$AR:$AR,0),COLUMN(AI438)-2)</f>
        <v>#N/A</v>
      </c>
      <c r="AJ438" t="e">
        <f>INDEX(VATSIM_Connections!$A:$AQ,MATCH($A438,VATSIM_Connections!$AR:$AR,0),COLUMN(AJ438)-2)</f>
        <v>#N/A</v>
      </c>
      <c r="AK438" t="e">
        <f>INDEX(VATSIM_Connections!$A:$AQ,MATCH($A438,VATSIM_Connections!$AR:$AR,0),COLUMN(AK438)-2)</f>
        <v>#N/A</v>
      </c>
      <c r="AL438" t="e">
        <f>INDEX(VATSIM_Connections!$A:$AQ,MATCH($A438,VATSIM_Connections!$AR:$AR,0),COLUMN(AL438)-2)</f>
        <v>#N/A</v>
      </c>
      <c r="AM438" t="e">
        <f>INDEX(VATSIM_Connections!$A:$AQ,MATCH($A438,VATSIM_Connections!$AR:$AR,0),COLUMN(AM438)-2)</f>
        <v>#N/A</v>
      </c>
      <c r="AN438" t="e">
        <f>INDEX(VATSIM_Connections!$A:$AQ,MATCH($A438,VATSIM_Connections!$AR:$AR,0),COLUMN(AN438)-2)</f>
        <v>#N/A</v>
      </c>
      <c r="AO438" t="e">
        <f>INDEX(VATSIM_Connections!$A:$AQ,MATCH($A438,VATSIM_Connections!$AR:$AR,0),COLUMN(AO438)-2)</f>
        <v>#N/A</v>
      </c>
      <c r="AP438" t="e">
        <f>INDEX(VATSIM_Connections!$A:$AQ,MATCH($A438,VATSIM_Connections!$AR:$AR,0),COLUMN(AP438)-2)</f>
        <v>#N/A</v>
      </c>
      <c r="AQ438" t="e">
        <f>INDEX(VATSIM_Connections!$A:$AQ,MATCH($A438,VATSIM_Connections!$AR:$AR,0),COLUMN(AQ438)-2)</f>
        <v>#N/A</v>
      </c>
    </row>
    <row r="439" spans="1:43" x14ac:dyDescent="0.25">
      <c r="A439">
        <f t="shared" si="6"/>
        <v>438</v>
      </c>
      <c r="B439" t="e">
        <f>INDEX(VATSIM_Connections!$A:$AQ,MATCH($A439,VATSIM_Connections!$AR:$AR,0),COLUMN(A439))</f>
        <v>#N/A</v>
      </c>
      <c r="C439" t="e">
        <f>INDEX(VATSIM_Connections!$A:$AQ,MATCH($A439,VATSIM_Connections!$AR:$AR,0),COLUMN(B439))</f>
        <v>#N/A</v>
      </c>
      <c r="D439" t="e">
        <f>INDEX(DVA_Roster!$A:$I,MATCH(_xlfn.NUMBERVALUE($C439),DVA_Roster!$G:$G,0),2)</f>
        <v>#N/A</v>
      </c>
      <c r="E439" t="e">
        <f>INDEX(VATSIM_Connections!$A:$AQ,MATCH($A439,VATSIM_Connections!$AR:$AR,0),COLUMN(C439))</f>
        <v>#N/A</v>
      </c>
      <c r="F439" t="e">
        <f>INDEX(VATSIM_Connections!$A:$AQ,MATCH($A439,VATSIM_Connections!$AR:$AR,0),COLUMN(F439)-2)</f>
        <v>#N/A</v>
      </c>
      <c r="G439" t="e">
        <f>INDEX(VATSIM_Connections!$A:$AQ,MATCH($A439,VATSIM_Connections!$AR:$AR,0),COLUMN(G439)-2)</f>
        <v>#N/A</v>
      </c>
      <c r="H439" t="e">
        <f>INDEX(VATSIM_Connections!$A:$AQ,MATCH($A439,VATSIM_Connections!$AR:$AR,0),COLUMN(H439)-2)</f>
        <v>#N/A</v>
      </c>
      <c r="I439" t="e">
        <f>INDEX(VATSIM_Connections!$A:$AQ,MATCH($A439,VATSIM_Connections!$AR:$AR,0),COLUMN(I439)-2)</f>
        <v>#N/A</v>
      </c>
      <c r="J439" t="e">
        <f>INDEX(VATSIM_Connections!$A:$AQ,MATCH($A439,VATSIM_Connections!$AR:$AR,0),COLUMN(J439)-2)</f>
        <v>#N/A</v>
      </c>
      <c r="K439" t="e">
        <f>INDEX(VATSIM_Connections!$A:$AQ,MATCH($A439,VATSIM_Connections!$AR:$AR,0),COLUMN(K439)-2)</f>
        <v>#N/A</v>
      </c>
      <c r="L439" t="e">
        <f>INDEX(VATSIM_Connections!$A:$AQ,MATCH($A439,VATSIM_Connections!$AR:$AR,0),COLUMN(L439)-2)</f>
        <v>#N/A</v>
      </c>
      <c r="M439" t="e">
        <f>INDEX(VATSIM_Connections!$A:$AQ,MATCH($A439,VATSIM_Connections!$AR:$AR,0),COLUMN(M439)-2)</f>
        <v>#N/A</v>
      </c>
      <c r="N439" t="e">
        <f>INDEX(VATSIM_Connections!$A:$AQ,MATCH($A439,VATSIM_Connections!$AR:$AR,0),COLUMN(N439)-2)</f>
        <v>#N/A</v>
      </c>
      <c r="O439" t="e">
        <f>INDEX(VATSIM_Connections!$A:$AQ,MATCH($A439,VATSIM_Connections!$AR:$AR,0),COLUMN(O439)-2)</f>
        <v>#N/A</v>
      </c>
      <c r="P439" t="e">
        <f>INDEX(VATSIM_Connections!$A:$AQ,MATCH($A439,VATSIM_Connections!$AR:$AR,0),COLUMN(P439)-2)</f>
        <v>#N/A</v>
      </c>
      <c r="Q439" t="e">
        <f>INDEX(VATSIM_Connections!$A:$AQ,MATCH($A439,VATSIM_Connections!$AR:$AR,0),COLUMN(Q439)-2)</f>
        <v>#N/A</v>
      </c>
      <c r="R439" t="e">
        <f>INDEX(VATSIM_Connections!$A:$AQ,MATCH($A439,VATSIM_Connections!$AR:$AR,0),COLUMN(R439)-2)</f>
        <v>#N/A</v>
      </c>
      <c r="S439" t="e">
        <f>INDEX(VATSIM_Connections!$A:$AQ,MATCH($A439,VATSIM_Connections!$AR:$AR,0),COLUMN(S439)-2)</f>
        <v>#N/A</v>
      </c>
      <c r="T439" t="e">
        <f>INDEX(VATSIM_Connections!$A:$AQ,MATCH($A439,VATSIM_Connections!$AR:$AR,0),COLUMN(T439)-2)</f>
        <v>#N/A</v>
      </c>
      <c r="U439" t="e">
        <f>INDEX(VATSIM_Connections!$A:$AQ,MATCH($A439,VATSIM_Connections!$AR:$AR,0),COLUMN(U439)-2)</f>
        <v>#N/A</v>
      </c>
      <c r="V439" t="e">
        <f>INDEX(VATSIM_Connections!$A:$AQ,MATCH($A439,VATSIM_Connections!$AR:$AR,0),COLUMN(V439)-2)</f>
        <v>#N/A</v>
      </c>
      <c r="W439" t="e">
        <f>INDEX(VATSIM_Connections!$A:$AQ,MATCH($A439,VATSIM_Connections!$AR:$AR,0),COLUMN(W439)-2)</f>
        <v>#N/A</v>
      </c>
      <c r="X439" t="e">
        <f>INDEX(VATSIM_Connections!$A:$AQ,MATCH($A439,VATSIM_Connections!$AR:$AR,0),COLUMN(X439)-2)</f>
        <v>#N/A</v>
      </c>
      <c r="Y439" t="e">
        <f>INDEX(VATSIM_Connections!$A:$AQ,MATCH($A439,VATSIM_Connections!$AR:$AR,0),COLUMN(Y439)-2)</f>
        <v>#N/A</v>
      </c>
      <c r="Z439" t="e">
        <f>INDEX(VATSIM_Connections!$A:$AQ,MATCH($A439,VATSIM_Connections!$AR:$AR,0),COLUMN(Z439)-2)</f>
        <v>#N/A</v>
      </c>
      <c r="AA439" t="e">
        <f>INDEX(VATSIM_Connections!$A:$AQ,MATCH($A439,VATSIM_Connections!$AR:$AR,0),COLUMN(AA439)-2)</f>
        <v>#N/A</v>
      </c>
      <c r="AB439" t="e">
        <f>INDEX(VATSIM_Connections!$A:$AQ,MATCH($A439,VATSIM_Connections!$AR:$AR,0),COLUMN(AB439)-2)</f>
        <v>#N/A</v>
      </c>
      <c r="AC439" t="e">
        <f>INDEX(VATSIM_Connections!$A:$AQ,MATCH($A439,VATSIM_Connections!$AR:$AR,0),COLUMN(AC439)-2)</f>
        <v>#N/A</v>
      </c>
      <c r="AD439" t="e">
        <f>INDEX(VATSIM_Connections!$A:$AQ,MATCH($A439,VATSIM_Connections!$AR:$AR,0),COLUMN(AD439)-2)</f>
        <v>#N/A</v>
      </c>
      <c r="AE439" t="e">
        <f>INDEX(VATSIM_Connections!$A:$AQ,MATCH($A439,VATSIM_Connections!$AR:$AR,0),COLUMN(AE439)-2)</f>
        <v>#N/A</v>
      </c>
      <c r="AF439" t="e">
        <f>INDEX(VATSIM_Connections!$A:$AQ,MATCH($A439,VATSIM_Connections!$AR:$AR,0),COLUMN(AF439)-2)</f>
        <v>#N/A</v>
      </c>
      <c r="AG439" t="e">
        <f>INDEX(VATSIM_Connections!$A:$AQ,MATCH($A439,VATSIM_Connections!$AR:$AR,0),COLUMN(AG439)-2)</f>
        <v>#N/A</v>
      </c>
      <c r="AH439" t="e">
        <f>INDEX(VATSIM_Connections!$A:$AQ,MATCH($A439,VATSIM_Connections!$AR:$AR,0),COLUMN(AH439)-2)</f>
        <v>#N/A</v>
      </c>
      <c r="AI439" t="e">
        <f>INDEX(VATSIM_Connections!$A:$AQ,MATCH($A439,VATSIM_Connections!$AR:$AR,0),COLUMN(AI439)-2)</f>
        <v>#N/A</v>
      </c>
      <c r="AJ439" t="e">
        <f>INDEX(VATSIM_Connections!$A:$AQ,MATCH($A439,VATSIM_Connections!$AR:$AR,0),COLUMN(AJ439)-2)</f>
        <v>#N/A</v>
      </c>
      <c r="AK439" t="e">
        <f>INDEX(VATSIM_Connections!$A:$AQ,MATCH($A439,VATSIM_Connections!$AR:$AR,0),COLUMN(AK439)-2)</f>
        <v>#N/A</v>
      </c>
      <c r="AL439" t="e">
        <f>INDEX(VATSIM_Connections!$A:$AQ,MATCH($A439,VATSIM_Connections!$AR:$AR,0),COLUMN(AL439)-2)</f>
        <v>#N/A</v>
      </c>
      <c r="AM439" t="e">
        <f>INDEX(VATSIM_Connections!$A:$AQ,MATCH($A439,VATSIM_Connections!$AR:$AR,0),COLUMN(AM439)-2)</f>
        <v>#N/A</v>
      </c>
      <c r="AN439" t="e">
        <f>INDEX(VATSIM_Connections!$A:$AQ,MATCH($A439,VATSIM_Connections!$AR:$AR,0),COLUMN(AN439)-2)</f>
        <v>#N/A</v>
      </c>
      <c r="AO439" t="e">
        <f>INDEX(VATSIM_Connections!$A:$AQ,MATCH($A439,VATSIM_Connections!$AR:$AR,0),COLUMN(AO439)-2)</f>
        <v>#N/A</v>
      </c>
      <c r="AP439" t="e">
        <f>INDEX(VATSIM_Connections!$A:$AQ,MATCH($A439,VATSIM_Connections!$AR:$AR,0),COLUMN(AP439)-2)</f>
        <v>#N/A</v>
      </c>
      <c r="AQ439" t="e">
        <f>INDEX(VATSIM_Connections!$A:$AQ,MATCH($A439,VATSIM_Connections!$AR:$AR,0),COLUMN(AQ439)-2)</f>
        <v>#N/A</v>
      </c>
    </row>
    <row r="440" spans="1:43" x14ac:dyDescent="0.25">
      <c r="A440">
        <f t="shared" si="6"/>
        <v>439</v>
      </c>
      <c r="B440" t="e">
        <f>INDEX(VATSIM_Connections!$A:$AQ,MATCH($A440,VATSIM_Connections!$AR:$AR,0),COLUMN(A440))</f>
        <v>#N/A</v>
      </c>
      <c r="C440" t="e">
        <f>INDEX(VATSIM_Connections!$A:$AQ,MATCH($A440,VATSIM_Connections!$AR:$AR,0),COLUMN(B440))</f>
        <v>#N/A</v>
      </c>
      <c r="D440" t="e">
        <f>INDEX(DVA_Roster!$A:$I,MATCH(_xlfn.NUMBERVALUE($C440),DVA_Roster!$G:$G,0),2)</f>
        <v>#N/A</v>
      </c>
      <c r="E440" t="e">
        <f>INDEX(VATSIM_Connections!$A:$AQ,MATCH($A440,VATSIM_Connections!$AR:$AR,0),COLUMN(C440))</f>
        <v>#N/A</v>
      </c>
      <c r="F440" t="e">
        <f>INDEX(VATSIM_Connections!$A:$AQ,MATCH($A440,VATSIM_Connections!$AR:$AR,0),COLUMN(F440)-2)</f>
        <v>#N/A</v>
      </c>
      <c r="G440" t="e">
        <f>INDEX(VATSIM_Connections!$A:$AQ,MATCH($A440,VATSIM_Connections!$AR:$AR,0),COLUMN(G440)-2)</f>
        <v>#N/A</v>
      </c>
      <c r="H440" t="e">
        <f>INDEX(VATSIM_Connections!$A:$AQ,MATCH($A440,VATSIM_Connections!$AR:$AR,0),COLUMN(H440)-2)</f>
        <v>#N/A</v>
      </c>
      <c r="I440" t="e">
        <f>INDEX(VATSIM_Connections!$A:$AQ,MATCH($A440,VATSIM_Connections!$AR:$AR,0),COLUMN(I440)-2)</f>
        <v>#N/A</v>
      </c>
      <c r="J440" t="e">
        <f>INDEX(VATSIM_Connections!$A:$AQ,MATCH($A440,VATSIM_Connections!$AR:$AR,0),COLUMN(J440)-2)</f>
        <v>#N/A</v>
      </c>
      <c r="K440" t="e">
        <f>INDEX(VATSIM_Connections!$A:$AQ,MATCH($A440,VATSIM_Connections!$AR:$AR,0),COLUMN(K440)-2)</f>
        <v>#N/A</v>
      </c>
      <c r="L440" t="e">
        <f>INDEX(VATSIM_Connections!$A:$AQ,MATCH($A440,VATSIM_Connections!$AR:$AR,0),COLUMN(L440)-2)</f>
        <v>#N/A</v>
      </c>
      <c r="M440" t="e">
        <f>INDEX(VATSIM_Connections!$A:$AQ,MATCH($A440,VATSIM_Connections!$AR:$AR,0),COLUMN(M440)-2)</f>
        <v>#N/A</v>
      </c>
      <c r="N440" t="e">
        <f>INDEX(VATSIM_Connections!$A:$AQ,MATCH($A440,VATSIM_Connections!$AR:$AR,0),COLUMN(N440)-2)</f>
        <v>#N/A</v>
      </c>
      <c r="O440" t="e">
        <f>INDEX(VATSIM_Connections!$A:$AQ,MATCH($A440,VATSIM_Connections!$AR:$AR,0),COLUMN(O440)-2)</f>
        <v>#N/A</v>
      </c>
      <c r="P440" t="e">
        <f>INDEX(VATSIM_Connections!$A:$AQ,MATCH($A440,VATSIM_Connections!$AR:$AR,0),COLUMN(P440)-2)</f>
        <v>#N/A</v>
      </c>
      <c r="Q440" t="e">
        <f>INDEX(VATSIM_Connections!$A:$AQ,MATCH($A440,VATSIM_Connections!$AR:$AR,0),COLUMN(Q440)-2)</f>
        <v>#N/A</v>
      </c>
      <c r="R440" t="e">
        <f>INDEX(VATSIM_Connections!$A:$AQ,MATCH($A440,VATSIM_Connections!$AR:$AR,0),COLUMN(R440)-2)</f>
        <v>#N/A</v>
      </c>
      <c r="S440" t="e">
        <f>INDEX(VATSIM_Connections!$A:$AQ,MATCH($A440,VATSIM_Connections!$AR:$AR,0),COLUMN(S440)-2)</f>
        <v>#N/A</v>
      </c>
      <c r="T440" t="e">
        <f>INDEX(VATSIM_Connections!$A:$AQ,MATCH($A440,VATSIM_Connections!$AR:$AR,0),COLUMN(T440)-2)</f>
        <v>#N/A</v>
      </c>
      <c r="U440" t="e">
        <f>INDEX(VATSIM_Connections!$A:$AQ,MATCH($A440,VATSIM_Connections!$AR:$AR,0),COLUMN(U440)-2)</f>
        <v>#N/A</v>
      </c>
      <c r="V440" t="e">
        <f>INDEX(VATSIM_Connections!$A:$AQ,MATCH($A440,VATSIM_Connections!$AR:$AR,0),COLUMN(V440)-2)</f>
        <v>#N/A</v>
      </c>
      <c r="W440" t="e">
        <f>INDEX(VATSIM_Connections!$A:$AQ,MATCH($A440,VATSIM_Connections!$AR:$AR,0),COLUMN(W440)-2)</f>
        <v>#N/A</v>
      </c>
      <c r="X440" t="e">
        <f>INDEX(VATSIM_Connections!$A:$AQ,MATCH($A440,VATSIM_Connections!$AR:$AR,0),COLUMN(X440)-2)</f>
        <v>#N/A</v>
      </c>
      <c r="Y440" t="e">
        <f>INDEX(VATSIM_Connections!$A:$AQ,MATCH($A440,VATSIM_Connections!$AR:$AR,0),COLUMN(Y440)-2)</f>
        <v>#N/A</v>
      </c>
      <c r="Z440" t="e">
        <f>INDEX(VATSIM_Connections!$A:$AQ,MATCH($A440,VATSIM_Connections!$AR:$AR,0),COLUMN(Z440)-2)</f>
        <v>#N/A</v>
      </c>
      <c r="AA440" t="e">
        <f>INDEX(VATSIM_Connections!$A:$AQ,MATCH($A440,VATSIM_Connections!$AR:$AR,0),COLUMN(AA440)-2)</f>
        <v>#N/A</v>
      </c>
      <c r="AB440" t="e">
        <f>INDEX(VATSIM_Connections!$A:$AQ,MATCH($A440,VATSIM_Connections!$AR:$AR,0),COLUMN(AB440)-2)</f>
        <v>#N/A</v>
      </c>
      <c r="AC440" t="e">
        <f>INDEX(VATSIM_Connections!$A:$AQ,MATCH($A440,VATSIM_Connections!$AR:$AR,0),COLUMN(AC440)-2)</f>
        <v>#N/A</v>
      </c>
      <c r="AD440" t="e">
        <f>INDEX(VATSIM_Connections!$A:$AQ,MATCH($A440,VATSIM_Connections!$AR:$AR,0),COLUMN(AD440)-2)</f>
        <v>#N/A</v>
      </c>
      <c r="AE440" t="e">
        <f>INDEX(VATSIM_Connections!$A:$AQ,MATCH($A440,VATSIM_Connections!$AR:$AR,0),COLUMN(AE440)-2)</f>
        <v>#N/A</v>
      </c>
      <c r="AF440" t="e">
        <f>INDEX(VATSIM_Connections!$A:$AQ,MATCH($A440,VATSIM_Connections!$AR:$AR,0),COLUMN(AF440)-2)</f>
        <v>#N/A</v>
      </c>
      <c r="AG440" t="e">
        <f>INDEX(VATSIM_Connections!$A:$AQ,MATCH($A440,VATSIM_Connections!$AR:$AR,0),COLUMN(AG440)-2)</f>
        <v>#N/A</v>
      </c>
      <c r="AH440" t="e">
        <f>INDEX(VATSIM_Connections!$A:$AQ,MATCH($A440,VATSIM_Connections!$AR:$AR,0),COLUMN(AH440)-2)</f>
        <v>#N/A</v>
      </c>
      <c r="AI440" t="e">
        <f>INDEX(VATSIM_Connections!$A:$AQ,MATCH($A440,VATSIM_Connections!$AR:$AR,0),COLUMN(AI440)-2)</f>
        <v>#N/A</v>
      </c>
      <c r="AJ440" t="e">
        <f>INDEX(VATSIM_Connections!$A:$AQ,MATCH($A440,VATSIM_Connections!$AR:$AR,0),COLUMN(AJ440)-2)</f>
        <v>#N/A</v>
      </c>
      <c r="AK440" t="e">
        <f>INDEX(VATSIM_Connections!$A:$AQ,MATCH($A440,VATSIM_Connections!$AR:$AR,0),COLUMN(AK440)-2)</f>
        <v>#N/A</v>
      </c>
      <c r="AL440" t="e">
        <f>INDEX(VATSIM_Connections!$A:$AQ,MATCH($A440,VATSIM_Connections!$AR:$AR,0),COLUMN(AL440)-2)</f>
        <v>#N/A</v>
      </c>
      <c r="AM440" t="e">
        <f>INDEX(VATSIM_Connections!$A:$AQ,MATCH($A440,VATSIM_Connections!$AR:$AR,0),COLUMN(AM440)-2)</f>
        <v>#N/A</v>
      </c>
      <c r="AN440" t="e">
        <f>INDEX(VATSIM_Connections!$A:$AQ,MATCH($A440,VATSIM_Connections!$AR:$AR,0),COLUMN(AN440)-2)</f>
        <v>#N/A</v>
      </c>
      <c r="AO440" t="e">
        <f>INDEX(VATSIM_Connections!$A:$AQ,MATCH($A440,VATSIM_Connections!$AR:$AR,0),COLUMN(AO440)-2)</f>
        <v>#N/A</v>
      </c>
      <c r="AP440" t="e">
        <f>INDEX(VATSIM_Connections!$A:$AQ,MATCH($A440,VATSIM_Connections!$AR:$AR,0),COLUMN(AP440)-2)</f>
        <v>#N/A</v>
      </c>
      <c r="AQ440" t="e">
        <f>INDEX(VATSIM_Connections!$A:$AQ,MATCH($A440,VATSIM_Connections!$AR:$AR,0),COLUMN(AQ440)-2)</f>
        <v>#N/A</v>
      </c>
    </row>
    <row r="441" spans="1:43" x14ac:dyDescent="0.25">
      <c r="A441">
        <f t="shared" si="6"/>
        <v>440</v>
      </c>
      <c r="B441" t="e">
        <f>INDEX(VATSIM_Connections!$A:$AQ,MATCH($A441,VATSIM_Connections!$AR:$AR,0),COLUMN(A441))</f>
        <v>#N/A</v>
      </c>
      <c r="C441" t="e">
        <f>INDEX(VATSIM_Connections!$A:$AQ,MATCH($A441,VATSIM_Connections!$AR:$AR,0),COLUMN(B441))</f>
        <v>#N/A</v>
      </c>
      <c r="D441" t="e">
        <f>INDEX(DVA_Roster!$A:$I,MATCH(_xlfn.NUMBERVALUE($C441),DVA_Roster!$G:$G,0),2)</f>
        <v>#N/A</v>
      </c>
      <c r="E441" t="e">
        <f>INDEX(VATSIM_Connections!$A:$AQ,MATCH($A441,VATSIM_Connections!$AR:$AR,0),COLUMN(C441))</f>
        <v>#N/A</v>
      </c>
      <c r="F441" t="e">
        <f>INDEX(VATSIM_Connections!$A:$AQ,MATCH($A441,VATSIM_Connections!$AR:$AR,0),COLUMN(F441)-2)</f>
        <v>#N/A</v>
      </c>
      <c r="G441" t="e">
        <f>INDEX(VATSIM_Connections!$A:$AQ,MATCH($A441,VATSIM_Connections!$AR:$AR,0),COLUMN(G441)-2)</f>
        <v>#N/A</v>
      </c>
      <c r="H441" t="e">
        <f>INDEX(VATSIM_Connections!$A:$AQ,MATCH($A441,VATSIM_Connections!$AR:$AR,0),COLUMN(H441)-2)</f>
        <v>#N/A</v>
      </c>
      <c r="I441" t="e">
        <f>INDEX(VATSIM_Connections!$A:$AQ,MATCH($A441,VATSIM_Connections!$AR:$AR,0),COLUMN(I441)-2)</f>
        <v>#N/A</v>
      </c>
      <c r="J441" t="e">
        <f>INDEX(VATSIM_Connections!$A:$AQ,MATCH($A441,VATSIM_Connections!$AR:$AR,0),COLUMN(J441)-2)</f>
        <v>#N/A</v>
      </c>
      <c r="K441" t="e">
        <f>INDEX(VATSIM_Connections!$A:$AQ,MATCH($A441,VATSIM_Connections!$AR:$AR,0),COLUMN(K441)-2)</f>
        <v>#N/A</v>
      </c>
      <c r="L441" t="e">
        <f>INDEX(VATSIM_Connections!$A:$AQ,MATCH($A441,VATSIM_Connections!$AR:$AR,0),COLUMN(L441)-2)</f>
        <v>#N/A</v>
      </c>
      <c r="M441" t="e">
        <f>INDEX(VATSIM_Connections!$A:$AQ,MATCH($A441,VATSIM_Connections!$AR:$AR,0),COLUMN(M441)-2)</f>
        <v>#N/A</v>
      </c>
      <c r="N441" t="e">
        <f>INDEX(VATSIM_Connections!$A:$AQ,MATCH($A441,VATSIM_Connections!$AR:$AR,0),COLUMN(N441)-2)</f>
        <v>#N/A</v>
      </c>
      <c r="O441" t="e">
        <f>INDEX(VATSIM_Connections!$A:$AQ,MATCH($A441,VATSIM_Connections!$AR:$AR,0),COLUMN(O441)-2)</f>
        <v>#N/A</v>
      </c>
      <c r="P441" t="e">
        <f>INDEX(VATSIM_Connections!$A:$AQ,MATCH($A441,VATSIM_Connections!$AR:$AR,0),COLUMN(P441)-2)</f>
        <v>#N/A</v>
      </c>
      <c r="Q441" t="e">
        <f>INDEX(VATSIM_Connections!$A:$AQ,MATCH($A441,VATSIM_Connections!$AR:$AR,0),COLUMN(Q441)-2)</f>
        <v>#N/A</v>
      </c>
      <c r="R441" t="e">
        <f>INDEX(VATSIM_Connections!$A:$AQ,MATCH($A441,VATSIM_Connections!$AR:$AR,0),COLUMN(R441)-2)</f>
        <v>#N/A</v>
      </c>
      <c r="S441" t="e">
        <f>INDEX(VATSIM_Connections!$A:$AQ,MATCH($A441,VATSIM_Connections!$AR:$AR,0),COLUMN(S441)-2)</f>
        <v>#N/A</v>
      </c>
      <c r="T441" t="e">
        <f>INDEX(VATSIM_Connections!$A:$AQ,MATCH($A441,VATSIM_Connections!$AR:$AR,0),COLUMN(T441)-2)</f>
        <v>#N/A</v>
      </c>
      <c r="U441" t="e">
        <f>INDEX(VATSIM_Connections!$A:$AQ,MATCH($A441,VATSIM_Connections!$AR:$AR,0),COLUMN(U441)-2)</f>
        <v>#N/A</v>
      </c>
      <c r="V441" t="e">
        <f>INDEX(VATSIM_Connections!$A:$AQ,MATCH($A441,VATSIM_Connections!$AR:$AR,0),COLUMN(V441)-2)</f>
        <v>#N/A</v>
      </c>
      <c r="W441" t="e">
        <f>INDEX(VATSIM_Connections!$A:$AQ,MATCH($A441,VATSIM_Connections!$AR:$AR,0),COLUMN(W441)-2)</f>
        <v>#N/A</v>
      </c>
      <c r="X441" t="e">
        <f>INDEX(VATSIM_Connections!$A:$AQ,MATCH($A441,VATSIM_Connections!$AR:$AR,0),COLUMN(X441)-2)</f>
        <v>#N/A</v>
      </c>
      <c r="Y441" t="e">
        <f>INDEX(VATSIM_Connections!$A:$AQ,MATCH($A441,VATSIM_Connections!$AR:$AR,0),COLUMN(Y441)-2)</f>
        <v>#N/A</v>
      </c>
      <c r="Z441" t="e">
        <f>INDEX(VATSIM_Connections!$A:$AQ,MATCH($A441,VATSIM_Connections!$AR:$AR,0),COLUMN(Z441)-2)</f>
        <v>#N/A</v>
      </c>
      <c r="AA441" t="e">
        <f>INDEX(VATSIM_Connections!$A:$AQ,MATCH($A441,VATSIM_Connections!$AR:$AR,0),COLUMN(AA441)-2)</f>
        <v>#N/A</v>
      </c>
      <c r="AB441" t="e">
        <f>INDEX(VATSIM_Connections!$A:$AQ,MATCH($A441,VATSIM_Connections!$AR:$AR,0),COLUMN(AB441)-2)</f>
        <v>#N/A</v>
      </c>
      <c r="AC441" t="e">
        <f>INDEX(VATSIM_Connections!$A:$AQ,MATCH($A441,VATSIM_Connections!$AR:$AR,0),COLUMN(AC441)-2)</f>
        <v>#N/A</v>
      </c>
      <c r="AD441" t="e">
        <f>INDEX(VATSIM_Connections!$A:$AQ,MATCH($A441,VATSIM_Connections!$AR:$AR,0),COLUMN(AD441)-2)</f>
        <v>#N/A</v>
      </c>
      <c r="AE441" t="e">
        <f>INDEX(VATSIM_Connections!$A:$AQ,MATCH($A441,VATSIM_Connections!$AR:$AR,0),COLUMN(AE441)-2)</f>
        <v>#N/A</v>
      </c>
      <c r="AF441" t="e">
        <f>INDEX(VATSIM_Connections!$A:$AQ,MATCH($A441,VATSIM_Connections!$AR:$AR,0),COLUMN(AF441)-2)</f>
        <v>#N/A</v>
      </c>
      <c r="AG441" t="e">
        <f>INDEX(VATSIM_Connections!$A:$AQ,MATCH($A441,VATSIM_Connections!$AR:$AR,0),COLUMN(AG441)-2)</f>
        <v>#N/A</v>
      </c>
      <c r="AH441" t="e">
        <f>INDEX(VATSIM_Connections!$A:$AQ,MATCH($A441,VATSIM_Connections!$AR:$AR,0),COLUMN(AH441)-2)</f>
        <v>#N/A</v>
      </c>
      <c r="AI441" t="e">
        <f>INDEX(VATSIM_Connections!$A:$AQ,MATCH($A441,VATSIM_Connections!$AR:$AR,0),COLUMN(AI441)-2)</f>
        <v>#N/A</v>
      </c>
      <c r="AJ441" t="e">
        <f>INDEX(VATSIM_Connections!$A:$AQ,MATCH($A441,VATSIM_Connections!$AR:$AR,0),COLUMN(AJ441)-2)</f>
        <v>#N/A</v>
      </c>
      <c r="AK441" t="e">
        <f>INDEX(VATSIM_Connections!$A:$AQ,MATCH($A441,VATSIM_Connections!$AR:$AR,0),COLUMN(AK441)-2)</f>
        <v>#N/A</v>
      </c>
      <c r="AL441" t="e">
        <f>INDEX(VATSIM_Connections!$A:$AQ,MATCH($A441,VATSIM_Connections!$AR:$AR,0),COLUMN(AL441)-2)</f>
        <v>#N/A</v>
      </c>
      <c r="AM441" t="e">
        <f>INDEX(VATSIM_Connections!$A:$AQ,MATCH($A441,VATSIM_Connections!$AR:$AR,0),COLUMN(AM441)-2)</f>
        <v>#N/A</v>
      </c>
      <c r="AN441" t="e">
        <f>INDEX(VATSIM_Connections!$A:$AQ,MATCH($A441,VATSIM_Connections!$AR:$AR,0),COLUMN(AN441)-2)</f>
        <v>#N/A</v>
      </c>
      <c r="AO441" t="e">
        <f>INDEX(VATSIM_Connections!$A:$AQ,MATCH($A441,VATSIM_Connections!$AR:$AR,0),COLUMN(AO441)-2)</f>
        <v>#N/A</v>
      </c>
      <c r="AP441" t="e">
        <f>INDEX(VATSIM_Connections!$A:$AQ,MATCH($A441,VATSIM_Connections!$AR:$AR,0),COLUMN(AP441)-2)</f>
        <v>#N/A</v>
      </c>
      <c r="AQ441" t="e">
        <f>INDEX(VATSIM_Connections!$A:$AQ,MATCH($A441,VATSIM_Connections!$AR:$AR,0),COLUMN(AQ441)-2)</f>
        <v>#N/A</v>
      </c>
    </row>
    <row r="442" spans="1:43" x14ac:dyDescent="0.25">
      <c r="A442">
        <f t="shared" si="6"/>
        <v>441</v>
      </c>
      <c r="B442" t="e">
        <f>INDEX(VATSIM_Connections!$A:$AQ,MATCH($A442,VATSIM_Connections!$AR:$AR,0),COLUMN(A442))</f>
        <v>#N/A</v>
      </c>
      <c r="C442" t="e">
        <f>INDEX(VATSIM_Connections!$A:$AQ,MATCH($A442,VATSIM_Connections!$AR:$AR,0),COLUMN(B442))</f>
        <v>#N/A</v>
      </c>
      <c r="D442" t="e">
        <f>INDEX(DVA_Roster!$A:$I,MATCH(_xlfn.NUMBERVALUE($C442),DVA_Roster!$G:$G,0),2)</f>
        <v>#N/A</v>
      </c>
      <c r="E442" t="e">
        <f>INDEX(VATSIM_Connections!$A:$AQ,MATCH($A442,VATSIM_Connections!$AR:$AR,0),COLUMN(C442))</f>
        <v>#N/A</v>
      </c>
      <c r="F442" t="e">
        <f>INDEX(VATSIM_Connections!$A:$AQ,MATCH($A442,VATSIM_Connections!$AR:$AR,0),COLUMN(F442)-2)</f>
        <v>#N/A</v>
      </c>
      <c r="G442" t="e">
        <f>INDEX(VATSIM_Connections!$A:$AQ,MATCH($A442,VATSIM_Connections!$AR:$AR,0),COLUMN(G442)-2)</f>
        <v>#N/A</v>
      </c>
      <c r="H442" t="e">
        <f>INDEX(VATSIM_Connections!$A:$AQ,MATCH($A442,VATSIM_Connections!$AR:$AR,0),COLUMN(H442)-2)</f>
        <v>#N/A</v>
      </c>
      <c r="I442" t="e">
        <f>INDEX(VATSIM_Connections!$A:$AQ,MATCH($A442,VATSIM_Connections!$AR:$AR,0),COLUMN(I442)-2)</f>
        <v>#N/A</v>
      </c>
      <c r="J442" t="e">
        <f>INDEX(VATSIM_Connections!$A:$AQ,MATCH($A442,VATSIM_Connections!$AR:$AR,0),COLUMN(J442)-2)</f>
        <v>#N/A</v>
      </c>
      <c r="K442" t="e">
        <f>INDEX(VATSIM_Connections!$A:$AQ,MATCH($A442,VATSIM_Connections!$AR:$AR,0),COLUMN(K442)-2)</f>
        <v>#N/A</v>
      </c>
      <c r="L442" t="e">
        <f>INDEX(VATSIM_Connections!$A:$AQ,MATCH($A442,VATSIM_Connections!$AR:$AR,0),COLUMN(L442)-2)</f>
        <v>#N/A</v>
      </c>
      <c r="M442" t="e">
        <f>INDEX(VATSIM_Connections!$A:$AQ,MATCH($A442,VATSIM_Connections!$AR:$AR,0),COLUMN(M442)-2)</f>
        <v>#N/A</v>
      </c>
      <c r="N442" t="e">
        <f>INDEX(VATSIM_Connections!$A:$AQ,MATCH($A442,VATSIM_Connections!$AR:$AR,0),COLUMN(N442)-2)</f>
        <v>#N/A</v>
      </c>
      <c r="O442" t="e">
        <f>INDEX(VATSIM_Connections!$A:$AQ,MATCH($A442,VATSIM_Connections!$AR:$AR,0),COLUMN(O442)-2)</f>
        <v>#N/A</v>
      </c>
      <c r="P442" t="e">
        <f>INDEX(VATSIM_Connections!$A:$AQ,MATCH($A442,VATSIM_Connections!$AR:$AR,0),COLUMN(P442)-2)</f>
        <v>#N/A</v>
      </c>
      <c r="Q442" t="e">
        <f>INDEX(VATSIM_Connections!$A:$AQ,MATCH($A442,VATSIM_Connections!$AR:$AR,0),COLUMN(Q442)-2)</f>
        <v>#N/A</v>
      </c>
      <c r="R442" t="e">
        <f>INDEX(VATSIM_Connections!$A:$AQ,MATCH($A442,VATSIM_Connections!$AR:$AR,0),COLUMN(R442)-2)</f>
        <v>#N/A</v>
      </c>
      <c r="S442" t="e">
        <f>INDEX(VATSIM_Connections!$A:$AQ,MATCH($A442,VATSIM_Connections!$AR:$AR,0),COLUMN(S442)-2)</f>
        <v>#N/A</v>
      </c>
      <c r="T442" t="e">
        <f>INDEX(VATSIM_Connections!$A:$AQ,MATCH($A442,VATSIM_Connections!$AR:$AR,0),COLUMN(T442)-2)</f>
        <v>#N/A</v>
      </c>
      <c r="U442" t="e">
        <f>INDEX(VATSIM_Connections!$A:$AQ,MATCH($A442,VATSIM_Connections!$AR:$AR,0),COLUMN(U442)-2)</f>
        <v>#N/A</v>
      </c>
      <c r="V442" t="e">
        <f>INDEX(VATSIM_Connections!$A:$AQ,MATCH($A442,VATSIM_Connections!$AR:$AR,0),COLUMN(V442)-2)</f>
        <v>#N/A</v>
      </c>
      <c r="W442" t="e">
        <f>INDEX(VATSIM_Connections!$A:$AQ,MATCH($A442,VATSIM_Connections!$AR:$AR,0),COLUMN(W442)-2)</f>
        <v>#N/A</v>
      </c>
      <c r="X442" t="e">
        <f>INDEX(VATSIM_Connections!$A:$AQ,MATCH($A442,VATSIM_Connections!$AR:$AR,0),COLUMN(X442)-2)</f>
        <v>#N/A</v>
      </c>
      <c r="Y442" t="e">
        <f>INDEX(VATSIM_Connections!$A:$AQ,MATCH($A442,VATSIM_Connections!$AR:$AR,0),COLUMN(Y442)-2)</f>
        <v>#N/A</v>
      </c>
      <c r="Z442" t="e">
        <f>INDEX(VATSIM_Connections!$A:$AQ,MATCH($A442,VATSIM_Connections!$AR:$AR,0),COLUMN(Z442)-2)</f>
        <v>#N/A</v>
      </c>
      <c r="AA442" t="e">
        <f>INDEX(VATSIM_Connections!$A:$AQ,MATCH($A442,VATSIM_Connections!$AR:$AR,0),COLUMN(AA442)-2)</f>
        <v>#N/A</v>
      </c>
      <c r="AB442" t="e">
        <f>INDEX(VATSIM_Connections!$A:$AQ,MATCH($A442,VATSIM_Connections!$AR:$AR,0),COLUMN(AB442)-2)</f>
        <v>#N/A</v>
      </c>
      <c r="AC442" t="e">
        <f>INDEX(VATSIM_Connections!$A:$AQ,MATCH($A442,VATSIM_Connections!$AR:$AR,0),COLUMN(AC442)-2)</f>
        <v>#N/A</v>
      </c>
      <c r="AD442" t="e">
        <f>INDEX(VATSIM_Connections!$A:$AQ,MATCH($A442,VATSIM_Connections!$AR:$AR,0),COLUMN(AD442)-2)</f>
        <v>#N/A</v>
      </c>
      <c r="AE442" t="e">
        <f>INDEX(VATSIM_Connections!$A:$AQ,MATCH($A442,VATSIM_Connections!$AR:$AR,0),COLUMN(AE442)-2)</f>
        <v>#N/A</v>
      </c>
      <c r="AF442" t="e">
        <f>INDEX(VATSIM_Connections!$A:$AQ,MATCH($A442,VATSIM_Connections!$AR:$AR,0),COLUMN(AF442)-2)</f>
        <v>#N/A</v>
      </c>
      <c r="AG442" t="e">
        <f>INDEX(VATSIM_Connections!$A:$AQ,MATCH($A442,VATSIM_Connections!$AR:$AR,0),COLUMN(AG442)-2)</f>
        <v>#N/A</v>
      </c>
      <c r="AH442" t="e">
        <f>INDEX(VATSIM_Connections!$A:$AQ,MATCH($A442,VATSIM_Connections!$AR:$AR,0),COLUMN(AH442)-2)</f>
        <v>#N/A</v>
      </c>
      <c r="AI442" t="e">
        <f>INDEX(VATSIM_Connections!$A:$AQ,MATCH($A442,VATSIM_Connections!$AR:$AR,0),COLUMN(AI442)-2)</f>
        <v>#N/A</v>
      </c>
      <c r="AJ442" t="e">
        <f>INDEX(VATSIM_Connections!$A:$AQ,MATCH($A442,VATSIM_Connections!$AR:$AR,0),COLUMN(AJ442)-2)</f>
        <v>#N/A</v>
      </c>
      <c r="AK442" t="e">
        <f>INDEX(VATSIM_Connections!$A:$AQ,MATCH($A442,VATSIM_Connections!$AR:$AR,0),COLUMN(AK442)-2)</f>
        <v>#N/A</v>
      </c>
      <c r="AL442" t="e">
        <f>INDEX(VATSIM_Connections!$A:$AQ,MATCH($A442,VATSIM_Connections!$AR:$AR,0),COLUMN(AL442)-2)</f>
        <v>#N/A</v>
      </c>
      <c r="AM442" t="e">
        <f>INDEX(VATSIM_Connections!$A:$AQ,MATCH($A442,VATSIM_Connections!$AR:$AR,0),COLUMN(AM442)-2)</f>
        <v>#N/A</v>
      </c>
      <c r="AN442" t="e">
        <f>INDEX(VATSIM_Connections!$A:$AQ,MATCH($A442,VATSIM_Connections!$AR:$AR,0),COLUMN(AN442)-2)</f>
        <v>#N/A</v>
      </c>
      <c r="AO442" t="e">
        <f>INDEX(VATSIM_Connections!$A:$AQ,MATCH($A442,VATSIM_Connections!$AR:$AR,0),COLUMN(AO442)-2)</f>
        <v>#N/A</v>
      </c>
      <c r="AP442" t="e">
        <f>INDEX(VATSIM_Connections!$A:$AQ,MATCH($A442,VATSIM_Connections!$AR:$AR,0),COLUMN(AP442)-2)</f>
        <v>#N/A</v>
      </c>
      <c r="AQ442" t="e">
        <f>INDEX(VATSIM_Connections!$A:$AQ,MATCH($A442,VATSIM_Connections!$AR:$AR,0),COLUMN(AQ442)-2)</f>
        <v>#N/A</v>
      </c>
    </row>
    <row r="443" spans="1:43" x14ac:dyDescent="0.25">
      <c r="A443">
        <f t="shared" si="6"/>
        <v>442</v>
      </c>
      <c r="B443" t="e">
        <f>INDEX(VATSIM_Connections!$A:$AQ,MATCH($A443,VATSIM_Connections!$AR:$AR,0),COLUMN(A443))</f>
        <v>#N/A</v>
      </c>
      <c r="C443" t="e">
        <f>INDEX(VATSIM_Connections!$A:$AQ,MATCH($A443,VATSIM_Connections!$AR:$AR,0),COLUMN(B443))</f>
        <v>#N/A</v>
      </c>
      <c r="D443" t="e">
        <f>INDEX(DVA_Roster!$A:$I,MATCH(_xlfn.NUMBERVALUE($C443),DVA_Roster!$G:$G,0),2)</f>
        <v>#N/A</v>
      </c>
      <c r="E443" t="e">
        <f>INDEX(VATSIM_Connections!$A:$AQ,MATCH($A443,VATSIM_Connections!$AR:$AR,0),COLUMN(C443))</f>
        <v>#N/A</v>
      </c>
      <c r="F443" t="e">
        <f>INDEX(VATSIM_Connections!$A:$AQ,MATCH($A443,VATSIM_Connections!$AR:$AR,0),COLUMN(F443)-2)</f>
        <v>#N/A</v>
      </c>
      <c r="G443" t="e">
        <f>INDEX(VATSIM_Connections!$A:$AQ,MATCH($A443,VATSIM_Connections!$AR:$AR,0),COLUMN(G443)-2)</f>
        <v>#N/A</v>
      </c>
      <c r="H443" t="e">
        <f>INDEX(VATSIM_Connections!$A:$AQ,MATCH($A443,VATSIM_Connections!$AR:$AR,0),COLUMN(H443)-2)</f>
        <v>#N/A</v>
      </c>
      <c r="I443" t="e">
        <f>INDEX(VATSIM_Connections!$A:$AQ,MATCH($A443,VATSIM_Connections!$AR:$AR,0),COLUMN(I443)-2)</f>
        <v>#N/A</v>
      </c>
      <c r="J443" t="e">
        <f>INDEX(VATSIM_Connections!$A:$AQ,MATCH($A443,VATSIM_Connections!$AR:$AR,0),COLUMN(J443)-2)</f>
        <v>#N/A</v>
      </c>
      <c r="K443" t="e">
        <f>INDEX(VATSIM_Connections!$A:$AQ,MATCH($A443,VATSIM_Connections!$AR:$AR,0),COLUMN(K443)-2)</f>
        <v>#N/A</v>
      </c>
      <c r="L443" t="e">
        <f>INDEX(VATSIM_Connections!$A:$AQ,MATCH($A443,VATSIM_Connections!$AR:$AR,0),COLUMN(L443)-2)</f>
        <v>#N/A</v>
      </c>
      <c r="M443" t="e">
        <f>INDEX(VATSIM_Connections!$A:$AQ,MATCH($A443,VATSIM_Connections!$AR:$AR,0),COLUMN(M443)-2)</f>
        <v>#N/A</v>
      </c>
      <c r="N443" t="e">
        <f>INDEX(VATSIM_Connections!$A:$AQ,MATCH($A443,VATSIM_Connections!$AR:$AR,0),COLUMN(N443)-2)</f>
        <v>#N/A</v>
      </c>
      <c r="O443" t="e">
        <f>INDEX(VATSIM_Connections!$A:$AQ,MATCH($A443,VATSIM_Connections!$AR:$AR,0),COLUMN(O443)-2)</f>
        <v>#N/A</v>
      </c>
      <c r="P443" t="e">
        <f>INDEX(VATSIM_Connections!$A:$AQ,MATCH($A443,VATSIM_Connections!$AR:$AR,0),COLUMN(P443)-2)</f>
        <v>#N/A</v>
      </c>
      <c r="Q443" t="e">
        <f>INDEX(VATSIM_Connections!$A:$AQ,MATCH($A443,VATSIM_Connections!$AR:$AR,0),COLUMN(Q443)-2)</f>
        <v>#N/A</v>
      </c>
      <c r="R443" t="e">
        <f>INDEX(VATSIM_Connections!$A:$AQ,MATCH($A443,VATSIM_Connections!$AR:$AR,0),COLUMN(R443)-2)</f>
        <v>#N/A</v>
      </c>
      <c r="S443" t="e">
        <f>INDEX(VATSIM_Connections!$A:$AQ,MATCH($A443,VATSIM_Connections!$AR:$AR,0),COLUMN(S443)-2)</f>
        <v>#N/A</v>
      </c>
      <c r="T443" t="e">
        <f>INDEX(VATSIM_Connections!$A:$AQ,MATCH($A443,VATSIM_Connections!$AR:$AR,0),COLUMN(T443)-2)</f>
        <v>#N/A</v>
      </c>
      <c r="U443" t="e">
        <f>INDEX(VATSIM_Connections!$A:$AQ,MATCH($A443,VATSIM_Connections!$AR:$AR,0),COLUMN(U443)-2)</f>
        <v>#N/A</v>
      </c>
      <c r="V443" t="e">
        <f>INDEX(VATSIM_Connections!$A:$AQ,MATCH($A443,VATSIM_Connections!$AR:$AR,0),COLUMN(V443)-2)</f>
        <v>#N/A</v>
      </c>
      <c r="W443" t="e">
        <f>INDEX(VATSIM_Connections!$A:$AQ,MATCH($A443,VATSIM_Connections!$AR:$AR,0),COLUMN(W443)-2)</f>
        <v>#N/A</v>
      </c>
      <c r="X443" t="e">
        <f>INDEX(VATSIM_Connections!$A:$AQ,MATCH($A443,VATSIM_Connections!$AR:$AR,0),COLUMN(X443)-2)</f>
        <v>#N/A</v>
      </c>
      <c r="Y443" t="e">
        <f>INDEX(VATSIM_Connections!$A:$AQ,MATCH($A443,VATSIM_Connections!$AR:$AR,0),COLUMN(Y443)-2)</f>
        <v>#N/A</v>
      </c>
      <c r="Z443" t="e">
        <f>INDEX(VATSIM_Connections!$A:$AQ,MATCH($A443,VATSIM_Connections!$AR:$AR,0),COLUMN(Z443)-2)</f>
        <v>#N/A</v>
      </c>
      <c r="AA443" t="e">
        <f>INDEX(VATSIM_Connections!$A:$AQ,MATCH($A443,VATSIM_Connections!$AR:$AR,0),COLUMN(AA443)-2)</f>
        <v>#N/A</v>
      </c>
      <c r="AB443" t="e">
        <f>INDEX(VATSIM_Connections!$A:$AQ,MATCH($A443,VATSIM_Connections!$AR:$AR,0),COLUMN(AB443)-2)</f>
        <v>#N/A</v>
      </c>
      <c r="AC443" t="e">
        <f>INDEX(VATSIM_Connections!$A:$AQ,MATCH($A443,VATSIM_Connections!$AR:$AR,0),COLUMN(AC443)-2)</f>
        <v>#N/A</v>
      </c>
      <c r="AD443" t="e">
        <f>INDEX(VATSIM_Connections!$A:$AQ,MATCH($A443,VATSIM_Connections!$AR:$AR,0),COLUMN(AD443)-2)</f>
        <v>#N/A</v>
      </c>
      <c r="AE443" t="e">
        <f>INDEX(VATSIM_Connections!$A:$AQ,MATCH($A443,VATSIM_Connections!$AR:$AR,0),COLUMN(AE443)-2)</f>
        <v>#N/A</v>
      </c>
      <c r="AF443" t="e">
        <f>INDEX(VATSIM_Connections!$A:$AQ,MATCH($A443,VATSIM_Connections!$AR:$AR,0),COLUMN(AF443)-2)</f>
        <v>#N/A</v>
      </c>
      <c r="AG443" t="e">
        <f>INDEX(VATSIM_Connections!$A:$AQ,MATCH($A443,VATSIM_Connections!$AR:$AR,0),COLUMN(AG443)-2)</f>
        <v>#N/A</v>
      </c>
      <c r="AH443" t="e">
        <f>INDEX(VATSIM_Connections!$A:$AQ,MATCH($A443,VATSIM_Connections!$AR:$AR,0),COLUMN(AH443)-2)</f>
        <v>#N/A</v>
      </c>
      <c r="AI443" t="e">
        <f>INDEX(VATSIM_Connections!$A:$AQ,MATCH($A443,VATSIM_Connections!$AR:$AR,0),COLUMN(AI443)-2)</f>
        <v>#N/A</v>
      </c>
      <c r="AJ443" t="e">
        <f>INDEX(VATSIM_Connections!$A:$AQ,MATCH($A443,VATSIM_Connections!$AR:$AR,0),COLUMN(AJ443)-2)</f>
        <v>#N/A</v>
      </c>
      <c r="AK443" t="e">
        <f>INDEX(VATSIM_Connections!$A:$AQ,MATCH($A443,VATSIM_Connections!$AR:$AR,0),COLUMN(AK443)-2)</f>
        <v>#N/A</v>
      </c>
      <c r="AL443" t="e">
        <f>INDEX(VATSIM_Connections!$A:$AQ,MATCH($A443,VATSIM_Connections!$AR:$AR,0),COLUMN(AL443)-2)</f>
        <v>#N/A</v>
      </c>
      <c r="AM443" t="e">
        <f>INDEX(VATSIM_Connections!$A:$AQ,MATCH($A443,VATSIM_Connections!$AR:$AR,0),COLUMN(AM443)-2)</f>
        <v>#N/A</v>
      </c>
      <c r="AN443" t="e">
        <f>INDEX(VATSIM_Connections!$A:$AQ,MATCH($A443,VATSIM_Connections!$AR:$AR,0),COLUMN(AN443)-2)</f>
        <v>#N/A</v>
      </c>
      <c r="AO443" t="e">
        <f>INDEX(VATSIM_Connections!$A:$AQ,MATCH($A443,VATSIM_Connections!$AR:$AR,0),COLUMN(AO443)-2)</f>
        <v>#N/A</v>
      </c>
      <c r="AP443" t="e">
        <f>INDEX(VATSIM_Connections!$A:$AQ,MATCH($A443,VATSIM_Connections!$AR:$AR,0),COLUMN(AP443)-2)</f>
        <v>#N/A</v>
      </c>
      <c r="AQ443" t="e">
        <f>INDEX(VATSIM_Connections!$A:$AQ,MATCH($A443,VATSIM_Connections!$AR:$AR,0),COLUMN(AQ443)-2)</f>
        <v>#N/A</v>
      </c>
    </row>
    <row r="444" spans="1:43" x14ac:dyDescent="0.25">
      <c r="A444">
        <f t="shared" si="6"/>
        <v>443</v>
      </c>
      <c r="B444" t="e">
        <f>INDEX(VATSIM_Connections!$A:$AQ,MATCH($A444,VATSIM_Connections!$AR:$AR,0),COLUMN(A444))</f>
        <v>#N/A</v>
      </c>
      <c r="C444" t="e">
        <f>INDEX(VATSIM_Connections!$A:$AQ,MATCH($A444,VATSIM_Connections!$AR:$AR,0),COLUMN(B444))</f>
        <v>#N/A</v>
      </c>
      <c r="D444" t="e">
        <f>INDEX(DVA_Roster!$A:$I,MATCH(_xlfn.NUMBERVALUE($C444),DVA_Roster!$G:$G,0),2)</f>
        <v>#N/A</v>
      </c>
      <c r="E444" t="e">
        <f>INDEX(VATSIM_Connections!$A:$AQ,MATCH($A444,VATSIM_Connections!$AR:$AR,0),COLUMN(C444))</f>
        <v>#N/A</v>
      </c>
      <c r="F444" t="e">
        <f>INDEX(VATSIM_Connections!$A:$AQ,MATCH($A444,VATSIM_Connections!$AR:$AR,0),COLUMN(F444)-2)</f>
        <v>#N/A</v>
      </c>
      <c r="G444" t="e">
        <f>INDEX(VATSIM_Connections!$A:$AQ,MATCH($A444,VATSIM_Connections!$AR:$AR,0),COLUMN(G444)-2)</f>
        <v>#N/A</v>
      </c>
      <c r="H444" t="e">
        <f>INDEX(VATSIM_Connections!$A:$AQ,MATCH($A444,VATSIM_Connections!$AR:$AR,0),COLUMN(H444)-2)</f>
        <v>#N/A</v>
      </c>
      <c r="I444" t="e">
        <f>INDEX(VATSIM_Connections!$A:$AQ,MATCH($A444,VATSIM_Connections!$AR:$AR,0),COLUMN(I444)-2)</f>
        <v>#N/A</v>
      </c>
      <c r="J444" t="e">
        <f>INDEX(VATSIM_Connections!$A:$AQ,MATCH($A444,VATSIM_Connections!$AR:$AR,0),COLUMN(J444)-2)</f>
        <v>#N/A</v>
      </c>
      <c r="K444" t="e">
        <f>INDEX(VATSIM_Connections!$A:$AQ,MATCH($A444,VATSIM_Connections!$AR:$AR,0),COLUMN(K444)-2)</f>
        <v>#N/A</v>
      </c>
      <c r="L444" t="e">
        <f>INDEX(VATSIM_Connections!$A:$AQ,MATCH($A444,VATSIM_Connections!$AR:$AR,0),COLUMN(L444)-2)</f>
        <v>#N/A</v>
      </c>
      <c r="M444" t="e">
        <f>INDEX(VATSIM_Connections!$A:$AQ,MATCH($A444,VATSIM_Connections!$AR:$AR,0),COLUMN(M444)-2)</f>
        <v>#N/A</v>
      </c>
      <c r="N444" t="e">
        <f>INDEX(VATSIM_Connections!$A:$AQ,MATCH($A444,VATSIM_Connections!$AR:$AR,0),COLUMN(N444)-2)</f>
        <v>#N/A</v>
      </c>
      <c r="O444" t="e">
        <f>INDEX(VATSIM_Connections!$A:$AQ,MATCH($A444,VATSIM_Connections!$AR:$AR,0),COLUMN(O444)-2)</f>
        <v>#N/A</v>
      </c>
      <c r="P444" t="e">
        <f>INDEX(VATSIM_Connections!$A:$AQ,MATCH($A444,VATSIM_Connections!$AR:$AR,0),COLUMN(P444)-2)</f>
        <v>#N/A</v>
      </c>
      <c r="Q444" t="e">
        <f>INDEX(VATSIM_Connections!$A:$AQ,MATCH($A444,VATSIM_Connections!$AR:$AR,0),COLUMN(Q444)-2)</f>
        <v>#N/A</v>
      </c>
      <c r="R444" t="e">
        <f>INDEX(VATSIM_Connections!$A:$AQ,MATCH($A444,VATSIM_Connections!$AR:$AR,0),COLUMN(R444)-2)</f>
        <v>#N/A</v>
      </c>
      <c r="S444" t="e">
        <f>INDEX(VATSIM_Connections!$A:$AQ,MATCH($A444,VATSIM_Connections!$AR:$AR,0),COLUMN(S444)-2)</f>
        <v>#N/A</v>
      </c>
      <c r="T444" t="e">
        <f>INDEX(VATSIM_Connections!$A:$AQ,MATCH($A444,VATSIM_Connections!$AR:$AR,0),COLUMN(T444)-2)</f>
        <v>#N/A</v>
      </c>
      <c r="U444" t="e">
        <f>INDEX(VATSIM_Connections!$A:$AQ,MATCH($A444,VATSIM_Connections!$AR:$AR,0),COLUMN(U444)-2)</f>
        <v>#N/A</v>
      </c>
      <c r="V444" t="e">
        <f>INDEX(VATSIM_Connections!$A:$AQ,MATCH($A444,VATSIM_Connections!$AR:$AR,0),COLUMN(V444)-2)</f>
        <v>#N/A</v>
      </c>
      <c r="W444" t="e">
        <f>INDEX(VATSIM_Connections!$A:$AQ,MATCH($A444,VATSIM_Connections!$AR:$AR,0),COLUMN(W444)-2)</f>
        <v>#N/A</v>
      </c>
      <c r="X444" t="e">
        <f>INDEX(VATSIM_Connections!$A:$AQ,MATCH($A444,VATSIM_Connections!$AR:$AR,0),COLUMN(X444)-2)</f>
        <v>#N/A</v>
      </c>
      <c r="Y444" t="e">
        <f>INDEX(VATSIM_Connections!$A:$AQ,MATCH($A444,VATSIM_Connections!$AR:$AR,0),COLUMN(Y444)-2)</f>
        <v>#N/A</v>
      </c>
      <c r="Z444" t="e">
        <f>INDEX(VATSIM_Connections!$A:$AQ,MATCH($A444,VATSIM_Connections!$AR:$AR,0),COLUMN(Z444)-2)</f>
        <v>#N/A</v>
      </c>
      <c r="AA444" t="e">
        <f>INDEX(VATSIM_Connections!$A:$AQ,MATCH($A444,VATSIM_Connections!$AR:$AR,0),COLUMN(AA444)-2)</f>
        <v>#N/A</v>
      </c>
      <c r="AB444" t="e">
        <f>INDEX(VATSIM_Connections!$A:$AQ,MATCH($A444,VATSIM_Connections!$AR:$AR,0),COLUMN(AB444)-2)</f>
        <v>#N/A</v>
      </c>
      <c r="AC444" t="e">
        <f>INDEX(VATSIM_Connections!$A:$AQ,MATCH($A444,VATSIM_Connections!$AR:$AR,0),COLUMN(AC444)-2)</f>
        <v>#N/A</v>
      </c>
      <c r="AD444" t="e">
        <f>INDEX(VATSIM_Connections!$A:$AQ,MATCH($A444,VATSIM_Connections!$AR:$AR,0),COLUMN(AD444)-2)</f>
        <v>#N/A</v>
      </c>
      <c r="AE444" t="e">
        <f>INDEX(VATSIM_Connections!$A:$AQ,MATCH($A444,VATSIM_Connections!$AR:$AR,0),COLUMN(AE444)-2)</f>
        <v>#N/A</v>
      </c>
      <c r="AF444" t="e">
        <f>INDEX(VATSIM_Connections!$A:$AQ,MATCH($A444,VATSIM_Connections!$AR:$AR,0),COLUMN(AF444)-2)</f>
        <v>#N/A</v>
      </c>
      <c r="AG444" t="e">
        <f>INDEX(VATSIM_Connections!$A:$AQ,MATCH($A444,VATSIM_Connections!$AR:$AR,0),COLUMN(AG444)-2)</f>
        <v>#N/A</v>
      </c>
      <c r="AH444" t="e">
        <f>INDEX(VATSIM_Connections!$A:$AQ,MATCH($A444,VATSIM_Connections!$AR:$AR,0),COLUMN(AH444)-2)</f>
        <v>#N/A</v>
      </c>
      <c r="AI444" t="e">
        <f>INDEX(VATSIM_Connections!$A:$AQ,MATCH($A444,VATSIM_Connections!$AR:$AR,0),COLUMN(AI444)-2)</f>
        <v>#N/A</v>
      </c>
      <c r="AJ444" t="e">
        <f>INDEX(VATSIM_Connections!$A:$AQ,MATCH($A444,VATSIM_Connections!$AR:$AR,0),COLUMN(AJ444)-2)</f>
        <v>#N/A</v>
      </c>
      <c r="AK444" t="e">
        <f>INDEX(VATSIM_Connections!$A:$AQ,MATCH($A444,VATSIM_Connections!$AR:$AR,0),COLUMN(AK444)-2)</f>
        <v>#N/A</v>
      </c>
      <c r="AL444" t="e">
        <f>INDEX(VATSIM_Connections!$A:$AQ,MATCH($A444,VATSIM_Connections!$AR:$AR,0),COLUMN(AL444)-2)</f>
        <v>#N/A</v>
      </c>
      <c r="AM444" t="e">
        <f>INDEX(VATSIM_Connections!$A:$AQ,MATCH($A444,VATSIM_Connections!$AR:$AR,0),COLUMN(AM444)-2)</f>
        <v>#N/A</v>
      </c>
      <c r="AN444" t="e">
        <f>INDEX(VATSIM_Connections!$A:$AQ,MATCH($A444,VATSIM_Connections!$AR:$AR,0),COLUMN(AN444)-2)</f>
        <v>#N/A</v>
      </c>
      <c r="AO444" t="e">
        <f>INDEX(VATSIM_Connections!$A:$AQ,MATCH($A444,VATSIM_Connections!$AR:$AR,0),COLUMN(AO444)-2)</f>
        <v>#N/A</v>
      </c>
      <c r="AP444" t="e">
        <f>INDEX(VATSIM_Connections!$A:$AQ,MATCH($A444,VATSIM_Connections!$AR:$AR,0),COLUMN(AP444)-2)</f>
        <v>#N/A</v>
      </c>
      <c r="AQ444" t="e">
        <f>INDEX(VATSIM_Connections!$A:$AQ,MATCH($A444,VATSIM_Connections!$AR:$AR,0),COLUMN(AQ444)-2)</f>
        <v>#N/A</v>
      </c>
    </row>
    <row r="445" spans="1:43" x14ac:dyDescent="0.25">
      <c r="A445">
        <f t="shared" si="6"/>
        <v>444</v>
      </c>
      <c r="B445" t="e">
        <f>INDEX(VATSIM_Connections!$A:$AQ,MATCH($A445,VATSIM_Connections!$AR:$AR,0),COLUMN(A445))</f>
        <v>#N/A</v>
      </c>
      <c r="C445" t="e">
        <f>INDEX(VATSIM_Connections!$A:$AQ,MATCH($A445,VATSIM_Connections!$AR:$AR,0),COLUMN(B445))</f>
        <v>#N/A</v>
      </c>
      <c r="D445" t="e">
        <f>INDEX(DVA_Roster!$A:$I,MATCH(_xlfn.NUMBERVALUE($C445),DVA_Roster!$G:$G,0),2)</f>
        <v>#N/A</v>
      </c>
      <c r="E445" t="e">
        <f>INDEX(VATSIM_Connections!$A:$AQ,MATCH($A445,VATSIM_Connections!$AR:$AR,0),COLUMN(C445))</f>
        <v>#N/A</v>
      </c>
      <c r="F445" t="e">
        <f>INDEX(VATSIM_Connections!$A:$AQ,MATCH($A445,VATSIM_Connections!$AR:$AR,0),COLUMN(F445)-2)</f>
        <v>#N/A</v>
      </c>
      <c r="G445" t="e">
        <f>INDEX(VATSIM_Connections!$A:$AQ,MATCH($A445,VATSIM_Connections!$AR:$AR,0),COLUMN(G445)-2)</f>
        <v>#N/A</v>
      </c>
      <c r="H445" t="e">
        <f>INDEX(VATSIM_Connections!$A:$AQ,MATCH($A445,VATSIM_Connections!$AR:$AR,0),COLUMN(H445)-2)</f>
        <v>#N/A</v>
      </c>
      <c r="I445" t="e">
        <f>INDEX(VATSIM_Connections!$A:$AQ,MATCH($A445,VATSIM_Connections!$AR:$AR,0),COLUMN(I445)-2)</f>
        <v>#N/A</v>
      </c>
      <c r="J445" t="e">
        <f>INDEX(VATSIM_Connections!$A:$AQ,MATCH($A445,VATSIM_Connections!$AR:$AR,0),COLUMN(J445)-2)</f>
        <v>#N/A</v>
      </c>
      <c r="K445" t="e">
        <f>INDEX(VATSIM_Connections!$A:$AQ,MATCH($A445,VATSIM_Connections!$AR:$AR,0),COLUMN(K445)-2)</f>
        <v>#N/A</v>
      </c>
      <c r="L445" t="e">
        <f>INDEX(VATSIM_Connections!$A:$AQ,MATCH($A445,VATSIM_Connections!$AR:$AR,0),COLUMN(L445)-2)</f>
        <v>#N/A</v>
      </c>
      <c r="M445" t="e">
        <f>INDEX(VATSIM_Connections!$A:$AQ,MATCH($A445,VATSIM_Connections!$AR:$AR,0),COLUMN(M445)-2)</f>
        <v>#N/A</v>
      </c>
      <c r="N445" t="e">
        <f>INDEX(VATSIM_Connections!$A:$AQ,MATCH($A445,VATSIM_Connections!$AR:$AR,0),COLUMN(N445)-2)</f>
        <v>#N/A</v>
      </c>
      <c r="O445" t="e">
        <f>INDEX(VATSIM_Connections!$A:$AQ,MATCH($A445,VATSIM_Connections!$AR:$AR,0),COLUMN(O445)-2)</f>
        <v>#N/A</v>
      </c>
      <c r="P445" t="e">
        <f>INDEX(VATSIM_Connections!$A:$AQ,MATCH($A445,VATSIM_Connections!$AR:$AR,0),COLUMN(P445)-2)</f>
        <v>#N/A</v>
      </c>
      <c r="Q445" t="e">
        <f>INDEX(VATSIM_Connections!$A:$AQ,MATCH($A445,VATSIM_Connections!$AR:$AR,0),COLUMN(Q445)-2)</f>
        <v>#N/A</v>
      </c>
      <c r="R445" t="e">
        <f>INDEX(VATSIM_Connections!$A:$AQ,MATCH($A445,VATSIM_Connections!$AR:$AR,0),COLUMN(R445)-2)</f>
        <v>#N/A</v>
      </c>
      <c r="S445" t="e">
        <f>INDEX(VATSIM_Connections!$A:$AQ,MATCH($A445,VATSIM_Connections!$AR:$AR,0),COLUMN(S445)-2)</f>
        <v>#N/A</v>
      </c>
      <c r="T445" t="e">
        <f>INDEX(VATSIM_Connections!$A:$AQ,MATCH($A445,VATSIM_Connections!$AR:$AR,0),COLUMN(T445)-2)</f>
        <v>#N/A</v>
      </c>
      <c r="U445" t="e">
        <f>INDEX(VATSIM_Connections!$A:$AQ,MATCH($A445,VATSIM_Connections!$AR:$AR,0),COLUMN(U445)-2)</f>
        <v>#N/A</v>
      </c>
      <c r="V445" t="e">
        <f>INDEX(VATSIM_Connections!$A:$AQ,MATCH($A445,VATSIM_Connections!$AR:$AR,0),COLUMN(V445)-2)</f>
        <v>#N/A</v>
      </c>
      <c r="W445" t="e">
        <f>INDEX(VATSIM_Connections!$A:$AQ,MATCH($A445,VATSIM_Connections!$AR:$AR,0),COLUMN(W445)-2)</f>
        <v>#N/A</v>
      </c>
      <c r="X445" t="e">
        <f>INDEX(VATSIM_Connections!$A:$AQ,MATCH($A445,VATSIM_Connections!$AR:$AR,0),COLUMN(X445)-2)</f>
        <v>#N/A</v>
      </c>
      <c r="Y445" t="e">
        <f>INDEX(VATSIM_Connections!$A:$AQ,MATCH($A445,VATSIM_Connections!$AR:$AR,0),COLUMN(Y445)-2)</f>
        <v>#N/A</v>
      </c>
      <c r="Z445" t="e">
        <f>INDEX(VATSIM_Connections!$A:$AQ,MATCH($A445,VATSIM_Connections!$AR:$AR,0),COLUMN(Z445)-2)</f>
        <v>#N/A</v>
      </c>
      <c r="AA445" t="e">
        <f>INDEX(VATSIM_Connections!$A:$AQ,MATCH($A445,VATSIM_Connections!$AR:$AR,0),COLUMN(AA445)-2)</f>
        <v>#N/A</v>
      </c>
      <c r="AB445" t="e">
        <f>INDEX(VATSIM_Connections!$A:$AQ,MATCH($A445,VATSIM_Connections!$AR:$AR,0),COLUMN(AB445)-2)</f>
        <v>#N/A</v>
      </c>
      <c r="AC445" t="e">
        <f>INDEX(VATSIM_Connections!$A:$AQ,MATCH($A445,VATSIM_Connections!$AR:$AR,0),COLUMN(AC445)-2)</f>
        <v>#N/A</v>
      </c>
      <c r="AD445" t="e">
        <f>INDEX(VATSIM_Connections!$A:$AQ,MATCH($A445,VATSIM_Connections!$AR:$AR,0),COLUMN(AD445)-2)</f>
        <v>#N/A</v>
      </c>
      <c r="AE445" t="e">
        <f>INDEX(VATSIM_Connections!$A:$AQ,MATCH($A445,VATSIM_Connections!$AR:$AR,0),COLUMN(AE445)-2)</f>
        <v>#N/A</v>
      </c>
      <c r="AF445" t="e">
        <f>INDEX(VATSIM_Connections!$A:$AQ,MATCH($A445,VATSIM_Connections!$AR:$AR,0),COLUMN(AF445)-2)</f>
        <v>#N/A</v>
      </c>
      <c r="AG445" t="e">
        <f>INDEX(VATSIM_Connections!$A:$AQ,MATCH($A445,VATSIM_Connections!$AR:$AR,0),COLUMN(AG445)-2)</f>
        <v>#N/A</v>
      </c>
      <c r="AH445" t="e">
        <f>INDEX(VATSIM_Connections!$A:$AQ,MATCH($A445,VATSIM_Connections!$AR:$AR,0),COLUMN(AH445)-2)</f>
        <v>#N/A</v>
      </c>
      <c r="AI445" t="e">
        <f>INDEX(VATSIM_Connections!$A:$AQ,MATCH($A445,VATSIM_Connections!$AR:$AR,0),COLUMN(AI445)-2)</f>
        <v>#N/A</v>
      </c>
      <c r="AJ445" t="e">
        <f>INDEX(VATSIM_Connections!$A:$AQ,MATCH($A445,VATSIM_Connections!$AR:$AR,0),COLUMN(AJ445)-2)</f>
        <v>#N/A</v>
      </c>
      <c r="AK445" t="e">
        <f>INDEX(VATSIM_Connections!$A:$AQ,MATCH($A445,VATSIM_Connections!$AR:$AR,0),COLUMN(AK445)-2)</f>
        <v>#N/A</v>
      </c>
      <c r="AL445" t="e">
        <f>INDEX(VATSIM_Connections!$A:$AQ,MATCH($A445,VATSIM_Connections!$AR:$AR,0),COLUMN(AL445)-2)</f>
        <v>#N/A</v>
      </c>
      <c r="AM445" t="e">
        <f>INDEX(VATSIM_Connections!$A:$AQ,MATCH($A445,VATSIM_Connections!$AR:$AR,0),COLUMN(AM445)-2)</f>
        <v>#N/A</v>
      </c>
      <c r="AN445" t="e">
        <f>INDEX(VATSIM_Connections!$A:$AQ,MATCH($A445,VATSIM_Connections!$AR:$AR,0),COLUMN(AN445)-2)</f>
        <v>#N/A</v>
      </c>
      <c r="AO445" t="e">
        <f>INDEX(VATSIM_Connections!$A:$AQ,MATCH($A445,VATSIM_Connections!$AR:$AR,0),COLUMN(AO445)-2)</f>
        <v>#N/A</v>
      </c>
      <c r="AP445" t="e">
        <f>INDEX(VATSIM_Connections!$A:$AQ,MATCH($A445,VATSIM_Connections!$AR:$AR,0),COLUMN(AP445)-2)</f>
        <v>#N/A</v>
      </c>
      <c r="AQ445" t="e">
        <f>INDEX(VATSIM_Connections!$A:$AQ,MATCH($A445,VATSIM_Connections!$AR:$AR,0),COLUMN(AQ445)-2)</f>
        <v>#N/A</v>
      </c>
    </row>
    <row r="446" spans="1:43" x14ac:dyDescent="0.25">
      <c r="A446">
        <f t="shared" si="6"/>
        <v>445</v>
      </c>
      <c r="B446" t="e">
        <f>INDEX(VATSIM_Connections!$A:$AQ,MATCH($A446,VATSIM_Connections!$AR:$AR,0),COLUMN(A446))</f>
        <v>#N/A</v>
      </c>
      <c r="C446" t="e">
        <f>INDEX(VATSIM_Connections!$A:$AQ,MATCH($A446,VATSIM_Connections!$AR:$AR,0),COLUMN(B446))</f>
        <v>#N/A</v>
      </c>
      <c r="D446" t="e">
        <f>INDEX(DVA_Roster!$A:$I,MATCH(_xlfn.NUMBERVALUE($C446),DVA_Roster!$G:$G,0),2)</f>
        <v>#N/A</v>
      </c>
      <c r="E446" t="e">
        <f>INDEX(VATSIM_Connections!$A:$AQ,MATCH($A446,VATSIM_Connections!$AR:$AR,0),COLUMN(C446))</f>
        <v>#N/A</v>
      </c>
      <c r="F446" t="e">
        <f>INDEX(VATSIM_Connections!$A:$AQ,MATCH($A446,VATSIM_Connections!$AR:$AR,0),COLUMN(F446)-2)</f>
        <v>#N/A</v>
      </c>
      <c r="G446" t="e">
        <f>INDEX(VATSIM_Connections!$A:$AQ,MATCH($A446,VATSIM_Connections!$AR:$AR,0),COLUMN(G446)-2)</f>
        <v>#N/A</v>
      </c>
      <c r="H446" t="e">
        <f>INDEX(VATSIM_Connections!$A:$AQ,MATCH($A446,VATSIM_Connections!$AR:$AR,0),COLUMN(H446)-2)</f>
        <v>#N/A</v>
      </c>
      <c r="I446" t="e">
        <f>INDEX(VATSIM_Connections!$A:$AQ,MATCH($A446,VATSIM_Connections!$AR:$AR,0),COLUMN(I446)-2)</f>
        <v>#N/A</v>
      </c>
      <c r="J446" t="e">
        <f>INDEX(VATSIM_Connections!$A:$AQ,MATCH($A446,VATSIM_Connections!$AR:$AR,0),COLUMN(J446)-2)</f>
        <v>#N/A</v>
      </c>
      <c r="K446" t="e">
        <f>INDEX(VATSIM_Connections!$A:$AQ,MATCH($A446,VATSIM_Connections!$AR:$AR,0),COLUMN(K446)-2)</f>
        <v>#N/A</v>
      </c>
      <c r="L446" t="e">
        <f>INDEX(VATSIM_Connections!$A:$AQ,MATCH($A446,VATSIM_Connections!$AR:$AR,0),COLUMN(L446)-2)</f>
        <v>#N/A</v>
      </c>
      <c r="M446" t="e">
        <f>INDEX(VATSIM_Connections!$A:$AQ,MATCH($A446,VATSIM_Connections!$AR:$AR,0),COLUMN(M446)-2)</f>
        <v>#N/A</v>
      </c>
      <c r="N446" t="e">
        <f>INDEX(VATSIM_Connections!$A:$AQ,MATCH($A446,VATSIM_Connections!$AR:$AR,0),COLUMN(N446)-2)</f>
        <v>#N/A</v>
      </c>
      <c r="O446" t="e">
        <f>INDEX(VATSIM_Connections!$A:$AQ,MATCH($A446,VATSIM_Connections!$AR:$AR,0),COLUMN(O446)-2)</f>
        <v>#N/A</v>
      </c>
      <c r="P446" t="e">
        <f>INDEX(VATSIM_Connections!$A:$AQ,MATCH($A446,VATSIM_Connections!$AR:$AR,0),COLUMN(P446)-2)</f>
        <v>#N/A</v>
      </c>
      <c r="Q446" t="e">
        <f>INDEX(VATSIM_Connections!$A:$AQ,MATCH($A446,VATSIM_Connections!$AR:$AR,0),COLUMN(Q446)-2)</f>
        <v>#N/A</v>
      </c>
      <c r="R446" t="e">
        <f>INDEX(VATSIM_Connections!$A:$AQ,MATCH($A446,VATSIM_Connections!$AR:$AR,0),COLUMN(R446)-2)</f>
        <v>#N/A</v>
      </c>
      <c r="S446" t="e">
        <f>INDEX(VATSIM_Connections!$A:$AQ,MATCH($A446,VATSIM_Connections!$AR:$AR,0),COLUMN(S446)-2)</f>
        <v>#N/A</v>
      </c>
      <c r="T446" t="e">
        <f>INDEX(VATSIM_Connections!$A:$AQ,MATCH($A446,VATSIM_Connections!$AR:$AR,0),COLUMN(T446)-2)</f>
        <v>#N/A</v>
      </c>
      <c r="U446" t="e">
        <f>INDEX(VATSIM_Connections!$A:$AQ,MATCH($A446,VATSIM_Connections!$AR:$AR,0),COLUMN(U446)-2)</f>
        <v>#N/A</v>
      </c>
      <c r="V446" t="e">
        <f>INDEX(VATSIM_Connections!$A:$AQ,MATCH($A446,VATSIM_Connections!$AR:$AR,0),COLUMN(V446)-2)</f>
        <v>#N/A</v>
      </c>
      <c r="W446" t="e">
        <f>INDEX(VATSIM_Connections!$A:$AQ,MATCH($A446,VATSIM_Connections!$AR:$AR,0),COLUMN(W446)-2)</f>
        <v>#N/A</v>
      </c>
      <c r="X446" t="e">
        <f>INDEX(VATSIM_Connections!$A:$AQ,MATCH($A446,VATSIM_Connections!$AR:$AR,0),COLUMN(X446)-2)</f>
        <v>#N/A</v>
      </c>
      <c r="Y446" t="e">
        <f>INDEX(VATSIM_Connections!$A:$AQ,MATCH($A446,VATSIM_Connections!$AR:$AR,0),COLUMN(Y446)-2)</f>
        <v>#N/A</v>
      </c>
      <c r="Z446" t="e">
        <f>INDEX(VATSIM_Connections!$A:$AQ,MATCH($A446,VATSIM_Connections!$AR:$AR,0),COLUMN(Z446)-2)</f>
        <v>#N/A</v>
      </c>
      <c r="AA446" t="e">
        <f>INDEX(VATSIM_Connections!$A:$AQ,MATCH($A446,VATSIM_Connections!$AR:$AR,0),COLUMN(AA446)-2)</f>
        <v>#N/A</v>
      </c>
      <c r="AB446" t="e">
        <f>INDEX(VATSIM_Connections!$A:$AQ,MATCH($A446,VATSIM_Connections!$AR:$AR,0),COLUMN(AB446)-2)</f>
        <v>#N/A</v>
      </c>
      <c r="AC446" t="e">
        <f>INDEX(VATSIM_Connections!$A:$AQ,MATCH($A446,VATSIM_Connections!$AR:$AR,0),COLUMN(AC446)-2)</f>
        <v>#N/A</v>
      </c>
      <c r="AD446" t="e">
        <f>INDEX(VATSIM_Connections!$A:$AQ,MATCH($A446,VATSIM_Connections!$AR:$AR,0),COLUMN(AD446)-2)</f>
        <v>#N/A</v>
      </c>
      <c r="AE446" t="e">
        <f>INDEX(VATSIM_Connections!$A:$AQ,MATCH($A446,VATSIM_Connections!$AR:$AR,0),COLUMN(AE446)-2)</f>
        <v>#N/A</v>
      </c>
      <c r="AF446" t="e">
        <f>INDEX(VATSIM_Connections!$A:$AQ,MATCH($A446,VATSIM_Connections!$AR:$AR,0),COLUMN(AF446)-2)</f>
        <v>#N/A</v>
      </c>
      <c r="AG446" t="e">
        <f>INDEX(VATSIM_Connections!$A:$AQ,MATCH($A446,VATSIM_Connections!$AR:$AR,0),COLUMN(AG446)-2)</f>
        <v>#N/A</v>
      </c>
      <c r="AH446" t="e">
        <f>INDEX(VATSIM_Connections!$A:$AQ,MATCH($A446,VATSIM_Connections!$AR:$AR,0),COLUMN(AH446)-2)</f>
        <v>#N/A</v>
      </c>
      <c r="AI446" t="e">
        <f>INDEX(VATSIM_Connections!$A:$AQ,MATCH($A446,VATSIM_Connections!$AR:$AR,0),COLUMN(AI446)-2)</f>
        <v>#N/A</v>
      </c>
      <c r="AJ446" t="e">
        <f>INDEX(VATSIM_Connections!$A:$AQ,MATCH($A446,VATSIM_Connections!$AR:$AR,0),COLUMN(AJ446)-2)</f>
        <v>#N/A</v>
      </c>
      <c r="AK446" t="e">
        <f>INDEX(VATSIM_Connections!$A:$AQ,MATCH($A446,VATSIM_Connections!$AR:$AR,0),COLUMN(AK446)-2)</f>
        <v>#N/A</v>
      </c>
      <c r="AL446" t="e">
        <f>INDEX(VATSIM_Connections!$A:$AQ,MATCH($A446,VATSIM_Connections!$AR:$AR,0),COLUMN(AL446)-2)</f>
        <v>#N/A</v>
      </c>
      <c r="AM446" t="e">
        <f>INDEX(VATSIM_Connections!$A:$AQ,MATCH($A446,VATSIM_Connections!$AR:$AR,0),COLUMN(AM446)-2)</f>
        <v>#N/A</v>
      </c>
      <c r="AN446" t="e">
        <f>INDEX(VATSIM_Connections!$A:$AQ,MATCH($A446,VATSIM_Connections!$AR:$AR,0),COLUMN(AN446)-2)</f>
        <v>#N/A</v>
      </c>
      <c r="AO446" t="e">
        <f>INDEX(VATSIM_Connections!$A:$AQ,MATCH($A446,VATSIM_Connections!$AR:$AR,0),COLUMN(AO446)-2)</f>
        <v>#N/A</v>
      </c>
      <c r="AP446" t="e">
        <f>INDEX(VATSIM_Connections!$A:$AQ,MATCH($A446,VATSIM_Connections!$AR:$AR,0),COLUMN(AP446)-2)</f>
        <v>#N/A</v>
      </c>
      <c r="AQ446" t="e">
        <f>INDEX(VATSIM_Connections!$A:$AQ,MATCH($A446,VATSIM_Connections!$AR:$AR,0),COLUMN(AQ446)-2)</f>
        <v>#N/A</v>
      </c>
    </row>
    <row r="447" spans="1:43" x14ac:dyDescent="0.25">
      <c r="A447">
        <f t="shared" si="6"/>
        <v>446</v>
      </c>
      <c r="B447" t="e">
        <f>INDEX(VATSIM_Connections!$A:$AQ,MATCH($A447,VATSIM_Connections!$AR:$AR,0),COLUMN(A447))</f>
        <v>#N/A</v>
      </c>
      <c r="C447" t="e">
        <f>INDEX(VATSIM_Connections!$A:$AQ,MATCH($A447,VATSIM_Connections!$AR:$AR,0),COLUMN(B447))</f>
        <v>#N/A</v>
      </c>
      <c r="D447" t="e">
        <f>INDEX(DVA_Roster!$A:$I,MATCH(_xlfn.NUMBERVALUE($C447),DVA_Roster!$G:$G,0),2)</f>
        <v>#N/A</v>
      </c>
      <c r="E447" t="e">
        <f>INDEX(VATSIM_Connections!$A:$AQ,MATCH($A447,VATSIM_Connections!$AR:$AR,0),COLUMN(C447))</f>
        <v>#N/A</v>
      </c>
      <c r="F447" t="e">
        <f>INDEX(VATSIM_Connections!$A:$AQ,MATCH($A447,VATSIM_Connections!$AR:$AR,0),COLUMN(F447)-2)</f>
        <v>#N/A</v>
      </c>
      <c r="G447" t="e">
        <f>INDEX(VATSIM_Connections!$A:$AQ,MATCH($A447,VATSIM_Connections!$AR:$AR,0),COLUMN(G447)-2)</f>
        <v>#N/A</v>
      </c>
      <c r="H447" t="e">
        <f>INDEX(VATSIM_Connections!$A:$AQ,MATCH($A447,VATSIM_Connections!$AR:$AR,0),COLUMN(H447)-2)</f>
        <v>#N/A</v>
      </c>
      <c r="I447" t="e">
        <f>INDEX(VATSIM_Connections!$A:$AQ,MATCH($A447,VATSIM_Connections!$AR:$AR,0),COLUMN(I447)-2)</f>
        <v>#N/A</v>
      </c>
      <c r="J447" t="e">
        <f>INDEX(VATSIM_Connections!$A:$AQ,MATCH($A447,VATSIM_Connections!$AR:$AR,0),COLUMN(J447)-2)</f>
        <v>#N/A</v>
      </c>
      <c r="K447" t="e">
        <f>INDEX(VATSIM_Connections!$A:$AQ,MATCH($A447,VATSIM_Connections!$AR:$AR,0),COLUMN(K447)-2)</f>
        <v>#N/A</v>
      </c>
      <c r="L447" t="e">
        <f>INDEX(VATSIM_Connections!$A:$AQ,MATCH($A447,VATSIM_Connections!$AR:$AR,0),COLUMN(L447)-2)</f>
        <v>#N/A</v>
      </c>
      <c r="M447" t="e">
        <f>INDEX(VATSIM_Connections!$A:$AQ,MATCH($A447,VATSIM_Connections!$AR:$AR,0),COLUMN(M447)-2)</f>
        <v>#N/A</v>
      </c>
      <c r="N447" t="e">
        <f>INDEX(VATSIM_Connections!$A:$AQ,MATCH($A447,VATSIM_Connections!$AR:$AR,0),COLUMN(N447)-2)</f>
        <v>#N/A</v>
      </c>
      <c r="O447" t="e">
        <f>INDEX(VATSIM_Connections!$A:$AQ,MATCH($A447,VATSIM_Connections!$AR:$AR,0),COLUMN(O447)-2)</f>
        <v>#N/A</v>
      </c>
      <c r="P447" t="e">
        <f>INDEX(VATSIM_Connections!$A:$AQ,MATCH($A447,VATSIM_Connections!$AR:$AR,0),COLUMN(P447)-2)</f>
        <v>#N/A</v>
      </c>
      <c r="Q447" t="e">
        <f>INDEX(VATSIM_Connections!$A:$AQ,MATCH($A447,VATSIM_Connections!$AR:$AR,0),COLUMN(Q447)-2)</f>
        <v>#N/A</v>
      </c>
      <c r="R447" t="e">
        <f>INDEX(VATSIM_Connections!$A:$AQ,MATCH($A447,VATSIM_Connections!$AR:$AR,0),COLUMN(R447)-2)</f>
        <v>#N/A</v>
      </c>
      <c r="S447" t="e">
        <f>INDEX(VATSIM_Connections!$A:$AQ,MATCH($A447,VATSIM_Connections!$AR:$AR,0),COLUMN(S447)-2)</f>
        <v>#N/A</v>
      </c>
      <c r="T447" t="e">
        <f>INDEX(VATSIM_Connections!$A:$AQ,MATCH($A447,VATSIM_Connections!$AR:$AR,0),COLUMN(T447)-2)</f>
        <v>#N/A</v>
      </c>
      <c r="U447" t="e">
        <f>INDEX(VATSIM_Connections!$A:$AQ,MATCH($A447,VATSIM_Connections!$AR:$AR,0),COLUMN(U447)-2)</f>
        <v>#N/A</v>
      </c>
      <c r="V447" t="e">
        <f>INDEX(VATSIM_Connections!$A:$AQ,MATCH($A447,VATSIM_Connections!$AR:$AR,0),COLUMN(V447)-2)</f>
        <v>#N/A</v>
      </c>
      <c r="W447" t="e">
        <f>INDEX(VATSIM_Connections!$A:$AQ,MATCH($A447,VATSIM_Connections!$AR:$AR,0),COLUMN(W447)-2)</f>
        <v>#N/A</v>
      </c>
      <c r="X447" t="e">
        <f>INDEX(VATSIM_Connections!$A:$AQ,MATCH($A447,VATSIM_Connections!$AR:$AR,0),COLUMN(X447)-2)</f>
        <v>#N/A</v>
      </c>
      <c r="Y447" t="e">
        <f>INDEX(VATSIM_Connections!$A:$AQ,MATCH($A447,VATSIM_Connections!$AR:$AR,0),COLUMN(Y447)-2)</f>
        <v>#N/A</v>
      </c>
      <c r="Z447" t="e">
        <f>INDEX(VATSIM_Connections!$A:$AQ,MATCH($A447,VATSIM_Connections!$AR:$AR,0),COLUMN(Z447)-2)</f>
        <v>#N/A</v>
      </c>
      <c r="AA447" t="e">
        <f>INDEX(VATSIM_Connections!$A:$AQ,MATCH($A447,VATSIM_Connections!$AR:$AR,0),COLUMN(AA447)-2)</f>
        <v>#N/A</v>
      </c>
      <c r="AB447" t="e">
        <f>INDEX(VATSIM_Connections!$A:$AQ,MATCH($A447,VATSIM_Connections!$AR:$AR,0),COLUMN(AB447)-2)</f>
        <v>#N/A</v>
      </c>
      <c r="AC447" t="e">
        <f>INDEX(VATSIM_Connections!$A:$AQ,MATCH($A447,VATSIM_Connections!$AR:$AR,0),COLUMN(AC447)-2)</f>
        <v>#N/A</v>
      </c>
      <c r="AD447" t="e">
        <f>INDEX(VATSIM_Connections!$A:$AQ,MATCH($A447,VATSIM_Connections!$AR:$AR,0),COLUMN(AD447)-2)</f>
        <v>#N/A</v>
      </c>
      <c r="AE447" t="e">
        <f>INDEX(VATSIM_Connections!$A:$AQ,MATCH($A447,VATSIM_Connections!$AR:$AR,0),COLUMN(AE447)-2)</f>
        <v>#N/A</v>
      </c>
      <c r="AF447" t="e">
        <f>INDEX(VATSIM_Connections!$A:$AQ,MATCH($A447,VATSIM_Connections!$AR:$AR,0),COLUMN(AF447)-2)</f>
        <v>#N/A</v>
      </c>
      <c r="AG447" t="e">
        <f>INDEX(VATSIM_Connections!$A:$AQ,MATCH($A447,VATSIM_Connections!$AR:$AR,0),COLUMN(AG447)-2)</f>
        <v>#N/A</v>
      </c>
      <c r="AH447" t="e">
        <f>INDEX(VATSIM_Connections!$A:$AQ,MATCH($A447,VATSIM_Connections!$AR:$AR,0),COLUMN(AH447)-2)</f>
        <v>#N/A</v>
      </c>
      <c r="AI447" t="e">
        <f>INDEX(VATSIM_Connections!$A:$AQ,MATCH($A447,VATSIM_Connections!$AR:$AR,0),COLUMN(AI447)-2)</f>
        <v>#N/A</v>
      </c>
      <c r="AJ447" t="e">
        <f>INDEX(VATSIM_Connections!$A:$AQ,MATCH($A447,VATSIM_Connections!$AR:$AR,0),COLUMN(AJ447)-2)</f>
        <v>#N/A</v>
      </c>
      <c r="AK447" t="e">
        <f>INDEX(VATSIM_Connections!$A:$AQ,MATCH($A447,VATSIM_Connections!$AR:$AR,0),COLUMN(AK447)-2)</f>
        <v>#N/A</v>
      </c>
      <c r="AL447" t="e">
        <f>INDEX(VATSIM_Connections!$A:$AQ,MATCH($A447,VATSIM_Connections!$AR:$AR,0),COLUMN(AL447)-2)</f>
        <v>#N/A</v>
      </c>
      <c r="AM447" t="e">
        <f>INDEX(VATSIM_Connections!$A:$AQ,MATCH($A447,VATSIM_Connections!$AR:$AR,0),COLUMN(AM447)-2)</f>
        <v>#N/A</v>
      </c>
      <c r="AN447" t="e">
        <f>INDEX(VATSIM_Connections!$A:$AQ,MATCH($A447,VATSIM_Connections!$AR:$AR,0),COLUMN(AN447)-2)</f>
        <v>#N/A</v>
      </c>
      <c r="AO447" t="e">
        <f>INDEX(VATSIM_Connections!$A:$AQ,MATCH($A447,VATSIM_Connections!$AR:$AR,0),COLUMN(AO447)-2)</f>
        <v>#N/A</v>
      </c>
      <c r="AP447" t="e">
        <f>INDEX(VATSIM_Connections!$A:$AQ,MATCH($A447,VATSIM_Connections!$AR:$AR,0),COLUMN(AP447)-2)</f>
        <v>#N/A</v>
      </c>
      <c r="AQ447" t="e">
        <f>INDEX(VATSIM_Connections!$A:$AQ,MATCH($A447,VATSIM_Connections!$AR:$AR,0),COLUMN(AQ447)-2)</f>
        <v>#N/A</v>
      </c>
    </row>
    <row r="448" spans="1:43" x14ac:dyDescent="0.25">
      <c r="A448">
        <f t="shared" si="6"/>
        <v>447</v>
      </c>
      <c r="B448" t="e">
        <f>INDEX(VATSIM_Connections!$A:$AQ,MATCH($A448,VATSIM_Connections!$AR:$AR,0),COLUMN(A448))</f>
        <v>#N/A</v>
      </c>
      <c r="C448" t="e">
        <f>INDEX(VATSIM_Connections!$A:$AQ,MATCH($A448,VATSIM_Connections!$AR:$AR,0),COLUMN(B448))</f>
        <v>#N/A</v>
      </c>
      <c r="D448" t="e">
        <f>INDEX(DVA_Roster!$A:$I,MATCH(_xlfn.NUMBERVALUE($C448),DVA_Roster!$G:$G,0),2)</f>
        <v>#N/A</v>
      </c>
      <c r="E448" t="e">
        <f>INDEX(VATSIM_Connections!$A:$AQ,MATCH($A448,VATSIM_Connections!$AR:$AR,0),COLUMN(C448))</f>
        <v>#N/A</v>
      </c>
      <c r="F448" t="e">
        <f>INDEX(VATSIM_Connections!$A:$AQ,MATCH($A448,VATSIM_Connections!$AR:$AR,0),COLUMN(F448)-2)</f>
        <v>#N/A</v>
      </c>
      <c r="G448" t="e">
        <f>INDEX(VATSIM_Connections!$A:$AQ,MATCH($A448,VATSIM_Connections!$AR:$AR,0),COLUMN(G448)-2)</f>
        <v>#N/A</v>
      </c>
      <c r="H448" t="e">
        <f>INDEX(VATSIM_Connections!$A:$AQ,MATCH($A448,VATSIM_Connections!$AR:$AR,0),COLUMN(H448)-2)</f>
        <v>#N/A</v>
      </c>
      <c r="I448" t="e">
        <f>INDEX(VATSIM_Connections!$A:$AQ,MATCH($A448,VATSIM_Connections!$AR:$AR,0),COLUMN(I448)-2)</f>
        <v>#N/A</v>
      </c>
      <c r="J448" t="e">
        <f>INDEX(VATSIM_Connections!$A:$AQ,MATCH($A448,VATSIM_Connections!$AR:$AR,0),COLUMN(J448)-2)</f>
        <v>#N/A</v>
      </c>
      <c r="K448" t="e">
        <f>INDEX(VATSIM_Connections!$A:$AQ,MATCH($A448,VATSIM_Connections!$AR:$AR,0),COLUMN(K448)-2)</f>
        <v>#N/A</v>
      </c>
      <c r="L448" t="e">
        <f>INDEX(VATSIM_Connections!$A:$AQ,MATCH($A448,VATSIM_Connections!$AR:$AR,0),COLUMN(L448)-2)</f>
        <v>#N/A</v>
      </c>
      <c r="M448" t="e">
        <f>INDEX(VATSIM_Connections!$A:$AQ,MATCH($A448,VATSIM_Connections!$AR:$AR,0),COLUMN(M448)-2)</f>
        <v>#N/A</v>
      </c>
      <c r="N448" t="e">
        <f>INDEX(VATSIM_Connections!$A:$AQ,MATCH($A448,VATSIM_Connections!$AR:$AR,0),COLUMN(N448)-2)</f>
        <v>#N/A</v>
      </c>
      <c r="O448" t="e">
        <f>INDEX(VATSIM_Connections!$A:$AQ,MATCH($A448,VATSIM_Connections!$AR:$AR,0),COLUMN(O448)-2)</f>
        <v>#N/A</v>
      </c>
      <c r="P448" t="e">
        <f>INDEX(VATSIM_Connections!$A:$AQ,MATCH($A448,VATSIM_Connections!$AR:$AR,0),COLUMN(P448)-2)</f>
        <v>#N/A</v>
      </c>
      <c r="Q448" t="e">
        <f>INDEX(VATSIM_Connections!$A:$AQ,MATCH($A448,VATSIM_Connections!$AR:$AR,0),COLUMN(Q448)-2)</f>
        <v>#N/A</v>
      </c>
      <c r="R448" t="e">
        <f>INDEX(VATSIM_Connections!$A:$AQ,MATCH($A448,VATSIM_Connections!$AR:$AR,0),COLUMN(R448)-2)</f>
        <v>#N/A</v>
      </c>
      <c r="S448" t="e">
        <f>INDEX(VATSIM_Connections!$A:$AQ,MATCH($A448,VATSIM_Connections!$AR:$AR,0),COLUMN(S448)-2)</f>
        <v>#N/A</v>
      </c>
      <c r="T448" t="e">
        <f>INDEX(VATSIM_Connections!$A:$AQ,MATCH($A448,VATSIM_Connections!$AR:$AR,0),COLUMN(T448)-2)</f>
        <v>#N/A</v>
      </c>
      <c r="U448" t="e">
        <f>INDEX(VATSIM_Connections!$A:$AQ,MATCH($A448,VATSIM_Connections!$AR:$AR,0),COLUMN(U448)-2)</f>
        <v>#N/A</v>
      </c>
      <c r="V448" t="e">
        <f>INDEX(VATSIM_Connections!$A:$AQ,MATCH($A448,VATSIM_Connections!$AR:$AR,0),COLUMN(V448)-2)</f>
        <v>#N/A</v>
      </c>
      <c r="W448" t="e">
        <f>INDEX(VATSIM_Connections!$A:$AQ,MATCH($A448,VATSIM_Connections!$AR:$AR,0),COLUMN(W448)-2)</f>
        <v>#N/A</v>
      </c>
      <c r="X448" t="e">
        <f>INDEX(VATSIM_Connections!$A:$AQ,MATCH($A448,VATSIM_Connections!$AR:$AR,0),COLUMN(X448)-2)</f>
        <v>#N/A</v>
      </c>
      <c r="Y448" t="e">
        <f>INDEX(VATSIM_Connections!$A:$AQ,MATCH($A448,VATSIM_Connections!$AR:$AR,0),COLUMN(Y448)-2)</f>
        <v>#N/A</v>
      </c>
      <c r="Z448" t="e">
        <f>INDEX(VATSIM_Connections!$A:$AQ,MATCH($A448,VATSIM_Connections!$AR:$AR,0),COLUMN(Z448)-2)</f>
        <v>#N/A</v>
      </c>
      <c r="AA448" t="e">
        <f>INDEX(VATSIM_Connections!$A:$AQ,MATCH($A448,VATSIM_Connections!$AR:$AR,0),COLUMN(AA448)-2)</f>
        <v>#N/A</v>
      </c>
      <c r="AB448" t="e">
        <f>INDEX(VATSIM_Connections!$A:$AQ,MATCH($A448,VATSIM_Connections!$AR:$AR,0),COLUMN(AB448)-2)</f>
        <v>#N/A</v>
      </c>
      <c r="AC448" t="e">
        <f>INDEX(VATSIM_Connections!$A:$AQ,MATCH($A448,VATSIM_Connections!$AR:$AR,0),COLUMN(AC448)-2)</f>
        <v>#N/A</v>
      </c>
      <c r="AD448" t="e">
        <f>INDEX(VATSIM_Connections!$A:$AQ,MATCH($A448,VATSIM_Connections!$AR:$AR,0),COLUMN(AD448)-2)</f>
        <v>#N/A</v>
      </c>
      <c r="AE448" t="e">
        <f>INDEX(VATSIM_Connections!$A:$AQ,MATCH($A448,VATSIM_Connections!$AR:$AR,0),COLUMN(AE448)-2)</f>
        <v>#N/A</v>
      </c>
      <c r="AF448" t="e">
        <f>INDEX(VATSIM_Connections!$A:$AQ,MATCH($A448,VATSIM_Connections!$AR:$AR,0),COLUMN(AF448)-2)</f>
        <v>#N/A</v>
      </c>
      <c r="AG448" t="e">
        <f>INDEX(VATSIM_Connections!$A:$AQ,MATCH($A448,VATSIM_Connections!$AR:$AR,0),COLUMN(AG448)-2)</f>
        <v>#N/A</v>
      </c>
      <c r="AH448" t="e">
        <f>INDEX(VATSIM_Connections!$A:$AQ,MATCH($A448,VATSIM_Connections!$AR:$AR,0),COLUMN(AH448)-2)</f>
        <v>#N/A</v>
      </c>
      <c r="AI448" t="e">
        <f>INDEX(VATSIM_Connections!$A:$AQ,MATCH($A448,VATSIM_Connections!$AR:$AR,0),COLUMN(AI448)-2)</f>
        <v>#N/A</v>
      </c>
      <c r="AJ448" t="e">
        <f>INDEX(VATSIM_Connections!$A:$AQ,MATCH($A448,VATSIM_Connections!$AR:$AR,0),COLUMN(AJ448)-2)</f>
        <v>#N/A</v>
      </c>
      <c r="AK448" t="e">
        <f>INDEX(VATSIM_Connections!$A:$AQ,MATCH($A448,VATSIM_Connections!$AR:$AR,0),COLUMN(AK448)-2)</f>
        <v>#N/A</v>
      </c>
      <c r="AL448" t="e">
        <f>INDEX(VATSIM_Connections!$A:$AQ,MATCH($A448,VATSIM_Connections!$AR:$AR,0),COLUMN(AL448)-2)</f>
        <v>#N/A</v>
      </c>
      <c r="AM448" t="e">
        <f>INDEX(VATSIM_Connections!$A:$AQ,MATCH($A448,VATSIM_Connections!$AR:$AR,0),COLUMN(AM448)-2)</f>
        <v>#N/A</v>
      </c>
      <c r="AN448" t="e">
        <f>INDEX(VATSIM_Connections!$A:$AQ,MATCH($A448,VATSIM_Connections!$AR:$AR,0),COLUMN(AN448)-2)</f>
        <v>#N/A</v>
      </c>
      <c r="AO448" t="e">
        <f>INDEX(VATSIM_Connections!$A:$AQ,MATCH($A448,VATSIM_Connections!$AR:$AR,0),COLUMN(AO448)-2)</f>
        <v>#N/A</v>
      </c>
      <c r="AP448" t="e">
        <f>INDEX(VATSIM_Connections!$A:$AQ,MATCH($A448,VATSIM_Connections!$AR:$AR,0),COLUMN(AP448)-2)</f>
        <v>#N/A</v>
      </c>
      <c r="AQ448" t="e">
        <f>INDEX(VATSIM_Connections!$A:$AQ,MATCH($A448,VATSIM_Connections!$AR:$AR,0),COLUMN(AQ448)-2)</f>
        <v>#N/A</v>
      </c>
    </row>
    <row r="449" spans="1:43" x14ac:dyDescent="0.25">
      <c r="A449">
        <f t="shared" si="6"/>
        <v>448</v>
      </c>
      <c r="B449" t="e">
        <f>INDEX(VATSIM_Connections!$A:$AQ,MATCH($A449,VATSIM_Connections!$AR:$AR,0),COLUMN(A449))</f>
        <v>#N/A</v>
      </c>
      <c r="C449" t="e">
        <f>INDEX(VATSIM_Connections!$A:$AQ,MATCH($A449,VATSIM_Connections!$AR:$AR,0),COLUMN(B449))</f>
        <v>#N/A</v>
      </c>
      <c r="D449" t="e">
        <f>INDEX(DVA_Roster!$A:$I,MATCH(_xlfn.NUMBERVALUE($C449),DVA_Roster!$G:$G,0),2)</f>
        <v>#N/A</v>
      </c>
      <c r="E449" t="e">
        <f>INDEX(VATSIM_Connections!$A:$AQ,MATCH($A449,VATSIM_Connections!$AR:$AR,0),COLUMN(C449))</f>
        <v>#N/A</v>
      </c>
      <c r="F449" t="e">
        <f>INDEX(VATSIM_Connections!$A:$AQ,MATCH($A449,VATSIM_Connections!$AR:$AR,0),COLUMN(F449)-2)</f>
        <v>#N/A</v>
      </c>
      <c r="G449" t="e">
        <f>INDEX(VATSIM_Connections!$A:$AQ,MATCH($A449,VATSIM_Connections!$AR:$AR,0),COLUMN(G449)-2)</f>
        <v>#N/A</v>
      </c>
      <c r="H449" t="e">
        <f>INDEX(VATSIM_Connections!$A:$AQ,MATCH($A449,VATSIM_Connections!$AR:$AR,0),COLUMN(H449)-2)</f>
        <v>#N/A</v>
      </c>
      <c r="I449" t="e">
        <f>INDEX(VATSIM_Connections!$A:$AQ,MATCH($A449,VATSIM_Connections!$AR:$AR,0),COLUMN(I449)-2)</f>
        <v>#N/A</v>
      </c>
      <c r="J449" t="e">
        <f>INDEX(VATSIM_Connections!$A:$AQ,MATCH($A449,VATSIM_Connections!$AR:$AR,0),COLUMN(J449)-2)</f>
        <v>#N/A</v>
      </c>
      <c r="K449" t="e">
        <f>INDEX(VATSIM_Connections!$A:$AQ,MATCH($A449,VATSIM_Connections!$AR:$AR,0),COLUMN(K449)-2)</f>
        <v>#N/A</v>
      </c>
      <c r="L449" t="e">
        <f>INDEX(VATSIM_Connections!$A:$AQ,MATCH($A449,VATSIM_Connections!$AR:$AR,0),COLUMN(L449)-2)</f>
        <v>#N/A</v>
      </c>
      <c r="M449" t="e">
        <f>INDEX(VATSIM_Connections!$A:$AQ,MATCH($A449,VATSIM_Connections!$AR:$AR,0),COLUMN(M449)-2)</f>
        <v>#N/A</v>
      </c>
      <c r="N449" t="e">
        <f>INDEX(VATSIM_Connections!$A:$AQ,MATCH($A449,VATSIM_Connections!$AR:$AR,0),COLUMN(N449)-2)</f>
        <v>#N/A</v>
      </c>
      <c r="O449" t="e">
        <f>INDEX(VATSIM_Connections!$A:$AQ,MATCH($A449,VATSIM_Connections!$AR:$AR,0),COLUMN(O449)-2)</f>
        <v>#N/A</v>
      </c>
      <c r="P449" t="e">
        <f>INDEX(VATSIM_Connections!$A:$AQ,MATCH($A449,VATSIM_Connections!$AR:$AR,0),COLUMN(P449)-2)</f>
        <v>#N/A</v>
      </c>
      <c r="Q449" t="e">
        <f>INDEX(VATSIM_Connections!$A:$AQ,MATCH($A449,VATSIM_Connections!$AR:$AR,0),COLUMN(Q449)-2)</f>
        <v>#N/A</v>
      </c>
      <c r="R449" t="e">
        <f>INDEX(VATSIM_Connections!$A:$AQ,MATCH($A449,VATSIM_Connections!$AR:$AR,0),COLUMN(R449)-2)</f>
        <v>#N/A</v>
      </c>
      <c r="S449" t="e">
        <f>INDEX(VATSIM_Connections!$A:$AQ,MATCH($A449,VATSIM_Connections!$AR:$AR,0),COLUMN(S449)-2)</f>
        <v>#N/A</v>
      </c>
      <c r="T449" t="e">
        <f>INDEX(VATSIM_Connections!$A:$AQ,MATCH($A449,VATSIM_Connections!$AR:$AR,0),COLUMN(T449)-2)</f>
        <v>#N/A</v>
      </c>
      <c r="U449" t="e">
        <f>INDEX(VATSIM_Connections!$A:$AQ,MATCH($A449,VATSIM_Connections!$AR:$AR,0),COLUMN(U449)-2)</f>
        <v>#N/A</v>
      </c>
      <c r="V449" t="e">
        <f>INDEX(VATSIM_Connections!$A:$AQ,MATCH($A449,VATSIM_Connections!$AR:$AR,0),COLUMN(V449)-2)</f>
        <v>#N/A</v>
      </c>
      <c r="W449" t="e">
        <f>INDEX(VATSIM_Connections!$A:$AQ,MATCH($A449,VATSIM_Connections!$AR:$AR,0),COLUMN(W449)-2)</f>
        <v>#N/A</v>
      </c>
      <c r="X449" t="e">
        <f>INDEX(VATSIM_Connections!$A:$AQ,MATCH($A449,VATSIM_Connections!$AR:$AR,0),COLUMN(X449)-2)</f>
        <v>#N/A</v>
      </c>
      <c r="Y449" t="e">
        <f>INDEX(VATSIM_Connections!$A:$AQ,MATCH($A449,VATSIM_Connections!$AR:$AR,0),COLUMN(Y449)-2)</f>
        <v>#N/A</v>
      </c>
      <c r="Z449" t="e">
        <f>INDEX(VATSIM_Connections!$A:$AQ,MATCH($A449,VATSIM_Connections!$AR:$AR,0),COLUMN(Z449)-2)</f>
        <v>#N/A</v>
      </c>
      <c r="AA449" t="e">
        <f>INDEX(VATSIM_Connections!$A:$AQ,MATCH($A449,VATSIM_Connections!$AR:$AR,0),COLUMN(AA449)-2)</f>
        <v>#N/A</v>
      </c>
      <c r="AB449" t="e">
        <f>INDEX(VATSIM_Connections!$A:$AQ,MATCH($A449,VATSIM_Connections!$AR:$AR,0),COLUMN(AB449)-2)</f>
        <v>#N/A</v>
      </c>
      <c r="AC449" t="e">
        <f>INDEX(VATSIM_Connections!$A:$AQ,MATCH($A449,VATSIM_Connections!$AR:$AR,0),COLUMN(AC449)-2)</f>
        <v>#N/A</v>
      </c>
      <c r="AD449" t="e">
        <f>INDEX(VATSIM_Connections!$A:$AQ,MATCH($A449,VATSIM_Connections!$AR:$AR,0),COLUMN(AD449)-2)</f>
        <v>#N/A</v>
      </c>
      <c r="AE449" t="e">
        <f>INDEX(VATSIM_Connections!$A:$AQ,MATCH($A449,VATSIM_Connections!$AR:$AR,0),COLUMN(AE449)-2)</f>
        <v>#N/A</v>
      </c>
      <c r="AF449" t="e">
        <f>INDEX(VATSIM_Connections!$A:$AQ,MATCH($A449,VATSIM_Connections!$AR:$AR,0),COLUMN(AF449)-2)</f>
        <v>#N/A</v>
      </c>
      <c r="AG449" t="e">
        <f>INDEX(VATSIM_Connections!$A:$AQ,MATCH($A449,VATSIM_Connections!$AR:$AR,0),COLUMN(AG449)-2)</f>
        <v>#N/A</v>
      </c>
      <c r="AH449" t="e">
        <f>INDEX(VATSIM_Connections!$A:$AQ,MATCH($A449,VATSIM_Connections!$AR:$AR,0),COLUMN(AH449)-2)</f>
        <v>#N/A</v>
      </c>
      <c r="AI449" t="e">
        <f>INDEX(VATSIM_Connections!$A:$AQ,MATCH($A449,VATSIM_Connections!$AR:$AR,0),COLUMN(AI449)-2)</f>
        <v>#N/A</v>
      </c>
      <c r="AJ449" t="e">
        <f>INDEX(VATSIM_Connections!$A:$AQ,MATCH($A449,VATSIM_Connections!$AR:$AR,0),COLUMN(AJ449)-2)</f>
        <v>#N/A</v>
      </c>
      <c r="AK449" t="e">
        <f>INDEX(VATSIM_Connections!$A:$AQ,MATCH($A449,VATSIM_Connections!$AR:$AR,0),COLUMN(AK449)-2)</f>
        <v>#N/A</v>
      </c>
      <c r="AL449" t="e">
        <f>INDEX(VATSIM_Connections!$A:$AQ,MATCH($A449,VATSIM_Connections!$AR:$AR,0),COLUMN(AL449)-2)</f>
        <v>#N/A</v>
      </c>
      <c r="AM449" t="e">
        <f>INDEX(VATSIM_Connections!$A:$AQ,MATCH($A449,VATSIM_Connections!$AR:$AR,0),COLUMN(AM449)-2)</f>
        <v>#N/A</v>
      </c>
      <c r="AN449" t="e">
        <f>INDEX(VATSIM_Connections!$A:$AQ,MATCH($A449,VATSIM_Connections!$AR:$AR,0),COLUMN(AN449)-2)</f>
        <v>#N/A</v>
      </c>
      <c r="AO449" t="e">
        <f>INDEX(VATSIM_Connections!$A:$AQ,MATCH($A449,VATSIM_Connections!$AR:$AR,0),COLUMN(AO449)-2)</f>
        <v>#N/A</v>
      </c>
      <c r="AP449" t="e">
        <f>INDEX(VATSIM_Connections!$A:$AQ,MATCH($A449,VATSIM_Connections!$AR:$AR,0),COLUMN(AP449)-2)</f>
        <v>#N/A</v>
      </c>
      <c r="AQ449" t="e">
        <f>INDEX(VATSIM_Connections!$A:$AQ,MATCH($A449,VATSIM_Connections!$AR:$AR,0),COLUMN(AQ449)-2)</f>
        <v>#N/A</v>
      </c>
    </row>
    <row r="450" spans="1:43" x14ac:dyDescent="0.25">
      <c r="A450">
        <f t="shared" si="6"/>
        <v>449</v>
      </c>
      <c r="B450" t="e">
        <f>INDEX(VATSIM_Connections!$A:$AQ,MATCH($A450,VATSIM_Connections!$AR:$AR,0),COLUMN(A450))</f>
        <v>#N/A</v>
      </c>
      <c r="C450" t="e">
        <f>INDEX(VATSIM_Connections!$A:$AQ,MATCH($A450,VATSIM_Connections!$AR:$AR,0),COLUMN(B450))</f>
        <v>#N/A</v>
      </c>
      <c r="D450" t="e">
        <f>INDEX(DVA_Roster!$A:$I,MATCH(_xlfn.NUMBERVALUE($C450),DVA_Roster!$G:$G,0),2)</f>
        <v>#N/A</v>
      </c>
      <c r="E450" t="e">
        <f>INDEX(VATSIM_Connections!$A:$AQ,MATCH($A450,VATSIM_Connections!$AR:$AR,0),COLUMN(C450))</f>
        <v>#N/A</v>
      </c>
      <c r="F450" t="e">
        <f>INDEX(VATSIM_Connections!$A:$AQ,MATCH($A450,VATSIM_Connections!$AR:$AR,0),COLUMN(F450)-2)</f>
        <v>#N/A</v>
      </c>
      <c r="G450" t="e">
        <f>INDEX(VATSIM_Connections!$A:$AQ,MATCH($A450,VATSIM_Connections!$AR:$AR,0),COLUMN(G450)-2)</f>
        <v>#N/A</v>
      </c>
      <c r="H450" t="e">
        <f>INDEX(VATSIM_Connections!$A:$AQ,MATCH($A450,VATSIM_Connections!$AR:$AR,0),COLUMN(H450)-2)</f>
        <v>#N/A</v>
      </c>
      <c r="I450" t="e">
        <f>INDEX(VATSIM_Connections!$A:$AQ,MATCH($A450,VATSIM_Connections!$AR:$AR,0),COLUMN(I450)-2)</f>
        <v>#N/A</v>
      </c>
      <c r="J450" t="e">
        <f>INDEX(VATSIM_Connections!$A:$AQ,MATCH($A450,VATSIM_Connections!$AR:$AR,0),COLUMN(J450)-2)</f>
        <v>#N/A</v>
      </c>
      <c r="K450" t="e">
        <f>INDEX(VATSIM_Connections!$A:$AQ,MATCH($A450,VATSIM_Connections!$AR:$AR,0),COLUMN(K450)-2)</f>
        <v>#N/A</v>
      </c>
      <c r="L450" t="e">
        <f>INDEX(VATSIM_Connections!$A:$AQ,MATCH($A450,VATSIM_Connections!$AR:$AR,0),COLUMN(L450)-2)</f>
        <v>#N/A</v>
      </c>
      <c r="M450" t="e">
        <f>INDEX(VATSIM_Connections!$A:$AQ,MATCH($A450,VATSIM_Connections!$AR:$AR,0),COLUMN(M450)-2)</f>
        <v>#N/A</v>
      </c>
      <c r="N450" t="e">
        <f>INDEX(VATSIM_Connections!$A:$AQ,MATCH($A450,VATSIM_Connections!$AR:$AR,0),COLUMN(N450)-2)</f>
        <v>#N/A</v>
      </c>
      <c r="O450" t="e">
        <f>INDEX(VATSIM_Connections!$A:$AQ,MATCH($A450,VATSIM_Connections!$AR:$AR,0),COLUMN(O450)-2)</f>
        <v>#N/A</v>
      </c>
      <c r="P450" t="e">
        <f>INDEX(VATSIM_Connections!$A:$AQ,MATCH($A450,VATSIM_Connections!$AR:$AR,0),COLUMN(P450)-2)</f>
        <v>#N/A</v>
      </c>
      <c r="Q450" t="e">
        <f>INDEX(VATSIM_Connections!$A:$AQ,MATCH($A450,VATSIM_Connections!$AR:$AR,0),COLUMN(Q450)-2)</f>
        <v>#N/A</v>
      </c>
      <c r="R450" t="e">
        <f>INDEX(VATSIM_Connections!$A:$AQ,MATCH($A450,VATSIM_Connections!$AR:$AR,0),COLUMN(R450)-2)</f>
        <v>#N/A</v>
      </c>
      <c r="S450" t="e">
        <f>INDEX(VATSIM_Connections!$A:$AQ,MATCH($A450,VATSIM_Connections!$AR:$AR,0),COLUMN(S450)-2)</f>
        <v>#N/A</v>
      </c>
      <c r="T450" t="e">
        <f>INDEX(VATSIM_Connections!$A:$AQ,MATCH($A450,VATSIM_Connections!$AR:$AR,0),COLUMN(T450)-2)</f>
        <v>#N/A</v>
      </c>
      <c r="U450" t="e">
        <f>INDEX(VATSIM_Connections!$A:$AQ,MATCH($A450,VATSIM_Connections!$AR:$AR,0),COLUMN(U450)-2)</f>
        <v>#N/A</v>
      </c>
      <c r="V450" t="e">
        <f>INDEX(VATSIM_Connections!$A:$AQ,MATCH($A450,VATSIM_Connections!$AR:$AR,0),COLUMN(V450)-2)</f>
        <v>#N/A</v>
      </c>
      <c r="W450" t="e">
        <f>INDEX(VATSIM_Connections!$A:$AQ,MATCH($A450,VATSIM_Connections!$AR:$AR,0),COLUMN(W450)-2)</f>
        <v>#N/A</v>
      </c>
      <c r="X450" t="e">
        <f>INDEX(VATSIM_Connections!$A:$AQ,MATCH($A450,VATSIM_Connections!$AR:$AR,0),COLUMN(X450)-2)</f>
        <v>#N/A</v>
      </c>
      <c r="Y450" t="e">
        <f>INDEX(VATSIM_Connections!$A:$AQ,MATCH($A450,VATSIM_Connections!$AR:$AR,0),COLUMN(Y450)-2)</f>
        <v>#N/A</v>
      </c>
      <c r="Z450" t="e">
        <f>INDEX(VATSIM_Connections!$A:$AQ,MATCH($A450,VATSIM_Connections!$AR:$AR,0),COLUMN(Z450)-2)</f>
        <v>#N/A</v>
      </c>
      <c r="AA450" t="e">
        <f>INDEX(VATSIM_Connections!$A:$AQ,MATCH($A450,VATSIM_Connections!$AR:$AR,0),COLUMN(AA450)-2)</f>
        <v>#N/A</v>
      </c>
      <c r="AB450" t="e">
        <f>INDEX(VATSIM_Connections!$A:$AQ,MATCH($A450,VATSIM_Connections!$AR:$AR,0),COLUMN(AB450)-2)</f>
        <v>#N/A</v>
      </c>
      <c r="AC450" t="e">
        <f>INDEX(VATSIM_Connections!$A:$AQ,MATCH($A450,VATSIM_Connections!$AR:$AR,0),COLUMN(AC450)-2)</f>
        <v>#N/A</v>
      </c>
      <c r="AD450" t="e">
        <f>INDEX(VATSIM_Connections!$A:$AQ,MATCH($A450,VATSIM_Connections!$AR:$AR,0),COLUMN(AD450)-2)</f>
        <v>#N/A</v>
      </c>
      <c r="AE450" t="e">
        <f>INDEX(VATSIM_Connections!$A:$AQ,MATCH($A450,VATSIM_Connections!$AR:$AR,0),COLUMN(AE450)-2)</f>
        <v>#N/A</v>
      </c>
      <c r="AF450" t="e">
        <f>INDEX(VATSIM_Connections!$A:$AQ,MATCH($A450,VATSIM_Connections!$AR:$AR,0),COLUMN(AF450)-2)</f>
        <v>#N/A</v>
      </c>
      <c r="AG450" t="e">
        <f>INDEX(VATSIM_Connections!$A:$AQ,MATCH($A450,VATSIM_Connections!$AR:$AR,0),COLUMN(AG450)-2)</f>
        <v>#N/A</v>
      </c>
      <c r="AH450" t="e">
        <f>INDEX(VATSIM_Connections!$A:$AQ,MATCH($A450,VATSIM_Connections!$AR:$AR,0),COLUMN(AH450)-2)</f>
        <v>#N/A</v>
      </c>
      <c r="AI450" t="e">
        <f>INDEX(VATSIM_Connections!$A:$AQ,MATCH($A450,VATSIM_Connections!$AR:$AR,0),COLUMN(AI450)-2)</f>
        <v>#N/A</v>
      </c>
      <c r="AJ450" t="e">
        <f>INDEX(VATSIM_Connections!$A:$AQ,MATCH($A450,VATSIM_Connections!$AR:$AR,0),COLUMN(AJ450)-2)</f>
        <v>#N/A</v>
      </c>
      <c r="AK450" t="e">
        <f>INDEX(VATSIM_Connections!$A:$AQ,MATCH($A450,VATSIM_Connections!$AR:$AR,0),COLUMN(AK450)-2)</f>
        <v>#N/A</v>
      </c>
      <c r="AL450" t="e">
        <f>INDEX(VATSIM_Connections!$A:$AQ,MATCH($A450,VATSIM_Connections!$AR:$AR,0),COLUMN(AL450)-2)</f>
        <v>#N/A</v>
      </c>
      <c r="AM450" t="e">
        <f>INDEX(VATSIM_Connections!$A:$AQ,MATCH($A450,VATSIM_Connections!$AR:$AR,0),COLUMN(AM450)-2)</f>
        <v>#N/A</v>
      </c>
      <c r="AN450" t="e">
        <f>INDEX(VATSIM_Connections!$A:$AQ,MATCH($A450,VATSIM_Connections!$AR:$AR,0),COLUMN(AN450)-2)</f>
        <v>#N/A</v>
      </c>
      <c r="AO450" t="e">
        <f>INDEX(VATSIM_Connections!$A:$AQ,MATCH($A450,VATSIM_Connections!$AR:$AR,0),COLUMN(AO450)-2)</f>
        <v>#N/A</v>
      </c>
      <c r="AP450" t="e">
        <f>INDEX(VATSIM_Connections!$A:$AQ,MATCH($A450,VATSIM_Connections!$AR:$AR,0),COLUMN(AP450)-2)</f>
        <v>#N/A</v>
      </c>
      <c r="AQ450" t="e">
        <f>INDEX(VATSIM_Connections!$A:$AQ,MATCH($A450,VATSIM_Connections!$AR:$AR,0),COLUMN(AQ450)-2)</f>
        <v>#N/A</v>
      </c>
    </row>
    <row r="451" spans="1:43" x14ac:dyDescent="0.25">
      <c r="A451">
        <f t="shared" si="6"/>
        <v>450</v>
      </c>
      <c r="B451" t="e">
        <f>INDEX(VATSIM_Connections!$A:$AQ,MATCH($A451,VATSIM_Connections!$AR:$AR,0),COLUMN(A451))</f>
        <v>#N/A</v>
      </c>
      <c r="C451" t="e">
        <f>INDEX(VATSIM_Connections!$A:$AQ,MATCH($A451,VATSIM_Connections!$AR:$AR,0),COLUMN(B451))</f>
        <v>#N/A</v>
      </c>
      <c r="D451" t="e">
        <f>INDEX(DVA_Roster!$A:$I,MATCH(_xlfn.NUMBERVALUE($C451),DVA_Roster!$G:$G,0),2)</f>
        <v>#N/A</v>
      </c>
      <c r="E451" t="e">
        <f>INDEX(VATSIM_Connections!$A:$AQ,MATCH($A451,VATSIM_Connections!$AR:$AR,0),COLUMN(C451))</f>
        <v>#N/A</v>
      </c>
      <c r="F451" t="e">
        <f>INDEX(VATSIM_Connections!$A:$AQ,MATCH($A451,VATSIM_Connections!$AR:$AR,0),COLUMN(F451)-2)</f>
        <v>#N/A</v>
      </c>
      <c r="G451" t="e">
        <f>INDEX(VATSIM_Connections!$A:$AQ,MATCH($A451,VATSIM_Connections!$AR:$AR,0),COLUMN(G451)-2)</f>
        <v>#N/A</v>
      </c>
      <c r="H451" t="e">
        <f>INDEX(VATSIM_Connections!$A:$AQ,MATCH($A451,VATSIM_Connections!$AR:$AR,0),COLUMN(H451)-2)</f>
        <v>#N/A</v>
      </c>
      <c r="I451" t="e">
        <f>INDEX(VATSIM_Connections!$A:$AQ,MATCH($A451,VATSIM_Connections!$AR:$AR,0),COLUMN(I451)-2)</f>
        <v>#N/A</v>
      </c>
      <c r="J451" t="e">
        <f>INDEX(VATSIM_Connections!$A:$AQ,MATCH($A451,VATSIM_Connections!$AR:$AR,0),COLUMN(J451)-2)</f>
        <v>#N/A</v>
      </c>
      <c r="K451" t="e">
        <f>INDEX(VATSIM_Connections!$A:$AQ,MATCH($A451,VATSIM_Connections!$AR:$AR,0),COLUMN(K451)-2)</f>
        <v>#N/A</v>
      </c>
      <c r="L451" t="e">
        <f>INDEX(VATSIM_Connections!$A:$AQ,MATCH($A451,VATSIM_Connections!$AR:$AR,0),COLUMN(L451)-2)</f>
        <v>#N/A</v>
      </c>
      <c r="M451" t="e">
        <f>INDEX(VATSIM_Connections!$A:$AQ,MATCH($A451,VATSIM_Connections!$AR:$AR,0),COLUMN(M451)-2)</f>
        <v>#N/A</v>
      </c>
      <c r="N451" t="e">
        <f>INDEX(VATSIM_Connections!$A:$AQ,MATCH($A451,VATSIM_Connections!$AR:$AR,0),COLUMN(N451)-2)</f>
        <v>#N/A</v>
      </c>
      <c r="O451" t="e">
        <f>INDEX(VATSIM_Connections!$A:$AQ,MATCH($A451,VATSIM_Connections!$AR:$AR,0),COLUMN(O451)-2)</f>
        <v>#N/A</v>
      </c>
      <c r="P451" t="e">
        <f>INDEX(VATSIM_Connections!$A:$AQ,MATCH($A451,VATSIM_Connections!$AR:$AR,0),COLUMN(P451)-2)</f>
        <v>#N/A</v>
      </c>
      <c r="Q451" t="e">
        <f>INDEX(VATSIM_Connections!$A:$AQ,MATCH($A451,VATSIM_Connections!$AR:$AR,0),COLUMN(Q451)-2)</f>
        <v>#N/A</v>
      </c>
      <c r="R451" t="e">
        <f>INDEX(VATSIM_Connections!$A:$AQ,MATCH($A451,VATSIM_Connections!$AR:$AR,0),COLUMN(R451)-2)</f>
        <v>#N/A</v>
      </c>
      <c r="S451" t="e">
        <f>INDEX(VATSIM_Connections!$A:$AQ,MATCH($A451,VATSIM_Connections!$AR:$AR,0),COLUMN(S451)-2)</f>
        <v>#N/A</v>
      </c>
      <c r="T451" t="e">
        <f>INDEX(VATSIM_Connections!$A:$AQ,MATCH($A451,VATSIM_Connections!$AR:$AR,0),COLUMN(T451)-2)</f>
        <v>#N/A</v>
      </c>
      <c r="U451" t="e">
        <f>INDEX(VATSIM_Connections!$A:$AQ,MATCH($A451,VATSIM_Connections!$AR:$AR,0),COLUMN(U451)-2)</f>
        <v>#N/A</v>
      </c>
      <c r="V451" t="e">
        <f>INDEX(VATSIM_Connections!$A:$AQ,MATCH($A451,VATSIM_Connections!$AR:$AR,0),COLUMN(V451)-2)</f>
        <v>#N/A</v>
      </c>
      <c r="W451" t="e">
        <f>INDEX(VATSIM_Connections!$A:$AQ,MATCH($A451,VATSIM_Connections!$AR:$AR,0),COLUMN(W451)-2)</f>
        <v>#N/A</v>
      </c>
      <c r="X451" t="e">
        <f>INDEX(VATSIM_Connections!$A:$AQ,MATCH($A451,VATSIM_Connections!$AR:$AR,0),COLUMN(X451)-2)</f>
        <v>#N/A</v>
      </c>
      <c r="Y451" t="e">
        <f>INDEX(VATSIM_Connections!$A:$AQ,MATCH($A451,VATSIM_Connections!$AR:$AR,0),COLUMN(Y451)-2)</f>
        <v>#N/A</v>
      </c>
      <c r="Z451" t="e">
        <f>INDEX(VATSIM_Connections!$A:$AQ,MATCH($A451,VATSIM_Connections!$AR:$AR,0),COLUMN(Z451)-2)</f>
        <v>#N/A</v>
      </c>
      <c r="AA451" t="e">
        <f>INDEX(VATSIM_Connections!$A:$AQ,MATCH($A451,VATSIM_Connections!$AR:$AR,0),COLUMN(AA451)-2)</f>
        <v>#N/A</v>
      </c>
      <c r="AB451" t="e">
        <f>INDEX(VATSIM_Connections!$A:$AQ,MATCH($A451,VATSIM_Connections!$AR:$AR,0),COLUMN(AB451)-2)</f>
        <v>#N/A</v>
      </c>
      <c r="AC451" t="e">
        <f>INDEX(VATSIM_Connections!$A:$AQ,MATCH($A451,VATSIM_Connections!$AR:$AR,0),COLUMN(AC451)-2)</f>
        <v>#N/A</v>
      </c>
      <c r="AD451" t="e">
        <f>INDEX(VATSIM_Connections!$A:$AQ,MATCH($A451,VATSIM_Connections!$AR:$AR,0),COLUMN(AD451)-2)</f>
        <v>#N/A</v>
      </c>
      <c r="AE451" t="e">
        <f>INDEX(VATSIM_Connections!$A:$AQ,MATCH($A451,VATSIM_Connections!$AR:$AR,0),COLUMN(AE451)-2)</f>
        <v>#N/A</v>
      </c>
      <c r="AF451" t="e">
        <f>INDEX(VATSIM_Connections!$A:$AQ,MATCH($A451,VATSIM_Connections!$AR:$AR,0),COLUMN(AF451)-2)</f>
        <v>#N/A</v>
      </c>
      <c r="AG451" t="e">
        <f>INDEX(VATSIM_Connections!$A:$AQ,MATCH($A451,VATSIM_Connections!$AR:$AR,0),COLUMN(AG451)-2)</f>
        <v>#N/A</v>
      </c>
      <c r="AH451" t="e">
        <f>INDEX(VATSIM_Connections!$A:$AQ,MATCH($A451,VATSIM_Connections!$AR:$AR,0),COLUMN(AH451)-2)</f>
        <v>#N/A</v>
      </c>
      <c r="AI451" t="e">
        <f>INDEX(VATSIM_Connections!$A:$AQ,MATCH($A451,VATSIM_Connections!$AR:$AR,0),COLUMN(AI451)-2)</f>
        <v>#N/A</v>
      </c>
      <c r="AJ451" t="e">
        <f>INDEX(VATSIM_Connections!$A:$AQ,MATCH($A451,VATSIM_Connections!$AR:$AR,0),COLUMN(AJ451)-2)</f>
        <v>#N/A</v>
      </c>
      <c r="AK451" t="e">
        <f>INDEX(VATSIM_Connections!$A:$AQ,MATCH($A451,VATSIM_Connections!$AR:$AR,0),COLUMN(AK451)-2)</f>
        <v>#N/A</v>
      </c>
      <c r="AL451" t="e">
        <f>INDEX(VATSIM_Connections!$A:$AQ,MATCH($A451,VATSIM_Connections!$AR:$AR,0),COLUMN(AL451)-2)</f>
        <v>#N/A</v>
      </c>
      <c r="AM451" t="e">
        <f>INDEX(VATSIM_Connections!$A:$AQ,MATCH($A451,VATSIM_Connections!$AR:$AR,0),COLUMN(AM451)-2)</f>
        <v>#N/A</v>
      </c>
      <c r="AN451" t="e">
        <f>INDEX(VATSIM_Connections!$A:$AQ,MATCH($A451,VATSIM_Connections!$AR:$AR,0),COLUMN(AN451)-2)</f>
        <v>#N/A</v>
      </c>
      <c r="AO451" t="e">
        <f>INDEX(VATSIM_Connections!$A:$AQ,MATCH($A451,VATSIM_Connections!$AR:$AR,0),COLUMN(AO451)-2)</f>
        <v>#N/A</v>
      </c>
      <c r="AP451" t="e">
        <f>INDEX(VATSIM_Connections!$A:$AQ,MATCH($A451,VATSIM_Connections!$AR:$AR,0),COLUMN(AP451)-2)</f>
        <v>#N/A</v>
      </c>
      <c r="AQ451" t="e">
        <f>INDEX(VATSIM_Connections!$A:$AQ,MATCH($A451,VATSIM_Connections!$AR:$AR,0),COLUMN(AQ451)-2)</f>
        <v>#N/A</v>
      </c>
    </row>
    <row r="452" spans="1:43" x14ac:dyDescent="0.25">
      <c r="A452">
        <f t="shared" ref="A452:A515" si="7">A451+1</f>
        <v>451</v>
      </c>
      <c r="B452" t="e">
        <f>INDEX(VATSIM_Connections!$A:$AQ,MATCH($A452,VATSIM_Connections!$AR:$AR,0),COLUMN(A452))</f>
        <v>#N/A</v>
      </c>
      <c r="C452" t="e">
        <f>INDEX(VATSIM_Connections!$A:$AQ,MATCH($A452,VATSIM_Connections!$AR:$AR,0),COLUMN(B452))</f>
        <v>#N/A</v>
      </c>
      <c r="D452" t="e">
        <f>INDEX(DVA_Roster!$A:$I,MATCH(_xlfn.NUMBERVALUE($C452),DVA_Roster!$G:$G,0),2)</f>
        <v>#N/A</v>
      </c>
      <c r="E452" t="e">
        <f>INDEX(VATSIM_Connections!$A:$AQ,MATCH($A452,VATSIM_Connections!$AR:$AR,0),COLUMN(C452))</f>
        <v>#N/A</v>
      </c>
      <c r="F452" t="e">
        <f>INDEX(VATSIM_Connections!$A:$AQ,MATCH($A452,VATSIM_Connections!$AR:$AR,0),COLUMN(F452)-2)</f>
        <v>#N/A</v>
      </c>
      <c r="G452" t="e">
        <f>INDEX(VATSIM_Connections!$A:$AQ,MATCH($A452,VATSIM_Connections!$AR:$AR,0),COLUMN(G452)-2)</f>
        <v>#N/A</v>
      </c>
      <c r="H452" t="e">
        <f>INDEX(VATSIM_Connections!$A:$AQ,MATCH($A452,VATSIM_Connections!$AR:$AR,0),COLUMN(H452)-2)</f>
        <v>#N/A</v>
      </c>
      <c r="I452" t="e">
        <f>INDEX(VATSIM_Connections!$A:$AQ,MATCH($A452,VATSIM_Connections!$AR:$AR,0),COLUMN(I452)-2)</f>
        <v>#N/A</v>
      </c>
      <c r="J452" t="e">
        <f>INDEX(VATSIM_Connections!$A:$AQ,MATCH($A452,VATSIM_Connections!$AR:$AR,0),COLUMN(J452)-2)</f>
        <v>#N/A</v>
      </c>
      <c r="K452" t="e">
        <f>INDEX(VATSIM_Connections!$A:$AQ,MATCH($A452,VATSIM_Connections!$AR:$AR,0),COLUMN(K452)-2)</f>
        <v>#N/A</v>
      </c>
      <c r="L452" t="e">
        <f>INDEX(VATSIM_Connections!$A:$AQ,MATCH($A452,VATSIM_Connections!$AR:$AR,0),COLUMN(L452)-2)</f>
        <v>#N/A</v>
      </c>
      <c r="M452" t="e">
        <f>INDEX(VATSIM_Connections!$A:$AQ,MATCH($A452,VATSIM_Connections!$AR:$AR,0),COLUMN(M452)-2)</f>
        <v>#N/A</v>
      </c>
      <c r="N452" t="e">
        <f>INDEX(VATSIM_Connections!$A:$AQ,MATCH($A452,VATSIM_Connections!$AR:$AR,0),COLUMN(N452)-2)</f>
        <v>#N/A</v>
      </c>
      <c r="O452" t="e">
        <f>INDEX(VATSIM_Connections!$A:$AQ,MATCH($A452,VATSIM_Connections!$AR:$AR,0),COLUMN(O452)-2)</f>
        <v>#N/A</v>
      </c>
      <c r="P452" t="e">
        <f>INDEX(VATSIM_Connections!$A:$AQ,MATCH($A452,VATSIM_Connections!$AR:$AR,0),COLUMN(P452)-2)</f>
        <v>#N/A</v>
      </c>
      <c r="Q452" t="e">
        <f>INDEX(VATSIM_Connections!$A:$AQ,MATCH($A452,VATSIM_Connections!$AR:$AR,0),COLUMN(Q452)-2)</f>
        <v>#N/A</v>
      </c>
      <c r="R452" t="e">
        <f>INDEX(VATSIM_Connections!$A:$AQ,MATCH($A452,VATSIM_Connections!$AR:$AR,0),COLUMN(R452)-2)</f>
        <v>#N/A</v>
      </c>
      <c r="S452" t="e">
        <f>INDEX(VATSIM_Connections!$A:$AQ,MATCH($A452,VATSIM_Connections!$AR:$AR,0),COLUMN(S452)-2)</f>
        <v>#N/A</v>
      </c>
      <c r="T452" t="e">
        <f>INDEX(VATSIM_Connections!$A:$AQ,MATCH($A452,VATSIM_Connections!$AR:$AR,0),COLUMN(T452)-2)</f>
        <v>#N/A</v>
      </c>
      <c r="U452" t="e">
        <f>INDEX(VATSIM_Connections!$A:$AQ,MATCH($A452,VATSIM_Connections!$AR:$AR,0),COLUMN(U452)-2)</f>
        <v>#N/A</v>
      </c>
      <c r="V452" t="e">
        <f>INDEX(VATSIM_Connections!$A:$AQ,MATCH($A452,VATSIM_Connections!$AR:$AR,0),COLUMN(V452)-2)</f>
        <v>#N/A</v>
      </c>
      <c r="W452" t="e">
        <f>INDEX(VATSIM_Connections!$A:$AQ,MATCH($A452,VATSIM_Connections!$AR:$AR,0),COLUMN(W452)-2)</f>
        <v>#N/A</v>
      </c>
      <c r="X452" t="e">
        <f>INDEX(VATSIM_Connections!$A:$AQ,MATCH($A452,VATSIM_Connections!$AR:$AR,0),COLUMN(X452)-2)</f>
        <v>#N/A</v>
      </c>
      <c r="Y452" t="e">
        <f>INDEX(VATSIM_Connections!$A:$AQ,MATCH($A452,VATSIM_Connections!$AR:$AR,0),COLUMN(Y452)-2)</f>
        <v>#N/A</v>
      </c>
      <c r="Z452" t="e">
        <f>INDEX(VATSIM_Connections!$A:$AQ,MATCH($A452,VATSIM_Connections!$AR:$AR,0),COLUMN(Z452)-2)</f>
        <v>#N/A</v>
      </c>
      <c r="AA452" t="e">
        <f>INDEX(VATSIM_Connections!$A:$AQ,MATCH($A452,VATSIM_Connections!$AR:$AR,0),COLUMN(AA452)-2)</f>
        <v>#N/A</v>
      </c>
      <c r="AB452" t="e">
        <f>INDEX(VATSIM_Connections!$A:$AQ,MATCH($A452,VATSIM_Connections!$AR:$AR,0),COLUMN(AB452)-2)</f>
        <v>#N/A</v>
      </c>
      <c r="AC452" t="e">
        <f>INDEX(VATSIM_Connections!$A:$AQ,MATCH($A452,VATSIM_Connections!$AR:$AR,0),COLUMN(AC452)-2)</f>
        <v>#N/A</v>
      </c>
      <c r="AD452" t="e">
        <f>INDEX(VATSIM_Connections!$A:$AQ,MATCH($A452,VATSIM_Connections!$AR:$AR,0),COLUMN(AD452)-2)</f>
        <v>#N/A</v>
      </c>
      <c r="AE452" t="e">
        <f>INDEX(VATSIM_Connections!$A:$AQ,MATCH($A452,VATSIM_Connections!$AR:$AR,0),COLUMN(AE452)-2)</f>
        <v>#N/A</v>
      </c>
      <c r="AF452" t="e">
        <f>INDEX(VATSIM_Connections!$A:$AQ,MATCH($A452,VATSIM_Connections!$AR:$AR,0),COLUMN(AF452)-2)</f>
        <v>#N/A</v>
      </c>
      <c r="AG452" t="e">
        <f>INDEX(VATSIM_Connections!$A:$AQ,MATCH($A452,VATSIM_Connections!$AR:$AR,0),COLUMN(AG452)-2)</f>
        <v>#N/A</v>
      </c>
      <c r="AH452" t="e">
        <f>INDEX(VATSIM_Connections!$A:$AQ,MATCH($A452,VATSIM_Connections!$AR:$AR,0),COLUMN(AH452)-2)</f>
        <v>#N/A</v>
      </c>
      <c r="AI452" t="e">
        <f>INDEX(VATSIM_Connections!$A:$AQ,MATCH($A452,VATSIM_Connections!$AR:$AR,0),COLUMN(AI452)-2)</f>
        <v>#N/A</v>
      </c>
      <c r="AJ452" t="e">
        <f>INDEX(VATSIM_Connections!$A:$AQ,MATCH($A452,VATSIM_Connections!$AR:$AR,0),COLUMN(AJ452)-2)</f>
        <v>#N/A</v>
      </c>
      <c r="AK452" t="e">
        <f>INDEX(VATSIM_Connections!$A:$AQ,MATCH($A452,VATSIM_Connections!$AR:$AR,0),COLUMN(AK452)-2)</f>
        <v>#N/A</v>
      </c>
      <c r="AL452" t="e">
        <f>INDEX(VATSIM_Connections!$A:$AQ,MATCH($A452,VATSIM_Connections!$AR:$AR,0),COLUMN(AL452)-2)</f>
        <v>#N/A</v>
      </c>
      <c r="AM452" t="e">
        <f>INDEX(VATSIM_Connections!$A:$AQ,MATCH($A452,VATSIM_Connections!$AR:$AR,0),COLUMN(AM452)-2)</f>
        <v>#N/A</v>
      </c>
      <c r="AN452" t="e">
        <f>INDEX(VATSIM_Connections!$A:$AQ,MATCH($A452,VATSIM_Connections!$AR:$AR,0),COLUMN(AN452)-2)</f>
        <v>#N/A</v>
      </c>
      <c r="AO452" t="e">
        <f>INDEX(VATSIM_Connections!$A:$AQ,MATCH($A452,VATSIM_Connections!$AR:$AR,0),COLUMN(AO452)-2)</f>
        <v>#N/A</v>
      </c>
      <c r="AP452" t="e">
        <f>INDEX(VATSIM_Connections!$A:$AQ,MATCH($A452,VATSIM_Connections!$AR:$AR,0),COLUMN(AP452)-2)</f>
        <v>#N/A</v>
      </c>
      <c r="AQ452" t="e">
        <f>INDEX(VATSIM_Connections!$A:$AQ,MATCH($A452,VATSIM_Connections!$AR:$AR,0),COLUMN(AQ452)-2)</f>
        <v>#N/A</v>
      </c>
    </row>
    <row r="453" spans="1:43" x14ac:dyDescent="0.25">
      <c r="A453">
        <f t="shared" si="7"/>
        <v>452</v>
      </c>
      <c r="B453" t="e">
        <f>INDEX(VATSIM_Connections!$A:$AQ,MATCH($A453,VATSIM_Connections!$AR:$AR,0),COLUMN(A453))</f>
        <v>#N/A</v>
      </c>
      <c r="C453" t="e">
        <f>INDEX(VATSIM_Connections!$A:$AQ,MATCH($A453,VATSIM_Connections!$AR:$AR,0),COLUMN(B453))</f>
        <v>#N/A</v>
      </c>
      <c r="D453" t="e">
        <f>INDEX(DVA_Roster!$A:$I,MATCH(_xlfn.NUMBERVALUE($C453),DVA_Roster!$G:$G,0),2)</f>
        <v>#N/A</v>
      </c>
      <c r="E453" t="e">
        <f>INDEX(VATSIM_Connections!$A:$AQ,MATCH($A453,VATSIM_Connections!$AR:$AR,0),COLUMN(C453))</f>
        <v>#N/A</v>
      </c>
      <c r="F453" t="e">
        <f>INDEX(VATSIM_Connections!$A:$AQ,MATCH($A453,VATSIM_Connections!$AR:$AR,0),COLUMN(F453)-2)</f>
        <v>#N/A</v>
      </c>
      <c r="G453" t="e">
        <f>INDEX(VATSIM_Connections!$A:$AQ,MATCH($A453,VATSIM_Connections!$AR:$AR,0),COLUMN(G453)-2)</f>
        <v>#N/A</v>
      </c>
      <c r="H453" t="e">
        <f>INDEX(VATSIM_Connections!$A:$AQ,MATCH($A453,VATSIM_Connections!$AR:$AR,0),COLUMN(H453)-2)</f>
        <v>#N/A</v>
      </c>
      <c r="I453" t="e">
        <f>INDEX(VATSIM_Connections!$A:$AQ,MATCH($A453,VATSIM_Connections!$AR:$AR,0),COLUMN(I453)-2)</f>
        <v>#N/A</v>
      </c>
      <c r="J453" t="e">
        <f>INDEX(VATSIM_Connections!$A:$AQ,MATCH($A453,VATSIM_Connections!$AR:$AR,0),COLUMN(J453)-2)</f>
        <v>#N/A</v>
      </c>
      <c r="K453" t="e">
        <f>INDEX(VATSIM_Connections!$A:$AQ,MATCH($A453,VATSIM_Connections!$AR:$AR,0),COLUMN(K453)-2)</f>
        <v>#N/A</v>
      </c>
      <c r="L453" t="e">
        <f>INDEX(VATSIM_Connections!$A:$AQ,MATCH($A453,VATSIM_Connections!$AR:$AR,0),COLUMN(L453)-2)</f>
        <v>#N/A</v>
      </c>
      <c r="M453" t="e">
        <f>INDEX(VATSIM_Connections!$A:$AQ,MATCH($A453,VATSIM_Connections!$AR:$AR,0),COLUMN(M453)-2)</f>
        <v>#N/A</v>
      </c>
      <c r="N453" t="e">
        <f>INDEX(VATSIM_Connections!$A:$AQ,MATCH($A453,VATSIM_Connections!$AR:$AR,0),COLUMN(N453)-2)</f>
        <v>#N/A</v>
      </c>
      <c r="O453" t="e">
        <f>INDEX(VATSIM_Connections!$A:$AQ,MATCH($A453,VATSIM_Connections!$AR:$AR,0),COLUMN(O453)-2)</f>
        <v>#N/A</v>
      </c>
      <c r="P453" t="e">
        <f>INDEX(VATSIM_Connections!$A:$AQ,MATCH($A453,VATSIM_Connections!$AR:$AR,0),COLUMN(P453)-2)</f>
        <v>#N/A</v>
      </c>
      <c r="Q453" t="e">
        <f>INDEX(VATSIM_Connections!$A:$AQ,MATCH($A453,VATSIM_Connections!$AR:$AR,0),COLUMN(Q453)-2)</f>
        <v>#N/A</v>
      </c>
      <c r="R453" t="e">
        <f>INDEX(VATSIM_Connections!$A:$AQ,MATCH($A453,VATSIM_Connections!$AR:$AR,0),COLUMN(R453)-2)</f>
        <v>#N/A</v>
      </c>
      <c r="S453" t="e">
        <f>INDEX(VATSIM_Connections!$A:$AQ,MATCH($A453,VATSIM_Connections!$AR:$AR,0),COLUMN(S453)-2)</f>
        <v>#N/A</v>
      </c>
      <c r="T453" t="e">
        <f>INDEX(VATSIM_Connections!$A:$AQ,MATCH($A453,VATSIM_Connections!$AR:$AR,0),COLUMN(T453)-2)</f>
        <v>#N/A</v>
      </c>
      <c r="U453" t="e">
        <f>INDEX(VATSIM_Connections!$A:$AQ,MATCH($A453,VATSIM_Connections!$AR:$AR,0),COLUMN(U453)-2)</f>
        <v>#N/A</v>
      </c>
      <c r="V453" t="e">
        <f>INDEX(VATSIM_Connections!$A:$AQ,MATCH($A453,VATSIM_Connections!$AR:$AR,0),COLUMN(V453)-2)</f>
        <v>#N/A</v>
      </c>
      <c r="W453" t="e">
        <f>INDEX(VATSIM_Connections!$A:$AQ,MATCH($A453,VATSIM_Connections!$AR:$AR,0),COLUMN(W453)-2)</f>
        <v>#N/A</v>
      </c>
      <c r="X453" t="e">
        <f>INDEX(VATSIM_Connections!$A:$AQ,MATCH($A453,VATSIM_Connections!$AR:$AR,0),COLUMN(X453)-2)</f>
        <v>#N/A</v>
      </c>
      <c r="Y453" t="e">
        <f>INDEX(VATSIM_Connections!$A:$AQ,MATCH($A453,VATSIM_Connections!$AR:$AR,0),COLUMN(Y453)-2)</f>
        <v>#N/A</v>
      </c>
      <c r="Z453" t="e">
        <f>INDEX(VATSIM_Connections!$A:$AQ,MATCH($A453,VATSIM_Connections!$AR:$AR,0),COLUMN(Z453)-2)</f>
        <v>#N/A</v>
      </c>
      <c r="AA453" t="e">
        <f>INDEX(VATSIM_Connections!$A:$AQ,MATCH($A453,VATSIM_Connections!$AR:$AR,0),COLUMN(AA453)-2)</f>
        <v>#N/A</v>
      </c>
      <c r="AB453" t="e">
        <f>INDEX(VATSIM_Connections!$A:$AQ,MATCH($A453,VATSIM_Connections!$AR:$AR,0),COLUMN(AB453)-2)</f>
        <v>#N/A</v>
      </c>
      <c r="AC453" t="e">
        <f>INDEX(VATSIM_Connections!$A:$AQ,MATCH($A453,VATSIM_Connections!$AR:$AR,0),COLUMN(AC453)-2)</f>
        <v>#N/A</v>
      </c>
      <c r="AD453" t="e">
        <f>INDEX(VATSIM_Connections!$A:$AQ,MATCH($A453,VATSIM_Connections!$AR:$AR,0),COLUMN(AD453)-2)</f>
        <v>#N/A</v>
      </c>
      <c r="AE453" t="e">
        <f>INDEX(VATSIM_Connections!$A:$AQ,MATCH($A453,VATSIM_Connections!$AR:$AR,0),COLUMN(AE453)-2)</f>
        <v>#N/A</v>
      </c>
      <c r="AF453" t="e">
        <f>INDEX(VATSIM_Connections!$A:$AQ,MATCH($A453,VATSIM_Connections!$AR:$AR,0),COLUMN(AF453)-2)</f>
        <v>#N/A</v>
      </c>
      <c r="AG453" t="e">
        <f>INDEX(VATSIM_Connections!$A:$AQ,MATCH($A453,VATSIM_Connections!$AR:$AR,0),COLUMN(AG453)-2)</f>
        <v>#N/A</v>
      </c>
      <c r="AH453" t="e">
        <f>INDEX(VATSIM_Connections!$A:$AQ,MATCH($A453,VATSIM_Connections!$AR:$AR,0),COLUMN(AH453)-2)</f>
        <v>#N/A</v>
      </c>
      <c r="AI453" t="e">
        <f>INDEX(VATSIM_Connections!$A:$AQ,MATCH($A453,VATSIM_Connections!$AR:$AR,0),COLUMN(AI453)-2)</f>
        <v>#N/A</v>
      </c>
      <c r="AJ453" t="e">
        <f>INDEX(VATSIM_Connections!$A:$AQ,MATCH($A453,VATSIM_Connections!$AR:$AR,0),COLUMN(AJ453)-2)</f>
        <v>#N/A</v>
      </c>
      <c r="AK453" t="e">
        <f>INDEX(VATSIM_Connections!$A:$AQ,MATCH($A453,VATSIM_Connections!$AR:$AR,0),COLUMN(AK453)-2)</f>
        <v>#N/A</v>
      </c>
      <c r="AL453" t="e">
        <f>INDEX(VATSIM_Connections!$A:$AQ,MATCH($A453,VATSIM_Connections!$AR:$AR,0),COLUMN(AL453)-2)</f>
        <v>#N/A</v>
      </c>
      <c r="AM453" t="e">
        <f>INDEX(VATSIM_Connections!$A:$AQ,MATCH($A453,VATSIM_Connections!$AR:$AR,0),COLUMN(AM453)-2)</f>
        <v>#N/A</v>
      </c>
      <c r="AN453" t="e">
        <f>INDEX(VATSIM_Connections!$A:$AQ,MATCH($A453,VATSIM_Connections!$AR:$AR,0),COLUMN(AN453)-2)</f>
        <v>#N/A</v>
      </c>
      <c r="AO453" t="e">
        <f>INDEX(VATSIM_Connections!$A:$AQ,MATCH($A453,VATSIM_Connections!$AR:$AR,0),COLUMN(AO453)-2)</f>
        <v>#N/A</v>
      </c>
      <c r="AP453" t="e">
        <f>INDEX(VATSIM_Connections!$A:$AQ,MATCH($A453,VATSIM_Connections!$AR:$AR,0),COLUMN(AP453)-2)</f>
        <v>#N/A</v>
      </c>
      <c r="AQ453" t="e">
        <f>INDEX(VATSIM_Connections!$A:$AQ,MATCH($A453,VATSIM_Connections!$AR:$AR,0),COLUMN(AQ453)-2)</f>
        <v>#N/A</v>
      </c>
    </row>
    <row r="454" spans="1:43" x14ac:dyDescent="0.25">
      <c r="A454">
        <f t="shared" si="7"/>
        <v>453</v>
      </c>
      <c r="B454" t="e">
        <f>INDEX(VATSIM_Connections!$A:$AQ,MATCH($A454,VATSIM_Connections!$AR:$AR,0),COLUMN(A454))</f>
        <v>#N/A</v>
      </c>
      <c r="C454" t="e">
        <f>INDEX(VATSIM_Connections!$A:$AQ,MATCH($A454,VATSIM_Connections!$AR:$AR,0),COLUMN(B454))</f>
        <v>#N/A</v>
      </c>
      <c r="D454" t="e">
        <f>INDEX(DVA_Roster!$A:$I,MATCH(_xlfn.NUMBERVALUE($C454),DVA_Roster!$G:$G,0),2)</f>
        <v>#N/A</v>
      </c>
      <c r="E454" t="e">
        <f>INDEX(VATSIM_Connections!$A:$AQ,MATCH($A454,VATSIM_Connections!$AR:$AR,0),COLUMN(C454))</f>
        <v>#N/A</v>
      </c>
      <c r="F454" t="e">
        <f>INDEX(VATSIM_Connections!$A:$AQ,MATCH($A454,VATSIM_Connections!$AR:$AR,0),COLUMN(F454)-2)</f>
        <v>#N/A</v>
      </c>
      <c r="G454" t="e">
        <f>INDEX(VATSIM_Connections!$A:$AQ,MATCH($A454,VATSIM_Connections!$AR:$AR,0),COLUMN(G454)-2)</f>
        <v>#N/A</v>
      </c>
      <c r="H454" t="e">
        <f>INDEX(VATSIM_Connections!$A:$AQ,MATCH($A454,VATSIM_Connections!$AR:$AR,0),COLUMN(H454)-2)</f>
        <v>#N/A</v>
      </c>
      <c r="I454" t="e">
        <f>INDEX(VATSIM_Connections!$A:$AQ,MATCH($A454,VATSIM_Connections!$AR:$AR,0),COLUMN(I454)-2)</f>
        <v>#N/A</v>
      </c>
      <c r="J454" t="e">
        <f>INDEX(VATSIM_Connections!$A:$AQ,MATCH($A454,VATSIM_Connections!$AR:$AR,0),COLUMN(J454)-2)</f>
        <v>#N/A</v>
      </c>
      <c r="K454" t="e">
        <f>INDEX(VATSIM_Connections!$A:$AQ,MATCH($A454,VATSIM_Connections!$AR:$AR,0),COLUMN(K454)-2)</f>
        <v>#N/A</v>
      </c>
      <c r="L454" t="e">
        <f>INDEX(VATSIM_Connections!$A:$AQ,MATCH($A454,VATSIM_Connections!$AR:$AR,0),COLUMN(L454)-2)</f>
        <v>#N/A</v>
      </c>
      <c r="M454" t="e">
        <f>INDEX(VATSIM_Connections!$A:$AQ,MATCH($A454,VATSIM_Connections!$AR:$AR,0),COLUMN(M454)-2)</f>
        <v>#N/A</v>
      </c>
      <c r="N454" t="e">
        <f>INDEX(VATSIM_Connections!$A:$AQ,MATCH($A454,VATSIM_Connections!$AR:$AR,0),COLUMN(N454)-2)</f>
        <v>#N/A</v>
      </c>
      <c r="O454" t="e">
        <f>INDEX(VATSIM_Connections!$A:$AQ,MATCH($A454,VATSIM_Connections!$AR:$AR,0),COLUMN(O454)-2)</f>
        <v>#N/A</v>
      </c>
      <c r="P454" t="e">
        <f>INDEX(VATSIM_Connections!$A:$AQ,MATCH($A454,VATSIM_Connections!$AR:$AR,0),COLUMN(P454)-2)</f>
        <v>#N/A</v>
      </c>
      <c r="Q454" t="e">
        <f>INDEX(VATSIM_Connections!$A:$AQ,MATCH($A454,VATSIM_Connections!$AR:$AR,0),COLUMN(Q454)-2)</f>
        <v>#N/A</v>
      </c>
      <c r="R454" t="e">
        <f>INDEX(VATSIM_Connections!$A:$AQ,MATCH($A454,VATSIM_Connections!$AR:$AR,0),COLUMN(R454)-2)</f>
        <v>#N/A</v>
      </c>
      <c r="S454" t="e">
        <f>INDEX(VATSIM_Connections!$A:$AQ,MATCH($A454,VATSIM_Connections!$AR:$AR,0),COLUMN(S454)-2)</f>
        <v>#N/A</v>
      </c>
      <c r="T454" t="e">
        <f>INDEX(VATSIM_Connections!$A:$AQ,MATCH($A454,VATSIM_Connections!$AR:$AR,0),COLUMN(T454)-2)</f>
        <v>#N/A</v>
      </c>
      <c r="U454" t="e">
        <f>INDEX(VATSIM_Connections!$A:$AQ,MATCH($A454,VATSIM_Connections!$AR:$AR,0),COLUMN(U454)-2)</f>
        <v>#N/A</v>
      </c>
      <c r="V454" t="e">
        <f>INDEX(VATSIM_Connections!$A:$AQ,MATCH($A454,VATSIM_Connections!$AR:$AR,0),COLUMN(V454)-2)</f>
        <v>#N/A</v>
      </c>
      <c r="W454" t="e">
        <f>INDEX(VATSIM_Connections!$A:$AQ,MATCH($A454,VATSIM_Connections!$AR:$AR,0),COLUMN(W454)-2)</f>
        <v>#N/A</v>
      </c>
      <c r="X454" t="e">
        <f>INDEX(VATSIM_Connections!$A:$AQ,MATCH($A454,VATSIM_Connections!$AR:$AR,0),COLUMN(X454)-2)</f>
        <v>#N/A</v>
      </c>
      <c r="Y454" t="e">
        <f>INDEX(VATSIM_Connections!$A:$AQ,MATCH($A454,VATSIM_Connections!$AR:$AR,0),COLUMN(Y454)-2)</f>
        <v>#N/A</v>
      </c>
      <c r="Z454" t="e">
        <f>INDEX(VATSIM_Connections!$A:$AQ,MATCH($A454,VATSIM_Connections!$AR:$AR,0),COLUMN(Z454)-2)</f>
        <v>#N/A</v>
      </c>
      <c r="AA454" t="e">
        <f>INDEX(VATSIM_Connections!$A:$AQ,MATCH($A454,VATSIM_Connections!$AR:$AR,0),COLUMN(AA454)-2)</f>
        <v>#N/A</v>
      </c>
      <c r="AB454" t="e">
        <f>INDEX(VATSIM_Connections!$A:$AQ,MATCH($A454,VATSIM_Connections!$AR:$AR,0),COLUMN(AB454)-2)</f>
        <v>#N/A</v>
      </c>
      <c r="AC454" t="e">
        <f>INDEX(VATSIM_Connections!$A:$AQ,MATCH($A454,VATSIM_Connections!$AR:$AR,0),COLUMN(AC454)-2)</f>
        <v>#N/A</v>
      </c>
      <c r="AD454" t="e">
        <f>INDEX(VATSIM_Connections!$A:$AQ,MATCH($A454,VATSIM_Connections!$AR:$AR,0),COLUMN(AD454)-2)</f>
        <v>#N/A</v>
      </c>
      <c r="AE454" t="e">
        <f>INDEX(VATSIM_Connections!$A:$AQ,MATCH($A454,VATSIM_Connections!$AR:$AR,0),COLUMN(AE454)-2)</f>
        <v>#N/A</v>
      </c>
      <c r="AF454" t="e">
        <f>INDEX(VATSIM_Connections!$A:$AQ,MATCH($A454,VATSIM_Connections!$AR:$AR,0),COLUMN(AF454)-2)</f>
        <v>#N/A</v>
      </c>
      <c r="AG454" t="e">
        <f>INDEX(VATSIM_Connections!$A:$AQ,MATCH($A454,VATSIM_Connections!$AR:$AR,0),COLUMN(AG454)-2)</f>
        <v>#N/A</v>
      </c>
      <c r="AH454" t="e">
        <f>INDEX(VATSIM_Connections!$A:$AQ,MATCH($A454,VATSIM_Connections!$AR:$AR,0),COLUMN(AH454)-2)</f>
        <v>#N/A</v>
      </c>
      <c r="AI454" t="e">
        <f>INDEX(VATSIM_Connections!$A:$AQ,MATCH($A454,VATSIM_Connections!$AR:$AR,0),COLUMN(AI454)-2)</f>
        <v>#N/A</v>
      </c>
      <c r="AJ454" t="e">
        <f>INDEX(VATSIM_Connections!$A:$AQ,MATCH($A454,VATSIM_Connections!$AR:$AR,0),COLUMN(AJ454)-2)</f>
        <v>#N/A</v>
      </c>
      <c r="AK454" t="e">
        <f>INDEX(VATSIM_Connections!$A:$AQ,MATCH($A454,VATSIM_Connections!$AR:$AR,0),COLUMN(AK454)-2)</f>
        <v>#N/A</v>
      </c>
      <c r="AL454" t="e">
        <f>INDEX(VATSIM_Connections!$A:$AQ,MATCH($A454,VATSIM_Connections!$AR:$AR,0),COLUMN(AL454)-2)</f>
        <v>#N/A</v>
      </c>
      <c r="AM454" t="e">
        <f>INDEX(VATSIM_Connections!$A:$AQ,MATCH($A454,VATSIM_Connections!$AR:$AR,0),COLUMN(AM454)-2)</f>
        <v>#N/A</v>
      </c>
      <c r="AN454" t="e">
        <f>INDEX(VATSIM_Connections!$A:$AQ,MATCH($A454,VATSIM_Connections!$AR:$AR,0),COLUMN(AN454)-2)</f>
        <v>#N/A</v>
      </c>
      <c r="AO454" t="e">
        <f>INDEX(VATSIM_Connections!$A:$AQ,MATCH($A454,VATSIM_Connections!$AR:$AR,0),COLUMN(AO454)-2)</f>
        <v>#N/A</v>
      </c>
      <c r="AP454" t="e">
        <f>INDEX(VATSIM_Connections!$A:$AQ,MATCH($A454,VATSIM_Connections!$AR:$AR,0),COLUMN(AP454)-2)</f>
        <v>#N/A</v>
      </c>
      <c r="AQ454" t="e">
        <f>INDEX(VATSIM_Connections!$A:$AQ,MATCH($A454,VATSIM_Connections!$AR:$AR,0),COLUMN(AQ454)-2)</f>
        <v>#N/A</v>
      </c>
    </row>
    <row r="455" spans="1:43" x14ac:dyDescent="0.25">
      <c r="A455">
        <f t="shared" si="7"/>
        <v>454</v>
      </c>
      <c r="B455" t="e">
        <f>INDEX(VATSIM_Connections!$A:$AQ,MATCH($A455,VATSIM_Connections!$AR:$AR,0),COLUMN(A455))</f>
        <v>#N/A</v>
      </c>
      <c r="C455" t="e">
        <f>INDEX(VATSIM_Connections!$A:$AQ,MATCH($A455,VATSIM_Connections!$AR:$AR,0),COLUMN(B455))</f>
        <v>#N/A</v>
      </c>
      <c r="D455" t="e">
        <f>INDEX(DVA_Roster!$A:$I,MATCH(_xlfn.NUMBERVALUE($C455),DVA_Roster!$G:$G,0),2)</f>
        <v>#N/A</v>
      </c>
      <c r="E455" t="e">
        <f>INDEX(VATSIM_Connections!$A:$AQ,MATCH($A455,VATSIM_Connections!$AR:$AR,0),COLUMN(C455))</f>
        <v>#N/A</v>
      </c>
      <c r="F455" t="e">
        <f>INDEX(VATSIM_Connections!$A:$AQ,MATCH($A455,VATSIM_Connections!$AR:$AR,0),COLUMN(F455)-2)</f>
        <v>#N/A</v>
      </c>
      <c r="G455" t="e">
        <f>INDEX(VATSIM_Connections!$A:$AQ,MATCH($A455,VATSIM_Connections!$AR:$AR,0),COLUMN(G455)-2)</f>
        <v>#N/A</v>
      </c>
      <c r="H455" t="e">
        <f>INDEX(VATSIM_Connections!$A:$AQ,MATCH($A455,VATSIM_Connections!$AR:$AR,0),COLUMN(H455)-2)</f>
        <v>#N/A</v>
      </c>
      <c r="I455" t="e">
        <f>INDEX(VATSIM_Connections!$A:$AQ,MATCH($A455,VATSIM_Connections!$AR:$AR,0),COLUMN(I455)-2)</f>
        <v>#N/A</v>
      </c>
      <c r="J455" t="e">
        <f>INDEX(VATSIM_Connections!$A:$AQ,MATCH($A455,VATSIM_Connections!$AR:$AR,0),COLUMN(J455)-2)</f>
        <v>#N/A</v>
      </c>
      <c r="K455" t="e">
        <f>INDEX(VATSIM_Connections!$A:$AQ,MATCH($A455,VATSIM_Connections!$AR:$AR,0),COLUMN(K455)-2)</f>
        <v>#N/A</v>
      </c>
      <c r="L455" t="e">
        <f>INDEX(VATSIM_Connections!$A:$AQ,MATCH($A455,VATSIM_Connections!$AR:$AR,0),COLUMN(L455)-2)</f>
        <v>#N/A</v>
      </c>
      <c r="M455" t="e">
        <f>INDEX(VATSIM_Connections!$A:$AQ,MATCH($A455,VATSIM_Connections!$AR:$AR,0),COLUMN(M455)-2)</f>
        <v>#N/A</v>
      </c>
      <c r="N455" t="e">
        <f>INDEX(VATSIM_Connections!$A:$AQ,MATCH($A455,VATSIM_Connections!$AR:$AR,0),COLUMN(N455)-2)</f>
        <v>#N/A</v>
      </c>
      <c r="O455" t="e">
        <f>INDEX(VATSIM_Connections!$A:$AQ,MATCH($A455,VATSIM_Connections!$AR:$AR,0),COLUMN(O455)-2)</f>
        <v>#N/A</v>
      </c>
      <c r="P455" t="e">
        <f>INDEX(VATSIM_Connections!$A:$AQ,MATCH($A455,VATSIM_Connections!$AR:$AR,0),COLUMN(P455)-2)</f>
        <v>#N/A</v>
      </c>
      <c r="Q455" t="e">
        <f>INDEX(VATSIM_Connections!$A:$AQ,MATCH($A455,VATSIM_Connections!$AR:$AR,0),COLUMN(Q455)-2)</f>
        <v>#N/A</v>
      </c>
      <c r="R455" t="e">
        <f>INDEX(VATSIM_Connections!$A:$AQ,MATCH($A455,VATSIM_Connections!$AR:$AR,0),COLUMN(R455)-2)</f>
        <v>#N/A</v>
      </c>
      <c r="S455" t="e">
        <f>INDEX(VATSIM_Connections!$A:$AQ,MATCH($A455,VATSIM_Connections!$AR:$AR,0),COLUMN(S455)-2)</f>
        <v>#N/A</v>
      </c>
      <c r="T455" t="e">
        <f>INDEX(VATSIM_Connections!$A:$AQ,MATCH($A455,VATSIM_Connections!$AR:$AR,0),COLUMN(T455)-2)</f>
        <v>#N/A</v>
      </c>
      <c r="U455" t="e">
        <f>INDEX(VATSIM_Connections!$A:$AQ,MATCH($A455,VATSIM_Connections!$AR:$AR,0),COLUMN(U455)-2)</f>
        <v>#N/A</v>
      </c>
      <c r="V455" t="e">
        <f>INDEX(VATSIM_Connections!$A:$AQ,MATCH($A455,VATSIM_Connections!$AR:$AR,0),COLUMN(V455)-2)</f>
        <v>#N/A</v>
      </c>
      <c r="W455" t="e">
        <f>INDEX(VATSIM_Connections!$A:$AQ,MATCH($A455,VATSIM_Connections!$AR:$AR,0),COLUMN(W455)-2)</f>
        <v>#N/A</v>
      </c>
      <c r="X455" t="e">
        <f>INDEX(VATSIM_Connections!$A:$AQ,MATCH($A455,VATSIM_Connections!$AR:$AR,0),COLUMN(X455)-2)</f>
        <v>#N/A</v>
      </c>
      <c r="Y455" t="e">
        <f>INDEX(VATSIM_Connections!$A:$AQ,MATCH($A455,VATSIM_Connections!$AR:$AR,0),COLUMN(Y455)-2)</f>
        <v>#N/A</v>
      </c>
      <c r="Z455" t="e">
        <f>INDEX(VATSIM_Connections!$A:$AQ,MATCH($A455,VATSIM_Connections!$AR:$AR,0),COLUMN(Z455)-2)</f>
        <v>#N/A</v>
      </c>
      <c r="AA455" t="e">
        <f>INDEX(VATSIM_Connections!$A:$AQ,MATCH($A455,VATSIM_Connections!$AR:$AR,0),COLUMN(AA455)-2)</f>
        <v>#N/A</v>
      </c>
      <c r="AB455" t="e">
        <f>INDEX(VATSIM_Connections!$A:$AQ,MATCH($A455,VATSIM_Connections!$AR:$AR,0),COLUMN(AB455)-2)</f>
        <v>#N/A</v>
      </c>
      <c r="AC455" t="e">
        <f>INDEX(VATSIM_Connections!$A:$AQ,MATCH($A455,VATSIM_Connections!$AR:$AR,0),COLUMN(AC455)-2)</f>
        <v>#N/A</v>
      </c>
      <c r="AD455" t="e">
        <f>INDEX(VATSIM_Connections!$A:$AQ,MATCH($A455,VATSIM_Connections!$AR:$AR,0),COLUMN(AD455)-2)</f>
        <v>#N/A</v>
      </c>
      <c r="AE455" t="e">
        <f>INDEX(VATSIM_Connections!$A:$AQ,MATCH($A455,VATSIM_Connections!$AR:$AR,0),COLUMN(AE455)-2)</f>
        <v>#N/A</v>
      </c>
      <c r="AF455" t="e">
        <f>INDEX(VATSIM_Connections!$A:$AQ,MATCH($A455,VATSIM_Connections!$AR:$AR,0),COLUMN(AF455)-2)</f>
        <v>#N/A</v>
      </c>
      <c r="AG455" t="e">
        <f>INDEX(VATSIM_Connections!$A:$AQ,MATCH($A455,VATSIM_Connections!$AR:$AR,0),COLUMN(AG455)-2)</f>
        <v>#N/A</v>
      </c>
      <c r="AH455" t="e">
        <f>INDEX(VATSIM_Connections!$A:$AQ,MATCH($A455,VATSIM_Connections!$AR:$AR,0),COLUMN(AH455)-2)</f>
        <v>#N/A</v>
      </c>
      <c r="AI455" t="e">
        <f>INDEX(VATSIM_Connections!$A:$AQ,MATCH($A455,VATSIM_Connections!$AR:$AR,0),COLUMN(AI455)-2)</f>
        <v>#N/A</v>
      </c>
      <c r="AJ455" t="e">
        <f>INDEX(VATSIM_Connections!$A:$AQ,MATCH($A455,VATSIM_Connections!$AR:$AR,0),COLUMN(AJ455)-2)</f>
        <v>#N/A</v>
      </c>
      <c r="AK455" t="e">
        <f>INDEX(VATSIM_Connections!$A:$AQ,MATCH($A455,VATSIM_Connections!$AR:$AR,0),COLUMN(AK455)-2)</f>
        <v>#N/A</v>
      </c>
      <c r="AL455" t="e">
        <f>INDEX(VATSIM_Connections!$A:$AQ,MATCH($A455,VATSIM_Connections!$AR:$AR,0),COLUMN(AL455)-2)</f>
        <v>#N/A</v>
      </c>
      <c r="AM455" t="e">
        <f>INDEX(VATSIM_Connections!$A:$AQ,MATCH($A455,VATSIM_Connections!$AR:$AR,0),COLUMN(AM455)-2)</f>
        <v>#N/A</v>
      </c>
      <c r="AN455" t="e">
        <f>INDEX(VATSIM_Connections!$A:$AQ,MATCH($A455,VATSIM_Connections!$AR:$AR,0),COLUMN(AN455)-2)</f>
        <v>#N/A</v>
      </c>
      <c r="AO455" t="e">
        <f>INDEX(VATSIM_Connections!$A:$AQ,MATCH($A455,VATSIM_Connections!$AR:$AR,0),COLUMN(AO455)-2)</f>
        <v>#N/A</v>
      </c>
      <c r="AP455" t="e">
        <f>INDEX(VATSIM_Connections!$A:$AQ,MATCH($A455,VATSIM_Connections!$AR:$AR,0),COLUMN(AP455)-2)</f>
        <v>#N/A</v>
      </c>
      <c r="AQ455" t="e">
        <f>INDEX(VATSIM_Connections!$A:$AQ,MATCH($A455,VATSIM_Connections!$AR:$AR,0),COLUMN(AQ455)-2)</f>
        <v>#N/A</v>
      </c>
    </row>
    <row r="456" spans="1:43" x14ac:dyDescent="0.25">
      <c r="A456">
        <f t="shared" si="7"/>
        <v>455</v>
      </c>
      <c r="B456" t="e">
        <f>INDEX(VATSIM_Connections!$A:$AQ,MATCH($A456,VATSIM_Connections!$AR:$AR,0),COLUMN(A456))</f>
        <v>#N/A</v>
      </c>
      <c r="C456" t="e">
        <f>INDEX(VATSIM_Connections!$A:$AQ,MATCH($A456,VATSIM_Connections!$AR:$AR,0),COLUMN(B456))</f>
        <v>#N/A</v>
      </c>
      <c r="D456" t="e">
        <f>INDEX(DVA_Roster!$A:$I,MATCH(_xlfn.NUMBERVALUE($C456),DVA_Roster!$G:$G,0),2)</f>
        <v>#N/A</v>
      </c>
      <c r="E456" t="e">
        <f>INDEX(VATSIM_Connections!$A:$AQ,MATCH($A456,VATSIM_Connections!$AR:$AR,0),COLUMN(C456))</f>
        <v>#N/A</v>
      </c>
      <c r="F456" t="e">
        <f>INDEX(VATSIM_Connections!$A:$AQ,MATCH($A456,VATSIM_Connections!$AR:$AR,0),COLUMN(F456)-2)</f>
        <v>#N/A</v>
      </c>
      <c r="G456" t="e">
        <f>INDEX(VATSIM_Connections!$A:$AQ,MATCH($A456,VATSIM_Connections!$AR:$AR,0),COLUMN(G456)-2)</f>
        <v>#N/A</v>
      </c>
      <c r="H456" t="e">
        <f>INDEX(VATSIM_Connections!$A:$AQ,MATCH($A456,VATSIM_Connections!$AR:$AR,0),COLUMN(H456)-2)</f>
        <v>#N/A</v>
      </c>
      <c r="I456" t="e">
        <f>INDEX(VATSIM_Connections!$A:$AQ,MATCH($A456,VATSIM_Connections!$AR:$AR,0),COLUMN(I456)-2)</f>
        <v>#N/A</v>
      </c>
      <c r="J456" t="e">
        <f>INDEX(VATSIM_Connections!$A:$AQ,MATCH($A456,VATSIM_Connections!$AR:$AR,0),COLUMN(J456)-2)</f>
        <v>#N/A</v>
      </c>
      <c r="K456" t="e">
        <f>INDEX(VATSIM_Connections!$A:$AQ,MATCH($A456,VATSIM_Connections!$AR:$AR,0),COLUMN(K456)-2)</f>
        <v>#N/A</v>
      </c>
      <c r="L456" t="e">
        <f>INDEX(VATSIM_Connections!$A:$AQ,MATCH($A456,VATSIM_Connections!$AR:$AR,0),COLUMN(L456)-2)</f>
        <v>#N/A</v>
      </c>
      <c r="M456" t="e">
        <f>INDEX(VATSIM_Connections!$A:$AQ,MATCH($A456,VATSIM_Connections!$AR:$AR,0),COLUMN(M456)-2)</f>
        <v>#N/A</v>
      </c>
      <c r="N456" t="e">
        <f>INDEX(VATSIM_Connections!$A:$AQ,MATCH($A456,VATSIM_Connections!$AR:$AR,0),COLUMN(N456)-2)</f>
        <v>#N/A</v>
      </c>
      <c r="O456" t="e">
        <f>INDEX(VATSIM_Connections!$A:$AQ,MATCH($A456,VATSIM_Connections!$AR:$AR,0),COLUMN(O456)-2)</f>
        <v>#N/A</v>
      </c>
      <c r="P456" t="e">
        <f>INDEX(VATSIM_Connections!$A:$AQ,MATCH($A456,VATSIM_Connections!$AR:$AR,0),COLUMN(P456)-2)</f>
        <v>#N/A</v>
      </c>
      <c r="Q456" t="e">
        <f>INDEX(VATSIM_Connections!$A:$AQ,MATCH($A456,VATSIM_Connections!$AR:$AR,0),COLUMN(Q456)-2)</f>
        <v>#N/A</v>
      </c>
      <c r="R456" t="e">
        <f>INDEX(VATSIM_Connections!$A:$AQ,MATCH($A456,VATSIM_Connections!$AR:$AR,0),COLUMN(R456)-2)</f>
        <v>#N/A</v>
      </c>
      <c r="S456" t="e">
        <f>INDEX(VATSIM_Connections!$A:$AQ,MATCH($A456,VATSIM_Connections!$AR:$AR,0),COLUMN(S456)-2)</f>
        <v>#N/A</v>
      </c>
      <c r="T456" t="e">
        <f>INDEX(VATSIM_Connections!$A:$AQ,MATCH($A456,VATSIM_Connections!$AR:$AR,0),COLUMN(T456)-2)</f>
        <v>#N/A</v>
      </c>
      <c r="U456" t="e">
        <f>INDEX(VATSIM_Connections!$A:$AQ,MATCH($A456,VATSIM_Connections!$AR:$AR,0),COLUMN(U456)-2)</f>
        <v>#N/A</v>
      </c>
      <c r="V456" t="e">
        <f>INDEX(VATSIM_Connections!$A:$AQ,MATCH($A456,VATSIM_Connections!$AR:$AR,0),COLUMN(V456)-2)</f>
        <v>#N/A</v>
      </c>
      <c r="W456" t="e">
        <f>INDEX(VATSIM_Connections!$A:$AQ,MATCH($A456,VATSIM_Connections!$AR:$AR,0),COLUMN(W456)-2)</f>
        <v>#N/A</v>
      </c>
      <c r="X456" t="e">
        <f>INDEX(VATSIM_Connections!$A:$AQ,MATCH($A456,VATSIM_Connections!$AR:$AR,0),COLUMN(X456)-2)</f>
        <v>#N/A</v>
      </c>
      <c r="Y456" t="e">
        <f>INDEX(VATSIM_Connections!$A:$AQ,MATCH($A456,VATSIM_Connections!$AR:$AR,0),COLUMN(Y456)-2)</f>
        <v>#N/A</v>
      </c>
      <c r="Z456" t="e">
        <f>INDEX(VATSIM_Connections!$A:$AQ,MATCH($A456,VATSIM_Connections!$AR:$AR,0),COLUMN(Z456)-2)</f>
        <v>#N/A</v>
      </c>
      <c r="AA456" t="e">
        <f>INDEX(VATSIM_Connections!$A:$AQ,MATCH($A456,VATSIM_Connections!$AR:$AR,0),COLUMN(AA456)-2)</f>
        <v>#N/A</v>
      </c>
      <c r="AB456" t="e">
        <f>INDEX(VATSIM_Connections!$A:$AQ,MATCH($A456,VATSIM_Connections!$AR:$AR,0),COLUMN(AB456)-2)</f>
        <v>#N/A</v>
      </c>
      <c r="AC456" t="e">
        <f>INDEX(VATSIM_Connections!$A:$AQ,MATCH($A456,VATSIM_Connections!$AR:$AR,0),COLUMN(AC456)-2)</f>
        <v>#N/A</v>
      </c>
      <c r="AD456" t="e">
        <f>INDEX(VATSIM_Connections!$A:$AQ,MATCH($A456,VATSIM_Connections!$AR:$AR,0),COLUMN(AD456)-2)</f>
        <v>#N/A</v>
      </c>
      <c r="AE456" t="e">
        <f>INDEX(VATSIM_Connections!$A:$AQ,MATCH($A456,VATSIM_Connections!$AR:$AR,0),COLUMN(AE456)-2)</f>
        <v>#N/A</v>
      </c>
      <c r="AF456" t="e">
        <f>INDEX(VATSIM_Connections!$A:$AQ,MATCH($A456,VATSIM_Connections!$AR:$AR,0),COLUMN(AF456)-2)</f>
        <v>#N/A</v>
      </c>
      <c r="AG456" t="e">
        <f>INDEX(VATSIM_Connections!$A:$AQ,MATCH($A456,VATSIM_Connections!$AR:$AR,0),COLUMN(AG456)-2)</f>
        <v>#N/A</v>
      </c>
      <c r="AH456" t="e">
        <f>INDEX(VATSIM_Connections!$A:$AQ,MATCH($A456,VATSIM_Connections!$AR:$AR,0),COLUMN(AH456)-2)</f>
        <v>#N/A</v>
      </c>
      <c r="AI456" t="e">
        <f>INDEX(VATSIM_Connections!$A:$AQ,MATCH($A456,VATSIM_Connections!$AR:$AR,0),COLUMN(AI456)-2)</f>
        <v>#N/A</v>
      </c>
      <c r="AJ456" t="e">
        <f>INDEX(VATSIM_Connections!$A:$AQ,MATCH($A456,VATSIM_Connections!$AR:$AR,0),COLUMN(AJ456)-2)</f>
        <v>#N/A</v>
      </c>
      <c r="AK456" t="e">
        <f>INDEX(VATSIM_Connections!$A:$AQ,MATCH($A456,VATSIM_Connections!$AR:$AR,0),COLUMN(AK456)-2)</f>
        <v>#N/A</v>
      </c>
      <c r="AL456" t="e">
        <f>INDEX(VATSIM_Connections!$A:$AQ,MATCH($A456,VATSIM_Connections!$AR:$AR,0),COLUMN(AL456)-2)</f>
        <v>#N/A</v>
      </c>
      <c r="AM456" t="e">
        <f>INDEX(VATSIM_Connections!$A:$AQ,MATCH($A456,VATSIM_Connections!$AR:$AR,0),COLUMN(AM456)-2)</f>
        <v>#N/A</v>
      </c>
      <c r="AN456" t="e">
        <f>INDEX(VATSIM_Connections!$A:$AQ,MATCH($A456,VATSIM_Connections!$AR:$AR,0),COLUMN(AN456)-2)</f>
        <v>#N/A</v>
      </c>
      <c r="AO456" t="e">
        <f>INDEX(VATSIM_Connections!$A:$AQ,MATCH($A456,VATSIM_Connections!$AR:$AR,0),COLUMN(AO456)-2)</f>
        <v>#N/A</v>
      </c>
      <c r="AP456" t="e">
        <f>INDEX(VATSIM_Connections!$A:$AQ,MATCH($A456,VATSIM_Connections!$AR:$AR,0),COLUMN(AP456)-2)</f>
        <v>#N/A</v>
      </c>
      <c r="AQ456" t="e">
        <f>INDEX(VATSIM_Connections!$A:$AQ,MATCH($A456,VATSIM_Connections!$AR:$AR,0),COLUMN(AQ456)-2)</f>
        <v>#N/A</v>
      </c>
    </row>
    <row r="457" spans="1:43" x14ac:dyDescent="0.25">
      <c r="A457">
        <f t="shared" si="7"/>
        <v>456</v>
      </c>
      <c r="B457" t="e">
        <f>INDEX(VATSIM_Connections!$A:$AQ,MATCH($A457,VATSIM_Connections!$AR:$AR,0),COLUMN(A457))</f>
        <v>#N/A</v>
      </c>
      <c r="C457" t="e">
        <f>INDEX(VATSIM_Connections!$A:$AQ,MATCH($A457,VATSIM_Connections!$AR:$AR,0),COLUMN(B457))</f>
        <v>#N/A</v>
      </c>
      <c r="D457" t="e">
        <f>INDEX(DVA_Roster!$A:$I,MATCH(_xlfn.NUMBERVALUE($C457),DVA_Roster!$G:$G,0),2)</f>
        <v>#N/A</v>
      </c>
      <c r="E457" t="e">
        <f>INDEX(VATSIM_Connections!$A:$AQ,MATCH($A457,VATSIM_Connections!$AR:$AR,0),COLUMN(C457))</f>
        <v>#N/A</v>
      </c>
      <c r="F457" t="e">
        <f>INDEX(VATSIM_Connections!$A:$AQ,MATCH($A457,VATSIM_Connections!$AR:$AR,0),COLUMN(F457)-2)</f>
        <v>#N/A</v>
      </c>
      <c r="G457" t="e">
        <f>INDEX(VATSIM_Connections!$A:$AQ,MATCH($A457,VATSIM_Connections!$AR:$AR,0),COLUMN(G457)-2)</f>
        <v>#N/A</v>
      </c>
      <c r="H457" t="e">
        <f>INDEX(VATSIM_Connections!$A:$AQ,MATCH($A457,VATSIM_Connections!$AR:$AR,0),COLUMN(H457)-2)</f>
        <v>#N/A</v>
      </c>
      <c r="I457" t="e">
        <f>INDEX(VATSIM_Connections!$A:$AQ,MATCH($A457,VATSIM_Connections!$AR:$AR,0),COLUMN(I457)-2)</f>
        <v>#N/A</v>
      </c>
      <c r="J457" t="e">
        <f>INDEX(VATSIM_Connections!$A:$AQ,MATCH($A457,VATSIM_Connections!$AR:$AR,0),COLUMN(J457)-2)</f>
        <v>#N/A</v>
      </c>
      <c r="K457" t="e">
        <f>INDEX(VATSIM_Connections!$A:$AQ,MATCH($A457,VATSIM_Connections!$AR:$AR,0),COLUMN(K457)-2)</f>
        <v>#N/A</v>
      </c>
      <c r="L457" t="e">
        <f>INDEX(VATSIM_Connections!$A:$AQ,MATCH($A457,VATSIM_Connections!$AR:$AR,0),COLUMN(L457)-2)</f>
        <v>#N/A</v>
      </c>
      <c r="M457" t="e">
        <f>INDEX(VATSIM_Connections!$A:$AQ,MATCH($A457,VATSIM_Connections!$AR:$AR,0),COLUMN(M457)-2)</f>
        <v>#N/A</v>
      </c>
      <c r="N457" t="e">
        <f>INDEX(VATSIM_Connections!$A:$AQ,MATCH($A457,VATSIM_Connections!$AR:$AR,0),COLUMN(N457)-2)</f>
        <v>#N/A</v>
      </c>
      <c r="O457" t="e">
        <f>INDEX(VATSIM_Connections!$A:$AQ,MATCH($A457,VATSIM_Connections!$AR:$AR,0),COLUMN(O457)-2)</f>
        <v>#N/A</v>
      </c>
      <c r="P457" t="e">
        <f>INDEX(VATSIM_Connections!$A:$AQ,MATCH($A457,VATSIM_Connections!$AR:$AR,0),COLUMN(P457)-2)</f>
        <v>#N/A</v>
      </c>
      <c r="Q457" t="e">
        <f>INDEX(VATSIM_Connections!$A:$AQ,MATCH($A457,VATSIM_Connections!$AR:$AR,0),COLUMN(Q457)-2)</f>
        <v>#N/A</v>
      </c>
      <c r="R457" t="e">
        <f>INDEX(VATSIM_Connections!$A:$AQ,MATCH($A457,VATSIM_Connections!$AR:$AR,0),COLUMN(R457)-2)</f>
        <v>#N/A</v>
      </c>
      <c r="S457" t="e">
        <f>INDEX(VATSIM_Connections!$A:$AQ,MATCH($A457,VATSIM_Connections!$AR:$AR,0),COLUMN(S457)-2)</f>
        <v>#N/A</v>
      </c>
      <c r="T457" t="e">
        <f>INDEX(VATSIM_Connections!$A:$AQ,MATCH($A457,VATSIM_Connections!$AR:$AR,0),COLUMN(T457)-2)</f>
        <v>#N/A</v>
      </c>
      <c r="U457" t="e">
        <f>INDEX(VATSIM_Connections!$A:$AQ,MATCH($A457,VATSIM_Connections!$AR:$AR,0),COLUMN(U457)-2)</f>
        <v>#N/A</v>
      </c>
      <c r="V457" t="e">
        <f>INDEX(VATSIM_Connections!$A:$AQ,MATCH($A457,VATSIM_Connections!$AR:$AR,0),COLUMN(V457)-2)</f>
        <v>#N/A</v>
      </c>
      <c r="W457" t="e">
        <f>INDEX(VATSIM_Connections!$A:$AQ,MATCH($A457,VATSIM_Connections!$AR:$AR,0),COLUMN(W457)-2)</f>
        <v>#N/A</v>
      </c>
      <c r="X457" t="e">
        <f>INDEX(VATSIM_Connections!$A:$AQ,MATCH($A457,VATSIM_Connections!$AR:$AR,0),COLUMN(X457)-2)</f>
        <v>#N/A</v>
      </c>
      <c r="Y457" t="e">
        <f>INDEX(VATSIM_Connections!$A:$AQ,MATCH($A457,VATSIM_Connections!$AR:$AR,0),COLUMN(Y457)-2)</f>
        <v>#N/A</v>
      </c>
      <c r="Z457" t="e">
        <f>INDEX(VATSIM_Connections!$A:$AQ,MATCH($A457,VATSIM_Connections!$AR:$AR,0),COLUMN(Z457)-2)</f>
        <v>#N/A</v>
      </c>
      <c r="AA457" t="e">
        <f>INDEX(VATSIM_Connections!$A:$AQ,MATCH($A457,VATSIM_Connections!$AR:$AR,0),COLUMN(AA457)-2)</f>
        <v>#N/A</v>
      </c>
      <c r="AB457" t="e">
        <f>INDEX(VATSIM_Connections!$A:$AQ,MATCH($A457,VATSIM_Connections!$AR:$AR,0),COLUMN(AB457)-2)</f>
        <v>#N/A</v>
      </c>
      <c r="AC457" t="e">
        <f>INDEX(VATSIM_Connections!$A:$AQ,MATCH($A457,VATSIM_Connections!$AR:$AR,0),COLUMN(AC457)-2)</f>
        <v>#N/A</v>
      </c>
      <c r="AD457" t="e">
        <f>INDEX(VATSIM_Connections!$A:$AQ,MATCH($A457,VATSIM_Connections!$AR:$AR,0),COLUMN(AD457)-2)</f>
        <v>#N/A</v>
      </c>
      <c r="AE457" t="e">
        <f>INDEX(VATSIM_Connections!$A:$AQ,MATCH($A457,VATSIM_Connections!$AR:$AR,0),COLUMN(AE457)-2)</f>
        <v>#N/A</v>
      </c>
      <c r="AF457" t="e">
        <f>INDEX(VATSIM_Connections!$A:$AQ,MATCH($A457,VATSIM_Connections!$AR:$AR,0),COLUMN(AF457)-2)</f>
        <v>#N/A</v>
      </c>
      <c r="AG457" t="e">
        <f>INDEX(VATSIM_Connections!$A:$AQ,MATCH($A457,VATSIM_Connections!$AR:$AR,0),COLUMN(AG457)-2)</f>
        <v>#N/A</v>
      </c>
      <c r="AH457" t="e">
        <f>INDEX(VATSIM_Connections!$A:$AQ,MATCH($A457,VATSIM_Connections!$AR:$AR,0),COLUMN(AH457)-2)</f>
        <v>#N/A</v>
      </c>
      <c r="AI457" t="e">
        <f>INDEX(VATSIM_Connections!$A:$AQ,MATCH($A457,VATSIM_Connections!$AR:$AR,0),COLUMN(AI457)-2)</f>
        <v>#N/A</v>
      </c>
      <c r="AJ457" t="e">
        <f>INDEX(VATSIM_Connections!$A:$AQ,MATCH($A457,VATSIM_Connections!$AR:$AR,0),COLUMN(AJ457)-2)</f>
        <v>#N/A</v>
      </c>
      <c r="AK457" t="e">
        <f>INDEX(VATSIM_Connections!$A:$AQ,MATCH($A457,VATSIM_Connections!$AR:$AR,0),COLUMN(AK457)-2)</f>
        <v>#N/A</v>
      </c>
      <c r="AL457" t="e">
        <f>INDEX(VATSIM_Connections!$A:$AQ,MATCH($A457,VATSIM_Connections!$AR:$AR,0),COLUMN(AL457)-2)</f>
        <v>#N/A</v>
      </c>
      <c r="AM457" t="e">
        <f>INDEX(VATSIM_Connections!$A:$AQ,MATCH($A457,VATSIM_Connections!$AR:$AR,0),COLUMN(AM457)-2)</f>
        <v>#N/A</v>
      </c>
      <c r="AN457" t="e">
        <f>INDEX(VATSIM_Connections!$A:$AQ,MATCH($A457,VATSIM_Connections!$AR:$AR,0),COLUMN(AN457)-2)</f>
        <v>#N/A</v>
      </c>
      <c r="AO457" t="e">
        <f>INDEX(VATSIM_Connections!$A:$AQ,MATCH($A457,VATSIM_Connections!$AR:$AR,0),COLUMN(AO457)-2)</f>
        <v>#N/A</v>
      </c>
      <c r="AP457" t="e">
        <f>INDEX(VATSIM_Connections!$A:$AQ,MATCH($A457,VATSIM_Connections!$AR:$AR,0),COLUMN(AP457)-2)</f>
        <v>#N/A</v>
      </c>
      <c r="AQ457" t="e">
        <f>INDEX(VATSIM_Connections!$A:$AQ,MATCH($A457,VATSIM_Connections!$AR:$AR,0),COLUMN(AQ457)-2)</f>
        <v>#N/A</v>
      </c>
    </row>
    <row r="458" spans="1:43" x14ac:dyDescent="0.25">
      <c r="A458">
        <f t="shared" si="7"/>
        <v>457</v>
      </c>
      <c r="B458" t="e">
        <f>INDEX(VATSIM_Connections!$A:$AQ,MATCH($A458,VATSIM_Connections!$AR:$AR,0),COLUMN(A458))</f>
        <v>#N/A</v>
      </c>
      <c r="C458" t="e">
        <f>INDEX(VATSIM_Connections!$A:$AQ,MATCH($A458,VATSIM_Connections!$AR:$AR,0),COLUMN(B458))</f>
        <v>#N/A</v>
      </c>
      <c r="D458" t="e">
        <f>INDEX(DVA_Roster!$A:$I,MATCH(_xlfn.NUMBERVALUE($C458),DVA_Roster!$G:$G,0),2)</f>
        <v>#N/A</v>
      </c>
      <c r="E458" t="e">
        <f>INDEX(VATSIM_Connections!$A:$AQ,MATCH($A458,VATSIM_Connections!$AR:$AR,0),COLUMN(C458))</f>
        <v>#N/A</v>
      </c>
      <c r="F458" t="e">
        <f>INDEX(VATSIM_Connections!$A:$AQ,MATCH($A458,VATSIM_Connections!$AR:$AR,0),COLUMN(F458)-2)</f>
        <v>#N/A</v>
      </c>
      <c r="G458" t="e">
        <f>INDEX(VATSIM_Connections!$A:$AQ,MATCH($A458,VATSIM_Connections!$AR:$AR,0),COLUMN(G458)-2)</f>
        <v>#N/A</v>
      </c>
      <c r="H458" t="e">
        <f>INDEX(VATSIM_Connections!$A:$AQ,MATCH($A458,VATSIM_Connections!$AR:$AR,0),COLUMN(H458)-2)</f>
        <v>#N/A</v>
      </c>
      <c r="I458" t="e">
        <f>INDEX(VATSIM_Connections!$A:$AQ,MATCH($A458,VATSIM_Connections!$AR:$AR,0),COLUMN(I458)-2)</f>
        <v>#N/A</v>
      </c>
      <c r="J458" t="e">
        <f>INDEX(VATSIM_Connections!$A:$AQ,MATCH($A458,VATSIM_Connections!$AR:$AR,0),COLUMN(J458)-2)</f>
        <v>#N/A</v>
      </c>
      <c r="K458" t="e">
        <f>INDEX(VATSIM_Connections!$A:$AQ,MATCH($A458,VATSIM_Connections!$AR:$AR,0),COLUMN(K458)-2)</f>
        <v>#N/A</v>
      </c>
      <c r="L458" t="e">
        <f>INDEX(VATSIM_Connections!$A:$AQ,MATCH($A458,VATSIM_Connections!$AR:$AR,0),COLUMN(L458)-2)</f>
        <v>#N/A</v>
      </c>
      <c r="M458" t="e">
        <f>INDEX(VATSIM_Connections!$A:$AQ,MATCH($A458,VATSIM_Connections!$AR:$AR,0),COLUMN(M458)-2)</f>
        <v>#N/A</v>
      </c>
      <c r="N458" t="e">
        <f>INDEX(VATSIM_Connections!$A:$AQ,MATCH($A458,VATSIM_Connections!$AR:$AR,0),COLUMN(N458)-2)</f>
        <v>#N/A</v>
      </c>
      <c r="O458" t="e">
        <f>INDEX(VATSIM_Connections!$A:$AQ,MATCH($A458,VATSIM_Connections!$AR:$AR,0),COLUMN(O458)-2)</f>
        <v>#N/A</v>
      </c>
      <c r="P458" t="e">
        <f>INDEX(VATSIM_Connections!$A:$AQ,MATCH($A458,VATSIM_Connections!$AR:$AR,0),COLUMN(P458)-2)</f>
        <v>#N/A</v>
      </c>
      <c r="Q458" t="e">
        <f>INDEX(VATSIM_Connections!$A:$AQ,MATCH($A458,VATSIM_Connections!$AR:$AR,0),COLUMN(Q458)-2)</f>
        <v>#N/A</v>
      </c>
      <c r="R458" t="e">
        <f>INDEX(VATSIM_Connections!$A:$AQ,MATCH($A458,VATSIM_Connections!$AR:$AR,0),COLUMN(R458)-2)</f>
        <v>#N/A</v>
      </c>
      <c r="S458" t="e">
        <f>INDEX(VATSIM_Connections!$A:$AQ,MATCH($A458,VATSIM_Connections!$AR:$AR,0),COLUMN(S458)-2)</f>
        <v>#N/A</v>
      </c>
      <c r="T458" t="e">
        <f>INDEX(VATSIM_Connections!$A:$AQ,MATCH($A458,VATSIM_Connections!$AR:$AR,0),COLUMN(T458)-2)</f>
        <v>#N/A</v>
      </c>
      <c r="U458" t="e">
        <f>INDEX(VATSIM_Connections!$A:$AQ,MATCH($A458,VATSIM_Connections!$AR:$AR,0),COLUMN(U458)-2)</f>
        <v>#N/A</v>
      </c>
      <c r="V458" t="e">
        <f>INDEX(VATSIM_Connections!$A:$AQ,MATCH($A458,VATSIM_Connections!$AR:$AR,0),COLUMN(V458)-2)</f>
        <v>#N/A</v>
      </c>
      <c r="W458" t="e">
        <f>INDEX(VATSIM_Connections!$A:$AQ,MATCH($A458,VATSIM_Connections!$AR:$AR,0),COLUMN(W458)-2)</f>
        <v>#N/A</v>
      </c>
      <c r="X458" t="e">
        <f>INDEX(VATSIM_Connections!$A:$AQ,MATCH($A458,VATSIM_Connections!$AR:$AR,0),COLUMN(X458)-2)</f>
        <v>#N/A</v>
      </c>
      <c r="Y458" t="e">
        <f>INDEX(VATSIM_Connections!$A:$AQ,MATCH($A458,VATSIM_Connections!$AR:$AR,0),COLUMN(Y458)-2)</f>
        <v>#N/A</v>
      </c>
      <c r="Z458" t="e">
        <f>INDEX(VATSIM_Connections!$A:$AQ,MATCH($A458,VATSIM_Connections!$AR:$AR,0),COLUMN(Z458)-2)</f>
        <v>#N/A</v>
      </c>
      <c r="AA458" t="e">
        <f>INDEX(VATSIM_Connections!$A:$AQ,MATCH($A458,VATSIM_Connections!$AR:$AR,0),COLUMN(AA458)-2)</f>
        <v>#N/A</v>
      </c>
      <c r="AB458" t="e">
        <f>INDEX(VATSIM_Connections!$A:$AQ,MATCH($A458,VATSIM_Connections!$AR:$AR,0),COLUMN(AB458)-2)</f>
        <v>#N/A</v>
      </c>
      <c r="AC458" t="e">
        <f>INDEX(VATSIM_Connections!$A:$AQ,MATCH($A458,VATSIM_Connections!$AR:$AR,0),COLUMN(AC458)-2)</f>
        <v>#N/A</v>
      </c>
      <c r="AD458" t="e">
        <f>INDEX(VATSIM_Connections!$A:$AQ,MATCH($A458,VATSIM_Connections!$AR:$AR,0),COLUMN(AD458)-2)</f>
        <v>#N/A</v>
      </c>
      <c r="AE458" t="e">
        <f>INDEX(VATSIM_Connections!$A:$AQ,MATCH($A458,VATSIM_Connections!$AR:$AR,0),COLUMN(AE458)-2)</f>
        <v>#N/A</v>
      </c>
      <c r="AF458" t="e">
        <f>INDEX(VATSIM_Connections!$A:$AQ,MATCH($A458,VATSIM_Connections!$AR:$AR,0),COLUMN(AF458)-2)</f>
        <v>#N/A</v>
      </c>
      <c r="AG458" t="e">
        <f>INDEX(VATSIM_Connections!$A:$AQ,MATCH($A458,VATSIM_Connections!$AR:$AR,0),COLUMN(AG458)-2)</f>
        <v>#N/A</v>
      </c>
      <c r="AH458" t="e">
        <f>INDEX(VATSIM_Connections!$A:$AQ,MATCH($A458,VATSIM_Connections!$AR:$AR,0),COLUMN(AH458)-2)</f>
        <v>#N/A</v>
      </c>
      <c r="AI458" t="e">
        <f>INDEX(VATSIM_Connections!$A:$AQ,MATCH($A458,VATSIM_Connections!$AR:$AR,0),COLUMN(AI458)-2)</f>
        <v>#N/A</v>
      </c>
      <c r="AJ458" t="e">
        <f>INDEX(VATSIM_Connections!$A:$AQ,MATCH($A458,VATSIM_Connections!$AR:$AR,0),COLUMN(AJ458)-2)</f>
        <v>#N/A</v>
      </c>
      <c r="AK458" t="e">
        <f>INDEX(VATSIM_Connections!$A:$AQ,MATCH($A458,VATSIM_Connections!$AR:$AR,0),COLUMN(AK458)-2)</f>
        <v>#N/A</v>
      </c>
      <c r="AL458" t="e">
        <f>INDEX(VATSIM_Connections!$A:$AQ,MATCH($A458,VATSIM_Connections!$AR:$AR,0),COLUMN(AL458)-2)</f>
        <v>#N/A</v>
      </c>
      <c r="AM458" t="e">
        <f>INDEX(VATSIM_Connections!$A:$AQ,MATCH($A458,VATSIM_Connections!$AR:$AR,0),COLUMN(AM458)-2)</f>
        <v>#N/A</v>
      </c>
      <c r="AN458" t="e">
        <f>INDEX(VATSIM_Connections!$A:$AQ,MATCH($A458,VATSIM_Connections!$AR:$AR,0),COLUMN(AN458)-2)</f>
        <v>#N/A</v>
      </c>
      <c r="AO458" t="e">
        <f>INDEX(VATSIM_Connections!$A:$AQ,MATCH($A458,VATSIM_Connections!$AR:$AR,0),COLUMN(AO458)-2)</f>
        <v>#N/A</v>
      </c>
      <c r="AP458" t="e">
        <f>INDEX(VATSIM_Connections!$A:$AQ,MATCH($A458,VATSIM_Connections!$AR:$AR,0),COLUMN(AP458)-2)</f>
        <v>#N/A</v>
      </c>
      <c r="AQ458" t="e">
        <f>INDEX(VATSIM_Connections!$A:$AQ,MATCH($A458,VATSIM_Connections!$AR:$AR,0),COLUMN(AQ458)-2)</f>
        <v>#N/A</v>
      </c>
    </row>
    <row r="459" spans="1:43" x14ac:dyDescent="0.25">
      <c r="A459">
        <f t="shared" si="7"/>
        <v>458</v>
      </c>
      <c r="B459" t="e">
        <f>INDEX(VATSIM_Connections!$A:$AQ,MATCH($A459,VATSIM_Connections!$AR:$AR,0),COLUMN(A459))</f>
        <v>#N/A</v>
      </c>
      <c r="C459" t="e">
        <f>INDEX(VATSIM_Connections!$A:$AQ,MATCH($A459,VATSIM_Connections!$AR:$AR,0),COLUMN(B459))</f>
        <v>#N/A</v>
      </c>
      <c r="D459" t="e">
        <f>INDEX(DVA_Roster!$A:$I,MATCH(_xlfn.NUMBERVALUE($C459),DVA_Roster!$G:$G,0),2)</f>
        <v>#N/A</v>
      </c>
      <c r="E459" t="e">
        <f>INDEX(VATSIM_Connections!$A:$AQ,MATCH($A459,VATSIM_Connections!$AR:$AR,0),COLUMN(C459))</f>
        <v>#N/A</v>
      </c>
      <c r="F459" t="e">
        <f>INDEX(VATSIM_Connections!$A:$AQ,MATCH($A459,VATSIM_Connections!$AR:$AR,0),COLUMN(F459)-2)</f>
        <v>#N/A</v>
      </c>
      <c r="G459" t="e">
        <f>INDEX(VATSIM_Connections!$A:$AQ,MATCH($A459,VATSIM_Connections!$AR:$AR,0),COLUMN(G459)-2)</f>
        <v>#N/A</v>
      </c>
      <c r="H459" t="e">
        <f>INDEX(VATSIM_Connections!$A:$AQ,MATCH($A459,VATSIM_Connections!$AR:$AR,0),COLUMN(H459)-2)</f>
        <v>#N/A</v>
      </c>
      <c r="I459" t="e">
        <f>INDEX(VATSIM_Connections!$A:$AQ,MATCH($A459,VATSIM_Connections!$AR:$AR,0),COLUMN(I459)-2)</f>
        <v>#N/A</v>
      </c>
      <c r="J459" t="e">
        <f>INDEX(VATSIM_Connections!$A:$AQ,MATCH($A459,VATSIM_Connections!$AR:$AR,0),COLUMN(J459)-2)</f>
        <v>#N/A</v>
      </c>
      <c r="K459" t="e">
        <f>INDEX(VATSIM_Connections!$A:$AQ,MATCH($A459,VATSIM_Connections!$AR:$AR,0),COLUMN(K459)-2)</f>
        <v>#N/A</v>
      </c>
      <c r="L459" t="e">
        <f>INDEX(VATSIM_Connections!$A:$AQ,MATCH($A459,VATSIM_Connections!$AR:$AR,0),COLUMN(L459)-2)</f>
        <v>#N/A</v>
      </c>
      <c r="M459" t="e">
        <f>INDEX(VATSIM_Connections!$A:$AQ,MATCH($A459,VATSIM_Connections!$AR:$AR,0),COLUMN(M459)-2)</f>
        <v>#N/A</v>
      </c>
      <c r="N459" t="e">
        <f>INDEX(VATSIM_Connections!$A:$AQ,MATCH($A459,VATSIM_Connections!$AR:$AR,0),COLUMN(N459)-2)</f>
        <v>#N/A</v>
      </c>
      <c r="O459" t="e">
        <f>INDEX(VATSIM_Connections!$A:$AQ,MATCH($A459,VATSIM_Connections!$AR:$AR,0),COLUMN(O459)-2)</f>
        <v>#N/A</v>
      </c>
      <c r="P459" t="e">
        <f>INDEX(VATSIM_Connections!$A:$AQ,MATCH($A459,VATSIM_Connections!$AR:$AR,0),COLUMN(P459)-2)</f>
        <v>#N/A</v>
      </c>
      <c r="Q459" t="e">
        <f>INDEX(VATSIM_Connections!$A:$AQ,MATCH($A459,VATSIM_Connections!$AR:$AR,0),COLUMN(Q459)-2)</f>
        <v>#N/A</v>
      </c>
      <c r="R459" t="e">
        <f>INDEX(VATSIM_Connections!$A:$AQ,MATCH($A459,VATSIM_Connections!$AR:$AR,0),COLUMN(R459)-2)</f>
        <v>#N/A</v>
      </c>
      <c r="S459" t="e">
        <f>INDEX(VATSIM_Connections!$A:$AQ,MATCH($A459,VATSIM_Connections!$AR:$AR,0),COLUMN(S459)-2)</f>
        <v>#N/A</v>
      </c>
      <c r="T459" t="e">
        <f>INDEX(VATSIM_Connections!$A:$AQ,MATCH($A459,VATSIM_Connections!$AR:$AR,0),COLUMN(T459)-2)</f>
        <v>#N/A</v>
      </c>
      <c r="U459" t="e">
        <f>INDEX(VATSIM_Connections!$A:$AQ,MATCH($A459,VATSIM_Connections!$AR:$AR,0),COLUMN(U459)-2)</f>
        <v>#N/A</v>
      </c>
      <c r="V459" t="e">
        <f>INDEX(VATSIM_Connections!$A:$AQ,MATCH($A459,VATSIM_Connections!$AR:$AR,0),COLUMN(V459)-2)</f>
        <v>#N/A</v>
      </c>
      <c r="W459" t="e">
        <f>INDEX(VATSIM_Connections!$A:$AQ,MATCH($A459,VATSIM_Connections!$AR:$AR,0),COLUMN(W459)-2)</f>
        <v>#N/A</v>
      </c>
      <c r="X459" t="e">
        <f>INDEX(VATSIM_Connections!$A:$AQ,MATCH($A459,VATSIM_Connections!$AR:$AR,0),COLUMN(X459)-2)</f>
        <v>#N/A</v>
      </c>
      <c r="Y459" t="e">
        <f>INDEX(VATSIM_Connections!$A:$AQ,MATCH($A459,VATSIM_Connections!$AR:$AR,0),COLUMN(Y459)-2)</f>
        <v>#N/A</v>
      </c>
      <c r="Z459" t="e">
        <f>INDEX(VATSIM_Connections!$A:$AQ,MATCH($A459,VATSIM_Connections!$AR:$AR,0),COLUMN(Z459)-2)</f>
        <v>#N/A</v>
      </c>
      <c r="AA459" t="e">
        <f>INDEX(VATSIM_Connections!$A:$AQ,MATCH($A459,VATSIM_Connections!$AR:$AR,0),COLUMN(AA459)-2)</f>
        <v>#N/A</v>
      </c>
      <c r="AB459" t="e">
        <f>INDEX(VATSIM_Connections!$A:$AQ,MATCH($A459,VATSIM_Connections!$AR:$AR,0),COLUMN(AB459)-2)</f>
        <v>#N/A</v>
      </c>
      <c r="AC459" t="e">
        <f>INDEX(VATSIM_Connections!$A:$AQ,MATCH($A459,VATSIM_Connections!$AR:$AR,0),COLUMN(AC459)-2)</f>
        <v>#N/A</v>
      </c>
      <c r="AD459" t="e">
        <f>INDEX(VATSIM_Connections!$A:$AQ,MATCH($A459,VATSIM_Connections!$AR:$AR,0),COLUMN(AD459)-2)</f>
        <v>#N/A</v>
      </c>
      <c r="AE459" t="e">
        <f>INDEX(VATSIM_Connections!$A:$AQ,MATCH($A459,VATSIM_Connections!$AR:$AR,0),COLUMN(AE459)-2)</f>
        <v>#N/A</v>
      </c>
      <c r="AF459" t="e">
        <f>INDEX(VATSIM_Connections!$A:$AQ,MATCH($A459,VATSIM_Connections!$AR:$AR,0),COLUMN(AF459)-2)</f>
        <v>#N/A</v>
      </c>
      <c r="AG459" t="e">
        <f>INDEX(VATSIM_Connections!$A:$AQ,MATCH($A459,VATSIM_Connections!$AR:$AR,0),COLUMN(AG459)-2)</f>
        <v>#N/A</v>
      </c>
      <c r="AH459" t="e">
        <f>INDEX(VATSIM_Connections!$A:$AQ,MATCH($A459,VATSIM_Connections!$AR:$AR,0),COLUMN(AH459)-2)</f>
        <v>#N/A</v>
      </c>
      <c r="AI459" t="e">
        <f>INDEX(VATSIM_Connections!$A:$AQ,MATCH($A459,VATSIM_Connections!$AR:$AR,0),COLUMN(AI459)-2)</f>
        <v>#N/A</v>
      </c>
      <c r="AJ459" t="e">
        <f>INDEX(VATSIM_Connections!$A:$AQ,MATCH($A459,VATSIM_Connections!$AR:$AR,0),COLUMN(AJ459)-2)</f>
        <v>#N/A</v>
      </c>
      <c r="AK459" t="e">
        <f>INDEX(VATSIM_Connections!$A:$AQ,MATCH($A459,VATSIM_Connections!$AR:$AR,0),COLUMN(AK459)-2)</f>
        <v>#N/A</v>
      </c>
      <c r="AL459" t="e">
        <f>INDEX(VATSIM_Connections!$A:$AQ,MATCH($A459,VATSIM_Connections!$AR:$AR,0),COLUMN(AL459)-2)</f>
        <v>#N/A</v>
      </c>
      <c r="AM459" t="e">
        <f>INDEX(VATSIM_Connections!$A:$AQ,MATCH($A459,VATSIM_Connections!$AR:$AR,0),COLUMN(AM459)-2)</f>
        <v>#N/A</v>
      </c>
      <c r="AN459" t="e">
        <f>INDEX(VATSIM_Connections!$A:$AQ,MATCH($A459,VATSIM_Connections!$AR:$AR,0),COLUMN(AN459)-2)</f>
        <v>#N/A</v>
      </c>
      <c r="AO459" t="e">
        <f>INDEX(VATSIM_Connections!$A:$AQ,MATCH($A459,VATSIM_Connections!$AR:$AR,0),COLUMN(AO459)-2)</f>
        <v>#N/A</v>
      </c>
      <c r="AP459" t="e">
        <f>INDEX(VATSIM_Connections!$A:$AQ,MATCH($A459,VATSIM_Connections!$AR:$AR,0),COLUMN(AP459)-2)</f>
        <v>#N/A</v>
      </c>
      <c r="AQ459" t="e">
        <f>INDEX(VATSIM_Connections!$A:$AQ,MATCH($A459,VATSIM_Connections!$AR:$AR,0),COLUMN(AQ459)-2)</f>
        <v>#N/A</v>
      </c>
    </row>
    <row r="460" spans="1:43" x14ac:dyDescent="0.25">
      <c r="A460">
        <f t="shared" si="7"/>
        <v>459</v>
      </c>
      <c r="B460" t="e">
        <f>INDEX(VATSIM_Connections!$A:$AQ,MATCH($A460,VATSIM_Connections!$AR:$AR,0),COLUMN(A460))</f>
        <v>#N/A</v>
      </c>
      <c r="C460" t="e">
        <f>INDEX(VATSIM_Connections!$A:$AQ,MATCH($A460,VATSIM_Connections!$AR:$AR,0),COLUMN(B460))</f>
        <v>#N/A</v>
      </c>
      <c r="D460" t="e">
        <f>INDEX(DVA_Roster!$A:$I,MATCH(_xlfn.NUMBERVALUE($C460),DVA_Roster!$G:$G,0),2)</f>
        <v>#N/A</v>
      </c>
      <c r="E460" t="e">
        <f>INDEX(VATSIM_Connections!$A:$AQ,MATCH($A460,VATSIM_Connections!$AR:$AR,0),COLUMN(C460))</f>
        <v>#N/A</v>
      </c>
      <c r="F460" t="e">
        <f>INDEX(VATSIM_Connections!$A:$AQ,MATCH($A460,VATSIM_Connections!$AR:$AR,0),COLUMN(F460)-2)</f>
        <v>#N/A</v>
      </c>
      <c r="G460" t="e">
        <f>INDEX(VATSIM_Connections!$A:$AQ,MATCH($A460,VATSIM_Connections!$AR:$AR,0),COLUMN(G460)-2)</f>
        <v>#N/A</v>
      </c>
      <c r="H460" t="e">
        <f>INDEX(VATSIM_Connections!$A:$AQ,MATCH($A460,VATSIM_Connections!$AR:$AR,0),COLUMN(H460)-2)</f>
        <v>#N/A</v>
      </c>
      <c r="I460" t="e">
        <f>INDEX(VATSIM_Connections!$A:$AQ,MATCH($A460,VATSIM_Connections!$AR:$AR,0),COLUMN(I460)-2)</f>
        <v>#N/A</v>
      </c>
      <c r="J460" t="e">
        <f>INDEX(VATSIM_Connections!$A:$AQ,MATCH($A460,VATSIM_Connections!$AR:$AR,0),COLUMN(J460)-2)</f>
        <v>#N/A</v>
      </c>
      <c r="K460" t="e">
        <f>INDEX(VATSIM_Connections!$A:$AQ,MATCH($A460,VATSIM_Connections!$AR:$AR,0),COLUMN(K460)-2)</f>
        <v>#N/A</v>
      </c>
      <c r="L460" t="e">
        <f>INDEX(VATSIM_Connections!$A:$AQ,MATCH($A460,VATSIM_Connections!$AR:$AR,0),COLUMN(L460)-2)</f>
        <v>#N/A</v>
      </c>
      <c r="M460" t="e">
        <f>INDEX(VATSIM_Connections!$A:$AQ,MATCH($A460,VATSIM_Connections!$AR:$AR,0),COLUMN(M460)-2)</f>
        <v>#N/A</v>
      </c>
      <c r="N460" t="e">
        <f>INDEX(VATSIM_Connections!$A:$AQ,MATCH($A460,VATSIM_Connections!$AR:$AR,0),COLUMN(N460)-2)</f>
        <v>#N/A</v>
      </c>
      <c r="O460" t="e">
        <f>INDEX(VATSIM_Connections!$A:$AQ,MATCH($A460,VATSIM_Connections!$AR:$AR,0),COLUMN(O460)-2)</f>
        <v>#N/A</v>
      </c>
      <c r="P460" t="e">
        <f>INDEX(VATSIM_Connections!$A:$AQ,MATCH($A460,VATSIM_Connections!$AR:$AR,0),COLUMN(P460)-2)</f>
        <v>#N/A</v>
      </c>
      <c r="Q460" t="e">
        <f>INDEX(VATSIM_Connections!$A:$AQ,MATCH($A460,VATSIM_Connections!$AR:$AR,0),COLUMN(Q460)-2)</f>
        <v>#N/A</v>
      </c>
      <c r="R460" t="e">
        <f>INDEX(VATSIM_Connections!$A:$AQ,MATCH($A460,VATSIM_Connections!$AR:$AR,0),COLUMN(R460)-2)</f>
        <v>#N/A</v>
      </c>
      <c r="S460" t="e">
        <f>INDEX(VATSIM_Connections!$A:$AQ,MATCH($A460,VATSIM_Connections!$AR:$AR,0),COLUMN(S460)-2)</f>
        <v>#N/A</v>
      </c>
      <c r="T460" t="e">
        <f>INDEX(VATSIM_Connections!$A:$AQ,MATCH($A460,VATSIM_Connections!$AR:$AR,0),COLUMN(T460)-2)</f>
        <v>#N/A</v>
      </c>
      <c r="U460" t="e">
        <f>INDEX(VATSIM_Connections!$A:$AQ,MATCH($A460,VATSIM_Connections!$AR:$AR,0),COLUMN(U460)-2)</f>
        <v>#N/A</v>
      </c>
      <c r="V460" t="e">
        <f>INDEX(VATSIM_Connections!$A:$AQ,MATCH($A460,VATSIM_Connections!$AR:$AR,0),COLUMN(V460)-2)</f>
        <v>#N/A</v>
      </c>
      <c r="W460" t="e">
        <f>INDEX(VATSIM_Connections!$A:$AQ,MATCH($A460,VATSIM_Connections!$AR:$AR,0),COLUMN(W460)-2)</f>
        <v>#N/A</v>
      </c>
      <c r="X460" t="e">
        <f>INDEX(VATSIM_Connections!$A:$AQ,MATCH($A460,VATSIM_Connections!$AR:$AR,0),COLUMN(X460)-2)</f>
        <v>#N/A</v>
      </c>
      <c r="Y460" t="e">
        <f>INDEX(VATSIM_Connections!$A:$AQ,MATCH($A460,VATSIM_Connections!$AR:$AR,0),COLUMN(Y460)-2)</f>
        <v>#N/A</v>
      </c>
      <c r="Z460" t="e">
        <f>INDEX(VATSIM_Connections!$A:$AQ,MATCH($A460,VATSIM_Connections!$AR:$AR,0),COLUMN(Z460)-2)</f>
        <v>#N/A</v>
      </c>
      <c r="AA460" t="e">
        <f>INDEX(VATSIM_Connections!$A:$AQ,MATCH($A460,VATSIM_Connections!$AR:$AR,0),COLUMN(AA460)-2)</f>
        <v>#N/A</v>
      </c>
      <c r="AB460" t="e">
        <f>INDEX(VATSIM_Connections!$A:$AQ,MATCH($A460,VATSIM_Connections!$AR:$AR,0),COLUMN(AB460)-2)</f>
        <v>#N/A</v>
      </c>
      <c r="AC460" t="e">
        <f>INDEX(VATSIM_Connections!$A:$AQ,MATCH($A460,VATSIM_Connections!$AR:$AR,0),COLUMN(AC460)-2)</f>
        <v>#N/A</v>
      </c>
      <c r="AD460" t="e">
        <f>INDEX(VATSIM_Connections!$A:$AQ,MATCH($A460,VATSIM_Connections!$AR:$AR,0),COLUMN(AD460)-2)</f>
        <v>#N/A</v>
      </c>
      <c r="AE460" t="e">
        <f>INDEX(VATSIM_Connections!$A:$AQ,MATCH($A460,VATSIM_Connections!$AR:$AR,0),COLUMN(AE460)-2)</f>
        <v>#N/A</v>
      </c>
      <c r="AF460" t="e">
        <f>INDEX(VATSIM_Connections!$A:$AQ,MATCH($A460,VATSIM_Connections!$AR:$AR,0),COLUMN(AF460)-2)</f>
        <v>#N/A</v>
      </c>
      <c r="AG460" t="e">
        <f>INDEX(VATSIM_Connections!$A:$AQ,MATCH($A460,VATSIM_Connections!$AR:$AR,0),COLUMN(AG460)-2)</f>
        <v>#N/A</v>
      </c>
      <c r="AH460" t="e">
        <f>INDEX(VATSIM_Connections!$A:$AQ,MATCH($A460,VATSIM_Connections!$AR:$AR,0),COLUMN(AH460)-2)</f>
        <v>#N/A</v>
      </c>
      <c r="AI460" t="e">
        <f>INDEX(VATSIM_Connections!$A:$AQ,MATCH($A460,VATSIM_Connections!$AR:$AR,0),COLUMN(AI460)-2)</f>
        <v>#N/A</v>
      </c>
      <c r="AJ460" t="e">
        <f>INDEX(VATSIM_Connections!$A:$AQ,MATCH($A460,VATSIM_Connections!$AR:$AR,0),COLUMN(AJ460)-2)</f>
        <v>#N/A</v>
      </c>
      <c r="AK460" t="e">
        <f>INDEX(VATSIM_Connections!$A:$AQ,MATCH($A460,VATSIM_Connections!$AR:$AR,0),COLUMN(AK460)-2)</f>
        <v>#N/A</v>
      </c>
      <c r="AL460" t="e">
        <f>INDEX(VATSIM_Connections!$A:$AQ,MATCH($A460,VATSIM_Connections!$AR:$AR,0),COLUMN(AL460)-2)</f>
        <v>#N/A</v>
      </c>
      <c r="AM460" t="e">
        <f>INDEX(VATSIM_Connections!$A:$AQ,MATCH($A460,VATSIM_Connections!$AR:$AR,0),COLUMN(AM460)-2)</f>
        <v>#N/A</v>
      </c>
      <c r="AN460" t="e">
        <f>INDEX(VATSIM_Connections!$A:$AQ,MATCH($A460,VATSIM_Connections!$AR:$AR,0),COLUMN(AN460)-2)</f>
        <v>#N/A</v>
      </c>
      <c r="AO460" t="e">
        <f>INDEX(VATSIM_Connections!$A:$AQ,MATCH($A460,VATSIM_Connections!$AR:$AR,0),COLUMN(AO460)-2)</f>
        <v>#N/A</v>
      </c>
      <c r="AP460" t="e">
        <f>INDEX(VATSIM_Connections!$A:$AQ,MATCH($A460,VATSIM_Connections!$AR:$AR,0),COLUMN(AP460)-2)</f>
        <v>#N/A</v>
      </c>
      <c r="AQ460" t="e">
        <f>INDEX(VATSIM_Connections!$A:$AQ,MATCH($A460,VATSIM_Connections!$AR:$AR,0),COLUMN(AQ460)-2)</f>
        <v>#N/A</v>
      </c>
    </row>
    <row r="461" spans="1:43" x14ac:dyDescent="0.25">
      <c r="A461">
        <f t="shared" si="7"/>
        <v>460</v>
      </c>
      <c r="B461" t="e">
        <f>INDEX(VATSIM_Connections!$A:$AQ,MATCH($A461,VATSIM_Connections!$AR:$AR,0),COLUMN(A461))</f>
        <v>#N/A</v>
      </c>
      <c r="C461" t="e">
        <f>INDEX(VATSIM_Connections!$A:$AQ,MATCH($A461,VATSIM_Connections!$AR:$AR,0),COLUMN(B461))</f>
        <v>#N/A</v>
      </c>
      <c r="D461" t="e">
        <f>INDEX(DVA_Roster!$A:$I,MATCH(_xlfn.NUMBERVALUE($C461),DVA_Roster!$G:$G,0),2)</f>
        <v>#N/A</v>
      </c>
      <c r="E461" t="e">
        <f>INDEX(VATSIM_Connections!$A:$AQ,MATCH($A461,VATSIM_Connections!$AR:$AR,0),COLUMN(C461))</f>
        <v>#N/A</v>
      </c>
      <c r="F461" t="e">
        <f>INDEX(VATSIM_Connections!$A:$AQ,MATCH($A461,VATSIM_Connections!$AR:$AR,0),COLUMN(F461)-2)</f>
        <v>#N/A</v>
      </c>
      <c r="G461" t="e">
        <f>INDEX(VATSIM_Connections!$A:$AQ,MATCH($A461,VATSIM_Connections!$AR:$AR,0),COLUMN(G461)-2)</f>
        <v>#N/A</v>
      </c>
      <c r="H461" t="e">
        <f>INDEX(VATSIM_Connections!$A:$AQ,MATCH($A461,VATSIM_Connections!$AR:$AR,0),COLUMN(H461)-2)</f>
        <v>#N/A</v>
      </c>
      <c r="I461" t="e">
        <f>INDEX(VATSIM_Connections!$A:$AQ,MATCH($A461,VATSIM_Connections!$AR:$AR,0),COLUMN(I461)-2)</f>
        <v>#N/A</v>
      </c>
      <c r="J461" t="e">
        <f>INDEX(VATSIM_Connections!$A:$AQ,MATCH($A461,VATSIM_Connections!$AR:$AR,0),COLUMN(J461)-2)</f>
        <v>#N/A</v>
      </c>
      <c r="K461" t="e">
        <f>INDEX(VATSIM_Connections!$A:$AQ,MATCH($A461,VATSIM_Connections!$AR:$AR,0),COLUMN(K461)-2)</f>
        <v>#N/A</v>
      </c>
      <c r="L461" t="e">
        <f>INDEX(VATSIM_Connections!$A:$AQ,MATCH($A461,VATSIM_Connections!$AR:$AR,0),COLUMN(L461)-2)</f>
        <v>#N/A</v>
      </c>
      <c r="M461" t="e">
        <f>INDEX(VATSIM_Connections!$A:$AQ,MATCH($A461,VATSIM_Connections!$AR:$AR,0),COLUMN(M461)-2)</f>
        <v>#N/A</v>
      </c>
      <c r="N461" t="e">
        <f>INDEX(VATSIM_Connections!$A:$AQ,MATCH($A461,VATSIM_Connections!$AR:$AR,0),COLUMN(N461)-2)</f>
        <v>#N/A</v>
      </c>
      <c r="O461" t="e">
        <f>INDEX(VATSIM_Connections!$A:$AQ,MATCH($A461,VATSIM_Connections!$AR:$AR,0),COLUMN(O461)-2)</f>
        <v>#N/A</v>
      </c>
      <c r="P461" t="e">
        <f>INDEX(VATSIM_Connections!$A:$AQ,MATCH($A461,VATSIM_Connections!$AR:$AR,0),COLUMN(P461)-2)</f>
        <v>#N/A</v>
      </c>
      <c r="Q461" t="e">
        <f>INDEX(VATSIM_Connections!$A:$AQ,MATCH($A461,VATSIM_Connections!$AR:$AR,0),COLUMN(Q461)-2)</f>
        <v>#N/A</v>
      </c>
      <c r="R461" t="e">
        <f>INDEX(VATSIM_Connections!$A:$AQ,MATCH($A461,VATSIM_Connections!$AR:$AR,0),COLUMN(R461)-2)</f>
        <v>#N/A</v>
      </c>
      <c r="S461" t="e">
        <f>INDEX(VATSIM_Connections!$A:$AQ,MATCH($A461,VATSIM_Connections!$AR:$AR,0),COLUMN(S461)-2)</f>
        <v>#N/A</v>
      </c>
      <c r="T461" t="e">
        <f>INDEX(VATSIM_Connections!$A:$AQ,MATCH($A461,VATSIM_Connections!$AR:$AR,0),COLUMN(T461)-2)</f>
        <v>#N/A</v>
      </c>
      <c r="U461" t="e">
        <f>INDEX(VATSIM_Connections!$A:$AQ,MATCH($A461,VATSIM_Connections!$AR:$AR,0),COLUMN(U461)-2)</f>
        <v>#N/A</v>
      </c>
      <c r="V461" t="e">
        <f>INDEX(VATSIM_Connections!$A:$AQ,MATCH($A461,VATSIM_Connections!$AR:$AR,0),COLUMN(V461)-2)</f>
        <v>#N/A</v>
      </c>
      <c r="W461" t="e">
        <f>INDEX(VATSIM_Connections!$A:$AQ,MATCH($A461,VATSIM_Connections!$AR:$AR,0),COLUMN(W461)-2)</f>
        <v>#N/A</v>
      </c>
      <c r="X461" t="e">
        <f>INDEX(VATSIM_Connections!$A:$AQ,MATCH($A461,VATSIM_Connections!$AR:$AR,0),COLUMN(X461)-2)</f>
        <v>#N/A</v>
      </c>
      <c r="Y461" t="e">
        <f>INDEX(VATSIM_Connections!$A:$AQ,MATCH($A461,VATSIM_Connections!$AR:$AR,0),COLUMN(Y461)-2)</f>
        <v>#N/A</v>
      </c>
      <c r="Z461" t="e">
        <f>INDEX(VATSIM_Connections!$A:$AQ,MATCH($A461,VATSIM_Connections!$AR:$AR,0),COLUMN(Z461)-2)</f>
        <v>#N/A</v>
      </c>
      <c r="AA461" t="e">
        <f>INDEX(VATSIM_Connections!$A:$AQ,MATCH($A461,VATSIM_Connections!$AR:$AR,0),COLUMN(AA461)-2)</f>
        <v>#N/A</v>
      </c>
      <c r="AB461" t="e">
        <f>INDEX(VATSIM_Connections!$A:$AQ,MATCH($A461,VATSIM_Connections!$AR:$AR,0),COLUMN(AB461)-2)</f>
        <v>#N/A</v>
      </c>
      <c r="AC461" t="e">
        <f>INDEX(VATSIM_Connections!$A:$AQ,MATCH($A461,VATSIM_Connections!$AR:$AR,0),COLUMN(AC461)-2)</f>
        <v>#N/A</v>
      </c>
      <c r="AD461" t="e">
        <f>INDEX(VATSIM_Connections!$A:$AQ,MATCH($A461,VATSIM_Connections!$AR:$AR,0),COLUMN(AD461)-2)</f>
        <v>#N/A</v>
      </c>
      <c r="AE461" t="e">
        <f>INDEX(VATSIM_Connections!$A:$AQ,MATCH($A461,VATSIM_Connections!$AR:$AR,0),COLUMN(AE461)-2)</f>
        <v>#N/A</v>
      </c>
      <c r="AF461" t="e">
        <f>INDEX(VATSIM_Connections!$A:$AQ,MATCH($A461,VATSIM_Connections!$AR:$AR,0),COLUMN(AF461)-2)</f>
        <v>#N/A</v>
      </c>
      <c r="AG461" t="e">
        <f>INDEX(VATSIM_Connections!$A:$AQ,MATCH($A461,VATSIM_Connections!$AR:$AR,0),COLUMN(AG461)-2)</f>
        <v>#N/A</v>
      </c>
      <c r="AH461" t="e">
        <f>INDEX(VATSIM_Connections!$A:$AQ,MATCH($A461,VATSIM_Connections!$AR:$AR,0),COLUMN(AH461)-2)</f>
        <v>#N/A</v>
      </c>
      <c r="AI461" t="e">
        <f>INDEX(VATSIM_Connections!$A:$AQ,MATCH($A461,VATSIM_Connections!$AR:$AR,0),COLUMN(AI461)-2)</f>
        <v>#N/A</v>
      </c>
      <c r="AJ461" t="e">
        <f>INDEX(VATSIM_Connections!$A:$AQ,MATCH($A461,VATSIM_Connections!$AR:$AR,0),COLUMN(AJ461)-2)</f>
        <v>#N/A</v>
      </c>
      <c r="AK461" t="e">
        <f>INDEX(VATSIM_Connections!$A:$AQ,MATCH($A461,VATSIM_Connections!$AR:$AR,0),COLUMN(AK461)-2)</f>
        <v>#N/A</v>
      </c>
      <c r="AL461" t="e">
        <f>INDEX(VATSIM_Connections!$A:$AQ,MATCH($A461,VATSIM_Connections!$AR:$AR,0),COLUMN(AL461)-2)</f>
        <v>#N/A</v>
      </c>
      <c r="AM461" t="e">
        <f>INDEX(VATSIM_Connections!$A:$AQ,MATCH($A461,VATSIM_Connections!$AR:$AR,0),COLUMN(AM461)-2)</f>
        <v>#N/A</v>
      </c>
      <c r="AN461" t="e">
        <f>INDEX(VATSIM_Connections!$A:$AQ,MATCH($A461,VATSIM_Connections!$AR:$AR,0),COLUMN(AN461)-2)</f>
        <v>#N/A</v>
      </c>
      <c r="AO461" t="e">
        <f>INDEX(VATSIM_Connections!$A:$AQ,MATCH($A461,VATSIM_Connections!$AR:$AR,0),COLUMN(AO461)-2)</f>
        <v>#N/A</v>
      </c>
      <c r="AP461" t="e">
        <f>INDEX(VATSIM_Connections!$A:$AQ,MATCH($A461,VATSIM_Connections!$AR:$AR,0),COLUMN(AP461)-2)</f>
        <v>#N/A</v>
      </c>
      <c r="AQ461" t="e">
        <f>INDEX(VATSIM_Connections!$A:$AQ,MATCH($A461,VATSIM_Connections!$AR:$AR,0),COLUMN(AQ461)-2)</f>
        <v>#N/A</v>
      </c>
    </row>
    <row r="462" spans="1:43" x14ac:dyDescent="0.25">
      <c r="A462">
        <f t="shared" si="7"/>
        <v>461</v>
      </c>
      <c r="B462" t="e">
        <f>INDEX(VATSIM_Connections!$A:$AQ,MATCH($A462,VATSIM_Connections!$AR:$AR,0),COLUMN(A462))</f>
        <v>#N/A</v>
      </c>
      <c r="C462" t="e">
        <f>INDEX(VATSIM_Connections!$A:$AQ,MATCH($A462,VATSIM_Connections!$AR:$AR,0),COLUMN(B462))</f>
        <v>#N/A</v>
      </c>
      <c r="D462" t="e">
        <f>INDEX(DVA_Roster!$A:$I,MATCH(_xlfn.NUMBERVALUE($C462),DVA_Roster!$G:$G,0),2)</f>
        <v>#N/A</v>
      </c>
      <c r="E462" t="e">
        <f>INDEX(VATSIM_Connections!$A:$AQ,MATCH($A462,VATSIM_Connections!$AR:$AR,0),COLUMN(C462))</f>
        <v>#N/A</v>
      </c>
      <c r="F462" t="e">
        <f>INDEX(VATSIM_Connections!$A:$AQ,MATCH($A462,VATSIM_Connections!$AR:$AR,0),COLUMN(F462)-2)</f>
        <v>#N/A</v>
      </c>
      <c r="G462" t="e">
        <f>INDEX(VATSIM_Connections!$A:$AQ,MATCH($A462,VATSIM_Connections!$AR:$AR,0),COLUMN(G462)-2)</f>
        <v>#N/A</v>
      </c>
      <c r="H462" t="e">
        <f>INDEX(VATSIM_Connections!$A:$AQ,MATCH($A462,VATSIM_Connections!$AR:$AR,0),COLUMN(H462)-2)</f>
        <v>#N/A</v>
      </c>
      <c r="I462" t="e">
        <f>INDEX(VATSIM_Connections!$A:$AQ,MATCH($A462,VATSIM_Connections!$AR:$AR,0),COLUMN(I462)-2)</f>
        <v>#N/A</v>
      </c>
      <c r="J462" t="e">
        <f>INDEX(VATSIM_Connections!$A:$AQ,MATCH($A462,VATSIM_Connections!$AR:$AR,0),COLUMN(J462)-2)</f>
        <v>#N/A</v>
      </c>
      <c r="K462" t="e">
        <f>INDEX(VATSIM_Connections!$A:$AQ,MATCH($A462,VATSIM_Connections!$AR:$AR,0),COLUMN(K462)-2)</f>
        <v>#N/A</v>
      </c>
      <c r="L462" t="e">
        <f>INDEX(VATSIM_Connections!$A:$AQ,MATCH($A462,VATSIM_Connections!$AR:$AR,0),COLUMN(L462)-2)</f>
        <v>#N/A</v>
      </c>
      <c r="M462" t="e">
        <f>INDEX(VATSIM_Connections!$A:$AQ,MATCH($A462,VATSIM_Connections!$AR:$AR,0),COLUMN(M462)-2)</f>
        <v>#N/A</v>
      </c>
      <c r="N462" t="e">
        <f>INDEX(VATSIM_Connections!$A:$AQ,MATCH($A462,VATSIM_Connections!$AR:$AR,0),COLUMN(N462)-2)</f>
        <v>#N/A</v>
      </c>
      <c r="O462" t="e">
        <f>INDEX(VATSIM_Connections!$A:$AQ,MATCH($A462,VATSIM_Connections!$AR:$AR,0),COLUMN(O462)-2)</f>
        <v>#N/A</v>
      </c>
      <c r="P462" t="e">
        <f>INDEX(VATSIM_Connections!$A:$AQ,MATCH($A462,VATSIM_Connections!$AR:$AR,0),COLUMN(P462)-2)</f>
        <v>#N/A</v>
      </c>
      <c r="Q462" t="e">
        <f>INDEX(VATSIM_Connections!$A:$AQ,MATCH($A462,VATSIM_Connections!$AR:$AR,0),COLUMN(Q462)-2)</f>
        <v>#N/A</v>
      </c>
      <c r="R462" t="e">
        <f>INDEX(VATSIM_Connections!$A:$AQ,MATCH($A462,VATSIM_Connections!$AR:$AR,0),COLUMN(R462)-2)</f>
        <v>#N/A</v>
      </c>
      <c r="S462" t="e">
        <f>INDEX(VATSIM_Connections!$A:$AQ,MATCH($A462,VATSIM_Connections!$AR:$AR,0),COLUMN(S462)-2)</f>
        <v>#N/A</v>
      </c>
      <c r="T462" t="e">
        <f>INDEX(VATSIM_Connections!$A:$AQ,MATCH($A462,VATSIM_Connections!$AR:$AR,0),COLUMN(T462)-2)</f>
        <v>#N/A</v>
      </c>
      <c r="U462" t="e">
        <f>INDEX(VATSIM_Connections!$A:$AQ,MATCH($A462,VATSIM_Connections!$AR:$AR,0),COLUMN(U462)-2)</f>
        <v>#N/A</v>
      </c>
      <c r="V462" t="e">
        <f>INDEX(VATSIM_Connections!$A:$AQ,MATCH($A462,VATSIM_Connections!$AR:$AR,0),COLUMN(V462)-2)</f>
        <v>#N/A</v>
      </c>
      <c r="W462" t="e">
        <f>INDEX(VATSIM_Connections!$A:$AQ,MATCH($A462,VATSIM_Connections!$AR:$AR,0),COLUMN(W462)-2)</f>
        <v>#N/A</v>
      </c>
      <c r="X462" t="e">
        <f>INDEX(VATSIM_Connections!$A:$AQ,MATCH($A462,VATSIM_Connections!$AR:$AR,0),COLUMN(X462)-2)</f>
        <v>#N/A</v>
      </c>
      <c r="Y462" t="e">
        <f>INDEX(VATSIM_Connections!$A:$AQ,MATCH($A462,VATSIM_Connections!$AR:$AR,0),COLUMN(Y462)-2)</f>
        <v>#N/A</v>
      </c>
      <c r="Z462" t="e">
        <f>INDEX(VATSIM_Connections!$A:$AQ,MATCH($A462,VATSIM_Connections!$AR:$AR,0),COLUMN(Z462)-2)</f>
        <v>#N/A</v>
      </c>
      <c r="AA462" t="e">
        <f>INDEX(VATSIM_Connections!$A:$AQ,MATCH($A462,VATSIM_Connections!$AR:$AR,0),COLUMN(AA462)-2)</f>
        <v>#N/A</v>
      </c>
      <c r="AB462" t="e">
        <f>INDEX(VATSIM_Connections!$A:$AQ,MATCH($A462,VATSIM_Connections!$AR:$AR,0),COLUMN(AB462)-2)</f>
        <v>#N/A</v>
      </c>
      <c r="AC462" t="e">
        <f>INDEX(VATSIM_Connections!$A:$AQ,MATCH($A462,VATSIM_Connections!$AR:$AR,0),COLUMN(AC462)-2)</f>
        <v>#N/A</v>
      </c>
      <c r="AD462" t="e">
        <f>INDEX(VATSIM_Connections!$A:$AQ,MATCH($A462,VATSIM_Connections!$AR:$AR,0),COLUMN(AD462)-2)</f>
        <v>#N/A</v>
      </c>
      <c r="AE462" t="e">
        <f>INDEX(VATSIM_Connections!$A:$AQ,MATCH($A462,VATSIM_Connections!$AR:$AR,0),COLUMN(AE462)-2)</f>
        <v>#N/A</v>
      </c>
      <c r="AF462" t="e">
        <f>INDEX(VATSIM_Connections!$A:$AQ,MATCH($A462,VATSIM_Connections!$AR:$AR,0),COLUMN(AF462)-2)</f>
        <v>#N/A</v>
      </c>
      <c r="AG462" t="e">
        <f>INDEX(VATSIM_Connections!$A:$AQ,MATCH($A462,VATSIM_Connections!$AR:$AR,0),COLUMN(AG462)-2)</f>
        <v>#N/A</v>
      </c>
      <c r="AH462" t="e">
        <f>INDEX(VATSIM_Connections!$A:$AQ,MATCH($A462,VATSIM_Connections!$AR:$AR,0),COLUMN(AH462)-2)</f>
        <v>#N/A</v>
      </c>
      <c r="AI462" t="e">
        <f>INDEX(VATSIM_Connections!$A:$AQ,MATCH($A462,VATSIM_Connections!$AR:$AR,0),COLUMN(AI462)-2)</f>
        <v>#N/A</v>
      </c>
      <c r="AJ462" t="e">
        <f>INDEX(VATSIM_Connections!$A:$AQ,MATCH($A462,VATSIM_Connections!$AR:$AR,0),COLUMN(AJ462)-2)</f>
        <v>#N/A</v>
      </c>
      <c r="AK462" t="e">
        <f>INDEX(VATSIM_Connections!$A:$AQ,MATCH($A462,VATSIM_Connections!$AR:$AR,0),COLUMN(AK462)-2)</f>
        <v>#N/A</v>
      </c>
      <c r="AL462" t="e">
        <f>INDEX(VATSIM_Connections!$A:$AQ,MATCH($A462,VATSIM_Connections!$AR:$AR,0),COLUMN(AL462)-2)</f>
        <v>#N/A</v>
      </c>
      <c r="AM462" t="e">
        <f>INDEX(VATSIM_Connections!$A:$AQ,MATCH($A462,VATSIM_Connections!$AR:$AR,0),COLUMN(AM462)-2)</f>
        <v>#N/A</v>
      </c>
      <c r="AN462" t="e">
        <f>INDEX(VATSIM_Connections!$A:$AQ,MATCH($A462,VATSIM_Connections!$AR:$AR,0),COLUMN(AN462)-2)</f>
        <v>#N/A</v>
      </c>
      <c r="AO462" t="e">
        <f>INDEX(VATSIM_Connections!$A:$AQ,MATCH($A462,VATSIM_Connections!$AR:$AR,0),COLUMN(AO462)-2)</f>
        <v>#N/A</v>
      </c>
      <c r="AP462" t="e">
        <f>INDEX(VATSIM_Connections!$A:$AQ,MATCH($A462,VATSIM_Connections!$AR:$AR,0),COLUMN(AP462)-2)</f>
        <v>#N/A</v>
      </c>
      <c r="AQ462" t="e">
        <f>INDEX(VATSIM_Connections!$A:$AQ,MATCH($A462,VATSIM_Connections!$AR:$AR,0),COLUMN(AQ462)-2)</f>
        <v>#N/A</v>
      </c>
    </row>
    <row r="463" spans="1:43" x14ac:dyDescent="0.25">
      <c r="A463">
        <f t="shared" si="7"/>
        <v>462</v>
      </c>
      <c r="B463" t="e">
        <f>INDEX(VATSIM_Connections!$A:$AQ,MATCH($A463,VATSIM_Connections!$AR:$AR,0),COLUMN(A463))</f>
        <v>#N/A</v>
      </c>
      <c r="C463" t="e">
        <f>INDEX(VATSIM_Connections!$A:$AQ,MATCH($A463,VATSIM_Connections!$AR:$AR,0),COLUMN(B463))</f>
        <v>#N/A</v>
      </c>
      <c r="D463" t="e">
        <f>INDEX(DVA_Roster!$A:$I,MATCH(_xlfn.NUMBERVALUE($C463),DVA_Roster!$G:$G,0),2)</f>
        <v>#N/A</v>
      </c>
      <c r="E463" t="e">
        <f>INDEX(VATSIM_Connections!$A:$AQ,MATCH($A463,VATSIM_Connections!$AR:$AR,0),COLUMN(C463))</f>
        <v>#N/A</v>
      </c>
      <c r="F463" t="e">
        <f>INDEX(VATSIM_Connections!$A:$AQ,MATCH($A463,VATSIM_Connections!$AR:$AR,0),COLUMN(F463)-2)</f>
        <v>#N/A</v>
      </c>
      <c r="G463" t="e">
        <f>INDEX(VATSIM_Connections!$A:$AQ,MATCH($A463,VATSIM_Connections!$AR:$AR,0),COLUMN(G463)-2)</f>
        <v>#N/A</v>
      </c>
      <c r="H463" t="e">
        <f>INDEX(VATSIM_Connections!$A:$AQ,MATCH($A463,VATSIM_Connections!$AR:$AR,0),COLUMN(H463)-2)</f>
        <v>#N/A</v>
      </c>
      <c r="I463" t="e">
        <f>INDEX(VATSIM_Connections!$A:$AQ,MATCH($A463,VATSIM_Connections!$AR:$AR,0),COLUMN(I463)-2)</f>
        <v>#N/A</v>
      </c>
      <c r="J463" t="e">
        <f>INDEX(VATSIM_Connections!$A:$AQ,MATCH($A463,VATSIM_Connections!$AR:$AR,0),COLUMN(J463)-2)</f>
        <v>#N/A</v>
      </c>
      <c r="K463" t="e">
        <f>INDEX(VATSIM_Connections!$A:$AQ,MATCH($A463,VATSIM_Connections!$AR:$AR,0),COLUMN(K463)-2)</f>
        <v>#N/A</v>
      </c>
      <c r="L463" t="e">
        <f>INDEX(VATSIM_Connections!$A:$AQ,MATCH($A463,VATSIM_Connections!$AR:$AR,0),COLUMN(L463)-2)</f>
        <v>#N/A</v>
      </c>
      <c r="M463" t="e">
        <f>INDEX(VATSIM_Connections!$A:$AQ,MATCH($A463,VATSIM_Connections!$AR:$AR,0),COLUMN(M463)-2)</f>
        <v>#N/A</v>
      </c>
      <c r="N463" t="e">
        <f>INDEX(VATSIM_Connections!$A:$AQ,MATCH($A463,VATSIM_Connections!$AR:$AR,0),COLUMN(N463)-2)</f>
        <v>#N/A</v>
      </c>
      <c r="O463" t="e">
        <f>INDEX(VATSIM_Connections!$A:$AQ,MATCH($A463,VATSIM_Connections!$AR:$AR,0),COLUMN(O463)-2)</f>
        <v>#N/A</v>
      </c>
      <c r="P463" t="e">
        <f>INDEX(VATSIM_Connections!$A:$AQ,MATCH($A463,VATSIM_Connections!$AR:$AR,0),COLUMN(P463)-2)</f>
        <v>#N/A</v>
      </c>
      <c r="Q463" t="e">
        <f>INDEX(VATSIM_Connections!$A:$AQ,MATCH($A463,VATSIM_Connections!$AR:$AR,0),COLUMN(Q463)-2)</f>
        <v>#N/A</v>
      </c>
      <c r="R463" t="e">
        <f>INDEX(VATSIM_Connections!$A:$AQ,MATCH($A463,VATSIM_Connections!$AR:$AR,0),COLUMN(R463)-2)</f>
        <v>#N/A</v>
      </c>
      <c r="S463" t="e">
        <f>INDEX(VATSIM_Connections!$A:$AQ,MATCH($A463,VATSIM_Connections!$AR:$AR,0),COLUMN(S463)-2)</f>
        <v>#N/A</v>
      </c>
      <c r="T463" t="e">
        <f>INDEX(VATSIM_Connections!$A:$AQ,MATCH($A463,VATSIM_Connections!$AR:$AR,0),COLUMN(T463)-2)</f>
        <v>#N/A</v>
      </c>
      <c r="U463" t="e">
        <f>INDEX(VATSIM_Connections!$A:$AQ,MATCH($A463,VATSIM_Connections!$AR:$AR,0),COLUMN(U463)-2)</f>
        <v>#N/A</v>
      </c>
      <c r="V463" t="e">
        <f>INDEX(VATSIM_Connections!$A:$AQ,MATCH($A463,VATSIM_Connections!$AR:$AR,0),COLUMN(V463)-2)</f>
        <v>#N/A</v>
      </c>
      <c r="W463" t="e">
        <f>INDEX(VATSIM_Connections!$A:$AQ,MATCH($A463,VATSIM_Connections!$AR:$AR,0),COLUMN(W463)-2)</f>
        <v>#N/A</v>
      </c>
      <c r="X463" t="e">
        <f>INDEX(VATSIM_Connections!$A:$AQ,MATCH($A463,VATSIM_Connections!$AR:$AR,0),COLUMN(X463)-2)</f>
        <v>#N/A</v>
      </c>
      <c r="Y463" t="e">
        <f>INDEX(VATSIM_Connections!$A:$AQ,MATCH($A463,VATSIM_Connections!$AR:$AR,0),COLUMN(Y463)-2)</f>
        <v>#N/A</v>
      </c>
      <c r="Z463" t="e">
        <f>INDEX(VATSIM_Connections!$A:$AQ,MATCH($A463,VATSIM_Connections!$AR:$AR,0),COLUMN(Z463)-2)</f>
        <v>#N/A</v>
      </c>
      <c r="AA463" t="e">
        <f>INDEX(VATSIM_Connections!$A:$AQ,MATCH($A463,VATSIM_Connections!$AR:$AR,0),COLUMN(AA463)-2)</f>
        <v>#N/A</v>
      </c>
      <c r="AB463" t="e">
        <f>INDEX(VATSIM_Connections!$A:$AQ,MATCH($A463,VATSIM_Connections!$AR:$AR,0),COLUMN(AB463)-2)</f>
        <v>#N/A</v>
      </c>
      <c r="AC463" t="e">
        <f>INDEX(VATSIM_Connections!$A:$AQ,MATCH($A463,VATSIM_Connections!$AR:$AR,0),COLUMN(AC463)-2)</f>
        <v>#N/A</v>
      </c>
      <c r="AD463" t="e">
        <f>INDEX(VATSIM_Connections!$A:$AQ,MATCH($A463,VATSIM_Connections!$AR:$AR,0),COLUMN(AD463)-2)</f>
        <v>#N/A</v>
      </c>
      <c r="AE463" t="e">
        <f>INDEX(VATSIM_Connections!$A:$AQ,MATCH($A463,VATSIM_Connections!$AR:$AR,0),COLUMN(AE463)-2)</f>
        <v>#N/A</v>
      </c>
      <c r="AF463" t="e">
        <f>INDEX(VATSIM_Connections!$A:$AQ,MATCH($A463,VATSIM_Connections!$AR:$AR,0),COLUMN(AF463)-2)</f>
        <v>#N/A</v>
      </c>
      <c r="AG463" t="e">
        <f>INDEX(VATSIM_Connections!$A:$AQ,MATCH($A463,VATSIM_Connections!$AR:$AR,0),COLUMN(AG463)-2)</f>
        <v>#N/A</v>
      </c>
      <c r="AH463" t="e">
        <f>INDEX(VATSIM_Connections!$A:$AQ,MATCH($A463,VATSIM_Connections!$AR:$AR,0),COLUMN(AH463)-2)</f>
        <v>#N/A</v>
      </c>
      <c r="AI463" t="e">
        <f>INDEX(VATSIM_Connections!$A:$AQ,MATCH($A463,VATSIM_Connections!$AR:$AR,0),COLUMN(AI463)-2)</f>
        <v>#N/A</v>
      </c>
      <c r="AJ463" t="e">
        <f>INDEX(VATSIM_Connections!$A:$AQ,MATCH($A463,VATSIM_Connections!$AR:$AR,0),COLUMN(AJ463)-2)</f>
        <v>#N/A</v>
      </c>
      <c r="AK463" t="e">
        <f>INDEX(VATSIM_Connections!$A:$AQ,MATCH($A463,VATSIM_Connections!$AR:$AR,0),COLUMN(AK463)-2)</f>
        <v>#N/A</v>
      </c>
      <c r="AL463" t="e">
        <f>INDEX(VATSIM_Connections!$A:$AQ,MATCH($A463,VATSIM_Connections!$AR:$AR,0),COLUMN(AL463)-2)</f>
        <v>#N/A</v>
      </c>
      <c r="AM463" t="e">
        <f>INDEX(VATSIM_Connections!$A:$AQ,MATCH($A463,VATSIM_Connections!$AR:$AR,0),COLUMN(AM463)-2)</f>
        <v>#N/A</v>
      </c>
      <c r="AN463" t="e">
        <f>INDEX(VATSIM_Connections!$A:$AQ,MATCH($A463,VATSIM_Connections!$AR:$AR,0),COLUMN(AN463)-2)</f>
        <v>#N/A</v>
      </c>
      <c r="AO463" t="e">
        <f>INDEX(VATSIM_Connections!$A:$AQ,MATCH($A463,VATSIM_Connections!$AR:$AR,0),COLUMN(AO463)-2)</f>
        <v>#N/A</v>
      </c>
      <c r="AP463" t="e">
        <f>INDEX(VATSIM_Connections!$A:$AQ,MATCH($A463,VATSIM_Connections!$AR:$AR,0),COLUMN(AP463)-2)</f>
        <v>#N/A</v>
      </c>
      <c r="AQ463" t="e">
        <f>INDEX(VATSIM_Connections!$A:$AQ,MATCH($A463,VATSIM_Connections!$AR:$AR,0),COLUMN(AQ463)-2)</f>
        <v>#N/A</v>
      </c>
    </row>
    <row r="464" spans="1:43" x14ac:dyDescent="0.25">
      <c r="A464">
        <f t="shared" si="7"/>
        <v>463</v>
      </c>
      <c r="B464" t="e">
        <f>INDEX(VATSIM_Connections!$A:$AQ,MATCH($A464,VATSIM_Connections!$AR:$AR,0),COLUMN(A464))</f>
        <v>#N/A</v>
      </c>
      <c r="C464" t="e">
        <f>INDEX(VATSIM_Connections!$A:$AQ,MATCH($A464,VATSIM_Connections!$AR:$AR,0),COLUMN(B464))</f>
        <v>#N/A</v>
      </c>
      <c r="D464" t="e">
        <f>INDEX(DVA_Roster!$A:$I,MATCH(_xlfn.NUMBERVALUE($C464),DVA_Roster!$G:$G,0),2)</f>
        <v>#N/A</v>
      </c>
      <c r="E464" t="e">
        <f>INDEX(VATSIM_Connections!$A:$AQ,MATCH($A464,VATSIM_Connections!$AR:$AR,0),COLUMN(C464))</f>
        <v>#N/A</v>
      </c>
      <c r="F464" t="e">
        <f>INDEX(VATSIM_Connections!$A:$AQ,MATCH($A464,VATSIM_Connections!$AR:$AR,0),COLUMN(F464)-2)</f>
        <v>#N/A</v>
      </c>
      <c r="G464" t="e">
        <f>INDEX(VATSIM_Connections!$A:$AQ,MATCH($A464,VATSIM_Connections!$AR:$AR,0),COLUMN(G464)-2)</f>
        <v>#N/A</v>
      </c>
      <c r="H464" t="e">
        <f>INDEX(VATSIM_Connections!$A:$AQ,MATCH($A464,VATSIM_Connections!$AR:$AR,0),COLUMN(H464)-2)</f>
        <v>#N/A</v>
      </c>
      <c r="I464" t="e">
        <f>INDEX(VATSIM_Connections!$A:$AQ,MATCH($A464,VATSIM_Connections!$AR:$AR,0),COLUMN(I464)-2)</f>
        <v>#N/A</v>
      </c>
      <c r="J464" t="e">
        <f>INDEX(VATSIM_Connections!$A:$AQ,MATCH($A464,VATSIM_Connections!$AR:$AR,0),COLUMN(J464)-2)</f>
        <v>#N/A</v>
      </c>
      <c r="K464" t="e">
        <f>INDEX(VATSIM_Connections!$A:$AQ,MATCH($A464,VATSIM_Connections!$AR:$AR,0),COLUMN(K464)-2)</f>
        <v>#N/A</v>
      </c>
      <c r="L464" t="e">
        <f>INDEX(VATSIM_Connections!$A:$AQ,MATCH($A464,VATSIM_Connections!$AR:$AR,0),COLUMN(L464)-2)</f>
        <v>#N/A</v>
      </c>
      <c r="M464" t="e">
        <f>INDEX(VATSIM_Connections!$A:$AQ,MATCH($A464,VATSIM_Connections!$AR:$AR,0),COLUMN(M464)-2)</f>
        <v>#N/A</v>
      </c>
      <c r="N464" t="e">
        <f>INDEX(VATSIM_Connections!$A:$AQ,MATCH($A464,VATSIM_Connections!$AR:$AR,0),COLUMN(N464)-2)</f>
        <v>#N/A</v>
      </c>
      <c r="O464" t="e">
        <f>INDEX(VATSIM_Connections!$A:$AQ,MATCH($A464,VATSIM_Connections!$AR:$AR,0),COLUMN(O464)-2)</f>
        <v>#N/A</v>
      </c>
      <c r="P464" t="e">
        <f>INDEX(VATSIM_Connections!$A:$AQ,MATCH($A464,VATSIM_Connections!$AR:$AR,0),COLUMN(P464)-2)</f>
        <v>#N/A</v>
      </c>
      <c r="Q464" t="e">
        <f>INDEX(VATSIM_Connections!$A:$AQ,MATCH($A464,VATSIM_Connections!$AR:$AR,0),COLUMN(Q464)-2)</f>
        <v>#N/A</v>
      </c>
      <c r="R464" t="e">
        <f>INDEX(VATSIM_Connections!$A:$AQ,MATCH($A464,VATSIM_Connections!$AR:$AR,0),COLUMN(R464)-2)</f>
        <v>#N/A</v>
      </c>
      <c r="S464" t="e">
        <f>INDEX(VATSIM_Connections!$A:$AQ,MATCH($A464,VATSIM_Connections!$AR:$AR,0),COLUMN(S464)-2)</f>
        <v>#N/A</v>
      </c>
      <c r="T464" t="e">
        <f>INDEX(VATSIM_Connections!$A:$AQ,MATCH($A464,VATSIM_Connections!$AR:$AR,0),COLUMN(T464)-2)</f>
        <v>#N/A</v>
      </c>
      <c r="U464" t="e">
        <f>INDEX(VATSIM_Connections!$A:$AQ,MATCH($A464,VATSIM_Connections!$AR:$AR,0),COLUMN(U464)-2)</f>
        <v>#N/A</v>
      </c>
      <c r="V464" t="e">
        <f>INDEX(VATSIM_Connections!$A:$AQ,MATCH($A464,VATSIM_Connections!$AR:$AR,0),COLUMN(V464)-2)</f>
        <v>#N/A</v>
      </c>
      <c r="W464" t="e">
        <f>INDEX(VATSIM_Connections!$A:$AQ,MATCH($A464,VATSIM_Connections!$AR:$AR,0),COLUMN(W464)-2)</f>
        <v>#N/A</v>
      </c>
      <c r="X464" t="e">
        <f>INDEX(VATSIM_Connections!$A:$AQ,MATCH($A464,VATSIM_Connections!$AR:$AR,0),COLUMN(X464)-2)</f>
        <v>#N/A</v>
      </c>
      <c r="Y464" t="e">
        <f>INDEX(VATSIM_Connections!$A:$AQ,MATCH($A464,VATSIM_Connections!$AR:$AR,0),COLUMN(Y464)-2)</f>
        <v>#N/A</v>
      </c>
      <c r="Z464" t="e">
        <f>INDEX(VATSIM_Connections!$A:$AQ,MATCH($A464,VATSIM_Connections!$AR:$AR,0),COLUMN(Z464)-2)</f>
        <v>#N/A</v>
      </c>
      <c r="AA464" t="e">
        <f>INDEX(VATSIM_Connections!$A:$AQ,MATCH($A464,VATSIM_Connections!$AR:$AR,0),COLUMN(AA464)-2)</f>
        <v>#N/A</v>
      </c>
      <c r="AB464" t="e">
        <f>INDEX(VATSIM_Connections!$A:$AQ,MATCH($A464,VATSIM_Connections!$AR:$AR,0),COLUMN(AB464)-2)</f>
        <v>#N/A</v>
      </c>
      <c r="AC464" t="e">
        <f>INDEX(VATSIM_Connections!$A:$AQ,MATCH($A464,VATSIM_Connections!$AR:$AR,0),COLUMN(AC464)-2)</f>
        <v>#N/A</v>
      </c>
      <c r="AD464" t="e">
        <f>INDEX(VATSIM_Connections!$A:$AQ,MATCH($A464,VATSIM_Connections!$AR:$AR,0),COLUMN(AD464)-2)</f>
        <v>#N/A</v>
      </c>
      <c r="AE464" t="e">
        <f>INDEX(VATSIM_Connections!$A:$AQ,MATCH($A464,VATSIM_Connections!$AR:$AR,0),COLUMN(AE464)-2)</f>
        <v>#N/A</v>
      </c>
      <c r="AF464" t="e">
        <f>INDEX(VATSIM_Connections!$A:$AQ,MATCH($A464,VATSIM_Connections!$AR:$AR,0),COLUMN(AF464)-2)</f>
        <v>#N/A</v>
      </c>
      <c r="AG464" t="e">
        <f>INDEX(VATSIM_Connections!$A:$AQ,MATCH($A464,VATSIM_Connections!$AR:$AR,0),COLUMN(AG464)-2)</f>
        <v>#N/A</v>
      </c>
      <c r="AH464" t="e">
        <f>INDEX(VATSIM_Connections!$A:$AQ,MATCH($A464,VATSIM_Connections!$AR:$AR,0),COLUMN(AH464)-2)</f>
        <v>#N/A</v>
      </c>
      <c r="AI464" t="e">
        <f>INDEX(VATSIM_Connections!$A:$AQ,MATCH($A464,VATSIM_Connections!$AR:$AR,0),COLUMN(AI464)-2)</f>
        <v>#N/A</v>
      </c>
      <c r="AJ464" t="e">
        <f>INDEX(VATSIM_Connections!$A:$AQ,MATCH($A464,VATSIM_Connections!$AR:$AR,0),COLUMN(AJ464)-2)</f>
        <v>#N/A</v>
      </c>
      <c r="AK464" t="e">
        <f>INDEX(VATSIM_Connections!$A:$AQ,MATCH($A464,VATSIM_Connections!$AR:$AR,0),COLUMN(AK464)-2)</f>
        <v>#N/A</v>
      </c>
      <c r="AL464" t="e">
        <f>INDEX(VATSIM_Connections!$A:$AQ,MATCH($A464,VATSIM_Connections!$AR:$AR,0),COLUMN(AL464)-2)</f>
        <v>#N/A</v>
      </c>
      <c r="AM464" t="e">
        <f>INDEX(VATSIM_Connections!$A:$AQ,MATCH($A464,VATSIM_Connections!$AR:$AR,0),COLUMN(AM464)-2)</f>
        <v>#N/A</v>
      </c>
      <c r="AN464" t="e">
        <f>INDEX(VATSIM_Connections!$A:$AQ,MATCH($A464,VATSIM_Connections!$AR:$AR,0),COLUMN(AN464)-2)</f>
        <v>#N/A</v>
      </c>
      <c r="AO464" t="e">
        <f>INDEX(VATSIM_Connections!$A:$AQ,MATCH($A464,VATSIM_Connections!$AR:$AR,0),COLUMN(AO464)-2)</f>
        <v>#N/A</v>
      </c>
      <c r="AP464" t="e">
        <f>INDEX(VATSIM_Connections!$A:$AQ,MATCH($A464,VATSIM_Connections!$AR:$AR,0),COLUMN(AP464)-2)</f>
        <v>#N/A</v>
      </c>
      <c r="AQ464" t="e">
        <f>INDEX(VATSIM_Connections!$A:$AQ,MATCH($A464,VATSIM_Connections!$AR:$AR,0),COLUMN(AQ464)-2)</f>
        <v>#N/A</v>
      </c>
    </row>
    <row r="465" spans="1:43" x14ac:dyDescent="0.25">
      <c r="A465">
        <f t="shared" si="7"/>
        <v>464</v>
      </c>
      <c r="B465" t="e">
        <f>INDEX(VATSIM_Connections!$A:$AQ,MATCH($A465,VATSIM_Connections!$AR:$AR,0),COLUMN(A465))</f>
        <v>#N/A</v>
      </c>
      <c r="C465" t="e">
        <f>INDEX(VATSIM_Connections!$A:$AQ,MATCH($A465,VATSIM_Connections!$AR:$AR,0),COLUMN(B465))</f>
        <v>#N/A</v>
      </c>
      <c r="D465" t="e">
        <f>INDEX(DVA_Roster!$A:$I,MATCH(_xlfn.NUMBERVALUE($C465),DVA_Roster!$G:$G,0),2)</f>
        <v>#N/A</v>
      </c>
      <c r="E465" t="e">
        <f>INDEX(VATSIM_Connections!$A:$AQ,MATCH($A465,VATSIM_Connections!$AR:$AR,0),COLUMN(C465))</f>
        <v>#N/A</v>
      </c>
      <c r="F465" t="e">
        <f>INDEX(VATSIM_Connections!$A:$AQ,MATCH($A465,VATSIM_Connections!$AR:$AR,0),COLUMN(F465)-2)</f>
        <v>#N/A</v>
      </c>
      <c r="G465" t="e">
        <f>INDEX(VATSIM_Connections!$A:$AQ,MATCH($A465,VATSIM_Connections!$AR:$AR,0),COLUMN(G465)-2)</f>
        <v>#N/A</v>
      </c>
      <c r="H465" t="e">
        <f>INDEX(VATSIM_Connections!$A:$AQ,MATCH($A465,VATSIM_Connections!$AR:$AR,0),COLUMN(H465)-2)</f>
        <v>#N/A</v>
      </c>
      <c r="I465" t="e">
        <f>INDEX(VATSIM_Connections!$A:$AQ,MATCH($A465,VATSIM_Connections!$AR:$AR,0),COLUMN(I465)-2)</f>
        <v>#N/A</v>
      </c>
      <c r="J465" t="e">
        <f>INDEX(VATSIM_Connections!$A:$AQ,MATCH($A465,VATSIM_Connections!$AR:$AR,0),COLUMN(J465)-2)</f>
        <v>#N/A</v>
      </c>
      <c r="K465" t="e">
        <f>INDEX(VATSIM_Connections!$A:$AQ,MATCH($A465,VATSIM_Connections!$AR:$AR,0),COLUMN(K465)-2)</f>
        <v>#N/A</v>
      </c>
      <c r="L465" t="e">
        <f>INDEX(VATSIM_Connections!$A:$AQ,MATCH($A465,VATSIM_Connections!$AR:$AR,0),COLUMN(L465)-2)</f>
        <v>#N/A</v>
      </c>
      <c r="M465" t="e">
        <f>INDEX(VATSIM_Connections!$A:$AQ,MATCH($A465,VATSIM_Connections!$AR:$AR,0),COLUMN(M465)-2)</f>
        <v>#N/A</v>
      </c>
      <c r="N465" t="e">
        <f>INDEX(VATSIM_Connections!$A:$AQ,MATCH($A465,VATSIM_Connections!$AR:$AR,0),COLUMN(N465)-2)</f>
        <v>#N/A</v>
      </c>
      <c r="O465" t="e">
        <f>INDEX(VATSIM_Connections!$A:$AQ,MATCH($A465,VATSIM_Connections!$AR:$AR,0),COLUMN(O465)-2)</f>
        <v>#N/A</v>
      </c>
      <c r="P465" t="e">
        <f>INDEX(VATSIM_Connections!$A:$AQ,MATCH($A465,VATSIM_Connections!$AR:$AR,0),COLUMN(P465)-2)</f>
        <v>#N/A</v>
      </c>
      <c r="Q465" t="e">
        <f>INDEX(VATSIM_Connections!$A:$AQ,MATCH($A465,VATSIM_Connections!$AR:$AR,0),COLUMN(Q465)-2)</f>
        <v>#N/A</v>
      </c>
      <c r="R465" t="e">
        <f>INDEX(VATSIM_Connections!$A:$AQ,MATCH($A465,VATSIM_Connections!$AR:$AR,0),COLUMN(R465)-2)</f>
        <v>#N/A</v>
      </c>
      <c r="S465" t="e">
        <f>INDEX(VATSIM_Connections!$A:$AQ,MATCH($A465,VATSIM_Connections!$AR:$AR,0),COLUMN(S465)-2)</f>
        <v>#N/A</v>
      </c>
      <c r="T465" t="e">
        <f>INDEX(VATSIM_Connections!$A:$AQ,MATCH($A465,VATSIM_Connections!$AR:$AR,0),COLUMN(T465)-2)</f>
        <v>#N/A</v>
      </c>
      <c r="U465" t="e">
        <f>INDEX(VATSIM_Connections!$A:$AQ,MATCH($A465,VATSIM_Connections!$AR:$AR,0),COLUMN(U465)-2)</f>
        <v>#N/A</v>
      </c>
      <c r="V465" t="e">
        <f>INDEX(VATSIM_Connections!$A:$AQ,MATCH($A465,VATSIM_Connections!$AR:$AR,0),COLUMN(V465)-2)</f>
        <v>#N/A</v>
      </c>
      <c r="W465" t="e">
        <f>INDEX(VATSIM_Connections!$A:$AQ,MATCH($A465,VATSIM_Connections!$AR:$AR,0),COLUMN(W465)-2)</f>
        <v>#N/A</v>
      </c>
      <c r="X465" t="e">
        <f>INDEX(VATSIM_Connections!$A:$AQ,MATCH($A465,VATSIM_Connections!$AR:$AR,0),COLUMN(X465)-2)</f>
        <v>#N/A</v>
      </c>
      <c r="Y465" t="e">
        <f>INDEX(VATSIM_Connections!$A:$AQ,MATCH($A465,VATSIM_Connections!$AR:$AR,0),COLUMN(Y465)-2)</f>
        <v>#N/A</v>
      </c>
      <c r="Z465" t="e">
        <f>INDEX(VATSIM_Connections!$A:$AQ,MATCH($A465,VATSIM_Connections!$AR:$AR,0),COLUMN(Z465)-2)</f>
        <v>#N/A</v>
      </c>
      <c r="AA465" t="e">
        <f>INDEX(VATSIM_Connections!$A:$AQ,MATCH($A465,VATSIM_Connections!$AR:$AR,0),COLUMN(AA465)-2)</f>
        <v>#N/A</v>
      </c>
      <c r="AB465" t="e">
        <f>INDEX(VATSIM_Connections!$A:$AQ,MATCH($A465,VATSIM_Connections!$AR:$AR,0),COLUMN(AB465)-2)</f>
        <v>#N/A</v>
      </c>
      <c r="AC465" t="e">
        <f>INDEX(VATSIM_Connections!$A:$AQ,MATCH($A465,VATSIM_Connections!$AR:$AR,0),COLUMN(AC465)-2)</f>
        <v>#N/A</v>
      </c>
      <c r="AD465" t="e">
        <f>INDEX(VATSIM_Connections!$A:$AQ,MATCH($A465,VATSIM_Connections!$AR:$AR,0),COLUMN(AD465)-2)</f>
        <v>#N/A</v>
      </c>
      <c r="AE465" t="e">
        <f>INDEX(VATSIM_Connections!$A:$AQ,MATCH($A465,VATSIM_Connections!$AR:$AR,0),COLUMN(AE465)-2)</f>
        <v>#N/A</v>
      </c>
      <c r="AF465" t="e">
        <f>INDEX(VATSIM_Connections!$A:$AQ,MATCH($A465,VATSIM_Connections!$AR:$AR,0),COLUMN(AF465)-2)</f>
        <v>#N/A</v>
      </c>
      <c r="AG465" t="e">
        <f>INDEX(VATSIM_Connections!$A:$AQ,MATCH($A465,VATSIM_Connections!$AR:$AR,0),COLUMN(AG465)-2)</f>
        <v>#N/A</v>
      </c>
      <c r="AH465" t="e">
        <f>INDEX(VATSIM_Connections!$A:$AQ,MATCH($A465,VATSIM_Connections!$AR:$AR,0),COLUMN(AH465)-2)</f>
        <v>#N/A</v>
      </c>
      <c r="AI465" t="e">
        <f>INDEX(VATSIM_Connections!$A:$AQ,MATCH($A465,VATSIM_Connections!$AR:$AR,0),COLUMN(AI465)-2)</f>
        <v>#N/A</v>
      </c>
      <c r="AJ465" t="e">
        <f>INDEX(VATSIM_Connections!$A:$AQ,MATCH($A465,VATSIM_Connections!$AR:$AR,0),COLUMN(AJ465)-2)</f>
        <v>#N/A</v>
      </c>
      <c r="AK465" t="e">
        <f>INDEX(VATSIM_Connections!$A:$AQ,MATCH($A465,VATSIM_Connections!$AR:$AR,0),COLUMN(AK465)-2)</f>
        <v>#N/A</v>
      </c>
      <c r="AL465" t="e">
        <f>INDEX(VATSIM_Connections!$A:$AQ,MATCH($A465,VATSIM_Connections!$AR:$AR,0),COLUMN(AL465)-2)</f>
        <v>#N/A</v>
      </c>
      <c r="AM465" t="e">
        <f>INDEX(VATSIM_Connections!$A:$AQ,MATCH($A465,VATSIM_Connections!$AR:$AR,0),COLUMN(AM465)-2)</f>
        <v>#N/A</v>
      </c>
      <c r="AN465" t="e">
        <f>INDEX(VATSIM_Connections!$A:$AQ,MATCH($A465,VATSIM_Connections!$AR:$AR,0),COLUMN(AN465)-2)</f>
        <v>#N/A</v>
      </c>
      <c r="AO465" t="e">
        <f>INDEX(VATSIM_Connections!$A:$AQ,MATCH($A465,VATSIM_Connections!$AR:$AR,0),COLUMN(AO465)-2)</f>
        <v>#N/A</v>
      </c>
      <c r="AP465" t="e">
        <f>INDEX(VATSIM_Connections!$A:$AQ,MATCH($A465,VATSIM_Connections!$AR:$AR,0),COLUMN(AP465)-2)</f>
        <v>#N/A</v>
      </c>
      <c r="AQ465" t="e">
        <f>INDEX(VATSIM_Connections!$A:$AQ,MATCH($A465,VATSIM_Connections!$AR:$AR,0),COLUMN(AQ465)-2)</f>
        <v>#N/A</v>
      </c>
    </row>
    <row r="466" spans="1:43" x14ac:dyDescent="0.25">
      <c r="A466">
        <f t="shared" si="7"/>
        <v>465</v>
      </c>
      <c r="B466" t="e">
        <f>INDEX(VATSIM_Connections!$A:$AQ,MATCH($A466,VATSIM_Connections!$AR:$AR,0),COLUMN(A466))</f>
        <v>#N/A</v>
      </c>
      <c r="C466" t="e">
        <f>INDEX(VATSIM_Connections!$A:$AQ,MATCH($A466,VATSIM_Connections!$AR:$AR,0),COLUMN(B466))</f>
        <v>#N/A</v>
      </c>
      <c r="D466" t="e">
        <f>INDEX(DVA_Roster!$A:$I,MATCH(_xlfn.NUMBERVALUE($C466),DVA_Roster!$G:$G,0),2)</f>
        <v>#N/A</v>
      </c>
      <c r="E466" t="e">
        <f>INDEX(VATSIM_Connections!$A:$AQ,MATCH($A466,VATSIM_Connections!$AR:$AR,0),COLUMN(C466))</f>
        <v>#N/A</v>
      </c>
      <c r="F466" t="e">
        <f>INDEX(VATSIM_Connections!$A:$AQ,MATCH($A466,VATSIM_Connections!$AR:$AR,0),COLUMN(F466)-2)</f>
        <v>#N/A</v>
      </c>
      <c r="G466" t="e">
        <f>INDEX(VATSIM_Connections!$A:$AQ,MATCH($A466,VATSIM_Connections!$AR:$AR,0),COLUMN(G466)-2)</f>
        <v>#N/A</v>
      </c>
      <c r="H466" t="e">
        <f>INDEX(VATSIM_Connections!$A:$AQ,MATCH($A466,VATSIM_Connections!$AR:$AR,0),COLUMN(H466)-2)</f>
        <v>#N/A</v>
      </c>
      <c r="I466" t="e">
        <f>INDEX(VATSIM_Connections!$A:$AQ,MATCH($A466,VATSIM_Connections!$AR:$AR,0),COLUMN(I466)-2)</f>
        <v>#N/A</v>
      </c>
      <c r="J466" t="e">
        <f>INDEX(VATSIM_Connections!$A:$AQ,MATCH($A466,VATSIM_Connections!$AR:$AR,0),COLUMN(J466)-2)</f>
        <v>#N/A</v>
      </c>
      <c r="K466" t="e">
        <f>INDEX(VATSIM_Connections!$A:$AQ,MATCH($A466,VATSIM_Connections!$AR:$AR,0),COLUMN(K466)-2)</f>
        <v>#N/A</v>
      </c>
      <c r="L466" t="e">
        <f>INDEX(VATSIM_Connections!$A:$AQ,MATCH($A466,VATSIM_Connections!$AR:$AR,0),COLUMN(L466)-2)</f>
        <v>#N/A</v>
      </c>
      <c r="M466" t="e">
        <f>INDEX(VATSIM_Connections!$A:$AQ,MATCH($A466,VATSIM_Connections!$AR:$AR,0),COLUMN(M466)-2)</f>
        <v>#N/A</v>
      </c>
      <c r="N466" t="e">
        <f>INDEX(VATSIM_Connections!$A:$AQ,MATCH($A466,VATSIM_Connections!$AR:$AR,0),COLUMN(N466)-2)</f>
        <v>#N/A</v>
      </c>
      <c r="O466" t="e">
        <f>INDEX(VATSIM_Connections!$A:$AQ,MATCH($A466,VATSIM_Connections!$AR:$AR,0),COLUMN(O466)-2)</f>
        <v>#N/A</v>
      </c>
      <c r="P466" t="e">
        <f>INDEX(VATSIM_Connections!$A:$AQ,MATCH($A466,VATSIM_Connections!$AR:$AR,0),COLUMN(P466)-2)</f>
        <v>#N/A</v>
      </c>
      <c r="Q466" t="e">
        <f>INDEX(VATSIM_Connections!$A:$AQ,MATCH($A466,VATSIM_Connections!$AR:$AR,0),COLUMN(Q466)-2)</f>
        <v>#N/A</v>
      </c>
      <c r="R466" t="e">
        <f>INDEX(VATSIM_Connections!$A:$AQ,MATCH($A466,VATSIM_Connections!$AR:$AR,0),COLUMN(R466)-2)</f>
        <v>#N/A</v>
      </c>
      <c r="S466" t="e">
        <f>INDEX(VATSIM_Connections!$A:$AQ,MATCH($A466,VATSIM_Connections!$AR:$AR,0),COLUMN(S466)-2)</f>
        <v>#N/A</v>
      </c>
      <c r="T466" t="e">
        <f>INDEX(VATSIM_Connections!$A:$AQ,MATCH($A466,VATSIM_Connections!$AR:$AR,0),COLUMN(T466)-2)</f>
        <v>#N/A</v>
      </c>
      <c r="U466" t="e">
        <f>INDEX(VATSIM_Connections!$A:$AQ,MATCH($A466,VATSIM_Connections!$AR:$AR,0),COLUMN(U466)-2)</f>
        <v>#N/A</v>
      </c>
      <c r="V466" t="e">
        <f>INDEX(VATSIM_Connections!$A:$AQ,MATCH($A466,VATSIM_Connections!$AR:$AR,0),COLUMN(V466)-2)</f>
        <v>#N/A</v>
      </c>
      <c r="W466" t="e">
        <f>INDEX(VATSIM_Connections!$A:$AQ,MATCH($A466,VATSIM_Connections!$AR:$AR,0),COLUMN(W466)-2)</f>
        <v>#N/A</v>
      </c>
      <c r="X466" t="e">
        <f>INDEX(VATSIM_Connections!$A:$AQ,MATCH($A466,VATSIM_Connections!$AR:$AR,0),COLUMN(X466)-2)</f>
        <v>#N/A</v>
      </c>
      <c r="Y466" t="e">
        <f>INDEX(VATSIM_Connections!$A:$AQ,MATCH($A466,VATSIM_Connections!$AR:$AR,0),COLUMN(Y466)-2)</f>
        <v>#N/A</v>
      </c>
      <c r="Z466" t="e">
        <f>INDEX(VATSIM_Connections!$A:$AQ,MATCH($A466,VATSIM_Connections!$AR:$AR,0),COLUMN(Z466)-2)</f>
        <v>#N/A</v>
      </c>
      <c r="AA466" t="e">
        <f>INDEX(VATSIM_Connections!$A:$AQ,MATCH($A466,VATSIM_Connections!$AR:$AR,0),COLUMN(AA466)-2)</f>
        <v>#N/A</v>
      </c>
      <c r="AB466" t="e">
        <f>INDEX(VATSIM_Connections!$A:$AQ,MATCH($A466,VATSIM_Connections!$AR:$AR,0),COLUMN(AB466)-2)</f>
        <v>#N/A</v>
      </c>
      <c r="AC466" t="e">
        <f>INDEX(VATSIM_Connections!$A:$AQ,MATCH($A466,VATSIM_Connections!$AR:$AR,0),COLUMN(AC466)-2)</f>
        <v>#N/A</v>
      </c>
      <c r="AD466" t="e">
        <f>INDEX(VATSIM_Connections!$A:$AQ,MATCH($A466,VATSIM_Connections!$AR:$AR,0),COLUMN(AD466)-2)</f>
        <v>#N/A</v>
      </c>
      <c r="AE466" t="e">
        <f>INDEX(VATSIM_Connections!$A:$AQ,MATCH($A466,VATSIM_Connections!$AR:$AR,0),COLUMN(AE466)-2)</f>
        <v>#N/A</v>
      </c>
      <c r="AF466" t="e">
        <f>INDEX(VATSIM_Connections!$A:$AQ,MATCH($A466,VATSIM_Connections!$AR:$AR,0),COLUMN(AF466)-2)</f>
        <v>#N/A</v>
      </c>
      <c r="AG466" t="e">
        <f>INDEX(VATSIM_Connections!$A:$AQ,MATCH($A466,VATSIM_Connections!$AR:$AR,0),COLUMN(AG466)-2)</f>
        <v>#N/A</v>
      </c>
      <c r="AH466" t="e">
        <f>INDEX(VATSIM_Connections!$A:$AQ,MATCH($A466,VATSIM_Connections!$AR:$AR,0),COLUMN(AH466)-2)</f>
        <v>#N/A</v>
      </c>
      <c r="AI466" t="e">
        <f>INDEX(VATSIM_Connections!$A:$AQ,MATCH($A466,VATSIM_Connections!$AR:$AR,0),COLUMN(AI466)-2)</f>
        <v>#N/A</v>
      </c>
      <c r="AJ466" t="e">
        <f>INDEX(VATSIM_Connections!$A:$AQ,MATCH($A466,VATSIM_Connections!$AR:$AR,0),COLUMN(AJ466)-2)</f>
        <v>#N/A</v>
      </c>
      <c r="AK466" t="e">
        <f>INDEX(VATSIM_Connections!$A:$AQ,MATCH($A466,VATSIM_Connections!$AR:$AR,0),COLUMN(AK466)-2)</f>
        <v>#N/A</v>
      </c>
      <c r="AL466" t="e">
        <f>INDEX(VATSIM_Connections!$A:$AQ,MATCH($A466,VATSIM_Connections!$AR:$AR,0),COLUMN(AL466)-2)</f>
        <v>#N/A</v>
      </c>
      <c r="AM466" t="e">
        <f>INDEX(VATSIM_Connections!$A:$AQ,MATCH($A466,VATSIM_Connections!$AR:$AR,0),COLUMN(AM466)-2)</f>
        <v>#N/A</v>
      </c>
      <c r="AN466" t="e">
        <f>INDEX(VATSIM_Connections!$A:$AQ,MATCH($A466,VATSIM_Connections!$AR:$AR,0),COLUMN(AN466)-2)</f>
        <v>#N/A</v>
      </c>
      <c r="AO466" t="e">
        <f>INDEX(VATSIM_Connections!$A:$AQ,MATCH($A466,VATSIM_Connections!$AR:$AR,0),COLUMN(AO466)-2)</f>
        <v>#N/A</v>
      </c>
      <c r="AP466" t="e">
        <f>INDEX(VATSIM_Connections!$A:$AQ,MATCH($A466,VATSIM_Connections!$AR:$AR,0),COLUMN(AP466)-2)</f>
        <v>#N/A</v>
      </c>
      <c r="AQ466" t="e">
        <f>INDEX(VATSIM_Connections!$A:$AQ,MATCH($A466,VATSIM_Connections!$AR:$AR,0),COLUMN(AQ466)-2)</f>
        <v>#N/A</v>
      </c>
    </row>
    <row r="467" spans="1:43" x14ac:dyDescent="0.25">
      <c r="A467">
        <f t="shared" si="7"/>
        <v>466</v>
      </c>
      <c r="B467" t="e">
        <f>INDEX(VATSIM_Connections!$A:$AQ,MATCH($A467,VATSIM_Connections!$AR:$AR,0),COLUMN(A467))</f>
        <v>#N/A</v>
      </c>
      <c r="C467" t="e">
        <f>INDEX(VATSIM_Connections!$A:$AQ,MATCH($A467,VATSIM_Connections!$AR:$AR,0),COLUMN(B467))</f>
        <v>#N/A</v>
      </c>
      <c r="D467" t="e">
        <f>INDEX(DVA_Roster!$A:$I,MATCH(_xlfn.NUMBERVALUE($C467),DVA_Roster!$G:$G,0),2)</f>
        <v>#N/A</v>
      </c>
      <c r="E467" t="e">
        <f>INDEX(VATSIM_Connections!$A:$AQ,MATCH($A467,VATSIM_Connections!$AR:$AR,0),COLUMN(C467))</f>
        <v>#N/A</v>
      </c>
      <c r="F467" t="e">
        <f>INDEX(VATSIM_Connections!$A:$AQ,MATCH($A467,VATSIM_Connections!$AR:$AR,0),COLUMN(F467)-2)</f>
        <v>#N/A</v>
      </c>
      <c r="G467" t="e">
        <f>INDEX(VATSIM_Connections!$A:$AQ,MATCH($A467,VATSIM_Connections!$AR:$AR,0),COLUMN(G467)-2)</f>
        <v>#N/A</v>
      </c>
      <c r="H467" t="e">
        <f>INDEX(VATSIM_Connections!$A:$AQ,MATCH($A467,VATSIM_Connections!$AR:$AR,0),COLUMN(H467)-2)</f>
        <v>#N/A</v>
      </c>
      <c r="I467" t="e">
        <f>INDEX(VATSIM_Connections!$A:$AQ,MATCH($A467,VATSIM_Connections!$AR:$AR,0),COLUMN(I467)-2)</f>
        <v>#N/A</v>
      </c>
      <c r="J467" t="e">
        <f>INDEX(VATSIM_Connections!$A:$AQ,MATCH($A467,VATSIM_Connections!$AR:$AR,0),COLUMN(J467)-2)</f>
        <v>#N/A</v>
      </c>
      <c r="K467" t="e">
        <f>INDEX(VATSIM_Connections!$A:$AQ,MATCH($A467,VATSIM_Connections!$AR:$AR,0),COLUMN(K467)-2)</f>
        <v>#N/A</v>
      </c>
      <c r="L467" t="e">
        <f>INDEX(VATSIM_Connections!$A:$AQ,MATCH($A467,VATSIM_Connections!$AR:$AR,0),COLUMN(L467)-2)</f>
        <v>#N/A</v>
      </c>
      <c r="M467" t="e">
        <f>INDEX(VATSIM_Connections!$A:$AQ,MATCH($A467,VATSIM_Connections!$AR:$AR,0),COLUMN(M467)-2)</f>
        <v>#N/A</v>
      </c>
      <c r="N467" t="e">
        <f>INDEX(VATSIM_Connections!$A:$AQ,MATCH($A467,VATSIM_Connections!$AR:$AR,0),COLUMN(N467)-2)</f>
        <v>#N/A</v>
      </c>
      <c r="O467" t="e">
        <f>INDEX(VATSIM_Connections!$A:$AQ,MATCH($A467,VATSIM_Connections!$AR:$AR,0),COLUMN(O467)-2)</f>
        <v>#N/A</v>
      </c>
      <c r="P467" t="e">
        <f>INDEX(VATSIM_Connections!$A:$AQ,MATCH($A467,VATSIM_Connections!$AR:$AR,0),COLUMN(P467)-2)</f>
        <v>#N/A</v>
      </c>
      <c r="Q467" t="e">
        <f>INDEX(VATSIM_Connections!$A:$AQ,MATCH($A467,VATSIM_Connections!$AR:$AR,0),COLUMN(Q467)-2)</f>
        <v>#N/A</v>
      </c>
      <c r="R467" t="e">
        <f>INDEX(VATSIM_Connections!$A:$AQ,MATCH($A467,VATSIM_Connections!$AR:$AR,0),COLUMN(R467)-2)</f>
        <v>#N/A</v>
      </c>
      <c r="S467" t="e">
        <f>INDEX(VATSIM_Connections!$A:$AQ,MATCH($A467,VATSIM_Connections!$AR:$AR,0),COLUMN(S467)-2)</f>
        <v>#N/A</v>
      </c>
      <c r="T467" t="e">
        <f>INDEX(VATSIM_Connections!$A:$AQ,MATCH($A467,VATSIM_Connections!$AR:$AR,0),COLUMN(T467)-2)</f>
        <v>#N/A</v>
      </c>
      <c r="U467" t="e">
        <f>INDEX(VATSIM_Connections!$A:$AQ,MATCH($A467,VATSIM_Connections!$AR:$AR,0),COLUMN(U467)-2)</f>
        <v>#N/A</v>
      </c>
      <c r="V467" t="e">
        <f>INDEX(VATSIM_Connections!$A:$AQ,MATCH($A467,VATSIM_Connections!$AR:$AR,0),COLUMN(V467)-2)</f>
        <v>#N/A</v>
      </c>
      <c r="W467" t="e">
        <f>INDEX(VATSIM_Connections!$A:$AQ,MATCH($A467,VATSIM_Connections!$AR:$AR,0),COLUMN(W467)-2)</f>
        <v>#N/A</v>
      </c>
      <c r="X467" t="e">
        <f>INDEX(VATSIM_Connections!$A:$AQ,MATCH($A467,VATSIM_Connections!$AR:$AR,0),COLUMN(X467)-2)</f>
        <v>#N/A</v>
      </c>
      <c r="Y467" t="e">
        <f>INDEX(VATSIM_Connections!$A:$AQ,MATCH($A467,VATSIM_Connections!$AR:$AR,0),COLUMN(Y467)-2)</f>
        <v>#N/A</v>
      </c>
      <c r="Z467" t="e">
        <f>INDEX(VATSIM_Connections!$A:$AQ,MATCH($A467,VATSIM_Connections!$AR:$AR,0),COLUMN(Z467)-2)</f>
        <v>#N/A</v>
      </c>
      <c r="AA467" t="e">
        <f>INDEX(VATSIM_Connections!$A:$AQ,MATCH($A467,VATSIM_Connections!$AR:$AR,0),COLUMN(AA467)-2)</f>
        <v>#N/A</v>
      </c>
      <c r="AB467" t="e">
        <f>INDEX(VATSIM_Connections!$A:$AQ,MATCH($A467,VATSIM_Connections!$AR:$AR,0),COLUMN(AB467)-2)</f>
        <v>#N/A</v>
      </c>
      <c r="AC467" t="e">
        <f>INDEX(VATSIM_Connections!$A:$AQ,MATCH($A467,VATSIM_Connections!$AR:$AR,0),COLUMN(AC467)-2)</f>
        <v>#N/A</v>
      </c>
      <c r="AD467" t="e">
        <f>INDEX(VATSIM_Connections!$A:$AQ,MATCH($A467,VATSIM_Connections!$AR:$AR,0),COLUMN(AD467)-2)</f>
        <v>#N/A</v>
      </c>
      <c r="AE467" t="e">
        <f>INDEX(VATSIM_Connections!$A:$AQ,MATCH($A467,VATSIM_Connections!$AR:$AR,0),COLUMN(AE467)-2)</f>
        <v>#N/A</v>
      </c>
      <c r="AF467" t="e">
        <f>INDEX(VATSIM_Connections!$A:$AQ,MATCH($A467,VATSIM_Connections!$AR:$AR,0),COLUMN(AF467)-2)</f>
        <v>#N/A</v>
      </c>
      <c r="AG467" t="e">
        <f>INDEX(VATSIM_Connections!$A:$AQ,MATCH($A467,VATSIM_Connections!$AR:$AR,0),COLUMN(AG467)-2)</f>
        <v>#N/A</v>
      </c>
      <c r="AH467" t="e">
        <f>INDEX(VATSIM_Connections!$A:$AQ,MATCH($A467,VATSIM_Connections!$AR:$AR,0),COLUMN(AH467)-2)</f>
        <v>#N/A</v>
      </c>
      <c r="AI467" t="e">
        <f>INDEX(VATSIM_Connections!$A:$AQ,MATCH($A467,VATSIM_Connections!$AR:$AR,0),COLUMN(AI467)-2)</f>
        <v>#N/A</v>
      </c>
      <c r="AJ467" t="e">
        <f>INDEX(VATSIM_Connections!$A:$AQ,MATCH($A467,VATSIM_Connections!$AR:$AR,0),COLUMN(AJ467)-2)</f>
        <v>#N/A</v>
      </c>
      <c r="AK467" t="e">
        <f>INDEX(VATSIM_Connections!$A:$AQ,MATCH($A467,VATSIM_Connections!$AR:$AR,0),COLUMN(AK467)-2)</f>
        <v>#N/A</v>
      </c>
      <c r="AL467" t="e">
        <f>INDEX(VATSIM_Connections!$A:$AQ,MATCH($A467,VATSIM_Connections!$AR:$AR,0),COLUMN(AL467)-2)</f>
        <v>#N/A</v>
      </c>
      <c r="AM467" t="e">
        <f>INDEX(VATSIM_Connections!$A:$AQ,MATCH($A467,VATSIM_Connections!$AR:$AR,0),COLUMN(AM467)-2)</f>
        <v>#N/A</v>
      </c>
      <c r="AN467" t="e">
        <f>INDEX(VATSIM_Connections!$A:$AQ,MATCH($A467,VATSIM_Connections!$AR:$AR,0),COLUMN(AN467)-2)</f>
        <v>#N/A</v>
      </c>
      <c r="AO467" t="e">
        <f>INDEX(VATSIM_Connections!$A:$AQ,MATCH($A467,VATSIM_Connections!$AR:$AR,0),COLUMN(AO467)-2)</f>
        <v>#N/A</v>
      </c>
      <c r="AP467" t="e">
        <f>INDEX(VATSIM_Connections!$A:$AQ,MATCH($A467,VATSIM_Connections!$AR:$AR,0),COLUMN(AP467)-2)</f>
        <v>#N/A</v>
      </c>
      <c r="AQ467" t="e">
        <f>INDEX(VATSIM_Connections!$A:$AQ,MATCH($A467,VATSIM_Connections!$AR:$AR,0),COLUMN(AQ467)-2)</f>
        <v>#N/A</v>
      </c>
    </row>
    <row r="468" spans="1:43" x14ac:dyDescent="0.25">
      <c r="A468">
        <f t="shared" si="7"/>
        <v>467</v>
      </c>
      <c r="B468" t="e">
        <f>INDEX(VATSIM_Connections!$A:$AQ,MATCH($A468,VATSIM_Connections!$AR:$AR,0),COLUMN(A468))</f>
        <v>#N/A</v>
      </c>
      <c r="C468" t="e">
        <f>INDEX(VATSIM_Connections!$A:$AQ,MATCH($A468,VATSIM_Connections!$AR:$AR,0),COLUMN(B468))</f>
        <v>#N/A</v>
      </c>
      <c r="D468" t="e">
        <f>INDEX(DVA_Roster!$A:$I,MATCH(_xlfn.NUMBERVALUE($C468),DVA_Roster!$G:$G,0),2)</f>
        <v>#N/A</v>
      </c>
      <c r="E468" t="e">
        <f>INDEX(VATSIM_Connections!$A:$AQ,MATCH($A468,VATSIM_Connections!$AR:$AR,0),COLUMN(C468))</f>
        <v>#N/A</v>
      </c>
      <c r="F468" t="e">
        <f>INDEX(VATSIM_Connections!$A:$AQ,MATCH($A468,VATSIM_Connections!$AR:$AR,0),COLUMN(F468)-2)</f>
        <v>#N/A</v>
      </c>
      <c r="G468" t="e">
        <f>INDEX(VATSIM_Connections!$A:$AQ,MATCH($A468,VATSIM_Connections!$AR:$AR,0),COLUMN(G468)-2)</f>
        <v>#N/A</v>
      </c>
      <c r="H468" t="e">
        <f>INDEX(VATSIM_Connections!$A:$AQ,MATCH($A468,VATSIM_Connections!$AR:$AR,0),COLUMN(H468)-2)</f>
        <v>#N/A</v>
      </c>
      <c r="I468" t="e">
        <f>INDEX(VATSIM_Connections!$A:$AQ,MATCH($A468,VATSIM_Connections!$AR:$AR,0),COLUMN(I468)-2)</f>
        <v>#N/A</v>
      </c>
      <c r="J468" t="e">
        <f>INDEX(VATSIM_Connections!$A:$AQ,MATCH($A468,VATSIM_Connections!$AR:$AR,0),COLUMN(J468)-2)</f>
        <v>#N/A</v>
      </c>
      <c r="K468" t="e">
        <f>INDEX(VATSIM_Connections!$A:$AQ,MATCH($A468,VATSIM_Connections!$AR:$AR,0),COLUMN(K468)-2)</f>
        <v>#N/A</v>
      </c>
      <c r="L468" t="e">
        <f>INDEX(VATSIM_Connections!$A:$AQ,MATCH($A468,VATSIM_Connections!$AR:$AR,0),COLUMN(L468)-2)</f>
        <v>#N/A</v>
      </c>
      <c r="M468" t="e">
        <f>INDEX(VATSIM_Connections!$A:$AQ,MATCH($A468,VATSIM_Connections!$AR:$AR,0),COLUMN(M468)-2)</f>
        <v>#N/A</v>
      </c>
      <c r="N468" t="e">
        <f>INDEX(VATSIM_Connections!$A:$AQ,MATCH($A468,VATSIM_Connections!$AR:$AR,0),COLUMN(N468)-2)</f>
        <v>#N/A</v>
      </c>
      <c r="O468" t="e">
        <f>INDEX(VATSIM_Connections!$A:$AQ,MATCH($A468,VATSIM_Connections!$AR:$AR,0),COLUMN(O468)-2)</f>
        <v>#N/A</v>
      </c>
      <c r="P468" t="e">
        <f>INDEX(VATSIM_Connections!$A:$AQ,MATCH($A468,VATSIM_Connections!$AR:$AR,0),COLUMN(P468)-2)</f>
        <v>#N/A</v>
      </c>
      <c r="Q468" t="e">
        <f>INDEX(VATSIM_Connections!$A:$AQ,MATCH($A468,VATSIM_Connections!$AR:$AR,0),COLUMN(Q468)-2)</f>
        <v>#N/A</v>
      </c>
      <c r="R468" t="e">
        <f>INDEX(VATSIM_Connections!$A:$AQ,MATCH($A468,VATSIM_Connections!$AR:$AR,0),COLUMN(R468)-2)</f>
        <v>#N/A</v>
      </c>
      <c r="S468" t="e">
        <f>INDEX(VATSIM_Connections!$A:$AQ,MATCH($A468,VATSIM_Connections!$AR:$AR,0),COLUMN(S468)-2)</f>
        <v>#N/A</v>
      </c>
      <c r="T468" t="e">
        <f>INDEX(VATSIM_Connections!$A:$AQ,MATCH($A468,VATSIM_Connections!$AR:$AR,0),COLUMN(T468)-2)</f>
        <v>#N/A</v>
      </c>
      <c r="U468" t="e">
        <f>INDEX(VATSIM_Connections!$A:$AQ,MATCH($A468,VATSIM_Connections!$AR:$AR,0),COLUMN(U468)-2)</f>
        <v>#N/A</v>
      </c>
      <c r="V468" t="e">
        <f>INDEX(VATSIM_Connections!$A:$AQ,MATCH($A468,VATSIM_Connections!$AR:$AR,0),COLUMN(V468)-2)</f>
        <v>#N/A</v>
      </c>
      <c r="W468" t="e">
        <f>INDEX(VATSIM_Connections!$A:$AQ,MATCH($A468,VATSIM_Connections!$AR:$AR,0),COLUMN(W468)-2)</f>
        <v>#N/A</v>
      </c>
      <c r="X468" t="e">
        <f>INDEX(VATSIM_Connections!$A:$AQ,MATCH($A468,VATSIM_Connections!$AR:$AR,0),COLUMN(X468)-2)</f>
        <v>#N/A</v>
      </c>
      <c r="Y468" t="e">
        <f>INDEX(VATSIM_Connections!$A:$AQ,MATCH($A468,VATSIM_Connections!$AR:$AR,0),COLUMN(Y468)-2)</f>
        <v>#N/A</v>
      </c>
      <c r="Z468" t="e">
        <f>INDEX(VATSIM_Connections!$A:$AQ,MATCH($A468,VATSIM_Connections!$AR:$AR,0),COLUMN(Z468)-2)</f>
        <v>#N/A</v>
      </c>
      <c r="AA468" t="e">
        <f>INDEX(VATSIM_Connections!$A:$AQ,MATCH($A468,VATSIM_Connections!$AR:$AR,0),COLUMN(AA468)-2)</f>
        <v>#N/A</v>
      </c>
      <c r="AB468" t="e">
        <f>INDEX(VATSIM_Connections!$A:$AQ,MATCH($A468,VATSIM_Connections!$AR:$AR,0),COLUMN(AB468)-2)</f>
        <v>#N/A</v>
      </c>
      <c r="AC468" t="e">
        <f>INDEX(VATSIM_Connections!$A:$AQ,MATCH($A468,VATSIM_Connections!$AR:$AR,0),COLUMN(AC468)-2)</f>
        <v>#N/A</v>
      </c>
      <c r="AD468" t="e">
        <f>INDEX(VATSIM_Connections!$A:$AQ,MATCH($A468,VATSIM_Connections!$AR:$AR,0),COLUMN(AD468)-2)</f>
        <v>#N/A</v>
      </c>
      <c r="AE468" t="e">
        <f>INDEX(VATSIM_Connections!$A:$AQ,MATCH($A468,VATSIM_Connections!$AR:$AR,0),COLUMN(AE468)-2)</f>
        <v>#N/A</v>
      </c>
      <c r="AF468" t="e">
        <f>INDEX(VATSIM_Connections!$A:$AQ,MATCH($A468,VATSIM_Connections!$AR:$AR,0),COLUMN(AF468)-2)</f>
        <v>#N/A</v>
      </c>
      <c r="AG468" t="e">
        <f>INDEX(VATSIM_Connections!$A:$AQ,MATCH($A468,VATSIM_Connections!$AR:$AR,0),COLUMN(AG468)-2)</f>
        <v>#N/A</v>
      </c>
      <c r="AH468" t="e">
        <f>INDEX(VATSIM_Connections!$A:$AQ,MATCH($A468,VATSIM_Connections!$AR:$AR,0),COLUMN(AH468)-2)</f>
        <v>#N/A</v>
      </c>
      <c r="AI468" t="e">
        <f>INDEX(VATSIM_Connections!$A:$AQ,MATCH($A468,VATSIM_Connections!$AR:$AR,0),COLUMN(AI468)-2)</f>
        <v>#N/A</v>
      </c>
      <c r="AJ468" t="e">
        <f>INDEX(VATSIM_Connections!$A:$AQ,MATCH($A468,VATSIM_Connections!$AR:$AR,0),COLUMN(AJ468)-2)</f>
        <v>#N/A</v>
      </c>
      <c r="AK468" t="e">
        <f>INDEX(VATSIM_Connections!$A:$AQ,MATCH($A468,VATSIM_Connections!$AR:$AR,0),COLUMN(AK468)-2)</f>
        <v>#N/A</v>
      </c>
      <c r="AL468" t="e">
        <f>INDEX(VATSIM_Connections!$A:$AQ,MATCH($A468,VATSIM_Connections!$AR:$AR,0),COLUMN(AL468)-2)</f>
        <v>#N/A</v>
      </c>
      <c r="AM468" t="e">
        <f>INDEX(VATSIM_Connections!$A:$AQ,MATCH($A468,VATSIM_Connections!$AR:$AR,0),COLUMN(AM468)-2)</f>
        <v>#N/A</v>
      </c>
      <c r="AN468" t="e">
        <f>INDEX(VATSIM_Connections!$A:$AQ,MATCH($A468,VATSIM_Connections!$AR:$AR,0),COLUMN(AN468)-2)</f>
        <v>#N/A</v>
      </c>
      <c r="AO468" t="e">
        <f>INDEX(VATSIM_Connections!$A:$AQ,MATCH($A468,VATSIM_Connections!$AR:$AR,0),COLUMN(AO468)-2)</f>
        <v>#N/A</v>
      </c>
      <c r="AP468" t="e">
        <f>INDEX(VATSIM_Connections!$A:$AQ,MATCH($A468,VATSIM_Connections!$AR:$AR,0),COLUMN(AP468)-2)</f>
        <v>#N/A</v>
      </c>
      <c r="AQ468" t="e">
        <f>INDEX(VATSIM_Connections!$A:$AQ,MATCH($A468,VATSIM_Connections!$AR:$AR,0),COLUMN(AQ468)-2)</f>
        <v>#N/A</v>
      </c>
    </row>
    <row r="469" spans="1:43" x14ac:dyDescent="0.25">
      <c r="A469">
        <f t="shared" si="7"/>
        <v>468</v>
      </c>
      <c r="B469" t="e">
        <f>INDEX(VATSIM_Connections!$A:$AQ,MATCH($A469,VATSIM_Connections!$AR:$AR,0),COLUMN(A469))</f>
        <v>#N/A</v>
      </c>
      <c r="C469" t="e">
        <f>INDEX(VATSIM_Connections!$A:$AQ,MATCH($A469,VATSIM_Connections!$AR:$AR,0),COLUMN(B469))</f>
        <v>#N/A</v>
      </c>
      <c r="D469" t="e">
        <f>INDEX(DVA_Roster!$A:$I,MATCH(_xlfn.NUMBERVALUE($C469),DVA_Roster!$G:$G,0),2)</f>
        <v>#N/A</v>
      </c>
      <c r="E469" t="e">
        <f>INDEX(VATSIM_Connections!$A:$AQ,MATCH($A469,VATSIM_Connections!$AR:$AR,0),COLUMN(C469))</f>
        <v>#N/A</v>
      </c>
      <c r="F469" t="e">
        <f>INDEX(VATSIM_Connections!$A:$AQ,MATCH($A469,VATSIM_Connections!$AR:$AR,0),COLUMN(F469)-2)</f>
        <v>#N/A</v>
      </c>
      <c r="G469" t="e">
        <f>INDEX(VATSIM_Connections!$A:$AQ,MATCH($A469,VATSIM_Connections!$AR:$AR,0),COLUMN(G469)-2)</f>
        <v>#N/A</v>
      </c>
      <c r="H469" t="e">
        <f>INDEX(VATSIM_Connections!$A:$AQ,MATCH($A469,VATSIM_Connections!$AR:$AR,0),COLUMN(H469)-2)</f>
        <v>#N/A</v>
      </c>
      <c r="I469" t="e">
        <f>INDEX(VATSIM_Connections!$A:$AQ,MATCH($A469,VATSIM_Connections!$AR:$AR,0),COLUMN(I469)-2)</f>
        <v>#N/A</v>
      </c>
      <c r="J469" t="e">
        <f>INDEX(VATSIM_Connections!$A:$AQ,MATCH($A469,VATSIM_Connections!$AR:$AR,0),COLUMN(J469)-2)</f>
        <v>#N/A</v>
      </c>
      <c r="K469" t="e">
        <f>INDEX(VATSIM_Connections!$A:$AQ,MATCH($A469,VATSIM_Connections!$AR:$AR,0),COLUMN(K469)-2)</f>
        <v>#N/A</v>
      </c>
      <c r="L469" t="e">
        <f>INDEX(VATSIM_Connections!$A:$AQ,MATCH($A469,VATSIM_Connections!$AR:$AR,0),COLUMN(L469)-2)</f>
        <v>#N/A</v>
      </c>
      <c r="M469" t="e">
        <f>INDEX(VATSIM_Connections!$A:$AQ,MATCH($A469,VATSIM_Connections!$AR:$AR,0),COLUMN(M469)-2)</f>
        <v>#N/A</v>
      </c>
      <c r="N469" t="e">
        <f>INDEX(VATSIM_Connections!$A:$AQ,MATCH($A469,VATSIM_Connections!$AR:$AR,0),COLUMN(N469)-2)</f>
        <v>#N/A</v>
      </c>
      <c r="O469" t="e">
        <f>INDEX(VATSIM_Connections!$A:$AQ,MATCH($A469,VATSIM_Connections!$AR:$AR,0),COLUMN(O469)-2)</f>
        <v>#N/A</v>
      </c>
      <c r="P469" t="e">
        <f>INDEX(VATSIM_Connections!$A:$AQ,MATCH($A469,VATSIM_Connections!$AR:$AR,0),COLUMN(P469)-2)</f>
        <v>#N/A</v>
      </c>
      <c r="Q469" t="e">
        <f>INDEX(VATSIM_Connections!$A:$AQ,MATCH($A469,VATSIM_Connections!$AR:$AR,0),COLUMN(Q469)-2)</f>
        <v>#N/A</v>
      </c>
      <c r="R469" t="e">
        <f>INDEX(VATSIM_Connections!$A:$AQ,MATCH($A469,VATSIM_Connections!$AR:$AR,0),COLUMN(R469)-2)</f>
        <v>#N/A</v>
      </c>
      <c r="S469" t="e">
        <f>INDEX(VATSIM_Connections!$A:$AQ,MATCH($A469,VATSIM_Connections!$AR:$AR,0),COLUMN(S469)-2)</f>
        <v>#N/A</v>
      </c>
      <c r="T469" t="e">
        <f>INDEX(VATSIM_Connections!$A:$AQ,MATCH($A469,VATSIM_Connections!$AR:$AR,0),COLUMN(T469)-2)</f>
        <v>#N/A</v>
      </c>
      <c r="U469" t="e">
        <f>INDEX(VATSIM_Connections!$A:$AQ,MATCH($A469,VATSIM_Connections!$AR:$AR,0),COLUMN(U469)-2)</f>
        <v>#N/A</v>
      </c>
      <c r="V469" t="e">
        <f>INDEX(VATSIM_Connections!$A:$AQ,MATCH($A469,VATSIM_Connections!$AR:$AR,0),COLUMN(V469)-2)</f>
        <v>#N/A</v>
      </c>
      <c r="W469" t="e">
        <f>INDEX(VATSIM_Connections!$A:$AQ,MATCH($A469,VATSIM_Connections!$AR:$AR,0),COLUMN(W469)-2)</f>
        <v>#N/A</v>
      </c>
      <c r="X469" t="e">
        <f>INDEX(VATSIM_Connections!$A:$AQ,MATCH($A469,VATSIM_Connections!$AR:$AR,0),COLUMN(X469)-2)</f>
        <v>#N/A</v>
      </c>
      <c r="Y469" t="e">
        <f>INDEX(VATSIM_Connections!$A:$AQ,MATCH($A469,VATSIM_Connections!$AR:$AR,0),COLUMN(Y469)-2)</f>
        <v>#N/A</v>
      </c>
      <c r="Z469" t="e">
        <f>INDEX(VATSIM_Connections!$A:$AQ,MATCH($A469,VATSIM_Connections!$AR:$AR,0),COLUMN(Z469)-2)</f>
        <v>#N/A</v>
      </c>
      <c r="AA469" t="e">
        <f>INDEX(VATSIM_Connections!$A:$AQ,MATCH($A469,VATSIM_Connections!$AR:$AR,0),COLUMN(AA469)-2)</f>
        <v>#N/A</v>
      </c>
      <c r="AB469" t="e">
        <f>INDEX(VATSIM_Connections!$A:$AQ,MATCH($A469,VATSIM_Connections!$AR:$AR,0),COLUMN(AB469)-2)</f>
        <v>#N/A</v>
      </c>
      <c r="AC469" t="e">
        <f>INDEX(VATSIM_Connections!$A:$AQ,MATCH($A469,VATSIM_Connections!$AR:$AR,0),COLUMN(AC469)-2)</f>
        <v>#N/A</v>
      </c>
      <c r="AD469" t="e">
        <f>INDEX(VATSIM_Connections!$A:$AQ,MATCH($A469,VATSIM_Connections!$AR:$AR,0),COLUMN(AD469)-2)</f>
        <v>#N/A</v>
      </c>
      <c r="AE469" t="e">
        <f>INDEX(VATSIM_Connections!$A:$AQ,MATCH($A469,VATSIM_Connections!$AR:$AR,0),COLUMN(AE469)-2)</f>
        <v>#N/A</v>
      </c>
      <c r="AF469" t="e">
        <f>INDEX(VATSIM_Connections!$A:$AQ,MATCH($A469,VATSIM_Connections!$AR:$AR,0),COLUMN(AF469)-2)</f>
        <v>#N/A</v>
      </c>
      <c r="AG469" t="e">
        <f>INDEX(VATSIM_Connections!$A:$AQ,MATCH($A469,VATSIM_Connections!$AR:$AR,0),COLUMN(AG469)-2)</f>
        <v>#N/A</v>
      </c>
      <c r="AH469" t="e">
        <f>INDEX(VATSIM_Connections!$A:$AQ,MATCH($A469,VATSIM_Connections!$AR:$AR,0),COLUMN(AH469)-2)</f>
        <v>#N/A</v>
      </c>
      <c r="AI469" t="e">
        <f>INDEX(VATSIM_Connections!$A:$AQ,MATCH($A469,VATSIM_Connections!$AR:$AR,0),COLUMN(AI469)-2)</f>
        <v>#N/A</v>
      </c>
      <c r="AJ469" t="e">
        <f>INDEX(VATSIM_Connections!$A:$AQ,MATCH($A469,VATSIM_Connections!$AR:$AR,0),COLUMN(AJ469)-2)</f>
        <v>#N/A</v>
      </c>
      <c r="AK469" t="e">
        <f>INDEX(VATSIM_Connections!$A:$AQ,MATCH($A469,VATSIM_Connections!$AR:$AR,0),COLUMN(AK469)-2)</f>
        <v>#N/A</v>
      </c>
      <c r="AL469" t="e">
        <f>INDEX(VATSIM_Connections!$A:$AQ,MATCH($A469,VATSIM_Connections!$AR:$AR,0),COLUMN(AL469)-2)</f>
        <v>#N/A</v>
      </c>
      <c r="AM469" t="e">
        <f>INDEX(VATSIM_Connections!$A:$AQ,MATCH($A469,VATSIM_Connections!$AR:$AR,0),COLUMN(AM469)-2)</f>
        <v>#N/A</v>
      </c>
      <c r="AN469" t="e">
        <f>INDEX(VATSIM_Connections!$A:$AQ,MATCH($A469,VATSIM_Connections!$AR:$AR,0),COLUMN(AN469)-2)</f>
        <v>#N/A</v>
      </c>
      <c r="AO469" t="e">
        <f>INDEX(VATSIM_Connections!$A:$AQ,MATCH($A469,VATSIM_Connections!$AR:$AR,0),COLUMN(AO469)-2)</f>
        <v>#N/A</v>
      </c>
      <c r="AP469" t="e">
        <f>INDEX(VATSIM_Connections!$A:$AQ,MATCH($A469,VATSIM_Connections!$AR:$AR,0),COLUMN(AP469)-2)</f>
        <v>#N/A</v>
      </c>
      <c r="AQ469" t="e">
        <f>INDEX(VATSIM_Connections!$A:$AQ,MATCH($A469,VATSIM_Connections!$AR:$AR,0),COLUMN(AQ469)-2)</f>
        <v>#N/A</v>
      </c>
    </row>
    <row r="470" spans="1:43" x14ac:dyDescent="0.25">
      <c r="A470">
        <f t="shared" si="7"/>
        <v>469</v>
      </c>
      <c r="B470" t="e">
        <f>INDEX(VATSIM_Connections!$A:$AQ,MATCH($A470,VATSIM_Connections!$AR:$AR,0),COLUMN(A470))</f>
        <v>#N/A</v>
      </c>
      <c r="C470" t="e">
        <f>INDEX(VATSIM_Connections!$A:$AQ,MATCH($A470,VATSIM_Connections!$AR:$AR,0),COLUMN(B470))</f>
        <v>#N/A</v>
      </c>
      <c r="D470" t="e">
        <f>INDEX(DVA_Roster!$A:$I,MATCH(_xlfn.NUMBERVALUE($C470),DVA_Roster!$G:$G,0),2)</f>
        <v>#N/A</v>
      </c>
      <c r="E470" t="e">
        <f>INDEX(VATSIM_Connections!$A:$AQ,MATCH($A470,VATSIM_Connections!$AR:$AR,0),COLUMN(C470))</f>
        <v>#N/A</v>
      </c>
      <c r="F470" t="e">
        <f>INDEX(VATSIM_Connections!$A:$AQ,MATCH($A470,VATSIM_Connections!$AR:$AR,0),COLUMN(F470)-2)</f>
        <v>#N/A</v>
      </c>
      <c r="G470" t="e">
        <f>INDEX(VATSIM_Connections!$A:$AQ,MATCH($A470,VATSIM_Connections!$AR:$AR,0),COLUMN(G470)-2)</f>
        <v>#N/A</v>
      </c>
      <c r="H470" t="e">
        <f>INDEX(VATSIM_Connections!$A:$AQ,MATCH($A470,VATSIM_Connections!$AR:$AR,0),COLUMN(H470)-2)</f>
        <v>#N/A</v>
      </c>
      <c r="I470" t="e">
        <f>INDEX(VATSIM_Connections!$A:$AQ,MATCH($A470,VATSIM_Connections!$AR:$AR,0),COLUMN(I470)-2)</f>
        <v>#N/A</v>
      </c>
      <c r="J470" t="e">
        <f>INDEX(VATSIM_Connections!$A:$AQ,MATCH($A470,VATSIM_Connections!$AR:$AR,0),COLUMN(J470)-2)</f>
        <v>#N/A</v>
      </c>
      <c r="K470" t="e">
        <f>INDEX(VATSIM_Connections!$A:$AQ,MATCH($A470,VATSIM_Connections!$AR:$AR,0),COLUMN(K470)-2)</f>
        <v>#N/A</v>
      </c>
      <c r="L470" t="e">
        <f>INDEX(VATSIM_Connections!$A:$AQ,MATCH($A470,VATSIM_Connections!$AR:$AR,0),COLUMN(L470)-2)</f>
        <v>#N/A</v>
      </c>
      <c r="M470" t="e">
        <f>INDEX(VATSIM_Connections!$A:$AQ,MATCH($A470,VATSIM_Connections!$AR:$AR,0),COLUMN(M470)-2)</f>
        <v>#N/A</v>
      </c>
      <c r="N470" t="e">
        <f>INDEX(VATSIM_Connections!$A:$AQ,MATCH($A470,VATSIM_Connections!$AR:$AR,0),COLUMN(N470)-2)</f>
        <v>#N/A</v>
      </c>
      <c r="O470" t="e">
        <f>INDEX(VATSIM_Connections!$A:$AQ,MATCH($A470,VATSIM_Connections!$AR:$AR,0),COLUMN(O470)-2)</f>
        <v>#N/A</v>
      </c>
      <c r="P470" t="e">
        <f>INDEX(VATSIM_Connections!$A:$AQ,MATCH($A470,VATSIM_Connections!$AR:$AR,0),COLUMN(P470)-2)</f>
        <v>#N/A</v>
      </c>
      <c r="Q470" t="e">
        <f>INDEX(VATSIM_Connections!$A:$AQ,MATCH($A470,VATSIM_Connections!$AR:$AR,0),COLUMN(Q470)-2)</f>
        <v>#N/A</v>
      </c>
      <c r="R470" t="e">
        <f>INDEX(VATSIM_Connections!$A:$AQ,MATCH($A470,VATSIM_Connections!$AR:$AR,0),COLUMN(R470)-2)</f>
        <v>#N/A</v>
      </c>
      <c r="S470" t="e">
        <f>INDEX(VATSIM_Connections!$A:$AQ,MATCH($A470,VATSIM_Connections!$AR:$AR,0),COLUMN(S470)-2)</f>
        <v>#N/A</v>
      </c>
      <c r="T470" t="e">
        <f>INDEX(VATSIM_Connections!$A:$AQ,MATCH($A470,VATSIM_Connections!$AR:$AR,0),COLUMN(T470)-2)</f>
        <v>#N/A</v>
      </c>
      <c r="U470" t="e">
        <f>INDEX(VATSIM_Connections!$A:$AQ,MATCH($A470,VATSIM_Connections!$AR:$AR,0),COLUMN(U470)-2)</f>
        <v>#N/A</v>
      </c>
      <c r="V470" t="e">
        <f>INDEX(VATSIM_Connections!$A:$AQ,MATCH($A470,VATSIM_Connections!$AR:$AR,0),COLUMN(V470)-2)</f>
        <v>#N/A</v>
      </c>
      <c r="W470" t="e">
        <f>INDEX(VATSIM_Connections!$A:$AQ,MATCH($A470,VATSIM_Connections!$AR:$AR,0),COLUMN(W470)-2)</f>
        <v>#N/A</v>
      </c>
      <c r="X470" t="e">
        <f>INDEX(VATSIM_Connections!$A:$AQ,MATCH($A470,VATSIM_Connections!$AR:$AR,0),COLUMN(X470)-2)</f>
        <v>#N/A</v>
      </c>
      <c r="Y470" t="e">
        <f>INDEX(VATSIM_Connections!$A:$AQ,MATCH($A470,VATSIM_Connections!$AR:$AR,0),COLUMN(Y470)-2)</f>
        <v>#N/A</v>
      </c>
      <c r="Z470" t="e">
        <f>INDEX(VATSIM_Connections!$A:$AQ,MATCH($A470,VATSIM_Connections!$AR:$AR,0),COLUMN(Z470)-2)</f>
        <v>#N/A</v>
      </c>
      <c r="AA470" t="e">
        <f>INDEX(VATSIM_Connections!$A:$AQ,MATCH($A470,VATSIM_Connections!$AR:$AR,0),COLUMN(AA470)-2)</f>
        <v>#N/A</v>
      </c>
      <c r="AB470" t="e">
        <f>INDEX(VATSIM_Connections!$A:$AQ,MATCH($A470,VATSIM_Connections!$AR:$AR,0),COLUMN(AB470)-2)</f>
        <v>#N/A</v>
      </c>
      <c r="AC470" t="e">
        <f>INDEX(VATSIM_Connections!$A:$AQ,MATCH($A470,VATSIM_Connections!$AR:$AR,0),COLUMN(AC470)-2)</f>
        <v>#N/A</v>
      </c>
      <c r="AD470" t="e">
        <f>INDEX(VATSIM_Connections!$A:$AQ,MATCH($A470,VATSIM_Connections!$AR:$AR,0),COLUMN(AD470)-2)</f>
        <v>#N/A</v>
      </c>
      <c r="AE470" t="e">
        <f>INDEX(VATSIM_Connections!$A:$AQ,MATCH($A470,VATSIM_Connections!$AR:$AR,0),COLUMN(AE470)-2)</f>
        <v>#N/A</v>
      </c>
      <c r="AF470" t="e">
        <f>INDEX(VATSIM_Connections!$A:$AQ,MATCH($A470,VATSIM_Connections!$AR:$AR,0),COLUMN(AF470)-2)</f>
        <v>#N/A</v>
      </c>
      <c r="AG470" t="e">
        <f>INDEX(VATSIM_Connections!$A:$AQ,MATCH($A470,VATSIM_Connections!$AR:$AR,0),COLUMN(AG470)-2)</f>
        <v>#N/A</v>
      </c>
      <c r="AH470" t="e">
        <f>INDEX(VATSIM_Connections!$A:$AQ,MATCH($A470,VATSIM_Connections!$AR:$AR,0),COLUMN(AH470)-2)</f>
        <v>#N/A</v>
      </c>
      <c r="AI470" t="e">
        <f>INDEX(VATSIM_Connections!$A:$AQ,MATCH($A470,VATSIM_Connections!$AR:$AR,0),COLUMN(AI470)-2)</f>
        <v>#N/A</v>
      </c>
      <c r="AJ470" t="e">
        <f>INDEX(VATSIM_Connections!$A:$AQ,MATCH($A470,VATSIM_Connections!$AR:$AR,0),COLUMN(AJ470)-2)</f>
        <v>#N/A</v>
      </c>
      <c r="AK470" t="e">
        <f>INDEX(VATSIM_Connections!$A:$AQ,MATCH($A470,VATSIM_Connections!$AR:$AR,0),COLUMN(AK470)-2)</f>
        <v>#N/A</v>
      </c>
      <c r="AL470" t="e">
        <f>INDEX(VATSIM_Connections!$A:$AQ,MATCH($A470,VATSIM_Connections!$AR:$AR,0),COLUMN(AL470)-2)</f>
        <v>#N/A</v>
      </c>
      <c r="AM470" t="e">
        <f>INDEX(VATSIM_Connections!$A:$AQ,MATCH($A470,VATSIM_Connections!$AR:$AR,0),COLUMN(AM470)-2)</f>
        <v>#N/A</v>
      </c>
      <c r="AN470" t="e">
        <f>INDEX(VATSIM_Connections!$A:$AQ,MATCH($A470,VATSIM_Connections!$AR:$AR,0),COLUMN(AN470)-2)</f>
        <v>#N/A</v>
      </c>
      <c r="AO470" t="e">
        <f>INDEX(VATSIM_Connections!$A:$AQ,MATCH($A470,VATSIM_Connections!$AR:$AR,0),COLUMN(AO470)-2)</f>
        <v>#N/A</v>
      </c>
      <c r="AP470" t="e">
        <f>INDEX(VATSIM_Connections!$A:$AQ,MATCH($A470,VATSIM_Connections!$AR:$AR,0),COLUMN(AP470)-2)</f>
        <v>#N/A</v>
      </c>
      <c r="AQ470" t="e">
        <f>INDEX(VATSIM_Connections!$A:$AQ,MATCH($A470,VATSIM_Connections!$AR:$AR,0),COLUMN(AQ470)-2)</f>
        <v>#N/A</v>
      </c>
    </row>
    <row r="471" spans="1:43" x14ac:dyDescent="0.25">
      <c r="A471">
        <f t="shared" si="7"/>
        <v>470</v>
      </c>
      <c r="B471" t="e">
        <f>INDEX(VATSIM_Connections!$A:$AQ,MATCH($A471,VATSIM_Connections!$AR:$AR,0),COLUMN(A471))</f>
        <v>#N/A</v>
      </c>
      <c r="C471" t="e">
        <f>INDEX(VATSIM_Connections!$A:$AQ,MATCH($A471,VATSIM_Connections!$AR:$AR,0),COLUMN(B471))</f>
        <v>#N/A</v>
      </c>
      <c r="D471" t="e">
        <f>INDEX(DVA_Roster!$A:$I,MATCH(_xlfn.NUMBERVALUE($C471),DVA_Roster!$G:$G,0),2)</f>
        <v>#N/A</v>
      </c>
      <c r="E471" t="e">
        <f>INDEX(VATSIM_Connections!$A:$AQ,MATCH($A471,VATSIM_Connections!$AR:$AR,0),COLUMN(C471))</f>
        <v>#N/A</v>
      </c>
      <c r="F471" t="e">
        <f>INDEX(VATSIM_Connections!$A:$AQ,MATCH($A471,VATSIM_Connections!$AR:$AR,0),COLUMN(F471)-2)</f>
        <v>#N/A</v>
      </c>
      <c r="G471" t="e">
        <f>INDEX(VATSIM_Connections!$A:$AQ,MATCH($A471,VATSIM_Connections!$AR:$AR,0),COLUMN(G471)-2)</f>
        <v>#N/A</v>
      </c>
      <c r="H471" t="e">
        <f>INDEX(VATSIM_Connections!$A:$AQ,MATCH($A471,VATSIM_Connections!$AR:$AR,0),COLUMN(H471)-2)</f>
        <v>#N/A</v>
      </c>
      <c r="I471" t="e">
        <f>INDEX(VATSIM_Connections!$A:$AQ,MATCH($A471,VATSIM_Connections!$AR:$AR,0),COLUMN(I471)-2)</f>
        <v>#N/A</v>
      </c>
      <c r="J471" t="e">
        <f>INDEX(VATSIM_Connections!$A:$AQ,MATCH($A471,VATSIM_Connections!$AR:$AR,0),COLUMN(J471)-2)</f>
        <v>#N/A</v>
      </c>
      <c r="K471" t="e">
        <f>INDEX(VATSIM_Connections!$A:$AQ,MATCH($A471,VATSIM_Connections!$AR:$AR,0),COLUMN(K471)-2)</f>
        <v>#N/A</v>
      </c>
      <c r="L471" t="e">
        <f>INDEX(VATSIM_Connections!$A:$AQ,MATCH($A471,VATSIM_Connections!$AR:$AR,0),COLUMN(L471)-2)</f>
        <v>#N/A</v>
      </c>
      <c r="M471" t="e">
        <f>INDEX(VATSIM_Connections!$A:$AQ,MATCH($A471,VATSIM_Connections!$AR:$AR,0),COLUMN(M471)-2)</f>
        <v>#N/A</v>
      </c>
      <c r="N471" t="e">
        <f>INDEX(VATSIM_Connections!$A:$AQ,MATCH($A471,VATSIM_Connections!$AR:$AR,0),COLUMN(N471)-2)</f>
        <v>#N/A</v>
      </c>
      <c r="O471" t="e">
        <f>INDEX(VATSIM_Connections!$A:$AQ,MATCH($A471,VATSIM_Connections!$AR:$AR,0),COLUMN(O471)-2)</f>
        <v>#N/A</v>
      </c>
      <c r="P471" t="e">
        <f>INDEX(VATSIM_Connections!$A:$AQ,MATCH($A471,VATSIM_Connections!$AR:$AR,0),COLUMN(P471)-2)</f>
        <v>#N/A</v>
      </c>
      <c r="Q471" t="e">
        <f>INDEX(VATSIM_Connections!$A:$AQ,MATCH($A471,VATSIM_Connections!$AR:$AR,0),COLUMN(Q471)-2)</f>
        <v>#N/A</v>
      </c>
      <c r="R471" t="e">
        <f>INDEX(VATSIM_Connections!$A:$AQ,MATCH($A471,VATSIM_Connections!$AR:$AR,0),COLUMN(R471)-2)</f>
        <v>#N/A</v>
      </c>
      <c r="S471" t="e">
        <f>INDEX(VATSIM_Connections!$A:$AQ,MATCH($A471,VATSIM_Connections!$AR:$AR,0),COLUMN(S471)-2)</f>
        <v>#N/A</v>
      </c>
      <c r="T471" t="e">
        <f>INDEX(VATSIM_Connections!$A:$AQ,MATCH($A471,VATSIM_Connections!$AR:$AR,0),COLUMN(T471)-2)</f>
        <v>#N/A</v>
      </c>
      <c r="U471" t="e">
        <f>INDEX(VATSIM_Connections!$A:$AQ,MATCH($A471,VATSIM_Connections!$AR:$AR,0),COLUMN(U471)-2)</f>
        <v>#N/A</v>
      </c>
      <c r="V471" t="e">
        <f>INDEX(VATSIM_Connections!$A:$AQ,MATCH($A471,VATSIM_Connections!$AR:$AR,0),COLUMN(V471)-2)</f>
        <v>#N/A</v>
      </c>
      <c r="W471" t="e">
        <f>INDEX(VATSIM_Connections!$A:$AQ,MATCH($A471,VATSIM_Connections!$AR:$AR,0),COLUMN(W471)-2)</f>
        <v>#N/A</v>
      </c>
      <c r="X471" t="e">
        <f>INDEX(VATSIM_Connections!$A:$AQ,MATCH($A471,VATSIM_Connections!$AR:$AR,0),COLUMN(X471)-2)</f>
        <v>#N/A</v>
      </c>
      <c r="Y471" t="e">
        <f>INDEX(VATSIM_Connections!$A:$AQ,MATCH($A471,VATSIM_Connections!$AR:$AR,0),COLUMN(Y471)-2)</f>
        <v>#N/A</v>
      </c>
      <c r="Z471" t="e">
        <f>INDEX(VATSIM_Connections!$A:$AQ,MATCH($A471,VATSIM_Connections!$AR:$AR,0),COLUMN(Z471)-2)</f>
        <v>#N/A</v>
      </c>
      <c r="AA471" t="e">
        <f>INDEX(VATSIM_Connections!$A:$AQ,MATCH($A471,VATSIM_Connections!$AR:$AR,0),COLUMN(AA471)-2)</f>
        <v>#N/A</v>
      </c>
      <c r="AB471" t="e">
        <f>INDEX(VATSIM_Connections!$A:$AQ,MATCH($A471,VATSIM_Connections!$AR:$AR,0),COLUMN(AB471)-2)</f>
        <v>#N/A</v>
      </c>
      <c r="AC471" t="e">
        <f>INDEX(VATSIM_Connections!$A:$AQ,MATCH($A471,VATSIM_Connections!$AR:$AR,0),COLUMN(AC471)-2)</f>
        <v>#N/A</v>
      </c>
      <c r="AD471" t="e">
        <f>INDEX(VATSIM_Connections!$A:$AQ,MATCH($A471,VATSIM_Connections!$AR:$AR,0),COLUMN(AD471)-2)</f>
        <v>#N/A</v>
      </c>
      <c r="AE471" t="e">
        <f>INDEX(VATSIM_Connections!$A:$AQ,MATCH($A471,VATSIM_Connections!$AR:$AR,0),COLUMN(AE471)-2)</f>
        <v>#N/A</v>
      </c>
      <c r="AF471" t="e">
        <f>INDEX(VATSIM_Connections!$A:$AQ,MATCH($A471,VATSIM_Connections!$AR:$AR,0),COLUMN(AF471)-2)</f>
        <v>#N/A</v>
      </c>
      <c r="AG471" t="e">
        <f>INDEX(VATSIM_Connections!$A:$AQ,MATCH($A471,VATSIM_Connections!$AR:$AR,0),COLUMN(AG471)-2)</f>
        <v>#N/A</v>
      </c>
      <c r="AH471" t="e">
        <f>INDEX(VATSIM_Connections!$A:$AQ,MATCH($A471,VATSIM_Connections!$AR:$AR,0),COLUMN(AH471)-2)</f>
        <v>#N/A</v>
      </c>
      <c r="AI471" t="e">
        <f>INDEX(VATSIM_Connections!$A:$AQ,MATCH($A471,VATSIM_Connections!$AR:$AR,0),COLUMN(AI471)-2)</f>
        <v>#N/A</v>
      </c>
      <c r="AJ471" t="e">
        <f>INDEX(VATSIM_Connections!$A:$AQ,MATCH($A471,VATSIM_Connections!$AR:$AR,0),COLUMN(AJ471)-2)</f>
        <v>#N/A</v>
      </c>
      <c r="AK471" t="e">
        <f>INDEX(VATSIM_Connections!$A:$AQ,MATCH($A471,VATSIM_Connections!$AR:$AR,0),COLUMN(AK471)-2)</f>
        <v>#N/A</v>
      </c>
      <c r="AL471" t="e">
        <f>INDEX(VATSIM_Connections!$A:$AQ,MATCH($A471,VATSIM_Connections!$AR:$AR,0),COLUMN(AL471)-2)</f>
        <v>#N/A</v>
      </c>
      <c r="AM471" t="e">
        <f>INDEX(VATSIM_Connections!$A:$AQ,MATCH($A471,VATSIM_Connections!$AR:$AR,0),COLUMN(AM471)-2)</f>
        <v>#N/A</v>
      </c>
      <c r="AN471" t="e">
        <f>INDEX(VATSIM_Connections!$A:$AQ,MATCH($A471,VATSIM_Connections!$AR:$AR,0),COLUMN(AN471)-2)</f>
        <v>#N/A</v>
      </c>
      <c r="AO471" t="e">
        <f>INDEX(VATSIM_Connections!$A:$AQ,MATCH($A471,VATSIM_Connections!$AR:$AR,0),COLUMN(AO471)-2)</f>
        <v>#N/A</v>
      </c>
      <c r="AP471" t="e">
        <f>INDEX(VATSIM_Connections!$A:$AQ,MATCH($A471,VATSIM_Connections!$AR:$AR,0),COLUMN(AP471)-2)</f>
        <v>#N/A</v>
      </c>
      <c r="AQ471" t="e">
        <f>INDEX(VATSIM_Connections!$A:$AQ,MATCH($A471,VATSIM_Connections!$AR:$AR,0),COLUMN(AQ471)-2)</f>
        <v>#N/A</v>
      </c>
    </row>
    <row r="472" spans="1:43" x14ac:dyDescent="0.25">
      <c r="A472">
        <f t="shared" si="7"/>
        <v>471</v>
      </c>
      <c r="B472" t="e">
        <f>INDEX(VATSIM_Connections!$A:$AQ,MATCH($A472,VATSIM_Connections!$AR:$AR,0),COLUMN(A472))</f>
        <v>#N/A</v>
      </c>
      <c r="C472" t="e">
        <f>INDEX(VATSIM_Connections!$A:$AQ,MATCH($A472,VATSIM_Connections!$AR:$AR,0),COLUMN(B472))</f>
        <v>#N/A</v>
      </c>
      <c r="D472" t="e">
        <f>INDEX(DVA_Roster!$A:$I,MATCH(_xlfn.NUMBERVALUE($C472),DVA_Roster!$G:$G,0),2)</f>
        <v>#N/A</v>
      </c>
      <c r="E472" t="e">
        <f>INDEX(VATSIM_Connections!$A:$AQ,MATCH($A472,VATSIM_Connections!$AR:$AR,0),COLUMN(C472))</f>
        <v>#N/A</v>
      </c>
      <c r="F472" t="e">
        <f>INDEX(VATSIM_Connections!$A:$AQ,MATCH($A472,VATSIM_Connections!$AR:$AR,0),COLUMN(F472)-2)</f>
        <v>#N/A</v>
      </c>
      <c r="G472" t="e">
        <f>INDEX(VATSIM_Connections!$A:$AQ,MATCH($A472,VATSIM_Connections!$AR:$AR,0),COLUMN(G472)-2)</f>
        <v>#N/A</v>
      </c>
      <c r="H472" t="e">
        <f>INDEX(VATSIM_Connections!$A:$AQ,MATCH($A472,VATSIM_Connections!$AR:$AR,0),COLUMN(H472)-2)</f>
        <v>#N/A</v>
      </c>
      <c r="I472" t="e">
        <f>INDEX(VATSIM_Connections!$A:$AQ,MATCH($A472,VATSIM_Connections!$AR:$AR,0),COLUMN(I472)-2)</f>
        <v>#N/A</v>
      </c>
      <c r="J472" t="e">
        <f>INDEX(VATSIM_Connections!$A:$AQ,MATCH($A472,VATSIM_Connections!$AR:$AR,0),COLUMN(J472)-2)</f>
        <v>#N/A</v>
      </c>
      <c r="K472" t="e">
        <f>INDEX(VATSIM_Connections!$A:$AQ,MATCH($A472,VATSIM_Connections!$AR:$AR,0),COLUMN(K472)-2)</f>
        <v>#N/A</v>
      </c>
      <c r="L472" t="e">
        <f>INDEX(VATSIM_Connections!$A:$AQ,MATCH($A472,VATSIM_Connections!$AR:$AR,0),COLUMN(L472)-2)</f>
        <v>#N/A</v>
      </c>
      <c r="M472" t="e">
        <f>INDEX(VATSIM_Connections!$A:$AQ,MATCH($A472,VATSIM_Connections!$AR:$AR,0),COLUMN(M472)-2)</f>
        <v>#N/A</v>
      </c>
      <c r="N472" t="e">
        <f>INDEX(VATSIM_Connections!$A:$AQ,MATCH($A472,VATSIM_Connections!$AR:$AR,0),COLUMN(N472)-2)</f>
        <v>#N/A</v>
      </c>
      <c r="O472" t="e">
        <f>INDEX(VATSIM_Connections!$A:$AQ,MATCH($A472,VATSIM_Connections!$AR:$AR,0),COLUMN(O472)-2)</f>
        <v>#N/A</v>
      </c>
      <c r="P472" t="e">
        <f>INDEX(VATSIM_Connections!$A:$AQ,MATCH($A472,VATSIM_Connections!$AR:$AR,0),COLUMN(P472)-2)</f>
        <v>#N/A</v>
      </c>
      <c r="Q472" t="e">
        <f>INDEX(VATSIM_Connections!$A:$AQ,MATCH($A472,VATSIM_Connections!$AR:$AR,0),COLUMN(Q472)-2)</f>
        <v>#N/A</v>
      </c>
      <c r="R472" t="e">
        <f>INDEX(VATSIM_Connections!$A:$AQ,MATCH($A472,VATSIM_Connections!$AR:$AR,0),COLUMN(R472)-2)</f>
        <v>#N/A</v>
      </c>
      <c r="S472" t="e">
        <f>INDEX(VATSIM_Connections!$A:$AQ,MATCH($A472,VATSIM_Connections!$AR:$AR,0),COLUMN(S472)-2)</f>
        <v>#N/A</v>
      </c>
      <c r="T472" t="e">
        <f>INDEX(VATSIM_Connections!$A:$AQ,MATCH($A472,VATSIM_Connections!$AR:$AR,0),COLUMN(T472)-2)</f>
        <v>#N/A</v>
      </c>
      <c r="U472" t="e">
        <f>INDEX(VATSIM_Connections!$A:$AQ,MATCH($A472,VATSIM_Connections!$AR:$AR,0),COLUMN(U472)-2)</f>
        <v>#N/A</v>
      </c>
      <c r="V472" t="e">
        <f>INDEX(VATSIM_Connections!$A:$AQ,MATCH($A472,VATSIM_Connections!$AR:$AR,0),COLUMN(V472)-2)</f>
        <v>#N/A</v>
      </c>
      <c r="W472" t="e">
        <f>INDEX(VATSIM_Connections!$A:$AQ,MATCH($A472,VATSIM_Connections!$AR:$AR,0),COLUMN(W472)-2)</f>
        <v>#N/A</v>
      </c>
      <c r="X472" t="e">
        <f>INDEX(VATSIM_Connections!$A:$AQ,MATCH($A472,VATSIM_Connections!$AR:$AR,0),COLUMN(X472)-2)</f>
        <v>#N/A</v>
      </c>
      <c r="Y472" t="e">
        <f>INDEX(VATSIM_Connections!$A:$AQ,MATCH($A472,VATSIM_Connections!$AR:$AR,0),COLUMN(Y472)-2)</f>
        <v>#N/A</v>
      </c>
      <c r="Z472" t="e">
        <f>INDEX(VATSIM_Connections!$A:$AQ,MATCH($A472,VATSIM_Connections!$AR:$AR,0),COLUMN(Z472)-2)</f>
        <v>#N/A</v>
      </c>
      <c r="AA472" t="e">
        <f>INDEX(VATSIM_Connections!$A:$AQ,MATCH($A472,VATSIM_Connections!$AR:$AR,0),COLUMN(AA472)-2)</f>
        <v>#N/A</v>
      </c>
      <c r="AB472" t="e">
        <f>INDEX(VATSIM_Connections!$A:$AQ,MATCH($A472,VATSIM_Connections!$AR:$AR,0),COLUMN(AB472)-2)</f>
        <v>#N/A</v>
      </c>
      <c r="AC472" t="e">
        <f>INDEX(VATSIM_Connections!$A:$AQ,MATCH($A472,VATSIM_Connections!$AR:$AR,0),COLUMN(AC472)-2)</f>
        <v>#N/A</v>
      </c>
      <c r="AD472" t="e">
        <f>INDEX(VATSIM_Connections!$A:$AQ,MATCH($A472,VATSIM_Connections!$AR:$AR,0),COLUMN(AD472)-2)</f>
        <v>#N/A</v>
      </c>
      <c r="AE472" t="e">
        <f>INDEX(VATSIM_Connections!$A:$AQ,MATCH($A472,VATSIM_Connections!$AR:$AR,0),COLUMN(AE472)-2)</f>
        <v>#N/A</v>
      </c>
      <c r="AF472" t="e">
        <f>INDEX(VATSIM_Connections!$A:$AQ,MATCH($A472,VATSIM_Connections!$AR:$AR,0),COLUMN(AF472)-2)</f>
        <v>#N/A</v>
      </c>
      <c r="AG472" t="e">
        <f>INDEX(VATSIM_Connections!$A:$AQ,MATCH($A472,VATSIM_Connections!$AR:$AR,0),COLUMN(AG472)-2)</f>
        <v>#N/A</v>
      </c>
      <c r="AH472" t="e">
        <f>INDEX(VATSIM_Connections!$A:$AQ,MATCH($A472,VATSIM_Connections!$AR:$AR,0),COLUMN(AH472)-2)</f>
        <v>#N/A</v>
      </c>
      <c r="AI472" t="e">
        <f>INDEX(VATSIM_Connections!$A:$AQ,MATCH($A472,VATSIM_Connections!$AR:$AR,0),COLUMN(AI472)-2)</f>
        <v>#N/A</v>
      </c>
      <c r="AJ472" t="e">
        <f>INDEX(VATSIM_Connections!$A:$AQ,MATCH($A472,VATSIM_Connections!$AR:$AR,0),COLUMN(AJ472)-2)</f>
        <v>#N/A</v>
      </c>
      <c r="AK472" t="e">
        <f>INDEX(VATSIM_Connections!$A:$AQ,MATCH($A472,VATSIM_Connections!$AR:$AR,0),COLUMN(AK472)-2)</f>
        <v>#N/A</v>
      </c>
      <c r="AL472" t="e">
        <f>INDEX(VATSIM_Connections!$A:$AQ,MATCH($A472,VATSIM_Connections!$AR:$AR,0),COLUMN(AL472)-2)</f>
        <v>#N/A</v>
      </c>
      <c r="AM472" t="e">
        <f>INDEX(VATSIM_Connections!$A:$AQ,MATCH($A472,VATSIM_Connections!$AR:$AR,0),COLUMN(AM472)-2)</f>
        <v>#N/A</v>
      </c>
      <c r="AN472" t="e">
        <f>INDEX(VATSIM_Connections!$A:$AQ,MATCH($A472,VATSIM_Connections!$AR:$AR,0),COLUMN(AN472)-2)</f>
        <v>#N/A</v>
      </c>
      <c r="AO472" t="e">
        <f>INDEX(VATSIM_Connections!$A:$AQ,MATCH($A472,VATSIM_Connections!$AR:$AR,0),COLUMN(AO472)-2)</f>
        <v>#N/A</v>
      </c>
      <c r="AP472" t="e">
        <f>INDEX(VATSIM_Connections!$A:$AQ,MATCH($A472,VATSIM_Connections!$AR:$AR,0),COLUMN(AP472)-2)</f>
        <v>#N/A</v>
      </c>
      <c r="AQ472" t="e">
        <f>INDEX(VATSIM_Connections!$A:$AQ,MATCH($A472,VATSIM_Connections!$AR:$AR,0),COLUMN(AQ472)-2)</f>
        <v>#N/A</v>
      </c>
    </row>
    <row r="473" spans="1:43" x14ac:dyDescent="0.25">
      <c r="A473">
        <f t="shared" si="7"/>
        <v>472</v>
      </c>
      <c r="B473" t="e">
        <f>INDEX(VATSIM_Connections!$A:$AQ,MATCH($A473,VATSIM_Connections!$AR:$AR,0),COLUMN(A473))</f>
        <v>#N/A</v>
      </c>
      <c r="C473" t="e">
        <f>INDEX(VATSIM_Connections!$A:$AQ,MATCH($A473,VATSIM_Connections!$AR:$AR,0),COLUMN(B473))</f>
        <v>#N/A</v>
      </c>
      <c r="D473" t="e">
        <f>INDEX(DVA_Roster!$A:$I,MATCH(_xlfn.NUMBERVALUE($C473),DVA_Roster!$G:$G,0),2)</f>
        <v>#N/A</v>
      </c>
      <c r="E473" t="e">
        <f>INDEX(VATSIM_Connections!$A:$AQ,MATCH($A473,VATSIM_Connections!$AR:$AR,0),COLUMN(C473))</f>
        <v>#N/A</v>
      </c>
      <c r="F473" t="e">
        <f>INDEX(VATSIM_Connections!$A:$AQ,MATCH($A473,VATSIM_Connections!$AR:$AR,0),COLUMN(F473)-2)</f>
        <v>#N/A</v>
      </c>
      <c r="G473" t="e">
        <f>INDEX(VATSIM_Connections!$A:$AQ,MATCH($A473,VATSIM_Connections!$AR:$AR,0),COLUMN(G473)-2)</f>
        <v>#N/A</v>
      </c>
      <c r="H473" t="e">
        <f>INDEX(VATSIM_Connections!$A:$AQ,MATCH($A473,VATSIM_Connections!$AR:$AR,0),COLUMN(H473)-2)</f>
        <v>#N/A</v>
      </c>
      <c r="I473" t="e">
        <f>INDEX(VATSIM_Connections!$A:$AQ,MATCH($A473,VATSIM_Connections!$AR:$AR,0),COLUMN(I473)-2)</f>
        <v>#N/A</v>
      </c>
      <c r="J473" t="e">
        <f>INDEX(VATSIM_Connections!$A:$AQ,MATCH($A473,VATSIM_Connections!$AR:$AR,0),COLUMN(J473)-2)</f>
        <v>#N/A</v>
      </c>
      <c r="K473" t="e">
        <f>INDEX(VATSIM_Connections!$A:$AQ,MATCH($A473,VATSIM_Connections!$AR:$AR,0),COLUMN(K473)-2)</f>
        <v>#N/A</v>
      </c>
      <c r="L473" t="e">
        <f>INDEX(VATSIM_Connections!$A:$AQ,MATCH($A473,VATSIM_Connections!$AR:$AR,0),COLUMN(L473)-2)</f>
        <v>#N/A</v>
      </c>
      <c r="M473" t="e">
        <f>INDEX(VATSIM_Connections!$A:$AQ,MATCH($A473,VATSIM_Connections!$AR:$AR,0),COLUMN(M473)-2)</f>
        <v>#N/A</v>
      </c>
      <c r="N473" t="e">
        <f>INDEX(VATSIM_Connections!$A:$AQ,MATCH($A473,VATSIM_Connections!$AR:$AR,0),COLUMN(N473)-2)</f>
        <v>#N/A</v>
      </c>
      <c r="O473" t="e">
        <f>INDEX(VATSIM_Connections!$A:$AQ,MATCH($A473,VATSIM_Connections!$AR:$AR,0),COLUMN(O473)-2)</f>
        <v>#N/A</v>
      </c>
      <c r="P473" t="e">
        <f>INDEX(VATSIM_Connections!$A:$AQ,MATCH($A473,VATSIM_Connections!$AR:$AR,0),COLUMN(P473)-2)</f>
        <v>#N/A</v>
      </c>
      <c r="Q473" t="e">
        <f>INDEX(VATSIM_Connections!$A:$AQ,MATCH($A473,VATSIM_Connections!$AR:$AR,0),COLUMN(Q473)-2)</f>
        <v>#N/A</v>
      </c>
      <c r="R473" t="e">
        <f>INDEX(VATSIM_Connections!$A:$AQ,MATCH($A473,VATSIM_Connections!$AR:$AR,0),COLUMN(R473)-2)</f>
        <v>#N/A</v>
      </c>
      <c r="S473" t="e">
        <f>INDEX(VATSIM_Connections!$A:$AQ,MATCH($A473,VATSIM_Connections!$AR:$AR,0),COLUMN(S473)-2)</f>
        <v>#N/A</v>
      </c>
      <c r="T473" t="e">
        <f>INDEX(VATSIM_Connections!$A:$AQ,MATCH($A473,VATSIM_Connections!$AR:$AR,0),COLUMN(T473)-2)</f>
        <v>#N/A</v>
      </c>
      <c r="U473" t="e">
        <f>INDEX(VATSIM_Connections!$A:$AQ,MATCH($A473,VATSIM_Connections!$AR:$AR,0),COLUMN(U473)-2)</f>
        <v>#N/A</v>
      </c>
      <c r="V473" t="e">
        <f>INDEX(VATSIM_Connections!$A:$AQ,MATCH($A473,VATSIM_Connections!$AR:$AR,0),COLUMN(V473)-2)</f>
        <v>#N/A</v>
      </c>
      <c r="W473" t="e">
        <f>INDEX(VATSIM_Connections!$A:$AQ,MATCH($A473,VATSIM_Connections!$AR:$AR,0),COLUMN(W473)-2)</f>
        <v>#N/A</v>
      </c>
      <c r="X473" t="e">
        <f>INDEX(VATSIM_Connections!$A:$AQ,MATCH($A473,VATSIM_Connections!$AR:$AR,0),COLUMN(X473)-2)</f>
        <v>#N/A</v>
      </c>
      <c r="Y473" t="e">
        <f>INDEX(VATSIM_Connections!$A:$AQ,MATCH($A473,VATSIM_Connections!$AR:$AR,0),COLUMN(Y473)-2)</f>
        <v>#N/A</v>
      </c>
      <c r="Z473" t="e">
        <f>INDEX(VATSIM_Connections!$A:$AQ,MATCH($A473,VATSIM_Connections!$AR:$AR,0),COLUMN(Z473)-2)</f>
        <v>#N/A</v>
      </c>
      <c r="AA473" t="e">
        <f>INDEX(VATSIM_Connections!$A:$AQ,MATCH($A473,VATSIM_Connections!$AR:$AR,0),COLUMN(AA473)-2)</f>
        <v>#N/A</v>
      </c>
      <c r="AB473" t="e">
        <f>INDEX(VATSIM_Connections!$A:$AQ,MATCH($A473,VATSIM_Connections!$AR:$AR,0),COLUMN(AB473)-2)</f>
        <v>#N/A</v>
      </c>
      <c r="AC473" t="e">
        <f>INDEX(VATSIM_Connections!$A:$AQ,MATCH($A473,VATSIM_Connections!$AR:$AR,0),COLUMN(AC473)-2)</f>
        <v>#N/A</v>
      </c>
      <c r="AD473" t="e">
        <f>INDEX(VATSIM_Connections!$A:$AQ,MATCH($A473,VATSIM_Connections!$AR:$AR,0),COLUMN(AD473)-2)</f>
        <v>#N/A</v>
      </c>
      <c r="AE473" t="e">
        <f>INDEX(VATSIM_Connections!$A:$AQ,MATCH($A473,VATSIM_Connections!$AR:$AR,0),COLUMN(AE473)-2)</f>
        <v>#N/A</v>
      </c>
      <c r="AF473" t="e">
        <f>INDEX(VATSIM_Connections!$A:$AQ,MATCH($A473,VATSIM_Connections!$AR:$AR,0),COLUMN(AF473)-2)</f>
        <v>#N/A</v>
      </c>
      <c r="AG473" t="e">
        <f>INDEX(VATSIM_Connections!$A:$AQ,MATCH($A473,VATSIM_Connections!$AR:$AR,0),COLUMN(AG473)-2)</f>
        <v>#N/A</v>
      </c>
      <c r="AH473" t="e">
        <f>INDEX(VATSIM_Connections!$A:$AQ,MATCH($A473,VATSIM_Connections!$AR:$AR,0),COLUMN(AH473)-2)</f>
        <v>#N/A</v>
      </c>
      <c r="AI473" t="e">
        <f>INDEX(VATSIM_Connections!$A:$AQ,MATCH($A473,VATSIM_Connections!$AR:$AR,0),COLUMN(AI473)-2)</f>
        <v>#N/A</v>
      </c>
      <c r="AJ473" t="e">
        <f>INDEX(VATSIM_Connections!$A:$AQ,MATCH($A473,VATSIM_Connections!$AR:$AR,0),COLUMN(AJ473)-2)</f>
        <v>#N/A</v>
      </c>
      <c r="AK473" t="e">
        <f>INDEX(VATSIM_Connections!$A:$AQ,MATCH($A473,VATSIM_Connections!$AR:$AR,0),COLUMN(AK473)-2)</f>
        <v>#N/A</v>
      </c>
      <c r="AL473" t="e">
        <f>INDEX(VATSIM_Connections!$A:$AQ,MATCH($A473,VATSIM_Connections!$AR:$AR,0),COLUMN(AL473)-2)</f>
        <v>#N/A</v>
      </c>
      <c r="AM473" t="e">
        <f>INDEX(VATSIM_Connections!$A:$AQ,MATCH($A473,VATSIM_Connections!$AR:$AR,0),COLUMN(AM473)-2)</f>
        <v>#N/A</v>
      </c>
      <c r="AN473" t="e">
        <f>INDEX(VATSIM_Connections!$A:$AQ,MATCH($A473,VATSIM_Connections!$AR:$AR,0),COLUMN(AN473)-2)</f>
        <v>#N/A</v>
      </c>
      <c r="AO473" t="e">
        <f>INDEX(VATSIM_Connections!$A:$AQ,MATCH($A473,VATSIM_Connections!$AR:$AR,0),COLUMN(AO473)-2)</f>
        <v>#N/A</v>
      </c>
      <c r="AP473" t="e">
        <f>INDEX(VATSIM_Connections!$A:$AQ,MATCH($A473,VATSIM_Connections!$AR:$AR,0),COLUMN(AP473)-2)</f>
        <v>#N/A</v>
      </c>
      <c r="AQ473" t="e">
        <f>INDEX(VATSIM_Connections!$A:$AQ,MATCH($A473,VATSIM_Connections!$AR:$AR,0),COLUMN(AQ473)-2)</f>
        <v>#N/A</v>
      </c>
    </row>
    <row r="474" spans="1:43" x14ac:dyDescent="0.25">
      <c r="A474">
        <f t="shared" si="7"/>
        <v>473</v>
      </c>
      <c r="B474" t="e">
        <f>INDEX(VATSIM_Connections!$A:$AQ,MATCH($A474,VATSIM_Connections!$AR:$AR,0),COLUMN(A474))</f>
        <v>#N/A</v>
      </c>
      <c r="C474" t="e">
        <f>INDEX(VATSIM_Connections!$A:$AQ,MATCH($A474,VATSIM_Connections!$AR:$AR,0),COLUMN(B474))</f>
        <v>#N/A</v>
      </c>
      <c r="D474" t="e">
        <f>INDEX(DVA_Roster!$A:$I,MATCH(_xlfn.NUMBERVALUE($C474),DVA_Roster!$G:$G,0),2)</f>
        <v>#N/A</v>
      </c>
      <c r="E474" t="e">
        <f>INDEX(VATSIM_Connections!$A:$AQ,MATCH($A474,VATSIM_Connections!$AR:$AR,0),COLUMN(C474))</f>
        <v>#N/A</v>
      </c>
      <c r="F474" t="e">
        <f>INDEX(VATSIM_Connections!$A:$AQ,MATCH($A474,VATSIM_Connections!$AR:$AR,0),COLUMN(F474)-2)</f>
        <v>#N/A</v>
      </c>
      <c r="G474" t="e">
        <f>INDEX(VATSIM_Connections!$A:$AQ,MATCH($A474,VATSIM_Connections!$AR:$AR,0),COLUMN(G474)-2)</f>
        <v>#N/A</v>
      </c>
      <c r="H474" t="e">
        <f>INDEX(VATSIM_Connections!$A:$AQ,MATCH($A474,VATSIM_Connections!$AR:$AR,0),COLUMN(H474)-2)</f>
        <v>#N/A</v>
      </c>
      <c r="I474" t="e">
        <f>INDEX(VATSIM_Connections!$A:$AQ,MATCH($A474,VATSIM_Connections!$AR:$AR,0),COLUMN(I474)-2)</f>
        <v>#N/A</v>
      </c>
      <c r="J474" t="e">
        <f>INDEX(VATSIM_Connections!$A:$AQ,MATCH($A474,VATSIM_Connections!$AR:$AR,0),COLUMN(J474)-2)</f>
        <v>#N/A</v>
      </c>
      <c r="K474" t="e">
        <f>INDEX(VATSIM_Connections!$A:$AQ,MATCH($A474,VATSIM_Connections!$AR:$AR,0),COLUMN(K474)-2)</f>
        <v>#N/A</v>
      </c>
      <c r="L474" t="e">
        <f>INDEX(VATSIM_Connections!$A:$AQ,MATCH($A474,VATSIM_Connections!$AR:$AR,0),COLUMN(L474)-2)</f>
        <v>#N/A</v>
      </c>
      <c r="M474" t="e">
        <f>INDEX(VATSIM_Connections!$A:$AQ,MATCH($A474,VATSIM_Connections!$AR:$AR,0),COLUMN(M474)-2)</f>
        <v>#N/A</v>
      </c>
      <c r="N474" t="e">
        <f>INDEX(VATSIM_Connections!$A:$AQ,MATCH($A474,VATSIM_Connections!$AR:$AR,0),COLUMN(N474)-2)</f>
        <v>#N/A</v>
      </c>
      <c r="O474" t="e">
        <f>INDEX(VATSIM_Connections!$A:$AQ,MATCH($A474,VATSIM_Connections!$AR:$AR,0),COLUMN(O474)-2)</f>
        <v>#N/A</v>
      </c>
      <c r="P474" t="e">
        <f>INDEX(VATSIM_Connections!$A:$AQ,MATCH($A474,VATSIM_Connections!$AR:$AR,0),COLUMN(P474)-2)</f>
        <v>#N/A</v>
      </c>
      <c r="Q474" t="e">
        <f>INDEX(VATSIM_Connections!$A:$AQ,MATCH($A474,VATSIM_Connections!$AR:$AR,0),COLUMN(Q474)-2)</f>
        <v>#N/A</v>
      </c>
      <c r="R474" t="e">
        <f>INDEX(VATSIM_Connections!$A:$AQ,MATCH($A474,VATSIM_Connections!$AR:$AR,0),COLUMN(R474)-2)</f>
        <v>#N/A</v>
      </c>
      <c r="S474" t="e">
        <f>INDEX(VATSIM_Connections!$A:$AQ,MATCH($A474,VATSIM_Connections!$AR:$AR,0),COLUMN(S474)-2)</f>
        <v>#N/A</v>
      </c>
      <c r="T474" t="e">
        <f>INDEX(VATSIM_Connections!$A:$AQ,MATCH($A474,VATSIM_Connections!$AR:$AR,0),COLUMN(T474)-2)</f>
        <v>#N/A</v>
      </c>
      <c r="U474" t="e">
        <f>INDEX(VATSIM_Connections!$A:$AQ,MATCH($A474,VATSIM_Connections!$AR:$AR,0),COLUMN(U474)-2)</f>
        <v>#N/A</v>
      </c>
      <c r="V474" t="e">
        <f>INDEX(VATSIM_Connections!$A:$AQ,MATCH($A474,VATSIM_Connections!$AR:$AR,0),COLUMN(V474)-2)</f>
        <v>#N/A</v>
      </c>
      <c r="W474" t="e">
        <f>INDEX(VATSIM_Connections!$A:$AQ,MATCH($A474,VATSIM_Connections!$AR:$AR,0),COLUMN(W474)-2)</f>
        <v>#N/A</v>
      </c>
      <c r="X474" t="e">
        <f>INDEX(VATSIM_Connections!$A:$AQ,MATCH($A474,VATSIM_Connections!$AR:$AR,0),COLUMN(X474)-2)</f>
        <v>#N/A</v>
      </c>
      <c r="Y474" t="e">
        <f>INDEX(VATSIM_Connections!$A:$AQ,MATCH($A474,VATSIM_Connections!$AR:$AR,0),COLUMN(Y474)-2)</f>
        <v>#N/A</v>
      </c>
      <c r="Z474" t="e">
        <f>INDEX(VATSIM_Connections!$A:$AQ,MATCH($A474,VATSIM_Connections!$AR:$AR,0),COLUMN(Z474)-2)</f>
        <v>#N/A</v>
      </c>
      <c r="AA474" t="e">
        <f>INDEX(VATSIM_Connections!$A:$AQ,MATCH($A474,VATSIM_Connections!$AR:$AR,0),COLUMN(AA474)-2)</f>
        <v>#N/A</v>
      </c>
      <c r="AB474" t="e">
        <f>INDEX(VATSIM_Connections!$A:$AQ,MATCH($A474,VATSIM_Connections!$AR:$AR,0),COLUMN(AB474)-2)</f>
        <v>#N/A</v>
      </c>
      <c r="AC474" t="e">
        <f>INDEX(VATSIM_Connections!$A:$AQ,MATCH($A474,VATSIM_Connections!$AR:$AR,0),COLUMN(AC474)-2)</f>
        <v>#N/A</v>
      </c>
      <c r="AD474" t="e">
        <f>INDEX(VATSIM_Connections!$A:$AQ,MATCH($A474,VATSIM_Connections!$AR:$AR,0),COLUMN(AD474)-2)</f>
        <v>#N/A</v>
      </c>
      <c r="AE474" t="e">
        <f>INDEX(VATSIM_Connections!$A:$AQ,MATCH($A474,VATSIM_Connections!$AR:$AR,0),COLUMN(AE474)-2)</f>
        <v>#N/A</v>
      </c>
      <c r="AF474" t="e">
        <f>INDEX(VATSIM_Connections!$A:$AQ,MATCH($A474,VATSIM_Connections!$AR:$AR,0),COLUMN(AF474)-2)</f>
        <v>#N/A</v>
      </c>
      <c r="AG474" t="e">
        <f>INDEX(VATSIM_Connections!$A:$AQ,MATCH($A474,VATSIM_Connections!$AR:$AR,0),COLUMN(AG474)-2)</f>
        <v>#N/A</v>
      </c>
      <c r="AH474" t="e">
        <f>INDEX(VATSIM_Connections!$A:$AQ,MATCH($A474,VATSIM_Connections!$AR:$AR,0),COLUMN(AH474)-2)</f>
        <v>#N/A</v>
      </c>
      <c r="AI474" t="e">
        <f>INDEX(VATSIM_Connections!$A:$AQ,MATCH($A474,VATSIM_Connections!$AR:$AR,0),COLUMN(AI474)-2)</f>
        <v>#N/A</v>
      </c>
      <c r="AJ474" t="e">
        <f>INDEX(VATSIM_Connections!$A:$AQ,MATCH($A474,VATSIM_Connections!$AR:$AR,0),COLUMN(AJ474)-2)</f>
        <v>#N/A</v>
      </c>
      <c r="AK474" t="e">
        <f>INDEX(VATSIM_Connections!$A:$AQ,MATCH($A474,VATSIM_Connections!$AR:$AR,0),COLUMN(AK474)-2)</f>
        <v>#N/A</v>
      </c>
      <c r="AL474" t="e">
        <f>INDEX(VATSIM_Connections!$A:$AQ,MATCH($A474,VATSIM_Connections!$AR:$AR,0),COLUMN(AL474)-2)</f>
        <v>#N/A</v>
      </c>
      <c r="AM474" t="e">
        <f>INDEX(VATSIM_Connections!$A:$AQ,MATCH($A474,VATSIM_Connections!$AR:$AR,0),COLUMN(AM474)-2)</f>
        <v>#N/A</v>
      </c>
      <c r="AN474" t="e">
        <f>INDEX(VATSIM_Connections!$A:$AQ,MATCH($A474,VATSIM_Connections!$AR:$AR,0),COLUMN(AN474)-2)</f>
        <v>#N/A</v>
      </c>
      <c r="AO474" t="e">
        <f>INDEX(VATSIM_Connections!$A:$AQ,MATCH($A474,VATSIM_Connections!$AR:$AR,0),COLUMN(AO474)-2)</f>
        <v>#N/A</v>
      </c>
      <c r="AP474" t="e">
        <f>INDEX(VATSIM_Connections!$A:$AQ,MATCH($A474,VATSIM_Connections!$AR:$AR,0),COLUMN(AP474)-2)</f>
        <v>#N/A</v>
      </c>
      <c r="AQ474" t="e">
        <f>INDEX(VATSIM_Connections!$A:$AQ,MATCH($A474,VATSIM_Connections!$AR:$AR,0),COLUMN(AQ474)-2)</f>
        <v>#N/A</v>
      </c>
    </row>
    <row r="475" spans="1:43" x14ac:dyDescent="0.25">
      <c r="A475">
        <f t="shared" si="7"/>
        <v>474</v>
      </c>
      <c r="B475" t="e">
        <f>INDEX(VATSIM_Connections!$A:$AQ,MATCH($A475,VATSIM_Connections!$AR:$AR,0),COLUMN(A475))</f>
        <v>#N/A</v>
      </c>
      <c r="C475" t="e">
        <f>INDEX(VATSIM_Connections!$A:$AQ,MATCH($A475,VATSIM_Connections!$AR:$AR,0),COLUMN(B475))</f>
        <v>#N/A</v>
      </c>
      <c r="D475" t="e">
        <f>INDEX(DVA_Roster!$A:$I,MATCH(_xlfn.NUMBERVALUE($C475),DVA_Roster!$G:$G,0),2)</f>
        <v>#N/A</v>
      </c>
      <c r="E475" t="e">
        <f>INDEX(VATSIM_Connections!$A:$AQ,MATCH($A475,VATSIM_Connections!$AR:$AR,0),COLUMN(C475))</f>
        <v>#N/A</v>
      </c>
      <c r="F475" t="e">
        <f>INDEX(VATSIM_Connections!$A:$AQ,MATCH($A475,VATSIM_Connections!$AR:$AR,0),COLUMN(F475)-2)</f>
        <v>#N/A</v>
      </c>
      <c r="G475" t="e">
        <f>INDEX(VATSIM_Connections!$A:$AQ,MATCH($A475,VATSIM_Connections!$AR:$AR,0),COLUMN(G475)-2)</f>
        <v>#N/A</v>
      </c>
      <c r="H475" t="e">
        <f>INDEX(VATSIM_Connections!$A:$AQ,MATCH($A475,VATSIM_Connections!$AR:$AR,0),COLUMN(H475)-2)</f>
        <v>#N/A</v>
      </c>
      <c r="I475" t="e">
        <f>INDEX(VATSIM_Connections!$A:$AQ,MATCH($A475,VATSIM_Connections!$AR:$AR,0),COLUMN(I475)-2)</f>
        <v>#N/A</v>
      </c>
      <c r="J475" t="e">
        <f>INDEX(VATSIM_Connections!$A:$AQ,MATCH($A475,VATSIM_Connections!$AR:$AR,0),COLUMN(J475)-2)</f>
        <v>#N/A</v>
      </c>
      <c r="K475" t="e">
        <f>INDEX(VATSIM_Connections!$A:$AQ,MATCH($A475,VATSIM_Connections!$AR:$AR,0),COLUMN(K475)-2)</f>
        <v>#N/A</v>
      </c>
      <c r="L475" t="e">
        <f>INDEX(VATSIM_Connections!$A:$AQ,MATCH($A475,VATSIM_Connections!$AR:$AR,0),COLUMN(L475)-2)</f>
        <v>#N/A</v>
      </c>
      <c r="M475" t="e">
        <f>INDEX(VATSIM_Connections!$A:$AQ,MATCH($A475,VATSIM_Connections!$AR:$AR,0),COLUMN(M475)-2)</f>
        <v>#N/A</v>
      </c>
      <c r="N475" t="e">
        <f>INDEX(VATSIM_Connections!$A:$AQ,MATCH($A475,VATSIM_Connections!$AR:$AR,0),COLUMN(N475)-2)</f>
        <v>#N/A</v>
      </c>
      <c r="O475" t="e">
        <f>INDEX(VATSIM_Connections!$A:$AQ,MATCH($A475,VATSIM_Connections!$AR:$AR,0),COLUMN(O475)-2)</f>
        <v>#N/A</v>
      </c>
      <c r="P475" t="e">
        <f>INDEX(VATSIM_Connections!$A:$AQ,MATCH($A475,VATSIM_Connections!$AR:$AR,0),COLUMN(P475)-2)</f>
        <v>#N/A</v>
      </c>
      <c r="Q475" t="e">
        <f>INDEX(VATSIM_Connections!$A:$AQ,MATCH($A475,VATSIM_Connections!$AR:$AR,0),COLUMN(Q475)-2)</f>
        <v>#N/A</v>
      </c>
      <c r="R475" t="e">
        <f>INDEX(VATSIM_Connections!$A:$AQ,MATCH($A475,VATSIM_Connections!$AR:$AR,0),COLUMN(R475)-2)</f>
        <v>#N/A</v>
      </c>
      <c r="S475" t="e">
        <f>INDEX(VATSIM_Connections!$A:$AQ,MATCH($A475,VATSIM_Connections!$AR:$AR,0),COLUMN(S475)-2)</f>
        <v>#N/A</v>
      </c>
      <c r="T475" t="e">
        <f>INDEX(VATSIM_Connections!$A:$AQ,MATCH($A475,VATSIM_Connections!$AR:$AR,0),COLUMN(T475)-2)</f>
        <v>#N/A</v>
      </c>
      <c r="U475" t="e">
        <f>INDEX(VATSIM_Connections!$A:$AQ,MATCH($A475,VATSIM_Connections!$AR:$AR,0),COLUMN(U475)-2)</f>
        <v>#N/A</v>
      </c>
      <c r="V475" t="e">
        <f>INDEX(VATSIM_Connections!$A:$AQ,MATCH($A475,VATSIM_Connections!$AR:$AR,0),COLUMN(V475)-2)</f>
        <v>#N/A</v>
      </c>
      <c r="W475" t="e">
        <f>INDEX(VATSIM_Connections!$A:$AQ,MATCH($A475,VATSIM_Connections!$AR:$AR,0),COLUMN(W475)-2)</f>
        <v>#N/A</v>
      </c>
      <c r="X475" t="e">
        <f>INDEX(VATSIM_Connections!$A:$AQ,MATCH($A475,VATSIM_Connections!$AR:$AR,0),COLUMN(X475)-2)</f>
        <v>#N/A</v>
      </c>
      <c r="Y475" t="e">
        <f>INDEX(VATSIM_Connections!$A:$AQ,MATCH($A475,VATSIM_Connections!$AR:$AR,0),COLUMN(Y475)-2)</f>
        <v>#N/A</v>
      </c>
      <c r="Z475" t="e">
        <f>INDEX(VATSIM_Connections!$A:$AQ,MATCH($A475,VATSIM_Connections!$AR:$AR,0),COLUMN(Z475)-2)</f>
        <v>#N/A</v>
      </c>
      <c r="AA475" t="e">
        <f>INDEX(VATSIM_Connections!$A:$AQ,MATCH($A475,VATSIM_Connections!$AR:$AR,0),COLUMN(AA475)-2)</f>
        <v>#N/A</v>
      </c>
      <c r="AB475" t="e">
        <f>INDEX(VATSIM_Connections!$A:$AQ,MATCH($A475,VATSIM_Connections!$AR:$AR,0),COLUMN(AB475)-2)</f>
        <v>#N/A</v>
      </c>
      <c r="AC475" t="e">
        <f>INDEX(VATSIM_Connections!$A:$AQ,MATCH($A475,VATSIM_Connections!$AR:$AR,0),COLUMN(AC475)-2)</f>
        <v>#N/A</v>
      </c>
      <c r="AD475" t="e">
        <f>INDEX(VATSIM_Connections!$A:$AQ,MATCH($A475,VATSIM_Connections!$AR:$AR,0),COLUMN(AD475)-2)</f>
        <v>#N/A</v>
      </c>
      <c r="AE475" t="e">
        <f>INDEX(VATSIM_Connections!$A:$AQ,MATCH($A475,VATSIM_Connections!$AR:$AR,0),COLUMN(AE475)-2)</f>
        <v>#N/A</v>
      </c>
      <c r="AF475" t="e">
        <f>INDEX(VATSIM_Connections!$A:$AQ,MATCH($A475,VATSIM_Connections!$AR:$AR,0),COLUMN(AF475)-2)</f>
        <v>#N/A</v>
      </c>
      <c r="AG475" t="e">
        <f>INDEX(VATSIM_Connections!$A:$AQ,MATCH($A475,VATSIM_Connections!$AR:$AR,0),COLUMN(AG475)-2)</f>
        <v>#N/A</v>
      </c>
      <c r="AH475" t="e">
        <f>INDEX(VATSIM_Connections!$A:$AQ,MATCH($A475,VATSIM_Connections!$AR:$AR,0),COLUMN(AH475)-2)</f>
        <v>#N/A</v>
      </c>
      <c r="AI475" t="e">
        <f>INDEX(VATSIM_Connections!$A:$AQ,MATCH($A475,VATSIM_Connections!$AR:$AR,0),COLUMN(AI475)-2)</f>
        <v>#N/A</v>
      </c>
      <c r="AJ475" t="e">
        <f>INDEX(VATSIM_Connections!$A:$AQ,MATCH($A475,VATSIM_Connections!$AR:$AR,0),COLUMN(AJ475)-2)</f>
        <v>#N/A</v>
      </c>
      <c r="AK475" t="e">
        <f>INDEX(VATSIM_Connections!$A:$AQ,MATCH($A475,VATSIM_Connections!$AR:$AR,0),COLUMN(AK475)-2)</f>
        <v>#N/A</v>
      </c>
      <c r="AL475" t="e">
        <f>INDEX(VATSIM_Connections!$A:$AQ,MATCH($A475,VATSIM_Connections!$AR:$AR,0),COLUMN(AL475)-2)</f>
        <v>#N/A</v>
      </c>
      <c r="AM475" t="e">
        <f>INDEX(VATSIM_Connections!$A:$AQ,MATCH($A475,VATSIM_Connections!$AR:$AR,0),COLUMN(AM475)-2)</f>
        <v>#N/A</v>
      </c>
      <c r="AN475" t="e">
        <f>INDEX(VATSIM_Connections!$A:$AQ,MATCH($A475,VATSIM_Connections!$AR:$AR,0),COLUMN(AN475)-2)</f>
        <v>#N/A</v>
      </c>
      <c r="AO475" t="e">
        <f>INDEX(VATSIM_Connections!$A:$AQ,MATCH($A475,VATSIM_Connections!$AR:$AR,0),COLUMN(AO475)-2)</f>
        <v>#N/A</v>
      </c>
      <c r="AP475" t="e">
        <f>INDEX(VATSIM_Connections!$A:$AQ,MATCH($A475,VATSIM_Connections!$AR:$AR,0),COLUMN(AP475)-2)</f>
        <v>#N/A</v>
      </c>
      <c r="AQ475" t="e">
        <f>INDEX(VATSIM_Connections!$A:$AQ,MATCH($A475,VATSIM_Connections!$AR:$AR,0),COLUMN(AQ475)-2)</f>
        <v>#N/A</v>
      </c>
    </row>
    <row r="476" spans="1:43" x14ac:dyDescent="0.25">
      <c r="A476">
        <f t="shared" si="7"/>
        <v>475</v>
      </c>
      <c r="B476" t="e">
        <f>INDEX(VATSIM_Connections!$A:$AQ,MATCH($A476,VATSIM_Connections!$AR:$AR,0),COLUMN(A476))</f>
        <v>#N/A</v>
      </c>
      <c r="C476" t="e">
        <f>INDEX(VATSIM_Connections!$A:$AQ,MATCH($A476,VATSIM_Connections!$AR:$AR,0),COLUMN(B476))</f>
        <v>#N/A</v>
      </c>
      <c r="D476" t="e">
        <f>INDEX(DVA_Roster!$A:$I,MATCH(_xlfn.NUMBERVALUE($C476),DVA_Roster!$G:$G,0),2)</f>
        <v>#N/A</v>
      </c>
      <c r="E476" t="e">
        <f>INDEX(VATSIM_Connections!$A:$AQ,MATCH($A476,VATSIM_Connections!$AR:$AR,0),COLUMN(C476))</f>
        <v>#N/A</v>
      </c>
      <c r="F476" t="e">
        <f>INDEX(VATSIM_Connections!$A:$AQ,MATCH($A476,VATSIM_Connections!$AR:$AR,0),COLUMN(F476)-2)</f>
        <v>#N/A</v>
      </c>
      <c r="G476" t="e">
        <f>INDEX(VATSIM_Connections!$A:$AQ,MATCH($A476,VATSIM_Connections!$AR:$AR,0),COLUMN(G476)-2)</f>
        <v>#N/A</v>
      </c>
      <c r="H476" t="e">
        <f>INDEX(VATSIM_Connections!$A:$AQ,MATCH($A476,VATSIM_Connections!$AR:$AR,0),COLUMN(H476)-2)</f>
        <v>#N/A</v>
      </c>
      <c r="I476" t="e">
        <f>INDEX(VATSIM_Connections!$A:$AQ,MATCH($A476,VATSIM_Connections!$AR:$AR,0),COLUMN(I476)-2)</f>
        <v>#N/A</v>
      </c>
      <c r="J476" t="e">
        <f>INDEX(VATSIM_Connections!$A:$AQ,MATCH($A476,VATSIM_Connections!$AR:$AR,0),COLUMN(J476)-2)</f>
        <v>#N/A</v>
      </c>
      <c r="K476" t="e">
        <f>INDEX(VATSIM_Connections!$A:$AQ,MATCH($A476,VATSIM_Connections!$AR:$AR,0),COLUMN(K476)-2)</f>
        <v>#N/A</v>
      </c>
      <c r="L476" t="e">
        <f>INDEX(VATSIM_Connections!$A:$AQ,MATCH($A476,VATSIM_Connections!$AR:$AR,0),COLUMN(L476)-2)</f>
        <v>#N/A</v>
      </c>
      <c r="M476" t="e">
        <f>INDEX(VATSIM_Connections!$A:$AQ,MATCH($A476,VATSIM_Connections!$AR:$AR,0),COLUMN(M476)-2)</f>
        <v>#N/A</v>
      </c>
      <c r="N476" t="e">
        <f>INDEX(VATSIM_Connections!$A:$AQ,MATCH($A476,VATSIM_Connections!$AR:$AR,0),COLUMN(N476)-2)</f>
        <v>#N/A</v>
      </c>
      <c r="O476" t="e">
        <f>INDEX(VATSIM_Connections!$A:$AQ,MATCH($A476,VATSIM_Connections!$AR:$AR,0),COLUMN(O476)-2)</f>
        <v>#N/A</v>
      </c>
      <c r="P476" t="e">
        <f>INDEX(VATSIM_Connections!$A:$AQ,MATCH($A476,VATSIM_Connections!$AR:$AR,0),COLUMN(P476)-2)</f>
        <v>#N/A</v>
      </c>
      <c r="Q476" t="e">
        <f>INDEX(VATSIM_Connections!$A:$AQ,MATCH($A476,VATSIM_Connections!$AR:$AR,0),COLUMN(Q476)-2)</f>
        <v>#N/A</v>
      </c>
      <c r="R476" t="e">
        <f>INDEX(VATSIM_Connections!$A:$AQ,MATCH($A476,VATSIM_Connections!$AR:$AR,0),COLUMN(R476)-2)</f>
        <v>#N/A</v>
      </c>
      <c r="S476" t="e">
        <f>INDEX(VATSIM_Connections!$A:$AQ,MATCH($A476,VATSIM_Connections!$AR:$AR,0),COLUMN(S476)-2)</f>
        <v>#N/A</v>
      </c>
      <c r="T476" t="e">
        <f>INDEX(VATSIM_Connections!$A:$AQ,MATCH($A476,VATSIM_Connections!$AR:$AR,0),COLUMN(T476)-2)</f>
        <v>#N/A</v>
      </c>
      <c r="U476" t="e">
        <f>INDEX(VATSIM_Connections!$A:$AQ,MATCH($A476,VATSIM_Connections!$AR:$AR,0),COLUMN(U476)-2)</f>
        <v>#N/A</v>
      </c>
      <c r="V476" t="e">
        <f>INDEX(VATSIM_Connections!$A:$AQ,MATCH($A476,VATSIM_Connections!$AR:$AR,0),COLUMN(V476)-2)</f>
        <v>#N/A</v>
      </c>
      <c r="W476" t="e">
        <f>INDEX(VATSIM_Connections!$A:$AQ,MATCH($A476,VATSIM_Connections!$AR:$AR,0),COLUMN(W476)-2)</f>
        <v>#N/A</v>
      </c>
      <c r="X476" t="e">
        <f>INDEX(VATSIM_Connections!$A:$AQ,MATCH($A476,VATSIM_Connections!$AR:$AR,0),COLUMN(X476)-2)</f>
        <v>#N/A</v>
      </c>
      <c r="Y476" t="e">
        <f>INDEX(VATSIM_Connections!$A:$AQ,MATCH($A476,VATSIM_Connections!$AR:$AR,0),COLUMN(Y476)-2)</f>
        <v>#N/A</v>
      </c>
      <c r="Z476" t="e">
        <f>INDEX(VATSIM_Connections!$A:$AQ,MATCH($A476,VATSIM_Connections!$AR:$AR,0),COLUMN(Z476)-2)</f>
        <v>#N/A</v>
      </c>
      <c r="AA476" t="e">
        <f>INDEX(VATSIM_Connections!$A:$AQ,MATCH($A476,VATSIM_Connections!$AR:$AR,0),COLUMN(AA476)-2)</f>
        <v>#N/A</v>
      </c>
      <c r="AB476" t="e">
        <f>INDEX(VATSIM_Connections!$A:$AQ,MATCH($A476,VATSIM_Connections!$AR:$AR,0),COLUMN(AB476)-2)</f>
        <v>#N/A</v>
      </c>
      <c r="AC476" t="e">
        <f>INDEX(VATSIM_Connections!$A:$AQ,MATCH($A476,VATSIM_Connections!$AR:$AR,0),COLUMN(AC476)-2)</f>
        <v>#N/A</v>
      </c>
      <c r="AD476" t="e">
        <f>INDEX(VATSIM_Connections!$A:$AQ,MATCH($A476,VATSIM_Connections!$AR:$AR,0),COLUMN(AD476)-2)</f>
        <v>#N/A</v>
      </c>
      <c r="AE476" t="e">
        <f>INDEX(VATSIM_Connections!$A:$AQ,MATCH($A476,VATSIM_Connections!$AR:$AR,0),COLUMN(AE476)-2)</f>
        <v>#N/A</v>
      </c>
      <c r="AF476" t="e">
        <f>INDEX(VATSIM_Connections!$A:$AQ,MATCH($A476,VATSIM_Connections!$AR:$AR,0),COLUMN(AF476)-2)</f>
        <v>#N/A</v>
      </c>
      <c r="AG476" t="e">
        <f>INDEX(VATSIM_Connections!$A:$AQ,MATCH($A476,VATSIM_Connections!$AR:$AR,0),COLUMN(AG476)-2)</f>
        <v>#N/A</v>
      </c>
      <c r="AH476" t="e">
        <f>INDEX(VATSIM_Connections!$A:$AQ,MATCH($A476,VATSIM_Connections!$AR:$AR,0),COLUMN(AH476)-2)</f>
        <v>#N/A</v>
      </c>
      <c r="AI476" t="e">
        <f>INDEX(VATSIM_Connections!$A:$AQ,MATCH($A476,VATSIM_Connections!$AR:$AR,0),COLUMN(AI476)-2)</f>
        <v>#N/A</v>
      </c>
      <c r="AJ476" t="e">
        <f>INDEX(VATSIM_Connections!$A:$AQ,MATCH($A476,VATSIM_Connections!$AR:$AR,0),COLUMN(AJ476)-2)</f>
        <v>#N/A</v>
      </c>
      <c r="AK476" t="e">
        <f>INDEX(VATSIM_Connections!$A:$AQ,MATCH($A476,VATSIM_Connections!$AR:$AR,0),COLUMN(AK476)-2)</f>
        <v>#N/A</v>
      </c>
      <c r="AL476" t="e">
        <f>INDEX(VATSIM_Connections!$A:$AQ,MATCH($A476,VATSIM_Connections!$AR:$AR,0),COLUMN(AL476)-2)</f>
        <v>#N/A</v>
      </c>
      <c r="AM476" t="e">
        <f>INDEX(VATSIM_Connections!$A:$AQ,MATCH($A476,VATSIM_Connections!$AR:$AR,0),COLUMN(AM476)-2)</f>
        <v>#N/A</v>
      </c>
      <c r="AN476" t="e">
        <f>INDEX(VATSIM_Connections!$A:$AQ,MATCH($A476,VATSIM_Connections!$AR:$AR,0),COLUMN(AN476)-2)</f>
        <v>#N/A</v>
      </c>
      <c r="AO476" t="e">
        <f>INDEX(VATSIM_Connections!$A:$AQ,MATCH($A476,VATSIM_Connections!$AR:$AR,0),COLUMN(AO476)-2)</f>
        <v>#N/A</v>
      </c>
      <c r="AP476" t="e">
        <f>INDEX(VATSIM_Connections!$A:$AQ,MATCH($A476,VATSIM_Connections!$AR:$AR,0),COLUMN(AP476)-2)</f>
        <v>#N/A</v>
      </c>
      <c r="AQ476" t="e">
        <f>INDEX(VATSIM_Connections!$A:$AQ,MATCH($A476,VATSIM_Connections!$AR:$AR,0),COLUMN(AQ476)-2)</f>
        <v>#N/A</v>
      </c>
    </row>
    <row r="477" spans="1:43" x14ac:dyDescent="0.25">
      <c r="A477">
        <f t="shared" si="7"/>
        <v>476</v>
      </c>
      <c r="B477" t="e">
        <f>INDEX(VATSIM_Connections!$A:$AQ,MATCH($A477,VATSIM_Connections!$AR:$AR,0),COLUMN(A477))</f>
        <v>#N/A</v>
      </c>
      <c r="C477" t="e">
        <f>INDEX(VATSIM_Connections!$A:$AQ,MATCH($A477,VATSIM_Connections!$AR:$AR,0),COLUMN(B477))</f>
        <v>#N/A</v>
      </c>
      <c r="D477" t="e">
        <f>INDEX(DVA_Roster!$A:$I,MATCH(_xlfn.NUMBERVALUE($C477),DVA_Roster!$G:$G,0),2)</f>
        <v>#N/A</v>
      </c>
      <c r="E477" t="e">
        <f>INDEX(VATSIM_Connections!$A:$AQ,MATCH($A477,VATSIM_Connections!$AR:$AR,0),COLUMN(C477))</f>
        <v>#N/A</v>
      </c>
      <c r="F477" t="e">
        <f>INDEX(VATSIM_Connections!$A:$AQ,MATCH($A477,VATSIM_Connections!$AR:$AR,0),COLUMN(F477)-2)</f>
        <v>#N/A</v>
      </c>
      <c r="G477" t="e">
        <f>INDEX(VATSIM_Connections!$A:$AQ,MATCH($A477,VATSIM_Connections!$AR:$AR,0),COLUMN(G477)-2)</f>
        <v>#N/A</v>
      </c>
      <c r="H477" t="e">
        <f>INDEX(VATSIM_Connections!$A:$AQ,MATCH($A477,VATSIM_Connections!$AR:$AR,0),COLUMN(H477)-2)</f>
        <v>#N/A</v>
      </c>
      <c r="I477" t="e">
        <f>INDEX(VATSIM_Connections!$A:$AQ,MATCH($A477,VATSIM_Connections!$AR:$AR,0),COLUMN(I477)-2)</f>
        <v>#N/A</v>
      </c>
      <c r="J477" t="e">
        <f>INDEX(VATSIM_Connections!$A:$AQ,MATCH($A477,VATSIM_Connections!$AR:$AR,0),COLUMN(J477)-2)</f>
        <v>#N/A</v>
      </c>
      <c r="K477" t="e">
        <f>INDEX(VATSIM_Connections!$A:$AQ,MATCH($A477,VATSIM_Connections!$AR:$AR,0),COLUMN(K477)-2)</f>
        <v>#N/A</v>
      </c>
      <c r="L477" t="e">
        <f>INDEX(VATSIM_Connections!$A:$AQ,MATCH($A477,VATSIM_Connections!$AR:$AR,0),COLUMN(L477)-2)</f>
        <v>#N/A</v>
      </c>
      <c r="M477" t="e">
        <f>INDEX(VATSIM_Connections!$A:$AQ,MATCH($A477,VATSIM_Connections!$AR:$AR,0),COLUMN(M477)-2)</f>
        <v>#N/A</v>
      </c>
      <c r="N477" t="e">
        <f>INDEX(VATSIM_Connections!$A:$AQ,MATCH($A477,VATSIM_Connections!$AR:$AR,0),COLUMN(N477)-2)</f>
        <v>#N/A</v>
      </c>
      <c r="O477" t="e">
        <f>INDEX(VATSIM_Connections!$A:$AQ,MATCH($A477,VATSIM_Connections!$AR:$AR,0),COLUMN(O477)-2)</f>
        <v>#N/A</v>
      </c>
      <c r="P477" t="e">
        <f>INDEX(VATSIM_Connections!$A:$AQ,MATCH($A477,VATSIM_Connections!$AR:$AR,0),COLUMN(P477)-2)</f>
        <v>#N/A</v>
      </c>
      <c r="Q477" t="e">
        <f>INDEX(VATSIM_Connections!$A:$AQ,MATCH($A477,VATSIM_Connections!$AR:$AR,0),COLUMN(Q477)-2)</f>
        <v>#N/A</v>
      </c>
      <c r="R477" t="e">
        <f>INDEX(VATSIM_Connections!$A:$AQ,MATCH($A477,VATSIM_Connections!$AR:$AR,0),COLUMN(R477)-2)</f>
        <v>#N/A</v>
      </c>
      <c r="S477" t="e">
        <f>INDEX(VATSIM_Connections!$A:$AQ,MATCH($A477,VATSIM_Connections!$AR:$AR,0),COLUMN(S477)-2)</f>
        <v>#N/A</v>
      </c>
      <c r="T477" t="e">
        <f>INDEX(VATSIM_Connections!$A:$AQ,MATCH($A477,VATSIM_Connections!$AR:$AR,0),COLUMN(T477)-2)</f>
        <v>#N/A</v>
      </c>
      <c r="U477" t="e">
        <f>INDEX(VATSIM_Connections!$A:$AQ,MATCH($A477,VATSIM_Connections!$AR:$AR,0),COLUMN(U477)-2)</f>
        <v>#N/A</v>
      </c>
      <c r="V477" t="e">
        <f>INDEX(VATSIM_Connections!$A:$AQ,MATCH($A477,VATSIM_Connections!$AR:$AR,0),COLUMN(V477)-2)</f>
        <v>#N/A</v>
      </c>
      <c r="W477" t="e">
        <f>INDEX(VATSIM_Connections!$A:$AQ,MATCH($A477,VATSIM_Connections!$AR:$AR,0),COLUMN(W477)-2)</f>
        <v>#N/A</v>
      </c>
      <c r="X477" t="e">
        <f>INDEX(VATSIM_Connections!$A:$AQ,MATCH($A477,VATSIM_Connections!$AR:$AR,0),COLUMN(X477)-2)</f>
        <v>#N/A</v>
      </c>
      <c r="Y477" t="e">
        <f>INDEX(VATSIM_Connections!$A:$AQ,MATCH($A477,VATSIM_Connections!$AR:$AR,0),COLUMN(Y477)-2)</f>
        <v>#N/A</v>
      </c>
      <c r="Z477" t="e">
        <f>INDEX(VATSIM_Connections!$A:$AQ,MATCH($A477,VATSIM_Connections!$AR:$AR,0),COLUMN(Z477)-2)</f>
        <v>#N/A</v>
      </c>
      <c r="AA477" t="e">
        <f>INDEX(VATSIM_Connections!$A:$AQ,MATCH($A477,VATSIM_Connections!$AR:$AR,0),COLUMN(AA477)-2)</f>
        <v>#N/A</v>
      </c>
      <c r="AB477" t="e">
        <f>INDEX(VATSIM_Connections!$A:$AQ,MATCH($A477,VATSIM_Connections!$AR:$AR,0),COLUMN(AB477)-2)</f>
        <v>#N/A</v>
      </c>
      <c r="AC477" t="e">
        <f>INDEX(VATSIM_Connections!$A:$AQ,MATCH($A477,VATSIM_Connections!$AR:$AR,0),COLUMN(AC477)-2)</f>
        <v>#N/A</v>
      </c>
      <c r="AD477" t="e">
        <f>INDEX(VATSIM_Connections!$A:$AQ,MATCH($A477,VATSIM_Connections!$AR:$AR,0),COLUMN(AD477)-2)</f>
        <v>#N/A</v>
      </c>
      <c r="AE477" t="e">
        <f>INDEX(VATSIM_Connections!$A:$AQ,MATCH($A477,VATSIM_Connections!$AR:$AR,0),COLUMN(AE477)-2)</f>
        <v>#N/A</v>
      </c>
      <c r="AF477" t="e">
        <f>INDEX(VATSIM_Connections!$A:$AQ,MATCH($A477,VATSIM_Connections!$AR:$AR,0),COLUMN(AF477)-2)</f>
        <v>#N/A</v>
      </c>
      <c r="AG477" t="e">
        <f>INDEX(VATSIM_Connections!$A:$AQ,MATCH($A477,VATSIM_Connections!$AR:$AR,0),COLUMN(AG477)-2)</f>
        <v>#N/A</v>
      </c>
      <c r="AH477" t="e">
        <f>INDEX(VATSIM_Connections!$A:$AQ,MATCH($A477,VATSIM_Connections!$AR:$AR,0),COLUMN(AH477)-2)</f>
        <v>#N/A</v>
      </c>
      <c r="AI477" t="e">
        <f>INDEX(VATSIM_Connections!$A:$AQ,MATCH($A477,VATSIM_Connections!$AR:$AR,0),COLUMN(AI477)-2)</f>
        <v>#N/A</v>
      </c>
      <c r="AJ477" t="e">
        <f>INDEX(VATSIM_Connections!$A:$AQ,MATCH($A477,VATSIM_Connections!$AR:$AR,0),COLUMN(AJ477)-2)</f>
        <v>#N/A</v>
      </c>
      <c r="AK477" t="e">
        <f>INDEX(VATSIM_Connections!$A:$AQ,MATCH($A477,VATSIM_Connections!$AR:$AR,0),COLUMN(AK477)-2)</f>
        <v>#N/A</v>
      </c>
      <c r="AL477" t="e">
        <f>INDEX(VATSIM_Connections!$A:$AQ,MATCH($A477,VATSIM_Connections!$AR:$AR,0),COLUMN(AL477)-2)</f>
        <v>#N/A</v>
      </c>
      <c r="AM477" t="e">
        <f>INDEX(VATSIM_Connections!$A:$AQ,MATCH($A477,VATSIM_Connections!$AR:$AR,0),COLUMN(AM477)-2)</f>
        <v>#N/A</v>
      </c>
      <c r="AN477" t="e">
        <f>INDEX(VATSIM_Connections!$A:$AQ,MATCH($A477,VATSIM_Connections!$AR:$AR,0),COLUMN(AN477)-2)</f>
        <v>#N/A</v>
      </c>
      <c r="AO477" t="e">
        <f>INDEX(VATSIM_Connections!$A:$AQ,MATCH($A477,VATSIM_Connections!$AR:$AR,0),COLUMN(AO477)-2)</f>
        <v>#N/A</v>
      </c>
      <c r="AP477" t="e">
        <f>INDEX(VATSIM_Connections!$A:$AQ,MATCH($A477,VATSIM_Connections!$AR:$AR,0),COLUMN(AP477)-2)</f>
        <v>#N/A</v>
      </c>
      <c r="AQ477" t="e">
        <f>INDEX(VATSIM_Connections!$A:$AQ,MATCH($A477,VATSIM_Connections!$AR:$AR,0),COLUMN(AQ477)-2)</f>
        <v>#N/A</v>
      </c>
    </row>
    <row r="478" spans="1:43" x14ac:dyDescent="0.25">
      <c r="A478">
        <f t="shared" si="7"/>
        <v>477</v>
      </c>
      <c r="B478" t="e">
        <f>INDEX(VATSIM_Connections!$A:$AQ,MATCH($A478,VATSIM_Connections!$AR:$AR,0),COLUMN(A478))</f>
        <v>#N/A</v>
      </c>
      <c r="C478" t="e">
        <f>INDEX(VATSIM_Connections!$A:$AQ,MATCH($A478,VATSIM_Connections!$AR:$AR,0),COLUMN(B478))</f>
        <v>#N/A</v>
      </c>
      <c r="D478" t="e">
        <f>INDEX(DVA_Roster!$A:$I,MATCH(_xlfn.NUMBERVALUE($C478),DVA_Roster!$G:$G,0),2)</f>
        <v>#N/A</v>
      </c>
      <c r="E478" t="e">
        <f>INDEX(VATSIM_Connections!$A:$AQ,MATCH($A478,VATSIM_Connections!$AR:$AR,0),COLUMN(C478))</f>
        <v>#N/A</v>
      </c>
      <c r="F478" t="e">
        <f>INDEX(VATSIM_Connections!$A:$AQ,MATCH($A478,VATSIM_Connections!$AR:$AR,0),COLUMN(F478)-2)</f>
        <v>#N/A</v>
      </c>
      <c r="G478" t="e">
        <f>INDEX(VATSIM_Connections!$A:$AQ,MATCH($A478,VATSIM_Connections!$AR:$AR,0),COLUMN(G478)-2)</f>
        <v>#N/A</v>
      </c>
      <c r="H478" t="e">
        <f>INDEX(VATSIM_Connections!$A:$AQ,MATCH($A478,VATSIM_Connections!$AR:$AR,0),COLUMN(H478)-2)</f>
        <v>#N/A</v>
      </c>
      <c r="I478" t="e">
        <f>INDEX(VATSIM_Connections!$A:$AQ,MATCH($A478,VATSIM_Connections!$AR:$AR,0),COLUMN(I478)-2)</f>
        <v>#N/A</v>
      </c>
      <c r="J478" t="e">
        <f>INDEX(VATSIM_Connections!$A:$AQ,MATCH($A478,VATSIM_Connections!$AR:$AR,0),COLUMN(J478)-2)</f>
        <v>#N/A</v>
      </c>
      <c r="K478" t="e">
        <f>INDEX(VATSIM_Connections!$A:$AQ,MATCH($A478,VATSIM_Connections!$AR:$AR,0),COLUMN(K478)-2)</f>
        <v>#N/A</v>
      </c>
      <c r="L478" t="e">
        <f>INDEX(VATSIM_Connections!$A:$AQ,MATCH($A478,VATSIM_Connections!$AR:$AR,0),COLUMN(L478)-2)</f>
        <v>#N/A</v>
      </c>
      <c r="M478" t="e">
        <f>INDEX(VATSIM_Connections!$A:$AQ,MATCH($A478,VATSIM_Connections!$AR:$AR,0),COLUMN(M478)-2)</f>
        <v>#N/A</v>
      </c>
      <c r="N478" t="e">
        <f>INDEX(VATSIM_Connections!$A:$AQ,MATCH($A478,VATSIM_Connections!$AR:$AR,0),COLUMN(N478)-2)</f>
        <v>#N/A</v>
      </c>
      <c r="O478" t="e">
        <f>INDEX(VATSIM_Connections!$A:$AQ,MATCH($A478,VATSIM_Connections!$AR:$AR,0),COLUMN(O478)-2)</f>
        <v>#N/A</v>
      </c>
      <c r="P478" t="e">
        <f>INDEX(VATSIM_Connections!$A:$AQ,MATCH($A478,VATSIM_Connections!$AR:$AR,0),COLUMN(P478)-2)</f>
        <v>#N/A</v>
      </c>
      <c r="Q478" t="e">
        <f>INDEX(VATSIM_Connections!$A:$AQ,MATCH($A478,VATSIM_Connections!$AR:$AR,0),COLUMN(Q478)-2)</f>
        <v>#N/A</v>
      </c>
      <c r="R478" t="e">
        <f>INDEX(VATSIM_Connections!$A:$AQ,MATCH($A478,VATSIM_Connections!$AR:$AR,0),COLUMN(R478)-2)</f>
        <v>#N/A</v>
      </c>
      <c r="S478" t="e">
        <f>INDEX(VATSIM_Connections!$A:$AQ,MATCH($A478,VATSIM_Connections!$AR:$AR,0),COLUMN(S478)-2)</f>
        <v>#N/A</v>
      </c>
      <c r="T478" t="e">
        <f>INDEX(VATSIM_Connections!$A:$AQ,MATCH($A478,VATSIM_Connections!$AR:$AR,0),COLUMN(T478)-2)</f>
        <v>#N/A</v>
      </c>
      <c r="U478" t="e">
        <f>INDEX(VATSIM_Connections!$A:$AQ,MATCH($A478,VATSIM_Connections!$AR:$AR,0),COLUMN(U478)-2)</f>
        <v>#N/A</v>
      </c>
      <c r="V478" t="e">
        <f>INDEX(VATSIM_Connections!$A:$AQ,MATCH($A478,VATSIM_Connections!$AR:$AR,0),COLUMN(V478)-2)</f>
        <v>#N/A</v>
      </c>
      <c r="W478" t="e">
        <f>INDEX(VATSIM_Connections!$A:$AQ,MATCH($A478,VATSIM_Connections!$AR:$AR,0),COLUMN(W478)-2)</f>
        <v>#N/A</v>
      </c>
      <c r="X478" t="e">
        <f>INDEX(VATSIM_Connections!$A:$AQ,MATCH($A478,VATSIM_Connections!$AR:$AR,0),COLUMN(X478)-2)</f>
        <v>#N/A</v>
      </c>
      <c r="Y478" t="e">
        <f>INDEX(VATSIM_Connections!$A:$AQ,MATCH($A478,VATSIM_Connections!$AR:$AR,0),COLUMN(Y478)-2)</f>
        <v>#N/A</v>
      </c>
      <c r="Z478" t="e">
        <f>INDEX(VATSIM_Connections!$A:$AQ,MATCH($A478,VATSIM_Connections!$AR:$AR,0),COLUMN(Z478)-2)</f>
        <v>#N/A</v>
      </c>
      <c r="AA478" t="e">
        <f>INDEX(VATSIM_Connections!$A:$AQ,MATCH($A478,VATSIM_Connections!$AR:$AR,0),COLUMN(AA478)-2)</f>
        <v>#N/A</v>
      </c>
      <c r="AB478" t="e">
        <f>INDEX(VATSIM_Connections!$A:$AQ,MATCH($A478,VATSIM_Connections!$AR:$AR,0),COLUMN(AB478)-2)</f>
        <v>#N/A</v>
      </c>
      <c r="AC478" t="e">
        <f>INDEX(VATSIM_Connections!$A:$AQ,MATCH($A478,VATSIM_Connections!$AR:$AR,0),COLUMN(AC478)-2)</f>
        <v>#N/A</v>
      </c>
      <c r="AD478" t="e">
        <f>INDEX(VATSIM_Connections!$A:$AQ,MATCH($A478,VATSIM_Connections!$AR:$AR,0),COLUMN(AD478)-2)</f>
        <v>#N/A</v>
      </c>
      <c r="AE478" t="e">
        <f>INDEX(VATSIM_Connections!$A:$AQ,MATCH($A478,VATSIM_Connections!$AR:$AR,0),COLUMN(AE478)-2)</f>
        <v>#N/A</v>
      </c>
      <c r="AF478" t="e">
        <f>INDEX(VATSIM_Connections!$A:$AQ,MATCH($A478,VATSIM_Connections!$AR:$AR,0),COLUMN(AF478)-2)</f>
        <v>#N/A</v>
      </c>
      <c r="AG478" t="e">
        <f>INDEX(VATSIM_Connections!$A:$AQ,MATCH($A478,VATSIM_Connections!$AR:$AR,0),COLUMN(AG478)-2)</f>
        <v>#N/A</v>
      </c>
      <c r="AH478" t="e">
        <f>INDEX(VATSIM_Connections!$A:$AQ,MATCH($A478,VATSIM_Connections!$AR:$AR,0),COLUMN(AH478)-2)</f>
        <v>#N/A</v>
      </c>
      <c r="AI478" t="e">
        <f>INDEX(VATSIM_Connections!$A:$AQ,MATCH($A478,VATSIM_Connections!$AR:$AR,0),COLUMN(AI478)-2)</f>
        <v>#N/A</v>
      </c>
      <c r="AJ478" t="e">
        <f>INDEX(VATSIM_Connections!$A:$AQ,MATCH($A478,VATSIM_Connections!$AR:$AR,0),COLUMN(AJ478)-2)</f>
        <v>#N/A</v>
      </c>
      <c r="AK478" t="e">
        <f>INDEX(VATSIM_Connections!$A:$AQ,MATCH($A478,VATSIM_Connections!$AR:$AR,0),COLUMN(AK478)-2)</f>
        <v>#N/A</v>
      </c>
      <c r="AL478" t="e">
        <f>INDEX(VATSIM_Connections!$A:$AQ,MATCH($A478,VATSIM_Connections!$AR:$AR,0),COLUMN(AL478)-2)</f>
        <v>#N/A</v>
      </c>
      <c r="AM478" t="e">
        <f>INDEX(VATSIM_Connections!$A:$AQ,MATCH($A478,VATSIM_Connections!$AR:$AR,0),COLUMN(AM478)-2)</f>
        <v>#N/A</v>
      </c>
      <c r="AN478" t="e">
        <f>INDEX(VATSIM_Connections!$A:$AQ,MATCH($A478,VATSIM_Connections!$AR:$AR,0),COLUMN(AN478)-2)</f>
        <v>#N/A</v>
      </c>
      <c r="AO478" t="e">
        <f>INDEX(VATSIM_Connections!$A:$AQ,MATCH($A478,VATSIM_Connections!$AR:$AR,0),COLUMN(AO478)-2)</f>
        <v>#N/A</v>
      </c>
      <c r="AP478" t="e">
        <f>INDEX(VATSIM_Connections!$A:$AQ,MATCH($A478,VATSIM_Connections!$AR:$AR,0),COLUMN(AP478)-2)</f>
        <v>#N/A</v>
      </c>
      <c r="AQ478" t="e">
        <f>INDEX(VATSIM_Connections!$A:$AQ,MATCH($A478,VATSIM_Connections!$AR:$AR,0),COLUMN(AQ478)-2)</f>
        <v>#N/A</v>
      </c>
    </row>
    <row r="479" spans="1:43" x14ac:dyDescent="0.25">
      <c r="A479">
        <f t="shared" si="7"/>
        <v>478</v>
      </c>
      <c r="B479" t="e">
        <f>INDEX(VATSIM_Connections!$A:$AQ,MATCH($A479,VATSIM_Connections!$AR:$AR,0),COLUMN(A479))</f>
        <v>#N/A</v>
      </c>
      <c r="C479" t="e">
        <f>INDEX(VATSIM_Connections!$A:$AQ,MATCH($A479,VATSIM_Connections!$AR:$AR,0),COLUMN(B479))</f>
        <v>#N/A</v>
      </c>
      <c r="D479" t="e">
        <f>INDEX(DVA_Roster!$A:$I,MATCH(_xlfn.NUMBERVALUE($C479),DVA_Roster!$G:$G,0),2)</f>
        <v>#N/A</v>
      </c>
      <c r="E479" t="e">
        <f>INDEX(VATSIM_Connections!$A:$AQ,MATCH($A479,VATSIM_Connections!$AR:$AR,0),COLUMN(C479))</f>
        <v>#N/A</v>
      </c>
      <c r="F479" t="e">
        <f>INDEX(VATSIM_Connections!$A:$AQ,MATCH($A479,VATSIM_Connections!$AR:$AR,0),COLUMN(F479)-2)</f>
        <v>#N/A</v>
      </c>
      <c r="G479" t="e">
        <f>INDEX(VATSIM_Connections!$A:$AQ,MATCH($A479,VATSIM_Connections!$AR:$AR,0),COLUMN(G479)-2)</f>
        <v>#N/A</v>
      </c>
      <c r="H479" t="e">
        <f>INDEX(VATSIM_Connections!$A:$AQ,MATCH($A479,VATSIM_Connections!$AR:$AR,0),COLUMN(H479)-2)</f>
        <v>#N/A</v>
      </c>
      <c r="I479" t="e">
        <f>INDEX(VATSIM_Connections!$A:$AQ,MATCH($A479,VATSIM_Connections!$AR:$AR,0),COLUMN(I479)-2)</f>
        <v>#N/A</v>
      </c>
      <c r="J479" t="e">
        <f>INDEX(VATSIM_Connections!$A:$AQ,MATCH($A479,VATSIM_Connections!$AR:$AR,0),COLUMN(J479)-2)</f>
        <v>#N/A</v>
      </c>
      <c r="K479" t="e">
        <f>INDEX(VATSIM_Connections!$A:$AQ,MATCH($A479,VATSIM_Connections!$AR:$AR,0),COLUMN(K479)-2)</f>
        <v>#N/A</v>
      </c>
      <c r="L479" t="e">
        <f>INDEX(VATSIM_Connections!$A:$AQ,MATCH($A479,VATSIM_Connections!$AR:$AR,0),COLUMN(L479)-2)</f>
        <v>#N/A</v>
      </c>
      <c r="M479" t="e">
        <f>INDEX(VATSIM_Connections!$A:$AQ,MATCH($A479,VATSIM_Connections!$AR:$AR,0),COLUMN(M479)-2)</f>
        <v>#N/A</v>
      </c>
      <c r="N479" t="e">
        <f>INDEX(VATSIM_Connections!$A:$AQ,MATCH($A479,VATSIM_Connections!$AR:$AR,0),COLUMN(N479)-2)</f>
        <v>#N/A</v>
      </c>
      <c r="O479" t="e">
        <f>INDEX(VATSIM_Connections!$A:$AQ,MATCH($A479,VATSIM_Connections!$AR:$AR,0),COLUMN(O479)-2)</f>
        <v>#N/A</v>
      </c>
      <c r="P479" t="e">
        <f>INDEX(VATSIM_Connections!$A:$AQ,MATCH($A479,VATSIM_Connections!$AR:$AR,0),COLUMN(P479)-2)</f>
        <v>#N/A</v>
      </c>
      <c r="Q479" t="e">
        <f>INDEX(VATSIM_Connections!$A:$AQ,MATCH($A479,VATSIM_Connections!$AR:$AR,0),COLUMN(Q479)-2)</f>
        <v>#N/A</v>
      </c>
      <c r="R479" t="e">
        <f>INDEX(VATSIM_Connections!$A:$AQ,MATCH($A479,VATSIM_Connections!$AR:$AR,0),COLUMN(R479)-2)</f>
        <v>#N/A</v>
      </c>
      <c r="S479" t="e">
        <f>INDEX(VATSIM_Connections!$A:$AQ,MATCH($A479,VATSIM_Connections!$AR:$AR,0),COLUMN(S479)-2)</f>
        <v>#N/A</v>
      </c>
      <c r="T479" t="e">
        <f>INDEX(VATSIM_Connections!$A:$AQ,MATCH($A479,VATSIM_Connections!$AR:$AR,0),COLUMN(T479)-2)</f>
        <v>#N/A</v>
      </c>
      <c r="U479" t="e">
        <f>INDEX(VATSIM_Connections!$A:$AQ,MATCH($A479,VATSIM_Connections!$AR:$AR,0),COLUMN(U479)-2)</f>
        <v>#N/A</v>
      </c>
      <c r="V479" t="e">
        <f>INDEX(VATSIM_Connections!$A:$AQ,MATCH($A479,VATSIM_Connections!$AR:$AR,0),COLUMN(V479)-2)</f>
        <v>#N/A</v>
      </c>
      <c r="W479" t="e">
        <f>INDEX(VATSIM_Connections!$A:$AQ,MATCH($A479,VATSIM_Connections!$AR:$AR,0),COLUMN(W479)-2)</f>
        <v>#N/A</v>
      </c>
      <c r="X479" t="e">
        <f>INDEX(VATSIM_Connections!$A:$AQ,MATCH($A479,VATSIM_Connections!$AR:$AR,0),COLUMN(X479)-2)</f>
        <v>#N/A</v>
      </c>
      <c r="Y479" t="e">
        <f>INDEX(VATSIM_Connections!$A:$AQ,MATCH($A479,VATSIM_Connections!$AR:$AR,0),COLUMN(Y479)-2)</f>
        <v>#N/A</v>
      </c>
      <c r="Z479" t="e">
        <f>INDEX(VATSIM_Connections!$A:$AQ,MATCH($A479,VATSIM_Connections!$AR:$AR,0),COLUMN(Z479)-2)</f>
        <v>#N/A</v>
      </c>
      <c r="AA479" t="e">
        <f>INDEX(VATSIM_Connections!$A:$AQ,MATCH($A479,VATSIM_Connections!$AR:$AR,0),COLUMN(AA479)-2)</f>
        <v>#N/A</v>
      </c>
      <c r="AB479" t="e">
        <f>INDEX(VATSIM_Connections!$A:$AQ,MATCH($A479,VATSIM_Connections!$AR:$AR,0),COLUMN(AB479)-2)</f>
        <v>#N/A</v>
      </c>
      <c r="AC479" t="e">
        <f>INDEX(VATSIM_Connections!$A:$AQ,MATCH($A479,VATSIM_Connections!$AR:$AR,0),COLUMN(AC479)-2)</f>
        <v>#N/A</v>
      </c>
      <c r="AD479" t="e">
        <f>INDEX(VATSIM_Connections!$A:$AQ,MATCH($A479,VATSIM_Connections!$AR:$AR,0),COLUMN(AD479)-2)</f>
        <v>#N/A</v>
      </c>
      <c r="AE479" t="e">
        <f>INDEX(VATSIM_Connections!$A:$AQ,MATCH($A479,VATSIM_Connections!$AR:$AR,0),COLUMN(AE479)-2)</f>
        <v>#N/A</v>
      </c>
      <c r="AF479" t="e">
        <f>INDEX(VATSIM_Connections!$A:$AQ,MATCH($A479,VATSIM_Connections!$AR:$AR,0),COLUMN(AF479)-2)</f>
        <v>#N/A</v>
      </c>
      <c r="AG479" t="e">
        <f>INDEX(VATSIM_Connections!$A:$AQ,MATCH($A479,VATSIM_Connections!$AR:$AR,0),COLUMN(AG479)-2)</f>
        <v>#N/A</v>
      </c>
      <c r="AH479" t="e">
        <f>INDEX(VATSIM_Connections!$A:$AQ,MATCH($A479,VATSIM_Connections!$AR:$AR,0),COLUMN(AH479)-2)</f>
        <v>#N/A</v>
      </c>
      <c r="AI479" t="e">
        <f>INDEX(VATSIM_Connections!$A:$AQ,MATCH($A479,VATSIM_Connections!$AR:$AR,0),COLUMN(AI479)-2)</f>
        <v>#N/A</v>
      </c>
      <c r="AJ479" t="e">
        <f>INDEX(VATSIM_Connections!$A:$AQ,MATCH($A479,VATSIM_Connections!$AR:$AR,0),COLUMN(AJ479)-2)</f>
        <v>#N/A</v>
      </c>
      <c r="AK479" t="e">
        <f>INDEX(VATSIM_Connections!$A:$AQ,MATCH($A479,VATSIM_Connections!$AR:$AR,0),COLUMN(AK479)-2)</f>
        <v>#N/A</v>
      </c>
      <c r="AL479" t="e">
        <f>INDEX(VATSIM_Connections!$A:$AQ,MATCH($A479,VATSIM_Connections!$AR:$AR,0),COLUMN(AL479)-2)</f>
        <v>#N/A</v>
      </c>
      <c r="AM479" t="e">
        <f>INDEX(VATSIM_Connections!$A:$AQ,MATCH($A479,VATSIM_Connections!$AR:$AR,0),COLUMN(AM479)-2)</f>
        <v>#N/A</v>
      </c>
      <c r="AN479" t="e">
        <f>INDEX(VATSIM_Connections!$A:$AQ,MATCH($A479,VATSIM_Connections!$AR:$AR,0),COLUMN(AN479)-2)</f>
        <v>#N/A</v>
      </c>
      <c r="AO479" t="e">
        <f>INDEX(VATSIM_Connections!$A:$AQ,MATCH($A479,VATSIM_Connections!$AR:$AR,0),COLUMN(AO479)-2)</f>
        <v>#N/A</v>
      </c>
      <c r="AP479" t="e">
        <f>INDEX(VATSIM_Connections!$A:$AQ,MATCH($A479,VATSIM_Connections!$AR:$AR,0),COLUMN(AP479)-2)</f>
        <v>#N/A</v>
      </c>
      <c r="AQ479" t="e">
        <f>INDEX(VATSIM_Connections!$A:$AQ,MATCH($A479,VATSIM_Connections!$AR:$AR,0),COLUMN(AQ479)-2)</f>
        <v>#N/A</v>
      </c>
    </row>
    <row r="480" spans="1:43" x14ac:dyDescent="0.25">
      <c r="A480">
        <f t="shared" si="7"/>
        <v>479</v>
      </c>
      <c r="B480" t="e">
        <f>INDEX(VATSIM_Connections!$A:$AQ,MATCH($A480,VATSIM_Connections!$AR:$AR,0),COLUMN(A480))</f>
        <v>#N/A</v>
      </c>
      <c r="C480" t="e">
        <f>INDEX(VATSIM_Connections!$A:$AQ,MATCH($A480,VATSIM_Connections!$AR:$AR,0),COLUMN(B480))</f>
        <v>#N/A</v>
      </c>
      <c r="D480" t="e">
        <f>INDEX(DVA_Roster!$A:$I,MATCH(_xlfn.NUMBERVALUE($C480),DVA_Roster!$G:$G,0),2)</f>
        <v>#N/A</v>
      </c>
      <c r="E480" t="e">
        <f>INDEX(VATSIM_Connections!$A:$AQ,MATCH($A480,VATSIM_Connections!$AR:$AR,0),COLUMN(C480))</f>
        <v>#N/A</v>
      </c>
      <c r="F480" t="e">
        <f>INDEX(VATSIM_Connections!$A:$AQ,MATCH($A480,VATSIM_Connections!$AR:$AR,0),COLUMN(F480)-2)</f>
        <v>#N/A</v>
      </c>
      <c r="G480" t="e">
        <f>INDEX(VATSIM_Connections!$A:$AQ,MATCH($A480,VATSIM_Connections!$AR:$AR,0),COLUMN(G480)-2)</f>
        <v>#N/A</v>
      </c>
      <c r="H480" t="e">
        <f>INDEX(VATSIM_Connections!$A:$AQ,MATCH($A480,VATSIM_Connections!$AR:$AR,0),COLUMN(H480)-2)</f>
        <v>#N/A</v>
      </c>
      <c r="I480" t="e">
        <f>INDEX(VATSIM_Connections!$A:$AQ,MATCH($A480,VATSIM_Connections!$AR:$AR,0),COLUMN(I480)-2)</f>
        <v>#N/A</v>
      </c>
      <c r="J480" t="e">
        <f>INDEX(VATSIM_Connections!$A:$AQ,MATCH($A480,VATSIM_Connections!$AR:$AR,0),COLUMN(J480)-2)</f>
        <v>#N/A</v>
      </c>
      <c r="K480" t="e">
        <f>INDEX(VATSIM_Connections!$A:$AQ,MATCH($A480,VATSIM_Connections!$AR:$AR,0),COLUMN(K480)-2)</f>
        <v>#N/A</v>
      </c>
      <c r="L480" t="e">
        <f>INDEX(VATSIM_Connections!$A:$AQ,MATCH($A480,VATSIM_Connections!$AR:$AR,0),COLUMN(L480)-2)</f>
        <v>#N/A</v>
      </c>
      <c r="M480" t="e">
        <f>INDEX(VATSIM_Connections!$A:$AQ,MATCH($A480,VATSIM_Connections!$AR:$AR,0),COLUMN(M480)-2)</f>
        <v>#N/A</v>
      </c>
      <c r="N480" t="e">
        <f>INDEX(VATSIM_Connections!$A:$AQ,MATCH($A480,VATSIM_Connections!$AR:$AR,0),COLUMN(N480)-2)</f>
        <v>#N/A</v>
      </c>
      <c r="O480" t="e">
        <f>INDEX(VATSIM_Connections!$A:$AQ,MATCH($A480,VATSIM_Connections!$AR:$AR,0),COLUMN(O480)-2)</f>
        <v>#N/A</v>
      </c>
      <c r="P480" t="e">
        <f>INDEX(VATSIM_Connections!$A:$AQ,MATCH($A480,VATSIM_Connections!$AR:$AR,0),COLUMN(P480)-2)</f>
        <v>#N/A</v>
      </c>
      <c r="Q480" t="e">
        <f>INDEX(VATSIM_Connections!$A:$AQ,MATCH($A480,VATSIM_Connections!$AR:$AR,0),COLUMN(Q480)-2)</f>
        <v>#N/A</v>
      </c>
      <c r="R480" t="e">
        <f>INDEX(VATSIM_Connections!$A:$AQ,MATCH($A480,VATSIM_Connections!$AR:$AR,0),COLUMN(R480)-2)</f>
        <v>#N/A</v>
      </c>
      <c r="S480" t="e">
        <f>INDEX(VATSIM_Connections!$A:$AQ,MATCH($A480,VATSIM_Connections!$AR:$AR,0),COLUMN(S480)-2)</f>
        <v>#N/A</v>
      </c>
      <c r="T480" t="e">
        <f>INDEX(VATSIM_Connections!$A:$AQ,MATCH($A480,VATSIM_Connections!$AR:$AR,0),COLUMN(T480)-2)</f>
        <v>#N/A</v>
      </c>
      <c r="U480" t="e">
        <f>INDEX(VATSIM_Connections!$A:$AQ,MATCH($A480,VATSIM_Connections!$AR:$AR,0),COLUMN(U480)-2)</f>
        <v>#N/A</v>
      </c>
      <c r="V480" t="e">
        <f>INDEX(VATSIM_Connections!$A:$AQ,MATCH($A480,VATSIM_Connections!$AR:$AR,0),COLUMN(V480)-2)</f>
        <v>#N/A</v>
      </c>
      <c r="W480" t="e">
        <f>INDEX(VATSIM_Connections!$A:$AQ,MATCH($A480,VATSIM_Connections!$AR:$AR,0),COLUMN(W480)-2)</f>
        <v>#N/A</v>
      </c>
      <c r="X480" t="e">
        <f>INDEX(VATSIM_Connections!$A:$AQ,MATCH($A480,VATSIM_Connections!$AR:$AR,0),COLUMN(X480)-2)</f>
        <v>#N/A</v>
      </c>
      <c r="Y480" t="e">
        <f>INDEX(VATSIM_Connections!$A:$AQ,MATCH($A480,VATSIM_Connections!$AR:$AR,0),COLUMN(Y480)-2)</f>
        <v>#N/A</v>
      </c>
      <c r="Z480" t="e">
        <f>INDEX(VATSIM_Connections!$A:$AQ,MATCH($A480,VATSIM_Connections!$AR:$AR,0),COLUMN(Z480)-2)</f>
        <v>#N/A</v>
      </c>
      <c r="AA480" t="e">
        <f>INDEX(VATSIM_Connections!$A:$AQ,MATCH($A480,VATSIM_Connections!$AR:$AR,0),COLUMN(AA480)-2)</f>
        <v>#N/A</v>
      </c>
      <c r="AB480" t="e">
        <f>INDEX(VATSIM_Connections!$A:$AQ,MATCH($A480,VATSIM_Connections!$AR:$AR,0),COLUMN(AB480)-2)</f>
        <v>#N/A</v>
      </c>
      <c r="AC480" t="e">
        <f>INDEX(VATSIM_Connections!$A:$AQ,MATCH($A480,VATSIM_Connections!$AR:$AR,0),COLUMN(AC480)-2)</f>
        <v>#N/A</v>
      </c>
      <c r="AD480" t="e">
        <f>INDEX(VATSIM_Connections!$A:$AQ,MATCH($A480,VATSIM_Connections!$AR:$AR,0),COLUMN(AD480)-2)</f>
        <v>#N/A</v>
      </c>
      <c r="AE480" t="e">
        <f>INDEX(VATSIM_Connections!$A:$AQ,MATCH($A480,VATSIM_Connections!$AR:$AR,0),COLUMN(AE480)-2)</f>
        <v>#N/A</v>
      </c>
      <c r="AF480" t="e">
        <f>INDEX(VATSIM_Connections!$A:$AQ,MATCH($A480,VATSIM_Connections!$AR:$AR,0),COLUMN(AF480)-2)</f>
        <v>#N/A</v>
      </c>
      <c r="AG480" t="e">
        <f>INDEX(VATSIM_Connections!$A:$AQ,MATCH($A480,VATSIM_Connections!$AR:$AR,0),COLUMN(AG480)-2)</f>
        <v>#N/A</v>
      </c>
      <c r="AH480" t="e">
        <f>INDEX(VATSIM_Connections!$A:$AQ,MATCH($A480,VATSIM_Connections!$AR:$AR,0),COLUMN(AH480)-2)</f>
        <v>#N/A</v>
      </c>
      <c r="AI480" t="e">
        <f>INDEX(VATSIM_Connections!$A:$AQ,MATCH($A480,VATSIM_Connections!$AR:$AR,0),COLUMN(AI480)-2)</f>
        <v>#N/A</v>
      </c>
      <c r="AJ480" t="e">
        <f>INDEX(VATSIM_Connections!$A:$AQ,MATCH($A480,VATSIM_Connections!$AR:$AR,0),COLUMN(AJ480)-2)</f>
        <v>#N/A</v>
      </c>
      <c r="AK480" t="e">
        <f>INDEX(VATSIM_Connections!$A:$AQ,MATCH($A480,VATSIM_Connections!$AR:$AR,0),COLUMN(AK480)-2)</f>
        <v>#N/A</v>
      </c>
      <c r="AL480" t="e">
        <f>INDEX(VATSIM_Connections!$A:$AQ,MATCH($A480,VATSIM_Connections!$AR:$AR,0),COLUMN(AL480)-2)</f>
        <v>#N/A</v>
      </c>
      <c r="AM480" t="e">
        <f>INDEX(VATSIM_Connections!$A:$AQ,MATCH($A480,VATSIM_Connections!$AR:$AR,0),COLUMN(AM480)-2)</f>
        <v>#N/A</v>
      </c>
      <c r="AN480" t="e">
        <f>INDEX(VATSIM_Connections!$A:$AQ,MATCH($A480,VATSIM_Connections!$AR:$AR,0),COLUMN(AN480)-2)</f>
        <v>#N/A</v>
      </c>
      <c r="AO480" t="e">
        <f>INDEX(VATSIM_Connections!$A:$AQ,MATCH($A480,VATSIM_Connections!$AR:$AR,0),COLUMN(AO480)-2)</f>
        <v>#N/A</v>
      </c>
      <c r="AP480" t="e">
        <f>INDEX(VATSIM_Connections!$A:$AQ,MATCH($A480,VATSIM_Connections!$AR:$AR,0),COLUMN(AP480)-2)</f>
        <v>#N/A</v>
      </c>
      <c r="AQ480" t="e">
        <f>INDEX(VATSIM_Connections!$A:$AQ,MATCH($A480,VATSIM_Connections!$AR:$AR,0),COLUMN(AQ480)-2)</f>
        <v>#N/A</v>
      </c>
    </row>
    <row r="481" spans="1:43" x14ac:dyDescent="0.25">
      <c r="A481">
        <f t="shared" si="7"/>
        <v>480</v>
      </c>
      <c r="B481" t="e">
        <f>INDEX(VATSIM_Connections!$A:$AQ,MATCH($A481,VATSIM_Connections!$AR:$AR,0),COLUMN(A481))</f>
        <v>#N/A</v>
      </c>
      <c r="C481" t="e">
        <f>INDEX(VATSIM_Connections!$A:$AQ,MATCH($A481,VATSIM_Connections!$AR:$AR,0),COLUMN(B481))</f>
        <v>#N/A</v>
      </c>
      <c r="D481" t="e">
        <f>INDEX(DVA_Roster!$A:$I,MATCH(_xlfn.NUMBERVALUE($C481),DVA_Roster!$G:$G,0),2)</f>
        <v>#N/A</v>
      </c>
      <c r="E481" t="e">
        <f>INDEX(VATSIM_Connections!$A:$AQ,MATCH($A481,VATSIM_Connections!$AR:$AR,0),COLUMN(C481))</f>
        <v>#N/A</v>
      </c>
      <c r="F481" t="e">
        <f>INDEX(VATSIM_Connections!$A:$AQ,MATCH($A481,VATSIM_Connections!$AR:$AR,0),COLUMN(F481)-2)</f>
        <v>#N/A</v>
      </c>
      <c r="G481" t="e">
        <f>INDEX(VATSIM_Connections!$A:$AQ,MATCH($A481,VATSIM_Connections!$AR:$AR,0),COLUMN(G481)-2)</f>
        <v>#N/A</v>
      </c>
      <c r="H481" t="e">
        <f>INDEX(VATSIM_Connections!$A:$AQ,MATCH($A481,VATSIM_Connections!$AR:$AR,0),COLUMN(H481)-2)</f>
        <v>#N/A</v>
      </c>
      <c r="I481" t="e">
        <f>INDEX(VATSIM_Connections!$A:$AQ,MATCH($A481,VATSIM_Connections!$AR:$AR,0),COLUMN(I481)-2)</f>
        <v>#N/A</v>
      </c>
      <c r="J481" t="e">
        <f>INDEX(VATSIM_Connections!$A:$AQ,MATCH($A481,VATSIM_Connections!$AR:$AR,0),COLUMN(J481)-2)</f>
        <v>#N/A</v>
      </c>
      <c r="K481" t="e">
        <f>INDEX(VATSIM_Connections!$A:$AQ,MATCH($A481,VATSIM_Connections!$AR:$AR,0),COLUMN(K481)-2)</f>
        <v>#N/A</v>
      </c>
      <c r="L481" t="e">
        <f>INDEX(VATSIM_Connections!$A:$AQ,MATCH($A481,VATSIM_Connections!$AR:$AR,0),COLUMN(L481)-2)</f>
        <v>#N/A</v>
      </c>
      <c r="M481" t="e">
        <f>INDEX(VATSIM_Connections!$A:$AQ,MATCH($A481,VATSIM_Connections!$AR:$AR,0),COLUMN(M481)-2)</f>
        <v>#N/A</v>
      </c>
      <c r="N481" t="e">
        <f>INDEX(VATSIM_Connections!$A:$AQ,MATCH($A481,VATSIM_Connections!$AR:$AR,0),COLUMN(N481)-2)</f>
        <v>#N/A</v>
      </c>
      <c r="O481" t="e">
        <f>INDEX(VATSIM_Connections!$A:$AQ,MATCH($A481,VATSIM_Connections!$AR:$AR,0),COLUMN(O481)-2)</f>
        <v>#N/A</v>
      </c>
      <c r="P481" t="e">
        <f>INDEX(VATSIM_Connections!$A:$AQ,MATCH($A481,VATSIM_Connections!$AR:$AR,0),COLUMN(P481)-2)</f>
        <v>#N/A</v>
      </c>
      <c r="Q481" t="e">
        <f>INDEX(VATSIM_Connections!$A:$AQ,MATCH($A481,VATSIM_Connections!$AR:$AR,0),COLUMN(Q481)-2)</f>
        <v>#N/A</v>
      </c>
      <c r="R481" t="e">
        <f>INDEX(VATSIM_Connections!$A:$AQ,MATCH($A481,VATSIM_Connections!$AR:$AR,0),COLUMN(R481)-2)</f>
        <v>#N/A</v>
      </c>
      <c r="S481" t="e">
        <f>INDEX(VATSIM_Connections!$A:$AQ,MATCH($A481,VATSIM_Connections!$AR:$AR,0),COLUMN(S481)-2)</f>
        <v>#N/A</v>
      </c>
      <c r="T481" t="e">
        <f>INDEX(VATSIM_Connections!$A:$AQ,MATCH($A481,VATSIM_Connections!$AR:$AR,0),COLUMN(T481)-2)</f>
        <v>#N/A</v>
      </c>
      <c r="U481" t="e">
        <f>INDEX(VATSIM_Connections!$A:$AQ,MATCH($A481,VATSIM_Connections!$AR:$AR,0),COLUMN(U481)-2)</f>
        <v>#N/A</v>
      </c>
      <c r="V481" t="e">
        <f>INDEX(VATSIM_Connections!$A:$AQ,MATCH($A481,VATSIM_Connections!$AR:$AR,0),COLUMN(V481)-2)</f>
        <v>#N/A</v>
      </c>
      <c r="W481" t="e">
        <f>INDEX(VATSIM_Connections!$A:$AQ,MATCH($A481,VATSIM_Connections!$AR:$AR,0),COLUMN(W481)-2)</f>
        <v>#N/A</v>
      </c>
      <c r="X481" t="e">
        <f>INDEX(VATSIM_Connections!$A:$AQ,MATCH($A481,VATSIM_Connections!$AR:$AR,0),COLUMN(X481)-2)</f>
        <v>#N/A</v>
      </c>
      <c r="Y481" t="e">
        <f>INDEX(VATSIM_Connections!$A:$AQ,MATCH($A481,VATSIM_Connections!$AR:$AR,0),COLUMN(Y481)-2)</f>
        <v>#N/A</v>
      </c>
      <c r="Z481" t="e">
        <f>INDEX(VATSIM_Connections!$A:$AQ,MATCH($A481,VATSIM_Connections!$AR:$AR,0),COLUMN(Z481)-2)</f>
        <v>#N/A</v>
      </c>
      <c r="AA481" t="e">
        <f>INDEX(VATSIM_Connections!$A:$AQ,MATCH($A481,VATSIM_Connections!$AR:$AR,0),COLUMN(AA481)-2)</f>
        <v>#N/A</v>
      </c>
      <c r="AB481" t="e">
        <f>INDEX(VATSIM_Connections!$A:$AQ,MATCH($A481,VATSIM_Connections!$AR:$AR,0),COLUMN(AB481)-2)</f>
        <v>#N/A</v>
      </c>
      <c r="AC481" t="e">
        <f>INDEX(VATSIM_Connections!$A:$AQ,MATCH($A481,VATSIM_Connections!$AR:$AR,0),COLUMN(AC481)-2)</f>
        <v>#N/A</v>
      </c>
      <c r="AD481" t="e">
        <f>INDEX(VATSIM_Connections!$A:$AQ,MATCH($A481,VATSIM_Connections!$AR:$AR,0),COLUMN(AD481)-2)</f>
        <v>#N/A</v>
      </c>
      <c r="AE481" t="e">
        <f>INDEX(VATSIM_Connections!$A:$AQ,MATCH($A481,VATSIM_Connections!$AR:$AR,0),COLUMN(AE481)-2)</f>
        <v>#N/A</v>
      </c>
      <c r="AF481" t="e">
        <f>INDEX(VATSIM_Connections!$A:$AQ,MATCH($A481,VATSIM_Connections!$AR:$AR,0),COLUMN(AF481)-2)</f>
        <v>#N/A</v>
      </c>
      <c r="AG481" t="e">
        <f>INDEX(VATSIM_Connections!$A:$AQ,MATCH($A481,VATSIM_Connections!$AR:$AR,0),COLUMN(AG481)-2)</f>
        <v>#N/A</v>
      </c>
      <c r="AH481" t="e">
        <f>INDEX(VATSIM_Connections!$A:$AQ,MATCH($A481,VATSIM_Connections!$AR:$AR,0),COLUMN(AH481)-2)</f>
        <v>#N/A</v>
      </c>
      <c r="AI481" t="e">
        <f>INDEX(VATSIM_Connections!$A:$AQ,MATCH($A481,VATSIM_Connections!$AR:$AR,0),COLUMN(AI481)-2)</f>
        <v>#N/A</v>
      </c>
      <c r="AJ481" t="e">
        <f>INDEX(VATSIM_Connections!$A:$AQ,MATCH($A481,VATSIM_Connections!$AR:$AR,0),COLUMN(AJ481)-2)</f>
        <v>#N/A</v>
      </c>
      <c r="AK481" t="e">
        <f>INDEX(VATSIM_Connections!$A:$AQ,MATCH($A481,VATSIM_Connections!$AR:$AR,0),COLUMN(AK481)-2)</f>
        <v>#N/A</v>
      </c>
      <c r="AL481" t="e">
        <f>INDEX(VATSIM_Connections!$A:$AQ,MATCH($A481,VATSIM_Connections!$AR:$AR,0),COLUMN(AL481)-2)</f>
        <v>#N/A</v>
      </c>
      <c r="AM481" t="e">
        <f>INDEX(VATSIM_Connections!$A:$AQ,MATCH($A481,VATSIM_Connections!$AR:$AR,0),COLUMN(AM481)-2)</f>
        <v>#N/A</v>
      </c>
      <c r="AN481" t="e">
        <f>INDEX(VATSIM_Connections!$A:$AQ,MATCH($A481,VATSIM_Connections!$AR:$AR,0),COLUMN(AN481)-2)</f>
        <v>#N/A</v>
      </c>
      <c r="AO481" t="e">
        <f>INDEX(VATSIM_Connections!$A:$AQ,MATCH($A481,VATSIM_Connections!$AR:$AR,0),COLUMN(AO481)-2)</f>
        <v>#N/A</v>
      </c>
      <c r="AP481" t="e">
        <f>INDEX(VATSIM_Connections!$A:$AQ,MATCH($A481,VATSIM_Connections!$AR:$AR,0),COLUMN(AP481)-2)</f>
        <v>#N/A</v>
      </c>
      <c r="AQ481" t="e">
        <f>INDEX(VATSIM_Connections!$A:$AQ,MATCH($A481,VATSIM_Connections!$AR:$AR,0),COLUMN(AQ481)-2)</f>
        <v>#N/A</v>
      </c>
    </row>
    <row r="482" spans="1:43" x14ac:dyDescent="0.25">
      <c r="A482">
        <f t="shared" si="7"/>
        <v>481</v>
      </c>
      <c r="B482" t="e">
        <f>INDEX(VATSIM_Connections!$A:$AQ,MATCH($A482,VATSIM_Connections!$AR:$AR,0),COLUMN(A482))</f>
        <v>#N/A</v>
      </c>
      <c r="C482" t="e">
        <f>INDEX(VATSIM_Connections!$A:$AQ,MATCH($A482,VATSIM_Connections!$AR:$AR,0),COLUMN(B482))</f>
        <v>#N/A</v>
      </c>
      <c r="D482" t="e">
        <f>INDEX(DVA_Roster!$A:$I,MATCH(_xlfn.NUMBERVALUE($C482),DVA_Roster!$G:$G,0),2)</f>
        <v>#N/A</v>
      </c>
      <c r="E482" t="e">
        <f>INDEX(VATSIM_Connections!$A:$AQ,MATCH($A482,VATSIM_Connections!$AR:$AR,0),COLUMN(C482))</f>
        <v>#N/A</v>
      </c>
      <c r="F482" t="e">
        <f>INDEX(VATSIM_Connections!$A:$AQ,MATCH($A482,VATSIM_Connections!$AR:$AR,0),COLUMN(F482)-2)</f>
        <v>#N/A</v>
      </c>
      <c r="G482" t="e">
        <f>INDEX(VATSIM_Connections!$A:$AQ,MATCH($A482,VATSIM_Connections!$AR:$AR,0),COLUMN(G482)-2)</f>
        <v>#N/A</v>
      </c>
      <c r="H482" t="e">
        <f>INDEX(VATSIM_Connections!$A:$AQ,MATCH($A482,VATSIM_Connections!$AR:$AR,0),COLUMN(H482)-2)</f>
        <v>#N/A</v>
      </c>
      <c r="I482" t="e">
        <f>INDEX(VATSIM_Connections!$A:$AQ,MATCH($A482,VATSIM_Connections!$AR:$AR,0),COLUMN(I482)-2)</f>
        <v>#N/A</v>
      </c>
      <c r="J482" t="e">
        <f>INDEX(VATSIM_Connections!$A:$AQ,MATCH($A482,VATSIM_Connections!$AR:$AR,0),COLUMN(J482)-2)</f>
        <v>#N/A</v>
      </c>
      <c r="K482" t="e">
        <f>INDEX(VATSIM_Connections!$A:$AQ,MATCH($A482,VATSIM_Connections!$AR:$AR,0),COLUMN(K482)-2)</f>
        <v>#N/A</v>
      </c>
      <c r="L482" t="e">
        <f>INDEX(VATSIM_Connections!$A:$AQ,MATCH($A482,VATSIM_Connections!$AR:$AR,0),COLUMN(L482)-2)</f>
        <v>#N/A</v>
      </c>
      <c r="M482" t="e">
        <f>INDEX(VATSIM_Connections!$A:$AQ,MATCH($A482,VATSIM_Connections!$AR:$AR,0),COLUMN(M482)-2)</f>
        <v>#N/A</v>
      </c>
      <c r="N482" t="e">
        <f>INDEX(VATSIM_Connections!$A:$AQ,MATCH($A482,VATSIM_Connections!$AR:$AR,0),COLUMN(N482)-2)</f>
        <v>#N/A</v>
      </c>
      <c r="O482" t="e">
        <f>INDEX(VATSIM_Connections!$A:$AQ,MATCH($A482,VATSIM_Connections!$AR:$AR,0),COLUMN(O482)-2)</f>
        <v>#N/A</v>
      </c>
      <c r="P482" t="e">
        <f>INDEX(VATSIM_Connections!$A:$AQ,MATCH($A482,VATSIM_Connections!$AR:$AR,0),COLUMN(P482)-2)</f>
        <v>#N/A</v>
      </c>
      <c r="Q482" t="e">
        <f>INDEX(VATSIM_Connections!$A:$AQ,MATCH($A482,VATSIM_Connections!$AR:$AR,0),COLUMN(Q482)-2)</f>
        <v>#N/A</v>
      </c>
      <c r="R482" t="e">
        <f>INDEX(VATSIM_Connections!$A:$AQ,MATCH($A482,VATSIM_Connections!$AR:$AR,0),COLUMN(R482)-2)</f>
        <v>#N/A</v>
      </c>
      <c r="S482" t="e">
        <f>INDEX(VATSIM_Connections!$A:$AQ,MATCH($A482,VATSIM_Connections!$AR:$AR,0),COLUMN(S482)-2)</f>
        <v>#N/A</v>
      </c>
      <c r="T482" t="e">
        <f>INDEX(VATSIM_Connections!$A:$AQ,MATCH($A482,VATSIM_Connections!$AR:$AR,0),COLUMN(T482)-2)</f>
        <v>#N/A</v>
      </c>
      <c r="U482" t="e">
        <f>INDEX(VATSIM_Connections!$A:$AQ,MATCH($A482,VATSIM_Connections!$AR:$AR,0),COLUMN(U482)-2)</f>
        <v>#N/A</v>
      </c>
      <c r="V482" t="e">
        <f>INDEX(VATSIM_Connections!$A:$AQ,MATCH($A482,VATSIM_Connections!$AR:$AR,0),COLUMN(V482)-2)</f>
        <v>#N/A</v>
      </c>
      <c r="W482" t="e">
        <f>INDEX(VATSIM_Connections!$A:$AQ,MATCH($A482,VATSIM_Connections!$AR:$AR,0),COLUMN(W482)-2)</f>
        <v>#N/A</v>
      </c>
      <c r="X482" t="e">
        <f>INDEX(VATSIM_Connections!$A:$AQ,MATCH($A482,VATSIM_Connections!$AR:$AR,0),COLUMN(X482)-2)</f>
        <v>#N/A</v>
      </c>
      <c r="Y482" t="e">
        <f>INDEX(VATSIM_Connections!$A:$AQ,MATCH($A482,VATSIM_Connections!$AR:$AR,0),COLUMN(Y482)-2)</f>
        <v>#N/A</v>
      </c>
      <c r="Z482" t="e">
        <f>INDEX(VATSIM_Connections!$A:$AQ,MATCH($A482,VATSIM_Connections!$AR:$AR,0),COLUMN(Z482)-2)</f>
        <v>#N/A</v>
      </c>
      <c r="AA482" t="e">
        <f>INDEX(VATSIM_Connections!$A:$AQ,MATCH($A482,VATSIM_Connections!$AR:$AR,0),COLUMN(AA482)-2)</f>
        <v>#N/A</v>
      </c>
      <c r="AB482" t="e">
        <f>INDEX(VATSIM_Connections!$A:$AQ,MATCH($A482,VATSIM_Connections!$AR:$AR,0),COLUMN(AB482)-2)</f>
        <v>#N/A</v>
      </c>
      <c r="AC482" t="e">
        <f>INDEX(VATSIM_Connections!$A:$AQ,MATCH($A482,VATSIM_Connections!$AR:$AR,0),COLUMN(AC482)-2)</f>
        <v>#N/A</v>
      </c>
      <c r="AD482" t="e">
        <f>INDEX(VATSIM_Connections!$A:$AQ,MATCH($A482,VATSIM_Connections!$AR:$AR,0),COLUMN(AD482)-2)</f>
        <v>#N/A</v>
      </c>
      <c r="AE482" t="e">
        <f>INDEX(VATSIM_Connections!$A:$AQ,MATCH($A482,VATSIM_Connections!$AR:$AR,0),COLUMN(AE482)-2)</f>
        <v>#N/A</v>
      </c>
      <c r="AF482" t="e">
        <f>INDEX(VATSIM_Connections!$A:$AQ,MATCH($A482,VATSIM_Connections!$AR:$AR,0),COLUMN(AF482)-2)</f>
        <v>#N/A</v>
      </c>
      <c r="AG482" t="e">
        <f>INDEX(VATSIM_Connections!$A:$AQ,MATCH($A482,VATSIM_Connections!$AR:$AR,0),COLUMN(AG482)-2)</f>
        <v>#N/A</v>
      </c>
      <c r="AH482" t="e">
        <f>INDEX(VATSIM_Connections!$A:$AQ,MATCH($A482,VATSIM_Connections!$AR:$AR,0),COLUMN(AH482)-2)</f>
        <v>#N/A</v>
      </c>
      <c r="AI482" t="e">
        <f>INDEX(VATSIM_Connections!$A:$AQ,MATCH($A482,VATSIM_Connections!$AR:$AR,0),COLUMN(AI482)-2)</f>
        <v>#N/A</v>
      </c>
      <c r="AJ482" t="e">
        <f>INDEX(VATSIM_Connections!$A:$AQ,MATCH($A482,VATSIM_Connections!$AR:$AR,0),COLUMN(AJ482)-2)</f>
        <v>#N/A</v>
      </c>
      <c r="AK482" t="e">
        <f>INDEX(VATSIM_Connections!$A:$AQ,MATCH($A482,VATSIM_Connections!$AR:$AR,0),COLUMN(AK482)-2)</f>
        <v>#N/A</v>
      </c>
      <c r="AL482" t="e">
        <f>INDEX(VATSIM_Connections!$A:$AQ,MATCH($A482,VATSIM_Connections!$AR:$AR,0),COLUMN(AL482)-2)</f>
        <v>#N/A</v>
      </c>
      <c r="AM482" t="e">
        <f>INDEX(VATSIM_Connections!$A:$AQ,MATCH($A482,VATSIM_Connections!$AR:$AR,0),COLUMN(AM482)-2)</f>
        <v>#N/A</v>
      </c>
      <c r="AN482" t="e">
        <f>INDEX(VATSIM_Connections!$A:$AQ,MATCH($A482,VATSIM_Connections!$AR:$AR,0),COLUMN(AN482)-2)</f>
        <v>#N/A</v>
      </c>
      <c r="AO482" t="e">
        <f>INDEX(VATSIM_Connections!$A:$AQ,MATCH($A482,VATSIM_Connections!$AR:$AR,0),COLUMN(AO482)-2)</f>
        <v>#N/A</v>
      </c>
      <c r="AP482" t="e">
        <f>INDEX(VATSIM_Connections!$A:$AQ,MATCH($A482,VATSIM_Connections!$AR:$AR,0),COLUMN(AP482)-2)</f>
        <v>#N/A</v>
      </c>
      <c r="AQ482" t="e">
        <f>INDEX(VATSIM_Connections!$A:$AQ,MATCH($A482,VATSIM_Connections!$AR:$AR,0),COLUMN(AQ482)-2)</f>
        <v>#N/A</v>
      </c>
    </row>
    <row r="483" spans="1:43" x14ac:dyDescent="0.25">
      <c r="A483">
        <f t="shared" si="7"/>
        <v>482</v>
      </c>
      <c r="B483" t="e">
        <f>INDEX(VATSIM_Connections!$A:$AQ,MATCH($A483,VATSIM_Connections!$AR:$AR,0),COLUMN(A483))</f>
        <v>#N/A</v>
      </c>
      <c r="C483" t="e">
        <f>INDEX(VATSIM_Connections!$A:$AQ,MATCH($A483,VATSIM_Connections!$AR:$AR,0),COLUMN(B483))</f>
        <v>#N/A</v>
      </c>
      <c r="D483" t="e">
        <f>INDEX(DVA_Roster!$A:$I,MATCH(_xlfn.NUMBERVALUE($C483),DVA_Roster!$G:$G,0),2)</f>
        <v>#N/A</v>
      </c>
      <c r="E483" t="e">
        <f>INDEX(VATSIM_Connections!$A:$AQ,MATCH($A483,VATSIM_Connections!$AR:$AR,0),COLUMN(C483))</f>
        <v>#N/A</v>
      </c>
      <c r="F483" t="e">
        <f>INDEX(VATSIM_Connections!$A:$AQ,MATCH($A483,VATSIM_Connections!$AR:$AR,0),COLUMN(F483)-2)</f>
        <v>#N/A</v>
      </c>
      <c r="G483" t="e">
        <f>INDEX(VATSIM_Connections!$A:$AQ,MATCH($A483,VATSIM_Connections!$AR:$AR,0),COLUMN(G483)-2)</f>
        <v>#N/A</v>
      </c>
      <c r="H483" t="e">
        <f>INDEX(VATSIM_Connections!$A:$AQ,MATCH($A483,VATSIM_Connections!$AR:$AR,0),COLUMN(H483)-2)</f>
        <v>#N/A</v>
      </c>
      <c r="I483" t="e">
        <f>INDEX(VATSIM_Connections!$A:$AQ,MATCH($A483,VATSIM_Connections!$AR:$AR,0),COLUMN(I483)-2)</f>
        <v>#N/A</v>
      </c>
      <c r="J483" t="e">
        <f>INDEX(VATSIM_Connections!$A:$AQ,MATCH($A483,VATSIM_Connections!$AR:$AR,0),COLUMN(J483)-2)</f>
        <v>#N/A</v>
      </c>
      <c r="K483" t="e">
        <f>INDEX(VATSIM_Connections!$A:$AQ,MATCH($A483,VATSIM_Connections!$AR:$AR,0),COLUMN(K483)-2)</f>
        <v>#N/A</v>
      </c>
      <c r="L483" t="e">
        <f>INDEX(VATSIM_Connections!$A:$AQ,MATCH($A483,VATSIM_Connections!$AR:$AR,0),COLUMN(L483)-2)</f>
        <v>#N/A</v>
      </c>
      <c r="M483" t="e">
        <f>INDEX(VATSIM_Connections!$A:$AQ,MATCH($A483,VATSIM_Connections!$AR:$AR,0),COLUMN(M483)-2)</f>
        <v>#N/A</v>
      </c>
      <c r="N483" t="e">
        <f>INDEX(VATSIM_Connections!$A:$AQ,MATCH($A483,VATSIM_Connections!$AR:$AR,0),COLUMN(N483)-2)</f>
        <v>#N/A</v>
      </c>
      <c r="O483" t="e">
        <f>INDEX(VATSIM_Connections!$A:$AQ,MATCH($A483,VATSIM_Connections!$AR:$AR,0),COLUMN(O483)-2)</f>
        <v>#N/A</v>
      </c>
      <c r="P483" t="e">
        <f>INDEX(VATSIM_Connections!$A:$AQ,MATCH($A483,VATSIM_Connections!$AR:$AR,0),COLUMN(P483)-2)</f>
        <v>#N/A</v>
      </c>
      <c r="Q483" t="e">
        <f>INDEX(VATSIM_Connections!$A:$AQ,MATCH($A483,VATSIM_Connections!$AR:$AR,0),COLUMN(Q483)-2)</f>
        <v>#N/A</v>
      </c>
      <c r="R483" t="e">
        <f>INDEX(VATSIM_Connections!$A:$AQ,MATCH($A483,VATSIM_Connections!$AR:$AR,0),COLUMN(R483)-2)</f>
        <v>#N/A</v>
      </c>
      <c r="S483" t="e">
        <f>INDEX(VATSIM_Connections!$A:$AQ,MATCH($A483,VATSIM_Connections!$AR:$AR,0),COLUMN(S483)-2)</f>
        <v>#N/A</v>
      </c>
      <c r="T483" t="e">
        <f>INDEX(VATSIM_Connections!$A:$AQ,MATCH($A483,VATSIM_Connections!$AR:$AR,0),COLUMN(T483)-2)</f>
        <v>#N/A</v>
      </c>
      <c r="U483" t="e">
        <f>INDEX(VATSIM_Connections!$A:$AQ,MATCH($A483,VATSIM_Connections!$AR:$AR,0),COLUMN(U483)-2)</f>
        <v>#N/A</v>
      </c>
      <c r="V483" t="e">
        <f>INDEX(VATSIM_Connections!$A:$AQ,MATCH($A483,VATSIM_Connections!$AR:$AR,0),COLUMN(V483)-2)</f>
        <v>#N/A</v>
      </c>
      <c r="W483" t="e">
        <f>INDEX(VATSIM_Connections!$A:$AQ,MATCH($A483,VATSIM_Connections!$AR:$AR,0),COLUMN(W483)-2)</f>
        <v>#N/A</v>
      </c>
      <c r="X483" t="e">
        <f>INDEX(VATSIM_Connections!$A:$AQ,MATCH($A483,VATSIM_Connections!$AR:$AR,0),COLUMN(X483)-2)</f>
        <v>#N/A</v>
      </c>
      <c r="Y483" t="e">
        <f>INDEX(VATSIM_Connections!$A:$AQ,MATCH($A483,VATSIM_Connections!$AR:$AR,0),COLUMN(Y483)-2)</f>
        <v>#N/A</v>
      </c>
      <c r="Z483" t="e">
        <f>INDEX(VATSIM_Connections!$A:$AQ,MATCH($A483,VATSIM_Connections!$AR:$AR,0),COLUMN(Z483)-2)</f>
        <v>#N/A</v>
      </c>
      <c r="AA483" t="e">
        <f>INDEX(VATSIM_Connections!$A:$AQ,MATCH($A483,VATSIM_Connections!$AR:$AR,0),COLUMN(AA483)-2)</f>
        <v>#N/A</v>
      </c>
      <c r="AB483" t="e">
        <f>INDEX(VATSIM_Connections!$A:$AQ,MATCH($A483,VATSIM_Connections!$AR:$AR,0),COLUMN(AB483)-2)</f>
        <v>#N/A</v>
      </c>
      <c r="AC483" t="e">
        <f>INDEX(VATSIM_Connections!$A:$AQ,MATCH($A483,VATSIM_Connections!$AR:$AR,0),COLUMN(AC483)-2)</f>
        <v>#N/A</v>
      </c>
      <c r="AD483" t="e">
        <f>INDEX(VATSIM_Connections!$A:$AQ,MATCH($A483,VATSIM_Connections!$AR:$AR,0),COLUMN(AD483)-2)</f>
        <v>#N/A</v>
      </c>
      <c r="AE483" t="e">
        <f>INDEX(VATSIM_Connections!$A:$AQ,MATCH($A483,VATSIM_Connections!$AR:$AR,0),COLUMN(AE483)-2)</f>
        <v>#N/A</v>
      </c>
      <c r="AF483" t="e">
        <f>INDEX(VATSIM_Connections!$A:$AQ,MATCH($A483,VATSIM_Connections!$AR:$AR,0),COLUMN(AF483)-2)</f>
        <v>#N/A</v>
      </c>
      <c r="AG483" t="e">
        <f>INDEX(VATSIM_Connections!$A:$AQ,MATCH($A483,VATSIM_Connections!$AR:$AR,0),COLUMN(AG483)-2)</f>
        <v>#N/A</v>
      </c>
      <c r="AH483" t="e">
        <f>INDEX(VATSIM_Connections!$A:$AQ,MATCH($A483,VATSIM_Connections!$AR:$AR,0),COLUMN(AH483)-2)</f>
        <v>#N/A</v>
      </c>
      <c r="AI483" t="e">
        <f>INDEX(VATSIM_Connections!$A:$AQ,MATCH($A483,VATSIM_Connections!$AR:$AR,0),COLUMN(AI483)-2)</f>
        <v>#N/A</v>
      </c>
      <c r="AJ483" t="e">
        <f>INDEX(VATSIM_Connections!$A:$AQ,MATCH($A483,VATSIM_Connections!$AR:$AR,0),COLUMN(AJ483)-2)</f>
        <v>#N/A</v>
      </c>
      <c r="AK483" t="e">
        <f>INDEX(VATSIM_Connections!$A:$AQ,MATCH($A483,VATSIM_Connections!$AR:$AR,0),COLUMN(AK483)-2)</f>
        <v>#N/A</v>
      </c>
      <c r="AL483" t="e">
        <f>INDEX(VATSIM_Connections!$A:$AQ,MATCH($A483,VATSIM_Connections!$AR:$AR,0),COLUMN(AL483)-2)</f>
        <v>#N/A</v>
      </c>
      <c r="AM483" t="e">
        <f>INDEX(VATSIM_Connections!$A:$AQ,MATCH($A483,VATSIM_Connections!$AR:$AR,0),COLUMN(AM483)-2)</f>
        <v>#N/A</v>
      </c>
      <c r="AN483" t="e">
        <f>INDEX(VATSIM_Connections!$A:$AQ,MATCH($A483,VATSIM_Connections!$AR:$AR,0),COLUMN(AN483)-2)</f>
        <v>#N/A</v>
      </c>
      <c r="AO483" t="e">
        <f>INDEX(VATSIM_Connections!$A:$AQ,MATCH($A483,VATSIM_Connections!$AR:$AR,0),COLUMN(AO483)-2)</f>
        <v>#N/A</v>
      </c>
      <c r="AP483" t="e">
        <f>INDEX(VATSIM_Connections!$A:$AQ,MATCH($A483,VATSIM_Connections!$AR:$AR,0),COLUMN(AP483)-2)</f>
        <v>#N/A</v>
      </c>
      <c r="AQ483" t="e">
        <f>INDEX(VATSIM_Connections!$A:$AQ,MATCH($A483,VATSIM_Connections!$AR:$AR,0),COLUMN(AQ483)-2)</f>
        <v>#N/A</v>
      </c>
    </row>
    <row r="484" spans="1:43" x14ac:dyDescent="0.25">
      <c r="A484">
        <f t="shared" si="7"/>
        <v>483</v>
      </c>
      <c r="B484" t="e">
        <f>INDEX(VATSIM_Connections!$A:$AQ,MATCH($A484,VATSIM_Connections!$AR:$AR,0),COLUMN(A484))</f>
        <v>#N/A</v>
      </c>
      <c r="C484" t="e">
        <f>INDEX(VATSIM_Connections!$A:$AQ,MATCH($A484,VATSIM_Connections!$AR:$AR,0),COLUMN(B484))</f>
        <v>#N/A</v>
      </c>
      <c r="D484" t="e">
        <f>INDEX(DVA_Roster!$A:$I,MATCH(_xlfn.NUMBERVALUE($C484),DVA_Roster!$G:$G,0),2)</f>
        <v>#N/A</v>
      </c>
      <c r="E484" t="e">
        <f>INDEX(VATSIM_Connections!$A:$AQ,MATCH($A484,VATSIM_Connections!$AR:$AR,0),COLUMN(C484))</f>
        <v>#N/A</v>
      </c>
      <c r="F484" t="e">
        <f>INDEX(VATSIM_Connections!$A:$AQ,MATCH($A484,VATSIM_Connections!$AR:$AR,0),COLUMN(F484)-2)</f>
        <v>#N/A</v>
      </c>
      <c r="G484" t="e">
        <f>INDEX(VATSIM_Connections!$A:$AQ,MATCH($A484,VATSIM_Connections!$AR:$AR,0),COLUMN(G484)-2)</f>
        <v>#N/A</v>
      </c>
      <c r="H484" t="e">
        <f>INDEX(VATSIM_Connections!$A:$AQ,MATCH($A484,VATSIM_Connections!$AR:$AR,0),COLUMN(H484)-2)</f>
        <v>#N/A</v>
      </c>
      <c r="I484" t="e">
        <f>INDEX(VATSIM_Connections!$A:$AQ,MATCH($A484,VATSIM_Connections!$AR:$AR,0),COLUMN(I484)-2)</f>
        <v>#N/A</v>
      </c>
      <c r="J484" t="e">
        <f>INDEX(VATSIM_Connections!$A:$AQ,MATCH($A484,VATSIM_Connections!$AR:$AR,0),COLUMN(J484)-2)</f>
        <v>#N/A</v>
      </c>
      <c r="K484" t="e">
        <f>INDEX(VATSIM_Connections!$A:$AQ,MATCH($A484,VATSIM_Connections!$AR:$AR,0),COLUMN(K484)-2)</f>
        <v>#N/A</v>
      </c>
      <c r="L484" t="e">
        <f>INDEX(VATSIM_Connections!$A:$AQ,MATCH($A484,VATSIM_Connections!$AR:$AR,0),COLUMN(L484)-2)</f>
        <v>#N/A</v>
      </c>
      <c r="M484" t="e">
        <f>INDEX(VATSIM_Connections!$A:$AQ,MATCH($A484,VATSIM_Connections!$AR:$AR,0),COLUMN(M484)-2)</f>
        <v>#N/A</v>
      </c>
      <c r="N484" t="e">
        <f>INDEX(VATSIM_Connections!$A:$AQ,MATCH($A484,VATSIM_Connections!$AR:$AR,0),COLUMN(N484)-2)</f>
        <v>#N/A</v>
      </c>
      <c r="O484" t="e">
        <f>INDEX(VATSIM_Connections!$A:$AQ,MATCH($A484,VATSIM_Connections!$AR:$AR,0),COLUMN(O484)-2)</f>
        <v>#N/A</v>
      </c>
      <c r="P484" t="e">
        <f>INDEX(VATSIM_Connections!$A:$AQ,MATCH($A484,VATSIM_Connections!$AR:$AR,0),COLUMN(P484)-2)</f>
        <v>#N/A</v>
      </c>
      <c r="Q484" t="e">
        <f>INDEX(VATSIM_Connections!$A:$AQ,MATCH($A484,VATSIM_Connections!$AR:$AR,0),COLUMN(Q484)-2)</f>
        <v>#N/A</v>
      </c>
      <c r="R484" t="e">
        <f>INDEX(VATSIM_Connections!$A:$AQ,MATCH($A484,VATSIM_Connections!$AR:$AR,0),COLUMN(R484)-2)</f>
        <v>#N/A</v>
      </c>
      <c r="S484" t="e">
        <f>INDEX(VATSIM_Connections!$A:$AQ,MATCH($A484,VATSIM_Connections!$AR:$AR,0),COLUMN(S484)-2)</f>
        <v>#N/A</v>
      </c>
      <c r="T484" t="e">
        <f>INDEX(VATSIM_Connections!$A:$AQ,MATCH($A484,VATSIM_Connections!$AR:$AR,0),COLUMN(T484)-2)</f>
        <v>#N/A</v>
      </c>
      <c r="U484" t="e">
        <f>INDEX(VATSIM_Connections!$A:$AQ,MATCH($A484,VATSIM_Connections!$AR:$AR,0),COLUMN(U484)-2)</f>
        <v>#N/A</v>
      </c>
      <c r="V484" t="e">
        <f>INDEX(VATSIM_Connections!$A:$AQ,MATCH($A484,VATSIM_Connections!$AR:$AR,0),COLUMN(V484)-2)</f>
        <v>#N/A</v>
      </c>
      <c r="W484" t="e">
        <f>INDEX(VATSIM_Connections!$A:$AQ,MATCH($A484,VATSIM_Connections!$AR:$AR,0),COLUMN(W484)-2)</f>
        <v>#N/A</v>
      </c>
      <c r="X484" t="e">
        <f>INDEX(VATSIM_Connections!$A:$AQ,MATCH($A484,VATSIM_Connections!$AR:$AR,0),COLUMN(X484)-2)</f>
        <v>#N/A</v>
      </c>
      <c r="Y484" t="e">
        <f>INDEX(VATSIM_Connections!$A:$AQ,MATCH($A484,VATSIM_Connections!$AR:$AR,0),COLUMN(Y484)-2)</f>
        <v>#N/A</v>
      </c>
      <c r="Z484" t="e">
        <f>INDEX(VATSIM_Connections!$A:$AQ,MATCH($A484,VATSIM_Connections!$AR:$AR,0),COLUMN(Z484)-2)</f>
        <v>#N/A</v>
      </c>
      <c r="AA484" t="e">
        <f>INDEX(VATSIM_Connections!$A:$AQ,MATCH($A484,VATSIM_Connections!$AR:$AR,0),COLUMN(AA484)-2)</f>
        <v>#N/A</v>
      </c>
      <c r="AB484" t="e">
        <f>INDEX(VATSIM_Connections!$A:$AQ,MATCH($A484,VATSIM_Connections!$AR:$AR,0),COLUMN(AB484)-2)</f>
        <v>#N/A</v>
      </c>
      <c r="AC484" t="e">
        <f>INDEX(VATSIM_Connections!$A:$AQ,MATCH($A484,VATSIM_Connections!$AR:$AR,0),COLUMN(AC484)-2)</f>
        <v>#N/A</v>
      </c>
      <c r="AD484" t="e">
        <f>INDEX(VATSIM_Connections!$A:$AQ,MATCH($A484,VATSIM_Connections!$AR:$AR,0),COLUMN(AD484)-2)</f>
        <v>#N/A</v>
      </c>
      <c r="AE484" t="e">
        <f>INDEX(VATSIM_Connections!$A:$AQ,MATCH($A484,VATSIM_Connections!$AR:$AR,0),COLUMN(AE484)-2)</f>
        <v>#N/A</v>
      </c>
      <c r="AF484" t="e">
        <f>INDEX(VATSIM_Connections!$A:$AQ,MATCH($A484,VATSIM_Connections!$AR:$AR,0),COLUMN(AF484)-2)</f>
        <v>#N/A</v>
      </c>
      <c r="AG484" t="e">
        <f>INDEX(VATSIM_Connections!$A:$AQ,MATCH($A484,VATSIM_Connections!$AR:$AR,0),COLUMN(AG484)-2)</f>
        <v>#N/A</v>
      </c>
      <c r="AH484" t="e">
        <f>INDEX(VATSIM_Connections!$A:$AQ,MATCH($A484,VATSIM_Connections!$AR:$AR,0),COLUMN(AH484)-2)</f>
        <v>#N/A</v>
      </c>
      <c r="AI484" t="e">
        <f>INDEX(VATSIM_Connections!$A:$AQ,MATCH($A484,VATSIM_Connections!$AR:$AR,0),COLUMN(AI484)-2)</f>
        <v>#N/A</v>
      </c>
      <c r="AJ484" t="e">
        <f>INDEX(VATSIM_Connections!$A:$AQ,MATCH($A484,VATSIM_Connections!$AR:$AR,0),COLUMN(AJ484)-2)</f>
        <v>#N/A</v>
      </c>
      <c r="AK484" t="e">
        <f>INDEX(VATSIM_Connections!$A:$AQ,MATCH($A484,VATSIM_Connections!$AR:$AR,0),COLUMN(AK484)-2)</f>
        <v>#N/A</v>
      </c>
      <c r="AL484" t="e">
        <f>INDEX(VATSIM_Connections!$A:$AQ,MATCH($A484,VATSIM_Connections!$AR:$AR,0),COLUMN(AL484)-2)</f>
        <v>#N/A</v>
      </c>
      <c r="AM484" t="e">
        <f>INDEX(VATSIM_Connections!$A:$AQ,MATCH($A484,VATSIM_Connections!$AR:$AR,0),COLUMN(AM484)-2)</f>
        <v>#N/A</v>
      </c>
      <c r="AN484" t="e">
        <f>INDEX(VATSIM_Connections!$A:$AQ,MATCH($A484,VATSIM_Connections!$AR:$AR,0),COLUMN(AN484)-2)</f>
        <v>#N/A</v>
      </c>
      <c r="AO484" t="e">
        <f>INDEX(VATSIM_Connections!$A:$AQ,MATCH($A484,VATSIM_Connections!$AR:$AR,0),COLUMN(AO484)-2)</f>
        <v>#N/A</v>
      </c>
      <c r="AP484" t="e">
        <f>INDEX(VATSIM_Connections!$A:$AQ,MATCH($A484,VATSIM_Connections!$AR:$AR,0),COLUMN(AP484)-2)</f>
        <v>#N/A</v>
      </c>
      <c r="AQ484" t="e">
        <f>INDEX(VATSIM_Connections!$A:$AQ,MATCH($A484,VATSIM_Connections!$AR:$AR,0),COLUMN(AQ484)-2)</f>
        <v>#N/A</v>
      </c>
    </row>
    <row r="485" spans="1:43" x14ac:dyDescent="0.25">
      <c r="A485">
        <f t="shared" si="7"/>
        <v>484</v>
      </c>
      <c r="B485" t="e">
        <f>INDEX(VATSIM_Connections!$A:$AQ,MATCH($A485,VATSIM_Connections!$AR:$AR,0),COLUMN(A485))</f>
        <v>#N/A</v>
      </c>
      <c r="C485" t="e">
        <f>INDEX(VATSIM_Connections!$A:$AQ,MATCH($A485,VATSIM_Connections!$AR:$AR,0),COLUMN(B485))</f>
        <v>#N/A</v>
      </c>
      <c r="D485" t="e">
        <f>INDEX(DVA_Roster!$A:$I,MATCH(_xlfn.NUMBERVALUE($C485),DVA_Roster!$G:$G,0),2)</f>
        <v>#N/A</v>
      </c>
      <c r="E485" t="e">
        <f>INDEX(VATSIM_Connections!$A:$AQ,MATCH($A485,VATSIM_Connections!$AR:$AR,0),COLUMN(C485))</f>
        <v>#N/A</v>
      </c>
      <c r="F485" t="e">
        <f>INDEX(VATSIM_Connections!$A:$AQ,MATCH($A485,VATSIM_Connections!$AR:$AR,0),COLUMN(F485)-2)</f>
        <v>#N/A</v>
      </c>
      <c r="G485" t="e">
        <f>INDEX(VATSIM_Connections!$A:$AQ,MATCH($A485,VATSIM_Connections!$AR:$AR,0),COLUMN(G485)-2)</f>
        <v>#N/A</v>
      </c>
      <c r="H485" t="e">
        <f>INDEX(VATSIM_Connections!$A:$AQ,MATCH($A485,VATSIM_Connections!$AR:$AR,0),COLUMN(H485)-2)</f>
        <v>#N/A</v>
      </c>
      <c r="I485" t="e">
        <f>INDEX(VATSIM_Connections!$A:$AQ,MATCH($A485,VATSIM_Connections!$AR:$AR,0),COLUMN(I485)-2)</f>
        <v>#N/A</v>
      </c>
      <c r="J485" t="e">
        <f>INDEX(VATSIM_Connections!$A:$AQ,MATCH($A485,VATSIM_Connections!$AR:$AR,0),COLUMN(J485)-2)</f>
        <v>#N/A</v>
      </c>
      <c r="K485" t="e">
        <f>INDEX(VATSIM_Connections!$A:$AQ,MATCH($A485,VATSIM_Connections!$AR:$AR,0),COLUMN(K485)-2)</f>
        <v>#N/A</v>
      </c>
      <c r="L485" t="e">
        <f>INDEX(VATSIM_Connections!$A:$AQ,MATCH($A485,VATSIM_Connections!$AR:$AR,0),COLUMN(L485)-2)</f>
        <v>#N/A</v>
      </c>
      <c r="M485" t="e">
        <f>INDEX(VATSIM_Connections!$A:$AQ,MATCH($A485,VATSIM_Connections!$AR:$AR,0),COLUMN(M485)-2)</f>
        <v>#N/A</v>
      </c>
      <c r="N485" t="e">
        <f>INDEX(VATSIM_Connections!$A:$AQ,MATCH($A485,VATSIM_Connections!$AR:$AR,0),COLUMN(N485)-2)</f>
        <v>#N/A</v>
      </c>
      <c r="O485" t="e">
        <f>INDEX(VATSIM_Connections!$A:$AQ,MATCH($A485,VATSIM_Connections!$AR:$AR,0),COLUMN(O485)-2)</f>
        <v>#N/A</v>
      </c>
      <c r="P485" t="e">
        <f>INDEX(VATSIM_Connections!$A:$AQ,MATCH($A485,VATSIM_Connections!$AR:$AR,0),COLUMN(P485)-2)</f>
        <v>#N/A</v>
      </c>
      <c r="Q485" t="e">
        <f>INDEX(VATSIM_Connections!$A:$AQ,MATCH($A485,VATSIM_Connections!$AR:$AR,0),COLUMN(Q485)-2)</f>
        <v>#N/A</v>
      </c>
      <c r="R485" t="e">
        <f>INDEX(VATSIM_Connections!$A:$AQ,MATCH($A485,VATSIM_Connections!$AR:$AR,0),COLUMN(R485)-2)</f>
        <v>#N/A</v>
      </c>
      <c r="S485" t="e">
        <f>INDEX(VATSIM_Connections!$A:$AQ,MATCH($A485,VATSIM_Connections!$AR:$AR,0),COLUMN(S485)-2)</f>
        <v>#N/A</v>
      </c>
      <c r="T485" t="e">
        <f>INDEX(VATSIM_Connections!$A:$AQ,MATCH($A485,VATSIM_Connections!$AR:$AR,0),COLUMN(T485)-2)</f>
        <v>#N/A</v>
      </c>
      <c r="U485" t="e">
        <f>INDEX(VATSIM_Connections!$A:$AQ,MATCH($A485,VATSIM_Connections!$AR:$AR,0),COLUMN(U485)-2)</f>
        <v>#N/A</v>
      </c>
      <c r="V485" t="e">
        <f>INDEX(VATSIM_Connections!$A:$AQ,MATCH($A485,VATSIM_Connections!$AR:$AR,0),COLUMN(V485)-2)</f>
        <v>#N/A</v>
      </c>
      <c r="W485" t="e">
        <f>INDEX(VATSIM_Connections!$A:$AQ,MATCH($A485,VATSIM_Connections!$AR:$AR,0),COLUMN(W485)-2)</f>
        <v>#N/A</v>
      </c>
      <c r="X485" t="e">
        <f>INDEX(VATSIM_Connections!$A:$AQ,MATCH($A485,VATSIM_Connections!$AR:$AR,0),COLUMN(X485)-2)</f>
        <v>#N/A</v>
      </c>
      <c r="Y485" t="e">
        <f>INDEX(VATSIM_Connections!$A:$AQ,MATCH($A485,VATSIM_Connections!$AR:$AR,0),COLUMN(Y485)-2)</f>
        <v>#N/A</v>
      </c>
      <c r="Z485" t="e">
        <f>INDEX(VATSIM_Connections!$A:$AQ,MATCH($A485,VATSIM_Connections!$AR:$AR,0),COLUMN(Z485)-2)</f>
        <v>#N/A</v>
      </c>
      <c r="AA485" t="e">
        <f>INDEX(VATSIM_Connections!$A:$AQ,MATCH($A485,VATSIM_Connections!$AR:$AR,0),COLUMN(AA485)-2)</f>
        <v>#N/A</v>
      </c>
      <c r="AB485" t="e">
        <f>INDEX(VATSIM_Connections!$A:$AQ,MATCH($A485,VATSIM_Connections!$AR:$AR,0),COLUMN(AB485)-2)</f>
        <v>#N/A</v>
      </c>
      <c r="AC485" t="e">
        <f>INDEX(VATSIM_Connections!$A:$AQ,MATCH($A485,VATSIM_Connections!$AR:$AR,0),COLUMN(AC485)-2)</f>
        <v>#N/A</v>
      </c>
      <c r="AD485" t="e">
        <f>INDEX(VATSIM_Connections!$A:$AQ,MATCH($A485,VATSIM_Connections!$AR:$AR,0),COLUMN(AD485)-2)</f>
        <v>#N/A</v>
      </c>
      <c r="AE485" t="e">
        <f>INDEX(VATSIM_Connections!$A:$AQ,MATCH($A485,VATSIM_Connections!$AR:$AR,0),COLUMN(AE485)-2)</f>
        <v>#N/A</v>
      </c>
      <c r="AF485" t="e">
        <f>INDEX(VATSIM_Connections!$A:$AQ,MATCH($A485,VATSIM_Connections!$AR:$AR,0),COLUMN(AF485)-2)</f>
        <v>#N/A</v>
      </c>
      <c r="AG485" t="e">
        <f>INDEX(VATSIM_Connections!$A:$AQ,MATCH($A485,VATSIM_Connections!$AR:$AR,0),COLUMN(AG485)-2)</f>
        <v>#N/A</v>
      </c>
      <c r="AH485" t="e">
        <f>INDEX(VATSIM_Connections!$A:$AQ,MATCH($A485,VATSIM_Connections!$AR:$AR,0),COLUMN(AH485)-2)</f>
        <v>#N/A</v>
      </c>
      <c r="AI485" t="e">
        <f>INDEX(VATSIM_Connections!$A:$AQ,MATCH($A485,VATSIM_Connections!$AR:$AR,0),COLUMN(AI485)-2)</f>
        <v>#N/A</v>
      </c>
      <c r="AJ485" t="e">
        <f>INDEX(VATSIM_Connections!$A:$AQ,MATCH($A485,VATSIM_Connections!$AR:$AR,0),COLUMN(AJ485)-2)</f>
        <v>#N/A</v>
      </c>
      <c r="AK485" t="e">
        <f>INDEX(VATSIM_Connections!$A:$AQ,MATCH($A485,VATSIM_Connections!$AR:$AR,0),COLUMN(AK485)-2)</f>
        <v>#N/A</v>
      </c>
      <c r="AL485" t="e">
        <f>INDEX(VATSIM_Connections!$A:$AQ,MATCH($A485,VATSIM_Connections!$AR:$AR,0),COLUMN(AL485)-2)</f>
        <v>#N/A</v>
      </c>
      <c r="AM485" t="e">
        <f>INDEX(VATSIM_Connections!$A:$AQ,MATCH($A485,VATSIM_Connections!$AR:$AR,0),COLUMN(AM485)-2)</f>
        <v>#N/A</v>
      </c>
      <c r="AN485" t="e">
        <f>INDEX(VATSIM_Connections!$A:$AQ,MATCH($A485,VATSIM_Connections!$AR:$AR,0),COLUMN(AN485)-2)</f>
        <v>#N/A</v>
      </c>
      <c r="AO485" t="e">
        <f>INDEX(VATSIM_Connections!$A:$AQ,MATCH($A485,VATSIM_Connections!$AR:$AR,0),COLUMN(AO485)-2)</f>
        <v>#N/A</v>
      </c>
      <c r="AP485" t="e">
        <f>INDEX(VATSIM_Connections!$A:$AQ,MATCH($A485,VATSIM_Connections!$AR:$AR,0),COLUMN(AP485)-2)</f>
        <v>#N/A</v>
      </c>
      <c r="AQ485" t="e">
        <f>INDEX(VATSIM_Connections!$A:$AQ,MATCH($A485,VATSIM_Connections!$AR:$AR,0),COLUMN(AQ485)-2)</f>
        <v>#N/A</v>
      </c>
    </row>
    <row r="486" spans="1:43" x14ac:dyDescent="0.25">
      <c r="A486">
        <f t="shared" si="7"/>
        <v>485</v>
      </c>
      <c r="B486" t="e">
        <f>INDEX(VATSIM_Connections!$A:$AQ,MATCH($A486,VATSIM_Connections!$AR:$AR,0),COLUMN(A486))</f>
        <v>#N/A</v>
      </c>
      <c r="C486" t="e">
        <f>INDEX(VATSIM_Connections!$A:$AQ,MATCH($A486,VATSIM_Connections!$AR:$AR,0),COLUMN(B486))</f>
        <v>#N/A</v>
      </c>
      <c r="D486" t="e">
        <f>INDEX(DVA_Roster!$A:$I,MATCH(_xlfn.NUMBERVALUE($C486),DVA_Roster!$G:$G,0),2)</f>
        <v>#N/A</v>
      </c>
      <c r="E486" t="e">
        <f>INDEX(VATSIM_Connections!$A:$AQ,MATCH($A486,VATSIM_Connections!$AR:$AR,0),COLUMN(C486))</f>
        <v>#N/A</v>
      </c>
      <c r="F486" t="e">
        <f>INDEX(VATSIM_Connections!$A:$AQ,MATCH($A486,VATSIM_Connections!$AR:$AR,0),COLUMN(F486)-2)</f>
        <v>#N/A</v>
      </c>
      <c r="G486" t="e">
        <f>INDEX(VATSIM_Connections!$A:$AQ,MATCH($A486,VATSIM_Connections!$AR:$AR,0),COLUMN(G486)-2)</f>
        <v>#N/A</v>
      </c>
      <c r="H486" t="e">
        <f>INDEX(VATSIM_Connections!$A:$AQ,MATCH($A486,VATSIM_Connections!$AR:$AR,0),COLUMN(H486)-2)</f>
        <v>#N/A</v>
      </c>
      <c r="I486" t="e">
        <f>INDEX(VATSIM_Connections!$A:$AQ,MATCH($A486,VATSIM_Connections!$AR:$AR,0),COLUMN(I486)-2)</f>
        <v>#N/A</v>
      </c>
      <c r="J486" t="e">
        <f>INDEX(VATSIM_Connections!$A:$AQ,MATCH($A486,VATSIM_Connections!$AR:$AR,0),COLUMN(J486)-2)</f>
        <v>#N/A</v>
      </c>
      <c r="K486" t="e">
        <f>INDEX(VATSIM_Connections!$A:$AQ,MATCH($A486,VATSIM_Connections!$AR:$AR,0),COLUMN(K486)-2)</f>
        <v>#N/A</v>
      </c>
      <c r="L486" t="e">
        <f>INDEX(VATSIM_Connections!$A:$AQ,MATCH($A486,VATSIM_Connections!$AR:$AR,0),COLUMN(L486)-2)</f>
        <v>#N/A</v>
      </c>
      <c r="M486" t="e">
        <f>INDEX(VATSIM_Connections!$A:$AQ,MATCH($A486,VATSIM_Connections!$AR:$AR,0),COLUMN(M486)-2)</f>
        <v>#N/A</v>
      </c>
      <c r="N486" t="e">
        <f>INDEX(VATSIM_Connections!$A:$AQ,MATCH($A486,VATSIM_Connections!$AR:$AR,0),COLUMN(N486)-2)</f>
        <v>#N/A</v>
      </c>
      <c r="O486" t="e">
        <f>INDEX(VATSIM_Connections!$A:$AQ,MATCH($A486,VATSIM_Connections!$AR:$AR,0),COLUMN(O486)-2)</f>
        <v>#N/A</v>
      </c>
      <c r="P486" t="e">
        <f>INDEX(VATSIM_Connections!$A:$AQ,MATCH($A486,VATSIM_Connections!$AR:$AR,0),COLUMN(P486)-2)</f>
        <v>#N/A</v>
      </c>
      <c r="Q486" t="e">
        <f>INDEX(VATSIM_Connections!$A:$AQ,MATCH($A486,VATSIM_Connections!$AR:$AR,0),COLUMN(Q486)-2)</f>
        <v>#N/A</v>
      </c>
      <c r="R486" t="e">
        <f>INDEX(VATSIM_Connections!$A:$AQ,MATCH($A486,VATSIM_Connections!$AR:$AR,0),COLUMN(R486)-2)</f>
        <v>#N/A</v>
      </c>
      <c r="S486" t="e">
        <f>INDEX(VATSIM_Connections!$A:$AQ,MATCH($A486,VATSIM_Connections!$AR:$AR,0),COLUMN(S486)-2)</f>
        <v>#N/A</v>
      </c>
      <c r="T486" t="e">
        <f>INDEX(VATSIM_Connections!$A:$AQ,MATCH($A486,VATSIM_Connections!$AR:$AR,0),COLUMN(T486)-2)</f>
        <v>#N/A</v>
      </c>
      <c r="U486" t="e">
        <f>INDEX(VATSIM_Connections!$A:$AQ,MATCH($A486,VATSIM_Connections!$AR:$AR,0),COLUMN(U486)-2)</f>
        <v>#N/A</v>
      </c>
      <c r="V486" t="e">
        <f>INDEX(VATSIM_Connections!$A:$AQ,MATCH($A486,VATSIM_Connections!$AR:$AR,0),COLUMN(V486)-2)</f>
        <v>#N/A</v>
      </c>
      <c r="W486" t="e">
        <f>INDEX(VATSIM_Connections!$A:$AQ,MATCH($A486,VATSIM_Connections!$AR:$AR,0),COLUMN(W486)-2)</f>
        <v>#N/A</v>
      </c>
      <c r="X486" t="e">
        <f>INDEX(VATSIM_Connections!$A:$AQ,MATCH($A486,VATSIM_Connections!$AR:$AR,0),COLUMN(X486)-2)</f>
        <v>#N/A</v>
      </c>
      <c r="Y486" t="e">
        <f>INDEX(VATSIM_Connections!$A:$AQ,MATCH($A486,VATSIM_Connections!$AR:$AR,0),COLUMN(Y486)-2)</f>
        <v>#N/A</v>
      </c>
      <c r="Z486" t="e">
        <f>INDEX(VATSIM_Connections!$A:$AQ,MATCH($A486,VATSIM_Connections!$AR:$AR,0),COLUMN(Z486)-2)</f>
        <v>#N/A</v>
      </c>
      <c r="AA486" t="e">
        <f>INDEX(VATSIM_Connections!$A:$AQ,MATCH($A486,VATSIM_Connections!$AR:$AR,0),COLUMN(AA486)-2)</f>
        <v>#N/A</v>
      </c>
      <c r="AB486" t="e">
        <f>INDEX(VATSIM_Connections!$A:$AQ,MATCH($A486,VATSIM_Connections!$AR:$AR,0),COLUMN(AB486)-2)</f>
        <v>#N/A</v>
      </c>
      <c r="AC486" t="e">
        <f>INDEX(VATSIM_Connections!$A:$AQ,MATCH($A486,VATSIM_Connections!$AR:$AR,0),COLUMN(AC486)-2)</f>
        <v>#N/A</v>
      </c>
      <c r="AD486" t="e">
        <f>INDEX(VATSIM_Connections!$A:$AQ,MATCH($A486,VATSIM_Connections!$AR:$AR,0),COLUMN(AD486)-2)</f>
        <v>#N/A</v>
      </c>
      <c r="AE486" t="e">
        <f>INDEX(VATSIM_Connections!$A:$AQ,MATCH($A486,VATSIM_Connections!$AR:$AR,0),COLUMN(AE486)-2)</f>
        <v>#N/A</v>
      </c>
      <c r="AF486" t="e">
        <f>INDEX(VATSIM_Connections!$A:$AQ,MATCH($A486,VATSIM_Connections!$AR:$AR,0),COLUMN(AF486)-2)</f>
        <v>#N/A</v>
      </c>
      <c r="AG486" t="e">
        <f>INDEX(VATSIM_Connections!$A:$AQ,MATCH($A486,VATSIM_Connections!$AR:$AR,0),COLUMN(AG486)-2)</f>
        <v>#N/A</v>
      </c>
      <c r="AH486" t="e">
        <f>INDEX(VATSIM_Connections!$A:$AQ,MATCH($A486,VATSIM_Connections!$AR:$AR,0),COLUMN(AH486)-2)</f>
        <v>#N/A</v>
      </c>
      <c r="AI486" t="e">
        <f>INDEX(VATSIM_Connections!$A:$AQ,MATCH($A486,VATSIM_Connections!$AR:$AR,0),COLUMN(AI486)-2)</f>
        <v>#N/A</v>
      </c>
      <c r="AJ486" t="e">
        <f>INDEX(VATSIM_Connections!$A:$AQ,MATCH($A486,VATSIM_Connections!$AR:$AR,0),COLUMN(AJ486)-2)</f>
        <v>#N/A</v>
      </c>
      <c r="AK486" t="e">
        <f>INDEX(VATSIM_Connections!$A:$AQ,MATCH($A486,VATSIM_Connections!$AR:$AR,0),COLUMN(AK486)-2)</f>
        <v>#N/A</v>
      </c>
      <c r="AL486" t="e">
        <f>INDEX(VATSIM_Connections!$A:$AQ,MATCH($A486,VATSIM_Connections!$AR:$AR,0),COLUMN(AL486)-2)</f>
        <v>#N/A</v>
      </c>
      <c r="AM486" t="e">
        <f>INDEX(VATSIM_Connections!$A:$AQ,MATCH($A486,VATSIM_Connections!$AR:$AR,0),COLUMN(AM486)-2)</f>
        <v>#N/A</v>
      </c>
      <c r="AN486" t="e">
        <f>INDEX(VATSIM_Connections!$A:$AQ,MATCH($A486,VATSIM_Connections!$AR:$AR,0),COLUMN(AN486)-2)</f>
        <v>#N/A</v>
      </c>
      <c r="AO486" t="e">
        <f>INDEX(VATSIM_Connections!$A:$AQ,MATCH($A486,VATSIM_Connections!$AR:$AR,0),COLUMN(AO486)-2)</f>
        <v>#N/A</v>
      </c>
      <c r="AP486" t="e">
        <f>INDEX(VATSIM_Connections!$A:$AQ,MATCH($A486,VATSIM_Connections!$AR:$AR,0),COLUMN(AP486)-2)</f>
        <v>#N/A</v>
      </c>
      <c r="AQ486" t="e">
        <f>INDEX(VATSIM_Connections!$A:$AQ,MATCH($A486,VATSIM_Connections!$AR:$AR,0),COLUMN(AQ486)-2)</f>
        <v>#N/A</v>
      </c>
    </row>
    <row r="487" spans="1:43" x14ac:dyDescent="0.25">
      <c r="A487">
        <f t="shared" si="7"/>
        <v>486</v>
      </c>
      <c r="B487" t="e">
        <f>INDEX(VATSIM_Connections!$A:$AQ,MATCH($A487,VATSIM_Connections!$AR:$AR,0),COLUMN(A487))</f>
        <v>#N/A</v>
      </c>
      <c r="C487" t="e">
        <f>INDEX(VATSIM_Connections!$A:$AQ,MATCH($A487,VATSIM_Connections!$AR:$AR,0),COLUMN(B487))</f>
        <v>#N/A</v>
      </c>
      <c r="D487" t="e">
        <f>INDEX(DVA_Roster!$A:$I,MATCH(_xlfn.NUMBERVALUE($C487),DVA_Roster!$G:$G,0),2)</f>
        <v>#N/A</v>
      </c>
      <c r="E487" t="e">
        <f>INDEX(VATSIM_Connections!$A:$AQ,MATCH($A487,VATSIM_Connections!$AR:$AR,0),COLUMN(C487))</f>
        <v>#N/A</v>
      </c>
      <c r="F487" t="e">
        <f>INDEX(VATSIM_Connections!$A:$AQ,MATCH($A487,VATSIM_Connections!$AR:$AR,0),COLUMN(F487)-2)</f>
        <v>#N/A</v>
      </c>
      <c r="G487" t="e">
        <f>INDEX(VATSIM_Connections!$A:$AQ,MATCH($A487,VATSIM_Connections!$AR:$AR,0),COLUMN(G487)-2)</f>
        <v>#N/A</v>
      </c>
      <c r="H487" t="e">
        <f>INDEX(VATSIM_Connections!$A:$AQ,MATCH($A487,VATSIM_Connections!$AR:$AR,0),COLUMN(H487)-2)</f>
        <v>#N/A</v>
      </c>
      <c r="I487" t="e">
        <f>INDEX(VATSIM_Connections!$A:$AQ,MATCH($A487,VATSIM_Connections!$AR:$AR,0),COLUMN(I487)-2)</f>
        <v>#N/A</v>
      </c>
      <c r="J487" t="e">
        <f>INDEX(VATSIM_Connections!$A:$AQ,MATCH($A487,VATSIM_Connections!$AR:$AR,0),COLUMN(J487)-2)</f>
        <v>#N/A</v>
      </c>
      <c r="K487" t="e">
        <f>INDEX(VATSIM_Connections!$A:$AQ,MATCH($A487,VATSIM_Connections!$AR:$AR,0),COLUMN(K487)-2)</f>
        <v>#N/A</v>
      </c>
      <c r="L487" t="e">
        <f>INDEX(VATSIM_Connections!$A:$AQ,MATCH($A487,VATSIM_Connections!$AR:$AR,0),COLUMN(L487)-2)</f>
        <v>#N/A</v>
      </c>
      <c r="M487" t="e">
        <f>INDEX(VATSIM_Connections!$A:$AQ,MATCH($A487,VATSIM_Connections!$AR:$AR,0),COLUMN(M487)-2)</f>
        <v>#N/A</v>
      </c>
      <c r="N487" t="e">
        <f>INDEX(VATSIM_Connections!$A:$AQ,MATCH($A487,VATSIM_Connections!$AR:$AR,0),COLUMN(N487)-2)</f>
        <v>#N/A</v>
      </c>
      <c r="O487" t="e">
        <f>INDEX(VATSIM_Connections!$A:$AQ,MATCH($A487,VATSIM_Connections!$AR:$AR,0),COLUMN(O487)-2)</f>
        <v>#N/A</v>
      </c>
      <c r="P487" t="e">
        <f>INDEX(VATSIM_Connections!$A:$AQ,MATCH($A487,VATSIM_Connections!$AR:$AR,0),COLUMN(P487)-2)</f>
        <v>#N/A</v>
      </c>
      <c r="Q487" t="e">
        <f>INDEX(VATSIM_Connections!$A:$AQ,MATCH($A487,VATSIM_Connections!$AR:$AR,0),COLUMN(Q487)-2)</f>
        <v>#N/A</v>
      </c>
      <c r="R487" t="e">
        <f>INDEX(VATSIM_Connections!$A:$AQ,MATCH($A487,VATSIM_Connections!$AR:$AR,0),COLUMN(R487)-2)</f>
        <v>#N/A</v>
      </c>
      <c r="S487" t="e">
        <f>INDEX(VATSIM_Connections!$A:$AQ,MATCH($A487,VATSIM_Connections!$AR:$AR,0),COLUMN(S487)-2)</f>
        <v>#N/A</v>
      </c>
      <c r="T487" t="e">
        <f>INDEX(VATSIM_Connections!$A:$AQ,MATCH($A487,VATSIM_Connections!$AR:$AR,0),COLUMN(T487)-2)</f>
        <v>#N/A</v>
      </c>
      <c r="U487" t="e">
        <f>INDEX(VATSIM_Connections!$A:$AQ,MATCH($A487,VATSIM_Connections!$AR:$AR,0),COLUMN(U487)-2)</f>
        <v>#N/A</v>
      </c>
      <c r="V487" t="e">
        <f>INDEX(VATSIM_Connections!$A:$AQ,MATCH($A487,VATSIM_Connections!$AR:$AR,0),COLUMN(V487)-2)</f>
        <v>#N/A</v>
      </c>
      <c r="W487" t="e">
        <f>INDEX(VATSIM_Connections!$A:$AQ,MATCH($A487,VATSIM_Connections!$AR:$AR,0),COLUMN(W487)-2)</f>
        <v>#N/A</v>
      </c>
      <c r="X487" t="e">
        <f>INDEX(VATSIM_Connections!$A:$AQ,MATCH($A487,VATSIM_Connections!$AR:$AR,0),COLUMN(X487)-2)</f>
        <v>#N/A</v>
      </c>
      <c r="Y487" t="e">
        <f>INDEX(VATSIM_Connections!$A:$AQ,MATCH($A487,VATSIM_Connections!$AR:$AR,0),COLUMN(Y487)-2)</f>
        <v>#N/A</v>
      </c>
      <c r="Z487" t="e">
        <f>INDEX(VATSIM_Connections!$A:$AQ,MATCH($A487,VATSIM_Connections!$AR:$AR,0),COLUMN(Z487)-2)</f>
        <v>#N/A</v>
      </c>
      <c r="AA487" t="e">
        <f>INDEX(VATSIM_Connections!$A:$AQ,MATCH($A487,VATSIM_Connections!$AR:$AR,0),COLUMN(AA487)-2)</f>
        <v>#N/A</v>
      </c>
      <c r="AB487" t="e">
        <f>INDEX(VATSIM_Connections!$A:$AQ,MATCH($A487,VATSIM_Connections!$AR:$AR,0),COLUMN(AB487)-2)</f>
        <v>#N/A</v>
      </c>
      <c r="AC487" t="e">
        <f>INDEX(VATSIM_Connections!$A:$AQ,MATCH($A487,VATSIM_Connections!$AR:$AR,0),COLUMN(AC487)-2)</f>
        <v>#N/A</v>
      </c>
      <c r="AD487" t="e">
        <f>INDEX(VATSIM_Connections!$A:$AQ,MATCH($A487,VATSIM_Connections!$AR:$AR,0),COLUMN(AD487)-2)</f>
        <v>#N/A</v>
      </c>
      <c r="AE487" t="e">
        <f>INDEX(VATSIM_Connections!$A:$AQ,MATCH($A487,VATSIM_Connections!$AR:$AR,0),COLUMN(AE487)-2)</f>
        <v>#N/A</v>
      </c>
      <c r="AF487" t="e">
        <f>INDEX(VATSIM_Connections!$A:$AQ,MATCH($A487,VATSIM_Connections!$AR:$AR,0),COLUMN(AF487)-2)</f>
        <v>#N/A</v>
      </c>
      <c r="AG487" t="e">
        <f>INDEX(VATSIM_Connections!$A:$AQ,MATCH($A487,VATSIM_Connections!$AR:$AR,0),COLUMN(AG487)-2)</f>
        <v>#N/A</v>
      </c>
      <c r="AH487" t="e">
        <f>INDEX(VATSIM_Connections!$A:$AQ,MATCH($A487,VATSIM_Connections!$AR:$AR,0),COLUMN(AH487)-2)</f>
        <v>#N/A</v>
      </c>
      <c r="AI487" t="e">
        <f>INDEX(VATSIM_Connections!$A:$AQ,MATCH($A487,VATSIM_Connections!$AR:$AR,0),COLUMN(AI487)-2)</f>
        <v>#N/A</v>
      </c>
      <c r="AJ487" t="e">
        <f>INDEX(VATSIM_Connections!$A:$AQ,MATCH($A487,VATSIM_Connections!$AR:$AR,0),COLUMN(AJ487)-2)</f>
        <v>#N/A</v>
      </c>
      <c r="AK487" t="e">
        <f>INDEX(VATSIM_Connections!$A:$AQ,MATCH($A487,VATSIM_Connections!$AR:$AR,0),COLUMN(AK487)-2)</f>
        <v>#N/A</v>
      </c>
      <c r="AL487" t="e">
        <f>INDEX(VATSIM_Connections!$A:$AQ,MATCH($A487,VATSIM_Connections!$AR:$AR,0),COLUMN(AL487)-2)</f>
        <v>#N/A</v>
      </c>
      <c r="AM487" t="e">
        <f>INDEX(VATSIM_Connections!$A:$AQ,MATCH($A487,VATSIM_Connections!$AR:$AR,0),COLUMN(AM487)-2)</f>
        <v>#N/A</v>
      </c>
      <c r="AN487" t="e">
        <f>INDEX(VATSIM_Connections!$A:$AQ,MATCH($A487,VATSIM_Connections!$AR:$AR,0),COLUMN(AN487)-2)</f>
        <v>#N/A</v>
      </c>
      <c r="AO487" t="e">
        <f>INDEX(VATSIM_Connections!$A:$AQ,MATCH($A487,VATSIM_Connections!$AR:$AR,0),COLUMN(AO487)-2)</f>
        <v>#N/A</v>
      </c>
      <c r="AP487" t="e">
        <f>INDEX(VATSIM_Connections!$A:$AQ,MATCH($A487,VATSIM_Connections!$AR:$AR,0),COLUMN(AP487)-2)</f>
        <v>#N/A</v>
      </c>
      <c r="AQ487" t="e">
        <f>INDEX(VATSIM_Connections!$A:$AQ,MATCH($A487,VATSIM_Connections!$AR:$AR,0),COLUMN(AQ487)-2)</f>
        <v>#N/A</v>
      </c>
    </row>
    <row r="488" spans="1:43" x14ac:dyDescent="0.25">
      <c r="A488">
        <f t="shared" si="7"/>
        <v>487</v>
      </c>
      <c r="B488" t="e">
        <f>INDEX(VATSIM_Connections!$A:$AQ,MATCH($A488,VATSIM_Connections!$AR:$AR,0),COLUMN(A488))</f>
        <v>#N/A</v>
      </c>
      <c r="C488" t="e">
        <f>INDEX(VATSIM_Connections!$A:$AQ,MATCH($A488,VATSIM_Connections!$AR:$AR,0),COLUMN(B488))</f>
        <v>#N/A</v>
      </c>
      <c r="D488" t="e">
        <f>INDEX(DVA_Roster!$A:$I,MATCH(_xlfn.NUMBERVALUE($C488),DVA_Roster!$G:$G,0),2)</f>
        <v>#N/A</v>
      </c>
      <c r="E488" t="e">
        <f>INDEX(VATSIM_Connections!$A:$AQ,MATCH($A488,VATSIM_Connections!$AR:$AR,0),COLUMN(C488))</f>
        <v>#N/A</v>
      </c>
      <c r="F488" t="e">
        <f>INDEX(VATSIM_Connections!$A:$AQ,MATCH($A488,VATSIM_Connections!$AR:$AR,0),COLUMN(F488)-2)</f>
        <v>#N/A</v>
      </c>
      <c r="G488" t="e">
        <f>INDEX(VATSIM_Connections!$A:$AQ,MATCH($A488,VATSIM_Connections!$AR:$AR,0),COLUMN(G488)-2)</f>
        <v>#N/A</v>
      </c>
      <c r="H488" t="e">
        <f>INDEX(VATSIM_Connections!$A:$AQ,MATCH($A488,VATSIM_Connections!$AR:$AR,0),COLUMN(H488)-2)</f>
        <v>#N/A</v>
      </c>
      <c r="I488" t="e">
        <f>INDEX(VATSIM_Connections!$A:$AQ,MATCH($A488,VATSIM_Connections!$AR:$AR,0),COLUMN(I488)-2)</f>
        <v>#N/A</v>
      </c>
      <c r="J488" t="e">
        <f>INDEX(VATSIM_Connections!$A:$AQ,MATCH($A488,VATSIM_Connections!$AR:$AR,0),COLUMN(J488)-2)</f>
        <v>#N/A</v>
      </c>
      <c r="K488" t="e">
        <f>INDEX(VATSIM_Connections!$A:$AQ,MATCH($A488,VATSIM_Connections!$AR:$AR,0),COLUMN(K488)-2)</f>
        <v>#N/A</v>
      </c>
      <c r="L488" t="e">
        <f>INDEX(VATSIM_Connections!$A:$AQ,MATCH($A488,VATSIM_Connections!$AR:$AR,0),COLUMN(L488)-2)</f>
        <v>#N/A</v>
      </c>
      <c r="M488" t="e">
        <f>INDEX(VATSIM_Connections!$A:$AQ,MATCH($A488,VATSIM_Connections!$AR:$AR,0),COLUMN(M488)-2)</f>
        <v>#N/A</v>
      </c>
      <c r="N488" t="e">
        <f>INDEX(VATSIM_Connections!$A:$AQ,MATCH($A488,VATSIM_Connections!$AR:$AR,0),COLUMN(N488)-2)</f>
        <v>#N/A</v>
      </c>
      <c r="O488" t="e">
        <f>INDEX(VATSIM_Connections!$A:$AQ,MATCH($A488,VATSIM_Connections!$AR:$AR,0),COLUMN(O488)-2)</f>
        <v>#N/A</v>
      </c>
      <c r="P488" t="e">
        <f>INDEX(VATSIM_Connections!$A:$AQ,MATCH($A488,VATSIM_Connections!$AR:$AR,0),COLUMN(P488)-2)</f>
        <v>#N/A</v>
      </c>
      <c r="Q488" t="e">
        <f>INDEX(VATSIM_Connections!$A:$AQ,MATCH($A488,VATSIM_Connections!$AR:$AR,0),COLUMN(Q488)-2)</f>
        <v>#N/A</v>
      </c>
      <c r="R488" t="e">
        <f>INDEX(VATSIM_Connections!$A:$AQ,MATCH($A488,VATSIM_Connections!$AR:$AR,0),COLUMN(R488)-2)</f>
        <v>#N/A</v>
      </c>
      <c r="S488" t="e">
        <f>INDEX(VATSIM_Connections!$A:$AQ,MATCH($A488,VATSIM_Connections!$AR:$AR,0),COLUMN(S488)-2)</f>
        <v>#N/A</v>
      </c>
      <c r="T488" t="e">
        <f>INDEX(VATSIM_Connections!$A:$AQ,MATCH($A488,VATSIM_Connections!$AR:$AR,0),COLUMN(T488)-2)</f>
        <v>#N/A</v>
      </c>
      <c r="U488" t="e">
        <f>INDEX(VATSIM_Connections!$A:$AQ,MATCH($A488,VATSIM_Connections!$AR:$AR,0),COLUMN(U488)-2)</f>
        <v>#N/A</v>
      </c>
      <c r="V488" t="e">
        <f>INDEX(VATSIM_Connections!$A:$AQ,MATCH($A488,VATSIM_Connections!$AR:$AR,0),COLUMN(V488)-2)</f>
        <v>#N/A</v>
      </c>
      <c r="W488" t="e">
        <f>INDEX(VATSIM_Connections!$A:$AQ,MATCH($A488,VATSIM_Connections!$AR:$AR,0),COLUMN(W488)-2)</f>
        <v>#N/A</v>
      </c>
      <c r="X488" t="e">
        <f>INDEX(VATSIM_Connections!$A:$AQ,MATCH($A488,VATSIM_Connections!$AR:$AR,0),COLUMN(X488)-2)</f>
        <v>#N/A</v>
      </c>
      <c r="Y488" t="e">
        <f>INDEX(VATSIM_Connections!$A:$AQ,MATCH($A488,VATSIM_Connections!$AR:$AR,0),COLUMN(Y488)-2)</f>
        <v>#N/A</v>
      </c>
      <c r="Z488" t="e">
        <f>INDEX(VATSIM_Connections!$A:$AQ,MATCH($A488,VATSIM_Connections!$AR:$AR,0),COLUMN(Z488)-2)</f>
        <v>#N/A</v>
      </c>
      <c r="AA488" t="e">
        <f>INDEX(VATSIM_Connections!$A:$AQ,MATCH($A488,VATSIM_Connections!$AR:$AR,0),COLUMN(AA488)-2)</f>
        <v>#N/A</v>
      </c>
      <c r="AB488" t="e">
        <f>INDEX(VATSIM_Connections!$A:$AQ,MATCH($A488,VATSIM_Connections!$AR:$AR,0),COLUMN(AB488)-2)</f>
        <v>#N/A</v>
      </c>
      <c r="AC488" t="e">
        <f>INDEX(VATSIM_Connections!$A:$AQ,MATCH($A488,VATSIM_Connections!$AR:$AR,0),COLUMN(AC488)-2)</f>
        <v>#N/A</v>
      </c>
      <c r="AD488" t="e">
        <f>INDEX(VATSIM_Connections!$A:$AQ,MATCH($A488,VATSIM_Connections!$AR:$AR,0),COLUMN(AD488)-2)</f>
        <v>#N/A</v>
      </c>
      <c r="AE488" t="e">
        <f>INDEX(VATSIM_Connections!$A:$AQ,MATCH($A488,VATSIM_Connections!$AR:$AR,0),COLUMN(AE488)-2)</f>
        <v>#N/A</v>
      </c>
      <c r="AF488" t="e">
        <f>INDEX(VATSIM_Connections!$A:$AQ,MATCH($A488,VATSIM_Connections!$AR:$AR,0),COLUMN(AF488)-2)</f>
        <v>#N/A</v>
      </c>
      <c r="AG488" t="e">
        <f>INDEX(VATSIM_Connections!$A:$AQ,MATCH($A488,VATSIM_Connections!$AR:$AR,0),COLUMN(AG488)-2)</f>
        <v>#N/A</v>
      </c>
      <c r="AH488" t="e">
        <f>INDEX(VATSIM_Connections!$A:$AQ,MATCH($A488,VATSIM_Connections!$AR:$AR,0),COLUMN(AH488)-2)</f>
        <v>#N/A</v>
      </c>
      <c r="AI488" t="e">
        <f>INDEX(VATSIM_Connections!$A:$AQ,MATCH($A488,VATSIM_Connections!$AR:$AR,0),COLUMN(AI488)-2)</f>
        <v>#N/A</v>
      </c>
      <c r="AJ488" t="e">
        <f>INDEX(VATSIM_Connections!$A:$AQ,MATCH($A488,VATSIM_Connections!$AR:$AR,0),COLUMN(AJ488)-2)</f>
        <v>#N/A</v>
      </c>
      <c r="AK488" t="e">
        <f>INDEX(VATSIM_Connections!$A:$AQ,MATCH($A488,VATSIM_Connections!$AR:$AR,0),COLUMN(AK488)-2)</f>
        <v>#N/A</v>
      </c>
      <c r="AL488" t="e">
        <f>INDEX(VATSIM_Connections!$A:$AQ,MATCH($A488,VATSIM_Connections!$AR:$AR,0),COLUMN(AL488)-2)</f>
        <v>#N/A</v>
      </c>
      <c r="AM488" t="e">
        <f>INDEX(VATSIM_Connections!$A:$AQ,MATCH($A488,VATSIM_Connections!$AR:$AR,0),COLUMN(AM488)-2)</f>
        <v>#N/A</v>
      </c>
      <c r="AN488" t="e">
        <f>INDEX(VATSIM_Connections!$A:$AQ,MATCH($A488,VATSIM_Connections!$AR:$AR,0),COLUMN(AN488)-2)</f>
        <v>#N/A</v>
      </c>
      <c r="AO488" t="e">
        <f>INDEX(VATSIM_Connections!$A:$AQ,MATCH($A488,VATSIM_Connections!$AR:$AR,0),COLUMN(AO488)-2)</f>
        <v>#N/A</v>
      </c>
      <c r="AP488" t="e">
        <f>INDEX(VATSIM_Connections!$A:$AQ,MATCH($A488,VATSIM_Connections!$AR:$AR,0),COLUMN(AP488)-2)</f>
        <v>#N/A</v>
      </c>
      <c r="AQ488" t="e">
        <f>INDEX(VATSIM_Connections!$A:$AQ,MATCH($A488,VATSIM_Connections!$AR:$AR,0),COLUMN(AQ488)-2)</f>
        <v>#N/A</v>
      </c>
    </row>
    <row r="489" spans="1:43" x14ac:dyDescent="0.25">
      <c r="A489">
        <f t="shared" si="7"/>
        <v>488</v>
      </c>
      <c r="B489" t="e">
        <f>INDEX(VATSIM_Connections!$A:$AQ,MATCH($A489,VATSIM_Connections!$AR:$AR,0),COLUMN(A489))</f>
        <v>#N/A</v>
      </c>
      <c r="C489" t="e">
        <f>INDEX(VATSIM_Connections!$A:$AQ,MATCH($A489,VATSIM_Connections!$AR:$AR,0),COLUMN(B489))</f>
        <v>#N/A</v>
      </c>
      <c r="D489" t="e">
        <f>INDEX(DVA_Roster!$A:$I,MATCH(_xlfn.NUMBERVALUE($C489),DVA_Roster!$G:$G,0),2)</f>
        <v>#N/A</v>
      </c>
      <c r="E489" t="e">
        <f>INDEX(VATSIM_Connections!$A:$AQ,MATCH($A489,VATSIM_Connections!$AR:$AR,0),COLUMN(C489))</f>
        <v>#N/A</v>
      </c>
      <c r="F489" t="e">
        <f>INDEX(VATSIM_Connections!$A:$AQ,MATCH($A489,VATSIM_Connections!$AR:$AR,0),COLUMN(F489)-2)</f>
        <v>#N/A</v>
      </c>
      <c r="G489" t="e">
        <f>INDEX(VATSIM_Connections!$A:$AQ,MATCH($A489,VATSIM_Connections!$AR:$AR,0),COLUMN(G489)-2)</f>
        <v>#N/A</v>
      </c>
      <c r="H489" t="e">
        <f>INDEX(VATSIM_Connections!$A:$AQ,MATCH($A489,VATSIM_Connections!$AR:$AR,0),COLUMN(H489)-2)</f>
        <v>#N/A</v>
      </c>
      <c r="I489" t="e">
        <f>INDEX(VATSIM_Connections!$A:$AQ,MATCH($A489,VATSIM_Connections!$AR:$AR,0),COLUMN(I489)-2)</f>
        <v>#N/A</v>
      </c>
      <c r="J489" t="e">
        <f>INDEX(VATSIM_Connections!$A:$AQ,MATCH($A489,VATSIM_Connections!$AR:$AR,0),COLUMN(J489)-2)</f>
        <v>#N/A</v>
      </c>
      <c r="K489" t="e">
        <f>INDEX(VATSIM_Connections!$A:$AQ,MATCH($A489,VATSIM_Connections!$AR:$AR,0),COLUMN(K489)-2)</f>
        <v>#N/A</v>
      </c>
      <c r="L489" t="e">
        <f>INDEX(VATSIM_Connections!$A:$AQ,MATCH($A489,VATSIM_Connections!$AR:$AR,0),COLUMN(L489)-2)</f>
        <v>#N/A</v>
      </c>
      <c r="M489" t="e">
        <f>INDEX(VATSIM_Connections!$A:$AQ,MATCH($A489,VATSIM_Connections!$AR:$AR,0),COLUMN(M489)-2)</f>
        <v>#N/A</v>
      </c>
      <c r="N489" t="e">
        <f>INDEX(VATSIM_Connections!$A:$AQ,MATCH($A489,VATSIM_Connections!$AR:$AR,0),COLUMN(N489)-2)</f>
        <v>#N/A</v>
      </c>
      <c r="O489" t="e">
        <f>INDEX(VATSIM_Connections!$A:$AQ,MATCH($A489,VATSIM_Connections!$AR:$AR,0),COLUMN(O489)-2)</f>
        <v>#N/A</v>
      </c>
      <c r="P489" t="e">
        <f>INDEX(VATSIM_Connections!$A:$AQ,MATCH($A489,VATSIM_Connections!$AR:$AR,0),COLUMN(P489)-2)</f>
        <v>#N/A</v>
      </c>
      <c r="Q489" t="e">
        <f>INDEX(VATSIM_Connections!$A:$AQ,MATCH($A489,VATSIM_Connections!$AR:$AR,0),COLUMN(Q489)-2)</f>
        <v>#N/A</v>
      </c>
      <c r="R489" t="e">
        <f>INDEX(VATSIM_Connections!$A:$AQ,MATCH($A489,VATSIM_Connections!$AR:$AR,0),COLUMN(R489)-2)</f>
        <v>#N/A</v>
      </c>
      <c r="S489" t="e">
        <f>INDEX(VATSIM_Connections!$A:$AQ,MATCH($A489,VATSIM_Connections!$AR:$AR,0),COLUMN(S489)-2)</f>
        <v>#N/A</v>
      </c>
      <c r="T489" t="e">
        <f>INDEX(VATSIM_Connections!$A:$AQ,MATCH($A489,VATSIM_Connections!$AR:$AR,0),COLUMN(T489)-2)</f>
        <v>#N/A</v>
      </c>
      <c r="U489" t="e">
        <f>INDEX(VATSIM_Connections!$A:$AQ,MATCH($A489,VATSIM_Connections!$AR:$AR,0),COLUMN(U489)-2)</f>
        <v>#N/A</v>
      </c>
      <c r="V489" t="e">
        <f>INDEX(VATSIM_Connections!$A:$AQ,MATCH($A489,VATSIM_Connections!$AR:$AR,0),COLUMN(V489)-2)</f>
        <v>#N/A</v>
      </c>
      <c r="W489" t="e">
        <f>INDEX(VATSIM_Connections!$A:$AQ,MATCH($A489,VATSIM_Connections!$AR:$AR,0),COLUMN(W489)-2)</f>
        <v>#N/A</v>
      </c>
      <c r="X489" t="e">
        <f>INDEX(VATSIM_Connections!$A:$AQ,MATCH($A489,VATSIM_Connections!$AR:$AR,0),COLUMN(X489)-2)</f>
        <v>#N/A</v>
      </c>
      <c r="Y489" t="e">
        <f>INDEX(VATSIM_Connections!$A:$AQ,MATCH($A489,VATSIM_Connections!$AR:$AR,0),COLUMN(Y489)-2)</f>
        <v>#N/A</v>
      </c>
      <c r="Z489" t="e">
        <f>INDEX(VATSIM_Connections!$A:$AQ,MATCH($A489,VATSIM_Connections!$AR:$AR,0),COLUMN(Z489)-2)</f>
        <v>#N/A</v>
      </c>
      <c r="AA489" t="e">
        <f>INDEX(VATSIM_Connections!$A:$AQ,MATCH($A489,VATSIM_Connections!$AR:$AR,0),COLUMN(AA489)-2)</f>
        <v>#N/A</v>
      </c>
      <c r="AB489" t="e">
        <f>INDEX(VATSIM_Connections!$A:$AQ,MATCH($A489,VATSIM_Connections!$AR:$AR,0),COLUMN(AB489)-2)</f>
        <v>#N/A</v>
      </c>
      <c r="AC489" t="e">
        <f>INDEX(VATSIM_Connections!$A:$AQ,MATCH($A489,VATSIM_Connections!$AR:$AR,0),COLUMN(AC489)-2)</f>
        <v>#N/A</v>
      </c>
      <c r="AD489" t="e">
        <f>INDEX(VATSIM_Connections!$A:$AQ,MATCH($A489,VATSIM_Connections!$AR:$AR,0),COLUMN(AD489)-2)</f>
        <v>#N/A</v>
      </c>
      <c r="AE489" t="e">
        <f>INDEX(VATSIM_Connections!$A:$AQ,MATCH($A489,VATSIM_Connections!$AR:$AR,0),COLUMN(AE489)-2)</f>
        <v>#N/A</v>
      </c>
      <c r="AF489" t="e">
        <f>INDEX(VATSIM_Connections!$A:$AQ,MATCH($A489,VATSIM_Connections!$AR:$AR,0),COLUMN(AF489)-2)</f>
        <v>#N/A</v>
      </c>
      <c r="AG489" t="e">
        <f>INDEX(VATSIM_Connections!$A:$AQ,MATCH($A489,VATSIM_Connections!$AR:$AR,0),COLUMN(AG489)-2)</f>
        <v>#N/A</v>
      </c>
      <c r="AH489" t="e">
        <f>INDEX(VATSIM_Connections!$A:$AQ,MATCH($A489,VATSIM_Connections!$AR:$AR,0),COLUMN(AH489)-2)</f>
        <v>#N/A</v>
      </c>
      <c r="AI489" t="e">
        <f>INDEX(VATSIM_Connections!$A:$AQ,MATCH($A489,VATSIM_Connections!$AR:$AR,0),COLUMN(AI489)-2)</f>
        <v>#N/A</v>
      </c>
      <c r="AJ489" t="e">
        <f>INDEX(VATSIM_Connections!$A:$AQ,MATCH($A489,VATSIM_Connections!$AR:$AR,0),COLUMN(AJ489)-2)</f>
        <v>#N/A</v>
      </c>
      <c r="AK489" t="e">
        <f>INDEX(VATSIM_Connections!$A:$AQ,MATCH($A489,VATSIM_Connections!$AR:$AR,0),COLUMN(AK489)-2)</f>
        <v>#N/A</v>
      </c>
      <c r="AL489" t="e">
        <f>INDEX(VATSIM_Connections!$A:$AQ,MATCH($A489,VATSIM_Connections!$AR:$AR,0),COLUMN(AL489)-2)</f>
        <v>#N/A</v>
      </c>
      <c r="AM489" t="e">
        <f>INDEX(VATSIM_Connections!$A:$AQ,MATCH($A489,VATSIM_Connections!$AR:$AR,0),COLUMN(AM489)-2)</f>
        <v>#N/A</v>
      </c>
      <c r="AN489" t="e">
        <f>INDEX(VATSIM_Connections!$A:$AQ,MATCH($A489,VATSIM_Connections!$AR:$AR,0),COLUMN(AN489)-2)</f>
        <v>#N/A</v>
      </c>
      <c r="AO489" t="e">
        <f>INDEX(VATSIM_Connections!$A:$AQ,MATCH($A489,VATSIM_Connections!$AR:$AR,0),COLUMN(AO489)-2)</f>
        <v>#N/A</v>
      </c>
      <c r="AP489" t="e">
        <f>INDEX(VATSIM_Connections!$A:$AQ,MATCH($A489,VATSIM_Connections!$AR:$AR,0),COLUMN(AP489)-2)</f>
        <v>#N/A</v>
      </c>
      <c r="AQ489" t="e">
        <f>INDEX(VATSIM_Connections!$A:$AQ,MATCH($A489,VATSIM_Connections!$AR:$AR,0),COLUMN(AQ489)-2)</f>
        <v>#N/A</v>
      </c>
    </row>
    <row r="490" spans="1:43" x14ac:dyDescent="0.25">
      <c r="A490">
        <f t="shared" si="7"/>
        <v>489</v>
      </c>
      <c r="B490" t="e">
        <f>INDEX(VATSIM_Connections!$A:$AQ,MATCH($A490,VATSIM_Connections!$AR:$AR,0),COLUMN(A490))</f>
        <v>#N/A</v>
      </c>
      <c r="C490" t="e">
        <f>INDEX(VATSIM_Connections!$A:$AQ,MATCH($A490,VATSIM_Connections!$AR:$AR,0),COLUMN(B490))</f>
        <v>#N/A</v>
      </c>
      <c r="D490" t="e">
        <f>INDEX(DVA_Roster!$A:$I,MATCH(_xlfn.NUMBERVALUE($C490),DVA_Roster!$G:$G,0),2)</f>
        <v>#N/A</v>
      </c>
      <c r="E490" t="e">
        <f>INDEX(VATSIM_Connections!$A:$AQ,MATCH($A490,VATSIM_Connections!$AR:$AR,0),COLUMN(C490))</f>
        <v>#N/A</v>
      </c>
      <c r="F490" t="e">
        <f>INDEX(VATSIM_Connections!$A:$AQ,MATCH($A490,VATSIM_Connections!$AR:$AR,0),COLUMN(F490)-2)</f>
        <v>#N/A</v>
      </c>
      <c r="G490" t="e">
        <f>INDEX(VATSIM_Connections!$A:$AQ,MATCH($A490,VATSIM_Connections!$AR:$AR,0),COLUMN(G490)-2)</f>
        <v>#N/A</v>
      </c>
      <c r="H490" t="e">
        <f>INDEX(VATSIM_Connections!$A:$AQ,MATCH($A490,VATSIM_Connections!$AR:$AR,0),COLUMN(H490)-2)</f>
        <v>#N/A</v>
      </c>
      <c r="I490" t="e">
        <f>INDEX(VATSIM_Connections!$A:$AQ,MATCH($A490,VATSIM_Connections!$AR:$AR,0),COLUMN(I490)-2)</f>
        <v>#N/A</v>
      </c>
      <c r="J490" t="e">
        <f>INDEX(VATSIM_Connections!$A:$AQ,MATCH($A490,VATSIM_Connections!$AR:$AR,0),COLUMN(J490)-2)</f>
        <v>#N/A</v>
      </c>
      <c r="K490" t="e">
        <f>INDEX(VATSIM_Connections!$A:$AQ,MATCH($A490,VATSIM_Connections!$AR:$AR,0),COLUMN(K490)-2)</f>
        <v>#N/A</v>
      </c>
      <c r="L490" t="e">
        <f>INDEX(VATSIM_Connections!$A:$AQ,MATCH($A490,VATSIM_Connections!$AR:$AR,0),COLUMN(L490)-2)</f>
        <v>#N/A</v>
      </c>
      <c r="M490" t="e">
        <f>INDEX(VATSIM_Connections!$A:$AQ,MATCH($A490,VATSIM_Connections!$AR:$AR,0),COLUMN(M490)-2)</f>
        <v>#N/A</v>
      </c>
      <c r="N490" t="e">
        <f>INDEX(VATSIM_Connections!$A:$AQ,MATCH($A490,VATSIM_Connections!$AR:$AR,0),COLUMN(N490)-2)</f>
        <v>#N/A</v>
      </c>
      <c r="O490" t="e">
        <f>INDEX(VATSIM_Connections!$A:$AQ,MATCH($A490,VATSIM_Connections!$AR:$AR,0),COLUMN(O490)-2)</f>
        <v>#N/A</v>
      </c>
      <c r="P490" t="e">
        <f>INDEX(VATSIM_Connections!$A:$AQ,MATCH($A490,VATSIM_Connections!$AR:$AR,0),COLUMN(P490)-2)</f>
        <v>#N/A</v>
      </c>
      <c r="Q490" t="e">
        <f>INDEX(VATSIM_Connections!$A:$AQ,MATCH($A490,VATSIM_Connections!$AR:$AR,0),COLUMN(Q490)-2)</f>
        <v>#N/A</v>
      </c>
      <c r="R490" t="e">
        <f>INDEX(VATSIM_Connections!$A:$AQ,MATCH($A490,VATSIM_Connections!$AR:$AR,0),COLUMN(R490)-2)</f>
        <v>#N/A</v>
      </c>
      <c r="S490" t="e">
        <f>INDEX(VATSIM_Connections!$A:$AQ,MATCH($A490,VATSIM_Connections!$AR:$AR,0),COLUMN(S490)-2)</f>
        <v>#N/A</v>
      </c>
      <c r="T490" t="e">
        <f>INDEX(VATSIM_Connections!$A:$AQ,MATCH($A490,VATSIM_Connections!$AR:$AR,0),COLUMN(T490)-2)</f>
        <v>#N/A</v>
      </c>
      <c r="U490" t="e">
        <f>INDEX(VATSIM_Connections!$A:$AQ,MATCH($A490,VATSIM_Connections!$AR:$AR,0),COLUMN(U490)-2)</f>
        <v>#N/A</v>
      </c>
      <c r="V490" t="e">
        <f>INDEX(VATSIM_Connections!$A:$AQ,MATCH($A490,VATSIM_Connections!$AR:$AR,0),COLUMN(V490)-2)</f>
        <v>#N/A</v>
      </c>
      <c r="W490" t="e">
        <f>INDEX(VATSIM_Connections!$A:$AQ,MATCH($A490,VATSIM_Connections!$AR:$AR,0),COLUMN(W490)-2)</f>
        <v>#N/A</v>
      </c>
      <c r="X490" t="e">
        <f>INDEX(VATSIM_Connections!$A:$AQ,MATCH($A490,VATSIM_Connections!$AR:$AR,0),COLUMN(X490)-2)</f>
        <v>#N/A</v>
      </c>
      <c r="Y490" t="e">
        <f>INDEX(VATSIM_Connections!$A:$AQ,MATCH($A490,VATSIM_Connections!$AR:$AR,0),COLUMN(Y490)-2)</f>
        <v>#N/A</v>
      </c>
      <c r="Z490" t="e">
        <f>INDEX(VATSIM_Connections!$A:$AQ,MATCH($A490,VATSIM_Connections!$AR:$AR,0),COLUMN(Z490)-2)</f>
        <v>#N/A</v>
      </c>
      <c r="AA490" t="e">
        <f>INDEX(VATSIM_Connections!$A:$AQ,MATCH($A490,VATSIM_Connections!$AR:$AR,0),COLUMN(AA490)-2)</f>
        <v>#N/A</v>
      </c>
      <c r="AB490" t="e">
        <f>INDEX(VATSIM_Connections!$A:$AQ,MATCH($A490,VATSIM_Connections!$AR:$AR,0),COLUMN(AB490)-2)</f>
        <v>#N/A</v>
      </c>
      <c r="AC490" t="e">
        <f>INDEX(VATSIM_Connections!$A:$AQ,MATCH($A490,VATSIM_Connections!$AR:$AR,0),COLUMN(AC490)-2)</f>
        <v>#N/A</v>
      </c>
      <c r="AD490" t="e">
        <f>INDEX(VATSIM_Connections!$A:$AQ,MATCH($A490,VATSIM_Connections!$AR:$AR,0),COLUMN(AD490)-2)</f>
        <v>#N/A</v>
      </c>
      <c r="AE490" t="e">
        <f>INDEX(VATSIM_Connections!$A:$AQ,MATCH($A490,VATSIM_Connections!$AR:$AR,0),COLUMN(AE490)-2)</f>
        <v>#N/A</v>
      </c>
      <c r="AF490" t="e">
        <f>INDEX(VATSIM_Connections!$A:$AQ,MATCH($A490,VATSIM_Connections!$AR:$AR,0),COLUMN(AF490)-2)</f>
        <v>#N/A</v>
      </c>
      <c r="AG490" t="e">
        <f>INDEX(VATSIM_Connections!$A:$AQ,MATCH($A490,VATSIM_Connections!$AR:$AR,0),COLUMN(AG490)-2)</f>
        <v>#N/A</v>
      </c>
      <c r="AH490" t="e">
        <f>INDEX(VATSIM_Connections!$A:$AQ,MATCH($A490,VATSIM_Connections!$AR:$AR,0),COLUMN(AH490)-2)</f>
        <v>#N/A</v>
      </c>
      <c r="AI490" t="e">
        <f>INDEX(VATSIM_Connections!$A:$AQ,MATCH($A490,VATSIM_Connections!$AR:$AR,0),COLUMN(AI490)-2)</f>
        <v>#N/A</v>
      </c>
      <c r="AJ490" t="e">
        <f>INDEX(VATSIM_Connections!$A:$AQ,MATCH($A490,VATSIM_Connections!$AR:$AR,0),COLUMN(AJ490)-2)</f>
        <v>#N/A</v>
      </c>
      <c r="AK490" t="e">
        <f>INDEX(VATSIM_Connections!$A:$AQ,MATCH($A490,VATSIM_Connections!$AR:$AR,0),COLUMN(AK490)-2)</f>
        <v>#N/A</v>
      </c>
      <c r="AL490" t="e">
        <f>INDEX(VATSIM_Connections!$A:$AQ,MATCH($A490,VATSIM_Connections!$AR:$AR,0),COLUMN(AL490)-2)</f>
        <v>#N/A</v>
      </c>
      <c r="AM490" t="e">
        <f>INDEX(VATSIM_Connections!$A:$AQ,MATCH($A490,VATSIM_Connections!$AR:$AR,0),COLUMN(AM490)-2)</f>
        <v>#N/A</v>
      </c>
      <c r="AN490" t="e">
        <f>INDEX(VATSIM_Connections!$A:$AQ,MATCH($A490,VATSIM_Connections!$AR:$AR,0),COLUMN(AN490)-2)</f>
        <v>#N/A</v>
      </c>
      <c r="AO490" t="e">
        <f>INDEX(VATSIM_Connections!$A:$AQ,MATCH($A490,VATSIM_Connections!$AR:$AR,0),COLUMN(AO490)-2)</f>
        <v>#N/A</v>
      </c>
      <c r="AP490" t="e">
        <f>INDEX(VATSIM_Connections!$A:$AQ,MATCH($A490,VATSIM_Connections!$AR:$AR,0),COLUMN(AP490)-2)</f>
        <v>#N/A</v>
      </c>
      <c r="AQ490" t="e">
        <f>INDEX(VATSIM_Connections!$A:$AQ,MATCH($A490,VATSIM_Connections!$AR:$AR,0),COLUMN(AQ490)-2)</f>
        <v>#N/A</v>
      </c>
    </row>
    <row r="491" spans="1:43" x14ac:dyDescent="0.25">
      <c r="A491">
        <f t="shared" si="7"/>
        <v>490</v>
      </c>
      <c r="B491" t="e">
        <f>INDEX(VATSIM_Connections!$A:$AQ,MATCH($A491,VATSIM_Connections!$AR:$AR,0),COLUMN(A491))</f>
        <v>#N/A</v>
      </c>
      <c r="C491" t="e">
        <f>INDEX(VATSIM_Connections!$A:$AQ,MATCH($A491,VATSIM_Connections!$AR:$AR,0),COLUMN(B491))</f>
        <v>#N/A</v>
      </c>
      <c r="D491" t="e">
        <f>INDEX(DVA_Roster!$A:$I,MATCH(_xlfn.NUMBERVALUE($C491),DVA_Roster!$G:$G,0),2)</f>
        <v>#N/A</v>
      </c>
      <c r="E491" t="e">
        <f>INDEX(VATSIM_Connections!$A:$AQ,MATCH($A491,VATSIM_Connections!$AR:$AR,0),COLUMN(C491))</f>
        <v>#N/A</v>
      </c>
      <c r="F491" t="e">
        <f>INDEX(VATSIM_Connections!$A:$AQ,MATCH($A491,VATSIM_Connections!$AR:$AR,0),COLUMN(F491)-2)</f>
        <v>#N/A</v>
      </c>
      <c r="G491" t="e">
        <f>INDEX(VATSIM_Connections!$A:$AQ,MATCH($A491,VATSIM_Connections!$AR:$AR,0),COLUMN(G491)-2)</f>
        <v>#N/A</v>
      </c>
      <c r="H491" t="e">
        <f>INDEX(VATSIM_Connections!$A:$AQ,MATCH($A491,VATSIM_Connections!$AR:$AR,0),COLUMN(H491)-2)</f>
        <v>#N/A</v>
      </c>
      <c r="I491" t="e">
        <f>INDEX(VATSIM_Connections!$A:$AQ,MATCH($A491,VATSIM_Connections!$AR:$AR,0),COLUMN(I491)-2)</f>
        <v>#N/A</v>
      </c>
      <c r="J491" t="e">
        <f>INDEX(VATSIM_Connections!$A:$AQ,MATCH($A491,VATSIM_Connections!$AR:$AR,0),COLUMN(J491)-2)</f>
        <v>#N/A</v>
      </c>
      <c r="K491" t="e">
        <f>INDEX(VATSIM_Connections!$A:$AQ,MATCH($A491,VATSIM_Connections!$AR:$AR,0),COLUMN(K491)-2)</f>
        <v>#N/A</v>
      </c>
      <c r="L491" t="e">
        <f>INDEX(VATSIM_Connections!$A:$AQ,MATCH($A491,VATSIM_Connections!$AR:$AR,0),COLUMN(L491)-2)</f>
        <v>#N/A</v>
      </c>
      <c r="M491" t="e">
        <f>INDEX(VATSIM_Connections!$A:$AQ,MATCH($A491,VATSIM_Connections!$AR:$AR,0),COLUMN(M491)-2)</f>
        <v>#N/A</v>
      </c>
      <c r="N491" t="e">
        <f>INDEX(VATSIM_Connections!$A:$AQ,MATCH($A491,VATSIM_Connections!$AR:$AR,0),COLUMN(N491)-2)</f>
        <v>#N/A</v>
      </c>
      <c r="O491" t="e">
        <f>INDEX(VATSIM_Connections!$A:$AQ,MATCH($A491,VATSIM_Connections!$AR:$AR,0),COLUMN(O491)-2)</f>
        <v>#N/A</v>
      </c>
      <c r="P491" t="e">
        <f>INDEX(VATSIM_Connections!$A:$AQ,MATCH($A491,VATSIM_Connections!$AR:$AR,0),COLUMN(P491)-2)</f>
        <v>#N/A</v>
      </c>
      <c r="Q491" t="e">
        <f>INDEX(VATSIM_Connections!$A:$AQ,MATCH($A491,VATSIM_Connections!$AR:$AR,0),COLUMN(Q491)-2)</f>
        <v>#N/A</v>
      </c>
      <c r="R491" t="e">
        <f>INDEX(VATSIM_Connections!$A:$AQ,MATCH($A491,VATSIM_Connections!$AR:$AR,0),COLUMN(R491)-2)</f>
        <v>#N/A</v>
      </c>
      <c r="S491" t="e">
        <f>INDEX(VATSIM_Connections!$A:$AQ,MATCH($A491,VATSIM_Connections!$AR:$AR,0),COLUMN(S491)-2)</f>
        <v>#N/A</v>
      </c>
      <c r="T491" t="e">
        <f>INDEX(VATSIM_Connections!$A:$AQ,MATCH($A491,VATSIM_Connections!$AR:$AR,0),COLUMN(T491)-2)</f>
        <v>#N/A</v>
      </c>
      <c r="U491" t="e">
        <f>INDEX(VATSIM_Connections!$A:$AQ,MATCH($A491,VATSIM_Connections!$AR:$AR,0),COLUMN(U491)-2)</f>
        <v>#N/A</v>
      </c>
      <c r="V491" t="e">
        <f>INDEX(VATSIM_Connections!$A:$AQ,MATCH($A491,VATSIM_Connections!$AR:$AR,0),COLUMN(V491)-2)</f>
        <v>#N/A</v>
      </c>
      <c r="W491" t="e">
        <f>INDEX(VATSIM_Connections!$A:$AQ,MATCH($A491,VATSIM_Connections!$AR:$AR,0),COLUMN(W491)-2)</f>
        <v>#N/A</v>
      </c>
      <c r="X491" t="e">
        <f>INDEX(VATSIM_Connections!$A:$AQ,MATCH($A491,VATSIM_Connections!$AR:$AR,0),COLUMN(X491)-2)</f>
        <v>#N/A</v>
      </c>
      <c r="Y491" t="e">
        <f>INDEX(VATSIM_Connections!$A:$AQ,MATCH($A491,VATSIM_Connections!$AR:$AR,0),COLUMN(Y491)-2)</f>
        <v>#N/A</v>
      </c>
      <c r="Z491" t="e">
        <f>INDEX(VATSIM_Connections!$A:$AQ,MATCH($A491,VATSIM_Connections!$AR:$AR,0),COLUMN(Z491)-2)</f>
        <v>#N/A</v>
      </c>
      <c r="AA491" t="e">
        <f>INDEX(VATSIM_Connections!$A:$AQ,MATCH($A491,VATSIM_Connections!$AR:$AR,0),COLUMN(AA491)-2)</f>
        <v>#N/A</v>
      </c>
      <c r="AB491" t="e">
        <f>INDEX(VATSIM_Connections!$A:$AQ,MATCH($A491,VATSIM_Connections!$AR:$AR,0),COLUMN(AB491)-2)</f>
        <v>#N/A</v>
      </c>
      <c r="AC491" t="e">
        <f>INDEX(VATSIM_Connections!$A:$AQ,MATCH($A491,VATSIM_Connections!$AR:$AR,0),COLUMN(AC491)-2)</f>
        <v>#N/A</v>
      </c>
      <c r="AD491" t="e">
        <f>INDEX(VATSIM_Connections!$A:$AQ,MATCH($A491,VATSIM_Connections!$AR:$AR,0),COLUMN(AD491)-2)</f>
        <v>#N/A</v>
      </c>
      <c r="AE491" t="e">
        <f>INDEX(VATSIM_Connections!$A:$AQ,MATCH($A491,VATSIM_Connections!$AR:$AR,0),COLUMN(AE491)-2)</f>
        <v>#N/A</v>
      </c>
      <c r="AF491" t="e">
        <f>INDEX(VATSIM_Connections!$A:$AQ,MATCH($A491,VATSIM_Connections!$AR:$AR,0),COLUMN(AF491)-2)</f>
        <v>#N/A</v>
      </c>
      <c r="AG491" t="e">
        <f>INDEX(VATSIM_Connections!$A:$AQ,MATCH($A491,VATSIM_Connections!$AR:$AR,0),COLUMN(AG491)-2)</f>
        <v>#N/A</v>
      </c>
      <c r="AH491" t="e">
        <f>INDEX(VATSIM_Connections!$A:$AQ,MATCH($A491,VATSIM_Connections!$AR:$AR,0),COLUMN(AH491)-2)</f>
        <v>#N/A</v>
      </c>
      <c r="AI491" t="e">
        <f>INDEX(VATSIM_Connections!$A:$AQ,MATCH($A491,VATSIM_Connections!$AR:$AR,0),COLUMN(AI491)-2)</f>
        <v>#N/A</v>
      </c>
      <c r="AJ491" t="e">
        <f>INDEX(VATSIM_Connections!$A:$AQ,MATCH($A491,VATSIM_Connections!$AR:$AR,0),COLUMN(AJ491)-2)</f>
        <v>#N/A</v>
      </c>
      <c r="AK491" t="e">
        <f>INDEX(VATSIM_Connections!$A:$AQ,MATCH($A491,VATSIM_Connections!$AR:$AR,0),COLUMN(AK491)-2)</f>
        <v>#N/A</v>
      </c>
      <c r="AL491" t="e">
        <f>INDEX(VATSIM_Connections!$A:$AQ,MATCH($A491,VATSIM_Connections!$AR:$AR,0),COLUMN(AL491)-2)</f>
        <v>#N/A</v>
      </c>
      <c r="AM491" t="e">
        <f>INDEX(VATSIM_Connections!$A:$AQ,MATCH($A491,VATSIM_Connections!$AR:$AR,0),COLUMN(AM491)-2)</f>
        <v>#N/A</v>
      </c>
      <c r="AN491" t="e">
        <f>INDEX(VATSIM_Connections!$A:$AQ,MATCH($A491,VATSIM_Connections!$AR:$AR,0),COLUMN(AN491)-2)</f>
        <v>#N/A</v>
      </c>
      <c r="AO491" t="e">
        <f>INDEX(VATSIM_Connections!$A:$AQ,MATCH($A491,VATSIM_Connections!$AR:$AR,0),COLUMN(AO491)-2)</f>
        <v>#N/A</v>
      </c>
      <c r="AP491" t="e">
        <f>INDEX(VATSIM_Connections!$A:$AQ,MATCH($A491,VATSIM_Connections!$AR:$AR,0),COLUMN(AP491)-2)</f>
        <v>#N/A</v>
      </c>
      <c r="AQ491" t="e">
        <f>INDEX(VATSIM_Connections!$A:$AQ,MATCH($A491,VATSIM_Connections!$AR:$AR,0),COLUMN(AQ491)-2)</f>
        <v>#N/A</v>
      </c>
    </row>
    <row r="492" spans="1:43" x14ac:dyDescent="0.25">
      <c r="A492">
        <f t="shared" si="7"/>
        <v>491</v>
      </c>
      <c r="B492" t="e">
        <f>INDEX(VATSIM_Connections!$A:$AQ,MATCH($A492,VATSIM_Connections!$AR:$AR,0),COLUMN(A492))</f>
        <v>#N/A</v>
      </c>
      <c r="C492" t="e">
        <f>INDEX(VATSIM_Connections!$A:$AQ,MATCH($A492,VATSIM_Connections!$AR:$AR,0),COLUMN(B492))</f>
        <v>#N/A</v>
      </c>
      <c r="D492" t="e">
        <f>INDEX(DVA_Roster!$A:$I,MATCH(_xlfn.NUMBERVALUE($C492),DVA_Roster!$G:$G,0),2)</f>
        <v>#N/A</v>
      </c>
      <c r="E492" t="e">
        <f>INDEX(VATSIM_Connections!$A:$AQ,MATCH($A492,VATSIM_Connections!$AR:$AR,0),COLUMN(C492))</f>
        <v>#N/A</v>
      </c>
      <c r="F492" t="e">
        <f>INDEX(VATSIM_Connections!$A:$AQ,MATCH($A492,VATSIM_Connections!$AR:$AR,0),COLUMN(F492)-2)</f>
        <v>#N/A</v>
      </c>
      <c r="G492" t="e">
        <f>INDEX(VATSIM_Connections!$A:$AQ,MATCH($A492,VATSIM_Connections!$AR:$AR,0),COLUMN(G492)-2)</f>
        <v>#N/A</v>
      </c>
      <c r="H492" t="e">
        <f>INDEX(VATSIM_Connections!$A:$AQ,MATCH($A492,VATSIM_Connections!$AR:$AR,0),COLUMN(H492)-2)</f>
        <v>#N/A</v>
      </c>
      <c r="I492" t="e">
        <f>INDEX(VATSIM_Connections!$A:$AQ,MATCH($A492,VATSIM_Connections!$AR:$AR,0),COLUMN(I492)-2)</f>
        <v>#N/A</v>
      </c>
      <c r="J492" t="e">
        <f>INDEX(VATSIM_Connections!$A:$AQ,MATCH($A492,VATSIM_Connections!$AR:$AR,0),COLUMN(J492)-2)</f>
        <v>#N/A</v>
      </c>
      <c r="K492" t="e">
        <f>INDEX(VATSIM_Connections!$A:$AQ,MATCH($A492,VATSIM_Connections!$AR:$AR,0),COLUMN(K492)-2)</f>
        <v>#N/A</v>
      </c>
      <c r="L492" t="e">
        <f>INDEX(VATSIM_Connections!$A:$AQ,MATCH($A492,VATSIM_Connections!$AR:$AR,0),COLUMN(L492)-2)</f>
        <v>#N/A</v>
      </c>
      <c r="M492" t="e">
        <f>INDEX(VATSIM_Connections!$A:$AQ,MATCH($A492,VATSIM_Connections!$AR:$AR,0),COLUMN(M492)-2)</f>
        <v>#N/A</v>
      </c>
      <c r="N492" t="e">
        <f>INDEX(VATSIM_Connections!$A:$AQ,MATCH($A492,VATSIM_Connections!$AR:$AR,0),COLUMN(N492)-2)</f>
        <v>#N/A</v>
      </c>
      <c r="O492" t="e">
        <f>INDEX(VATSIM_Connections!$A:$AQ,MATCH($A492,VATSIM_Connections!$AR:$AR,0),COLUMN(O492)-2)</f>
        <v>#N/A</v>
      </c>
      <c r="P492" t="e">
        <f>INDEX(VATSIM_Connections!$A:$AQ,MATCH($A492,VATSIM_Connections!$AR:$AR,0),COLUMN(P492)-2)</f>
        <v>#N/A</v>
      </c>
      <c r="Q492" t="e">
        <f>INDEX(VATSIM_Connections!$A:$AQ,MATCH($A492,VATSIM_Connections!$AR:$AR,0),COLUMN(Q492)-2)</f>
        <v>#N/A</v>
      </c>
      <c r="R492" t="e">
        <f>INDEX(VATSIM_Connections!$A:$AQ,MATCH($A492,VATSIM_Connections!$AR:$AR,0),COLUMN(R492)-2)</f>
        <v>#N/A</v>
      </c>
      <c r="S492" t="e">
        <f>INDEX(VATSIM_Connections!$A:$AQ,MATCH($A492,VATSIM_Connections!$AR:$AR,0),COLUMN(S492)-2)</f>
        <v>#N/A</v>
      </c>
      <c r="T492" t="e">
        <f>INDEX(VATSIM_Connections!$A:$AQ,MATCH($A492,VATSIM_Connections!$AR:$AR,0),COLUMN(T492)-2)</f>
        <v>#N/A</v>
      </c>
      <c r="U492" t="e">
        <f>INDEX(VATSIM_Connections!$A:$AQ,MATCH($A492,VATSIM_Connections!$AR:$AR,0),COLUMN(U492)-2)</f>
        <v>#N/A</v>
      </c>
      <c r="V492" t="e">
        <f>INDEX(VATSIM_Connections!$A:$AQ,MATCH($A492,VATSIM_Connections!$AR:$AR,0),COLUMN(V492)-2)</f>
        <v>#N/A</v>
      </c>
      <c r="W492" t="e">
        <f>INDEX(VATSIM_Connections!$A:$AQ,MATCH($A492,VATSIM_Connections!$AR:$AR,0),COLUMN(W492)-2)</f>
        <v>#N/A</v>
      </c>
      <c r="X492" t="e">
        <f>INDEX(VATSIM_Connections!$A:$AQ,MATCH($A492,VATSIM_Connections!$AR:$AR,0),COLUMN(X492)-2)</f>
        <v>#N/A</v>
      </c>
      <c r="Y492" t="e">
        <f>INDEX(VATSIM_Connections!$A:$AQ,MATCH($A492,VATSIM_Connections!$AR:$AR,0),COLUMN(Y492)-2)</f>
        <v>#N/A</v>
      </c>
      <c r="Z492" t="e">
        <f>INDEX(VATSIM_Connections!$A:$AQ,MATCH($A492,VATSIM_Connections!$AR:$AR,0),COLUMN(Z492)-2)</f>
        <v>#N/A</v>
      </c>
      <c r="AA492" t="e">
        <f>INDEX(VATSIM_Connections!$A:$AQ,MATCH($A492,VATSIM_Connections!$AR:$AR,0),COLUMN(AA492)-2)</f>
        <v>#N/A</v>
      </c>
      <c r="AB492" t="e">
        <f>INDEX(VATSIM_Connections!$A:$AQ,MATCH($A492,VATSIM_Connections!$AR:$AR,0),COLUMN(AB492)-2)</f>
        <v>#N/A</v>
      </c>
      <c r="AC492" t="e">
        <f>INDEX(VATSIM_Connections!$A:$AQ,MATCH($A492,VATSIM_Connections!$AR:$AR,0),COLUMN(AC492)-2)</f>
        <v>#N/A</v>
      </c>
      <c r="AD492" t="e">
        <f>INDEX(VATSIM_Connections!$A:$AQ,MATCH($A492,VATSIM_Connections!$AR:$AR,0),COLUMN(AD492)-2)</f>
        <v>#N/A</v>
      </c>
      <c r="AE492" t="e">
        <f>INDEX(VATSIM_Connections!$A:$AQ,MATCH($A492,VATSIM_Connections!$AR:$AR,0),COLUMN(AE492)-2)</f>
        <v>#N/A</v>
      </c>
      <c r="AF492" t="e">
        <f>INDEX(VATSIM_Connections!$A:$AQ,MATCH($A492,VATSIM_Connections!$AR:$AR,0),COLUMN(AF492)-2)</f>
        <v>#N/A</v>
      </c>
      <c r="AG492" t="e">
        <f>INDEX(VATSIM_Connections!$A:$AQ,MATCH($A492,VATSIM_Connections!$AR:$AR,0),COLUMN(AG492)-2)</f>
        <v>#N/A</v>
      </c>
      <c r="AH492" t="e">
        <f>INDEX(VATSIM_Connections!$A:$AQ,MATCH($A492,VATSIM_Connections!$AR:$AR,0),COLUMN(AH492)-2)</f>
        <v>#N/A</v>
      </c>
      <c r="AI492" t="e">
        <f>INDEX(VATSIM_Connections!$A:$AQ,MATCH($A492,VATSIM_Connections!$AR:$AR,0),COLUMN(AI492)-2)</f>
        <v>#N/A</v>
      </c>
      <c r="AJ492" t="e">
        <f>INDEX(VATSIM_Connections!$A:$AQ,MATCH($A492,VATSIM_Connections!$AR:$AR,0),COLUMN(AJ492)-2)</f>
        <v>#N/A</v>
      </c>
      <c r="AK492" t="e">
        <f>INDEX(VATSIM_Connections!$A:$AQ,MATCH($A492,VATSIM_Connections!$AR:$AR,0),COLUMN(AK492)-2)</f>
        <v>#N/A</v>
      </c>
      <c r="AL492" t="e">
        <f>INDEX(VATSIM_Connections!$A:$AQ,MATCH($A492,VATSIM_Connections!$AR:$AR,0),COLUMN(AL492)-2)</f>
        <v>#N/A</v>
      </c>
      <c r="AM492" t="e">
        <f>INDEX(VATSIM_Connections!$A:$AQ,MATCH($A492,VATSIM_Connections!$AR:$AR,0),COLUMN(AM492)-2)</f>
        <v>#N/A</v>
      </c>
      <c r="AN492" t="e">
        <f>INDEX(VATSIM_Connections!$A:$AQ,MATCH($A492,VATSIM_Connections!$AR:$AR,0),COLUMN(AN492)-2)</f>
        <v>#N/A</v>
      </c>
      <c r="AO492" t="e">
        <f>INDEX(VATSIM_Connections!$A:$AQ,MATCH($A492,VATSIM_Connections!$AR:$AR,0),COLUMN(AO492)-2)</f>
        <v>#N/A</v>
      </c>
      <c r="AP492" t="e">
        <f>INDEX(VATSIM_Connections!$A:$AQ,MATCH($A492,VATSIM_Connections!$AR:$AR,0),COLUMN(AP492)-2)</f>
        <v>#N/A</v>
      </c>
      <c r="AQ492" t="e">
        <f>INDEX(VATSIM_Connections!$A:$AQ,MATCH($A492,VATSIM_Connections!$AR:$AR,0),COLUMN(AQ492)-2)</f>
        <v>#N/A</v>
      </c>
    </row>
    <row r="493" spans="1:43" x14ac:dyDescent="0.25">
      <c r="A493">
        <f t="shared" si="7"/>
        <v>492</v>
      </c>
      <c r="B493" t="e">
        <f>INDEX(VATSIM_Connections!$A:$AQ,MATCH($A493,VATSIM_Connections!$AR:$AR,0),COLUMN(A493))</f>
        <v>#N/A</v>
      </c>
      <c r="C493" t="e">
        <f>INDEX(VATSIM_Connections!$A:$AQ,MATCH($A493,VATSIM_Connections!$AR:$AR,0),COLUMN(B493))</f>
        <v>#N/A</v>
      </c>
      <c r="D493" t="e">
        <f>INDEX(DVA_Roster!$A:$I,MATCH(_xlfn.NUMBERVALUE($C493),DVA_Roster!$G:$G,0),2)</f>
        <v>#N/A</v>
      </c>
      <c r="E493" t="e">
        <f>INDEX(VATSIM_Connections!$A:$AQ,MATCH($A493,VATSIM_Connections!$AR:$AR,0),COLUMN(C493))</f>
        <v>#N/A</v>
      </c>
      <c r="F493" t="e">
        <f>INDEX(VATSIM_Connections!$A:$AQ,MATCH($A493,VATSIM_Connections!$AR:$AR,0),COLUMN(F493)-2)</f>
        <v>#N/A</v>
      </c>
      <c r="G493" t="e">
        <f>INDEX(VATSIM_Connections!$A:$AQ,MATCH($A493,VATSIM_Connections!$AR:$AR,0),COLUMN(G493)-2)</f>
        <v>#N/A</v>
      </c>
      <c r="H493" t="e">
        <f>INDEX(VATSIM_Connections!$A:$AQ,MATCH($A493,VATSIM_Connections!$AR:$AR,0),COLUMN(H493)-2)</f>
        <v>#N/A</v>
      </c>
      <c r="I493" t="e">
        <f>INDEX(VATSIM_Connections!$A:$AQ,MATCH($A493,VATSIM_Connections!$AR:$AR,0),COLUMN(I493)-2)</f>
        <v>#N/A</v>
      </c>
      <c r="J493" t="e">
        <f>INDEX(VATSIM_Connections!$A:$AQ,MATCH($A493,VATSIM_Connections!$AR:$AR,0),COLUMN(J493)-2)</f>
        <v>#N/A</v>
      </c>
      <c r="K493" t="e">
        <f>INDEX(VATSIM_Connections!$A:$AQ,MATCH($A493,VATSIM_Connections!$AR:$AR,0),COLUMN(K493)-2)</f>
        <v>#N/A</v>
      </c>
      <c r="L493" t="e">
        <f>INDEX(VATSIM_Connections!$A:$AQ,MATCH($A493,VATSIM_Connections!$AR:$AR,0),COLUMN(L493)-2)</f>
        <v>#N/A</v>
      </c>
      <c r="M493" t="e">
        <f>INDEX(VATSIM_Connections!$A:$AQ,MATCH($A493,VATSIM_Connections!$AR:$AR,0),COLUMN(M493)-2)</f>
        <v>#N/A</v>
      </c>
      <c r="N493" t="e">
        <f>INDEX(VATSIM_Connections!$A:$AQ,MATCH($A493,VATSIM_Connections!$AR:$AR,0),COLUMN(N493)-2)</f>
        <v>#N/A</v>
      </c>
      <c r="O493" t="e">
        <f>INDEX(VATSIM_Connections!$A:$AQ,MATCH($A493,VATSIM_Connections!$AR:$AR,0),COLUMN(O493)-2)</f>
        <v>#N/A</v>
      </c>
      <c r="P493" t="e">
        <f>INDEX(VATSIM_Connections!$A:$AQ,MATCH($A493,VATSIM_Connections!$AR:$AR,0),COLUMN(P493)-2)</f>
        <v>#N/A</v>
      </c>
      <c r="Q493" t="e">
        <f>INDEX(VATSIM_Connections!$A:$AQ,MATCH($A493,VATSIM_Connections!$AR:$AR,0),COLUMN(Q493)-2)</f>
        <v>#N/A</v>
      </c>
      <c r="R493" t="e">
        <f>INDEX(VATSIM_Connections!$A:$AQ,MATCH($A493,VATSIM_Connections!$AR:$AR,0),COLUMN(R493)-2)</f>
        <v>#N/A</v>
      </c>
      <c r="S493" t="e">
        <f>INDEX(VATSIM_Connections!$A:$AQ,MATCH($A493,VATSIM_Connections!$AR:$AR,0),COLUMN(S493)-2)</f>
        <v>#N/A</v>
      </c>
      <c r="T493" t="e">
        <f>INDEX(VATSIM_Connections!$A:$AQ,MATCH($A493,VATSIM_Connections!$AR:$AR,0),COLUMN(T493)-2)</f>
        <v>#N/A</v>
      </c>
      <c r="U493" t="e">
        <f>INDEX(VATSIM_Connections!$A:$AQ,MATCH($A493,VATSIM_Connections!$AR:$AR,0),COLUMN(U493)-2)</f>
        <v>#N/A</v>
      </c>
      <c r="V493" t="e">
        <f>INDEX(VATSIM_Connections!$A:$AQ,MATCH($A493,VATSIM_Connections!$AR:$AR,0),COLUMN(V493)-2)</f>
        <v>#N/A</v>
      </c>
      <c r="W493" t="e">
        <f>INDEX(VATSIM_Connections!$A:$AQ,MATCH($A493,VATSIM_Connections!$AR:$AR,0),COLUMN(W493)-2)</f>
        <v>#N/A</v>
      </c>
      <c r="X493" t="e">
        <f>INDEX(VATSIM_Connections!$A:$AQ,MATCH($A493,VATSIM_Connections!$AR:$AR,0),COLUMN(X493)-2)</f>
        <v>#N/A</v>
      </c>
      <c r="Y493" t="e">
        <f>INDEX(VATSIM_Connections!$A:$AQ,MATCH($A493,VATSIM_Connections!$AR:$AR,0),COLUMN(Y493)-2)</f>
        <v>#N/A</v>
      </c>
      <c r="Z493" t="e">
        <f>INDEX(VATSIM_Connections!$A:$AQ,MATCH($A493,VATSIM_Connections!$AR:$AR,0),COLUMN(Z493)-2)</f>
        <v>#N/A</v>
      </c>
      <c r="AA493" t="e">
        <f>INDEX(VATSIM_Connections!$A:$AQ,MATCH($A493,VATSIM_Connections!$AR:$AR,0),COLUMN(AA493)-2)</f>
        <v>#N/A</v>
      </c>
      <c r="AB493" t="e">
        <f>INDEX(VATSIM_Connections!$A:$AQ,MATCH($A493,VATSIM_Connections!$AR:$AR,0),COLUMN(AB493)-2)</f>
        <v>#N/A</v>
      </c>
      <c r="AC493" t="e">
        <f>INDEX(VATSIM_Connections!$A:$AQ,MATCH($A493,VATSIM_Connections!$AR:$AR,0),COLUMN(AC493)-2)</f>
        <v>#N/A</v>
      </c>
      <c r="AD493" t="e">
        <f>INDEX(VATSIM_Connections!$A:$AQ,MATCH($A493,VATSIM_Connections!$AR:$AR,0),COLUMN(AD493)-2)</f>
        <v>#N/A</v>
      </c>
      <c r="AE493" t="e">
        <f>INDEX(VATSIM_Connections!$A:$AQ,MATCH($A493,VATSIM_Connections!$AR:$AR,0),COLUMN(AE493)-2)</f>
        <v>#N/A</v>
      </c>
      <c r="AF493" t="e">
        <f>INDEX(VATSIM_Connections!$A:$AQ,MATCH($A493,VATSIM_Connections!$AR:$AR,0),COLUMN(AF493)-2)</f>
        <v>#N/A</v>
      </c>
      <c r="AG493" t="e">
        <f>INDEX(VATSIM_Connections!$A:$AQ,MATCH($A493,VATSIM_Connections!$AR:$AR,0),COLUMN(AG493)-2)</f>
        <v>#N/A</v>
      </c>
      <c r="AH493" t="e">
        <f>INDEX(VATSIM_Connections!$A:$AQ,MATCH($A493,VATSIM_Connections!$AR:$AR,0),COLUMN(AH493)-2)</f>
        <v>#N/A</v>
      </c>
      <c r="AI493" t="e">
        <f>INDEX(VATSIM_Connections!$A:$AQ,MATCH($A493,VATSIM_Connections!$AR:$AR,0),COLUMN(AI493)-2)</f>
        <v>#N/A</v>
      </c>
      <c r="AJ493" t="e">
        <f>INDEX(VATSIM_Connections!$A:$AQ,MATCH($A493,VATSIM_Connections!$AR:$AR,0),COLUMN(AJ493)-2)</f>
        <v>#N/A</v>
      </c>
      <c r="AK493" t="e">
        <f>INDEX(VATSIM_Connections!$A:$AQ,MATCH($A493,VATSIM_Connections!$AR:$AR,0),COLUMN(AK493)-2)</f>
        <v>#N/A</v>
      </c>
      <c r="AL493" t="e">
        <f>INDEX(VATSIM_Connections!$A:$AQ,MATCH($A493,VATSIM_Connections!$AR:$AR,0),COLUMN(AL493)-2)</f>
        <v>#N/A</v>
      </c>
      <c r="AM493" t="e">
        <f>INDEX(VATSIM_Connections!$A:$AQ,MATCH($A493,VATSIM_Connections!$AR:$AR,0),COLUMN(AM493)-2)</f>
        <v>#N/A</v>
      </c>
      <c r="AN493" t="e">
        <f>INDEX(VATSIM_Connections!$A:$AQ,MATCH($A493,VATSIM_Connections!$AR:$AR,0),COLUMN(AN493)-2)</f>
        <v>#N/A</v>
      </c>
      <c r="AO493" t="e">
        <f>INDEX(VATSIM_Connections!$A:$AQ,MATCH($A493,VATSIM_Connections!$AR:$AR,0),COLUMN(AO493)-2)</f>
        <v>#N/A</v>
      </c>
      <c r="AP493" t="e">
        <f>INDEX(VATSIM_Connections!$A:$AQ,MATCH($A493,VATSIM_Connections!$AR:$AR,0),COLUMN(AP493)-2)</f>
        <v>#N/A</v>
      </c>
      <c r="AQ493" t="e">
        <f>INDEX(VATSIM_Connections!$A:$AQ,MATCH($A493,VATSIM_Connections!$AR:$AR,0),COLUMN(AQ493)-2)</f>
        <v>#N/A</v>
      </c>
    </row>
    <row r="494" spans="1:43" x14ac:dyDescent="0.25">
      <c r="A494">
        <f t="shared" si="7"/>
        <v>493</v>
      </c>
      <c r="B494" t="e">
        <f>INDEX(VATSIM_Connections!$A:$AQ,MATCH($A494,VATSIM_Connections!$AR:$AR,0),COLUMN(A494))</f>
        <v>#N/A</v>
      </c>
      <c r="C494" t="e">
        <f>INDEX(VATSIM_Connections!$A:$AQ,MATCH($A494,VATSIM_Connections!$AR:$AR,0),COLUMN(B494))</f>
        <v>#N/A</v>
      </c>
      <c r="D494" t="e">
        <f>INDEX(DVA_Roster!$A:$I,MATCH(_xlfn.NUMBERVALUE($C494),DVA_Roster!$G:$G,0),2)</f>
        <v>#N/A</v>
      </c>
      <c r="E494" t="e">
        <f>INDEX(VATSIM_Connections!$A:$AQ,MATCH($A494,VATSIM_Connections!$AR:$AR,0),COLUMN(C494))</f>
        <v>#N/A</v>
      </c>
      <c r="F494" t="e">
        <f>INDEX(VATSIM_Connections!$A:$AQ,MATCH($A494,VATSIM_Connections!$AR:$AR,0),COLUMN(F494)-2)</f>
        <v>#N/A</v>
      </c>
      <c r="G494" t="e">
        <f>INDEX(VATSIM_Connections!$A:$AQ,MATCH($A494,VATSIM_Connections!$AR:$AR,0),COLUMN(G494)-2)</f>
        <v>#N/A</v>
      </c>
      <c r="H494" t="e">
        <f>INDEX(VATSIM_Connections!$A:$AQ,MATCH($A494,VATSIM_Connections!$AR:$AR,0),COLUMN(H494)-2)</f>
        <v>#N/A</v>
      </c>
      <c r="I494" t="e">
        <f>INDEX(VATSIM_Connections!$A:$AQ,MATCH($A494,VATSIM_Connections!$AR:$AR,0),COLUMN(I494)-2)</f>
        <v>#N/A</v>
      </c>
      <c r="J494" t="e">
        <f>INDEX(VATSIM_Connections!$A:$AQ,MATCH($A494,VATSIM_Connections!$AR:$AR,0),COLUMN(J494)-2)</f>
        <v>#N/A</v>
      </c>
      <c r="K494" t="e">
        <f>INDEX(VATSIM_Connections!$A:$AQ,MATCH($A494,VATSIM_Connections!$AR:$AR,0),COLUMN(K494)-2)</f>
        <v>#N/A</v>
      </c>
      <c r="L494" t="e">
        <f>INDEX(VATSIM_Connections!$A:$AQ,MATCH($A494,VATSIM_Connections!$AR:$AR,0),COLUMN(L494)-2)</f>
        <v>#N/A</v>
      </c>
      <c r="M494" t="e">
        <f>INDEX(VATSIM_Connections!$A:$AQ,MATCH($A494,VATSIM_Connections!$AR:$AR,0),COLUMN(M494)-2)</f>
        <v>#N/A</v>
      </c>
      <c r="N494" t="e">
        <f>INDEX(VATSIM_Connections!$A:$AQ,MATCH($A494,VATSIM_Connections!$AR:$AR,0),COLUMN(N494)-2)</f>
        <v>#N/A</v>
      </c>
      <c r="O494" t="e">
        <f>INDEX(VATSIM_Connections!$A:$AQ,MATCH($A494,VATSIM_Connections!$AR:$AR,0),COLUMN(O494)-2)</f>
        <v>#N/A</v>
      </c>
      <c r="P494" t="e">
        <f>INDEX(VATSIM_Connections!$A:$AQ,MATCH($A494,VATSIM_Connections!$AR:$AR,0),COLUMN(P494)-2)</f>
        <v>#N/A</v>
      </c>
      <c r="Q494" t="e">
        <f>INDEX(VATSIM_Connections!$A:$AQ,MATCH($A494,VATSIM_Connections!$AR:$AR,0),COLUMN(Q494)-2)</f>
        <v>#N/A</v>
      </c>
      <c r="R494" t="e">
        <f>INDEX(VATSIM_Connections!$A:$AQ,MATCH($A494,VATSIM_Connections!$AR:$AR,0),COLUMN(R494)-2)</f>
        <v>#N/A</v>
      </c>
      <c r="S494" t="e">
        <f>INDEX(VATSIM_Connections!$A:$AQ,MATCH($A494,VATSIM_Connections!$AR:$AR,0),COLUMN(S494)-2)</f>
        <v>#N/A</v>
      </c>
      <c r="T494" t="e">
        <f>INDEX(VATSIM_Connections!$A:$AQ,MATCH($A494,VATSIM_Connections!$AR:$AR,0),COLUMN(T494)-2)</f>
        <v>#N/A</v>
      </c>
      <c r="U494" t="e">
        <f>INDEX(VATSIM_Connections!$A:$AQ,MATCH($A494,VATSIM_Connections!$AR:$AR,0),COLUMN(U494)-2)</f>
        <v>#N/A</v>
      </c>
      <c r="V494" t="e">
        <f>INDEX(VATSIM_Connections!$A:$AQ,MATCH($A494,VATSIM_Connections!$AR:$AR,0),COLUMN(V494)-2)</f>
        <v>#N/A</v>
      </c>
      <c r="W494" t="e">
        <f>INDEX(VATSIM_Connections!$A:$AQ,MATCH($A494,VATSIM_Connections!$AR:$AR,0),COLUMN(W494)-2)</f>
        <v>#N/A</v>
      </c>
      <c r="X494" t="e">
        <f>INDEX(VATSIM_Connections!$A:$AQ,MATCH($A494,VATSIM_Connections!$AR:$AR,0),COLUMN(X494)-2)</f>
        <v>#N/A</v>
      </c>
      <c r="Y494" t="e">
        <f>INDEX(VATSIM_Connections!$A:$AQ,MATCH($A494,VATSIM_Connections!$AR:$AR,0),COLUMN(Y494)-2)</f>
        <v>#N/A</v>
      </c>
      <c r="Z494" t="e">
        <f>INDEX(VATSIM_Connections!$A:$AQ,MATCH($A494,VATSIM_Connections!$AR:$AR,0),COLUMN(Z494)-2)</f>
        <v>#N/A</v>
      </c>
      <c r="AA494" t="e">
        <f>INDEX(VATSIM_Connections!$A:$AQ,MATCH($A494,VATSIM_Connections!$AR:$AR,0),COLUMN(AA494)-2)</f>
        <v>#N/A</v>
      </c>
      <c r="AB494" t="e">
        <f>INDEX(VATSIM_Connections!$A:$AQ,MATCH($A494,VATSIM_Connections!$AR:$AR,0),COLUMN(AB494)-2)</f>
        <v>#N/A</v>
      </c>
      <c r="AC494" t="e">
        <f>INDEX(VATSIM_Connections!$A:$AQ,MATCH($A494,VATSIM_Connections!$AR:$AR,0),COLUMN(AC494)-2)</f>
        <v>#N/A</v>
      </c>
      <c r="AD494" t="e">
        <f>INDEX(VATSIM_Connections!$A:$AQ,MATCH($A494,VATSIM_Connections!$AR:$AR,0),COLUMN(AD494)-2)</f>
        <v>#N/A</v>
      </c>
      <c r="AE494" t="e">
        <f>INDEX(VATSIM_Connections!$A:$AQ,MATCH($A494,VATSIM_Connections!$AR:$AR,0),COLUMN(AE494)-2)</f>
        <v>#N/A</v>
      </c>
      <c r="AF494" t="e">
        <f>INDEX(VATSIM_Connections!$A:$AQ,MATCH($A494,VATSIM_Connections!$AR:$AR,0),COLUMN(AF494)-2)</f>
        <v>#N/A</v>
      </c>
      <c r="AG494" t="e">
        <f>INDEX(VATSIM_Connections!$A:$AQ,MATCH($A494,VATSIM_Connections!$AR:$AR,0),COLUMN(AG494)-2)</f>
        <v>#N/A</v>
      </c>
      <c r="AH494" t="e">
        <f>INDEX(VATSIM_Connections!$A:$AQ,MATCH($A494,VATSIM_Connections!$AR:$AR,0),COLUMN(AH494)-2)</f>
        <v>#N/A</v>
      </c>
      <c r="AI494" t="e">
        <f>INDEX(VATSIM_Connections!$A:$AQ,MATCH($A494,VATSIM_Connections!$AR:$AR,0),COLUMN(AI494)-2)</f>
        <v>#N/A</v>
      </c>
      <c r="AJ494" t="e">
        <f>INDEX(VATSIM_Connections!$A:$AQ,MATCH($A494,VATSIM_Connections!$AR:$AR,0),COLUMN(AJ494)-2)</f>
        <v>#N/A</v>
      </c>
      <c r="AK494" t="e">
        <f>INDEX(VATSIM_Connections!$A:$AQ,MATCH($A494,VATSIM_Connections!$AR:$AR,0),COLUMN(AK494)-2)</f>
        <v>#N/A</v>
      </c>
      <c r="AL494" t="e">
        <f>INDEX(VATSIM_Connections!$A:$AQ,MATCH($A494,VATSIM_Connections!$AR:$AR,0),COLUMN(AL494)-2)</f>
        <v>#N/A</v>
      </c>
      <c r="AM494" t="e">
        <f>INDEX(VATSIM_Connections!$A:$AQ,MATCH($A494,VATSIM_Connections!$AR:$AR,0),COLUMN(AM494)-2)</f>
        <v>#N/A</v>
      </c>
      <c r="AN494" t="e">
        <f>INDEX(VATSIM_Connections!$A:$AQ,MATCH($A494,VATSIM_Connections!$AR:$AR,0),COLUMN(AN494)-2)</f>
        <v>#N/A</v>
      </c>
      <c r="AO494" t="e">
        <f>INDEX(VATSIM_Connections!$A:$AQ,MATCH($A494,VATSIM_Connections!$AR:$AR,0),COLUMN(AO494)-2)</f>
        <v>#N/A</v>
      </c>
      <c r="AP494" t="e">
        <f>INDEX(VATSIM_Connections!$A:$AQ,MATCH($A494,VATSIM_Connections!$AR:$AR,0),COLUMN(AP494)-2)</f>
        <v>#N/A</v>
      </c>
      <c r="AQ494" t="e">
        <f>INDEX(VATSIM_Connections!$A:$AQ,MATCH($A494,VATSIM_Connections!$AR:$AR,0),COLUMN(AQ494)-2)</f>
        <v>#N/A</v>
      </c>
    </row>
    <row r="495" spans="1:43" x14ac:dyDescent="0.25">
      <c r="A495">
        <f t="shared" si="7"/>
        <v>494</v>
      </c>
      <c r="B495" t="e">
        <f>INDEX(VATSIM_Connections!$A:$AQ,MATCH($A495,VATSIM_Connections!$AR:$AR,0),COLUMN(A495))</f>
        <v>#N/A</v>
      </c>
      <c r="C495" t="e">
        <f>INDEX(VATSIM_Connections!$A:$AQ,MATCH($A495,VATSIM_Connections!$AR:$AR,0),COLUMN(B495))</f>
        <v>#N/A</v>
      </c>
      <c r="D495" t="e">
        <f>INDEX(DVA_Roster!$A:$I,MATCH(_xlfn.NUMBERVALUE($C495),DVA_Roster!$G:$G,0),2)</f>
        <v>#N/A</v>
      </c>
      <c r="E495" t="e">
        <f>INDEX(VATSIM_Connections!$A:$AQ,MATCH($A495,VATSIM_Connections!$AR:$AR,0),COLUMN(C495))</f>
        <v>#N/A</v>
      </c>
      <c r="F495" t="e">
        <f>INDEX(VATSIM_Connections!$A:$AQ,MATCH($A495,VATSIM_Connections!$AR:$AR,0),COLUMN(F495)-2)</f>
        <v>#N/A</v>
      </c>
      <c r="G495" t="e">
        <f>INDEX(VATSIM_Connections!$A:$AQ,MATCH($A495,VATSIM_Connections!$AR:$AR,0),COLUMN(G495)-2)</f>
        <v>#N/A</v>
      </c>
      <c r="H495" t="e">
        <f>INDEX(VATSIM_Connections!$A:$AQ,MATCH($A495,VATSIM_Connections!$AR:$AR,0),COLUMN(H495)-2)</f>
        <v>#N/A</v>
      </c>
      <c r="I495" t="e">
        <f>INDEX(VATSIM_Connections!$A:$AQ,MATCH($A495,VATSIM_Connections!$AR:$AR,0),COLUMN(I495)-2)</f>
        <v>#N/A</v>
      </c>
      <c r="J495" t="e">
        <f>INDEX(VATSIM_Connections!$A:$AQ,MATCH($A495,VATSIM_Connections!$AR:$AR,0),COLUMN(J495)-2)</f>
        <v>#N/A</v>
      </c>
      <c r="K495" t="e">
        <f>INDEX(VATSIM_Connections!$A:$AQ,MATCH($A495,VATSIM_Connections!$AR:$AR,0),COLUMN(K495)-2)</f>
        <v>#N/A</v>
      </c>
      <c r="L495" t="e">
        <f>INDEX(VATSIM_Connections!$A:$AQ,MATCH($A495,VATSIM_Connections!$AR:$AR,0),COLUMN(L495)-2)</f>
        <v>#N/A</v>
      </c>
      <c r="M495" t="e">
        <f>INDEX(VATSIM_Connections!$A:$AQ,MATCH($A495,VATSIM_Connections!$AR:$AR,0),COLUMN(M495)-2)</f>
        <v>#N/A</v>
      </c>
      <c r="N495" t="e">
        <f>INDEX(VATSIM_Connections!$A:$AQ,MATCH($A495,VATSIM_Connections!$AR:$AR,0),COLUMN(N495)-2)</f>
        <v>#N/A</v>
      </c>
      <c r="O495" t="e">
        <f>INDEX(VATSIM_Connections!$A:$AQ,MATCH($A495,VATSIM_Connections!$AR:$AR,0),COLUMN(O495)-2)</f>
        <v>#N/A</v>
      </c>
      <c r="P495" t="e">
        <f>INDEX(VATSIM_Connections!$A:$AQ,MATCH($A495,VATSIM_Connections!$AR:$AR,0),COLUMN(P495)-2)</f>
        <v>#N/A</v>
      </c>
      <c r="Q495" t="e">
        <f>INDEX(VATSIM_Connections!$A:$AQ,MATCH($A495,VATSIM_Connections!$AR:$AR,0),COLUMN(Q495)-2)</f>
        <v>#N/A</v>
      </c>
      <c r="R495" t="e">
        <f>INDEX(VATSIM_Connections!$A:$AQ,MATCH($A495,VATSIM_Connections!$AR:$AR,0),COLUMN(R495)-2)</f>
        <v>#N/A</v>
      </c>
      <c r="S495" t="e">
        <f>INDEX(VATSIM_Connections!$A:$AQ,MATCH($A495,VATSIM_Connections!$AR:$AR,0),COLUMN(S495)-2)</f>
        <v>#N/A</v>
      </c>
      <c r="T495" t="e">
        <f>INDEX(VATSIM_Connections!$A:$AQ,MATCH($A495,VATSIM_Connections!$AR:$AR,0),COLUMN(T495)-2)</f>
        <v>#N/A</v>
      </c>
      <c r="U495" t="e">
        <f>INDEX(VATSIM_Connections!$A:$AQ,MATCH($A495,VATSIM_Connections!$AR:$AR,0),COLUMN(U495)-2)</f>
        <v>#N/A</v>
      </c>
      <c r="V495" t="e">
        <f>INDEX(VATSIM_Connections!$A:$AQ,MATCH($A495,VATSIM_Connections!$AR:$AR,0),COLUMN(V495)-2)</f>
        <v>#N/A</v>
      </c>
      <c r="W495" t="e">
        <f>INDEX(VATSIM_Connections!$A:$AQ,MATCH($A495,VATSIM_Connections!$AR:$AR,0),COLUMN(W495)-2)</f>
        <v>#N/A</v>
      </c>
      <c r="X495" t="e">
        <f>INDEX(VATSIM_Connections!$A:$AQ,MATCH($A495,VATSIM_Connections!$AR:$AR,0),COLUMN(X495)-2)</f>
        <v>#N/A</v>
      </c>
      <c r="Y495" t="e">
        <f>INDEX(VATSIM_Connections!$A:$AQ,MATCH($A495,VATSIM_Connections!$AR:$AR,0),COLUMN(Y495)-2)</f>
        <v>#N/A</v>
      </c>
      <c r="Z495" t="e">
        <f>INDEX(VATSIM_Connections!$A:$AQ,MATCH($A495,VATSIM_Connections!$AR:$AR,0),COLUMN(Z495)-2)</f>
        <v>#N/A</v>
      </c>
      <c r="AA495" t="e">
        <f>INDEX(VATSIM_Connections!$A:$AQ,MATCH($A495,VATSIM_Connections!$AR:$AR,0),COLUMN(AA495)-2)</f>
        <v>#N/A</v>
      </c>
      <c r="AB495" t="e">
        <f>INDEX(VATSIM_Connections!$A:$AQ,MATCH($A495,VATSIM_Connections!$AR:$AR,0),COLUMN(AB495)-2)</f>
        <v>#N/A</v>
      </c>
      <c r="AC495" t="e">
        <f>INDEX(VATSIM_Connections!$A:$AQ,MATCH($A495,VATSIM_Connections!$AR:$AR,0),COLUMN(AC495)-2)</f>
        <v>#N/A</v>
      </c>
      <c r="AD495" t="e">
        <f>INDEX(VATSIM_Connections!$A:$AQ,MATCH($A495,VATSIM_Connections!$AR:$AR,0),COLUMN(AD495)-2)</f>
        <v>#N/A</v>
      </c>
      <c r="AE495" t="e">
        <f>INDEX(VATSIM_Connections!$A:$AQ,MATCH($A495,VATSIM_Connections!$AR:$AR,0),COLUMN(AE495)-2)</f>
        <v>#N/A</v>
      </c>
      <c r="AF495" t="e">
        <f>INDEX(VATSIM_Connections!$A:$AQ,MATCH($A495,VATSIM_Connections!$AR:$AR,0),COLUMN(AF495)-2)</f>
        <v>#N/A</v>
      </c>
      <c r="AG495" t="e">
        <f>INDEX(VATSIM_Connections!$A:$AQ,MATCH($A495,VATSIM_Connections!$AR:$AR,0),COLUMN(AG495)-2)</f>
        <v>#N/A</v>
      </c>
      <c r="AH495" t="e">
        <f>INDEX(VATSIM_Connections!$A:$AQ,MATCH($A495,VATSIM_Connections!$AR:$AR,0),COLUMN(AH495)-2)</f>
        <v>#N/A</v>
      </c>
      <c r="AI495" t="e">
        <f>INDEX(VATSIM_Connections!$A:$AQ,MATCH($A495,VATSIM_Connections!$AR:$AR,0),COLUMN(AI495)-2)</f>
        <v>#N/A</v>
      </c>
      <c r="AJ495" t="e">
        <f>INDEX(VATSIM_Connections!$A:$AQ,MATCH($A495,VATSIM_Connections!$AR:$AR,0),COLUMN(AJ495)-2)</f>
        <v>#N/A</v>
      </c>
      <c r="AK495" t="e">
        <f>INDEX(VATSIM_Connections!$A:$AQ,MATCH($A495,VATSIM_Connections!$AR:$AR,0),COLUMN(AK495)-2)</f>
        <v>#N/A</v>
      </c>
      <c r="AL495" t="e">
        <f>INDEX(VATSIM_Connections!$A:$AQ,MATCH($A495,VATSIM_Connections!$AR:$AR,0),COLUMN(AL495)-2)</f>
        <v>#N/A</v>
      </c>
      <c r="AM495" t="e">
        <f>INDEX(VATSIM_Connections!$A:$AQ,MATCH($A495,VATSIM_Connections!$AR:$AR,0),COLUMN(AM495)-2)</f>
        <v>#N/A</v>
      </c>
      <c r="AN495" t="e">
        <f>INDEX(VATSIM_Connections!$A:$AQ,MATCH($A495,VATSIM_Connections!$AR:$AR,0),COLUMN(AN495)-2)</f>
        <v>#N/A</v>
      </c>
      <c r="AO495" t="e">
        <f>INDEX(VATSIM_Connections!$A:$AQ,MATCH($A495,VATSIM_Connections!$AR:$AR,0),COLUMN(AO495)-2)</f>
        <v>#N/A</v>
      </c>
      <c r="AP495" t="e">
        <f>INDEX(VATSIM_Connections!$A:$AQ,MATCH($A495,VATSIM_Connections!$AR:$AR,0),COLUMN(AP495)-2)</f>
        <v>#N/A</v>
      </c>
      <c r="AQ495" t="e">
        <f>INDEX(VATSIM_Connections!$A:$AQ,MATCH($A495,VATSIM_Connections!$AR:$AR,0),COLUMN(AQ495)-2)</f>
        <v>#N/A</v>
      </c>
    </row>
    <row r="496" spans="1:43" x14ac:dyDescent="0.25">
      <c r="A496">
        <f t="shared" si="7"/>
        <v>495</v>
      </c>
      <c r="B496" t="e">
        <f>INDEX(VATSIM_Connections!$A:$AQ,MATCH($A496,VATSIM_Connections!$AR:$AR,0),COLUMN(A496))</f>
        <v>#N/A</v>
      </c>
      <c r="C496" t="e">
        <f>INDEX(VATSIM_Connections!$A:$AQ,MATCH($A496,VATSIM_Connections!$AR:$AR,0),COLUMN(B496))</f>
        <v>#N/A</v>
      </c>
      <c r="D496" t="e">
        <f>INDEX(DVA_Roster!$A:$I,MATCH(_xlfn.NUMBERVALUE($C496),DVA_Roster!$G:$G,0),2)</f>
        <v>#N/A</v>
      </c>
      <c r="E496" t="e">
        <f>INDEX(VATSIM_Connections!$A:$AQ,MATCH($A496,VATSIM_Connections!$AR:$AR,0),COLUMN(C496))</f>
        <v>#N/A</v>
      </c>
      <c r="F496" t="e">
        <f>INDEX(VATSIM_Connections!$A:$AQ,MATCH($A496,VATSIM_Connections!$AR:$AR,0),COLUMN(F496)-2)</f>
        <v>#N/A</v>
      </c>
      <c r="G496" t="e">
        <f>INDEX(VATSIM_Connections!$A:$AQ,MATCH($A496,VATSIM_Connections!$AR:$AR,0),COLUMN(G496)-2)</f>
        <v>#N/A</v>
      </c>
      <c r="H496" t="e">
        <f>INDEX(VATSIM_Connections!$A:$AQ,MATCH($A496,VATSIM_Connections!$AR:$AR,0),COLUMN(H496)-2)</f>
        <v>#N/A</v>
      </c>
      <c r="I496" t="e">
        <f>INDEX(VATSIM_Connections!$A:$AQ,MATCH($A496,VATSIM_Connections!$AR:$AR,0),COLUMN(I496)-2)</f>
        <v>#N/A</v>
      </c>
      <c r="J496" t="e">
        <f>INDEX(VATSIM_Connections!$A:$AQ,MATCH($A496,VATSIM_Connections!$AR:$AR,0),COLUMN(J496)-2)</f>
        <v>#N/A</v>
      </c>
      <c r="K496" t="e">
        <f>INDEX(VATSIM_Connections!$A:$AQ,MATCH($A496,VATSIM_Connections!$AR:$AR,0),COLUMN(K496)-2)</f>
        <v>#N/A</v>
      </c>
      <c r="L496" t="e">
        <f>INDEX(VATSIM_Connections!$A:$AQ,MATCH($A496,VATSIM_Connections!$AR:$AR,0),COLUMN(L496)-2)</f>
        <v>#N/A</v>
      </c>
      <c r="M496" t="e">
        <f>INDEX(VATSIM_Connections!$A:$AQ,MATCH($A496,VATSIM_Connections!$AR:$AR,0),COLUMN(M496)-2)</f>
        <v>#N/A</v>
      </c>
      <c r="N496" t="e">
        <f>INDEX(VATSIM_Connections!$A:$AQ,MATCH($A496,VATSIM_Connections!$AR:$AR,0),COLUMN(N496)-2)</f>
        <v>#N/A</v>
      </c>
      <c r="O496" t="e">
        <f>INDEX(VATSIM_Connections!$A:$AQ,MATCH($A496,VATSIM_Connections!$AR:$AR,0),COLUMN(O496)-2)</f>
        <v>#N/A</v>
      </c>
      <c r="P496" t="e">
        <f>INDEX(VATSIM_Connections!$A:$AQ,MATCH($A496,VATSIM_Connections!$AR:$AR,0),COLUMN(P496)-2)</f>
        <v>#N/A</v>
      </c>
      <c r="Q496" t="e">
        <f>INDEX(VATSIM_Connections!$A:$AQ,MATCH($A496,VATSIM_Connections!$AR:$AR,0),COLUMN(Q496)-2)</f>
        <v>#N/A</v>
      </c>
      <c r="R496" t="e">
        <f>INDEX(VATSIM_Connections!$A:$AQ,MATCH($A496,VATSIM_Connections!$AR:$AR,0),COLUMN(R496)-2)</f>
        <v>#N/A</v>
      </c>
      <c r="S496" t="e">
        <f>INDEX(VATSIM_Connections!$A:$AQ,MATCH($A496,VATSIM_Connections!$AR:$AR,0),COLUMN(S496)-2)</f>
        <v>#N/A</v>
      </c>
      <c r="T496" t="e">
        <f>INDEX(VATSIM_Connections!$A:$AQ,MATCH($A496,VATSIM_Connections!$AR:$AR,0),COLUMN(T496)-2)</f>
        <v>#N/A</v>
      </c>
      <c r="U496" t="e">
        <f>INDEX(VATSIM_Connections!$A:$AQ,MATCH($A496,VATSIM_Connections!$AR:$AR,0),COLUMN(U496)-2)</f>
        <v>#N/A</v>
      </c>
      <c r="V496" t="e">
        <f>INDEX(VATSIM_Connections!$A:$AQ,MATCH($A496,VATSIM_Connections!$AR:$AR,0),COLUMN(V496)-2)</f>
        <v>#N/A</v>
      </c>
      <c r="W496" t="e">
        <f>INDEX(VATSIM_Connections!$A:$AQ,MATCH($A496,VATSIM_Connections!$AR:$AR,0),COLUMN(W496)-2)</f>
        <v>#N/A</v>
      </c>
      <c r="X496" t="e">
        <f>INDEX(VATSIM_Connections!$A:$AQ,MATCH($A496,VATSIM_Connections!$AR:$AR,0),COLUMN(X496)-2)</f>
        <v>#N/A</v>
      </c>
      <c r="Y496" t="e">
        <f>INDEX(VATSIM_Connections!$A:$AQ,MATCH($A496,VATSIM_Connections!$AR:$AR,0),COLUMN(Y496)-2)</f>
        <v>#N/A</v>
      </c>
      <c r="Z496" t="e">
        <f>INDEX(VATSIM_Connections!$A:$AQ,MATCH($A496,VATSIM_Connections!$AR:$AR,0),COLUMN(Z496)-2)</f>
        <v>#N/A</v>
      </c>
      <c r="AA496" t="e">
        <f>INDEX(VATSIM_Connections!$A:$AQ,MATCH($A496,VATSIM_Connections!$AR:$AR,0),COLUMN(AA496)-2)</f>
        <v>#N/A</v>
      </c>
      <c r="AB496" t="e">
        <f>INDEX(VATSIM_Connections!$A:$AQ,MATCH($A496,VATSIM_Connections!$AR:$AR,0),COLUMN(AB496)-2)</f>
        <v>#N/A</v>
      </c>
      <c r="AC496" t="e">
        <f>INDEX(VATSIM_Connections!$A:$AQ,MATCH($A496,VATSIM_Connections!$AR:$AR,0),COLUMN(AC496)-2)</f>
        <v>#N/A</v>
      </c>
      <c r="AD496" t="e">
        <f>INDEX(VATSIM_Connections!$A:$AQ,MATCH($A496,VATSIM_Connections!$AR:$AR,0),COLUMN(AD496)-2)</f>
        <v>#N/A</v>
      </c>
      <c r="AE496" t="e">
        <f>INDEX(VATSIM_Connections!$A:$AQ,MATCH($A496,VATSIM_Connections!$AR:$AR,0),COLUMN(AE496)-2)</f>
        <v>#N/A</v>
      </c>
      <c r="AF496" t="e">
        <f>INDEX(VATSIM_Connections!$A:$AQ,MATCH($A496,VATSIM_Connections!$AR:$AR,0),COLUMN(AF496)-2)</f>
        <v>#N/A</v>
      </c>
      <c r="AG496" t="e">
        <f>INDEX(VATSIM_Connections!$A:$AQ,MATCH($A496,VATSIM_Connections!$AR:$AR,0),COLUMN(AG496)-2)</f>
        <v>#N/A</v>
      </c>
      <c r="AH496" t="e">
        <f>INDEX(VATSIM_Connections!$A:$AQ,MATCH($A496,VATSIM_Connections!$AR:$AR,0),COLUMN(AH496)-2)</f>
        <v>#N/A</v>
      </c>
      <c r="AI496" t="e">
        <f>INDEX(VATSIM_Connections!$A:$AQ,MATCH($A496,VATSIM_Connections!$AR:$AR,0),COLUMN(AI496)-2)</f>
        <v>#N/A</v>
      </c>
      <c r="AJ496" t="e">
        <f>INDEX(VATSIM_Connections!$A:$AQ,MATCH($A496,VATSIM_Connections!$AR:$AR,0),COLUMN(AJ496)-2)</f>
        <v>#N/A</v>
      </c>
      <c r="AK496" t="e">
        <f>INDEX(VATSIM_Connections!$A:$AQ,MATCH($A496,VATSIM_Connections!$AR:$AR,0),COLUMN(AK496)-2)</f>
        <v>#N/A</v>
      </c>
      <c r="AL496" t="e">
        <f>INDEX(VATSIM_Connections!$A:$AQ,MATCH($A496,VATSIM_Connections!$AR:$AR,0),COLUMN(AL496)-2)</f>
        <v>#N/A</v>
      </c>
      <c r="AM496" t="e">
        <f>INDEX(VATSIM_Connections!$A:$AQ,MATCH($A496,VATSIM_Connections!$AR:$AR,0),COLUMN(AM496)-2)</f>
        <v>#N/A</v>
      </c>
      <c r="AN496" t="e">
        <f>INDEX(VATSIM_Connections!$A:$AQ,MATCH($A496,VATSIM_Connections!$AR:$AR,0),COLUMN(AN496)-2)</f>
        <v>#N/A</v>
      </c>
      <c r="AO496" t="e">
        <f>INDEX(VATSIM_Connections!$A:$AQ,MATCH($A496,VATSIM_Connections!$AR:$AR,0),COLUMN(AO496)-2)</f>
        <v>#N/A</v>
      </c>
      <c r="AP496" t="e">
        <f>INDEX(VATSIM_Connections!$A:$AQ,MATCH($A496,VATSIM_Connections!$AR:$AR,0),COLUMN(AP496)-2)</f>
        <v>#N/A</v>
      </c>
      <c r="AQ496" t="e">
        <f>INDEX(VATSIM_Connections!$A:$AQ,MATCH($A496,VATSIM_Connections!$AR:$AR,0),COLUMN(AQ496)-2)</f>
        <v>#N/A</v>
      </c>
    </row>
    <row r="497" spans="1:43" x14ac:dyDescent="0.25">
      <c r="A497">
        <f t="shared" si="7"/>
        <v>496</v>
      </c>
      <c r="B497" t="e">
        <f>INDEX(VATSIM_Connections!$A:$AQ,MATCH($A497,VATSIM_Connections!$AR:$AR,0),COLUMN(A497))</f>
        <v>#N/A</v>
      </c>
      <c r="C497" t="e">
        <f>INDEX(VATSIM_Connections!$A:$AQ,MATCH($A497,VATSIM_Connections!$AR:$AR,0),COLUMN(B497))</f>
        <v>#N/A</v>
      </c>
      <c r="D497" t="e">
        <f>INDEX(DVA_Roster!$A:$I,MATCH(_xlfn.NUMBERVALUE($C497),DVA_Roster!$G:$G,0),2)</f>
        <v>#N/A</v>
      </c>
      <c r="E497" t="e">
        <f>INDEX(VATSIM_Connections!$A:$AQ,MATCH($A497,VATSIM_Connections!$AR:$AR,0),COLUMN(C497))</f>
        <v>#N/A</v>
      </c>
      <c r="F497" t="e">
        <f>INDEX(VATSIM_Connections!$A:$AQ,MATCH($A497,VATSIM_Connections!$AR:$AR,0),COLUMN(F497)-2)</f>
        <v>#N/A</v>
      </c>
      <c r="G497" t="e">
        <f>INDEX(VATSIM_Connections!$A:$AQ,MATCH($A497,VATSIM_Connections!$AR:$AR,0),COLUMN(G497)-2)</f>
        <v>#N/A</v>
      </c>
      <c r="H497" t="e">
        <f>INDEX(VATSIM_Connections!$A:$AQ,MATCH($A497,VATSIM_Connections!$AR:$AR,0),COLUMN(H497)-2)</f>
        <v>#N/A</v>
      </c>
      <c r="I497" t="e">
        <f>INDEX(VATSIM_Connections!$A:$AQ,MATCH($A497,VATSIM_Connections!$AR:$AR,0),COLUMN(I497)-2)</f>
        <v>#N/A</v>
      </c>
      <c r="J497" t="e">
        <f>INDEX(VATSIM_Connections!$A:$AQ,MATCH($A497,VATSIM_Connections!$AR:$AR,0),COLUMN(J497)-2)</f>
        <v>#N/A</v>
      </c>
      <c r="K497" t="e">
        <f>INDEX(VATSIM_Connections!$A:$AQ,MATCH($A497,VATSIM_Connections!$AR:$AR,0),COLUMN(K497)-2)</f>
        <v>#N/A</v>
      </c>
      <c r="L497" t="e">
        <f>INDEX(VATSIM_Connections!$A:$AQ,MATCH($A497,VATSIM_Connections!$AR:$AR,0),COLUMN(L497)-2)</f>
        <v>#N/A</v>
      </c>
      <c r="M497" t="e">
        <f>INDEX(VATSIM_Connections!$A:$AQ,MATCH($A497,VATSIM_Connections!$AR:$AR,0),COLUMN(M497)-2)</f>
        <v>#N/A</v>
      </c>
      <c r="N497" t="e">
        <f>INDEX(VATSIM_Connections!$A:$AQ,MATCH($A497,VATSIM_Connections!$AR:$AR,0),COLUMN(N497)-2)</f>
        <v>#N/A</v>
      </c>
      <c r="O497" t="e">
        <f>INDEX(VATSIM_Connections!$A:$AQ,MATCH($A497,VATSIM_Connections!$AR:$AR,0),COLUMN(O497)-2)</f>
        <v>#N/A</v>
      </c>
      <c r="P497" t="e">
        <f>INDEX(VATSIM_Connections!$A:$AQ,MATCH($A497,VATSIM_Connections!$AR:$AR,0),COLUMN(P497)-2)</f>
        <v>#N/A</v>
      </c>
      <c r="Q497" t="e">
        <f>INDEX(VATSIM_Connections!$A:$AQ,MATCH($A497,VATSIM_Connections!$AR:$AR,0),COLUMN(Q497)-2)</f>
        <v>#N/A</v>
      </c>
      <c r="R497" t="e">
        <f>INDEX(VATSIM_Connections!$A:$AQ,MATCH($A497,VATSIM_Connections!$AR:$AR,0),COLUMN(R497)-2)</f>
        <v>#N/A</v>
      </c>
      <c r="S497" t="e">
        <f>INDEX(VATSIM_Connections!$A:$AQ,MATCH($A497,VATSIM_Connections!$AR:$AR,0),COLUMN(S497)-2)</f>
        <v>#N/A</v>
      </c>
      <c r="T497" t="e">
        <f>INDEX(VATSIM_Connections!$A:$AQ,MATCH($A497,VATSIM_Connections!$AR:$AR,0),COLUMN(T497)-2)</f>
        <v>#N/A</v>
      </c>
      <c r="U497" t="e">
        <f>INDEX(VATSIM_Connections!$A:$AQ,MATCH($A497,VATSIM_Connections!$AR:$AR,0),COLUMN(U497)-2)</f>
        <v>#N/A</v>
      </c>
      <c r="V497" t="e">
        <f>INDEX(VATSIM_Connections!$A:$AQ,MATCH($A497,VATSIM_Connections!$AR:$AR,0),COLUMN(V497)-2)</f>
        <v>#N/A</v>
      </c>
      <c r="W497" t="e">
        <f>INDEX(VATSIM_Connections!$A:$AQ,MATCH($A497,VATSIM_Connections!$AR:$AR,0),COLUMN(W497)-2)</f>
        <v>#N/A</v>
      </c>
      <c r="X497" t="e">
        <f>INDEX(VATSIM_Connections!$A:$AQ,MATCH($A497,VATSIM_Connections!$AR:$AR,0),COLUMN(X497)-2)</f>
        <v>#N/A</v>
      </c>
      <c r="Y497" t="e">
        <f>INDEX(VATSIM_Connections!$A:$AQ,MATCH($A497,VATSIM_Connections!$AR:$AR,0),COLUMN(Y497)-2)</f>
        <v>#N/A</v>
      </c>
      <c r="Z497" t="e">
        <f>INDEX(VATSIM_Connections!$A:$AQ,MATCH($A497,VATSIM_Connections!$AR:$AR,0),COLUMN(Z497)-2)</f>
        <v>#N/A</v>
      </c>
      <c r="AA497" t="e">
        <f>INDEX(VATSIM_Connections!$A:$AQ,MATCH($A497,VATSIM_Connections!$AR:$AR,0),COLUMN(AA497)-2)</f>
        <v>#N/A</v>
      </c>
      <c r="AB497" t="e">
        <f>INDEX(VATSIM_Connections!$A:$AQ,MATCH($A497,VATSIM_Connections!$AR:$AR,0),COLUMN(AB497)-2)</f>
        <v>#N/A</v>
      </c>
      <c r="AC497" t="e">
        <f>INDEX(VATSIM_Connections!$A:$AQ,MATCH($A497,VATSIM_Connections!$AR:$AR,0),COLUMN(AC497)-2)</f>
        <v>#N/A</v>
      </c>
      <c r="AD497" t="e">
        <f>INDEX(VATSIM_Connections!$A:$AQ,MATCH($A497,VATSIM_Connections!$AR:$AR,0),COLUMN(AD497)-2)</f>
        <v>#N/A</v>
      </c>
      <c r="AE497" t="e">
        <f>INDEX(VATSIM_Connections!$A:$AQ,MATCH($A497,VATSIM_Connections!$AR:$AR,0),COLUMN(AE497)-2)</f>
        <v>#N/A</v>
      </c>
      <c r="AF497" t="e">
        <f>INDEX(VATSIM_Connections!$A:$AQ,MATCH($A497,VATSIM_Connections!$AR:$AR,0),COLUMN(AF497)-2)</f>
        <v>#N/A</v>
      </c>
      <c r="AG497" t="e">
        <f>INDEX(VATSIM_Connections!$A:$AQ,MATCH($A497,VATSIM_Connections!$AR:$AR,0),COLUMN(AG497)-2)</f>
        <v>#N/A</v>
      </c>
      <c r="AH497" t="e">
        <f>INDEX(VATSIM_Connections!$A:$AQ,MATCH($A497,VATSIM_Connections!$AR:$AR,0),COLUMN(AH497)-2)</f>
        <v>#N/A</v>
      </c>
      <c r="AI497" t="e">
        <f>INDEX(VATSIM_Connections!$A:$AQ,MATCH($A497,VATSIM_Connections!$AR:$AR,0),COLUMN(AI497)-2)</f>
        <v>#N/A</v>
      </c>
      <c r="AJ497" t="e">
        <f>INDEX(VATSIM_Connections!$A:$AQ,MATCH($A497,VATSIM_Connections!$AR:$AR,0),COLUMN(AJ497)-2)</f>
        <v>#N/A</v>
      </c>
      <c r="AK497" t="e">
        <f>INDEX(VATSIM_Connections!$A:$AQ,MATCH($A497,VATSIM_Connections!$AR:$AR,0),COLUMN(AK497)-2)</f>
        <v>#N/A</v>
      </c>
      <c r="AL497" t="e">
        <f>INDEX(VATSIM_Connections!$A:$AQ,MATCH($A497,VATSIM_Connections!$AR:$AR,0),COLUMN(AL497)-2)</f>
        <v>#N/A</v>
      </c>
      <c r="AM497" t="e">
        <f>INDEX(VATSIM_Connections!$A:$AQ,MATCH($A497,VATSIM_Connections!$AR:$AR,0),COLUMN(AM497)-2)</f>
        <v>#N/A</v>
      </c>
      <c r="AN497" t="e">
        <f>INDEX(VATSIM_Connections!$A:$AQ,MATCH($A497,VATSIM_Connections!$AR:$AR,0),COLUMN(AN497)-2)</f>
        <v>#N/A</v>
      </c>
      <c r="AO497" t="e">
        <f>INDEX(VATSIM_Connections!$A:$AQ,MATCH($A497,VATSIM_Connections!$AR:$AR,0),COLUMN(AO497)-2)</f>
        <v>#N/A</v>
      </c>
      <c r="AP497" t="e">
        <f>INDEX(VATSIM_Connections!$A:$AQ,MATCH($A497,VATSIM_Connections!$AR:$AR,0),COLUMN(AP497)-2)</f>
        <v>#N/A</v>
      </c>
      <c r="AQ497" t="e">
        <f>INDEX(VATSIM_Connections!$A:$AQ,MATCH($A497,VATSIM_Connections!$AR:$AR,0),COLUMN(AQ497)-2)</f>
        <v>#N/A</v>
      </c>
    </row>
    <row r="498" spans="1:43" x14ac:dyDescent="0.25">
      <c r="A498">
        <f t="shared" si="7"/>
        <v>497</v>
      </c>
      <c r="B498" t="e">
        <f>INDEX(VATSIM_Connections!$A:$AQ,MATCH($A498,VATSIM_Connections!$AR:$AR,0),COLUMN(A498))</f>
        <v>#N/A</v>
      </c>
      <c r="C498" t="e">
        <f>INDEX(VATSIM_Connections!$A:$AQ,MATCH($A498,VATSIM_Connections!$AR:$AR,0),COLUMN(B498))</f>
        <v>#N/A</v>
      </c>
      <c r="D498" t="e">
        <f>INDEX(DVA_Roster!$A:$I,MATCH(_xlfn.NUMBERVALUE($C498),DVA_Roster!$G:$G,0),2)</f>
        <v>#N/A</v>
      </c>
      <c r="E498" t="e">
        <f>INDEX(VATSIM_Connections!$A:$AQ,MATCH($A498,VATSIM_Connections!$AR:$AR,0),COLUMN(C498))</f>
        <v>#N/A</v>
      </c>
      <c r="F498" t="e">
        <f>INDEX(VATSIM_Connections!$A:$AQ,MATCH($A498,VATSIM_Connections!$AR:$AR,0),COLUMN(F498)-2)</f>
        <v>#N/A</v>
      </c>
      <c r="G498" t="e">
        <f>INDEX(VATSIM_Connections!$A:$AQ,MATCH($A498,VATSIM_Connections!$AR:$AR,0),COLUMN(G498)-2)</f>
        <v>#N/A</v>
      </c>
      <c r="H498" t="e">
        <f>INDEX(VATSIM_Connections!$A:$AQ,MATCH($A498,VATSIM_Connections!$AR:$AR,0),COLUMN(H498)-2)</f>
        <v>#N/A</v>
      </c>
      <c r="I498" t="e">
        <f>INDEX(VATSIM_Connections!$A:$AQ,MATCH($A498,VATSIM_Connections!$AR:$AR,0),COLUMN(I498)-2)</f>
        <v>#N/A</v>
      </c>
      <c r="J498" t="e">
        <f>INDEX(VATSIM_Connections!$A:$AQ,MATCH($A498,VATSIM_Connections!$AR:$AR,0),COLUMN(J498)-2)</f>
        <v>#N/A</v>
      </c>
      <c r="K498" t="e">
        <f>INDEX(VATSIM_Connections!$A:$AQ,MATCH($A498,VATSIM_Connections!$AR:$AR,0),COLUMN(K498)-2)</f>
        <v>#N/A</v>
      </c>
      <c r="L498" t="e">
        <f>INDEX(VATSIM_Connections!$A:$AQ,MATCH($A498,VATSIM_Connections!$AR:$AR,0),COLUMN(L498)-2)</f>
        <v>#N/A</v>
      </c>
      <c r="M498" t="e">
        <f>INDEX(VATSIM_Connections!$A:$AQ,MATCH($A498,VATSIM_Connections!$AR:$AR,0),COLUMN(M498)-2)</f>
        <v>#N/A</v>
      </c>
      <c r="N498" t="e">
        <f>INDEX(VATSIM_Connections!$A:$AQ,MATCH($A498,VATSIM_Connections!$AR:$AR,0),COLUMN(N498)-2)</f>
        <v>#N/A</v>
      </c>
      <c r="O498" t="e">
        <f>INDEX(VATSIM_Connections!$A:$AQ,MATCH($A498,VATSIM_Connections!$AR:$AR,0),COLUMN(O498)-2)</f>
        <v>#N/A</v>
      </c>
      <c r="P498" t="e">
        <f>INDEX(VATSIM_Connections!$A:$AQ,MATCH($A498,VATSIM_Connections!$AR:$AR,0),COLUMN(P498)-2)</f>
        <v>#N/A</v>
      </c>
      <c r="Q498" t="e">
        <f>INDEX(VATSIM_Connections!$A:$AQ,MATCH($A498,VATSIM_Connections!$AR:$AR,0),COLUMN(Q498)-2)</f>
        <v>#N/A</v>
      </c>
      <c r="R498" t="e">
        <f>INDEX(VATSIM_Connections!$A:$AQ,MATCH($A498,VATSIM_Connections!$AR:$AR,0),COLUMN(R498)-2)</f>
        <v>#N/A</v>
      </c>
      <c r="S498" t="e">
        <f>INDEX(VATSIM_Connections!$A:$AQ,MATCH($A498,VATSIM_Connections!$AR:$AR,0),COLUMN(S498)-2)</f>
        <v>#N/A</v>
      </c>
      <c r="T498" t="e">
        <f>INDEX(VATSIM_Connections!$A:$AQ,MATCH($A498,VATSIM_Connections!$AR:$AR,0),COLUMN(T498)-2)</f>
        <v>#N/A</v>
      </c>
      <c r="U498" t="e">
        <f>INDEX(VATSIM_Connections!$A:$AQ,MATCH($A498,VATSIM_Connections!$AR:$AR,0),COLUMN(U498)-2)</f>
        <v>#N/A</v>
      </c>
      <c r="V498" t="e">
        <f>INDEX(VATSIM_Connections!$A:$AQ,MATCH($A498,VATSIM_Connections!$AR:$AR,0),COLUMN(V498)-2)</f>
        <v>#N/A</v>
      </c>
      <c r="W498" t="e">
        <f>INDEX(VATSIM_Connections!$A:$AQ,MATCH($A498,VATSIM_Connections!$AR:$AR,0),COLUMN(W498)-2)</f>
        <v>#N/A</v>
      </c>
      <c r="X498" t="e">
        <f>INDEX(VATSIM_Connections!$A:$AQ,MATCH($A498,VATSIM_Connections!$AR:$AR,0),COLUMN(X498)-2)</f>
        <v>#N/A</v>
      </c>
      <c r="Y498" t="e">
        <f>INDEX(VATSIM_Connections!$A:$AQ,MATCH($A498,VATSIM_Connections!$AR:$AR,0),COLUMN(Y498)-2)</f>
        <v>#N/A</v>
      </c>
      <c r="Z498" t="e">
        <f>INDEX(VATSIM_Connections!$A:$AQ,MATCH($A498,VATSIM_Connections!$AR:$AR,0),COLUMN(Z498)-2)</f>
        <v>#N/A</v>
      </c>
      <c r="AA498" t="e">
        <f>INDEX(VATSIM_Connections!$A:$AQ,MATCH($A498,VATSIM_Connections!$AR:$AR,0),COLUMN(AA498)-2)</f>
        <v>#N/A</v>
      </c>
      <c r="AB498" t="e">
        <f>INDEX(VATSIM_Connections!$A:$AQ,MATCH($A498,VATSIM_Connections!$AR:$AR,0),COLUMN(AB498)-2)</f>
        <v>#N/A</v>
      </c>
      <c r="AC498" t="e">
        <f>INDEX(VATSIM_Connections!$A:$AQ,MATCH($A498,VATSIM_Connections!$AR:$AR,0),COLUMN(AC498)-2)</f>
        <v>#N/A</v>
      </c>
      <c r="AD498" t="e">
        <f>INDEX(VATSIM_Connections!$A:$AQ,MATCH($A498,VATSIM_Connections!$AR:$AR,0),COLUMN(AD498)-2)</f>
        <v>#N/A</v>
      </c>
      <c r="AE498" t="e">
        <f>INDEX(VATSIM_Connections!$A:$AQ,MATCH($A498,VATSIM_Connections!$AR:$AR,0),COLUMN(AE498)-2)</f>
        <v>#N/A</v>
      </c>
      <c r="AF498" t="e">
        <f>INDEX(VATSIM_Connections!$A:$AQ,MATCH($A498,VATSIM_Connections!$AR:$AR,0),COLUMN(AF498)-2)</f>
        <v>#N/A</v>
      </c>
      <c r="AG498" t="e">
        <f>INDEX(VATSIM_Connections!$A:$AQ,MATCH($A498,VATSIM_Connections!$AR:$AR,0),COLUMN(AG498)-2)</f>
        <v>#N/A</v>
      </c>
      <c r="AH498" t="e">
        <f>INDEX(VATSIM_Connections!$A:$AQ,MATCH($A498,VATSIM_Connections!$AR:$AR,0),COLUMN(AH498)-2)</f>
        <v>#N/A</v>
      </c>
      <c r="AI498" t="e">
        <f>INDEX(VATSIM_Connections!$A:$AQ,MATCH($A498,VATSIM_Connections!$AR:$AR,0),COLUMN(AI498)-2)</f>
        <v>#N/A</v>
      </c>
      <c r="AJ498" t="e">
        <f>INDEX(VATSIM_Connections!$A:$AQ,MATCH($A498,VATSIM_Connections!$AR:$AR,0),COLUMN(AJ498)-2)</f>
        <v>#N/A</v>
      </c>
      <c r="AK498" t="e">
        <f>INDEX(VATSIM_Connections!$A:$AQ,MATCH($A498,VATSIM_Connections!$AR:$AR,0),COLUMN(AK498)-2)</f>
        <v>#N/A</v>
      </c>
      <c r="AL498" t="e">
        <f>INDEX(VATSIM_Connections!$A:$AQ,MATCH($A498,VATSIM_Connections!$AR:$AR,0),COLUMN(AL498)-2)</f>
        <v>#N/A</v>
      </c>
      <c r="AM498" t="e">
        <f>INDEX(VATSIM_Connections!$A:$AQ,MATCH($A498,VATSIM_Connections!$AR:$AR,0),COLUMN(AM498)-2)</f>
        <v>#N/A</v>
      </c>
      <c r="AN498" t="e">
        <f>INDEX(VATSIM_Connections!$A:$AQ,MATCH($A498,VATSIM_Connections!$AR:$AR,0),COLUMN(AN498)-2)</f>
        <v>#N/A</v>
      </c>
      <c r="AO498" t="e">
        <f>INDEX(VATSIM_Connections!$A:$AQ,MATCH($A498,VATSIM_Connections!$AR:$AR,0),COLUMN(AO498)-2)</f>
        <v>#N/A</v>
      </c>
      <c r="AP498" t="e">
        <f>INDEX(VATSIM_Connections!$A:$AQ,MATCH($A498,VATSIM_Connections!$AR:$AR,0),COLUMN(AP498)-2)</f>
        <v>#N/A</v>
      </c>
      <c r="AQ498" t="e">
        <f>INDEX(VATSIM_Connections!$A:$AQ,MATCH($A498,VATSIM_Connections!$AR:$AR,0),COLUMN(AQ498)-2)</f>
        <v>#N/A</v>
      </c>
    </row>
    <row r="499" spans="1:43" x14ac:dyDescent="0.25">
      <c r="A499">
        <f t="shared" si="7"/>
        <v>498</v>
      </c>
      <c r="B499" t="e">
        <f>INDEX(VATSIM_Connections!$A:$AQ,MATCH($A499,VATSIM_Connections!$AR:$AR,0),COLUMN(A499))</f>
        <v>#N/A</v>
      </c>
      <c r="C499" t="e">
        <f>INDEX(VATSIM_Connections!$A:$AQ,MATCH($A499,VATSIM_Connections!$AR:$AR,0),COLUMN(B499))</f>
        <v>#N/A</v>
      </c>
      <c r="D499" t="e">
        <f>INDEX(DVA_Roster!$A:$I,MATCH(_xlfn.NUMBERVALUE($C499),DVA_Roster!$G:$G,0),2)</f>
        <v>#N/A</v>
      </c>
      <c r="E499" t="e">
        <f>INDEX(VATSIM_Connections!$A:$AQ,MATCH($A499,VATSIM_Connections!$AR:$AR,0),COLUMN(C499))</f>
        <v>#N/A</v>
      </c>
      <c r="F499" t="e">
        <f>INDEX(VATSIM_Connections!$A:$AQ,MATCH($A499,VATSIM_Connections!$AR:$AR,0),COLUMN(F499)-2)</f>
        <v>#N/A</v>
      </c>
      <c r="G499" t="e">
        <f>INDEX(VATSIM_Connections!$A:$AQ,MATCH($A499,VATSIM_Connections!$AR:$AR,0),COLUMN(G499)-2)</f>
        <v>#N/A</v>
      </c>
      <c r="H499" t="e">
        <f>INDEX(VATSIM_Connections!$A:$AQ,MATCH($A499,VATSIM_Connections!$AR:$AR,0),COLUMN(H499)-2)</f>
        <v>#N/A</v>
      </c>
      <c r="I499" t="e">
        <f>INDEX(VATSIM_Connections!$A:$AQ,MATCH($A499,VATSIM_Connections!$AR:$AR,0),COLUMN(I499)-2)</f>
        <v>#N/A</v>
      </c>
      <c r="J499" t="e">
        <f>INDEX(VATSIM_Connections!$A:$AQ,MATCH($A499,VATSIM_Connections!$AR:$AR,0),COLUMN(J499)-2)</f>
        <v>#N/A</v>
      </c>
      <c r="K499" t="e">
        <f>INDEX(VATSIM_Connections!$A:$AQ,MATCH($A499,VATSIM_Connections!$AR:$AR,0),COLUMN(K499)-2)</f>
        <v>#N/A</v>
      </c>
      <c r="L499" t="e">
        <f>INDEX(VATSIM_Connections!$A:$AQ,MATCH($A499,VATSIM_Connections!$AR:$AR,0),COLUMN(L499)-2)</f>
        <v>#N/A</v>
      </c>
      <c r="M499" t="e">
        <f>INDEX(VATSIM_Connections!$A:$AQ,MATCH($A499,VATSIM_Connections!$AR:$AR,0),COLUMN(M499)-2)</f>
        <v>#N/A</v>
      </c>
      <c r="N499" t="e">
        <f>INDEX(VATSIM_Connections!$A:$AQ,MATCH($A499,VATSIM_Connections!$AR:$AR,0),COLUMN(N499)-2)</f>
        <v>#N/A</v>
      </c>
      <c r="O499" t="e">
        <f>INDEX(VATSIM_Connections!$A:$AQ,MATCH($A499,VATSIM_Connections!$AR:$AR,0),COLUMN(O499)-2)</f>
        <v>#N/A</v>
      </c>
      <c r="P499" t="e">
        <f>INDEX(VATSIM_Connections!$A:$AQ,MATCH($A499,VATSIM_Connections!$AR:$AR,0),COLUMN(P499)-2)</f>
        <v>#N/A</v>
      </c>
      <c r="Q499" t="e">
        <f>INDEX(VATSIM_Connections!$A:$AQ,MATCH($A499,VATSIM_Connections!$AR:$AR,0),COLUMN(Q499)-2)</f>
        <v>#N/A</v>
      </c>
      <c r="R499" t="e">
        <f>INDEX(VATSIM_Connections!$A:$AQ,MATCH($A499,VATSIM_Connections!$AR:$AR,0),COLUMN(R499)-2)</f>
        <v>#N/A</v>
      </c>
      <c r="S499" t="e">
        <f>INDEX(VATSIM_Connections!$A:$AQ,MATCH($A499,VATSIM_Connections!$AR:$AR,0),COLUMN(S499)-2)</f>
        <v>#N/A</v>
      </c>
      <c r="T499" t="e">
        <f>INDEX(VATSIM_Connections!$A:$AQ,MATCH($A499,VATSIM_Connections!$AR:$AR,0),COLUMN(T499)-2)</f>
        <v>#N/A</v>
      </c>
      <c r="U499" t="e">
        <f>INDEX(VATSIM_Connections!$A:$AQ,MATCH($A499,VATSIM_Connections!$AR:$AR,0),COLUMN(U499)-2)</f>
        <v>#N/A</v>
      </c>
      <c r="V499" t="e">
        <f>INDEX(VATSIM_Connections!$A:$AQ,MATCH($A499,VATSIM_Connections!$AR:$AR,0),COLUMN(V499)-2)</f>
        <v>#N/A</v>
      </c>
      <c r="W499" t="e">
        <f>INDEX(VATSIM_Connections!$A:$AQ,MATCH($A499,VATSIM_Connections!$AR:$AR,0),COLUMN(W499)-2)</f>
        <v>#N/A</v>
      </c>
      <c r="X499" t="e">
        <f>INDEX(VATSIM_Connections!$A:$AQ,MATCH($A499,VATSIM_Connections!$AR:$AR,0),COLUMN(X499)-2)</f>
        <v>#N/A</v>
      </c>
      <c r="Y499" t="e">
        <f>INDEX(VATSIM_Connections!$A:$AQ,MATCH($A499,VATSIM_Connections!$AR:$AR,0),COLUMN(Y499)-2)</f>
        <v>#N/A</v>
      </c>
      <c r="Z499" t="e">
        <f>INDEX(VATSIM_Connections!$A:$AQ,MATCH($A499,VATSIM_Connections!$AR:$AR,0),COLUMN(Z499)-2)</f>
        <v>#N/A</v>
      </c>
      <c r="AA499" t="e">
        <f>INDEX(VATSIM_Connections!$A:$AQ,MATCH($A499,VATSIM_Connections!$AR:$AR,0),COLUMN(AA499)-2)</f>
        <v>#N/A</v>
      </c>
      <c r="AB499" t="e">
        <f>INDEX(VATSIM_Connections!$A:$AQ,MATCH($A499,VATSIM_Connections!$AR:$AR,0),COLUMN(AB499)-2)</f>
        <v>#N/A</v>
      </c>
      <c r="AC499" t="e">
        <f>INDEX(VATSIM_Connections!$A:$AQ,MATCH($A499,VATSIM_Connections!$AR:$AR,0),COLUMN(AC499)-2)</f>
        <v>#N/A</v>
      </c>
      <c r="AD499" t="e">
        <f>INDEX(VATSIM_Connections!$A:$AQ,MATCH($A499,VATSIM_Connections!$AR:$AR,0),COLUMN(AD499)-2)</f>
        <v>#N/A</v>
      </c>
      <c r="AE499" t="e">
        <f>INDEX(VATSIM_Connections!$A:$AQ,MATCH($A499,VATSIM_Connections!$AR:$AR,0),COLUMN(AE499)-2)</f>
        <v>#N/A</v>
      </c>
      <c r="AF499" t="e">
        <f>INDEX(VATSIM_Connections!$A:$AQ,MATCH($A499,VATSIM_Connections!$AR:$AR,0),COLUMN(AF499)-2)</f>
        <v>#N/A</v>
      </c>
      <c r="AG499" t="e">
        <f>INDEX(VATSIM_Connections!$A:$AQ,MATCH($A499,VATSIM_Connections!$AR:$AR,0),COLUMN(AG499)-2)</f>
        <v>#N/A</v>
      </c>
      <c r="AH499" t="e">
        <f>INDEX(VATSIM_Connections!$A:$AQ,MATCH($A499,VATSIM_Connections!$AR:$AR,0),COLUMN(AH499)-2)</f>
        <v>#N/A</v>
      </c>
      <c r="AI499" t="e">
        <f>INDEX(VATSIM_Connections!$A:$AQ,MATCH($A499,VATSIM_Connections!$AR:$AR,0),COLUMN(AI499)-2)</f>
        <v>#N/A</v>
      </c>
      <c r="AJ499" t="e">
        <f>INDEX(VATSIM_Connections!$A:$AQ,MATCH($A499,VATSIM_Connections!$AR:$AR,0),COLUMN(AJ499)-2)</f>
        <v>#N/A</v>
      </c>
      <c r="AK499" t="e">
        <f>INDEX(VATSIM_Connections!$A:$AQ,MATCH($A499,VATSIM_Connections!$AR:$AR,0),COLUMN(AK499)-2)</f>
        <v>#N/A</v>
      </c>
      <c r="AL499" t="e">
        <f>INDEX(VATSIM_Connections!$A:$AQ,MATCH($A499,VATSIM_Connections!$AR:$AR,0),COLUMN(AL499)-2)</f>
        <v>#N/A</v>
      </c>
      <c r="AM499" t="e">
        <f>INDEX(VATSIM_Connections!$A:$AQ,MATCH($A499,VATSIM_Connections!$AR:$AR,0),COLUMN(AM499)-2)</f>
        <v>#N/A</v>
      </c>
      <c r="AN499" t="e">
        <f>INDEX(VATSIM_Connections!$A:$AQ,MATCH($A499,VATSIM_Connections!$AR:$AR,0),COLUMN(AN499)-2)</f>
        <v>#N/A</v>
      </c>
      <c r="AO499" t="e">
        <f>INDEX(VATSIM_Connections!$A:$AQ,MATCH($A499,VATSIM_Connections!$AR:$AR,0),COLUMN(AO499)-2)</f>
        <v>#N/A</v>
      </c>
      <c r="AP499" t="e">
        <f>INDEX(VATSIM_Connections!$A:$AQ,MATCH($A499,VATSIM_Connections!$AR:$AR,0),COLUMN(AP499)-2)</f>
        <v>#N/A</v>
      </c>
      <c r="AQ499" t="e">
        <f>INDEX(VATSIM_Connections!$A:$AQ,MATCH($A499,VATSIM_Connections!$AR:$AR,0),COLUMN(AQ499)-2)</f>
        <v>#N/A</v>
      </c>
    </row>
    <row r="500" spans="1:43" x14ac:dyDescent="0.25">
      <c r="A500">
        <f t="shared" si="7"/>
        <v>499</v>
      </c>
      <c r="B500" t="e">
        <f>INDEX(VATSIM_Connections!$A:$AQ,MATCH($A500,VATSIM_Connections!$AR:$AR,0),COLUMN(A500))</f>
        <v>#N/A</v>
      </c>
      <c r="C500" t="e">
        <f>INDEX(VATSIM_Connections!$A:$AQ,MATCH($A500,VATSIM_Connections!$AR:$AR,0),COLUMN(B500))</f>
        <v>#N/A</v>
      </c>
      <c r="D500" t="e">
        <f>INDEX(DVA_Roster!$A:$I,MATCH(_xlfn.NUMBERVALUE($C500),DVA_Roster!$G:$G,0),2)</f>
        <v>#N/A</v>
      </c>
      <c r="E500" t="e">
        <f>INDEX(VATSIM_Connections!$A:$AQ,MATCH($A500,VATSIM_Connections!$AR:$AR,0),COLUMN(C500))</f>
        <v>#N/A</v>
      </c>
      <c r="F500" t="e">
        <f>INDEX(VATSIM_Connections!$A:$AQ,MATCH($A500,VATSIM_Connections!$AR:$AR,0),COLUMN(F500)-2)</f>
        <v>#N/A</v>
      </c>
      <c r="G500" t="e">
        <f>INDEX(VATSIM_Connections!$A:$AQ,MATCH($A500,VATSIM_Connections!$AR:$AR,0),COLUMN(G500)-2)</f>
        <v>#N/A</v>
      </c>
      <c r="H500" t="e">
        <f>INDEX(VATSIM_Connections!$A:$AQ,MATCH($A500,VATSIM_Connections!$AR:$AR,0),COLUMN(H500)-2)</f>
        <v>#N/A</v>
      </c>
      <c r="I500" t="e">
        <f>INDEX(VATSIM_Connections!$A:$AQ,MATCH($A500,VATSIM_Connections!$AR:$AR,0),COLUMN(I500)-2)</f>
        <v>#N/A</v>
      </c>
      <c r="J500" t="e">
        <f>INDEX(VATSIM_Connections!$A:$AQ,MATCH($A500,VATSIM_Connections!$AR:$AR,0),COLUMN(J500)-2)</f>
        <v>#N/A</v>
      </c>
      <c r="K500" t="e">
        <f>INDEX(VATSIM_Connections!$A:$AQ,MATCH($A500,VATSIM_Connections!$AR:$AR,0),COLUMN(K500)-2)</f>
        <v>#N/A</v>
      </c>
      <c r="L500" t="e">
        <f>INDEX(VATSIM_Connections!$A:$AQ,MATCH($A500,VATSIM_Connections!$AR:$AR,0),COLUMN(L500)-2)</f>
        <v>#N/A</v>
      </c>
      <c r="M500" t="e">
        <f>INDEX(VATSIM_Connections!$A:$AQ,MATCH($A500,VATSIM_Connections!$AR:$AR,0),COLUMN(M500)-2)</f>
        <v>#N/A</v>
      </c>
      <c r="N500" t="e">
        <f>INDEX(VATSIM_Connections!$A:$AQ,MATCH($A500,VATSIM_Connections!$AR:$AR,0),COLUMN(N500)-2)</f>
        <v>#N/A</v>
      </c>
      <c r="O500" t="e">
        <f>INDEX(VATSIM_Connections!$A:$AQ,MATCH($A500,VATSIM_Connections!$AR:$AR,0),COLUMN(O500)-2)</f>
        <v>#N/A</v>
      </c>
      <c r="P500" t="e">
        <f>INDEX(VATSIM_Connections!$A:$AQ,MATCH($A500,VATSIM_Connections!$AR:$AR,0),COLUMN(P500)-2)</f>
        <v>#N/A</v>
      </c>
      <c r="Q500" t="e">
        <f>INDEX(VATSIM_Connections!$A:$AQ,MATCH($A500,VATSIM_Connections!$AR:$AR,0),COLUMN(Q500)-2)</f>
        <v>#N/A</v>
      </c>
      <c r="R500" t="e">
        <f>INDEX(VATSIM_Connections!$A:$AQ,MATCH($A500,VATSIM_Connections!$AR:$AR,0),COLUMN(R500)-2)</f>
        <v>#N/A</v>
      </c>
      <c r="S500" t="e">
        <f>INDEX(VATSIM_Connections!$A:$AQ,MATCH($A500,VATSIM_Connections!$AR:$AR,0),COLUMN(S500)-2)</f>
        <v>#N/A</v>
      </c>
      <c r="T500" t="e">
        <f>INDEX(VATSIM_Connections!$A:$AQ,MATCH($A500,VATSIM_Connections!$AR:$AR,0),COLUMN(T500)-2)</f>
        <v>#N/A</v>
      </c>
      <c r="U500" t="e">
        <f>INDEX(VATSIM_Connections!$A:$AQ,MATCH($A500,VATSIM_Connections!$AR:$AR,0),COLUMN(U500)-2)</f>
        <v>#N/A</v>
      </c>
      <c r="V500" t="e">
        <f>INDEX(VATSIM_Connections!$A:$AQ,MATCH($A500,VATSIM_Connections!$AR:$AR,0),COLUMN(V500)-2)</f>
        <v>#N/A</v>
      </c>
      <c r="W500" t="e">
        <f>INDEX(VATSIM_Connections!$A:$AQ,MATCH($A500,VATSIM_Connections!$AR:$AR,0),COLUMN(W500)-2)</f>
        <v>#N/A</v>
      </c>
      <c r="X500" t="e">
        <f>INDEX(VATSIM_Connections!$A:$AQ,MATCH($A500,VATSIM_Connections!$AR:$AR,0),COLUMN(X500)-2)</f>
        <v>#N/A</v>
      </c>
      <c r="Y500" t="e">
        <f>INDEX(VATSIM_Connections!$A:$AQ,MATCH($A500,VATSIM_Connections!$AR:$AR,0),COLUMN(Y500)-2)</f>
        <v>#N/A</v>
      </c>
      <c r="Z500" t="e">
        <f>INDEX(VATSIM_Connections!$A:$AQ,MATCH($A500,VATSIM_Connections!$AR:$AR,0),COLUMN(Z500)-2)</f>
        <v>#N/A</v>
      </c>
      <c r="AA500" t="e">
        <f>INDEX(VATSIM_Connections!$A:$AQ,MATCH($A500,VATSIM_Connections!$AR:$AR,0),COLUMN(AA500)-2)</f>
        <v>#N/A</v>
      </c>
      <c r="AB500" t="e">
        <f>INDEX(VATSIM_Connections!$A:$AQ,MATCH($A500,VATSIM_Connections!$AR:$AR,0),COLUMN(AB500)-2)</f>
        <v>#N/A</v>
      </c>
      <c r="AC500" t="e">
        <f>INDEX(VATSIM_Connections!$A:$AQ,MATCH($A500,VATSIM_Connections!$AR:$AR,0),COLUMN(AC500)-2)</f>
        <v>#N/A</v>
      </c>
      <c r="AD500" t="e">
        <f>INDEX(VATSIM_Connections!$A:$AQ,MATCH($A500,VATSIM_Connections!$AR:$AR,0),COLUMN(AD500)-2)</f>
        <v>#N/A</v>
      </c>
      <c r="AE500" t="e">
        <f>INDEX(VATSIM_Connections!$A:$AQ,MATCH($A500,VATSIM_Connections!$AR:$AR,0),COLUMN(AE500)-2)</f>
        <v>#N/A</v>
      </c>
      <c r="AF500" t="e">
        <f>INDEX(VATSIM_Connections!$A:$AQ,MATCH($A500,VATSIM_Connections!$AR:$AR,0),COLUMN(AF500)-2)</f>
        <v>#N/A</v>
      </c>
      <c r="AG500" t="e">
        <f>INDEX(VATSIM_Connections!$A:$AQ,MATCH($A500,VATSIM_Connections!$AR:$AR,0),COLUMN(AG500)-2)</f>
        <v>#N/A</v>
      </c>
      <c r="AH500" t="e">
        <f>INDEX(VATSIM_Connections!$A:$AQ,MATCH($A500,VATSIM_Connections!$AR:$AR,0),COLUMN(AH500)-2)</f>
        <v>#N/A</v>
      </c>
      <c r="AI500" t="e">
        <f>INDEX(VATSIM_Connections!$A:$AQ,MATCH($A500,VATSIM_Connections!$AR:$AR,0),COLUMN(AI500)-2)</f>
        <v>#N/A</v>
      </c>
      <c r="AJ500" t="e">
        <f>INDEX(VATSIM_Connections!$A:$AQ,MATCH($A500,VATSIM_Connections!$AR:$AR,0),COLUMN(AJ500)-2)</f>
        <v>#N/A</v>
      </c>
      <c r="AK500" t="e">
        <f>INDEX(VATSIM_Connections!$A:$AQ,MATCH($A500,VATSIM_Connections!$AR:$AR,0),COLUMN(AK500)-2)</f>
        <v>#N/A</v>
      </c>
      <c r="AL500" t="e">
        <f>INDEX(VATSIM_Connections!$A:$AQ,MATCH($A500,VATSIM_Connections!$AR:$AR,0),COLUMN(AL500)-2)</f>
        <v>#N/A</v>
      </c>
      <c r="AM500" t="e">
        <f>INDEX(VATSIM_Connections!$A:$AQ,MATCH($A500,VATSIM_Connections!$AR:$AR,0),COLUMN(AM500)-2)</f>
        <v>#N/A</v>
      </c>
      <c r="AN500" t="e">
        <f>INDEX(VATSIM_Connections!$A:$AQ,MATCH($A500,VATSIM_Connections!$AR:$AR,0),COLUMN(AN500)-2)</f>
        <v>#N/A</v>
      </c>
      <c r="AO500" t="e">
        <f>INDEX(VATSIM_Connections!$A:$AQ,MATCH($A500,VATSIM_Connections!$AR:$AR,0),COLUMN(AO500)-2)</f>
        <v>#N/A</v>
      </c>
      <c r="AP500" t="e">
        <f>INDEX(VATSIM_Connections!$A:$AQ,MATCH($A500,VATSIM_Connections!$AR:$AR,0),COLUMN(AP500)-2)</f>
        <v>#N/A</v>
      </c>
      <c r="AQ500" t="e">
        <f>INDEX(VATSIM_Connections!$A:$AQ,MATCH($A500,VATSIM_Connections!$AR:$AR,0),COLUMN(AQ500)-2)</f>
        <v>#N/A</v>
      </c>
    </row>
    <row r="501" spans="1:43" x14ac:dyDescent="0.25">
      <c r="A501">
        <f t="shared" si="7"/>
        <v>500</v>
      </c>
      <c r="B501" t="e">
        <f>INDEX(VATSIM_Connections!$A:$AQ,MATCH($A501,VATSIM_Connections!$AR:$AR,0),COLUMN(A501))</f>
        <v>#N/A</v>
      </c>
      <c r="C501" t="e">
        <f>INDEX(VATSIM_Connections!$A:$AQ,MATCH($A501,VATSIM_Connections!$AR:$AR,0),COLUMN(B501))</f>
        <v>#N/A</v>
      </c>
      <c r="D501" t="e">
        <f>INDEX(DVA_Roster!$A:$I,MATCH(_xlfn.NUMBERVALUE($C501),DVA_Roster!$G:$G,0),2)</f>
        <v>#N/A</v>
      </c>
      <c r="E501" t="e">
        <f>INDEX(VATSIM_Connections!$A:$AQ,MATCH($A501,VATSIM_Connections!$AR:$AR,0),COLUMN(C501))</f>
        <v>#N/A</v>
      </c>
      <c r="F501" t="e">
        <f>INDEX(VATSIM_Connections!$A:$AQ,MATCH($A501,VATSIM_Connections!$AR:$AR,0),COLUMN(F501)-2)</f>
        <v>#N/A</v>
      </c>
      <c r="G501" t="e">
        <f>INDEX(VATSIM_Connections!$A:$AQ,MATCH($A501,VATSIM_Connections!$AR:$AR,0),COLUMN(G501)-2)</f>
        <v>#N/A</v>
      </c>
      <c r="H501" t="e">
        <f>INDEX(VATSIM_Connections!$A:$AQ,MATCH($A501,VATSIM_Connections!$AR:$AR,0),COLUMN(H501)-2)</f>
        <v>#N/A</v>
      </c>
      <c r="I501" t="e">
        <f>INDEX(VATSIM_Connections!$A:$AQ,MATCH($A501,VATSIM_Connections!$AR:$AR,0),COLUMN(I501)-2)</f>
        <v>#N/A</v>
      </c>
      <c r="J501" t="e">
        <f>INDEX(VATSIM_Connections!$A:$AQ,MATCH($A501,VATSIM_Connections!$AR:$AR,0),COLUMN(J501)-2)</f>
        <v>#N/A</v>
      </c>
      <c r="K501" t="e">
        <f>INDEX(VATSIM_Connections!$A:$AQ,MATCH($A501,VATSIM_Connections!$AR:$AR,0),COLUMN(K501)-2)</f>
        <v>#N/A</v>
      </c>
      <c r="L501" t="e">
        <f>INDEX(VATSIM_Connections!$A:$AQ,MATCH($A501,VATSIM_Connections!$AR:$AR,0),COLUMN(L501)-2)</f>
        <v>#N/A</v>
      </c>
      <c r="M501" t="e">
        <f>INDEX(VATSIM_Connections!$A:$AQ,MATCH($A501,VATSIM_Connections!$AR:$AR,0),COLUMN(M501)-2)</f>
        <v>#N/A</v>
      </c>
      <c r="N501" t="e">
        <f>INDEX(VATSIM_Connections!$A:$AQ,MATCH($A501,VATSIM_Connections!$AR:$AR,0),COLUMN(N501)-2)</f>
        <v>#N/A</v>
      </c>
      <c r="O501" t="e">
        <f>INDEX(VATSIM_Connections!$A:$AQ,MATCH($A501,VATSIM_Connections!$AR:$AR,0),COLUMN(O501)-2)</f>
        <v>#N/A</v>
      </c>
      <c r="P501" t="e">
        <f>INDEX(VATSIM_Connections!$A:$AQ,MATCH($A501,VATSIM_Connections!$AR:$AR,0),COLUMN(P501)-2)</f>
        <v>#N/A</v>
      </c>
      <c r="Q501" t="e">
        <f>INDEX(VATSIM_Connections!$A:$AQ,MATCH($A501,VATSIM_Connections!$AR:$AR,0),COLUMN(Q501)-2)</f>
        <v>#N/A</v>
      </c>
      <c r="R501" t="e">
        <f>INDEX(VATSIM_Connections!$A:$AQ,MATCH($A501,VATSIM_Connections!$AR:$AR,0),COLUMN(R501)-2)</f>
        <v>#N/A</v>
      </c>
      <c r="S501" t="e">
        <f>INDEX(VATSIM_Connections!$A:$AQ,MATCH($A501,VATSIM_Connections!$AR:$AR,0),COLUMN(S501)-2)</f>
        <v>#N/A</v>
      </c>
      <c r="T501" t="e">
        <f>INDEX(VATSIM_Connections!$A:$AQ,MATCH($A501,VATSIM_Connections!$AR:$AR,0),COLUMN(T501)-2)</f>
        <v>#N/A</v>
      </c>
      <c r="U501" t="e">
        <f>INDEX(VATSIM_Connections!$A:$AQ,MATCH($A501,VATSIM_Connections!$AR:$AR,0),COLUMN(U501)-2)</f>
        <v>#N/A</v>
      </c>
      <c r="V501" t="e">
        <f>INDEX(VATSIM_Connections!$A:$AQ,MATCH($A501,VATSIM_Connections!$AR:$AR,0),COLUMN(V501)-2)</f>
        <v>#N/A</v>
      </c>
      <c r="W501" t="e">
        <f>INDEX(VATSIM_Connections!$A:$AQ,MATCH($A501,VATSIM_Connections!$AR:$AR,0),COLUMN(W501)-2)</f>
        <v>#N/A</v>
      </c>
      <c r="X501" t="e">
        <f>INDEX(VATSIM_Connections!$A:$AQ,MATCH($A501,VATSIM_Connections!$AR:$AR,0),COLUMN(X501)-2)</f>
        <v>#N/A</v>
      </c>
      <c r="Y501" t="e">
        <f>INDEX(VATSIM_Connections!$A:$AQ,MATCH($A501,VATSIM_Connections!$AR:$AR,0),COLUMN(Y501)-2)</f>
        <v>#N/A</v>
      </c>
      <c r="Z501" t="e">
        <f>INDEX(VATSIM_Connections!$A:$AQ,MATCH($A501,VATSIM_Connections!$AR:$AR,0),COLUMN(Z501)-2)</f>
        <v>#N/A</v>
      </c>
      <c r="AA501" t="e">
        <f>INDEX(VATSIM_Connections!$A:$AQ,MATCH($A501,VATSIM_Connections!$AR:$AR,0),COLUMN(AA501)-2)</f>
        <v>#N/A</v>
      </c>
      <c r="AB501" t="e">
        <f>INDEX(VATSIM_Connections!$A:$AQ,MATCH($A501,VATSIM_Connections!$AR:$AR,0),COLUMN(AB501)-2)</f>
        <v>#N/A</v>
      </c>
      <c r="AC501" t="e">
        <f>INDEX(VATSIM_Connections!$A:$AQ,MATCH($A501,VATSIM_Connections!$AR:$AR,0),COLUMN(AC501)-2)</f>
        <v>#N/A</v>
      </c>
      <c r="AD501" t="e">
        <f>INDEX(VATSIM_Connections!$A:$AQ,MATCH($A501,VATSIM_Connections!$AR:$AR,0),COLUMN(AD501)-2)</f>
        <v>#N/A</v>
      </c>
      <c r="AE501" t="e">
        <f>INDEX(VATSIM_Connections!$A:$AQ,MATCH($A501,VATSIM_Connections!$AR:$AR,0),COLUMN(AE501)-2)</f>
        <v>#N/A</v>
      </c>
      <c r="AF501" t="e">
        <f>INDEX(VATSIM_Connections!$A:$AQ,MATCH($A501,VATSIM_Connections!$AR:$AR,0),COLUMN(AF501)-2)</f>
        <v>#N/A</v>
      </c>
      <c r="AG501" t="e">
        <f>INDEX(VATSIM_Connections!$A:$AQ,MATCH($A501,VATSIM_Connections!$AR:$AR,0),COLUMN(AG501)-2)</f>
        <v>#N/A</v>
      </c>
      <c r="AH501" t="e">
        <f>INDEX(VATSIM_Connections!$A:$AQ,MATCH($A501,VATSIM_Connections!$AR:$AR,0),COLUMN(AH501)-2)</f>
        <v>#N/A</v>
      </c>
      <c r="AI501" t="e">
        <f>INDEX(VATSIM_Connections!$A:$AQ,MATCH($A501,VATSIM_Connections!$AR:$AR,0),COLUMN(AI501)-2)</f>
        <v>#N/A</v>
      </c>
      <c r="AJ501" t="e">
        <f>INDEX(VATSIM_Connections!$A:$AQ,MATCH($A501,VATSIM_Connections!$AR:$AR,0),COLUMN(AJ501)-2)</f>
        <v>#N/A</v>
      </c>
      <c r="AK501" t="e">
        <f>INDEX(VATSIM_Connections!$A:$AQ,MATCH($A501,VATSIM_Connections!$AR:$AR,0),COLUMN(AK501)-2)</f>
        <v>#N/A</v>
      </c>
      <c r="AL501" t="e">
        <f>INDEX(VATSIM_Connections!$A:$AQ,MATCH($A501,VATSIM_Connections!$AR:$AR,0),COLUMN(AL501)-2)</f>
        <v>#N/A</v>
      </c>
      <c r="AM501" t="e">
        <f>INDEX(VATSIM_Connections!$A:$AQ,MATCH($A501,VATSIM_Connections!$AR:$AR,0),COLUMN(AM501)-2)</f>
        <v>#N/A</v>
      </c>
      <c r="AN501" t="e">
        <f>INDEX(VATSIM_Connections!$A:$AQ,MATCH($A501,VATSIM_Connections!$AR:$AR,0),COLUMN(AN501)-2)</f>
        <v>#N/A</v>
      </c>
      <c r="AO501" t="e">
        <f>INDEX(VATSIM_Connections!$A:$AQ,MATCH($A501,VATSIM_Connections!$AR:$AR,0),COLUMN(AO501)-2)</f>
        <v>#N/A</v>
      </c>
      <c r="AP501" t="e">
        <f>INDEX(VATSIM_Connections!$A:$AQ,MATCH($A501,VATSIM_Connections!$AR:$AR,0),COLUMN(AP501)-2)</f>
        <v>#N/A</v>
      </c>
      <c r="AQ501" t="e">
        <f>INDEX(VATSIM_Connections!$A:$AQ,MATCH($A501,VATSIM_Connections!$AR:$AR,0),COLUMN(AQ501)-2)</f>
        <v>#N/A</v>
      </c>
    </row>
    <row r="502" spans="1:43" x14ac:dyDescent="0.25">
      <c r="A502">
        <f t="shared" si="7"/>
        <v>501</v>
      </c>
      <c r="B502" t="e">
        <f>INDEX(VATSIM_Connections!$A:$AQ,MATCH($A502,VATSIM_Connections!$AR:$AR,0),COLUMN(A502))</f>
        <v>#N/A</v>
      </c>
      <c r="C502" t="e">
        <f>INDEX(VATSIM_Connections!$A:$AQ,MATCH($A502,VATSIM_Connections!$AR:$AR,0),COLUMN(B502))</f>
        <v>#N/A</v>
      </c>
      <c r="D502" t="e">
        <f>INDEX(DVA_Roster!$A:$I,MATCH(_xlfn.NUMBERVALUE($C502),DVA_Roster!$G:$G,0),2)</f>
        <v>#N/A</v>
      </c>
      <c r="E502" t="e">
        <f>INDEX(VATSIM_Connections!$A:$AQ,MATCH($A502,VATSIM_Connections!$AR:$AR,0),COLUMN(C502))</f>
        <v>#N/A</v>
      </c>
      <c r="F502" t="e">
        <f>INDEX(VATSIM_Connections!$A:$AQ,MATCH($A502,VATSIM_Connections!$AR:$AR,0),COLUMN(F502)-2)</f>
        <v>#N/A</v>
      </c>
      <c r="G502" t="e">
        <f>INDEX(VATSIM_Connections!$A:$AQ,MATCH($A502,VATSIM_Connections!$AR:$AR,0),COLUMN(G502)-2)</f>
        <v>#N/A</v>
      </c>
      <c r="H502" t="e">
        <f>INDEX(VATSIM_Connections!$A:$AQ,MATCH($A502,VATSIM_Connections!$AR:$AR,0),COLUMN(H502)-2)</f>
        <v>#N/A</v>
      </c>
      <c r="I502" t="e">
        <f>INDEX(VATSIM_Connections!$A:$AQ,MATCH($A502,VATSIM_Connections!$AR:$AR,0),COLUMN(I502)-2)</f>
        <v>#N/A</v>
      </c>
      <c r="J502" t="e">
        <f>INDEX(VATSIM_Connections!$A:$AQ,MATCH($A502,VATSIM_Connections!$AR:$AR,0),COLUMN(J502)-2)</f>
        <v>#N/A</v>
      </c>
      <c r="K502" t="e">
        <f>INDEX(VATSIM_Connections!$A:$AQ,MATCH($A502,VATSIM_Connections!$AR:$AR,0),COLUMN(K502)-2)</f>
        <v>#N/A</v>
      </c>
      <c r="L502" t="e">
        <f>INDEX(VATSIM_Connections!$A:$AQ,MATCH($A502,VATSIM_Connections!$AR:$AR,0),COLUMN(L502)-2)</f>
        <v>#N/A</v>
      </c>
      <c r="M502" t="e">
        <f>INDEX(VATSIM_Connections!$A:$AQ,MATCH($A502,VATSIM_Connections!$AR:$AR,0),COLUMN(M502)-2)</f>
        <v>#N/A</v>
      </c>
      <c r="N502" t="e">
        <f>INDEX(VATSIM_Connections!$A:$AQ,MATCH($A502,VATSIM_Connections!$AR:$AR,0),COLUMN(N502)-2)</f>
        <v>#N/A</v>
      </c>
      <c r="O502" t="e">
        <f>INDEX(VATSIM_Connections!$A:$AQ,MATCH($A502,VATSIM_Connections!$AR:$AR,0),COLUMN(O502)-2)</f>
        <v>#N/A</v>
      </c>
      <c r="P502" t="e">
        <f>INDEX(VATSIM_Connections!$A:$AQ,MATCH($A502,VATSIM_Connections!$AR:$AR,0),COLUMN(P502)-2)</f>
        <v>#N/A</v>
      </c>
      <c r="Q502" t="e">
        <f>INDEX(VATSIM_Connections!$A:$AQ,MATCH($A502,VATSIM_Connections!$AR:$AR,0),COLUMN(Q502)-2)</f>
        <v>#N/A</v>
      </c>
      <c r="R502" t="e">
        <f>INDEX(VATSIM_Connections!$A:$AQ,MATCH($A502,VATSIM_Connections!$AR:$AR,0),COLUMN(R502)-2)</f>
        <v>#N/A</v>
      </c>
      <c r="S502" t="e">
        <f>INDEX(VATSIM_Connections!$A:$AQ,MATCH($A502,VATSIM_Connections!$AR:$AR,0),COLUMN(S502)-2)</f>
        <v>#N/A</v>
      </c>
      <c r="T502" t="e">
        <f>INDEX(VATSIM_Connections!$A:$AQ,MATCH($A502,VATSIM_Connections!$AR:$AR,0),COLUMN(T502)-2)</f>
        <v>#N/A</v>
      </c>
      <c r="U502" t="e">
        <f>INDEX(VATSIM_Connections!$A:$AQ,MATCH($A502,VATSIM_Connections!$AR:$AR,0),COLUMN(U502)-2)</f>
        <v>#N/A</v>
      </c>
      <c r="V502" t="e">
        <f>INDEX(VATSIM_Connections!$A:$AQ,MATCH($A502,VATSIM_Connections!$AR:$AR,0),COLUMN(V502)-2)</f>
        <v>#N/A</v>
      </c>
      <c r="W502" t="e">
        <f>INDEX(VATSIM_Connections!$A:$AQ,MATCH($A502,VATSIM_Connections!$AR:$AR,0),COLUMN(W502)-2)</f>
        <v>#N/A</v>
      </c>
      <c r="X502" t="e">
        <f>INDEX(VATSIM_Connections!$A:$AQ,MATCH($A502,VATSIM_Connections!$AR:$AR,0),COLUMN(X502)-2)</f>
        <v>#N/A</v>
      </c>
      <c r="Y502" t="e">
        <f>INDEX(VATSIM_Connections!$A:$AQ,MATCH($A502,VATSIM_Connections!$AR:$AR,0),COLUMN(Y502)-2)</f>
        <v>#N/A</v>
      </c>
      <c r="Z502" t="e">
        <f>INDEX(VATSIM_Connections!$A:$AQ,MATCH($A502,VATSIM_Connections!$AR:$AR,0),COLUMN(Z502)-2)</f>
        <v>#N/A</v>
      </c>
      <c r="AA502" t="e">
        <f>INDEX(VATSIM_Connections!$A:$AQ,MATCH($A502,VATSIM_Connections!$AR:$AR,0),COLUMN(AA502)-2)</f>
        <v>#N/A</v>
      </c>
      <c r="AB502" t="e">
        <f>INDEX(VATSIM_Connections!$A:$AQ,MATCH($A502,VATSIM_Connections!$AR:$AR,0),COLUMN(AB502)-2)</f>
        <v>#N/A</v>
      </c>
      <c r="AC502" t="e">
        <f>INDEX(VATSIM_Connections!$A:$AQ,MATCH($A502,VATSIM_Connections!$AR:$AR,0),COLUMN(AC502)-2)</f>
        <v>#N/A</v>
      </c>
      <c r="AD502" t="e">
        <f>INDEX(VATSIM_Connections!$A:$AQ,MATCH($A502,VATSIM_Connections!$AR:$AR,0),COLUMN(AD502)-2)</f>
        <v>#N/A</v>
      </c>
      <c r="AE502" t="e">
        <f>INDEX(VATSIM_Connections!$A:$AQ,MATCH($A502,VATSIM_Connections!$AR:$AR,0),COLUMN(AE502)-2)</f>
        <v>#N/A</v>
      </c>
      <c r="AF502" t="e">
        <f>INDEX(VATSIM_Connections!$A:$AQ,MATCH($A502,VATSIM_Connections!$AR:$AR,0),COLUMN(AF502)-2)</f>
        <v>#N/A</v>
      </c>
      <c r="AG502" t="e">
        <f>INDEX(VATSIM_Connections!$A:$AQ,MATCH($A502,VATSIM_Connections!$AR:$AR,0),COLUMN(AG502)-2)</f>
        <v>#N/A</v>
      </c>
      <c r="AH502" t="e">
        <f>INDEX(VATSIM_Connections!$A:$AQ,MATCH($A502,VATSIM_Connections!$AR:$AR,0),COLUMN(AH502)-2)</f>
        <v>#N/A</v>
      </c>
      <c r="AI502" t="e">
        <f>INDEX(VATSIM_Connections!$A:$AQ,MATCH($A502,VATSIM_Connections!$AR:$AR,0),COLUMN(AI502)-2)</f>
        <v>#N/A</v>
      </c>
      <c r="AJ502" t="e">
        <f>INDEX(VATSIM_Connections!$A:$AQ,MATCH($A502,VATSIM_Connections!$AR:$AR,0),COLUMN(AJ502)-2)</f>
        <v>#N/A</v>
      </c>
      <c r="AK502" t="e">
        <f>INDEX(VATSIM_Connections!$A:$AQ,MATCH($A502,VATSIM_Connections!$AR:$AR,0),COLUMN(AK502)-2)</f>
        <v>#N/A</v>
      </c>
      <c r="AL502" t="e">
        <f>INDEX(VATSIM_Connections!$A:$AQ,MATCH($A502,VATSIM_Connections!$AR:$AR,0),COLUMN(AL502)-2)</f>
        <v>#N/A</v>
      </c>
      <c r="AM502" t="e">
        <f>INDEX(VATSIM_Connections!$A:$AQ,MATCH($A502,VATSIM_Connections!$AR:$AR,0),COLUMN(AM502)-2)</f>
        <v>#N/A</v>
      </c>
      <c r="AN502" t="e">
        <f>INDEX(VATSIM_Connections!$A:$AQ,MATCH($A502,VATSIM_Connections!$AR:$AR,0),COLUMN(AN502)-2)</f>
        <v>#N/A</v>
      </c>
      <c r="AO502" t="e">
        <f>INDEX(VATSIM_Connections!$A:$AQ,MATCH($A502,VATSIM_Connections!$AR:$AR,0),COLUMN(AO502)-2)</f>
        <v>#N/A</v>
      </c>
      <c r="AP502" t="e">
        <f>INDEX(VATSIM_Connections!$A:$AQ,MATCH($A502,VATSIM_Connections!$AR:$AR,0),COLUMN(AP502)-2)</f>
        <v>#N/A</v>
      </c>
      <c r="AQ502" t="e">
        <f>INDEX(VATSIM_Connections!$A:$AQ,MATCH($A502,VATSIM_Connections!$AR:$AR,0),COLUMN(AQ502)-2)</f>
        <v>#N/A</v>
      </c>
    </row>
    <row r="503" spans="1:43" x14ac:dyDescent="0.25">
      <c r="A503">
        <f t="shared" si="7"/>
        <v>502</v>
      </c>
      <c r="B503" t="e">
        <f>INDEX(VATSIM_Connections!$A:$AQ,MATCH($A503,VATSIM_Connections!$AR:$AR,0),COLUMN(A503))</f>
        <v>#N/A</v>
      </c>
      <c r="C503" t="e">
        <f>INDEX(VATSIM_Connections!$A:$AQ,MATCH($A503,VATSIM_Connections!$AR:$AR,0),COLUMN(B503))</f>
        <v>#N/A</v>
      </c>
      <c r="D503" t="e">
        <f>INDEX(DVA_Roster!$A:$I,MATCH(_xlfn.NUMBERVALUE($C503),DVA_Roster!$G:$G,0),2)</f>
        <v>#N/A</v>
      </c>
      <c r="E503" t="e">
        <f>INDEX(VATSIM_Connections!$A:$AQ,MATCH($A503,VATSIM_Connections!$AR:$AR,0),COLUMN(C503))</f>
        <v>#N/A</v>
      </c>
      <c r="F503" t="e">
        <f>INDEX(VATSIM_Connections!$A:$AQ,MATCH($A503,VATSIM_Connections!$AR:$AR,0),COLUMN(F503)-2)</f>
        <v>#N/A</v>
      </c>
      <c r="G503" t="e">
        <f>INDEX(VATSIM_Connections!$A:$AQ,MATCH($A503,VATSIM_Connections!$AR:$AR,0),COLUMN(G503)-2)</f>
        <v>#N/A</v>
      </c>
      <c r="H503" t="e">
        <f>INDEX(VATSIM_Connections!$A:$AQ,MATCH($A503,VATSIM_Connections!$AR:$AR,0),COLUMN(H503)-2)</f>
        <v>#N/A</v>
      </c>
      <c r="I503" t="e">
        <f>INDEX(VATSIM_Connections!$A:$AQ,MATCH($A503,VATSIM_Connections!$AR:$AR,0),COLUMN(I503)-2)</f>
        <v>#N/A</v>
      </c>
      <c r="J503" t="e">
        <f>INDEX(VATSIM_Connections!$A:$AQ,MATCH($A503,VATSIM_Connections!$AR:$AR,0),COLUMN(J503)-2)</f>
        <v>#N/A</v>
      </c>
      <c r="K503" t="e">
        <f>INDEX(VATSIM_Connections!$A:$AQ,MATCH($A503,VATSIM_Connections!$AR:$AR,0),COLUMN(K503)-2)</f>
        <v>#N/A</v>
      </c>
      <c r="L503" t="e">
        <f>INDEX(VATSIM_Connections!$A:$AQ,MATCH($A503,VATSIM_Connections!$AR:$AR,0),COLUMN(L503)-2)</f>
        <v>#N/A</v>
      </c>
      <c r="M503" t="e">
        <f>INDEX(VATSIM_Connections!$A:$AQ,MATCH($A503,VATSIM_Connections!$AR:$AR,0),COLUMN(M503)-2)</f>
        <v>#N/A</v>
      </c>
      <c r="N503" t="e">
        <f>INDEX(VATSIM_Connections!$A:$AQ,MATCH($A503,VATSIM_Connections!$AR:$AR,0),COLUMN(N503)-2)</f>
        <v>#N/A</v>
      </c>
      <c r="O503" t="e">
        <f>INDEX(VATSIM_Connections!$A:$AQ,MATCH($A503,VATSIM_Connections!$AR:$AR,0),COLUMN(O503)-2)</f>
        <v>#N/A</v>
      </c>
      <c r="P503" t="e">
        <f>INDEX(VATSIM_Connections!$A:$AQ,MATCH($A503,VATSIM_Connections!$AR:$AR,0),COLUMN(P503)-2)</f>
        <v>#N/A</v>
      </c>
      <c r="Q503" t="e">
        <f>INDEX(VATSIM_Connections!$A:$AQ,MATCH($A503,VATSIM_Connections!$AR:$AR,0),COLUMN(Q503)-2)</f>
        <v>#N/A</v>
      </c>
      <c r="R503" t="e">
        <f>INDEX(VATSIM_Connections!$A:$AQ,MATCH($A503,VATSIM_Connections!$AR:$AR,0),COLUMN(R503)-2)</f>
        <v>#N/A</v>
      </c>
      <c r="S503" t="e">
        <f>INDEX(VATSIM_Connections!$A:$AQ,MATCH($A503,VATSIM_Connections!$AR:$AR,0),COLUMN(S503)-2)</f>
        <v>#N/A</v>
      </c>
      <c r="T503" t="e">
        <f>INDEX(VATSIM_Connections!$A:$AQ,MATCH($A503,VATSIM_Connections!$AR:$AR,0),COLUMN(T503)-2)</f>
        <v>#N/A</v>
      </c>
      <c r="U503" t="e">
        <f>INDEX(VATSIM_Connections!$A:$AQ,MATCH($A503,VATSIM_Connections!$AR:$AR,0),COLUMN(U503)-2)</f>
        <v>#N/A</v>
      </c>
      <c r="V503" t="e">
        <f>INDEX(VATSIM_Connections!$A:$AQ,MATCH($A503,VATSIM_Connections!$AR:$AR,0),COLUMN(V503)-2)</f>
        <v>#N/A</v>
      </c>
      <c r="W503" t="e">
        <f>INDEX(VATSIM_Connections!$A:$AQ,MATCH($A503,VATSIM_Connections!$AR:$AR,0),COLUMN(W503)-2)</f>
        <v>#N/A</v>
      </c>
      <c r="X503" t="e">
        <f>INDEX(VATSIM_Connections!$A:$AQ,MATCH($A503,VATSIM_Connections!$AR:$AR,0),COLUMN(X503)-2)</f>
        <v>#N/A</v>
      </c>
      <c r="Y503" t="e">
        <f>INDEX(VATSIM_Connections!$A:$AQ,MATCH($A503,VATSIM_Connections!$AR:$AR,0),COLUMN(Y503)-2)</f>
        <v>#N/A</v>
      </c>
      <c r="Z503" t="e">
        <f>INDEX(VATSIM_Connections!$A:$AQ,MATCH($A503,VATSIM_Connections!$AR:$AR,0),COLUMN(Z503)-2)</f>
        <v>#N/A</v>
      </c>
      <c r="AA503" t="e">
        <f>INDEX(VATSIM_Connections!$A:$AQ,MATCH($A503,VATSIM_Connections!$AR:$AR,0),COLUMN(AA503)-2)</f>
        <v>#N/A</v>
      </c>
      <c r="AB503" t="e">
        <f>INDEX(VATSIM_Connections!$A:$AQ,MATCH($A503,VATSIM_Connections!$AR:$AR,0),COLUMN(AB503)-2)</f>
        <v>#N/A</v>
      </c>
      <c r="AC503" t="e">
        <f>INDEX(VATSIM_Connections!$A:$AQ,MATCH($A503,VATSIM_Connections!$AR:$AR,0),COLUMN(AC503)-2)</f>
        <v>#N/A</v>
      </c>
      <c r="AD503" t="e">
        <f>INDEX(VATSIM_Connections!$A:$AQ,MATCH($A503,VATSIM_Connections!$AR:$AR,0),COLUMN(AD503)-2)</f>
        <v>#N/A</v>
      </c>
      <c r="AE503" t="e">
        <f>INDEX(VATSIM_Connections!$A:$AQ,MATCH($A503,VATSIM_Connections!$AR:$AR,0),COLUMN(AE503)-2)</f>
        <v>#N/A</v>
      </c>
      <c r="AF503" t="e">
        <f>INDEX(VATSIM_Connections!$A:$AQ,MATCH($A503,VATSIM_Connections!$AR:$AR,0),COLUMN(AF503)-2)</f>
        <v>#N/A</v>
      </c>
      <c r="AG503" t="e">
        <f>INDEX(VATSIM_Connections!$A:$AQ,MATCH($A503,VATSIM_Connections!$AR:$AR,0),COLUMN(AG503)-2)</f>
        <v>#N/A</v>
      </c>
      <c r="AH503" t="e">
        <f>INDEX(VATSIM_Connections!$A:$AQ,MATCH($A503,VATSIM_Connections!$AR:$AR,0),COLUMN(AH503)-2)</f>
        <v>#N/A</v>
      </c>
      <c r="AI503" t="e">
        <f>INDEX(VATSIM_Connections!$A:$AQ,MATCH($A503,VATSIM_Connections!$AR:$AR,0),COLUMN(AI503)-2)</f>
        <v>#N/A</v>
      </c>
      <c r="AJ503" t="e">
        <f>INDEX(VATSIM_Connections!$A:$AQ,MATCH($A503,VATSIM_Connections!$AR:$AR,0),COLUMN(AJ503)-2)</f>
        <v>#N/A</v>
      </c>
      <c r="AK503" t="e">
        <f>INDEX(VATSIM_Connections!$A:$AQ,MATCH($A503,VATSIM_Connections!$AR:$AR,0),COLUMN(AK503)-2)</f>
        <v>#N/A</v>
      </c>
      <c r="AL503" t="e">
        <f>INDEX(VATSIM_Connections!$A:$AQ,MATCH($A503,VATSIM_Connections!$AR:$AR,0),COLUMN(AL503)-2)</f>
        <v>#N/A</v>
      </c>
      <c r="AM503" t="e">
        <f>INDEX(VATSIM_Connections!$A:$AQ,MATCH($A503,VATSIM_Connections!$AR:$AR,0),COLUMN(AM503)-2)</f>
        <v>#N/A</v>
      </c>
      <c r="AN503" t="e">
        <f>INDEX(VATSIM_Connections!$A:$AQ,MATCH($A503,VATSIM_Connections!$AR:$AR,0),COLUMN(AN503)-2)</f>
        <v>#N/A</v>
      </c>
      <c r="AO503" t="e">
        <f>INDEX(VATSIM_Connections!$A:$AQ,MATCH($A503,VATSIM_Connections!$AR:$AR,0),COLUMN(AO503)-2)</f>
        <v>#N/A</v>
      </c>
      <c r="AP503" t="e">
        <f>INDEX(VATSIM_Connections!$A:$AQ,MATCH($A503,VATSIM_Connections!$AR:$AR,0),COLUMN(AP503)-2)</f>
        <v>#N/A</v>
      </c>
      <c r="AQ503" t="e">
        <f>INDEX(VATSIM_Connections!$A:$AQ,MATCH($A503,VATSIM_Connections!$AR:$AR,0),COLUMN(AQ503)-2)</f>
        <v>#N/A</v>
      </c>
    </row>
    <row r="504" spans="1:43" x14ac:dyDescent="0.25">
      <c r="A504">
        <f t="shared" si="7"/>
        <v>503</v>
      </c>
      <c r="B504" t="e">
        <f>INDEX(VATSIM_Connections!$A:$AQ,MATCH($A504,VATSIM_Connections!$AR:$AR,0),COLUMN(A504))</f>
        <v>#N/A</v>
      </c>
      <c r="C504" t="e">
        <f>INDEX(VATSIM_Connections!$A:$AQ,MATCH($A504,VATSIM_Connections!$AR:$AR,0),COLUMN(B504))</f>
        <v>#N/A</v>
      </c>
      <c r="D504" t="e">
        <f>INDEX(DVA_Roster!$A:$I,MATCH(_xlfn.NUMBERVALUE($C504),DVA_Roster!$G:$G,0),2)</f>
        <v>#N/A</v>
      </c>
      <c r="E504" t="e">
        <f>INDEX(VATSIM_Connections!$A:$AQ,MATCH($A504,VATSIM_Connections!$AR:$AR,0),COLUMN(C504))</f>
        <v>#N/A</v>
      </c>
      <c r="F504" t="e">
        <f>INDEX(VATSIM_Connections!$A:$AQ,MATCH($A504,VATSIM_Connections!$AR:$AR,0),COLUMN(F504)-2)</f>
        <v>#N/A</v>
      </c>
      <c r="G504" t="e">
        <f>INDEX(VATSIM_Connections!$A:$AQ,MATCH($A504,VATSIM_Connections!$AR:$AR,0),COLUMN(G504)-2)</f>
        <v>#N/A</v>
      </c>
      <c r="H504" t="e">
        <f>INDEX(VATSIM_Connections!$A:$AQ,MATCH($A504,VATSIM_Connections!$AR:$AR,0),COLUMN(H504)-2)</f>
        <v>#N/A</v>
      </c>
      <c r="I504" t="e">
        <f>INDEX(VATSIM_Connections!$A:$AQ,MATCH($A504,VATSIM_Connections!$AR:$AR,0),COLUMN(I504)-2)</f>
        <v>#N/A</v>
      </c>
      <c r="J504" t="e">
        <f>INDEX(VATSIM_Connections!$A:$AQ,MATCH($A504,VATSIM_Connections!$AR:$AR,0),COLUMN(J504)-2)</f>
        <v>#N/A</v>
      </c>
      <c r="K504" t="e">
        <f>INDEX(VATSIM_Connections!$A:$AQ,MATCH($A504,VATSIM_Connections!$AR:$AR,0),COLUMN(K504)-2)</f>
        <v>#N/A</v>
      </c>
      <c r="L504" t="e">
        <f>INDEX(VATSIM_Connections!$A:$AQ,MATCH($A504,VATSIM_Connections!$AR:$AR,0),COLUMN(L504)-2)</f>
        <v>#N/A</v>
      </c>
      <c r="M504" t="e">
        <f>INDEX(VATSIM_Connections!$A:$AQ,MATCH($A504,VATSIM_Connections!$AR:$AR,0),COLUMN(M504)-2)</f>
        <v>#N/A</v>
      </c>
      <c r="N504" t="e">
        <f>INDEX(VATSIM_Connections!$A:$AQ,MATCH($A504,VATSIM_Connections!$AR:$AR,0),COLUMN(N504)-2)</f>
        <v>#N/A</v>
      </c>
      <c r="O504" t="e">
        <f>INDEX(VATSIM_Connections!$A:$AQ,MATCH($A504,VATSIM_Connections!$AR:$AR,0),COLUMN(O504)-2)</f>
        <v>#N/A</v>
      </c>
      <c r="P504" t="e">
        <f>INDEX(VATSIM_Connections!$A:$AQ,MATCH($A504,VATSIM_Connections!$AR:$AR,0),COLUMN(P504)-2)</f>
        <v>#N/A</v>
      </c>
      <c r="Q504" t="e">
        <f>INDEX(VATSIM_Connections!$A:$AQ,MATCH($A504,VATSIM_Connections!$AR:$AR,0),COLUMN(Q504)-2)</f>
        <v>#N/A</v>
      </c>
      <c r="R504" t="e">
        <f>INDEX(VATSIM_Connections!$A:$AQ,MATCH($A504,VATSIM_Connections!$AR:$AR,0),COLUMN(R504)-2)</f>
        <v>#N/A</v>
      </c>
      <c r="S504" t="e">
        <f>INDEX(VATSIM_Connections!$A:$AQ,MATCH($A504,VATSIM_Connections!$AR:$AR,0),COLUMN(S504)-2)</f>
        <v>#N/A</v>
      </c>
      <c r="T504" t="e">
        <f>INDEX(VATSIM_Connections!$A:$AQ,MATCH($A504,VATSIM_Connections!$AR:$AR,0),COLUMN(T504)-2)</f>
        <v>#N/A</v>
      </c>
      <c r="U504" t="e">
        <f>INDEX(VATSIM_Connections!$A:$AQ,MATCH($A504,VATSIM_Connections!$AR:$AR,0),COLUMN(U504)-2)</f>
        <v>#N/A</v>
      </c>
      <c r="V504" t="e">
        <f>INDEX(VATSIM_Connections!$A:$AQ,MATCH($A504,VATSIM_Connections!$AR:$AR,0),COLUMN(V504)-2)</f>
        <v>#N/A</v>
      </c>
      <c r="W504" t="e">
        <f>INDEX(VATSIM_Connections!$A:$AQ,MATCH($A504,VATSIM_Connections!$AR:$AR,0),COLUMN(W504)-2)</f>
        <v>#N/A</v>
      </c>
      <c r="X504" t="e">
        <f>INDEX(VATSIM_Connections!$A:$AQ,MATCH($A504,VATSIM_Connections!$AR:$AR,0),COLUMN(X504)-2)</f>
        <v>#N/A</v>
      </c>
      <c r="Y504" t="e">
        <f>INDEX(VATSIM_Connections!$A:$AQ,MATCH($A504,VATSIM_Connections!$AR:$AR,0),COLUMN(Y504)-2)</f>
        <v>#N/A</v>
      </c>
      <c r="Z504" t="e">
        <f>INDEX(VATSIM_Connections!$A:$AQ,MATCH($A504,VATSIM_Connections!$AR:$AR,0),COLUMN(Z504)-2)</f>
        <v>#N/A</v>
      </c>
      <c r="AA504" t="e">
        <f>INDEX(VATSIM_Connections!$A:$AQ,MATCH($A504,VATSIM_Connections!$AR:$AR,0),COLUMN(AA504)-2)</f>
        <v>#N/A</v>
      </c>
      <c r="AB504" t="e">
        <f>INDEX(VATSIM_Connections!$A:$AQ,MATCH($A504,VATSIM_Connections!$AR:$AR,0),COLUMN(AB504)-2)</f>
        <v>#N/A</v>
      </c>
      <c r="AC504" t="e">
        <f>INDEX(VATSIM_Connections!$A:$AQ,MATCH($A504,VATSIM_Connections!$AR:$AR,0),COLUMN(AC504)-2)</f>
        <v>#N/A</v>
      </c>
      <c r="AD504" t="e">
        <f>INDEX(VATSIM_Connections!$A:$AQ,MATCH($A504,VATSIM_Connections!$AR:$AR,0),COLUMN(AD504)-2)</f>
        <v>#N/A</v>
      </c>
      <c r="AE504" t="e">
        <f>INDEX(VATSIM_Connections!$A:$AQ,MATCH($A504,VATSIM_Connections!$AR:$AR,0),COLUMN(AE504)-2)</f>
        <v>#N/A</v>
      </c>
      <c r="AF504" t="e">
        <f>INDEX(VATSIM_Connections!$A:$AQ,MATCH($A504,VATSIM_Connections!$AR:$AR,0),COLUMN(AF504)-2)</f>
        <v>#N/A</v>
      </c>
      <c r="AG504" t="e">
        <f>INDEX(VATSIM_Connections!$A:$AQ,MATCH($A504,VATSIM_Connections!$AR:$AR,0),COLUMN(AG504)-2)</f>
        <v>#N/A</v>
      </c>
      <c r="AH504" t="e">
        <f>INDEX(VATSIM_Connections!$A:$AQ,MATCH($A504,VATSIM_Connections!$AR:$AR,0),COLUMN(AH504)-2)</f>
        <v>#N/A</v>
      </c>
      <c r="AI504" t="e">
        <f>INDEX(VATSIM_Connections!$A:$AQ,MATCH($A504,VATSIM_Connections!$AR:$AR,0),COLUMN(AI504)-2)</f>
        <v>#N/A</v>
      </c>
      <c r="AJ504" t="e">
        <f>INDEX(VATSIM_Connections!$A:$AQ,MATCH($A504,VATSIM_Connections!$AR:$AR,0),COLUMN(AJ504)-2)</f>
        <v>#N/A</v>
      </c>
      <c r="AK504" t="e">
        <f>INDEX(VATSIM_Connections!$A:$AQ,MATCH($A504,VATSIM_Connections!$AR:$AR,0),COLUMN(AK504)-2)</f>
        <v>#N/A</v>
      </c>
      <c r="AL504" t="e">
        <f>INDEX(VATSIM_Connections!$A:$AQ,MATCH($A504,VATSIM_Connections!$AR:$AR,0),COLUMN(AL504)-2)</f>
        <v>#N/A</v>
      </c>
      <c r="AM504" t="e">
        <f>INDEX(VATSIM_Connections!$A:$AQ,MATCH($A504,VATSIM_Connections!$AR:$AR,0),COLUMN(AM504)-2)</f>
        <v>#N/A</v>
      </c>
      <c r="AN504" t="e">
        <f>INDEX(VATSIM_Connections!$A:$AQ,MATCH($A504,VATSIM_Connections!$AR:$AR,0),COLUMN(AN504)-2)</f>
        <v>#N/A</v>
      </c>
      <c r="AO504" t="e">
        <f>INDEX(VATSIM_Connections!$A:$AQ,MATCH($A504,VATSIM_Connections!$AR:$AR,0),COLUMN(AO504)-2)</f>
        <v>#N/A</v>
      </c>
      <c r="AP504" t="e">
        <f>INDEX(VATSIM_Connections!$A:$AQ,MATCH($A504,VATSIM_Connections!$AR:$AR,0),COLUMN(AP504)-2)</f>
        <v>#N/A</v>
      </c>
      <c r="AQ504" t="e">
        <f>INDEX(VATSIM_Connections!$A:$AQ,MATCH($A504,VATSIM_Connections!$AR:$AR,0),COLUMN(AQ504)-2)</f>
        <v>#N/A</v>
      </c>
    </row>
    <row r="505" spans="1:43" x14ac:dyDescent="0.25">
      <c r="A505">
        <f t="shared" si="7"/>
        <v>504</v>
      </c>
      <c r="B505" t="e">
        <f>INDEX(VATSIM_Connections!$A:$AQ,MATCH($A505,VATSIM_Connections!$AR:$AR,0),COLUMN(A505))</f>
        <v>#N/A</v>
      </c>
      <c r="C505" t="e">
        <f>INDEX(VATSIM_Connections!$A:$AQ,MATCH($A505,VATSIM_Connections!$AR:$AR,0),COLUMN(B505))</f>
        <v>#N/A</v>
      </c>
      <c r="D505" t="e">
        <f>INDEX(DVA_Roster!$A:$I,MATCH(_xlfn.NUMBERVALUE($C505),DVA_Roster!$G:$G,0),2)</f>
        <v>#N/A</v>
      </c>
      <c r="E505" t="e">
        <f>INDEX(VATSIM_Connections!$A:$AQ,MATCH($A505,VATSIM_Connections!$AR:$AR,0),COLUMN(C505))</f>
        <v>#N/A</v>
      </c>
      <c r="F505" t="e">
        <f>INDEX(VATSIM_Connections!$A:$AQ,MATCH($A505,VATSIM_Connections!$AR:$AR,0),COLUMN(F505)-2)</f>
        <v>#N/A</v>
      </c>
      <c r="G505" t="e">
        <f>INDEX(VATSIM_Connections!$A:$AQ,MATCH($A505,VATSIM_Connections!$AR:$AR,0),COLUMN(G505)-2)</f>
        <v>#N/A</v>
      </c>
      <c r="H505" t="e">
        <f>INDEX(VATSIM_Connections!$A:$AQ,MATCH($A505,VATSIM_Connections!$AR:$AR,0),COLUMN(H505)-2)</f>
        <v>#N/A</v>
      </c>
      <c r="I505" t="e">
        <f>INDEX(VATSIM_Connections!$A:$AQ,MATCH($A505,VATSIM_Connections!$AR:$AR,0),COLUMN(I505)-2)</f>
        <v>#N/A</v>
      </c>
      <c r="J505" t="e">
        <f>INDEX(VATSIM_Connections!$A:$AQ,MATCH($A505,VATSIM_Connections!$AR:$AR,0),COLUMN(J505)-2)</f>
        <v>#N/A</v>
      </c>
      <c r="K505" t="e">
        <f>INDEX(VATSIM_Connections!$A:$AQ,MATCH($A505,VATSIM_Connections!$AR:$AR,0),COLUMN(K505)-2)</f>
        <v>#N/A</v>
      </c>
      <c r="L505" t="e">
        <f>INDEX(VATSIM_Connections!$A:$AQ,MATCH($A505,VATSIM_Connections!$AR:$AR,0),COLUMN(L505)-2)</f>
        <v>#N/A</v>
      </c>
      <c r="M505" t="e">
        <f>INDEX(VATSIM_Connections!$A:$AQ,MATCH($A505,VATSIM_Connections!$AR:$AR,0),COLUMN(M505)-2)</f>
        <v>#N/A</v>
      </c>
      <c r="N505" t="e">
        <f>INDEX(VATSIM_Connections!$A:$AQ,MATCH($A505,VATSIM_Connections!$AR:$AR,0),COLUMN(N505)-2)</f>
        <v>#N/A</v>
      </c>
      <c r="O505" t="e">
        <f>INDEX(VATSIM_Connections!$A:$AQ,MATCH($A505,VATSIM_Connections!$AR:$AR,0),COLUMN(O505)-2)</f>
        <v>#N/A</v>
      </c>
      <c r="P505" t="e">
        <f>INDEX(VATSIM_Connections!$A:$AQ,MATCH($A505,VATSIM_Connections!$AR:$AR,0),COLUMN(P505)-2)</f>
        <v>#N/A</v>
      </c>
      <c r="Q505" t="e">
        <f>INDEX(VATSIM_Connections!$A:$AQ,MATCH($A505,VATSIM_Connections!$AR:$AR,0),COLUMN(Q505)-2)</f>
        <v>#N/A</v>
      </c>
      <c r="R505" t="e">
        <f>INDEX(VATSIM_Connections!$A:$AQ,MATCH($A505,VATSIM_Connections!$AR:$AR,0),COLUMN(R505)-2)</f>
        <v>#N/A</v>
      </c>
      <c r="S505" t="e">
        <f>INDEX(VATSIM_Connections!$A:$AQ,MATCH($A505,VATSIM_Connections!$AR:$AR,0),COLUMN(S505)-2)</f>
        <v>#N/A</v>
      </c>
      <c r="T505" t="e">
        <f>INDEX(VATSIM_Connections!$A:$AQ,MATCH($A505,VATSIM_Connections!$AR:$AR,0),COLUMN(T505)-2)</f>
        <v>#N/A</v>
      </c>
      <c r="U505" t="e">
        <f>INDEX(VATSIM_Connections!$A:$AQ,MATCH($A505,VATSIM_Connections!$AR:$AR,0),COLUMN(U505)-2)</f>
        <v>#N/A</v>
      </c>
      <c r="V505" t="e">
        <f>INDEX(VATSIM_Connections!$A:$AQ,MATCH($A505,VATSIM_Connections!$AR:$AR,0),COLUMN(V505)-2)</f>
        <v>#N/A</v>
      </c>
      <c r="W505" t="e">
        <f>INDEX(VATSIM_Connections!$A:$AQ,MATCH($A505,VATSIM_Connections!$AR:$AR,0),COLUMN(W505)-2)</f>
        <v>#N/A</v>
      </c>
      <c r="X505" t="e">
        <f>INDEX(VATSIM_Connections!$A:$AQ,MATCH($A505,VATSIM_Connections!$AR:$AR,0),COLUMN(X505)-2)</f>
        <v>#N/A</v>
      </c>
      <c r="Y505" t="e">
        <f>INDEX(VATSIM_Connections!$A:$AQ,MATCH($A505,VATSIM_Connections!$AR:$AR,0),COLUMN(Y505)-2)</f>
        <v>#N/A</v>
      </c>
      <c r="Z505" t="e">
        <f>INDEX(VATSIM_Connections!$A:$AQ,MATCH($A505,VATSIM_Connections!$AR:$AR,0),COLUMN(Z505)-2)</f>
        <v>#N/A</v>
      </c>
      <c r="AA505" t="e">
        <f>INDEX(VATSIM_Connections!$A:$AQ,MATCH($A505,VATSIM_Connections!$AR:$AR,0),COLUMN(AA505)-2)</f>
        <v>#N/A</v>
      </c>
      <c r="AB505" t="e">
        <f>INDEX(VATSIM_Connections!$A:$AQ,MATCH($A505,VATSIM_Connections!$AR:$AR,0),COLUMN(AB505)-2)</f>
        <v>#N/A</v>
      </c>
      <c r="AC505" t="e">
        <f>INDEX(VATSIM_Connections!$A:$AQ,MATCH($A505,VATSIM_Connections!$AR:$AR,0),COLUMN(AC505)-2)</f>
        <v>#N/A</v>
      </c>
      <c r="AD505" t="e">
        <f>INDEX(VATSIM_Connections!$A:$AQ,MATCH($A505,VATSIM_Connections!$AR:$AR,0),COLUMN(AD505)-2)</f>
        <v>#N/A</v>
      </c>
      <c r="AE505" t="e">
        <f>INDEX(VATSIM_Connections!$A:$AQ,MATCH($A505,VATSIM_Connections!$AR:$AR,0),COLUMN(AE505)-2)</f>
        <v>#N/A</v>
      </c>
      <c r="AF505" t="e">
        <f>INDEX(VATSIM_Connections!$A:$AQ,MATCH($A505,VATSIM_Connections!$AR:$AR,0),COLUMN(AF505)-2)</f>
        <v>#N/A</v>
      </c>
      <c r="AG505" t="e">
        <f>INDEX(VATSIM_Connections!$A:$AQ,MATCH($A505,VATSIM_Connections!$AR:$AR,0),COLUMN(AG505)-2)</f>
        <v>#N/A</v>
      </c>
      <c r="AH505" t="e">
        <f>INDEX(VATSIM_Connections!$A:$AQ,MATCH($A505,VATSIM_Connections!$AR:$AR,0),COLUMN(AH505)-2)</f>
        <v>#N/A</v>
      </c>
      <c r="AI505" t="e">
        <f>INDEX(VATSIM_Connections!$A:$AQ,MATCH($A505,VATSIM_Connections!$AR:$AR,0),COLUMN(AI505)-2)</f>
        <v>#N/A</v>
      </c>
      <c r="AJ505" t="e">
        <f>INDEX(VATSIM_Connections!$A:$AQ,MATCH($A505,VATSIM_Connections!$AR:$AR,0),COLUMN(AJ505)-2)</f>
        <v>#N/A</v>
      </c>
      <c r="AK505" t="e">
        <f>INDEX(VATSIM_Connections!$A:$AQ,MATCH($A505,VATSIM_Connections!$AR:$AR,0),COLUMN(AK505)-2)</f>
        <v>#N/A</v>
      </c>
      <c r="AL505" t="e">
        <f>INDEX(VATSIM_Connections!$A:$AQ,MATCH($A505,VATSIM_Connections!$AR:$AR,0),COLUMN(AL505)-2)</f>
        <v>#N/A</v>
      </c>
      <c r="AM505" t="e">
        <f>INDEX(VATSIM_Connections!$A:$AQ,MATCH($A505,VATSIM_Connections!$AR:$AR,0),COLUMN(AM505)-2)</f>
        <v>#N/A</v>
      </c>
      <c r="AN505" t="e">
        <f>INDEX(VATSIM_Connections!$A:$AQ,MATCH($A505,VATSIM_Connections!$AR:$AR,0),COLUMN(AN505)-2)</f>
        <v>#N/A</v>
      </c>
      <c r="AO505" t="e">
        <f>INDEX(VATSIM_Connections!$A:$AQ,MATCH($A505,VATSIM_Connections!$AR:$AR,0),COLUMN(AO505)-2)</f>
        <v>#N/A</v>
      </c>
      <c r="AP505" t="e">
        <f>INDEX(VATSIM_Connections!$A:$AQ,MATCH($A505,VATSIM_Connections!$AR:$AR,0),COLUMN(AP505)-2)</f>
        <v>#N/A</v>
      </c>
      <c r="AQ505" t="e">
        <f>INDEX(VATSIM_Connections!$A:$AQ,MATCH($A505,VATSIM_Connections!$AR:$AR,0),COLUMN(AQ505)-2)</f>
        <v>#N/A</v>
      </c>
    </row>
    <row r="506" spans="1:43" x14ac:dyDescent="0.25">
      <c r="A506">
        <f t="shared" si="7"/>
        <v>505</v>
      </c>
      <c r="B506" t="e">
        <f>INDEX(VATSIM_Connections!$A:$AQ,MATCH($A506,VATSIM_Connections!$AR:$AR,0),COLUMN(A506))</f>
        <v>#N/A</v>
      </c>
      <c r="C506" t="e">
        <f>INDEX(VATSIM_Connections!$A:$AQ,MATCH($A506,VATSIM_Connections!$AR:$AR,0),COLUMN(B506))</f>
        <v>#N/A</v>
      </c>
      <c r="D506" t="e">
        <f>INDEX(DVA_Roster!$A:$I,MATCH(_xlfn.NUMBERVALUE($C506),DVA_Roster!$G:$G,0),2)</f>
        <v>#N/A</v>
      </c>
      <c r="E506" t="e">
        <f>INDEX(VATSIM_Connections!$A:$AQ,MATCH($A506,VATSIM_Connections!$AR:$AR,0),COLUMN(C506))</f>
        <v>#N/A</v>
      </c>
      <c r="F506" t="e">
        <f>INDEX(VATSIM_Connections!$A:$AQ,MATCH($A506,VATSIM_Connections!$AR:$AR,0),COLUMN(F506)-2)</f>
        <v>#N/A</v>
      </c>
      <c r="G506" t="e">
        <f>INDEX(VATSIM_Connections!$A:$AQ,MATCH($A506,VATSIM_Connections!$AR:$AR,0),COLUMN(G506)-2)</f>
        <v>#N/A</v>
      </c>
      <c r="H506" t="e">
        <f>INDEX(VATSIM_Connections!$A:$AQ,MATCH($A506,VATSIM_Connections!$AR:$AR,0),COLUMN(H506)-2)</f>
        <v>#N/A</v>
      </c>
      <c r="I506" t="e">
        <f>INDEX(VATSIM_Connections!$A:$AQ,MATCH($A506,VATSIM_Connections!$AR:$AR,0),COLUMN(I506)-2)</f>
        <v>#N/A</v>
      </c>
      <c r="J506" t="e">
        <f>INDEX(VATSIM_Connections!$A:$AQ,MATCH($A506,VATSIM_Connections!$AR:$AR,0),COLUMN(J506)-2)</f>
        <v>#N/A</v>
      </c>
      <c r="K506" t="e">
        <f>INDEX(VATSIM_Connections!$A:$AQ,MATCH($A506,VATSIM_Connections!$AR:$AR,0),COLUMN(K506)-2)</f>
        <v>#N/A</v>
      </c>
      <c r="L506" t="e">
        <f>INDEX(VATSIM_Connections!$A:$AQ,MATCH($A506,VATSIM_Connections!$AR:$AR,0),COLUMN(L506)-2)</f>
        <v>#N/A</v>
      </c>
      <c r="M506" t="e">
        <f>INDEX(VATSIM_Connections!$A:$AQ,MATCH($A506,VATSIM_Connections!$AR:$AR,0),COLUMN(M506)-2)</f>
        <v>#N/A</v>
      </c>
      <c r="N506" t="e">
        <f>INDEX(VATSIM_Connections!$A:$AQ,MATCH($A506,VATSIM_Connections!$AR:$AR,0),COLUMN(N506)-2)</f>
        <v>#N/A</v>
      </c>
      <c r="O506" t="e">
        <f>INDEX(VATSIM_Connections!$A:$AQ,MATCH($A506,VATSIM_Connections!$AR:$AR,0),COLUMN(O506)-2)</f>
        <v>#N/A</v>
      </c>
      <c r="P506" t="e">
        <f>INDEX(VATSIM_Connections!$A:$AQ,MATCH($A506,VATSIM_Connections!$AR:$AR,0),COLUMN(P506)-2)</f>
        <v>#N/A</v>
      </c>
      <c r="Q506" t="e">
        <f>INDEX(VATSIM_Connections!$A:$AQ,MATCH($A506,VATSIM_Connections!$AR:$AR,0),COLUMN(Q506)-2)</f>
        <v>#N/A</v>
      </c>
      <c r="R506" t="e">
        <f>INDEX(VATSIM_Connections!$A:$AQ,MATCH($A506,VATSIM_Connections!$AR:$AR,0),COLUMN(R506)-2)</f>
        <v>#N/A</v>
      </c>
      <c r="S506" t="e">
        <f>INDEX(VATSIM_Connections!$A:$AQ,MATCH($A506,VATSIM_Connections!$AR:$AR,0),COLUMN(S506)-2)</f>
        <v>#N/A</v>
      </c>
      <c r="T506" t="e">
        <f>INDEX(VATSIM_Connections!$A:$AQ,MATCH($A506,VATSIM_Connections!$AR:$AR,0),COLUMN(T506)-2)</f>
        <v>#N/A</v>
      </c>
      <c r="U506" t="e">
        <f>INDEX(VATSIM_Connections!$A:$AQ,MATCH($A506,VATSIM_Connections!$AR:$AR,0),COLUMN(U506)-2)</f>
        <v>#N/A</v>
      </c>
      <c r="V506" t="e">
        <f>INDEX(VATSIM_Connections!$A:$AQ,MATCH($A506,VATSIM_Connections!$AR:$AR,0),COLUMN(V506)-2)</f>
        <v>#N/A</v>
      </c>
      <c r="W506" t="e">
        <f>INDEX(VATSIM_Connections!$A:$AQ,MATCH($A506,VATSIM_Connections!$AR:$AR,0),COLUMN(W506)-2)</f>
        <v>#N/A</v>
      </c>
      <c r="X506" t="e">
        <f>INDEX(VATSIM_Connections!$A:$AQ,MATCH($A506,VATSIM_Connections!$AR:$AR,0),COLUMN(X506)-2)</f>
        <v>#N/A</v>
      </c>
      <c r="Y506" t="e">
        <f>INDEX(VATSIM_Connections!$A:$AQ,MATCH($A506,VATSIM_Connections!$AR:$AR,0),COLUMN(Y506)-2)</f>
        <v>#N/A</v>
      </c>
      <c r="Z506" t="e">
        <f>INDEX(VATSIM_Connections!$A:$AQ,MATCH($A506,VATSIM_Connections!$AR:$AR,0),COLUMN(Z506)-2)</f>
        <v>#N/A</v>
      </c>
      <c r="AA506" t="e">
        <f>INDEX(VATSIM_Connections!$A:$AQ,MATCH($A506,VATSIM_Connections!$AR:$AR,0),COLUMN(AA506)-2)</f>
        <v>#N/A</v>
      </c>
      <c r="AB506" t="e">
        <f>INDEX(VATSIM_Connections!$A:$AQ,MATCH($A506,VATSIM_Connections!$AR:$AR,0),COLUMN(AB506)-2)</f>
        <v>#N/A</v>
      </c>
      <c r="AC506" t="e">
        <f>INDEX(VATSIM_Connections!$A:$AQ,MATCH($A506,VATSIM_Connections!$AR:$AR,0),COLUMN(AC506)-2)</f>
        <v>#N/A</v>
      </c>
      <c r="AD506" t="e">
        <f>INDEX(VATSIM_Connections!$A:$AQ,MATCH($A506,VATSIM_Connections!$AR:$AR,0),COLUMN(AD506)-2)</f>
        <v>#N/A</v>
      </c>
      <c r="AE506" t="e">
        <f>INDEX(VATSIM_Connections!$A:$AQ,MATCH($A506,VATSIM_Connections!$AR:$AR,0),COLUMN(AE506)-2)</f>
        <v>#N/A</v>
      </c>
      <c r="AF506" t="e">
        <f>INDEX(VATSIM_Connections!$A:$AQ,MATCH($A506,VATSIM_Connections!$AR:$AR,0),COLUMN(AF506)-2)</f>
        <v>#N/A</v>
      </c>
      <c r="AG506" t="e">
        <f>INDEX(VATSIM_Connections!$A:$AQ,MATCH($A506,VATSIM_Connections!$AR:$AR,0),COLUMN(AG506)-2)</f>
        <v>#N/A</v>
      </c>
      <c r="AH506" t="e">
        <f>INDEX(VATSIM_Connections!$A:$AQ,MATCH($A506,VATSIM_Connections!$AR:$AR,0),COLUMN(AH506)-2)</f>
        <v>#N/A</v>
      </c>
      <c r="AI506" t="e">
        <f>INDEX(VATSIM_Connections!$A:$AQ,MATCH($A506,VATSIM_Connections!$AR:$AR,0),COLUMN(AI506)-2)</f>
        <v>#N/A</v>
      </c>
      <c r="AJ506" t="e">
        <f>INDEX(VATSIM_Connections!$A:$AQ,MATCH($A506,VATSIM_Connections!$AR:$AR,0),COLUMN(AJ506)-2)</f>
        <v>#N/A</v>
      </c>
      <c r="AK506" t="e">
        <f>INDEX(VATSIM_Connections!$A:$AQ,MATCH($A506,VATSIM_Connections!$AR:$AR,0),COLUMN(AK506)-2)</f>
        <v>#N/A</v>
      </c>
      <c r="AL506" t="e">
        <f>INDEX(VATSIM_Connections!$A:$AQ,MATCH($A506,VATSIM_Connections!$AR:$AR,0),COLUMN(AL506)-2)</f>
        <v>#N/A</v>
      </c>
      <c r="AM506" t="e">
        <f>INDEX(VATSIM_Connections!$A:$AQ,MATCH($A506,VATSIM_Connections!$AR:$AR,0),COLUMN(AM506)-2)</f>
        <v>#N/A</v>
      </c>
      <c r="AN506" t="e">
        <f>INDEX(VATSIM_Connections!$A:$AQ,MATCH($A506,VATSIM_Connections!$AR:$AR,0),COLUMN(AN506)-2)</f>
        <v>#N/A</v>
      </c>
      <c r="AO506" t="e">
        <f>INDEX(VATSIM_Connections!$A:$AQ,MATCH($A506,VATSIM_Connections!$AR:$AR,0),COLUMN(AO506)-2)</f>
        <v>#N/A</v>
      </c>
      <c r="AP506" t="e">
        <f>INDEX(VATSIM_Connections!$A:$AQ,MATCH($A506,VATSIM_Connections!$AR:$AR,0),COLUMN(AP506)-2)</f>
        <v>#N/A</v>
      </c>
      <c r="AQ506" t="e">
        <f>INDEX(VATSIM_Connections!$A:$AQ,MATCH($A506,VATSIM_Connections!$AR:$AR,0),COLUMN(AQ506)-2)</f>
        <v>#N/A</v>
      </c>
    </row>
    <row r="507" spans="1:43" x14ac:dyDescent="0.25">
      <c r="A507">
        <f t="shared" si="7"/>
        <v>506</v>
      </c>
      <c r="B507" t="e">
        <f>INDEX(VATSIM_Connections!$A:$AQ,MATCH($A507,VATSIM_Connections!$AR:$AR,0),COLUMN(A507))</f>
        <v>#N/A</v>
      </c>
      <c r="C507" t="e">
        <f>INDEX(VATSIM_Connections!$A:$AQ,MATCH($A507,VATSIM_Connections!$AR:$AR,0),COLUMN(B507))</f>
        <v>#N/A</v>
      </c>
      <c r="D507" t="e">
        <f>INDEX(DVA_Roster!$A:$I,MATCH(_xlfn.NUMBERVALUE($C507),DVA_Roster!$G:$G,0),2)</f>
        <v>#N/A</v>
      </c>
      <c r="E507" t="e">
        <f>INDEX(VATSIM_Connections!$A:$AQ,MATCH($A507,VATSIM_Connections!$AR:$AR,0),COLUMN(C507))</f>
        <v>#N/A</v>
      </c>
      <c r="F507" t="e">
        <f>INDEX(VATSIM_Connections!$A:$AQ,MATCH($A507,VATSIM_Connections!$AR:$AR,0),COLUMN(F507)-2)</f>
        <v>#N/A</v>
      </c>
      <c r="G507" t="e">
        <f>INDEX(VATSIM_Connections!$A:$AQ,MATCH($A507,VATSIM_Connections!$AR:$AR,0),COLUMN(G507)-2)</f>
        <v>#N/A</v>
      </c>
      <c r="H507" t="e">
        <f>INDEX(VATSIM_Connections!$A:$AQ,MATCH($A507,VATSIM_Connections!$AR:$AR,0),COLUMN(H507)-2)</f>
        <v>#N/A</v>
      </c>
      <c r="I507" t="e">
        <f>INDEX(VATSIM_Connections!$A:$AQ,MATCH($A507,VATSIM_Connections!$AR:$AR,0),COLUMN(I507)-2)</f>
        <v>#N/A</v>
      </c>
      <c r="J507" t="e">
        <f>INDEX(VATSIM_Connections!$A:$AQ,MATCH($A507,VATSIM_Connections!$AR:$AR,0),COLUMN(J507)-2)</f>
        <v>#N/A</v>
      </c>
      <c r="K507" t="e">
        <f>INDEX(VATSIM_Connections!$A:$AQ,MATCH($A507,VATSIM_Connections!$AR:$AR,0),COLUMN(K507)-2)</f>
        <v>#N/A</v>
      </c>
      <c r="L507" t="e">
        <f>INDEX(VATSIM_Connections!$A:$AQ,MATCH($A507,VATSIM_Connections!$AR:$AR,0),COLUMN(L507)-2)</f>
        <v>#N/A</v>
      </c>
      <c r="M507" t="e">
        <f>INDEX(VATSIM_Connections!$A:$AQ,MATCH($A507,VATSIM_Connections!$AR:$AR,0),COLUMN(M507)-2)</f>
        <v>#N/A</v>
      </c>
      <c r="N507" t="e">
        <f>INDEX(VATSIM_Connections!$A:$AQ,MATCH($A507,VATSIM_Connections!$AR:$AR,0),COLUMN(N507)-2)</f>
        <v>#N/A</v>
      </c>
      <c r="O507" t="e">
        <f>INDEX(VATSIM_Connections!$A:$AQ,MATCH($A507,VATSIM_Connections!$AR:$AR,0),COLUMN(O507)-2)</f>
        <v>#N/A</v>
      </c>
      <c r="P507" t="e">
        <f>INDEX(VATSIM_Connections!$A:$AQ,MATCH($A507,VATSIM_Connections!$AR:$AR,0),COLUMN(P507)-2)</f>
        <v>#N/A</v>
      </c>
      <c r="Q507" t="e">
        <f>INDEX(VATSIM_Connections!$A:$AQ,MATCH($A507,VATSIM_Connections!$AR:$AR,0),COLUMN(Q507)-2)</f>
        <v>#N/A</v>
      </c>
      <c r="R507" t="e">
        <f>INDEX(VATSIM_Connections!$A:$AQ,MATCH($A507,VATSIM_Connections!$AR:$AR,0),COLUMN(R507)-2)</f>
        <v>#N/A</v>
      </c>
      <c r="S507" t="e">
        <f>INDEX(VATSIM_Connections!$A:$AQ,MATCH($A507,VATSIM_Connections!$AR:$AR,0),COLUMN(S507)-2)</f>
        <v>#N/A</v>
      </c>
      <c r="T507" t="e">
        <f>INDEX(VATSIM_Connections!$A:$AQ,MATCH($A507,VATSIM_Connections!$AR:$AR,0),COLUMN(T507)-2)</f>
        <v>#N/A</v>
      </c>
      <c r="U507" t="e">
        <f>INDEX(VATSIM_Connections!$A:$AQ,MATCH($A507,VATSIM_Connections!$AR:$AR,0),COLUMN(U507)-2)</f>
        <v>#N/A</v>
      </c>
      <c r="V507" t="e">
        <f>INDEX(VATSIM_Connections!$A:$AQ,MATCH($A507,VATSIM_Connections!$AR:$AR,0),COLUMN(V507)-2)</f>
        <v>#N/A</v>
      </c>
      <c r="W507" t="e">
        <f>INDEX(VATSIM_Connections!$A:$AQ,MATCH($A507,VATSIM_Connections!$AR:$AR,0),COLUMN(W507)-2)</f>
        <v>#N/A</v>
      </c>
      <c r="X507" t="e">
        <f>INDEX(VATSIM_Connections!$A:$AQ,MATCH($A507,VATSIM_Connections!$AR:$AR,0),COLUMN(X507)-2)</f>
        <v>#N/A</v>
      </c>
      <c r="Y507" t="e">
        <f>INDEX(VATSIM_Connections!$A:$AQ,MATCH($A507,VATSIM_Connections!$AR:$AR,0),COLUMN(Y507)-2)</f>
        <v>#N/A</v>
      </c>
      <c r="Z507" t="e">
        <f>INDEX(VATSIM_Connections!$A:$AQ,MATCH($A507,VATSIM_Connections!$AR:$AR,0),COLUMN(Z507)-2)</f>
        <v>#N/A</v>
      </c>
      <c r="AA507" t="e">
        <f>INDEX(VATSIM_Connections!$A:$AQ,MATCH($A507,VATSIM_Connections!$AR:$AR,0),COLUMN(AA507)-2)</f>
        <v>#N/A</v>
      </c>
      <c r="AB507" t="e">
        <f>INDEX(VATSIM_Connections!$A:$AQ,MATCH($A507,VATSIM_Connections!$AR:$AR,0),COLUMN(AB507)-2)</f>
        <v>#N/A</v>
      </c>
      <c r="AC507" t="e">
        <f>INDEX(VATSIM_Connections!$A:$AQ,MATCH($A507,VATSIM_Connections!$AR:$AR,0),COLUMN(AC507)-2)</f>
        <v>#N/A</v>
      </c>
      <c r="AD507" t="e">
        <f>INDEX(VATSIM_Connections!$A:$AQ,MATCH($A507,VATSIM_Connections!$AR:$AR,0),COLUMN(AD507)-2)</f>
        <v>#N/A</v>
      </c>
      <c r="AE507" t="e">
        <f>INDEX(VATSIM_Connections!$A:$AQ,MATCH($A507,VATSIM_Connections!$AR:$AR,0),COLUMN(AE507)-2)</f>
        <v>#N/A</v>
      </c>
      <c r="AF507" t="e">
        <f>INDEX(VATSIM_Connections!$A:$AQ,MATCH($A507,VATSIM_Connections!$AR:$AR,0),COLUMN(AF507)-2)</f>
        <v>#N/A</v>
      </c>
      <c r="AG507" t="e">
        <f>INDEX(VATSIM_Connections!$A:$AQ,MATCH($A507,VATSIM_Connections!$AR:$AR,0),COLUMN(AG507)-2)</f>
        <v>#N/A</v>
      </c>
      <c r="AH507" t="e">
        <f>INDEX(VATSIM_Connections!$A:$AQ,MATCH($A507,VATSIM_Connections!$AR:$AR,0),COLUMN(AH507)-2)</f>
        <v>#N/A</v>
      </c>
      <c r="AI507" t="e">
        <f>INDEX(VATSIM_Connections!$A:$AQ,MATCH($A507,VATSIM_Connections!$AR:$AR,0),COLUMN(AI507)-2)</f>
        <v>#N/A</v>
      </c>
      <c r="AJ507" t="e">
        <f>INDEX(VATSIM_Connections!$A:$AQ,MATCH($A507,VATSIM_Connections!$AR:$AR,0),COLUMN(AJ507)-2)</f>
        <v>#N/A</v>
      </c>
      <c r="AK507" t="e">
        <f>INDEX(VATSIM_Connections!$A:$AQ,MATCH($A507,VATSIM_Connections!$AR:$AR,0),COLUMN(AK507)-2)</f>
        <v>#N/A</v>
      </c>
      <c r="AL507" t="e">
        <f>INDEX(VATSIM_Connections!$A:$AQ,MATCH($A507,VATSIM_Connections!$AR:$AR,0),COLUMN(AL507)-2)</f>
        <v>#N/A</v>
      </c>
      <c r="AM507" t="e">
        <f>INDEX(VATSIM_Connections!$A:$AQ,MATCH($A507,VATSIM_Connections!$AR:$AR,0),COLUMN(AM507)-2)</f>
        <v>#N/A</v>
      </c>
      <c r="AN507" t="e">
        <f>INDEX(VATSIM_Connections!$A:$AQ,MATCH($A507,VATSIM_Connections!$AR:$AR,0),COLUMN(AN507)-2)</f>
        <v>#N/A</v>
      </c>
      <c r="AO507" t="e">
        <f>INDEX(VATSIM_Connections!$A:$AQ,MATCH($A507,VATSIM_Connections!$AR:$AR,0),COLUMN(AO507)-2)</f>
        <v>#N/A</v>
      </c>
      <c r="AP507" t="e">
        <f>INDEX(VATSIM_Connections!$A:$AQ,MATCH($A507,VATSIM_Connections!$AR:$AR,0),COLUMN(AP507)-2)</f>
        <v>#N/A</v>
      </c>
      <c r="AQ507" t="e">
        <f>INDEX(VATSIM_Connections!$A:$AQ,MATCH($A507,VATSIM_Connections!$AR:$AR,0),COLUMN(AQ507)-2)</f>
        <v>#N/A</v>
      </c>
    </row>
    <row r="508" spans="1:43" x14ac:dyDescent="0.25">
      <c r="A508">
        <f t="shared" si="7"/>
        <v>507</v>
      </c>
      <c r="B508" t="e">
        <f>INDEX(VATSIM_Connections!$A:$AQ,MATCH($A508,VATSIM_Connections!$AR:$AR,0),COLUMN(A508))</f>
        <v>#N/A</v>
      </c>
      <c r="C508" t="e">
        <f>INDEX(VATSIM_Connections!$A:$AQ,MATCH($A508,VATSIM_Connections!$AR:$AR,0),COLUMN(B508))</f>
        <v>#N/A</v>
      </c>
      <c r="D508" t="e">
        <f>INDEX(DVA_Roster!$A:$I,MATCH(_xlfn.NUMBERVALUE($C508),DVA_Roster!$G:$G,0),2)</f>
        <v>#N/A</v>
      </c>
      <c r="E508" t="e">
        <f>INDEX(VATSIM_Connections!$A:$AQ,MATCH($A508,VATSIM_Connections!$AR:$AR,0),COLUMN(C508))</f>
        <v>#N/A</v>
      </c>
      <c r="F508" t="e">
        <f>INDEX(VATSIM_Connections!$A:$AQ,MATCH($A508,VATSIM_Connections!$AR:$AR,0),COLUMN(F508)-2)</f>
        <v>#N/A</v>
      </c>
      <c r="G508" t="e">
        <f>INDEX(VATSIM_Connections!$A:$AQ,MATCH($A508,VATSIM_Connections!$AR:$AR,0),COLUMN(G508)-2)</f>
        <v>#N/A</v>
      </c>
      <c r="H508" t="e">
        <f>INDEX(VATSIM_Connections!$A:$AQ,MATCH($A508,VATSIM_Connections!$AR:$AR,0),COLUMN(H508)-2)</f>
        <v>#N/A</v>
      </c>
      <c r="I508" t="e">
        <f>INDEX(VATSIM_Connections!$A:$AQ,MATCH($A508,VATSIM_Connections!$AR:$AR,0),COLUMN(I508)-2)</f>
        <v>#N/A</v>
      </c>
      <c r="J508" t="e">
        <f>INDEX(VATSIM_Connections!$A:$AQ,MATCH($A508,VATSIM_Connections!$AR:$AR,0),COLUMN(J508)-2)</f>
        <v>#N/A</v>
      </c>
      <c r="K508" t="e">
        <f>INDEX(VATSIM_Connections!$A:$AQ,MATCH($A508,VATSIM_Connections!$AR:$AR,0),COLUMN(K508)-2)</f>
        <v>#N/A</v>
      </c>
      <c r="L508" t="e">
        <f>INDEX(VATSIM_Connections!$A:$AQ,MATCH($A508,VATSIM_Connections!$AR:$AR,0),COLUMN(L508)-2)</f>
        <v>#N/A</v>
      </c>
      <c r="M508" t="e">
        <f>INDEX(VATSIM_Connections!$A:$AQ,MATCH($A508,VATSIM_Connections!$AR:$AR,0),COLUMN(M508)-2)</f>
        <v>#N/A</v>
      </c>
      <c r="N508" t="e">
        <f>INDEX(VATSIM_Connections!$A:$AQ,MATCH($A508,VATSIM_Connections!$AR:$AR,0),COLUMN(N508)-2)</f>
        <v>#N/A</v>
      </c>
      <c r="O508" t="e">
        <f>INDEX(VATSIM_Connections!$A:$AQ,MATCH($A508,VATSIM_Connections!$AR:$AR,0),COLUMN(O508)-2)</f>
        <v>#N/A</v>
      </c>
      <c r="P508" t="e">
        <f>INDEX(VATSIM_Connections!$A:$AQ,MATCH($A508,VATSIM_Connections!$AR:$AR,0),COLUMN(P508)-2)</f>
        <v>#N/A</v>
      </c>
      <c r="Q508" t="e">
        <f>INDEX(VATSIM_Connections!$A:$AQ,MATCH($A508,VATSIM_Connections!$AR:$AR,0),COLUMN(Q508)-2)</f>
        <v>#N/A</v>
      </c>
      <c r="R508" t="e">
        <f>INDEX(VATSIM_Connections!$A:$AQ,MATCH($A508,VATSIM_Connections!$AR:$AR,0),COLUMN(R508)-2)</f>
        <v>#N/A</v>
      </c>
      <c r="S508" t="e">
        <f>INDEX(VATSIM_Connections!$A:$AQ,MATCH($A508,VATSIM_Connections!$AR:$AR,0),COLUMN(S508)-2)</f>
        <v>#N/A</v>
      </c>
      <c r="T508" t="e">
        <f>INDEX(VATSIM_Connections!$A:$AQ,MATCH($A508,VATSIM_Connections!$AR:$AR,0),COLUMN(T508)-2)</f>
        <v>#N/A</v>
      </c>
      <c r="U508" t="e">
        <f>INDEX(VATSIM_Connections!$A:$AQ,MATCH($A508,VATSIM_Connections!$AR:$AR,0),COLUMN(U508)-2)</f>
        <v>#N/A</v>
      </c>
      <c r="V508" t="e">
        <f>INDEX(VATSIM_Connections!$A:$AQ,MATCH($A508,VATSIM_Connections!$AR:$AR,0),COLUMN(V508)-2)</f>
        <v>#N/A</v>
      </c>
      <c r="W508" t="e">
        <f>INDEX(VATSIM_Connections!$A:$AQ,MATCH($A508,VATSIM_Connections!$AR:$AR,0),COLUMN(W508)-2)</f>
        <v>#N/A</v>
      </c>
      <c r="X508" t="e">
        <f>INDEX(VATSIM_Connections!$A:$AQ,MATCH($A508,VATSIM_Connections!$AR:$AR,0),COLUMN(X508)-2)</f>
        <v>#N/A</v>
      </c>
      <c r="Y508" t="e">
        <f>INDEX(VATSIM_Connections!$A:$AQ,MATCH($A508,VATSIM_Connections!$AR:$AR,0),COLUMN(Y508)-2)</f>
        <v>#N/A</v>
      </c>
      <c r="Z508" t="e">
        <f>INDEX(VATSIM_Connections!$A:$AQ,MATCH($A508,VATSIM_Connections!$AR:$AR,0),COLUMN(Z508)-2)</f>
        <v>#N/A</v>
      </c>
      <c r="AA508" t="e">
        <f>INDEX(VATSIM_Connections!$A:$AQ,MATCH($A508,VATSIM_Connections!$AR:$AR,0),COLUMN(AA508)-2)</f>
        <v>#N/A</v>
      </c>
      <c r="AB508" t="e">
        <f>INDEX(VATSIM_Connections!$A:$AQ,MATCH($A508,VATSIM_Connections!$AR:$AR,0),COLUMN(AB508)-2)</f>
        <v>#N/A</v>
      </c>
      <c r="AC508" t="e">
        <f>INDEX(VATSIM_Connections!$A:$AQ,MATCH($A508,VATSIM_Connections!$AR:$AR,0),COLUMN(AC508)-2)</f>
        <v>#N/A</v>
      </c>
      <c r="AD508" t="e">
        <f>INDEX(VATSIM_Connections!$A:$AQ,MATCH($A508,VATSIM_Connections!$AR:$AR,0),COLUMN(AD508)-2)</f>
        <v>#N/A</v>
      </c>
      <c r="AE508" t="e">
        <f>INDEX(VATSIM_Connections!$A:$AQ,MATCH($A508,VATSIM_Connections!$AR:$AR,0),COLUMN(AE508)-2)</f>
        <v>#N/A</v>
      </c>
      <c r="AF508" t="e">
        <f>INDEX(VATSIM_Connections!$A:$AQ,MATCH($A508,VATSIM_Connections!$AR:$AR,0),COLUMN(AF508)-2)</f>
        <v>#N/A</v>
      </c>
      <c r="AG508" t="e">
        <f>INDEX(VATSIM_Connections!$A:$AQ,MATCH($A508,VATSIM_Connections!$AR:$AR,0),COLUMN(AG508)-2)</f>
        <v>#N/A</v>
      </c>
      <c r="AH508" t="e">
        <f>INDEX(VATSIM_Connections!$A:$AQ,MATCH($A508,VATSIM_Connections!$AR:$AR,0),COLUMN(AH508)-2)</f>
        <v>#N/A</v>
      </c>
      <c r="AI508" t="e">
        <f>INDEX(VATSIM_Connections!$A:$AQ,MATCH($A508,VATSIM_Connections!$AR:$AR,0),COLUMN(AI508)-2)</f>
        <v>#N/A</v>
      </c>
      <c r="AJ508" t="e">
        <f>INDEX(VATSIM_Connections!$A:$AQ,MATCH($A508,VATSIM_Connections!$AR:$AR,0),COLUMN(AJ508)-2)</f>
        <v>#N/A</v>
      </c>
      <c r="AK508" t="e">
        <f>INDEX(VATSIM_Connections!$A:$AQ,MATCH($A508,VATSIM_Connections!$AR:$AR,0),COLUMN(AK508)-2)</f>
        <v>#N/A</v>
      </c>
      <c r="AL508" t="e">
        <f>INDEX(VATSIM_Connections!$A:$AQ,MATCH($A508,VATSIM_Connections!$AR:$AR,0),COLUMN(AL508)-2)</f>
        <v>#N/A</v>
      </c>
      <c r="AM508" t="e">
        <f>INDEX(VATSIM_Connections!$A:$AQ,MATCH($A508,VATSIM_Connections!$AR:$AR,0),COLUMN(AM508)-2)</f>
        <v>#N/A</v>
      </c>
      <c r="AN508" t="e">
        <f>INDEX(VATSIM_Connections!$A:$AQ,MATCH($A508,VATSIM_Connections!$AR:$AR,0),COLUMN(AN508)-2)</f>
        <v>#N/A</v>
      </c>
      <c r="AO508" t="e">
        <f>INDEX(VATSIM_Connections!$A:$AQ,MATCH($A508,VATSIM_Connections!$AR:$AR,0),COLUMN(AO508)-2)</f>
        <v>#N/A</v>
      </c>
      <c r="AP508" t="e">
        <f>INDEX(VATSIM_Connections!$A:$AQ,MATCH($A508,VATSIM_Connections!$AR:$AR,0),COLUMN(AP508)-2)</f>
        <v>#N/A</v>
      </c>
      <c r="AQ508" t="e">
        <f>INDEX(VATSIM_Connections!$A:$AQ,MATCH($A508,VATSIM_Connections!$AR:$AR,0),COLUMN(AQ508)-2)</f>
        <v>#N/A</v>
      </c>
    </row>
    <row r="509" spans="1:43" x14ac:dyDescent="0.25">
      <c r="A509">
        <f t="shared" si="7"/>
        <v>508</v>
      </c>
      <c r="B509" t="e">
        <f>INDEX(VATSIM_Connections!$A:$AQ,MATCH($A509,VATSIM_Connections!$AR:$AR,0),COLUMN(A509))</f>
        <v>#N/A</v>
      </c>
      <c r="C509" t="e">
        <f>INDEX(VATSIM_Connections!$A:$AQ,MATCH($A509,VATSIM_Connections!$AR:$AR,0),COLUMN(B509))</f>
        <v>#N/A</v>
      </c>
      <c r="D509" t="e">
        <f>INDEX(DVA_Roster!$A:$I,MATCH(_xlfn.NUMBERVALUE($C509),DVA_Roster!$G:$G,0),2)</f>
        <v>#N/A</v>
      </c>
      <c r="E509" t="e">
        <f>INDEX(VATSIM_Connections!$A:$AQ,MATCH($A509,VATSIM_Connections!$AR:$AR,0),COLUMN(C509))</f>
        <v>#N/A</v>
      </c>
      <c r="F509" t="e">
        <f>INDEX(VATSIM_Connections!$A:$AQ,MATCH($A509,VATSIM_Connections!$AR:$AR,0),COLUMN(F509)-2)</f>
        <v>#N/A</v>
      </c>
      <c r="G509" t="e">
        <f>INDEX(VATSIM_Connections!$A:$AQ,MATCH($A509,VATSIM_Connections!$AR:$AR,0),COLUMN(G509)-2)</f>
        <v>#N/A</v>
      </c>
      <c r="H509" t="e">
        <f>INDEX(VATSIM_Connections!$A:$AQ,MATCH($A509,VATSIM_Connections!$AR:$AR,0),COLUMN(H509)-2)</f>
        <v>#N/A</v>
      </c>
      <c r="I509" t="e">
        <f>INDEX(VATSIM_Connections!$A:$AQ,MATCH($A509,VATSIM_Connections!$AR:$AR,0),COLUMN(I509)-2)</f>
        <v>#N/A</v>
      </c>
      <c r="J509" t="e">
        <f>INDEX(VATSIM_Connections!$A:$AQ,MATCH($A509,VATSIM_Connections!$AR:$AR,0),COLUMN(J509)-2)</f>
        <v>#N/A</v>
      </c>
      <c r="K509" t="e">
        <f>INDEX(VATSIM_Connections!$A:$AQ,MATCH($A509,VATSIM_Connections!$AR:$AR,0),COLUMN(K509)-2)</f>
        <v>#N/A</v>
      </c>
      <c r="L509" t="e">
        <f>INDEX(VATSIM_Connections!$A:$AQ,MATCH($A509,VATSIM_Connections!$AR:$AR,0),COLUMN(L509)-2)</f>
        <v>#N/A</v>
      </c>
      <c r="M509" t="e">
        <f>INDEX(VATSIM_Connections!$A:$AQ,MATCH($A509,VATSIM_Connections!$AR:$AR,0),COLUMN(M509)-2)</f>
        <v>#N/A</v>
      </c>
      <c r="N509" t="e">
        <f>INDEX(VATSIM_Connections!$A:$AQ,MATCH($A509,VATSIM_Connections!$AR:$AR,0),COLUMN(N509)-2)</f>
        <v>#N/A</v>
      </c>
      <c r="O509" t="e">
        <f>INDEX(VATSIM_Connections!$A:$AQ,MATCH($A509,VATSIM_Connections!$AR:$AR,0),COLUMN(O509)-2)</f>
        <v>#N/A</v>
      </c>
      <c r="P509" t="e">
        <f>INDEX(VATSIM_Connections!$A:$AQ,MATCH($A509,VATSIM_Connections!$AR:$AR,0),COLUMN(P509)-2)</f>
        <v>#N/A</v>
      </c>
      <c r="Q509" t="e">
        <f>INDEX(VATSIM_Connections!$A:$AQ,MATCH($A509,VATSIM_Connections!$AR:$AR,0),COLUMN(Q509)-2)</f>
        <v>#N/A</v>
      </c>
      <c r="R509" t="e">
        <f>INDEX(VATSIM_Connections!$A:$AQ,MATCH($A509,VATSIM_Connections!$AR:$AR,0),COLUMN(R509)-2)</f>
        <v>#N/A</v>
      </c>
      <c r="S509" t="e">
        <f>INDEX(VATSIM_Connections!$A:$AQ,MATCH($A509,VATSIM_Connections!$AR:$AR,0),COLUMN(S509)-2)</f>
        <v>#N/A</v>
      </c>
      <c r="T509" t="e">
        <f>INDEX(VATSIM_Connections!$A:$AQ,MATCH($A509,VATSIM_Connections!$AR:$AR,0),COLUMN(T509)-2)</f>
        <v>#N/A</v>
      </c>
      <c r="U509" t="e">
        <f>INDEX(VATSIM_Connections!$A:$AQ,MATCH($A509,VATSIM_Connections!$AR:$AR,0),COLUMN(U509)-2)</f>
        <v>#N/A</v>
      </c>
      <c r="V509" t="e">
        <f>INDEX(VATSIM_Connections!$A:$AQ,MATCH($A509,VATSIM_Connections!$AR:$AR,0),COLUMN(V509)-2)</f>
        <v>#N/A</v>
      </c>
      <c r="W509" t="e">
        <f>INDEX(VATSIM_Connections!$A:$AQ,MATCH($A509,VATSIM_Connections!$AR:$AR,0),COLUMN(W509)-2)</f>
        <v>#N/A</v>
      </c>
      <c r="X509" t="e">
        <f>INDEX(VATSIM_Connections!$A:$AQ,MATCH($A509,VATSIM_Connections!$AR:$AR,0),COLUMN(X509)-2)</f>
        <v>#N/A</v>
      </c>
      <c r="Y509" t="e">
        <f>INDEX(VATSIM_Connections!$A:$AQ,MATCH($A509,VATSIM_Connections!$AR:$AR,0),COLUMN(Y509)-2)</f>
        <v>#N/A</v>
      </c>
      <c r="Z509" t="e">
        <f>INDEX(VATSIM_Connections!$A:$AQ,MATCH($A509,VATSIM_Connections!$AR:$AR,0),COLUMN(Z509)-2)</f>
        <v>#N/A</v>
      </c>
      <c r="AA509" t="e">
        <f>INDEX(VATSIM_Connections!$A:$AQ,MATCH($A509,VATSIM_Connections!$AR:$AR,0),COLUMN(AA509)-2)</f>
        <v>#N/A</v>
      </c>
      <c r="AB509" t="e">
        <f>INDEX(VATSIM_Connections!$A:$AQ,MATCH($A509,VATSIM_Connections!$AR:$AR,0),COLUMN(AB509)-2)</f>
        <v>#N/A</v>
      </c>
      <c r="AC509" t="e">
        <f>INDEX(VATSIM_Connections!$A:$AQ,MATCH($A509,VATSIM_Connections!$AR:$AR,0),COLUMN(AC509)-2)</f>
        <v>#N/A</v>
      </c>
      <c r="AD509" t="e">
        <f>INDEX(VATSIM_Connections!$A:$AQ,MATCH($A509,VATSIM_Connections!$AR:$AR,0),COLUMN(AD509)-2)</f>
        <v>#N/A</v>
      </c>
      <c r="AE509" t="e">
        <f>INDEX(VATSIM_Connections!$A:$AQ,MATCH($A509,VATSIM_Connections!$AR:$AR,0),COLUMN(AE509)-2)</f>
        <v>#N/A</v>
      </c>
      <c r="AF509" t="e">
        <f>INDEX(VATSIM_Connections!$A:$AQ,MATCH($A509,VATSIM_Connections!$AR:$AR,0),COLUMN(AF509)-2)</f>
        <v>#N/A</v>
      </c>
      <c r="AG509" t="e">
        <f>INDEX(VATSIM_Connections!$A:$AQ,MATCH($A509,VATSIM_Connections!$AR:$AR,0),COLUMN(AG509)-2)</f>
        <v>#N/A</v>
      </c>
      <c r="AH509" t="e">
        <f>INDEX(VATSIM_Connections!$A:$AQ,MATCH($A509,VATSIM_Connections!$AR:$AR,0),COLUMN(AH509)-2)</f>
        <v>#N/A</v>
      </c>
      <c r="AI509" t="e">
        <f>INDEX(VATSIM_Connections!$A:$AQ,MATCH($A509,VATSIM_Connections!$AR:$AR,0),COLUMN(AI509)-2)</f>
        <v>#N/A</v>
      </c>
      <c r="AJ509" t="e">
        <f>INDEX(VATSIM_Connections!$A:$AQ,MATCH($A509,VATSIM_Connections!$AR:$AR,0),COLUMN(AJ509)-2)</f>
        <v>#N/A</v>
      </c>
      <c r="AK509" t="e">
        <f>INDEX(VATSIM_Connections!$A:$AQ,MATCH($A509,VATSIM_Connections!$AR:$AR,0),COLUMN(AK509)-2)</f>
        <v>#N/A</v>
      </c>
      <c r="AL509" t="e">
        <f>INDEX(VATSIM_Connections!$A:$AQ,MATCH($A509,VATSIM_Connections!$AR:$AR,0),COLUMN(AL509)-2)</f>
        <v>#N/A</v>
      </c>
      <c r="AM509" t="e">
        <f>INDEX(VATSIM_Connections!$A:$AQ,MATCH($A509,VATSIM_Connections!$AR:$AR,0),COLUMN(AM509)-2)</f>
        <v>#N/A</v>
      </c>
      <c r="AN509" t="e">
        <f>INDEX(VATSIM_Connections!$A:$AQ,MATCH($A509,VATSIM_Connections!$AR:$AR,0),COLUMN(AN509)-2)</f>
        <v>#N/A</v>
      </c>
      <c r="AO509" t="e">
        <f>INDEX(VATSIM_Connections!$A:$AQ,MATCH($A509,VATSIM_Connections!$AR:$AR,0),COLUMN(AO509)-2)</f>
        <v>#N/A</v>
      </c>
      <c r="AP509" t="e">
        <f>INDEX(VATSIM_Connections!$A:$AQ,MATCH($A509,VATSIM_Connections!$AR:$AR,0),COLUMN(AP509)-2)</f>
        <v>#N/A</v>
      </c>
      <c r="AQ509" t="e">
        <f>INDEX(VATSIM_Connections!$A:$AQ,MATCH($A509,VATSIM_Connections!$AR:$AR,0),COLUMN(AQ509)-2)</f>
        <v>#N/A</v>
      </c>
    </row>
    <row r="510" spans="1:43" x14ac:dyDescent="0.25">
      <c r="A510">
        <f t="shared" si="7"/>
        <v>509</v>
      </c>
      <c r="B510" t="e">
        <f>INDEX(VATSIM_Connections!$A:$AQ,MATCH($A510,VATSIM_Connections!$AR:$AR,0),COLUMN(A510))</f>
        <v>#N/A</v>
      </c>
      <c r="C510" t="e">
        <f>INDEX(VATSIM_Connections!$A:$AQ,MATCH($A510,VATSIM_Connections!$AR:$AR,0),COLUMN(B510))</f>
        <v>#N/A</v>
      </c>
      <c r="D510" t="e">
        <f>INDEX(DVA_Roster!$A:$I,MATCH(_xlfn.NUMBERVALUE($C510),DVA_Roster!$G:$G,0),2)</f>
        <v>#N/A</v>
      </c>
      <c r="E510" t="e">
        <f>INDEX(VATSIM_Connections!$A:$AQ,MATCH($A510,VATSIM_Connections!$AR:$AR,0),COLUMN(C510))</f>
        <v>#N/A</v>
      </c>
      <c r="F510" t="e">
        <f>INDEX(VATSIM_Connections!$A:$AQ,MATCH($A510,VATSIM_Connections!$AR:$AR,0),COLUMN(F510)-2)</f>
        <v>#N/A</v>
      </c>
      <c r="G510" t="e">
        <f>INDEX(VATSIM_Connections!$A:$AQ,MATCH($A510,VATSIM_Connections!$AR:$AR,0),COLUMN(G510)-2)</f>
        <v>#N/A</v>
      </c>
      <c r="H510" t="e">
        <f>INDEX(VATSIM_Connections!$A:$AQ,MATCH($A510,VATSIM_Connections!$AR:$AR,0),COLUMN(H510)-2)</f>
        <v>#N/A</v>
      </c>
      <c r="I510" t="e">
        <f>INDEX(VATSIM_Connections!$A:$AQ,MATCH($A510,VATSIM_Connections!$AR:$AR,0),COLUMN(I510)-2)</f>
        <v>#N/A</v>
      </c>
      <c r="J510" t="e">
        <f>INDEX(VATSIM_Connections!$A:$AQ,MATCH($A510,VATSIM_Connections!$AR:$AR,0),COLUMN(J510)-2)</f>
        <v>#N/A</v>
      </c>
      <c r="K510" t="e">
        <f>INDEX(VATSIM_Connections!$A:$AQ,MATCH($A510,VATSIM_Connections!$AR:$AR,0),COLUMN(K510)-2)</f>
        <v>#N/A</v>
      </c>
      <c r="L510" t="e">
        <f>INDEX(VATSIM_Connections!$A:$AQ,MATCH($A510,VATSIM_Connections!$AR:$AR,0),COLUMN(L510)-2)</f>
        <v>#N/A</v>
      </c>
      <c r="M510" t="e">
        <f>INDEX(VATSIM_Connections!$A:$AQ,MATCH($A510,VATSIM_Connections!$AR:$AR,0),COLUMN(M510)-2)</f>
        <v>#N/A</v>
      </c>
      <c r="N510" t="e">
        <f>INDEX(VATSIM_Connections!$A:$AQ,MATCH($A510,VATSIM_Connections!$AR:$AR,0),COLUMN(N510)-2)</f>
        <v>#N/A</v>
      </c>
      <c r="O510" t="e">
        <f>INDEX(VATSIM_Connections!$A:$AQ,MATCH($A510,VATSIM_Connections!$AR:$AR,0),COLUMN(O510)-2)</f>
        <v>#N/A</v>
      </c>
      <c r="P510" t="e">
        <f>INDEX(VATSIM_Connections!$A:$AQ,MATCH($A510,VATSIM_Connections!$AR:$AR,0),COLUMN(P510)-2)</f>
        <v>#N/A</v>
      </c>
      <c r="Q510" t="e">
        <f>INDEX(VATSIM_Connections!$A:$AQ,MATCH($A510,VATSIM_Connections!$AR:$AR,0),COLUMN(Q510)-2)</f>
        <v>#N/A</v>
      </c>
      <c r="R510" t="e">
        <f>INDEX(VATSIM_Connections!$A:$AQ,MATCH($A510,VATSIM_Connections!$AR:$AR,0),COLUMN(R510)-2)</f>
        <v>#N/A</v>
      </c>
      <c r="S510" t="e">
        <f>INDEX(VATSIM_Connections!$A:$AQ,MATCH($A510,VATSIM_Connections!$AR:$AR,0),COLUMN(S510)-2)</f>
        <v>#N/A</v>
      </c>
      <c r="T510" t="e">
        <f>INDEX(VATSIM_Connections!$A:$AQ,MATCH($A510,VATSIM_Connections!$AR:$AR,0),COLUMN(T510)-2)</f>
        <v>#N/A</v>
      </c>
      <c r="U510" t="e">
        <f>INDEX(VATSIM_Connections!$A:$AQ,MATCH($A510,VATSIM_Connections!$AR:$AR,0),COLUMN(U510)-2)</f>
        <v>#N/A</v>
      </c>
      <c r="V510" t="e">
        <f>INDEX(VATSIM_Connections!$A:$AQ,MATCH($A510,VATSIM_Connections!$AR:$AR,0),COLUMN(V510)-2)</f>
        <v>#N/A</v>
      </c>
      <c r="W510" t="e">
        <f>INDEX(VATSIM_Connections!$A:$AQ,MATCH($A510,VATSIM_Connections!$AR:$AR,0),COLUMN(W510)-2)</f>
        <v>#N/A</v>
      </c>
      <c r="X510" t="e">
        <f>INDEX(VATSIM_Connections!$A:$AQ,MATCH($A510,VATSIM_Connections!$AR:$AR,0),COLUMN(X510)-2)</f>
        <v>#N/A</v>
      </c>
      <c r="Y510" t="e">
        <f>INDEX(VATSIM_Connections!$A:$AQ,MATCH($A510,VATSIM_Connections!$AR:$AR,0),COLUMN(Y510)-2)</f>
        <v>#N/A</v>
      </c>
      <c r="Z510" t="e">
        <f>INDEX(VATSIM_Connections!$A:$AQ,MATCH($A510,VATSIM_Connections!$AR:$AR,0),COLUMN(Z510)-2)</f>
        <v>#N/A</v>
      </c>
      <c r="AA510" t="e">
        <f>INDEX(VATSIM_Connections!$A:$AQ,MATCH($A510,VATSIM_Connections!$AR:$AR,0),COLUMN(AA510)-2)</f>
        <v>#N/A</v>
      </c>
      <c r="AB510" t="e">
        <f>INDEX(VATSIM_Connections!$A:$AQ,MATCH($A510,VATSIM_Connections!$AR:$AR,0),COLUMN(AB510)-2)</f>
        <v>#N/A</v>
      </c>
      <c r="AC510" t="e">
        <f>INDEX(VATSIM_Connections!$A:$AQ,MATCH($A510,VATSIM_Connections!$AR:$AR,0),COLUMN(AC510)-2)</f>
        <v>#N/A</v>
      </c>
      <c r="AD510" t="e">
        <f>INDEX(VATSIM_Connections!$A:$AQ,MATCH($A510,VATSIM_Connections!$AR:$AR,0),COLUMN(AD510)-2)</f>
        <v>#N/A</v>
      </c>
      <c r="AE510" t="e">
        <f>INDEX(VATSIM_Connections!$A:$AQ,MATCH($A510,VATSIM_Connections!$AR:$AR,0),COLUMN(AE510)-2)</f>
        <v>#N/A</v>
      </c>
      <c r="AF510" t="e">
        <f>INDEX(VATSIM_Connections!$A:$AQ,MATCH($A510,VATSIM_Connections!$AR:$AR,0),COLUMN(AF510)-2)</f>
        <v>#N/A</v>
      </c>
      <c r="AG510" t="e">
        <f>INDEX(VATSIM_Connections!$A:$AQ,MATCH($A510,VATSIM_Connections!$AR:$AR,0),COLUMN(AG510)-2)</f>
        <v>#N/A</v>
      </c>
      <c r="AH510" t="e">
        <f>INDEX(VATSIM_Connections!$A:$AQ,MATCH($A510,VATSIM_Connections!$AR:$AR,0),COLUMN(AH510)-2)</f>
        <v>#N/A</v>
      </c>
      <c r="AI510" t="e">
        <f>INDEX(VATSIM_Connections!$A:$AQ,MATCH($A510,VATSIM_Connections!$AR:$AR,0),COLUMN(AI510)-2)</f>
        <v>#N/A</v>
      </c>
      <c r="AJ510" t="e">
        <f>INDEX(VATSIM_Connections!$A:$AQ,MATCH($A510,VATSIM_Connections!$AR:$AR,0),COLUMN(AJ510)-2)</f>
        <v>#N/A</v>
      </c>
      <c r="AK510" t="e">
        <f>INDEX(VATSIM_Connections!$A:$AQ,MATCH($A510,VATSIM_Connections!$AR:$AR,0),COLUMN(AK510)-2)</f>
        <v>#N/A</v>
      </c>
      <c r="AL510" t="e">
        <f>INDEX(VATSIM_Connections!$A:$AQ,MATCH($A510,VATSIM_Connections!$AR:$AR,0),COLUMN(AL510)-2)</f>
        <v>#N/A</v>
      </c>
      <c r="AM510" t="e">
        <f>INDEX(VATSIM_Connections!$A:$AQ,MATCH($A510,VATSIM_Connections!$AR:$AR,0),COLUMN(AM510)-2)</f>
        <v>#N/A</v>
      </c>
      <c r="AN510" t="e">
        <f>INDEX(VATSIM_Connections!$A:$AQ,MATCH($A510,VATSIM_Connections!$AR:$AR,0),COLUMN(AN510)-2)</f>
        <v>#N/A</v>
      </c>
      <c r="AO510" t="e">
        <f>INDEX(VATSIM_Connections!$A:$AQ,MATCH($A510,VATSIM_Connections!$AR:$AR,0),COLUMN(AO510)-2)</f>
        <v>#N/A</v>
      </c>
      <c r="AP510" t="e">
        <f>INDEX(VATSIM_Connections!$A:$AQ,MATCH($A510,VATSIM_Connections!$AR:$AR,0),COLUMN(AP510)-2)</f>
        <v>#N/A</v>
      </c>
      <c r="AQ510" t="e">
        <f>INDEX(VATSIM_Connections!$A:$AQ,MATCH($A510,VATSIM_Connections!$AR:$AR,0),COLUMN(AQ510)-2)</f>
        <v>#N/A</v>
      </c>
    </row>
    <row r="511" spans="1:43" x14ac:dyDescent="0.25">
      <c r="A511">
        <f t="shared" si="7"/>
        <v>510</v>
      </c>
      <c r="B511" t="e">
        <f>INDEX(VATSIM_Connections!$A:$AQ,MATCH($A511,VATSIM_Connections!$AR:$AR,0),COLUMN(A511))</f>
        <v>#N/A</v>
      </c>
      <c r="C511" t="e">
        <f>INDEX(VATSIM_Connections!$A:$AQ,MATCH($A511,VATSIM_Connections!$AR:$AR,0),COLUMN(B511))</f>
        <v>#N/A</v>
      </c>
      <c r="D511" t="e">
        <f>INDEX(DVA_Roster!$A:$I,MATCH(_xlfn.NUMBERVALUE($C511),DVA_Roster!$G:$G,0),2)</f>
        <v>#N/A</v>
      </c>
      <c r="E511" t="e">
        <f>INDEX(VATSIM_Connections!$A:$AQ,MATCH($A511,VATSIM_Connections!$AR:$AR,0),COLUMN(C511))</f>
        <v>#N/A</v>
      </c>
      <c r="F511" t="e">
        <f>INDEX(VATSIM_Connections!$A:$AQ,MATCH($A511,VATSIM_Connections!$AR:$AR,0),COLUMN(F511)-2)</f>
        <v>#N/A</v>
      </c>
      <c r="G511" t="e">
        <f>INDEX(VATSIM_Connections!$A:$AQ,MATCH($A511,VATSIM_Connections!$AR:$AR,0),COLUMN(G511)-2)</f>
        <v>#N/A</v>
      </c>
      <c r="H511" t="e">
        <f>INDEX(VATSIM_Connections!$A:$AQ,MATCH($A511,VATSIM_Connections!$AR:$AR,0),COLUMN(H511)-2)</f>
        <v>#N/A</v>
      </c>
      <c r="I511" t="e">
        <f>INDEX(VATSIM_Connections!$A:$AQ,MATCH($A511,VATSIM_Connections!$AR:$AR,0),COLUMN(I511)-2)</f>
        <v>#N/A</v>
      </c>
      <c r="J511" t="e">
        <f>INDEX(VATSIM_Connections!$A:$AQ,MATCH($A511,VATSIM_Connections!$AR:$AR,0),COLUMN(J511)-2)</f>
        <v>#N/A</v>
      </c>
      <c r="K511" t="e">
        <f>INDEX(VATSIM_Connections!$A:$AQ,MATCH($A511,VATSIM_Connections!$AR:$AR,0),COLUMN(K511)-2)</f>
        <v>#N/A</v>
      </c>
      <c r="L511" t="e">
        <f>INDEX(VATSIM_Connections!$A:$AQ,MATCH($A511,VATSIM_Connections!$AR:$AR,0),COLUMN(L511)-2)</f>
        <v>#N/A</v>
      </c>
      <c r="M511" t="e">
        <f>INDEX(VATSIM_Connections!$A:$AQ,MATCH($A511,VATSIM_Connections!$AR:$AR,0),COLUMN(M511)-2)</f>
        <v>#N/A</v>
      </c>
      <c r="N511" t="e">
        <f>INDEX(VATSIM_Connections!$A:$AQ,MATCH($A511,VATSIM_Connections!$AR:$AR,0),COLUMN(N511)-2)</f>
        <v>#N/A</v>
      </c>
      <c r="O511" t="e">
        <f>INDEX(VATSIM_Connections!$A:$AQ,MATCH($A511,VATSIM_Connections!$AR:$AR,0),COLUMN(O511)-2)</f>
        <v>#N/A</v>
      </c>
      <c r="P511" t="e">
        <f>INDEX(VATSIM_Connections!$A:$AQ,MATCH($A511,VATSIM_Connections!$AR:$AR,0),COLUMN(P511)-2)</f>
        <v>#N/A</v>
      </c>
      <c r="Q511" t="e">
        <f>INDEX(VATSIM_Connections!$A:$AQ,MATCH($A511,VATSIM_Connections!$AR:$AR,0),COLUMN(Q511)-2)</f>
        <v>#N/A</v>
      </c>
      <c r="R511" t="e">
        <f>INDEX(VATSIM_Connections!$A:$AQ,MATCH($A511,VATSIM_Connections!$AR:$AR,0),COLUMN(R511)-2)</f>
        <v>#N/A</v>
      </c>
      <c r="S511" t="e">
        <f>INDEX(VATSIM_Connections!$A:$AQ,MATCH($A511,VATSIM_Connections!$AR:$AR,0),COLUMN(S511)-2)</f>
        <v>#N/A</v>
      </c>
      <c r="T511" t="e">
        <f>INDEX(VATSIM_Connections!$A:$AQ,MATCH($A511,VATSIM_Connections!$AR:$AR,0),COLUMN(T511)-2)</f>
        <v>#N/A</v>
      </c>
      <c r="U511" t="e">
        <f>INDEX(VATSIM_Connections!$A:$AQ,MATCH($A511,VATSIM_Connections!$AR:$AR,0),COLUMN(U511)-2)</f>
        <v>#N/A</v>
      </c>
      <c r="V511" t="e">
        <f>INDEX(VATSIM_Connections!$A:$AQ,MATCH($A511,VATSIM_Connections!$AR:$AR,0),COLUMN(V511)-2)</f>
        <v>#N/A</v>
      </c>
      <c r="W511" t="e">
        <f>INDEX(VATSIM_Connections!$A:$AQ,MATCH($A511,VATSIM_Connections!$AR:$AR,0),COLUMN(W511)-2)</f>
        <v>#N/A</v>
      </c>
      <c r="X511" t="e">
        <f>INDEX(VATSIM_Connections!$A:$AQ,MATCH($A511,VATSIM_Connections!$AR:$AR,0),COLUMN(X511)-2)</f>
        <v>#N/A</v>
      </c>
      <c r="Y511" t="e">
        <f>INDEX(VATSIM_Connections!$A:$AQ,MATCH($A511,VATSIM_Connections!$AR:$AR,0),COLUMN(Y511)-2)</f>
        <v>#N/A</v>
      </c>
      <c r="Z511" t="e">
        <f>INDEX(VATSIM_Connections!$A:$AQ,MATCH($A511,VATSIM_Connections!$AR:$AR,0),COLUMN(Z511)-2)</f>
        <v>#N/A</v>
      </c>
      <c r="AA511" t="e">
        <f>INDEX(VATSIM_Connections!$A:$AQ,MATCH($A511,VATSIM_Connections!$AR:$AR,0),COLUMN(AA511)-2)</f>
        <v>#N/A</v>
      </c>
      <c r="AB511" t="e">
        <f>INDEX(VATSIM_Connections!$A:$AQ,MATCH($A511,VATSIM_Connections!$AR:$AR,0),COLUMN(AB511)-2)</f>
        <v>#N/A</v>
      </c>
      <c r="AC511" t="e">
        <f>INDEX(VATSIM_Connections!$A:$AQ,MATCH($A511,VATSIM_Connections!$AR:$AR,0),COLUMN(AC511)-2)</f>
        <v>#N/A</v>
      </c>
      <c r="AD511" t="e">
        <f>INDEX(VATSIM_Connections!$A:$AQ,MATCH($A511,VATSIM_Connections!$AR:$AR,0),COLUMN(AD511)-2)</f>
        <v>#N/A</v>
      </c>
      <c r="AE511" t="e">
        <f>INDEX(VATSIM_Connections!$A:$AQ,MATCH($A511,VATSIM_Connections!$AR:$AR,0),COLUMN(AE511)-2)</f>
        <v>#N/A</v>
      </c>
      <c r="AF511" t="e">
        <f>INDEX(VATSIM_Connections!$A:$AQ,MATCH($A511,VATSIM_Connections!$AR:$AR,0),COLUMN(AF511)-2)</f>
        <v>#N/A</v>
      </c>
      <c r="AG511" t="e">
        <f>INDEX(VATSIM_Connections!$A:$AQ,MATCH($A511,VATSIM_Connections!$AR:$AR,0),COLUMN(AG511)-2)</f>
        <v>#N/A</v>
      </c>
      <c r="AH511" t="e">
        <f>INDEX(VATSIM_Connections!$A:$AQ,MATCH($A511,VATSIM_Connections!$AR:$AR,0),COLUMN(AH511)-2)</f>
        <v>#N/A</v>
      </c>
      <c r="AI511" t="e">
        <f>INDEX(VATSIM_Connections!$A:$AQ,MATCH($A511,VATSIM_Connections!$AR:$AR,0),COLUMN(AI511)-2)</f>
        <v>#N/A</v>
      </c>
      <c r="AJ511" t="e">
        <f>INDEX(VATSIM_Connections!$A:$AQ,MATCH($A511,VATSIM_Connections!$AR:$AR,0),COLUMN(AJ511)-2)</f>
        <v>#N/A</v>
      </c>
      <c r="AK511" t="e">
        <f>INDEX(VATSIM_Connections!$A:$AQ,MATCH($A511,VATSIM_Connections!$AR:$AR,0),COLUMN(AK511)-2)</f>
        <v>#N/A</v>
      </c>
      <c r="AL511" t="e">
        <f>INDEX(VATSIM_Connections!$A:$AQ,MATCH($A511,VATSIM_Connections!$AR:$AR,0),COLUMN(AL511)-2)</f>
        <v>#N/A</v>
      </c>
      <c r="AM511" t="e">
        <f>INDEX(VATSIM_Connections!$A:$AQ,MATCH($A511,VATSIM_Connections!$AR:$AR,0),COLUMN(AM511)-2)</f>
        <v>#N/A</v>
      </c>
      <c r="AN511" t="e">
        <f>INDEX(VATSIM_Connections!$A:$AQ,MATCH($A511,VATSIM_Connections!$AR:$AR,0),COLUMN(AN511)-2)</f>
        <v>#N/A</v>
      </c>
      <c r="AO511" t="e">
        <f>INDEX(VATSIM_Connections!$A:$AQ,MATCH($A511,VATSIM_Connections!$AR:$AR,0),COLUMN(AO511)-2)</f>
        <v>#N/A</v>
      </c>
      <c r="AP511" t="e">
        <f>INDEX(VATSIM_Connections!$A:$AQ,MATCH($A511,VATSIM_Connections!$AR:$AR,0),COLUMN(AP511)-2)</f>
        <v>#N/A</v>
      </c>
      <c r="AQ511" t="e">
        <f>INDEX(VATSIM_Connections!$A:$AQ,MATCH($A511,VATSIM_Connections!$AR:$AR,0),COLUMN(AQ511)-2)</f>
        <v>#N/A</v>
      </c>
    </row>
    <row r="512" spans="1:43" x14ac:dyDescent="0.25">
      <c r="A512">
        <f t="shared" si="7"/>
        <v>511</v>
      </c>
      <c r="B512" t="e">
        <f>INDEX(VATSIM_Connections!$A:$AQ,MATCH($A512,VATSIM_Connections!$AR:$AR,0),COLUMN(A512))</f>
        <v>#N/A</v>
      </c>
      <c r="C512" t="e">
        <f>INDEX(VATSIM_Connections!$A:$AQ,MATCH($A512,VATSIM_Connections!$AR:$AR,0),COLUMN(B512))</f>
        <v>#N/A</v>
      </c>
      <c r="D512" t="e">
        <f>INDEX(DVA_Roster!$A:$I,MATCH(_xlfn.NUMBERVALUE($C512),DVA_Roster!$G:$G,0),2)</f>
        <v>#N/A</v>
      </c>
      <c r="E512" t="e">
        <f>INDEX(VATSIM_Connections!$A:$AQ,MATCH($A512,VATSIM_Connections!$AR:$AR,0),COLUMN(C512))</f>
        <v>#N/A</v>
      </c>
      <c r="F512" t="e">
        <f>INDEX(VATSIM_Connections!$A:$AQ,MATCH($A512,VATSIM_Connections!$AR:$AR,0),COLUMN(F512)-2)</f>
        <v>#N/A</v>
      </c>
      <c r="G512" t="e">
        <f>INDEX(VATSIM_Connections!$A:$AQ,MATCH($A512,VATSIM_Connections!$AR:$AR,0),COLUMN(G512)-2)</f>
        <v>#N/A</v>
      </c>
      <c r="H512" t="e">
        <f>INDEX(VATSIM_Connections!$A:$AQ,MATCH($A512,VATSIM_Connections!$AR:$AR,0),COLUMN(H512)-2)</f>
        <v>#N/A</v>
      </c>
      <c r="I512" t="e">
        <f>INDEX(VATSIM_Connections!$A:$AQ,MATCH($A512,VATSIM_Connections!$AR:$AR,0),COLUMN(I512)-2)</f>
        <v>#N/A</v>
      </c>
      <c r="J512" t="e">
        <f>INDEX(VATSIM_Connections!$A:$AQ,MATCH($A512,VATSIM_Connections!$AR:$AR,0),COLUMN(J512)-2)</f>
        <v>#N/A</v>
      </c>
      <c r="K512" t="e">
        <f>INDEX(VATSIM_Connections!$A:$AQ,MATCH($A512,VATSIM_Connections!$AR:$AR,0),COLUMN(K512)-2)</f>
        <v>#N/A</v>
      </c>
      <c r="L512" t="e">
        <f>INDEX(VATSIM_Connections!$A:$AQ,MATCH($A512,VATSIM_Connections!$AR:$AR,0),COLUMN(L512)-2)</f>
        <v>#N/A</v>
      </c>
      <c r="M512" t="e">
        <f>INDEX(VATSIM_Connections!$A:$AQ,MATCH($A512,VATSIM_Connections!$AR:$AR,0),COLUMN(M512)-2)</f>
        <v>#N/A</v>
      </c>
      <c r="N512" t="e">
        <f>INDEX(VATSIM_Connections!$A:$AQ,MATCH($A512,VATSIM_Connections!$AR:$AR,0),COLUMN(N512)-2)</f>
        <v>#N/A</v>
      </c>
      <c r="O512" t="e">
        <f>INDEX(VATSIM_Connections!$A:$AQ,MATCH($A512,VATSIM_Connections!$AR:$AR,0),COLUMN(O512)-2)</f>
        <v>#N/A</v>
      </c>
      <c r="P512" t="e">
        <f>INDEX(VATSIM_Connections!$A:$AQ,MATCH($A512,VATSIM_Connections!$AR:$AR,0),COLUMN(P512)-2)</f>
        <v>#N/A</v>
      </c>
      <c r="Q512" t="e">
        <f>INDEX(VATSIM_Connections!$A:$AQ,MATCH($A512,VATSIM_Connections!$AR:$AR,0),COLUMN(Q512)-2)</f>
        <v>#N/A</v>
      </c>
      <c r="R512" t="e">
        <f>INDEX(VATSIM_Connections!$A:$AQ,MATCH($A512,VATSIM_Connections!$AR:$AR,0),COLUMN(R512)-2)</f>
        <v>#N/A</v>
      </c>
      <c r="S512" t="e">
        <f>INDEX(VATSIM_Connections!$A:$AQ,MATCH($A512,VATSIM_Connections!$AR:$AR,0),COLUMN(S512)-2)</f>
        <v>#N/A</v>
      </c>
      <c r="T512" t="e">
        <f>INDEX(VATSIM_Connections!$A:$AQ,MATCH($A512,VATSIM_Connections!$AR:$AR,0),COLUMN(T512)-2)</f>
        <v>#N/A</v>
      </c>
      <c r="U512" t="e">
        <f>INDEX(VATSIM_Connections!$A:$AQ,MATCH($A512,VATSIM_Connections!$AR:$AR,0),COLUMN(U512)-2)</f>
        <v>#N/A</v>
      </c>
      <c r="V512" t="e">
        <f>INDEX(VATSIM_Connections!$A:$AQ,MATCH($A512,VATSIM_Connections!$AR:$AR,0),COLUMN(V512)-2)</f>
        <v>#N/A</v>
      </c>
      <c r="W512" t="e">
        <f>INDEX(VATSIM_Connections!$A:$AQ,MATCH($A512,VATSIM_Connections!$AR:$AR,0),COLUMN(W512)-2)</f>
        <v>#N/A</v>
      </c>
      <c r="X512" t="e">
        <f>INDEX(VATSIM_Connections!$A:$AQ,MATCH($A512,VATSIM_Connections!$AR:$AR,0),COLUMN(X512)-2)</f>
        <v>#N/A</v>
      </c>
      <c r="Y512" t="e">
        <f>INDEX(VATSIM_Connections!$A:$AQ,MATCH($A512,VATSIM_Connections!$AR:$AR,0),COLUMN(Y512)-2)</f>
        <v>#N/A</v>
      </c>
      <c r="Z512" t="e">
        <f>INDEX(VATSIM_Connections!$A:$AQ,MATCH($A512,VATSIM_Connections!$AR:$AR,0),COLUMN(Z512)-2)</f>
        <v>#N/A</v>
      </c>
      <c r="AA512" t="e">
        <f>INDEX(VATSIM_Connections!$A:$AQ,MATCH($A512,VATSIM_Connections!$AR:$AR,0),COLUMN(AA512)-2)</f>
        <v>#N/A</v>
      </c>
      <c r="AB512" t="e">
        <f>INDEX(VATSIM_Connections!$A:$AQ,MATCH($A512,VATSIM_Connections!$AR:$AR,0),COLUMN(AB512)-2)</f>
        <v>#N/A</v>
      </c>
      <c r="AC512" t="e">
        <f>INDEX(VATSIM_Connections!$A:$AQ,MATCH($A512,VATSIM_Connections!$AR:$AR,0),COLUMN(AC512)-2)</f>
        <v>#N/A</v>
      </c>
      <c r="AD512" t="e">
        <f>INDEX(VATSIM_Connections!$A:$AQ,MATCH($A512,VATSIM_Connections!$AR:$AR,0),COLUMN(AD512)-2)</f>
        <v>#N/A</v>
      </c>
      <c r="AE512" t="e">
        <f>INDEX(VATSIM_Connections!$A:$AQ,MATCH($A512,VATSIM_Connections!$AR:$AR,0),COLUMN(AE512)-2)</f>
        <v>#N/A</v>
      </c>
      <c r="AF512" t="e">
        <f>INDEX(VATSIM_Connections!$A:$AQ,MATCH($A512,VATSIM_Connections!$AR:$AR,0),COLUMN(AF512)-2)</f>
        <v>#N/A</v>
      </c>
      <c r="AG512" t="e">
        <f>INDEX(VATSIM_Connections!$A:$AQ,MATCH($A512,VATSIM_Connections!$AR:$AR,0),COLUMN(AG512)-2)</f>
        <v>#N/A</v>
      </c>
      <c r="AH512" t="e">
        <f>INDEX(VATSIM_Connections!$A:$AQ,MATCH($A512,VATSIM_Connections!$AR:$AR,0),COLUMN(AH512)-2)</f>
        <v>#N/A</v>
      </c>
      <c r="AI512" t="e">
        <f>INDEX(VATSIM_Connections!$A:$AQ,MATCH($A512,VATSIM_Connections!$AR:$AR,0),COLUMN(AI512)-2)</f>
        <v>#N/A</v>
      </c>
      <c r="AJ512" t="e">
        <f>INDEX(VATSIM_Connections!$A:$AQ,MATCH($A512,VATSIM_Connections!$AR:$AR,0),COLUMN(AJ512)-2)</f>
        <v>#N/A</v>
      </c>
      <c r="AK512" t="e">
        <f>INDEX(VATSIM_Connections!$A:$AQ,MATCH($A512,VATSIM_Connections!$AR:$AR,0),COLUMN(AK512)-2)</f>
        <v>#N/A</v>
      </c>
      <c r="AL512" t="e">
        <f>INDEX(VATSIM_Connections!$A:$AQ,MATCH($A512,VATSIM_Connections!$AR:$AR,0),COLUMN(AL512)-2)</f>
        <v>#N/A</v>
      </c>
      <c r="AM512" t="e">
        <f>INDEX(VATSIM_Connections!$A:$AQ,MATCH($A512,VATSIM_Connections!$AR:$AR,0),COLUMN(AM512)-2)</f>
        <v>#N/A</v>
      </c>
      <c r="AN512" t="e">
        <f>INDEX(VATSIM_Connections!$A:$AQ,MATCH($A512,VATSIM_Connections!$AR:$AR,0),COLUMN(AN512)-2)</f>
        <v>#N/A</v>
      </c>
      <c r="AO512" t="e">
        <f>INDEX(VATSIM_Connections!$A:$AQ,MATCH($A512,VATSIM_Connections!$AR:$AR,0),COLUMN(AO512)-2)</f>
        <v>#N/A</v>
      </c>
      <c r="AP512" t="e">
        <f>INDEX(VATSIM_Connections!$A:$AQ,MATCH($A512,VATSIM_Connections!$AR:$AR,0),COLUMN(AP512)-2)</f>
        <v>#N/A</v>
      </c>
      <c r="AQ512" t="e">
        <f>INDEX(VATSIM_Connections!$A:$AQ,MATCH($A512,VATSIM_Connections!$AR:$AR,0),COLUMN(AQ512)-2)</f>
        <v>#N/A</v>
      </c>
    </row>
    <row r="513" spans="1:43" x14ac:dyDescent="0.25">
      <c r="A513">
        <f t="shared" si="7"/>
        <v>512</v>
      </c>
      <c r="B513" t="e">
        <f>INDEX(VATSIM_Connections!$A:$AQ,MATCH($A513,VATSIM_Connections!$AR:$AR,0),COLUMN(A513))</f>
        <v>#N/A</v>
      </c>
      <c r="C513" t="e">
        <f>INDEX(VATSIM_Connections!$A:$AQ,MATCH($A513,VATSIM_Connections!$AR:$AR,0),COLUMN(B513))</f>
        <v>#N/A</v>
      </c>
      <c r="D513" t="e">
        <f>INDEX(DVA_Roster!$A:$I,MATCH(_xlfn.NUMBERVALUE($C513),DVA_Roster!$G:$G,0),2)</f>
        <v>#N/A</v>
      </c>
      <c r="E513" t="e">
        <f>INDEX(VATSIM_Connections!$A:$AQ,MATCH($A513,VATSIM_Connections!$AR:$AR,0),COLUMN(C513))</f>
        <v>#N/A</v>
      </c>
      <c r="F513" t="e">
        <f>INDEX(VATSIM_Connections!$A:$AQ,MATCH($A513,VATSIM_Connections!$AR:$AR,0),COLUMN(F513)-2)</f>
        <v>#N/A</v>
      </c>
      <c r="G513" t="e">
        <f>INDEX(VATSIM_Connections!$A:$AQ,MATCH($A513,VATSIM_Connections!$AR:$AR,0),COLUMN(G513)-2)</f>
        <v>#N/A</v>
      </c>
      <c r="H513" t="e">
        <f>INDEX(VATSIM_Connections!$A:$AQ,MATCH($A513,VATSIM_Connections!$AR:$AR,0),COLUMN(H513)-2)</f>
        <v>#N/A</v>
      </c>
      <c r="I513" t="e">
        <f>INDEX(VATSIM_Connections!$A:$AQ,MATCH($A513,VATSIM_Connections!$AR:$AR,0),COLUMN(I513)-2)</f>
        <v>#N/A</v>
      </c>
      <c r="J513" t="e">
        <f>INDEX(VATSIM_Connections!$A:$AQ,MATCH($A513,VATSIM_Connections!$AR:$AR,0),COLUMN(J513)-2)</f>
        <v>#N/A</v>
      </c>
      <c r="K513" t="e">
        <f>INDEX(VATSIM_Connections!$A:$AQ,MATCH($A513,VATSIM_Connections!$AR:$AR,0),COLUMN(K513)-2)</f>
        <v>#N/A</v>
      </c>
      <c r="L513" t="e">
        <f>INDEX(VATSIM_Connections!$A:$AQ,MATCH($A513,VATSIM_Connections!$AR:$AR,0),COLUMN(L513)-2)</f>
        <v>#N/A</v>
      </c>
      <c r="M513" t="e">
        <f>INDEX(VATSIM_Connections!$A:$AQ,MATCH($A513,VATSIM_Connections!$AR:$AR,0),COLUMN(M513)-2)</f>
        <v>#N/A</v>
      </c>
      <c r="N513" t="e">
        <f>INDEX(VATSIM_Connections!$A:$AQ,MATCH($A513,VATSIM_Connections!$AR:$AR,0),COLUMN(N513)-2)</f>
        <v>#N/A</v>
      </c>
      <c r="O513" t="e">
        <f>INDEX(VATSIM_Connections!$A:$AQ,MATCH($A513,VATSIM_Connections!$AR:$AR,0),COLUMN(O513)-2)</f>
        <v>#N/A</v>
      </c>
      <c r="P513" t="e">
        <f>INDEX(VATSIM_Connections!$A:$AQ,MATCH($A513,VATSIM_Connections!$AR:$AR,0),COLUMN(P513)-2)</f>
        <v>#N/A</v>
      </c>
      <c r="Q513" t="e">
        <f>INDEX(VATSIM_Connections!$A:$AQ,MATCH($A513,VATSIM_Connections!$AR:$AR,0),COLUMN(Q513)-2)</f>
        <v>#N/A</v>
      </c>
      <c r="R513" t="e">
        <f>INDEX(VATSIM_Connections!$A:$AQ,MATCH($A513,VATSIM_Connections!$AR:$AR,0),COLUMN(R513)-2)</f>
        <v>#N/A</v>
      </c>
      <c r="S513" t="e">
        <f>INDEX(VATSIM_Connections!$A:$AQ,MATCH($A513,VATSIM_Connections!$AR:$AR,0),COLUMN(S513)-2)</f>
        <v>#N/A</v>
      </c>
      <c r="T513" t="e">
        <f>INDEX(VATSIM_Connections!$A:$AQ,MATCH($A513,VATSIM_Connections!$AR:$AR,0),COLUMN(T513)-2)</f>
        <v>#N/A</v>
      </c>
      <c r="U513" t="e">
        <f>INDEX(VATSIM_Connections!$A:$AQ,MATCH($A513,VATSIM_Connections!$AR:$AR,0),COLUMN(U513)-2)</f>
        <v>#N/A</v>
      </c>
      <c r="V513" t="e">
        <f>INDEX(VATSIM_Connections!$A:$AQ,MATCH($A513,VATSIM_Connections!$AR:$AR,0),COLUMN(V513)-2)</f>
        <v>#N/A</v>
      </c>
      <c r="W513" t="e">
        <f>INDEX(VATSIM_Connections!$A:$AQ,MATCH($A513,VATSIM_Connections!$AR:$AR,0),COLUMN(W513)-2)</f>
        <v>#N/A</v>
      </c>
      <c r="X513" t="e">
        <f>INDEX(VATSIM_Connections!$A:$AQ,MATCH($A513,VATSIM_Connections!$AR:$AR,0),COLUMN(X513)-2)</f>
        <v>#N/A</v>
      </c>
      <c r="Y513" t="e">
        <f>INDEX(VATSIM_Connections!$A:$AQ,MATCH($A513,VATSIM_Connections!$AR:$AR,0),COLUMN(Y513)-2)</f>
        <v>#N/A</v>
      </c>
      <c r="Z513" t="e">
        <f>INDEX(VATSIM_Connections!$A:$AQ,MATCH($A513,VATSIM_Connections!$AR:$AR,0),COLUMN(Z513)-2)</f>
        <v>#N/A</v>
      </c>
      <c r="AA513" t="e">
        <f>INDEX(VATSIM_Connections!$A:$AQ,MATCH($A513,VATSIM_Connections!$AR:$AR,0),COLUMN(AA513)-2)</f>
        <v>#N/A</v>
      </c>
      <c r="AB513" t="e">
        <f>INDEX(VATSIM_Connections!$A:$AQ,MATCH($A513,VATSIM_Connections!$AR:$AR,0),COLUMN(AB513)-2)</f>
        <v>#N/A</v>
      </c>
      <c r="AC513" t="e">
        <f>INDEX(VATSIM_Connections!$A:$AQ,MATCH($A513,VATSIM_Connections!$AR:$AR,0),COLUMN(AC513)-2)</f>
        <v>#N/A</v>
      </c>
      <c r="AD513" t="e">
        <f>INDEX(VATSIM_Connections!$A:$AQ,MATCH($A513,VATSIM_Connections!$AR:$AR,0),COLUMN(AD513)-2)</f>
        <v>#N/A</v>
      </c>
      <c r="AE513" t="e">
        <f>INDEX(VATSIM_Connections!$A:$AQ,MATCH($A513,VATSIM_Connections!$AR:$AR,0),COLUMN(AE513)-2)</f>
        <v>#N/A</v>
      </c>
      <c r="AF513" t="e">
        <f>INDEX(VATSIM_Connections!$A:$AQ,MATCH($A513,VATSIM_Connections!$AR:$AR,0),COLUMN(AF513)-2)</f>
        <v>#N/A</v>
      </c>
      <c r="AG513" t="e">
        <f>INDEX(VATSIM_Connections!$A:$AQ,MATCH($A513,VATSIM_Connections!$AR:$AR,0),COLUMN(AG513)-2)</f>
        <v>#N/A</v>
      </c>
      <c r="AH513" t="e">
        <f>INDEX(VATSIM_Connections!$A:$AQ,MATCH($A513,VATSIM_Connections!$AR:$AR,0),COLUMN(AH513)-2)</f>
        <v>#N/A</v>
      </c>
      <c r="AI513" t="e">
        <f>INDEX(VATSIM_Connections!$A:$AQ,MATCH($A513,VATSIM_Connections!$AR:$AR,0),COLUMN(AI513)-2)</f>
        <v>#N/A</v>
      </c>
      <c r="AJ513" t="e">
        <f>INDEX(VATSIM_Connections!$A:$AQ,MATCH($A513,VATSIM_Connections!$AR:$AR,0),COLUMN(AJ513)-2)</f>
        <v>#N/A</v>
      </c>
      <c r="AK513" t="e">
        <f>INDEX(VATSIM_Connections!$A:$AQ,MATCH($A513,VATSIM_Connections!$AR:$AR,0),COLUMN(AK513)-2)</f>
        <v>#N/A</v>
      </c>
      <c r="AL513" t="e">
        <f>INDEX(VATSIM_Connections!$A:$AQ,MATCH($A513,VATSIM_Connections!$AR:$AR,0),COLUMN(AL513)-2)</f>
        <v>#N/A</v>
      </c>
      <c r="AM513" t="e">
        <f>INDEX(VATSIM_Connections!$A:$AQ,MATCH($A513,VATSIM_Connections!$AR:$AR,0),COLUMN(AM513)-2)</f>
        <v>#N/A</v>
      </c>
      <c r="AN513" t="e">
        <f>INDEX(VATSIM_Connections!$A:$AQ,MATCH($A513,VATSIM_Connections!$AR:$AR,0),COLUMN(AN513)-2)</f>
        <v>#N/A</v>
      </c>
      <c r="AO513" t="e">
        <f>INDEX(VATSIM_Connections!$A:$AQ,MATCH($A513,VATSIM_Connections!$AR:$AR,0),COLUMN(AO513)-2)</f>
        <v>#N/A</v>
      </c>
      <c r="AP513" t="e">
        <f>INDEX(VATSIM_Connections!$A:$AQ,MATCH($A513,VATSIM_Connections!$AR:$AR,0),COLUMN(AP513)-2)</f>
        <v>#N/A</v>
      </c>
      <c r="AQ513" t="e">
        <f>INDEX(VATSIM_Connections!$A:$AQ,MATCH($A513,VATSIM_Connections!$AR:$AR,0),COLUMN(AQ513)-2)</f>
        <v>#N/A</v>
      </c>
    </row>
    <row r="514" spans="1:43" x14ac:dyDescent="0.25">
      <c r="A514">
        <f t="shared" si="7"/>
        <v>513</v>
      </c>
      <c r="B514" t="e">
        <f>INDEX(VATSIM_Connections!$A:$AQ,MATCH($A514,VATSIM_Connections!$AR:$AR,0),COLUMN(A514))</f>
        <v>#N/A</v>
      </c>
      <c r="C514" t="e">
        <f>INDEX(VATSIM_Connections!$A:$AQ,MATCH($A514,VATSIM_Connections!$AR:$AR,0),COLUMN(B514))</f>
        <v>#N/A</v>
      </c>
      <c r="D514" t="e">
        <f>INDEX(DVA_Roster!$A:$I,MATCH(_xlfn.NUMBERVALUE($C514),DVA_Roster!$G:$G,0),2)</f>
        <v>#N/A</v>
      </c>
      <c r="E514" t="e">
        <f>INDEX(VATSIM_Connections!$A:$AQ,MATCH($A514,VATSIM_Connections!$AR:$AR,0),COLUMN(C514))</f>
        <v>#N/A</v>
      </c>
      <c r="F514" t="e">
        <f>INDEX(VATSIM_Connections!$A:$AQ,MATCH($A514,VATSIM_Connections!$AR:$AR,0),COLUMN(F514)-2)</f>
        <v>#N/A</v>
      </c>
      <c r="G514" t="e">
        <f>INDEX(VATSIM_Connections!$A:$AQ,MATCH($A514,VATSIM_Connections!$AR:$AR,0),COLUMN(G514)-2)</f>
        <v>#N/A</v>
      </c>
      <c r="H514" t="e">
        <f>INDEX(VATSIM_Connections!$A:$AQ,MATCH($A514,VATSIM_Connections!$AR:$AR,0),COLUMN(H514)-2)</f>
        <v>#N/A</v>
      </c>
      <c r="I514" t="e">
        <f>INDEX(VATSIM_Connections!$A:$AQ,MATCH($A514,VATSIM_Connections!$AR:$AR,0),COLUMN(I514)-2)</f>
        <v>#N/A</v>
      </c>
      <c r="J514" t="e">
        <f>INDEX(VATSIM_Connections!$A:$AQ,MATCH($A514,VATSIM_Connections!$AR:$AR,0),COLUMN(J514)-2)</f>
        <v>#N/A</v>
      </c>
      <c r="K514" t="e">
        <f>INDEX(VATSIM_Connections!$A:$AQ,MATCH($A514,VATSIM_Connections!$AR:$AR,0),COLUMN(K514)-2)</f>
        <v>#N/A</v>
      </c>
      <c r="L514" t="e">
        <f>INDEX(VATSIM_Connections!$A:$AQ,MATCH($A514,VATSIM_Connections!$AR:$AR,0),COLUMN(L514)-2)</f>
        <v>#N/A</v>
      </c>
      <c r="M514" t="e">
        <f>INDEX(VATSIM_Connections!$A:$AQ,MATCH($A514,VATSIM_Connections!$AR:$AR,0),COLUMN(M514)-2)</f>
        <v>#N/A</v>
      </c>
      <c r="N514" t="e">
        <f>INDEX(VATSIM_Connections!$A:$AQ,MATCH($A514,VATSIM_Connections!$AR:$AR,0),COLUMN(N514)-2)</f>
        <v>#N/A</v>
      </c>
      <c r="O514" t="e">
        <f>INDEX(VATSIM_Connections!$A:$AQ,MATCH($A514,VATSIM_Connections!$AR:$AR,0),COLUMN(O514)-2)</f>
        <v>#N/A</v>
      </c>
      <c r="P514" t="e">
        <f>INDEX(VATSIM_Connections!$A:$AQ,MATCH($A514,VATSIM_Connections!$AR:$AR,0),COLUMN(P514)-2)</f>
        <v>#N/A</v>
      </c>
      <c r="Q514" t="e">
        <f>INDEX(VATSIM_Connections!$A:$AQ,MATCH($A514,VATSIM_Connections!$AR:$AR,0),COLUMN(Q514)-2)</f>
        <v>#N/A</v>
      </c>
      <c r="R514" t="e">
        <f>INDEX(VATSIM_Connections!$A:$AQ,MATCH($A514,VATSIM_Connections!$AR:$AR,0),COLUMN(R514)-2)</f>
        <v>#N/A</v>
      </c>
      <c r="S514" t="e">
        <f>INDEX(VATSIM_Connections!$A:$AQ,MATCH($A514,VATSIM_Connections!$AR:$AR,0),COLUMN(S514)-2)</f>
        <v>#N/A</v>
      </c>
      <c r="T514" t="e">
        <f>INDEX(VATSIM_Connections!$A:$AQ,MATCH($A514,VATSIM_Connections!$AR:$AR,0),COLUMN(T514)-2)</f>
        <v>#N/A</v>
      </c>
      <c r="U514" t="e">
        <f>INDEX(VATSIM_Connections!$A:$AQ,MATCH($A514,VATSIM_Connections!$AR:$AR,0),COLUMN(U514)-2)</f>
        <v>#N/A</v>
      </c>
      <c r="V514" t="e">
        <f>INDEX(VATSIM_Connections!$A:$AQ,MATCH($A514,VATSIM_Connections!$AR:$AR,0),COLUMN(V514)-2)</f>
        <v>#N/A</v>
      </c>
      <c r="W514" t="e">
        <f>INDEX(VATSIM_Connections!$A:$AQ,MATCH($A514,VATSIM_Connections!$AR:$AR,0),COLUMN(W514)-2)</f>
        <v>#N/A</v>
      </c>
      <c r="X514" t="e">
        <f>INDEX(VATSIM_Connections!$A:$AQ,MATCH($A514,VATSIM_Connections!$AR:$AR,0),COLUMN(X514)-2)</f>
        <v>#N/A</v>
      </c>
      <c r="Y514" t="e">
        <f>INDEX(VATSIM_Connections!$A:$AQ,MATCH($A514,VATSIM_Connections!$AR:$AR,0),COLUMN(Y514)-2)</f>
        <v>#N/A</v>
      </c>
      <c r="Z514" t="e">
        <f>INDEX(VATSIM_Connections!$A:$AQ,MATCH($A514,VATSIM_Connections!$AR:$AR,0),COLUMN(Z514)-2)</f>
        <v>#N/A</v>
      </c>
      <c r="AA514" t="e">
        <f>INDEX(VATSIM_Connections!$A:$AQ,MATCH($A514,VATSIM_Connections!$AR:$AR,0),COLUMN(AA514)-2)</f>
        <v>#N/A</v>
      </c>
      <c r="AB514" t="e">
        <f>INDEX(VATSIM_Connections!$A:$AQ,MATCH($A514,VATSIM_Connections!$AR:$AR,0),COLUMN(AB514)-2)</f>
        <v>#N/A</v>
      </c>
      <c r="AC514" t="e">
        <f>INDEX(VATSIM_Connections!$A:$AQ,MATCH($A514,VATSIM_Connections!$AR:$AR,0),COLUMN(AC514)-2)</f>
        <v>#N/A</v>
      </c>
      <c r="AD514" t="e">
        <f>INDEX(VATSIM_Connections!$A:$AQ,MATCH($A514,VATSIM_Connections!$AR:$AR,0),COLUMN(AD514)-2)</f>
        <v>#N/A</v>
      </c>
      <c r="AE514" t="e">
        <f>INDEX(VATSIM_Connections!$A:$AQ,MATCH($A514,VATSIM_Connections!$AR:$AR,0),COLUMN(AE514)-2)</f>
        <v>#N/A</v>
      </c>
      <c r="AF514" t="e">
        <f>INDEX(VATSIM_Connections!$A:$AQ,MATCH($A514,VATSIM_Connections!$AR:$AR,0),COLUMN(AF514)-2)</f>
        <v>#N/A</v>
      </c>
      <c r="AG514" t="e">
        <f>INDEX(VATSIM_Connections!$A:$AQ,MATCH($A514,VATSIM_Connections!$AR:$AR,0),COLUMN(AG514)-2)</f>
        <v>#N/A</v>
      </c>
      <c r="AH514" t="e">
        <f>INDEX(VATSIM_Connections!$A:$AQ,MATCH($A514,VATSIM_Connections!$AR:$AR,0),COLUMN(AH514)-2)</f>
        <v>#N/A</v>
      </c>
      <c r="AI514" t="e">
        <f>INDEX(VATSIM_Connections!$A:$AQ,MATCH($A514,VATSIM_Connections!$AR:$AR,0),COLUMN(AI514)-2)</f>
        <v>#N/A</v>
      </c>
      <c r="AJ514" t="e">
        <f>INDEX(VATSIM_Connections!$A:$AQ,MATCH($A514,VATSIM_Connections!$AR:$AR,0),COLUMN(AJ514)-2)</f>
        <v>#N/A</v>
      </c>
      <c r="AK514" t="e">
        <f>INDEX(VATSIM_Connections!$A:$AQ,MATCH($A514,VATSIM_Connections!$AR:$AR,0),COLUMN(AK514)-2)</f>
        <v>#N/A</v>
      </c>
      <c r="AL514" t="e">
        <f>INDEX(VATSIM_Connections!$A:$AQ,MATCH($A514,VATSIM_Connections!$AR:$AR,0),COLUMN(AL514)-2)</f>
        <v>#N/A</v>
      </c>
      <c r="AM514" t="e">
        <f>INDEX(VATSIM_Connections!$A:$AQ,MATCH($A514,VATSIM_Connections!$AR:$AR,0),COLUMN(AM514)-2)</f>
        <v>#N/A</v>
      </c>
      <c r="AN514" t="e">
        <f>INDEX(VATSIM_Connections!$A:$AQ,MATCH($A514,VATSIM_Connections!$AR:$AR,0),COLUMN(AN514)-2)</f>
        <v>#N/A</v>
      </c>
      <c r="AO514" t="e">
        <f>INDEX(VATSIM_Connections!$A:$AQ,MATCH($A514,VATSIM_Connections!$AR:$AR,0),COLUMN(AO514)-2)</f>
        <v>#N/A</v>
      </c>
      <c r="AP514" t="e">
        <f>INDEX(VATSIM_Connections!$A:$AQ,MATCH($A514,VATSIM_Connections!$AR:$AR,0),COLUMN(AP514)-2)</f>
        <v>#N/A</v>
      </c>
      <c r="AQ514" t="e">
        <f>INDEX(VATSIM_Connections!$A:$AQ,MATCH($A514,VATSIM_Connections!$AR:$AR,0),COLUMN(AQ514)-2)</f>
        <v>#N/A</v>
      </c>
    </row>
    <row r="515" spans="1:43" x14ac:dyDescent="0.25">
      <c r="A515">
        <f t="shared" si="7"/>
        <v>514</v>
      </c>
      <c r="B515" t="e">
        <f>INDEX(VATSIM_Connections!$A:$AQ,MATCH($A515,VATSIM_Connections!$AR:$AR,0),COLUMN(A515))</f>
        <v>#N/A</v>
      </c>
      <c r="C515" t="e">
        <f>INDEX(VATSIM_Connections!$A:$AQ,MATCH($A515,VATSIM_Connections!$AR:$AR,0),COLUMN(B515))</f>
        <v>#N/A</v>
      </c>
      <c r="D515" t="e">
        <f>INDEX(DVA_Roster!$A:$I,MATCH(_xlfn.NUMBERVALUE($C515),DVA_Roster!$G:$G,0),2)</f>
        <v>#N/A</v>
      </c>
      <c r="E515" t="e">
        <f>INDEX(VATSIM_Connections!$A:$AQ,MATCH($A515,VATSIM_Connections!$AR:$AR,0),COLUMN(C515))</f>
        <v>#N/A</v>
      </c>
      <c r="F515" t="e">
        <f>INDEX(VATSIM_Connections!$A:$AQ,MATCH($A515,VATSIM_Connections!$AR:$AR,0),COLUMN(F515)-2)</f>
        <v>#N/A</v>
      </c>
      <c r="G515" t="e">
        <f>INDEX(VATSIM_Connections!$A:$AQ,MATCH($A515,VATSIM_Connections!$AR:$AR,0),COLUMN(G515)-2)</f>
        <v>#N/A</v>
      </c>
      <c r="H515" t="e">
        <f>INDEX(VATSIM_Connections!$A:$AQ,MATCH($A515,VATSIM_Connections!$AR:$AR,0),COLUMN(H515)-2)</f>
        <v>#N/A</v>
      </c>
      <c r="I515" t="e">
        <f>INDEX(VATSIM_Connections!$A:$AQ,MATCH($A515,VATSIM_Connections!$AR:$AR,0),COLUMN(I515)-2)</f>
        <v>#N/A</v>
      </c>
      <c r="J515" t="e">
        <f>INDEX(VATSIM_Connections!$A:$AQ,MATCH($A515,VATSIM_Connections!$AR:$AR,0),COLUMN(J515)-2)</f>
        <v>#N/A</v>
      </c>
      <c r="K515" t="e">
        <f>INDEX(VATSIM_Connections!$A:$AQ,MATCH($A515,VATSIM_Connections!$AR:$AR,0),COLUMN(K515)-2)</f>
        <v>#N/A</v>
      </c>
      <c r="L515" t="e">
        <f>INDEX(VATSIM_Connections!$A:$AQ,MATCH($A515,VATSIM_Connections!$AR:$AR,0),COLUMN(L515)-2)</f>
        <v>#N/A</v>
      </c>
      <c r="M515" t="e">
        <f>INDEX(VATSIM_Connections!$A:$AQ,MATCH($A515,VATSIM_Connections!$AR:$AR,0),COLUMN(M515)-2)</f>
        <v>#N/A</v>
      </c>
      <c r="N515" t="e">
        <f>INDEX(VATSIM_Connections!$A:$AQ,MATCH($A515,VATSIM_Connections!$AR:$AR,0),COLUMN(N515)-2)</f>
        <v>#N/A</v>
      </c>
      <c r="O515" t="e">
        <f>INDEX(VATSIM_Connections!$A:$AQ,MATCH($A515,VATSIM_Connections!$AR:$AR,0),COLUMN(O515)-2)</f>
        <v>#N/A</v>
      </c>
      <c r="P515" t="e">
        <f>INDEX(VATSIM_Connections!$A:$AQ,MATCH($A515,VATSIM_Connections!$AR:$AR,0),COLUMN(P515)-2)</f>
        <v>#N/A</v>
      </c>
      <c r="Q515" t="e">
        <f>INDEX(VATSIM_Connections!$A:$AQ,MATCH($A515,VATSIM_Connections!$AR:$AR,0),COLUMN(Q515)-2)</f>
        <v>#N/A</v>
      </c>
      <c r="R515" t="e">
        <f>INDEX(VATSIM_Connections!$A:$AQ,MATCH($A515,VATSIM_Connections!$AR:$AR,0),COLUMN(R515)-2)</f>
        <v>#N/A</v>
      </c>
      <c r="S515" t="e">
        <f>INDEX(VATSIM_Connections!$A:$AQ,MATCH($A515,VATSIM_Connections!$AR:$AR,0),COLUMN(S515)-2)</f>
        <v>#N/A</v>
      </c>
      <c r="T515" t="e">
        <f>INDEX(VATSIM_Connections!$A:$AQ,MATCH($A515,VATSIM_Connections!$AR:$AR,0),COLUMN(T515)-2)</f>
        <v>#N/A</v>
      </c>
      <c r="U515" t="e">
        <f>INDEX(VATSIM_Connections!$A:$AQ,MATCH($A515,VATSIM_Connections!$AR:$AR,0),COLUMN(U515)-2)</f>
        <v>#N/A</v>
      </c>
      <c r="V515" t="e">
        <f>INDEX(VATSIM_Connections!$A:$AQ,MATCH($A515,VATSIM_Connections!$AR:$AR,0),COLUMN(V515)-2)</f>
        <v>#N/A</v>
      </c>
      <c r="W515" t="e">
        <f>INDEX(VATSIM_Connections!$A:$AQ,MATCH($A515,VATSIM_Connections!$AR:$AR,0),COLUMN(W515)-2)</f>
        <v>#N/A</v>
      </c>
      <c r="X515" t="e">
        <f>INDEX(VATSIM_Connections!$A:$AQ,MATCH($A515,VATSIM_Connections!$AR:$AR,0),COLUMN(X515)-2)</f>
        <v>#N/A</v>
      </c>
      <c r="Y515" t="e">
        <f>INDEX(VATSIM_Connections!$A:$AQ,MATCH($A515,VATSIM_Connections!$AR:$AR,0),COLUMN(Y515)-2)</f>
        <v>#N/A</v>
      </c>
      <c r="Z515" t="e">
        <f>INDEX(VATSIM_Connections!$A:$AQ,MATCH($A515,VATSIM_Connections!$AR:$AR,0),COLUMN(Z515)-2)</f>
        <v>#N/A</v>
      </c>
      <c r="AA515" t="e">
        <f>INDEX(VATSIM_Connections!$A:$AQ,MATCH($A515,VATSIM_Connections!$AR:$AR,0),COLUMN(AA515)-2)</f>
        <v>#N/A</v>
      </c>
      <c r="AB515" t="e">
        <f>INDEX(VATSIM_Connections!$A:$AQ,MATCH($A515,VATSIM_Connections!$AR:$AR,0),COLUMN(AB515)-2)</f>
        <v>#N/A</v>
      </c>
      <c r="AC515" t="e">
        <f>INDEX(VATSIM_Connections!$A:$AQ,MATCH($A515,VATSIM_Connections!$AR:$AR,0),COLUMN(AC515)-2)</f>
        <v>#N/A</v>
      </c>
      <c r="AD515" t="e">
        <f>INDEX(VATSIM_Connections!$A:$AQ,MATCH($A515,VATSIM_Connections!$AR:$AR,0),COLUMN(AD515)-2)</f>
        <v>#N/A</v>
      </c>
      <c r="AE515" t="e">
        <f>INDEX(VATSIM_Connections!$A:$AQ,MATCH($A515,VATSIM_Connections!$AR:$AR,0),COLUMN(AE515)-2)</f>
        <v>#N/A</v>
      </c>
      <c r="AF515" t="e">
        <f>INDEX(VATSIM_Connections!$A:$AQ,MATCH($A515,VATSIM_Connections!$AR:$AR,0),COLUMN(AF515)-2)</f>
        <v>#N/A</v>
      </c>
      <c r="AG515" t="e">
        <f>INDEX(VATSIM_Connections!$A:$AQ,MATCH($A515,VATSIM_Connections!$AR:$AR,0),COLUMN(AG515)-2)</f>
        <v>#N/A</v>
      </c>
      <c r="AH515" t="e">
        <f>INDEX(VATSIM_Connections!$A:$AQ,MATCH($A515,VATSIM_Connections!$AR:$AR,0),COLUMN(AH515)-2)</f>
        <v>#N/A</v>
      </c>
      <c r="AI515" t="e">
        <f>INDEX(VATSIM_Connections!$A:$AQ,MATCH($A515,VATSIM_Connections!$AR:$AR,0),COLUMN(AI515)-2)</f>
        <v>#N/A</v>
      </c>
      <c r="AJ515" t="e">
        <f>INDEX(VATSIM_Connections!$A:$AQ,MATCH($A515,VATSIM_Connections!$AR:$AR,0),COLUMN(AJ515)-2)</f>
        <v>#N/A</v>
      </c>
      <c r="AK515" t="e">
        <f>INDEX(VATSIM_Connections!$A:$AQ,MATCH($A515,VATSIM_Connections!$AR:$AR,0),COLUMN(AK515)-2)</f>
        <v>#N/A</v>
      </c>
      <c r="AL515" t="e">
        <f>INDEX(VATSIM_Connections!$A:$AQ,MATCH($A515,VATSIM_Connections!$AR:$AR,0),COLUMN(AL515)-2)</f>
        <v>#N/A</v>
      </c>
      <c r="AM515" t="e">
        <f>INDEX(VATSIM_Connections!$A:$AQ,MATCH($A515,VATSIM_Connections!$AR:$AR,0),COLUMN(AM515)-2)</f>
        <v>#N/A</v>
      </c>
      <c r="AN515" t="e">
        <f>INDEX(VATSIM_Connections!$A:$AQ,MATCH($A515,VATSIM_Connections!$AR:$AR,0),COLUMN(AN515)-2)</f>
        <v>#N/A</v>
      </c>
      <c r="AO515" t="e">
        <f>INDEX(VATSIM_Connections!$A:$AQ,MATCH($A515,VATSIM_Connections!$AR:$AR,0),COLUMN(AO515)-2)</f>
        <v>#N/A</v>
      </c>
      <c r="AP515" t="e">
        <f>INDEX(VATSIM_Connections!$A:$AQ,MATCH($A515,VATSIM_Connections!$AR:$AR,0),COLUMN(AP515)-2)</f>
        <v>#N/A</v>
      </c>
      <c r="AQ515" t="e">
        <f>INDEX(VATSIM_Connections!$A:$AQ,MATCH($A515,VATSIM_Connections!$AR:$AR,0),COLUMN(AQ515)-2)</f>
        <v>#N/A</v>
      </c>
    </row>
    <row r="516" spans="1:43" x14ac:dyDescent="0.25">
      <c r="A516">
        <f t="shared" ref="A516:A579" si="8">A515+1</f>
        <v>515</v>
      </c>
      <c r="B516" t="e">
        <f>INDEX(VATSIM_Connections!$A:$AQ,MATCH($A516,VATSIM_Connections!$AR:$AR,0),COLUMN(A516))</f>
        <v>#N/A</v>
      </c>
      <c r="C516" t="e">
        <f>INDEX(VATSIM_Connections!$A:$AQ,MATCH($A516,VATSIM_Connections!$AR:$AR,0),COLUMN(B516))</f>
        <v>#N/A</v>
      </c>
      <c r="D516" t="e">
        <f>INDEX(DVA_Roster!$A:$I,MATCH(_xlfn.NUMBERVALUE($C516),DVA_Roster!$G:$G,0),2)</f>
        <v>#N/A</v>
      </c>
      <c r="E516" t="e">
        <f>INDEX(VATSIM_Connections!$A:$AQ,MATCH($A516,VATSIM_Connections!$AR:$AR,0),COLUMN(C516))</f>
        <v>#N/A</v>
      </c>
      <c r="F516" t="e">
        <f>INDEX(VATSIM_Connections!$A:$AQ,MATCH($A516,VATSIM_Connections!$AR:$AR,0),COLUMN(F516)-2)</f>
        <v>#N/A</v>
      </c>
      <c r="G516" t="e">
        <f>INDEX(VATSIM_Connections!$A:$AQ,MATCH($A516,VATSIM_Connections!$AR:$AR,0),COLUMN(G516)-2)</f>
        <v>#N/A</v>
      </c>
      <c r="H516" t="e">
        <f>INDEX(VATSIM_Connections!$A:$AQ,MATCH($A516,VATSIM_Connections!$AR:$AR,0),COLUMN(H516)-2)</f>
        <v>#N/A</v>
      </c>
      <c r="I516" t="e">
        <f>INDEX(VATSIM_Connections!$A:$AQ,MATCH($A516,VATSIM_Connections!$AR:$AR,0),COLUMN(I516)-2)</f>
        <v>#N/A</v>
      </c>
      <c r="J516" t="e">
        <f>INDEX(VATSIM_Connections!$A:$AQ,MATCH($A516,VATSIM_Connections!$AR:$AR,0),COLUMN(J516)-2)</f>
        <v>#N/A</v>
      </c>
      <c r="K516" t="e">
        <f>INDEX(VATSIM_Connections!$A:$AQ,MATCH($A516,VATSIM_Connections!$AR:$AR,0),COLUMN(K516)-2)</f>
        <v>#N/A</v>
      </c>
      <c r="L516" t="e">
        <f>INDEX(VATSIM_Connections!$A:$AQ,MATCH($A516,VATSIM_Connections!$AR:$AR,0),COLUMN(L516)-2)</f>
        <v>#N/A</v>
      </c>
      <c r="M516" t="e">
        <f>INDEX(VATSIM_Connections!$A:$AQ,MATCH($A516,VATSIM_Connections!$AR:$AR,0),COLUMN(M516)-2)</f>
        <v>#N/A</v>
      </c>
      <c r="N516" t="e">
        <f>INDEX(VATSIM_Connections!$A:$AQ,MATCH($A516,VATSIM_Connections!$AR:$AR,0),COLUMN(N516)-2)</f>
        <v>#N/A</v>
      </c>
      <c r="O516" t="e">
        <f>INDEX(VATSIM_Connections!$A:$AQ,MATCH($A516,VATSIM_Connections!$AR:$AR,0),COLUMN(O516)-2)</f>
        <v>#N/A</v>
      </c>
      <c r="P516" t="e">
        <f>INDEX(VATSIM_Connections!$A:$AQ,MATCH($A516,VATSIM_Connections!$AR:$AR,0),COLUMN(P516)-2)</f>
        <v>#N/A</v>
      </c>
      <c r="Q516" t="e">
        <f>INDEX(VATSIM_Connections!$A:$AQ,MATCH($A516,VATSIM_Connections!$AR:$AR,0),COLUMN(Q516)-2)</f>
        <v>#N/A</v>
      </c>
      <c r="R516" t="e">
        <f>INDEX(VATSIM_Connections!$A:$AQ,MATCH($A516,VATSIM_Connections!$AR:$AR,0),COLUMN(R516)-2)</f>
        <v>#N/A</v>
      </c>
      <c r="S516" t="e">
        <f>INDEX(VATSIM_Connections!$A:$AQ,MATCH($A516,VATSIM_Connections!$AR:$AR,0),COLUMN(S516)-2)</f>
        <v>#N/A</v>
      </c>
      <c r="T516" t="e">
        <f>INDEX(VATSIM_Connections!$A:$AQ,MATCH($A516,VATSIM_Connections!$AR:$AR,0),COLUMN(T516)-2)</f>
        <v>#N/A</v>
      </c>
      <c r="U516" t="e">
        <f>INDEX(VATSIM_Connections!$A:$AQ,MATCH($A516,VATSIM_Connections!$AR:$AR,0),COLUMN(U516)-2)</f>
        <v>#N/A</v>
      </c>
      <c r="V516" t="e">
        <f>INDEX(VATSIM_Connections!$A:$AQ,MATCH($A516,VATSIM_Connections!$AR:$AR,0),COLUMN(V516)-2)</f>
        <v>#N/A</v>
      </c>
      <c r="W516" t="e">
        <f>INDEX(VATSIM_Connections!$A:$AQ,MATCH($A516,VATSIM_Connections!$AR:$AR,0),COLUMN(W516)-2)</f>
        <v>#N/A</v>
      </c>
      <c r="X516" t="e">
        <f>INDEX(VATSIM_Connections!$A:$AQ,MATCH($A516,VATSIM_Connections!$AR:$AR,0),COLUMN(X516)-2)</f>
        <v>#N/A</v>
      </c>
      <c r="Y516" t="e">
        <f>INDEX(VATSIM_Connections!$A:$AQ,MATCH($A516,VATSIM_Connections!$AR:$AR,0),COLUMN(Y516)-2)</f>
        <v>#N/A</v>
      </c>
      <c r="Z516" t="e">
        <f>INDEX(VATSIM_Connections!$A:$AQ,MATCH($A516,VATSIM_Connections!$AR:$AR,0),COLUMN(Z516)-2)</f>
        <v>#N/A</v>
      </c>
      <c r="AA516" t="e">
        <f>INDEX(VATSIM_Connections!$A:$AQ,MATCH($A516,VATSIM_Connections!$AR:$AR,0),COLUMN(AA516)-2)</f>
        <v>#N/A</v>
      </c>
      <c r="AB516" t="e">
        <f>INDEX(VATSIM_Connections!$A:$AQ,MATCH($A516,VATSIM_Connections!$AR:$AR,0),COLUMN(AB516)-2)</f>
        <v>#N/A</v>
      </c>
      <c r="AC516" t="e">
        <f>INDEX(VATSIM_Connections!$A:$AQ,MATCH($A516,VATSIM_Connections!$AR:$AR,0),COLUMN(AC516)-2)</f>
        <v>#N/A</v>
      </c>
      <c r="AD516" t="e">
        <f>INDEX(VATSIM_Connections!$A:$AQ,MATCH($A516,VATSIM_Connections!$AR:$AR,0),COLUMN(AD516)-2)</f>
        <v>#N/A</v>
      </c>
      <c r="AE516" t="e">
        <f>INDEX(VATSIM_Connections!$A:$AQ,MATCH($A516,VATSIM_Connections!$AR:$AR,0),COLUMN(AE516)-2)</f>
        <v>#N/A</v>
      </c>
      <c r="AF516" t="e">
        <f>INDEX(VATSIM_Connections!$A:$AQ,MATCH($A516,VATSIM_Connections!$AR:$AR,0),COLUMN(AF516)-2)</f>
        <v>#N/A</v>
      </c>
      <c r="AG516" t="e">
        <f>INDEX(VATSIM_Connections!$A:$AQ,MATCH($A516,VATSIM_Connections!$AR:$AR,0),COLUMN(AG516)-2)</f>
        <v>#N/A</v>
      </c>
      <c r="AH516" t="e">
        <f>INDEX(VATSIM_Connections!$A:$AQ,MATCH($A516,VATSIM_Connections!$AR:$AR,0),COLUMN(AH516)-2)</f>
        <v>#N/A</v>
      </c>
      <c r="AI516" t="e">
        <f>INDEX(VATSIM_Connections!$A:$AQ,MATCH($A516,VATSIM_Connections!$AR:$AR,0),COLUMN(AI516)-2)</f>
        <v>#N/A</v>
      </c>
      <c r="AJ516" t="e">
        <f>INDEX(VATSIM_Connections!$A:$AQ,MATCH($A516,VATSIM_Connections!$AR:$AR,0),COLUMN(AJ516)-2)</f>
        <v>#N/A</v>
      </c>
      <c r="AK516" t="e">
        <f>INDEX(VATSIM_Connections!$A:$AQ,MATCH($A516,VATSIM_Connections!$AR:$AR,0),COLUMN(AK516)-2)</f>
        <v>#N/A</v>
      </c>
      <c r="AL516" t="e">
        <f>INDEX(VATSIM_Connections!$A:$AQ,MATCH($A516,VATSIM_Connections!$AR:$AR,0),COLUMN(AL516)-2)</f>
        <v>#N/A</v>
      </c>
      <c r="AM516" t="e">
        <f>INDEX(VATSIM_Connections!$A:$AQ,MATCH($A516,VATSIM_Connections!$AR:$AR,0),COLUMN(AM516)-2)</f>
        <v>#N/A</v>
      </c>
      <c r="AN516" t="e">
        <f>INDEX(VATSIM_Connections!$A:$AQ,MATCH($A516,VATSIM_Connections!$AR:$AR,0),COLUMN(AN516)-2)</f>
        <v>#N/A</v>
      </c>
      <c r="AO516" t="e">
        <f>INDEX(VATSIM_Connections!$A:$AQ,MATCH($A516,VATSIM_Connections!$AR:$AR,0),COLUMN(AO516)-2)</f>
        <v>#N/A</v>
      </c>
      <c r="AP516" t="e">
        <f>INDEX(VATSIM_Connections!$A:$AQ,MATCH($A516,VATSIM_Connections!$AR:$AR,0),COLUMN(AP516)-2)</f>
        <v>#N/A</v>
      </c>
      <c r="AQ516" t="e">
        <f>INDEX(VATSIM_Connections!$A:$AQ,MATCH($A516,VATSIM_Connections!$AR:$AR,0),COLUMN(AQ516)-2)</f>
        <v>#N/A</v>
      </c>
    </row>
    <row r="517" spans="1:43" x14ac:dyDescent="0.25">
      <c r="A517">
        <f t="shared" si="8"/>
        <v>516</v>
      </c>
      <c r="B517" t="e">
        <f>INDEX(VATSIM_Connections!$A:$AQ,MATCH($A517,VATSIM_Connections!$AR:$AR,0),COLUMN(A517))</f>
        <v>#N/A</v>
      </c>
      <c r="C517" t="e">
        <f>INDEX(VATSIM_Connections!$A:$AQ,MATCH($A517,VATSIM_Connections!$AR:$AR,0),COLUMN(B517))</f>
        <v>#N/A</v>
      </c>
      <c r="D517" t="e">
        <f>INDEX(DVA_Roster!$A:$I,MATCH(_xlfn.NUMBERVALUE($C517),DVA_Roster!$G:$G,0),2)</f>
        <v>#N/A</v>
      </c>
      <c r="E517" t="e">
        <f>INDEX(VATSIM_Connections!$A:$AQ,MATCH($A517,VATSIM_Connections!$AR:$AR,0),COLUMN(C517))</f>
        <v>#N/A</v>
      </c>
      <c r="F517" t="e">
        <f>INDEX(VATSIM_Connections!$A:$AQ,MATCH($A517,VATSIM_Connections!$AR:$AR,0),COLUMN(F517)-2)</f>
        <v>#N/A</v>
      </c>
      <c r="G517" t="e">
        <f>INDEX(VATSIM_Connections!$A:$AQ,MATCH($A517,VATSIM_Connections!$AR:$AR,0),COLUMN(G517)-2)</f>
        <v>#N/A</v>
      </c>
      <c r="H517" t="e">
        <f>INDEX(VATSIM_Connections!$A:$AQ,MATCH($A517,VATSIM_Connections!$AR:$AR,0),COLUMN(H517)-2)</f>
        <v>#N/A</v>
      </c>
      <c r="I517" t="e">
        <f>INDEX(VATSIM_Connections!$A:$AQ,MATCH($A517,VATSIM_Connections!$AR:$AR,0),COLUMN(I517)-2)</f>
        <v>#N/A</v>
      </c>
      <c r="J517" t="e">
        <f>INDEX(VATSIM_Connections!$A:$AQ,MATCH($A517,VATSIM_Connections!$AR:$AR,0),COLUMN(J517)-2)</f>
        <v>#N/A</v>
      </c>
      <c r="K517" t="e">
        <f>INDEX(VATSIM_Connections!$A:$AQ,MATCH($A517,VATSIM_Connections!$AR:$AR,0),COLUMN(K517)-2)</f>
        <v>#N/A</v>
      </c>
      <c r="L517" t="e">
        <f>INDEX(VATSIM_Connections!$A:$AQ,MATCH($A517,VATSIM_Connections!$AR:$AR,0),COLUMN(L517)-2)</f>
        <v>#N/A</v>
      </c>
      <c r="M517" t="e">
        <f>INDEX(VATSIM_Connections!$A:$AQ,MATCH($A517,VATSIM_Connections!$AR:$AR,0),COLUMN(M517)-2)</f>
        <v>#N/A</v>
      </c>
      <c r="N517" t="e">
        <f>INDEX(VATSIM_Connections!$A:$AQ,MATCH($A517,VATSIM_Connections!$AR:$AR,0),COLUMN(N517)-2)</f>
        <v>#N/A</v>
      </c>
      <c r="O517" t="e">
        <f>INDEX(VATSIM_Connections!$A:$AQ,MATCH($A517,VATSIM_Connections!$AR:$AR,0),COLUMN(O517)-2)</f>
        <v>#N/A</v>
      </c>
      <c r="P517" t="e">
        <f>INDEX(VATSIM_Connections!$A:$AQ,MATCH($A517,VATSIM_Connections!$AR:$AR,0),COLUMN(P517)-2)</f>
        <v>#N/A</v>
      </c>
      <c r="Q517" t="e">
        <f>INDEX(VATSIM_Connections!$A:$AQ,MATCH($A517,VATSIM_Connections!$AR:$AR,0),COLUMN(Q517)-2)</f>
        <v>#N/A</v>
      </c>
      <c r="R517" t="e">
        <f>INDEX(VATSIM_Connections!$A:$AQ,MATCH($A517,VATSIM_Connections!$AR:$AR,0),COLUMN(R517)-2)</f>
        <v>#N/A</v>
      </c>
      <c r="S517" t="e">
        <f>INDEX(VATSIM_Connections!$A:$AQ,MATCH($A517,VATSIM_Connections!$AR:$AR,0),COLUMN(S517)-2)</f>
        <v>#N/A</v>
      </c>
      <c r="T517" t="e">
        <f>INDEX(VATSIM_Connections!$A:$AQ,MATCH($A517,VATSIM_Connections!$AR:$AR,0),COLUMN(T517)-2)</f>
        <v>#N/A</v>
      </c>
      <c r="U517" t="e">
        <f>INDEX(VATSIM_Connections!$A:$AQ,MATCH($A517,VATSIM_Connections!$AR:$AR,0),COLUMN(U517)-2)</f>
        <v>#N/A</v>
      </c>
      <c r="V517" t="e">
        <f>INDEX(VATSIM_Connections!$A:$AQ,MATCH($A517,VATSIM_Connections!$AR:$AR,0),COLUMN(V517)-2)</f>
        <v>#N/A</v>
      </c>
      <c r="W517" t="e">
        <f>INDEX(VATSIM_Connections!$A:$AQ,MATCH($A517,VATSIM_Connections!$AR:$AR,0),COLUMN(W517)-2)</f>
        <v>#N/A</v>
      </c>
      <c r="X517" t="e">
        <f>INDEX(VATSIM_Connections!$A:$AQ,MATCH($A517,VATSIM_Connections!$AR:$AR,0),COLUMN(X517)-2)</f>
        <v>#N/A</v>
      </c>
      <c r="Y517" t="e">
        <f>INDEX(VATSIM_Connections!$A:$AQ,MATCH($A517,VATSIM_Connections!$AR:$AR,0),COLUMN(Y517)-2)</f>
        <v>#N/A</v>
      </c>
      <c r="Z517" t="e">
        <f>INDEX(VATSIM_Connections!$A:$AQ,MATCH($A517,VATSIM_Connections!$AR:$AR,0),COLUMN(Z517)-2)</f>
        <v>#N/A</v>
      </c>
      <c r="AA517" t="e">
        <f>INDEX(VATSIM_Connections!$A:$AQ,MATCH($A517,VATSIM_Connections!$AR:$AR,0),COLUMN(AA517)-2)</f>
        <v>#N/A</v>
      </c>
      <c r="AB517" t="e">
        <f>INDEX(VATSIM_Connections!$A:$AQ,MATCH($A517,VATSIM_Connections!$AR:$AR,0),COLUMN(AB517)-2)</f>
        <v>#N/A</v>
      </c>
      <c r="AC517" t="e">
        <f>INDEX(VATSIM_Connections!$A:$AQ,MATCH($A517,VATSIM_Connections!$AR:$AR,0),COLUMN(AC517)-2)</f>
        <v>#N/A</v>
      </c>
      <c r="AD517" t="e">
        <f>INDEX(VATSIM_Connections!$A:$AQ,MATCH($A517,VATSIM_Connections!$AR:$AR,0),COLUMN(AD517)-2)</f>
        <v>#N/A</v>
      </c>
      <c r="AE517" t="e">
        <f>INDEX(VATSIM_Connections!$A:$AQ,MATCH($A517,VATSIM_Connections!$AR:$AR,0),COLUMN(AE517)-2)</f>
        <v>#N/A</v>
      </c>
      <c r="AF517" t="e">
        <f>INDEX(VATSIM_Connections!$A:$AQ,MATCH($A517,VATSIM_Connections!$AR:$AR,0),COLUMN(AF517)-2)</f>
        <v>#N/A</v>
      </c>
      <c r="AG517" t="e">
        <f>INDEX(VATSIM_Connections!$A:$AQ,MATCH($A517,VATSIM_Connections!$AR:$AR,0),COLUMN(AG517)-2)</f>
        <v>#N/A</v>
      </c>
      <c r="AH517" t="e">
        <f>INDEX(VATSIM_Connections!$A:$AQ,MATCH($A517,VATSIM_Connections!$AR:$AR,0),COLUMN(AH517)-2)</f>
        <v>#N/A</v>
      </c>
      <c r="AI517" t="e">
        <f>INDEX(VATSIM_Connections!$A:$AQ,MATCH($A517,VATSIM_Connections!$AR:$AR,0),COLUMN(AI517)-2)</f>
        <v>#N/A</v>
      </c>
      <c r="AJ517" t="e">
        <f>INDEX(VATSIM_Connections!$A:$AQ,MATCH($A517,VATSIM_Connections!$AR:$AR,0),COLUMN(AJ517)-2)</f>
        <v>#N/A</v>
      </c>
      <c r="AK517" t="e">
        <f>INDEX(VATSIM_Connections!$A:$AQ,MATCH($A517,VATSIM_Connections!$AR:$AR,0),COLUMN(AK517)-2)</f>
        <v>#N/A</v>
      </c>
      <c r="AL517" t="e">
        <f>INDEX(VATSIM_Connections!$A:$AQ,MATCH($A517,VATSIM_Connections!$AR:$AR,0),COLUMN(AL517)-2)</f>
        <v>#N/A</v>
      </c>
      <c r="AM517" t="e">
        <f>INDEX(VATSIM_Connections!$A:$AQ,MATCH($A517,VATSIM_Connections!$AR:$AR,0),COLUMN(AM517)-2)</f>
        <v>#N/A</v>
      </c>
      <c r="AN517" t="e">
        <f>INDEX(VATSIM_Connections!$A:$AQ,MATCH($A517,VATSIM_Connections!$AR:$AR,0),COLUMN(AN517)-2)</f>
        <v>#N/A</v>
      </c>
      <c r="AO517" t="e">
        <f>INDEX(VATSIM_Connections!$A:$AQ,MATCH($A517,VATSIM_Connections!$AR:$AR,0),COLUMN(AO517)-2)</f>
        <v>#N/A</v>
      </c>
      <c r="AP517" t="e">
        <f>INDEX(VATSIM_Connections!$A:$AQ,MATCH($A517,VATSIM_Connections!$AR:$AR,0),COLUMN(AP517)-2)</f>
        <v>#N/A</v>
      </c>
      <c r="AQ517" t="e">
        <f>INDEX(VATSIM_Connections!$A:$AQ,MATCH($A517,VATSIM_Connections!$AR:$AR,0),COLUMN(AQ517)-2)</f>
        <v>#N/A</v>
      </c>
    </row>
    <row r="518" spans="1:43" x14ac:dyDescent="0.25">
      <c r="A518">
        <f t="shared" si="8"/>
        <v>517</v>
      </c>
      <c r="B518" t="e">
        <f>INDEX(VATSIM_Connections!$A:$AQ,MATCH($A518,VATSIM_Connections!$AR:$AR,0),COLUMN(A518))</f>
        <v>#N/A</v>
      </c>
      <c r="C518" t="e">
        <f>INDEX(VATSIM_Connections!$A:$AQ,MATCH($A518,VATSIM_Connections!$AR:$AR,0),COLUMN(B518))</f>
        <v>#N/A</v>
      </c>
      <c r="D518" t="e">
        <f>INDEX(DVA_Roster!$A:$I,MATCH(_xlfn.NUMBERVALUE($C518),DVA_Roster!$G:$G,0),2)</f>
        <v>#N/A</v>
      </c>
      <c r="E518" t="e">
        <f>INDEX(VATSIM_Connections!$A:$AQ,MATCH($A518,VATSIM_Connections!$AR:$AR,0),COLUMN(C518))</f>
        <v>#N/A</v>
      </c>
      <c r="F518" t="e">
        <f>INDEX(VATSIM_Connections!$A:$AQ,MATCH($A518,VATSIM_Connections!$AR:$AR,0),COLUMN(F518)-2)</f>
        <v>#N/A</v>
      </c>
      <c r="G518" t="e">
        <f>INDEX(VATSIM_Connections!$A:$AQ,MATCH($A518,VATSIM_Connections!$AR:$AR,0),COLUMN(G518)-2)</f>
        <v>#N/A</v>
      </c>
      <c r="H518" t="e">
        <f>INDEX(VATSIM_Connections!$A:$AQ,MATCH($A518,VATSIM_Connections!$AR:$AR,0),COLUMN(H518)-2)</f>
        <v>#N/A</v>
      </c>
      <c r="I518" t="e">
        <f>INDEX(VATSIM_Connections!$A:$AQ,MATCH($A518,VATSIM_Connections!$AR:$AR,0),COLUMN(I518)-2)</f>
        <v>#N/A</v>
      </c>
      <c r="J518" t="e">
        <f>INDEX(VATSIM_Connections!$A:$AQ,MATCH($A518,VATSIM_Connections!$AR:$AR,0),COLUMN(J518)-2)</f>
        <v>#N/A</v>
      </c>
      <c r="K518" t="e">
        <f>INDEX(VATSIM_Connections!$A:$AQ,MATCH($A518,VATSIM_Connections!$AR:$AR,0),COLUMN(K518)-2)</f>
        <v>#N/A</v>
      </c>
      <c r="L518" t="e">
        <f>INDEX(VATSIM_Connections!$A:$AQ,MATCH($A518,VATSIM_Connections!$AR:$AR,0),COLUMN(L518)-2)</f>
        <v>#N/A</v>
      </c>
      <c r="M518" t="e">
        <f>INDEX(VATSIM_Connections!$A:$AQ,MATCH($A518,VATSIM_Connections!$AR:$AR,0),COLUMN(M518)-2)</f>
        <v>#N/A</v>
      </c>
      <c r="N518" t="e">
        <f>INDEX(VATSIM_Connections!$A:$AQ,MATCH($A518,VATSIM_Connections!$AR:$AR,0),COLUMN(N518)-2)</f>
        <v>#N/A</v>
      </c>
      <c r="O518" t="e">
        <f>INDEX(VATSIM_Connections!$A:$AQ,MATCH($A518,VATSIM_Connections!$AR:$AR,0),COLUMN(O518)-2)</f>
        <v>#N/A</v>
      </c>
      <c r="P518" t="e">
        <f>INDEX(VATSIM_Connections!$A:$AQ,MATCH($A518,VATSIM_Connections!$AR:$AR,0),COLUMN(P518)-2)</f>
        <v>#N/A</v>
      </c>
      <c r="Q518" t="e">
        <f>INDEX(VATSIM_Connections!$A:$AQ,MATCH($A518,VATSIM_Connections!$AR:$AR,0),COLUMN(Q518)-2)</f>
        <v>#N/A</v>
      </c>
      <c r="R518" t="e">
        <f>INDEX(VATSIM_Connections!$A:$AQ,MATCH($A518,VATSIM_Connections!$AR:$AR,0),COLUMN(R518)-2)</f>
        <v>#N/A</v>
      </c>
      <c r="S518" t="e">
        <f>INDEX(VATSIM_Connections!$A:$AQ,MATCH($A518,VATSIM_Connections!$AR:$AR,0),COLUMN(S518)-2)</f>
        <v>#N/A</v>
      </c>
      <c r="T518" t="e">
        <f>INDEX(VATSIM_Connections!$A:$AQ,MATCH($A518,VATSIM_Connections!$AR:$AR,0),COLUMN(T518)-2)</f>
        <v>#N/A</v>
      </c>
      <c r="U518" t="e">
        <f>INDEX(VATSIM_Connections!$A:$AQ,MATCH($A518,VATSIM_Connections!$AR:$AR,0),COLUMN(U518)-2)</f>
        <v>#N/A</v>
      </c>
      <c r="V518" t="e">
        <f>INDEX(VATSIM_Connections!$A:$AQ,MATCH($A518,VATSIM_Connections!$AR:$AR,0),COLUMN(V518)-2)</f>
        <v>#N/A</v>
      </c>
      <c r="W518" t="e">
        <f>INDEX(VATSIM_Connections!$A:$AQ,MATCH($A518,VATSIM_Connections!$AR:$AR,0),COLUMN(W518)-2)</f>
        <v>#N/A</v>
      </c>
      <c r="X518" t="e">
        <f>INDEX(VATSIM_Connections!$A:$AQ,MATCH($A518,VATSIM_Connections!$AR:$AR,0),COLUMN(X518)-2)</f>
        <v>#N/A</v>
      </c>
      <c r="Y518" t="e">
        <f>INDEX(VATSIM_Connections!$A:$AQ,MATCH($A518,VATSIM_Connections!$AR:$AR,0),COLUMN(Y518)-2)</f>
        <v>#N/A</v>
      </c>
      <c r="Z518" t="e">
        <f>INDEX(VATSIM_Connections!$A:$AQ,MATCH($A518,VATSIM_Connections!$AR:$AR,0),COLUMN(Z518)-2)</f>
        <v>#N/A</v>
      </c>
      <c r="AA518" t="e">
        <f>INDEX(VATSIM_Connections!$A:$AQ,MATCH($A518,VATSIM_Connections!$AR:$AR,0),COLUMN(AA518)-2)</f>
        <v>#N/A</v>
      </c>
      <c r="AB518" t="e">
        <f>INDEX(VATSIM_Connections!$A:$AQ,MATCH($A518,VATSIM_Connections!$AR:$AR,0),COLUMN(AB518)-2)</f>
        <v>#N/A</v>
      </c>
      <c r="AC518" t="e">
        <f>INDEX(VATSIM_Connections!$A:$AQ,MATCH($A518,VATSIM_Connections!$AR:$AR,0),COLUMN(AC518)-2)</f>
        <v>#N/A</v>
      </c>
      <c r="AD518" t="e">
        <f>INDEX(VATSIM_Connections!$A:$AQ,MATCH($A518,VATSIM_Connections!$AR:$AR,0),COLUMN(AD518)-2)</f>
        <v>#N/A</v>
      </c>
      <c r="AE518" t="e">
        <f>INDEX(VATSIM_Connections!$A:$AQ,MATCH($A518,VATSIM_Connections!$AR:$AR,0),COLUMN(AE518)-2)</f>
        <v>#N/A</v>
      </c>
      <c r="AF518" t="e">
        <f>INDEX(VATSIM_Connections!$A:$AQ,MATCH($A518,VATSIM_Connections!$AR:$AR,0),COLUMN(AF518)-2)</f>
        <v>#N/A</v>
      </c>
      <c r="AG518" t="e">
        <f>INDEX(VATSIM_Connections!$A:$AQ,MATCH($A518,VATSIM_Connections!$AR:$AR,0),COLUMN(AG518)-2)</f>
        <v>#N/A</v>
      </c>
      <c r="AH518" t="e">
        <f>INDEX(VATSIM_Connections!$A:$AQ,MATCH($A518,VATSIM_Connections!$AR:$AR,0),COLUMN(AH518)-2)</f>
        <v>#N/A</v>
      </c>
      <c r="AI518" t="e">
        <f>INDEX(VATSIM_Connections!$A:$AQ,MATCH($A518,VATSIM_Connections!$AR:$AR,0),COLUMN(AI518)-2)</f>
        <v>#N/A</v>
      </c>
      <c r="AJ518" t="e">
        <f>INDEX(VATSIM_Connections!$A:$AQ,MATCH($A518,VATSIM_Connections!$AR:$AR,0),COLUMN(AJ518)-2)</f>
        <v>#N/A</v>
      </c>
      <c r="AK518" t="e">
        <f>INDEX(VATSIM_Connections!$A:$AQ,MATCH($A518,VATSIM_Connections!$AR:$AR,0),COLUMN(AK518)-2)</f>
        <v>#N/A</v>
      </c>
      <c r="AL518" t="e">
        <f>INDEX(VATSIM_Connections!$A:$AQ,MATCH($A518,VATSIM_Connections!$AR:$AR,0),COLUMN(AL518)-2)</f>
        <v>#N/A</v>
      </c>
      <c r="AM518" t="e">
        <f>INDEX(VATSIM_Connections!$A:$AQ,MATCH($A518,VATSIM_Connections!$AR:$AR,0),COLUMN(AM518)-2)</f>
        <v>#N/A</v>
      </c>
      <c r="AN518" t="e">
        <f>INDEX(VATSIM_Connections!$A:$AQ,MATCH($A518,VATSIM_Connections!$AR:$AR,0),COLUMN(AN518)-2)</f>
        <v>#N/A</v>
      </c>
      <c r="AO518" t="e">
        <f>INDEX(VATSIM_Connections!$A:$AQ,MATCH($A518,VATSIM_Connections!$AR:$AR,0),COLUMN(AO518)-2)</f>
        <v>#N/A</v>
      </c>
      <c r="AP518" t="e">
        <f>INDEX(VATSIM_Connections!$A:$AQ,MATCH($A518,VATSIM_Connections!$AR:$AR,0),COLUMN(AP518)-2)</f>
        <v>#N/A</v>
      </c>
      <c r="AQ518" t="e">
        <f>INDEX(VATSIM_Connections!$A:$AQ,MATCH($A518,VATSIM_Connections!$AR:$AR,0),COLUMN(AQ518)-2)</f>
        <v>#N/A</v>
      </c>
    </row>
    <row r="519" spans="1:43" x14ac:dyDescent="0.25">
      <c r="A519">
        <f t="shared" si="8"/>
        <v>518</v>
      </c>
      <c r="B519" t="e">
        <f>INDEX(VATSIM_Connections!$A:$AQ,MATCH($A519,VATSIM_Connections!$AR:$AR,0),COLUMN(A519))</f>
        <v>#N/A</v>
      </c>
      <c r="C519" t="e">
        <f>INDEX(VATSIM_Connections!$A:$AQ,MATCH($A519,VATSIM_Connections!$AR:$AR,0),COLUMN(B519))</f>
        <v>#N/A</v>
      </c>
      <c r="D519" t="e">
        <f>INDEX(DVA_Roster!$A:$I,MATCH(_xlfn.NUMBERVALUE($C519),DVA_Roster!$G:$G,0),2)</f>
        <v>#N/A</v>
      </c>
      <c r="E519" t="e">
        <f>INDEX(VATSIM_Connections!$A:$AQ,MATCH($A519,VATSIM_Connections!$AR:$AR,0),COLUMN(C519))</f>
        <v>#N/A</v>
      </c>
      <c r="F519" t="e">
        <f>INDEX(VATSIM_Connections!$A:$AQ,MATCH($A519,VATSIM_Connections!$AR:$AR,0),COLUMN(F519)-2)</f>
        <v>#N/A</v>
      </c>
      <c r="G519" t="e">
        <f>INDEX(VATSIM_Connections!$A:$AQ,MATCH($A519,VATSIM_Connections!$AR:$AR,0),COLUMN(G519)-2)</f>
        <v>#N/A</v>
      </c>
      <c r="H519" t="e">
        <f>INDEX(VATSIM_Connections!$A:$AQ,MATCH($A519,VATSIM_Connections!$AR:$AR,0),COLUMN(H519)-2)</f>
        <v>#N/A</v>
      </c>
      <c r="I519" t="e">
        <f>INDEX(VATSIM_Connections!$A:$AQ,MATCH($A519,VATSIM_Connections!$AR:$AR,0),COLUMN(I519)-2)</f>
        <v>#N/A</v>
      </c>
      <c r="J519" t="e">
        <f>INDEX(VATSIM_Connections!$A:$AQ,MATCH($A519,VATSIM_Connections!$AR:$AR,0),COLUMN(J519)-2)</f>
        <v>#N/A</v>
      </c>
      <c r="K519" t="e">
        <f>INDEX(VATSIM_Connections!$A:$AQ,MATCH($A519,VATSIM_Connections!$AR:$AR,0),COLUMN(K519)-2)</f>
        <v>#N/A</v>
      </c>
      <c r="L519" t="e">
        <f>INDEX(VATSIM_Connections!$A:$AQ,MATCH($A519,VATSIM_Connections!$AR:$AR,0),COLUMN(L519)-2)</f>
        <v>#N/A</v>
      </c>
      <c r="M519" t="e">
        <f>INDEX(VATSIM_Connections!$A:$AQ,MATCH($A519,VATSIM_Connections!$AR:$AR,0),COLUMN(M519)-2)</f>
        <v>#N/A</v>
      </c>
      <c r="N519" t="e">
        <f>INDEX(VATSIM_Connections!$A:$AQ,MATCH($A519,VATSIM_Connections!$AR:$AR,0),COLUMN(N519)-2)</f>
        <v>#N/A</v>
      </c>
      <c r="O519" t="e">
        <f>INDEX(VATSIM_Connections!$A:$AQ,MATCH($A519,VATSIM_Connections!$AR:$AR,0),COLUMN(O519)-2)</f>
        <v>#N/A</v>
      </c>
      <c r="P519" t="e">
        <f>INDEX(VATSIM_Connections!$A:$AQ,MATCH($A519,VATSIM_Connections!$AR:$AR,0),COLUMN(P519)-2)</f>
        <v>#N/A</v>
      </c>
      <c r="Q519" t="e">
        <f>INDEX(VATSIM_Connections!$A:$AQ,MATCH($A519,VATSIM_Connections!$AR:$AR,0),COLUMN(Q519)-2)</f>
        <v>#N/A</v>
      </c>
      <c r="R519" t="e">
        <f>INDEX(VATSIM_Connections!$A:$AQ,MATCH($A519,VATSIM_Connections!$AR:$AR,0),COLUMN(R519)-2)</f>
        <v>#N/A</v>
      </c>
      <c r="S519" t="e">
        <f>INDEX(VATSIM_Connections!$A:$AQ,MATCH($A519,VATSIM_Connections!$AR:$AR,0),COLUMN(S519)-2)</f>
        <v>#N/A</v>
      </c>
      <c r="T519" t="e">
        <f>INDEX(VATSIM_Connections!$A:$AQ,MATCH($A519,VATSIM_Connections!$AR:$AR,0),COLUMN(T519)-2)</f>
        <v>#N/A</v>
      </c>
      <c r="U519" t="e">
        <f>INDEX(VATSIM_Connections!$A:$AQ,MATCH($A519,VATSIM_Connections!$AR:$AR,0),COLUMN(U519)-2)</f>
        <v>#N/A</v>
      </c>
      <c r="V519" t="e">
        <f>INDEX(VATSIM_Connections!$A:$AQ,MATCH($A519,VATSIM_Connections!$AR:$AR,0),COLUMN(V519)-2)</f>
        <v>#N/A</v>
      </c>
      <c r="W519" t="e">
        <f>INDEX(VATSIM_Connections!$A:$AQ,MATCH($A519,VATSIM_Connections!$AR:$AR,0),COLUMN(W519)-2)</f>
        <v>#N/A</v>
      </c>
      <c r="X519" t="e">
        <f>INDEX(VATSIM_Connections!$A:$AQ,MATCH($A519,VATSIM_Connections!$AR:$AR,0),COLUMN(X519)-2)</f>
        <v>#N/A</v>
      </c>
      <c r="Y519" t="e">
        <f>INDEX(VATSIM_Connections!$A:$AQ,MATCH($A519,VATSIM_Connections!$AR:$AR,0),COLUMN(Y519)-2)</f>
        <v>#N/A</v>
      </c>
      <c r="Z519" t="e">
        <f>INDEX(VATSIM_Connections!$A:$AQ,MATCH($A519,VATSIM_Connections!$AR:$AR,0),COLUMN(Z519)-2)</f>
        <v>#N/A</v>
      </c>
      <c r="AA519" t="e">
        <f>INDEX(VATSIM_Connections!$A:$AQ,MATCH($A519,VATSIM_Connections!$AR:$AR,0),COLUMN(AA519)-2)</f>
        <v>#N/A</v>
      </c>
      <c r="AB519" t="e">
        <f>INDEX(VATSIM_Connections!$A:$AQ,MATCH($A519,VATSIM_Connections!$AR:$AR,0),COLUMN(AB519)-2)</f>
        <v>#N/A</v>
      </c>
      <c r="AC519" t="e">
        <f>INDEX(VATSIM_Connections!$A:$AQ,MATCH($A519,VATSIM_Connections!$AR:$AR,0),COLUMN(AC519)-2)</f>
        <v>#N/A</v>
      </c>
      <c r="AD519" t="e">
        <f>INDEX(VATSIM_Connections!$A:$AQ,MATCH($A519,VATSIM_Connections!$AR:$AR,0),COLUMN(AD519)-2)</f>
        <v>#N/A</v>
      </c>
      <c r="AE519" t="e">
        <f>INDEX(VATSIM_Connections!$A:$AQ,MATCH($A519,VATSIM_Connections!$AR:$AR,0),COLUMN(AE519)-2)</f>
        <v>#N/A</v>
      </c>
      <c r="AF519" t="e">
        <f>INDEX(VATSIM_Connections!$A:$AQ,MATCH($A519,VATSIM_Connections!$AR:$AR,0),COLUMN(AF519)-2)</f>
        <v>#N/A</v>
      </c>
      <c r="AG519" t="e">
        <f>INDEX(VATSIM_Connections!$A:$AQ,MATCH($A519,VATSIM_Connections!$AR:$AR,0),COLUMN(AG519)-2)</f>
        <v>#N/A</v>
      </c>
      <c r="AH519" t="e">
        <f>INDEX(VATSIM_Connections!$A:$AQ,MATCH($A519,VATSIM_Connections!$AR:$AR,0),COLUMN(AH519)-2)</f>
        <v>#N/A</v>
      </c>
      <c r="AI519" t="e">
        <f>INDEX(VATSIM_Connections!$A:$AQ,MATCH($A519,VATSIM_Connections!$AR:$AR,0),COLUMN(AI519)-2)</f>
        <v>#N/A</v>
      </c>
      <c r="AJ519" t="e">
        <f>INDEX(VATSIM_Connections!$A:$AQ,MATCH($A519,VATSIM_Connections!$AR:$AR,0),COLUMN(AJ519)-2)</f>
        <v>#N/A</v>
      </c>
      <c r="AK519" t="e">
        <f>INDEX(VATSIM_Connections!$A:$AQ,MATCH($A519,VATSIM_Connections!$AR:$AR,0),COLUMN(AK519)-2)</f>
        <v>#N/A</v>
      </c>
      <c r="AL519" t="e">
        <f>INDEX(VATSIM_Connections!$A:$AQ,MATCH($A519,VATSIM_Connections!$AR:$AR,0),COLUMN(AL519)-2)</f>
        <v>#N/A</v>
      </c>
      <c r="AM519" t="e">
        <f>INDEX(VATSIM_Connections!$A:$AQ,MATCH($A519,VATSIM_Connections!$AR:$AR,0),COLUMN(AM519)-2)</f>
        <v>#N/A</v>
      </c>
      <c r="AN519" t="e">
        <f>INDEX(VATSIM_Connections!$A:$AQ,MATCH($A519,VATSIM_Connections!$AR:$AR,0),COLUMN(AN519)-2)</f>
        <v>#N/A</v>
      </c>
      <c r="AO519" t="e">
        <f>INDEX(VATSIM_Connections!$A:$AQ,MATCH($A519,VATSIM_Connections!$AR:$AR,0),COLUMN(AO519)-2)</f>
        <v>#N/A</v>
      </c>
      <c r="AP519" t="e">
        <f>INDEX(VATSIM_Connections!$A:$AQ,MATCH($A519,VATSIM_Connections!$AR:$AR,0),COLUMN(AP519)-2)</f>
        <v>#N/A</v>
      </c>
      <c r="AQ519" t="e">
        <f>INDEX(VATSIM_Connections!$A:$AQ,MATCH($A519,VATSIM_Connections!$AR:$AR,0),COLUMN(AQ519)-2)</f>
        <v>#N/A</v>
      </c>
    </row>
    <row r="520" spans="1:43" x14ac:dyDescent="0.25">
      <c r="A520">
        <f t="shared" si="8"/>
        <v>519</v>
      </c>
      <c r="B520" t="e">
        <f>INDEX(VATSIM_Connections!$A:$AQ,MATCH($A520,VATSIM_Connections!$AR:$AR,0),COLUMN(A520))</f>
        <v>#N/A</v>
      </c>
      <c r="C520" t="e">
        <f>INDEX(VATSIM_Connections!$A:$AQ,MATCH($A520,VATSIM_Connections!$AR:$AR,0),COLUMN(B520))</f>
        <v>#N/A</v>
      </c>
      <c r="D520" t="e">
        <f>INDEX(DVA_Roster!$A:$I,MATCH(_xlfn.NUMBERVALUE($C520),DVA_Roster!$G:$G,0),2)</f>
        <v>#N/A</v>
      </c>
      <c r="E520" t="e">
        <f>INDEX(VATSIM_Connections!$A:$AQ,MATCH($A520,VATSIM_Connections!$AR:$AR,0),COLUMN(C520))</f>
        <v>#N/A</v>
      </c>
      <c r="F520" t="e">
        <f>INDEX(VATSIM_Connections!$A:$AQ,MATCH($A520,VATSIM_Connections!$AR:$AR,0),COLUMN(F520)-2)</f>
        <v>#N/A</v>
      </c>
      <c r="G520" t="e">
        <f>INDEX(VATSIM_Connections!$A:$AQ,MATCH($A520,VATSIM_Connections!$AR:$AR,0),COLUMN(G520)-2)</f>
        <v>#N/A</v>
      </c>
      <c r="H520" t="e">
        <f>INDEX(VATSIM_Connections!$A:$AQ,MATCH($A520,VATSIM_Connections!$AR:$AR,0),COLUMN(H520)-2)</f>
        <v>#N/A</v>
      </c>
      <c r="I520" t="e">
        <f>INDEX(VATSIM_Connections!$A:$AQ,MATCH($A520,VATSIM_Connections!$AR:$AR,0),COLUMN(I520)-2)</f>
        <v>#N/A</v>
      </c>
      <c r="J520" t="e">
        <f>INDEX(VATSIM_Connections!$A:$AQ,MATCH($A520,VATSIM_Connections!$AR:$AR,0),COLUMN(J520)-2)</f>
        <v>#N/A</v>
      </c>
      <c r="K520" t="e">
        <f>INDEX(VATSIM_Connections!$A:$AQ,MATCH($A520,VATSIM_Connections!$AR:$AR,0),COLUMN(K520)-2)</f>
        <v>#N/A</v>
      </c>
      <c r="L520" t="e">
        <f>INDEX(VATSIM_Connections!$A:$AQ,MATCH($A520,VATSIM_Connections!$AR:$AR,0),COLUMN(L520)-2)</f>
        <v>#N/A</v>
      </c>
      <c r="M520" t="e">
        <f>INDEX(VATSIM_Connections!$A:$AQ,MATCH($A520,VATSIM_Connections!$AR:$AR,0),COLUMN(M520)-2)</f>
        <v>#N/A</v>
      </c>
      <c r="N520" t="e">
        <f>INDEX(VATSIM_Connections!$A:$AQ,MATCH($A520,VATSIM_Connections!$AR:$AR,0),COLUMN(N520)-2)</f>
        <v>#N/A</v>
      </c>
      <c r="O520" t="e">
        <f>INDEX(VATSIM_Connections!$A:$AQ,MATCH($A520,VATSIM_Connections!$AR:$AR,0),COLUMN(O520)-2)</f>
        <v>#N/A</v>
      </c>
      <c r="P520" t="e">
        <f>INDEX(VATSIM_Connections!$A:$AQ,MATCH($A520,VATSIM_Connections!$AR:$AR,0),COLUMN(P520)-2)</f>
        <v>#N/A</v>
      </c>
      <c r="Q520" t="e">
        <f>INDEX(VATSIM_Connections!$A:$AQ,MATCH($A520,VATSIM_Connections!$AR:$AR,0),COLUMN(Q520)-2)</f>
        <v>#N/A</v>
      </c>
      <c r="R520" t="e">
        <f>INDEX(VATSIM_Connections!$A:$AQ,MATCH($A520,VATSIM_Connections!$AR:$AR,0),COLUMN(R520)-2)</f>
        <v>#N/A</v>
      </c>
      <c r="S520" t="e">
        <f>INDEX(VATSIM_Connections!$A:$AQ,MATCH($A520,VATSIM_Connections!$AR:$AR,0),COLUMN(S520)-2)</f>
        <v>#N/A</v>
      </c>
      <c r="T520" t="e">
        <f>INDEX(VATSIM_Connections!$A:$AQ,MATCH($A520,VATSIM_Connections!$AR:$AR,0),COLUMN(T520)-2)</f>
        <v>#N/A</v>
      </c>
      <c r="U520" t="e">
        <f>INDEX(VATSIM_Connections!$A:$AQ,MATCH($A520,VATSIM_Connections!$AR:$AR,0),COLUMN(U520)-2)</f>
        <v>#N/A</v>
      </c>
      <c r="V520" t="e">
        <f>INDEX(VATSIM_Connections!$A:$AQ,MATCH($A520,VATSIM_Connections!$AR:$AR,0),COLUMN(V520)-2)</f>
        <v>#N/A</v>
      </c>
      <c r="W520" t="e">
        <f>INDEX(VATSIM_Connections!$A:$AQ,MATCH($A520,VATSIM_Connections!$AR:$AR,0),COLUMN(W520)-2)</f>
        <v>#N/A</v>
      </c>
      <c r="X520" t="e">
        <f>INDEX(VATSIM_Connections!$A:$AQ,MATCH($A520,VATSIM_Connections!$AR:$AR,0),COLUMN(X520)-2)</f>
        <v>#N/A</v>
      </c>
      <c r="Y520" t="e">
        <f>INDEX(VATSIM_Connections!$A:$AQ,MATCH($A520,VATSIM_Connections!$AR:$AR,0),COLUMN(Y520)-2)</f>
        <v>#N/A</v>
      </c>
      <c r="Z520" t="e">
        <f>INDEX(VATSIM_Connections!$A:$AQ,MATCH($A520,VATSIM_Connections!$AR:$AR,0),COLUMN(Z520)-2)</f>
        <v>#N/A</v>
      </c>
      <c r="AA520" t="e">
        <f>INDEX(VATSIM_Connections!$A:$AQ,MATCH($A520,VATSIM_Connections!$AR:$AR,0),COLUMN(AA520)-2)</f>
        <v>#N/A</v>
      </c>
      <c r="AB520" t="e">
        <f>INDEX(VATSIM_Connections!$A:$AQ,MATCH($A520,VATSIM_Connections!$AR:$AR,0),COLUMN(AB520)-2)</f>
        <v>#N/A</v>
      </c>
      <c r="AC520" t="e">
        <f>INDEX(VATSIM_Connections!$A:$AQ,MATCH($A520,VATSIM_Connections!$AR:$AR,0),COLUMN(AC520)-2)</f>
        <v>#N/A</v>
      </c>
      <c r="AD520" t="e">
        <f>INDEX(VATSIM_Connections!$A:$AQ,MATCH($A520,VATSIM_Connections!$AR:$AR,0),COLUMN(AD520)-2)</f>
        <v>#N/A</v>
      </c>
      <c r="AE520" t="e">
        <f>INDEX(VATSIM_Connections!$A:$AQ,MATCH($A520,VATSIM_Connections!$AR:$AR,0),COLUMN(AE520)-2)</f>
        <v>#N/A</v>
      </c>
      <c r="AF520" t="e">
        <f>INDEX(VATSIM_Connections!$A:$AQ,MATCH($A520,VATSIM_Connections!$AR:$AR,0),COLUMN(AF520)-2)</f>
        <v>#N/A</v>
      </c>
      <c r="AG520" t="e">
        <f>INDEX(VATSIM_Connections!$A:$AQ,MATCH($A520,VATSIM_Connections!$AR:$AR,0),COLUMN(AG520)-2)</f>
        <v>#N/A</v>
      </c>
      <c r="AH520" t="e">
        <f>INDEX(VATSIM_Connections!$A:$AQ,MATCH($A520,VATSIM_Connections!$AR:$AR,0),COLUMN(AH520)-2)</f>
        <v>#N/A</v>
      </c>
      <c r="AI520" t="e">
        <f>INDEX(VATSIM_Connections!$A:$AQ,MATCH($A520,VATSIM_Connections!$AR:$AR,0),COLUMN(AI520)-2)</f>
        <v>#N/A</v>
      </c>
      <c r="AJ520" t="e">
        <f>INDEX(VATSIM_Connections!$A:$AQ,MATCH($A520,VATSIM_Connections!$AR:$AR,0),COLUMN(AJ520)-2)</f>
        <v>#N/A</v>
      </c>
      <c r="AK520" t="e">
        <f>INDEX(VATSIM_Connections!$A:$AQ,MATCH($A520,VATSIM_Connections!$AR:$AR,0),COLUMN(AK520)-2)</f>
        <v>#N/A</v>
      </c>
      <c r="AL520" t="e">
        <f>INDEX(VATSIM_Connections!$A:$AQ,MATCH($A520,VATSIM_Connections!$AR:$AR,0),COLUMN(AL520)-2)</f>
        <v>#N/A</v>
      </c>
      <c r="AM520" t="e">
        <f>INDEX(VATSIM_Connections!$A:$AQ,MATCH($A520,VATSIM_Connections!$AR:$AR,0),COLUMN(AM520)-2)</f>
        <v>#N/A</v>
      </c>
      <c r="AN520" t="e">
        <f>INDEX(VATSIM_Connections!$A:$AQ,MATCH($A520,VATSIM_Connections!$AR:$AR,0),COLUMN(AN520)-2)</f>
        <v>#N/A</v>
      </c>
      <c r="AO520" t="e">
        <f>INDEX(VATSIM_Connections!$A:$AQ,MATCH($A520,VATSIM_Connections!$AR:$AR,0),COLUMN(AO520)-2)</f>
        <v>#N/A</v>
      </c>
      <c r="AP520" t="e">
        <f>INDEX(VATSIM_Connections!$A:$AQ,MATCH($A520,VATSIM_Connections!$AR:$AR,0),COLUMN(AP520)-2)</f>
        <v>#N/A</v>
      </c>
      <c r="AQ520" t="e">
        <f>INDEX(VATSIM_Connections!$A:$AQ,MATCH($A520,VATSIM_Connections!$AR:$AR,0),COLUMN(AQ520)-2)</f>
        <v>#N/A</v>
      </c>
    </row>
    <row r="521" spans="1:43" x14ac:dyDescent="0.25">
      <c r="A521">
        <f t="shared" si="8"/>
        <v>520</v>
      </c>
      <c r="B521" t="e">
        <f>INDEX(VATSIM_Connections!$A:$AQ,MATCH($A521,VATSIM_Connections!$AR:$AR,0),COLUMN(A521))</f>
        <v>#N/A</v>
      </c>
      <c r="C521" t="e">
        <f>INDEX(VATSIM_Connections!$A:$AQ,MATCH($A521,VATSIM_Connections!$AR:$AR,0),COLUMN(B521))</f>
        <v>#N/A</v>
      </c>
      <c r="D521" t="e">
        <f>INDEX(DVA_Roster!$A:$I,MATCH(_xlfn.NUMBERVALUE($C521),DVA_Roster!$G:$G,0),2)</f>
        <v>#N/A</v>
      </c>
      <c r="E521" t="e">
        <f>INDEX(VATSIM_Connections!$A:$AQ,MATCH($A521,VATSIM_Connections!$AR:$AR,0),COLUMN(C521))</f>
        <v>#N/A</v>
      </c>
      <c r="F521" t="e">
        <f>INDEX(VATSIM_Connections!$A:$AQ,MATCH($A521,VATSIM_Connections!$AR:$AR,0),COLUMN(F521)-2)</f>
        <v>#N/A</v>
      </c>
      <c r="G521" t="e">
        <f>INDEX(VATSIM_Connections!$A:$AQ,MATCH($A521,VATSIM_Connections!$AR:$AR,0),COLUMN(G521)-2)</f>
        <v>#N/A</v>
      </c>
      <c r="H521" t="e">
        <f>INDEX(VATSIM_Connections!$A:$AQ,MATCH($A521,VATSIM_Connections!$AR:$AR,0),COLUMN(H521)-2)</f>
        <v>#N/A</v>
      </c>
      <c r="I521" t="e">
        <f>INDEX(VATSIM_Connections!$A:$AQ,MATCH($A521,VATSIM_Connections!$AR:$AR,0),COLUMN(I521)-2)</f>
        <v>#N/A</v>
      </c>
      <c r="J521" t="e">
        <f>INDEX(VATSIM_Connections!$A:$AQ,MATCH($A521,VATSIM_Connections!$AR:$AR,0),COLUMN(J521)-2)</f>
        <v>#N/A</v>
      </c>
      <c r="K521" t="e">
        <f>INDEX(VATSIM_Connections!$A:$AQ,MATCH($A521,VATSIM_Connections!$AR:$AR,0),COLUMN(K521)-2)</f>
        <v>#N/A</v>
      </c>
      <c r="L521" t="e">
        <f>INDEX(VATSIM_Connections!$A:$AQ,MATCH($A521,VATSIM_Connections!$AR:$AR,0),COLUMN(L521)-2)</f>
        <v>#N/A</v>
      </c>
      <c r="M521" t="e">
        <f>INDEX(VATSIM_Connections!$A:$AQ,MATCH($A521,VATSIM_Connections!$AR:$AR,0),COLUMN(M521)-2)</f>
        <v>#N/A</v>
      </c>
      <c r="N521" t="e">
        <f>INDEX(VATSIM_Connections!$A:$AQ,MATCH($A521,VATSIM_Connections!$AR:$AR,0),COLUMN(N521)-2)</f>
        <v>#N/A</v>
      </c>
      <c r="O521" t="e">
        <f>INDEX(VATSIM_Connections!$A:$AQ,MATCH($A521,VATSIM_Connections!$AR:$AR,0),COLUMN(O521)-2)</f>
        <v>#N/A</v>
      </c>
      <c r="P521" t="e">
        <f>INDEX(VATSIM_Connections!$A:$AQ,MATCH($A521,VATSIM_Connections!$AR:$AR,0),COLUMN(P521)-2)</f>
        <v>#N/A</v>
      </c>
      <c r="Q521" t="e">
        <f>INDEX(VATSIM_Connections!$A:$AQ,MATCH($A521,VATSIM_Connections!$AR:$AR,0),COLUMN(Q521)-2)</f>
        <v>#N/A</v>
      </c>
      <c r="R521" t="e">
        <f>INDEX(VATSIM_Connections!$A:$AQ,MATCH($A521,VATSIM_Connections!$AR:$AR,0),COLUMN(R521)-2)</f>
        <v>#N/A</v>
      </c>
      <c r="S521" t="e">
        <f>INDEX(VATSIM_Connections!$A:$AQ,MATCH($A521,VATSIM_Connections!$AR:$AR,0),COLUMN(S521)-2)</f>
        <v>#N/A</v>
      </c>
      <c r="T521" t="e">
        <f>INDEX(VATSIM_Connections!$A:$AQ,MATCH($A521,VATSIM_Connections!$AR:$AR,0),COLUMN(T521)-2)</f>
        <v>#N/A</v>
      </c>
      <c r="U521" t="e">
        <f>INDEX(VATSIM_Connections!$A:$AQ,MATCH($A521,VATSIM_Connections!$AR:$AR,0),COLUMN(U521)-2)</f>
        <v>#N/A</v>
      </c>
      <c r="V521" t="e">
        <f>INDEX(VATSIM_Connections!$A:$AQ,MATCH($A521,VATSIM_Connections!$AR:$AR,0),COLUMN(V521)-2)</f>
        <v>#N/A</v>
      </c>
      <c r="W521" t="e">
        <f>INDEX(VATSIM_Connections!$A:$AQ,MATCH($A521,VATSIM_Connections!$AR:$AR,0),COLUMN(W521)-2)</f>
        <v>#N/A</v>
      </c>
      <c r="X521" t="e">
        <f>INDEX(VATSIM_Connections!$A:$AQ,MATCH($A521,VATSIM_Connections!$AR:$AR,0),COLUMN(X521)-2)</f>
        <v>#N/A</v>
      </c>
      <c r="Y521" t="e">
        <f>INDEX(VATSIM_Connections!$A:$AQ,MATCH($A521,VATSIM_Connections!$AR:$AR,0),COLUMN(Y521)-2)</f>
        <v>#N/A</v>
      </c>
      <c r="Z521" t="e">
        <f>INDEX(VATSIM_Connections!$A:$AQ,MATCH($A521,VATSIM_Connections!$AR:$AR,0),COLUMN(Z521)-2)</f>
        <v>#N/A</v>
      </c>
      <c r="AA521" t="e">
        <f>INDEX(VATSIM_Connections!$A:$AQ,MATCH($A521,VATSIM_Connections!$AR:$AR,0),COLUMN(AA521)-2)</f>
        <v>#N/A</v>
      </c>
      <c r="AB521" t="e">
        <f>INDEX(VATSIM_Connections!$A:$AQ,MATCH($A521,VATSIM_Connections!$AR:$AR,0),COLUMN(AB521)-2)</f>
        <v>#N/A</v>
      </c>
      <c r="AC521" t="e">
        <f>INDEX(VATSIM_Connections!$A:$AQ,MATCH($A521,VATSIM_Connections!$AR:$AR,0),COLUMN(AC521)-2)</f>
        <v>#N/A</v>
      </c>
      <c r="AD521" t="e">
        <f>INDEX(VATSIM_Connections!$A:$AQ,MATCH($A521,VATSIM_Connections!$AR:$AR,0),COLUMN(AD521)-2)</f>
        <v>#N/A</v>
      </c>
      <c r="AE521" t="e">
        <f>INDEX(VATSIM_Connections!$A:$AQ,MATCH($A521,VATSIM_Connections!$AR:$AR,0),COLUMN(AE521)-2)</f>
        <v>#N/A</v>
      </c>
      <c r="AF521" t="e">
        <f>INDEX(VATSIM_Connections!$A:$AQ,MATCH($A521,VATSIM_Connections!$AR:$AR,0),COLUMN(AF521)-2)</f>
        <v>#N/A</v>
      </c>
      <c r="AG521" t="e">
        <f>INDEX(VATSIM_Connections!$A:$AQ,MATCH($A521,VATSIM_Connections!$AR:$AR,0),COLUMN(AG521)-2)</f>
        <v>#N/A</v>
      </c>
      <c r="AH521" t="e">
        <f>INDEX(VATSIM_Connections!$A:$AQ,MATCH($A521,VATSIM_Connections!$AR:$AR,0),COLUMN(AH521)-2)</f>
        <v>#N/A</v>
      </c>
      <c r="AI521" t="e">
        <f>INDEX(VATSIM_Connections!$A:$AQ,MATCH($A521,VATSIM_Connections!$AR:$AR,0),COLUMN(AI521)-2)</f>
        <v>#N/A</v>
      </c>
      <c r="AJ521" t="e">
        <f>INDEX(VATSIM_Connections!$A:$AQ,MATCH($A521,VATSIM_Connections!$AR:$AR,0),COLUMN(AJ521)-2)</f>
        <v>#N/A</v>
      </c>
      <c r="AK521" t="e">
        <f>INDEX(VATSIM_Connections!$A:$AQ,MATCH($A521,VATSIM_Connections!$AR:$AR,0),COLUMN(AK521)-2)</f>
        <v>#N/A</v>
      </c>
      <c r="AL521" t="e">
        <f>INDEX(VATSIM_Connections!$A:$AQ,MATCH($A521,VATSIM_Connections!$AR:$AR,0),COLUMN(AL521)-2)</f>
        <v>#N/A</v>
      </c>
      <c r="AM521" t="e">
        <f>INDEX(VATSIM_Connections!$A:$AQ,MATCH($A521,VATSIM_Connections!$AR:$AR,0),COLUMN(AM521)-2)</f>
        <v>#N/A</v>
      </c>
      <c r="AN521" t="e">
        <f>INDEX(VATSIM_Connections!$A:$AQ,MATCH($A521,VATSIM_Connections!$AR:$AR,0),COLUMN(AN521)-2)</f>
        <v>#N/A</v>
      </c>
      <c r="AO521" t="e">
        <f>INDEX(VATSIM_Connections!$A:$AQ,MATCH($A521,VATSIM_Connections!$AR:$AR,0),COLUMN(AO521)-2)</f>
        <v>#N/A</v>
      </c>
      <c r="AP521" t="e">
        <f>INDEX(VATSIM_Connections!$A:$AQ,MATCH($A521,VATSIM_Connections!$AR:$AR,0),COLUMN(AP521)-2)</f>
        <v>#N/A</v>
      </c>
      <c r="AQ521" t="e">
        <f>INDEX(VATSIM_Connections!$A:$AQ,MATCH($A521,VATSIM_Connections!$AR:$AR,0),COLUMN(AQ521)-2)</f>
        <v>#N/A</v>
      </c>
    </row>
    <row r="522" spans="1:43" x14ac:dyDescent="0.25">
      <c r="A522">
        <f t="shared" si="8"/>
        <v>521</v>
      </c>
      <c r="B522" t="e">
        <f>INDEX(VATSIM_Connections!$A:$AQ,MATCH($A522,VATSIM_Connections!$AR:$AR,0),COLUMN(A522))</f>
        <v>#N/A</v>
      </c>
      <c r="C522" t="e">
        <f>INDEX(VATSIM_Connections!$A:$AQ,MATCH($A522,VATSIM_Connections!$AR:$AR,0),COLUMN(B522))</f>
        <v>#N/A</v>
      </c>
      <c r="D522" t="e">
        <f>INDEX(DVA_Roster!$A:$I,MATCH(_xlfn.NUMBERVALUE($C522),DVA_Roster!$G:$G,0),2)</f>
        <v>#N/A</v>
      </c>
      <c r="E522" t="e">
        <f>INDEX(VATSIM_Connections!$A:$AQ,MATCH($A522,VATSIM_Connections!$AR:$AR,0),COLUMN(C522))</f>
        <v>#N/A</v>
      </c>
      <c r="F522" t="e">
        <f>INDEX(VATSIM_Connections!$A:$AQ,MATCH($A522,VATSIM_Connections!$AR:$AR,0),COLUMN(F522)-2)</f>
        <v>#N/A</v>
      </c>
      <c r="G522" t="e">
        <f>INDEX(VATSIM_Connections!$A:$AQ,MATCH($A522,VATSIM_Connections!$AR:$AR,0),COLUMN(G522)-2)</f>
        <v>#N/A</v>
      </c>
      <c r="H522" t="e">
        <f>INDEX(VATSIM_Connections!$A:$AQ,MATCH($A522,VATSIM_Connections!$AR:$AR,0),COLUMN(H522)-2)</f>
        <v>#N/A</v>
      </c>
      <c r="I522" t="e">
        <f>INDEX(VATSIM_Connections!$A:$AQ,MATCH($A522,VATSIM_Connections!$AR:$AR,0),COLUMN(I522)-2)</f>
        <v>#N/A</v>
      </c>
      <c r="J522" t="e">
        <f>INDEX(VATSIM_Connections!$A:$AQ,MATCH($A522,VATSIM_Connections!$AR:$AR,0),COLUMN(J522)-2)</f>
        <v>#N/A</v>
      </c>
      <c r="K522" t="e">
        <f>INDEX(VATSIM_Connections!$A:$AQ,MATCH($A522,VATSIM_Connections!$AR:$AR,0),COLUMN(K522)-2)</f>
        <v>#N/A</v>
      </c>
      <c r="L522" t="e">
        <f>INDEX(VATSIM_Connections!$A:$AQ,MATCH($A522,VATSIM_Connections!$AR:$AR,0),COLUMN(L522)-2)</f>
        <v>#N/A</v>
      </c>
      <c r="M522" t="e">
        <f>INDEX(VATSIM_Connections!$A:$AQ,MATCH($A522,VATSIM_Connections!$AR:$AR,0),COLUMN(M522)-2)</f>
        <v>#N/A</v>
      </c>
      <c r="N522" t="e">
        <f>INDEX(VATSIM_Connections!$A:$AQ,MATCH($A522,VATSIM_Connections!$AR:$AR,0),COLUMN(N522)-2)</f>
        <v>#N/A</v>
      </c>
      <c r="O522" t="e">
        <f>INDEX(VATSIM_Connections!$A:$AQ,MATCH($A522,VATSIM_Connections!$AR:$AR,0),COLUMN(O522)-2)</f>
        <v>#N/A</v>
      </c>
      <c r="P522" t="e">
        <f>INDEX(VATSIM_Connections!$A:$AQ,MATCH($A522,VATSIM_Connections!$AR:$AR,0),COLUMN(P522)-2)</f>
        <v>#N/A</v>
      </c>
      <c r="Q522" t="e">
        <f>INDEX(VATSIM_Connections!$A:$AQ,MATCH($A522,VATSIM_Connections!$AR:$AR,0),COLUMN(Q522)-2)</f>
        <v>#N/A</v>
      </c>
      <c r="R522" t="e">
        <f>INDEX(VATSIM_Connections!$A:$AQ,MATCH($A522,VATSIM_Connections!$AR:$AR,0),COLUMN(R522)-2)</f>
        <v>#N/A</v>
      </c>
      <c r="S522" t="e">
        <f>INDEX(VATSIM_Connections!$A:$AQ,MATCH($A522,VATSIM_Connections!$AR:$AR,0),COLUMN(S522)-2)</f>
        <v>#N/A</v>
      </c>
      <c r="T522" t="e">
        <f>INDEX(VATSIM_Connections!$A:$AQ,MATCH($A522,VATSIM_Connections!$AR:$AR,0),COLUMN(T522)-2)</f>
        <v>#N/A</v>
      </c>
      <c r="U522" t="e">
        <f>INDEX(VATSIM_Connections!$A:$AQ,MATCH($A522,VATSIM_Connections!$AR:$AR,0),COLUMN(U522)-2)</f>
        <v>#N/A</v>
      </c>
      <c r="V522" t="e">
        <f>INDEX(VATSIM_Connections!$A:$AQ,MATCH($A522,VATSIM_Connections!$AR:$AR,0),COLUMN(V522)-2)</f>
        <v>#N/A</v>
      </c>
      <c r="W522" t="e">
        <f>INDEX(VATSIM_Connections!$A:$AQ,MATCH($A522,VATSIM_Connections!$AR:$AR,0),COLUMN(W522)-2)</f>
        <v>#N/A</v>
      </c>
      <c r="X522" t="e">
        <f>INDEX(VATSIM_Connections!$A:$AQ,MATCH($A522,VATSIM_Connections!$AR:$AR,0),COLUMN(X522)-2)</f>
        <v>#N/A</v>
      </c>
      <c r="Y522" t="e">
        <f>INDEX(VATSIM_Connections!$A:$AQ,MATCH($A522,VATSIM_Connections!$AR:$AR,0),COLUMN(Y522)-2)</f>
        <v>#N/A</v>
      </c>
      <c r="Z522" t="e">
        <f>INDEX(VATSIM_Connections!$A:$AQ,MATCH($A522,VATSIM_Connections!$AR:$AR,0),COLUMN(Z522)-2)</f>
        <v>#N/A</v>
      </c>
      <c r="AA522" t="e">
        <f>INDEX(VATSIM_Connections!$A:$AQ,MATCH($A522,VATSIM_Connections!$AR:$AR,0),COLUMN(AA522)-2)</f>
        <v>#N/A</v>
      </c>
      <c r="AB522" t="e">
        <f>INDEX(VATSIM_Connections!$A:$AQ,MATCH($A522,VATSIM_Connections!$AR:$AR,0),COLUMN(AB522)-2)</f>
        <v>#N/A</v>
      </c>
      <c r="AC522" t="e">
        <f>INDEX(VATSIM_Connections!$A:$AQ,MATCH($A522,VATSIM_Connections!$AR:$AR,0),COLUMN(AC522)-2)</f>
        <v>#N/A</v>
      </c>
      <c r="AD522" t="e">
        <f>INDEX(VATSIM_Connections!$A:$AQ,MATCH($A522,VATSIM_Connections!$AR:$AR,0),COLUMN(AD522)-2)</f>
        <v>#N/A</v>
      </c>
      <c r="AE522" t="e">
        <f>INDEX(VATSIM_Connections!$A:$AQ,MATCH($A522,VATSIM_Connections!$AR:$AR,0),COLUMN(AE522)-2)</f>
        <v>#N/A</v>
      </c>
      <c r="AF522" t="e">
        <f>INDEX(VATSIM_Connections!$A:$AQ,MATCH($A522,VATSIM_Connections!$AR:$AR,0),COLUMN(AF522)-2)</f>
        <v>#N/A</v>
      </c>
      <c r="AG522" t="e">
        <f>INDEX(VATSIM_Connections!$A:$AQ,MATCH($A522,VATSIM_Connections!$AR:$AR,0),COLUMN(AG522)-2)</f>
        <v>#N/A</v>
      </c>
      <c r="AH522" t="e">
        <f>INDEX(VATSIM_Connections!$A:$AQ,MATCH($A522,VATSIM_Connections!$AR:$AR,0),COLUMN(AH522)-2)</f>
        <v>#N/A</v>
      </c>
      <c r="AI522" t="e">
        <f>INDEX(VATSIM_Connections!$A:$AQ,MATCH($A522,VATSIM_Connections!$AR:$AR,0),COLUMN(AI522)-2)</f>
        <v>#N/A</v>
      </c>
      <c r="AJ522" t="e">
        <f>INDEX(VATSIM_Connections!$A:$AQ,MATCH($A522,VATSIM_Connections!$AR:$AR,0),COLUMN(AJ522)-2)</f>
        <v>#N/A</v>
      </c>
      <c r="AK522" t="e">
        <f>INDEX(VATSIM_Connections!$A:$AQ,MATCH($A522,VATSIM_Connections!$AR:$AR,0),COLUMN(AK522)-2)</f>
        <v>#N/A</v>
      </c>
      <c r="AL522" t="e">
        <f>INDEX(VATSIM_Connections!$A:$AQ,MATCH($A522,VATSIM_Connections!$AR:$AR,0),COLUMN(AL522)-2)</f>
        <v>#N/A</v>
      </c>
      <c r="AM522" t="e">
        <f>INDEX(VATSIM_Connections!$A:$AQ,MATCH($A522,VATSIM_Connections!$AR:$AR,0),COLUMN(AM522)-2)</f>
        <v>#N/A</v>
      </c>
      <c r="AN522" t="e">
        <f>INDEX(VATSIM_Connections!$A:$AQ,MATCH($A522,VATSIM_Connections!$AR:$AR,0),COLUMN(AN522)-2)</f>
        <v>#N/A</v>
      </c>
      <c r="AO522" t="e">
        <f>INDEX(VATSIM_Connections!$A:$AQ,MATCH($A522,VATSIM_Connections!$AR:$AR,0),COLUMN(AO522)-2)</f>
        <v>#N/A</v>
      </c>
      <c r="AP522" t="e">
        <f>INDEX(VATSIM_Connections!$A:$AQ,MATCH($A522,VATSIM_Connections!$AR:$AR,0),COLUMN(AP522)-2)</f>
        <v>#N/A</v>
      </c>
      <c r="AQ522" t="e">
        <f>INDEX(VATSIM_Connections!$A:$AQ,MATCH($A522,VATSIM_Connections!$AR:$AR,0),COLUMN(AQ522)-2)</f>
        <v>#N/A</v>
      </c>
    </row>
    <row r="523" spans="1:43" x14ac:dyDescent="0.25">
      <c r="A523">
        <f t="shared" si="8"/>
        <v>522</v>
      </c>
      <c r="B523" t="e">
        <f>INDEX(VATSIM_Connections!$A:$AQ,MATCH($A523,VATSIM_Connections!$AR:$AR,0),COLUMN(A523))</f>
        <v>#N/A</v>
      </c>
      <c r="C523" t="e">
        <f>INDEX(VATSIM_Connections!$A:$AQ,MATCH($A523,VATSIM_Connections!$AR:$AR,0),COLUMN(B523))</f>
        <v>#N/A</v>
      </c>
      <c r="D523" t="e">
        <f>INDEX(DVA_Roster!$A:$I,MATCH(_xlfn.NUMBERVALUE($C523),DVA_Roster!$G:$G,0),2)</f>
        <v>#N/A</v>
      </c>
      <c r="E523" t="e">
        <f>INDEX(VATSIM_Connections!$A:$AQ,MATCH($A523,VATSIM_Connections!$AR:$AR,0),COLUMN(C523))</f>
        <v>#N/A</v>
      </c>
      <c r="F523" t="e">
        <f>INDEX(VATSIM_Connections!$A:$AQ,MATCH($A523,VATSIM_Connections!$AR:$AR,0),COLUMN(F523)-2)</f>
        <v>#N/A</v>
      </c>
      <c r="G523" t="e">
        <f>INDEX(VATSIM_Connections!$A:$AQ,MATCH($A523,VATSIM_Connections!$AR:$AR,0),COLUMN(G523)-2)</f>
        <v>#N/A</v>
      </c>
      <c r="H523" t="e">
        <f>INDEX(VATSIM_Connections!$A:$AQ,MATCH($A523,VATSIM_Connections!$AR:$AR,0),COLUMN(H523)-2)</f>
        <v>#N/A</v>
      </c>
      <c r="I523" t="e">
        <f>INDEX(VATSIM_Connections!$A:$AQ,MATCH($A523,VATSIM_Connections!$AR:$AR,0),COLUMN(I523)-2)</f>
        <v>#N/A</v>
      </c>
      <c r="J523" t="e">
        <f>INDEX(VATSIM_Connections!$A:$AQ,MATCH($A523,VATSIM_Connections!$AR:$AR,0),COLUMN(J523)-2)</f>
        <v>#N/A</v>
      </c>
      <c r="K523" t="e">
        <f>INDEX(VATSIM_Connections!$A:$AQ,MATCH($A523,VATSIM_Connections!$AR:$AR,0),COLUMN(K523)-2)</f>
        <v>#N/A</v>
      </c>
      <c r="L523" t="e">
        <f>INDEX(VATSIM_Connections!$A:$AQ,MATCH($A523,VATSIM_Connections!$AR:$AR,0),COLUMN(L523)-2)</f>
        <v>#N/A</v>
      </c>
      <c r="M523" t="e">
        <f>INDEX(VATSIM_Connections!$A:$AQ,MATCH($A523,VATSIM_Connections!$AR:$AR,0),COLUMN(M523)-2)</f>
        <v>#N/A</v>
      </c>
      <c r="N523" t="e">
        <f>INDEX(VATSIM_Connections!$A:$AQ,MATCH($A523,VATSIM_Connections!$AR:$AR,0),COLUMN(N523)-2)</f>
        <v>#N/A</v>
      </c>
      <c r="O523" t="e">
        <f>INDEX(VATSIM_Connections!$A:$AQ,MATCH($A523,VATSIM_Connections!$AR:$AR,0),COLUMN(O523)-2)</f>
        <v>#N/A</v>
      </c>
      <c r="P523" t="e">
        <f>INDEX(VATSIM_Connections!$A:$AQ,MATCH($A523,VATSIM_Connections!$AR:$AR,0),COLUMN(P523)-2)</f>
        <v>#N/A</v>
      </c>
      <c r="Q523" t="e">
        <f>INDEX(VATSIM_Connections!$A:$AQ,MATCH($A523,VATSIM_Connections!$AR:$AR,0),COLUMN(Q523)-2)</f>
        <v>#N/A</v>
      </c>
      <c r="R523" t="e">
        <f>INDEX(VATSIM_Connections!$A:$AQ,MATCH($A523,VATSIM_Connections!$AR:$AR,0),COLUMN(R523)-2)</f>
        <v>#N/A</v>
      </c>
      <c r="S523" t="e">
        <f>INDEX(VATSIM_Connections!$A:$AQ,MATCH($A523,VATSIM_Connections!$AR:$AR,0),COLUMN(S523)-2)</f>
        <v>#N/A</v>
      </c>
      <c r="T523" t="e">
        <f>INDEX(VATSIM_Connections!$A:$AQ,MATCH($A523,VATSIM_Connections!$AR:$AR,0),COLUMN(T523)-2)</f>
        <v>#N/A</v>
      </c>
      <c r="U523" t="e">
        <f>INDEX(VATSIM_Connections!$A:$AQ,MATCH($A523,VATSIM_Connections!$AR:$AR,0),COLUMN(U523)-2)</f>
        <v>#N/A</v>
      </c>
      <c r="V523" t="e">
        <f>INDEX(VATSIM_Connections!$A:$AQ,MATCH($A523,VATSIM_Connections!$AR:$AR,0),COLUMN(V523)-2)</f>
        <v>#N/A</v>
      </c>
      <c r="W523" t="e">
        <f>INDEX(VATSIM_Connections!$A:$AQ,MATCH($A523,VATSIM_Connections!$AR:$AR,0),COLUMN(W523)-2)</f>
        <v>#N/A</v>
      </c>
      <c r="X523" t="e">
        <f>INDEX(VATSIM_Connections!$A:$AQ,MATCH($A523,VATSIM_Connections!$AR:$AR,0),COLUMN(X523)-2)</f>
        <v>#N/A</v>
      </c>
      <c r="Y523" t="e">
        <f>INDEX(VATSIM_Connections!$A:$AQ,MATCH($A523,VATSIM_Connections!$AR:$AR,0),COLUMN(Y523)-2)</f>
        <v>#N/A</v>
      </c>
      <c r="Z523" t="e">
        <f>INDEX(VATSIM_Connections!$A:$AQ,MATCH($A523,VATSIM_Connections!$AR:$AR,0),COLUMN(Z523)-2)</f>
        <v>#N/A</v>
      </c>
      <c r="AA523" t="e">
        <f>INDEX(VATSIM_Connections!$A:$AQ,MATCH($A523,VATSIM_Connections!$AR:$AR,0),COLUMN(AA523)-2)</f>
        <v>#N/A</v>
      </c>
      <c r="AB523" t="e">
        <f>INDEX(VATSIM_Connections!$A:$AQ,MATCH($A523,VATSIM_Connections!$AR:$AR,0),COLUMN(AB523)-2)</f>
        <v>#N/A</v>
      </c>
      <c r="AC523" t="e">
        <f>INDEX(VATSIM_Connections!$A:$AQ,MATCH($A523,VATSIM_Connections!$AR:$AR,0),COLUMN(AC523)-2)</f>
        <v>#N/A</v>
      </c>
      <c r="AD523" t="e">
        <f>INDEX(VATSIM_Connections!$A:$AQ,MATCH($A523,VATSIM_Connections!$AR:$AR,0),COLUMN(AD523)-2)</f>
        <v>#N/A</v>
      </c>
      <c r="AE523" t="e">
        <f>INDEX(VATSIM_Connections!$A:$AQ,MATCH($A523,VATSIM_Connections!$AR:$AR,0),COLUMN(AE523)-2)</f>
        <v>#N/A</v>
      </c>
      <c r="AF523" t="e">
        <f>INDEX(VATSIM_Connections!$A:$AQ,MATCH($A523,VATSIM_Connections!$AR:$AR,0),COLUMN(AF523)-2)</f>
        <v>#N/A</v>
      </c>
      <c r="AG523" t="e">
        <f>INDEX(VATSIM_Connections!$A:$AQ,MATCH($A523,VATSIM_Connections!$AR:$AR,0),COLUMN(AG523)-2)</f>
        <v>#N/A</v>
      </c>
      <c r="AH523" t="e">
        <f>INDEX(VATSIM_Connections!$A:$AQ,MATCH($A523,VATSIM_Connections!$AR:$AR,0),COLUMN(AH523)-2)</f>
        <v>#N/A</v>
      </c>
      <c r="AI523" t="e">
        <f>INDEX(VATSIM_Connections!$A:$AQ,MATCH($A523,VATSIM_Connections!$AR:$AR,0),COLUMN(AI523)-2)</f>
        <v>#N/A</v>
      </c>
      <c r="AJ523" t="e">
        <f>INDEX(VATSIM_Connections!$A:$AQ,MATCH($A523,VATSIM_Connections!$AR:$AR,0),COLUMN(AJ523)-2)</f>
        <v>#N/A</v>
      </c>
      <c r="AK523" t="e">
        <f>INDEX(VATSIM_Connections!$A:$AQ,MATCH($A523,VATSIM_Connections!$AR:$AR,0),COLUMN(AK523)-2)</f>
        <v>#N/A</v>
      </c>
      <c r="AL523" t="e">
        <f>INDEX(VATSIM_Connections!$A:$AQ,MATCH($A523,VATSIM_Connections!$AR:$AR,0),COLUMN(AL523)-2)</f>
        <v>#N/A</v>
      </c>
      <c r="AM523" t="e">
        <f>INDEX(VATSIM_Connections!$A:$AQ,MATCH($A523,VATSIM_Connections!$AR:$AR,0),COLUMN(AM523)-2)</f>
        <v>#N/A</v>
      </c>
      <c r="AN523" t="e">
        <f>INDEX(VATSIM_Connections!$A:$AQ,MATCH($A523,VATSIM_Connections!$AR:$AR,0),COLUMN(AN523)-2)</f>
        <v>#N/A</v>
      </c>
      <c r="AO523" t="e">
        <f>INDEX(VATSIM_Connections!$A:$AQ,MATCH($A523,VATSIM_Connections!$AR:$AR,0),COLUMN(AO523)-2)</f>
        <v>#N/A</v>
      </c>
      <c r="AP523" t="e">
        <f>INDEX(VATSIM_Connections!$A:$AQ,MATCH($A523,VATSIM_Connections!$AR:$AR,0),COLUMN(AP523)-2)</f>
        <v>#N/A</v>
      </c>
      <c r="AQ523" t="e">
        <f>INDEX(VATSIM_Connections!$A:$AQ,MATCH($A523,VATSIM_Connections!$AR:$AR,0),COLUMN(AQ523)-2)</f>
        <v>#N/A</v>
      </c>
    </row>
    <row r="524" spans="1:43" x14ac:dyDescent="0.25">
      <c r="A524">
        <f t="shared" si="8"/>
        <v>523</v>
      </c>
      <c r="B524" t="e">
        <f>INDEX(VATSIM_Connections!$A:$AQ,MATCH($A524,VATSIM_Connections!$AR:$AR,0),COLUMN(A524))</f>
        <v>#N/A</v>
      </c>
      <c r="C524" t="e">
        <f>INDEX(VATSIM_Connections!$A:$AQ,MATCH($A524,VATSIM_Connections!$AR:$AR,0),COLUMN(B524))</f>
        <v>#N/A</v>
      </c>
      <c r="D524" t="e">
        <f>INDEX(DVA_Roster!$A:$I,MATCH(_xlfn.NUMBERVALUE($C524),DVA_Roster!$G:$G,0),2)</f>
        <v>#N/A</v>
      </c>
      <c r="E524" t="e">
        <f>INDEX(VATSIM_Connections!$A:$AQ,MATCH($A524,VATSIM_Connections!$AR:$AR,0),COLUMN(C524))</f>
        <v>#N/A</v>
      </c>
      <c r="F524" t="e">
        <f>INDEX(VATSIM_Connections!$A:$AQ,MATCH($A524,VATSIM_Connections!$AR:$AR,0),COLUMN(F524)-2)</f>
        <v>#N/A</v>
      </c>
      <c r="G524" t="e">
        <f>INDEX(VATSIM_Connections!$A:$AQ,MATCH($A524,VATSIM_Connections!$AR:$AR,0),COLUMN(G524)-2)</f>
        <v>#N/A</v>
      </c>
      <c r="H524" t="e">
        <f>INDEX(VATSIM_Connections!$A:$AQ,MATCH($A524,VATSIM_Connections!$AR:$AR,0),COLUMN(H524)-2)</f>
        <v>#N/A</v>
      </c>
      <c r="I524" t="e">
        <f>INDEX(VATSIM_Connections!$A:$AQ,MATCH($A524,VATSIM_Connections!$AR:$AR,0),COLUMN(I524)-2)</f>
        <v>#N/A</v>
      </c>
      <c r="J524" t="e">
        <f>INDEX(VATSIM_Connections!$A:$AQ,MATCH($A524,VATSIM_Connections!$AR:$AR,0),COLUMN(J524)-2)</f>
        <v>#N/A</v>
      </c>
      <c r="K524" t="e">
        <f>INDEX(VATSIM_Connections!$A:$AQ,MATCH($A524,VATSIM_Connections!$AR:$AR,0),COLUMN(K524)-2)</f>
        <v>#N/A</v>
      </c>
      <c r="L524" t="e">
        <f>INDEX(VATSIM_Connections!$A:$AQ,MATCH($A524,VATSIM_Connections!$AR:$AR,0),COLUMN(L524)-2)</f>
        <v>#N/A</v>
      </c>
      <c r="M524" t="e">
        <f>INDEX(VATSIM_Connections!$A:$AQ,MATCH($A524,VATSIM_Connections!$AR:$AR,0),COLUMN(M524)-2)</f>
        <v>#N/A</v>
      </c>
      <c r="N524" t="e">
        <f>INDEX(VATSIM_Connections!$A:$AQ,MATCH($A524,VATSIM_Connections!$AR:$AR,0),COLUMN(N524)-2)</f>
        <v>#N/A</v>
      </c>
      <c r="O524" t="e">
        <f>INDEX(VATSIM_Connections!$A:$AQ,MATCH($A524,VATSIM_Connections!$AR:$AR,0),COLUMN(O524)-2)</f>
        <v>#N/A</v>
      </c>
      <c r="P524" t="e">
        <f>INDEX(VATSIM_Connections!$A:$AQ,MATCH($A524,VATSIM_Connections!$AR:$AR,0),COLUMN(P524)-2)</f>
        <v>#N/A</v>
      </c>
      <c r="Q524" t="e">
        <f>INDEX(VATSIM_Connections!$A:$AQ,MATCH($A524,VATSIM_Connections!$AR:$AR,0),COLUMN(Q524)-2)</f>
        <v>#N/A</v>
      </c>
      <c r="R524" t="e">
        <f>INDEX(VATSIM_Connections!$A:$AQ,MATCH($A524,VATSIM_Connections!$AR:$AR,0),COLUMN(R524)-2)</f>
        <v>#N/A</v>
      </c>
      <c r="S524" t="e">
        <f>INDEX(VATSIM_Connections!$A:$AQ,MATCH($A524,VATSIM_Connections!$AR:$AR,0),COLUMN(S524)-2)</f>
        <v>#N/A</v>
      </c>
      <c r="T524" t="e">
        <f>INDEX(VATSIM_Connections!$A:$AQ,MATCH($A524,VATSIM_Connections!$AR:$AR,0),COLUMN(T524)-2)</f>
        <v>#N/A</v>
      </c>
      <c r="U524" t="e">
        <f>INDEX(VATSIM_Connections!$A:$AQ,MATCH($A524,VATSIM_Connections!$AR:$AR,0),COLUMN(U524)-2)</f>
        <v>#N/A</v>
      </c>
      <c r="V524" t="e">
        <f>INDEX(VATSIM_Connections!$A:$AQ,MATCH($A524,VATSIM_Connections!$AR:$AR,0),COLUMN(V524)-2)</f>
        <v>#N/A</v>
      </c>
      <c r="W524" t="e">
        <f>INDEX(VATSIM_Connections!$A:$AQ,MATCH($A524,VATSIM_Connections!$AR:$AR,0),COLUMN(W524)-2)</f>
        <v>#N/A</v>
      </c>
      <c r="X524" t="e">
        <f>INDEX(VATSIM_Connections!$A:$AQ,MATCH($A524,VATSIM_Connections!$AR:$AR,0),COLUMN(X524)-2)</f>
        <v>#N/A</v>
      </c>
      <c r="Y524" t="e">
        <f>INDEX(VATSIM_Connections!$A:$AQ,MATCH($A524,VATSIM_Connections!$AR:$AR,0),COLUMN(Y524)-2)</f>
        <v>#N/A</v>
      </c>
      <c r="Z524" t="e">
        <f>INDEX(VATSIM_Connections!$A:$AQ,MATCH($A524,VATSIM_Connections!$AR:$AR,0),COLUMN(Z524)-2)</f>
        <v>#N/A</v>
      </c>
      <c r="AA524" t="e">
        <f>INDEX(VATSIM_Connections!$A:$AQ,MATCH($A524,VATSIM_Connections!$AR:$AR,0),COLUMN(AA524)-2)</f>
        <v>#N/A</v>
      </c>
      <c r="AB524" t="e">
        <f>INDEX(VATSIM_Connections!$A:$AQ,MATCH($A524,VATSIM_Connections!$AR:$AR,0),COLUMN(AB524)-2)</f>
        <v>#N/A</v>
      </c>
      <c r="AC524" t="e">
        <f>INDEX(VATSIM_Connections!$A:$AQ,MATCH($A524,VATSIM_Connections!$AR:$AR,0),COLUMN(AC524)-2)</f>
        <v>#N/A</v>
      </c>
      <c r="AD524" t="e">
        <f>INDEX(VATSIM_Connections!$A:$AQ,MATCH($A524,VATSIM_Connections!$AR:$AR,0),COLUMN(AD524)-2)</f>
        <v>#N/A</v>
      </c>
      <c r="AE524" t="e">
        <f>INDEX(VATSIM_Connections!$A:$AQ,MATCH($A524,VATSIM_Connections!$AR:$AR,0),COLUMN(AE524)-2)</f>
        <v>#N/A</v>
      </c>
      <c r="AF524" t="e">
        <f>INDEX(VATSIM_Connections!$A:$AQ,MATCH($A524,VATSIM_Connections!$AR:$AR,0),COLUMN(AF524)-2)</f>
        <v>#N/A</v>
      </c>
      <c r="AG524" t="e">
        <f>INDEX(VATSIM_Connections!$A:$AQ,MATCH($A524,VATSIM_Connections!$AR:$AR,0),COLUMN(AG524)-2)</f>
        <v>#N/A</v>
      </c>
      <c r="AH524" t="e">
        <f>INDEX(VATSIM_Connections!$A:$AQ,MATCH($A524,VATSIM_Connections!$AR:$AR,0),COLUMN(AH524)-2)</f>
        <v>#N/A</v>
      </c>
      <c r="AI524" t="e">
        <f>INDEX(VATSIM_Connections!$A:$AQ,MATCH($A524,VATSIM_Connections!$AR:$AR,0),COLUMN(AI524)-2)</f>
        <v>#N/A</v>
      </c>
      <c r="AJ524" t="e">
        <f>INDEX(VATSIM_Connections!$A:$AQ,MATCH($A524,VATSIM_Connections!$AR:$AR,0),COLUMN(AJ524)-2)</f>
        <v>#N/A</v>
      </c>
      <c r="AK524" t="e">
        <f>INDEX(VATSIM_Connections!$A:$AQ,MATCH($A524,VATSIM_Connections!$AR:$AR,0),COLUMN(AK524)-2)</f>
        <v>#N/A</v>
      </c>
      <c r="AL524" t="e">
        <f>INDEX(VATSIM_Connections!$A:$AQ,MATCH($A524,VATSIM_Connections!$AR:$AR,0),COLUMN(AL524)-2)</f>
        <v>#N/A</v>
      </c>
      <c r="AM524" t="e">
        <f>INDEX(VATSIM_Connections!$A:$AQ,MATCH($A524,VATSIM_Connections!$AR:$AR,0),COLUMN(AM524)-2)</f>
        <v>#N/A</v>
      </c>
      <c r="AN524" t="e">
        <f>INDEX(VATSIM_Connections!$A:$AQ,MATCH($A524,VATSIM_Connections!$AR:$AR,0),COLUMN(AN524)-2)</f>
        <v>#N/A</v>
      </c>
      <c r="AO524" t="e">
        <f>INDEX(VATSIM_Connections!$A:$AQ,MATCH($A524,VATSIM_Connections!$AR:$AR,0),COLUMN(AO524)-2)</f>
        <v>#N/A</v>
      </c>
      <c r="AP524" t="e">
        <f>INDEX(VATSIM_Connections!$A:$AQ,MATCH($A524,VATSIM_Connections!$AR:$AR,0),COLUMN(AP524)-2)</f>
        <v>#N/A</v>
      </c>
      <c r="AQ524" t="e">
        <f>INDEX(VATSIM_Connections!$A:$AQ,MATCH($A524,VATSIM_Connections!$AR:$AR,0),COLUMN(AQ524)-2)</f>
        <v>#N/A</v>
      </c>
    </row>
    <row r="525" spans="1:43" x14ac:dyDescent="0.25">
      <c r="A525">
        <f t="shared" si="8"/>
        <v>524</v>
      </c>
      <c r="B525" t="e">
        <f>INDEX(VATSIM_Connections!$A:$AQ,MATCH($A525,VATSIM_Connections!$AR:$AR,0),COLUMN(A525))</f>
        <v>#N/A</v>
      </c>
      <c r="C525" t="e">
        <f>INDEX(VATSIM_Connections!$A:$AQ,MATCH($A525,VATSIM_Connections!$AR:$AR,0),COLUMN(B525))</f>
        <v>#N/A</v>
      </c>
      <c r="D525" t="e">
        <f>INDEX(DVA_Roster!$A:$I,MATCH(_xlfn.NUMBERVALUE($C525),DVA_Roster!$G:$G,0),2)</f>
        <v>#N/A</v>
      </c>
      <c r="E525" t="e">
        <f>INDEX(VATSIM_Connections!$A:$AQ,MATCH($A525,VATSIM_Connections!$AR:$AR,0),COLUMN(C525))</f>
        <v>#N/A</v>
      </c>
      <c r="F525" t="e">
        <f>INDEX(VATSIM_Connections!$A:$AQ,MATCH($A525,VATSIM_Connections!$AR:$AR,0),COLUMN(F525)-2)</f>
        <v>#N/A</v>
      </c>
      <c r="G525" t="e">
        <f>INDEX(VATSIM_Connections!$A:$AQ,MATCH($A525,VATSIM_Connections!$AR:$AR,0),COLUMN(G525)-2)</f>
        <v>#N/A</v>
      </c>
      <c r="H525" t="e">
        <f>INDEX(VATSIM_Connections!$A:$AQ,MATCH($A525,VATSIM_Connections!$AR:$AR,0),COLUMN(H525)-2)</f>
        <v>#N/A</v>
      </c>
      <c r="I525" t="e">
        <f>INDEX(VATSIM_Connections!$A:$AQ,MATCH($A525,VATSIM_Connections!$AR:$AR,0),COLUMN(I525)-2)</f>
        <v>#N/A</v>
      </c>
      <c r="J525" t="e">
        <f>INDEX(VATSIM_Connections!$A:$AQ,MATCH($A525,VATSIM_Connections!$AR:$AR,0),COLUMN(J525)-2)</f>
        <v>#N/A</v>
      </c>
      <c r="K525" t="e">
        <f>INDEX(VATSIM_Connections!$A:$AQ,MATCH($A525,VATSIM_Connections!$AR:$AR,0),COLUMN(K525)-2)</f>
        <v>#N/A</v>
      </c>
      <c r="L525" t="e">
        <f>INDEX(VATSIM_Connections!$A:$AQ,MATCH($A525,VATSIM_Connections!$AR:$AR,0),COLUMN(L525)-2)</f>
        <v>#N/A</v>
      </c>
      <c r="M525" t="e">
        <f>INDEX(VATSIM_Connections!$A:$AQ,MATCH($A525,VATSIM_Connections!$AR:$AR,0),COLUMN(M525)-2)</f>
        <v>#N/A</v>
      </c>
      <c r="N525" t="e">
        <f>INDEX(VATSIM_Connections!$A:$AQ,MATCH($A525,VATSIM_Connections!$AR:$AR,0),COLUMN(N525)-2)</f>
        <v>#N/A</v>
      </c>
      <c r="O525" t="e">
        <f>INDEX(VATSIM_Connections!$A:$AQ,MATCH($A525,VATSIM_Connections!$AR:$AR,0),COLUMN(O525)-2)</f>
        <v>#N/A</v>
      </c>
      <c r="P525" t="e">
        <f>INDEX(VATSIM_Connections!$A:$AQ,MATCH($A525,VATSIM_Connections!$AR:$AR,0),COLUMN(P525)-2)</f>
        <v>#N/A</v>
      </c>
      <c r="Q525" t="e">
        <f>INDEX(VATSIM_Connections!$A:$AQ,MATCH($A525,VATSIM_Connections!$AR:$AR,0),COLUMN(Q525)-2)</f>
        <v>#N/A</v>
      </c>
      <c r="R525" t="e">
        <f>INDEX(VATSIM_Connections!$A:$AQ,MATCH($A525,VATSIM_Connections!$AR:$AR,0),COLUMN(R525)-2)</f>
        <v>#N/A</v>
      </c>
      <c r="S525" t="e">
        <f>INDEX(VATSIM_Connections!$A:$AQ,MATCH($A525,VATSIM_Connections!$AR:$AR,0),COLUMN(S525)-2)</f>
        <v>#N/A</v>
      </c>
      <c r="T525" t="e">
        <f>INDEX(VATSIM_Connections!$A:$AQ,MATCH($A525,VATSIM_Connections!$AR:$AR,0),COLUMN(T525)-2)</f>
        <v>#N/A</v>
      </c>
      <c r="U525" t="e">
        <f>INDEX(VATSIM_Connections!$A:$AQ,MATCH($A525,VATSIM_Connections!$AR:$AR,0),COLUMN(U525)-2)</f>
        <v>#N/A</v>
      </c>
      <c r="V525" t="e">
        <f>INDEX(VATSIM_Connections!$A:$AQ,MATCH($A525,VATSIM_Connections!$AR:$AR,0),COLUMN(V525)-2)</f>
        <v>#N/A</v>
      </c>
      <c r="W525" t="e">
        <f>INDEX(VATSIM_Connections!$A:$AQ,MATCH($A525,VATSIM_Connections!$AR:$AR,0),COLUMN(W525)-2)</f>
        <v>#N/A</v>
      </c>
      <c r="X525" t="e">
        <f>INDEX(VATSIM_Connections!$A:$AQ,MATCH($A525,VATSIM_Connections!$AR:$AR,0),COLUMN(X525)-2)</f>
        <v>#N/A</v>
      </c>
      <c r="Y525" t="e">
        <f>INDEX(VATSIM_Connections!$A:$AQ,MATCH($A525,VATSIM_Connections!$AR:$AR,0),COLUMN(Y525)-2)</f>
        <v>#N/A</v>
      </c>
      <c r="Z525" t="e">
        <f>INDEX(VATSIM_Connections!$A:$AQ,MATCH($A525,VATSIM_Connections!$AR:$AR,0),COLUMN(Z525)-2)</f>
        <v>#N/A</v>
      </c>
      <c r="AA525" t="e">
        <f>INDEX(VATSIM_Connections!$A:$AQ,MATCH($A525,VATSIM_Connections!$AR:$AR,0),COLUMN(AA525)-2)</f>
        <v>#N/A</v>
      </c>
      <c r="AB525" t="e">
        <f>INDEX(VATSIM_Connections!$A:$AQ,MATCH($A525,VATSIM_Connections!$AR:$AR,0),COLUMN(AB525)-2)</f>
        <v>#N/A</v>
      </c>
      <c r="AC525" t="e">
        <f>INDEX(VATSIM_Connections!$A:$AQ,MATCH($A525,VATSIM_Connections!$AR:$AR,0),COLUMN(AC525)-2)</f>
        <v>#N/A</v>
      </c>
      <c r="AD525" t="e">
        <f>INDEX(VATSIM_Connections!$A:$AQ,MATCH($A525,VATSIM_Connections!$AR:$AR,0),COLUMN(AD525)-2)</f>
        <v>#N/A</v>
      </c>
      <c r="AE525" t="e">
        <f>INDEX(VATSIM_Connections!$A:$AQ,MATCH($A525,VATSIM_Connections!$AR:$AR,0),COLUMN(AE525)-2)</f>
        <v>#N/A</v>
      </c>
      <c r="AF525" t="e">
        <f>INDEX(VATSIM_Connections!$A:$AQ,MATCH($A525,VATSIM_Connections!$AR:$AR,0),COLUMN(AF525)-2)</f>
        <v>#N/A</v>
      </c>
      <c r="AG525" t="e">
        <f>INDEX(VATSIM_Connections!$A:$AQ,MATCH($A525,VATSIM_Connections!$AR:$AR,0),COLUMN(AG525)-2)</f>
        <v>#N/A</v>
      </c>
      <c r="AH525" t="e">
        <f>INDEX(VATSIM_Connections!$A:$AQ,MATCH($A525,VATSIM_Connections!$AR:$AR,0),COLUMN(AH525)-2)</f>
        <v>#N/A</v>
      </c>
      <c r="AI525" t="e">
        <f>INDEX(VATSIM_Connections!$A:$AQ,MATCH($A525,VATSIM_Connections!$AR:$AR,0),COLUMN(AI525)-2)</f>
        <v>#N/A</v>
      </c>
      <c r="AJ525" t="e">
        <f>INDEX(VATSIM_Connections!$A:$AQ,MATCH($A525,VATSIM_Connections!$AR:$AR,0),COLUMN(AJ525)-2)</f>
        <v>#N/A</v>
      </c>
      <c r="AK525" t="e">
        <f>INDEX(VATSIM_Connections!$A:$AQ,MATCH($A525,VATSIM_Connections!$AR:$AR,0),COLUMN(AK525)-2)</f>
        <v>#N/A</v>
      </c>
      <c r="AL525" t="e">
        <f>INDEX(VATSIM_Connections!$A:$AQ,MATCH($A525,VATSIM_Connections!$AR:$AR,0),COLUMN(AL525)-2)</f>
        <v>#N/A</v>
      </c>
      <c r="AM525" t="e">
        <f>INDEX(VATSIM_Connections!$A:$AQ,MATCH($A525,VATSIM_Connections!$AR:$AR,0),COLUMN(AM525)-2)</f>
        <v>#N/A</v>
      </c>
      <c r="AN525" t="e">
        <f>INDEX(VATSIM_Connections!$A:$AQ,MATCH($A525,VATSIM_Connections!$AR:$AR,0),COLUMN(AN525)-2)</f>
        <v>#N/A</v>
      </c>
      <c r="AO525" t="e">
        <f>INDEX(VATSIM_Connections!$A:$AQ,MATCH($A525,VATSIM_Connections!$AR:$AR,0),COLUMN(AO525)-2)</f>
        <v>#N/A</v>
      </c>
      <c r="AP525" t="e">
        <f>INDEX(VATSIM_Connections!$A:$AQ,MATCH($A525,VATSIM_Connections!$AR:$AR,0),COLUMN(AP525)-2)</f>
        <v>#N/A</v>
      </c>
      <c r="AQ525" t="e">
        <f>INDEX(VATSIM_Connections!$A:$AQ,MATCH($A525,VATSIM_Connections!$AR:$AR,0),COLUMN(AQ525)-2)</f>
        <v>#N/A</v>
      </c>
    </row>
    <row r="526" spans="1:43" x14ac:dyDescent="0.25">
      <c r="A526">
        <f t="shared" si="8"/>
        <v>525</v>
      </c>
      <c r="B526" t="e">
        <f>INDEX(VATSIM_Connections!$A:$AQ,MATCH($A526,VATSIM_Connections!$AR:$AR,0),COLUMN(A526))</f>
        <v>#N/A</v>
      </c>
      <c r="C526" t="e">
        <f>INDEX(VATSIM_Connections!$A:$AQ,MATCH($A526,VATSIM_Connections!$AR:$AR,0),COLUMN(B526))</f>
        <v>#N/A</v>
      </c>
      <c r="D526" t="e">
        <f>INDEX(DVA_Roster!$A:$I,MATCH(_xlfn.NUMBERVALUE($C526),DVA_Roster!$G:$G,0),2)</f>
        <v>#N/A</v>
      </c>
      <c r="E526" t="e">
        <f>INDEX(VATSIM_Connections!$A:$AQ,MATCH($A526,VATSIM_Connections!$AR:$AR,0),COLUMN(C526))</f>
        <v>#N/A</v>
      </c>
      <c r="F526" t="e">
        <f>INDEX(VATSIM_Connections!$A:$AQ,MATCH($A526,VATSIM_Connections!$AR:$AR,0),COLUMN(F526)-2)</f>
        <v>#N/A</v>
      </c>
      <c r="G526" t="e">
        <f>INDEX(VATSIM_Connections!$A:$AQ,MATCH($A526,VATSIM_Connections!$AR:$AR,0),COLUMN(G526)-2)</f>
        <v>#N/A</v>
      </c>
      <c r="H526" t="e">
        <f>INDEX(VATSIM_Connections!$A:$AQ,MATCH($A526,VATSIM_Connections!$AR:$AR,0),COLUMN(H526)-2)</f>
        <v>#N/A</v>
      </c>
      <c r="I526" t="e">
        <f>INDEX(VATSIM_Connections!$A:$AQ,MATCH($A526,VATSIM_Connections!$AR:$AR,0),COLUMN(I526)-2)</f>
        <v>#N/A</v>
      </c>
      <c r="J526" t="e">
        <f>INDEX(VATSIM_Connections!$A:$AQ,MATCH($A526,VATSIM_Connections!$AR:$AR,0),COLUMN(J526)-2)</f>
        <v>#N/A</v>
      </c>
      <c r="K526" t="e">
        <f>INDEX(VATSIM_Connections!$A:$AQ,MATCH($A526,VATSIM_Connections!$AR:$AR,0),COLUMN(K526)-2)</f>
        <v>#N/A</v>
      </c>
      <c r="L526" t="e">
        <f>INDEX(VATSIM_Connections!$A:$AQ,MATCH($A526,VATSIM_Connections!$AR:$AR,0),COLUMN(L526)-2)</f>
        <v>#N/A</v>
      </c>
      <c r="M526" t="e">
        <f>INDEX(VATSIM_Connections!$A:$AQ,MATCH($A526,VATSIM_Connections!$AR:$AR,0),COLUMN(M526)-2)</f>
        <v>#N/A</v>
      </c>
      <c r="N526" t="e">
        <f>INDEX(VATSIM_Connections!$A:$AQ,MATCH($A526,VATSIM_Connections!$AR:$AR,0),COLUMN(N526)-2)</f>
        <v>#N/A</v>
      </c>
      <c r="O526" t="e">
        <f>INDEX(VATSIM_Connections!$A:$AQ,MATCH($A526,VATSIM_Connections!$AR:$AR,0),COLUMN(O526)-2)</f>
        <v>#N/A</v>
      </c>
      <c r="P526" t="e">
        <f>INDEX(VATSIM_Connections!$A:$AQ,MATCH($A526,VATSIM_Connections!$AR:$AR,0),COLUMN(P526)-2)</f>
        <v>#N/A</v>
      </c>
      <c r="Q526" t="e">
        <f>INDEX(VATSIM_Connections!$A:$AQ,MATCH($A526,VATSIM_Connections!$AR:$AR,0),COLUMN(Q526)-2)</f>
        <v>#N/A</v>
      </c>
      <c r="R526" t="e">
        <f>INDEX(VATSIM_Connections!$A:$AQ,MATCH($A526,VATSIM_Connections!$AR:$AR,0),COLUMN(R526)-2)</f>
        <v>#N/A</v>
      </c>
      <c r="S526" t="e">
        <f>INDEX(VATSIM_Connections!$A:$AQ,MATCH($A526,VATSIM_Connections!$AR:$AR,0),COLUMN(S526)-2)</f>
        <v>#N/A</v>
      </c>
      <c r="T526" t="e">
        <f>INDEX(VATSIM_Connections!$A:$AQ,MATCH($A526,VATSIM_Connections!$AR:$AR,0),COLUMN(T526)-2)</f>
        <v>#N/A</v>
      </c>
      <c r="U526" t="e">
        <f>INDEX(VATSIM_Connections!$A:$AQ,MATCH($A526,VATSIM_Connections!$AR:$AR,0),COLUMN(U526)-2)</f>
        <v>#N/A</v>
      </c>
      <c r="V526" t="e">
        <f>INDEX(VATSIM_Connections!$A:$AQ,MATCH($A526,VATSIM_Connections!$AR:$AR,0),COLUMN(V526)-2)</f>
        <v>#N/A</v>
      </c>
      <c r="W526" t="e">
        <f>INDEX(VATSIM_Connections!$A:$AQ,MATCH($A526,VATSIM_Connections!$AR:$AR,0),COLUMN(W526)-2)</f>
        <v>#N/A</v>
      </c>
      <c r="X526" t="e">
        <f>INDEX(VATSIM_Connections!$A:$AQ,MATCH($A526,VATSIM_Connections!$AR:$AR,0),COLUMN(X526)-2)</f>
        <v>#N/A</v>
      </c>
      <c r="Y526" t="e">
        <f>INDEX(VATSIM_Connections!$A:$AQ,MATCH($A526,VATSIM_Connections!$AR:$AR,0),COLUMN(Y526)-2)</f>
        <v>#N/A</v>
      </c>
      <c r="Z526" t="e">
        <f>INDEX(VATSIM_Connections!$A:$AQ,MATCH($A526,VATSIM_Connections!$AR:$AR,0),COLUMN(Z526)-2)</f>
        <v>#N/A</v>
      </c>
      <c r="AA526" t="e">
        <f>INDEX(VATSIM_Connections!$A:$AQ,MATCH($A526,VATSIM_Connections!$AR:$AR,0),COLUMN(AA526)-2)</f>
        <v>#N/A</v>
      </c>
      <c r="AB526" t="e">
        <f>INDEX(VATSIM_Connections!$A:$AQ,MATCH($A526,VATSIM_Connections!$AR:$AR,0),COLUMN(AB526)-2)</f>
        <v>#N/A</v>
      </c>
      <c r="AC526" t="e">
        <f>INDEX(VATSIM_Connections!$A:$AQ,MATCH($A526,VATSIM_Connections!$AR:$AR,0),COLUMN(AC526)-2)</f>
        <v>#N/A</v>
      </c>
      <c r="AD526" t="e">
        <f>INDEX(VATSIM_Connections!$A:$AQ,MATCH($A526,VATSIM_Connections!$AR:$AR,0),COLUMN(AD526)-2)</f>
        <v>#N/A</v>
      </c>
      <c r="AE526" t="e">
        <f>INDEX(VATSIM_Connections!$A:$AQ,MATCH($A526,VATSIM_Connections!$AR:$AR,0),COLUMN(AE526)-2)</f>
        <v>#N/A</v>
      </c>
      <c r="AF526" t="e">
        <f>INDEX(VATSIM_Connections!$A:$AQ,MATCH($A526,VATSIM_Connections!$AR:$AR,0),COLUMN(AF526)-2)</f>
        <v>#N/A</v>
      </c>
      <c r="AG526" t="e">
        <f>INDEX(VATSIM_Connections!$A:$AQ,MATCH($A526,VATSIM_Connections!$AR:$AR,0),COLUMN(AG526)-2)</f>
        <v>#N/A</v>
      </c>
      <c r="AH526" t="e">
        <f>INDEX(VATSIM_Connections!$A:$AQ,MATCH($A526,VATSIM_Connections!$AR:$AR,0),COLUMN(AH526)-2)</f>
        <v>#N/A</v>
      </c>
      <c r="AI526" t="e">
        <f>INDEX(VATSIM_Connections!$A:$AQ,MATCH($A526,VATSIM_Connections!$AR:$AR,0),COLUMN(AI526)-2)</f>
        <v>#N/A</v>
      </c>
      <c r="AJ526" t="e">
        <f>INDEX(VATSIM_Connections!$A:$AQ,MATCH($A526,VATSIM_Connections!$AR:$AR,0),COLUMN(AJ526)-2)</f>
        <v>#N/A</v>
      </c>
      <c r="AK526" t="e">
        <f>INDEX(VATSIM_Connections!$A:$AQ,MATCH($A526,VATSIM_Connections!$AR:$AR,0),COLUMN(AK526)-2)</f>
        <v>#N/A</v>
      </c>
      <c r="AL526" t="e">
        <f>INDEX(VATSIM_Connections!$A:$AQ,MATCH($A526,VATSIM_Connections!$AR:$AR,0),COLUMN(AL526)-2)</f>
        <v>#N/A</v>
      </c>
      <c r="AM526" t="e">
        <f>INDEX(VATSIM_Connections!$A:$AQ,MATCH($A526,VATSIM_Connections!$AR:$AR,0),COLUMN(AM526)-2)</f>
        <v>#N/A</v>
      </c>
      <c r="AN526" t="e">
        <f>INDEX(VATSIM_Connections!$A:$AQ,MATCH($A526,VATSIM_Connections!$AR:$AR,0),COLUMN(AN526)-2)</f>
        <v>#N/A</v>
      </c>
      <c r="AO526" t="e">
        <f>INDEX(VATSIM_Connections!$A:$AQ,MATCH($A526,VATSIM_Connections!$AR:$AR,0),COLUMN(AO526)-2)</f>
        <v>#N/A</v>
      </c>
      <c r="AP526" t="e">
        <f>INDEX(VATSIM_Connections!$A:$AQ,MATCH($A526,VATSIM_Connections!$AR:$AR,0),COLUMN(AP526)-2)</f>
        <v>#N/A</v>
      </c>
      <c r="AQ526" t="e">
        <f>INDEX(VATSIM_Connections!$A:$AQ,MATCH($A526,VATSIM_Connections!$AR:$AR,0),COLUMN(AQ526)-2)</f>
        <v>#N/A</v>
      </c>
    </row>
    <row r="527" spans="1:43" x14ac:dyDescent="0.25">
      <c r="A527">
        <f t="shared" si="8"/>
        <v>526</v>
      </c>
      <c r="B527" t="e">
        <f>INDEX(VATSIM_Connections!$A:$AQ,MATCH($A527,VATSIM_Connections!$AR:$AR,0),COLUMN(A527))</f>
        <v>#N/A</v>
      </c>
      <c r="C527" t="e">
        <f>INDEX(VATSIM_Connections!$A:$AQ,MATCH($A527,VATSIM_Connections!$AR:$AR,0),COLUMN(B527))</f>
        <v>#N/A</v>
      </c>
      <c r="D527" t="e">
        <f>INDEX(DVA_Roster!$A:$I,MATCH(_xlfn.NUMBERVALUE($C527),DVA_Roster!$G:$G,0),2)</f>
        <v>#N/A</v>
      </c>
      <c r="E527" t="e">
        <f>INDEX(VATSIM_Connections!$A:$AQ,MATCH($A527,VATSIM_Connections!$AR:$AR,0),COLUMN(C527))</f>
        <v>#N/A</v>
      </c>
      <c r="F527" t="e">
        <f>INDEX(VATSIM_Connections!$A:$AQ,MATCH($A527,VATSIM_Connections!$AR:$AR,0),COLUMN(F527)-2)</f>
        <v>#N/A</v>
      </c>
      <c r="G527" t="e">
        <f>INDEX(VATSIM_Connections!$A:$AQ,MATCH($A527,VATSIM_Connections!$AR:$AR,0),COLUMN(G527)-2)</f>
        <v>#N/A</v>
      </c>
      <c r="H527" t="e">
        <f>INDEX(VATSIM_Connections!$A:$AQ,MATCH($A527,VATSIM_Connections!$AR:$AR,0),COLUMN(H527)-2)</f>
        <v>#N/A</v>
      </c>
      <c r="I527" t="e">
        <f>INDEX(VATSIM_Connections!$A:$AQ,MATCH($A527,VATSIM_Connections!$AR:$AR,0),COLUMN(I527)-2)</f>
        <v>#N/A</v>
      </c>
      <c r="J527" t="e">
        <f>INDEX(VATSIM_Connections!$A:$AQ,MATCH($A527,VATSIM_Connections!$AR:$AR,0),COLUMN(J527)-2)</f>
        <v>#N/A</v>
      </c>
      <c r="K527" t="e">
        <f>INDEX(VATSIM_Connections!$A:$AQ,MATCH($A527,VATSIM_Connections!$AR:$AR,0),COLUMN(K527)-2)</f>
        <v>#N/A</v>
      </c>
      <c r="L527" t="e">
        <f>INDEX(VATSIM_Connections!$A:$AQ,MATCH($A527,VATSIM_Connections!$AR:$AR,0),COLUMN(L527)-2)</f>
        <v>#N/A</v>
      </c>
      <c r="M527" t="e">
        <f>INDEX(VATSIM_Connections!$A:$AQ,MATCH($A527,VATSIM_Connections!$AR:$AR,0),COLUMN(M527)-2)</f>
        <v>#N/A</v>
      </c>
      <c r="N527" t="e">
        <f>INDEX(VATSIM_Connections!$A:$AQ,MATCH($A527,VATSIM_Connections!$AR:$AR,0),COLUMN(N527)-2)</f>
        <v>#N/A</v>
      </c>
      <c r="O527" t="e">
        <f>INDEX(VATSIM_Connections!$A:$AQ,MATCH($A527,VATSIM_Connections!$AR:$AR,0),COLUMN(O527)-2)</f>
        <v>#N/A</v>
      </c>
      <c r="P527" t="e">
        <f>INDEX(VATSIM_Connections!$A:$AQ,MATCH($A527,VATSIM_Connections!$AR:$AR,0),COLUMN(P527)-2)</f>
        <v>#N/A</v>
      </c>
      <c r="Q527" t="e">
        <f>INDEX(VATSIM_Connections!$A:$AQ,MATCH($A527,VATSIM_Connections!$AR:$AR,0),COLUMN(Q527)-2)</f>
        <v>#N/A</v>
      </c>
      <c r="R527" t="e">
        <f>INDEX(VATSIM_Connections!$A:$AQ,MATCH($A527,VATSIM_Connections!$AR:$AR,0),COLUMN(R527)-2)</f>
        <v>#N/A</v>
      </c>
      <c r="S527" t="e">
        <f>INDEX(VATSIM_Connections!$A:$AQ,MATCH($A527,VATSIM_Connections!$AR:$AR,0),COLUMN(S527)-2)</f>
        <v>#N/A</v>
      </c>
      <c r="T527" t="e">
        <f>INDEX(VATSIM_Connections!$A:$AQ,MATCH($A527,VATSIM_Connections!$AR:$AR,0),COLUMN(T527)-2)</f>
        <v>#N/A</v>
      </c>
      <c r="U527" t="e">
        <f>INDEX(VATSIM_Connections!$A:$AQ,MATCH($A527,VATSIM_Connections!$AR:$AR,0),COLUMN(U527)-2)</f>
        <v>#N/A</v>
      </c>
      <c r="V527" t="e">
        <f>INDEX(VATSIM_Connections!$A:$AQ,MATCH($A527,VATSIM_Connections!$AR:$AR,0),COLUMN(V527)-2)</f>
        <v>#N/A</v>
      </c>
      <c r="W527" t="e">
        <f>INDEX(VATSIM_Connections!$A:$AQ,MATCH($A527,VATSIM_Connections!$AR:$AR,0),COLUMN(W527)-2)</f>
        <v>#N/A</v>
      </c>
      <c r="X527" t="e">
        <f>INDEX(VATSIM_Connections!$A:$AQ,MATCH($A527,VATSIM_Connections!$AR:$AR,0),COLUMN(X527)-2)</f>
        <v>#N/A</v>
      </c>
      <c r="Y527" t="e">
        <f>INDEX(VATSIM_Connections!$A:$AQ,MATCH($A527,VATSIM_Connections!$AR:$AR,0),COLUMN(Y527)-2)</f>
        <v>#N/A</v>
      </c>
      <c r="Z527" t="e">
        <f>INDEX(VATSIM_Connections!$A:$AQ,MATCH($A527,VATSIM_Connections!$AR:$AR,0),COLUMN(Z527)-2)</f>
        <v>#N/A</v>
      </c>
      <c r="AA527" t="e">
        <f>INDEX(VATSIM_Connections!$A:$AQ,MATCH($A527,VATSIM_Connections!$AR:$AR,0),COLUMN(AA527)-2)</f>
        <v>#N/A</v>
      </c>
      <c r="AB527" t="e">
        <f>INDEX(VATSIM_Connections!$A:$AQ,MATCH($A527,VATSIM_Connections!$AR:$AR,0),COLUMN(AB527)-2)</f>
        <v>#N/A</v>
      </c>
      <c r="AC527" t="e">
        <f>INDEX(VATSIM_Connections!$A:$AQ,MATCH($A527,VATSIM_Connections!$AR:$AR,0),COLUMN(AC527)-2)</f>
        <v>#N/A</v>
      </c>
      <c r="AD527" t="e">
        <f>INDEX(VATSIM_Connections!$A:$AQ,MATCH($A527,VATSIM_Connections!$AR:$AR,0),COLUMN(AD527)-2)</f>
        <v>#N/A</v>
      </c>
      <c r="AE527" t="e">
        <f>INDEX(VATSIM_Connections!$A:$AQ,MATCH($A527,VATSIM_Connections!$AR:$AR,0),COLUMN(AE527)-2)</f>
        <v>#N/A</v>
      </c>
      <c r="AF527" t="e">
        <f>INDEX(VATSIM_Connections!$A:$AQ,MATCH($A527,VATSIM_Connections!$AR:$AR,0),COLUMN(AF527)-2)</f>
        <v>#N/A</v>
      </c>
      <c r="AG527" t="e">
        <f>INDEX(VATSIM_Connections!$A:$AQ,MATCH($A527,VATSIM_Connections!$AR:$AR,0),COLUMN(AG527)-2)</f>
        <v>#N/A</v>
      </c>
      <c r="AH527" t="e">
        <f>INDEX(VATSIM_Connections!$A:$AQ,MATCH($A527,VATSIM_Connections!$AR:$AR,0),COLUMN(AH527)-2)</f>
        <v>#N/A</v>
      </c>
      <c r="AI527" t="e">
        <f>INDEX(VATSIM_Connections!$A:$AQ,MATCH($A527,VATSIM_Connections!$AR:$AR,0),COLUMN(AI527)-2)</f>
        <v>#N/A</v>
      </c>
      <c r="AJ527" t="e">
        <f>INDEX(VATSIM_Connections!$A:$AQ,MATCH($A527,VATSIM_Connections!$AR:$AR,0),COLUMN(AJ527)-2)</f>
        <v>#N/A</v>
      </c>
      <c r="AK527" t="e">
        <f>INDEX(VATSIM_Connections!$A:$AQ,MATCH($A527,VATSIM_Connections!$AR:$AR,0),COLUMN(AK527)-2)</f>
        <v>#N/A</v>
      </c>
      <c r="AL527" t="e">
        <f>INDEX(VATSIM_Connections!$A:$AQ,MATCH($A527,VATSIM_Connections!$AR:$AR,0),COLUMN(AL527)-2)</f>
        <v>#N/A</v>
      </c>
      <c r="AM527" t="e">
        <f>INDEX(VATSIM_Connections!$A:$AQ,MATCH($A527,VATSIM_Connections!$AR:$AR,0),COLUMN(AM527)-2)</f>
        <v>#N/A</v>
      </c>
      <c r="AN527" t="e">
        <f>INDEX(VATSIM_Connections!$A:$AQ,MATCH($A527,VATSIM_Connections!$AR:$AR,0),COLUMN(AN527)-2)</f>
        <v>#N/A</v>
      </c>
      <c r="AO527" t="e">
        <f>INDEX(VATSIM_Connections!$A:$AQ,MATCH($A527,VATSIM_Connections!$AR:$AR,0),COLUMN(AO527)-2)</f>
        <v>#N/A</v>
      </c>
      <c r="AP527" t="e">
        <f>INDEX(VATSIM_Connections!$A:$AQ,MATCH($A527,VATSIM_Connections!$AR:$AR,0),COLUMN(AP527)-2)</f>
        <v>#N/A</v>
      </c>
      <c r="AQ527" t="e">
        <f>INDEX(VATSIM_Connections!$A:$AQ,MATCH($A527,VATSIM_Connections!$AR:$AR,0),COLUMN(AQ527)-2)</f>
        <v>#N/A</v>
      </c>
    </row>
    <row r="528" spans="1:43" x14ac:dyDescent="0.25">
      <c r="A528">
        <f t="shared" si="8"/>
        <v>527</v>
      </c>
      <c r="B528" t="e">
        <f>INDEX(VATSIM_Connections!$A:$AQ,MATCH($A528,VATSIM_Connections!$AR:$AR,0),COLUMN(A528))</f>
        <v>#N/A</v>
      </c>
      <c r="C528" t="e">
        <f>INDEX(VATSIM_Connections!$A:$AQ,MATCH($A528,VATSIM_Connections!$AR:$AR,0),COLUMN(B528))</f>
        <v>#N/A</v>
      </c>
      <c r="D528" t="e">
        <f>INDEX(DVA_Roster!$A:$I,MATCH(_xlfn.NUMBERVALUE($C528),DVA_Roster!$G:$G,0),2)</f>
        <v>#N/A</v>
      </c>
      <c r="E528" t="e">
        <f>INDEX(VATSIM_Connections!$A:$AQ,MATCH($A528,VATSIM_Connections!$AR:$AR,0),COLUMN(C528))</f>
        <v>#N/A</v>
      </c>
      <c r="F528" t="e">
        <f>INDEX(VATSIM_Connections!$A:$AQ,MATCH($A528,VATSIM_Connections!$AR:$AR,0),COLUMN(F528)-2)</f>
        <v>#N/A</v>
      </c>
      <c r="G528" t="e">
        <f>INDEX(VATSIM_Connections!$A:$AQ,MATCH($A528,VATSIM_Connections!$AR:$AR,0),COLUMN(G528)-2)</f>
        <v>#N/A</v>
      </c>
      <c r="H528" t="e">
        <f>INDEX(VATSIM_Connections!$A:$AQ,MATCH($A528,VATSIM_Connections!$AR:$AR,0),COLUMN(H528)-2)</f>
        <v>#N/A</v>
      </c>
      <c r="I528" t="e">
        <f>INDEX(VATSIM_Connections!$A:$AQ,MATCH($A528,VATSIM_Connections!$AR:$AR,0),COLUMN(I528)-2)</f>
        <v>#N/A</v>
      </c>
      <c r="J528" t="e">
        <f>INDEX(VATSIM_Connections!$A:$AQ,MATCH($A528,VATSIM_Connections!$AR:$AR,0),COLUMN(J528)-2)</f>
        <v>#N/A</v>
      </c>
      <c r="K528" t="e">
        <f>INDEX(VATSIM_Connections!$A:$AQ,MATCH($A528,VATSIM_Connections!$AR:$AR,0),COLUMN(K528)-2)</f>
        <v>#N/A</v>
      </c>
      <c r="L528" t="e">
        <f>INDEX(VATSIM_Connections!$A:$AQ,MATCH($A528,VATSIM_Connections!$AR:$AR,0),COLUMN(L528)-2)</f>
        <v>#N/A</v>
      </c>
      <c r="M528" t="e">
        <f>INDEX(VATSIM_Connections!$A:$AQ,MATCH($A528,VATSIM_Connections!$AR:$AR,0),COLUMN(M528)-2)</f>
        <v>#N/A</v>
      </c>
      <c r="N528" t="e">
        <f>INDEX(VATSIM_Connections!$A:$AQ,MATCH($A528,VATSIM_Connections!$AR:$AR,0),COLUMN(N528)-2)</f>
        <v>#N/A</v>
      </c>
      <c r="O528" t="e">
        <f>INDEX(VATSIM_Connections!$A:$AQ,MATCH($A528,VATSIM_Connections!$AR:$AR,0),COLUMN(O528)-2)</f>
        <v>#N/A</v>
      </c>
      <c r="P528" t="e">
        <f>INDEX(VATSIM_Connections!$A:$AQ,MATCH($A528,VATSIM_Connections!$AR:$AR,0),COLUMN(P528)-2)</f>
        <v>#N/A</v>
      </c>
      <c r="Q528" t="e">
        <f>INDEX(VATSIM_Connections!$A:$AQ,MATCH($A528,VATSIM_Connections!$AR:$AR,0),COLUMN(Q528)-2)</f>
        <v>#N/A</v>
      </c>
      <c r="R528" t="e">
        <f>INDEX(VATSIM_Connections!$A:$AQ,MATCH($A528,VATSIM_Connections!$AR:$AR,0),COLUMN(R528)-2)</f>
        <v>#N/A</v>
      </c>
      <c r="S528" t="e">
        <f>INDEX(VATSIM_Connections!$A:$AQ,MATCH($A528,VATSIM_Connections!$AR:$AR,0),COLUMN(S528)-2)</f>
        <v>#N/A</v>
      </c>
      <c r="T528" t="e">
        <f>INDEX(VATSIM_Connections!$A:$AQ,MATCH($A528,VATSIM_Connections!$AR:$AR,0),COLUMN(T528)-2)</f>
        <v>#N/A</v>
      </c>
      <c r="U528" t="e">
        <f>INDEX(VATSIM_Connections!$A:$AQ,MATCH($A528,VATSIM_Connections!$AR:$AR,0),COLUMN(U528)-2)</f>
        <v>#N/A</v>
      </c>
      <c r="V528" t="e">
        <f>INDEX(VATSIM_Connections!$A:$AQ,MATCH($A528,VATSIM_Connections!$AR:$AR,0),COLUMN(V528)-2)</f>
        <v>#N/A</v>
      </c>
      <c r="W528" t="e">
        <f>INDEX(VATSIM_Connections!$A:$AQ,MATCH($A528,VATSIM_Connections!$AR:$AR,0),COLUMN(W528)-2)</f>
        <v>#N/A</v>
      </c>
      <c r="X528" t="e">
        <f>INDEX(VATSIM_Connections!$A:$AQ,MATCH($A528,VATSIM_Connections!$AR:$AR,0),COLUMN(X528)-2)</f>
        <v>#N/A</v>
      </c>
      <c r="Y528" t="e">
        <f>INDEX(VATSIM_Connections!$A:$AQ,MATCH($A528,VATSIM_Connections!$AR:$AR,0),COLUMN(Y528)-2)</f>
        <v>#N/A</v>
      </c>
      <c r="Z528" t="e">
        <f>INDEX(VATSIM_Connections!$A:$AQ,MATCH($A528,VATSIM_Connections!$AR:$AR,0),COLUMN(Z528)-2)</f>
        <v>#N/A</v>
      </c>
      <c r="AA528" t="e">
        <f>INDEX(VATSIM_Connections!$A:$AQ,MATCH($A528,VATSIM_Connections!$AR:$AR,0),COLUMN(AA528)-2)</f>
        <v>#N/A</v>
      </c>
      <c r="AB528" t="e">
        <f>INDEX(VATSIM_Connections!$A:$AQ,MATCH($A528,VATSIM_Connections!$AR:$AR,0),COLUMN(AB528)-2)</f>
        <v>#N/A</v>
      </c>
      <c r="AC528" t="e">
        <f>INDEX(VATSIM_Connections!$A:$AQ,MATCH($A528,VATSIM_Connections!$AR:$AR,0),COLUMN(AC528)-2)</f>
        <v>#N/A</v>
      </c>
      <c r="AD528" t="e">
        <f>INDEX(VATSIM_Connections!$A:$AQ,MATCH($A528,VATSIM_Connections!$AR:$AR,0),COLUMN(AD528)-2)</f>
        <v>#N/A</v>
      </c>
      <c r="AE528" t="e">
        <f>INDEX(VATSIM_Connections!$A:$AQ,MATCH($A528,VATSIM_Connections!$AR:$AR,0),COLUMN(AE528)-2)</f>
        <v>#N/A</v>
      </c>
      <c r="AF528" t="e">
        <f>INDEX(VATSIM_Connections!$A:$AQ,MATCH($A528,VATSIM_Connections!$AR:$AR,0),COLUMN(AF528)-2)</f>
        <v>#N/A</v>
      </c>
      <c r="AG528" t="e">
        <f>INDEX(VATSIM_Connections!$A:$AQ,MATCH($A528,VATSIM_Connections!$AR:$AR,0),COLUMN(AG528)-2)</f>
        <v>#N/A</v>
      </c>
      <c r="AH528" t="e">
        <f>INDEX(VATSIM_Connections!$A:$AQ,MATCH($A528,VATSIM_Connections!$AR:$AR,0),COLUMN(AH528)-2)</f>
        <v>#N/A</v>
      </c>
      <c r="AI528" t="e">
        <f>INDEX(VATSIM_Connections!$A:$AQ,MATCH($A528,VATSIM_Connections!$AR:$AR,0),COLUMN(AI528)-2)</f>
        <v>#N/A</v>
      </c>
      <c r="AJ528" t="e">
        <f>INDEX(VATSIM_Connections!$A:$AQ,MATCH($A528,VATSIM_Connections!$AR:$AR,0),COLUMN(AJ528)-2)</f>
        <v>#N/A</v>
      </c>
      <c r="AK528" t="e">
        <f>INDEX(VATSIM_Connections!$A:$AQ,MATCH($A528,VATSIM_Connections!$AR:$AR,0),COLUMN(AK528)-2)</f>
        <v>#N/A</v>
      </c>
      <c r="AL528" t="e">
        <f>INDEX(VATSIM_Connections!$A:$AQ,MATCH($A528,VATSIM_Connections!$AR:$AR,0),COLUMN(AL528)-2)</f>
        <v>#N/A</v>
      </c>
      <c r="AM528" t="e">
        <f>INDEX(VATSIM_Connections!$A:$AQ,MATCH($A528,VATSIM_Connections!$AR:$AR,0),COLUMN(AM528)-2)</f>
        <v>#N/A</v>
      </c>
      <c r="AN528" t="e">
        <f>INDEX(VATSIM_Connections!$A:$AQ,MATCH($A528,VATSIM_Connections!$AR:$AR,0),COLUMN(AN528)-2)</f>
        <v>#N/A</v>
      </c>
      <c r="AO528" t="e">
        <f>INDEX(VATSIM_Connections!$A:$AQ,MATCH($A528,VATSIM_Connections!$AR:$AR,0),COLUMN(AO528)-2)</f>
        <v>#N/A</v>
      </c>
      <c r="AP528" t="e">
        <f>INDEX(VATSIM_Connections!$A:$AQ,MATCH($A528,VATSIM_Connections!$AR:$AR,0),COLUMN(AP528)-2)</f>
        <v>#N/A</v>
      </c>
      <c r="AQ528" t="e">
        <f>INDEX(VATSIM_Connections!$A:$AQ,MATCH($A528,VATSIM_Connections!$AR:$AR,0),COLUMN(AQ528)-2)</f>
        <v>#N/A</v>
      </c>
    </row>
    <row r="529" spans="1:43" x14ac:dyDescent="0.25">
      <c r="A529">
        <f t="shared" si="8"/>
        <v>528</v>
      </c>
      <c r="B529" t="e">
        <f>INDEX(VATSIM_Connections!$A:$AQ,MATCH($A529,VATSIM_Connections!$AR:$AR,0),COLUMN(A529))</f>
        <v>#N/A</v>
      </c>
      <c r="C529" t="e">
        <f>INDEX(VATSIM_Connections!$A:$AQ,MATCH($A529,VATSIM_Connections!$AR:$AR,0),COLUMN(B529))</f>
        <v>#N/A</v>
      </c>
      <c r="D529" t="e">
        <f>INDEX(DVA_Roster!$A:$I,MATCH(_xlfn.NUMBERVALUE($C529),DVA_Roster!$G:$G,0),2)</f>
        <v>#N/A</v>
      </c>
      <c r="E529" t="e">
        <f>INDEX(VATSIM_Connections!$A:$AQ,MATCH($A529,VATSIM_Connections!$AR:$AR,0),COLUMN(C529))</f>
        <v>#N/A</v>
      </c>
      <c r="F529" t="e">
        <f>INDEX(VATSIM_Connections!$A:$AQ,MATCH($A529,VATSIM_Connections!$AR:$AR,0),COLUMN(F529)-2)</f>
        <v>#N/A</v>
      </c>
      <c r="G529" t="e">
        <f>INDEX(VATSIM_Connections!$A:$AQ,MATCH($A529,VATSIM_Connections!$AR:$AR,0),COLUMN(G529)-2)</f>
        <v>#N/A</v>
      </c>
      <c r="H529" t="e">
        <f>INDEX(VATSIM_Connections!$A:$AQ,MATCH($A529,VATSIM_Connections!$AR:$AR,0),COLUMN(H529)-2)</f>
        <v>#N/A</v>
      </c>
      <c r="I529" t="e">
        <f>INDEX(VATSIM_Connections!$A:$AQ,MATCH($A529,VATSIM_Connections!$AR:$AR,0),COLUMN(I529)-2)</f>
        <v>#N/A</v>
      </c>
      <c r="J529" t="e">
        <f>INDEX(VATSIM_Connections!$A:$AQ,MATCH($A529,VATSIM_Connections!$AR:$AR,0),COLUMN(J529)-2)</f>
        <v>#N/A</v>
      </c>
      <c r="K529" t="e">
        <f>INDEX(VATSIM_Connections!$A:$AQ,MATCH($A529,VATSIM_Connections!$AR:$AR,0),COLUMN(K529)-2)</f>
        <v>#N/A</v>
      </c>
      <c r="L529" t="e">
        <f>INDEX(VATSIM_Connections!$A:$AQ,MATCH($A529,VATSIM_Connections!$AR:$AR,0),COLUMN(L529)-2)</f>
        <v>#N/A</v>
      </c>
      <c r="M529" t="e">
        <f>INDEX(VATSIM_Connections!$A:$AQ,MATCH($A529,VATSIM_Connections!$AR:$AR,0),COLUMN(M529)-2)</f>
        <v>#N/A</v>
      </c>
      <c r="N529" t="e">
        <f>INDEX(VATSIM_Connections!$A:$AQ,MATCH($A529,VATSIM_Connections!$AR:$AR,0),COLUMN(N529)-2)</f>
        <v>#N/A</v>
      </c>
      <c r="O529" t="e">
        <f>INDEX(VATSIM_Connections!$A:$AQ,MATCH($A529,VATSIM_Connections!$AR:$AR,0),COLUMN(O529)-2)</f>
        <v>#N/A</v>
      </c>
      <c r="P529" t="e">
        <f>INDEX(VATSIM_Connections!$A:$AQ,MATCH($A529,VATSIM_Connections!$AR:$AR,0),COLUMN(P529)-2)</f>
        <v>#N/A</v>
      </c>
      <c r="Q529" t="e">
        <f>INDEX(VATSIM_Connections!$A:$AQ,MATCH($A529,VATSIM_Connections!$AR:$AR,0),COLUMN(Q529)-2)</f>
        <v>#N/A</v>
      </c>
      <c r="R529" t="e">
        <f>INDEX(VATSIM_Connections!$A:$AQ,MATCH($A529,VATSIM_Connections!$AR:$AR,0),COLUMN(R529)-2)</f>
        <v>#N/A</v>
      </c>
      <c r="S529" t="e">
        <f>INDEX(VATSIM_Connections!$A:$AQ,MATCH($A529,VATSIM_Connections!$AR:$AR,0),COLUMN(S529)-2)</f>
        <v>#N/A</v>
      </c>
      <c r="T529" t="e">
        <f>INDEX(VATSIM_Connections!$A:$AQ,MATCH($A529,VATSIM_Connections!$AR:$AR,0),COLUMN(T529)-2)</f>
        <v>#N/A</v>
      </c>
      <c r="U529" t="e">
        <f>INDEX(VATSIM_Connections!$A:$AQ,MATCH($A529,VATSIM_Connections!$AR:$AR,0),COLUMN(U529)-2)</f>
        <v>#N/A</v>
      </c>
      <c r="V529" t="e">
        <f>INDEX(VATSIM_Connections!$A:$AQ,MATCH($A529,VATSIM_Connections!$AR:$AR,0),COLUMN(V529)-2)</f>
        <v>#N/A</v>
      </c>
      <c r="W529" t="e">
        <f>INDEX(VATSIM_Connections!$A:$AQ,MATCH($A529,VATSIM_Connections!$AR:$AR,0),COLUMN(W529)-2)</f>
        <v>#N/A</v>
      </c>
      <c r="X529" t="e">
        <f>INDEX(VATSIM_Connections!$A:$AQ,MATCH($A529,VATSIM_Connections!$AR:$AR,0),COLUMN(X529)-2)</f>
        <v>#N/A</v>
      </c>
      <c r="Y529" t="e">
        <f>INDEX(VATSIM_Connections!$A:$AQ,MATCH($A529,VATSIM_Connections!$AR:$AR,0),COLUMN(Y529)-2)</f>
        <v>#N/A</v>
      </c>
      <c r="Z529" t="e">
        <f>INDEX(VATSIM_Connections!$A:$AQ,MATCH($A529,VATSIM_Connections!$AR:$AR,0),COLUMN(Z529)-2)</f>
        <v>#N/A</v>
      </c>
      <c r="AA529" t="e">
        <f>INDEX(VATSIM_Connections!$A:$AQ,MATCH($A529,VATSIM_Connections!$AR:$AR,0),COLUMN(AA529)-2)</f>
        <v>#N/A</v>
      </c>
      <c r="AB529" t="e">
        <f>INDEX(VATSIM_Connections!$A:$AQ,MATCH($A529,VATSIM_Connections!$AR:$AR,0),COLUMN(AB529)-2)</f>
        <v>#N/A</v>
      </c>
      <c r="AC529" t="e">
        <f>INDEX(VATSIM_Connections!$A:$AQ,MATCH($A529,VATSIM_Connections!$AR:$AR,0),COLUMN(AC529)-2)</f>
        <v>#N/A</v>
      </c>
      <c r="AD529" t="e">
        <f>INDEX(VATSIM_Connections!$A:$AQ,MATCH($A529,VATSIM_Connections!$AR:$AR,0),COLUMN(AD529)-2)</f>
        <v>#N/A</v>
      </c>
      <c r="AE529" t="e">
        <f>INDEX(VATSIM_Connections!$A:$AQ,MATCH($A529,VATSIM_Connections!$AR:$AR,0),COLUMN(AE529)-2)</f>
        <v>#N/A</v>
      </c>
      <c r="AF529" t="e">
        <f>INDEX(VATSIM_Connections!$A:$AQ,MATCH($A529,VATSIM_Connections!$AR:$AR,0),COLUMN(AF529)-2)</f>
        <v>#N/A</v>
      </c>
      <c r="AG529" t="e">
        <f>INDEX(VATSIM_Connections!$A:$AQ,MATCH($A529,VATSIM_Connections!$AR:$AR,0),COLUMN(AG529)-2)</f>
        <v>#N/A</v>
      </c>
      <c r="AH529" t="e">
        <f>INDEX(VATSIM_Connections!$A:$AQ,MATCH($A529,VATSIM_Connections!$AR:$AR,0),COLUMN(AH529)-2)</f>
        <v>#N/A</v>
      </c>
      <c r="AI529" t="e">
        <f>INDEX(VATSIM_Connections!$A:$AQ,MATCH($A529,VATSIM_Connections!$AR:$AR,0),COLUMN(AI529)-2)</f>
        <v>#N/A</v>
      </c>
      <c r="AJ529" t="e">
        <f>INDEX(VATSIM_Connections!$A:$AQ,MATCH($A529,VATSIM_Connections!$AR:$AR,0),COLUMN(AJ529)-2)</f>
        <v>#N/A</v>
      </c>
      <c r="AK529" t="e">
        <f>INDEX(VATSIM_Connections!$A:$AQ,MATCH($A529,VATSIM_Connections!$AR:$AR,0),COLUMN(AK529)-2)</f>
        <v>#N/A</v>
      </c>
      <c r="AL529" t="e">
        <f>INDEX(VATSIM_Connections!$A:$AQ,MATCH($A529,VATSIM_Connections!$AR:$AR,0),COLUMN(AL529)-2)</f>
        <v>#N/A</v>
      </c>
      <c r="AM529" t="e">
        <f>INDEX(VATSIM_Connections!$A:$AQ,MATCH($A529,VATSIM_Connections!$AR:$AR,0),COLUMN(AM529)-2)</f>
        <v>#N/A</v>
      </c>
      <c r="AN529" t="e">
        <f>INDEX(VATSIM_Connections!$A:$AQ,MATCH($A529,VATSIM_Connections!$AR:$AR,0),COLUMN(AN529)-2)</f>
        <v>#N/A</v>
      </c>
      <c r="AO529" t="e">
        <f>INDEX(VATSIM_Connections!$A:$AQ,MATCH($A529,VATSIM_Connections!$AR:$AR,0),COLUMN(AO529)-2)</f>
        <v>#N/A</v>
      </c>
      <c r="AP529" t="e">
        <f>INDEX(VATSIM_Connections!$A:$AQ,MATCH($A529,VATSIM_Connections!$AR:$AR,0),COLUMN(AP529)-2)</f>
        <v>#N/A</v>
      </c>
      <c r="AQ529" t="e">
        <f>INDEX(VATSIM_Connections!$A:$AQ,MATCH($A529,VATSIM_Connections!$AR:$AR,0),COLUMN(AQ529)-2)</f>
        <v>#N/A</v>
      </c>
    </row>
    <row r="530" spans="1:43" x14ac:dyDescent="0.25">
      <c r="A530">
        <f t="shared" si="8"/>
        <v>529</v>
      </c>
      <c r="B530" t="e">
        <f>INDEX(VATSIM_Connections!$A:$AQ,MATCH($A530,VATSIM_Connections!$AR:$AR,0),COLUMN(A530))</f>
        <v>#N/A</v>
      </c>
      <c r="C530" t="e">
        <f>INDEX(VATSIM_Connections!$A:$AQ,MATCH($A530,VATSIM_Connections!$AR:$AR,0),COLUMN(B530))</f>
        <v>#N/A</v>
      </c>
      <c r="D530" t="e">
        <f>INDEX(DVA_Roster!$A:$I,MATCH(_xlfn.NUMBERVALUE($C530),DVA_Roster!$G:$G,0),2)</f>
        <v>#N/A</v>
      </c>
      <c r="E530" t="e">
        <f>INDEX(VATSIM_Connections!$A:$AQ,MATCH($A530,VATSIM_Connections!$AR:$AR,0),COLUMN(C530))</f>
        <v>#N/A</v>
      </c>
      <c r="F530" t="e">
        <f>INDEX(VATSIM_Connections!$A:$AQ,MATCH($A530,VATSIM_Connections!$AR:$AR,0),COLUMN(F530)-2)</f>
        <v>#N/A</v>
      </c>
      <c r="G530" t="e">
        <f>INDEX(VATSIM_Connections!$A:$AQ,MATCH($A530,VATSIM_Connections!$AR:$AR,0),COLUMN(G530)-2)</f>
        <v>#N/A</v>
      </c>
      <c r="H530" t="e">
        <f>INDEX(VATSIM_Connections!$A:$AQ,MATCH($A530,VATSIM_Connections!$AR:$AR,0),COLUMN(H530)-2)</f>
        <v>#N/A</v>
      </c>
      <c r="I530" t="e">
        <f>INDEX(VATSIM_Connections!$A:$AQ,MATCH($A530,VATSIM_Connections!$AR:$AR,0),COLUMN(I530)-2)</f>
        <v>#N/A</v>
      </c>
      <c r="J530" t="e">
        <f>INDEX(VATSIM_Connections!$A:$AQ,MATCH($A530,VATSIM_Connections!$AR:$AR,0),COLUMN(J530)-2)</f>
        <v>#N/A</v>
      </c>
      <c r="K530" t="e">
        <f>INDEX(VATSIM_Connections!$A:$AQ,MATCH($A530,VATSIM_Connections!$AR:$AR,0),COLUMN(K530)-2)</f>
        <v>#N/A</v>
      </c>
      <c r="L530" t="e">
        <f>INDEX(VATSIM_Connections!$A:$AQ,MATCH($A530,VATSIM_Connections!$AR:$AR,0),COLUMN(L530)-2)</f>
        <v>#N/A</v>
      </c>
      <c r="M530" t="e">
        <f>INDEX(VATSIM_Connections!$A:$AQ,MATCH($A530,VATSIM_Connections!$AR:$AR,0),COLUMN(M530)-2)</f>
        <v>#N/A</v>
      </c>
      <c r="N530" t="e">
        <f>INDEX(VATSIM_Connections!$A:$AQ,MATCH($A530,VATSIM_Connections!$AR:$AR,0),COLUMN(N530)-2)</f>
        <v>#N/A</v>
      </c>
      <c r="O530" t="e">
        <f>INDEX(VATSIM_Connections!$A:$AQ,MATCH($A530,VATSIM_Connections!$AR:$AR,0),COLUMN(O530)-2)</f>
        <v>#N/A</v>
      </c>
      <c r="P530" t="e">
        <f>INDEX(VATSIM_Connections!$A:$AQ,MATCH($A530,VATSIM_Connections!$AR:$AR,0),COLUMN(P530)-2)</f>
        <v>#N/A</v>
      </c>
      <c r="Q530" t="e">
        <f>INDEX(VATSIM_Connections!$A:$AQ,MATCH($A530,VATSIM_Connections!$AR:$AR,0),COLUMN(Q530)-2)</f>
        <v>#N/A</v>
      </c>
      <c r="R530" t="e">
        <f>INDEX(VATSIM_Connections!$A:$AQ,MATCH($A530,VATSIM_Connections!$AR:$AR,0),COLUMN(R530)-2)</f>
        <v>#N/A</v>
      </c>
      <c r="S530" t="e">
        <f>INDEX(VATSIM_Connections!$A:$AQ,MATCH($A530,VATSIM_Connections!$AR:$AR,0),COLUMN(S530)-2)</f>
        <v>#N/A</v>
      </c>
      <c r="T530" t="e">
        <f>INDEX(VATSIM_Connections!$A:$AQ,MATCH($A530,VATSIM_Connections!$AR:$AR,0),COLUMN(T530)-2)</f>
        <v>#N/A</v>
      </c>
      <c r="U530" t="e">
        <f>INDEX(VATSIM_Connections!$A:$AQ,MATCH($A530,VATSIM_Connections!$AR:$AR,0),COLUMN(U530)-2)</f>
        <v>#N/A</v>
      </c>
      <c r="V530" t="e">
        <f>INDEX(VATSIM_Connections!$A:$AQ,MATCH($A530,VATSIM_Connections!$AR:$AR,0),COLUMN(V530)-2)</f>
        <v>#N/A</v>
      </c>
      <c r="W530" t="e">
        <f>INDEX(VATSIM_Connections!$A:$AQ,MATCH($A530,VATSIM_Connections!$AR:$AR,0),COLUMN(W530)-2)</f>
        <v>#N/A</v>
      </c>
      <c r="X530" t="e">
        <f>INDEX(VATSIM_Connections!$A:$AQ,MATCH($A530,VATSIM_Connections!$AR:$AR,0),COLUMN(X530)-2)</f>
        <v>#N/A</v>
      </c>
      <c r="Y530" t="e">
        <f>INDEX(VATSIM_Connections!$A:$AQ,MATCH($A530,VATSIM_Connections!$AR:$AR,0),COLUMN(Y530)-2)</f>
        <v>#N/A</v>
      </c>
      <c r="Z530" t="e">
        <f>INDEX(VATSIM_Connections!$A:$AQ,MATCH($A530,VATSIM_Connections!$AR:$AR,0),COLUMN(Z530)-2)</f>
        <v>#N/A</v>
      </c>
      <c r="AA530" t="e">
        <f>INDEX(VATSIM_Connections!$A:$AQ,MATCH($A530,VATSIM_Connections!$AR:$AR,0),COLUMN(AA530)-2)</f>
        <v>#N/A</v>
      </c>
      <c r="AB530" t="e">
        <f>INDEX(VATSIM_Connections!$A:$AQ,MATCH($A530,VATSIM_Connections!$AR:$AR,0),COLUMN(AB530)-2)</f>
        <v>#N/A</v>
      </c>
      <c r="AC530" t="e">
        <f>INDEX(VATSIM_Connections!$A:$AQ,MATCH($A530,VATSIM_Connections!$AR:$AR,0),COLUMN(AC530)-2)</f>
        <v>#N/A</v>
      </c>
      <c r="AD530" t="e">
        <f>INDEX(VATSIM_Connections!$A:$AQ,MATCH($A530,VATSIM_Connections!$AR:$AR,0),COLUMN(AD530)-2)</f>
        <v>#N/A</v>
      </c>
      <c r="AE530" t="e">
        <f>INDEX(VATSIM_Connections!$A:$AQ,MATCH($A530,VATSIM_Connections!$AR:$AR,0),COLUMN(AE530)-2)</f>
        <v>#N/A</v>
      </c>
      <c r="AF530" t="e">
        <f>INDEX(VATSIM_Connections!$A:$AQ,MATCH($A530,VATSIM_Connections!$AR:$AR,0),COLUMN(AF530)-2)</f>
        <v>#N/A</v>
      </c>
      <c r="AG530" t="e">
        <f>INDEX(VATSIM_Connections!$A:$AQ,MATCH($A530,VATSIM_Connections!$AR:$AR,0),COLUMN(AG530)-2)</f>
        <v>#N/A</v>
      </c>
      <c r="AH530" t="e">
        <f>INDEX(VATSIM_Connections!$A:$AQ,MATCH($A530,VATSIM_Connections!$AR:$AR,0),COLUMN(AH530)-2)</f>
        <v>#N/A</v>
      </c>
      <c r="AI530" t="e">
        <f>INDEX(VATSIM_Connections!$A:$AQ,MATCH($A530,VATSIM_Connections!$AR:$AR,0),COLUMN(AI530)-2)</f>
        <v>#N/A</v>
      </c>
      <c r="AJ530" t="e">
        <f>INDEX(VATSIM_Connections!$A:$AQ,MATCH($A530,VATSIM_Connections!$AR:$AR,0),COLUMN(AJ530)-2)</f>
        <v>#N/A</v>
      </c>
      <c r="AK530" t="e">
        <f>INDEX(VATSIM_Connections!$A:$AQ,MATCH($A530,VATSIM_Connections!$AR:$AR,0),COLUMN(AK530)-2)</f>
        <v>#N/A</v>
      </c>
      <c r="AL530" t="e">
        <f>INDEX(VATSIM_Connections!$A:$AQ,MATCH($A530,VATSIM_Connections!$AR:$AR,0),COLUMN(AL530)-2)</f>
        <v>#N/A</v>
      </c>
      <c r="AM530" t="e">
        <f>INDEX(VATSIM_Connections!$A:$AQ,MATCH($A530,VATSIM_Connections!$AR:$AR,0),COLUMN(AM530)-2)</f>
        <v>#N/A</v>
      </c>
      <c r="AN530" t="e">
        <f>INDEX(VATSIM_Connections!$A:$AQ,MATCH($A530,VATSIM_Connections!$AR:$AR,0),COLUMN(AN530)-2)</f>
        <v>#N/A</v>
      </c>
      <c r="AO530" t="e">
        <f>INDEX(VATSIM_Connections!$A:$AQ,MATCH($A530,VATSIM_Connections!$AR:$AR,0),COLUMN(AO530)-2)</f>
        <v>#N/A</v>
      </c>
      <c r="AP530" t="e">
        <f>INDEX(VATSIM_Connections!$A:$AQ,MATCH($A530,VATSIM_Connections!$AR:$AR,0),COLUMN(AP530)-2)</f>
        <v>#N/A</v>
      </c>
      <c r="AQ530" t="e">
        <f>INDEX(VATSIM_Connections!$A:$AQ,MATCH($A530,VATSIM_Connections!$AR:$AR,0),COLUMN(AQ530)-2)</f>
        <v>#N/A</v>
      </c>
    </row>
    <row r="531" spans="1:43" x14ac:dyDescent="0.25">
      <c r="A531">
        <f t="shared" si="8"/>
        <v>530</v>
      </c>
      <c r="B531" t="e">
        <f>INDEX(VATSIM_Connections!$A:$AQ,MATCH($A531,VATSIM_Connections!$AR:$AR,0),COLUMN(A531))</f>
        <v>#N/A</v>
      </c>
      <c r="C531" t="e">
        <f>INDEX(VATSIM_Connections!$A:$AQ,MATCH($A531,VATSIM_Connections!$AR:$AR,0),COLUMN(B531))</f>
        <v>#N/A</v>
      </c>
      <c r="D531" t="e">
        <f>INDEX(DVA_Roster!$A:$I,MATCH(_xlfn.NUMBERVALUE($C531),DVA_Roster!$G:$G,0),2)</f>
        <v>#N/A</v>
      </c>
      <c r="E531" t="e">
        <f>INDEX(VATSIM_Connections!$A:$AQ,MATCH($A531,VATSIM_Connections!$AR:$AR,0),COLUMN(C531))</f>
        <v>#N/A</v>
      </c>
      <c r="F531" t="e">
        <f>INDEX(VATSIM_Connections!$A:$AQ,MATCH($A531,VATSIM_Connections!$AR:$AR,0),COLUMN(F531)-2)</f>
        <v>#N/A</v>
      </c>
      <c r="G531" t="e">
        <f>INDEX(VATSIM_Connections!$A:$AQ,MATCH($A531,VATSIM_Connections!$AR:$AR,0),COLUMN(G531)-2)</f>
        <v>#N/A</v>
      </c>
      <c r="H531" t="e">
        <f>INDEX(VATSIM_Connections!$A:$AQ,MATCH($A531,VATSIM_Connections!$AR:$AR,0),COLUMN(H531)-2)</f>
        <v>#N/A</v>
      </c>
      <c r="I531" t="e">
        <f>INDEX(VATSIM_Connections!$A:$AQ,MATCH($A531,VATSIM_Connections!$AR:$AR,0),COLUMN(I531)-2)</f>
        <v>#N/A</v>
      </c>
      <c r="J531" t="e">
        <f>INDEX(VATSIM_Connections!$A:$AQ,MATCH($A531,VATSIM_Connections!$AR:$AR,0),COLUMN(J531)-2)</f>
        <v>#N/A</v>
      </c>
      <c r="K531" t="e">
        <f>INDEX(VATSIM_Connections!$A:$AQ,MATCH($A531,VATSIM_Connections!$AR:$AR,0),COLUMN(K531)-2)</f>
        <v>#N/A</v>
      </c>
      <c r="L531" t="e">
        <f>INDEX(VATSIM_Connections!$A:$AQ,MATCH($A531,VATSIM_Connections!$AR:$AR,0),COLUMN(L531)-2)</f>
        <v>#N/A</v>
      </c>
      <c r="M531" t="e">
        <f>INDEX(VATSIM_Connections!$A:$AQ,MATCH($A531,VATSIM_Connections!$AR:$AR,0),COLUMN(M531)-2)</f>
        <v>#N/A</v>
      </c>
      <c r="N531" t="e">
        <f>INDEX(VATSIM_Connections!$A:$AQ,MATCH($A531,VATSIM_Connections!$AR:$AR,0),COLUMN(N531)-2)</f>
        <v>#N/A</v>
      </c>
      <c r="O531" t="e">
        <f>INDEX(VATSIM_Connections!$A:$AQ,MATCH($A531,VATSIM_Connections!$AR:$AR,0),COLUMN(O531)-2)</f>
        <v>#N/A</v>
      </c>
      <c r="P531" t="e">
        <f>INDEX(VATSIM_Connections!$A:$AQ,MATCH($A531,VATSIM_Connections!$AR:$AR,0),COLUMN(P531)-2)</f>
        <v>#N/A</v>
      </c>
      <c r="Q531" t="e">
        <f>INDEX(VATSIM_Connections!$A:$AQ,MATCH($A531,VATSIM_Connections!$AR:$AR,0),COLUMN(Q531)-2)</f>
        <v>#N/A</v>
      </c>
      <c r="R531" t="e">
        <f>INDEX(VATSIM_Connections!$A:$AQ,MATCH($A531,VATSIM_Connections!$AR:$AR,0),COLUMN(R531)-2)</f>
        <v>#N/A</v>
      </c>
      <c r="S531" t="e">
        <f>INDEX(VATSIM_Connections!$A:$AQ,MATCH($A531,VATSIM_Connections!$AR:$AR,0),COLUMN(S531)-2)</f>
        <v>#N/A</v>
      </c>
      <c r="T531" t="e">
        <f>INDEX(VATSIM_Connections!$A:$AQ,MATCH($A531,VATSIM_Connections!$AR:$AR,0),COLUMN(T531)-2)</f>
        <v>#N/A</v>
      </c>
      <c r="U531" t="e">
        <f>INDEX(VATSIM_Connections!$A:$AQ,MATCH($A531,VATSIM_Connections!$AR:$AR,0),COLUMN(U531)-2)</f>
        <v>#N/A</v>
      </c>
      <c r="V531" t="e">
        <f>INDEX(VATSIM_Connections!$A:$AQ,MATCH($A531,VATSIM_Connections!$AR:$AR,0),COLUMN(V531)-2)</f>
        <v>#N/A</v>
      </c>
      <c r="W531" t="e">
        <f>INDEX(VATSIM_Connections!$A:$AQ,MATCH($A531,VATSIM_Connections!$AR:$AR,0),COLUMN(W531)-2)</f>
        <v>#N/A</v>
      </c>
      <c r="X531" t="e">
        <f>INDEX(VATSIM_Connections!$A:$AQ,MATCH($A531,VATSIM_Connections!$AR:$AR,0),COLUMN(X531)-2)</f>
        <v>#N/A</v>
      </c>
      <c r="Y531" t="e">
        <f>INDEX(VATSIM_Connections!$A:$AQ,MATCH($A531,VATSIM_Connections!$AR:$AR,0),COLUMN(Y531)-2)</f>
        <v>#N/A</v>
      </c>
      <c r="Z531" t="e">
        <f>INDEX(VATSIM_Connections!$A:$AQ,MATCH($A531,VATSIM_Connections!$AR:$AR,0),COLUMN(Z531)-2)</f>
        <v>#N/A</v>
      </c>
      <c r="AA531" t="e">
        <f>INDEX(VATSIM_Connections!$A:$AQ,MATCH($A531,VATSIM_Connections!$AR:$AR,0),COLUMN(AA531)-2)</f>
        <v>#N/A</v>
      </c>
      <c r="AB531" t="e">
        <f>INDEX(VATSIM_Connections!$A:$AQ,MATCH($A531,VATSIM_Connections!$AR:$AR,0),COLUMN(AB531)-2)</f>
        <v>#N/A</v>
      </c>
      <c r="AC531" t="e">
        <f>INDEX(VATSIM_Connections!$A:$AQ,MATCH($A531,VATSIM_Connections!$AR:$AR,0),COLUMN(AC531)-2)</f>
        <v>#N/A</v>
      </c>
      <c r="AD531" t="e">
        <f>INDEX(VATSIM_Connections!$A:$AQ,MATCH($A531,VATSIM_Connections!$AR:$AR,0),COLUMN(AD531)-2)</f>
        <v>#N/A</v>
      </c>
      <c r="AE531" t="e">
        <f>INDEX(VATSIM_Connections!$A:$AQ,MATCH($A531,VATSIM_Connections!$AR:$AR,0),COLUMN(AE531)-2)</f>
        <v>#N/A</v>
      </c>
      <c r="AF531" t="e">
        <f>INDEX(VATSIM_Connections!$A:$AQ,MATCH($A531,VATSIM_Connections!$AR:$AR,0),COLUMN(AF531)-2)</f>
        <v>#N/A</v>
      </c>
      <c r="AG531" t="e">
        <f>INDEX(VATSIM_Connections!$A:$AQ,MATCH($A531,VATSIM_Connections!$AR:$AR,0),COLUMN(AG531)-2)</f>
        <v>#N/A</v>
      </c>
      <c r="AH531" t="e">
        <f>INDEX(VATSIM_Connections!$A:$AQ,MATCH($A531,VATSIM_Connections!$AR:$AR,0),COLUMN(AH531)-2)</f>
        <v>#N/A</v>
      </c>
      <c r="AI531" t="e">
        <f>INDEX(VATSIM_Connections!$A:$AQ,MATCH($A531,VATSIM_Connections!$AR:$AR,0),COLUMN(AI531)-2)</f>
        <v>#N/A</v>
      </c>
      <c r="AJ531" t="e">
        <f>INDEX(VATSIM_Connections!$A:$AQ,MATCH($A531,VATSIM_Connections!$AR:$AR,0),COLUMN(AJ531)-2)</f>
        <v>#N/A</v>
      </c>
      <c r="AK531" t="e">
        <f>INDEX(VATSIM_Connections!$A:$AQ,MATCH($A531,VATSIM_Connections!$AR:$AR,0),COLUMN(AK531)-2)</f>
        <v>#N/A</v>
      </c>
      <c r="AL531" t="e">
        <f>INDEX(VATSIM_Connections!$A:$AQ,MATCH($A531,VATSIM_Connections!$AR:$AR,0),COLUMN(AL531)-2)</f>
        <v>#N/A</v>
      </c>
      <c r="AM531" t="e">
        <f>INDEX(VATSIM_Connections!$A:$AQ,MATCH($A531,VATSIM_Connections!$AR:$AR,0),COLUMN(AM531)-2)</f>
        <v>#N/A</v>
      </c>
      <c r="AN531" t="e">
        <f>INDEX(VATSIM_Connections!$A:$AQ,MATCH($A531,VATSIM_Connections!$AR:$AR,0),COLUMN(AN531)-2)</f>
        <v>#N/A</v>
      </c>
      <c r="AO531" t="e">
        <f>INDEX(VATSIM_Connections!$A:$AQ,MATCH($A531,VATSIM_Connections!$AR:$AR,0),COLUMN(AO531)-2)</f>
        <v>#N/A</v>
      </c>
      <c r="AP531" t="e">
        <f>INDEX(VATSIM_Connections!$A:$AQ,MATCH($A531,VATSIM_Connections!$AR:$AR,0),COLUMN(AP531)-2)</f>
        <v>#N/A</v>
      </c>
      <c r="AQ531" t="e">
        <f>INDEX(VATSIM_Connections!$A:$AQ,MATCH($A531,VATSIM_Connections!$AR:$AR,0),COLUMN(AQ531)-2)</f>
        <v>#N/A</v>
      </c>
    </row>
    <row r="532" spans="1:43" x14ac:dyDescent="0.25">
      <c r="A532">
        <f t="shared" si="8"/>
        <v>531</v>
      </c>
      <c r="B532" t="e">
        <f>INDEX(VATSIM_Connections!$A:$AQ,MATCH($A532,VATSIM_Connections!$AR:$AR,0),COLUMN(A532))</f>
        <v>#N/A</v>
      </c>
      <c r="C532" t="e">
        <f>INDEX(VATSIM_Connections!$A:$AQ,MATCH($A532,VATSIM_Connections!$AR:$AR,0),COLUMN(B532))</f>
        <v>#N/A</v>
      </c>
      <c r="D532" t="e">
        <f>INDEX(DVA_Roster!$A:$I,MATCH(_xlfn.NUMBERVALUE($C532),DVA_Roster!$G:$G,0),2)</f>
        <v>#N/A</v>
      </c>
      <c r="E532" t="e">
        <f>INDEX(VATSIM_Connections!$A:$AQ,MATCH($A532,VATSIM_Connections!$AR:$AR,0),COLUMN(C532))</f>
        <v>#N/A</v>
      </c>
      <c r="F532" t="e">
        <f>INDEX(VATSIM_Connections!$A:$AQ,MATCH($A532,VATSIM_Connections!$AR:$AR,0),COLUMN(F532)-2)</f>
        <v>#N/A</v>
      </c>
      <c r="G532" t="e">
        <f>INDEX(VATSIM_Connections!$A:$AQ,MATCH($A532,VATSIM_Connections!$AR:$AR,0),COLUMN(G532)-2)</f>
        <v>#N/A</v>
      </c>
      <c r="H532" t="e">
        <f>INDEX(VATSIM_Connections!$A:$AQ,MATCH($A532,VATSIM_Connections!$AR:$AR,0),COLUMN(H532)-2)</f>
        <v>#N/A</v>
      </c>
      <c r="I532" t="e">
        <f>INDEX(VATSIM_Connections!$A:$AQ,MATCH($A532,VATSIM_Connections!$AR:$AR,0),COLUMN(I532)-2)</f>
        <v>#N/A</v>
      </c>
      <c r="J532" t="e">
        <f>INDEX(VATSIM_Connections!$A:$AQ,MATCH($A532,VATSIM_Connections!$AR:$AR,0),COLUMN(J532)-2)</f>
        <v>#N/A</v>
      </c>
      <c r="K532" t="e">
        <f>INDEX(VATSIM_Connections!$A:$AQ,MATCH($A532,VATSIM_Connections!$AR:$AR,0),COLUMN(K532)-2)</f>
        <v>#N/A</v>
      </c>
      <c r="L532" t="e">
        <f>INDEX(VATSIM_Connections!$A:$AQ,MATCH($A532,VATSIM_Connections!$AR:$AR,0),COLUMN(L532)-2)</f>
        <v>#N/A</v>
      </c>
      <c r="M532" t="e">
        <f>INDEX(VATSIM_Connections!$A:$AQ,MATCH($A532,VATSIM_Connections!$AR:$AR,0),COLUMN(M532)-2)</f>
        <v>#N/A</v>
      </c>
      <c r="N532" t="e">
        <f>INDEX(VATSIM_Connections!$A:$AQ,MATCH($A532,VATSIM_Connections!$AR:$AR,0),COLUMN(N532)-2)</f>
        <v>#N/A</v>
      </c>
      <c r="O532" t="e">
        <f>INDEX(VATSIM_Connections!$A:$AQ,MATCH($A532,VATSIM_Connections!$AR:$AR,0),COLUMN(O532)-2)</f>
        <v>#N/A</v>
      </c>
      <c r="P532" t="e">
        <f>INDEX(VATSIM_Connections!$A:$AQ,MATCH($A532,VATSIM_Connections!$AR:$AR,0),COLUMN(P532)-2)</f>
        <v>#N/A</v>
      </c>
      <c r="Q532" t="e">
        <f>INDEX(VATSIM_Connections!$A:$AQ,MATCH($A532,VATSIM_Connections!$AR:$AR,0),COLUMN(Q532)-2)</f>
        <v>#N/A</v>
      </c>
      <c r="R532" t="e">
        <f>INDEX(VATSIM_Connections!$A:$AQ,MATCH($A532,VATSIM_Connections!$AR:$AR,0),COLUMN(R532)-2)</f>
        <v>#N/A</v>
      </c>
      <c r="S532" t="e">
        <f>INDEX(VATSIM_Connections!$A:$AQ,MATCH($A532,VATSIM_Connections!$AR:$AR,0),COLUMN(S532)-2)</f>
        <v>#N/A</v>
      </c>
      <c r="T532" t="e">
        <f>INDEX(VATSIM_Connections!$A:$AQ,MATCH($A532,VATSIM_Connections!$AR:$AR,0),COLUMN(T532)-2)</f>
        <v>#N/A</v>
      </c>
      <c r="U532" t="e">
        <f>INDEX(VATSIM_Connections!$A:$AQ,MATCH($A532,VATSIM_Connections!$AR:$AR,0),COLUMN(U532)-2)</f>
        <v>#N/A</v>
      </c>
      <c r="V532" t="e">
        <f>INDEX(VATSIM_Connections!$A:$AQ,MATCH($A532,VATSIM_Connections!$AR:$AR,0),COLUMN(V532)-2)</f>
        <v>#N/A</v>
      </c>
      <c r="W532" t="e">
        <f>INDEX(VATSIM_Connections!$A:$AQ,MATCH($A532,VATSIM_Connections!$AR:$AR,0),COLUMN(W532)-2)</f>
        <v>#N/A</v>
      </c>
      <c r="X532" t="e">
        <f>INDEX(VATSIM_Connections!$A:$AQ,MATCH($A532,VATSIM_Connections!$AR:$AR,0),COLUMN(X532)-2)</f>
        <v>#N/A</v>
      </c>
      <c r="Y532" t="e">
        <f>INDEX(VATSIM_Connections!$A:$AQ,MATCH($A532,VATSIM_Connections!$AR:$AR,0),COLUMN(Y532)-2)</f>
        <v>#N/A</v>
      </c>
      <c r="Z532" t="e">
        <f>INDEX(VATSIM_Connections!$A:$AQ,MATCH($A532,VATSIM_Connections!$AR:$AR,0),COLUMN(Z532)-2)</f>
        <v>#N/A</v>
      </c>
      <c r="AA532" t="e">
        <f>INDEX(VATSIM_Connections!$A:$AQ,MATCH($A532,VATSIM_Connections!$AR:$AR,0),COLUMN(AA532)-2)</f>
        <v>#N/A</v>
      </c>
      <c r="AB532" t="e">
        <f>INDEX(VATSIM_Connections!$A:$AQ,MATCH($A532,VATSIM_Connections!$AR:$AR,0),COLUMN(AB532)-2)</f>
        <v>#N/A</v>
      </c>
      <c r="AC532" t="e">
        <f>INDEX(VATSIM_Connections!$A:$AQ,MATCH($A532,VATSIM_Connections!$AR:$AR,0),COLUMN(AC532)-2)</f>
        <v>#N/A</v>
      </c>
      <c r="AD532" t="e">
        <f>INDEX(VATSIM_Connections!$A:$AQ,MATCH($A532,VATSIM_Connections!$AR:$AR,0),COLUMN(AD532)-2)</f>
        <v>#N/A</v>
      </c>
      <c r="AE532" t="e">
        <f>INDEX(VATSIM_Connections!$A:$AQ,MATCH($A532,VATSIM_Connections!$AR:$AR,0),COLUMN(AE532)-2)</f>
        <v>#N/A</v>
      </c>
      <c r="AF532" t="e">
        <f>INDEX(VATSIM_Connections!$A:$AQ,MATCH($A532,VATSIM_Connections!$AR:$AR,0),COLUMN(AF532)-2)</f>
        <v>#N/A</v>
      </c>
      <c r="AG532" t="e">
        <f>INDEX(VATSIM_Connections!$A:$AQ,MATCH($A532,VATSIM_Connections!$AR:$AR,0),COLUMN(AG532)-2)</f>
        <v>#N/A</v>
      </c>
      <c r="AH532" t="e">
        <f>INDEX(VATSIM_Connections!$A:$AQ,MATCH($A532,VATSIM_Connections!$AR:$AR,0),COLUMN(AH532)-2)</f>
        <v>#N/A</v>
      </c>
      <c r="AI532" t="e">
        <f>INDEX(VATSIM_Connections!$A:$AQ,MATCH($A532,VATSIM_Connections!$AR:$AR,0),COLUMN(AI532)-2)</f>
        <v>#N/A</v>
      </c>
      <c r="AJ532" t="e">
        <f>INDEX(VATSIM_Connections!$A:$AQ,MATCH($A532,VATSIM_Connections!$AR:$AR,0),COLUMN(AJ532)-2)</f>
        <v>#N/A</v>
      </c>
      <c r="AK532" t="e">
        <f>INDEX(VATSIM_Connections!$A:$AQ,MATCH($A532,VATSIM_Connections!$AR:$AR,0),COLUMN(AK532)-2)</f>
        <v>#N/A</v>
      </c>
      <c r="AL532" t="e">
        <f>INDEX(VATSIM_Connections!$A:$AQ,MATCH($A532,VATSIM_Connections!$AR:$AR,0),COLUMN(AL532)-2)</f>
        <v>#N/A</v>
      </c>
      <c r="AM532" t="e">
        <f>INDEX(VATSIM_Connections!$A:$AQ,MATCH($A532,VATSIM_Connections!$AR:$AR,0),COLUMN(AM532)-2)</f>
        <v>#N/A</v>
      </c>
      <c r="AN532" t="e">
        <f>INDEX(VATSIM_Connections!$A:$AQ,MATCH($A532,VATSIM_Connections!$AR:$AR,0),COLUMN(AN532)-2)</f>
        <v>#N/A</v>
      </c>
      <c r="AO532" t="e">
        <f>INDEX(VATSIM_Connections!$A:$AQ,MATCH($A532,VATSIM_Connections!$AR:$AR,0),COLUMN(AO532)-2)</f>
        <v>#N/A</v>
      </c>
      <c r="AP532" t="e">
        <f>INDEX(VATSIM_Connections!$A:$AQ,MATCH($A532,VATSIM_Connections!$AR:$AR,0),COLUMN(AP532)-2)</f>
        <v>#N/A</v>
      </c>
      <c r="AQ532" t="e">
        <f>INDEX(VATSIM_Connections!$A:$AQ,MATCH($A532,VATSIM_Connections!$AR:$AR,0),COLUMN(AQ532)-2)</f>
        <v>#N/A</v>
      </c>
    </row>
    <row r="533" spans="1:43" x14ac:dyDescent="0.25">
      <c r="A533">
        <f t="shared" si="8"/>
        <v>532</v>
      </c>
      <c r="B533" t="e">
        <f>INDEX(VATSIM_Connections!$A:$AQ,MATCH($A533,VATSIM_Connections!$AR:$AR,0),COLUMN(A533))</f>
        <v>#N/A</v>
      </c>
      <c r="C533" t="e">
        <f>INDEX(VATSIM_Connections!$A:$AQ,MATCH($A533,VATSIM_Connections!$AR:$AR,0),COLUMN(B533))</f>
        <v>#N/A</v>
      </c>
      <c r="D533" t="e">
        <f>INDEX(DVA_Roster!$A:$I,MATCH(_xlfn.NUMBERVALUE($C533),DVA_Roster!$G:$G,0),2)</f>
        <v>#N/A</v>
      </c>
      <c r="E533" t="e">
        <f>INDEX(VATSIM_Connections!$A:$AQ,MATCH($A533,VATSIM_Connections!$AR:$AR,0),COLUMN(C533))</f>
        <v>#N/A</v>
      </c>
      <c r="F533" t="e">
        <f>INDEX(VATSIM_Connections!$A:$AQ,MATCH($A533,VATSIM_Connections!$AR:$AR,0),COLUMN(F533)-2)</f>
        <v>#N/A</v>
      </c>
      <c r="G533" t="e">
        <f>INDEX(VATSIM_Connections!$A:$AQ,MATCH($A533,VATSIM_Connections!$AR:$AR,0),COLUMN(G533)-2)</f>
        <v>#N/A</v>
      </c>
      <c r="H533" t="e">
        <f>INDEX(VATSIM_Connections!$A:$AQ,MATCH($A533,VATSIM_Connections!$AR:$AR,0),COLUMN(H533)-2)</f>
        <v>#N/A</v>
      </c>
      <c r="I533" t="e">
        <f>INDEX(VATSIM_Connections!$A:$AQ,MATCH($A533,VATSIM_Connections!$AR:$AR,0),COLUMN(I533)-2)</f>
        <v>#N/A</v>
      </c>
      <c r="J533" t="e">
        <f>INDEX(VATSIM_Connections!$A:$AQ,MATCH($A533,VATSIM_Connections!$AR:$AR,0),COLUMN(J533)-2)</f>
        <v>#N/A</v>
      </c>
      <c r="K533" t="e">
        <f>INDEX(VATSIM_Connections!$A:$AQ,MATCH($A533,VATSIM_Connections!$AR:$AR,0),COLUMN(K533)-2)</f>
        <v>#N/A</v>
      </c>
      <c r="L533" t="e">
        <f>INDEX(VATSIM_Connections!$A:$AQ,MATCH($A533,VATSIM_Connections!$AR:$AR,0),COLUMN(L533)-2)</f>
        <v>#N/A</v>
      </c>
      <c r="M533" t="e">
        <f>INDEX(VATSIM_Connections!$A:$AQ,MATCH($A533,VATSIM_Connections!$AR:$AR,0),COLUMN(M533)-2)</f>
        <v>#N/A</v>
      </c>
      <c r="N533" t="e">
        <f>INDEX(VATSIM_Connections!$A:$AQ,MATCH($A533,VATSIM_Connections!$AR:$AR,0),COLUMN(N533)-2)</f>
        <v>#N/A</v>
      </c>
      <c r="O533" t="e">
        <f>INDEX(VATSIM_Connections!$A:$AQ,MATCH($A533,VATSIM_Connections!$AR:$AR,0),COLUMN(O533)-2)</f>
        <v>#N/A</v>
      </c>
      <c r="P533" t="e">
        <f>INDEX(VATSIM_Connections!$A:$AQ,MATCH($A533,VATSIM_Connections!$AR:$AR,0),COLUMN(P533)-2)</f>
        <v>#N/A</v>
      </c>
      <c r="Q533" t="e">
        <f>INDEX(VATSIM_Connections!$A:$AQ,MATCH($A533,VATSIM_Connections!$AR:$AR,0),COLUMN(Q533)-2)</f>
        <v>#N/A</v>
      </c>
      <c r="R533" t="e">
        <f>INDEX(VATSIM_Connections!$A:$AQ,MATCH($A533,VATSIM_Connections!$AR:$AR,0),COLUMN(R533)-2)</f>
        <v>#N/A</v>
      </c>
      <c r="S533" t="e">
        <f>INDEX(VATSIM_Connections!$A:$AQ,MATCH($A533,VATSIM_Connections!$AR:$AR,0),COLUMN(S533)-2)</f>
        <v>#N/A</v>
      </c>
      <c r="T533" t="e">
        <f>INDEX(VATSIM_Connections!$A:$AQ,MATCH($A533,VATSIM_Connections!$AR:$AR,0),COLUMN(T533)-2)</f>
        <v>#N/A</v>
      </c>
      <c r="U533" t="e">
        <f>INDEX(VATSIM_Connections!$A:$AQ,MATCH($A533,VATSIM_Connections!$AR:$AR,0),COLUMN(U533)-2)</f>
        <v>#N/A</v>
      </c>
      <c r="V533" t="e">
        <f>INDEX(VATSIM_Connections!$A:$AQ,MATCH($A533,VATSIM_Connections!$AR:$AR,0),COLUMN(V533)-2)</f>
        <v>#N/A</v>
      </c>
      <c r="W533" t="e">
        <f>INDEX(VATSIM_Connections!$A:$AQ,MATCH($A533,VATSIM_Connections!$AR:$AR,0),COLUMN(W533)-2)</f>
        <v>#N/A</v>
      </c>
      <c r="X533" t="e">
        <f>INDEX(VATSIM_Connections!$A:$AQ,MATCH($A533,VATSIM_Connections!$AR:$AR,0),COLUMN(X533)-2)</f>
        <v>#N/A</v>
      </c>
      <c r="Y533" t="e">
        <f>INDEX(VATSIM_Connections!$A:$AQ,MATCH($A533,VATSIM_Connections!$AR:$AR,0),COLUMN(Y533)-2)</f>
        <v>#N/A</v>
      </c>
      <c r="Z533" t="e">
        <f>INDEX(VATSIM_Connections!$A:$AQ,MATCH($A533,VATSIM_Connections!$AR:$AR,0),COLUMN(Z533)-2)</f>
        <v>#N/A</v>
      </c>
      <c r="AA533" t="e">
        <f>INDEX(VATSIM_Connections!$A:$AQ,MATCH($A533,VATSIM_Connections!$AR:$AR,0),COLUMN(AA533)-2)</f>
        <v>#N/A</v>
      </c>
      <c r="AB533" t="e">
        <f>INDEX(VATSIM_Connections!$A:$AQ,MATCH($A533,VATSIM_Connections!$AR:$AR,0),COLUMN(AB533)-2)</f>
        <v>#N/A</v>
      </c>
      <c r="AC533" t="e">
        <f>INDEX(VATSIM_Connections!$A:$AQ,MATCH($A533,VATSIM_Connections!$AR:$AR,0),COLUMN(AC533)-2)</f>
        <v>#N/A</v>
      </c>
      <c r="AD533" t="e">
        <f>INDEX(VATSIM_Connections!$A:$AQ,MATCH($A533,VATSIM_Connections!$AR:$AR,0),COLUMN(AD533)-2)</f>
        <v>#N/A</v>
      </c>
      <c r="AE533" t="e">
        <f>INDEX(VATSIM_Connections!$A:$AQ,MATCH($A533,VATSIM_Connections!$AR:$AR,0),COLUMN(AE533)-2)</f>
        <v>#N/A</v>
      </c>
      <c r="AF533" t="e">
        <f>INDEX(VATSIM_Connections!$A:$AQ,MATCH($A533,VATSIM_Connections!$AR:$AR,0),COLUMN(AF533)-2)</f>
        <v>#N/A</v>
      </c>
      <c r="AG533" t="e">
        <f>INDEX(VATSIM_Connections!$A:$AQ,MATCH($A533,VATSIM_Connections!$AR:$AR,0),COLUMN(AG533)-2)</f>
        <v>#N/A</v>
      </c>
      <c r="AH533" t="e">
        <f>INDEX(VATSIM_Connections!$A:$AQ,MATCH($A533,VATSIM_Connections!$AR:$AR,0),COLUMN(AH533)-2)</f>
        <v>#N/A</v>
      </c>
      <c r="AI533" t="e">
        <f>INDEX(VATSIM_Connections!$A:$AQ,MATCH($A533,VATSIM_Connections!$AR:$AR,0),COLUMN(AI533)-2)</f>
        <v>#N/A</v>
      </c>
      <c r="AJ533" t="e">
        <f>INDEX(VATSIM_Connections!$A:$AQ,MATCH($A533,VATSIM_Connections!$AR:$AR,0),COLUMN(AJ533)-2)</f>
        <v>#N/A</v>
      </c>
      <c r="AK533" t="e">
        <f>INDEX(VATSIM_Connections!$A:$AQ,MATCH($A533,VATSIM_Connections!$AR:$AR,0),COLUMN(AK533)-2)</f>
        <v>#N/A</v>
      </c>
      <c r="AL533" t="e">
        <f>INDEX(VATSIM_Connections!$A:$AQ,MATCH($A533,VATSIM_Connections!$AR:$AR,0),COLUMN(AL533)-2)</f>
        <v>#N/A</v>
      </c>
      <c r="AM533" t="e">
        <f>INDEX(VATSIM_Connections!$A:$AQ,MATCH($A533,VATSIM_Connections!$AR:$AR,0),COLUMN(AM533)-2)</f>
        <v>#N/A</v>
      </c>
      <c r="AN533" t="e">
        <f>INDEX(VATSIM_Connections!$A:$AQ,MATCH($A533,VATSIM_Connections!$AR:$AR,0),COLUMN(AN533)-2)</f>
        <v>#N/A</v>
      </c>
      <c r="AO533" t="e">
        <f>INDEX(VATSIM_Connections!$A:$AQ,MATCH($A533,VATSIM_Connections!$AR:$AR,0),COLUMN(AO533)-2)</f>
        <v>#N/A</v>
      </c>
      <c r="AP533" t="e">
        <f>INDEX(VATSIM_Connections!$A:$AQ,MATCH($A533,VATSIM_Connections!$AR:$AR,0),COLUMN(AP533)-2)</f>
        <v>#N/A</v>
      </c>
      <c r="AQ533" t="e">
        <f>INDEX(VATSIM_Connections!$A:$AQ,MATCH($A533,VATSIM_Connections!$AR:$AR,0),COLUMN(AQ533)-2)</f>
        <v>#N/A</v>
      </c>
    </row>
    <row r="534" spans="1:43" x14ac:dyDescent="0.25">
      <c r="A534">
        <f t="shared" si="8"/>
        <v>533</v>
      </c>
      <c r="B534" t="e">
        <f>INDEX(VATSIM_Connections!$A:$AQ,MATCH($A534,VATSIM_Connections!$AR:$AR,0),COLUMN(A534))</f>
        <v>#N/A</v>
      </c>
      <c r="C534" t="e">
        <f>INDEX(VATSIM_Connections!$A:$AQ,MATCH($A534,VATSIM_Connections!$AR:$AR,0),COLUMN(B534))</f>
        <v>#N/A</v>
      </c>
      <c r="D534" t="e">
        <f>INDEX(DVA_Roster!$A:$I,MATCH(_xlfn.NUMBERVALUE($C534),DVA_Roster!$G:$G,0),2)</f>
        <v>#N/A</v>
      </c>
      <c r="E534" t="e">
        <f>INDEX(VATSIM_Connections!$A:$AQ,MATCH($A534,VATSIM_Connections!$AR:$AR,0),COLUMN(C534))</f>
        <v>#N/A</v>
      </c>
      <c r="F534" t="e">
        <f>INDEX(VATSIM_Connections!$A:$AQ,MATCH($A534,VATSIM_Connections!$AR:$AR,0),COLUMN(F534)-2)</f>
        <v>#N/A</v>
      </c>
      <c r="G534" t="e">
        <f>INDEX(VATSIM_Connections!$A:$AQ,MATCH($A534,VATSIM_Connections!$AR:$AR,0),COLUMN(G534)-2)</f>
        <v>#N/A</v>
      </c>
      <c r="H534" t="e">
        <f>INDEX(VATSIM_Connections!$A:$AQ,MATCH($A534,VATSIM_Connections!$AR:$AR,0),COLUMN(H534)-2)</f>
        <v>#N/A</v>
      </c>
      <c r="I534" t="e">
        <f>INDEX(VATSIM_Connections!$A:$AQ,MATCH($A534,VATSIM_Connections!$AR:$AR,0),COLUMN(I534)-2)</f>
        <v>#N/A</v>
      </c>
      <c r="J534" t="e">
        <f>INDEX(VATSIM_Connections!$A:$AQ,MATCH($A534,VATSIM_Connections!$AR:$AR,0),COLUMN(J534)-2)</f>
        <v>#N/A</v>
      </c>
      <c r="K534" t="e">
        <f>INDEX(VATSIM_Connections!$A:$AQ,MATCH($A534,VATSIM_Connections!$AR:$AR,0),COLUMN(K534)-2)</f>
        <v>#N/A</v>
      </c>
      <c r="L534" t="e">
        <f>INDEX(VATSIM_Connections!$A:$AQ,MATCH($A534,VATSIM_Connections!$AR:$AR,0),COLUMN(L534)-2)</f>
        <v>#N/A</v>
      </c>
      <c r="M534" t="e">
        <f>INDEX(VATSIM_Connections!$A:$AQ,MATCH($A534,VATSIM_Connections!$AR:$AR,0),COLUMN(M534)-2)</f>
        <v>#N/A</v>
      </c>
      <c r="N534" t="e">
        <f>INDEX(VATSIM_Connections!$A:$AQ,MATCH($A534,VATSIM_Connections!$AR:$AR,0),COLUMN(N534)-2)</f>
        <v>#N/A</v>
      </c>
      <c r="O534" t="e">
        <f>INDEX(VATSIM_Connections!$A:$AQ,MATCH($A534,VATSIM_Connections!$AR:$AR,0),COLUMN(O534)-2)</f>
        <v>#N/A</v>
      </c>
      <c r="P534" t="e">
        <f>INDEX(VATSIM_Connections!$A:$AQ,MATCH($A534,VATSIM_Connections!$AR:$AR,0),COLUMN(P534)-2)</f>
        <v>#N/A</v>
      </c>
      <c r="Q534" t="e">
        <f>INDEX(VATSIM_Connections!$A:$AQ,MATCH($A534,VATSIM_Connections!$AR:$AR,0),COLUMN(Q534)-2)</f>
        <v>#N/A</v>
      </c>
      <c r="R534" t="e">
        <f>INDEX(VATSIM_Connections!$A:$AQ,MATCH($A534,VATSIM_Connections!$AR:$AR,0),COLUMN(R534)-2)</f>
        <v>#N/A</v>
      </c>
      <c r="S534" t="e">
        <f>INDEX(VATSIM_Connections!$A:$AQ,MATCH($A534,VATSIM_Connections!$AR:$AR,0),COLUMN(S534)-2)</f>
        <v>#N/A</v>
      </c>
      <c r="T534" t="e">
        <f>INDEX(VATSIM_Connections!$A:$AQ,MATCH($A534,VATSIM_Connections!$AR:$AR,0),COLUMN(T534)-2)</f>
        <v>#N/A</v>
      </c>
      <c r="U534" t="e">
        <f>INDEX(VATSIM_Connections!$A:$AQ,MATCH($A534,VATSIM_Connections!$AR:$AR,0),COLUMN(U534)-2)</f>
        <v>#N/A</v>
      </c>
      <c r="V534" t="e">
        <f>INDEX(VATSIM_Connections!$A:$AQ,MATCH($A534,VATSIM_Connections!$AR:$AR,0),COLUMN(V534)-2)</f>
        <v>#N/A</v>
      </c>
      <c r="W534" t="e">
        <f>INDEX(VATSIM_Connections!$A:$AQ,MATCH($A534,VATSIM_Connections!$AR:$AR,0),COLUMN(W534)-2)</f>
        <v>#N/A</v>
      </c>
      <c r="X534" t="e">
        <f>INDEX(VATSIM_Connections!$A:$AQ,MATCH($A534,VATSIM_Connections!$AR:$AR,0),COLUMN(X534)-2)</f>
        <v>#N/A</v>
      </c>
      <c r="Y534" t="e">
        <f>INDEX(VATSIM_Connections!$A:$AQ,MATCH($A534,VATSIM_Connections!$AR:$AR,0),COLUMN(Y534)-2)</f>
        <v>#N/A</v>
      </c>
      <c r="Z534" t="e">
        <f>INDEX(VATSIM_Connections!$A:$AQ,MATCH($A534,VATSIM_Connections!$AR:$AR,0),COLUMN(Z534)-2)</f>
        <v>#N/A</v>
      </c>
      <c r="AA534" t="e">
        <f>INDEX(VATSIM_Connections!$A:$AQ,MATCH($A534,VATSIM_Connections!$AR:$AR,0),COLUMN(AA534)-2)</f>
        <v>#N/A</v>
      </c>
      <c r="AB534" t="e">
        <f>INDEX(VATSIM_Connections!$A:$AQ,MATCH($A534,VATSIM_Connections!$AR:$AR,0),COLUMN(AB534)-2)</f>
        <v>#N/A</v>
      </c>
      <c r="AC534" t="e">
        <f>INDEX(VATSIM_Connections!$A:$AQ,MATCH($A534,VATSIM_Connections!$AR:$AR,0),COLUMN(AC534)-2)</f>
        <v>#N/A</v>
      </c>
      <c r="AD534" t="e">
        <f>INDEX(VATSIM_Connections!$A:$AQ,MATCH($A534,VATSIM_Connections!$AR:$AR,0),COLUMN(AD534)-2)</f>
        <v>#N/A</v>
      </c>
      <c r="AE534" t="e">
        <f>INDEX(VATSIM_Connections!$A:$AQ,MATCH($A534,VATSIM_Connections!$AR:$AR,0),COLUMN(AE534)-2)</f>
        <v>#N/A</v>
      </c>
      <c r="AF534" t="e">
        <f>INDEX(VATSIM_Connections!$A:$AQ,MATCH($A534,VATSIM_Connections!$AR:$AR,0),COLUMN(AF534)-2)</f>
        <v>#N/A</v>
      </c>
      <c r="AG534" t="e">
        <f>INDEX(VATSIM_Connections!$A:$AQ,MATCH($A534,VATSIM_Connections!$AR:$AR,0),COLUMN(AG534)-2)</f>
        <v>#N/A</v>
      </c>
      <c r="AH534" t="e">
        <f>INDEX(VATSIM_Connections!$A:$AQ,MATCH($A534,VATSIM_Connections!$AR:$AR,0),COLUMN(AH534)-2)</f>
        <v>#N/A</v>
      </c>
      <c r="AI534" t="e">
        <f>INDEX(VATSIM_Connections!$A:$AQ,MATCH($A534,VATSIM_Connections!$AR:$AR,0),COLUMN(AI534)-2)</f>
        <v>#N/A</v>
      </c>
      <c r="AJ534" t="e">
        <f>INDEX(VATSIM_Connections!$A:$AQ,MATCH($A534,VATSIM_Connections!$AR:$AR,0),COLUMN(AJ534)-2)</f>
        <v>#N/A</v>
      </c>
      <c r="AK534" t="e">
        <f>INDEX(VATSIM_Connections!$A:$AQ,MATCH($A534,VATSIM_Connections!$AR:$AR,0),COLUMN(AK534)-2)</f>
        <v>#N/A</v>
      </c>
      <c r="AL534" t="e">
        <f>INDEX(VATSIM_Connections!$A:$AQ,MATCH($A534,VATSIM_Connections!$AR:$AR,0),COLUMN(AL534)-2)</f>
        <v>#N/A</v>
      </c>
      <c r="AM534" t="e">
        <f>INDEX(VATSIM_Connections!$A:$AQ,MATCH($A534,VATSIM_Connections!$AR:$AR,0),COLUMN(AM534)-2)</f>
        <v>#N/A</v>
      </c>
      <c r="AN534" t="e">
        <f>INDEX(VATSIM_Connections!$A:$AQ,MATCH($A534,VATSIM_Connections!$AR:$AR,0),COLUMN(AN534)-2)</f>
        <v>#N/A</v>
      </c>
      <c r="AO534" t="e">
        <f>INDEX(VATSIM_Connections!$A:$AQ,MATCH($A534,VATSIM_Connections!$AR:$AR,0),COLUMN(AO534)-2)</f>
        <v>#N/A</v>
      </c>
      <c r="AP534" t="e">
        <f>INDEX(VATSIM_Connections!$A:$AQ,MATCH($A534,VATSIM_Connections!$AR:$AR,0),COLUMN(AP534)-2)</f>
        <v>#N/A</v>
      </c>
      <c r="AQ534" t="e">
        <f>INDEX(VATSIM_Connections!$A:$AQ,MATCH($A534,VATSIM_Connections!$AR:$AR,0),COLUMN(AQ534)-2)</f>
        <v>#N/A</v>
      </c>
    </row>
    <row r="535" spans="1:43" x14ac:dyDescent="0.25">
      <c r="A535">
        <f t="shared" si="8"/>
        <v>534</v>
      </c>
      <c r="B535" t="e">
        <f>INDEX(VATSIM_Connections!$A:$AQ,MATCH($A535,VATSIM_Connections!$AR:$AR,0),COLUMN(A535))</f>
        <v>#N/A</v>
      </c>
      <c r="C535" t="e">
        <f>INDEX(VATSIM_Connections!$A:$AQ,MATCH($A535,VATSIM_Connections!$AR:$AR,0),COLUMN(B535))</f>
        <v>#N/A</v>
      </c>
      <c r="D535" t="e">
        <f>INDEX(DVA_Roster!$A:$I,MATCH(_xlfn.NUMBERVALUE($C535),DVA_Roster!$G:$G,0),2)</f>
        <v>#N/A</v>
      </c>
      <c r="E535" t="e">
        <f>INDEX(VATSIM_Connections!$A:$AQ,MATCH($A535,VATSIM_Connections!$AR:$AR,0),COLUMN(C535))</f>
        <v>#N/A</v>
      </c>
      <c r="F535" t="e">
        <f>INDEX(VATSIM_Connections!$A:$AQ,MATCH($A535,VATSIM_Connections!$AR:$AR,0),COLUMN(F535)-2)</f>
        <v>#N/A</v>
      </c>
      <c r="G535" t="e">
        <f>INDEX(VATSIM_Connections!$A:$AQ,MATCH($A535,VATSIM_Connections!$AR:$AR,0),COLUMN(G535)-2)</f>
        <v>#N/A</v>
      </c>
      <c r="H535" t="e">
        <f>INDEX(VATSIM_Connections!$A:$AQ,MATCH($A535,VATSIM_Connections!$AR:$AR,0),COLUMN(H535)-2)</f>
        <v>#N/A</v>
      </c>
      <c r="I535" t="e">
        <f>INDEX(VATSIM_Connections!$A:$AQ,MATCH($A535,VATSIM_Connections!$AR:$AR,0),COLUMN(I535)-2)</f>
        <v>#N/A</v>
      </c>
      <c r="J535" t="e">
        <f>INDEX(VATSIM_Connections!$A:$AQ,MATCH($A535,VATSIM_Connections!$AR:$AR,0),COLUMN(J535)-2)</f>
        <v>#N/A</v>
      </c>
      <c r="K535" t="e">
        <f>INDEX(VATSIM_Connections!$A:$AQ,MATCH($A535,VATSIM_Connections!$AR:$AR,0),COLUMN(K535)-2)</f>
        <v>#N/A</v>
      </c>
      <c r="L535" t="e">
        <f>INDEX(VATSIM_Connections!$A:$AQ,MATCH($A535,VATSIM_Connections!$AR:$AR,0),COLUMN(L535)-2)</f>
        <v>#N/A</v>
      </c>
      <c r="M535" t="e">
        <f>INDEX(VATSIM_Connections!$A:$AQ,MATCH($A535,VATSIM_Connections!$AR:$AR,0),COLUMN(M535)-2)</f>
        <v>#N/A</v>
      </c>
      <c r="N535" t="e">
        <f>INDEX(VATSIM_Connections!$A:$AQ,MATCH($A535,VATSIM_Connections!$AR:$AR,0),COLUMN(N535)-2)</f>
        <v>#N/A</v>
      </c>
      <c r="O535" t="e">
        <f>INDEX(VATSIM_Connections!$A:$AQ,MATCH($A535,VATSIM_Connections!$AR:$AR,0),COLUMN(O535)-2)</f>
        <v>#N/A</v>
      </c>
      <c r="P535" t="e">
        <f>INDEX(VATSIM_Connections!$A:$AQ,MATCH($A535,VATSIM_Connections!$AR:$AR,0),COLUMN(P535)-2)</f>
        <v>#N/A</v>
      </c>
      <c r="Q535" t="e">
        <f>INDEX(VATSIM_Connections!$A:$AQ,MATCH($A535,VATSIM_Connections!$AR:$AR,0),COLUMN(Q535)-2)</f>
        <v>#N/A</v>
      </c>
      <c r="R535" t="e">
        <f>INDEX(VATSIM_Connections!$A:$AQ,MATCH($A535,VATSIM_Connections!$AR:$AR,0),COLUMN(R535)-2)</f>
        <v>#N/A</v>
      </c>
      <c r="S535" t="e">
        <f>INDEX(VATSIM_Connections!$A:$AQ,MATCH($A535,VATSIM_Connections!$AR:$AR,0),COLUMN(S535)-2)</f>
        <v>#N/A</v>
      </c>
      <c r="T535" t="e">
        <f>INDEX(VATSIM_Connections!$A:$AQ,MATCH($A535,VATSIM_Connections!$AR:$AR,0),COLUMN(T535)-2)</f>
        <v>#N/A</v>
      </c>
      <c r="U535" t="e">
        <f>INDEX(VATSIM_Connections!$A:$AQ,MATCH($A535,VATSIM_Connections!$AR:$AR,0),COLUMN(U535)-2)</f>
        <v>#N/A</v>
      </c>
      <c r="V535" t="e">
        <f>INDEX(VATSIM_Connections!$A:$AQ,MATCH($A535,VATSIM_Connections!$AR:$AR,0),COLUMN(V535)-2)</f>
        <v>#N/A</v>
      </c>
      <c r="W535" t="e">
        <f>INDEX(VATSIM_Connections!$A:$AQ,MATCH($A535,VATSIM_Connections!$AR:$AR,0),COLUMN(W535)-2)</f>
        <v>#N/A</v>
      </c>
      <c r="X535" t="e">
        <f>INDEX(VATSIM_Connections!$A:$AQ,MATCH($A535,VATSIM_Connections!$AR:$AR,0),COLUMN(X535)-2)</f>
        <v>#N/A</v>
      </c>
      <c r="Y535" t="e">
        <f>INDEX(VATSIM_Connections!$A:$AQ,MATCH($A535,VATSIM_Connections!$AR:$AR,0),COLUMN(Y535)-2)</f>
        <v>#N/A</v>
      </c>
      <c r="Z535" t="e">
        <f>INDEX(VATSIM_Connections!$A:$AQ,MATCH($A535,VATSIM_Connections!$AR:$AR,0),COLUMN(Z535)-2)</f>
        <v>#N/A</v>
      </c>
      <c r="AA535" t="e">
        <f>INDEX(VATSIM_Connections!$A:$AQ,MATCH($A535,VATSIM_Connections!$AR:$AR,0),COLUMN(AA535)-2)</f>
        <v>#N/A</v>
      </c>
      <c r="AB535" t="e">
        <f>INDEX(VATSIM_Connections!$A:$AQ,MATCH($A535,VATSIM_Connections!$AR:$AR,0),COLUMN(AB535)-2)</f>
        <v>#N/A</v>
      </c>
      <c r="AC535" t="e">
        <f>INDEX(VATSIM_Connections!$A:$AQ,MATCH($A535,VATSIM_Connections!$AR:$AR,0),COLUMN(AC535)-2)</f>
        <v>#N/A</v>
      </c>
      <c r="AD535" t="e">
        <f>INDEX(VATSIM_Connections!$A:$AQ,MATCH($A535,VATSIM_Connections!$AR:$AR,0),COLUMN(AD535)-2)</f>
        <v>#N/A</v>
      </c>
      <c r="AE535" t="e">
        <f>INDEX(VATSIM_Connections!$A:$AQ,MATCH($A535,VATSIM_Connections!$AR:$AR,0),COLUMN(AE535)-2)</f>
        <v>#N/A</v>
      </c>
      <c r="AF535" t="e">
        <f>INDEX(VATSIM_Connections!$A:$AQ,MATCH($A535,VATSIM_Connections!$AR:$AR,0),COLUMN(AF535)-2)</f>
        <v>#N/A</v>
      </c>
      <c r="AG535" t="e">
        <f>INDEX(VATSIM_Connections!$A:$AQ,MATCH($A535,VATSIM_Connections!$AR:$AR,0),COLUMN(AG535)-2)</f>
        <v>#N/A</v>
      </c>
      <c r="AH535" t="e">
        <f>INDEX(VATSIM_Connections!$A:$AQ,MATCH($A535,VATSIM_Connections!$AR:$AR,0),COLUMN(AH535)-2)</f>
        <v>#N/A</v>
      </c>
      <c r="AI535" t="e">
        <f>INDEX(VATSIM_Connections!$A:$AQ,MATCH($A535,VATSIM_Connections!$AR:$AR,0),COLUMN(AI535)-2)</f>
        <v>#N/A</v>
      </c>
      <c r="AJ535" t="e">
        <f>INDEX(VATSIM_Connections!$A:$AQ,MATCH($A535,VATSIM_Connections!$AR:$AR,0),COLUMN(AJ535)-2)</f>
        <v>#N/A</v>
      </c>
      <c r="AK535" t="e">
        <f>INDEX(VATSIM_Connections!$A:$AQ,MATCH($A535,VATSIM_Connections!$AR:$AR,0),COLUMN(AK535)-2)</f>
        <v>#N/A</v>
      </c>
      <c r="AL535" t="e">
        <f>INDEX(VATSIM_Connections!$A:$AQ,MATCH($A535,VATSIM_Connections!$AR:$AR,0),COLUMN(AL535)-2)</f>
        <v>#N/A</v>
      </c>
      <c r="AM535" t="e">
        <f>INDEX(VATSIM_Connections!$A:$AQ,MATCH($A535,VATSIM_Connections!$AR:$AR,0),COLUMN(AM535)-2)</f>
        <v>#N/A</v>
      </c>
      <c r="AN535" t="e">
        <f>INDEX(VATSIM_Connections!$A:$AQ,MATCH($A535,VATSIM_Connections!$AR:$AR,0),COLUMN(AN535)-2)</f>
        <v>#N/A</v>
      </c>
      <c r="AO535" t="e">
        <f>INDEX(VATSIM_Connections!$A:$AQ,MATCH($A535,VATSIM_Connections!$AR:$AR,0),COLUMN(AO535)-2)</f>
        <v>#N/A</v>
      </c>
      <c r="AP535" t="e">
        <f>INDEX(VATSIM_Connections!$A:$AQ,MATCH($A535,VATSIM_Connections!$AR:$AR,0),COLUMN(AP535)-2)</f>
        <v>#N/A</v>
      </c>
      <c r="AQ535" t="e">
        <f>INDEX(VATSIM_Connections!$A:$AQ,MATCH($A535,VATSIM_Connections!$AR:$AR,0),COLUMN(AQ535)-2)</f>
        <v>#N/A</v>
      </c>
    </row>
    <row r="536" spans="1:43" x14ac:dyDescent="0.25">
      <c r="A536">
        <f t="shared" si="8"/>
        <v>535</v>
      </c>
      <c r="B536" t="e">
        <f>INDEX(VATSIM_Connections!$A:$AQ,MATCH($A536,VATSIM_Connections!$AR:$AR,0),COLUMN(A536))</f>
        <v>#N/A</v>
      </c>
      <c r="C536" t="e">
        <f>INDEX(VATSIM_Connections!$A:$AQ,MATCH($A536,VATSIM_Connections!$AR:$AR,0),COLUMN(B536))</f>
        <v>#N/A</v>
      </c>
      <c r="D536" t="e">
        <f>INDEX(DVA_Roster!$A:$I,MATCH(_xlfn.NUMBERVALUE($C536),DVA_Roster!$G:$G,0),2)</f>
        <v>#N/A</v>
      </c>
      <c r="E536" t="e">
        <f>INDEX(VATSIM_Connections!$A:$AQ,MATCH($A536,VATSIM_Connections!$AR:$AR,0),COLUMN(C536))</f>
        <v>#N/A</v>
      </c>
      <c r="F536" t="e">
        <f>INDEX(VATSIM_Connections!$A:$AQ,MATCH($A536,VATSIM_Connections!$AR:$AR,0),COLUMN(F536)-2)</f>
        <v>#N/A</v>
      </c>
      <c r="G536" t="e">
        <f>INDEX(VATSIM_Connections!$A:$AQ,MATCH($A536,VATSIM_Connections!$AR:$AR,0),COLUMN(G536)-2)</f>
        <v>#N/A</v>
      </c>
      <c r="H536" t="e">
        <f>INDEX(VATSIM_Connections!$A:$AQ,MATCH($A536,VATSIM_Connections!$AR:$AR,0),COLUMN(H536)-2)</f>
        <v>#N/A</v>
      </c>
      <c r="I536" t="e">
        <f>INDEX(VATSIM_Connections!$A:$AQ,MATCH($A536,VATSIM_Connections!$AR:$AR,0),COLUMN(I536)-2)</f>
        <v>#N/A</v>
      </c>
      <c r="J536" t="e">
        <f>INDEX(VATSIM_Connections!$A:$AQ,MATCH($A536,VATSIM_Connections!$AR:$AR,0),COLUMN(J536)-2)</f>
        <v>#N/A</v>
      </c>
      <c r="K536" t="e">
        <f>INDEX(VATSIM_Connections!$A:$AQ,MATCH($A536,VATSIM_Connections!$AR:$AR,0),COLUMN(K536)-2)</f>
        <v>#N/A</v>
      </c>
      <c r="L536" t="e">
        <f>INDEX(VATSIM_Connections!$A:$AQ,MATCH($A536,VATSIM_Connections!$AR:$AR,0),COLUMN(L536)-2)</f>
        <v>#N/A</v>
      </c>
      <c r="M536" t="e">
        <f>INDEX(VATSIM_Connections!$A:$AQ,MATCH($A536,VATSIM_Connections!$AR:$AR,0),COLUMN(M536)-2)</f>
        <v>#N/A</v>
      </c>
      <c r="N536" t="e">
        <f>INDEX(VATSIM_Connections!$A:$AQ,MATCH($A536,VATSIM_Connections!$AR:$AR,0),COLUMN(N536)-2)</f>
        <v>#N/A</v>
      </c>
      <c r="O536" t="e">
        <f>INDEX(VATSIM_Connections!$A:$AQ,MATCH($A536,VATSIM_Connections!$AR:$AR,0),COLUMN(O536)-2)</f>
        <v>#N/A</v>
      </c>
      <c r="P536" t="e">
        <f>INDEX(VATSIM_Connections!$A:$AQ,MATCH($A536,VATSIM_Connections!$AR:$AR,0),COLUMN(P536)-2)</f>
        <v>#N/A</v>
      </c>
      <c r="Q536" t="e">
        <f>INDEX(VATSIM_Connections!$A:$AQ,MATCH($A536,VATSIM_Connections!$AR:$AR,0),COLUMN(Q536)-2)</f>
        <v>#N/A</v>
      </c>
      <c r="R536" t="e">
        <f>INDEX(VATSIM_Connections!$A:$AQ,MATCH($A536,VATSIM_Connections!$AR:$AR,0),COLUMN(R536)-2)</f>
        <v>#N/A</v>
      </c>
      <c r="S536" t="e">
        <f>INDEX(VATSIM_Connections!$A:$AQ,MATCH($A536,VATSIM_Connections!$AR:$AR,0),COLUMN(S536)-2)</f>
        <v>#N/A</v>
      </c>
      <c r="T536" t="e">
        <f>INDEX(VATSIM_Connections!$A:$AQ,MATCH($A536,VATSIM_Connections!$AR:$AR,0),COLUMN(T536)-2)</f>
        <v>#N/A</v>
      </c>
      <c r="U536" t="e">
        <f>INDEX(VATSIM_Connections!$A:$AQ,MATCH($A536,VATSIM_Connections!$AR:$AR,0),COLUMN(U536)-2)</f>
        <v>#N/A</v>
      </c>
      <c r="V536" t="e">
        <f>INDEX(VATSIM_Connections!$A:$AQ,MATCH($A536,VATSIM_Connections!$AR:$AR,0),COLUMN(V536)-2)</f>
        <v>#N/A</v>
      </c>
      <c r="W536" t="e">
        <f>INDEX(VATSIM_Connections!$A:$AQ,MATCH($A536,VATSIM_Connections!$AR:$AR,0),COLUMN(W536)-2)</f>
        <v>#N/A</v>
      </c>
      <c r="X536" t="e">
        <f>INDEX(VATSIM_Connections!$A:$AQ,MATCH($A536,VATSIM_Connections!$AR:$AR,0),COLUMN(X536)-2)</f>
        <v>#N/A</v>
      </c>
      <c r="Y536" t="e">
        <f>INDEX(VATSIM_Connections!$A:$AQ,MATCH($A536,VATSIM_Connections!$AR:$AR,0),COLUMN(Y536)-2)</f>
        <v>#N/A</v>
      </c>
      <c r="Z536" t="e">
        <f>INDEX(VATSIM_Connections!$A:$AQ,MATCH($A536,VATSIM_Connections!$AR:$AR,0),COLUMN(Z536)-2)</f>
        <v>#N/A</v>
      </c>
      <c r="AA536" t="e">
        <f>INDEX(VATSIM_Connections!$A:$AQ,MATCH($A536,VATSIM_Connections!$AR:$AR,0),COLUMN(AA536)-2)</f>
        <v>#N/A</v>
      </c>
      <c r="AB536" t="e">
        <f>INDEX(VATSIM_Connections!$A:$AQ,MATCH($A536,VATSIM_Connections!$AR:$AR,0),COLUMN(AB536)-2)</f>
        <v>#N/A</v>
      </c>
      <c r="AC536" t="e">
        <f>INDEX(VATSIM_Connections!$A:$AQ,MATCH($A536,VATSIM_Connections!$AR:$AR,0),COLUMN(AC536)-2)</f>
        <v>#N/A</v>
      </c>
      <c r="AD536" t="e">
        <f>INDEX(VATSIM_Connections!$A:$AQ,MATCH($A536,VATSIM_Connections!$AR:$AR,0),COLUMN(AD536)-2)</f>
        <v>#N/A</v>
      </c>
      <c r="AE536" t="e">
        <f>INDEX(VATSIM_Connections!$A:$AQ,MATCH($A536,VATSIM_Connections!$AR:$AR,0),COLUMN(AE536)-2)</f>
        <v>#N/A</v>
      </c>
      <c r="AF536" t="e">
        <f>INDEX(VATSIM_Connections!$A:$AQ,MATCH($A536,VATSIM_Connections!$AR:$AR,0),COLUMN(AF536)-2)</f>
        <v>#N/A</v>
      </c>
      <c r="AG536" t="e">
        <f>INDEX(VATSIM_Connections!$A:$AQ,MATCH($A536,VATSIM_Connections!$AR:$AR,0),COLUMN(AG536)-2)</f>
        <v>#N/A</v>
      </c>
      <c r="AH536" t="e">
        <f>INDEX(VATSIM_Connections!$A:$AQ,MATCH($A536,VATSIM_Connections!$AR:$AR,0),COLUMN(AH536)-2)</f>
        <v>#N/A</v>
      </c>
      <c r="AI536" t="e">
        <f>INDEX(VATSIM_Connections!$A:$AQ,MATCH($A536,VATSIM_Connections!$AR:$AR,0),COLUMN(AI536)-2)</f>
        <v>#N/A</v>
      </c>
      <c r="AJ536" t="e">
        <f>INDEX(VATSIM_Connections!$A:$AQ,MATCH($A536,VATSIM_Connections!$AR:$AR,0),COLUMN(AJ536)-2)</f>
        <v>#N/A</v>
      </c>
      <c r="AK536" t="e">
        <f>INDEX(VATSIM_Connections!$A:$AQ,MATCH($A536,VATSIM_Connections!$AR:$AR,0),COLUMN(AK536)-2)</f>
        <v>#N/A</v>
      </c>
      <c r="AL536" t="e">
        <f>INDEX(VATSIM_Connections!$A:$AQ,MATCH($A536,VATSIM_Connections!$AR:$AR,0),COLUMN(AL536)-2)</f>
        <v>#N/A</v>
      </c>
      <c r="AM536" t="e">
        <f>INDEX(VATSIM_Connections!$A:$AQ,MATCH($A536,VATSIM_Connections!$AR:$AR,0),COLUMN(AM536)-2)</f>
        <v>#N/A</v>
      </c>
      <c r="AN536" t="e">
        <f>INDEX(VATSIM_Connections!$A:$AQ,MATCH($A536,VATSIM_Connections!$AR:$AR,0),COLUMN(AN536)-2)</f>
        <v>#N/A</v>
      </c>
      <c r="AO536" t="e">
        <f>INDEX(VATSIM_Connections!$A:$AQ,MATCH($A536,VATSIM_Connections!$AR:$AR,0),COLUMN(AO536)-2)</f>
        <v>#N/A</v>
      </c>
      <c r="AP536" t="e">
        <f>INDEX(VATSIM_Connections!$A:$AQ,MATCH($A536,VATSIM_Connections!$AR:$AR,0),COLUMN(AP536)-2)</f>
        <v>#N/A</v>
      </c>
      <c r="AQ536" t="e">
        <f>INDEX(VATSIM_Connections!$A:$AQ,MATCH($A536,VATSIM_Connections!$AR:$AR,0),COLUMN(AQ536)-2)</f>
        <v>#N/A</v>
      </c>
    </row>
    <row r="537" spans="1:43" x14ac:dyDescent="0.25">
      <c r="A537">
        <f t="shared" si="8"/>
        <v>536</v>
      </c>
      <c r="B537" t="e">
        <f>INDEX(VATSIM_Connections!$A:$AQ,MATCH($A537,VATSIM_Connections!$AR:$AR,0),COLUMN(A537))</f>
        <v>#N/A</v>
      </c>
      <c r="C537" t="e">
        <f>INDEX(VATSIM_Connections!$A:$AQ,MATCH($A537,VATSIM_Connections!$AR:$AR,0),COLUMN(B537))</f>
        <v>#N/A</v>
      </c>
      <c r="D537" t="e">
        <f>INDEX(DVA_Roster!$A:$I,MATCH(_xlfn.NUMBERVALUE($C537),DVA_Roster!$G:$G,0),2)</f>
        <v>#N/A</v>
      </c>
      <c r="E537" t="e">
        <f>INDEX(VATSIM_Connections!$A:$AQ,MATCH($A537,VATSIM_Connections!$AR:$AR,0),COLUMN(C537))</f>
        <v>#N/A</v>
      </c>
      <c r="F537" t="e">
        <f>INDEX(VATSIM_Connections!$A:$AQ,MATCH($A537,VATSIM_Connections!$AR:$AR,0),COLUMN(F537)-2)</f>
        <v>#N/A</v>
      </c>
      <c r="G537" t="e">
        <f>INDEX(VATSIM_Connections!$A:$AQ,MATCH($A537,VATSIM_Connections!$AR:$AR,0),COLUMN(G537)-2)</f>
        <v>#N/A</v>
      </c>
      <c r="H537" t="e">
        <f>INDEX(VATSIM_Connections!$A:$AQ,MATCH($A537,VATSIM_Connections!$AR:$AR,0),COLUMN(H537)-2)</f>
        <v>#N/A</v>
      </c>
      <c r="I537" t="e">
        <f>INDEX(VATSIM_Connections!$A:$AQ,MATCH($A537,VATSIM_Connections!$AR:$AR,0),COLUMN(I537)-2)</f>
        <v>#N/A</v>
      </c>
      <c r="J537" t="e">
        <f>INDEX(VATSIM_Connections!$A:$AQ,MATCH($A537,VATSIM_Connections!$AR:$AR,0),COLUMN(J537)-2)</f>
        <v>#N/A</v>
      </c>
      <c r="K537" t="e">
        <f>INDEX(VATSIM_Connections!$A:$AQ,MATCH($A537,VATSIM_Connections!$AR:$AR,0),COLUMN(K537)-2)</f>
        <v>#N/A</v>
      </c>
      <c r="L537" t="e">
        <f>INDEX(VATSIM_Connections!$A:$AQ,MATCH($A537,VATSIM_Connections!$AR:$AR,0),COLUMN(L537)-2)</f>
        <v>#N/A</v>
      </c>
      <c r="M537" t="e">
        <f>INDEX(VATSIM_Connections!$A:$AQ,MATCH($A537,VATSIM_Connections!$AR:$AR,0),COLUMN(M537)-2)</f>
        <v>#N/A</v>
      </c>
      <c r="N537" t="e">
        <f>INDEX(VATSIM_Connections!$A:$AQ,MATCH($A537,VATSIM_Connections!$AR:$AR,0),COLUMN(N537)-2)</f>
        <v>#N/A</v>
      </c>
      <c r="O537" t="e">
        <f>INDEX(VATSIM_Connections!$A:$AQ,MATCH($A537,VATSIM_Connections!$AR:$AR,0),COLUMN(O537)-2)</f>
        <v>#N/A</v>
      </c>
      <c r="P537" t="e">
        <f>INDEX(VATSIM_Connections!$A:$AQ,MATCH($A537,VATSIM_Connections!$AR:$AR,0),COLUMN(P537)-2)</f>
        <v>#N/A</v>
      </c>
      <c r="Q537" t="e">
        <f>INDEX(VATSIM_Connections!$A:$AQ,MATCH($A537,VATSIM_Connections!$AR:$AR,0),COLUMN(Q537)-2)</f>
        <v>#N/A</v>
      </c>
      <c r="R537" t="e">
        <f>INDEX(VATSIM_Connections!$A:$AQ,MATCH($A537,VATSIM_Connections!$AR:$AR,0),COLUMN(R537)-2)</f>
        <v>#N/A</v>
      </c>
      <c r="S537" t="e">
        <f>INDEX(VATSIM_Connections!$A:$AQ,MATCH($A537,VATSIM_Connections!$AR:$AR,0),COLUMN(S537)-2)</f>
        <v>#N/A</v>
      </c>
      <c r="T537" t="e">
        <f>INDEX(VATSIM_Connections!$A:$AQ,MATCH($A537,VATSIM_Connections!$AR:$AR,0),COLUMN(T537)-2)</f>
        <v>#N/A</v>
      </c>
      <c r="U537" t="e">
        <f>INDEX(VATSIM_Connections!$A:$AQ,MATCH($A537,VATSIM_Connections!$AR:$AR,0),COLUMN(U537)-2)</f>
        <v>#N/A</v>
      </c>
      <c r="V537" t="e">
        <f>INDEX(VATSIM_Connections!$A:$AQ,MATCH($A537,VATSIM_Connections!$AR:$AR,0),COLUMN(V537)-2)</f>
        <v>#N/A</v>
      </c>
      <c r="W537" t="e">
        <f>INDEX(VATSIM_Connections!$A:$AQ,MATCH($A537,VATSIM_Connections!$AR:$AR,0),COLUMN(W537)-2)</f>
        <v>#N/A</v>
      </c>
      <c r="X537" t="e">
        <f>INDEX(VATSIM_Connections!$A:$AQ,MATCH($A537,VATSIM_Connections!$AR:$AR,0),COLUMN(X537)-2)</f>
        <v>#N/A</v>
      </c>
      <c r="Y537" t="e">
        <f>INDEX(VATSIM_Connections!$A:$AQ,MATCH($A537,VATSIM_Connections!$AR:$AR,0),COLUMN(Y537)-2)</f>
        <v>#N/A</v>
      </c>
      <c r="Z537" t="e">
        <f>INDEX(VATSIM_Connections!$A:$AQ,MATCH($A537,VATSIM_Connections!$AR:$AR,0),COLUMN(Z537)-2)</f>
        <v>#N/A</v>
      </c>
      <c r="AA537" t="e">
        <f>INDEX(VATSIM_Connections!$A:$AQ,MATCH($A537,VATSIM_Connections!$AR:$AR,0),COLUMN(AA537)-2)</f>
        <v>#N/A</v>
      </c>
      <c r="AB537" t="e">
        <f>INDEX(VATSIM_Connections!$A:$AQ,MATCH($A537,VATSIM_Connections!$AR:$AR,0),COLUMN(AB537)-2)</f>
        <v>#N/A</v>
      </c>
      <c r="AC537" t="e">
        <f>INDEX(VATSIM_Connections!$A:$AQ,MATCH($A537,VATSIM_Connections!$AR:$AR,0),COLUMN(AC537)-2)</f>
        <v>#N/A</v>
      </c>
      <c r="AD537" t="e">
        <f>INDEX(VATSIM_Connections!$A:$AQ,MATCH($A537,VATSIM_Connections!$AR:$AR,0),COLUMN(AD537)-2)</f>
        <v>#N/A</v>
      </c>
      <c r="AE537" t="e">
        <f>INDEX(VATSIM_Connections!$A:$AQ,MATCH($A537,VATSIM_Connections!$AR:$AR,0),COLUMN(AE537)-2)</f>
        <v>#N/A</v>
      </c>
      <c r="AF537" t="e">
        <f>INDEX(VATSIM_Connections!$A:$AQ,MATCH($A537,VATSIM_Connections!$AR:$AR,0),COLUMN(AF537)-2)</f>
        <v>#N/A</v>
      </c>
      <c r="AG537" t="e">
        <f>INDEX(VATSIM_Connections!$A:$AQ,MATCH($A537,VATSIM_Connections!$AR:$AR,0),COLUMN(AG537)-2)</f>
        <v>#N/A</v>
      </c>
      <c r="AH537" t="e">
        <f>INDEX(VATSIM_Connections!$A:$AQ,MATCH($A537,VATSIM_Connections!$AR:$AR,0),COLUMN(AH537)-2)</f>
        <v>#N/A</v>
      </c>
      <c r="AI537" t="e">
        <f>INDEX(VATSIM_Connections!$A:$AQ,MATCH($A537,VATSIM_Connections!$AR:$AR,0),COLUMN(AI537)-2)</f>
        <v>#N/A</v>
      </c>
      <c r="AJ537" t="e">
        <f>INDEX(VATSIM_Connections!$A:$AQ,MATCH($A537,VATSIM_Connections!$AR:$AR,0),COLUMN(AJ537)-2)</f>
        <v>#N/A</v>
      </c>
      <c r="AK537" t="e">
        <f>INDEX(VATSIM_Connections!$A:$AQ,MATCH($A537,VATSIM_Connections!$AR:$AR,0),COLUMN(AK537)-2)</f>
        <v>#N/A</v>
      </c>
      <c r="AL537" t="e">
        <f>INDEX(VATSIM_Connections!$A:$AQ,MATCH($A537,VATSIM_Connections!$AR:$AR,0),COLUMN(AL537)-2)</f>
        <v>#N/A</v>
      </c>
      <c r="AM537" t="e">
        <f>INDEX(VATSIM_Connections!$A:$AQ,MATCH($A537,VATSIM_Connections!$AR:$AR,0),COLUMN(AM537)-2)</f>
        <v>#N/A</v>
      </c>
      <c r="AN537" t="e">
        <f>INDEX(VATSIM_Connections!$A:$AQ,MATCH($A537,VATSIM_Connections!$AR:$AR,0),COLUMN(AN537)-2)</f>
        <v>#N/A</v>
      </c>
      <c r="AO537" t="e">
        <f>INDEX(VATSIM_Connections!$A:$AQ,MATCH($A537,VATSIM_Connections!$AR:$AR,0),COLUMN(AO537)-2)</f>
        <v>#N/A</v>
      </c>
      <c r="AP537" t="e">
        <f>INDEX(VATSIM_Connections!$A:$AQ,MATCH($A537,VATSIM_Connections!$AR:$AR,0),COLUMN(AP537)-2)</f>
        <v>#N/A</v>
      </c>
      <c r="AQ537" t="e">
        <f>INDEX(VATSIM_Connections!$A:$AQ,MATCH($A537,VATSIM_Connections!$AR:$AR,0),COLUMN(AQ537)-2)</f>
        <v>#N/A</v>
      </c>
    </row>
    <row r="538" spans="1:43" x14ac:dyDescent="0.25">
      <c r="A538">
        <f t="shared" si="8"/>
        <v>537</v>
      </c>
      <c r="B538" t="e">
        <f>INDEX(VATSIM_Connections!$A:$AQ,MATCH($A538,VATSIM_Connections!$AR:$AR,0),COLUMN(A538))</f>
        <v>#N/A</v>
      </c>
      <c r="C538" t="e">
        <f>INDEX(VATSIM_Connections!$A:$AQ,MATCH($A538,VATSIM_Connections!$AR:$AR,0),COLUMN(B538))</f>
        <v>#N/A</v>
      </c>
      <c r="D538" t="e">
        <f>INDEX(DVA_Roster!$A:$I,MATCH(_xlfn.NUMBERVALUE($C538),DVA_Roster!$G:$G,0),2)</f>
        <v>#N/A</v>
      </c>
      <c r="E538" t="e">
        <f>INDEX(VATSIM_Connections!$A:$AQ,MATCH($A538,VATSIM_Connections!$AR:$AR,0),COLUMN(C538))</f>
        <v>#N/A</v>
      </c>
      <c r="F538" t="e">
        <f>INDEX(VATSIM_Connections!$A:$AQ,MATCH($A538,VATSIM_Connections!$AR:$AR,0),COLUMN(F538)-2)</f>
        <v>#N/A</v>
      </c>
      <c r="G538" t="e">
        <f>INDEX(VATSIM_Connections!$A:$AQ,MATCH($A538,VATSIM_Connections!$AR:$AR,0),COLUMN(G538)-2)</f>
        <v>#N/A</v>
      </c>
      <c r="H538" t="e">
        <f>INDEX(VATSIM_Connections!$A:$AQ,MATCH($A538,VATSIM_Connections!$AR:$AR,0),COLUMN(H538)-2)</f>
        <v>#N/A</v>
      </c>
      <c r="I538" t="e">
        <f>INDEX(VATSIM_Connections!$A:$AQ,MATCH($A538,VATSIM_Connections!$AR:$AR,0),COLUMN(I538)-2)</f>
        <v>#N/A</v>
      </c>
      <c r="J538" t="e">
        <f>INDEX(VATSIM_Connections!$A:$AQ,MATCH($A538,VATSIM_Connections!$AR:$AR,0),COLUMN(J538)-2)</f>
        <v>#N/A</v>
      </c>
      <c r="K538" t="e">
        <f>INDEX(VATSIM_Connections!$A:$AQ,MATCH($A538,VATSIM_Connections!$AR:$AR,0),COLUMN(K538)-2)</f>
        <v>#N/A</v>
      </c>
      <c r="L538" t="e">
        <f>INDEX(VATSIM_Connections!$A:$AQ,MATCH($A538,VATSIM_Connections!$AR:$AR,0),COLUMN(L538)-2)</f>
        <v>#N/A</v>
      </c>
      <c r="M538" t="e">
        <f>INDEX(VATSIM_Connections!$A:$AQ,MATCH($A538,VATSIM_Connections!$AR:$AR,0),COLUMN(M538)-2)</f>
        <v>#N/A</v>
      </c>
      <c r="N538" t="e">
        <f>INDEX(VATSIM_Connections!$A:$AQ,MATCH($A538,VATSIM_Connections!$AR:$AR,0),COLUMN(N538)-2)</f>
        <v>#N/A</v>
      </c>
      <c r="O538" t="e">
        <f>INDEX(VATSIM_Connections!$A:$AQ,MATCH($A538,VATSIM_Connections!$AR:$AR,0),COLUMN(O538)-2)</f>
        <v>#N/A</v>
      </c>
      <c r="P538" t="e">
        <f>INDEX(VATSIM_Connections!$A:$AQ,MATCH($A538,VATSIM_Connections!$AR:$AR,0),COLUMN(P538)-2)</f>
        <v>#N/A</v>
      </c>
      <c r="Q538" t="e">
        <f>INDEX(VATSIM_Connections!$A:$AQ,MATCH($A538,VATSIM_Connections!$AR:$AR,0),COLUMN(Q538)-2)</f>
        <v>#N/A</v>
      </c>
      <c r="R538" t="e">
        <f>INDEX(VATSIM_Connections!$A:$AQ,MATCH($A538,VATSIM_Connections!$AR:$AR,0),COLUMN(R538)-2)</f>
        <v>#N/A</v>
      </c>
      <c r="S538" t="e">
        <f>INDEX(VATSIM_Connections!$A:$AQ,MATCH($A538,VATSIM_Connections!$AR:$AR,0),COLUMN(S538)-2)</f>
        <v>#N/A</v>
      </c>
      <c r="T538" t="e">
        <f>INDEX(VATSIM_Connections!$A:$AQ,MATCH($A538,VATSIM_Connections!$AR:$AR,0),COLUMN(T538)-2)</f>
        <v>#N/A</v>
      </c>
      <c r="U538" t="e">
        <f>INDEX(VATSIM_Connections!$A:$AQ,MATCH($A538,VATSIM_Connections!$AR:$AR,0),COLUMN(U538)-2)</f>
        <v>#N/A</v>
      </c>
      <c r="V538" t="e">
        <f>INDEX(VATSIM_Connections!$A:$AQ,MATCH($A538,VATSIM_Connections!$AR:$AR,0),COLUMN(V538)-2)</f>
        <v>#N/A</v>
      </c>
      <c r="W538" t="e">
        <f>INDEX(VATSIM_Connections!$A:$AQ,MATCH($A538,VATSIM_Connections!$AR:$AR,0),COLUMN(W538)-2)</f>
        <v>#N/A</v>
      </c>
      <c r="X538" t="e">
        <f>INDEX(VATSIM_Connections!$A:$AQ,MATCH($A538,VATSIM_Connections!$AR:$AR,0),COLUMN(X538)-2)</f>
        <v>#N/A</v>
      </c>
      <c r="Y538" t="e">
        <f>INDEX(VATSIM_Connections!$A:$AQ,MATCH($A538,VATSIM_Connections!$AR:$AR,0),COLUMN(Y538)-2)</f>
        <v>#N/A</v>
      </c>
      <c r="Z538" t="e">
        <f>INDEX(VATSIM_Connections!$A:$AQ,MATCH($A538,VATSIM_Connections!$AR:$AR,0),COLUMN(Z538)-2)</f>
        <v>#N/A</v>
      </c>
      <c r="AA538" t="e">
        <f>INDEX(VATSIM_Connections!$A:$AQ,MATCH($A538,VATSIM_Connections!$AR:$AR,0),COLUMN(AA538)-2)</f>
        <v>#N/A</v>
      </c>
      <c r="AB538" t="e">
        <f>INDEX(VATSIM_Connections!$A:$AQ,MATCH($A538,VATSIM_Connections!$AR:$AR,0),COLUMN(AB538)-2)</f>
        <v>#N/A</v>
      </c>
      <c r="AC538" t="e">
        <f>INDEX(VATSIM_Connections!$A:$AQ,MATCH($A538,VATSIM_Connections!$AR:$AR,0),COLUMN(AC538)-2)</f>
        <v>#N/A</v>
      </c>
      <c r="AD538" t="e">
        <f>INDEX(VATSIM_Connections!$A:$AQ,MATCH($A538,VATSIM_Connections!$AR:$AR,0),COLUMN(AD538)-2)</f>
        <v>#N/A</v>
      </c>
      <c r="AE538" t="e">
        <f>INDEX(VATSIM_Connections!$A:$AQ,MATCH($A538,VATSIM_Connections!$AR:$AR,0),COLUMN(AE538)-2)</f>
        <v>#N/A</v>
      </c>
      <c r="AF538" t="e">
        <f>INDEX(VATSIM_Connections!$A:$AQ,MATCH($A538,VATSIM_Connections!$AR:$AR,0),COLUMN(AF538)-2)</f>
        <v>#N/A</v>
      </c>
      <c r="AG538" t="e">
        <f>INDEX(VATSIM_Connections!$A:$AQ,MATCH($A538,VATSIM_Connections!$AR:$AR,0),COLUMN(AG538)-2)</f>
        <v>#N/A</v>
      </c>
      <c r="AH538" t="e">
        <f>INDEX(VATSIM_Connections!$A:$AQ,MATCH($A538,VATSIM_Connections!$AR:$AR,0),COLUMN(AH538)-2)</f>
        <v>#N/A</v>
      </c>
      <c r="AI538" t="e">
        <f>INDEX(VATSIM_Connections!$A:$AQ,MATCH($A538,VATSIM_Connections!$AR:$AR,0),COLUMN(AI538)-2)</f>
        <v>#N/A</v>
      </c>
      <c r="AJ538" t="e">
        <f>INDEX(VATSIM_Connections!$A:$AQ,MATCH($A538,VATSIM_Connections!$AR:$AR,0),COLUMN(AJ538)-2)</f>
        <v>#N/A</v>
      </c>
      <c r="AK538" t="e">
        <f>INDEX(VATSIM_Connections!$A:$AQ,MATCH($A538,VATSIM_Connections!$AR:$AR,0),COLUMN(AK538)-2)</f>
        <v>#N/A</v>
      </c>
      <c r="AL538" t="e">
        <f>INDEX(VATSIM_Connections!$A:$AQ,MATCH($A538,VATSIM_Connections!$AR:$AR,0),COLUMN(AL538)-2)</f>
        <v>#N/A</v>
      </c>
      <c r="AM538" t="e">
        <f>INDEX(VATSIM_Connections!$A:$AQ,MATCH($A538,VATSIM_Connections!$AR:$AR,0),COLUMN(AM538)-2)</f>
        <v>#N/A</v>
      </c>
      <c r="AN538" t="e">
        <f>INDEX(VATSIM_Connections!$A:$AQ,MATCH($A538,VATSIM_Connections!$AR:$AR,0),COLUMN(AN538)-2)</f>
        <v>#N/A</v>
      </c>
      <c r="AO538" t="e">
        <f>INDEX(VATSIM_Connections!$A:$AQ,MATCH($A538,VATSIM_Connections!$AR:$AR,0),COLUMN(AO538)-2)</f>
        <v>#N/A</v>
      </c>
      <c r="AP538" t="e">
        <f>INDEX(VATSIM_Connections!$A:$AQ,MATCH($A538,VATSIM_Connections!$AR:$AR,0),COLUMN(AP538)-2)</f>
        <v>#N/A</v>
      </c>
      <c r="AQ538" t="e">
        <f>INDEX(VATSIM_Connections!$A:$AQ,MATCH($A538,VATSIM_Connections!$AR:$AR,0),COLUMN(AQ538)-2)</f>
        <v>#N/A</v>
      </c>
    </row>
    <row r="539" spans="1:43" x14ac:dyDescent="0.25">
      <c r="A539">
        <f t="shared" si="8"/>
        <v>538</v>
      </c>
      <c r="B539" t="e">
        <f>INDEX(VATSIM_Connections!$A:$AQ,MATCH($A539,VATSIM_Connections!$AR:$AR,0),COLUMN(A539))</f>
        <v>#N/A</v>
      </c>
      <c r="C539" t="e">
        <f>INDEX(VATSIM_Connections!$A:$AQ,MATCH($A539,VATSIM_Connections!$AR:$AR,0),COLUMN(B539))</f>
        <v>#N/A</v>
      </c>
      <c r="D539" t="e">
        <f>INDEX(DVA_Roster!$A:$I,MATCH(_xlfn.NUMBERVALUE($C539),DVA_Roster!$G:$G,0),2)</f>
        <v>#N/A</v>
      </c>
      <c r="E539" t="e">
        <f>INDEX(VATSIM_Connections!$A:$AQ,MATCH($A539,VATSIM_Connections!$AR:$AR,0),COLUMN(C539))</f>
        <v>#N/A</v>
      </c>
      <c r="F539" t="e">
        <f>INDEX(VATSIM_Connections!$A:$AQ,MATCH($A539,VATSIM_Connections!$AR:$AR,0),COLUMN(F539)-2)</f>
        <v>#N/A</v>
      </c>
      <c r="G539" t="e">
        <f>INDEX(VATSIM_Connections!$A:$AQ,MATCH($A539,VATSIM_Connections!$AR:$AR,0),COLUMN(G539)-2)</f>
        <v>#N/A</v>
      </c>
      <c r="H539" t="e">
        <f>INDEX(VATSIM_Connections!$A:$AQ,MATCH($A539,VATSIM_Connections!$AR:$AR,0),COLUMN(H539)-2)</f>
        <v>#N/A</v>
      </c>
      <c r="I539" t="e">
        <f>INDEX(VATSIM_Connections!$A:$AQ,MATCH($A539,VATSIM_Connections!$AR:$AR,0),COLUMN(I539)-2)</f>
        <v>#N/A</v>
      </c>
      <c r="J539" t="e">
        <f>INDEX(VATSIM_Connections!$A:$AQ,MATCH($A539,VATSIM_Connections!$AR:$AR,0),COLUMN(J539)-2)</f>
        <v>#N/A</v>
      </c>
      <c r="K539" t="e">
        <f>INDEX(VATSIM_Connections!$A:$AQ,MATCH($A539,VATSIM_Connections!$AR:$AR,0),COLUMN(K539)-2)</f>
        <v>#N/A</v>
      </c>
      <c r="L539" t="e">
        <f>INDEX(VATSIM_Connections!$A:$AQ,MATCH($A539,VATSIM_Connections!$AR:$AR,0),COLUMN(L539)-2)</f>
        <v>#N/A</v>
      </c>
      <c r="M539" t="e">
        <f>INDEX(VATSIM_Connections!$A:$AQ,MATCH($A539,VATSIM_Connections!$AR:$AR,0),COLUMN(M539)-2)</f>
        <v>#N/A</v>
      </c>
      <c r="N539" t="e">
        <f>INDEX(VATSIM_Connections!$A:$AQ,MATCH($A539,VATSIM_Connections!$AR:$AR,0),COLUMN(N539)-2)</f>
        <v>#N/A</v>
      </c>
      <c r="O539" t="e">
        <f>INDEX(VATSIM_Connections!$A:$AQ,MATCH($A539,VATSIM_Connections!$AR:$AR,0),COLUMN(O539)-2)</f>
        <v>#N/A</v>
      </c>
      <c r="P539" t="e">
        <f>INDEX(VATSIM_Connections!$A:$AQ,MATCH($A539,VATSIM_Connections!$AR:$AR,0),COLUMN(P539)-2)</f>
        <v>#N/A</v>
      </c>
      <c r="Q539" t="e">
        <f>INDEX(VATSIM_Connections!$A:$AQ,MATCH($A539,VATSIM_Connections!$AR:$AR,0),COLUMN(Q539)-2)</f>
        <v>#N/A</v>
      </c>
      <c r="R539" t="e">
        <f>INDEX(VATSIM_Connections!$A:$AQ,MATCH($A539,VATSIM_Connections!$AR:$AR,0),COLUMN(R539)-2)</f>
        <v>#N/A</v>
      </c>
      <c r="S539" t="e">
        <f>INDEX(VATSIM_Connections!$A:$AQ,MATCH($A539,VATSIM_Connections!$AR:$AR,0),COLUMN(S539)-2)</f>
        <v>#N/A</v>
      </c>
      <c r="T539" t="e">
        <f>INDEX(VATSIM_Connections!$A:$AQ,MATCH($A539,VATSIM_Connections!$AR:$AR,0),COLUMN(T539)-2)</f>
        <v>#N/A</v>
      </c>
      <c r="U539" t="e">
        <f>INDEX(VATSIM_Connections!$A:$AQ,MATCH($A539,VATSIM_Connections!$AR:$AR,0),COLUMN(U539)-2)</f>
        <v>#N/A</v>
      </c>
      <c r="V539" t="e">
        <f>INDEX(VATSIM_Connections!$A:$AQ,MATCH($A539,VATSIM_Connections!$AR:$AR,0),COLUMN(V539)-2)</f>
        <v>#N/A</v>
      </c>
      <c r="W539" t="e">
        <f>INDEX(VATSIM_Connections!$A:$AQ,MATCH($A539,VATSIM_Connections!$AR:$AR,0),COLUMN(W539)-2)</f>
        <v>#N/A</v>
      </c>
      <c r="X539" t="e">
        <f>INDEX(VATSIM_Connections!$A:$AQ,MATCH($A539,VATSIM_Connections!$AR:$AR,0),COLUMN(X539)-2)</f>
        <v>#N/A</v>
      </c>
      <c r="Y539" t="e">
        <f>INDEX(VATSIM_Connections!$A:$AQ,MATCH($A539,VATSIM_Connections!$AR:$AR,0),COLUMN(Y539)-2)</f>
        <v>#N/A</v>
      </c>
      <c r="Z539" t="e">
        <f>INDEX(VATSIM_Connections!$A:$AQ,MATCH($A539,VATSIM_Connections!$AR:$AR,0),COLUMN(Z539)-2)</f>
        <v>#N/A</v>
      </c>
      <c r="AA539" t="e">
        <f>INDEX(VATSIM_Connections!$A:$AQ,MATCH($A539,VATSIM_Connections!$AR:$AR,0),COLUMN(AA539)-2)</f>
        <v>#N/A</v>
      </c>
      <c r="AB539" t="e">
        <f>INDEX(VATSIM_Connections!$A:$AQ,MATCH($A539,VATSIM_Connections!$AR:$AR,0),COLUMN(AB539)-2)</f>
        <v>#N/A</v>
      </c>
      <c r="AC539" t="e">
        <f>INDEX(VATSIM_Connections!$A:$AQ,MATCH($A539,VATSIM_Connections!$AR:$AR,0),COLUMN(AC539)-2)</f>
        <v>#N/A</v>
      </c>
      <c r="AD539" t="e">
        <f>INDEX(VATSIM_Connections!$A:$AQ,MATCH($A539,VATSIM_Connections!$AR:$AR,0),COLUMN(AD539)-2)</f>
        <v>#N/A</v>
      </c>
      <c r="AE539" t="e">
        <f>INDEX(VATSIM_Connections!$A:$AQ,MATCH($A539,VATSIM_Connections!$AR:$AR,0),COLUMN(AE539)-2)</f>
        <v>#N/A</v>
      </c>
      <c r="AF539" t="e">
        <f>INDEX(VATSIM_Connections!$A:$AQ,MATCH($A539,VATSIM_Connections!$AR:$AR,0),COLUMN(AF539)-2)</f>
        <v>#N/A</v>
      </c>
      <c r="AG539" t="e">
        <f>INDEX(VATSIM_Connections!$A:$AQ,MATCH($A539,VATSIM_Connections!$AR:$AR,0),COLUMN(AG539)-2)</f>
        <v>#N/A</v>
      </c>
      <c r="AH539" t="e">
        <f>INDEX(VATSIM_Connections!$A:$AQ,MATCH($A539,VATSIM_Connections!$AR:$AR,0),COLUMN(AH539)-2)</f>
        <v>#N/A</v>
      </c>
      <c r="AI539" t="e">
        <f>INDEX(VATSIM_Connections!$A:$AQ,MATCH($A539,VATSIM_Connections!$AR:$AR,0),COLUMN(AI539)-2)</f>
        <v>#N/A</v>
      </c>
      <c r="AJ539" t="e">
        <f>INDEX(VATSIM_Connections!$A:$AQ,MATCH($A539,VATSIM_Connections!$AR:$AR,0),COLUMN(AJ539)-2)</f>
        <v>#N/A</v>
      </c>
      <c r="AK539" t="e">
        <f>INDEX(VATSIM_Connections!$A:$AQ,MATCH($A539,VATSIM_Connections!$AR:$AR,0),COLUMN(AK539)-2)</f>
        <v>#N/A</v>
      </c>
      <c r="AL539" t="e">
        <f>INDEX(VATSIM_Connections!$A:$AQ,MATCH($A539,VATSIM_Connections!$AR:$AR,0),COLUMN(AL539)-2)</f>
        <v>#N/A</v>
      </c>
      <c r="AM539" t="e">
        <f>INDEX(VATSIM_Connections!$A:$AQ,MATCH($A539,VATSIM_Connections!$AR:$AR,0),COLUMN(AM539)-2)</f>
        <v>#N/A</v>
      </c>
      <c r="AN539" t="e">
        <f>INDEX(VATSIM_Connections!$A:$AQ,MATCH($A539,VATSIM_Connections!$AR:$AR,0),COLUMN(AN539)-2)</f>
        <v>#N/A</v>
      </c>
      <c r="AO539" t="e">
        <f>INDEX(VATSIM_Connections!$A:$AQ,MATCH($A539,VATSIM_Connections!$AR:$AR,0),COLUMN(AO539)-2)</f>
        <v>#N/A</v>
      </c>
      <c r="AP539" t="e">
        <f>INDEX(VATSIM_Connections!$A:$AQ,MATCH($A539,VATSIM_Connections!$AR:$AR,0),COLUMN(AP539)-2)</f>
        <v>#N/A</v>
      </c>
      <c r="AQ539" t="e">
        <f>INDEX(VATSIM_Connections!$A:$AQ,MATCH($A539,VATSIM_Connections!$AR:$AR,0),COLUMN(AQ539)-2)</f>
        <v>#N/A</v>
      </c>
    </row>
    <row r="540" spans="1:43" x14ac:dyDescent="0.25">
      <c r="A540">
        <f t="shared" si="8"/>
        <v>539</v>
      </c>
      <c r="B540" t="e">
        <f>INDEX(VATSIM_Connections!$A:$AQ,MATCH($A540,VATSIM_Connections!$AR:$AR,0),COLUMN(A540))</f>
        <v>#N/A</v>
      </c>
      <c r="C540" t="e">
        <f>INDEX(VATSIM_Connections!$A:$AQ,MATCH($A540,VATSIM_Connections!$AR:$AR,0),COLUMN(B540))</f>
        <v>#N/A</v>
      </c>
      <c r="D540" t="e">
        <f>INDEX(DVA_Roster!$A:$I,MATCH(_xlfn.NUMBERVALUE($C540),DVA_Roster!$G:$G,0),2)</f>
        <v>#N/A</v>
      </c>
      <c r="E540" t="e">
        <f>INDEX(VATSIM_Connections!$A:$AQ,MATCH($A540,VATSIM_Connections!$AR:$AR,0),COLUMN(C540))</f>
        <v>#N/A</v>
      </c>
      <c r="F540" t="e">
        <f>INDEX(VATSIM_Connections!$A:$AQ,MATCH($A540,VATSIM_Connections!$AR:$AR,0),COLUMN(F540)-2)</f>
        <v>#N/A</v>
      </c>
      <c r="G540" t="e">
        <f>INDEX(VATSIM_Connections!$A:$AQ,MATCH($A540,VATSIM_Connections!$AR:$AR,0),COLUMN(G540)-2)</f>
        <v>#N/A</v>
      </c>
      <c r="H540" t="e">
        <f>INDEX(VATSIM_Connections!$A:$AQ,MATCH($A540,VATSIM_Connections!$AR:$AR,0),COLUMN(H540)-2)</f>
        <v>#N/A</v>
      </c>
      <c r="I540" t="e">
        <f>INDEX(VATSIM_Connections!$A:$AQ,MATCH($A540,VATSIM_Connections!$AR:$AR,0),COLUMN(I540)-2)</f>
        <v>#N/A</v>
      </c>
      <c r="J540" t="e">
        <f>INDEX(VATSIM_Connections!$A:$AQ,MATCH($A540,VATSIM_Connections!$AR:$AR,0),COLUMN(J540)-2)</f>
        <v>#N/A</v>
      </c>
      <c r="K540" t="e">
        <f>INDEX(VATSIM_Connections!$A:$AQ,MATCH($A540,VATSIM_Connections!$AR:$AR,0),COLUMN(K540)-2)</f>
        <v>#N/A</v>
      </c>
      <c r="L540" t="e">
        <f>INDEX(VATSIM_Connections!$A:$AQ,MATCH($A540,VATSIM_Connections!$AR:$AR,0),COLUMN(L540)-2)</f>
        <v>#N/A</v>
      </c>
      <c r="M540" t="e">
        <f>INDEX(VATSIM_Connections!$A:$AQ,MATCH($A540,VATSIM_Connections!$AR:$AR,0),COLUMN(M540)-2)</f>
        <v>#N/A</v>
      </c>
      <c r="N540" t="e">
        <f>INDEX(VATSIM_Connections!$A:$AQ,MATCH($A540,VATSIM_Connections!$AR:$AR,0),COLUMN(N540)-2)</f>
        <v>#N/A</v>
      </c>
      <c r="O540" t="e">
        <f>INDEX(VATSIM_Connections!$A:$AQ,MATCH($A540,VATSIM_Connections!$AR:$AR,0),COLUMN(O540)-2)</f>
        <v>#N/A</v>
      </c>
      <c r="P540" t="e">
        <f>INDEX(VATSIM_Connections!$A:$AQ,MATCH($A540,VATSIM_Connections!$AR:$AR,0),COLUMN(P540)-2)</f>
        <v>#N/A</v>
      </c>
      <c r="Q540" t="e">
        <f>INDEX(VATSIM_Connections!$A:$AQ,MATCH($A540,VATSIM_Connections!$AR:$AR,0),COLUMN(Q540)-2)</f>
        <v>#N/A</v>
      </c>
      <c r="R540" t="e">
        <f>INDEX(VATSIM_Connections!$A:$AQ,MATCH($A540,VATSIM_Connections!$AR:$AR,0),COLUMN(R540)-2)</f>
        <v>#N/A</v>
      </c>
      <c r="S540" t="e">
        <f>INDEX(VATSIM_Connections!$A:$AQ,MATCH($A540,VATSIM_Connections!$AR:$AR,0),COLUMN(S540)-2)</f>
        <v>#N/A</v>
      </c>
      <c r="T540" t="e">
        <f>INDEX(VATSIM_Connections!$A:$AQ,MATCH($A540,VATSIM_Connections!$AR:$AR,0),COLUMN(T540)-2)</f>
        <v>#N/A</v>
      </c>
      <c r="U540" t="e">
        <f>INDEX(VATSIM_Connections!$A:$AQ,MATCH($A540,VATSIM_Connections!$AR:$AR,0),COLUMN(U540)-2)</f>
        <v>#N/A</v>
      </c>
      <c r="V540" t="e">
        <f>INDEX(VATSIM_Connections!$A:$AQ,MATCH($A540,VATSIM_Connections!$AR:$AR,0),COLUMN(V540)-2)</f>
        <v>#N/A</v>
      </c>
      <c r="W540" t="e">
        <f>INDEX(VATSIM_Connections!$A:$AQ,MATCH($A540,VATSIM_Connections!$AR:$AR,0),COLUMN(W540)-2)</f>
        <v>#N/A</v>
      </c>
      <c r="X540" t="e">
        <f>INDEX(VATSIM_Connections!$A:$AQ,MATCH($A540,VATSIM_Connections!$AR:$AR,0),COLUMN(X540)-2)</f>
        <v>#N/A</v>
      </c>
      <c r="Y540" t="e">
        <f>INDEX(VATSIM_Connections!$A:$AQ,MATCH($A540,VATSIM_Connections!$AR:$AR,0),COLUMN(Y540)-2)</f>
        <v>#N/A</v>
      </c>
      <c r="Z540" t="e">
        <f>INDEX(VATSIM_Connections!$A:$AQ,MATCH($A540,VATSIM_Connections!$AR:$AR,0),COLUMN(Z540)-2)</f>
        <v>#N/A</v>
      </c>
      <c r="AA540" t="e">
        <f>INDEX(VATSIM_Connections!$A:$AQ,MATCH($A540,VATSIM_Connections!$AR:$AR,0),COLUMN(AA540)-2)</f>
        <v>#N/A</v>
      </c>
      <c r="AB540" t="e">
        <f>INDEX(VATSIM_Connections!$A:$AQ,MATCH($A540,VATSIM_Connections!$AR:$AR,0),COLUMN(AB540)-2)</f>
        <v>#N/A</v>
      </c>
      <c r="AC540" t="e">
        <f>INDEX(VATSIM_Connections!$A:$AQ,MATCH($A540,VATSIM_Connections!$AR:$AR,0),COLUMN(AC540)-2)</f>
        <v>#N/A</v>
      </c>
      <c r="AD540" t="e">
        <f>INDEX(VATSIM_Connections!$A:$AQ,MATCH($A540,VATSIM_Connections!$AR:$AR,0),COLUMN(AD540)-2)</f>
        <v>#N/A</v>
      </c>
      <c r="AE540" t="e">
        <f>INDEX(VATSIM_Connections!$A:$AQ,MATCH($A540,VATSIM_Connections!$AR:$AR,0),COLUMN(AE540)-2)</f>
        <v>#N/A</v>
      </c>
      <c r="AF540" t="e">
        <f>INDEX(VATSIM_Connections!$A:$AQ,MATCH($A540,VATSIM_Connections!$AR:$AR,0),COLUMN(AF540)-2)</f>
        <v>#N/A</v>
      </c>
      <c r="AG540" t="e">
        <f>INDEX(VATSIM_Connections!$A:$AQ,MATCH($A540,VATSIM_Connections!$AR:$AR,0),COLUMN(AG540)-2)</f>
        <v>#N/A</v>
      </c>
      <c r="AH540" t="e">
        <f>INDEX(VATSIM_Connections!$A:$AQ,MATCH($A540,VATSIM_Connections!$AR:$AR,0),COLUMN(AH540)-2)</f>
        <v>#N/A</v>
      </c>
      <c r="AI540" t="e">
        <f>INDEX(VATSIM_Connections!$A:$AQ,MATCH($A540,VATSIM_Connections!$AR:$AR,0),COLUMN(AI540)-2)</f>
        <v>#N/A</v>
      </c>
      <c r="AJ540" t="e">
        <f>INDEX(VATSIM_Connections!$A:$AQ,MATCH($A540,VATSIM_Connections!$AR:$AR,0),COLUMN(AJ540)-2)</f>
        <v>#N/A</v>
      </c>
      <c r="AK540" t="e">
        <f>INDEX(VATSIM_Connections!$A:$AQ,MATCH($A540,VATSIM_Connections!$AR:$AR,0),COLUMN(AK540)-2)</f>
        <v>#N/A</v>
      </c>
      <c r="AL540" t="e">
        <f>INDEX(VATSIM_Connections!$A:$AQ,MATCH($A540,VATSIM_Connections!$AR:$AR,0),COLUMN(AL540)-2)</f>
        <v>#N/A</v>
      </c>
      <c r="AM540" t="e">
        <f>INDEX(VATSIM_Connections!$A:$AQ,MATCH($A540,VATSIM_Connections!$AR:$AR,0),COLUMN(AM540)-2)</f>
        <v>#N/A</v>
      </c>
      <c r="AN540" t="e">
        <f>INDEX(VATSIM_Connections!$A:$AQ,MATCH($A540,VATSIM_Connections!$AR:$AR,0),COLUMN(AN540)-2)</f>
        <v>#N/A</v>
      </c>
      <c r="AO540" t="e">
        <f>INDEX(VATSIM_Connections!$A:$AQ,MATCH($A540,VATSIM_Connections!$AR:$AR,0),COLUMN(AO540)-2)</f>
        <v>#N/A</v>
      </c>
      <c r="AP540" t="e">
        <f>INDEX(VATSIM_Connections!$A:$AQ,MATCH($A540,VATSIM_Connections!$AR:$AR,0),COLUMN(AP540)-2)</f>
        <v>#N/A</v>
      </c>
      <c r="AQ540" t="e">
        <f>INDEX(VATSIM_Connections!$A:$AQ,MATCH($A540,VATSIM_Connections!$AR:$AR,0),COLUMN(AQ540)-2)</f>
        <v>#N/A</v>
      </c>
    </row>
    <row r="541" spans="1:43" x14ac:dyDescent="0.25">
      <c r="A541">
        <f t="shared" si="8"/>
        <v>540</v>
      </c>
      <c r="B541" t="e">
        <f>INDEX(VATSIM_Connections!$A:$AQ,MATCH($A541,VATSIM_Connections!$AR:$AR,0),COLUMN(A541))</f>
        <v>#N/A</v>
      </c>
      <c r="C541" t="e">
        <f>INDEX(VATSIM_Connections!$A:$AQ,MATCH($A541,VATSIM_Connections!$AR:$AR,0),COLUMN(B541))</f>
        <v>#N/A</v>
      </c>
      <c r="D541" t="e">
        <f>INDEX(DVA_Roster!$A:$I,MATCH(_xlfn.NUMBERVALUE($C541),DVA_Roster!$G:$G,0),2)</f>
        <v>#N/A</v>
      </c>
      <c r="E541" t="e">
        <f>INDEX(VATSIM_Connections!$A:$AQ,MATCH($A541,VATSIM_Connections!$AR:$AR,0),COLUMN(C541))</f>
        <v>#N/A</v>
      </c>
      <c r="F541" t="e">
        <f>INDEX(VATSIM_Connections!$A:$AQ,MATCH($A541,VATSIM_Connections!$AR:$AR,0),COLUMN(F541)-2)</f>
        <v>#N/A</v>
      </c>
      <c r="G541" t="e">
        <f>INDEX(VATSIM_Connections!$A:$AQ,MATCH($A541,VATSIM_Connections!$AR:$AR,0),COLUMN(G541)-2)</f>
        <v>#N/A</v>
      </c>
      <c r="H541" t="e">
        <f>INDEX(VATSIM_Connections!$A:$AQ,MATCH($A541,VATSIM_Connections!$AR:$AR,0),COLUMN(H541)-2)</f>
        <v>#N/A</v>
      </c>
      <c r="I541" t="e">
        <f>INDEX(VATSIM_Connections!$A:$AQ,MATCH($A541,VATSIM_Connections!$AR:$AR,0),COLUMN(I541)-2)</f>
        <v>#N/A</v>
      </c>
      <c r="J541" t="e">
        <f>INDEX(VATSIM_Connections!$A:$AQ,MATCH($A541,VATSIM_Connections!$AR:$AR,0),COLUMN(J541)-2)</f>
        <v>#N/A</v>
      </c>
      <c r="K541" t="e">
        <f>INDEX(VATSIM_Connections!$A:$AQ,MATCH($A541,VATSIM_Connections!$AR:$AR,0),COLUMN(K541)-2)</f>
        <v>#N/A</v>
      </c>
      <c r="L541" t="e">
        <f>INDEX(VATSIM_Connections!$A:$AQ,MATCH($A541,VATSIM_Connections!$AR:$AR,0),COLUMN(L541)-2)</f>
        <v>#N/A</v>
      </c>
      <c r="M541" t="e">
        <f>INDEX(VATSIM_Connections!$A:$AQ,MATCH($A541,VATSIM_Connections!$AR:$AR,0),COLUMN(M541)-2)</f>
        <v>#N/A</v>
      </c>
      <c r="N541" t="e">
        <f>INDEX(VATSIM_Connections!$A:$AQ,MATCH($A541,VATSIM_Connections!$AR:$AR,0),COLUMN(N541)-2)</f>
        <v>#N/A</v>
      </c>
      <c r="O541" t="e">
        <f>INDEX(VATSIM_Connections!$A:$AQ,MATCH($A541,VATSIM_Connections!$AR:$AR,0),COLUMN(O541)-2)</f>
        <v>#N/A</v>
      </c>
      <c r="P541" t="e">
        <f>INDEX(VATSIM_Connections!$A:$AQ,MATCH($A541,VATSIM_Connections!$AR:$AR,0),COLUMN(P541)-2)</f>
        <v>#N/A</v>
      </c>
      <c r="Q541" t="e">
        <f>INDEX(VATSIM_Connections!$A:$AQ,MATCH($A541,VATSIM_Connections!$AR:$AR,0),COLUMN(Q541)-2)</f>
        <v>#N/A</v>
      </c>
      <c r="R541" t="e">
        <f>INDEX(VATSIM_Connections!$A:$AQ,MATCH($A541,VATSIM_Connections!$AR:$AR,0),COLUMN(R541)-2)</f>
        <v>#N/A</v>
      </c>
      <c r="S541" t="e">
        <f>INDEX(VATSIM_Connections!$A:$AQ,MATCH($A541,VATSIM_Connections!$AR:$AR,0),COLUMN(S541)-2)</f>
        <v>#N/A</v>
      </c>
      <c r="T541" t="e">
        <f>INDEX(VATSIM_Connections!$A:$AQ,MATCH($A541,VATSIM_Connections!$AR:$AR,0),COLUMN(T541)-2)</f>
        <v>#N/A</v>
      </c>
      <c r="U541" t="e">
        <f>INDEX(VATSIM_Connections!$A:$AQ,MATCH($A541,VATSIM_Connections!$AR:$AR,0),COLUMN(U541)-2)</f>
        <v>#N/A</v>
      </c>
      <c r="V541" t="e">
        <f>INDEX(VATSIM_Connections!$A:$AQ,MATCH($A541,VATSIM_Connections!$AR:$AR,0),COLUMN(V541)-2)</f>
        <v>#N/A</v>
      </c>
      <c r="W541" t="e">
        <f>INDEX(VATSIM_Connections!$A:$AQ,MATCH($A541,VATSIM_Connections!$AR:$AR,0),COLUMN(W541)-2)</f>
        <v>#N/A</v>
      </c>
      <c r="X541" t="e">
        <f>INDEX(VATSIM_Connections!$A:$AQ,MATCH($A541,VATSIM_Connections!$AR:$AR,0),COLUMN(X541)-2)</f>
        <v>#N/A</v>
      </c>
      <c r="Y541" t="e">
        <f>INDEX(VATSIM_Connections!$A:$AQ,MATCH($A541,VATSIM_Connections!$AR:$AR,0),COLUMN(Y541)-2)</f>
        <v>#N/A</v>
      </c>
      <c r="Z541" t="e">
        <f>INDEX(VATSIM_Connections!$A:$AQ,MATCH($A541,VATSIM_Connections!$AR:$AR,0),COLUMN(Z541)-2)</f>
        <v>#N/A</v>
      </c>
      <c r="AA541" t="e">
        <f>INDEX(VATSIM_Connections!$A:$AQ,MATCH($A541,VATSIM_Connections!$AR:$AR,0),COLUMN(AA541)-2)</f>
        <v>#N/A</v>
      </c>
      <c r="AB541" t="e">
        <f>INDEX(VATSIM_Connections!$A:$AQ,MATCH($A541,VATSIM_Connections!$AR:$AR,0),COLUMN(AB541)-2)</f>
        <v>#N/A</v>
      </c>
      <c r="AC541" t="e">
        <f>INDEX(VATSIM_Connections!$A:$AQ,MATCH($A541,VATSIM_Connections!$AR:$AR,0),COLUMN(AC541)-2)</f>
        <v>#N/A</v>
      </c>
      <c r="AD541" t="e">
        <f>INDEX(VATSIM_Connections!$A:$AQ,MATCH($A541,VATSIM_Connections!$AR:$AR,0),COLUMN(AD541)-2)</f>
        <v>#N/A</v>
      </c>
      <c r="AE541" t="e">
        <f>INDEX(VATSIM_Connections!$A:$AQ,MATCH($A541,VATSIM_Connections!$AR:$AR,0),COLUMN(AE541)-2)</f>
        <v>#N/A</v>
      </c>
      <c r="AF541" t="e">
        <f>INDEX(VATSIM_Connections!$A:$AQ,MATCH($A541,VATSIM_Connections!$AR:$AR,0),COLUMN(AF541)-2)</f>
        <v>#N/A</v>
      </c>
      <c r="AG541" t="e">
        <f>INDEX(VATSIM_Connections!$A:$AQ,MATCH($A541,VATSIM_Connections!$AR:$AR,0),COLUMN(AG541)-2)</f>
        <v>#N/A</v>
      </c>
      <c r="AH541" t="e">
        <f>INDEX(VATSIM_Connections!$A:$AQ,MATCH($A541,VATSIM_Connections!$AR:$AR,0),COLUMN(AH541)-2)</f>
        <v>#N/A</v>
      </c>
      <c r="AI541" t="e">
        <f>INDEX(VATSIM_Connections!$A:$AQ,MATCH($A541,VATSIM_Connections!$AR:$AR,0),COLUMN(AI541)-2)</f>
        <v>#N/A</v>
      </c>
      <c r="AJ541" t="e">
        <f>INDEX(VATSIM_Connections!$A:$AQ,MATCH($A541,VATSIM_Connections!$AR:$AR,0),COLUMN(AJ541)-2)</f>
        <v>#N/A</v>
      </c>
      <c r="AK541" t="e">
        <f>INDEX(VATSIM_Connections!$A:$AQ,MATCH($A541,VATSIM_Connections!$AR:$AR,0),COLUMN(AK541)-2)</f>
        <v>#N/A</v>
      </c>
      <c r="AL541" t="e">
        <f>INDEX(VATSIM_Connections!$A:$AQ,MATCH($A541,VATSIM_Connections!$AR:$AR,0),COLUMN(AL541)-2)</f>
        <v>#N/A</v>
      </c>
      <c r="AM541" t="e">
        <f>INDEX(VATSIM_Connections!$A:$AQ,MATCH($A541,VATSIM_Connections!$AR:$AR,0),COLUMN(AM541)-2)</f>
        <v>#N/A</v>
      </c>
      <c r="AN541" t="e">
        <f>INDEX(VATSIM_Connections!$A:$AQ,MATCH($A541,VATSIM_Connections!$AR:$AR,0),COLUMN(AN541)-2)</f>
        <v>#N/A</v>
      </c>
      <c r="AO541" t="e">
        <f>INDEX(VATSIM_Connections!$A:$AQ,MATCH($A541,VATSIM_Connections!$AR:$AR,0),COLUMN(AO541)-2)</f>
        <v>#N/A</v>
      </c>
      <c r="AP541" t="e">
        <f>INDEX(VATSIM_Connections!$A:$AQ,MATCH($A541,VATSIM_Connections!$AR:$AR,0),COLUMN(AP541)-2)</f>
        <v>#N/A</v>
      </c>
      <c r="AQ541" t="e">
        <f>INDEX(VATSIM_Connections!$A:$AQ,MATCH($A541,VATSIM_Connections!$AR:$AR,0),COLUMN(AQ541)-2)</f>
        <v>#N/A</v>
      </c>
    </row>
    <row r="542" spans="1:43" x14ac:dyDescent="0.25">
      <c r="A542">
        <f t="shared" si="8"/>
        <v>541</v>
      </c>
      <c r="B542" t="e">
        <f>INDEX(VATSIM_Connections!$A:$AQ,MATCH($A542,VATSIM_Connections!$AR:$AR,0),COLUMN(A542))</f>
        <v>#N/A</v>
      </c>
      <c r="C542" t="e">
        <f>INDEX(VATSIM_Connections!$A:$AQ,MATCH($A542,VATSIM_Connections!$AR:$AR,0),COLUMN(B542))</f>
        <v>#N/A</v>
      </c>
      <c r="D542" t="e">
        <f>INDEX(DVA_Roster!$A:$I,MATCH(_xlfn.NUMBERVALUE($C542),DVA_Roster!$G:$G,0),2)</f>
        <v>#N/A</v>
      </c>
      <c r="E542" t="e">
        <f>INDEX(VATSIM_Connections!$A:$AQ,MATCH($A542,VATSIM_Connections!$AR:$AR,0),COLUMN(C542))</f>
        <v>#N/A</v>
      </c>
      <c r="F542" t="e">
        <f>INDEX(VATSIM_Connections!$A:$AQ,MATCH($A542,VATSIM_Connections!$AR:$AR,0),COLUMN(F542)-2)</f>
        <v>#N/A</v>
      </c>
      <c r="G542" t="e">
        <f>INDEX(VATSIM_Connections!$A:$AQ,MATCH($A542,VATSIM_Connections!$AR:$AR,0),COLUMN(G542)-2)</f>
        <v>#N/A</v>
      </c>
      <c r="H542" t="e">
        <f>INDEX(VATSIM_Connections!$A:$AQ,MATCH($A542,VATSIM_Connections!$AR:$AR,0),COLUMN(H542)-2)</f>
        <v>#N/A</v>
      </c>
      <c r="I542" t="e">
        <f>INDEX(VATSIM_Connections!$A:$AQ,MATCH($A542,VATSIM_Connections!$AR:$AR,0),COLUMN(I542)-2)</f>
        <v>#N/A</v>
      </c>
      <c r="J542" t="e">
        <f>INDEX(VATSIM_Connections!$A:$AQ,MATCH($A542,VATSIM_Connections!$AR:$AR,0),COLUMN(J542)-2)</f>
        <v>#N/A</v>
      </c>
      <c r="K542" t="e">
        <f>INDEX(VATSIM_Connections!$A:$AQ,MATCH($A542,VATSIM_Connections!$AR:$AR,0),COLUMN(K542)-2)</f>
        <v>#N/A</v>
      </c>
      <c r="L542" t="e">
        <f>INDEX(VATSIM_Connections!$A:$AQ,MATCH($A542,VATSIM_Connections!$AR:$AR,0),COLUMN(L542)-2)</f>
        <v>#N/A</v>
      </c>
      <c r="M542" t="e">
        <f>INDEX(VATSIM_Connections!$A:$AQ,MATCH($A542,VATSIM_Connections!$AR:$AR,0),COLUMN(M542)-2)</f>
        <v>#N/A</v>
      </c>
      <c r="N542" t="e">
        <f>INDEX(VATSIM_Connections!$A:$AQ,MATCH($A542,VATSIM_Connections!$AR:$AR,0),COLUMN(N542)-2)</f>
        <v>#N/A</v>
      </c>
      <c r="O542" t="e">
        <f>INDEX(VATSIM_Connections!$A:$AQ,MATCH($A542,VATSIM_Connections!$AR:$AR,0),COLUMN(O542)-2)</f>
        <v>#N/A</v>
      </c>
      <c r="P542" t="e">
        <f>INDEX(VATSIM_Connections!$A:$AQ,MATCH($A542,VATSIM_Connections!$AR:$AR,0),COLUMN(P542)-2)</f>
        <v>#N/A</v>
      </c>
      <c r="Q542" t="e">
        <f>INDEX(VATSIM_Connections!$A:$AQ,MATCH($A542,VATSIM_Connections!$AR:$AR,0),COLUMN(Q542)-2)</f>
        <v>#N/A</v>
      </c>
      <c r="R542" t="e">
        <f>INDEX(VATSIM_Connections!$A:$AQ,MATCH($A542,VATSIM_Connections!$AR:$AR,0),COLUMN(R542)-2)</f>
        <v>#N/A</v>
      </c>
      <c r="S542" t="e">
        <f>INDEX(VATSIM_Connections!$A:$AQ,MATCH($A542,VATSIM_Connections!$AR:$AR,0),COLUMN(S542)-2)</f>
        <v>#N/A</v>
      </c>
      <c r="T542" t="e">
        <f>INDEX(VATSIM_Connections!$A:$AQ,MATCH($A542,VATSIM_Connections!$AR:$AR,0),COLUMN(T542)-2)</f>
        <v>#N/A</v>
      </c>
      <c r="U542" t="e">
        <f>INDEX(VATSIM_Connections!$A:$AQ,MATCH($A542,VATSIM_Connections!$AR:$AR,0),COLUMN(U542)-2)</f>
        <v>#N/A</v>
      </c>
      <c r="V542" t="e">
        <f>INDEX(VATSIM_Connections!$A:$AQ,MATCH($A542,VATSIM_Connections!$AR:$AR,0),COLUMN(V542)-2)</f>
        <v>#N/A</v>
      </c>
      <c r="W542" t="e">
        <f>INDEX(VATSIM_Connections!$A:$AQ,MATCH($A542,VATSIM_Connections!$AR:$AR,0),COLUMN(W542)-2)</f>
        <v>#N/A</v>
      </c>
      <c r="X542" t="e">
        <f>INDEX(VATSIM_Connections!$A:$AQ,MATCH($A542,VATSIM_Connections!$AR:$AR,0),COLUMN(X542)-2)</f>
        <v>#N/A</v>
      </c>
      <c r="Y542" t="e">
        <f>INDEX(VATSIM_Connections!$A:$AQ,MATCH($A542,VATSIM_Connections!$AR:$AR,0),COLUMN(Y542)-2)</f>
        <v>#N/A</v>
      </c>
      <c r="Z542" t="e">
        <f>INDEX(VATSIM_Connections!$A:$AQ,MATCH($A542,VATSIM_Connections!$AR:$AR,0),COLUMN(Z542)-2)</f>
        <v>#N/A</v>
      </c>
      <c r="AA542" t="e">
        <f>INDEX(VATSIM_Connections!$A:$AQ,MATCH($A542,VATSIM_Connections!$AR:$AR,0),COLUMN(AA542)-2)</f>
        <v>#N/A</v>
      </c>
      <c r="AB542" t="e">
        <f>INDEX(VATSIM_Connections!$A:$AQ,MATCH($A542,VATSIM_Connections!$AR:$AR,0),COLUMN(AB542)-2)</f>
        <v>#N/A</v>
      </c>
      <c r="AC542" t="e">
        <f>INDEX(VATSIM_Connections!$A:$AQ,MATCH($A542,VATSIM_Connections!$AR:$AR,0),COLUMN(AC542)-2)</f>
        <v>#N/A</v>
      </c>
      <c r="AD542" t="e">
        <f>INDEX(VATSIM_Connections!$A:$AQ,MATCH($A542,VATSIM_Connections!$AR:$AR,0),COLUMN(AD542)-2)</f>
        <v>#N/A</v>
      </c>
      <c r="AE542" t="e">
        <f>INDEX(VATSIM_Connections!$A:$AQ,MATCH($A542,VATSIM_Connections!$AR:$AR,0),COLUMN(AE542)-2)</f>
        <v>#N/A</v>
      </c>
      <c r="AF542" t="e">
        <f>INDEX(VATSIM_Connections!$A:$AQ,MATCH($A542,VATSIM_Connections!$AR:$AR,0),COLUMN(AF542)-2)</f>
        <v>#N/A</v>
      </c>
      <c r="AG542" t="e">
        <f>INDEX(VATSIM_Connections!$A:$AQ,MATCH($A542,VATSIM_Connections!$AR:$AR,0),COLUMN(AG542)-2)</f>
        <v>#N/A</v>
      </c>
      <c r="AH542" t="e">
        <f>INDEX(VATSIM_Connections!$A:$AQ,MATCH($A542,VATSIM_Connections!$AR:$AR,0),COLUMN(AH542)-2)</f>
        <v>#N/A</v>
      </c>
      <c r="AI542" t="e">
        <f>INDEX(VATSIM_Connections!$A:$AQ,MATCH($A542,VATSIM_Connections!$AR:$AR,0),COLUMN(AI542)-2)</f>
        <v>#N/A</v>
      </c>
      <c r="AJ542" t="e">
        <f>INDEX(VATSIM_Connections!$A:$AQ,MATCH($A542,VATSIM_Connections!$AR:$AR,0),COLUMN(AJ542)-2)</f>
        <v>#N/A</v>
      </c>
      <c r="AK542" t="e">
        <f>INDEX(VATSIM_Connections!$A:$AQ,MATCH($A542,VATSIM_Connections!$AR:$AR,0),COLUMN(AK542)-2)</f>
        <v>#N/A</v>
      </c>
      <c r="AL542" t="e">
        <f>INDEX(VATSIM_Connections!$A:$AQ,MATCH($A542,VATSIM_Connections!$AR:$AR,0),COLUMN(AL542)-2)</f>
        <v>#N/A</v>
      </c>
      <c r="AM542" t="e">
        <f>INDEX(VATSIM_Connections!$A:$AQ,MATCH($A542,VATSIM_Connections!$AR:$AR,0),COLUMN(AM542)-2)</f>
        <v>#N/A</v>
      </c>
      <c r="AN542" t="e">
        <f>INDEX(VATSIM_Connections!$A:$AQ,MATCH($A542,VATSIM_Connections!$AR:$AR,0),COLUMN(AN542)-2)</f>
        <v>#N/A</v>
      </c>
      <c r="AO542" t="e">
        <f>INDEX(VATSIM_Connections!$A:$AQ,MATCH($A542,VATSIM_Connections!$AR:$AR,0),COLUMN(AO542)-2)</f>
        <v>#N/A</v>
      </c>
      <c r="AP542" t="e">
        <f>INDEX(VATSIM_Connections!$A:$AQ,MATCH($A542,VATSIM_Connections!$AR:$AR,0),COLUMN(AP542)-2)</f>
        <v>#N/A</v>
      </c>
      <c r="AQ542" t="e">
        <f>INDEX(VATSIM_Connections!$A:$AQ,MATCH($A542,VATSIM_Connections!$AR:$AR,0),COLUMN(AQ542)-2)</f>
        <v>#N/A</v>
      </c>
    </row>
    <row r="543" spans="1:43" x14ac:dyDescent="0.25">
      <c r="A543">
        <f t="shared" si="8"/>
        <v>542</v>
      </c>
      <c r="B543" t="e">
        <f>INDEX(VATSIM_Connections!$A:$AQ,MATCH($A543,VATSIM_Connections!$AR:$AR,0),COLUMN(A543))</f>
        <v>#N/A</v>
      </c>
      <c r="C543" t="e">
        <f>INDEX(VATSIM_Connections!$A:$AQ,MATCH($A543,VATSIM_Connections!$AR:$AR,0),COLUMN(B543))</f>
        <v>#N/A</v>
      </c>
      <c r="D543" t="e">
        <f>INDEX(DVA_Roster!$A:$I,MATCH(_xlfn.NUMBERVALUE($C543),DVA_Roster!$G:$G,0),2)</f>
        <v>#N/A</v>
      </c>
      <c r="E543" t="e">
        <f>INDEX(VATSIM_Connections!$A:$AQ,MATCH($A543,VATSIM_Connections!$AR:$AR,0),COLUMN(C543))</f>
        <v>#N/A</v>
      </c>
      <c r="F543" t="e">
        <f>INDEX(VATSIM_Connections!$A:$AQ,MATCH($A543,VATSIM_Connections!$AR:$AR,0),COLUMN(F543)-2)</f>
        <v>#N/A</v>
      </c>
      <c r="G543" t="e">
        <f>INDEX(VATSIM_Connections!$A:$AQ,MATCH($A543,VATSIM_Connections!$AR:$AR,0),COLUMN(G543)-2)</f>
        <v>#N/A</v>
      </c>
      <c r="H543" t="e">
        <f>INDEX(VATSIM_Connections!$A:$AQ,MATCH($A543,VATSIM_Connections!$AR:$AR,0),COLUMN(H543)-2)</f>
        <v>#N/A</v>
      </c>
      <c r="I543" t="e">
        <f>INDEX(VATSIM_Connections!$A:$AQ,MATCH($A543,VATSIM_Connections!$AR:$AR,0),COLUMN(I543)-2)</f>
        <v>#N/A</v>
      </c>
      <c r="J543" t="e">
        <f>INDEX(VATSIM_Connections!$A:$AQ,MATCH($A543,VATSIM_Connections!$AR:$AR,0),COLUMN(J543)-2)</f>
        <v>#N/A</v>
      </c>
      <c r="K543" t="e">
        <f>INDEX(VATSIM_Connections!$A:$AQ,MATCH($A543,VATSIM_Connections!$AR:$AR,0),COLUMN(K543)-2)</f>
        <v>#N/A</v>
      </c>
      <c r="L543" t="e">
        <f>INDEX(VATSIM_Connections!$A:$AQ,MATCH($A543,VATSIM_Connections!$AR:$AR,0),COLUMN(L543)-2)</f>
        <v>#N/A</v>
      </c>
      <c r="M543" t="e">
        <f>INDEX(VATSIM_Connections!$A:$AQ,MATCH($A543,VATSIM_Connections!$AR:$AR,0),COLUMN(M543)-2)</f>
        <v>#N/A</v>
      </c>
      <c r="N543" t="e">
        <f>INDEX(VATSIM_Connections!$A:$AQ,MATCH($A543,VATSIM_Connections!$AR:$AR,0),COLUMN(N543)-2)</f>
        <v>#N/A</v>
      </c>
      <c r="O543" t="e">
        <f>INDEX(VATSIM_Connections!$A:$AQ,MATCH($A543,VATSIM_Connections!$AR:$AR,0),COLUMN(O543)-2)</f>
        <v>#N/A</v>
      </c>
      <c r="P543" t="e">
        <f>INDEX(VATSIM_Connections!$A:$AQ,MATCH($A543,VATSIM_Connections!$AR:$AR,0),COLUMN(P543)-2)</f>
        <v>#N/A</v>
      </c>
      <c r="Q543" t="e">
        <f>INDEX(VATSIM_Connections!$A:$AQ,MATCH($A543,VATSIM_Connections!$AR:$AR,0),COLUMN(Q543)-2)</f>
        <v>#N/A</v>
      </c>
      <c r="R543" t="e">
        <f>INDEX(VATSIM_Connections!$A:$AQ,MATCH($A543,VATSIM_Connections!$AR:$AR,0),COLUMN(R543)-2)</f>
        <v>#N/A</v>
      </c>
      <c r="S543" t="e">
        <f>INDEX(VATSIM_Connections!$A:$AQ,MATCH($A543,VATSIM_Connections!$AR:$AR,0),COLUMN(S543)-2)</f>
        <v>#N/A</v>
      </c>
      <c r="T543" t="e">
        <f>INDEX(VATSIM_Connections!$A:$AQ,MATCH($A543,VATSIM_Connections!$AR:$AR,0),COLUMN(T543)-2)</f>
        <v>#N/A</v>
      </c>
      <c r="U543" t="e">
        <f>INDEX(VATSIM_Connections!$A:$AQ,MATCH($A543,VATSIM_Connections!$AR:$AR,0),COLUMN(U543)-2)</f>
        <v>#N/A</v>
      </c>
      <c r="V543" t="e">
        <f>INDEX(VATSIM_Connections!$A:$AQ,MATCH($A543,VATSIM_Connections!$AR:$AR,0),COLUMN(V543)-2)</f>
        <v>#N/A</v>
      </c>
      <c r="W543" t="e">
        <f>INDEX(VATSIM_Connections!$A:$AQ,MATCH($A543,VATSIM_Connections!$AR:$AR,0),COLUMN(W543)-2)</f>
        <v>#N/A</v>
      </c>
      <c r="X543" t="e">
        <f>INDEX(VATSIM_Connections!$A:$AQ,MATCH($A543,VATSIM_Connections!$AR:$AR,0),COLUMN(X543)-2)</f>
        <v>#N/A</v>
      </c>
      <c r="Y543" t="e">
        <f>INDEX(VATSIM_Connections!$A:$AQ,MATCH($A543,VATSIM_Connections!$AR:$AR,0),COLUMN(Y543)-2)</f>
        <v>#N/A</v>
      </c>
      <c r="Z543" t="e">
        <f>INDEX(VATSIM_Connections!$A:$AQ,MATCH($A543,VATSIM_Connections!$AR:$AR,0),COLUMN(Z543)-2)</f>
        <v>#N/A</v>
      </c>
      <c r="AA543" t="e">
        <f>INDEX(VATSIM_Connections!$A:$AQ,MATCH($A543,VATSIM_Connections!$AR:$AR,0),COLUMN(AA543)-2)</f>
        <v>#N/A</v>
      </c>
      <c r="AB543" t="e">
        <f>INDEX(VATSIM_Connections!$A:$AQ,MATCH($A543,VATSIM_Connections!$AR:$AR,0),COLUMN(AB543)-2)</f>
        <v>#N/A</v>
      </c>
      <c r="AC543" t="e">
        <f>INDEX(VATSIM_Connections!$A:$AQ,MATCH($A543,VATSIM_Connections!$AR:$AR,0),COLUMN(AC543)-2)</f>
        <v>#N/A</v>
      </c>
      <c r="AD543" t="e">
        <f>INDEX(VATSIM_Connections!$A:$AQ,MATCH($A543,VATSIM_Connections!$AR:$AR,0),COLUMN(AD543)-2)</f>
        <v>#N/A</v>
      </c>
      <c r="AE543" t="e">
        <f>INDEX(VATSIM_Connections!$A:$AQ,MATCH($A543,VATSIM_Connections!$AR:$AR,0),COLUMN(AE543)-2)</f>
        <v>#N/A</v>
      </c>
      <c r="AF543" t="e">
        <f>INDEX(VATSIM_Connections!$A:$AQ,MATCH($A543,VATSIM_Connections!$AR:$AR,0),COLUMN(AF543)-2)</f>
        <v>#N/A</v>
      </c>
      <c r="AG543" t="e">
        <f>INDEX(VATSIM_Connections!$A:$AQ,MATCH($A543,VATSIM_Connections!$AR:$AR,0),COLUMN(AG543)-2)</f>
        <v>#N/A</v>
      </c>
      <c r="AH543" t="e">
        <f>INDEX(VATSIM_Connections!$A:$AQ,MATCH($A543,VATSIM_Connections!$AR:$AR,0),COLUMN(AH543)-2)</f>
        <v>#N/A</v>
      </c>
      <c r="AI543" t="e">
        <f>INDEX(VATSIM_Connections!$A:$AQ,MATCH($A543,VATSIM_Connections!$AR:$AR,0),COLUMN(AI543)-2)</f>
        <v>#N/A</v>
      </c>
      <c r="AJ543" t="e">
        <f>INDEX(VATSIM_Connections!$A:$AQ,MATCH($A543,VATSIM_Connections!$AR:$AR,0),COLUMN(AJ543)-2)</f>
        <v>#N/A</v>
      </c>
      <c r="AK543" t="e">
        <f>INDEX(VATSIM_Connections!$A:$AQ,MATCH($A543,VATSIM_Connections!$AR:$AR,0),COLUMN(AK543)-2)</f>
        <v>#N/A</v>
      </c>
      <c r="AL543" t="e">
        <f>INDEX(VATSIM_Connections!$A:$AQ,MATCH($A543,VATSIM_Connections!$AR:$AR,0),COLUMN(AL543)-2)</f>
        <v>#N/A</v>
      </c>
      <c r="AM543" t="e">
        <f>INDEX(VATSIM_Connections!$A:$AQ,MATCH($A543,VATSIM_Connections!$AR:$AR,0),COLUMN(AM543)-2)</f>
        <v>#N/A</v>
      </c>
      <c r="AN543" t="e">
        <f>INDEX(VATSIM_Connections!$A:$AQ,MATCH($A543,VATSIM_Connections!$AR:$AR,0),COLUMN(AN543)-2)</f>
        <v>#N/A</v>
      </c>
      <c r="AO543" t="e">
        <f>INDEX(VATSIM_Connections!$A:$AQ,MATCH($A543,VATSIM_Connections!$AR:$AR,0),COLUMN(AO543)-2)</f>
        <v>#N/A</v>
      </c>
      <c r="AP543" t="e">
        <f>INDEX(VATSIM_Connections!$A:$AQ,MATCH($A543,VATSIM_Connections!$AR:$AR,0),COLUMN(AP543)-2)</f>
        <v>#N/A</v>
      </c>
      <c r="AQ543" t="e">
        <f>INDEX(VATSIM_Connections!$A:$AQ,MATCH($A543,VATSIM_Connections!$AR:$AR,0),COLUMN(AQ543)-2)</f>
        <v>#N/A</v>
      </c>
    </row>
    <row r="544" spans="1:43" x14ac:dyDescent="0.25">
      <c r="A544">
        <f t="shared" si="8"/>
        <v>543</v>
      </c>
      <c r="B544" t="e">
        <f>INDEX(VATSIM_Connections!$A:$AQ,MATCH($A544,VATSIM_Connections!$AR:$AR,0),COLUMN(A544))</f>
        <v>#N/A</v>
      </c>
      <c r="C544" t="e">
        <f>INDEX(VATSIM_Connections!$A:$AQ,MATCH($A544,VATSIM_Connections!$AR:$AR,0),COLUMN(B544))</f>
        <v>#N/A</v>
      </c>
      <c r="D544" t="e">
        <f>INDEX(DVA_Roster!$A:$I,MATCH(_xlfn.NUMBERVALUE($C544),DVA_Roster!$G:$G,0),2)</f>
        <v>#N/A</v>
      </c>
      <c r="E544" t="e">
        <f>INDEX(VATSIM_Connections!$A:$AQ,MATCH($A544,VATSIM_Connections!$AR:$AR,0),COLUMN(C544))</f>
        <v>#N/A</v>
      </c>
      <c r="F544" t="e">
        <f>INDEX(VATSIM_Connections!$A:$AQ,MATCH($A544,VATSIM_Connections!$AR:$AR,0),COLUMN(F544)-2)</f>
        <v>#N/A</v>
      </c>
      <c r="G544" t="e">
        <f>INDEX(VATSIM_Connections!$A:$AQ,MATCH($A544,VATSIM_Connections!$AR:$AR,0),COLUMN(G544)-2)</f>
        <v>#N/A</v>
      </c>
      <c r="H544" t="e">
        <f>INDEX(VATSIM_Connections!$A:$AQ,MATCH($A544,VATSIM_Connections!$AR:$AR,0),COLUMN(H544)-2)</f>
        <v>#N/A</v>
      </c>
      <c r="I544" t="e">
        <f>INDEX(VATSIM_Connections!$A:$AQ,MATCH($A544,VATSIM_Connections!$AR:$AR,0),COLUMN(I544)-2)</f>
        <v>#N/A</v>
      </c>
      <c r="J544" t="e">
        <f>INDEX(VATSIM_Connections!$A:$AQ,MATCH($A544,VATSIM_Connections!$AR:$AR,0),COLUMN(J544)-2)</f>
        <v>#N/A</v>
      </c>
      <c r="K544" t="e">
        <f>INDEX(VATSIM_Connections!$A:$AQ,MATCH($A544,VATSIM_Connections!$AR:$AR,0),COLUMN(K544)-2)</f>
        <v>#N/A</v>
      </c>
      <c r="L544" t="e">
        <f>INDEX(VATSIM_Connections!$A:$AQ,MATCH($A544,VATSIM_Connections!$AR:$AR,0),COLUMN(L544)-2)</f>
        <v>#N/A</v>
      </c>
      <c r="M544" t="e">
        <f>INDEX(VATSIM_Connections!$A:$AQ,MATCH($A544,VATSIM_Connections!$AR:$AR,0),COLUMN(M544)-2)</f>
        <v>#N/A</v>
      </c>
      <c r="N544" t="e">
        <f>INDEX(VATSIM_Connections!$A:$AQ,MATCH($A544,VATSIM_Connections!$AR:$AR,0),COLUMN(N544)-2)</f>
        <v>#N/A</v>
      </c>
      <c r="O544" t="e">
        <f>INDEX(VATSIM_Connections!$A:$AQ,MATCH($A544,VATSIM_Connections!$AR:$AR,0),COLUMN(O544)-2)</f>
        <v>#N/A</v>
      </c>
      <c r="P544" t="e">
        <f>INDEX(VATSIM_Connections!$A:$AQ,MATCH($A544,VATSIM_Connections!$AR:$AR,0),COLUMN(P544)-2)</f>
        <v>#N/A</v>
      </c>
      <c r="Q544" t="e">
        <f>INDEX(VATSIM_Connections!$A:$AQ,MATCH($A544,VATSIM_Connections!$AR:$AR,0),COLUMN(Q544)-2)</f>
        <v>#N/A</v>
      </c>
      <c r="R544" t="e">
        <f>INDEX(VATSIM_Connections!$A:$AQ,MATCH($A544,VATSIM_Connections!$AR:$AR,0),COLUMN(R544)-2)</f>
        <v>#N/A</v>
      </c>
      <c r="S544" t="e">
        <f>INDEX(VATSIM_Connections!$A:$AQ,MATCH($A544,VATSIM_Connections!$AR:$AR,0),COLUMN(S544)-2)</f>
        <v>#N/A</v>
      </c>
      <c r="T544" t="e">
        <f>INDEX(VATSIM_Connections!$A:$AQ,MATCH($A544,VATSIM_Connections!$AR:$AR,0),COLUMN(T544)-2)</f>
        <v>#N/A</v>
      </c>
      <c r="U544" t="e">
        <f>INDEX(VATSIM_Connections!$A:$AQ,MATCH($A544,VATSIM_Connections!$AR:$AR,0),COLUMN(U544)-2)</f>
        <v>#N/A</v>
      </c>
      <c r="V544" t="e">
        <f>INDEX(VATSIM_Connections!$A:$AQ,MATCH($A544,VATSIM_Connections!$AR:$AR,0),COLUMN(V544)-2)</f>
        <v>#N/A</v>
      </c>
      <c r="W544" t="e">
        <f>INDEX(VATSIM_Connections!$A:$AQ,MATCH($A544,VATSIM_Connections!$AR:$AR,0),COLUMN(W544)-2)</f>
        <v>#N/A</v>
      </c>
      <c r="X544" t="e">
        <f>INDEX(VATSIM_Connections!$A:$AQ,MATCH($A544,VATSIM_Connections!$AR:$AR,0),COLUMN(X544)-2)</f>
        <v>#N/A</v>
      </c>
      <c r="Y544" t="e">
        <f>INDEX(VATSIM_Connections!$A:$AQ,MATCH($A544,VATSIM_Connections!$AR:$AR,0),COLUMN(Y544)-2)</f>
        <v>#N/A</v>
      </c>
      <c r="Z544" t="e">
        <f>INDEX(VATSIM_Connections!$A:$AQ,MATCH($A544,VATSIM_Connections!$AR:$AR,0),COLUMN(Z544)-2)</f>
        <v>#N/A</v>
      </c>
      <c r="AA544" t="e">
        <f>INDEX(VATSIM_Connections!$A:$AQ,MATCH($A544,VATSIM_Connections!$AR:$AR,0),COLUMN(AA544)-2)</f>
        <v>#N/A</v>
      </c>
      <c r="AB544" t="e">
        <f>INDEX(VATSIM_Connections!$A:$AQ,MATCH($A544,VATSIM_Connections!$AR:$AR,0),COLUMN(AB544)-2)</f>
        <v>#N/A</v>
      </c>
      <c r="AC544" t="e">
        <f>INDEX(VATSIM_Connections!$A:$AQ,MATCH($A544,VATSIM_Connections!$AR:$AR,0),COLUMN(AC544)-2)</f>
        <v>#N/A</v>
      </c>
      <c r="AD544" t="e">
        <f>INDEX(VATSIM_Connections!$A:$AQ,MATCH($A544,VATSIM_Connections!$AR:$AR,0),COLUMN(AD544)-2)</f>
        <v>#N/A</v>
      </c>
      <c r="AE544" t="e">
        <f>INDEX(VATSIM_Connections!$A:$AQ,MATCH($A544,VATSIM_Connections!$AR:$AR,0),COLUMN(AE544)-2)</f>
        <v>#N/A</v>
      </c>
      <c r="AF544" t="e">
        <f>INDEX(VATSIM_Connections!$A:$AQ,MATCH($A544,VATSIM_Connections!$AR:$AR,0),COLUMN(AF544)-2)</f>
        <v>#N/A</v>
      </c>
      <c r="AG544" t="e">
        <f>INDEX(VATSIM_Connections!$A:$AQ,MATCH($A544,VATSIM_Connections!$AR:$AR,0),COLUMN(AG544)-2)</f>
        <v>#N/A</v>
      </c>
      <c r="AH544" t="e">
        <f>INDEX(VATSIM_Connections!$A:$AQ,MATCH($A544,VATSIM_Connections!$AR:$AR,0),COLUMN(AH544)-2)</f>
        <v>#N/A</v>
      </c>
      <c r="AI544" t="e">
        <f>INDEX(VATSIM_Connections!$A:$AQ,MATCH($A544,VATSIM_Connections!$AR:$AR,0),COLUMN(AI544)-2)</f>
        <v>#N/A</v>
      </c>
      <c r="AJ544" t="e">
        <f>INDEX(VATSIM_Connections!$A:$AQ,MATCH($A544,VATSIM_Connections!$AR:$AR,0),COLUMN(AJ544)-2)</f>
        <v>#N/A</v>
      </c>
      <c r="AK544" t="e">
        <f>INDEX(VATSIM_Connections!$A:$AQ,MATCH($A544,VATSIM_Connections!$AR:$AR,0),COLUMN(AK544)-2)</f>
        <v>#N/A</v>
      </c>
      <c r="AL544" t="e">
        <f>INDEX(VATSIM_Connections!$A:$AQ,MATCH($A544,VATSIM_Connections!$AR:$AR,0),COLUMN(AL544)-2)</f>
        <v>#N/A</v>
      </c>
      <c r="AM544" t="e">
        <f>INDEX(VATSIM_Connections!$A:$AQ,MATCH($A544,VATSIM_Connections!$AR:$AR,0),COLUMN(AM544)-2)</f>
        <v>#N/A</v>
      </c>
      <c r="AN544" t="e">
        <f>INDEX(VATSIM_Connections!$A:$AQ,MATCH($A544,VATSIM_Connections!$AR:$AR,0),COLUMN(AN544)-2)</f>
        <v>#N/A</v>
      </c>
      <c r="AO544" t="e">
        <f>INDEX(VATSIM_Connections!$A:$AQ,MATCH($A544,VATSIM_Connections!$AR:$AR,0),COLUMN(AO544)-2)</f>
        <v>#N/A</v>
      </c>
      <c r="AP544" t="e">
        <f>INDEX(VATSIM_Connections!$A:$AQ,MATCH($A544,VATSIM_Connections!$AR:$AR,0),COLUMN(AP544)-2)</f>
        <v>#N/A</v>
      </c>
      <c r="AQ544" t="e">
        <f>INDEX(VATSIM_Connections!$A:$AQ,MATCH($A544,VATSIM_Connections!$AR:$AR,0),COLUMN(AQ544)-2)</f>
        <v>#N/A</v>
      </c>
    </row>
    <row r="545" spans="1:43" x14ac:dyDescent="0.25">
      <c r="A545">
        <f t="shared" si="8"/>
        <v>544</v>
      </c>
      <c r="B545" t="e">
        <f>INDEX(VATSIM_Connections!$A:$AQ,MATCH($A545,VATSIM_Connections!$AR:$AR,0),COLUMN(A545))</f>
        <v>#N/A</v>
      </c>
      <c r="C545" t="e">
        <f>INDEX(VATSIM_Connections!$A:$AQ,MATCH($A545,VATSIM_Connections!$AR:$AR,0),COLUMN(B545))</f>
        <v>#N/A</v>
      </c>
      <c r="D545" t="e">
        <f>INDEX(DVA_Roster!$A:$I,MATCH(_xlfn.NUMBERVALUE($C545),DVA_Roster!$G:$G,0),2)</f>
        <v>#N/A</v>
      </c>
      <c r="E545" t="e">
        <f>INDEX(VATSIM_Connections!$A:$AQ,MATCH($A545,VATSIM_Connections!$AR:$AR,0),COLUMN(C545))</f>
        <v>#N/A</v>
      </c>
      <c r="F545" t="e">
        <f>INDEX(VATSIM_Connections!$A:$AQ,MATCH($A545,VATSIM_Connections!$AR:$AR,0),COLUMN(F545)-2)</f>
        <v>#N/A</v>
      </c>
      <c r="G545" t="e">
        <f>INDEX(VATSIM_Connections!$A:$AQ,MATCH($A545,VATSIM_Connections!$AR:$AR,0),COLUMN(G545)-2)</f>
        <v>#N/A</v>
      </c>
      <c r="H545" t="e">
        <f>INDEX(VATSIM_Connections!$A:$AQ,MATCH($A545,VATSIM_Connections!$AR:$AR,0),COLUMN(H545)-2)</f>
        <v>#N/A</v>
      </c>
      <c r="I545" t="e">
        <f>INDEX(VATSIM_Connections!$A:$AQ,MATCH($A545,VATSIM_Connections!$AR:$AR,0),COLUMN(I545)-2)</f>
        <v>#N/A</v>
      </c>
      <c r="J545" t="e">
        <f>INDEX(VATSIM_Connections!$A:$AQ,MATCH($A545,VATSIM_Connections!$AR:$AR,0),COLUMN(J545)-2)</f>
        <v>#N/A</v>
      </c>
      <c r="K545" t="e">
        <f>INDEX(VATSIM_Connections!$A:$AQ,MATCH($A545,VATSIM_Connections!$AR:$AR,0),COLUMN(K545)-2)</f>
        <v>#N/A</v>
      </c>
      <c r="L545" t="e">
        <f>INDEX(VATSIM_Connections!$A:$AQ,MATCH($A545,VATSIM_Connections!$AR:$AR,0),COLUMN(L545)-2)</f>
        <v>#N/A</v>
      </c>
      <c r="M545" t="e">
        <f>INDEX(VATSIM_Connections!$A:$AQ,MATCH($A545,VATSIM_Connections!$AR:$AR,0),COLUMN(M545)-2)</f>
        <v>#N/A</v>
      </c>
      <c r="N545" t="e">
        <f>INDEX(VATSIM_Connections!$A:$AQ,MATCH($A545,VATSIM_Connections!$AR:$AR,0),COLUMN(N545)-2)</f>
        <v>#N/A</v>
      </c>
      <c r="O545" t="e">
        <f>INDEX(VATSIM_Connections!$A:$AQ,MATCH($A545,VATSIM_Connections!$AR:$AR,0),COLUMN(O545)-2)</f>
        <v>#N/A</v>
      </c>
      <c r="P545" t="e">
        <f>INDEX(VATSIM_Connections!$A:$AQ,MATCH($A545,VATSIM_Connections!$AR:$AR,0),COLUMN(P545)-2)</f>
        <v>#N/A</v>
      </c>
      <c r="Q545" t="e">
        <f>INDEX(VATSIM_Connections!$A:$AQ,MATCH($A545,VATSIM_Connections!$AR:$AR,0),COLUMN(Q545)-2)</f>
        <v>#N/A</v>
      </c>
      <c r="R545" t="e">
        <f>INDEX(VATSIM_Connections!$A:$AQ,MATCH($A545,VATSIM_Connections!$AR:$AR,0),COLUMN(R545)-2)</f>
        <v>#N/A</v>
      </c>
      <c r="S545" t="e">
        <f>INDEX(VATSIM_Connections!$A:$AQ,MATCH($A545,VATSIM_Connections!$AR:$AR,0),COLUMN(S545)-2)</f>
        <v>#N/A</v>
      </c>
      <c r="T545" t="e">
        <f>INDEX(VATSIM_Connections!$A:$AQ,MATCH($A545,VATSIM_Connections!$AR:$AR,0),COLUMN(T545)-2)</f>
        <v>#N/A</v>
      </c>
      <c r="U545" t="e">
        <f>INDEX(VATSIM_Connections!$A:$AQ,MATCH($A545,VATSIM_Connections!$AR:$AR,0),COLUMN(U545)-2)</f>
        <v>#N/A</v>
      </c>
      <c r="V545" t="e">
        <f>INDEX(VATSIM_Connections!$A:$AQ,MATCH($A545,VATSIM_Connections!$AR:$AR,0),COLUMN(V545)-2)</f>
        <v>#N/A</v>
      </c>
      <c r="W545" t="e">
        <f>INDEX(VATSIM_Connections!$A:$AQ,MATCH($A545,VATSIM_Connections!$AR:$AR,0),COLUMN(W545)-2)</f>
        <v>#N/A</v>
      </c>
      <c r="X545" t="e">
        <f>INDEX(VATSIM_Connections!$A:$AQ,MATCH($A545,VATSIM_Connections!$AR:$AR,0),COLUMN(X545)-2)</f>
        <v>#N/A</v>
      </c>
      <c r="Y545" t="e">
        <f>INDEX(VATSIM_Connections!$A:$AQ,MATCH($A545,VATSIM_Connections!$AR:$AR,0),COLUMN(Y545)-2)</f>
        <v>#N/A</v>
      </c>
      <c r="Z545" t="e">
        <f>INDEX(VATSIM_Connections!$A:$AQ,MATCH($A545,VATSIM_Connections!$AR:$AR,0),COLUMN(Z545)-2)</f>
        <v>#N/A</v>
      </c>
      <c r="AA545" t="e">
        <f>INDEX(VATSIM_Connections!$A:$AQ,MATCH($A545,VATSIM_Connections!$AR:$AR,0),COLUMN(AA545)-2)</f>
        <v>#N/A</v>
      </c>
      <c r="AB545" t="e">
        <f>INDEX(VATSIM_Connections!$A:$AQ,MATCH($A545,VATSIM_Connections!$AR:$AR,0),COLUMN(AB545)-2)</f>
        <v>#N/A</v>
      </c>
      <c r="AC545" t="e">
        <f>INDEX(VATSIM_Connections!$A:$AQ,MATCH($A545,VATSIM_Connections!$AR:$AR,0),COLUMN(AC545)-2)</f>
        <v>#N/A</v>
      </c>
      <c r="AD545" t="e">
        <f>INDEX(VATSIM_Connections!$A:$AQ,MATCH($A545,VATSIM_Connections!$AR:$AR,0),COLUMN(AD545)-2)</f>
        <v>#N/A</v>
      </c>
      <c r="AE545" t="e">
        <f>INDEX(VATSIM_Connections!$A:$AQ,MATCH($A545,VATSIM_Connections!$AR:$AR,0),COLUMN(AE545)-2)</f>
        <v>#N/A</v>
      </c>
      <c r="AF545" t="e">
        <f>INDEX(VATSIM_Connections!$A:$AQ,MATCH($A545,VATSIM_Connections!$AR:$AR,0),COLUMN(AF545)-2)</f>
        <v>#N/A</v>
      </c>
      <c r="AG545" t="e">
        <f>INDEX(VATSIM_Connections!$A:$AQ,MATCH($A545,VATSIM_Connections!$AR:$AR,0),COLUMN(AG545)-2)</f>
        <v>#N/A</v>
      </c>
      <c r="AH545" t="e">
        <f>INDEX(VATSIM_Connections!$A:$AQ,MATCH($A545,VATSIM_Connections!$AR:$AR,0),COLUMN(AH545)-2)</f>
        <v>#N/A</v>
      </c>
      <c r="AI545" t="e">
        <f>INDEX(VATSIM_Connections!$A:$AQ,MATCH($A545,VATSIM_Connections!$AR:$AR,0),COLUMN(AI545)-2)</f>
        <v>#N/A</v>
      </c>
      <c r="AJ545" t="e">
        <f>INDEX(VATSIM_Connections!$A:$AQ,MATCH($A545,VATSIM_Connections!$AR:$AR,0),COLUMN(AJ545)-2)</f>
        <v>#N/A</v>
      </c>
      <c r="AK545" t="e">
        <f>INDEX(VATSIM_Connections!$A:$AQ,MATCH($A545,VATSIM_Connections!$AR:$AR,0),COLUMN(AK545)-2)</f>
        <v>#N/A</v>
      </c>
      <c r="AL545" t="e">
        <f>INDEX(VATSIM_Connections!$A:$AQ,MATCH($A545,VATSIM_Connections!$AR:$AR,0),COLUMN(AL545)-2)</f>
        <v>#N/A</v>
      </c>
      <c r="AM545" t="e">
        <f>INDEX(VATSIM_Connections!$A:$AQ,MATCH($A545,VATSIM_Connections!$AR:$AR,0),COLUMN(AM545)-2)</f>
        <v>#N/A</v>
      </c>
      <c r="AN545" t="e">
        <f>INDEX(VATSIM_Connections!$A:$AQ,MATCH($A545,VATSIM_Connections!$AR:$AR,0),COLUMN(AN545)-2)</f>
        <v>#N/A</v>
      </c>
      <c r="AO545" t="e">
        <f>INDEX(VATSIM_Connections!$A:$AQ,MATCH($A545,VATSIM_Connections!$AR:$AR,0),COLUMN(AO545)-2)</f>
        <v>#N/A</v>
      </c>
      <c r="AP545" t="e">
        <f>INDEX(VATSIM_Connections!$A:$AQ,MATCH($A545,VATSIM_Connections!$AR:$AR,0),COLUMN(AP545)-2)</f>
        <v>#N/A</v>
      </c>
      <c r="AQ545" t="e">
        <f>INDEX(VATSIM_Connections!$A:$AQ,MATCH($A545,VATSIM_Connections!$AR:$AR,0),COLUMN(AQ545)-2)</f>
        <v>#N/A</v>
      </c>
    </row>
    <row r="546" spans="1:43" x14ac:dyDescent="0.25">
      <c r="A546">
        <f t="shared" si="8"/>
        <v>545</v>
      </c>
      <c r="B546" t="e">
        <f>INDEX(VATSIM_Connections!$A:$AQ,MATCH($A546,VATSIM_Connections!$AR:$AR,0),COLUMN(A546))</f>
        <v>#N/A</v>
      </c>
      <c r="C546" t="e">
        <f>INDEX(VATSIM_Connections!$A:$AQ,MATCH($A546,VATSIM_Connections!$AR:$AR,0),COLUMN(B546))</f>
        <v>#N/A</v>
      </c>
      <c r="D546" t="e">
        <f>INDEX(DVA_Roster!$A:$I,MATCH(_xlfn.NUMBERVALUE($C546),DVA_Roster!$G:$G,0),2)</f>
        <v>#N/A</v>
      </c>
      <c r="E546" t="e">
        <f>INDEX(VATSIM_Connections!$A:$AQ,MATCH($A546,VATSIM_Connections!$AR:$AR,0),COLUMN(C546))</f>
        <v>#N/A</v>
      </c>
      <c r="F546" t="e">
        <f>INDEX(VATSIM_Connections!$A:$AQ,MATCH($A546,VATSIM_Connections!$AR:$AR,0),COLUMN(F546)-2)</f>
        <v>#N/A</v>
      </c>
      <c r="G546" t="e">
        <f>INDEX(VATSIM_Connections!$A:$AQ,MATCH($A546,VATSIM_Connections!$AR:$AR,0),COLUMN(G546)-2)</f>
        <v>#N/A</v>
      </c>
      <c r="H546" t="e">
        <f>INDEX(VATSIM_Connections!$A:$AQ,MATCH($A546,VATSIM_Connections!$AR:$AR,0),COLUMN(H546)-2)</f>
        <v>#N/A</v>
      </c>
      <c r="I546" t="e">
        <f>INDEX(VATSIM_Connections!$A:$AQ,MATCH($A546,VATSIM_Connections!$AR:$AR,0),COLUMN(I546)-2)</f>
        <v>#N/A</v>
      </c>
      <c r="J546" t="e">
        <f>INDEX(VATSIM_Connections!$A:$AQ,MATCH($A546,VATSIM_Connections!$AR:$AR,0),COLUMN(J546)-2)</f>
        <v>#N/A</v>
      </c>
      <c r="K546" t="e">
        <f>INDEX(VATSIM_Connections!$A:$AQ,MATCH($A546,VATSIM_Connections!$AR:$AR,0),COLUMN(K546)-2)</f>
        <v>#N/A</v>
      </c>
      <c r="L546" t="e">
        <f>INDEX(VATSIM_Connections!$A:$AQ,MATCH($A546,VATSIM_Connections!$AR:$AR,0),COLUMN(L546)-2)</f>
        <v>#N/A</v>
      </c>
      <c r="M546" t="e">
        <f>INDEX(VATSIM_Connections!$A:$AQ,MATCH($A546,VATSIM_Connections!$AR:$AR,0),COLUMN(M546)-2)</f>
        <v>#N/A</v>
      </c>
      <c r="N546" t="e">
        <f>INDEX(VATSIM_Connections!$A:$AQ,MATCH($A546,VATSIM_Connections!$AR:$AR,0),COLUMN(N546)-2)</f>
        <v>#N/A</v>
      </c>
      <c r="O546" t="e">
        <f>INDEX(VATSIM_Connections!$A:$AQ,MATCH($A546,VATSIM_Connections!$AR:$AR,0),COLUMN(O546)-2)</f>
        <v>#N/A</v>
      </c>
      <c r="P546" t="e">
        <f>INDEX(VATSIM_Connections!$A:$AQ,MATCH($A546,VATSIM_Connections!$AR:$AR,0),COLUMN(P546)-2)</f>
        <v>#N/A</v>
      </c>
      <c r="Q546" t="e">
        <f>INDEX(VATSIM_Connections!$A:$AQ,MATCH($A546,VATSIM_Connections!$AR:$AR,0),COLUMN(Q546)-2)</f>
        <v>#N/A</v>
      </c>
      <c r="R546" t="e">
        <f>INDEX(VATSIM_Connections!$A:$AQ,MATCH($A546,VATSIM_Connections!$AR:$AR,0),COLUMN(R546)-2)</f>
        <v>#N/A</v>
      </c>
      <c r="S546" t="e">
        <f>INDEX(VATSIM_Connections!$A:$AQ,MATCH($A546,VATSIM_Connections!$AR:$AR,0),COLUMN(S546)-2)</f>
        <v>#N/A</v>
      </c>
      <c r="T546" t="e">
        <f>INDEX(VATSIM_Connections!$A:$AQ,MATCH($A546,VATSIM_Connections!$AR:$AR,0),COLUMN(T546)-2)</f>
        <v>#N/A</v>
      </c>
      <c r="U546" t="e">
        <f>INDEX(VATSIM_Connections!$A:$AQ,MATCH($A546,VATSIM_Connections!$AR:$AR,0),COLUMN(U546)-2)</f>
        <v>#N/A</v>
      </c>
      <c r="V546" t="e">
        <f>INDEX(VATSIM_Connections!$A:$AQ,MATCH($A546,VATSIM_Connections!$AR:$AR,0),COLUMN(V546)-2)</f>
        <v>#N/A</v>
      </c>
      <c r="W546" t="e">
        <f>INDEX(VATSIM_Connections!$A:$AQ,MATCH($A546,VATSIM_Connections!$AR:$AR,0),COLUMN(W546)-2)</f>
        <v>#N/A</v>
      </c>
      <c r="X546" t="e">
        <f>INDEX(VATSIM_Connections!$A:$AQ,MATCH($A546,VATSIM_Connections!$AR:$AR,0),COLUMN(X546)-2)</f>
        <v>#N/A</v>
      </c>
      <c r="Y546" t="e">
        <f>INDEX(VATSIM_Connections!$A:$AQ,MATCH($A546,VATSIM_Connections!$AR:$AR,0),COLUMN(Y546)-2)</f>
        <v>#N/A</v>
      </c>
      <c r="Z546" t="e">
        <f>INDEX(VATSIM_Connections!$A:$AQ,MATCH($A546,VATSIM_Connections!$AR:$AR,0),COLUMN(Z546)-2)</f>
        <v>#N/A</v>
      </c>
      <c r="AA546" t="e">
        <f>INDEX(VATSIM_Connections!$A:$AQ,MATCH($A546,VATSIM_Connections!$AR:$AR,0),COLUMN(AA546)-2)</f>
        <v>#N/A</v>
      </c>
      <c r="AB546" t="e">
        <f>INDEX(VATSIM_Connections!$A:$AQ,MATCH($A546,VATSIM_Connections!$AR:$AR,0),COLUMN(AB546)-2)</f>
        <v>#N/A</v>
      </c>
      <c r="AC546" t="e">
        <f>INDEX(VATSIM_Connections!$A:$AQ,MATCH($A546,VATSIM_Connections!$AR:$AR,0),COLUMN(AC546)-2)</f>
        <v>#N/A</v>
      </c>
      <c r="AD546" t="e">
        <f>INDEX(VATSIM_Connections!$A:$AQ,MATCH($A546,VATSIM_Connections!$AR:$AR,0),COLUMN(AD546)-2)</f>
        <v>#N/A</v>
      </c>
      <c r="AE546" t="e">
        <f>INDEX(VATSIM_Connections!$A:$AQ,MATCH($A546,VATSIM_Connections!$AR:$AR,0),COLUMN(AE546)-2)</f>
        <v>#N/A</v>
      </c>
      <c r="AF546" t="e">
        <f>INDEX(VATSIM_Connections!$A:$AQ,MATCH($A546,VATSIM_Connections!$AR:$AR,0),COLUMN(AF546)-2)</f>
        <v>#N/A</v>
      </c>
      <c r="AG546" t="e">
        <f>INDEX(VATSIM_Connections!$A:$AQ,MATCH($A546,VATSIM_Connections!$AR:$AR,0),COLUMN(AG546)-2)</f>
        <v>#N/A</v>
      </c>
      <c r="AH546" t="e">
        <f>INDEX(VATSIM_Connections!$A:$AQ,MATCH($A546,VATSIM_Connections!$AR:$AR,0),COLUMN(AH546)-2)</f>
        <v>#N/A</v>
      </c>
      <c r="AI546" t="e">
        <f>INDEX(VATSIM_Connections!$A:$AQ,MATCH($A546,VATSIM_Connections!$AR:$AR,0),COLUMN(AI546)-2)</f>
        <v>#N/A</v>
      </c>
      <c r="AJ546" t="e">
        <f>INDEX(VATSIM_Connections!$A:$AQ,MATCH($A546,VATSIM_Connections!$AR:$AR,0),COLUMN(AJ546)-2)</f>
        <v>#N/A</v>
      </c>
      <c r="AK546" t="e">
        <f>INDEX(VATSIM_Connections!$A:$AQ,MATCH($A546,VATSIM_Connections!$AR:$AR,0),COLUMN(AK546)-2)</f>
        <v>#N/A</v>
      </c>
      <c r="AL546" t="e">
        <f>INDEX(VATSIM_Connections!$A:$AQ,MATCH($A546,VATSIM_Connections!$AR:$AR,0),COLUMN(AL546)-2)</f>
        <v>#N/A</v>
      </c>
      <c r="AM546" t="e">
        <f>INDEX(VATSIM_Connections!$A:$AQ,MATCH($A546,VATSIM_Connections!$AR:$AR,0),COLUMN(AM546)-2)</f>
        <v>#N/A</v>
      </c>
      <c r="AN546" t="e">
        <f>INDEX(VATSIM_Connections!$A:$AQ,MATCH($A546,VATSIM_Connections!$AR:$AR,0),COLUMN(AN546)-2)</f>
        <v>#N/A</v>
      </c>
      <c r="AO546" t="e">
        <f>INDEX(VATSIM_Connections!$A:$AQ,MATCH($A546,VATSIM_Connections!$AR:$AR,0),COLUMN(AO546)-2)</f>
        <v>#N/A</v>
      </c>
      <c r="AP546" t="e">
        <f>INDEX(VATSIM_Connections!$A:$AQ,MATCH($A546,VATSIM_Connections!$AR:$AR,0),COLUMN(AP546)-2)</f>
        <v>#N/A</v>
      </c>
      <c r="AQ546" t="e">
        <f>INDEX(VATSIM_Connections!$A:$AQ,MATCH($A546,VATSIM_Connections!$AR:$AR,0),COLUMN(AQ546)-2)</f>
        <v>#N/A</v>
      </c>
    </row>
    <row r="547" spans="1:43" x14ac:dyDescent="0.25">
      <c r="A547">
        <f t="shared" si="8"/>
        <v>546</v>
      </c>
      <c r="B547" t="e">
        <f>INDEX(VATSIM_Connections!$A:$AQ,MATCH($A547,VATSIM_Connections!$AR:$AR,0),COLUMN(A547))</f>
        <v>#N/A</v>
      </c>
      <c r="C547" t="e">
        <f>INDEX(VATSIM_Connections!$A:$AQ,MATCH($A547,VATSIM_Connections!$AR:$AR,0),COLUMN(B547))</f>
        <v>#N/A</v>
      </c>
      <c r="D547" t="e">
        <f>INDEX(DVA_Roster!$A:$I,MATCH(_xlfn.NUMBERVALUE($C547),DVA_Roster!$G:$G,0),2)</f>
        <v>#N/A</v>
      </c>
      <c r="E547" t="e">
        <f>INDEX(VATSIM_Connections!$A:$AQ,MATCH($A547,VATSIM_Connections!$AR:$AR,0),COLUMN(C547))</f>
        <v>#N/A</v>
      </c>
      <c r="F547" t="e">
        <f>INDEX(VATSIM_Connections!$A:$AQ,MATCH($A547,VATSIM_Connections!$AR:$AR,0),COLUMN(F547)-2)</f>
        <v>#N/A</v>
      </c>
      <c r="G547" t="e">
        <f>INDEX(VATSIM_Connections!$A:$AQ,MATCH($A547,VATSIM_Connections!$AR:$AR,0),COLUMN(G547)-2)</f>
        <v>#N/A</v>
      </c>
      <c r="H547" t="e">
        <f>INDEX(VATSIM_Connections!$A:$AQ,MATCH($A547,VATSIM_Connections!$AR:$AR,0),COLUMN(H547)-2)</f>
        <v>#N/A</v>
      </c>
      <c r="I547" t="e">
        <f>INDEX(VATSIM_Connections!$A:$AQ,MATCH($A547,VATSIM_Connections!$AR:$AR,0),COLUMN(I547)-2)</f>
        <v>#N/A</v>
      </c>
      <c r="J547" t="e">
        <f>INDEX(VATSIM_Connections!$A:$AQ,MATCH($A547,VATSIM_Connections!$AR:$AR,0),COLUMN(J547)-2)</f>
        <v>#N/A</v>
      </c>
      <c r="K547" t="e">
        <f>INDEX(VATSIM_Connections!$A:$AQ,MATCH($A547,VATSIM_Connections!$AR:$AR,0),COLUMN(K547)-2)</f>
        <v>#N/A</v>
      </c>
      <c r="L547" t="e">
        <f>INDEX(VATSIM_Connections!$A:$AQ,MATCH($A547,VATSIM_Connections!$AR:$AR,0),COLUMN(L547)-2)</f>
        <v>#N/A</v>
      </c>
      <c r="M547" t="e">
        <f>INDEX(VATSIM_Connections!$A:$AQ,MATCH($A547,VATSIM_Connections!$AR:$AR,0),COLUMN(M547)-2)</f>
        <v>#N/A</v>
      </c>
      <c r="N547" t="e">
        <f>INDEX(VATSIM_Connections!$A:$AQ,MATCH($A547,VATSIM_Connections!$AR:$AR,0),COLUMN(N547)-2)</f>
        <v>#N/A</v>
      </c>
      <c r="O547" t="e">
        <f>INDEX(VATSIM_Connections!$A:$AQ,MATCH($A547,VATSIM_Connections!$AR:$AR,0),COLUMN(O547)-2)</f>
        <v>#N/A</v>
      </c>
      <c r="P547" t="e">
        <f>INDEX(VATSIM_Connections!$A:$AQ,MATCH($A547,VATSIM_Connections!$AR:$AR,0),COLUMN(P547)-2)</f>
        <v>#N/A</v>
      </c>
      <c r="Q547" t="e">
        <f>INDEX(VATSIM_Connections!$A:$AQ,MATCH($A547,VATSIM_Connections!$AR:$AR,0),COLUMN(Q547)-2)</f>
        <v>#N/A</v>
      </c>
      <c r="R547" t="e">
        <f>INDEX(VATSIM_Connections!$A:$AQ,MATCH($A547,VATSIM_Connections!$AR:$AR,0),COLUMN(R547)-2)</f>
        <v>#N/A</v>
      </c>
      <c r="S547" t="e">
        <f>INDEX(VATSIM_Connections!$A:$AQ,MATCH($A547,VATSIM_Connections!$AR:$AR,0),COLUMN(S547)-2)</f>
        <v>#N/A</v>
      </c>
      <c r="T547" t="e">
        <f>INDEX(VATSIM_Connections!$A:$AQ,MATCH($A547,VATSIM_Connections!$AR:$AR,0),COLUMN(T547)-2)</f>
        <v>#N/A</v>
      </c>
      <c r="U547" t="e">
        <f>INDEX(VATSIM_Connections!$A:$AQ,MATCH($A547,VATSIM_Connections!$AR:$AR,0),COLUMN(U547)-2)</f>
        <v>#N/A</v>
      </c>
      <c r="V547" t="e">
        <f>INDEX(VATSIM_Connections!$A:$AQ,MATCH($A547,VATSIM_Connections!$AR:$AR,0),COLUMN(V547)-2)</f>
        <v>#N/A</v>
      </c>
      <c r="W547" t="e">
        <f>INDEX(VATSIM_Connections!$A:$AQ,MATCH($A547,VATSIM_Connections!$AR:$AR,0),COLUMN(W547)-2)</f>
        <v>#N/A</v>
      </c>
      <c r="X547" t="e">
        <f>INDEX(VATSIM_Connections!$A:$AQ,MATCH($A547,VATSIM_Connections!$AR:$AR,0),COLUMN(X547)-2)</f>
        <v>#N/A</v>
      </c>
      <c r="Y547" t="e">
        <f>INDEX(VATSIM_Connections!$A:$AQ,MATCH($A547,VATSIM_Connections!$AR:$AR,0),COLUMN(Y547)-2)</f>
        <v>#N/A</v>
      </c>
      <c r="Z547" t="e">
        <f>INDEX(VATSIM_Connections!$A:$AQ,MATCH($A547,VATSIM_Connections!$AR:$AR,0),COLUMN(Z547)-2)</f>
        <v>#N/A</v>
      </c>
      <c r="AA547" t="e">
        <f>INDEX(VATSIM_Connections!$A:$AQ,MATCH($A547,VATSIM_Connections!$AR:$AR,0),COLUMN(AA547)-2)</f>
        <v>#N/A</v>
      </c>
      <c r="AB547" t="e">
        <f>INDEX(VATSIM_Connections!$A:$AQ,MATCH($A547,VATSIM_Connections!$AR:$AR,0),COLUMN(AB547)-2)</f>
        <v>#N/A</v>
      </c>
      <c r="AC547" t="e">
        <f>INDEX(VATSIM_Connections!$A:$AQ,MATCH($A547,VATSIM_Connections!$AR:$AR,0),COLUMN(AC547)-2)</f>
        <v>#N/A</v>
      </c>
      <c r="AD547" t="e">
        <f>INDEX(VATSIM_Connections!$A:$AQ,MATCH($A547,VATSIM_Connections!$AR:$AR,0),COLUMN(AD547)-2)</f>
        <v>#N/A</v>
      </c>
      <c r="AE547" t="e">
        <f>INDEX(VATSIM_Connections!$A:$AQ,MATCH($A547,VATSIM_Connections!$AR:$AR,0),COLUMN(AE547)-2)</f>
        <v>#N/A</v>
      </c>
      <c r="AF547" t="e">
        <f>INDEX(VATSIM_Connections!$A:$AQ,MATCH($A547,VATSIM_Connections!$AR:$AR,0),COLUMN(AF547)-2)</f>
        <v>#N/A</v>
      </c>
      <c r="AG547" t="e">
        <f>INDEX(VATSIM_Connections!$A:$AQ,MATCH($A547,VATSIM_Connections!$AR:$AR,0),COLUMN(AG547)-2)</f>
        <v>#N/A</v>
      </c>
      <c r="AH547" t="e">
        <f>INDEX(VATSIM_Connections!$A:$AQ,MATCH($A547,VATSIM_Connections!$AR:$AR,0),COLUMN(AH547)-2)</f>
        <v>#N/A</v>
      </c>
      <c r="AI547" t="e">
        <f>INDEX(VATSIM_Connections!$A:$AQ,MATCH($A547,VATSIM_Connections!$AR:$AR,0),COLUMN(AI547)-2)</f>
        <v>#N/A</v>
      </c>
      <c r="AJ547" t="e">
        <f>INDEX(VATSIM_Connections!$A:$AQ,MATCH($A547,VATSIM_Connections!$AR:$AR,0),COLUMN(AJ547)-2)</f>
        <v>#N/A</v>
      </c>
      <c r="AK547" t="e">
        <f>INDEX(VATSIM_Connections!$A:$AQ,MATCH($A547,VATSIM_Connections!$AR:$AR,0),COLUMN(AK547)-2)</f>
        <v>#N/A</v>
      </c>
      <c r="AL547" t="e">
        <f>INDEX(VATSIM_Connections!$A:$AQ,MATCH($A547,VATSIM_Connections!$AR:$AR,0),COLUMN(AL547)-2)</f>
        <v>#N/A</v>
      </c>
      <c r="AM547" t="e">
        <f>INDEX(VATSIM_Connections!$A:$AQ,MATCH($A547,VATSIM_Connections!$AR:$AR,0),COLUMN(AM547)-2)</f>
        <v>#N/A</v>
      </c>
      <c r="AN547" t="e">
        <f>INDEX(VATSIM_Connections!$A:$AQ,MATCH($A547,VATSIM_Connections!$AR:$AR,0),COLUMN(AN547)-2)</f>
        <v>#N/A</v>
      </c>
      <c r="AO547" t="e">
        <f>INDEX(VATSIM_Connections!$A:$AQ,MATCH($A547,VATSIM_Connections!$AR:$AR,0),COLUMN(AO547)-2)</f>
        <v>#N/A</v>
      </c>
      <c r="AP547" t="e">
        <f>INDEX(VATSIM_Connections!$A:$AQ,MATCH($A547,VATSIM_Connections!$AR:$AR,0),COLUMN(AP547)-2)</f>
        <v>#N/A</v>
      </c>
      <c r="AQ547" t="e">
        <f>INDEX(VATSIM_Connections!$A:$AQ,MATCH($A547,VATSIM_Connections!$AR:$AR,0),COLUMN(AQ547)-2)</f>
        <v>#N/A</v>
      </c>
    </row>
    <row r="548" spans="1:43" x14ac:dyDescent="0.25">
      <c r="A548">
        <f t="shared" si="8"/>
        <v>547</v>
      </c>
      <c r="B548" t="e">
        <f>INDEX(VATSIM_Connections!$A:$AQ,MATCH($A548,VATSIM_Connections!$AR:$AR,0),COLUMN(A548))</f>
        <v>#N/A</v>
      </c>
      <c r="C548" t="e">
        <f>INDEX(VATSIM_Connections!$A:$AQ,MATCH($A548,VATSIM_Connections!$AR:$AR,0),COLUMN(B548))</f>
        <v>#N/A</v>
      </c>
      <c r="D548" t="e">
        <f>INDEX(DVA_Roster!$A:$I,MATCH(_xlfn.NUMBERVALUE($C548),DVA_Roster!$G:$G,0),2)</f>
        <v>#N/A</v>
      </c>
      <c r="E548" t="e">
        <f>INDEX(VATSIM_Connections!$A:$AQ,MATCH($A548,VATSIM_Connections!$AR:$AR,0),COLUMN(C548))</f>
        <v>#N/A</v>
      </c>
      <c r="F548" t="e">
        <f>INDEX(VATSIM_Connections!$A:$AQ,MATCH($A548,VATSIM_Connections!$AR:$AR,0),COLUMN(F548)-2)</f>
        <v>#N/A</v>
      </c>
      <c r="G548" t="e">
        <f>INDEX(VATSIM_Connections!$A:$AQ,MATCH($A548,VATSIM_Connections!$AR:$AR,0),COLUMN(G548)-2)</f>
        <v>#N/A</v>
      </c>
      <c r="H548" t="e">
        <f>INDEX(VATSIM_Connections!$A:$AQ,MATCH($A548,VATSIM_Connections!$AR:$AR,0),COLUMN(H548)-2)</f>
        <v>#N/A</v>
      </c>
      <c r="I548" t="e">
        <f>INDEX(VATSIM_Connections!$A:$AQ,MATCH($A548,VATSIM_Connections!$AR:$AR,0),COLUMN(I548)-2)</f>
        <v>#N/A</v>
      </c>
      <c r="J548" t="e">
        <f>INDEX(VATSIM_Connections!$A:$AQ,MATCH($A548,VATSIM_Connections!$AR:$AR,0),COLUMN(J548)-2)</f>
        <v>#N/A</v>
      </c>
      <c r="K548" t="e">
        <f>INDEX(VATSIM_Connections!$A:$AQ,MATCH($A548,VATSIM_Connections!$AR:$AR,0),COLUMN(K548)-2)</f>
        <v>#N/A</v>
      </c>
      <c r="L548" t="e">
        <f>INDEX(VATSIM_Connections!$A:$AQ,MATCH($A548,VATSIM_Connections!$AR:$AR,0),COLUMN(L548)-2)</f>
        <v>#N/A</v>
      </c>
      <c r="M548" t="e">
        <f>INDEX(VATSIM_Connections!$A:$AQ,MATCH($A548,VATSIM_Connections!$AR:$AR,0),COLUMN(M548)-2)</f>
        <v>#N/A</v>
      </c>
      <c r="N548" t="e">
        <f>INDEX(VATSIM_Connections!$A:$AQ,MATCH($A548,VATSIM_Connections!$AR:$AR,0),COLUMN(N548)-2)</f>
        <v>#N/A</v>
      </c>
      <c r="O548" t="e">
        <f>INDEX(VATSIM_Connections!$A:$AQ,MATCH($A548,VATSIM_Connections!$AR:$AR,0),COLUMN(O548)-2)</f>
        <v>#N/A</v>
      </c>
      <c r="P548" t="e">
        <f>INDEX(VATSIM_Connections!$A:$AQ,MATCH($A548,VATSIM_Connections!$AR:$AR,0),COLUMN(P548)-2)</f>
        <v>#N/A</v>
      </c>
      <c r="Q548" t="e">
        <f>INDEX(VATSIM_Connections!$A:$AQ,MATCH($A548,VATSIM_Connections!$AR:$AR,0),COLUMN(Q548)-2)</f>
        <v>#N/A</v>
      </c>
      <c r="R548" t="e">
        <f>INDEX(VATSIM_Connections!$A:$AQ,MATCH($A548,VATSIM_Connections!$AR:$AR,0),COLUMN(R548)-2)</f>
        <v>#N/A</v>
      </c>
      <c r="S548" t="e">
        <f>INDEX(VATSIM_Connections!$A:$AQ,MATCH($A548,VATSIM_Connections!$AR:$AR,0),COLUMN(S548)-2)</f>
        <v>#N/A</v>
      </c>
      <c r="T548" t="e">
        <f>INDEX(VATSIM_Connections!$A:$AQ,MATCH($A548,VATSIM_Connections!$AR:$AR,0),COLUMN(T548)-2)</f>
        <v>#N/A</v>
      </c>
      <c r="U548" t="e">
        <f>INDEX(VATSIM_Connections!$A:$AQ,MATCH($A548,VATSIM_Connections!$AR:$AR,0),COLUMN(U548)-2)</f>
        <v>#N/A</v>
      </c>
      <c r="V548" t="e">
        <f>INDEX(VATSIM_Connections!$A:$AQ,MATCH($A548,VATSIM_Connections!$AR:$AR,0),COLUMN(V548)-2)</f>
        <v>#N/A</v>
      </c>
      <c r="W548" t="e">
        <f>INDEX(VATSIM_Connections!$A:$AQ,MATCH($A548,VATSIM_Connections!$AR:$AR,0),COLUMN(W548)-2)</f>
        <v>#N/A</v>
      </c>
      <c r="X548" t="e">
        <f>INDEX(VATSIM_Connections!$A:$AQ,MATCH($A548,VATSIM_Connections!$AR:$AR,0),COLUMN(X548)-2)</f>
        <v>#N/A</v>
      </c>
      <c r="Y548" t="e">
        <f>INDEX(VATSIM_Connections!$A:$AQ,MATCH($A548,VATSIM_Connections!$AR:$AR,0),COLUMN(Y548)-2)</f>
        <v>#N/A</v>
      </c>
      <c r="Z548" t="e">
        <f>INDEX(VATSIM_Connections!$A:$AQ,MATCH($A548,VATSIM_Connections!$AR:$AR,0),COLUMN(Z548)-2)</f>
        <v>#N/A</v>
      </c>
      <c r="AA548" t="e">
        <f>INDEX(VATSIM_Connections!$A:$AQ,MATCH($A548,VATSIM_Connections!$AR:$AR,0),COLUMN(AA548)-2)</f>
        <v>#N/A</v>
      </c>
      <c r="AB548" t="e">
        <f>INDEX(VATSIM_Connections!$A:$AQ,MATCH($A548,VATSIM_Connections!$AR:$AR,0),COLUMN(AB548)-2)</f>
        <v>#N/A</v>
      </c>
      <c r="AC548" t="e">
        <f>INDEX(VATSIM_Connections!$A:$AQ,MATCH($A548,VATSIM_Connections!$AR:$AR,0),COLUMN(AC548)-2)</f>
        <v>#N/A</v>
      </c>
      <c r="AD548" t="e">
        <f>INDEX(VATSIM_Connections!$A:$AQ,MATCH($A548,VATSIM_Connections!$AR:$AR,0),COLUMN(AD548)-2)</f>
        <v>#N/A</v>
      </c>
      <c r="AE548" t="e">
        <f>INDEX(VATSIM_Connections!$A:$AQ,MATCH($A548,VATSIM_Connections!$AR:$AR,0),COLUMN(AE548)-2)</f>
        <v>#N/A</v>
      </c>
      <c r="AF548" t="e">
        <f>INDEX(VATSIM_Connections!$A:$AQ,MATCH($A548,VATSIM_Connections!$AR:$AR,0),COLUMN(AF548)-2)</f>
        <v>#N/A</v>
      </c>
      <c r="AG548" t="e">
        <f>INDEX(VATSIM_Connections!$A:$AQ,MATCH($A548,VATSIM_Connections!$AR:$AR,0),COLUMN(AG548)-2)</f>
        <v>#N/A</v>
      </c>
      <c r="AH548" t="e">
        <f>INDEX(VATSIM_Connections!$A:$AQ,MATCH($A548,VATSIM_Connections!$AR:$AR,0),COLUMN(AH548)-2)</f>
        <v>#N/A</v>
      </c>
      <c r="AI548" t="e">
        <f>INDEX(VATSIM_Connections!$A:$AQ,MATCH($A548,VATSIM_Connections!$AR:$AR,0),COLUMN(AI548)-2)</f>
        <v>#N/A</v>
      </c>
      <c r="AJ548" t="e">
        <f>INDEX(VATSIM_Connections!$A:$AQ,MATCH($A548,VATSIM_Connections!$AR:$AR,0),COLUMN(AJ548)-2)</f>
        <v>#N/A</v>
      </c>
      <c r="AK548" t="e">
        <f>INDEX(VATSIM_Connections!$A:$AQ,MATCH($A548,VATSIM_Connections!$AR:$AR,0),COLUMN(AK548)-2)</f>
        <v>#N/A</v>
      </c>
      <c r="AL548" t="e">
        <f>INDEX(VATSIM_Connections!$A:$AQ,MATCH($A548,VATSIM_Connections!$AR:$AR,0),COLUMN(AL548)-2)</f>
        <v>#N/A</v>
      </c>
      <c r="AM548" t="e">
        <f>INDEX(VATSIM_Connections!$A:$AQ,MATCH($A548,VATSIM_Connections!$AR:$AR,0),COLUMN(AM548)-2)</f>
        <v>#N/A</v>
      </c>
      <c r="AN548" t="e">
        <f>INDEX(VATSIM_Connections!$A:$AQ,MATCH($A548,VATSIM_Connections!$AR:$AR,0),COLUMN(AN548)-2)</f>
        <v>#N/A</v>
      </c>
      <c r="AO548" t="e">
        <f>INDEX(VATSIM_Connections!$A:$AQ,MATCH($A548,VATSIM_Connections!$AR:$AR,0),COLUMN(AO548)-2)</f>
        <v>#N/A</v>
      </c>
      <c r="AP548" t="e">
        <f>INDEX(VATSIM_Connections!$A:$AQ,MATCH($A548,VATSIM_Connections!$AR:$AR,0),COLUMN(AP548)-2)</f>
        <v>#N/A</v>
      </c>
      <c r="AQ548" t="e">
        <f>INDEX(VATSIM_Connections!$A:$AQ,MATCH($A548,VATSIM_Connections!$AR:$AR,0),COLUMN(AQ548)-2)</f>
        <v>#N/A</v>
      </c>
    </row>
    <row r="549" spans="1:43" x14ac:dyDescent="0.25">
      <c r="A549">
        <f t="shared" si="8"/>
        <v>548</v>
      </c>
      <c r="B549" t="e">
        <f>INDEX(VATSIM_Connections!$A:$AQ,MATCH($A549,VATSIM_Connections!$AR:$AR,0),COLUMN(A549))</f>
        <v>#N/A</v>
      </c>
      <c r="C549" t="e">
        <f>INDEX(VATSIM_Connections!$A:$AQ,MATCH($A549,VATSIM_Connections!$AR:$AR,0),COLUMN(B549))</f>
        <v>#N/A</v>
      </c>
      <c r="D549" t="e">
        <f>INDEX(DVA_Roster!$A:$I,MATCH(_xlfn.NUMBERVALUE($C549),DVA_Roster!$G:$G,0),2)</f>
        <v>#N/A</v>
      </c>
      <c r="E549" t="e">
        <f>INDEX(VATSIM_Connections!$A:$AQ,MATCH($A549,VATSIM_Connections!$AR:$AR,0),COLUMN(C549))</f>
        <v>#N/A</v>
      </c>
      <c r="F549" t="e">
        <f>INDEX(VATSIM_Connections!$A:$AQ,MATCH($A549,VATSIM_Connections!$AR:$AR,0),COLUMN(F549)-2)</f>
        <v>#N/A</v>
      </c>
      <c r="G549" t="e">
        <f>INDEX(VATSIM_Connections!$A:$AQ,MATCH($A549,VATSIM_Connections!$AR:$AR,0),COLUMN(G549)-2)</f>
        <v>#N/A</v>
      </c>
      <c r="H549" t="e">
        <f>INDEX(VATSIM_Connections!$A:$AQ,MATCH($A549,VATSIM_Connections!$AR:$AR,0),COLUMN(H549)-2)</f>
        <v>#N/A</v>
      </c>
      <c r="I549" t="e">
        <f>INDEX(VATSIM_Connections!$A:$AQ,MATCH($A549,VATSIM_Connections!$AR:$AR,0),COLUMN(I549)-2)</f>
        <v>#N/A</v>
      </c>
      <c r="J549" t="e">
        <f>INDEX(VATSIM_Connections!$A:$AQ,MATCH($A549,VATSIM_Connections!$AR:$AR,0),COLUMN(J549)-2)</f>
        <v>#N/A</v>
      </c>
      <c r="K549" t="e">
        <f>INDEX(VATSIM_Connections!$A:$AQ,MATCH($A549,VATSIM_Connections!$AR:$AR,0),COLUMN(K549)-2)</f>
        <v>#N/A</v>
      </c>
      <c r="L549" t="e">
        <f>INDEX(VATSIM_Connections!$A:$AQ,MATCH($A549,VATSIM_Connections!$AR:$AR,0),COLUMN(L549)-2)</f>
        <v>#N/A</v>
      </c>
      <c r="M549" t="e">
        <f>INDEX(VATSIM_Connections!$A:$AQ,MATCH($A549,VATSIM_Connections!$AR:$AR,0),COLUMN(M549)-2)</f>
        <v>#N/A</v>
      </c>
      <c r="N549" t="e">
        <f>INDEX(VATSIM_Connections!$A:$AQ,MATCH($A549,VATSIM_Connections!$AR:$AR,0),COLUMN(N549)-2)</f>
        <v>#N/A</v>
      </c>
      <c r="O549" t="e">
        <f>INDEX(VATSIM_Connections!$A:$AQ,MATCH($A549,VATSIM_Connections!$AR:$AR,0),COLUMN(O549)-2)</f>
        <v>#N/A</v>
      </c>
      <c r="P549" t="e">
        <f>INDEX(VATSIM_Connections!$A:$AQ,MATCH($A549,VATSIM_Connections!$AR:$AR,0),COLUMN(P549)-2)</f>
        <v>#N/A</v>
      </c>
      <c r="Q549" t="e">
        <f>INDEX(VATSIM_Connections!$A:$AQ,MATCH($A549,VATSIM_Connections!$AR:$AR,0),COLUMN(Q549)-2)</f>
        <v>#N/A</v>
      </c>
      <c r="R549" t="e">
        <f>INDEX(VATSIM_Connections!$A:$AQ,MATCH($A549,VATSIM_Connections!$AR:$AR,0),COLUMN(R549)-2)</f>
        <v>#N/A</v>
      </c>
      <c r="S549" t="e">
        <f>INDEX(VATSIM_Connections!$A:$AQ,MATCH($A549,VATSIM_Connections!$AR:$AR,0),COLUMN(S549)-2)</f>
        <v>#N/A</v>
      </c>
      <c r="T549" t="e">
        <f>INDEX(VATSIM_Connections!$A:$AQ,MATCH($A549,VATSIM_Connections!$AR:$AR,0),COLUMN(T549)-2)</f>
        <v>#N/A</v>
      </c>
      <c r="U549" t="e">
        <f>INDEX(VATSIM_Connections!$A:$AQ,MATCH($A549,VATSIM_Connections!$AR:$AR,0),COLUMN(U549)-2)</f>
        <v>#N/A</v>
      </c>
      <c r="V549" t="e">
        <f>INDEX(VATSIM_Connections!$A:$AQ,MATCH($A549,VATSIM_Connections!$AR:$AR,0),COLUMN(V549)-2)</f>
        <v>#N/A</v>
      </c>
      <c r="W549" t="e">
        <f>INDEX(VATSIM_Connections!$A:$AQ,MATCH($A549,VATSIM_Connections!$AR:$AR,0),COLUMN(W549)-2)</f>
        <v>#N/A</v>
      </c>
      <c r="X549" t="e">
        <f>INDEX(VATSIM_Connections!$A:$AQ,MATCH($A549,VATSIM_Connections!$AR:$AR,0),COLUMN(X549)-2)</f>
        <v>#N/A</v>
      </c>
      <c r="Y549" t="e">
        <f>INDEX(VATSIM_Connections!$A:$AQ,MATCH($A549,VATSIM_Connections!$AR:$AR,0),COLUMN(Y549)-2)</f>
        <v>#N/A</v>
      </c>
      <c r="Z549" t="e">
        <f>INDEX(VATSIM_Connections!$A:$AQ,MATCH($A549,VATSIM_Connections!$AR:$AR,0),COLUMN(Z549)-2)</f>
        <v>#N/A</v>
      </c>
      <c r="AA549" t="e">
        <f>INDEX(VATSIM_Connections!$A:$AQ,MATCH($A549,VATSIM_Connections!$AR:$AR,0),COLUMN(AA549)-2)</f>
        <v>#N/A</v>
      </c>
      <c r="AB549" t="e">
        <f>INDEX(VATSIM_Connections!$A:$AQ,MATCH($A549,VATSIM_Connections!$AR:$AR,0),COLUMN(AB549)-2)</f>
        <v>#N/A</v>
      </c>
      <c r="AC549" t="e">
        <f>INDEX(VATSIM_Connections!$A:$AQ,MATCH($A549,VATSIM_Connections!$AR:$AR,0),COLUMN(AC549)-2)</f>
        <v>#N/A</v>
      </c>
      <c r="AD549" t="e">
        <f>INDEX(VATSIM_Connections!$A:$AQ,MATCH($A549,VATSIM_Connections!$AR:$AR,0),COLUMN(AD549)-2)</f>
        <v>#N/A</v>
      </c>
      <c r="AE549" t="e">
        <f>INDEX(VATSIM_Connections!$A:$AQ,MATCH($A549,VATSIM_Connections!$AR:$AR,0),COLUMN(AE549)-2)</f>
        <v>#N/A</v>
      </c>
      <c r="AF549" t="e">
        <f>INDEX(VATSIM_Connections!$A:$AQ,MATCH($A549,VATSIM_Connections!$AR:$AR,0),COLUMN(AF549)-2)</f>
        <v>#N/A</v>
      </c>
      <c r="AG549" t="e">
        <f>INDEX(VATSIM_Connections!$A:$AQ,MATCH($A549,VATSIM_Connections!$AR:$AR,0),COLUMN(AG549)-2)</f>
        <v>#N/A</v>
      </c>
      <c r="AH549" t="e">
        <f>INDEX(VATSIM_Connections!$A:$AQ,MATCH($A549,VATSIM_Connections!$AR:$AR,0),COLUMN(AH549)-2)</f>
        <v>#N/A</v>
      </c>
      <c r="AI549" t="e">
        <f>INDEX(VATSIM_Connections!$A:$AQ,MATCH($A549,VATSIM_Connections!$AR:$AR,0),COLUMN(AI549)-2)</f>
        <v>#N/A</v>
      </c>
      <c r="AJ549" t="e">
        <f>INDEX(VATSIM_Connections!$A:$AQ,MATCH($A549,VATSIM_Connections!$AR:$AR,0),COLUMN(AJ549)-2)</f>
        <v>#N/A</v>
      </c>
      <c r="AK549" t="e">
        <f>INDEX(VATSIM_Connections!$A:$AQ,MATCH($A549,VATSIM_Connections!$AR:$AR,0),COLUMN(AK549)-2)</f>
        <v>#N/A</v>
      </c>
      <c r="AL549" t="e">
        <f>INDEX(VATSIM_Connections!$A:$AQ,MATCH($A549,VATSIM_Connections!$AR:$AR,0),COLUMN(AL549)-2)</f>
        <v>#N/A</v>
      </c>
      <c r="AM549" t="e">
        <f>INDEX(VATSIM_Connections!$A:$AQ,MATCH($A549,VATSIM_Connections!$AR:$AR,0),COLUMN(AM549)-2)</f>
        <v>#N/A</v>
      </c>
      <c r="AN549" t="e">
        <f>INDEX(VATSIM_Connections!$A:$AQ,MATCH($A549,VATSIM_Connections!$AR:$AR,0),COLUMN(AN549)-2)</f>
        <v>#N/A</v>
      </c>
      <c r="AO549" t="e">
        <f>INDEX(VATSIM_Connections!$A:$AQ,MATCH($A549,VATSIM_Connections!$AR:$AR,0),COLUMN(AO549)-2)</f>
        <v>#N/A</v>
      </c>
      <c r="AP549" t="e">
        <f>INDEX(VATSIM_Connections!$A:$AQ,MATCH($A549,VATSIM_Connections!$AR:$AR,0),COLUMN(AP549)-2)</f>
        <v>#N/A</v>
      </c>
      <c r="AQ549" t="e">
        <f>INDEX(VATSIM_Connections!$A:$AQ,MATCH($A549,VATSIM_Connections!$AR:$AR,0),COLUMN(AQ549)-2)</f>
        <v>#N/A</v>
      </c>
    </row>
    <row r="550" spans="1:43" x14ac:dyDescent="0.25">
      <c r="A550">
        <f t="shared" si="8"/>
        <v>549</v>
      </c>
      <c r="B550" t="e">
        <f>INDEX(VATSIM_Connections!$A:$AQ,MATCH($A550,VATSIM_Connections!$AR:$AR,0),COLUMN(A550))</f>
        <v>#N/A</v>
      </c>
      <c r="C550" t="e">
        <f>INDEX(VATSIM_Connections!$A:$AQ,MATCH($A550,VATSIM_Connections!$AR:$AR,0),COLUMN(B550))</f>
        <v>#N/A</v>
      </c>
      <c r="D550" t="e">
        <f>INDEX(DVA_Roster!$A:$I,MATCH(_xlfn.NUMBERVALUE($C550),DVA_Roster!$G:$G,0),2)</f>
        <v>#N/A</v>
      </c>
      <c r="E550" t="e">
        <f>INDEX(VATSIM_Connections!$A:$AQ,MATCH($A550,VATSIM_Connections!$AR:$AR,0),COLUMN(C550))</f>
        <v>#N/A</v>
      </c>
      <c r="F550" t="e">
        <f>INDEX(VATSIM_Connections!$A:$AQ,MATCH($A550,VATSIM_Connections!$AR:$AR,0),COLUMN(F550)-2)</f>
        <v>#N/A</v>
      </c>
      <c r="G550" t="e">
        <f>INDEX(VATSIM_Connections!$A:$AQ,MATCH($A550,VATSIM_Connections!$AR:$AR,0),COLUMN(G550)-2)</f>
        <v>#N/A</v>
      </c>
      <c r="H550" t="e">
        <f>INDEX(VATSIM_Connections!$A:$AQ,MATCH($A550,VATSIM_Connections!$AR:$AR,0),COLUMN(H550)-2)</f>
        <v>#N/A</v>
      </c>
      <c r="I550" t="e">
        <f>INDEX(VATSIM_Connections!$A:$AQ,MATCH($A550,VATSIM_Connections!$AR:$AR,0),COLUMN(I550)-2)</f>
        <v>#N/A</v>
      </c>
      <c r="J550" t="e">
        <f>INDEX(VATSIM_Connections!$A:$AQ,MATCH($A550,VATSIM_Connections!$AR:$AR,0),COLUMN(J550)-2)</f>
        <v>#N/A</v>
      </c>
      <c r="K550" t="e">
        <f>INDEX(VATSIM_Connections!$A:$AQ,MATCH($A550,VATSIM_Connections!$AR:$AR,0),COLUMN(K550)-2)</f>
        <v>#N/A</v>
      </c>
      <c r="L550" t="e">
        <f>INDEX(VATSIM_Connections!$A:$AQ,MATCH($A550,VATSIM_Connections!$AR:$AR,0),COLUMN(L550)-2)</f>
        <v>#N/A</v>
      </c>
      <c r="M550" t="e">
        <f>INDEX(VATSIM_Connections!$A:$AQ,MATCH($A550,VATSIM_Connections!$AR:$AR,0),COLUMN(M550)-2)</f>
        <v>#N/A</v>
      </c>
      <c r="N550" t="e">
        <f>INDEX(VATSIM_Connections!$A:$AQ,MATCH($A550,VATSIM_Connections!$AR:$AR,0),COLUMN(N550)-2)</f>
        <v>#N/A</v>
      </c>
      <c r="O550" t="e">
        <f>INDEX(VATSIM_Connections!$A:$AQ,MATCH($A550,VATSIM_Connections!$AR:$AR,0),COLUMN(O550)-2)</f>
        <v>#N/A</v>
      </c>
      <c r="P550" t="e">
        <f>INDEX(VATSIM_Connections!$A:$AQ,MATCH($A550,VATSIM_Connections!$AR:$AR,0),COLUMN(P550)-2)</f>
        <v>#N/A</v>
      </c>
      <c r="Q550" t="e">
        <f>INDEX(VATSIM_Connections!$A:$AQ,MATCH($A550,VATSIM_Connections!$AR:$AR,0),COLUMN(Q550)-2)</f>
        <v>#N/A</v>
      </c>
      <c r="R550" t="e">
        <f>INDEX(VATSIM_Connections!$A:$AQ,MATCH($A550,VATSIM_Connections!$AR:$AR,0),COLUMN(R550)-2)</f>
        <v>#N/A</v>
      </c>
      <c r="S550" t="e">
        <f>INDEX(VATSIM_Connections!$A:$AQ,MATCH($A550,VATSIM_Connections!$AR:$AR,0),COLUMN(S550)-2)</f>
        <v>#N/A</v>
      </c>
      <c r="T550" t="e">
        <f>INDEX(VATSIM_Connections!$A:$AQ,MATCH($A550,VATSIM_Connections!$AR:$AR,0),COLUMN(T550)-2)</f>
        <v>#N/A</v>
      </c>
      <c r="U550" t="e">
        <f>INDEX(VATSIM_Connections!$A:$AQ,MATCH($A550,VATSIM_Connections!$AR:$AR,0),COLUMN(U550)-2)</f>
        <v>#N/A</v>
      </c>
      <c r="V550" t="e">
        <f>INDEX(VATSIM_Connections!$A:$AQ,MATCH($A550,VATSIM_Connections!$AR:$AR,0),COLUMN(V550)-2)</f>
        <v>#N/A</v>
      </c>
      <c r="W550" t="e">
        <f>INDEX(VATSIM_Connections!$A:$AQ,MATCH($A550,VATSIM_Connections!$AR:$AR,0),COLUMN(W550)-2)</f>
        <v>#N/A</v>
      </c>
      <c r="X550" t="e">
        <f>INDEX(VATSIM_Connections!$A:$AQ,MATCH($A550,VATSIM_Connections!$AR:$AR,0),COLUMN(X550)-2)</f>
        <v>#N/A</v>
      </c>
      <c r="Y550" t="e">
        <f>INDEX(VATSIM_Connections!$A:$AQ,MATCH($A550,VATSIM_Connections!$AR:$AR,0),COLUMN(Y550)-2)</f>
        <v>#N/A</v>
      </c>
      <c r="Z550" t="e">
        <f>INDEX(VATSIM_Connections!$A:$AQ,MATCH($A550,VATSIM_Connections!$AR:$AR,0),COLUMN(Z550)-2)</f>
        <v>#N/A</v>
      </c>
      <c r="AA550" t="e">
        <f>INDEX(VATSIM_Connections!$A:$AQ,MATCH($A550,VATSIM_Connections!$AR:$AR,0),COLUMN(AA550)-2)</f>
        <v>#N/A</v>
      </c>
      <c r="AB550" t="e">
        <f>INDEX(VATSIM_Connections!$A:$AQ,MATCH($A550,VATSIM_Connections!$AR:$AR,0),COLUMN(AB550)-2)</f>
        <v>#N/A</v>
      </c>
      <c r="AC550" t="e">
        <f>INDEX(VATSIM_Connections!$A:$AQ,MATCH($A550,VATSIM_Connections!$AR:$AR,0),COLUMN(AC550)-2)</f>
        <v>#N/A</v>
      </c>
      <c r="AD550" t="e">
        <f>INDEX(VATSIM_Connections!$A:$AQ,MATCH($A550,VATSIM_Connections!$AR:$AR,0),COLUMN(AD550)-2)</f>
        <v>#N/A</v>
      </c>
      <c r="AE550" t="e">
        <f>INDEX(VATSIM_Connections!$A:$AQ,MATCH($A550,VATSIM_Connections!$AR:$AR,0),COLUMN(AE550)-2)</f>
        <v>#N/A</v>
      </c>
      <c r="AF550" t="e">
        <f>INDEX(VATSIM_Connections!$A:$AQ,MATCH($A550,VATSIM_Connections!$AR:$AR,0),COLUMN(AF550)-2)</f>
        <v>#N/A</v>
      </c>
      <c r="AG550" t="e">
        <f>INDEX(VATSIM_Connections!$A:$AQ,MATCH($A550,VATSIM_Connections!$AR:$AR,0),COLUMN(AG550)-2)</f>
        <v>#N/A</v>
      </c>
      <c r="AH550" t="e">
        <f>INDEX(VATSIM_Connections!$A:$AQ,MATCH($A550,VATSIM_Connections!$AR:$AR,0),COLUMN(AH550)-2)</f>
        <v>#N/A</v>
      </c>
      <c r="AI550" t="e">
        <f>INDEX(VATSIM_Connections!$A:$AQ,MATCH($A550,VATSIM_Connections!$AR:$AR,0),COLUMN(AI550)-2)</f>
        <v>#N/A</v>
      </c>
      <c r="AJ550" t="e">
        <f>INDEX(VATSIM_Connections!$A:$AQ,MATCH($A550,VATSIM_Connections!$AR:$AR,0),COLUMN(AJ550)-2)</f>
        <v>#N/A</v>
      </c>
      <c r="AK550" t="e">
        <f>INDEX(VATSIM_Connections!$A:$AQ,MATCH($A550,VATSIM_Connections!$AR:$AR,0),COLUMN(AK550)-2)</f>
        <v>#N/A</v>
      </c>
      <c r="AL550" t="e">
        <f>INDEX(VATSIM_Connections!$A:$AQ,MATCH($A550,VATSIM_Connections!$AR:$AR,0),COLUMN(AL550)-2)</f>
        <v>#N/A</v>
      </c>
      <c r="AM550" t="e">
        <f>INDEX(VATSIM_Connections!$A:$AQ,MATCH($A550,VATSIM_Connections!$AR:$AR,0),COLUMN(AM550)-2)</f>
        <v>#N/A</v>
      </c>
      <c r="AN550" t="e">
        <f>INDEX(VATSIM_Connections!$A:$AQ,MATCH($A550,VATSIM_Connections!$AR:$AR,0),COLUMN(AN550)-2)</f>
        <v>#N/A</v>
      </c>
      <c r="AO550" t="e">
        <f>INDEX(VATSIM_Connections!$A:$AQ,MATCH($A550,VATSIM_Connections!$AR:$AR,0),COLUMN(AO550)-2)</f>
        <v>#N/A</v>
      </c>
      <c r="AP550" t="e">
        <f>INDEX(VATSIM_Connections!$A:$AQ,MATCH($A550,VATSIM_Connections!$AR:$AR,0),COLUMN(AP550)-2)</f>
        <v>#N/A</v>
      </c>
      <c r="AQ550" t="e">
        <f>INDEX(VATSIM_Connections!$A:$AQ,MATCH($A550,VATSIM_Connections!$AR:$AR,0),COLUMN(AQ550)-2)</f>
        <v>#N/A</v>
      </c>
    </row>
    <row r="551" spans="1:43" x14ac:dyDescent="0.25">
      <c r="A551">
        <f t="shared" si="8"/>
        <v>550</v>
      </c>
      <c r="B551" t="e">
        <f>INDEX(VATSIM_Connections!$A:$AQ,MATCH($A551,VATSIM_Connections!$AR:$AR,0),COLUMN(A551))</f>
        <v>#N/A</v>
      </c>
      <c r="C551" t="e">
        <f>INDEX(VATSIM_Connections!$A:$AQ,MATCH($A551,VATSIM_Connections!$AR:$AR,0),COLUMN(B551))</f>
        <v>#N/A</v>
      </c>
      <c r="D551" t="e">
        <f>INDEX(DVA_Roster!$A:$I,MATCH(_xlfn.NUMBERVALUE($C551),DVA_Roster!$G:$G,0),2)</f>
        <v>#N/A</v>
      </c>
      <c r="E551" t="e">
        <f>INDEX(VATSIM_Connections!$A:$AQ,MATCH($A551,VATSIM_Connections!$AR:$AR,0),COLUMN(C551))</f>
        <v>#N/A</v>
      </c>
      <c r="F551" t="e">
        <f>INDEX(VATSIM_Connections!$A:$AQ,MATCH($A551,VATSIM_Connections!$AR:$AR,0),COLUMN(F551)-2)</f>
        <v>#N/A</v>
      </c>
      <c r="G551" t="e">
        <f>INDEX(VATSIM_Connections!$A:$AQ,MATCH($A551,VATSIM_Connections!$AR:$AR,0),COLUMN(G551)-2)</f>
        <v>#N/A</v>
      </c>
      <c r="H551" t="e">
        <f>INDEX(VATSIM_Connections!$A:$AQ,MATCH($A551,VATSIM_Connections!$AR:$AR,0),COLUMN(H551)-2)</f>
        <v>#N/A</v>
      </c>
      <c r="I551" t="e">
        <f>INDEX(VATSIM_Connections!$A:$AQ,MATCH($A551,VATSIM_Connections!$AR:$AR,0),COLUMN(I551)-2)</f>
        <v>#N/A</v>
      </c>
      <c r="J551" t="e">
        <f>INDEX(VATSIM_Connections!$A:$AQ,MATCH($A551,VATSIM_Connections!$AR:$AR,0),COLUMN(J551)-2)</f>
        <v>#N/A</v>
      </c>
      <c r="K551" t="e">
        <f>INDEX(VATSIM_Connections!$A:$AQ,MATCH($A551,VATSIM_Connections!$AR:$AR,0),COLUMN(K551)-2)</f>
        <v>#N/A</v>
      </c>
      <c r="L551" t="e">
        <f>INDEX(VATSIM_Connections!$A:$AQ,MATCH($A551,VATSIM_Connections!$AR:$AR,0),COLUMN(L551)-2)</f>
        <v>#N/A</v>
      </c>
      <c r="M551" t="e">
        <f>INDEX(VATSIM_Connections!$A:$AQ,MATCH($A551,VATSIM_Connections!$AR:$AR,0),COLUMN(M551)-2)</f>
        <v>#N/A</v>
      </c>
      <c r="N551" t="e">
        <f>INDEX(VATSIM_Connections!$A:$AQ,MATCH($A551,VATSIM_Connections!$AR:$AR,0),COLUMN(N551)-2)</f>
        <v>#N/A</v>
      </c>
      <c r="O551" t="e">
        <f>INDEX(VATSIM_Connections!$A:$AQ,MATCH($A551,VATSIM_Connections!$AR:$AR,0),COLUMN(O551)-2)</f>
        <v>#N/A</v>
      </c>
      <c r="P551" t="e">
        <f>INDEX(VATSIM_Connections!$A:$AQ,MATCH($A551,VATSIM_Connections!$AR:$AR,0),COLUMN(P551)-2)</f>
        <v>#N/A</v>
      </c>
      <c r="Q551" t="e">
        <f>INDEX(VATSIM_Connections!$A:$AQ,MATCH($A551,VATSIM_Connections!$AR:$AR,0),COLUMN(Q551)-2)</f>
        <v>#N/A</v>
      </c>
      <c r="R551" t="e">
        <f>INDEX(VATSIM_Connections!$A:$AQ,MATCH($A551,VATSIM_Connections!$AR:$AR,0),COLUMN(R551)-2)</f>
        <v>#N/A</v>
      </c>
      <c r="S551" t="e">
        <f>INDEX(VATSIM_Connections!$A:$AQ,MATCH($A551,VATSIM_Connections!$AR:$AR,0),COLUMN(S551)-2)</f>
        <v>#N/A</v>
      </c>
      <c r="T551" t="e">
        <f>INDEX(VATSIM_Connections!$A:$AQ,MATCH($A551,VATSIM_Connections!$AR:$AR,0),COLUMN(T551)-2)</f>
        <v>#N/A</v>
      </c>
      <c r="U551" t="e">
        <f>INDEX(VATSIM_Connections!$A:$AQ,MATCH($A551,VATSIM_Connections!$AR:$AR,0),COLUMN(U551)-2)</f>
        <v>#N/A</v>
      </c>
      <c r="V551" t="e">
        <f>INDEX(VATSIM_Connections!$A:$AQ,MATCH($A551,VATSIM_Connections!$AR:$AR,0),COLUMN(V551)-2)</f>
        <v>#N/A</v>
      </c>
      <c r="W551" t="e">
        <f>INDEX(VATSIM_Connections!$A:$AQ,MATCH($A551,VATSIM_Connections!$AR:$AR,0),COLUMN(W551)-2)</f>
        <v>#N/A</v>
      </c>
      <c r="X551" t="e">
        <f>INDEX(VATSIM_Connections!$A:$AQ,MATCH($A551,VATSIM_Connections!$AR:$AR,0),COLUMN(X551)-2)</f>
        <v>#N/A</v>
      </c>
      <c r="Y551" t="e">
        <f>INDEX(VATSIM_Connections!$A:$AQ,MATCH($A551,VATSIM_Connections!$AR:$AR,0),COLUMN(Y551)-2)</f>
        <v>#N/A</v>
      </c>
      <c r="Z551" t="e">
        <f>INDEX(VATSIM_Connections!$A:$AQ,MATCH($A551,VATSIM_Connections!$AR:$AR,0),COLUMN(Z551)-2)</f>
        <v>#N/A</v>
      </c>
      <c r="AA551" t="e">
        <f>INDEX(VATSIM_Connections!$A:$AQ,MATCH($A551,VATSIM_Connections!$AR:$AR,0),COLUMN(AA551)-2)</f>
        <v>#N/A</v>
      </c>
      <c r="AB551" t="e">
        <f>INDEX(VATSIM_Connections!$A:$AQ,MATCH($A551,VATSIM_Connections!$AR:$AR,0),COLUMN(AB551)-2)</f>
        <v>#N/A</v>
      </c>
      <c r="AC551" t="e">
        <f>INDEX(VATSIM_Connections!$A:$AQ,MATCH($A551,VATSIM_Connections!$AR:$AR,0),COLUMN(AC551)-2)</f>
        <v>#N/A</v>
      </c>
      <c r="AD551" t="e">
        <f>INDEX(VATSIM_Connections!$A:$AQ,MATCH($A551,VATSIM_Connections!$AR:$AR,0),COLUMN(AD551)-2)</f>
        <v>#N/A</v>
      </c>
      <c r="AE551" t="e">
        <f>INDEX(VATSIM_Connections!$A:$AQ,MATCH($A551,VATSIM_Connections!$AR:$AR,0),COLUMN(AE551)-2)</f>
        <v>#N/A</v>
      </c>
      <c r="AF551" t="e">
        <f>INDEX(VATSIM_Connections!$A:$AQ,MATCH($A551,VATSIM_Connections!$AR:$AR,0),COLUMN(AF551)-2)</f>
        <v>#N/A</v>
      </c>
      <c r="AG551" t="e">
        <f>INDEX(VATSIM_Connections!$A:$AQ,MATCH($A551,VATSIM_Connections!$AR:$AR,0),COLUMN(AG551)-2)</f>
        <v>#N/A</v>
      </c>
      <c r="AH551" t="e">
        <f>INDEX(VATSIM_Connections!$A:$AQ,MATCH($A551,VATSIM_Connections!$AR:$AR,0),COLUMN(AH551)-2)</f>
        <v>#N/A</v>
      </c>
      <c r="AI551" t="e">
        <f>INDEX(VATSIM_Connections!$A:$AQ,MATCH($A551,VATSIM_Connections!$AR:$AR,0),COLUMN(AI551)-2)</f>
        <v>#N/A</v>
      </c>
      <c r="AJ551" t="e">
        <f>INDEX(VATSIM_Connections!$A:$AQ,MATCH($A551,VATSIM_Connections!$AR:$AR,0),COLUMN(AJ551)-2)</f>
        <v>#N/A</v>
      </c>
      <c r="AK551" t="e">
        <f>INDEX(VATSIM_Connections!$A:$AQ,MATCH($A551,VATSIM_Connections!$AR:$AR,0),COLUMN(AK551)-2)</f>
        <v>#N/A</v>
      </c>
      <c r="AL551" t="e">
        <f>INDEX(VATSIM_Connections!$A:$AQ,MATCH($A551,VATSIM_Connections!$AR:$AR,0),COLUMN(AL551)-2)</f>
        <v>#N/A</v>
      </c>
      <c r="AM551" t="e">
        <f>INDEX(VATSIM_Connections!$A:$AQ,MATCH($A551,VATSIM_Connections!$AR:$AR,0),COLUMN(AM551)-2)</f>
        <v>#N/A</v>
      </c>
      <c r="AN551" t="e">
        <f>INDEX(VATSIM_Connections!$A:$AQ,MATCH($A551,VATSIM_Connections!$AR:$AR,0),COLUMN(AN551)-2)</f>
        <v>#N/A</v>
      </c>
      <c r="AO551" t="e">
        <f>INDEX(VATSIM_Connections!$A:$AQ,MATCH($A551,VATSIM_Connections!$AR:$AR,0),COLUMN(AO551)-2)</f>
        <v>#N/A</v>
      </c>
      <c r="AP551" t="e">
        <f>INDEX(VATSIM_Connections!$A:$AQ,MATCH($A551,VATSIM_Connections!$AR:$AR,0),COLUMN(AP551)-2)</f>
        <v>#N/A</v>
      </c>
      <c r="AQ551" t="e">
        <f>INDEX(VATSIM_Connections!$A:$AQ,MATCH($A551,VATSIM_Connections!$AR:$AR,0),COLUMN(AQ551)-2)</f>
        <v>#N/A</v>
      </c>
    </row>
    <row r="552" spans="1:43" x14ac:dyDescent="0.25">
      <c r="A552">
        <f t="shared" si="8"/>
        <v>551</v>
      </c>
      <c r="B552" t="e">
        <f>INDEX(VATSIM_Connections!$A:$AQ,MATCH($A552,VATSIM_Connections!$AR:$AR,0),COLUMN(A552))</f>
        <v>#N/A</v>
      </c>
      <c r="C552" t="e">
        <f>INDEX(VATSIM_Connections!$A:$AQ,MATCH($A552,VATSIM_Connections!$AR:$AR,0),COLUMN(B552))</f>
        <v>#N/A</v>
      </c>
      <c r="D552" t="e">
        <f>INDEX(DVA_Roster!$A:$I,MATCH(_xlfn.NUMBERVALUE($C552),DVA_Roster!$G:$G,0),2)</f>
        <v>#N/A</v>
      </c>
      <c r="E552" t="e">
        <f>INDEX(VATSIM_Connections!$A:$AQ,MATCH($A552,VATSIM_Connections!$AR:$AR,0),COLUMN(C552))</f>
        <v>#N/A</v>
      </c>
      <c r="F552" t="e">
        <f>INDEX(VATSIM_Connections!$A:$AQ,MATCH($A552,VATSIM_Connections!$AR:$AR,0),COLUMN(F552)-2)</f>
        <v>#N/A</v>
      </c>
      <c r="G552" t="e">
        <f>INDEX(VATSIM_Connections!$A:$AQ,MATCH($A552,VATSIM_Connections!$AR:$AR,0),COLUMN(G552)-2)</f>
        <v>#N/A</v>
      </c>
      <c r="H552" t="e">
        <f>INDEX(VATSIM_Connections!$A:$AQ,MATCH($A552,VATSIM_Connections!$AR:$AR,0),COLUMN(H552)-2)</f>
        <v>#N/A</v>
      </c>
      <c r="I552" t="e">
        <f>INDEX(VATSIM_Connections!$A:$AQ,MATCH($A552,VATSIM_Connections!$AR:$AR,0),COLUMN(I552)-2)</f>
        <v>#N/A</v>
      </c>
      <c r="J552" t="e">
        <f>INDEX(VATSIM_Connections!$A:$AQ,MATCH($A552,VATSIM_Connections!$AR:$AR,0),COLUMN(J552)-2)</f>
        <v>#N/A</v>
      </c>
      <c r="K552" t="e">
        <f>INDEX(VATSIM_Connections!$A:$AQ,MATCH($A552,VATSIM_Connections!$AR:$AR,0),COLUMN(K552)-2)</f>
        <v>#N/A</v>
      </c>
      <c r="L552" t="e">
        <f>INDEX(VATSIM_Connections!$A:$AQ,MATCH($A552,VATSIM_Connections!$AR:$AR,0),COLUMN(L552)-2)</f>
        <v>#N/A</v>
      </c>
      <c r="M552" t="e">
        <f>INDEX(VATSIM_Connections!$A:$AQ,MATCH($A552,VATSIM_Connections!$AR:$AR,0),COLUMN(M552)-2)</f>
        <v>#N/A</v>
      </c>
      <c r="N552" t="e">
        <f>INDEX(VATSIM_Connections!$A:$AQ,MATCH($A552,VATSIM_Connections!$AR:$AR,0),COLUMN(N552)-2)</f>
        <v>#N/A</v>
      </c>
      <c r="O552" t="e">
        <f>INDEX(VATSIM_Connections!$A:$AQ,MATCH($A552,VATSIM_Connections!$AR:$AR,0),COLUMN(O552)-2)</f>
        <v>#N/A</v>
      </c>
      <c r="P552" t="e">
        <f>INDEX(VATSIM_Connections!$A:$AQ,MATCH($A552,VATSIM_Connections!$AR:$AR,0),COLUMN(P552)-2)</f>
        <v>#N/A</v>
      </c>
      <c r="Q552" t="e">
        <f>INDEX(VATSIM_Connections!$A:$AQ,MATCH($A552,VATSIM_Connections!$AR:$AR,0),COLUMN(Q552)-2)</f>
        <v>#N/A</v>
      </c>
      <c r="R552" t="e">
        <f>INDEX(VATSIM_Connections!$A:$AQ,MATCH($A552,VATSIM_Connections!$AR:$AR,0),COLUMN(R552)-2)</f>
        <v>#N/A</v>
      </c>
      <c r="S552" t="e">
        <f>INDEX(VATSIM_Connections!$A:$AQ,MATCH($A552,VATSIM_Connections!$AR:$AR,0),COLUMN(S552)-2)</f>
        <v>#N/A</v>
      </c>
      <c r="T552" t="e">
        <f>INDEX(VATSIM_Connections!$A:$AQ,MATCH($A552,VATSIM_Connections!$AR:$AR,0),COLUMN(T552)-2)</f>
        <v>#N/A</v>
      </c>
      <c r="U552" t="e">
        <f>INDEX(VATSIM_Connections!$A:$AQ,MATCH($A552,VATSIM_Connections!$AR:$AR,0),COLUMN(U552)-2)</f>
        <v>#N/A</v>
      </c>
      <c r="V552" t="e">
        <f>INDEX(VATSIM_Connections!$A:$AQ,MATCH($A552,VATSIM_Connections!$AR:$AR,0),COLUMN(V552)-2)</f>
        <v>#N/A</v>
      </c>
      <c r="W552" t="e">
        <f>INDEX(VATSIM_Connections!$A:$AQ,MATCH($A552,VATSIM_Connections!$AR:$AR,0),COLUMN(W552)-2)</f>
        <v>#N/A</v>
      </c>
      <c r="X552" t="e">
        <f>INDEX(VATSIM_Connections!$A:$AQ,MATCH($A552,VATSIM_Connections!$AR:$AR,0),COLUMN(X552)-2)</f>
        <v>#N/A</v>
      </c>
      <c r="Y552" t="e">
        <f>INDEX(VATSIM_Connections!$A:$AQ,MATCH($A552,VATSIM_Connections!$AR:$AR,0),COLUMN(Y552)-2)</f>
        <v>#N/A</v>
      </c>
      <c r="Z552" t="e">
        <f>INDEX(VATSIM_Connections!$A:$AQ,MATCH($A552,VATSIM_Connections!$AR:$AR,0),COLUMN(Z552)-2)</f>
        <v>#N/A</v>
      </c>
      <c r="AA552" t="e">
        <f>INDEX(VATSIM_Connections!$A:$AQ,MATCH($A552,VATSIM_Connections!$AR:$AR,0),COLUMN(AA552)-2)</f>
        <v>#N/A</v>
      </c>
      <c r="AB552" t="e">
        <f>INDEX(VATSIM_Connections!$A:$AQ,MATCH($A552,VATSIM_Connections!$AR:$AR,0),COLUMN(AB552)-2)</f>
        <v>#N/A</v>
      </c>
      <c r="AC552" t="e">
        <f>INDEX(VATSIM_Connections!$A:$AQ,MATCH($A552,VATSIM_Connections!$AR:$AR,0),COLUMN(AC552)-2)</f>
        <v>#N/A</v>
      </c>
      <c r="AD552" t="e">
        <f>INDEX(VATSIM_Connections!$A:$AQ,MATCH($A552,VATSIM_Connections!$AR:$AR,0),COLUMN(AD552)-2)</f>
        <v>#N/A</v>
      </c>
      <c r="AE552" t="e">
        <f>INDEX(VATSIM_Connections!$A:$AQ,MATCH($A552,VATSIM_Connections!$AR:$AR,0),COLUMN(AE552)-2)</f>
        <v>#N/A</v>
      </c>
      <c r="AF552" t="e">
        <f>INDEX(VATSIM_Connections!$A:$AQ,MATCH($A552,VATSIM_Connections!$AR:$AR,0),COLUMN(AF552)-2)</f>
        <v>#N/A</v>
      </c>
      <c r="AG552" t="e">
        <f>INDEX(VATSIM_Connections!$A:$AQ,MATCH($A552,VATSIM_Connections!$AR:$AR,0),COLUMN(AG552)-2)</f>
        <v>#N/A</v>
      </c>
      <c r="AH552" t="e">
        <f>INDEX(VATSIM_Connections!$A:$AQ,MATCH($A552,VATSIM_Connections!$AR:$AR,0),COLUMN(AH552)-2)</f>
        <v>#N/A</v>
      </c>
      <c r="AI552" t="e">
        <f>INDEX(VATSIM_Connections!$A:$AQ,MATCH($A552,VATSIM_Connections!$AR:$AR,0),COLUMN(AI552)-2)</f>
        <v>#N/A</v>
      </c>
      <c r="AJ552" t="e">
        <f>INDEX(VATSIM_Connections!$A:$AQ,MATCH($A552,VATSIM_Connections!$AR:$AR,0),COLUMN(AJ552)-2)</f>
        <v>#N/A</v>
      </c>
      <c r="AK552" t="e">
        <f>INDEX(VATSIM_Connections!$A:$AQ,MATCH($A552,VATSIM_Connections!$AR:$AR,0),COLUMN(AK552)-2)</f>
        <v>#N/A</v>
      </c>
      <c r="AL552" t="e">
        <f>INDEX(VATSIM_Connections!$A:$AQ,MATCH($A552,VATSIM_Connections!$AR:$AR,0),COLUMN(AL552)-2)</f>
        <v>#N/A</v>
      </c>
      <c r="AM552" t="e">
        <f>INDEX(VATSIM_Connections!$A:$AQ,MATCH($A552,VATSIM_Connections!$AR:$AR,0),COLUMN(AM552)-2)</f>
        <v>#N/A</v>
      </c>
      <c r="AN552" t="e">
        <f>INDEX(VATSIM_Connections!$A:$AQ,MATCH($A552,VATSIM_Connections!$AR:$AR,0),COLUMN(AN552)-2)</f>
        <v>#N/A</v>
      </c>
      <c r="AO552" t="e">
        <f>INDEX(VATSIM_Connections!$A:$AQ,MATCH($A552,VATSIM_Connections!$AR:$AR,0),COLUMN(AO552)-2)</f>
        <v>#N/A</v>
      </c>
      <c r="AP552" t="e">
        <f>INDEX(VATSIM_Connections!$A:$AQ,MATCH($A552,VATSIM_Connections!$AR:$AR,0),COLUMN(AP552)-2)</f>
        <v>#N/A</v>
      </c>
      <c r="AQ552" t="e">
        <f>INDEX(VATSIM_Connections!$A:$AQ,MATCH($A552,VATSIM_Connections!$AR:$AR,0),COLUMN(AQ552)-2)</f>
        <v>#N/A</v>
      </c>
    </row>
    <row r="553" spans="1:43" x14ac:dyDescent="0.25">
      <c r="A553">
        <f t="shared" si="8"/>
        <v>552</v>
      </c>
      <c r="B553" t="e">
        <f>INDEX(VATSIM_Connections!$A:$AQ,MATCH($A553,VATSIM_Connections!$AR:$AR,0),COLUMN(A553))</f>
        <v>#N/A</v>
      </c>
      <c r="C553" t="e">
        <f>INDEX(VATSIM_Connections!$A:$AQ,MATCH($A553,VATSIM_Connections!$AR:$AR,0),COLUMN(B553))</f>
        <v>#N/A</v>
      </c>
      <c r="D553" t="e">
        <f>INDEX(DVA_Roster!$A:$I,MATCH(_xlfn.NUMBERVALUE($C553),DVA_Roster!$G:$G,0),2)</f>
        <v>#N/A</v>
      </c>
      <c r="E553" t="e">
        <f>INDEX(VATSIM_Connections!$A:$AQ,MATCH($A553,VATSIM_Connections!$AR:$AR,0),COLUMN(C553))</f>
        <v>#N/A</v>
      </c>
      <c r="F553" t="e">
        <f>INDEX(VATSIM_Connections!$A:$AQ,MATCH($A553,VATSIM_Connections!$AR:$AR,0),COLUMN(F553)-2)</f>
        <v>#N/A</v>
      </c>
      <c r="G553" t="e">
        <f>INDEX(VATSIM_Connections!$A:$AQ,MATCH($A553,VATSIM_Connections!$AR:$AR,0),COLUMN(G553)-2)</f>
        <v>#N/A</v>
      </c>
      <c r="H553" t="e">
        <f>INDEX(VATSIM_Connections!$A:$AQ,MATCH($A553,VATSIM_Connections!$AR:$AR,0),COLUMN(H553)-2)</f>
        <v>#N/A</v>
      </c>
      <c r="I553" t="e">
        <f>INDEX(VATSIM_Connections!$A:$AQ,MATCH($A553,VATSIM_Connections!$AR:$AR,0),COLUMN(I553)-2)</f>
        <v>#N/A</v>
      </c>
      <c r="J553" t="e">
        <f>INDEX(VATSIM_Connections!$A:$AQ,MATCH($A553,VATSIM_Connections!$AR:$AR,0),COLUMN(J553)-2)</f>
        <v>#N/A</v>
      </c>
      <c r="K553" t="e">
        <f>INDEX(VATSIM_Connections!$A:$AQ,MATCH($A553,VATSIM_Connections!$AR:$AR,0),COLUMN(K553)-2)</f>
        <v>#N/A</v>
      </c>
      <c r="L553" t="e">
        <f>INDEX(VATSIM_Connections!$A:$AQ,MATCH($A553,VATSIM_Connections!$AR:$AR,0),COLUMN(L553)-2)</f>
        <v>#N/A</v>
      </c>
      <c r="M553" t="e">
        <f>INDEX(VATSIM_Connections!$A:$AQ,MATCH($A553,VATSIM_Connections!$AR:$AR,0),COLUMN(M553)-2)</f>
        <v>#N/A</v>
      </c>
      <c r="N553" t="e">
        <f>INDEX(VATSIM_Connections!$A:$AQ,MATCH($A553,VATSIM_Connections!$AR:$AR,0),COLUMN(N553)-2)</f>
        <v>#N/A</v>
      </c>
      <c r="O553" t="e">
        <f>INDEX(VATSIM_Connections!$A:$AQ,MATCH($A553,VATSIM_Connections!$AR:$AR,0),COLUMN(O553)-2)</f>
        <v>#N/A</v>
      </c>
      <c r="P553" t="e">
        <f>INDEX(VATSIM_Connections!$A:$AQ,MATCH($A553,VATSIM_Connections!$AR:$AR,0),COLUMN(P553)-2)</f>
        <v>#N/A</v>
      </c>
      <c r="Q553" t="e">
        <f>INDEX(VATSIM_Connections!$A:$AQ,MATCH($A553,VATSIM_Connections!$AR:$AR,0),COLUMN(Q553)-2)</f>
        <v>#N/A</v>
      </c>
      <c r="R553" t="e">
        <f>INDEX(VATSIM_Connections!$A:$AQ,MATCH($A553,VATSIM_Connections!$AR:$AR,0),COLUMN(R553)-2)</f>
        <v>#N/A</v>
      </c>
      <c r="S553" t="e">
        <f>INDEX(VATSIM_Connections!$A:$AQ,MATCH($A553,VATSIM_Connections!$AR:$AR,0),COLUMN(S553)-2)</f>
        <v>#N/A</v>
      </c>
      <c r="T553" t="e">
        <f>INDEX(VATSIM_Connections!$A:$AQ,MATCH($A553,VATSIM_Connections!$AR:$AR,0),COLUMN(T553)-2)</f>
        <v>#N/A</v>
      </c>
      <c r="U553" t="e">
        <f>INDEX(VATSIM_Connections!$A:$AQ,MATCH($A553,VATSIM_Connections!$AR:$AR,0),COLUMN(U553)-2)</f>
        <v>#N/A</v>
      </c>
      <c r="V553" t="e">
        <f>INDEX(VATSIM_Connections!$A:$AQ,MATCH($A553,VATSIM_Connections!$AR:$AR,0),COLUMN(V553)-2)</f>
        <v>#N/A</v>
      </c>
      <c r="W553" t="e">
        <f>INDEX(VATSIM_Connections!$A:$AQ,MATCH($A553,VATSIM_Connections!$AR:$AR,0),COLUMN(W553)-2)</f>
        <v>#N/A</v>
      </c>
      <c r="X553" t="e">
        <f>INDEX(VATSIM_Connections!$A:$AQ,MATCH($A553,VATSIM_Connections!$AR:$AR,0),COLUMN(X553)-2)</f>
        <v>#N/A</v>
      </c>
      <c r="Y553" t="e">
        <f>INDEX(VATSIM_Connections!$A:$AQ,MATCH($A553,VATSIM_Connections!$AR:$AR,0),COLUMN(Y553)-2)</f>
        <v>#N/A</v>
      </c>
      <c r="Z553" t="e">
        <f>INDEX(VATSIM_Connections!$A:$AQ,MATCH($A553,VATSIM_Connections!$AR:$AR,0),COLUMN(Z553)-2)</f>
        <v>#N/A</v>
      </c>
      <c r="AA553" t="e">
        <f>INDEX(VATSIM_Connections!$A:$AQ,MATCH($A553,VATSIM_Connections!$AR:$AR,0),COLUMN(AA553)-2)</f>
        <v>#N/A</v>
      </c>
      <c r="AB553" t="e">
        <f>INDEX(VATSIM_Connections!$A:$AQ,MATCH($A553,VATSIM_Connections!$AR:$AR,0),COLUMN(AB553)-2)</f>
        <v>#N/A</v>
      </c>
      <c r="AC553" t="e">
        <f>INDEX(VATSIM_Connections!$A:$AQ,MATCH($A553,VATSIM_Connections!$AR:$AR,0),COLUMN(AC553)-2)</f>
        <v>#N/A</v>
      </c>
      <c r="AD553" t="e">
        <f>INDEX(VATSIM_Connections!$A:$AQ,MATCH($A553,VATSIM_Connections!$AR:$AR,0),COLUMN(AD553)-2)</f>
        <v>#N/A</v>
      </c>
      <c r="AE553" t="e">
        <f>INDEX(VATSIM_Connections!$A:$AQ,MATCH($A553,VATSIM_Connections!$AR:$AR,0),COLUMN(AE553)-2)</f>
        <v>#N/A</v>
      </c>
      <c r="AF553" t="e">
        <f>INDEX(VATSIM_Connections!$A:$AQ,MATCH($A553,VATSIM_Connections!$AR:$AR,0),COLUMN(AF553)-2)</f>
        <v>#N/A</v>
      </c>
      <c r="AG553" t="e">
        <f>INDEX(VATSIM_Connections!$A:$AQ,MATCH($A553,VATSIM_Connections!$AR:$AR,0),COLUMN(AG553)-2)</f>
        <v>#N/A</v>
      </c>
      <c r="AH553" t="e">
        <f>INDEX(VATSIM_Connections!$A:$AQ,MATCH($A553,VATSIM_Connections!$AR:$AR,0),COLUMN(AH553)-2)</f>
        <v>#N/A</v>
      </c>
      <c r="AI553" t="e">
        <f>INDEX(VATSIM_Connections!$A:$AQ,MATCH($A553,VATSIM_Connections!$AR:$AR,0),COLUMN(AI553)-2)</f>
        <v>#N/A</v>
      </c>
      <c r="AJ553" t="e">
        <f>INDEX(VATSIM_Connections!$A:$AQ,MATCH($A553,VATSIM_Connections!$AR:$AR,0),COLUMN(AJ553)-2)</f>
        <v>#N/A</v>
      </c>
      <c r="AK553" t="e">
        <f>INDEX(VATSIM_Connections!$A:$AQ,MATCH($A553,VATSIM_Connections!$AR:$AR,0),COLUMN(AK553)-2)</f>
        <v>#N/A</v>
      </c>
      <c r="AL553" t="e">
        <f>INDEX(VATSIM_Connections!$A:$AQ,MATCH($A553,VATSIM_Connections!$AR:$AR,0),COLUMN(AL553)-2)</f>
        <v>#N/A</v>
      </c>
      <c r="AM553" t="e">
        <f>INDEX(VATSIM_Connections!$A:$AQ,MATCH($A553,VATSIM_Connections!$AR:$AR,0),COLUMN(AM553)-2)</f>
        <v>#N/A</v>
      </c>
      <c r="AN553" t="e">
        <f>INDEX(VATSIM_Connections!$A:$AQ,MATCH($A553,VATSIM_Connections!$AR:$AR,0),COLUMN(AN553)-2)</f>
        <v>#N/A</v>
      </c>
      <c r="AO553" t="e">
        <f>INDEX(VATSIM_Connections!$A:$AQ,MATCH($A553,VATSIM_Connections!$AR:$AR,0),COLUMN(AO553)-2)</f>
        <v>#N/A</v>
      </c>
      <c r="AP553" t="e">
        <f>INDEX(VATSIM_Connections!$A:$AQ,MATCH($A553,VATSIM_Connections!$AR:$AR,0),COLUMN(AP553)-2)</f>
        <v>#N/A</v>
      </c>
      <c r="AQ553" t="e">
        <f>INDEX(VATSIM_Connections!$A:$AQ,MATCH($A553,VATSIM_Connections!$AR:$AR,0),COLUMN(AQ553)-2)</f>
        <v>#N/A</v>
      </c>
    </row>
    <row r="554" spans="1:43" x14ac:dyDescent="0.25">
      <c r="A554">
        <f t="shared" si="8"/>
        <v>553</v>
      </c>
      <c r="B554" t="e">
        <f>INDEX(VATSIM_Connections!$A:$AQ,MATCH($A554,VATSIM_Connections!$AR:$AR,0),COLUMN(A554))</f>
        <v>#N/A</v>
      </c>
      <c r="C554" t="e">
        <f>INDEX(VATSIM_Connections!$A:$AQ,MATCH($A554,VATSIM_Connections!$AR:$AR,0),COLUMN(B554))</f>
        <v>#N/A</v>
      </c>
      <c r="D554" t="e">
        <f>INDEX(DVA_Roster!$A:$I,MATCH(_xlfn.NUMBERVALUE($C554),DVA_Roster!$G:$G,0),2)</f>
        <v>#N/A</v>
      </c>
      <c r="E554" t="e">
        <f>INDEX(VATSIM_Connections!$A:$AQ,MATCH($A554,VATSIM_Connections!$AR:$AR,0),COLUMN(C554))</f>
        <v>#N/A</v>
      </c>
      <c r="F554" t="e">
        <f>INDEX(VATSIM_Connections!$A:$AQ,MATCH($A554,VATSIM_Connections!$AR:$AR,0),COLUMN(F554)-2)</f>
        <v>#N/A</v>
      </c>
      <c r="G554" t="e">
        <f>INDEX(VATSIM_Connections!$A:$AQ,MATCH($A554,VATSIM_Connections!$AR:$AR,0),COLUMN(G554)-2)</f>
        <v>#N/A</v>
      </c>
      <c r="H554" t="e">
        <f>INDEX(VATSIM_Connections!$A:$AQ,MATCH($A554,VATSIM_Connections!$AR:$AR,0),COLUMN(H554)-2)</f>
        <v>#N/A</v>
      </c>
      <c r="I554" t="e">
        <f>INDEX(VATSIM_Connections!$A:$AQ,MATCH($A554,VATSIM_Connections!$AR:$AR,0),COLUMN(I554)-2)</f>
        <v>#N/A</v>
      </c>
      <c r="J554" t="e">
        <f>INDEX(VATSIM_Connections!$A:$AQ,MATCH($A554,VATSIM_Connections!$AR:$AR,0),COLUMN(J554)-2)</f>
        <v>#N/A</v>
      </c>
      <c r="K554" t="e">
        <f>INDEX(VATSIM_Connections!$A:$AQ,MATCH($A554,VATSIM_Connections!$AR:$AR,0),COLUMN(K554)-2)</f>
        <v>#N/A</v>
      </c>
      <c r="L554" t="e">
        <f>INDEX(VATSIM_Connections!$A:$AQ,MATCH($A554,VATSIM_Connections!$AR:$AR,0),COLUMN(L554)-2)</f>
        <v>#N/A</v>
      </c>
      <c r="M554" t="e">
        <f>INDEX(VATSIM_Connections!$A:$AQ,MATCH($A554,VATSIM_Connections!$AR:$AR,0),COLUMN(M554)-2)</f>
        <v>#N/A</v>
      </c>
      <c r="N554" t="e">
        <f>INDEX(VATSIM_Connections!$A:$AQ,MATCH($A554,VATSIM_Connections!$AR:$AR,0),COLUMN(N554)-2)</f>
        <v>#N/A</v>
      </c>
      <c r="O554" t="e">
        <f>INDEX(VATSIM_Connections!$A:$AQ,MATCH($A554,VATSIM_Connections!$AR:$AR,0),COLUMN(O554)-2)</f>
        <v>#N/A</v>
      </c>
      <c r="P554" t="e">
        <f>INDEX(VATSIM_Connections!$A:$AQ,MATCH($A554,VATSIM_Connections!$AR:$AR,0),COLUMN(P554)-2)</f>
        <v>#N/A</v>
      </c>
      <c r="Q554" t="e">
        <f>INDEX(VATSIM_Connections!$A:$AQ,MATCH($A554,VATSIM_Connections!$AR:$AR,0),COLUMN(Q554)-2)</f>
        <v>#N/A</v>
      </c>
      <c r="R554" t="e">
        <f>INDEX(VATSIM_Connections!$A:$AQ,MATCH($A554,VATSIM_Connections!$AR:$AR,0),COLUMN(R554)-2)</f>
        <v>#N/A</v>
      </c>
      <c r="S554" t="e">
        <f>INDEX(VATSIM_Connections!$A:$AQ,MATCH($A554,VATSIM_Connections!$AR:$AR,0),COLUMN(S554)-2)</f>
        <v>#N/A</v>
      </c>
      <c r="T554" t="e">
        <f>INDEX(VATSIM_Connections!$A:$AQ,MATCH($A554,VATSIM_Connections!$AR:$AR,0),COLUMN(T554)-2)</f>
        <v>#N/A</v>
      </c>
      <c r="U554" t="e">
        <f>INDEX(VATSIM_Connections!$A:$AQ,MATCH($A554,VATSIM_Connections!$AR:$AR,0),COLUMN(U554)-2)</f>
        <v>#N/A</v>
      </c>
      <c r="V554" t="e">
        <f>INDEX(VATSIM_Connections!$A:$AQ,MATCH($A554,VATSIM_Connections!$AR:$AR,0),COLUMN(V554)-2)</f>
        <v>#N/A</v>
      </c>
      <c r="W554" t="e">
        <f>INDEX(VATSIM_Connections!$A:$AQ,MATCH($A554,VATSIM_Connections!$AR:$AR,0),COLUMN(W554)-2)</f>
        <v>#N/A</v>
      </c>
      <c r="X554" t="e">
        <f>INDEX(VATSIM_Connections!$A:$AQ,MATCH($A554,VATSIM_Connections!$AR:$AR,0),COLUMN(X554)-2)</f>
        <v>#N/A</v>
      </c>
      <c r="Y554" t="e">
        <f>INDEX(VATSIM_Connections!$A:$AQ,MATCH($A554,VATSIM_Connections!$AR:$AR,0),COLUMN(Y554)-2)</f>
        <v>#N/A</v>
      </c>
      <c r="Z554" t="e">
        <f>INDEX(VATSIM_Connections!$A:$AQ,MATCH($A554,VATSIM_Connections!$AR:$AR,0),COLUMN(Z554)-2)</f>
        <v>#N/A</v>
      </c>
      <c r="AA554" t="e">
        <f>INDEX(VATSIM_Connections!$A:$AQ,MATCH($A554,VATSIM_Connections!$AR:$AR,0),COLUMN(AA554)-2)</f>
        <v>#N/A</v>
      </c>
      <c r="AB554" t="e">
        <f>INDEX(VATSIM_Connections!$A:$AQ,MATCH($A554,VATSIM_Connections!$AR:$AR,0),COLUMN(AB554)-2)</f>
        <v>#N/A</v>
      </c>
      <c r="AC554" t="e">
        <f>INDEX(VATSIM_Connections!$A:$AQ,MATCH($A554,VATSIM_Connections!$AR:$AR,0),COLUMN(AC554)-2)</f>
        <v>#N/A</v>
      </c>
      <c r="AD554" t="e">
        <f>INDEX(VATSIM_Connections!$A:$AQ,MATCH($A554,VATSIM_Connections!$AR:$AR,0),COLUMN(AD554)-2)</f>
        <v>#N/A</v>
      </c>
      <c r="AE554" t="e">
        <f>INDEX(VATSIM_Connections!$A:$AQ,MATCH($A554,VATSIM_Connections!$AR:$AR,0),COLUMN(AE554)-2)</f>
        <v>#N/A</v>
      </c>
      <c r="AF554" t="e">
        <f>INDEX(VATSIM_Connections!$A:$AQ,MATCH($A554,VATSIM_Connections!$AR:$AR,0),COLUMN(AF554)-2)</f>
        <v>#N/A</v>
      </c>
      <c r="AG554" t="e">
        <f>INDEX(VATSIM_Connections!$A:$AQ,MATCH($A554,VATSIM_Connections!$AR:$AR,0),COLUMN(AG554)-2)</f>
        <v>#N/A</v>
      </c>
      <c r="AH554" t="e">
        <f>INDEX(VATSIM_Connections!$A:$AQ,MATCH($A554,VATSIM_Connections!$AR:$AR,0),COLUMN(AH554)-2)</f>
        <v>#N/A</v>
      </c>
      <c r="AI554" t="e">
        <f>INDEX(VATSIM_Connections!$A:$AQ,MATCH($A554,VATSIM_Connections!$AR:$AR,0),COLUMN(AI554)-2)</f>
        <v>#N/A</v>
      </c>
      <c r="AJ554" t="e">
        <f>INDEX(VATSIM_Connections!$A:$AQ,MATCH($A554,VATSIM_Connections!$AR:$AR,0),COLUMN(AJ554)-2)</f>
        <v>#N/A</v>
      </c>
      <c r="AK554" t="e">
        <f>INDEX(VATSIM_Connections!$A:$AQ,MATCH($A554,VATSIM_Connections!$AR:$AR,0),COLUMN(AK554)-2)</f>
        <v>#N/A</v>
      </c>
      <c r="AL554" t="e">
        <f>INDEX(VATSIM_Connections!$A:$AQ,MATCH($A554,VATSIM_Connections!$AR:$AR,0),COLUMN(AL554)-2)</f>
        <v>#N/A</v>
      </c>
      <c r="AM554" t="e">
        <f>INDEX(VATSIM_Connections!$A:$AQ,MATCH($A554,VATSIM_Connections!$AR:$AR,0),COLUMN(AM554)-2)</f>
        <v>#N/A</v>
      </c>
      <c r="AN554" t="e">
        <f>INDEX(VATSIM_Connections!$A:$AQ,MATCH($A554,VATSIM_Connections!$AR:$AR,0),COLUMN(AN554)-2)</f>
        <v>#N/A</v>
      </c>
      <c r="AO554" t="e">
        <f>INDEX(VATSIM_Connections!$A:$AQ,MATCH($A554,VATSIM_Connections!$AR:$AR,0),COLUMN(AO554)-2)</f>
        <v>#N/A</v>
      </c>
      <c r="AP554" t="e">
        <f>INDEX(VATSIM_Connections!$A:$AQ,MATCH($A554,VATSIM_Connections!$AR:$AR,0),COLUMN(AP554)-2)</f>
        <v>#N/A</v>
      </c>
      <c r="AQ554" t="e">
        <f>INDEX(VATSIM_Connections!$A:$AQ,MATCH($A554,VATSIM_Connections!$AR:$AR,0),COLUMN(AQ554)-2)</f>
        <v>#N/A</v>
      </c>
    </row>
    <row r="555" spans="1:43" x14ac:dyDescent="0.25">
      <c r="A555">
        <f t="shared" si="8"/>
        <v>554</v>
      </c>
      <c r="B555" t="e">
        <f>INDEX(VATSIM_Connections!$A:$AQ,MATCH($A555,VATSIM_Connections!$AR:$AR,0),COLUMN(A555))</f>
        <v>#N/A</v>
      </c>
      <c r="C555" t="e">
        <f>INDEX(VATSIM_Connections!$A:$AQ,MATCH($A555,VATSIM_Connections!$AR:$AR,0),COLUMN(B555))</f>
        <v>#N/A</v>
      </c>
      <c r="D555" t="e">
        <f>INDEX(DVA_Roster!$A:$I,MATCH(_xlfn.NUMBERVALUE($C555),DVA_Roster!$G:$G,0),2)</f>
        <v>#N/A</v>
      </c>
      <c r="E555" t="e">
        <f>INDEX(VATSIM_Connections!$A:$AQ,MATCH($A555,VATSIM_Connections!$AR:$AR,0),COLUMN(C555))</f>
        <v>#N/A</v>
      </c>
      <c r="F555" t="e">
        <f>INDEX(VATSIM_Connections!$A:$AQ,MATCH($A555,VATSIM_Connections!$AR:$AR,0),COLUMN(F555)-2)</f>
        <v>#N/A</v>
      </c>
      <c r="G555" t="e">
        <f>INDEX(VATSIM_Connections!$A:$AQ,MATCH($A555,VATSIM_Connections!$AR:$AR,0),COLUMN(G555)-2)</f>
        <v>#N/A</v>
      </c>
      <c r="H555" t="e">
        <f>INDEX(VATSIM_Connections!$A:$AQ,MATCH($A555,VATSIM_Connections!$AR:$AR,0),COLUMN(H555)-2)</f>
        <v>#N/A</v>
      </c>
      <c r="I555" t="e">
        <f>INDEX(VATSIM_Connections!$A:$AQ,MATCH($A555,VATSIM_Connections!$AR:$AR,0),COLUMN(I555)-2)</f>
        <v>#N/A</v>
      </c>
      <c r="J555" t="e">
        <f>INDEX(VATSIM_Connections!$A:$AQ,MATCH($A555,VATSIM_Connections!$AR:$AR,0),COLUMN(J555)-2)</f>
        <v>#N/A</v>
      </c>
      <c r="K555" t="e">
        <f>INDEX(VATSIM_Connections!$A:$AQ,MATCH($A555,VATSIM_Connections!$AR:$AR,0),COLUMN(K555)-2)</f>
        <v>#N/A</v>
      </c>
      <c r="L555" t="e">
        <f>INDEX(VATSIM_Connections!$A:$AQ,MATCH($A555,VATSIM_Connections!$AR:$AR,0),COLUMN(L555)-2)</f>
        <v>#N/A</v>
      </c>
      <c r="M555" t="e">
        <f>INDEX(VATSIM_Connections!$A:$AQ,MATCH($A555,VATSIM_Connections!$AR:$AR,0),COLUMN(M555)-2)</f>
        <v>#N/A</v>
      </c>
      <c r="N555" t="e">
        <f>INDEX(VATSIM_Connections!$A:$AQ,MATCH($A555,VATSIM_Connections!$AR:$AR,0),COLUMN(N555)-2)</f>
        <v>#N/A</v>
      </c>
      <c r="O555" t="e">
        <f>INDEX(VATSIM_Connections!$A:$AQ,MATCH($A555,VATSIM_Connections!$AR:$AR,0),COLUMN(O555)-2)</f>
        <v>#N/A</v>
      </c>
      <c r="P555" t="e">
        <f>INDEX(VATSIM_Connections!$A:$AQ,MATCH($A555,VATSIM_Connections!$AR:$AR,0),COLUMN(P555)-2)</f>
        <v>#N/A</v>
      </c>
      <c r="Q555" t="e">
        <f>INDEX(VATSIM_Connections!$A:$AQ,MATCH($A555,VATSIM_Connections!$AR:$AR,0),COLUMN(Q555)-2)</f>
        <v>#N/A</v>
      </c>
      <c r="R555" t="e">
        <f>INDEX(VATSIM_Connections!$A:$AQ,MATCH($A555,VATSIM_Connections!$AR:$AR,0),COLUMN(R555)-2)</f>
        <v>#N/A</v>
      </c>
      <c r="S555" t="e">
        <f>INDEX(VATSIM_Connections!$A:$AQ,MATCH($A555,VATSIM_Connections!$AR:$AR,0),COLUMN(S555)-2)</f>
        <v>#N/A</v>
      </c>
      <c r="T555" t="e">
        <f>INDEX(VATSIM_Connections!$A:$AQ,MATCH($A555,VATSIM_Connections!$AR:$AR,0),COLUMN(T555)-2)</f>
        <v>#N/A</v>
      </c>
      <c r="U555" t="e">
        <f>INDEX(VATSIM_Connections!$A:$AQ,MATCH($A555,VATSIM_Connections!$AR:$AR,0),COLUMN(U555)-2)</f>
        <v>#N/A</v>
      </c>
      <c r="V555" t="e">
        <f>INDEX(VATSIM_Connections!$A:$AQ,MATCH($A555,VATSIM_Connections!$AR:$AR,0),COLUMN(V555)-2)</f>
        <v>#N/A</v>
      </c>
      <c r="W555" t="e">
        <f>INDEX(VATSIM_Connections!$A:$AQ,MATCH($A555,VATSIM_Connections!$AR:$AR,0),COLUMN(W555)-2)</f>
        <v>#N/A</v>
      </c>
      <c r="X555" t="e">
        <f>INDEX(VATSIM_Connections!$A:$AQ,MATCH($A555,VATSIM_Connections!$AR:$AR,0),COLUMN(X555)-2)</f>
        <v>#N/A</v>
      </c>
      <c r="Y555" t="e">
        <f>INDEX(VATSIM_Connections!$A:$AQ,MATCH($A555,VATSIM_Connections!$AR:$AR,0),COLUMN(Y555)-2)</f>
        <v>#N/A</v>
      </c>
      <c r="Z555" t="e">
        <f>INDEX(VATSIM_Connections!$A:$AQ,MATCH($A555,VATSIM_Connections!$AR:$AR,0),COLUMN(Z555)-2)</f>
        <v>#N/A</v>
      </c>
      <c r="AA555" t="e">
        <f>INDEX(VATSIM_Connections!$A:$AQ,MATCH($A555,VATSIM_Connections!$AR:$AR,0),COLUMN(AA555)-2)</f>
        <v>#N/A</v>
      </c>
      <c r="AB555" t="e">
        <f>INDEX(VATSIM_Connections!$A:$AQ,MATCH($A555,VATSIM_Connections!$AR:$AR,0),COLUMN(AB555)-2)</f>
        <v>#N/A</v>
      </c>
      <c r="AC555" t="e">
        <f>INDEX(VATSIM_Connections!$A:$AQ,MATCH($A555,VATSIM_Connections!$AR:$AR,0),COLUMN(AC555)-2)</f>
        <v>#N/A</v>
      </c>
      <c r="AD555" t="e">
        <f>INDEX(VATSIM_Connections!$A:$AQ,MATCH($A555,VATSIM_Connections!$AR:$AR,0),COLUMN(AD555)-2)</f>
        <v>#N/A</v>
      </c>
      <c r="AE555" t="e">
        <f>INDEX(VATSIM_Connections!$A:$AQ,MATCH($A555,VATSIM_Connections!$AR:$AR,0),COLUMN(AE555)-2)</f>
        <v>#N/A</v>
      </c>
      <c r="AF555" t="e">
        <f>INDEX(VATSIM_Connections!$A:$AQ,MATCH($A555,VATSIM_Connections!$AR:$AR,0),COLUMN(AF555)-2)</f>
        <v>#N/A</v>
      </c>
      <c r="AG555" t="e">
        <f>INDEX(VATSIM_Connections!$A:$AQ,MATCH($A555,VATSIM_Connections!$AR:$AR,0),COLUMN(AG555)-2)</f>
        <v>#N/A</v>
      </c>
      <c r="AH555" t="e">
        <f>INDEX(VATSIM_Connections!$A:$AQ,MATCH($A555,VATSIM_Connections!$AR:$AR,0),COLUMN(AH555)-2)</f>
        <v>#N/A</v>
      </c>
      <c r="AI555" t="e">
        <f>INDEX(VATSIM_Connections!$A:$AQ,MATCH($A555,VATSIM_Connections!$AR:$AR,0),COLUMN(AI555)-2)</f>
        <v>#N/A</v>
      </c>
      <c r="AJ555" t="e">
        <f>INDEX(VATSIM_Connections!$A:$AQ,MATCH($A555,VATSIM_Connections!$AR:$AR,0),COLUMN(AJ555)-2)</f>
        <v>#N/A</v>
      </c>
      <c r="AK555" t="e">
        <f>INDEX(VATSIM_Connections!$A:$AQ,MATCH($A555,VATSIM_Connections!$AR:$AR,0),COLUMN(AK555)-2)</f>
        <v>#N/A</v>
      </c>
      <c r="AL555" t="e">
        <f>INDEX(VATSIM_Connections!$A:$AQ,MATCH($A555,VATSIM_Connections!$AR:$AR,0),COLUMN(AL555)-2)</f>
        <v>#N/A</v>
      </c>
      <c r="AM555" t="e">
        <f>INDEX(VATSIM_Connections!$A:$AQ,MATCH($A555,VATSIM_Connections!$AR:$AR,0),COLUMN(AM555)-2)</f>
        <v>#N/A</v>
      </c>
      <c r="AN555" t="e">
        <f>INDEX(VATSIM_Connections!$A:$AQ,MATCH($A555,VATSIM_Connections!$AR:$AR,0),COLUMN(AN555)-2)</f>
        <v>#N/A</v>
      </c>
      <c r="AO555" t="e">
        <f>INDEX(VATSIM_Connections!$A:$AQ,MATCH($A555,VATSIM_Connections!$AR:$AR,0),COLUMN(AO555)-2)</f>
        <v>#N/A</v>
      </c>
      <c r="AP555" t="e">
        <f>INDEX(VATSIM_Connections!$A:$AQ,MATCH($A555,VATSIM_Connections!$AR:$AR,0),COLUMN(AP555)-2)</f>
        <v>#N/A</v>
      </c>
      <c r="AQ555" t="e">
        <f>INDEX(VATSIM_Connections!$A:$AQ,MATCH($A555,VATSIM_Connections!$AR:$AR,0),COLUMN(AQ555)-2)</f>
        <v>#N/A</v>
      </c>
    </row>
    <row r="556" spans="1:43" x14ac:dyDescent="0.25">
      <c r="A556">
        <f t="shared" si="8"/>
        <v>555</v>
      </c>
      <c r="B556" t="e">
        <f>INDEX(VATSIM_Connections!$A:$AQ,MATCH($A556,VATSIM_Connections!$AR:$AR,0),COLUMN(A556))</f>
        <v>#N/A</v>
      </c>
      <c r="C556" t="e">
        <f>INDEX(VATSIM_Connections!$A:$AQ,MATCH($A556,VATSIM_Connections!$AR:$AR,0),COLUMN(B556))</f>
        <v>#N/A</v>
      </c>
      <c r="D556" t="e">
        <f>INDEX(DVA_Roster!$A:$I,MATCH(_xlfn.NUMBERVALUE($C556),DVA_Roster!$G:$G,0),2)</f>
        <v>#N/A</v>
      </c>
      <c r="E556" t="e">
        <f>INDEX(VATSIM_Connections!$A:$AQ,MATCH($A556,VATSIM_Connections!$AR:$AR,0),COLUMN(C556))</f>
        <v>#N/A</v>
      </c>
      <c r="F556" t="e">
        <f>INDEX(VATSIM_Connections!$A:$AQ,MATCH($A556,VATSIM_Connections!$AR:$AR,0),COLUMN(F556)-2)</f>
        <v>#N/A</v>
      </c>
      <c r="G556" t="e">
        <f>INDEX(VATSIM_Connections!$A:$AQ,MATCH($A556,VATSIM_Connections!$AR:$AR,0),COLUMN(G556)-2)</f>
        <v>#N/A</v>
      </c>
      <c r="H556" t="e">
        <f>INDEX(VATSIM_Connections!$A:$AQ,MATCH($A556,VATSIM_Connections!$AR:$AR,0),COLUMN(H556)-2)</f>
        <v>#N/A</v>
      </c>
      <c r="I556" t="e">
        <f>INDEX(VATSIM_Connections!$A:$AQ,MATCH($A556,VATSIM_Connections!$AR:$AR,0),COLUMN(I556)-2)</f>
        <v>#N/A</v>
      </c>
      <c r="J556" t="e">
        <f>INDEX(VATSIM_Connections!$A:$AQ,MATCH($A556,VATSIM_Connections!$AR:$AR,0),COLUMN(J556)-2)</f>
        <v>#N/A</v>
      </c>
      <c r="K556" t="e">
        <f>INDEX(VATSIM_Connections!$A:$AQ,MATCH($A556,VATSIM_Connections!$AR:$AR,0),COLUMN(K556)-2)</f>
        <v>#N/A</v>
      </c>
      <c r="L556" t="e">
        <f>INDEX(VATSIM_Connections!$A:$AQ,MATCH($A556,VATSIM_Connections!$AR:$AR,0),COLUMN(L556)-2)</f>
        <v>#N/A</v>
      </c>
      <c r="M556" t="e">
        <f>INDEX(VATSIM_Connections!$A:$AQ,MATCH($A556,VATSIM_Connections!$AR:$AR,0),COLUMN(M556)-2)</f>
        <v>#N/A</v>
      </c>
      <c r="N556" t="e">
        <f>INDEX(VATSIM_Connections!$A:$AQ,MATCH($A556,VATSIM_Connections!$AR:$AR,0),COLUMN(N556)-2)</f>
        <v>#N/A</v>
      </c>
      <c r="O556" t="e">
        <f>INDEX(VATSIM_Connections!$A:$AQ,MATCH($A556,VATSIM_Connections!$AR:$AR,0),COLUMN(O556)-2)</f>
        <v>#N/A</v>
      </c>
      <c r="P556" t="e">
        <f>INDEX(VATSIM_Connections!$A:$AQ,MATCH($A556,VATSIM_Connections!$AR:$AR,0),COLUMN(P556)-2)</f>
        <v>#N/A</v>
      </c>
      <c r="Q556" t="e">
        <f>INDEX(VATSIM_Connections!$A:$AQ,MATCH($A556,VATSIM_Connections!$AR:$AR,0),COLUMN(Q556)-2)</f>
        <v>#N/A</v>
      </c>
      <c r="R556" t="e">
        <f>INDEX(VATSIM_Connections!$A:$AQ,MATCH($A556,VATSIM_Connections!$AR:$AR,0),COLUMN(R556)-2)</f>
        <v>#N/A</v>
      </c>
      <c r="S556" t="e">
        <f>INDEX(VATSIM_Connections!$A:$AQ,MATCH($A556,VATSIM_Connections!$AR:$AR,0),COLUMN(S556)-2)</f>
        <v>#N/A</v>
      </c>
      <c r="T556" t="e">
        <f>INDEX(VATSIM_Connections!$A:$AQ,MATCH($A556,VATSIM_Connections!$AR:$AR,0),COLUMN(T556)-2)</f>
        <v>#N/A</v>
      </c>
      <c r="U556" t="e">
        <f>INDEX(VATSIM_Connections!$A:$AQ,MATCH($A556,VATSIM_Connections!$AR:$AR,0),COLUMN(U556)-2)</f>
        <v>#N/A</v>
      </c>
      <c r="V556" t="e">
        <f>INDEX(VATSIM_Connections!$A:$AQ,MATCH($A556,VATSIM_Connections!$AR:$AR,0),COLUMN(V556)-2)</f>
        <v>#N/A</v>
      </c>
      <c r="W556" t="e">
        <f>INDEX(VATSIM_Connections!$A:$AQ,MATCH($A556,VATSIM_Connections!$AR:$AR,0),COLUMN(W556)-2)</f>
        <v>#N/A</v>
      </c>
      <c r="X556" t="e">
        <f>INDEX(VATSIM_Connections!$A:$AQ,MATCH($A556,VATSIM_Connections!$AR:$AR,0),COLUMN(X556)-2)</f>
        <v>#N/A</v>
      </c>
      <c r="Y556" t="e">
        <f>INDEX(VATSIM_Connections!$A:$AQ,MATCH($A556,VATSIM_Connections!$AR:$AR,0),COLUMN(Y556)-2)</f>
        <v>#N/A</v>
      </c>
      <c r="Z556" t="e">
        <f>INDEX(VATSIM_Connections!$A:$AQ,MATCH($A556,VATSIM_Connections!$AR:$AR,0),COLUMN(Z556)-2)</f>
        <v>#N/A</v>
      </c>
      <c r="AA556" t="e">
        <f>INDEX(VATSIM_Connections!$A:$AQ,MATCH($A556,VATSIM_Connections!$AR:$AR,0),COLUMN(AA556)-2)</f>
        <v>#N/A</v>
      </c>
      <c r="AB556" t="e">
        <f>INDEX(VATSIM_Connections!$A:$AQ,MATCH($A556,VATSIM_Connections!$AR:$AR,0),COLUMN(AB556)-2)</f>
        <v>#N/A</v>
      </c>
      <c r="AC556" t="e">
        <f>INDEX(VATSIM_Connections!$A:$AQ,MATCH($A556,VATSIM_Connections!$AR:$AR,0),COLUMN(AC556)-2)</f>
        <v>#N/A</v>
      </c>
      <c r="AD556" t="e">
        <f>INDEX(VATSIM_Connections!$A:$AQ,MATCH($A556,VATSIM_Connections!$AR:$AR,0),COLUMN(AD556)-2)</f>
        <v>#N/A</v>
      </c>
      <c r="AE556" t="e">
        <f>INDEX(VATSIM_Connections!$A:$AQ,MATCH($A556,VATSIM_Connections!$AR:$AR,0),COLUMN(AE556)-2)</f>
        <v>#N/A</v>
      </c>
      <c r="AF556" t="e">
        <f>INDEX(VATSIM_Connections!$A:$AQ,MATCH($A556,VATSIM_Connections!$AR:$AR,0),COLUMN(AF556)-2)</f>
        <v>#N/A</v>
      </c>
      <c r="AG556" t="e">
        <f>INDEX(VATSIM_Connections!$A:$AQ,MATCH($A556,VATSIM_Connections!$AR:$AR,0),COLUMN(AG556)-2)</f>
        <v>#N/A</v>
      </c>
      <c r="AH556" t="e">
        <f>INDEX(VATSIM_Connections!$A:$AQ,MATCH($A556,VATSIM_Connections!$AR:$AR,0),COLUMN(AH556)-2)</f>
        <v>#N/A</v>
      </c>
      <c r="AI556" t="e">
        <f>INDEX(VATSIM_Connections!$A:$AQ,MATCH($A556,VATSIM_Connections!$AR:$AR,0),COLUMN(AI556)-2)</f>
        <v>#N/A</v>
      </c>
      <c r="AJ556" t="e">
        <f>INDEX(VATSIM_Connections!$A:$AQ,MATCH($A556,VATSIM_Connections!$AR:$AR,0),COLUMN(AJ556)-2)</f>
        <v>#N/A</v>
      </c>
      <c r="AK556" t="e">
        <f>INDEX(VATSIM_Connections!$A:$AQ,MATCH($A556,VATSIM_Connections!$AR:$AR,0),COLUMN(AK556)-2)</f>
        <v>#N/A</v>
      </c>
      <c r="AL556" t="e">
        <f>INDEX(VATSIM_Connections!$A:$AQ,MATCH($A556,VATSIM_Connections!$AR:$AR,0),COLUMN(AL556)-2)</f>
        <v>#N/A</v>
      </c>
      <c r="AM556" t="e">
        <f>INDEX(VATSIM_Connections!$A:$AQ,MATCH($A556,VATSIM_Connections!$AR:$AR,0),COLUMN(AM556)-2)</f>
        <v>#N/A</v>
      </c>
      <c r="AN556" t="e">
        <f>INDEX(VATSIM_Connections!$A:$AQ,MATCH($A556,VATSIM_Connections!$AR:$AR,0),COLUMN(AN556)-2)</f>
        <v>#N/A</v>
      </c>
      <c r="AO556" t="e">
        <f>INDEX(VATSIM_Connections!$A:$AQ,MATCH($A556,VATSIM_Connections!$AR:$AR,0),COLUMN(AO556)-2)</f>
        <v>#N/A</v>
      </c>
      <c r="AP556" t="e">
        <f>INDEX(VATSIM_Connections!$A:$AQ,MATCH($A556,VATSIM_Connections!$AR:$AR,0),COLUMN(AP556)-2)</f>
        <v>#N/A</v>
      </c>
      <c r="AQ556" t="e">
        <f>INDEX(VATSIM_Connections!$A:$AQ,MATCH($A556,VATSIM_Connections!$AR:$AR,0),COLUMN(AQ556)-2)</f>
        <v>#N/A</v>
      </c>
    </row>
    <row r="557" spans="1:43" x14ac:dyDescent="0.25">
      <c r="A557">
        <f t="shared" si="8"/>
        <v>556</v>
      </c>
      <c r="B557" t="e">
        <f>INDEX(VATSIM_Connections!$A:$AQ,MATCH($A557,VATSIM_Connections!$AR:$AR,0),COLUMN(A557))</f>
        <v>#N/A</v>
      </c>
      <c r="C557" t="e">
        <f>INDEX(VATSIM_Connections!$A:$AQ,MATCH($A557,VATSIM_Connections!$AR:$AR,0),COLUMN(B557))</f>
        <v>#N/A</v>
      </c>
      <c r="D557" t="e">
        <f>INDEX(DVA_Roster!$A:$I,MATCH(_xlfn.NUMBERVALUE($C557),DVA_Roster!$G:$G,0),2)</f>
        <v>#N/A</v>
      </c>
      <c r="E557" t="e">
        <f>INDEX(VATSIM_Connections!$A:$AQ,MATCH($A557,VATSIM_Connections!$AR:$AR,0),COLUMN(C557))</f>
        <v>#N/A</v>
      </c>
      <c r="F557" t="e">
        <f>INDEX(VATSIM_Connections!$A:$AQ,MATCH($A557,VATSIM_Connections!$AR:$AR,0),COLUMN(F557)-2)</f>
        <v>#N/A</v>
      </c>
      <c r="G557" t="e">
        <f>INDEX(VATSIM_Connections!$A:$AQ,MATCH($A557,VATSIM_Connections!$AR:$AR,0),COLUMN(G557)-2)</f>
        <v>#N/A</v>
      </c>
      <c r="H557" t="e">
        <f>INDEX(VATSIM_Connections!$A:$AQ,MATCH($A557,VATSIM_Connections!$AR:$AR,0),COLUMN(H557)-2)</f>
        <v>#N/A</v>
      </c>
      <c r="I557" t="e">
        <f>INDEX(VATSIM_Connections!$A:$AQ,MATCH($A557,VATSIM_Connections!$AR:$AR,0),COLUMN(I557)-2)</f>
        <v>#N/A</v>
      </c>
      <c r="J557" t="e">
        <f>INDEX(VATSIM_Connections!$A:$AQ,MATCH($A557,VATSIM_Connections!$AR:$AR,0),COLUMN(J557)-2)</f>
        <v>#N/A</v>
      </c>
      <c r="K557" t="e">
        <f>INDEX(VATSIM_Connections!$A:$AQ,MATCH($A557,VATSIM_Connections!$AR:$AR,0),COLUMN(K557)-2)</f>
        <v>#N/A</v>
      </c>
      <c r="L557" t="e">
        <f>INDEX(VATSIM_Connections!$A:$AQ,MATCH($A557,VATSIM_Connections!$AR:$AR,0),COLUMN(L557)-2)</f>
        <v>#N/A</v>
      </c>
      <c r="M557" t="e">
        <f>INDEX(VATSIM_Connections!$A:$AQ,MATCH($A557,VATSIM_Connections!$AR:$AR,0),COLUMN(M557)-2)</f>
        <v>#N/A</v>
      </c>
      <c r="N557" t="e">
        <f>INDEX(VATSIM_Connections!$A:$AQ,MATCH($A557,VATSIM_Connections!$AR:$AR,0),COLUMN(N557)-2)</f>
        <v>#N/A</v>
      </c>
      <c r="O557" t="e">
        <f>INDEX(VATSIM_Connections!$A:$AQ,MATCH($A557,VATSIM_Connections!$AR:$AR,0),COLUMN(O557)-2)</f>
        <v>#N/A</v>
      </c>
      <c r="P557" t="e">
        <f>INDEX(VATSIM_Connections!$A:$AQ,MATCH($A557,VATSIM_Connections!$AR:$AR,0),COLUMN(P557)-2)</f>
        <v>#N/A</v>
      </c>
      <c r="Q557" t="e">
        <f>INDEX(VATSIM_Connections!$A:$AQ,MATCH($A557,VATSIM_Connections!$AR:$AR,0),COLUMN(Q557)-2)</f>
        <v>#N/A</v>
      </c>
      <c r="R557" t="e">
        <f>INDEX(VATSIM_Connections!$A:$AQ,MATCH($A557,VATSIM_Connections!$AR:$AR,0),COLUMN(R557)-2)</f>
        <v>#N/A</v>
      </c>
      <c r="S557" t="e">
        <f>INDEX(VATSIM_Connections!$A:$AQ,MATCH($A557,VATSIM_Connections!$AR:$AR,0),COLUMN(S557)-2)</f>
        <v>#N/A</v>
      </c>
      <c r="T557" t="e">
        <f>INDEX(VATSIM_Connections!$A:$AQ,MATCH($A557,VATSIM_Connections!$AR:$AR,0),COLUMN(T557)-2)</f>
        <v>#N/A</v>
      </c>
      <c r="U557" t="e">
        <f>INDEX(VATSIM_Connections!$A:$AQ,MATCH($A557,VATSIM_Connections!$AR:$AR,0),COLUMN(U557)-2)</f>
        <v>#N/A</v>
      </c>
      <c r="V557" t="e">
        <f>INDEX(VATSIM_Connections!$A:$AQ,MATCH($A557,VATSIM_Connections!$AR:$AR,0),COLUMN(V557)-2)</f>
        <v>#N/A</v>
      </c>
      <c r="W557" t="e">
        <f>INDEX(VATSIM_Connections!$A:$AQ,MATCH($A557,VATSIM_Connections!$AR:$AR,0),COLUMN(W557)-2)</f>
        <v>#N/A</v>
      </c>
      <c r="X557" t="e">
        <f>INDEX(VATSIM_Connections!$A:$AQ,MATCH($A557,VATSIM_Connections!$AR:$AR,0),COLUMN(X557)-2)</f>
        <v>#N/A</v>
      </c>
      <c r="Y557" t="e">
        <f>INDEX(VATSIM_Connections!$A:$AQ,MATCH($A557,VATSIM_Connections!$AR:$AR,0),COLUMN(Y557)-2)</f>
        <v>#N/A</v>
      </c>
      <c r="Z557" t="e">
        <f>INDEX(VATSIM_Connections!$A:$AQ,MATCH($A557,VATSIM_Connections!$AR:$AR,0),COLUMN(Z557)-2)</f>
        <v>#N/A</v>
      </c>
      <c r="AA557" t="e">
        <f>INDEX(VATSIM_Connections!$A:$AQ,MATCH($A557,VATSIM_Connections!$AR:$AR,0),COLUMN(AA557)-2)</f>
        <v>#N/A</v>
      </c>
      <c r="AB557" t="e">
        <f>INDEX(VATSIM_Connections!$A:$AQ,MATCH($A557,VATSIM_Connections!$AR:$AR,0),COLUMN(AB557)-2)</f>
        <v>#N/A</v>
      </c>
      <c r="AC557" t="e">
        <f>INDEX(VATSIM_Connections!$A:$AQ,MATCH($A557,VATSIM_Connections!$AR:$AR,0),COLUMN(AC557)-2)</f>
        <v>#N/A</v>
      </c>
      <c r="AD557" t="e">
        <f>INDEX(VATSIM_Connections!$A:$AQ,MATCH($A557,VATSIM_Connections!$AR:$AR,0),COLUMN(AD557)-2)</f>
        <v>#N/A</v>
      </c>
      <c r="AE557" t="e">
        <f>INDEX(VATSIM_Connections!$A:$AQ,MATCH($A557,VATSIM_Connections!$AR:$AR,0),COLUMN(AE557)-2)</f>
        <v>#N/A</v>
      </c>
      <c r="AF557" t="e">
        <f>INDEX(VATSIM_Connections!$A:$AQ,MATCH($A557,VATSIM_Connections!$AR:$AR,0),COLUMN(AF557)-2)</f>
        <v>#N/A</v>
      </c>
      <c r="AG557" t="e">
        <f>INDEX(VATSIM_Connections!$A:$AQ,MATCH($A557,VATSIM_Connections!$AR:$AR,0),COLUMN(AG557)-2)</f>
        <v>#N/A</v>
      </c>
      <c r="AH557" t="e">
        <f>INDEX(VATSIM_Connections!$A:$AQ,MATCH($A557,VATSIM_Connections!$AR:$AR,0),COLUMN(AH557)-2)</f>
        <v>#N/A</v>
      </c>
      <c r="AI557" t="e">
        <f>INDEX(VATSIM_Connections!$A:$AQ,MATCH($A557,VATSIM_Connections!$AR:$AR,0),COLUMN(AI557)-2)</f>
        <v>#N/A</v>
      </c>
      <c r="AJ557" t="e">
        <f>INDEX(VATSIM_Connections!$A:$AQ,MATCH($A557,VATSIM_Connections!$AR:$AR,0),COLUMN(AJ557)-2)</f>
        <v>#N/A</v>
      </c>
      <c r="AK557" t="e">
        <f>INDEX(VATSIM_Connections!$A:$AQ,MATCH($A557,VATSIM_Connections!$AR:$AR,0),COLUMN(AK557)-2)</f>
        <v>#N/A</v>
      </c>
      <c r="AL557" t="e">
        <f>INDEX(VATSIM_Connections!$A:$AQ,MATCH($A557,VATSIM_Connections!$AR:$AR,0),COLUMN(AL557)-2)</f>
        <v>#N/A</v>
      </c>
      <c r="AM557" t="e">
        <f>INDEX(VATSIM_Connections!$A:$AQ,MATCH($A557,VATSIM_Connections!$AR:$AR,0),COLUMN(AM557)-2)</f>
        <v>#N/A</v>
      </c>
      <c r="AN557" t="e">
        <f>INDEX(VATSIM_Connections!$A:$AQ,MATCH($A557,VATSIM_Connections!$AR:$AR,0),COLUMN(AN557)-2)</f>
        <v>#N/A</v>
      </c>
      <c r="AO557" t="e">
        <f>INDEX(VATSIM_Connections!$A:$AQ,MATCH($A557,VATSIM_Connections!$AR:$AR,0),COLUMN(AO557)-2)</f>
        <v>#N/A</v>
      </c>
      <c r="AP557" t="e">
        <f>INDEX(VATSIM_Connections!$A:$AQ,MATCH($A557,VATSIM_Connections!$AR:$AR,0),COLUMN(AP557)-2)</f>
        <v>#N/A</v>
      </c>
      <c r="AQ557" t="e">
        <f>INDEX(VATSIM_Connections!$A:$AQ,MATCH($A557,VATSIM_Connections!$AR:$AR,0),COLUMN(AQ557)-2)</f>
        <v>#N/A</v>
      </c>
    </row>
    <row r="558" spans="1:43" x14ac:dyDescent="0.25">
      <c r="A558">
        <f t="shared" si="8"/>
        <v>557</v>
      </c>
      <c r="B558" t="e">
        <f>INDEX(VATSIM_Connections!$A:$AQ,MATCH($A558,VATSIM_Connections!$AR:$AR,0),COLUMN(A558))</f>
        <v>#N/A</v>
      </c>
      <c r="C558" t="e">
        <f>INDEX(VATSIM_Connections!$A:$AQ,MATCH($A558,VATSIM_Connections!$AR:$AR,0),COLUMN(B558))</f>
        <v>#N/A</v>
      </c>
      <c r="D558" t="e">
        <f>INDEX(DVA_Roster!$A:$I,MATCH(_xlfn.NUMBERVALUE($C558),DVA_Roster!$G:$G,0),2)</f>
        <v>#N/A</v>
      </c>
      <c r="E558" t="e">
        <f>INDEX(VATSIM_Connections!$A:$AQ,MATCH($A558,VATSIM_Connections!$AR:$AR,0),COLUMN(C558))</f>
        <v>#N/A</v>
      </c>
      <c r="F558" t="e">
        <f>INDEX(VATSIM_Connections!$A:$AQ,MATCH($A558,VATSIM_Connections!$AR:$AR,0),COLUMN(F558)-2)</f>
        <v>#N/A</v>
      </c>
      <c r="G558" t="e">
        <f>INDEX(VATSIM_Connections!$A:$AQ,MATCH($A558,VATSIM_Connections!$AR:$AR,0),COLUMN(G558)-2)</f>
        <v>#N/A</v>
      </c>
      <c r="H558" t="e">
        <f>INDEX(VATSIM_Connections!$A:$AQ,MATCH($A558,VATSIM_Connections!$AR:$AR,0),COLUMN(H558)-2)</f>
        <v>#N/A</v>
      </c>
      <c r="I558" t="e">
        <f>INDEX(VATSIM_Connections!$A:$AQ,MATCH($A558,VATSIM_Connections!$AR:$AR,0),COLUMN(I558)-2)</f>
        <v>#N/A</v>
      </c>
      <c r="J558" t="e">
        <f>INDEX(VATSIM_Connections!$A:$AQ,MATCH($A558,VATSIM_Connections!$AR:$AR,0),COLUMN(J558)-2)</f>
        <v>#N/A</v>
      </c>
      <c r="K558" t="e">
        <f>INDEX(VATSIM_Connections!$A:$AQ,MATCH($A558,VATSIM_Connections!$AR:$AR,0),COLUMN(K558)-2)</f>
        <v>#N/A</v>
      </c>
      <c r="L558" t="e">
        <f>INDEX(VATSIM_Connections!$A:$AQ,MATCH($A558,VATSIM_Connections!$AR:$AR,0),COLUMN(L558)-2)</f>
        <v>#N/A</v>
      </c>
      <c r="M558" t="e">
        <f>INDEX(VATSIM_Connections!$A:$AQ,MATCH($A558,VATSIM_Connections!$AR:$AR,0),COLUMN(M558)-2)</f>
        <v>#N/A</v>
      </c>
      <c r="N558" t="e">
        <f>INDEX(VATSIM_Connections!$A:$AQ,MATCH($A558,VATSIM_Connections!$AR:$AR,0),COLUMN(N558)-2)</f>
        <v>#N/A</v>
      </c>
      <c r="O558" t="e">
        <f>INDEX(VATSIM_Connections!$A:$AQ,MATCH($A558,VATSIM_Connections!$AR:$AR,0),COLUMN(O558)-2)</f>
        <v>#N/A</v>
      </c>
      <c r="P558" t="e">
        <f>INDEX(VATSIM_Connections!$A:$AQ,MATCH($A558,VATSIM_Connections!$AR:$AR,0),COLUMN(P558)-2)</f>
        <v>#N/A</v>
      </c>
      <c r="Q558" t="e">
        <f>INDEX(VATSIM_Connections!$A:$AQ,MATCH($A558,VATSIM_Connections!$AR:$AR,0),COLUMN(Q558)-2)</f>
        <v>#N/A</v>
      </c>
      <c r="R558" t="e">
        <f>INDEX(VATSIM_Connections!$A:$AQ,MATCH($A558,VATSIM_Connections!$AR:$AR,0),COLUMN(R558)-2)</f>
        <v>#N/A</v>
      </c>
      <c r="S558" t="e">
        <f>INDEX(VATSIM_Connections!$A:$AQ,MATCH($A558,VATSIM_Connections!$AR:$AR,0),COLUMN(S558)-2)</f>
        <v>#N/A</v>
      </c>
      <c r="T558" t="e">
        <f>INDEX(VATSIM_Connections!$A:$AQ,MATCH($A558,VATSIM_Connections!$AR:$AR,0),COLUMN(T558)-2)</f>
        <v>#N/A</v>
      </c>
      <c r="U558" t="e">
        <f>INDEX(VATSIM_Connections!$A:$AQ,MATCH($A558,VATSIM_Connections!$AR:$AR,0),COLUMN(U558)-2)</f>
        <v>#N/A</v>
      </c>
      <c r="V558" t="e">
        <f>INDEX(VATSIM_Connections!$A:$AQ,MATCH($A558,VATSIM_Connections!$AR:$AR,0),COLUMN(V558)-2)</f>
        <v>#N/A</v>
      </c>
      <c r="W558" t="e">
        <f>INDEX(VATSIM_Connections!$A:$AQ,MATCH($A558,VATSIM_Connections!$AR:$AR,0),COLUMN(W558)-2)</f>
        <v>#N/A</v>
      </c>
      <c r="X558" t="e">
        <f>INDEX(VATSIM_Connections!$A:$AQ,MATCH($A558,VATSIM_Connections!$AR:$AR,0),COLUMN(X558)-2)</f>
        <v>#N/A</v>
      </c>
      <c r="Y558" t="e">
        <f>INDEX(VATSIM_Connections!$A:$AQ,MATCH($A558,VATSIM_Connections!$AR:$AR,0),COLUMN(Y558)-2)</f>
        <v>#N/A</v>
      </c>
      <c r="Z558" t="e">
        <f>INDEX(VATSIM_Connections!$A:$AQ,MATCH($A558,VATSIM_Connections!$AR:$AR,0),COLUMN(Z558)-2)</f>
        <v>#N/A</v>
      </c>
      <c r="AA558" t="e">
        <f>INDEX(VATSIM_Connections!$A:$AQ,MATCH($A558,VATSIM_Connections!$AR:$AR,0),COLUMN(AA558)-2)</f>
        <v>#N/A</v>
      </c>
      <c r="AB558" t="e">
        <f>INDEX(VATSIM_Connections!$A:$AQ,MATCH($A558,VATSIM_Connections!$AR:$AR,0),COLUMN(AB558)-2)</f>
        <v>#N/A</v>
      </c>
      <c r="AC558" t="e">
        <f>INDEX(VATSIM_Connections!$A:$AQ,MATCH($A558,VATSIM_Connections!$AR:$AR,0),COLUMN(AC558)-2)</f>
        <v>#N/A</v>
      </c>
      <c r="AD558" t="e">
        <f>INDEX(VATSIM_Connections!$A:$AQ,MATCH($A558,VATSIM_Connections!$AR:$AR,0),COLUMN(AD558)-2)</f>
        <v>#N/A</v>
      </c>
      <c r="AE558" t="e">
        <f>INDEX(VATSIM_Connections!$A:$AQ,MATCH($A558,VATSIM_Connections!$AR:$AR,0),COLUMN(AE558)-2)</f>
        <v>#N/A</v>
      </c>
      <c r="AF558" t="e">
        <f>INDEX(VATSIM_Connections!$A:$AQ,MATCH($A558,VATSIM_Connections!$AR:$AR,0),COLUMN(AF558)-2)</f>
        <v>#N/A</v>
      </c>
      <c r="AG558" t="e">
        <f>INDEX(VATSIM_Connections!$A:$AQ,MATCH($A558,VATSIM_Connections!$AR:$AR,0),COLUMN(AG558)-2)</f>
        <v>#N/A</v>
      </c>
      <c r="AH558" t="e">
        <f>INDEX(VATSIM_Connections!$A:$AQ,MATCH($A558,VATSIM_Connections!$AR:$AR,0),COLUMN(AH558)-2)</f>
        <v>#N/A</v>
      </c>
      <c r="AI558" t="e">
        <f>INDEX(VATSIM_Connections!$A:$AQ,MATCH($A558,VATSIM_Connections!$AR:$AR,0),COLUMN(AI558)-2)</f>
        <v>#N/A</v>
      </c>
      <c r="AJ558" t="e">
        <f>INDEX(VATSIM_Connections!$A:$AQ,MATCH($A558,VATSIM_Connections!$AR:$AR,0),COLUMN(AJ558)-2)</f>
        <v>#N/A</v>
      </c>
      <c r="AK558" t="e">
        <f>INDEX(VATSIM_Connections!$A:$AQ,MATCH($A558,VATSIM_Connections!$AR:$AR,0),COLUMN(AK558)-2)</f>
        <v>#N/A</v>
      </c>
      <c r="AL558" t="e">
        <f>INDEX(VATSIM_Connections!$A:$AQ,MATCH($A558,VATSIM_Connections!$AR:$AR,0),COLUMN(AL558)-2)</f>
        <v>#N/A</v>
      </c>
      <c r="AM558" t="e">
        <f>INDEX(VATSIM_Connections!$A:$AQ,MATCH($A558,VATSIM_Connections!$AR:$AR,0),COLUMN(AM558)-2)</f>
        <v>#N/A</v>
      </c>
      <c r="AN558" t="e">
        <f>INDEX(VATSIM_Connections!$A:$AQ,MATCH($A558,VATSIM_Connections!$AR:$AR,0),COLUMN(AN558)-2)</f>
        <v>#N/A</v>
      </c>
      <c r="AO558" t="e">
        <f>INDEX(VATSIM_Connections!$A:$AQ,MATCH($A558,VATSIM_Connections!$AR:$AR,0),COLUMN(AO558)-2)</f>
        <v>#N/A</v>
      </c>
      <c r="AP558" t="e">
        <f>INDEX(VATSIM_Connections!$A:$AQ,MATCH($A558,VATSIM_Connections!$AR:$AR,0),COLUMN(AP558)-2)</f>
        <v>#N/A</v>
      </c>
      <c r="AQ558" t="e">
        <f>INDEX(VATSIM_Connections!$A:$AQ,MATCH($A558,VATSIM_Connections!$AR:$AR,0),COLUMN(AQ558)-2)</f>
        <v>#N/A</v>
      </c>
    </row>
    <row r="559" spans="1:43" x14ac:dyDescent="0.25">
      <c r="A559">
        <f t="shared" si="8"/>
        <v>558</v>
      </c>
      <c r="B559" t="e">
        <f>INDEX(VATSIM_Connections!$A:$AQ,MATCH($A559,VATSIM_Connections!$AR:$AR,0),COLUMN(A559))</f>
        <v>#N/A</v>
      </c>
      <c r="C559" t="e">
        <f>INDEX(VATSIM_Connections!$A:$AQ,MATCH($A559,VATSIM_Connections!$AR:$AR,0),COLUMN(B559))</f>
        <v>#N/A</v>
      </c>
      <c r="D559" t="e">
        <f>INDEX(DVA_Roster!$A:$I,MATCH(_xlfn.NUMBERVALUE($C559),DVA_Roster!$G:$G,0),2)</f>
        <v>#N/A</v>
      </c>
      <c r="E559" t="e">
        <f>INDEX(VATSIM_Connections!$A:$AQ,MATCH($A559,VATSIM_Connections!$AR:$AR,0),COLUMN(C559))</f>
        <v>#N/A</v>
      </c>
      <c r="F559" t="e">
        <f>INDEX(VATSIM_Connections!$A:$AQ,MATCH($A559,VATSIM_Connections!$AR:$AR,0),COLUMN(F559)-2)</f>
        <v>#N/A</v>
      </c>
      <c r="G559" t="e">
        <f>INDEX(VATSIM_Connections!$A:$AQ,MATCH($A559,VATSIM_Connections!$AR:$AR,0),COLUMN(G559)-2)</f>
        <v>#N/A</v>
      </c>
      <c r="H559" t="e">
        <f>INDEX(VATSIM_Connections!$A:$AQ,MATCH($A559,VATSIM_Connections!$AR:$AR,0),COLUMN(H559)-2)</f>
        <v>#N/A</v>
      </c>
      <c r="I559" t="e">
        <f>INDEX(VATSIM_Connections!$A:$AQ,MATCH($A559,VATSIM_Connections!$AR:$AR,0),COLUMN(I559)-2)</f>
        <v>#N/A</v>
      </c>
      <c r="J559" t="e">
        <f>INDEX(VATSIM_Connections!$A:$AQ,MATCH($A559,VATSIM_Connections!$AR:$AR,0),COLUMN(J559)-2)</f>
        <v>#N/A</v>
      </c>
      <c r="K559" t="e">
        <f>INDEX(VATSIM_Connections!$A:$AQ,MATCH($A559,VATSIM_Connections!$AR:$AR,0),COLUMN(K559)-2)</f>
        <v>#N/A</v>
      </c>
      <c r="L559" t="e">
        <f>INDEX(VATSIM_Connections!$A:$AQ,MATCH($A559,VATSIM_Connections!$AR:$AR,0),COLUMN(L559)-2)</f>
        <v>#N/A</v>
      </c>
      <c r="M559" t="e">
        <f>INDEX(VATSIM_Connections!$A:$AQ,MATCH($A559,VATSIM_Connections!$AR:$AR,0),COLUMN(M559)-2)</f>
        <v>#N/A</v>
      </c>
      <c r="N559" t="e">
        <f>INDEX(VATSIM_Connections!$A:$AQ,MATCH($A559,VATSIM_Connections!$AR:$AR,0),COLUMN(N559)-2)</f>
        <v>#N/A</v>
      </c>
      <c r="O559" t="e">
        <f>INDEX(VATSIM_Connections!$A:$AQ,MATCH($A559,VATSIM_Connections!$AR:$AR,0),COLUMN(O559)-2)</f>
        <v>#N/A</v>
      </c>
      <c r="P559" t="e">
        <f>INDEX(VATSIM_Connections!$A:$AQ,MATCH($A559,VATSIM_Connections!$AR:$AR,0),COLUMN(P559)-2)</f>
        <v>#N/A</v>
      </c>
      <c r="Q559" t="e">
        <f>INDEX(VATSIM_Connections!$A:$AQ,MATCH($A559,VATSIM_Connections!$AR:$AR,0),COLUMN(Q559)-2)</f>
        <v>#N/A</v>
      </c>
      <c r="R559" t="e">
        <f>INDEX(VATSIM_Connections!$A:$AQ,MATCH($A559,VATSIM_Connections!$AR:$AR,0),COLUMN(R559)-2)</f>
        <v>#N/A</v>
      </c>
      <c r="S559" t="e">
        <f>INDEX(VATSIM_Connections!$A:$AQ,MATCH($A559,VATSIM_Connections!$AR:$AR,0),COLUMN(S559)-2)</f>
        <v>#N/A</v>
      </c>
      <c r="T559" t="e">
        <f>INDEX(VATSIM_Connections!$A:$AQ,MATCH($A559,VATSIM_Connections!$AR:$AR,0),COLUMN(T559)-2)</f>
        <v>#N/A</v>
      </c>
      <c r="U559" t="e">
        <f>INDEX(VATSIM_Connections!$A:$AQ,MATCH($A559,VATSIM_Connections!$AR:$AR,0),COLUMN(U559)-2)</f>
        <v>#N/A</v>
      </c>
      <c r="V559" t="e">
        <f>INDEX(VATSIM_Connections!$A:$AQ,MATCH($A559,VATSIM_Connections!$AR:$AR,0),COLUMN(V559)-2)</f>
        <v>#N/A</v>
      </c>
      <c r="W559" t="e">
        <f>INDEX(VATSIM_Connections!$A:$AQ,MATCH($A559,VATSIM_Connections!$AR:$AR,0),COLUMN(W559)-2)</f>
        <v>#N/A</v>
      </c>
      <c r="X559" t="e">
        <f>INDEX(VATSIM_Connections!$A:$AQ,MATCH($A559,VATSIM_Connections!$AR:$AR,0),COLUMN(X559)-2)</f>
        <v>#N/A</v>
      </c>
      <c r="Y559" t="e">
        <f>INDEX(VATSIM_Connections!$A:$AQ,MATCH($A559,VATSIM_Connections!$AR:$AR,0),COLUMN(Y559)-2)</f>
        <v>#N/A</v>
      </c>
      <c r="Z559" t="e">
        <f>INDEX(VATSIM_Connections!$A:$AQ,MATCH($A559,VATSIM_Connections!$AR:$AR,0),COLUMN(Z559)-2)</f>
        <v>#N/A</v>
      </c>
      <c r="AA559" t="e">
        <f>INDEX(VATSIM_Connections!$A:$AQ,MATCH($A559,VATSIM_Connections!$AR:$AR,0),COLUMN(AA559)-2)</f>
        <v>#N/A</v>
      </c>
      <c r="AB559" t="e">
        <f>INDEX(VATSIM_Connections!$A:$AQ,MATCH($A559,VATSIM_Connections!$AR:$AR,0),COLUMN(AB559)-2)</f>
        <v>#N/A</v>
      </c>
      <c r="AC559" t="e">
        <f>INDEX(VATSIM_Connections!$A:$AQ,MATCH($A559,VATSIM_Connections!$AR:$AR,0),COLUMN(AC559)-2)</f>
        <v>#N/A</v>
      </c>
      <c r="AD559" t="e">
        <f>INDEX(VATSIM_Connections!$A:$AQ,MATCH($A559,VATSIM_Connections!$AR:$AR,0),COLUMN(AD559)-2)</f>
        <v>#N/A</v>
      </c>
      <c r="AE559" t="e">
        <f>INDEX(VATSIM_Connections!$A:$AQ,MATCH($A559,VATSIM_Connections!$AR:$AR,0),COLUMN(AE559)-2)</f>
        <v>#N/A</v>
      </c>
      <c r="AF559" t="e">
        <f>INDEX(VATSIM_Connections!$A:$AQ,MATCH($A559,VATSIM_Connections!$AR:$AR,0),COLUMN(AF559)-2)</f>
        <v>#N/A</v>
      </c>
      <c r="AG559" t="e">
        <f>INDEX(VATSIM_Connections!$A:$AQ,MATCH($A559,VATSIM_Connections!$AR:$AR,0),COLUMN(AG559)-2)</f>
        <v>#N/A</v>
      </c>
      <c r="AH559" t="e">
        <f>INDEX(VATSIM_Connections!$A:$AQ,MATCH($A559,VATSIM_Connections!$AR:$AR,0),COLUMN(AH559)-2)</f>
        <v>#N/A</v>
      </c>
      <c r="AI559" t="e">
        <f>INDEX(VATSIM_Connections!$A:$AQ,MATCH($A559,VATSIM_Connections!$AR:$AR,0),COLUMN(AI559)-2)</f>
        <v>#N/A</v>
      </c>
      <c r="AJ559" t="e">
        <f>INDEX(VATSIM_Connections!$A:$AQ,MATCH($A559,VATSIM_Connections!$AR:$AR,0),COLUMN(AJ559)-2)</f>
        <v>#N/A</v>
      </c>
      <c r="AK559" t="e">
        <f>INDEX(VATSIM_Connections!$A:$AQ,MATCH($A559,VATSIM_Connections!$AR:$AR,0),COLUMN(AK559)-2)</f>
        <v>#N/A</v>
      </c>
      <c r="AL559" t="e">
        <f>INDEX(VATSIM_Connections!$A:$AQ,MATCH($A559,VATSIM_Connections!$AR:$AR,0),COLUMN(AL559)-2)</f>
        <v>#N/A</v>
      </c>
      <c r="AM559" t="e">
        <f>INDEX(VATSIM_Connections!$A:$AQ,MATCH($A559,VATSIM_Connections!$AR:$AR,0),COLUMN(AM559)-2)</f>
        <v>#N/A</v>
      </c>
      <c r="AN559" t="e">
        <f>INDEX(VATSIM_Connections!$A:$AQ,MATCH($A559,VATSIM_Connections!$AR:$AR,0),COLUMN(AN559)-2)</f>
        <v>#N/A</v>
      </c>
      <c r="AO559" t="e">
        <f>INDEX(VATSIM_Connections!$A:$AQ,MATCH($A559,VATSIM_Connections!$AR:$AR,0),COLUMN(AO559)-2)</f>
        <v>#N/A</v>
      </c>
      <c r="AP559" t="e">
        <f>INDEX(VATSIM_Connections!$A:$AQ,MATCH($A559,VATSIM_Connections!$AR:$AR,0),COLUMN(AP559)-2)</f>
        <v>#N/A</v>
      </c>
      <c r="AQ559" t="e">
        <f>INDEX(VATSIM_Connections!$A:$AQ,MATCH($A559,VATSIM_Connections!$AR:$AR,0),COLUMN(AQ559)-2)</f>
        <v>#N/A</v>
      </c>
    </row>
    <row r="560" spans="1:43" x14ac:dyDescent="0.25">
      <c r="A560">
        <f t="shared" si="8"/>
        <v>559</v>
      </c>
      <c r="B560" t="e">
        <f>INDEX(VATSIM_Connections!$A:$AQ,MATCH($A560,VATSIM_Connections!$AR:$AR,0),COLUMN(A560))</f>
        <v>#N/A</v>
      </c>
      <c r="C560" t="e">
        <f>INDEX(VATSIM_Connections!$A:$AQ,MATCH($A560,VATSIM_Connections!$AR:$AR,0),COLUMN(B560))</f>
        <v>#N/A</v>
      </c>
      <c r="D560" t="e">
        <f>INDEX(DVA_Roster!$A:$I,MATCH(_xlfn.NUMBERVALUE($C560),DVA_Roster!$G:$G,0),2)</f>
        <v>#N/A</v>
      </c>
      <c r="E560" t="e">
        <f>INDEX(VATSIM_Connections!$A:$AQ,MATCH($A560,VATSIM_Connections!$AR:$AR,0),COLUMN(C560))</f>
        <v>#N/A</v>
      </c>
      <c r="F560" t="e">
        <f>INDEX(VATSIM_Connections!$A:$AQ,MATCH($A560,VATSIM_Connections!$AR:$AR,0),COLUMN(F560)-2)</f>
        <v>#N/A</v>
      </c>
      <c r="G560" t="e">
        <f>INDEX(VATSIM_Connections!$A:$AQ,MATCH($A560,VATSIM_Connections!$AR:$AR,0),COLUMN(G560)-2)</f>
        <v>#N/A</v>
      </c>
      <c r="H560" t="e">
        <f>INDEX(VATSIM_Connections!$A:$AQ,MATCH($A560,VATSIM_Connections!$AR:$AR,0),COLUMN(H560)-2)</f>
        <v>#N/A</v>
      </c>
      <c r="I560" t="e">
        <f>INDEX(VATSIM_Connections!$A:$AQ,MATCH($A560,VATSIM_Connections!$AR:$AR,0),COLUMN(I560)-2)</f>
        <v>#N/A</v>
      </c>
      <c r="J560" t="e">
        <f>INDEX(VATSIM_Connections!$A:$AQ,MATCH($A560,VATSIM_Connections!$AR:$AR,0),COLUMN(J560)-2)</f>
        <v>#N/A</v>
      </c>
      <c r="K560" t="e">
        <f>INDEX(VATSIM_Connections!$A:$AQ,MATCH($A560,VATSIM_Connections!$AR:$AR,0),COLUMN(K560)-2)</f>
        <v>#N/A</v>
      </c>
      <c r="L560" t="e">
        <f>INDEX(VATSIM_Connections!$A:$AQ,MATCH($A560,VATSIM_Connections!$AR:$AR,0),COLUMN(L560)-2)</f>
        <v>#N/A</v>
      </c>
      <c r="M560" t="e">
        <f>INDEX(VATSIM_Connections!$A:$AQ,MATCH($A560,VATSIM_Connections!$AR:$AR,0),COLUMN(M560)-2)</f>
        <v>#N/A</v>
      </c>
      <c r="N560" t="e">
        <f>INDEX(VATSIM_Connections!$A:$AQ,MATCH($A560,VATSIM_Connections!$AR:$AR,0),COLUMN(N560)-2)</f>
        <v>#N/A</v>
      </c>
      <c r="O560" t="e">
        <f>INDEX(VATSIM_Connections!$A:$AQ,MATCH($A560,VATSIM_Connections!$AR:$AR,0),COLUMN(O560)-2)</f>
        <v>#N/A</v>
      </c>
      <c r="P560" t="e">
        <f>INDEX(VATSIM_Connections!$A:$AQ,MATCH($A560,VATSIM_Connections!$AR:$AR,0),COLUMN(P560)-2)</f>
        <v>#N/A</v>
      </c>
      <c r="Q560" t="e">
        <f>INDEX(VATSIM_Connections!$A:$AQ,MATCH($A560,VATSIM_Connections!$AR:$AR,0),COLUMN(Q560)-2)</f>
        <v>#N/A</v>
      </c>
      <c r="R560" t="e">
        <f>INDEX(VATSIM_Connections!$A:$AQ,MATCH($A560,VATSIM_Connections!$AR:$AR,0),COLUMN(R560)-2)</f>
        <v>#N/A</v>
      </c>
      <c r="S560" t="e">
        <f>INDEX(VATSIM_Connections!$A:$AQ,MATCH($A560,VATSIM_Connections!$AR:$AR,0),COLUMN(S560)-2)</f>
        <v>#N/A</v>
      </c>
      <c r="T560" t="e">
        <f>INDEX(VATSIM_Connections!$A:$AQ,MATCH($A560,VATSIM_Connections!$AR:$AR,0),COLUMN(T560)-2)</f>
        <v>#N/A</v>
      </c>
      <c r="U560" t="e">
        <f>INDEX(VATSIM_Connections!$A:$AQ,MATCH($A560,VATSIM_Connections!$AR:$AR,0),COLUMN(U560)-2)</f>
        <v>#N/A</v>
      </c>
      <c r="V560" t="e">
        <f>INDEX(VATSIM_Connections!$A:$AQ,MATCH($A560,VATSIM_Connections!$AR:$AR,0),COLUMN(V560)-2)</f>
        <v>#N/A</v>
      </c>
      <c r="W560" t="e">
        <f>INDEX(VATSIM_Connections!$A:$AQ,MATCH($A560,VATSIM_Connections!$AR:$AR,0),COLUMN(W560)-2)</f>
        <v>#N/A</v>
      </c>
      <c r="X560" t="e">
        <f>INDEX(VATSIM_Connections!$A:$AQ,MATCH($A560,VATSIM_Connections!$AR:$AR,0),COLUMN(X560)-2)</f>
        <v>#N/A</v>
      </c>
      <c r="Y560" t="e">
        <f>INDEX(VATSIM_Connections!$A:$AQ,MATCH($A560,VATSIM_Connections!$AR:$AR,0),COLUMN(Y560)-2)</f>
        <v>#N/A</v>
      </c>
      <c r="Z560" t="e">
        <f>INDEX(VATSIM_Connections!$A:$AQ,MATCH($A560,VATSIM_Connections!$AR:$AR,0),COLUMN(Z560)-2)</f>
        <v>#N/A</v>
      </c>
      <c r="AA560" t="e">
        <f>INDEX(VATSIM_Connections!$A:$AQ,MATCH($A560,VATSIM_Connections!$AR:$AR,0),COLUMN(AA560)-2)</f>
        <v>#N/A</v>
      </c>
      <c r="AB560" t="e">
        <f>INDEX(VATSIM_Connections!$A:$AQ,MATCH($A560,VATSIM_Connections!$AR:$AR,0),COLUMN(AB560)-2)</f>
        <v>#N/A</v>
      </c>
      <c r="AC560" t="e">
        <f>INDEX(VATSIM_Connections!$A:$AQ,MATCH($A560,VATSIM_Connections!$AR:$AR,0),COLUMN(AC560)-2)</f>
        <v>#N/A</v>
      </c>
      <c r="AD560" t="e">
        <f>INDEX(VATSIM_Connections!$A:$AQ,MATCH($A560,VATSIM_Connections!$AR:$AR,0),COLUMN(AD560)-2)</f>
        <v>#N/A</v>
      </c>
      <c r="AE560" t="e">
        <f>INDEX(VATSIM_Connections!$A:$AQ,MATCH($A560,VATSIM_Connections!$AR:$AR,0),COLUMN(AE560)-2)</f>
        <v>#N/A</v>
      </c>
      <c r="AF560" t="e">
        <f>INDEX(VATSIM_Connections!$A:$AQ,MATCH($A560,VATSIM_Connections!$AR:$AR,0),COLUMN(AF560)-2)</f>
        <v>#N/A</v>
      </c>
      <c r="AG560" t="e">
        <f>INDEX(VATSIM_Connections!$A:$AQ,MATCH($A560,VATSIM_Connections!$AR:$AR,0),COLUMN(AG560)-2)</f>
        <v>#N/A</v>
      </c>
      <c r="AH560" t="e">
        <f>INDEX(VATSIM_Connections!$A:$AQ,MATCH($A560,VATSIM_Connections!$AR:$AR,0),COLUMN(AH560)-2)</f>
        <v>#N/A</v>
      </c>
      <c r="AI560" t="e">
        <f>INDEX(VATSIM_Connections!$A:$AQ,MATCH($A560,VATSIM_Connections!$AR:$AR,0),COLUMN(AI560)-2)</f>
        <v>#N/A</v>
      </c>
      <c r="AJ560" t="e">
        <f>INDEX(VATSIM_Connections!$A:$AQ,MATCH($A560,VATSIM_Connections!$AR:$AR,0),COLUMN(AJ560)-2)</f>
        <v>#N/A</v>
      </c>
      <c r="AK560" t="e">
        <f>INDEX(VATSIM_Connections!$A:$AQ,MATCH($A560,VATSIM_Connections!$AR:$AR,0),COLUMN(AK560)-2)</f>
        <v>#N/A</v>
      </c>
      <c r="AL560" t="e">
        <f>INDEX(VATSIM_Connections!$A:$AQ,MATCH($A560,VATSIM_Connections!$AR:$AR,0),COLUMN(AL560)-2)</f>
        <v>#N/A</v>
      </c>
      <c r="AM560" t="e">
        <f>INDEX(VATSIM_Connections!$A:$AQ,MATCH($A560,VATSIM_Connections!$AR:$AR,0),COLUMN(AM560)-2)</f>
        <v>#N/A</v>
      </c>
      <c r="AN560" t="e">
        <f>INDEX(VATSIM_Connections!$A:$AQ,MATCH($A560,VATSIM_Connections!$AR:$AR,0),COLUMN(AN560)-2)</f>
        <v>#N/A</v>
      </c>
      <c r="AO560" t="e">
        <f>INDEX(VATSIM_Connections!$A:$AQ,MATCH($A560,VATSIM_Connections!$AR:$AR,0),COLUMN(AO560)-2)</f>
        <v>#N/A</v>
      </c>
      <c r="AP560" t="e">
        <f>INDEX(VATSIM_Connections!$A:$AQ,MATCH($A560,VATSIM_Connections!$AR:$AR,0),COLUMN(AP560)-2)</f>
        <v>#N/A</v>
      </c>
      <c r="AQ560" t="e">
        <f>INDEX(VATSIM_Connections!$A:$AQ,MATCH($A560,VATSIM_Connections!$AR:$AR,0),COLUMN(AQ560)-2)</f>
        <v>#N/A</v>
      </c>
    </row>
    <row r="561" spans="1:43" x14ac:dyDescent="0.25">
      <c r="A561">
        <f t="shared" si="8"/>
        <v>560</v>
      </c>
      <c r="B561" t="e">
        <f>INDEX(VATSIM_Connections!$A:$AQ,MATCH($A561,VATSIM_Connections!$AR:$AR,0),COLUMN(A561))</f>
        <v>#N/A</v>
      </c>
      <c r="C561" t="e">
        <f>INDEX(VATSIM_Connections!$A:$AQ,MATCH($A561,VATSIM_Connections!$AR:$AR,0),COLUMN(B561))</f>
        <v>#N/A</v>
      </c>
      <c r="D561" t="e">
        <f>INDEX(DVA_Roster!$A:$I,MATCH(_xlfn.NUMBERVALUE($C561),DVA_Roster!$G:$G,0),2)</f>
        <v>#N/A</v>
      </c>
      <c r="E561" t="e">
        <f>INDEX(VATSIM_Connections!$A:$AQ,MATCH($A561,VATSIM_Connections!$AR:$AR,0),COLUMN(C561))</f>
        <v>#N/A</v>
      </c>
      <c r="F561" t="e">
        <f>INDEX(VATSIM_Connections!$A:$AQ,MATCH($A561,VATSIM_Connections!$AR:$AR,0),COLUMN(F561)-2)</f>
        <v>#N/A</v>
      </c>
      <c r="G561" t="e">
        <f>INDEX(VATSIM_Connections!$A:$AQ,MATCH($A561,VATSIM_Connections!$AR:$AR,0),COLUMN(G561)-2)</f>
        <v>#N/A</v>
      </c>
      <c r="H561" t="e">
        <f>INDEX(VATSIM_Connections!$A:$AQ,MATCH($A561,VATSIM_Connections!$AR:$AR,0),COLUMN(H561)-2)</f>
        <v>#N/A</v>
      </c>
      <c r="I561" t="e">
        <f>INDEX(VATSIM_Connections!$A:$AQ,MATCH($A561,VATSIM_Connections!$AR:$AR,0),COLUMN(I561)-2)</f>
        <v>#N/A</v>
      </c>
      <c r="J561" t="e">
        <f>INDEX(VATSIM_Connections!$A:$AQ,MATCH($A561,VATSIM_Connections!$AR:$AR,0),COLUMN(J561)-2)</f>
        <v>#N/A</v>
      </c>
      <c r="K561" t="e">
        <f>INDEX(VATSIM_Connections!$A:$AQ,MATCH($A561,VATSIM_Connections!$AR:$AR,0),COLUMN(K561)-2)</f>
        <v>#N/A</v>
      </c>
      <c r="L561" t="e">
        <f>INDEX(VATSIM_Connections!$A:$AQ,MATCH($A561,VATSIM_Connections!$AR:$AR,0),COLUMN(L561)-2)</f>
        <v>#N/A</v>
      </c>
      <c r="M561" t="e">
        <f>INDEX(VATSIM_Connections!$A:$AQ,MATCH($A561,VATSIM_Connections!$AR:$AR,0),COLUMN(M561)-2)</f>
        <v>#N/A</v>
      </c>
      <c r="N561" t="e">
        <f>INDEX(VATSIM_Connections!$A:$AQ,MATCH($A561,VATSIM_Connections!$AR:$AR,0),COLUMN(N561)-2)</f>
        <v>#N/A</v>
      </c>
      <c r="O561" t="e">
        <f>INDEX(VATSIM_Connections!$A:$AQ,MATCH($A561,VATSIM_Connections!$AR:$AR,0),COLUMN(O561)-2)</f>
        <v>#N/A</v>
      </c>
      <c r="P561" t="e">
        <f>INDEX(VATSIM_Connections!$A:$AQ,MATCH($A561,VATSIM_Connections!$AR:$AR,0),COLUMN(P561)-2)</f>
        <v>#N/A</v>
      </c>
      <c r="Q561" t="e">
        <f>INDEX(VATSIM_Connections!$A:$AQ,MATCH($A561,VATSIM_Connections!$AR:$AR,0),COLUMN(Q561)-2)</f>
        <v>#N/A</v>
      </c>
      <c r="R561" t="e">
        <f>INDEX(VATSIM_Connections!$A:$AQ,MATCH($A561,VATSIM_Connections!$AR:$AR,0),COLUMN(R561)-2)</f>
        <v>#N/A</v>
      </c>
      <c r="S561" t="e">
        <f>INDEX(VATSIM_Connections!$A:$AQ,MATCH($A561,VATSIM_Connections!$AR:$AR,0),COLUMN(S561)-2)</f>
        <v>#N/A</v>
      </c>
      <c r="T561" t="e">
        <f>INDEX(VATSIM_Connections!$A:$AQ,MATCH($A561,VATSIM_Connections!$AR:$AR,0),COLUMN(T561)-2)</f>
        <v>#N/A</v>
      </c>
      <c r="U561" t="e">
        <f>INDEX(VATSIM_Connections!$A:$AQ,MATCH($A561,VATSIM_Connections!$AR:$AR,0),COLUMN(U561)-2)</f>
        <v>#N/A</v>
      </c>
      <c r="V561" t="e">
        <f>INDEX(VATSIM_Connections!$A:$AQ,MATCH($A561,VATSIM_Connections!$AR:$AR,0),COLUMN(V561)-2)</f>
        <v>#N/A</v>
      </c>
      <c r="W561" t="e">
        <f>INDEX(VATSIM_Connections!$A:$AQ,MATCH($A561,VATSIM_Connections!$AR:$AR,0),COLUMN(W561)-2)</f>
        <v>#N/A</v>
      </c>
      <c r="X561" t="e">
        <f>INDEX(VATSIM_Connections!$A:$AQ,MATCH($A561,VATSIM_Connections!$AR:$AR,0),COLUMN(X561)-2)</f>
        <v>#N/A</v>
      </c>
      <c r="Y561" t="e">
        <f>INDEX(VATSIM_Connections!$A:$AQ,MATCH($A561,VATSIM_Connections!$AR:$AR,0),COLUMN(Y561)-2)</f>
        <v>#N/A</v>
      </c>
      <c r="Z561" t="e">
        <f>INDEX(VATSIM_Connections!$A:$AQ,MATCH($A561,VATSIM_Connections!$AR:$AR,0),COLUMN(Z561)-2)</f>
        <v>#N/A</v>
      </c>
      <c r="AA561" t="e">
        <f>INDEX(VATSIM_Connections!$A:$AQ,MATCH($A561,VATSIM_Connections!$AR:$AR,0),COLUMN(AA561)-2)</f>
        <v>#N/A</v>
      </c>
      <c r="AB561" t="e">
        <f>INDEX(VATSIM_Connections!$A:$AQ,MATCH($A561,VATSIM_Connections!$AR:$AR,0),COLUMN(AB561)-2)</f>
        <v>#N/A</v>
      </c>
      <c r="AC561" t="e">
        <f>INDEX(VATSIM_Connections!$A:$AQ,MATCH($A561,VATSIM_Connections!$AR:$AR,0),COLUMN(AC561)-2)</f>
        <v>#N/A</v>
      </c>
      <c r="AD561" t="e">
        <f>INDEX(VATSIM_Connections!$A:$AQ,MATCH($A561,VATSIM_Connections!$AR:$AR,0),COLUMN(AD561)-2)</f>
        <v>#N/A</v>
      </c>
      <c r="AE561" t="e">
        <f>INDEX(VATSIM_Connections!$A:$AQ,MATCH($A561,VATSIM_Connections!$AR:$AR,0),COLUMN(AE561)-2)</f>
        <v>#N/A</v>
      </c>
      <c r="AF561" t="e">
        <f>INDEX(VATSIM_Connections!$A:$AQ,MATCH($A561,VATSIM_Connections!$AR:$AR,0),COLUMN(AF561)-2)</f>
        <v>#N/A</v>
      </c>
      <c r="AG561" t="e">
        <f>INDEX(VATSIM_Connections!$A:$AQ,MATCH($A561,VATSIM_Connections!$AR:$AR,0),COLUMN(AG561)-2)</f>
        <v>#N/A</v>
      </c>
      <c r="AH561" t="e">
        <f>INDEX(VATSIM_Connections!$A:$AQ,MATCH($A561,VATSIM_Connections!$AR:$AR,0),COLUMN(AH561)-2)</f>
        <v>#N/A</v>
      </c>
      <c r="AI561" t="e">
        <f>INDEX(VATSIM_Connections!$A:$AQ,MATCH($A561,VATSIM_Connections!$AR:$AR,0),COLUMN(AI561)-2)</f>
        <v>#N/A</v>
      </c>
      <c r="AJ561" t="e">
        <f>INDEX(VATSIM_Connections!$A:$AQ,MATCH($A561,VATSIM_Connections!$AR:$AR,0),COLUMN(AJ561)-2)</f>
        <v>#N/A</v>
      </c>
      <c r="AK561" t="e">
        <f>INDEX(VATSIM_Connections!$A:$AQ,MATCH($A561,VATSIM_Connections!$AR:$AR,0),COLUMN(AK561)-2)</f>
        <v>#N/A</v>
      </c>
      <c r="AL561" t="e">
        <f>INDEX(VATSIM_Connections!$A:$AQ,MATCH($A561,VATSIM_Connections!$AR:$AR,0),COLUMN(AL561)-2)</f>
        <v>#N/A</v>
      </c>
      <c r="AM561" t="e">
        <f>INDEX(VATSIM_Connections!$A:$AQ,MATCH($A561,VATSIM_Connections!$AR:$AR,0),COLUMN(AM561)-2)</f>
        <v>#N/A</v>
      </c>
      <c r="AN561" t="e">
        <f>INDEX(VATSIM_Connections!$A:$AQ,MATCH($A561,VATSIM_Connections!$AR:$AR,0),COLUMN(AN561)-2)</f>
        <v>#N/A</v>
      </c>
      <c r="AO561" t="e">
        <f>INDEX(VATSIM_Connections!$A:$AQ,MATCH($A561,VATSIM_Connections!$AR:$AR,0),COLUMN(AO561)-2)</f>
        <v>#N/A</v>
      </c>
      <c r="AP561" t="e">
        <f>INDEX(VATSIM_Connections!$A:$AQ,MATCH($A561,VATSIM_Connections!$AR:$AR,0),COLUMN(AP561)-2)</f>
        <v>#N/A</v>
      </c>
      <c r="AQ561" t="e">
        <f>INDEX(VATSIM_Connections!$A:$AQ,MATCH($A561,VATSIM_Connections!$AR:$AR,0),COLUMN(AQ561)-2)</f>
        <v>#N/A</v>
      </c>
    </row>
    <row r="562" spans="1:43" x14ac:dyDescent="0.25">
      <c r="A562">
        <f t="shared" si="8"/>
        <v>561</v>
      </c>
      <c r="B562" t="e">
        <f>INDEX(VATSIM_Connections!$A:$AQ,MATCH($A562,VATSIM_Connections!$AR:$AR,0),COLUMN(A562))</f>
        <v>#N/A</v>
      </c>
      <c r="C562" t="e">
        <f>INDEX(VATSIM_Connections!$A:$AQ,MATCH($A562,VATSIM_Connections!$AR:$AR,0),COLUMN(B562))</f>
        <v>#N/A</v>
      </c>
      <c r="D562" t="e">
        <f>INDEX(DVA_Roster!$A:$I,MATCH(_xlfn.NUMBERVALUE($C562),DVA_Roster!$G:$G,0),2)</f>
        <v>#N/A</v>
      </c>
      <c r="E562" t="e">
        <f>INDEX(VATSIM_Connections!$A:$AQ,MATCH($A562,VATSIM_Connections!$AR:$AR,0),COLUMN(C562))</f>
        <v>#N/A</v>
      </c>
      <c r="F562" t="e">
        <f>INDEX(VATSIM_Connections!$A:$AQ,MATCH($A562,VATSIM_Connections!$AR:$AR,0),COLUMN(F562)-2)</f>
        <v>#N/A</v>
      </c>
      <c r="G562" t="e">
        <f>INDEX(VATSIM_Connections!$A:$AQ,MATCH($A562,VATSIM_Connections!$AR:$AR,0),COLUMN(G562)-2)</f>
        <v>#N/A</v>
      </c>
      <c r="H562" t="e">
        <f>INDEX(VATSIM_Connections!$A:$AQ,MATCH($A562,VATSIM_Connections!$AR:$AR,0),COLUMN(H562)-2)</f>
        <v>#N/A</v>
      </c>
      <c r="I562" t="e">
        <f>INDEX(VATSIM_Connections!$A:$AQ,MATCH($A562,VATSIM_Connections!$AR:$AR,0),COLUMN(I562)-2)</f>
        <v>#N/A</v>
      </c>
      <c r="J562" t="e">
        <f>INDEX(VATSIM_Connections!$A:$AQ,MATCH($A562,VATSIM_Connections!$AR:$AR,0),COLUMN(J562)-2)</f>
        <v>#N/A</v>
      </c>
      <c r="K562" t="e">
        <f>INDEX(VATSIM_Connections!$A:$AQ,MATCH($A562,VATSIM_Connections!$AR:$AR,0),COLUMN(K562)-2)</f>
        <v>#N/A</v>
      </c>
      <c r="L562" t="e">
        <f>INDEX(VATSIM_Connections!$A:$AQ,MATCH($A562,VATSIM_Connections!$AR:$AR,0),COLUMN(L562)-2)</f>
        <v>#N/A</v>
      </c>
      <c r="M562" t="e">
        <f>INDEX(VATSIM_Connections!$A:$AQ,MATCH($A562,VATSIM_Connections!$AR:$AR,0),COLUMN(M562)-2)</f>
        <v>#N/A</v>
      </c>
      <c r="N562" t="e">
        <f>INDEX(VATSIM_Connections!$A:$AQ,MATCH($A562,VATSIM_Connections!$AR:$AR,0),COLUMN(N562)-2)</f>
        <v>#N/A</v>
      </c>
      <c r="O562" t="e">
        <f>INDEX(VATSIM_Connections!$A:$AQ,MATCH($A562,VATSIM_Connections!$AR:$AR,0),COLUMN(O562)-2)</f>
        <v>#N/A</v>
      </c>
      <c r="P562" t="e">
        <f>INDEX(VATSIM_Connections!$A:$AQ,MATCH($A562,VATSIM_Connections!$AR:$AR,0),COLUMN(P562)-2)</f>
        <v>#N/A</v>
      </c>
      <c r="Q562" t="e">
        <f>INDEX(VATSIM_Connections!$A:$AQ,MATCH($A562,VATSIM_Connections!$AR:$AR,0),COLUMN(Q562)-2)</f>
        <v>#N/A</v>
      </c>
      <c r="R562" t="e">
        <f>INDEX(VATSIM_Connections!$A:$AQ,MATCH($A562,VATSIM_Connections!$AR:$AR,0),COLUMN(R562)-2)</f>
        <v>#N/A</v>
      </c>
      <c r="S562" t="e">
        <f>INDEX(VATSIM_Connections!$A:$AQ,MATCH($A562,VATSIM_Connections!$AR:$AR,0),COLUMN(S562)-2)</f>
        <v>#N/A</v>
      </c>
      <c r="T562" t="e">
        <f>INDEX(VATSIM_Connections!$A:$AQ,MATCH($A562,VATSIM_Connections!$AR:$AR,0),COLUMN(T562)-2)</f>
        <v>#N/A</v>
      </c>
      <c r="U562" t="e">
        <f>INDEX(VATSIM_Connections!$A:$AQ,MATCH($A562,VATSIM_Connections!$AR:$AR,0),COLUMN(U562)-2)</f>
        <v>#N/A</v>
      </c>
      <c r="V562" t="e">
        <f>INDEX(VATSIM_Connections!$A:$AQ,MATCH($A562,VATSIM_Connections!$AR:$AR,0),COLUMN(V562)-2)</f>
        <v>#N/A</v>
      </c>
      <c r="W562" t="e">
        <f>INDEX(VATSIM_Connections!$A:$AQ,MATCH($A562,VATSIM_Connections!$AR:$AR,0),COLUMN(W562)-2)</f>
        <v>#N/A</v>
      </c>
      <c r="X562" t="e">
        <f>INDEX(VATSIM_Connections!$A:$AQ,MATCH($A562,VATSIM_Connections!$AR:$AR,0),COLUMN(X562)-2)</f>
        <v>#N/A</v>
      </c>
      <c r="Y562" t="e">
        <f>INDEX(VATSIM_Connections!$A:$AQ,MATCH($A562,VATSIM_Connections!$AR:$AR,0),COLUMN(Y562)-2)</f>
        <v>#N/A</v>
      </c>
      <c r="Z562" t="e">
        <f>INDEX(VATSIM_Connections!$A:$AQ,MATCH($A562,VATSIM_Connections!$AR:$AR,0),COLUMN(Z562)-2)</f>
        <v>#N/A</v>
      </c>
      <c r="AA562" t="e">
        <f>INDEX(VATSIM_Connections!$A:$AQ,MATCH($A562,VATSIM_Connections!$AR:$AR,0),COLUMN(AA562)-2)</f>
        <v>#N/A</v>
      </c>
      <c r="AB562" t="e">
        <f>INDEX(VATSIM_Connections!$A:$AQ,MATCH($A562,VATSIM_Connections!$AR:$AR,0),COLUMN(AB562)-2)</f>
        <v>#N/A</v>
      </c>
      <c r="AC562" t="e">
        <f>INDEX(VATSIM_Connections!$A:$AQ,MATCH($A562,VATSIM_Connections!$AR:$AR,0),COLUMN(AC562)-2)</f>
        <v>#N/A</v>
      </c>
      <c r="AD562" t="e">
        <f>INDEX(VATSIM_Connections!$A:$AQ,MATCH($A562,VATSIM_Connections!$AR:$AR,0),COLUMN(AD562)-2)</f>
        <v>#N/A</v>
      </c>
      <c r="AE562" t="e">
        <f>INDEX(VATSIM_Connections!$A:$AQ,MATCH($A562,VATSIM_Connections!$AR:$AR,0),COLUMN(AE562)-2)</f>
        <v>#N/A</v>
      </c>
      <c r="AF562" t="e">
        <f>INDEX(VATSIM_Connections!$A:$AQ,MATCH($A562,VATSIM_Connections!$AR:$AR,0),COLUMN(AF562)-2)</f>
        <v>#N/A</v>
      </c>
      <c r="AG562" t="e">
        <f>INDEX(VATSIM_Connections!$A:$AQ,MATCH($A562,VATSIM_Connections!$AR:$AR,0),COLUMN(AG562)-2)</f>
        <v>#N/A</v>
      </c>
      <c r="AH562" t="e">
        <f>INDEX(VATSIM_Connections!$A:$AQ,MATCH($A562,VATSIM_Connections!$AR:$AR,0),COLUMN(AH562)-2)</f>
        <v>#N/A</v>
      </c>
      <c r="AI562" t="e">
        <f>INDEX(VATSIM_Connections!$A:$AQ,MATCH($A562,VATSIM_Connections!$AR:$AR,0),COLUMN(AI562)-2)</f>
        <v>#N/A</v>
      </c>
      <c r="AJ562" t="e">
        <f>INDEX(VATSIM_Connections!$A:$AQ,MATCH($A562,VATSIM_Connections!$AR:$AR,0),COLUMN(AJ562)-2)</f>
        <v>#N/A</v>
      </c>
      <c r="AK562" t="e">
        <f>INDEX(VATSIM_Connections!$A:$AQ,MATCH($A562,VATSIM_Connections!$AR:$AR,0),COLUMN(AK562)-2)</f>
        <v>#N/A</v>
      </c>
      <c r="AL562" t="e">
        <f>INDEX(VATSIM_Connections!$A:$AQ,MATCH($A562,VATSIM_Connections!$AR:$AR,0),COLUMN(AL562)-2)</f>
        <v>#N/A</v>
      </c>
      <c r="AM562" t="e">
        <f>INDEX(VATSIM_Connections!$A:$AQ,MATCH($A562,VATSIM_Connections!$AR:$AR,0),COLUMN(AM562)-2)</f>
        <v>#N/A</v>
      </c>
      <c r="AN562" t="e">
        <f>INDEX(VATSIM_Connections!$A:$AQ,MATCH($A562,VATSIM_Connections!$AR:$AR,0),COLUMN(AN562)-2)</f>
        <v>#N/A</v>
      </c>
      <c r="AO562" t="e">
        <f>INDEX(VATSIM_Connections!$A:$AQ,MATCH($A562,VATSIM_Connections!$AR:$AR,0),COLUMN(AO562)-2)</f>
        <v>#N/A</v>
      </c>
      <c r="AP562" t="e">
        <f>INDEX(VATSIM_Connections!$A:$AQ,MATCH($A562,VATSIM_Connections!$AR:$AR,0),COLUMN(AP562)-2)</f>
        <v>#N/A</v>
      </c>
      <c r="AQ562" t="e">
        <f>INDEX(VATSIM_Connections!$A:$AQ,MATCH($A562,VATSIM_Connections!$AR:$AR,0),COLUMN(AQ562)-2)</f>
        <v>#N/A</v>
      </c>
    </row>
    <row r="563" spans="1:43" x14ac:dyDescent="0.25">
      <c r="A563">
        <f t="shared" si="8"/>
        <v>562</v>
      </c>
      <c r="B563" t="e">
        <f>INDEX(VATSIM_Connections!$A:$AQ,MATCH($A563,VATSIM_Connections!$AR:$AR,0),COLUMN(A563))</f>
        <v>#N/A</v>
      </c>
      <c r="C563" t="e">
        <f>INDEX(VATSIM_Connections!$A:$AQ,MATCH($A563,VATSIM_Connections!$AR:$AR,0),COLUMN(B563))</f>
        <v>#N/A</v>
      </c>
      <c r="D563" t="e">
        <f>INDEX(DVA_Roster!$A:$I,MATCH(_xlfn.NUMBERVALUE($C563),DVA_Roster!$G:$G,0),2)</f>
        <v>#N/A</v>
      </c>
      <c r="E563" t="e">
        <f>INDEX(VATSIM_Connections!$A:$AQ,MATCH($A563,VATSIM_Connections!$AR:$AR,0),COLUMN(C563))</f>
        <v>#N/A</v>
      </c>
      <c r="F563" t="e">
        <f>INDEX(VATSIM_Connections!$A:$AQ,MATCH($A563,VATSIM_Connections!$AR:$AR,0),COLUMN(F563)-2)</f>
        <v>#N/A</v>
      </c>
      <c r="G563" t="e">
        <f>INDEX(VATSIM_Connections!$A:$AQ,MATCH($A563,VATSIM_Connections!$AR:$AR,0),COLUMN(G563)-2)</f>
        <v>#N/A</v>
      </c>
      <c r="H563" t="e">
        <f>INDEX(VATSIM_Connections!$A:$AQ,MATCH($A563,VATSIM_Connections!$AR:$AR,0),COLUMN(H563)-2)</f>
        <v>#N/A</v>
      </c>
      <c r="I563" t="e">
        <f>INDEX(VATSIM_Connections!$A:$AQ,MATCH($A563,VATSIM_Connections!$AR:$AR,0),COLUMN(I563)-2)</f>
        <v>#N/A</v>
      </c>
      <c r="J563" t="e">
        <f>INDEX(VATSIM_Connections!$A:$AQ,MATCH($A563,VATSIM_Connections!$AR:$AR,0),COLUMN(J563)-2)</f>
        <v>#N/A</v>
      </c>
      <c r="K563" t="e">
        <f>INDEX(VATSIM_Connections!$A:$AQ,MATCH($A563,VATSIM_Connections!$AR:$AR,0),COLUMN(K563)-2)</f>
        <v>#N/A</v>
      </c>
      <c r="L563" t="e">
        <f>INDEX(VATSIM_Connections!$A:$AQ,MATCH($A563,VATSIM_Connections!$AR:$AR,0),COLUMN(L563)-2)</f>
        <v>#N/A</v>
      </c>
      <c r="M563" t="e">
        <f>INDEX(VATSIM_Connections!$A:$AQ,MATCH($A563,VATSIM_Connections!$AR:$AR,0),COLUMN(M563)-2)</f>
        <v>#N/A</v>
      </c>
      <c r="N563" t="e">
        <f>INDEX(VATSIM_Connections!$A:$AQ,MATCH($A563,VATSIM_Connections!$AR:$AR,0),COLUMN(N563)-2)</f>
        <v>#N/A</v>
      </c>
      <c r="O563" t="e">
        <f>INDEX(VATSIM_Connections!$A:$AQ,MATCH($A563,VATSIM_Connections!$AR:$AR,0),COLUMN(O563)-2)</f>
        <v>#N/A</v>
      </c>
      <c r="P563" t="e">
        <f>INDEX(VATSIM_Connections!$A:$AQ,MATCH($A563,VATSIM_Connections!$AR:$AR,0),COLUMN(P563)-2)</f>
        <v>#N/A</v>
      </c>
      <c r="Q563" t="e">
        <f>INDEX(VATSIM_Connections!$A:$AQ,MATCH($A563,VATSIM_Connections!$AR:$AR,0),COLUMN(Q563)-2)</f>
        <v>#N/A</v>
      </c>
      <c r="R563" t="e">
        <f>INDEX(VATSIM_Connections!$A:$AQ,MATCH($A563,VATSIM_Connections!$AR:$AR,0),COLUMN(R563)-2)</f>
        <v>#N/A</v>
      </c>
      <c r="S563" t="e">
        <f>INDEX(VATSIM_Connections!$A:$AQ,MATCH($A563,VATSIM_Connections!$AR:$AR,0),COLUMN(S563)-2)</f>
        <v>#N/A</v>
      </c>
      <c r="T563" t="e">
        <f>INDEX(VATSIM_Connections!$A:$AQ,MATCH($A563,VATSIM_Connections!$AR:$AR,0),COLUMN(T563)-2)</f>
        <v>#N/A</v>
      </c>
      <c r="U563" t="e">
        <f>INDEX(VATSIM_Connections!$A:$AQ,MATCH($A563,VATSIM_Connections!$AR:$AR,0),COLUMN(U563)-2)</f>
        <v>#N/A</v>
      </c>
      <c r="V563" t="e">
        <f>INDEX(VATSIM_Connections!$A:$AQ,MATCH($A563,VATSIM_Connections!$AR:$AR,0),COLUMN(V563)-2)</f>
        <v>#N/A</v>
      </c>
      <c r="W563" t="e">
        <f>INDEX(VATSIM_Connections!$A:$AQ,MATCH($A563,VATSIM_Connections!$AR:$AR,0),COLUMN(W563)-2)</f>
        <v>#N/A</v>
      </c>
      <c r="X563" t="e">
        <f>INDEX(VATSIM_Connections!$A:$AQ,MATCH($A563,VATSIM_Connections!$AR:$AR,0),COLUMN(X563)-2)</f>
        <v>#N/A</v>
      </c>
      <c r="Y563" t="e">
        <f>INDEX(VATSIM_Connections!$A:$AQ,MATCH($A563,VATSIM_Connections!$AR:$AR,0),COLUMN(Y563)-2)</f>
        <v>#N/A</v>
      </c>
      <c r="Z563" t="e">
        <f>INDEX(VATSIM_Connections!$A:$AQ,MATCH($A563,VATSIM_Connections!$AR:$AR,0),COLUMN(Z563)-2)</f>
        <v>#N/A</v>
      </c>
      <c r="AA563" t="e">
        <f>INDEX(VATSIM_Connections!$A:$AQ,MATCH($A563,VATSIM_Connections!$AR:$AR,0),COLUMN(AA563)-2)</f>
        <v>#N/A</v>
      </c>
      <c r="AB563" t="e">
        <f>INDEX(VATSIM_Connections!$A:$AQ,MATCH($A563,VATSIM_Connections!$AR:$AR,0),COLUMN(AB563)-2)</f>
        <v>#N/A</v>
      </c>
      <c r="AC563" t="e">
        <f>INDEX(VATSIM_Connections!$A:$AQ,MATCH($A563,VATSIM_Connections!$AR:$AR,0),COLUMN(AC563)-2)</f>
        <v>#N/A</v>
      </c>
      <c r="AD563" t="e">
        <f>INDEX(VATSIM_Connections!$A:$AQ,MATCH($A563,VATSIM_Connections!$AR:$AR,0),COLUMN(AD563)-2)</f>
        <v>#N/A</v>
      </c>
      <c r="AE563" t="e">
        <f>INDEX(VATSIM_Connections!$A:$AQ,MATCH($A563,VATSIM_Connections!$AR:$AR,0),COLUMN(AE563)-2)</f>
        <v>#N/A</v>
      </c>
      <c r="AF563" t="e">
        <f>INDEX(VATSIM_Connections!$A:$AQ,MATCH($A563,VATSIM_Connections!$AR:$AR,0),COLUMN(AF563)-2)</f>
        <v>#N/A</v>
      </c>
      <c r="AG563" t="e">
        <f>INDEX(VATSIM_Connections!$A:$AQ,MATCH($A563,VATSIM_Connections!$AR:$AR,0),COLUMN(AG563)-2)</f>
        <v>#N/A</v>
      </c>
      <c r="AH563" t="e">
        <f>INDEX(VATSIM_Connections!$A:$AQ,MATCH($A563,VATSIM_Connections!$AR:$AR,0),COLUMN(AH563)-2)</f>
        <v>#N/A</v>
      </c>
      <c r="AI563" t="e">
        <f>INDEX(VATSIM_Connections!$A:$AQ,MATCH($A563,VATSIM_Connections!$AR:$AR,0),COLUMN(AI563)-2)</f>
        <v>#N/A</v>
      </c>
      <c r="AJ563" t="e">
        <f>INDEX(VATSIM_Connections!$A:$AQ,MATCH($A563,VATSIM_Connections!$AR:$AR,0),COLUMN(AJ563)-2)</f>
        <v>#N/A</v>
      </c>
      <c r="AK563" t="e">
        <f>INDEX(VATSIM_Connections!$A:$AQ,MATCH($A563,VATSIM_Connections!$AR:$AR,0),COLUMN(AK563)-2)</f>
        <v>#N/A</v>
      </c>
      <c r="AL563" t="e">
        <f>INDEX(VATSIM_Connections!$A:$AQ,MATCH($A563,VATSIM_Connections!$AR:$AR,0),COLUMN(AL563)-2)</f>
        <v>#N/A</v>
      </c>
      <c r="AM563" t="e">
        <f>INDEX(VATSIM_Connections!$A:$AQ,MATCH($A563,VATSIM_Connections!$AR:$AR,0),COLUMN(AM563)-2)</f>
        <v>#N/A</v>
      </c>
      <c r="AN563" t="e">
        <f>INDEX(VATSIM_Connections!$A:$AQ,MATCH($A563,VATSIM_Connections!$AR:$AR,0),COLUMN(AN563)-2)</f>
        <v>#N/A</v>
      </c>
      <c r="AO563" t="e">
        <f>INDEX(VATSIM_Connections!$A:$AQ,MATCH($A563,VATSIM_Connections!$AR:$AR,0),COLUMN(AO563)-2)</f>
        <v>#N/A</v>
      </c>
      <c r="AP563" t="e">
        <f>INDEX(VATSIM_Connections!$A:$AQ,MATCH($A563,VATSIM_Connections!$AR:$AR,0),COLUMN(AP563)-2)</f>
        <v>#N/A</v>
      </c>
      <c r="AQ563" t="e">
        <f>INDEX(VATSIM_Connections!$A:$AQ,MATCH($A563,VATSIM_Connections!$AR:$AR,0),COLUMN(AQ563)-2)</f>
        <v>#N/A</v>
      </c>
    </row>
    <row r="564" spans="1:43" x14ac:dyDescent="0.25">
      <c r="A564">
        <f t="shared" si="8"/>
        <v>563</v>
      </c>
      <c r="B564" t="e">
        <f>INDEX(VATSIM_Connections!$A:$AQ,MATCH($A564,VATSIM_Connections!$AR:$AR,0),COLUMN(A564))</f>
        <v>#N/A</v>
      </c>
      <c r="C564" t="e">
        <f>INDEX(VATSIM_Connections!$A:$AQ,MATCH($A564,VATSIM_Connections!$AR:$AR,0),COLUMN(B564))</f>
        <v>#N/A</v>
      </c>
      <c r="D564" t="e">
        <f>INDEX(DVA_Roster!$A:$I,MATCH(_xlfn.NUMBERVALUE($C564),DVA_Roster!$G:$G,0),2)</f>
        <v>#N/A</v>
      </c>
      <c r="E564" t="e">
        <f>INDEX(VATSIM_Connections!$A:$AQ,MATCH($A564,VATSIM_Connections!$AR:$AR,0),COLUMN(C564))</f>
        <v>#N/A</v>
      </c>
      <c r="F564" t="e">
        <f>INDEX(VATSIM_Connections!$A:$AQ,MATCH($A564,VATSIM_Connections!$AR:$AR,0),COLUMN(F564)-2)</f>
        <v>#N/A</v>
      </c>
      <c r="G564" t="e">
        <f>INDEX(VATSIM_Connections!$A:$AQ,MATCH($A564,VATSIM_Connections!$AR:$AR,0),COLUMN(G564)-2)</f>
        <v>#N/A</v>
      </c>
      <c r="H564" t="e">
        <f>INDEX(VATSIM_Connections!$A:$AQ,MATCH($A564,VATSIM_Connections!$AR:$AR,0),COLUMN(H564)-2)</f>
        <v>#N/A</v>
      </c>
      <c r="I564" t="e">
        <f>INDEX(VATSIM_Connections!$A:$AQ,MATCH($A564,VATSIM_Connections!$AR:$AR,0),COLUMN(I564)-2)</f>
        <v>#N/A</v>
      </c>
      <c r="J564" t="e">
        <f>INDEX(VATSIM_Connections!$A:$AQ,MATCH($A564,VATSIM_Connections!$AR:$AR,0),COLUMN(J564)-2)</f>
        <v>#N/A</v>
      </c>
      <c r="K564" t="e">
        <f>INDEX(VATSIM_Connections!$A:$AQ,MATCH($A564,VATSIM_Connections!$AR:$AR,0),COLUMN(K564)-2)</f>
        <v>#N/A</v>
      </c>
      <c r="L564" t="e">
        <f>INDEX(VATSIM_Connections!$A:$AQ,MATCH($A564,VATSIM_Connections!$AR:$AR,0),COLUMN(L564)-2)</f>
        <v>#N/A</v>
      </c>
      <c r="M564" t="e">
        <f>INDEX(VATSIM_Connections!$A:$AQ,MATCH($A564,VATSIM_Connections!$AR:$AR,0),COLUMN(M564)-2)</f>
        <v>#N/A</v>
      </c>
      <c r="N564" t="e">
        <f>INDEX(VATSIM_Connections!$A:$AQ,MATCH($A564,VATSIM_Connections!$AR:$AR,0),COLUMN(N564)-2)</f>
        <v>#N/A</v>
      </c>
      <c r="O564" t="e">
        <f>INDEX(VATSIM_Connections!$A:$AQ,MATCH($A564,VATSIM_Connections!$AR:$AR,0),COLUMN(O564)-2)</f>
        <v>#N/A</v>
      </c>
      <c r="P564" t="e">
        <f>INDEX(VATSIM_Connections!$A:$AQ,MATCH($A564,VATSIM_Connections!$AR:$AR,0),COLUMN(P564)-2)</f>
        <v>#N/A</v>
      </c>
      <c r="Q564" t="e">
        <f>INDEX(VATSIM_Connections!$A:$AQ,MATCH($A564,VATSIM_Connections!$AR:$AR,0),COLUMN(Q564)-2)</f>
        <v>#N/A</v>
      </c>
      <c r="R564" t="e">
        <f>INDEX(VATSIM_Connections!$A:$AQ,MATCH($A564,VATSIM_Connections!$AR:$AR,0),COLUMN(R564)-2)</f>
        <v>#N/A</v>
      </c>
      <c r="S564" t="e">
        <f>INDEX(VATSIM_Connections!$A:$AQ,MATCH($A564,VATSIM_Connections!$AR:$AR,0),COLUMN(S564)-2)</f>
        <v>#N/A</v>
      </c>
      <c r="T564" t="e">
        <f>INDEX(VATSIM_Connections!$A:$AQ,MATCH($A564,VATSIM_Connections!$AR:$AR,0),COLUMN(T564)-2)</f>
        <v>#N/A</v>
      </c>
      <c r="U564" t="e">
        <f>INDEX(VATSIM_Connections!$A:$AQ,MATCH($A564,VATSIM_Connections!$AR:$AR,0),COLUMN(U564)-2)</f>
        <v>#N/A</v>
      </c>
      <c r="V564" t="e">
        <f>INDEX(VATSIM_Connections!$A:$AQ,MATCH($A564,VATSIM_Connections!$AR:$AR,0),COLUMN(V564)-2)</f>
        <v>#N/A</v>
      </c>
      <c r="W564" t="e">
        <f>INDEX(VATSIM_Connections!$A:$AQ,MATCH($A564,VATSIM_Connections!$AR:$AR,0),COLUMN(W564)-2)</f>
        <v>#N/A</v>
      </c>
      <c r="X564" t="e">
        <f>INDEX(VATSIM_Connections!$A:$AQ,MATCH($A564,VATSIM_Connections!$AR:$AR,0),COLUMN(X564)-2)</f>
        <v>#N/A</v>
      </c>
      <c r="Y564" t="e">
        <f>INDEX(VATSIM_Connections!$A:$AQ,MATCH($A564,VATSIM_Connections!$AR:$AR,0),COLUMN(Y564)-2)</f>
        <v>#N/A</v>
      </c>
      <c r="Z564" t="e">
        <f>INDEX(VATSIM_Connections!$A:$AQ,MATCH($A564,VATSIM_Connections!$AR:$AR,0),COLUMN(Z564)-2)</f>
        <v>#N/A</v>
      </c>
      <c r="AA564" t="e">
        <f>INDEX(VATSIM_Connections!$A:$AQ,MATCH($A564,VATSIM_Connections!$AR:$AR,0),COLUMN(AA564)-2)</f>
        <v>#N/A</v>
      </c>
      <c r="AB564" t="e">
        <f>INDEX(VATSIM_Connections!$A:$AQ,MATCH($A564,VATSIM_Connections!$AR:$AR,0),COLUMN(AB564)-2)</f>
        <v>#N/A</v>
      </c>
      <c r="AC564" t="e">
        <f>INDEX(VATSIM_Connections!$A:$AQ,MATCH($A564,VATSIM_Connections!$AR:$AR,0),COLUMN(AC564)-2)</f>
        <v>#N/A</v>
      </c>
      <c r="AD564" t="e">
        <f>INDEX(VATSIM_Connections!$A:$AQ,MATCH($A564,VATSIM_Connections!$AR:$AR,0),COLUMN(AD564)-2)</f>
        <v>#N/A</v>
      </c>
      <c r="AE564" t="e">
        <f>INDEX(VATSIM_Connections!$A:$AQ,MATCH($A564,VATSIM_Connections!$AR:$AR,0),COLUMN(AE564)-2)</f>
        <v>#N/A</v>
      </c>
      <c r="AF564" t="e">
        <f>INDEX(VATSIM_Connections!$A:$AQ,MATCH($A564,VATSIM_Connections!$AR:$AR,0),COLUMN(AF564)-2)</f>
        <v>#N/A</v>
      </c>
      <c r="AG564" t="e">
        <f>INDEX(VATSIM_Connections!$A:$AQ,MATCH($A564,VATSIM_Connections!$AR:$AR,0),COLUMN(AG564)-2)</f>
        <v>#N/A</v>
      </c>
      <c r="AH564" t="e">
        <f>INDEX(VATSIM_Connections!$A:$AQ,MATCH($A564,VATSIM_Connections!$AR:$AR,0),COLUMN(AH564)-2)</f>
        <v>#N/A</v>
      </c>
      <c r="AI564" t="e">
        <f>INDEX(VATSIM_Connections!$A:$AQ,MATCH($A564,VATSIM_Connections!$AR:$AR,0),COLUMN(AI564)-2)</f>
        <v>#N/A</v>
      </c>
      <c r="AJ564" t="e">
        <f>INDEX(VATSIM_Connections!$A:$AQ,MATCH($A564,VATSIM_Connections!$AR:$AR,0),COLUMN(AJ564)-2)</f>
        <v>#N/A</v>
      </c>
      <c r="AK564" t="e">
        <f>INDEX(VATSIM_Connections!$A:$AQ,MATCH($A564,VATSIM_Connections!$AR:$AR,0),COLUMN(AK564)-2)</f>
        <v>#N/A</v>
      </c>
      <c r="AL564" t="e">
        <f>INDEX(VATSIM_Connections!$A:$AQ,MATCH($A564,VATSIM_Connections!$AR:$AR,0),COLUMN(AL564)-2)</f>
        <v>#N/A</v>
      </c>
      <c r="AM564" t="e">
        <f>INDEX(VATSIM_Connections!$A:$AQ,MATCH($A564,VATSIM_Connections!$AR:$AR,0),COLUMN(AM564)-2)</f>
        <v>#N/A</v>
      </c>
      <c r="AN564" t="e">
        <f>INDEX(VATSIM_Connections!$A:$AQ,MATCH($A564,VATSIM_Connections!$AR:$AR,0),COLUMN(AN564)-2)</f>
        <v>#N/A</v>
      </c>
      <c r="AO564" t="e">
        <f>INDEX(VATSIM_Connections!$A:$AQ,MATCH($A564,VATSIM_Connections!$AR:$AR,0),COLUMN(AO564)-2)</f>
        <v>#N/A</v>
      </c>
      <c r="AP564" t="e">
        <f>INDEX(VATSIM_Connections!$A:$AQ,MATCH($A564,VATSIM_Connections!$AR:$AR,0),COLUMN(AP564)-2)</f>
        <v>#N/A</v>
      </c>
      <c r="AQ564" t="e">
        <f>INDEX(VATSIM_Connections!$A:$AQ,MATCH($A564,VATSIM_Connections!$AR:$AR,0),COLUMN(AQ564)-2)</f>
        <v>#N/A</v>
      </c>
    </row>
    <row r="565" spans="1:43" x14ac:dyDescent="0.25">
      <c r="A565">
        <f t="shared" si="8"/>
        <v>564</v>
      </c>
      <c r="B565" t="e">
        <f>INDEX(VATSIM_Connections!$A:$AQ,MATCH($A565,VATSIM_Connections!$AR:$AR,0),COLUMN(A565))</f>
        <v>#N/A</v>
      </c>
      <c r="C565" t="e">
        <f>INDEX(VATSIM_Connections!$A:$AQ,MATCH($A565,VATSIM_Connections!$AR:$AR,0),COLUMN(B565))</f>
        <v>#N/A</v>
      </c>
      <c r="D565" t="e">
        <f>INDEX(DVA_Roster!$A:$I,MATCH(_xlfn.NUMBERVALUE($C565),DVA_Roster!$G:$G,0),2)</f>
        <v>#N/A</v>
      </c>
      <c r="E565" t="e">
        <f>INDEX(VATSIM_Connections!$A:$AQ,MATCH($A565,VATSIM_Connections!$AR:$AR,0),COLUMN(C565))</f>
        <v>#N/A</v>
      </c>
      <c r="F565" t="e">
        <f>INDEX(VATSIM_Connections!$A:$AQ,MATCH($A565,VATSIM_Connections!$AR:$AR,0),COLUMN(F565)-2)</f>
        <v>#N/A</v>
      </c>
      <c r="G565" t="e">
        <f>INDEX(VATSIM_Connections!$A:$AQ,MATCH($A565,VATSIM_Connections!$AR:$AR,0),COLUMN(G565)-2)</f>
        <v>#N/A</v>
      </c>
      <c r="H565" t="e">
        <f>INDEX(VATSIM_Connections!$A:$AQ,MATCH($A565,VATSIM_Connections!$AR:$AR,0),COLUMN(H565)-2)</f>
        <v>#N/A</v>
      </c>
      <c r="I565" t="e">
        <f>INDEX(VATSIM_Connections!$A:$AQ,MATCH($A565,VATSIM_Connections!$AR:$AR,0),COLUMN(I565)-2)</f>
        <v>#N/A</v>
      </c>
      <c r="J565" t="e">
        <f>INDEX(VATSIM_Connections!$A:$AQ,MATCH($A565,VATSIM_Connections!$AR:$AR,0),COLUMN(J565)-2)</f>
        <v>#N/A</v>
      </c>
      <c r="K565" t="e">
        <f>INDEX(VATSIM_Connections!$A:$AQ,MATCH($A565,VATSIM_Connections!$AR:$AR,0),COLUMN(K565)-2)</f>
        <v>#N/A</v>
      </c>
      <c r="L565" t="e">
        <f>INDEX(VATSIM_Connections!$A:$AQ,MATCH($A565,VATSIM_Connections!$AR:$AR,0),COLUMN(L565)-2)</f>
        <v>#N/A</v>
      </c>
      <c r="M565" t="e">
        <f>INDEX(VATSIM_Connections!$A:$AQ,MATCH($A565,VATSIM_Connections!$AR:$AR,0),COLUMN(M565)-2)</f>
        <v>#N/A</v>
      </c>
      <c r="N565" t="e">
        <f>INDEX(VATSIM_Connections!$A:$AQ,MATCH($A565,VATSIM_Connections!$AR:$AR,0),COLUMN(N565)-2)</f>
        <v>#N/A</v>
      </c>
      <c r="O565" t="e">
        <f>INDEX(VATSIM_Connections!$A:$AQ,MATCH($A565,VATSIM_Connections!$AR:$AR,0),COLUMN(O565)-2)</f>
        <v>#N/A</v>
      </c>
      <c r="P565" t="e">
        <f>INDEX(VATSIM_Connections!$A:$AQ,MATCH($A565,VATSIM_Connections!$AR:$AR,0),COLUMN(P565)-2)</f>
        <v>#N/A</v>
      </c>
      <c r="Q565" t="e">
        <f>INDEX(VATSIM_Connections!$A:$AQ,MATCH($A565,VATSIM_Connections!$AR:$AR,0),COLUMN(Q565)-2)</f>
        <v>#N/A</v>
      </c>
      <c r="R565" t="e">
        <f>INDEX(VATSIM_Connections!$A:$AQ,MATCH($A565,VATSIM_Connections!$AR:$AR,0),COLUMN(R565)-2)</f>
        <v>#N/A</v>
      </c>
      <c r="S565" t="e">
        <f>INDEX(VATSIM_Connections!$A:$AQ,MATCH($A565,VATSIM_Connections!$AR:$AR,0),COLUMN(S565)-2)</f>
        <v>#N/A</v>
      </c>
      <c r="T565" t="e">
        <f>INDEX(VATSIM_Connections!$A:$AQ,MATCH($A565,VATSIM_Connections!$AR:$AR,0),COLUMN(T565)-2)</f>
        <v>#N/A</v>
      </c>
      <c r="U565" t="e">
        <f>INDEX(VATSIM_Connections!$A:$AQ,MATCH($A565,VATSIM_Connections!$AR:$AR,0),COLUMN(U565)-2)</f>
        <v>#N/A</v>
      </c>
      <c r="V565" t="e">
        <f>INDEX(VATSIM_Connections!$A:$AQ,MATCH($A565,VATSIM_Connections!$AR:$AR,0),COLUMN(V565)-2)</f>
        <v>#N/A</v>
      </c>
      <c r="W565" t="e">
        <f>INDEX(VATSIM_Connections!$A:$AQ,MATCH($A565,VATSIM_Connections!$AR:$AR,0),COLUMN(W565)-2)</f>
        <v>#N/A</v>
      </c>
      <c r="X565" t="e">
        <f>INDEX(VATSIM_Connections!$A:$AQ,MATCH($A565,VATSIM_Connections!$AR:$AR,0),COLUMN(X565)-2)</f>
        <v>#N/A</v>
      </c>
      <c r="Y565" t="e">
        <f>INDEX(VATSIM_Connections!$A:$AQ,MATCH($A565,VATSIM_Connections!$AR:$AR,0),COLUMN(Y565)-2)</f>
        <v>#N/A</v>
      </c>
      <c r="Z565" t="e">
        <f>INDEX(VATSIM_Connections!$A:$AQ,MATCH($A565,VATSIM_Connections!$AR:$AR,0),COLUMN(Z565)-2)</f>
        <v>#N/A</v>
      </c>
      <c r="AA565" t="e">
        <f>INDEX(VATSIM_Connections!$A:$AQ,MATCH($A565,VATSIM_Connections!$AR:$AR,0),COLUMN(AA565)-2)</f>
        <v>#N/A</v>
      </c>
      <c r="AB565" t="e">
        <f>INDEX(VATSIM_Connections!$A:$AQ,MATCH($A565,VATSIM_Connections!$AR:$AR,0),COLUMN(AB565)-2)</f>
        <v>#N/A</v>
      </c>
      <c r="AC565" t="e">
        <f>INDEX(VATSIM_Connections!$A:$AQ,MATCH($A565,VATSIM_Connections!$AR:$AR,0),COLUMN(AC565)-2)</f>
        <v>#N/A</v>
      </c>
      <c r="AD565" t="e">
        <f>INDEX(VATSIM_Connections!$A:$AQ,MATCH($A565,VATSIM_Connections!$AR:$AR,0),COLUMN(AD565)-2)</f>
        <v>#N/A</v>
      </c>
      <c r="AE565" t="e">
        <f>INDEX(VATSIM_Connections!$A:$AQ,MATCH($A565,VATSIM_Connections!$AR:$AR,0),COLUMN(AE565)-2)</f>
        <v>#N/A</v>
      </c>
      <c r="AF565" t="e">
        <f>INDEX(VATSIM_Connections!$A:$AQ,MATCH($A565,VATSIM_Connections!$AR:$AR,0),COLUMN(AF565)-2)</f>
        <v>#N/A</v>
      </c>
      <c r="AG565" t="e">
        <f>INDEX(VATSIM_Connections!$A:$AQ,MATCH($A565,VATSIM_Connections!$AR:$AR,0),COLUMN(AG565)-2)</f>
        <v>#N/A</v>
      </c>
      <c r="AH565" t="e">
        <f>INDEX(VATSIM_Connections!$A:$AQ,MATCH($A565,VATSIM_Connections!$AR:$AR,0),COLUMN(AH565)-2)</f>
        <v>#N/A</v>
      </c>
      <c r="AI565" t="e">
        <f>INDEX(VATSIM_Connections!$A:$AQ,MATCH($A565,VATSIM_Connections!$AR:$AR,0),COLUMN(AI565)-2)</f>
        <v>#N/A</v>
      </c>
      <c r="AJ565" t="e">
        <f>INDEX(VATSIM_Connections!$A:$AQ,MATCH($A565,VATSIM_Connections!$AR:$AR,0),COLUMN(AJ565)-2)</f>
        <v>#N/A</v>
      </c>
      <c r="AK565" t="e">
        <f>INDEX(VATSIM_Connections!$A:$AQ,MATCH($A565,VATSIM_Connections!$AR:$AR,0),COLUMN(AK565)-2)</f>
        <v>#N/A</v>
      </c>
      <c r="AL565" t="e">
        <f>INDEX(VATSIM_Connections!$A:$AQ,MATCH($A565,VATSIM_Connections!$AR:$AR,0),COLUMN(AL565)-2)</f>
        <v>#N/A</v>
      </c>
      <c r="AM565" t="e">
        <f>INDEX(VATSIM_Connections!$A:$AQ,MATCH($A565,VATSIM_Connections!$AR:$AR,0),COLUMN(AM565)-2)</f>
        <v>#N/A</v>
      </c>
      <c r="AN565" t="e">
        <f>INDEX(VATSIM_Connections!$A:$AQ,MATCH($A565,VATSIM_Connections!$AR:$AR,0),COLUMN(AN565)-2)</f>
        <v>#N/A</v>
      </c>
      <c r="AO565" t="e">
        <f>INDEX(VATSIM_Connections!$A:$AQ,MATCH($A565,VATSIM_Connections!$AR:$AR,0),COLUMN(AO565)-2)</f>
        <v>#N/A</v>
      </c>
      <c r="AP565" t="e">
        <f>INDEX(VATSIM_Connections!$A:$AQ,MATCH($A565,VATSIM_Connections!$AR:$AR,0),COLUMN(AP565)-2)</f>
        <v>#N/A</v>
      </c>
      <c r="AQ565" t="e">
        <f>INDEX(VATSIM_Connections!$A:$AQ,MATCH($A565,VATSIM_Connections!$AR:$AR,0),COLUMN(AQ565)-2)</f>
        <v>#N/A</v>
      </c>
    </row>
    <row r="566" spans="1:43" x14ac:dyDescent="0.25">
      <c r="A566">
        <f t="shared" si="8"/>
        <v>565</v>
      </c>
      <c r="B566" t="e">
        <f>INDEX(VATSIM_Connections!$A:$AQ,MATCH($A566,VATSIM_Connections!$AR:$AR,0),COLUMN(A566))</f>
        <v>#N/A</v>
      </c>
      <c r="C566" t="e">
        <f>INDEX(VATSIM_Connections!$A:$AQ,MATCH($A566,VATSIM_Connections!$AR:$AR,0),COLUMN(B566))</f>
        <v>#N/A</v>
      </c>
      <c r="D566" t="e">
        <f>INDEX(DVA_Roster!$A:$I,MATCH(_xlfn.NUMBERVALUE($C566),DVA_Roster!$G:$G,0),2)</f>
        <v>#N/A</v>
      </c>
      <c r="E566" t="e">
        <f>INDEX(VATSIM_Connections!$A:$AQ,MATCH($A566,VATSIM_Connections!$AR:$AR,0),COLUMN(C566))</f>
        <v>#N/A</v>
      </c>
      <c r="F566" t="e">
        <f>INDEX(VATSIM_Connections!$A:$AQ,MATCH($A566,VATSIM_Connections!$AR:$AR,0),COLUMN(F566)-2)</f>
        <v>#N/A</v>
      </c>
      <c r="G566" t="e">
        <f>INDEX(VATSIM_Connections!$A:$AQ,MATCH($A566,VATSIM_Connections!$AR:$AR,0),COLUMN(G566)-2)</f>
        <v>#N/A</v>
      </c>
      <c r="H566" t="e">
        <f>INDEX(VATSIM_Connections!$A:$AQ,MATCH($A566,VATSIM_Connections!$AR:$AR,0),COLUMN(H566)-2)</f>
        <v>#N/A</v>
      </c>
      <c r="I566" t="e">
        <f>INDEX(VATSIM_Connections!$A:$AQ,MATCH($A566,VATSIM_Connections!$AR:$AR,0),COLUMN(I566)-2)</f>
        <v>#N/A</v>
      </c>
      <c r="J566" t="e">
        <f>INDEX(VATSIM_Connections!$A:$AQ,MATCH($A566,VATSIM_Connections!$AR:$AR,0),COLUMN(J566)-2)</f>
        <v>#N/A</v>
      </c>
      <c r="K566" t="e">
        <f>INDEX(VATSIM_Connections!$A:$AQ,MATCH($A566,VATSIM_Connections!$AR:$AR,0),COLUMN(K566)-2)</f>
        <v>#N/A</v>
      </c>
      <c r="L566" t="e">
        <f>INDEX(VATSIM_Connections!$A:$AQ,MATCH($A566,VATSIM_Connections!$AR:$AR,0),COLUMN(L566)-2)</f>
        <v>#N/A</v>
      </c>
      <c r="M566" t="e">
        <f>INDEX(VATSIM_Connections!$A:$AQ,MATCH($A566,VATSIM_Connections!$AR:$AR,0),COLUMN(M566)-2)</f>
        <v>#N/A</v>
      </c>
      <c r="N566" t="e">
        <f>INDEX(VATSIM_Connections!$A:$AQ,MATCH($A566,VATSIM_Connections!$AR:$AR,0),COLUMN(N566)-2)</f>
        <v>#N/A</v>
      </c>
      <c r="O566" t="e">
        <f>INDEX(VATSIM_Connections!$A:$AQ,MATCH($A566,VATSIM_Connections!$AR:$AR,0),COLUMN(O566)-2)</f>
        <v>#N/A</v>
      </c>
      <c r="P566" t="e">
        <f>INDEX(VATSIM_Connections!$A:$AQ,MATCH($A566,VATSIM_Connections!$AR:$AR,0),COLUMN(P566)-2)</f>
        <v>#N/A</v>
      </c>
      <c r="Q566" t="e">
        <f>INDEX(VATSIM_Connections!$A:$AQ,MATCH($A566,VATSIM_Connections!$AR:$AR,0),COLUMN(Q566)-2)</f>
        <v>#N/A</v>
      </c>
      <c r="R566" t="e">
        <f>INDEX(VATSIM_Connections!$A:$AQ,MATCH($A566,VATSIM_Connections!$AR:$AR,0),COLUMN(R566)-2)</f>
        <v>#N/A</v>
      </c>
      <c r="S566" t="e">
        <f>INDEX(VATSIM_Connections!$A:$AQ,MATCH($A566,VATSIM_Connections!$AR:$AR,0),COLUMN(S566)-2)</f>
        <v>#N/A</v>
      </c>
      <c r="T566" t="e">
        <f>INDEX(VATSIM_Connections!$A:$AQ,MATCH($A566,VATSIM_Connections!$AR:$AR,0),COLUMN(T566)-2)</f>
        <v>#N/A</v>
      </c>
      <c r="U566" t="e">
        <f>INDEX(VATSIM_Connections!$A:$AQ,MATCH($A566,VATSIM_Connections!$AR:$AR,0),COLUMN(U566)-2)</f>
        <v>#N/A</v>
      </c>
      <c r="V566" t="e">
        <f>INDEX(VATSIM_Connections!$A:$AQ,MATCH($A566,VATSIM_Connections!$AR:$AR,0),COLUMN(V566)-2)</f>
        <v>#N/A</v>
      </c>
      <c r="W566" t="e">
        <f>INDEX(VATSIM_Connections!$A:$AQ,MATCH($A566,VATSIM_Connections!$AR:$AR,0),COLUMN(W566)-2)</f>
        <v>#N/A</v>
      </c>
      <c r="X566" t="e">
        <f>INDEX(VATSIM_Connections!$A:$AQ,MATCH($A566,VATSIM_Connections!$AR:$AR,0),COLUMN(X566)-2)</f>
        <v>#N/A</v>
      </c>
      <c r="Y566" t="e">
        <f>INDEX(VATSIM_Connections!$A:$AQ,MATCH($A566,VATSIM_Connections!$AR:$AR,0),COLUMN(Y566)-2)</f>
        <v>#N/A</v>
      </c>
      <c r="Z566" t="e">
        <f>INDEX(VATSIM_Connections!$A:$AQ,MATCH($A566,VATSIM_Connections!$AR:$AR,0),COLUMN(Z566)-2)</f>
        <v>#N/A</v>
      </c>
      <c r="AA566" t="e">
        <f>INDEX(VATSIM_Connections!$A:$AQ,MATCH($A566,VATSIM_Connections!$AR:$AR,0),COLUMN(AA566)-2)</f>
        <v>#N/A</v>
      </c>
      <c r="AB566" t="e">
        <f>INDEX(VATSIM_Connections!$A:$AQ,MATCH($A566,VATSIM_Connections!$AR:$AR,0),COLUMN(AB566)-2)</f>
        <v>#N/A</v>
      </c>
      <c r="AC566" t="e">
        <f>INDEX(VATSIM_Connections!$A:$AQ,MATCH($A566,VATSIM_Connections!$AR:$AR,0),COLUMN(AC566)-2)</f>
        <v>#N/A</v>
      </c>
      <c r="AD566" t="e">
        <f>INDEX(VATSIM_Connections!$A:$AQ,MATCH($A566,VATSIM_Connections!$AR:$AR,0),COLUMN(AD566)-2)</f>
        <v>#N/A</v>
      </c>
      <c r="AE566" t="e">
        <f>INDEX(VATSIM_Connections!$A:$AQ,MATCH($A566,VATSIM_Connections!$AR:$AR,0),COLUMN(AE566)-2)</f>
        <v>#N/A</v>
      </c>
      <c r="AF566" t="e">
        <f>INDEX(VATSIM_Connections!$A:$AQ,MATCH($A566,VATSIM_Connections!$AR:$AR,0),COLUMN(AF566)-2)</f>
        <v>#N/A</v>
      </c>
      <c r="AG566" t="e">
        <f>INDEX(VATSIM_Connections!$A:$AQ,MATCH($A566,VATSIM_Connections!$AR:$AR,0),COLUMN(AG566)-2)</f>
        <v>#N/A</v>
      </c>
      <c r="AH566" t="e">
        <f>INDEX(VATSIM_Connections!$A:$AQ,MATCH($A566,VATSIM_Connections!$AR:$AR,0),COLUMN(AH566)-2)</f>
        <v>#N/A</v>
      </c>
      <c r="AI566" t="e">
        <f>INDEX(VATSIM_Connections!$A:$AQ,MATCH($A566,VATSIM_Connections!$AR:$AR,0),COLUMN(AI566)-2)</f>
        <v>#N/A</v>
      </c>
      <c r="AJ566" t="e">
        <f>INDEX(VATSIM_Connections!$A:$AQ,MATCH($A566,VATSIM_Connections!$AR:$AR,0),COLUMN(AJ566)-2)</f>
        <v>#N/A</v>
      </c>
      <c r="AK566" t="e">
        <f>INDEX(VATSIM_Connections!$A:$AQ,MATCH($A566,VATSIM_Connections!$AR:$AR,0),COLUMN(AK566)-2)</f>
        <v>#N/A</v>
      </c>
      <c r="AL566" t="e">
        <f>INDEX(VATSIM_Connections!$A:$AQ,MATCH($A566,VATSIM_Connections!$AR:$AR,0),COLUMN(AL566)-2)</f>
        <v>#N/A</v>
      </c>
      <c r="AM566" t="e">
        <f>INDEX(VATSIM_Connections!$A:$AQ,MATCH($A566,VATSIM_Connections!$AR:$AR,0),COLUMN(AM566)-2)</f>
        <v>#N/A</v>
      </c>
      <c r="AN566" t="e">
        <f>INDEX(VATSIM_Connections!$A:$AQ,MATCH($A566,VATSIM_Connections!$AR:$AR,0),COLUMN(AN566)-2)</f>
        <v>#N/A</v>
      </c>
      <c r="AO566" t="e">
        <f>INDEX(VATSIM_Connections!$A:$AQ,MATCH($A566,VATSIM_Connections!$AR:$AR,0),COLUMN(AO566)-2)</f>
        <v>#N/A</v>
      </c>
      <c r="AP566" t="e">
        <f>INDEX(VATSIM_Connections!$A:$AQ,MATCH($A566,VATSIM_Connections!$AR:$AR,0),COLUMN(AP566)-2)</f>
        <v>#N/A</v>
      </c>
      <c r="AQ566" t="e">
        <f>INDEX(VATSIM_Connections!$A:$AQ,MATCH($A566,VATSIM_Connections!$AR:$AR,0),COLUMN(AQ566)-2)</f>
        <v>#N/A</v>
      </c>
    </row>
    <row r="567" spans="1:43" x14ac:dyDescent="0.25">
      <c r="A567">
        <f t="shared" si="8"/>
        <v>566</v>
      </c>
      <c r="B567" t="e">
        <f>INDEX(VATSIM_Connections!$A:$AQ,MATCH($A567,VATSIM_Connections!$AR:$AR,0),COLUMN(A567))</f>
        <v>#N/A</v>
      </c>
      <c r="C567" t="e">
        <f>INDEX(VATSIM_Connections!$A:$AQ,MATCH($A567,VATSIM_Connections!$AR:$AR,0),COLUMN(B567))</f>
        <v>#N/A</v>
      </c>
      <c r="D567" t="e">
        <f>INDEX(DVA_Roster!$A:$I,MATCH(_xlfn.NUMBERVALUE($C567),DVA_Roster!$G:$G,0),2)</f>
        <v>#N/A</v>
      </c>
      <c r="E567" t="e">
        <f>INDEX(VATSIM_Connections!$A:$AQ,MATCH($A567,VATSIM_Connections!$AR:$AR,0),COLUMN(C567))</f>
        <v>#N/A</v>
      </c>
      <c r="F567" t="e">
        <f>INDEX(VATSIM_Connections!$A:$AQ,MATCH($A567,VATSIM_Connections!$AR:$AR,0),COLUMN(F567)-2)</f>
        <v>#N/A</v>
      </c>
      <c r="G567" t="e">
        <f>INDEX(VATSIM_Connections!$A:$AQ,MATCH($A567,VATSIM_Connections!$AR:$AR,0),COLUMN(G567)-2)</f>
        <v>#N/A</v>
      </c>
      <c r="H567" t="e">
        <f>INDEX(VATSIM_Connections!$A:$AQ,MATCH($A567,VATSIM_Connections!$AR:$AR,0),COLUMN(H567)-2)</f>
        <v>#N/A</v>
      </c>
      <c r="I567" t="e">
        <f>INDEX(VATSIM_Connections!$A:$AQ,MATCH($A567,VATSIM_Connections!$AR:$AR,0),COLUMN(I567)-2)</f>
        <v>#N/A</v>
      </c>
      <c r="J567" t="e">
        <f>INDEX(VATSIM_Connections!$A:$AQ,MATCH($A567,VATSIM_Connections!$AR:$AR,0),COLUMN(J567)-2)</f>
        <v>#N/A</v>
      </c>
      <c r="K567" t="e">
        <f>INDEX(VATSIM_Connections!$A:$AQ,MATCH($A567,VATSIM_Connections!$AR:$AR,0),COLUMN(K567)-2)</f>
        <v>#N/A</v>
      </c>
      <c r="L567" t="e">
        <f>INDEX(VATSIM_Connections!$A:$AQ,MATCH($A567,VATSIM_Connections!$AR:$AR,0),COLUMN(L567)-2)</f>
        <v>#N/A</v>
      </c>
      <c r="M567" t="e">
        <f>INDEX(VATSIM_Connections!$A:$AQ,MATCH($A567,VATSIM_Connections!$AR:$AR,0),COLUMN(M567)-2)</f>
        <v>#N/A</v>
      </c>
      <c r="N567" t="e">
        <f>INDEX(VATSIM_Connections!$A:$AQ,MATCH($A567,VATSIM_Connections!$AR:$AR,0),COLUMN(N567)-2)</f>
        <v>#N/A</v>
      </c>
      <c r="O567" t="e">
        <f>INDEX(VATSIM_Connections!$A:$AQ,MATCH($A567,VATSIM_Connections!$AR:$AR,0),COLUMN(O567)-2)</f>
        <v>#N/A</v>
      </c>
      <c r="P567" t="e">
        <f>INDEX(VATSIM_Connections!$A:$AQ,MATCH($A567,VATSIM_Connections!$AR:$AR,0),COLUMN(P567)-2)</f>
        <v>#N/A</v>
      </c>
      <c r="Q567" t="e">
        <f>INDEX(VATSIM_Connections!$A:$AQ,MATCH($A567,VATSIM_Connections!$AR:$AR,0),COLUMN(Q567)-2)</f>
        <v>#N/A</v>
      </c>
      <c r="R567" t="e">
        <f>INDEX(VATSIM_Connections!$A:$AQ,MATCH($A567,VATSIM_Connections!$AR:$AR,0),COLUMN(R567)-2)</f>
        <v>#N/A</v>
      </c>
      <c r="S567" t="e">
        <f>INDEX(VATSIM_Connections!$A:$AQ,MATCH($A567,VATSIM_Connections!$AR:$AR,0),COLUMN(S567)-2)</f>
        <v>#N/A</v>
      </c>
      <c r="T567" t="e">
        <f>INDEX(VATSIM_Connections!$A:$AQ,MATCH($A567,VATSIM_Connections!$AR:$AR,0),COLUMN(T567)-2)</f>
        <v>#N/A</v>
      </c>
      <c r="U567" t="e">
        <f>INDEX(VATSIM_Connections!$A:$AQ,MATCH($A567,VATSIM_Connections!$AR:$AR,0),COLUMN(U567)-2)</f>
        <v>#N/A</v>
      </c>
      <c r="V567" t="e">
        <f>INDEX(VATSIM_Connections!$A:$AQ,MATCH($A567,VATSIM_Connections!$AR:$AR,0),COLUMN(V567)-2)</f>
        <v>#N/A</v>
      </c>
      <c r="W567" t="e">
        <f>INDEX(VATSIM_Connections!$A:$AQ,MATCH($A567,VATSIM_Connections!$AR:$AR,0),COLUMN(W567)-2)</f>
        <v>#N/A</v>
      </c>
      <c r="X567" t="e">
        <f>INDEX(VATSIM_Connections!$A:$AQ,MATCH($A567,VATSIM_Connections!$AR:$AR,0),COLUMN(X567)-2)</f>
        <v>#N/A</v>
      </c>
      <c r="Y567" t="e">
        <f>INDEX(VATSIM_Connections!$A:$AQ,MATCH($A567,VATSIM_Connections!$AR:$AR,0),COLUMN(Y567)-2)</f>
        <v>#N/A</v>
      </c>
      <c r="Z567" t="e">
        <f>INDEX(VATSIM_Connections!$A:$AQ,MATCH($A567,VATSIM_Connections!$AR:$AR,0),COLUMN(Z567)-2)</f>
        <v>#N/A</v>
      </c>
      <c r="AA567" t="e">
        <f>INDEX(VATSIM_Connections!$A:$AQ,MATCH($A567,VATSIM_Connections!$AR:$AR,0),COLUMN(AA567)-2)</f>
        <v>#N/A</v>
      </c>
      <c r="AB567" t="e">
        <f>INDEX(VATSIM_Connections!$A:$AQ,MATCH($A567,VATSIM_Connections!$AR:$AR,0),COLUMN(AB567)-2)</f>
        <v>#N/A</v>
      </c>
      <c r="AC567" t="e">
        <f>INDEX(VATSIM_Connections!$A:$AQ,MATCH($A567,VATSIM_Connections!$AR:$AR,0),COLUMN(AC567)-2)</f>
        <v>#N/A</v>
      </c>
      <c r="AD567" t="e">
        <f>INDEX(VATSIM_Connections!$A:$AQ,MATCH($A567,VATSIM_Connections!$AR:$AR,0),COLUMN(AD567)-2)</f>
        <v>#N/A</v>
      </c>
      <c r="AE567" t="e">
        <f>INDEX(VATSIM_Connections!$A:$AQ,MATCH($A567,VATSIM_Connections!$AR:$AR,0),COLUMN(AE567)-2)</f>
        <v>#N/A</v>
      </c>
      <c r="AF567" t="e">
        <f>INDEX(VATSIM_Connections!$A:$AQ,MATCH($A567,VATSIM_Connections!$AR:$AR,0),COLUMN(AF567)-2)</f>
        <v>#N/A</v>
      </c>
      <c r="AG567" t="e">
        <f>INDEX(VATSIM_Connections!$A:$AQ,MATCH($A567,VATSIM_Connections!$AR:$AR,0),COLUMN(AG567)-2)</f>
        <v>#N/A</v>
      </c>
      <c r="AH567" t="e">
        <f>INDEX(VATSIM_Connections!$A:$AQ,MATCH($A567,VATSIM_Connections!$AR:$AR,0),COLUMN(AH567)-2)</f>
        <v>#N/A</v>
      </c>
      <c r="AI567" t="e">
        <f>INDEX(VATSIM_Connections!$A:$AQ,MATCH($A567,VATSIM_Connections!$AR:$AR,0),COLUMN(AI567)-2)</f>
        <v>#N/A</v>
      </c>
      <c r="AJ567" t="e">
        <f>INDEX(VATSIM_Connections!$A:$AQ,MATCH($A567,VATSIM_Connections!$AR:$AR,0),COLUMN(AJ567)-2)</f>
        <v>#N/A</v>
      </c>
      <c r="AK567" t="e">
        <f>INDEX(VATSIM_Connections!$A:$AQ,MATCH($A567,VATSIM_Connections!$AR:$AR,0),COLUMN(AK567)-2)</f>
        <v>#N/A</v>
      </c>
      <c r="AL567" t="e">
        <f>INDEX(VATSIM_Connections!$A:$AQ,MATCH($A567,VATSIM_Connections!$AR:$AR,0),COLUMN(AL567)-2)</f>
        <v>#N/A</v>
      </c>
      <c r="AM567" t="e">
        <f>INDEX(VATSIM_Connections!$A:$AQ,MATCH($A567,VATSIM_Connections!$AR:$AR,0),COLUMN(AM567)-2)</f>
        <v>#N/A</v>
      </c>
      <c r="AN567" t="e">
        <f>INDEX(VATSIM_Connections!$A:$AQ,MATCH($A567,VATSIM_Connections!$AR:$AR,0),COLUMN(AN567)-2)</f>
        <v>#N/A</v>
      </c>
      <c r="AO567" t="e">
        <f>INDEX(VATSIM_Connections!$A:$AQ,MATCH($A567,VATSIM_Connections!$AR:$AR,0),COLUMN(AO567)-2)</f>
        <v>#N/A</v>
      </c>
      <c r="AP567" t="e">
        <f>INDEX(VATSIM_Connections!$A:$AQ,MATCH($A567,VATSIM_Connections!$AR:$AR,0),COLUMN(AP567)-2)</f>
        <v>#N/A</v>
      </c>
      <c r="AQ567" t="e">
        <f>INDEX(VATSIM_Connections!$A:$AQ,MATCH($A567,VATSIM_Connections!$AR:$AR,0),COLUMN(AQ567)-2)</f>
        <v>#N/A</v>
      </c>
    </row>
    <row r="568" spans="1:43" x14ac:dyDescent="0.25">
      <c r="A568">
        <f t="shared" si="8"/>
        <v>567</v>
      </c>
      <c r="B568" t="e">
        <f>INDEX(VATSIM_Connections!$A:$AQ,MATCH($A568,VATSIM_Connections!$AR:$AR,0),COLUMN(A568))</f>
        <v>#N/A</v>
      </c>
      <c r="C568" t="e">
        <f>INDEX(VATSIM_Connections!$A:$AQ,MATCH($A568,VATSIM_Connections!$AR:$AR,0),COLUMN(B568))</f>
        <v>#N/A</v>
      </c>
      <c r="D568" t="e">
        <f>INDEX(DVA_Roster!$A:$I,MATCH(_xlfn.NUMBERVALUE($C568),DVA_Roster!$G:$G,0),2)</f>
        <v>#N/A</v>
      </c>
      <c r="E568" t="e">
        <f>INDEX(VATSIM_Connections!$A:$AQ,MATCH($A568,VATSIM_Connections!$AR:$AR,0),COLUMN(C568))</f>
        <v>#N/A</v>
      </c>
      <c r="F568" t="e">
        <f>INDEX(VATSIM_Connections!$A:$AQ,MATCH($A568,VATSIM_Connections!$AR:$AR,0),COLUMN(F568)-2)</f>
        <v>#N/A</v>
      </c>
      <c r="G568" t="e">
        <f>INDEX(VATSIM_Connections!$A:$AQ,MATCH($A568,VATSIM_Connections!$AR:$AR,0),COLUMN(G568)-2)</f>
        <v>#N/A</v>
      </c>
      <c r="H568" t="e">
        <f>INDEX(VATSIM_Connections!$A:$AQ,MATCH($A568,VATSIM_Connections!$AR:$AR,0),COLUMN(H568)-2)</f>
        <v>#N/A</v>
      </c>
      <c r="I568" t="e">
        <f>INDEX(VATSIM_Connections!$A:$AQ,MATCH($A568,VATSIM_Connections!$AR:$AR,0),COLUMN(I568)-2)</f>
        <v>#N/A</v>
      </c>
      <c r="J568" t="e">
        <f>INDEX(VATSIM_Connections!$A:$AQ,MATCH($A568,VATSIM_Connections!$AR:$AR,0),COLUMN(J568)-2)</f>
        <v>#N/A</v>
      </c>
      <c r="K568" t="e">
        <f>INDEX(VATSIM_Connections!$A:$AQ,MATCH($A568,VATSIM_Connections!$AR:$AR,0),COLUMN(K568)-2)</f>
        <v>#N/A</v>
      </c>
      <c r="L568" t="e">
        <f>INDEX(VATSIM_Connections!$A:$AQ,MATCH($A568,VATSIM_Connections!$AR:$AR,0),COLUMN(L568)-2)</f>
        <v>#N/A</v>
      </c>
      <c r="M568" t="e">
        <f>INDEX(VATSIM_Connections!$A:$AQ,MATCH($A568,VATSIM_Connections!$AR:$AR,0),COLUMN(M568)-2)</f>
        <v>#N/A</v>
      </c>
      <c r="N568" t="e">
        <f>INDEX(VATSIM_Connections!$A:$AQ,MATCH($A568,VATSIM_Connections!$AR:$AR,0),COLUMN(N568)-2)</f>
        <v>#N/A</v>
      </c>
      <c r="O568" t="e">
        <f>INDEX(VATSIM_Connections!$A:$AQ,MATCH($A568,VATSIM_Connections!$AR:$AR,0),COLUMN(O568)-2)</f>
        <v>#N/A</v>
      </c>
      <c r="P568" t="e">
        <f>INDEX(VATSIM_Connections!$A:$AQ,MATCH($A568,VATSIM_Connections!$AR:$AR,0),COLUMN(P568)-2)</f>
        <v>#N/A</v>
      </c>
      <c r="Q568" t="e">
        <f>INDEX(VATSIM_Connections!$A:$AQ,MATCH($A568,VATSIM_Connections!$AR:$AR,0),COLUMN(Q568)-2)</f>
        <v>#N/A</v>
      </c>
      <c r="R568" t="e">
        <f>INDEX(VATSIM_Connections!$A:$AQ,MATCH($A568,VATSIM_Connections!$AR:$AR,0),COLUMN(R568)-2)</f>
        <v>#N/A</v>
      </c>
      <c r="S568" t="e">
        <f>INDEX(VATSIM_Connections!$A:$AQ,MATCH($A568,VATSIM_Connections!$AR:$AR,0),COLUMN(S568)-2)</f>
        <v>#N/A</v>
      </c>
      <c r="T568" t="e">
        <f>INDEX(VATSIM_Connections!$A:$AQ,MATCH($A568,VATSIM_Connections!$AR:$AR,0),COLUMN(T568)-2)</f>
        <v>#N/A</v>
      </c>
      <c r="U568" t="e">
        <f>INDEX(VATSIM_Connections!$A:$AQ,MATCH($A568,VATSIM_Connections!$AR:$AR,0),COLUMN(U568)-2)</f>
        <v>#N/A</v>
      </c>
      <c r="V568" t="e">
        <f>INDEX(VATSIM_Connections!$A:$AQ,MATCH($A568,VATSIM_Connections!$AR:$AR,0),COLUMN(V568)-2)</f>
        <v>#N/A</v>
      </c>
      <c r="W568" t="e">
        <f>INDEX(VATSIM_Connections!$A:$AQ,MATCH($A568,VATSIM_Connections!$AR:$AR,0),COLUMN(W568)-2)</f>
        <v>#N/A</v>
      </c>
      <c r="X568" t="e">
        <f>INDEX(VATSIM_Connections!$A:$AQ,MATCH($A568,VATSIM_Connections!$AR:$AR,0),COLUMN(X568)-2)</f>
        <v>#N/A</v>
      </c>
      <c r="Y568" t="e">
        <f>INDEX(VATSIM_Connections!$A:$AQ,MATCH($A568,VATSIM_Connections!$AR:$AR,0),COLUMN(Y568)-2)</f>
        <v>#N/A</v>
      </c>
      <c r="Z568" t="e">
        <f>INDEX(VATSIM_Connections!$A:$AQ,MATCH($A568,VATSIM_Connections!$AR:$AR,0),COLUMN(Z568)-2)</f>
        <v>#N/A</v>
      </c>
      <c r="AA568" t="e">
        <f>INDEX(VATSIM_Connections!$A:$AQ,MATCH($A568,VATSIM_Connections!$AR:$AR,0),COLUMN(AA568)-2)</f>
        <v>#N/A</v>
      </c>
      <c r="AB568" t="e">
        <f>INDEX(VATSIM_Connections!$A:$AQ,MATCH($A568,VATSIM_Connections!$AR:$AR,0),COLUMN(AB568)-2)</f>
        <v>#N/A</v>
      </c>
      <c r="AC568" t="e">
        <f>INDEX(VATSIM_Connections!$A:$AQ,MATCH($A568,VATSIM_Connections!$AR:$AR,0),COLUMN(AC568)-2)</f>
        <v>#N/A</v>
      </c>
      <c r="AD568" t="e">
        <f>INDEX(VATSIM_Connections!$A:$AQ,MATCH($A568,VATSIM_Connections!$AR:$AR,0),COLUMN(AD568)-2)</f>
        <v>#N/A</v>
      </c>
      <c r="AE568" t="e">
        <f>INDEX(VATSIM_Connections!$A:$AQ,MATCH($A568,VATSIM_Connections!$AR:$AR,0),COLUMN(AE568)-2)</f>
        <v>#N/A</v>
      </c>
      <c r="AF568" t="e">
        <f>INDEX(VATSIM_Connections!$A:$AQ,MATCH($A568,VATSIM_Connections!$AR:$AR,0),COLUMN(AF568)-2)</f>
        <v>#N/A</v>
      </c>
      <c r="AG568" t="e">
        <f>INDEX(VATSIM_Connections!$A:$AQ,MATCH($A568,VATSIM_Connections!$AR:$AR,0),COLUMN(AG568)-2)</f>
        <v>#N/A</v>
      </c>
      <c r="AH568" t="e">
        <f>INDEX(VATSIM_Connections!$A:$AQ,MATCH($A568,VATSIM_Connections!$AR:$AR,0),COLUMN(AH568)-2)</f>
        <v>#N/A</v>
      </c>
      <c r="AI568" t="e">
        <f>INDEX(VATSIM_Connections!$A:$AQ,MATCH($A568,VATSIM_Connections!$AR:$AR,0),COLUMN(AI568)-2)</f>
        <v>#N/A</v>
      </c>
      <c r="AJ568" t="e">
        <f>INDEX(VATSIM_Connections!$A:$AQ,MATCH($A568,VATSIM_Connections!$AR:$AR,0),COLUMN(AJ568)-2)</f>
        <v>#N/A</v>
      </c>
      <c r="AK568" t="e">
        <f>INDEX(VATSIM_Connections!$A:$AQ,MATCH($A568,VATSIM_Connections!$AR:$AR,0),COLUMN(AK568)-2)</f>
        <v>#N/A</v>
      </c>
      <c r="AL568" t="e">
        <f>INDEX(VATSIM_Connections!$A:$AQ,MATCH($A568,VATSIM_Connections!$AR:$AR,0),COLUMN(AL568)-2)</f>
        <v>#N/A</v>
      </c>
      <c r="AM568" t="e">
        <f>INDEX(VATSIM_Connections!$A:$AQ,MATCH($A568,VATSIM_Connections!$AR:$AR,0),COLUMN(AM568)-2)</f>
        <v>#N/A</v>
      </c>
      <c r="AN568" t="e">
        <f>INDEX(VATSIM_Connections!$A:$AQ,MATCH($A568,VATSIM_Connections!$AR:$AR,0),COLUMN(AN568)-2)</f>
        <v>#N/A</v>
      </c>
      <c r="AO568" t="e">
        <f>INDEX(VATSIM_Connections!$A:$AQ,MATCH($A568,VATSIM_Connections!$AR:$AR,0),COLUMN(AO568)-2)</f>
        <v>#N/A</v>
      </c>
      <c r="AP568" t="e">
        <f>INDEX(VATSIM_Connections!$A:$AQ,MATCH($A568,VATSIM_Connections!$AR:$AR,0),COLUMN(AP568)-2)</f>
        <v>#N/A</v>
      </c>
      <c r="AQ568" t="e">
        <f>INDEX(VATSIM_Connections!$A:$AQ,MATCH($A568,VATSIM_Connections!$AR:$AR,0),COLUMN(AQ568)-2)</f>
        <v>#N/A</v>
      </c>
    </row>
    <row r="569" spans="1:43" x14ac:dyDescent="0.25">
      <c r="A569">
        <f t="shared" si="8"/>
        <v>568</v>
      </c>
      <c r="B569" t="e">
        <f>INDEX(VATSIM_Connections!$A:$AQ,MATCH($A569,VATSIM_Connections!$AR:$AR,0),COLUMN(A569))</f>
        <v>#N/A</v>
      </c>
      <c r="C569" t="e">
        <f>INDEX(VATSIM_Connections!$A:$AQ,MATCH($A569,VATSIM_Connections!$AR:$AR,0),COLUMN(B569))</f>
        <v>#N/A</v>
      </c>
      <c r="D569" t="e">
        <f>INDEX(DVA_Roster!$A:$I,MATCH(_xlfn.NUMBERVALUE($C569),DVA_Roster!$G:$G,0),2)</f>
        <v>#N/A</v>
      </c>
      <c r="E569" t="e">
        <f>INDEX(VATSIM_Connections!$A:$AQ,MATCH($A569,VATSIM_Connections!$AR:$AR,0),COLUMN(C569))</f>
        <v>#N/A</v>
      </c>
      <c r="F569" t="e">
        <f>INDEX(VATSIM_Connections!$A:$AQ,MATCH($A569,VATSIM_Connections!$AR:$AR,0),COLUMN(F569)-2)</f>
        <v>#N/A</v>
      </c>
      <c r="G569" t="e">
        <f>INDEX(VATSIM_Connections!$A:$AQ,MATCH($A569,VATSIM_Connections!$AR:$AR,0),COLUMN(G569)-2)</f>
        <v>#N/A</v>
      </c>
      <c r="H569" t="e">
        <f>INDEX(VATSIM_Connections!$A:$AQ,MATCH($A569,VATSIM_Connections!$AR:$AR,0),COLUMN(H569)-2)</f>
        <v>#N/A</v>
      </c>
      <c r="I569" t="e">
        <f>INDEX(VATSIM_Connections!$A:$AQ,MATCH($A569,VATSIM_Connections!$AR:$AR,0),COLUMN(I569)-2)</f>
        <v>#N/A</v>
      </c>
      <c r="J569" t="e">
        <f>INDEX(VATSIM_Connections!$A:$AQ,MATCH($A569,VATSIM_Connections!$AR:$AR,0),COLUMN(J569)-2)</f>
        <v>#N/A</v>
      </c>
      <c r="K569" t="e">
        <f>INDEX(VATSIM_Connections!$A:$AQ,MATCH($A569,VATSIM_Connections!$AR:$AR,0),COLUMN(K569)-2)</f>
        <v>#N/A</v>
      </c>
      <c r="L569" t="e">
        <f>INDEX(VATSIM_Connections!$A:$AQ,MATCH($A569,VATSIM_Connections!$AR:$AR,0),COLUMN(L569)-2)</f>
        <v>#N/A</v>
      </c>
      <c r="M569" t="e">
        <f>INDEX(VATSIM_Connections!$A:$AQ,MATCH($A569,VATSIM_Connections!$AR:$AR,0),COLUMN(M569)-2)</f>
        <v>#N/A</v>
      </c>
      <c r="N569" t="e">
        <f>INDEX(VATSIM_Connections!$A:$AQ,MATCH($A569,VATSIM_Connections!$AR:$AR,0),COLUMN(N569)-2)</f>
        <v>#N/A</v>
      </c>
      <c r="O569" t="e">
        <f>INDEX(VATSIM_Connections!$A:$AQ,MATCH($A569,VATSIM_Connections!$AR:$AR,0),COLUMN(O569)-2)</f>
        <v>#N/A</v>
      </c>
      <c r="P569" t="e">
        <f>INDEX(VATSIM_Connections!$A:$AQ,MATCH($A569,VATSIM_Connections!$AR:$AR,0),COLUMN(P569)-2)</f>
        <v>#N/A</v>
      </c>
      <c r="Q569" t="e">
        <f>INDEX(VATSIM_Connections!$A:$AQ,MATCH($A569,VATSIM_Connections!$AR:$AR,0),COLUMN(Q569)-2)</f>
        <v>#N/A</v>
      </c>
      <c r="R569" t="e">
        <f>INDEX(VATSIM_Connections!$A:$AQ,MATCH($A569,VATSIM_Connections!$AR:$AR,0),COLUMN(R569)-2)</f>
        <v>#N/A</v>
      </c>
      <c r="S569" t="e">
        <f>INDEX(VATSIM_Connections!$A:$AQ,MATCH($A569,VATSIM_Connections!$AR:$AR,0),COLUMN(S569)-2)</f>
        <v>#N/A</v>
      </c>
      <c r="T569" t="e">
        <f>INDEX(VATSIM_Connections!$A:$AQ,MATCH($A569,VATSIM_Connections!$AR:$AR,0),COLUMN(T569)-2)</f>
        <v>#N/A</v>
      </c>
      <c r="U569" t="e">
        <f>INDEX(VATSIM_Connections!$A:$AQ,MATCH($A569,VATSIM_Connections!$AR:$AR,0),COLUMN(U569)-2)</f>
        <v>#N/A</v>
      </c>
      <c r="V569" t="e">
        <f>INDEX(VATSIM_Connections!$A:$AQ,MATCH($A569,VATSIM_Connections!$AR:$AR,0),COLUMN(V569)-2)</f>
        <v>#N/A</v>
      </c>
      <c r="W569" t="e">
        <f>INDEX(VATSIM_Connections!$A:$AQ,MATCH($A569,VATSIM_Connections!$AR:$AR,0),COLUMN(W569)-2)</f>
        <v>#N/A</v>
      </c>
      <c r="X569" t="e">
        <f>INDEX(VATSIM_Connections!$A:$AQ,MATCH($A569,VATSIM_Connections!$AR:$AR,0),COLUMN(X569)-2)</f>
        <v>#N/A</v>
      </c>
      <c r="Y569" t="e">
        <f>INDEX(VATSIM_Connections!$A:$AQ,MATCH($A569,VATSIM_Connections!$AR:$AR,0),COLUMN(Y569)-2)</f>
        <v>#N/A</v>
      </c>
      <c r="Z569" t="e">
        <f>INDEX(VATSIM_Connections!$A:$AQ,MATCH($A569,VATSIM_Connections!$AR:$AR,0),COLUMN(Z569)-2)</f>
        <v>#N/A</v>
      </c>
      <c r="AA569" t="e">
        <f>INDEX(VATSIM_Connections!$A:$AQ,MATCH($A569,VATSIM_Connections!$AR:$AR,0),COLUMN(AA569)-2)</f>
        <v>#N/A</v>
      </c>
      <c r="AB569" t="e">
        <f>INDEX(VATSIM_Connections!$A:$AQ,MATCH($A569,VATSIM_Connections!$AR:$AR,0),COLUMN(AB569)-2)</f>
        <v>#N/A</v>
      </c>
      <c r="AC569" t="e">
        <f>INDEX(VATSIM_Connections!$A:$AQ,MATCH($A569,VATSIM_Connections!$AR:$AR,0),COLUMN(AC569)-2)</f>
        <v>#N/A</v>
      </c>
      <c r="AD569" t="e">
        <f>INDEX(VATSIM_Connections!$A:$AQ,MATCH($A569,VATSIM_Connections!$AR:$AR,0),COLUMN(AD569)-2)</f>
        <v>#N/A</v>
      </c>
      <c r="AE569" t="e">
        <f>INDEX(VATSIM_Connections!$A:$AQ,MATCH($A569,VATSIM_Connections!$AR:$AR,0),COLUMN(AE569)-2)</f>
        <v>#N/A</v>
      </c>
      <c r="AF569" t="e">
        <f>INDEX(VATSIM_Connections!$A:$AQ,MATCH($A569,VATSIM_Connections!$AR:$AR,0),COLUMN(AF569)-2)</f>
        <v>#N/A</v>
      </c>
      <c r="AG569" t="e">
        <f>INDEX(VATSIM_Connections!$A:$AQ,MATCH($A569,VATSIM_Connections!$AR:$AR,0),COLUMN(AG569)-2)</f>
        <v>#N/A</v>
      </c>
      <c r="AH569" t="e">
        <f>INDEX(VATSIM_Connections!$A:$AQ,MATCH($A569,VATSIM_Connections!$AR:$AR,0),COLUMN(AH569)-2)</f>
        <v>#N/A</v>
      </c>
      <c r="AI569" t="e">
        <f>INDEX(VATSIM_Connections!$A:$AQ,MATCH($A569,VATSIM_Connections!$AR:$AR,0),COLUMN(AI569)-2)</f>
        <v>#N/A</v>
      </c>
      <c r="AJ569" t="e">
        <f>INDEX(VATSIM_Connections!$A:$AQ,MATCH($A569,VATSIM_Connections!$AR:$AR,0),COLUMN(AJ569)-2)</f>
        <v>#N/A</v>
      </c>
      <c r="AK569" t="e">
        <f>INDEX(VATSIM_Connections!$A:$AQ,MATCH($A569,VATSIM_Connections!$AR:$AR,0),COLUMN(AK569)-2)</f>
        <v>#N/A</v>
      </c>
      <c r="AL569" t="e">
        <f>INDEX(VATSIM_Connections!$A:$AQ,MATCH($A569,VATSIM_Connections!$AR:$AR,0),COLUMN(AL569)-2)</f>
        <v>#N/A</v>
      </c>
      <c r="AM569" t="e">
        <f>INDEX(VATSIM_Connections!$A:$AQ,MATCH($A569,VATSIM_Connections!$AR:$AR,0),COLUMN(AM569)-2)</f>
        <v>#N/A</v>
      </c>
      <c r="AN569" t="e">
        <f>INDEX(VATSIM_Connections!$A:$AQ,MATCH($A569,VATSIM_Connections!$AR:$AR,0),COLUMN(AN569)-2)</f>
        <v>#N/A</v>
      </c>
      <c r="AO569" t="e">
        <f>INDEX(VATSIM_Connections!$A:$AQ,MATCH($A569,VATSIM_Connections!$AR:$AR,0),COLUMN(AO569)-2)</f>
        <v>#N/A</v>
      </c>
      <c r="AP569" t="e">
        <f>INDEX(VATSIM_Connections!$A:$AQ,MATCH($A569,VATSIM_Connections!$AR:$AR,0),COLUMN(AP569)-2)</f>
        <v>#N/A</v>
      </c>
      <c r="AQ569" t="e">
        <f>INDEX(VATSIM_Connections!$A:$AQ,MATCH($A569,VATSIM_Connections!$AR:$AR,0),COLUMN(AQ569)-2)</f>
        <v>#N/A</v>
      </c>
    </row>
    <row r="570" spans="1:43" x14ac:dyDescent="0.25">
      <c r="A570">
        <f t="shared" si="8"/>
        <v>569</v>
      </c>
      <c r="B570" t="e">
        <f>INDEX(VATSIM_Connections!$A:$AQ,MATCH($A570,VATSIM_Connections!$AR:$AR,0),COLUMN(A570))</f>
        <v>#N/A</v>
      </c>
      <c r="C570" t="e">
        <f>INDEX(VATSIM_Connections!$A:$AQ,MATCH($A570,VATSIM_Connections!$AR:$AR,0),COLUMN(B570))</f>
        <v>#N/A</v>
      </c>
      <c r="D570" t="e">
        <f>INDEX(DVA_Roster!$A:$I,MATCH(_xlfn.NUMBERVALUE($C570),DVA_Roster!$G:$G,0),2)</f>
        <v>#N/A</v>
      </c>
      <c r="E570" t="e">
        <f>INDEX(VATSIM_Connections!$A:$AQ,MATCH($A570,VATSIM_Connections!$AR:$AR,0),COLUMN(C570))</f>
        <v>#N/A</v>
      </c>
      <c r="F570" t="e">
        <f>INDEX(VATSIM_Connections!$A:$AQ,MATCH($A570,VATSIM_Connections!$AR:$AR,0),COLUMN(F570)-2)</f>
        <v>#N/A</v>
      </c>
      <c r="G570" t="e">
        <f>INDEX(VATSIM_Connections!$A:$AQ,MATCH($A570,VATSIM_Connections!$AR:$AR,0),COLUMN(G570)-2)</f>
        <v>#N/A</v>
      </c>
      <c r="H570" t="e">
        <f>INDEX(VATSIM_Connections!$A:$AQ,MATCH($A570,VATSIM_Connections!$AR:$AR,0),COLUMN(H570)-2)</f>
        <v>#N/A</v>
      </c>
      <c r="I570" t="e">
        <f>INDEX(VATSIM_Connections!$A:$AQ,MATCH($A570,VATSIM_Connections!$AR:$AR,0),COLUMN(I570)-2)</f>
        <v>#N/A</v>
      </c>
      <c r="J570" t="e">
        <f>INDEX(VATSIM_Connections!$A:$AQ,MATCH($A570,VATSIM_Connections!$AR:$AR,0),COLUMN(J570)-2)</f>
        <v>#N/A</v>
      </c>
      <c r="K570" t="e">
        <f>INDEX(VATSIM_Connections!$A:$AQ,MATCH($A570,VATSIM_Connections!$AR:$AR,0),COLUMN(K570)-2)</f>
        <v>#N/A</v>
      </c>
      <c r="L570" t="e">
        <f>INDEX(VATSIM_Connections!$A:$AQ,MATCH($A570,VATSIM_Connections!$AR:$AR,0),COLUMN(L570)-2)</f>
        <v>#N/A</v>
      </c>
      <c r="M570" t="e">
        <f>INDEX(VATSIM_Connections!$A:$AQ,MATCH($A570,VATSIM_Connections!$AR:$AR,0),COLUMN(M570)-2)</f>
        <v>#N/A</v>
      </c>
      <c r="N570" t="e">
        <f>INDEX(VATSIM_Connections!$A:$AQ,MATCH($A570,VATSIM_Connections!$AR:$AR,0),COLUMN(N570)-2)</f>
        <v>#N/A</v>
      </c>
      <c r="O570" t="e">
        <f>INDEX(VATSIM_Connections!$A:$AQ,MATCH($A570,VATSIM_Connections!$AR:$AR,0),COLUMN(O570)-2)</f>
        <v>#N/A</v>
      </c>
      <c r="P570" t="e">
        <f>INDEX(VATSIM_Connections!$A:$AQ,MATCH($A570,VATSIM_Connections!$AR:$AR,0),COLUMN(P570)-2)</f>
        <v>#N/A</v>
      </c>
      <c r="Q570" t="e">
        <f>INDEX(VATSIM_Connections!$A:$AQ,MATCH($A570,VATSIM_Connections!$AR:$AR,0),COLUMN(Q570)-2)</f>
        <v>#N/A</v>
      </c>
      <c r="R570" t="e">
        <f>INDEX(VATSIM_Connections!$A:$AQ,MATCH($A570,VATSIM_Connections!$AR:$AR,0),COLUMN(R570)-2)</f>
        <v>#N/A</v>
      </c>
      <c r="S570" t="e">
        <f>INDEX(VATSIM_Connections!$A:$AQ,MATCH($A570,VATSIM_Connections!$AR:$AR,0),COLUMN(S570)-2)</f>
        <v>#N/A</v>
      </c>
      <c r="T570" t="e">
        <f>INDEX(VATSIM_Connections!$A:$AQ,MATCH($A570,VATSIM_Connections!$AR:$AR,0),COLUMN(T570)-2)</f>
        <v>#N/A</v>
      </c>
      <c r="U570" t="e">
        <f>INDEX(VATSIM_Connections!$A:$AQ,MATCH($A570,VATSIM_Connections!$AR:$AR,0),COLUMN(U570)-2)</f>
        <v>#N/A</v>
      </c>
      <c r="V570" t="e">
        <f>INDEX(VATSIM_Connections!$A:$AQ,MATCH($A570,VATSIM_Connections!$AR:$AR,0),COLUMN(V570)-2)</f>
        <v>#N/A</v>
      </c>
      <c r="W570" t="e">
        <f>INDEX(VATSIM_Connections!$A:$AQ,MATCH($A570,VATSIM_Connections!$AR:$AR,0),COLUMN(W570)-2)</f>
        <v>#N/A</v>
      </c>
      <c r="X570" t="e">
        <f>INDEX(VATSIM_Connections!$A:$AQ,MATCH($A570,VATSIM_Connections!$AR:$AR,0),COLUMN(X570)-2)</f>
        <v>#N/A</v>
      </c>
      <c r="Y570" t="e">
        <f>INDEX(VATSIM_Connections!$A:$AQ,MATCH($A570,VATSIM_Connections!$AR:$AR,0),COLUMN(Y570)-2)</f>
        <v>#N/A</v>
      </c>
      <c r="Z570" t="e">
        <f>INDEX(VATSIM_Connections!$A:$AQ,MATCH($A570,VATSIM_Connections!$AR:$AR,0),COLUMN(Z570)-2)</f>
        <v>#N/A</v>
      </c>
      <c r="AA570" t="e">
        <f>INDEX(VATSIM_Connections!$A:$AQ,MATCH($A570,VATSIM_Connections!$AR:$AR,0),COLUMN(AA570)-2)</f>
        <v>#N/A</v>
      </c>
      <c r="AB570" t="e">
        <f>INDEX(VATSIM_Connections!$A:$AQ,MATCH($A570,VATSIM_Connections!$AR:$AR,0),COLUMN(AB570)-2)</f>
        <v>#N/A</v>
      </c>
      <c r="AC570" t="e">
        <f>INDEX(VATSIM_Connections!$A:$AQ,MATCH($A570,VATSIM_Connections!$AR:$AR,0),COLUMN(AC570)-2)</f>
        <v>#N/A</v>
      </c>
      <c r="AD570" t="e">
        <f>INDEX(VATSIM_Connections!$A:$AQ,MATCH($A570,VATSIM_Connections!$AR:$AR,0),COLUMN(AD570)-2)</f>
        <v>#N/A</v>
      </c>
      <c r="AE570" t="e">
        <f>INDEX(VATSIM_Connections!$A:$AQ,MATCH($A570,VATSIM_Connections!$AR:$AR,0),COLUMN(AE570)-2)</f>
        <v>#N/A</v>
      </c>
      <c r="AF570" t="e">
        <f>INDEX(VATSIM_Connections!$A:$AQ,MATCH($A570,VATSIM_Connections!$AR:$AR,0),COLUMN(AF570)-2)</f>
        <v>#N/A</v>
      </c>
      <c r="AG570" t="e">
        <f>INDEX(VATSIM_Connections!$A:$AQ,MATCH($A570,VATSIM_Connections!$AR:$AR,0),COLUMN(AG570)-2)</f>
        <v>#N/A</v>
      </c>
      <c r="AH570" t="e">
        <f>INDEX(VATSIM_Connections!$A:$AQ,MATCH($A570,VATSIM_Connections!$AR:$AR,0),COLUMN(AH570)-2)</f>
        <v>#N/A</v>
      </c>
      <c r="AI570" t="e">
        <f>INDEX(VATSIM_Connections!$A:$AQ,MATCH($A570,VATSIM_Connections!$AR:$AR,0),COLUMN(AI570)-2)</f>
        <v>#N/A</v>
      </c>
      <c r="AJ570" t="e">
        <f>INDEX(VATSIM_Connections!$A:$AQ,MATCH($A570,VATSIM_Connections!$AR:$AR,0),COLUMN(AJ570)-2)</f>
        <v>#N/A</v>
      </c>
      <c r="AK570" t="e">
        <f>INDEX(VATSIM_Connections!$A:$AQ,MATCH($A570,VATSIM_Connections!$AR:$AR,0),COLUMN(AK570)-2)</f>
        <v>#N/A</v>
      </c>
      <c r="AL570" t="e">
        <f>INDEX(VATSIM_Connections!$A:$AQ,MATCH($A570,VATSIM_Connections!$AR:$AR,0),COLUMN(AL570)-2)</f>
        <v>#N/A</v>
      </c>
      <c r="AM570" t="e">
        <f>INDEX(VATSIM_Connections!$A:$AQ,MATCH($A570,VATSIM_Connections!$AR:$AR,0),COLUMN(AM570)-2)</f>
        <v>#N/A</v>
      </c>
      <c r="AN570" t="e">
        <f>INDEX(VATSIM_Connections!$A:$AQ,MATCH($A570,VATSIM_Connections!$AR:$AR,0),COLUMN(AN570)-2)</f>
        <v>#N/A</v>
      </c>
      <c r="AO570" t="e">
        <f>INDEX(VATSIM_Connections!$A:$AQ,MATCH($A570,VATSIM_Connections!$AR:$AR,0),COLUMN(AO570)-2)</f>
        <v>#N/A</v>
      </c>
      <c r="AP570" t="e">
        <f>INDEX(VATSIM_Connections!$A:$AQ,MATCH($A570,VATSIM_Connections!$AR:$AR,0),COLUMN(AP570)-2)</f>
        <v>#N/A</v>
      </c>
      <c r="AQ570" t="e">
        <f>INDEX(VATSIM_Connections!$A:$AQ,MATCH($A570,VATSIM_Connections!$AR:$AR,0),COLUMN(AQ570)-2)</f>
        <v>#N/A</v>
      </c>
    </row>
    <row r="571" spans="1:43" x14ac:dyDescent="0.25">
      <c r="A571">
        <f t="shared" si="8"/>
        <v>570</v>
      </c>
      <c r="B571" t="e">
        <f>INDEX(VATSIM_Connections!$A:$AQ,MATCH($A571,VATSIM_Connections!$AR:$AR,0),COLUMN(A571))</f>
        <v>#N/A</v>
      </c>
      <c r="C571" t="e">
        <f>INDEX(VATSIM_Connections!$A:$AQ,MATCH($A571,VATSIM_Connections!$AR:$AR,0),COLUMN(B571))</f>
        <v>#N/A</v>
      </c>
      <c r="D571" t="e">
        <f>INDEX(DVA_Roster!$A:$I,MATCH(_xlfn.NUMBERVALUE($C571),DVA_Roster!$G:$G,0),2)</f>
        <v>#N/A</v>
      </c>
      <c r="E571" t="e">
        <f>INDEX(VATSIM_Connections!$A:$AQ,MATCH($A571,VATSIM_Connections!$AR:$AR,0),COLUMN(C571))</f>
        <v>#N/A</v>
      </c>
      <c r="F571" t="e">
        <f>INDEX(VATSIM_Connections!$A:$AQ,MATCH($A571,VATSIM_Connections!$AR:$AR,0),COLUMN(F571)-2)</f>
        <v>#N/A</v>
      </c>
      <c r="G571" t="e">
        <f>INDEX(VATSIM_Connections!$A:$AQ,MATCH($A571,VATSIM_Connections!$AR:$AR,0),COLUMN(G571)-2)</f>
        <v>#N/A</v>
      </c>
      <c r="H571" t="e">
        <f>INDEX(VATSIM_Connections!$A:$AQ,MATCH($A571,VATSIM_Connections!$AR:$AR,0),COLUMN(H571)-2)</f>
        <v>#N/A</v>
      </c>
      <c r="I571" t="e">
        <f>INDEX(VATSIM_Connections!$A:$AQ,MATCH($A571,VATSIM_Connections!$AR:$AR,0),COLUMN(I571)-2)</f>
        <v>#N/A</v>
      </c>
      <c r="J571" t="e">
        <f>INDEX(VATSIM_Connections!$A:$AQ,MATCH($A571,VATSIM_Connections!$AR:$AR,0),COLUMN(J571)-2)</f>
        <v>#N/A</v>
      </c>
      <c r="K571" t="e">
        <f>INDEX(VATSIM_Connections!$A:$AQ,MATCH($A571,VATSIM_Connections!$AR:$AR,0),COLUMN(K571)-2)</f>
        <v>#N/A</v>
      </c>
      <c r="L571" t="e">
        <f>INDEX(VATSIM_Connections!$A:$AQ,MATCH($A571,VATSIM_Connections!$AR:$AR,0),COLUMN(L571)-2)</f>
        <v>#N/A</v>
      </c>
      <c r="M571" t="e">
        <f>INDEX(VATSIM_Connections!$A:$AQ,MATCH($A571,VATSIM_Connections!$AR:$AR,0),COLUMN(M571)-2)</f>
        <v>#N/A</v>
      </c>
      <c r="N571" t="e">
        <f>INDEX(VATSIM_Connections!$A:$AQ,MATCH($A571,VATSIM_Connections!$AR:$AR,0),COLUMN(N571)-2)</f>
        <v>#N/A</v>
      </c>
      <c r="O571" t="e">
        <f>INDEX(VATSIM_Connections!$A:$AQ,MATCH($A571,VATSIM_Connections!$AR:$AR,0),COLUMN(O571)-2)</f>
        <v>#N/A</v>
      </c>
      <c r="P571" t="e">
        <f>INDEX(VATSIM_Connections!$A:$AQ,MATCH($A571,VATSIM_Connections!$AR:$AR,0),COLUMN(P571)-2)</f>
        <v>#N/A</v>
      </c>
      <c r="Q571" t="e">
        <f>INDEX(VATSIM_Connections!$A:$AQ,MATCH($A571,VATSIM_Connections!$AR:$AR,0),COLUMN(Q571)-2)</f>
        <v>#N/A</v>
      </c>
      <c r="R571" t="e">
        <f>INDEX(VATSIM_Connections!$A:$AQ,MATCH($A571,VATSIM_Connections!$AR:$AR,0),COLUMN(R571)-2)</f>
        <v>#N/A</v>
      </c>
      <c r="S571" t="e">
        <f>INDEX(VATSIM_Connections!$A:$AQ,MATCH($A571,VATSIM_Connections!$AR:$AR,0),COLUMN(S571)-2)</f>
        <v>#N/A</v>
      </c>
      <c r="T571" t="e">
        <f>INDEX(VATSIM_Connections!$A:$AQ,MATCH($A571,VATSIM_Connections!$AR:$AR,0),COLUMN(T571)-2)</f>
        <v>#N/A</v>
      </c>
      <c r="U571" t="e">
        <f>INDEX(VATSIM_Connections!$A:$AQ,MATCH($A571,VATSIM_Connections!$AR:$AR,0),COLUMN(U571)-2)</f>
        <v>#N/A</v>
      </c>
      <c r="V571" t="e">
        <f>INDEX(VATSIM_Connections!$A:$AQ,MATCH($A571,VATSIM_Connections!$AR:$AR,0),COLUMN(V571)-2)</f>
        <v>#N/A</v>
      </c>
      <c r="W571" t="e">
        <f>INDEX(VATSIM_Connections!$A:$AQ,MATCH($A571,VATSIM_Connections!$AR:$AR,0),COLUMN(W571)-2)</f>
        <v>#N/A</v>
      </c>
      <c r="X571" t="e">
        <f>INDEX(VATSIM_Connections!$A:$AQ,MATCH($A571,VATSIM_Connections!$AR:$AR,0),COLUMN(X571)-2)</f>
        <v>#N/A</v>
      </c>
      <c r="Y571" t="e">
        <f>INDEX(VATSIM_Connections!$A:$AQ,MATCH($A571,VATSIM_Connections!$AR:$AR,0),COLUMN(Y571)-2)</f>
        <v>#N/A</v>
      </c>
      <c r="Z571" t="e">
        <f>INDEX(VATSIM_Connections!$A:$AQ,MATCH($A571,VATSIM_Connections!$AR:$AR,0),COLUMN(Z571)-2)</f>
        <v>#N/A</v>
      </c>
      <c r="AA571" t="e">
        <f>INDEX(VATSIM_Connections!$A:$AQ,MATCH($A571,VATSIM_Connections!$AR:$AR,0),COLUMN(AA571)-2)</f>
        <v>#N/A</v>
      </c>
      <c r="AB571" t="e">
        <f>INDEX(VATSIM_Connections!$A:$AQ,MATCH($A571,VATSIM_Connections!$AR:$AR,0),COLUMN(AB571)-2)</f>
        <v>#N/A</v>
      </c>
      <c r="AC571" t="e">
        <f>INDEX(VATSIM_Connections!$A:$AQ,MATCH($A571,VATSIM_Connections!$AR:$AR,0),COLUMN(AC571)-2)</f>
        <v>#N/A</v>
      </c>
      <c r="AD571" t="e">
        <f>INDEX(VATSIM_Connections!$A:$AQ,MATCH($A571,VATSIM_Connections!$AR:$AR,0),COLUMN(AD571)-2)</f>
        <v>#N/A</v>
      </c>
      <c r="AE571" t="e">
        <f>INDEX(VATSIM_Connections!$A:$AQ,MATCH($A571,VATSIM_Connections!$AR:$AR,0),COLUMN(AE571)-2)</f>
        <v>#N/A</v>
      </c>
      <c r="AF571" t="e">
        <f>INDEX(VATSIM_Connections!$A:$AQ,MATCH($A571,VATSIM_Connections!$AR:$AR,0),COLUMN(AF571)-2)</f>
        <v>#N/A</v>
      </c>
      <c r="AG571" t="e">
        <f>INDEX(VATSIM_Connections!$A:$AQ,MATCH($A571,VATSIM_Connections!$AR:$AR,0),COLUMN(AG571)-2)</f>
        <v>#N/A</v>
      </c>
      <c r="AH571" t="e">
        <f>INDEX(VATSIM_Connections!$A:$AQ,MATCH($A571,VATSIM_Connections!$AR:$AR,0),COLUMN(AH571)-2)</f>
        <v>#N/A</v>
      </c>
      <c r="AI571" t="e">
        <f>INDEX(VATSIM_Connections!$A:$AQ,MATCH($A571,VATSIM_Connections!$AR:$AR,0),COLUMN(AI571)-2)</f>
        <v>#N/A</v>
      </c>
      <c r="AJ571" t="e">
        <f>INDEX(VATSIM_Connections!$A:$AQ,MATCH($A571,VATSIM_Connections!$AR:$AR,0),COLUMN(AJ571)-2)</f>
        <v>#N/A</v>
      </c>
      <c r="AK571" t="e">
        <f>INDEX(VATSIM_Connections!$A:$AQ,MATCH($A571,VATSIM_Connections!$AR:$AR,0),COLUMN(AK571)-2)</f>
        <v>#N/A</v>
      </c>
      <c r="AL571" t="e">
        <f>INDEX(VATSIM_Connections!$A:$AQ,MATCH($A571,VATSIM_Connections!$AR:$AR,0),COLUMN(AL571)-2)</f>
        <v>#N/A</v>
      </c>
      <c r="AM571" t="e">
        <f>INDEX(VATSIM_Connections!$A:$AQ,MATCH($A571,VATSIM_Connections!$AR:$AR,0),COLUMN(AM571)-2)</f>
        <v>#N/A</v>
      </c>
      <c r="AN571" t="e">
        <f>INDEX(VATSIM_Connections!$A:$AQ,MATCH($A571,VATSIM_Connections!$AR:$AR,0),COLUMN(AN571)-2)</f>
        <v>#N/A</v>
      </c>
      <c r="AO571" t="e">
        <f>INDEX(VATSIM_Connections!$A:$AQ,MATCH($A571,VATSIM_Connections!$AR:$AR,0),COLUMN(AO571)-2)</f>
        <v>#N/A</v>
      </c>
      <c r="AP571" t="e">
        <f>INDEX(VATSIM_Connections!$A:$AQ,MATCH($A571,VATSIM_Connections!$AR:$AR,0),COLUMN(AP571)-2)</f>
        <v>#N/A</v>
      </c>
      <c r="AQ571" t="e">
        <f>INDEX(VATSIM_Connections!$A:$AQ,MATCH($A571,VATSIM_Connections!$AR:$AR,0),COLUMN(AQ571)-2)</f>
        <v>#N/A</v>
      </c>
    </row>
    <row r="572" spans="1:43" x14ac:dyDescent="0.25">
      <c r="A572">
        <f t="shared" si="8"/>
        <v>571</v>
      </c>
      <c r="B572" t="e">
        <f>INDEX(VATSIM_Connections!$A:$AQ,MATCH($A572,VATSIM_Connections!$AR:$AR,0),COLUMN(A572))</f>
        <v>#N/A</v>
      </c>
      <c r="C572" t="e">
        <f>INDEX(VATSIM_Connections!$A:$AQ,MATCH($A572,VATSIM_Connections!$AR:$AR,0),COLUMN(B572))</f>
        <v>#N/A</v>
      </c>
      <c r="D572" t="e">
        <f>INDEX(DVA_Roster!$A:$I,MATCH(_xlfn.NUMBERVALUE($C572),DVA_Roster!$G:$G,0),2)</f>
        <v>#N/A</v>
      </c>
      <c r="E572" t="e">
        <f>INDEX(VATSIM_Connections!$A:$AQ,MATCH($A572,VATSIM_Connections!$AR:$AR,0),COLUMN(C572))</f>
        <v>#N/A</v>
      </c>
      <c r="F572" t="e">
        <f>INDEX(VATSIM_Connections!$A:$AQ,MATCH($A572,VATSIM_Connections!$AR:$AR,0),COLUMN(F572)-2)</f>
        <v>#N/A</v>
      </c>
      <c r="G572" t="e">
        <f>INDEX(VATSIM_Connections!$A:$AQ,MATCH($A572,VATSIM_Connections!$AR:$AR,0),COLUMN(G572)-2)</f>
        <v>#N/A</v>
      </c>
      <c r="H572" t="e">
        <f>INDEX(VATSIM_Connections!$A:$AQ,MATCH($A572,VATSIM_Connections!$AR:$AR,0),COLUMN(H572)-2)</f>
        <v>#N/A</v>
      </c>
      <c r="I572" t="e">
        <f>INDEX(VATSIM_Connections!$A:$AQ,MATCH($A572,VATSIM_Connections!$AR:$AR,0),COLUMN(I572)-2)</f>
        <v>#N/A</v>
      </c>
      <c r="J572" t="e">
        <f>INDEX(VATSIM_Connections!$A:$AQ,MATCH($A572,VATSIM_Connections!$AR:$AR,0),COLUMN(J572)-2)</f>
        <v>#N/A</v>
      </c>
      <c r="K572" t="e">
        <f>INDEX(VATSIM_Connections!$A:$AQ,MATCH($A572,VATSIM_Connections!$AR:$AR,0),COLUMN(K572)-2)</f>
        <v>#N/A</v>
      </c>
      <c r="L572" t="e">
        <f>INDEX(VATSIM_Connections!$A:$AQ,MATCH($A572,VATSIM_Connections!$AR:$AR,0),COLUMN(L572)-2)</f>
        <v>#N/A</v>
      </c>
      <c r="M572" t="e">
        <f>INDEX(VATSIM_Connections!$A:$AQ,MATCH($A572,VATSIM_Connections!$AR:$AR,0),COLUMN(M572)-2)</f>
        <v>#N/A</v>
      </c>
      <c r="N572" t="e">
        <f>INDEX(VATSIM_Connections!$A:$AQ,MATCH($A572,VATSIM_Connections!$AR:$AR,0),COLUMN(N572)-2)</f>
        <v>#N/A</v>
      </c>
      <c r="O572" t="e">
        <f>INDEX(VATSIM_Connections!$A:$AQ,MATCH($A572,VATSIM_Connections!$AR:$AR,0),COLUMN(O572)-2)</f>
        <v>#N/A</v>
      </c>
      <c r="P572" t="e">
        <f>INDEX(VATSIM_Connections!$A:$AQ,MATCH($A572,VATSIM_Connections!$AR:$AR,0),COLUMN(P572)-2)</f>
        <v>#N/A</v>
      </c>
      <c r="Q572" t="e">
        <f>INDEX(VATSIM_Connections!$A:$AQ,MATCH($A572,VATSIM_Connections!$AR:$AR,0),COLUMN(Q572)-2)</f>
        <v>#N/A</v>
      </c>
      <c r="R572" t="e">
        <f>INDEX(VATSIM_Connections!$A:$AQ,MATCH($A572,VATSIM_Connections!$AR:$AR,0),COLUMN(R572)-2)</f>
        <v>#N/A</v>
      </c>
      <c r="S572" t="e">
        <f>INDEX(VATSIM_Connections!$A:$AQ,MATCH($A572,VATSIM_Connections!$AR:$AR,0),COLUMN(S572)-2)</f>
        <v>#N/A</v>
      </c>
      <c r="T572" t="e">
        <f>INDEX(VATSIM_Connections!$A:$AQ,MATCH($A572,VATSIM_Connections!$AR:$AR,0),COLUMN(T572)-2)</f>
        <v>#N/A</v>
      </c>
      <c r="U572" t="e">
        <f>INDEX(VATSIM_Connections!$A:$AQ,MATCH($A572,VATSIM_Connections!$AR:$AR,0),COLUMN(U572)-2)</f>
        <v>#N/A</v>
      </c>
      <c r="V572" t="e">
        <f>INDEX(VATSIM_Connections!$A:$AQ,MATCH($A572,VATSIM_Connections!$AR:$AR,0),COLUMN(V572)-2)</f>
        <v>#N/A</v>
      </c>
      <c r="W572" t="e">
        <f>INDEX(VATSIM_Connections!$A:$AQ,MATCH($A572,VATSIM_Connections!$AR:$AR,0),COLUMN(W572)-2)</f>
        <v>#N/A</v>
      </c>
      <c r="X572" t="e">
        <f>INDEX(VATSIM_Connections!$A:$AQ,MATCH($A572,VATSIM_Connections!$AR:$AR,0),COLUMN(X572)-2)</f>
        <v>#N/A</v>
      </c>
      <c r="Y572" t="e">
        <f>INDEX(VATSIM_Connections!$A:$AQ,MATCH($A572,VATSIM_Connections!$AR:$AR,0),COLUMN(Y572)-2)</f>
        <v>#N/A</v>
      </c>
      <c r="Z572" t="e">
        <f>INDEX(VATSIM_Connections!$A:$AQ,MATCH($A572,VATSIM_Connections!$AR:$AR,0),COLUMN(Z572)-2)</f>
        <v>#N/A</v>
      </c>
      <c r="AA572" t="e">
        <f>INDEX(VATSIM_Connections!$A:$AQ,MATCH($A572,VATSIM_Connections!$AR:$AR,0),COLUMN(AA572)-2)</f>
        <v>#N/A</v>
      </c>
      <c r="AB572" t="e">
        <f>INDEX(VATSIM_Connections!$A:$AQ,MATCH($A572,VATSIM_Connections!$AR:$AR,0),COLUMN(AB572)-2)</f>
        <v>#N/A</v>
      </c>
      <c r="AC572" t="e">
        <f>INDEX(VATSIM_Connections!$A:$AQ,MATCH($A572,VATSIM_Connections!$AR:$AR,0),COLUMN(AC572)-2)</f>
        <v>#N/A</v>
      </c>
      <c r="AD572" t="e">
        <f>INDEX(VATSIM_Connections!$A:$AQ,MATCH($A572,VATSIM_Connections!$AR:$AR,0),COLUMN(AD572)-2)</f>
        <v>#N/A</v>
      </c>
      <c r="AE572" t="e">
        <f>INDEX(VATSIM_Connections!$A:$AQ,MATCH($A572,VATSIM_Connections!$AR:$AR,0),COLUMN(AE572)-2)</f>
        <v>#N/A</v>
      </c>
      <c r="AF572" t="e">
        <f>INDEX(VATSIM_Connections!$A:$AQ,MATCH($A572,VATSIM_Connections!$AR:$AR,0),COLUMN(AF572)-2)</f>
        <v>#N/A</v>
      </c>
      <c r="AG572" t="e">
        <f>INDEX(VATSIM_Connections!$A:$AQ,MATCH($A572,VATSIM_Connections!$AR:$AR,0),COLUMN(AG572)-2)</f>
        <v>#N/A</v>
      </c>
      <c r="AH572" t="e">
        <f>INDEX(VATSIM_Connections!$A:$AQ,MATCH($A572,VATSIM_Connections!$AR:$AR,0),COLUMN(AH572)-2)</f>
        <v>#N/A</v>
      </c>
      <c r="AI572" t="e">
        <f>INDEX(VATSIM_Connections!$A:$AQ,MATCH($A572,VATSIM_Connections!$AR:$AR,0),COLUMN(AI572)-2)</f>
        <v>#N/A</v>
      </c>
      <c r="AJ572" t="e">
        <f>INDEX(VATSIM_Connections!$A:$AQ,MATCH($A572,VATSIM_Connections!$AR:$AR,0),COLUMN(AJ572)-2)</f>
        <v>#N/A</v>
      </c>
      <c r="AK572" t="e">
        <f>INDEX(VATSIM_Connections!$A:$AQ,MATCH($A572,VATSIM_Connections!$AR:$AR,0),COLUMN(AK572)-2)</f>
        <v>#N/A</v>
      </c>
      <c r="AL572" t="e">
        <f>INDEX(VATSIM_Connections!$A:$AQ,MATCH($A572,VATSIM_Connections!$AR:$AR,0),COLUMN(AL572)-2)</f>
        <v>#N/A</v>
      </c>
      <c r="AM572" t="e">
        <f>INDEX(VATSIM_Connections!$A:$AQ,MATCH($A572,VATSIM_Connections!$AR:$AR,0),COLUMN(AM572)-2)</f>
        <v>#N/A</v>
      </c>
      <c r="AN572" t="e">
        <f>INDEX(VATSIM_Connections!$A:$AQ,MATCH($A572,VATSIM_Connections!$AR:$AR,0),COLUMN(AN572)-2)</f>
        <v>#N/A</v>
      </c>
      <c r="AO572" t="e">
        <f>INDEX(VATSIM_Connections!$A:$AQ,MATCH($A572,VATSIM_Connections!$AR:$AR,0),COLUMN(AO572)-2)</f>
        <v>#N/A</v>
      </c>
      <c r="AP572" t="e">
        <f>INDEX(VATSIM_Connections!$A:$AQ,MATCH($A572,VATSIM_Connections!$AR:$AR,0),COLUMN(AP572)-2)</f>
        <v>#N/A</v>
      </c>
      <c r="AQ572" t="e">
        <f>INDEX(VATSIM_Connections!$A:$AQ,MATCH($A572,VATSIM_Connections!$AR:$AR,0),COLUMN(AQ572)-2)</f>
        <v>#N/A</v>
      </c>
    </row>
    <row r="573" spans="1:43" x14ac:dyDescent="0.25">
      <c r="A573">
        <f t="shared" si="8"/>
        <v>572</v>
      </c>
      <c r="B573" t="e">
        <f>INDEX(VATSIM_Connections!$A:$AQ,MATCH($A573,VATSIM_Connections!$AR:$AR,0),COLUMN(A573))</f>
        <v>#N/A</v>
      </c>
      <c r="C573" t="e">
        <f>INDEX(VATSIM_Connections!$A:$AQ,MATCH($A573,VATSIM_Connections!$AR:$AR,0),COLUMN(B573))</f>
        <v>#N/A</v>
      </c>
      <c r="D573" t="e">
        <f>INDEX(DVA_Roster!$A:$I,MATCH(_xlfn.NUMBERVALUE($C573),DVA_Roster!$G:$G,0),2)</f>
        <v>#N/A</v>
      </c>
      <c r="E573" t="e">
        <f>INDEX(VATSIM_Connections!$A:$AQ,MATCH($A573,VATSIM_Connections!$AR:$AR,0),COLUMN(C573))</f>
        <v>#N/A</v>
      </c>
      <c r="F573" t="e">
        <f>INDEX(VATSIM_Connections!$A:$AQ,MATCH($A573,VATSIM_Connections!$AR:$AR,0),COLUMN(F573)-2)</f>
        <v>#N/A</v>
      </c>
      <c r="G573" t="e">
        <f>INDEX(VATSIM_Connections!$A:$AQ,MATCH($A573,VATSIM_Connections!$AR:$AR,0),COLUMN(G573)-2)</f>
        <v>#N/A</v>
      </c>
      <c r="H573" t="e">
        <f>INDEX(VATSIM_Connections!$A:$AQ,MATCH($A573,VATSIM_Connections!$AR:$AR,0),COLUMN(H573)-2)</f>
        <v>#N/A</v>
      </c>
      <c r="I573" t="e">
        <f>INDEX(VATSIM_Connections!$A:$AQ,MATCH($A573,VATSIM_Connections!$AR:$AR,0),COLUMN(I573)-2)</f>
        <v>#N/A</v>
      </c>
      <c r="J573" t="e">
        <f>INDEX(VATSIM_Connections!$A:$AQ,MATCH($A573,VATSIM_Connections!$AR:$AR,0),COLUMN(J573)-2)</f>
        <v>#N/A</v>
      </c>
      <c r="K573" t="e">
        <f>INDEX(VATSIM_Connections!$A:$AQ,MATCH($A573,VATSIM_Connections!$AR:$AR,0),COLUMN(K573)-2)</f>
        <v>#N/A</v>
      </c>
      <c r="L573" t="e">
        <f>INDEX(VATSIM_Connections!$A:$AQ,MATCH($A573,VATSIM_Connections!$AR:$AR,0),COLUMN(L573)-2)</f>
        <v>#N/A</v>
      </c>
      <c r="M573" t="e">
        <f>INDEX(VATSIM_Connections!$A:$AQ,MATCH($A573,VATSIM_Connections!$AR:$AR,0),COLUMN(M573)-2)</f>
        <v>#N/A</v>
      </c>
      <c r="N573" t="e">
        <f>INDEX(VATSIM_Connections!$A:$AQ,MATCH($A573,VATSIM_Connections!$AR:$AR,0),COLUMN(N573)-2)</f>
        <v>#N/A</v>
      </c>
      <c r="O573" t="e">
        <f>INDEX(VATSIM_Connections!$A:$AQ,MATCH($A573,VATSIM_Connections!$AR:$AR,0),COLUMN(O573)-2)</f>
        <v>#N/A</v>
      </c>
      <c r="P573" t="e">
        <f>INDEX(VATSIM_Connections!$A:$AQ,MATCH($A573,VATSIM_Connections!$AR:$AR,0),COLUMN(P573)-2)</f>
        <v>#N/A</v>
      </c>
      <c r="Q573" t="e">
        <f>INDEX(VATSIM_Connections!$A:$AQ,MATCH($A573,VATSIM_Connections!$AR:$AR,0),COLUMN(Q573)-2)</f>
        <v>#N/A</v>
      </c>
      <c r="R573" t="e">
        <f>INDEX(VATSIM_Connections!$A:$AQ,MATCH($A573,VATSIM_Connections!$AR:$AR,0),COLUMN(R573)-2)</f>
        <v>#N/A</v>
      </c>
      <c r="S573" t="e">
        <f>INDEX(VATSIM_Connections!$A:$AQ,MATCH($A573,VATSIM_Connections!$AR:$AR,0),COLUMN(S573)-2)</f>
        <v>#N/A</v>
      </c>
      <c r="T573" t="e">
        <f>INDEX(VATSIM_Connections!$A:$AQ,MATCH($A573,VATSIM_Connections!$AR:$AR,0),COLUMN(T573)-2)</f>
        <v>#N/A</v>
      </c>
      <c r="U573" t="e">
        <f>INDEX(VATSIM_Connections!$A:$AQ,MATCH($A573,VATSIM_Connections!$AR:$AR,0),COLUMN(U573)-2)</f>
        <v>#N/A</v>
      </c>
      <c r="V573" t="e">
        <f>INDEX(VATSIM_Connections!$A:$AQ,MATCH($A573,VATSIM_Connections!$AR:$AR,0),COLUMN(V573)-2)</f>
        <v>#N/A</v>
      </c>
      <c r="W573" t="e">
        <f>INDEX(VATSIM_Connections!$A:$AQ,MATCH($A573,VATSIM_Connections!$AR:$AR,0),COLUMN(W573)-2)</f>
        <v>#N/A</v>
      </c>
      <c r="X573" t="e">
        <f>INDEX(VATSIM_Connections!$A:$AQ,MATCH($A573,VATSIM_Connections!$AR:$AR,0),COLUMN(X573)-2)</f>
        <v>#N/A</v>
      </c>
      <c r="Y573" t="e">
        <f>INDEX(VATSIM_Connections!$A:$AQ,MATCH($A573,VATSIM_Connections!$AR:$AR,0),COLUMN(Y573)-2)</f>
        <v>#N/A</v>
      </c>
      <c r="Z573" t="e">
        <f>INDEX(VATSIM_Connections!$A:$AQ,MATCH($A573,VATSIM_Connections!$AR:$AR,0),COLUMN(Z573)-2)</f>
        <v>#N/A</v>
      </c>
      <c r="AA573" t="e">
        <f>INDEX(VATSIM_Connections!$A:$AQ,MATCH($A573,VATSIM_Connections!$AR:$AR,0),COLUMN(AA573)-2)</f>
        <v>#N/A</v>
      </c>
      <c r="AB573" t="e">
        <f>INDEX(VATSIM_Connections!$A:$AQ,MATCH($A573,VATSIM_Connections!$AR:$AR,0),COLUMN(AB573)-2)</f>
        <v>#N/A</v>
      </c>
      <c r="AC573" t="e">
        <f>INDEX(VATSIM_Connections!$A:$AQ,MATCH($A573,VATSIM_Connections!$AR:$AR,0),COLUMN(AC573)-2)</f>
        <v>#N/A</v>
      </c>
      <c r="AD573" t="e">
        <f>INDEX(VATSIM_Connections!$A:$AQ,MATCH($A573,VATSIM_Connections!$AR:$AR,0),COLUMN(AD573)-2)</f>
        <v>#N/A</v>
      </c>
      <c r="AE573" t="e">
        <f>INDEX(VATSIM_Connections!$A:$AQ,MATCH($A573,VATSIM_Connections!$AR:$AR,0),COLUMN(AE573)-2)</f>
        <v>#N/A</v>
      </c>
      <c r="AF573" t="e">
        <f>INDEX(VATSIM_Connections!$A:$AQ,MATCH($A573,VATSIM_Connections!$AR:$AR,0),COLUMN(AF573)-2)</f>
        <v>#N/A</v>
      </c>
      <c r="AG573" t="e">
        <f>INDEX(VATSIM_Connections!$A:$AQ,MATCH($A573,VATSIM_Connections!$AR:$AR,0),COLUMN(AG573)-2)</f>
        <v>#N/A</v>
      </c>
      <c r="AH573" t="e">
        <f>INDEX(VATSIM_Connections!$A:$AQ,MATCH($A573,VATSIM_Connections!$AR:$AR,0),COLUMN(AH573)-2)</f>
        <v>#N/A</v>
      </c>
      <c r="AI573" t="e">
        <f>INDEX(VATSIM_Connections!$A:$AQ,MATCH($A573,VATSIM_Connections!$AR:$AR,0),COLUMN(AI573)-2)</f>
        <v>#N/A</v>
      </c>
      <c r="AJ573" t="e">
        <f>INDEX(VATSIM_Connections!$A:$AQ,MATCH($A573,VATSIM_Connections!$AR:$AR,0),COLUMN(AJ573)-2)</f>
        <v>#N/A</v>
      </c>
      <c r="AK573" t="e">
        <f>INDEX(VATSIM_Connections!$A:$AQ,MATCH($A573,VATSIM_Connections!$AR:$AR,0),COLUMN(AK573)-2)</f>
        <v>#N/A</v>
      </c>
      <c r="AL573" t="e">
        <f>INDEX(VATSIM_Connections!$A:$AQ,MATCH($A573,VATSIM_Connections!$AR:$AR,0),COLUMN(AL573)-2)</f>
        <v>#N/A</v>
      </c>
      <c r="AM573" t="e">
        <f>INDEX(VATSIM_Connections!$A:$AQ,MATCH($A573,VATSIM_Connections!$AR:$AR,0),COLUMN(AM573)-2)</f>
        <v>#N/A</v>
      </c>
      <c r="AN573" t="e">
        <f>INDEX(VATSIM_Connections!$A:$AQ,MATCH($A573,VATSIM_Connections!$AR:$AR,0),COLUMN(AN573)-2)</f>
        <v>#N/A</v>
      </c>
      <c r="AO573" t="e">
        <f>INDEX(VATSIM_Connections!$A:$AQ,MATCH($A573,VATSIM_Connections!$AR:$AR,0),COLUMN(AO573)-2)</f>
        <v>#N/A</v>
      </c>
      <c r="AP573" t="e">
        <f>INDEX(VATSIM_Connections!$A:$AQ,MATCH($A573,VATSIM_Connections!$AR:$AR,0),COLUMN(AP573)-2)</f>
        <v>#N/A</v>
      </c>
      <c r="AQ573" t="e">
        <f>INDEX(VATSIM_Connections!$A:$AQ,MATCH($A573,VATSIM_Connections!$AR:$AR,0),COLUMN(AQ573)-2)</f>
        <v>#N/A</v>
      </c>
    </row>
    <row r="574" spans="1:43" x14ac:dyDescent="0.25">
      <c r="A574">
        <f t="shared" si="8"/>
        <v>573</v>
      </c>
      <c r="B574" t="e">
        <f>INDEX(VATSIM_Connections!$A:$AQ,MATCH($A574,VATSIM_Connections!$AR:$AR,0),COLUMN(A574))</f>
        <v>#N/A</v>
      </c>
      <c r="C574" t="e">
        <f>INDEX(VATSIM_Connections!$A:$AQ,MATCH($A574,VATSIM_Connections!$AR:$AR,0),COLUMN(B574))</f>
        <v>#N/A</v>
      </c>
      <c r="D574" t="e">
        <f>INDEX(DVA_Roster!$A:$I,MATCH(_xlfn.NUMBERVALUE($C574),DVA_Roster!$G:$G,0),2)</f>
        <v>#N/A</v>
      </c>
      <c r="E574" t="e">
        <f>INDEX(VATSIM_Connections!$A:$AQ,MATCH($A574,VATSIM_Connections!$AR:$AR,0),COLUMN(C574))</f>
        <v>#N/A</v>
      </c>
      <c r="F574" t="e">
        <f>INDEX(VATSIM_Connections!$A:$AQ,MATCH($A574,VATSIM_Connections!$AR:$AR,0),COLUMN(F574)-2)</f>
        <v>#N/A</v>
      </c>
      <c r="G574" t="e">
        <f>INDEX(VATSIM_Connections!$A:$AQ,MATCH($A574,VATSIM_Connections!$AR:$AR,0),COLUMN(G574)-2)</f>
        <v>#N/A</v>
      </c>
      <c r="H574" t="e">
        <f>INDEX(VATSIM_Connections!$A:$AQ,MATCH($A574,VATSIM_Connections!$AR:$AR,0),COLUMN(H574)-2)</f>
        <v>#N/A</v>
      </c>
      <c r="I574" t="e">
        <f>INDEX(VATSIM_Connections!$A:$AQ,MATCH($A574,VATSIM_Connections!$AR:$AR,0),COLUMN(I574)-2)</f>
        <v>#N/A</v>
      </c>
      <c r="J574" t="e">
        <f>INDEX(VATSIM_Connections!$A:$AQ,MATCH($A574,VATSIM_Connections!$AR:$AR,0),COLUMN(J574)-2)</f>
        <v>#N/A</v>
      </c>
      <c r="K574" t="e">
        <f>INDEX(VATSIM_Connections!$A:$AQ,MATCH($A574,VATSIM_Connections!$AR:$AR,0),COLUMN(K574)-2)</f>
        <v>#N/A</v>
      </c>
      <c r="L574" t="e">
        <f>INDEX(VATSIM_Connections!$A:$AQ,MATCH($A574,VATSIM_Connections!$AR:$AR,0),COLUMN(L574)-2)</f>
        <v>#N/A</v>
      </c>
      <c r="M574" t="e">
        <f>INDEX(VATSIM_Connections!$A:$AQ,MATCH($A574,VATSIM_Connections!$AR:$AR,0),COLUMN(M574)-2)</f>
        <v>#N/A</v>
      </c>
      <c r="N574" t="e">
        <f>INDEX(VATSIM_Connections!$A:$AQ,MATCH($A574,VATSIM_Connections!$AR:$AR,0),COLUMN(N574)-2)</f>
        <v>#N/A</v>
      </c>
      <c r="O574" t="e">
        <f>INDEX(VATSIM_Connections!$A:$AQ,MATCH($A574,VATSIM_Connections!$AR:$AR,0),COLUMN(O574)-2)</f>
        <v>#N/A</v>
      </c>
      <c r="P574" t="e">
        <f>INDEX(VATSIM_Connections!$A:$AQ,MATCH($A574,VATSIM_Connections!$AR:$AR,0),COLUMN(P574)-2)</f>
        <v>#N/A</v>
      </c>
      <c r="Q574" t="e">
        <f>INDEX(VATSIM_Connections!$A:$AQ,MATCH($A574,VATSIM_Connections!$AR:$AR,0),COLUMN(Q574)-2)</f>
        <v>#N/A</v>
      </c>
      <c r="R574" t="e">
        <f>INDEX(VATSIM_Connections!$A:$AQ,MATCH($A574,VATSIM_Connections!$AR:$AR,0),COLUMN(R574)-2)</f>
        <v>#N/A</v>
      </c>
      <c r="S574" t="e">
        <f>INDEX(VATSIM_Connections!$A:$AQ,MATCH($A574,VATSIM_Connections!$AR:$AR,0),COLUMN(S574)-2)</f>
        <v>#N/A</v>
      </c>
      <c r="T574" t="e">
        <f>INDEX(VATSIM_Connections!$A:$AQ,MATCH($A574,VATSIM_Connections!$AR:$AR,0),COLUMN(T574)-2)</f>
        <v>#N/A</v>
      </c>
      <c r="U574" t="e">
        <f>INDEX(VATSIM_Connections!$A:$AQ,MATCH($A574,VATSIM_Connections!$AR:$AR,0),COLUMN(U574)-2)</f>
        <v>#N/A</v>
      </c>
      <c r="V574" t="e">
        <f>INDEX(VATSIM_Connections!$A:$AQ,MATCH($A574,VATSIM_Connections!$AR:$AR,0),COLUMN(V574)-2)</f>
        <v>#N/A</v>
      </c>
      <c r="W574" t="e">
        <f>INDEX(VATSIM_Connections!$A:$AQ,MATCH($A574,VATSIM_Connections!$AR:$AR,0),COLUMN(W574)-2)</f>
        <v>#N/A</v>
      </c>
      <c r="X574" t="e">
        <f>INDEX(VATSIM_Connections!$A:$AQ,MATCH($A574,VATSIM_Connections!$AR:$AR,0),COLUMN(X574)-2)</f>
        <v>#N/A</v>
      </c>
      <c r="Y574" t="e">
        <f>INDEX(VATSIM_Connections!$A:$AQ,MATCH($A574,VATSIM_Connections!$AR:$AR,0),COLUMN(Y574)-2)</f>
        <v>#N/A</v>
      </c>
      <c r="Z574" t="e">
        <f>INDEX(VATSIM_Connections!$A:$AQ,MATCH($A574,VATSIM_Connections!$AR:$AR,0),COLUMN(Z574)-2)</f>
        <v>#N/A</v>
      </c>
      <c r="AA574" t="e">
        <f>INDEX(VATSIM_Connections!$A:$AQ,MATCH($A574,VATSIM_Connections!$AR:$AR,0),COLUMN(AA574)-2)</f>
        <v>#N/A</v>
      </c>
      <c r="AB574" t="e">
        <f>INDEX(VATSIM_Connections!$A:$AQ,MATCH($A574,VATSIM_Connections!$AR:$AR,0),COLUMN(AB574)-2)</f>
        <v>#N/A</v>
      </c>
      <c r="AC574" t="e">
        <f>INDEX(VATSIM_Connections!$A:$AQ,MATCH($A574,VATSIM_Connections!$AR:$AR,0),COLUMN(AC574)-2)</f>
        <v>#N/A</v>
      </c>
      <c r="AD574" t="e">
        <f>INDEX(VATSIM_Connections!$A:$AQ,MATCH($A574,VATSIM_Connections!$AR:$AR,0),COLUMN(AD574)-2)</f>
        <v>#N/A</v>
      </c>
      <c r="AE574" t="e">
        <f>INDEX(VATSIM_Connections!$A:$AQ,MATCH($A574,VATSIM_Connections!$AR:$AR,0),COLUMN(AE574)-2)</f>
        <v>#N/A</v>
      </c>
      <c r="AF574" t="e">
        <f>INDEX(VATSIM_Connections!$A:$AQ,MATCH($A574,VATSIM_Connections!$AR:$AR,0),COLUMN(AF574)-2)</f>
        <v>#N/A</v>
      </c>
      <c r="AG574" t="e">
        <f>INDEX(VATSIM_Connections!$A:$AQ,MATCH($A574,VATSIM_Connections!$AR:$AR,0),COLUMN(AG574)-2)</f>
        <v>#N/A</v>
      </c>
      <c r="AH574" t="e">
        <f>INDEX(VATSIM_Connections!$A:$AQ,MATCH($A574,VATSIM_Connections!$AR:$AR,0),COLUMN(AH574)-2)</f>
        <v>#N/A</v>
      </c>
      <c r="AI574" t="e">
        <f>INDEX(VATSIM_Connections!$A:$AQ,MATCH($A574,VATSIM_Connections!$AR:$AR,0),COLUMN(AI574)-2)</f>
        <v>#N/A</v>
      </c>
      <c r="AJ574" t="e">
        <f>INDEX(VATSIM_Connections!$A:$AQ,MATCH($A574,VATSIM_Connections!$AR:$AR,0),COLUMN(AJ574)-2)</f>
        <v>#N/A</v>
      </c>
      <c r="AK574" t="e">
        <f>INDEX(VATSIM_Connections!$A:$AQ,MATCH($A574,VATSIM_Connections!$AR:$AR,0),COLUMN(AK574)-2)</f>
        <v>#N/A</v>
      </c>
      <c r="AL574" t="e">
        <f>INDEX(VATSIM_Connections!$A:$AQ,MATCH($A574,VATSIM_Connections!$AR:$AR,0),COLUMN(AL574)-2)</f>
        <v>#N/A</v>
      </c>
      <c r="AM574" t="e">
        <f>INDEX(VATSIM_Connections!$A:$AQ,MATCH($A574,VATSIM_Connections!$AR:$AR,0),COLUMN(AM574)-2)</f>
        <v>#N/A</v>
      </c>
      <c r="AN574" t="e">
        <f>INDEX(VATSIM_Connections!$A:$AQ,MATCH($A574,VATSIM_Connections!$AR:$AR,0),COLUMN(AN574)-2)</f>
        <v>#N/A</v>
      </c>
      <c r="AO574" t="e">
        <f>INDEX(VATSIM_Connections!$A:$AQ,MATCH($A574,VATSIM_Connections!$AR:$AR,0),COLUMN(AO574)-2)</f>
        <v>#N/A</v>
      </c>
      <c r="AP574" t="e">
        <f>INDEX(VATSIM_Connections!$A:$AQ,MATCH($A574,VATSIM_Connections!$AR:$AR,0),COLUMN(AP574)-2)</f>
        <v>#N/A</v>
      </c>
      <c r="AQ574" t="e">
        <f>INDEX(VATSIM_Connections!$A:$AQ,MATCH($A574,VATSIM_Connections!$AR:$AR,0),COLUMN(AQ574)-2)</f>
        <v>#N/A</v>
      </c>
    </row>
    <row r="575" spans="1:43" x14ac:dyDescent="0.25">
      <c r="A575">
        <f t="shared" si="8"/>
        <v>574</v>
      </c>
      <c r="B575" t="e">
        <f>INDEX(VATSIM_Connections!$A:$AQ,MATCH($A575,VATSIM_Connections!$AR:$AR,0),COLUMN(A575))</f>
        <v>#N/A</v>
      </c>
      <c r="C575" t="e">
        <f>INDEX(VATSIM_Connections!$A:$AQ,MATCH($A575,VATSIM_Connections!$AR:$AR,0),COLUMN(B575))</f>
        <v>#N/A</v>
      </c>
      <c r="D575" t="e">
        <f>INDEX(DVA_Roster!$A:$I,MATCH(_xlfn.NUMBERVALUE($C575),DVA_Roster!$G:$G,0),2)</f>
        <v>#N/A</v>
      </c>
      <c r="E575" t="e">
        <f>INDEX(VATSIM_Connections!$A:$AQ,MATCH($A575,VATSIM_Connections!$AR:$AR,0),COLUMN(C575))</f>
        <v>#N/A</v>
      </c>
      <c r="F575" t="e">
        <f>INDEX(VATSIM_Connections!$A:$AQ,MATCH($A575,VATSIM_Connections!$AR:$AR,0),COLUMN(F575)-2)</f>
        <v>#N/A</v>
      </c>
      <c r="G575" t="e">
        <f>INDEX(VATSIM_Connections!$A:$AQ,MATCH($A575,VATSIM_Connections!$AR:$AR,0),COLUMN(G575)-2)</f>
        <v>#N/A</v>
      </c>
      <c r="H575" t="e">
        <f>INDEX(VATSIM_Connections!$A:$AQ,MATCH($A575,VATSIM_Connections!$AR:$AR,0),COLUMN(H575)-2)</f>
        <v>#N/A</v>
      </c>
      <c r="I575" t="e">
        <f>INDEX(VATSIM_Connections!$A:$AQ,MATCH($A575,VATSIM_Connections!$AR:$AR,0),COLUMN(I575)-2)</f>
        <v>#N/A</v>
      </c>
      <c r="J575" t="e">
        <f>INDEX(VATSIM_Connections!$A:$AQ,MATCH($A575,VATSIM_Connections!$AR:$AR,0),COLUMN(J575)-2)</f>
        <v>#N/A</v>
      </c>
      <c r="K575" t="e">
        <f>INDEX(VATSIM_Connections!$A:$AQ,MATCH($A575,VATSIM_Connections!$AR:$AR,0),COLUMN(K575)-2)</f>
        <v>#N/A</v>
      </c>
      <c r="L575" t="e">
        <f>INDEX(VATSIM_Connections!$A:$AQ,MATCH($A575,VATSIM_Connections!$AR:$AR,0),COLUMN(L575)-2)</f>
        <v>#N/A</v>
      </c>
      <c r="M575" t="e">
        <f>INDEX(VATSIM_Connections!$A:$AQ,MATCH($A575,VATSIM_Connections!$AR:$AR,0),COLUMN(M575)-2)</f>
        <v>#N/A</v>
      </c>
      <c r="N575" t="e">
        <f>INDEX(VATSIM_Connections!$A:$AQ,MATCH($A575,VATSIM_Connections!$AR:$AR,0),COLUMN(N575)-2)</f>
        <v>#N/A</v>
      </c>
      <c r="O575" t="e">
        <f>INDEX(VATSIM_Connections!$A:$AQ,MATCH($A575,VATSIM_Connections!$AR:$AR,0),COLUMN(O575)-2)</f>
        <v>#N/A</v>
      </c>
      <c r="P575" t="e">
        <f>INDEX(VATSIM_Connections!$A:$AQ,MATCH($A575,VATSIM_Connections!$AR:$AR,0),COLUMN(P575)-2)</f>
        <v>#N/A</v>
      </c>
      <c r="Q575" t="e">
        <f>INDEX(VATSIM_Connections!$A:$AQ,MATCH($A575,VATSIM_Connections!$AR:$AR,0),COLUMN(Q575)-2)</f>
        <v>#N/A</v>
      </c>
      <c r="R575" t="e">
        <f>INDEX(VATSIM_Connections!$A:$AQ,MATCH($A575,VATSIM_Connections!$AR:$AR,0),COLUMN(R575)-2)</f>
        <v>#N/A</v>
      </c>
      <c r="S575" t="e">
        <f>INDEX(VATSIM_Connections!$A:$AQ,MATCH($A575,VATSIM_Connections!$AR:$AR,0),COLUMN(S575)-2)</f>
        <v>#N/A</v>
      </c>
      <c r="T575" t="e">
        <f>INDEX(VATSIM_Connections!$A:$AQ,MATCH($A575,VATSIM_Connections!$AR:$AR,0),COLUMN(T575)-2)</f>
        <v>#N/A</v>
      </c>
      <c r="U575" t="e">
        <f>INDEX(VATSIM_Connections!$A:$AQ,MATCH($A575,VATSIM_Connections!$AR:$AR,0),COLUMN(U575)-2)</f>
        <v>#N/A</v>
      </c>
      <c r="V575" t="e">
        <f>INDEX(VATSIM_Connections!$A:$AQ,MATCH($A575,VATSIM_Connections!$AR:$AR,0),COLUMN(V575)-2)</f>
        <v>#N/A</v>
      </c>
      <c r="W575" t="e">
        <f>INDEX(VATSIM_Connections!$A:$AQ,MATCH($A575,VATSIM_Connections!$AR:$AR,0),COLUMN(W575)-2)</f>
        <v>#N/A</v>
      </c>
      <c r="X575" t="e">
        <f>INDEX(VATSIM_Connections!$A:$AQ,MATCH($A575,VATSIM_Connections!$AR:$AR,0),COLUMN(X575)-2)</f>
        <v>#N/A</v>
      </c>
      <c r="Y575" t="e">
        <f>INDEX(VATSIM_Connections!$A:$AQ,MATCH($A575,VATSIM_Connections!$AR:$AR,0),COLUMN(Y575)-2)</f>
        <v>#N/A</v>
      </c>
      <c r="Z575" t="e">
        <f>INDEX(VATSIM_Connections!$A:$AQ,MATCH($A575,VATSIM_Connections!$AR:$AR,0),COLUMN(Z575)-2)</f>
        <v>#N/A</v>
      </c>
      <c r="AA575" t="e">
        <f>INDEX(VATSIM_Connections!$A:$AQ,MATCH($A575,VATSIM_Connections!$AR:$AR,0),COLUMN(AA575)-2)</f>
        <v>#N/A</v>
      </c>
      <c r="AB575" t="e">
        <f>INDEX(VATSIM_Connections!$A:$AQ,MATCH($A575,VATSIM_Connections!$AR:$AR,0),COLUMN(AB575)-2)</f>
        <v>#N/A</v>
      </c>
      <c r="AC575" t="e">
        <f>INDEX(VATSIM_Connections!$A:$AQ,MATCH($A575,VATSIM_Connections!$AR:$AR,0),COLUMN(AC575)-2)</f>
        <v>#N/A</v>
      </c>
      <c r="AD575" t="e">
        <f>INDEX(VATSIM_Connections!$A:$AQ,MATCH($A575,VATSIM_Connections!$AR:$AR,0),COLUMN(AD575)-2)</f>
        <v>#N/A</v>
      </c>
      <c r="AE575" t="e">
        <f>INDEX(VATSIM_Connections!$A:$AQ,MATCH($A575,VATSIM_Connections!$AR:$AR,0),COLUMN(AE575)-2)</f>
        <v>#N/A</v>
      </c>
      <c r="AF575" t="e">
        <f>INDEX(VATSIM_Connections!$A:$AQ,MATCH($A575,VATSIM_Connections!$AR:$AR,0),COLUMN(AF575)-2)</f>
        <v>#N/A</v>
      </c>
      <c r="AG575" t="e">
        <f>INDEX(VATSIM_Connections!$A:$AQ,MATCH($A575,VATSIM_Connections!$AR:$AR,0),COLUMN(AG575)-2)</f>
        <v>#N/A</v>
      </c>
      <c r="AH575" t="e">
        <f>INDEX(VATSIM_Connections!$A:$AQ,MATCH($A575,VATSIM_Connections!$AR:$AR,0),COLUMN(AH575)-2)</f>
        <v>#N/A</v>
      </c>
      <c r="AI575" t="e">
        <f>INDEX(VATSIM_Connections!$A:$AQ,MATCH($A575,VATSIM_Connections!$AR:$AR,0),COLUMN(AI575)-2)</f>
        <v>#N/A</v>
      </c>
      <c r="AJ575" t="e">
        <f>INDEX(VATSIM_Connections!$A:$AQ,MATCH($A575,VATSIM_Connections!$AR:$AR,0),COLUMN(AJ575)-2)</f>
        <v>#N/A</v>
      </c>
      <c r="AK575" t="e">
        <f>INDEX(VATSIM_Connections!$A:$AQ,MATCH($A575,VATSIM_Connections!$AR:$AR,0),COLUMN(AK575)-2)</f>
        <v>#N/A</v>
      </c>
      <c r="AL575" t="e">
        <f>INDEX(VATSIM_Connections!$A:$AQ,MATCH($A575,VATSIM_Connections!$AR:$AR,0),COLUMN(AL575)-2)</f>
        <v>#N/A</v>
      </c>
      <c r="AM575" t="e">
        <f>INDEX(VATSIM_Connections!$A:$AQ,MATCH($A575,VATSIM_Connections!$AR:$AR,0),COLUMN(AM575)-2)</f>
        <v>#N/A</v>
      </c>
      <c r="AN575" t="e">
        <f>INDEX(VATSIM_Connections!$A:$AQ,MATCH($A575,VATSIM_Connections!$AR:$AR,0),COLUMN(AN575)-2)</f>
        <v>#N/A</v>
      </c>
      <c r="AO575" t="e">
        <f>INDEX(VATSIM_Connections!$A:$AQ,MATCH($A575,VATSIM_Connections!$AR:$AR,0),COLUMN(AO575)-2)</f>
        <v>#N/A</v>
      </c>
      <c r="AP575" t="e">
        <f>INDEX(VATSIM_Connections!$A:$AQ,MATCH($A575,VATSIM_Connections!$AR:$AR,0),COLUMN(AP575)-2)</f>
        <v>#N/A</v>
      </c>
      <c r="AQ575" t="e">
        <f>INDEX(VATSIM_Connections!$A:$AQ,MATCH($A575,VATSIM_Connections!$AR:$AR,0),COLUMN(AQ575)-2)</f>
        <v>#N/A</v>
      </c>
    </row>
    <row r="576" spans="1:43" x14ac:dyDescent="0.25">
      <c r="A576">
        <f t="shared" si="8"/>
        <v>575</v>
      </c>
      <c r="B576" t="e">
        <f>INDEX(VATSIM_Connections!$A:$AQ,MATCH($A576,VATSIM_Connections!$AR:$AR,0),COLUMN(A576))</f>
        <v>#N/A</v>
      </c>
      <c r="C576" t="e">
        <f>INDEX(VATSIM_Connections!$A:$AQ,MATCH($A576,VATSIM_Connections!$AR:$AR,0),COLUMN(B576))</f>
        <v>#N/A</v>
      </c>
      <c r="D576" t="e">
        <f>INDEX(DVA_Roster!$A:$I,MATCH(_xlfn.NUMBERVALUE($C576),DVA_Roster!$G:$G,0),2)</f>
        <v>#N/A</v>
      </c>
      <c r="E576" t="e">
        <f>INDEX(VATSIM_Connections!$A:$AQ,MATCH($A576,VATSIM_Connections!$AR:$AR,0),COLUMN(C576))</f>
        <v>#N/A</v>
      </c>
      <c r="F576" t="e">
        <f>INDEX(VATSIM_Connections!$A:$AQ,MATCH($A576,VATSIM_Connections!$AR:$AR,0),COLUMN(F576)-2)</f>
        <v>#N/A</v>
      </c>
      <c r="G576" t="e">
        <f>INDEX(VATSIM_Connections!$A:$AQ,MATCH($A576,VATSIM_Connections!$AR:$AR,0),COLUMN(G576)-2)</f>
        <v>#N/A</v>
      </c>
      <c r="H576" t="e">
        <f>INDEX(VATSIM_Connections!$A:$AQ,MATCH($A576,VATSIM_Connections!$AR:$AR,0),COLUMN(H576)-2)</f>
        <v>#N/A</v>
      </c>
      <c r="I576" t="e">
        <f>INDEX(VATSIM_Connections!$A:$AQ,MATCH($A576,VATSIM_Connections!$AR:$AR,0),COLUMN(I576)-2)</f>
        <v>#N/A</v>
      </c>
      <c r="J576" t="e">
        <f>INDEX(VATSIM_Connections!$A:$AQ,MATCH($A576,VATSIM_Connections!$AR:$AR,0),COLUMN(J576)-2)</f>
        <v>#N/A</v>
      </c>
      <c r="K576" t="e">
        <f>INDEX(VATSIM_Connections!$A:$AQ,MATCH($A576,VATSIM_Connections!$AR:$AR,0),COLUMN(K576)-2)</f>
        <v>#N/A</v>
      </c>
      <c r="L576" t="e">
        <f>INDEX(VATSIM_Connections!$A:$AQ,MATCH($A576,VATSIM_Connections!$AR:$AR,0),COLUMN(L576)-2)</f>
        <v>#N/A</v>
      </c>
      <c r="M576" t="e">
        <f>INDEX(VATSIM_Connections!$A:$AQ,MATCH($A576,VATSIM_Connections!$AR:$AR,0),COLUMN(M576)-2)</f>
        <v>#N/A</v>
      </c>
      <c r="N576" t="e">
        <f>INDEX(VATSIM_Connections!$A:$AQ,MATCH($A576,VATSIM_Connections!$AR:$AR,0),COLUMN(N576)-2)</f>
        <v>#N/A</v>
      </c>
      <c r="O576" t="e">
        <f>INDEX(VATSIM_Connections!$A:$AQ,MATCH($A576,VATSIM_Connections!$AR:$AR,0),COLUMN(O576)-2)</f>
        <v>#N/A</v>
      </c>
      <c r="P576" t="e">
        <f>INDEX(VATSIM_Connections!$A:$AQ,MATCH($A576,VATSIM_Connections!$AR:$AR,0),COLUMN(P576)-2)</f>
        <v>#N/A</v>
      </c>
      <c r="Q576" t="e">
        <f>INDEX(VATSIM_Connections!$A:$AQ,MATCH($A576,VATSIM_Connections!$AR:$AR,0),COLUMN(Q576)-2)</f>
        <v>#N/A</v>
      </c>
      <c r="R576" t="e">
        <f>INDEX(VATSIM_Connections!$A:$AQ,MATCH($A576,VATSIM_Connections!$AR:$AR,0),COLUMN(R576)-2)</f>
        <v>#N/A</v>
      </c>
      <c r="S576" t="e">
        <f>INDEX(VATSIM_Connections!$A:$AQ,MATCH($A576,VATSIM_Connections!$AR:$AR,0),COLUMN(S576)-2)</f>
        <v>#N/A</v>
      </c>
      <c r="T576" t="e">
        <f>INDEX(VATSIM_Connections!$A:$AQ,MATCH($A576,VATSIM_Connections!$AR:$AR,0),COLUMN(T576)-2)</f>
        <v>#N/A</v>
      </c>
      <c r="U576" t="e">
        <f>INDEX(VATSIM_Connections!$A:$AQ,MATCH($A576,VATSIM_Connections!$AR:$AR,0),COLUMN(U576)-2)</f>
        <v>#N/A</v>
      </c>
      <c r="V576" t="e">
        <f>INDEX(VATSIM_Connections!$A:$AQ,MATCH($A576,VATSIM_Connections!$AR:$AR,0),COLUMN(V576)-2)</f>
        <v>#N/A</v>
      </c>
      <c r="W576" t="e">
        <f>INDEX(VATSIM_Connections!$A:$AQ,MATCH($A576,VATSIM_Connections!$AR:$AR,0),COLUMN(W576)-2)</f>
        <v>#N/A</v>
      </c>
      <c r="X576" t="e">
        <f>INDEX(VATSIM_Connections!$A:$AQ,MATCH($A576,VATSIM_Connections!$AR:$AR,0),COLUMN(X576)-2)</f>
        <v>#N/A</v>
      </c>
      <c r="Y576" t="e">
        <f>INDEX(VATSIM_Connections!$A:$AQ,MATCH($A576,VATSIM_Connections!$AR:$AR,0),COLUMN(Y576)-2)</f>
        <v>#N/A</v>
      </c>
      <c r="Z576" t="e">
        <f>INDEX(VATSIM_Connections!$A:$AQ,MATCH($A576,VATSIM_Connections!$AR:$AR,0),COLUMN(Z576)-2)</f>
        <v>#N/A</v>
      </c>
      <c r="AA576" t="e">
        <f>INDEX(VATSIM_Connections!$A:$AQ,MATCH($A576,VATSIM_Connections!$AR:$AR,0),COLUMN(AA576)-2)</f>
        <v>#N/A</v>
      </c>
      <c r="AB576" t="e">
        <f>INDEX(VATSIM_Connections!$A:$AQ,MATCH($A576,VATSIM_Connections!$AR:$AR,0),COLUMN(AB576)-2)</f>
        <v>#N/A</v>
      </c>
      <c r="AC576" t="e">
        <f>INDEX(VATSIM_Connections!$A:$AQ,MATCH($A576,VATSIM_Connections!$AR:$AR,0),COLUMN(AC576)-2)</f>
        <v>#N/A</v>
      </c>
      <c r="AD576" t="e">
        <f>INDEX(VATSIM_Connections!$A:$AQ,MATCH($A576,VATSIM_Connections!$AR:$AR,0),COLUMN(AD576)-2)</f>
        <v>#N/A</v>
      </c>
      <c r="AE576" t="e">
        <f>INDEX(VATSIM_Connections!$A:$AQ,MATCH($A576,VATSIM_Connections!$AR:$AR,0),COLUMN(AE576)-2)</f>
        <v>#N/A</v>
      </c>
      <c r="AF576" t="e">
        <f>INDEX(VATSIM_Connections!$A:$AQ,MATCH($A576,VATSIM_Connections!$AR:$AR,0),COLUMN(AF576)-2)</f>
        <v>#N/A</v>
      </c>
      <c r="AG576" t="e">
        <f>INDEX(VATSIM_Connections!$A:$AQ,MATCH($A576,VATSIM_Connections!$AR:$AR,0),COLUMN(AG576)-2)</f>
        <v>#N/A</v>
      </c>
      <c r="AH576" t="e">
        <f>INDEX(VATSIM_Connections!$A:$AQ,MATCH($A576,VATSIM_Connections!$AR:$AR,0),COLUMN(AH576)-2)</f>
        <v>#N/A</v>
      </c>
      <c r="AI576" t="e">
        <f>INDEX(VATSIM_Connections!$A:$AQ,MATCH($A576,VATSIM_Connections!$AR:$AR,0),COLUMN(AI576)-2)</f>
        <v>#N/A</v>
      </c>
      <c r="AJ576" t="e">
        <f>INDEX(VATSIM_Connections!$A:$AQ,MATCH($A576,VATSIM_Connections!$AR:$AR,0),COLUMN(AJ576)-2)</f>
        <v>#N/A</v>
      </c>
      <c r="AK576" t="e">
        <f>INDEX(VATSIM_Connections!$A:$AQ,MATCH($A576,VATSIM_Connections!$AR:$AR,0),COLUMN(AK576)-2)</f>
        <v>#N/A</v>
      </c>
      <c r="AL576" t="e">
        <f>INDEX(VATSIM_Connections!$A:$AQ,MATCH($A576,VATSIM_Connections!$AR:$AR,0),COLUMN(AL576)-2)</f>
        <v>#N/A</v>
      </c>
      <c r="AM576" t="e">
        <f>INDEX(VATSIM_Connections!$A:$AQ,MATCH($A576,VATSIM_Connections!$AR:$AR,0),COLUMN(AM576)-2)</f>
        <v>#N/A</v>
      </c>
      <c r="AN576" t="e">
        <f>INDEX(VATSIM_Connections!$A:$AQ,MATCH($A576,VATSIM_Connections!$AR:$AR,0),COLUMN(AN576)-2)</f>
        <v>#N/A</v>
      </c>
      <c r="AO576" t="e">
        <f>INDEX(VATSIM_Connections!$A:$AQ,MATCH($A576,VATSIM_Connections!$AR:$AR,0),COLUMN(AO576)-2)</f>
        <v>#N/A</v>
      </c>
      <c r="AP576" t="e">
        <f>INDEX(VATSIM_Connections!$A:$AQ,MATCH($A576,VATSIM_Connections!$AR:$AR,0),COLUMN(AP576)-2)</f>
        <v>#N/A</v>
      </c>
      <c r="AQ576" t="e">
        <f>INDEX(VATSIM_Connections!$A:$AQ,MATCH($A576,VATSIM_Connections!$AR:$AR,0),COLUMN(AQ576)-2)</f>
        <v>#N/A</v>
      </c>
    </row>
    <row r="577" spans="1:43" x14ac:dyDescent="0.25">
      <c r="A577">
        <f t="shared" si="8"/>
        <v>576</v>
      </c>
      <c r="B577" t="e">
        <f>INDEX(VATSIM_Connections!$A:$AQ,MATCH($A577,VATSIM_Connections!$AR:$AR,0),COLUMN(A577))</f>
        <v>#N/A</v>
      </c>
      <c r="C577" t="e">
        <f>INDEX(VATSIM_Connections!$A:$AQ,MATCH($A577,VATSIM_Connections!$AR:$AR,0),COLUMN(B577))</f>
        <v>#N/A</v>
      </c>
      <c r="D577" t="e">
        <f>INDEX(DVA_Roster!$A:$I,MATCH(_xlfn.NUMBERVALUE($C577),DVA_Roster!$G:$G,0),2)</f>
        <v>#N/A</v>
      </c>
      <c r="E577" t="e">
        <f>INDEX(VATSIM_Connections!$A:$AQ,MATCH($A577,VATSIM_Connections!$AR:$AR,0),COLUMN(C577))</f>
        <v>#N/A</v>
      </c>
      <c r="F577" t="e">
        <f>INDEX(VATSIM_Connections!$A:$AQ,MATCH($A577,VATSIM_Connections!$AR:$AR,0),COLUMN(F577)-2)</f>
        <v>#N/A</v>
      </c>
      <c r="G577" t="e">
        <f>INDEX(VATSIM_Connections!$A:$AQ,MATCH($A577,VATSIM_Connections!$AR:$AR,0),COLUMN(G577)-2)</f>
        <v>#N/A</v>
      </c>
      <c r="H577" t="e">
        <f>INDEX(VATSIM_Connections!$A:$AQ,MATCH($A577,VATSIM_Connections!$AR:$AR,0),COLUMN(H577)-2)</f>
        <v>#N/A</v>
      </c>
      <c r="I577" t="e">
        <f>INDEX(VATSIM_Connections!$A:$AQ,MATCH($A577,VATSIM_Connections!$AR:$AR,0),COLUMN(I577)-2)</f>
        <v>#N/A</v>
      </c>
      <c r="J577" t="e">
        <f>INDEX(VATSIM_Connections!$A:$AQ,MATCH($A577,VATSIM_Connections!$AR:$AR,0),COLUMN(J577)-2)</f>
        <v>#N/A</v>
      </c>
      <c r="K577" t="e">
        <f>INDEX(VATSIM_Connections!$A:$AQ,MATCH($A577,VATSIM_Connections!$AR:$AR,0),COLUMN(K577)-2)</f>
        <v>#N/A</v>
      </c>
      <c r="L577" t="e">
        <f>INDEX(VATSIM_Connections!$A:$AQ,MATCH($A577,VATSIM_Connections!$AR:$AR,0),COLUMN(L577)-2)</f>
        <v>#N/A</v>
      </c>
      <c r="M577" t="e">
        <f>INDEX(VATSIM_Connections!$A:$AQ,MATCH($A577,VATSIM_Connections!$AR:$AR,0),COLUMN(M577)-2)</f>
        <v>#N/A</v>
      </c>
      <c r="N577" t="e">
        <f>INDEX(VATSIM_Connections!$A:$AQ,MATCH($A577,VATSIM_Connections!$AR:$AR,0),COLUMN(N577)-2)</f>
        <v>#N/A</v>
      </c>
      <c r="O577" t="e">
        <f>INDEX(VATSIM_Connections!$A:$AQ,MATCH($A577,VATSIM_Connections!$AR:$AR,0),COLUMN(O577)-2)</f>
        <v>#N/A</v>
      </c>
      <c r="P577" t="e">
        <f>INDEX(VATSIM_Connections!$A:$AQ,MATCH($A577,VATSIM_Connections!$AR:$AR,0),COLUMN(P577)-2)</f>
        <v>#N/A</v>
      </c>
      <c r="Q577" t="e">
        <f>INDEX(VATSIM_Connections!$A:$AQ,MATCH($A577,VATSIM_Connections!$AR:$AR,0),COLUMN(Q577)-2)</f>
        <v>#N/A</v>
      </c>
      <c r="R577" t="e">
        <f>INDEX(VATSIM_Connections!$A:$AQ,MATCH($A577,VATSIM_Connections!$AR:$AR,0),COLUMN(R577)-2)</f>
        <v>#N/A</v>
      </c>
      <c r="S577" t="e">
        <f>INDEX(VATSIM_Connections!$A:$AQ,MATCH($A577,VATSIM_Connections!$AR:$AR,0),COLUMN(S577)-2)</f>
        <v>#N/A</v>
      </c>
      <c r="T577" t="e">
        <f>INDEX(VATSIM_Connections!$A:$AQ,MATCH($A577,VATSIM_Connections!$AR:$AR,0),COLUMN(T577)-2)</f>
        <v>#N/A</v>
      </c>
      <c r="U577" t="e">
        <f>INDEX(VATSIM_Connections!$A:$AQ,MATCH($A577,VATSIM_Connections!$AR:$AR,0),COLUMN(U577)-2)</f>
        <v>#N/A</v>
      </c>
      <c r="V577" t="e">
        <f>INDEX(VATSIM_Connections!$A:$AQ,MATCH($A577,VATSIM_Connections!$AR:$AR,0),COLUMN(V577)-2)</f>
        <v>#N/A</v>
      </c>
      <c r="W577" t="e">
        <f>INDEX(VATSIM_Connections!$A:$AQ,MATCH($A577,VATSIM_Connections!$AR:$AR,0),COLUMN(W577)-2)</f>
        <v>#N/A</v>
      </c>
      <c r="X577" t="e">
        <f>INDEX(VATSIM_Connections!$A:$AQ,MATCH($A577,VATSIM_Connections!$AR:$AR,0),COLUMN(X577)-2)</f>
        <v>#N/A</v>
      </c>
      <c r="Y577" t="e">
        <f>INDEX(VATSIM_Connections!$A:$AQ,MATCH($A577,VATSIM_Connections!$AR:$AR,0),COLUMN(Y577)-2)</f>
        <v>#N/A</v>
      </c>
      <c r="Z577" t="e">
        <f>INDEX(VATSIM_Connections!$A:$AQ,MATCH($A577,VATSIM_Connections!$AR:$AR,0),COLUMN(Z577)-2)</f>
        <v>#N/A</v>
      </c>
      <c r="AA577" t="e">
        <f>INDEX(VATSIM_Connections!$A:$AQ,MATCH($A577,VATSIM_Connections!$AR:$AR,0),COLUMN(AA577)-2)</f>
        <v>#N/A</v>
      </c>
      <c r="AB577" t="e">
        <f>INDEX(VATSIM_Connections!$A:$AQ,MATCH($A577,VATSIM_Connections!$AR:$AR,0),COLUMN(AB577)-2)</f>
        <v>#N/A</v>
      </c>
      <c r="AC577" t="e">
        <f>INDEX(VATSIM_Connections!$A:$AQ,MATCH($A577,VATSIM_Connections!$AR:$AR,0),COLUMN(AC577)-2)</f>
        <v>#N/A</v>
      </c>
      <c r="AD577" t="e">
        <f>INDEX(VATSIM_Connections!$A:$AQ,MATCH($A577,VATSIM_Connections!$AR:$AR,0),COLUMN(AD577)-2)</f>
        <v>#N/A</v>
      </c>
      <c r="AE577" t="e">
        <f>INDEX(VATSIM_Connections!$A:$AQ,MATCH($A577,VATSIM_Connections!$AR:$AR,0),COLUMN(AE577)-2)</f>
        <v>#N/A</v>
      </c>
      <c r="AF577" t="e">
        <f>INDEX(VATSIM_Connections!$A:$AQ,MATCH($A577,VATSIM_Connections!$AR:$AR,0),COLUMN(AF577)-2)</f>
        <v>#N/A</v>
      </c>
      <c r="AG577" t="e">
        <f>INDEX(VATSIM_Connections!$A:$AQ,MATCH($A577,VATSIM_Connections!$AR:$AR,0),COLUMN(AG577)-2)</f>
        <v>#N/A</v>
      </c>
      <c r="AH577" t="e">
        <f>INDEX(VATSIM_Connections!$A:$AQ,MATCH($A577,VATSIM_Connections!$AR:$AR,0),COLUMN(AH577)-2)</f>
        <v>#N/A</v>
      </c>
      <c r="AI577" t="e">
        <f>INDEX(VATSIM_Connections!$A:$AQ,MATCH($A577,VATSIM_Connections!$AR:$AR,0),COLUMN(AI577)-2)</f>
        <v>#N/A</v>
      </c>
      <c r="AJ577" t="e">
        <f>INDEX(VATSIM_Connections!$A:$AQ,MATCH($A577,VATSIM_Connections!$AR:$AR,0),COLUMN(AJ577)-2)</f>
        <v>#N/A</v>
      </c>
      <c r="AK577" t="e">
        <f>INDEX(VATSIM_Connections!$A:$AQ,MATCH($A577,VATSIM_Connections!$AR:$AR,0),COLUMN(AK577)-2)</f>
        <v>#N/A</v>
      </c>
      <c r="AL577" t="e">
        <f>INDEX(VATSIM_Connections!$A:$AQ,MATCH($A577,VATSIM_Connections!$AR:$AR,0),COLUMN(AL577)-2)</f>
        <v>#N/A</v>
      </c>
      <c r="AM577" t="e">
        <f>INDEX(VATSIM_Connections!$A:$AQ,MATCH($A577,VATSIM_Connections!$AR:$AR,0),COLUMN(AM577)-2)</f>
        <v>#N/A</v>
      </c>
      <c r="AN577" t="e">
        <f>INDEX(VATSIM_Connections!$A:$AQ,MATCH($A577,VATSIM_Connections!$AR:$AR,0),COLUMN(AN577)-2)</f>
        <v>#N/A</v>
      </c>
      <c r="AO577" t="e">
        <f>INDEX(VATSIM_Connections!$A:$AQ,MATCH($A577,VATSIM_Connections!$AR:$AR,0),COLUMN(AO577)-2)</f>
        <v>#N/A</v>
      </c>
      <c r="AP577" t="e">
        <f>INDEX(VATSIM_Connections!$A:$AQ,MATCH($A577,VATSIM_Connections!$AR:$AR,0),COLUMN(AP577)-2)</f>
        <v>#N/A</v>
      </c>
      <c r="AQ577" t="e">
        <f>INDEX(VATSIM_Connections!$A:$AQ,MATCH($A577,VATSIM_Connections!$AR:$AR,0),COLUMN(AQ577)-2)</f>
        <v>#N/A</v>
      </c>
    </row>
    <row r="578" spans="1:43" x14ac:dyDescent="0.25">
      <c r="A578">
        <f t="shared" si="8"/>
        <v>577</v>
      </c>
      <c r="B578" t="e">
        <f>INDEX(VATSIM_Connections!$A:$AQ,MATCH($A578,VATSIM_Connections!$AR:$AR,0),COLUMN(A578))</f>
        <v>#N/A</v>
      </c>
      <c r="C578" t="e">
        <f>INDEX(VATSIM_Connections!$A:$AQ,MATCH($A578,VATSIM_Connections!$AR:$AR,0),COLUMN(B578))</f>
        <v>#N/A</v>
      </c>
      <c r="D578" t="e">
        <f>INDEX(DVA_Roster!$A:$I,MATCH(_xlfn.NUMBERVALUE($C578),DVA_Roster!$G:$G,0),2)</f>
        <v>#N/A</v>
      </c>
      <c r="E578" t="e">
        <f>INDEX(VATSIM_Connections!$A:$AQ,MATCH($A578,VATSIM_Connections!$AR:$AR,0),COLUMN(C578))</f>
        <v>#N/A</v>
      </c>
      <c r="F578" t="e">
        <f>INDEX(VATSIM_Connections!$A:$AQ,MATCH($A578,VATSIM_Connections!$AR:$AR,0),COLUMN(F578)-2)</f>
        <v>#N/A</v>
      </c>
      <c r="G578" t="e">
        <f>INDEX(VATSIM_Connections!$A:$AQ,MATCH($A578,VATSIM_Connections!$AR:$AR,0),COLUMN(G578)-2)</f>
        <v>#N/A</v>
      </c>
      <c r="H578" t="e">
        <f>INDEX(VATSIM_Connections!$A:$AQ,MATCH($A578,VATSIM_Connections!$AR:$AR,0),COLUMN(H578)-2)</f>
        <v>#N/A</v>
      </c>
      <c r="I578" t="e">
        <f>INDEX(VATSIM_Connections!$A:$AQ,MATCH($A578,VATSIM_Connections!$AR:$AR,0),COLUMN(I578)-2)</f>
        <v>#N/A</v>
      </c>
      <c r="J578" t="e">
        <f>INDEX(VATSIM_Connections!$A:$AQ,MATCH($A578,VATSIM_Connections!$AR:$AR,0),COLUMN(J578)-2)</f>
        <v>#N/A</v>
      </c>
      <c r="K578" t="e">
        <f>INDEX(VATSIM_Connections!$A:$AQ,MATCH($A578,VATSIM_Connections!$AR:$AR,0),COLUMN(K578)-2)</f>
        <v>#N/A</v>
      </c>
      <c r="L578" t="e">
        <f>INDEX(VATSIM_Connections!$A:$AQ,MATCH($A578,VATSIM_Connections!$AR:$AR,0),COLUMN(L578)-2)</f>
        <v>#N/A</v>
      </c>
      <c r="M578" t="e">
        <f>INDEX(VATSIM_Connections!$A:$AQ,MATCH($A578,VATSIM_Connections!$AR:$AR,0),COLUMN(M578)-2)</f>
        <v>#N/A</v>
      </c>
      <c r="N578" t="e">
        <f>INDEX(VATSIM_Connections!$A:$AQ,MATCH($A578,VATSIM_Connections!$AR:$AR,0),COLUMN(N578)-2)</f>
        <v>#N/A</v>
      </c>
      <c r="O578" t="e">
        <f>INDEX(VATSIM_Connections!$A:$AQ,MATCH($A578,VATSIM_Connections!$AR:$AR,0),COLUMN(O578)-2)</f>
        <v>#N/A</v>
      </c>
      <c r="P578" t="e">
        <f>INDEX(VATSIM_Connections!$A:$AQ,MATCH($A578,VATSIM_Connections!$AR:$AR,0),COLUMN(P578)-2)</f>
        <v>#N/A</v>
      </c>
      <c r="Q578" t="e">
        <f>INDEX(VATSIM_Connections!$A:$AQ,MATCH($A578,VATSIM_Connections!$AR:$AR,0),COLUMN(Q578)-2)</f>
        <v>#N/A</v>
      </c>
      <c r="R578" t="e">
        <f>INDEX(VATSIM_Connections!$A:$AQ,MATCH($A578,VATSIM_Connections!$AR:$AR,0),COLUMN(R578)-2)</f>
        <v>#N/A</v>
      </c>
      <c r="S578" t="e">
        <f>INDEX(VATSIM_Connections!$A:$AQ,MATCH($A578,VATSIM_Connections!$AR:$AR,0),COLUMN(S578)-2)</f>
        <v>#N/A</v>
      </c>
      <c r="T578" t="e">
        <f>INDEX(VATSIM_Connections!$A:$AQ,MATCH($A578,VATSIM_Connections!$AR:$AR,0),COLUMN(T578)-2)</f>
        <v>#N/A</v>
      </c>
      <c r="U578" t="e">
        <f>INDEX(VATSIM_Connections!$A:$AQ,MATCH($A578,VATSIM_Connections!$AR:$AR,0),COLUMN(U578)-2)</f>
        <v>#N/A</v>
      </c>
      <c r="V578" t="e">
        <f>INDEX(VATSIM_Connections!$A:$AQ,MATCH($A578,VATSIM_Connections!$AR:$AR,0),COLUMN(V578)-2)</f>
        <v>#N/A</v>
      </c>
      <c r="W578" t="e">
        <f>INDEX(VATSIM_Connections!$A:$AQ,MATCH($A578,VATSIM_Connections!$AR:$AR,0),COLUMN(W578)-2)</f>
        <v>#N/A</v>
      </c>
      <c r="X578" t="e">
        <f>INDEX(VATSIM_Connections!$A:$AQ,MATCH($A578,VATSIM_Connections!$AR:$AR,0),COLUMN(X578)-2)</f>
        <v>#N/A</v>
      </c>
      <c r="Y578" t="e">
        <f>INDEX(VATSIM_Connections!$A:$AQ,MATCH($A578,VATSIM_Connections!$AR:$AR,0),COLUMN(Y578)-2)</f>
        <v>#N/A</v>
      </c>
      <c r="Z578" t="e">
        <f>INDEX(VATSIM_Connections!$A:$AQ,MATCH($A578,VATSIM_Connections!$AR:$AR,0),COLUMN(Z578)-2)</f>
        <v>#N/A</v>
      </c>
      <c r="AA578" t="e">
        <f>INDEX(VATSIM_Connections!$A:$AQ,MATCH($A578,VATSIM_Connections!$AR:$AR,0),COLUMN(AA578)-2)</f>
        <v>#N/A</v>
      </c>
      <c r="AB578" t="e">
        <f>INDEX(VATSIM_Connections!$A:$AQ,MATCH($A578,VATSIM_Connections!$AR:$AR,0),COLUMN(AB578)-2)</f>
        <v>#N/A</v>
      </c>
      <c r="AC578" t="e">
        <f>INDEX(VATSIM_Connections!$A:$AQ,MATCH($A578,VATSIM_Connections!$AR:$AR,0),COLUMN(AC578)-2)</f>
        <v>#N/A</v>
      </c>
      <c r="AD578" t="e">
        <f>INDEX(VATSIM_Connections!$A:$AQ,MATCH($A578,VATSIM_Connections!$AR:$AR,0),COLUMN(AD578)-2)</f>
        <v>#N/A</v>
      </c>
      <c r="AE578" t="e">
        <f>INDEX(VATSIM_Connections!$A:$AQ,MATCH($A578,VATSIM_Connections!$AR:$AR,0),COLUMN(AE578)-2)</f>
        <v>#N/A</v>
      </c>
      <c r="AF578" t="e">
        <f>INDEX(VATSIM_Connections!$A:$AQ,MATCH($A578,VATSIM_Connections!$AR:$AR,0),COLUMN(AF578)-2)</f>
        <v>#N/A</v>
      </c>
      <c r="AG578" t="e">
        <f>INDEX(VATSIM_Connections!$A:$AQ,MATCH($A578,VATSIM_Connections!$AR:$AR,0),COLUMN(AG578)-2)</f>
        <v>#N/A</v>
      </c>
      <c r="AH578" t="e">
        <f>INDEX(VATSIM_Connections!$A:$AQ,MATCH($A578,VATSIM_Connections!$AR:$AR,0),COLUMN(AH578)-2)</f>
        <v>#N/A</v>
      </c>
      <c r="AI578" t="e">
        <f>INDEX(VATSIM_Connections!$A:$AQ,MATCH($A578,VATSIM_Connections!$AR:$AR,0),COLUMN(AI578)-2)</f>
        <v>#N/A</v>
      </c>
      <c r="AJ578" t="e">
        <f>INDEX(VATSIM_Connections!$A:$AQ,MATCH($A578,VATSIM_Connections!$AR:$AR,0),COLUMN(AJ578)-2)</f>
        <v>#N/A</v>
      </c>
      <c r="AK578" t="e">
        <f>INDEX(VATSIM_Connections!$A:$AQ,MATCH($A578,VATSIM_Connections!$AR:$AR,0),COLUMN(AK578)-2)</f>
        <v>#N/A</v>
      </c>
      <c r="AL578" t="e">
        <f>INDEX(VATSIM_Connections!$A:$AQ,MATCH($A578,VATSIM_Connections!$AR:$AR,0),COLUMN(AL578)-2)</f>
        <v>#N/A</v>
      </c>
      <c r="AM578" t="e">
        <f>INDEX(VATSIM_Connections!$A:$AQ,MATCH($A578,VATSIM_Connections!$AR:$AR,0),COLUMN(AM578)-2)</f>
        <v>#N/A</v>
      </c>
      <c r="AN578" t="e">
        <f>INDEX(VATSIM_Connections!$A:$AQ,MATCH($A578,VATSIM_Connections!$AR:$AR,0),COLUMN(AN578)-2)</f>
        <v>#N/A</v>
      </c>
      <c r="AO578" t="e">
        <f>INDEX(VATSIM_Connections!$A:$AQ,MATCH($A578,VATSIM_Connections!$AR:$AR,0),COLUMN(AO578)-2)</f>
        <v>#N/A</v>
      </c>
      <c r="AP578" t="e">
        <f>INDEX(VATSIM_Connections!$A:$AQ,MATCH($A578,VATSIM_Connections!$AR:$AR,0),COLUMN(AP578)-2)</f>
        <v>#N/A</v>
      </c>
      <c r="AQ578" t="e">
        <f>INDEX(VATSIM_Connections!$A:$AQ,MATCH($A578,VATSIM_Connections!$AR:$AR,0),COLUMN(AQ578)-2)</f>
        <v>#N/A</v>
      </c>
    </row>
    <row r="579" spans="1:43" x14ac:dyDescent="0.25">
      <c r="A579">
        <f t="shared" si="8"/>
        <v>578</v>
      </c>
      <c r="B579" t="e">
        <f>INDEX(VATSIM_Connections!$A:$AQ,MATCH($A579,VATSIM_Connections!$AR:$AR,0),COLUMN(A579))</f>
        <v>#N/A</v>
      </c>
      <c r="C579" t="e">
        <f>INDEX(VATSIM_Connections!$A:$AQ,MATCH($A579,VATSIM_Connections!$AR:$AR,0),COLUMN(B579))</f>
        <v>#N/A</v>
      </c>
      <c r="D579" t="e">
        <f>INDEX(DVA_Roster!$A:$I,MATCH(_xlfn.NUMBERVALUE($C579),DVA_Roster!$G:$G,0),2)</f>
        <v>#N/A</v>
      </c>
      <c r="E579" t="e">
        <f>INDEX(VATSIM_Connections!$A:$AQ,MATCH($A579,VATSIM_Connections!$AR:$AR,0),COLUMN(C579))</f>
        <v>#N/A</v>
      </c>
      <c r="F579" t="e">
        <f>INDEX(VATSIM_Connections!$A:$AQ,MATCH($A579,VATSIM_Connections!$AR:$AR,0),COLUMN(F579)-2)</f>
        <v>#N/A</v>
      </c>
      <c r="G579" t="e">
        <f>INDEX(VATSIM_Connections!$A:$AQ,MATCH($A579,VATSIM_Connections!$AR:$AR,0),COLUMN(G579)-2)</f>
        <v>#N/A</v>
      </c>
      <c r="H579" t="e">
        <f>INDEX(VATSIM_Connections!$A:$AQ,MATCH($A579,VATSIM_Connections!$AR:$AR,0),COLUMN(H579)-2)</f>
        <v>#N/A</v>
      </c>
      <c r="I579" t="e">
        <f>INDEX(VATSIM_Connections!$A:$AQ,MATCH($A579,VATSIM_Connections!$AR:$AR,0),COLUMN(I579)-2)</f>
        <v>#N/A</v>
      </c>
      <c r="J579" t="e">
        <f>INDEX(VATSIM_Connections!$A:$AQ,MATCH($A579,VATSIM_Connections!$AR:$AR,0),COLUMN(J579)-2)</f>
        <v>#N/A</v>
      </c>
      <c r="K579" t="e">
        <f>INDEX(VATSIM_Connections!$A:$AQ,MATCH($A579,VATSIM_Connections!$AR:$AR,0),COLUMN(K579)-2)</f>
        <v>#N/A</v>
      </c>
      <c r="L579" t="e">
        <f>INDEX(VATSIM_Connections!$A:$AQ,MATCH($A579,VATSIM_Connections!$AR:$AR,0),COLUMN(L579)-2)</f>
        <v>#N/A</v>
      </c>
      <c r="M579" t="e">
        <f>INDEX(VATSIM_Connections!$A:$AQ,MATCH($A579,VATSIM_Connections!$AR:$AR,0),COLUMN(M579)-2)</f>
        <v>#N/A</v>
      </c>
      <c r="N579" t="e">
        <f>INDEX(VATSIM_Connections!$A:$AQ,MATCH($A579,VATSIM_Connections!$AR:$AR,0),COLUMN(N579)-2)</f>
        <v>#N/A</v>
      </c>
      <c r="O579" t="e">
        <f>INDEX(VATSIM_Connections!$A:$AQ,MATCH($A579,VATSIM_Connections!$AR:$AR,0),COLUMN(O579)-2)</f>
        <v>#N/A</v>
      </c>
      <c r="P579" t="e">
        <f>INDEX(VATSIM_Connections!$A:$AQ,MATCH($A579,VATSIM_Connections!$AR:$AR,0),COLUMN(P579)-2)</f>
        <v>#N/A</v>
      </c>
      <c r="Q579" t="e">
        <f>INDEX(VATSIM_Connections!$A:$AQ,MATCH($A579,VATSIM_Connections!$AR:$AR,0),COLUMN(Q579)-2)</f>
        <v>#N/A</v>
      </c>
      <c r="R579" t="e">
        <f>INDEX(VATSIM_Connections!$A:$AQ,MATCH($A579,VATSIM_Connections!$AR:$AR,0),COLUMN(R579)-2)</f>
        <v>#N/A</v>
      </c>
      <c r="S579" t="e">
        <f>INDEX(VATSIM_Connections!$A:$AQ,MATCH($A579,VATSIM_Connections!$AR:$AR,0),COLUMN(S579)-2)</f>
        <v>#N/A</v>
      </c>
      <c r="T579" t="e">
        <f>INDEX(VATSIM_Connections!$A:$AQ,MATCH($A579,VATSIM_Connections!$AR:$AR,0),COLUMN(T579)-2)</f>
        <v>#N/A</v>
      </c>
      <c r="U579" t="e">
        <f>INDEX(VATSIM_Connections!$A:$AQ,MATCH($A579,VATSIM_Connections!$AR:$AR,0),COLUMN(U579)-2)</f>
        <v>#N/A</v>
      </c>
      <c r="V579" t="e">
        <f>INDEX(VATSIM_Connections!$A:$AQ,MATCH($A579,VATSIM_Connections!$AR:$AR,0),COLUMN(V579)-2)</f>
        <v>#N/A</v>
      </c>
      <c r="W579" t="e">
        <f>INDEX(VATSIM_Connections!$A:$AQ,MATCH($A579,VATSIM_Connections!$AR:$AR,0),COLUMN(W579)-2)</f>
        <v>#N/A</v>
      </c>
      <c r="X579" t="e">
        <f>INDEX(VATSIM_Connections!$A:$AQ,MATCH($A579,VATSIM_Connections!$AR:$AR,0),COLUMN(X579)-2)</f>
        <v>#N/A</v>
      </c>
      <c r="Y579" t="e">
        <f>INDEX(VATSIM_Connections!$A:$AQ,MATCH($A579,VATSIM_Connections!$AR:$AR,0),COLUMN(Y579)-2)</f>
        <v>#N/A</v>
      </c>
      <c r="Z579" t="e">
        <f>INDEX(VATSIM_Connections!$A:$AQ,MATCH($A579,VATSIM_Connections!$AR:$AR,0),COLUMN(Z579)-2)</f>
        <v>#N/A</v>
      </c>
      <c r="AA579" t="e">
        <f>INDEX(VATSIM_Connections!$A:$AQ,MATCH($A579,VATSIM_Connections!$AR:$AR,0),COLUMN(AA579)-2)</f>
        <v>#N/A</v>
      </c>
      <c r="AB579" t="e">
        <f>INDEX(VATSIM_Connections!$A:$AQ,MATCH($A579,VATSIM_Connections!$AR:$AR,0),COLUMN(AB579)-2)</f>
        <v>#N/A</v>
      </c>
      <c r="AC579" t="e">
        <f>INDEX(VATSIM_Connections!$A:$AQ,MATCH($A579,VATSIM_Connections!$AR:$AR,0),COLUMN(AC579)-2)</f>
        <v>#N/A</v>
      </c>
      <c r="AD579" t="e">
        <f>INDEX(VATSIM_Connections!$A:$AQ,MATCH($A579,VATSIM_Connections!$AR:$AR,0),COLUMN(AD579)-2)</f>
        <v>#N/A</v>
      </c>
      <c r="AE579" t="e">
        <f>INDEX(VATSIM_Connections!$A:$AQ,MATCH($A579,VATSIM_Connections!$AR:$AR,0),COLUMN(AE579)-2)</f>
        <v>#N/A</v>
      </c>
      <c r="AF579" t="e">
        <f>INDEX(VATSIM_Connections!$A:$AQ,MATCH($A579,VATSIM_Connections!$AR:$AR,0),COLUMN(AF579)-2)</f>
        <v>#N/A</v>
      </c>
      <c r="AG579" t="e">
        <f>INDEX(VATSIM_Connections!$A:$AQ,MATCH($A579,VATSIM_Connections!$AR:$AR,0),COLUMN(AG579)-2)</f>
        <v>#N/A</v>
      </c>
      <c r="AH579" t="e">
        <f>INDEX(VATSIM_Connections!$A:$AQ,MATCH($A579,VATSIM_Connections!$AR:$AR,0),COLUMN(AH579)-2)</f>
        <v>#N/A</v>
      </c>
      <c r="AI579" t="e">
        <f>INDEX(VATSIM_Connections!$A:$AQ,MATCH($A579,VATSIM_Connections!$AR:$AR,0),COLUMN(AI579)-2)</f>
        <v>#N/A</v>
      </c>
      <c r="AJ579" t="e">
        <f>INDEX(VATSIM_Connections!$A:$AQ,MATCH($A579,VATSIM_Connections!$AR:$AR,0),COLUMN(AJ579)-2)</f>
        <v>#N/A</v>
      </c>
      <c r="AK579" t="e">
        <f>INDEX(VATSIM_Connections!$A:$AQ,MATCH($A579,VATSIM_Connections!$AR:$AR,0),COLUMN(AK579)-2)</f>
        <v>#N/A</v>
      </c>
      <c r="AL579" t="e">
        <f>INDEX(VATSIM_Connections!$A:$AQ,MATCH($A579,VATSIM_Connections!$AR:$AR,0),COLUMN(AL579)-2)</f>
        <v>#N/A</v>
      </c>
      <c r="AM579" t="e">
        <f>INDEX(VATSIM_Connections!$A:$AQ,MATCH($A579,VATSIM_Connections!$AR:$AR,0),COLUMN(AM579)-2)</f>
        <v>#N/A</v>
      </c>
      <c r="AN579" t="e">
        <f>INDEX(VATSIM_Connections!$A:$AQ,MATCH($A579,VATSIM_Connections!$AR:$AR,0),COLUMN(AN579)-2)</f>
        <v>#N/A</v>
      </c>
      <c r="AO579" t="e">
        <f>INDEX(VATSIM_Connections!$A:$AQ,MATCH($A579,VATSIM_Connections!$AR:$AR,0),COLUMN(AO579)-2)</f>
        <v>#N/A</v>
      </c>
      <c r="AP579" t="e">
        <f>INDEX(VATSIM_Connections!$A:$AQ,MATCH($A579,VATSIM_Connections!$AR:$AR,0),COLUMN(AP579)-2)</f>
        <v>#N/A</v>
      </c>
      <c r="AQ579" t="e">
        <f>INDEX(VATSIM_Connections!$A:$AQ,MATCH($A579,VATSIM_Connections!$AR:$AR,0),COLUMN(AQ579)-2)</f>
        <v>#N/A</v>
      </c>
    </row>
    <row r="580" spans="1:43" x14ac:dyDescent="0.25">
      <c r="A580">
        <f t="shared" ref="A580:A643" si="9">A579+1</f>
        <v>579</v>
      </c>
      <c r="B580" t="e">
        <f>INDEX(VATSIM_Connections!$A:$AQ,MATCH($A580,VATSIM_Connections!$AR:$AR,0),COLUMN(A580))</f>
        <v>#N/A</v>
      </c>
      <c r="C580" t="e">
        <f>INDEX(VATSIM_Connections!$A:$AQ,MATCH($A580,VATSIM_Connections!$AR:$AR,0),COLUMN(B580))</f>
        <v>#N/A</v>
      </c>
      <c r="D580" t="e">
        <f>INDEX(DVA_Roster!$A:$I,MATCH(_xlfn.NUMBERVALUE($C580),DVA_Roster!$G:$G,0),2)</f>
        <v>#N/A</v>
      </c>
      <c r="E580" t="e">
        <f>INDEX(VATSIM_Connections!$A:$AQ,MATCH($A580,VATSIM_Connections!$AR:$AR,0),COLUMN(C580))</f>
        <v>#N/A</v>
      </c>
      <c r="F580" t="e">
        <f>INDEX(VATSIM_Connections!$A:$AQ,MATCH($A580,VATSIM_Connections!$AR:$AR,0),COLUMN(F580)-2)</f>
        <v>#N/A</v>
      </c>
      <c r="G580" t="e">
        <f>INDEX(VATSIM_Connections!$A:$AQ,MATCH($A580,VATSIM_Connections!$AR:$AR,0),COLUMN(G580)-2)</f>
        <v>#N/A</v>
      </c>
      <c r="H580" t="e">
        <f>INDEX(VATSIM_Connections!$A:$AQ,MATCH($A580,VATSIM_Connections!$AR:$AR,0),COLUMN(H580)-2)</f>
        <v>#N/A</v>
      </c>
      <c r="I580" t="e">
        <f>INDEX(VATSIM_Connections!$A:$AQ,MATCH($A580,VATSIM_Connections!$AR:$AR,0),COLUMN(I580)-2)</f>
        <v>#N/A</v>
      </c>
      <c r="J580" t="e">
        <f>INDEX(VATSIM_Connections!$A:$AQ,MATCH($A580,VATSIM_Connections!$AR:$AR,0),COLUMN(J580)-2)</f>
        <v>#N/A</v>
      </c>
      <c r="K580" t="e">
        <f>INDEX(VATSIM_Connections!$A:$AQ,MATCH($A580,VATSIM_Connections!$AR:$AR,0),COLUMN(K580)-2)</f>
        <v>#N/A</v>
      </c>
      <c r="L580" t="e">
        <f>INDEX(VATSIM_Connections!$A:$AQ,MATCH($A580,VATSIM_Connections!$AR:$AR,0),COLUMN(L580)-2)</f>
        <v>#N/A</v>
      </c>
      <c r="M580" t="e">
        <f>INDEX(VATSIM_Connections!$A:$AQ,MATCH($A580,VATSIM_Connections!$AR:$AR,0),COLUMN(M580)-2)</f>
        <v>#N/A</v>
      </c>
      <c r="N580" t="e">
        <f>INDEX(VATSIM_Connections!$A:$AQ,MATCH($A580,VATSIM_Connections!$AR:$AR,0),COLUMN(N580)-2)</f>
        <v>#N/A</v>
      </c>
      <c r="O580" t="e">
        <f>INDEX(VATSIM_Connections!$A:$AQ,MATCH($A580,VATSIM_Connections!$AR:$AR,0),COLUMN(O580)-2)</f>
        <v>#N/A</v>
      </c>
      <c r="P580" t="e">
        <f>INDEX(VATSIM_Connections!$A:$AQ,MATCH($A580,VATSIM_Connections!$AR:$AR,0),COLUMN(P580)-2)</f>
        <v>#N/A</v>
      </c>
      <c r="Q580" t="e">
        <f>INDEX(VATSIM_Connections!$A:$AQ,MATCH($A580,VATSIM_Connections!$AR:$AR,0),COLUMN(Q580)-2)</f>
        <v>#N/A</v>
      </c>
      <c r="R580" t="e">
        <f>INDEX(VATSIM_Connections!$A:$AQ,MATCH($A580,VATSIM_Connections!$AR:$AR,0),COLUMN(R580)-2)</f>
        <v>#N/A</v>
      </c>
      <c r="S580" t="e">
        <f>INDEX(VATSIM_Connections!$A:$AQ,MATCH($A580,VATSIM_Connections!$AR:$AR,0),COLUMN(S580)-2)</f>
        <v>#N/A</v>
      </c>
      <c r="T580" t="e">
        <f>INDEX(VATSIM_Connections!$A:$AQ,MATCH($A580,VATSIM_Connections!$AR:$AR,0),COLUMN(T580)-2)</f>
        <v>#N/A</v>
      </c>
      <c r="U580" t="e">
        <f>INDEX(VATSIM_Connections!$A:$AQ,MATCH($A580,VATSIM_Connections!$AR:$AR,0),COLUMN(U580)-2)</f>
        <v>#N/A</v>
      </c>
      <c r="V580" t="e">
        <f>INDEX(VATSIM_Connections!$A:$AQ,MATCH($A580,VATSIM_Connections!$AR:$AR,0),COLUMN(V580)-2)</f>
        <v>#N/A</v>
      </c>
      <c r="W580" t="e">
        <f>INDEX(VATSIM_Connections!$A:$AQ,MATCH($A580,VATSIM_Connections!$AR:$AR,0),COLUMN(W580)-2)</f>
        <v>#N/A</v>
      </c>
      <c r="X580" t="e">
        <f>INDEX(VATSIM_Connections!$A:$AQ,MATCH($A580,VATSIM_Connections!$AR:$AR,0),COLUMN(X580)-2)</f>
        <v>#N/A</v>
      </c>
      <c r="Y580" t="e">
        <f>INDEX(VATSIM_Connections!$A:$AQ,MATCH($A580,VATSIM_Connections!$AR:$AR,0),COLUMN(Y580)-2)</f>
        <v>#N/A</v>
      </c>
      <c r="Z580" t="e">
        <f>INDEX(VATSIM_Connections!$A:$AQ,MATCH($A580,VATSIM_Connections!$AR:$AR,0),COLUMN(Z580)-2)</f>
        <v>#N/A</v>
      </c>
      <c r="AA580" t="e">
        <f>INDEX(VATSIM_Connections!$A:$AQ,MATCH($A580,VATSIM_Connections!$AR:$AR,0),COLUMN(AA580)-2)</f>
        <v>#N/A</v>
      </c>
      <c r="AB580" t="e">
        <f>INDEX(VATSIM_Connections!$A:$AQ,MATCH($A580,VATSIM_Connections!$AR:$AR,0),COLUMN(AB580)-2)</f>
        <v>#N/A</v>
      </c>
      <c r="AC580" t="e">
        <f>INDEX(VATSIM_Connections!$A:$AQ,MATCH($A580,VATSIM_Connections!$AR:$AR,0),COLUMN(AC580)-2)</f>
        <v>#N/A</v>
      </c>
      <c r="AD580" t="e">
        <f>INDEX(VATSIM_Connections!$A:$AQ,MATCH($A580,VATSIM_Connections!$AR:$AR,0),COLUMN(AD580)-2)</f>
        <v>#N/A</v>
      </c>
      <c r="AE580" t="e">
        <f>INDEX(VATSIM_Connections!$A:$AQ,MATCH($A580,VATSIM_Connections!$AR:$AR,0),COLUMN(AE580)-2)</f>
        <v>#N/A</v>
      </c>
      <c r="AF580" t="e">
        <f>INDEX(VATSIM_Connections!$A:$AQ,MATCH($A580,VATSIM_Connections!$AR:$AR,0),COLUMN(AF580)-2)</f>
        <v>#N/A</v>
      </c>
      <c r="AG580" t="e">
        <f>INDEX(VATSIM_Connections!$A:$AQ,MATCH($A580,VATSIM_Connections!$AR:$AR,0),COLUMN(AG580)-2)</f>
        <v>#N/A</v>
      </c>
      <c r="AH580" t="e">
        <f>INDEX(VATSIM_Connections!$A:$AQ,MATCH($A580,VATSIM_Connections!$AR:$AR,0),COLUMN(AH580)-2)</f>
        <v>#N/A</v>
      </c>
      <c r="AI580" t="e">
        <f>INDEX(VATSIM_Connections!$A:$AQ,MATCH($A580,VATSIM_Connections!$AR:$AR,0),COLUMN(AI580)-2)</f>
        <v>#N/A</v>
      </c>
      <c r="AJ580" t="e">
        <f>INDEX(VATSIM_Connections!$A:$AQ,MATCH($A580,VATSIM_Connections!$AR:$AR,0),COLUMN(AJ580)-2)</f>
        <v>#N/A</v>
      </c>
      <c r="AK580" t="e">
        <f>INDEX(VATSIM_Connections!$A:$AQ,MATCH($A580,VATSIM_Connections!$AR:$AR,0),COLUMN(AK580)-2)</f>
        <v>#N/A</v>
      </c>
      <c r="AL580" t="e">
        <f>INDEX(VATSIM_Connections!$A:$AQ,MATCH($A580,VATSIM_Connections!$AR:$AR,0),COLUMN(AL580)-2)</f>
        <v>#N/A</v>
      </c>
      <c r="AM580" t="e">
        <f>INDEX(VATSIM_Connections!$A:$AQ,MATCH($A580,VATSIM_Connections!$AR:$AR,0),COLUMN(AM580)-2)</f>
        <v>#N/A</v>
      </c>
      <c r="AN580" t="e">
        <f>INDEX(VATSIM_Connections!$A:$AQ,MATCH($A580,VATSIM_Connections!$AR:$AR,0),COLUMN(AN580)-2)</f>
        <v>#N/A</v>
      </c>
      <c r="AO580" t="e">
        <f>INDEX(VATSIM_Connections!$A:$AQ,MATCH($A580,VATSIM_Connections!$AR:$AR,0),COLUMN(AO580)-2)</f>
        <v>#N/A</v>
      </c>
      <c r="AP580" t="e">
        <f>INDEX(VATSIM_Connections!$A:$AQ,MATCH($A580,VATSIM_Connections!$AR:$AR,0),COLUMN(AP580)-2)</f>
        <v>#N/A</v>
      </c>
      <c r="AQ580" t="e">
        <f>INDEX(VATSIM_Connections!$A:$AQ,MATCH($A580,VATSIM_Connections!$AR:$AR,0),COLUMN(AQ580)-2)</f>
        <v>#N/A</v>
      </c>
    </row>
    <row r="581" spans="1:43" x14ac:dyDescent="0.25">
      <c r="A581">
        <f t="shared" si="9"/>
        <v>580</v>
      </c>
      <c r="B581" t="e">
        <f>INDEX(VATSIM_Connections!$A:$AQ,MATCH($A581,VATSIM_Connections!$AR:$AR,0),COLUMN(A581))</f>
        <v>#N/A</v>
      </c>
      <c r="C581" t="e">
        <f>INDEX(VATSIM_Connections!$A:$AQ,MATCH($A581,VATSIM_Connections!$AR:$AR,0),COLUMN(B581))</f>
        <v>#N/A</v>
      </c>
      <c r="D581" t="e">
        <f>INDEX(DVA_Roster!$A:$I,MATCH(_xlfn.NUMBERVALUE($C581),DVA_Roster!$G:$G,0),2)</f>
        <v>#N/A</v>
      </c>
      <c r="E581" t="e">
        <f>INDEX(VATSIM_Connections!$A:$AQ,MATCH($A581,VATSIM_Connections!$AR:$AR,0),COLUMN(C581))</f>
        <v>#N/A</v>
      </c>
      <c r="F581" t="e">
        <f>INDEX(VATSIM_Connections!$A:$AQ,MATCH($A581,VATSIM_Connections!$AR:$AR,0),COLUMN(F581)-2)</f>
        <v>#N/A</v>
      </c>
      <c r="G581" t="e">
        <f>INDEX(VATSIM_Connections!$A:$AQ,MATCH($A581,VATSIM_Connections!$AR:$AR,0),COLUMN(G581)-2)</f>
        <v>#N/A</v>
      </c>
      <c r="H581" t="e">
        <f>INDEX(VATSIM_Connections!$A:$AQ,MATCH($A581,VATSIM_Connections!$AR:$AR,0),COLUMN(H581)-2)</f>
        <v>#N/A</v>
      </c>
      <c r="I581" t="e">
        <f>INDEX(VATSIM_Connections!$A:$AQ,MATCH($A581,VATSIM_Connections!$AR:$AR,0),COLUMN(I581)-2)</f>
        <v>#N/A</v>
      </c>
      <c r="J581" t="e">
        <f>INDEX(VATSIM_Connections!$A:$AQ,MATCH($A581,VATSIM_Connections!$AR:$AR,0),COLUMN(J581)-2)</f>
        <v>#N/A</v>
      </c>
      <c r="K581" t="e">
        <f>INDEX(VATSIM_Connections!$A:$AQ,MATCH($A581,VATSIM_Connections!$AR:$AR,0),COLUMN(K581)-2)</f>
        <v>#N/A</v>
      </c>
      <c r="L581" t="e">
        <f>INDEX(VATSIM_Connections!$A:$AQ,MATCH($A581,VATSIM_Connections!$AR:$AR,0),COLUMN(L581)-2)</f>
        <v>#N/A</v>
      </c>
      <c r="M581" t="e">
        <f>INDEX(VATSIM_Connections!$A:$AQ,MATCH($A581,VATSIM_Connections!$AR:$AR,0),COLUMN(M581)-2)</f>
        <v>#N/A</v>
      </c>
      <c r="N581" t="e">
        <f>INDEX(VATSIM_Connections!$A:$AQ,MATCH($A581,VATSIM_Connections!$AR:$AR,0),COLUMN(N581)-2)</f>
        <v>#N/A</v>
      </c>
      <c r="O581" t="e">
        <f>INDEX(VATSIM_Connections!$A:$AQ,MATCH($A581,VATSIM_Connections!$AR:$AR,0),COLUMN(O581)-2)</f>
        <v>#N/A</v>
      </c>
      <c r="P581" t="e">
        <f>INDEX(VATSIM_Connections!$A:$AQ,MATCH($A581,VATSIM_Connections!$AR:$AR,0),COLUMN(P581)-2)</f>
        <v>#N/A</v>
      </c>
      <c r="Q581" t="e">
        <f>INDEX(VATSIM_Connections!$A:$AQ,MATCH($A581,VATSIM_Connections!$AR:$AR,0),COLUMN(Q581)-2)</f>
        <v>#N/A</v>
      </c>
      <c r="R581" t="e">
        <f>INDEX(VATSIM_Connections!$A:$AQ,MATCH($A581,VATSIM_Connections!$AR:$AR,0),COLUMN(R581)-2)</f>
        <v>#N/A</v>
      </c>
      <c r="S581" t="e">
        <f>INDEX(VATSIM_Connections!$A:$AQ,MATCH($A581,VATSIM_Connections!$AR:$AR,0),COLUMN(S581)-2)</f>
        <v>#N/A</v>
      </c>
      <c r="T581" t="e">
        <f>INDEX(VATSIM_Connections!$A:$AQ,MATCH($A581,VATSIM_Connections!$AR:$AR,0),COLUMN(T581)-2)</f>
        <v>#N/A</v>
      </c>
      <c r="U581" t="e">
        <f>INDEX(VATSIM_Connections!$A:$AQ,MATCH($A581,VATSIM_Connections!$AR:$AR,0),COLUMN(U581)-2)</f>
        <v>#N/A</v>
      </c>
      <c r="V581" t="e">
        <f>INDEX(VATSIM_Connections!$A:$AQ,MATCH($A581,VATSIM_Connections!$AR:$AR,0),COLUMN(V581)-2)</f>
        <v>#N/A</v>
      </c>
      <c r="W581" t="e">
        <f>INDEX(VATSIM_Connections!$A:$AQ,MATCH($A581,VATSIM_Connections!$AR:$AR,0),COLUMN(W581)-2)</f>
        <v>#N/A</v>
      </c>
      <c r="X581" t="e">
        <f>INDEX(VATSIM_Connections!$A:$AQ,MATCH($A581,VATSIM_Connections!$AR:$AR,0),COLUMN(X581)-2)</f>
        <v>#N/A</v>
      </c>
      <c r="Y581" t="e">
        <f>INDEX(VATSIM_Connections!$A:$AQ,MATCH($A581,VATSIM_Connections!$AR:$AR,0),COLUMN(Y581)-2)</f>
        <v>#N/A</v>
      </c>
      <c r="Z581" t="e">
        <f>INDEX(VATSIM_Connections!$A:$AQ,MATCH($A581,VATSIM_Connections!$AR:$AR,0),COLUMN(Z581)-2)</f>
        <v>#N/A</v>
      </c>
      <c r="AA581" t="e">
        <f>INDEX(VATSIM_Connections!$A:$AQ,MATCH($A581,VATSIM_Connections!$AR:$AR,0),COLUMN(AA581)-2)</f>
        <v>#N/A</v>
      </c>
      <c r="AB581" t="e">
        <f>INDEX(VATSIM_Connections!$A:$AQ,MATCH($A581,VATSIM_Connections!$AR:$AR,0),COLUMN(AB581)-2)</f>
        <v>#N/A</v>
      </c>
      <c r="AC581" t="e">
        <f>INDEX(VATSIM_Connections!$A:$AQ,MATCH($A581,VATSIM_Connections!$AR:$AR,0),COLUMN(AC581)-2)</f>
        <v>#N/A</v>
      </c>
      <c r="AD581" t="e">
        <f>INDEX(VATSIM_Connections!$A:$AQ,MATCH($A581,VATSIM_Connections!$AR:$AR,0),COLUMN(AD581)-2)</f>
        <v>#N/A</v>
      </c>
      <c r="AE581" t="e">
        <f>INDEX(VATSIM_Connections!$A:$AQ,MATCH($A581,VATSIM_Connections!$AR:$AR,0),COLUMN(AE581)-2)</f>
        <v>#N/A</v>
      </c>
      <c r="AF581" t="e">
        <f>INDEX(VATSIM_Connections!$A:$AQ,MATCH($A581,VATSIM_Connections!$AR:$AR,0),COLUMN(AF581)-2)</f>
        <v>#N/A</v>
      </c>
      <c r="AG581" t="e">
        <f>INDEX(VATSIM_Connections!$A:$AQ,MATCH($A581,VATSIM_Connections!$AR:$AR,0),COLUMN(AG581)-2)</f>
        <v>#N/A</v>
      </c>
      <c r="AH581" t="e">
        <f>INDEX(VATSIM_Connections!$A:$AQ,MATCH($A581,VATSIM_Connections!$AR:$AR,0),COLUMN(AH581)-2)</f>
        <v>#N/A</v>
      </c>
      <c r="AI581" t="e">
        <f>INDEX(VATSIM_Connections!$A:$AQ,MATCH($A581,VATSIM_Connections!$AR:$AR,0),COLUMN(AI581)-2)</f>
        <v>#N/A</v>
      </c>
      <c r="AJ581" t="e">
        <f>INDEX(VATSIM_Connections!$A:$AQ,MATCH($A581,VATSIM_Connections!$AR:$AR,0),COLUMN(AJ581)-2)</f>
        <v>#N/A</v>
      </c>
      <c r="AK581" t="e">
        <f>INDEX(VATSIM_Connections!$A:$AQ,MATCH($A581,VATSIM_Connections!$AR:$AR,0),COLUMN(AK581)-2)</f>
        <v>#N/A</v>
      </c>
      <c r="AL581" t="e">
        <f>INDEX(VATSIM_Connections!$A:$AQ,MATCH($A581,VATSIM_Connections!$AR:$AR,0),COLUMN(AL581)-2)</f>
        <v>#N/A</v>
      </c>
      <c r="AM581" t="e">
        <f>INDEX(VATSIM_Connections!$A:$AQ,MATCH($A581,VATSIM_Connections!$AR:$AR,0),COLUMN(AM581)-2)</f>
        <v>#N/A</v>
      </c>
      <c r="AN581" t="e">
        <f>INDEX(VATSIM_Connections!$A:$AQ,MATCH($A581,VATSIM_Connections!$AR:$AR,0),COLUMN(AN581)-2)</f>
        <v>#N/A</v>
      </c>
      <c r="AO581" t="e">
        <f>INDEX(VATSIM_Connections!$A:$AQ,MATCH($A581,VATSIM_Connections!$AR:$AR,0),COLUMN(AO581)-2)</f>
        <v>#N/A</v>
      </c>
      <c r="AP581" t="e">
        <f>INDEX(VATSIM_Connections!$A:$AQ,MATCH($A581,VATSIM_Connections!$AR:$AR,0),COLUMN(AP581)-2)</f>
        <v>#N/A</v>
      </c>
      <c r="AQ581" t="e">
        <f>INDEX(VATSIM_Connections!$A:$AQ,MATCH($A581,VATSIM_Connections!$AR:$AR,0),COLUMN(AQ581)-2)</f>
        <v>#N/A</v>
      </c>
    </row>
    <row r="582" spans="1:43" x14ac:dyDescent="0.25">
      <c r="A582">
        <f t="shared" si="9"/>
        <v>581</v>
      </c>
      <c r="B582" t="e">
        <f>INDEX(VATSIM_Connections!$A:$AQ,MATCH($A582,VATSIM_Connections!$AR:$AR,0),COLUMN(A582))</f>
        <v>#N/A</v>
      </c>
      <c r="C582" t="e">
        <f>INDEX(VATSIM_Connections!$A:$AQ,MATCH($A582,VATSIM_Connections!$AR:$AR,0),COLUMN(B582))</f>
        <v>#N/A</v>
      </c>
      <c r="D582" t="e">
        <f>INDEX(DVA_Roster!$A:$I,MATCH(_xlfn.NUMBERVALUE($C582),DVA_Roster!$G:$G,0),2)</f>
        <v>#N/A</v>
      </c>
      <c r="E582" t="e">
        <f>INDEX(VATSIM_Connections!$A:$AQ,MATCH($A582,VATSIM_Connections!$AR:$AR,0),COLUMN(C582))</f>
        <v>#N/A</v>
      </c>
      <c r="F582" t="e">
        <f>INDEX(VATSIM_Connections!$A:$AQ,MATCH($A582,VATSIM_Connections!$AR:$AR,0),COLUMN(F582)-2)</f>
        <v>#N/A</v>
      </c>
      <c r="G582" t="e">
        <f>INDEX(VATSIM_Connections!$A:$AQ,MATCH($A582,VATSIM_Connections!$AR:$AR,0),COLUMN(G582)-2)</f>
        <v>#N/A</v>
      </c>
      <c r="H582" t="e">
        <f>INDEX(VATSIM_Connections!$A:$AQ,MATCH($A582,VATSIM_Connections!$AR:$AR,0),COLUMN(H582)-2)</f>
        <v>#N/A</v>
      </c>
      <c r="I582" t="e">
        <f>INDEX(VATSIM_Connections!$A:$AQ,MATCH($A582,VATSIM_Connections!$AR:$AR,0),COLUMN(I582)-2)</f>
        <v>#N/A</v>
      </c>
      <c r="J582" t="e">
        <f>INDEX(VATSIM_Connections!$A:$AQ,MATCH($A582,VATSIM_Connections!$AR:$AR,0),COLUMN(J582)-2)</f>
        <v>#N/A</v>
      </c>
      <c r="K582" t="e">
        <f>INDEX(VATSIM_Connections!$A:$AQ,MATCH($A582,VATSIM_Connections!$AR:$AR,0),COLUMN(K582)-2)</f>
        <v>#N/A</v>
      </c>
      <c r="L582" t="e">
        <f>INDEX(VATSIM_Connections!$A:$AQ,MATCH($A582,VATSIM_Connections!$AR:$AR,0),COLUMN(L582)-2)</f>
        <v>#N/A</v>
      </c>
      <c r="M582" t="e">
        <f>INDEX(VATSIM_Connections!$A:$AQ,MATCH($A582,VATSIM_Connections!$AR:$AR,0),COLUMN(M582)-2)</f>
        <v>#N/A</v>
      </c>
      <c r="N582" t="e">
        <f>INDEX(VATSIM_Connections!$A:$AQ,MATCH($A582,VATSIM_Connections!$AR:$AR,0),COLUMN(N582)-2)</f>
        <v>#N/A</v>
      </c>
      <c r="O582" t="e">
        <f>INDEX(VATSIM_Connections!$A:$AQ,MATCH($A582,VATSIM_Connections!$AR:$AR,0),COLUMN(O582)-2)</f>
        <v>#N/A</v>
      </c>
      <c r="P582" t="e">
        <f>INDEX(VATSIM_Connections!$A:$AQ,MATCH($A582,VATSIM_Connections!$AR:$AR,0),COLUMN(P582)-2)</f>
        <v>#N/A</v>
      </c>
      <c r="Q582" t="e">
        <f>INDEX(VATSIM_Connections!$A:$AQ,MATCH($A582,VATSIM_Connections!$AR:$AR,0),COLUMN(Q582)-2)</f>
        <v>#N/A</v>
      </c>
      <c r="R582" t="e">
        <f>INDEX(VATSIM_Connections!$A:$AQ,MATCH($A582,VATSIM_Connections!$AR:$AR,0),COLUMN(R582)-2)</f>
        <v>#N/A</v>
      </c>
      <c r="S582" t="e">
        <f>INDEX(VATSIM_Connections!$A:$AQ,MATCH($A582,VATSIM_Connections!$AR:$AR,0),COLUMN(S582)-2)</f>
        <v>#N/A</v>
      </c>
      <c r="T582" t="e">
        <f>INDEX(VATSIM_Connections!$A:$AQ,MATCH($A582,VATSIM_Connections!$AR:$AR,0),COLUMN(T582)-2)</f>
        <v>#N/A</v>
      </c>
      <c r="U582" t="e">
        <f>INDEX(VATSIM_Connections!$A:$AQ,MATCH($A582,VATSIM_Connections!$AR:$AR,0),COLUMN(U582)-2)</f>
        <v>#N/A</v>
      </c>
      <c r="V582" t="e">
        <f>INDEX(VATSIM_Connections!$A:$AQ,MATCH($A582,VATSIM_Connections!$AR:$AR,0),COLUMN(V582)-2)</f>
        <v>#N/A</v>
      </c>
      <c r="W582" t="e">
        <f>INDEX(VATSIM_Connections!$A:$AQ,MATCH($A582,VATSIM_Connections!$AR:$AR,0),COLUMN(W582)-2)</f>
        <v>#N/A</v>
      </c>
      <c r="X582" t="e">
        <f>INDEX(VATSIM_Connections!$A:$AQ,MATCH($A582,VATSIM_Connections!$AR:$AR,0),COLUMN(X582)-2)</f>
        <v>#N/A</v>
      </c>
      <c r="Y582" t="e">
        <f>INDEX(VATSIM_Connections!$A:$AQ,MATCH($A582,VATSIM_Connections!$AR:$AR,0),COLUMN(Y582)-2)</f>
        <v>#N/A</v>
      </c>
      <c r="Z582" t="e">
        <f>INDEX(VATSIM_Connections!$A:$AQ,MATCH($A582,VATSIM_Connections!$AR:$AR,0),COLUMN(Z582)-2)</f>
        <v>#N/A</v>
      </c>
      <c r="AA582" t="e">
        <f>INDEX(VATSIM_Connections!$A:$AQ,MATCH($A582,VATSIM_Connections!$AR:$AR,0),COLUMN(AA582)-2)</f>
        <v>#N/A</v>
      </c>
      <c r="AB582" t="e">
        <f>INDEX(VATSIM_Connections!$A:$AQ,MATCH($A582,VATSIM_Connections!$AR:$AR,0),COLUMN(AB582)-2)</f>
        <v>#N/A</v>
      </c>
      <c r="AC582" t="e">
        <f>INDEX(VATSIM_Connections!$A:$AQ,MATCH($A582,VATSIM_Connections!$AR:$AR,0),COLUMN(AC582)-2)</f>
        <v>#N/A</v>
      </c>
      <c r="AD582" t="e">
        <f>INDEX(VATSIM_Connections!$A:$AQ,MATCH($A582,VATSIM_Connections!$AR:$AR,0),COLUMN(AD582)-2)</f>
        <v>#N/A</v>
      </c>
      <c r="AE582" t="e">
        <f>INDEX(VATSIM_Connections!$A:$AQ,MATCH($A582,VATSIM_Connections!$AR:$AR,0),COLUMN(AE582)-2)</f>
        <v>#N/A</v>
      </c>
      <c r="AF582" t="e">
        <f>INDEX(VATSIM_Connections!$A:$AQ,MATCH($A582,VATSIM_Connections!$AR:$AR,0),COLUMN(AF582)-2)</f>
        <v>#N/A</v>
      </c>
      <c r="AG582" t="e">
        <f>INDEX(VATSIM_Connections!$A:$AQ,MATCH($A582,VATSIM_Connections!$AR:$AR,0),COLUMN(AG582)-2)</f>
        <v>#N/A</v>
      </c>
      <c r="AH582" t="e">
        <f>INDEX(VATSIM_Connections!$A:$AQ,MATCH($A582,VATSIM_Connections!$AR:$AR,0),COLUMN(AH582)-2)</f>
        <v>#N/A</v>
      </c>
      <c r="AI582" t="e">
        <f>INDEX(VATSIM_Connections!$A:$AQ,MATCH($A582,VATSIM_Connections!$AR:$AR,0),COLUMN(AI582)-2)</f>
        <v>#N/A</v>
      </c>
      <c r="AJ582" t="e">
        <f>INDEX(VATSIM_Connections!$A:$AQ,MATCH($A582,VATSIM_Connections!$AR:$AR,0),COLUMN(AJ582)-2)</f>
        <v>#N/A</v>
      </c>
      <c r="AK582" t="e">
        <f>INDEX(VATSIM_Connections!$A:$AQ,MATCH($A582,VATSIM_Connections!$AR:$AR,0),COLUMN(AK582)-2)</f>
        <v>#N/A</v>
      </c>
      <c r="AL582" t="e">
        <f>INDEX(VATSIM_Connections!$A:$AQ,MATCH($A582,VATSIM_Connections!$AR:$AR,0),COLUMN(AL582)-2)</f>
        <v>#N/A</v>
      </c>
      <c r="AM582" t="e">
        <f>INDEX(VATSIM_Connections!$A:$AQ,MATCH($A582,VATSIM_Connections!$AR:$AR,0),COLUMN(AM582)-2)</f>
        <v>#N/A</v>
      </c>
      <c r="AN582" t="e">
        <f>INDEX(VATSIM_Connections!$A:$AQ,MATCH($A582,VATSIM_Connections!$AR:$AR,0),COLUMN(AN582)-2)</f>
        <v>#N/A</v>
      </c>
      <c r="AO582" t="e">
        <f>INDEX(VATSIM_Connections!$A:$AQ,MATCH($A582,VATSIM_Connections!$AR:$AR,0),COLUMN(AO582)-2)</f>
        <v>#N/A</v>
      </c>
      <c r="AP582" t="e">
        <f>INDEX(VATSIM_Connections!$A:$AQ,MATCH($A582,VATSIM_Connections!$AR:$AR,0),COLUMN(AP582)-2)</f>
        <v>#N/A</v>
      </c>
      <c r="AQ582" t="e">
        <f>INDEX(VATSIM_Connections!$A:$AQ,MATCH($A582,VATSIM_Connections!$AR:$AR,0),COLUMN(AQ582)-2)</f>
        <v>#N/A</v>
      </c>
    </row>
    <row r="583" spans="1:43" x14ac:dyDescent="0.25">
      <c r="A583">
        <f t="shared" si="9"/>
        <v>582</v>
      </c>
      <c r="B583" t="e">
        <f>INDEX(VATSIM_Connections!$A:$AQ,MATCH($A583,VATSIM_Connections!$AR:$AR,0),COLUMN(A583))</f>
        <v>#N/A</v>
      </c>
      <c r="C583" t="e">
        <f>INDEX(VATSIM_Connections!$A:$AQ,MATCH($A583,VATSIM_Connections!$AR:$AR,0),COLUMN(B583))</f>
        <v>#N/A</v>
      </c>
      <c r="D583" t="e">
        <f>INDEX(DVA_Roster!$A:$I,MATCH(_xlfn.NUMBERVALUE($C583),DVA_Roster!$G:$G,0),2)</f>
        <v>#N/A</v>
      </c>
      <c r="E583" t="e">
        <f>INDEX(VATSIM_Connections!$A:$AQ,MATCH($A583,VATSIM_Connections!$AR:$AR,0),COLUMN(C583))</f>
        <v>#N/A</v>
      </c>
      <c r="F583" t="e">
        <f>INDEX(VATSIM_Connections!$A:$AQ,MATCH($A583,VATSIM_Connections!$AR:$AR,0),COLUMN(F583)-2)</f>
        <v>#N/A</v>
      </c>
      <c r="G583" t="e">
        <f>INDEX(VATSIM_Connections!$A:$AQ,MATCH($A583,VATSIM_Connections!$AR:$AR,0),COLUMN(G583)-2)</f>
        <v>#N/A</v>
      </c>
      <c r="H583" t="e">
        <f>INDEX(VATSIM_Connections!$A:$AQ,MATCH($A583,VATSIM_Connections!$AR:$AR,0),COLUMN(H583)-2)</f>
        <v>#N/A</v>
      </c>
      <c r="I583" t="e">
        <f>INDEX(VATSIM_Connections!$A:$AQ,MATCH($A583,VATSIM_Connections!$AR:$AR,0),COLUMN(I583)-2)</f>
        <v>#N/A</v>
      </c>
      <c r="J583" t="e">
        <f>INDEX(VATSIM_Connections!$A:$AQ,MATCH($A583,VATSIM_Connections!$AR:$AR,0),COLUMN(J583)-2)</f>
        <v>#N/A</v>
      </c>
      <c r="K583" t="e">
        <f>INDEX(VATSIM_Connections!$A:$AQ,MATCH($A583,VATSIM_Connections!$AR:$AR,0),COLUMN(K583)-2)</f>
        <v>#N/A</v>
      </c>
      <c r="L583" t="e">
        <f>INDEX(VATSIM_Connections!$A:$AQ,MATCH($A583,VATSIM_Connections!$AR:$AR,0),COLUMN(L583)-2)</f>
        <v>#N/A</v>
      </c>
      <c r="M583" t="e">
        <f>INDEX(VATSIM_Connections!$A:$AQ,MATCH($A583,VATSIM_Connections!$AR:$AR,0),COLUMN(M583)-2)</f>
        <v>#N/A</v>
      </c>
      <c r="N583" t="e">
        <f>INDEX(VATSIM_Connections!$A:$AQ,MATCH($A583,VATSIM_Connections!$AR:$AR,0),COLUMN(N583)-2)</f>
        <v>#N/A</v>
      </c>
      <c r="O583" t="e">
        <f>INDEX(VATSIM_Connections!$A:$AQ,MATCH($A583,VATSIM_Connections!$AR:$AR,0),COLUMN(O583)-2)</f>
        <v>#N/A</v>
      </c>
      <c r="P583" t="e">
        <f>INDEX(VATSIM_Connections!$A:$AQ,MATCH($A583,VATSIM_Connections!$AR:$AR,0),COLUMN(P583)-2)</f>
        <v>#N/A</v>
      </c>
      <c r="Q583" t="e">
        <f>INDEX(VATSIM_Connections!$A:$AQ,MATCH($A583,VATSIM_Connections!$AR:$AR,0),COLUMN(Q583)-2)</f>
        <v>#N/A</v>
      </c>
      <c r="R583" t="e">
        <f>INDEX(VATSIM_Connections!$A:$AQ,MATCH($A583,VATSIM_Connections!$AR:$AR,0),COLUMN(R583)-2)</f>
        <v>#N/A</v>
      </c>
      <c r="S583" t="e">
        <f>INDEX(VATSIM_Connections!$A:$AQ,MATCH($A583,VATSIM_Connections!$AR:$AR,0),COLUMN(S583)-2)</f>
        <v>#N/A</v>
      </c>
      <c r="T583" t="e">
        <f>INDEX(VATSIM_Connections!$A:$AQ,MATCH($A583,VATSIM_Connections!$AR:$AR,0),COLUMN(T583)-2)</f>
        <v>#N/A</v>
      </c>
      <c r="U583" t="e">
        <f>INDEX(VATSIM_Connections!$A:$AQ,MATCH($A583,VATSIM_Connections!$AR:$AR,0),COLUMN(U583)-2)</f>
        <v>#N/A</v>
      </c>
      <c r="V583" t="e">
        <f>INDEX(VATSIM_Connections!$A:$AQ,MATCH($A583,VATSIM_Connections!$AR:$AR,0),COLUMN(V583)-2)</f>
        <v>#N/A</v>
      </c>
      <c r="W583" t="e">
        <f>INDEX(VATSIM_Connections!$A:$AQ,MATCH($A583,VATSIM_Connections!$AR:$AR,0),COLUMN(W583)-2)</f>
        <v>#N/A</v>
      </c>
      <c r="X583" t="e">
        <f>INDEX(VATSIM_Connections!$A:$AQ,MATCH($A583,VATSIM_Connections!$AR:$AR,0),COLUMN(X583)-2)</f>
        <v>#N/A</v>
      </c>
      <c r="Y583" t="e">
        <f>INDEX(VATSIM_Connections!$A:$AQ,MATCH($A583,VATSIM_Connections!$AR:$AR,0),COLUMN(Y583)-2)</f>
        <v>#N/A</v>
      </c>
      <c r="Z583" t="e">
        <f>INDEX(VATSIM_Connections!$A:$AQ,MATCH($A583,VATSIM_Connections!$AR:$AR,0),COLUMN(Z583)-2)</f>
        <v>#N/A</v>
      </c>
      <c r="AA583" t="e">
        <f>INDEX(VATSIM_Connections!$A:$AQ,MATCH($A583,VATSIM_Connections!$AR:$AR,0),COLUMN(AA583)-2)</f>
        <v>#N/A</v>
      </c>
      <c r="AB583" t="e">
        <f>INDEX(VATSIM_Connections!$A:$AQ,MATCH($A583,VATSIM_Connections!$AR:$AR,0),COLUMN(AB583)-2)</f>
        <v>#N/A</v>
      </c>
      <c r="AC583" t="e">
        <f>INDEX(VATSIM_Connections!$A:$AQ,MATCH($A583,VATSIM_Connections!$AR:$AR,0),COLUMN(AC583)-2)</f>
        <v>#N/A</v>
      </c>
      <c r="AD583" t="e">
        <f>INDEX(VATSIM_Connections!$A:$AQ,MATCH($A583,VATSIM_Connections!$AR:$AR,0),COLUMN(AD583)-2)</f>
        <v>#N/A</v>
      </c>
      <c r="AE583" t="e">
        <f>INDEX(VATSIM_Connections!$A:$AQ,MATCH($A583,VATSIM_Connections!$AR:$AR,0),COLUMN(AE583)-2)</f>
        <v>#N/A</v>
      </c>
      <c r="AF583" t="e">
        <f>INDEX(VATSIM_Connections!$A:$AQ,MATCH($A583,VATSIM_Connections!$AR:$AR,0),COLUMN(AF583)-2)</f>
        <v>#N/A</v>
      </c>
      <c r="AG583" t="e">
        <f>INDEX(VATSIM_Connections!$A:$AQ,MATCH($A583,VATSIM_Connections!$AR:$AR,0),COLUMN(AG583)-2)</f>
        <v>#N/A</v>
      </c>
      <c r="AH583" t="e">
        <f>INDEX(VATSIM_Connections!$A:$AQ,MATCH($A583,VATSIM_Connections!$AR:$AR,0),COLUMN(AH583)-2)</f>
        <v>#N/A</v>
      </c>
      <c r="AI583" t="e">
        <f>INDEX(VATSIM_Connections!$A:$AQ,MATCH($A583,VATSIM_Connections!$AR:$AR,0),COLUMN(AI583)-2)</f>
        <v>#N/A</v>
      </c>
      <c r="AJ583" t="e">
        <f>INDEX(VATSIM_Connections!$A:$AQ,MATCH($A583,VATSIM_Connections!$AR:$AR,0),COLUMN(AJ583)-2)</f>
        <v>#N/A</v>
      </c>
      <c r="AK583" t="e">
        <f>INDEX(VATSIM_Connections!$A:$AQ,MATCH($A583,VATSIM_Connections!$AR:$AR,0),COLUMN(AK583)-2)</f>
        <v>#N/A</v>
      </c>
      <c r="AL583" t="e">
        <f>INDEX(VATSIM_Connections!$A:$AQ,MATCH($A583,VATSIM_Connections!$AR:$AR,0),COLUMN(AL583)-2)</f>
        <v>#N/A</v>
      </c>
      <c r="AM583" t="e">
        <f>INDEX(VATSIM_Connections!$A:$AQ,MATCH($A583,VATSIM_Connections!$AR:$AR,0),COLUMN(AM583)-2)</f>
        <v>#N/A</v>
      </c>
      <c r="AN583" t="e">
        <f>INDEX(VATSIM_Connections!$A:$AQ,MATCH($A583,VATSIM_Connections!$AR:$AR,0),COLUMN(AN583)-2)</f>
        <v>#N/A</v>
      </c>
      <c r="AO583" t="e">
        <f>INDEX(VATSIM_Connections!$A:$AQ,MATCH($A583,VATSIM_Connections!$AR:$AR,0),COLUMN(AO583)-2)</f>
        <v>#N/A</v>
      </c>
      <c r="AP583" t="e">
        <f>INDEX(VATSIM_Connections!$A:$AQ,MATCH($A583,VATSIM_Connections!$AR:$AR,0),COLUMN(AP583)-2)</f>
        <v>#N/A</v>
      </c>
      <c r="AQ583" t="e">
        <f>INDEX(VATSIM_Connections!$A:$AQ,MATCH($A583,VATSIM_Connections!$AR:$AR,0),COLUMN(AQ583)-2)</f>
        <v>#N/A</v>
      </c>
    </row>
    <row r="584" spans="1:43" x14ac:dyDescent="0.25">
      <c r="A584">
        <f t="shared" si="9"/>
        <v>583</v>
      </c>
      <c r="B584" t="e">
        <f>INDEX(VATSIM_Connections!$A:$AQ,MATCH($A584,VATSIM_Connections!$AR:$AR,0),COLUMN(A584))</f>
        <v>#N/A</v>
      </c>
      <c r="C584" t="e">
        <f>INDEX(VATSIM_Connections!$A:$AQ,MATCH($A584,VATSIM_Connections!$AR:$AR,0),COLUMN(B584))</f>
        <v>#N/A</v>
      </c>
      <c r="D584" t="e">
        <f>INDEX(DVA_Roster!$A:$I,MATCH(_xlfn.NUMBERVALUE($C584),DVA_Roster!$G:$G,0),2)</f>
        <v>#N/A</v>
      </c>
      <c r="E584" t="e">
        <f>INDEX(VATSIM_Connections!$A:$AQ,MATCH($A584,VATSIM_Connections!$AR:$AR,0),COLUMN(C584))</f>
        <v>#N/A</v>
      </c>
      <c r="F584" t="e">
        <f>INDEX(VATSIM_Connections!$A:$AQ,MATCH($A584,VATSIM_Connections!$AR:$AR,0),COLUMN(F584)-2)</f>
        <v>#N/A</v>
      </c>
      <c r="G584" t="e">
        <f>INDEX(VATSIM_Connections!$A:$AQ,MATCH($A584,VATSIM_Connections!$AR:$AR,0),COLUMN(G584)-2)</f>
        <v>#N/A</v>
      </c>
      <c r="H584" t="e">
        <f>INDEX(VATSIM_Connections!$A:$AQ,MATCH($A584,VATSIM_Connections!$AR:$AR,0),COLUMN(H584)-2)</f>
        <v>#N/A</v>
      </c>
      <c r="I584" t="e">
        <f>INDEX(VATSIM_Connections!$A:$AQ,MATCH($A584,VATSIM_Connections!$AR:$AR,0),COLUMN(I584)-2)</f>
        <v>#N/A</v>
      </c>
      <c r="J584" t="e">
        <f>INDEX(VATSIM_Connections!$A:$AQ,MATCH($A584,VATSIM_Connections!$AR:$AR,0),COLUMN(J584)-2)</f>
        <v>#N/A</v>
      </c>
      <c r="K584" t="e">
        <f>INDEX(VATSIM_Connections!$A:$AQ,MATCH($A584,VATSIM_Connections!$AR:$AR,0),COLUMN(K584)-2)</f>
        <v>#N/A</v>
      </c>
      <c r="L584" t="e">
        <f>INDEX(VATSIM_Connections!$A:$AQ,MATCH($A584,VATSIM_Connections!$AR:$AR,0),COLUMN(L584)-2)</f>
        <v>#N/A</v>
      </c>
      <c r="M584" t="e">
        <f>INDEX(VATSIM_Connections!$A:$AQ,MATCH($A584,VATSIM_Connections!$AR:$AR,0),COLUMN(M584)-2)</f>
        <v>#N/A</v>
      </c>
      <c r="N584" t="e">
        <f>INDEX(VATSIM_Connections!$A:$AQ,MATCH($A584,VATSIM_Connections!$AR:$AR,0),COLUMN(N584)-2)</f>
        <v>#N/A</v>
      </c>
      <c r="O584" t="e">
        <f>INDEX(VATSIM_Connections!$A:$AQ,MATCH($A584,VATSIM_Connections!$AR:$AR,0),COLUMN(O584)-2)</f>
        <v>#N/A</v>
      </c>
      <c r="P584" t="e">
        <f>INDEX(VATSIM_Connections!$A:$AQ,MATCH($A584,VATSIM_Connections!$AR:$AR,0),COLUMN(P584)-2)</f>
        <v>#N/A</v>
      </c>
      <c r="Q584" t="e">
        <f>INDEX(VATSIM_Connections!$A:$AQ,MATCH($A584,VATSIM_Connections!$AR:$AR,0),COLUMN(Q584)-2)</f>
        <v>#N/A</v>
      </c>
      <c r="R584" t="e">
        <f>INDEX(VATSIM_Connections!$A:$AQ,MATCH($A584,VATSIM_Connections!$AR:$AR,0),COLUMN(R584)-2)</f>
        <v>#N/A</v>
      </c>
      <c r="S584" t="e">
        <f>INDEX(VATSIM_Connections!$A:$AQ,MATCH($A584,VATSIM_Connections!$AR:$AR,0),COLUMN(S584)-2)</f>
        <v>#N/A</v>
      </c>
      <c r="T584" t="e">
        <f>INDEX(VATSIM_Connections!$A:$AQ,MATCH($A584,VATSIM_Connections!$AR:$AR,0),COLUMN(T584)-2)</f>
        <v>#N/A</v>
      </c>
      <c r="U584" t="e">
        <f>INDEX(VATSIM_Connections!$A:$AQ,MATCH($A584,VATSIM_Connections!$AR:$AR,0),COLUMN(U584)-2)</f>
        <v>#N/A</v>
      </c>
      <c r="V584" t="e">
        <f>INDEX(VATSIM_Connections!$A:$AQ,MATCH($A584,VATSIM_Connections!$AR:$AR,0),COLUMN(V584)-2)</f>
        <v>#N/A</v>
      </c>
      <c r="W584" t="e">
        <f>INDEX(VATSIM_Connections!$A:$AQ,MATCH($A584,VATSIM_Connections!$AR:$AR,0),COLUMN(W584)-2)</f>
        <v>#N/A</v>
      </c>
      <c r="X584" t="e">
        <f>INDEX(VATSIM_Connections!$A:$AQ,MATCH($A584,VATSIM_Connections!$AR:$AR,0),COLUMN(X584)-2)</f>
        <v>#N/A</v>
      </c>
      <c r="Y584" t="e">
        <f>INDEX(VATSIM_Connections!$A:$AQ,MATCH($A584,VATSIM_Connections!$AR:$AR,0),COLUMN(Y584)-2)</f>
        <v>#N/A</v>
      </c>
      <c r="Z584" t="e">
        <f>INDEX(VATSIM_Connections!$A:$AQ,MATCH($A584,VATSIM_Connections!$AR:$AR,0),COLUMN(Z584)-2)</f>
        <v>#N/A</v>
      </c>
      <c r="AA584" t="e">
        <f>INDEX(VATSIM_Connections!$A:$AQ,MATCH($A584,VATSIM_Connections!$AR:$AR,0),COLUMN(AA584)-2)</f>
        <v>#N/A</v>
      </c>
      <c r="AB584" t="e">
        <f>INDEX(VATSIM_Connections!$A:$AQ,MATCH($A584,VATSIM_Connections!$AR:$AR,0),COLUMN(AB584)-2)</f>
        <v>#N/A</v>
      </c>
      <c r="AC584" t="e">
        <f>INDEX(VATSIM_Connections!$A:$AQ,MATCH($A584,VATSIM_Connections!$AR:$AR,0),COLUMN(AC584)-2)</f>
        <v>#N/A</v>
      </c>
      <c r="AD584" t="e">
        <f>INDEX(VATSIM_Connections!$A:$AQ,MATCH($A584,VATSIM_Connections!$AR:$AR,0),COLUMN(AD584)-2)</f>
        <v>#N/A</v>
      </c>
      <c r="AE584" t="e">
        <f>INDEX(VATSIM_Connections!$A:$AQ,MATCH($A584,VATSIM_Connections!$AR:$AR,0),COLUMN(AE584)-2)</f>
        <v>#N/A</v>
      </c>
      <c r="AF584" t="e">
        <f>INDEX(VATSIM_Connections!$A:$AQ,MATCH($A584,VATSIM_Connections!$AR:$AR,0),COLUMN(AF584)-2)</f>
        <v>#N/A</v>
      </c>
      <c r="AG584" t="e">
        <f>INDEX(VATSIM_Connections!$A:$AQ,MATCH($A584,VATSIM_Connections!$AR:$AR,0),COLUMN(AG584)-2)</f>
        <v>#N/A</v>
      </c>
      <c r="AH584" t="e">
        <f>INDEX(VATSIM_Connections!$A:$AQ,MATCH($A584,VATSIM_Connections!$AR:$AR,0),COLUMN(AH584)-2)</f>
        <v>#N/A</v>
      </c>
      <c r="AI584" t="e">
        <f>INDEX(VATSIM_Connections!$A:$AQ,MATCH($A584,VATSIM_Connections!$AR:$AR,0),COLUMN(AI584)-2)</f>
        <v>#N/A</v>
      </c>
      <c r="AJ584" t="e">
        <f>INDEX(VATSIM_Connections!$A:$AQ,MATCH($A584,VATSIM_Connections!$AR:$AR,0),COLUMN(AJ584)-2)</f>
        <v>#N/A</v>
      </c>
      <c r="AK584" t="e">
        <f>INDEX(VATSIM_Connections!$A:$AQ,MATCH($A584,VATSIM_Connections!$AR:$AR,0),COLUMN(AK584)-2)</f>
        <v>#N/A</v>
      </c>
      <c r="AL584" t="e">
        <f>INDEX(VATSIM_Connections!$A:$AQ,MATCH($A584,VATSIM_Connections!$AR:$AR,0),COLUMN(AL584)-2)</f>
        <v>#N/A</v>
      </c>
      <c r="AM584" t="e">
        <f>INDEX(VATSIM_Connections!$A:$AQ,MATCH($A584,VATSIM_Connections!$AR:$AR,0),COLUMN(AM584)-2)</f>
        <v>#N/A</v>
      </c>
      <c r="AN584" t="e">
        <f>INDEX(VATSIM_Connections!$A:$AQ,MATCH($A584,VATSIM_Connections!$AR:$AR,0),COLUMN(AN584)-2)</f>
        <v>#N/A</v>
      </c>
      <c r="AO584" t="e">
        <f>INDEX(VATSIM_Connections!$A:$AQ,MATCH($A584,VATSIM_Connections!$AR:$AR,0),COLUMN(AO584)-2)</f>
        <v>#N/A</v>
      </c>
      <c r="AP584" t="e">
        <f>INDEX(VATSIM_Connections!$A:$AQ,MATCH($A584,VATSIM_Connections!$AR:$AR,0),COLUMN(AP584)-2)</f>
        <v>#N/A</v>
      </c>
      <c r="AQ584" t="e">
        <f>INDEX(VATSIM_Connections!$A:$AQ,MATCH($A584,VATSIM_Connections!$AR:$AR,0),COLUMN(AQ584)-2)</f>
        <v>#N/A</v>
      </c>
    </row>
    <row r="585" spans="1:43" x14ac:dyDescent="0.25">
      <c r="A585">
        <f t="shared" si="9"/>
        <v>584</v>
      </c>
      <c r="B585" t="e">
        <f>INDEX(VATSIM_Connections!$A:$AQ,MATCH($A585,VATSIM_Connections!$AR:$AR,0),COLUMN(A585))</f>
        <v>#N/A</v>
      </c>
      <c r="C585" t="e">
        <f>INDEX(VATSIM_Connections!$A:$AQ,MATCH($A585,VATSIM_Connections!$AR:$AR,0),COLUMN(B585))</f>
        <v>#N/A</v>
      </c>
      <c r="D585" t="e">
        <f>INDEX(DVA_Roster!$A:$I,MATCH(_xlfn.NUMBERVALUE($C585),DVA_Roster!$G:$G,0),2)</f>
        <v>#N/A</v>
      </c>
      <c r="E585" t="e">
        <f>INDEX(VATSIM_Connections!$A:$AQ,MATCH($A585,VATSIM_Connections!$AR:$AR,0),COLUMN(C585))</f>
        <v>#N/A</v>
      </c>
      <c r="F585" t="e">
        <f>INDEX(VATSIM_Connections!$A:$AQ,MATCH($A585,VATSIM_Connections!$AR:$AR,0),COLUMN(F585)-2)</f>
        <v>#N/A</v>
      </c>
      <c r="G585" t="e">
        <f>INDEX(VATSIM_Connections!$A:$AQ,MATCH($A585,VATSIM_Connections!$AR:$AR,0),COLUMN(G585)-2)</f>
        <v>#N/A</v>
      </c>
      <c r="H585" t="e">
        <f>INDEX(VATSIM_Connections!$A:$AQ,MATCH($A585,VATSIM_Connections!$AR:$AR,0),COLUMN(H585)-2)</f>
        <v>#N/A</v>
      </c>
      <c r="I585" t="e">
        <f>INDEX(VATSIM_Connections!$A:$AQ,MATCH($A585,VATSIM_Connections!$AR:$AR,0),COLUMN(I585)-2)</f>
        <v>#N/A</v>
      </c>
      <c r="J585" t="e">
        <f>INDEX(VATSIM_Connections!$A:$AQ,MATCH($A585,VATSIM_Connections!$AR:$AR,0),COLUMN(J585)-2)</f>
        <v>#N/A</v>
      </c>
      <c r="K585" t="e">
        <f>INDEX(VATSIM_Connections!$A:$AQ,MATCH($A585,VATSIM_Connections!$AR:$AR,0),COLUMN(K585)-2)</f>
        <v>#N/A</v>
      </c>
      <c r="L585" t="e">
        <f>INDEX(VATSIM_Connections!$A:$AQ,MATCH($A585,VATSIM_Connections!$AR:$AR,0),COLUMN(L585)-2)</f>
        <v>#N/A</v>
      </c>
      <c r="M585" t="e">
        <f>INDEX(VATSIM_Connections!$A:$AQ,MATCH($A585,VATSIM_Connections!$AR:$AR,0),COLUMN(M585)-2)</f>
        <v>#N/A</v>
      </c>
      <c r="N585" t="e">
        <f>INDEX(VATSIM_Connections!$A:$AQ,MATCH($A585,VATSIM_Connections!$AR:$AR,0),COLUMN(N585)-2)</f>
        <v>#N/A</v>
      </c>
      <c r="O585" t="e">
        <f>INDEX(VATSIM_Connections!$A:$AQ,MATCH($A585,VATSIM_Connections!$AR:$AR,0),COLUMN(O585)-2)</f>
        <v>#N/A</v>
      </c>
      <c r="P585" t="e">
        <f>INDEX(VATSIM_Connections!$A:$AQ,MATCH($A585,VATSIM_Connections!$AR:$AR,0),COLUMN(P585)-2)</f>
        <v>#N/A</v>
      </c>
      <c r="Q585" t="e">
        <f>INDEX(VATSIM_Connections!$A:$AQ,MATCH($A585,VATSIM_Connections!$AR:$AR,0),COLUMN(Q585)-2)</f>
        <v>#N/A</v>
      </c>
      <c r="R585" t="e">
        <f>INDEX(VATSIM_Connections!$A:$AQ,MATCH($A585,VATSIM_Connections!$AR:$AR,0),COLUMN(R585)-2)</f>
        <v>#N/A</v>
      </c>
      <c r="S585" t="e">
        <f>INDEX(VATSIM_Connections!$A:$AQ,MATCH($A585,VATSIM_Connections!$AR:$AR,0),COLUMN(S585)-2)</f>
        <v>#N/A</v>
      </c>
      <c r="T585" t="e">
        <f>INDEX(VATSIM_Connections!$A:$AQ,MATCH($A585,VATSIM_Connections!$AR:$AR,0),COLUMN(T585)-2)</f>
        <v>#N/A</v>
      </c>
      <c r="U585" t="e">
        <f>INDEX(VATSIM_Connections!$A:$AQ,MATCH($A585,VATSIM_Connections!$AR:$AR,0),COLUMN(U585)-2)</f>
        <v>#N/A</v>
      </c>
      <c r="V585" t="e">
        <f>INDEX(VATSIM_Connections!$A:$AQ,MATCH($A585,VATSIM_Connections!$AR:$AR,0),COLUMN(V585)-2)</f>
        <v>#N/A</v>
      </c>
      <c r="W585" t="e">
        <f>INDEX(VATSIM_Connections!$A:$AQ,MATCH($A585,VATSIM_Connections!$AR:$AR,0),COLUMN(W585)-2)</f>
        <v>#N/A</v>
      </c>
      <c r="X585" t="e">
        <f>INDEX(VATSIM_Connections!$A:$AQ,MATCH($A585,VATSIM_Connections!$AR:$AR,0),COLUMN(X585)-2)</f>
        <v>#N/A</v>
      </c>
      <c r="Y585" t="e">
        <f>INDEX(VATSIM_Connections!$A:$AQ,MATCH($A585,VATSIM_Connections!$AR:$AR,0),COLUMN(Y585)-2)</f>
        <v>#N/A</v>
      </c>
      <c r="Z585" t="e">
        <f>INDEX(VATSIM_Connections!$A:$AQ,MATCH($A585,VATSIM_Connections!$AR:$AR,0),COLUMN(Z585)-2)</f>
        <v>#N/A</v>
      </c>
      <c r="AA585" t="e">
        <f>INDEX(VATSIM_Connections!$A:$AQ,MATCH($A585,VATSIM_Connections!$AR:$AR,0),COLUMN(AA585)-2)</f>
        <v>#N/A</v>
      </c>
      <c r="AB585" t="e">
        <f>INDEX(VATSIM_Connections!$A:$AQ,MATCH($A585,VATSIM_Connections!$AR:$AR,0),COLUMN(AB585)-2)</f>
        <v>#N/A</v>
      </c>
      <c r="AC585" t="e">
        <f>INDEX(VATSIM_Connections!$A:$AQ,MATCH($A585,VATSIM_Connections!$AR:$AR,0),COLUMN(AC585)-2)</f>
        <v>#N/A</v>
      </c>
      <c r="AD585" t="e">
        <f>INDEX(VATSIM_Connections!$A:$AQ,MATCH($A585,VATSIM_Connections!$AR:$AR,0),COLUMN(AD585)-2)</f>
        <v>#N/A</v>
      </c>
      <c r="AE585" t="e">
        <f>INDEX(VATSIM_Connections!$A:$AQ,MATCH($A585,VATSIM_Connections!$AR:$AR,0),COLUMN(AE585)-2)</f>
        <v>#N/A</v>
      </c>
      <c r="AF585" t="e">
        <f>INDEX(VATSIM_Connections!$A:$AQ,MATCH($A585,VATSIM_Connections!$AR:$AR,0),COLUMN(AF585)-2)</f>
        <v>#N/A</v>
      </c>
      <c r="AG585" t="e">
        <f>INDEX(VATSIM_Connections!$A:$AQ,MATCH($A585,VATSIM_Connections!$AR:$AR,0),COLUMN(AG585)-2)</f>
        <v>#N/A</v>
      </c>
      <c r="AH585" t="e">
        <f>INDEX(VATSIM_Connections!$A:$AQ,MATCH($A585,VATSIM_Connections!$AR:$AR,0),COLUMN(AH585)-2)</f>
        <v>#N/A</v>
      </c>
      <c r="AI585" t="e">
        <f>INDEX(VATSIM_Connections!$A:$AQ,MATCH($A585,VATSIM_Connections!$AR:$AR,0),COLUMN(AI585)-2)</f>
        <v>#N/A</v>
      </c>
      <c r="AJ585" t="e">
        <f>INDEX(VATSIM_Connections!$A:$AQ,MATCH($A585,VATSIM_Connections!$AR:$AR,0),COLUMN(AJ585)-2)</f>
        <v>#N/A</v>
      </c>
      <c r="AK585" t="e">
        <f>INDEX(VATSIM_Connections!$A:$AQ,MATCH($A585,VATSIM_Connections!$AR:$AR,0),COLUMN(AK585)-2)</f>
        <v>#N/A</v>
      </c>
      <c r="AL585" t="e">
        <f>INDEX(VATSIM_Connections!$A:$AQ,MATCH($A585,VATSIM_Connections!$AR:$AR,0),COLUMN(AL585)-2)</f>
        <v>#N/A</v>
      </c>
      <c r="AM585" t="e">
        <f>INDEX(VATSIM_Connections!$A:$AQ,MATCH($A585,VATSIM_Connections!$AR:$AR,0),COLUMN(AM585)-2)</f>
        <v>#N/A</v>
      </c>
      <c r="AN585" t="e">
        <f>INDEX(VATSIM_Connections!$A:$AQ,MATCH($A585,VATSIM_Connections!$AR:$AR,0),COLUMN(AN585)-2)</f>
        <v>#N/A</v>
      </c>
      <c r="AO585" t="e">
        <f>INDEX(VATSIM_Connections!$A:$AQ,MATCH($A585,VATSIM_Connections!$AR:$AR,0),COLUMN(AO585)-2)</f>
        <v>#N/A</v>
      </c>
      <c r="AP585" t="e">
        <f>INDEX(VATSIM_Connections!$A:$AQ,MATCH($A585,VATSIM_Connections!$AR:$AR,0),COLUMN(AP585)-2)</f>
        <v>#N/A</v>
      </c>
      <c r="AQ585" t="e">
        <f>INDEX(VATSIM_Connections!$A:$AQ,MATCH($A585,VATSIM_Connections!$AR:$AR,0),COLUMN(AQ585)-2)</f>
        <v>#N/A</v>
      </c>
    </row>
    <row r="586" spans="1:43" x14ac:dyDescent="0.25">
      <c r="A586">
        <f t="shared" si="9"/>
        <v>585</v>
      </c>
      <c r="B586" t="e">
        <f>INDEX(VATSIM_Connections!$A:$AQ,MATCH($A586,VATSIM_Connections!$AR:$AR,0),COLUMN(A586))</f>
        <v>#N/A</v>
      </c>
      <c r="C586" t="e">
        <f>INDEX(VATSIM_Connections!$A:$AQ,MATCH($A586,VATSIM_Connections!$AR:$AR,0),COLUMN(B586))</f>
        <v>#N/A</v>
      </c>
      <c r="D586" t="e">
        <f>INDEX(DVA_Roster!$A:$I,MATCH(_xlfn.NUMBERVALUE($C586),DVA_Roster!$G:$G,0),2)</f>
        <v>#N/A</v>
      </c>
      <c r="E586" t="e">
        <f>INDEX(VATSIM_Connections!$A:$AQ,MATCH($A586,VATSIM_Connections!$AR:$AR,0),COLUMN(C586))</f>
        <v>#N/A</v>
      </c>
      <c r="F586" t="e">
        <f>INDEX(VATSIM_Connections!$A:$AQ,MATCH($A586,VATSIM_Connections!$AR:$AR,0),COLUMN(F586)-2)</f>
        <v>#N/A</v>
      </c>
      <c r="G586" t="e">
        <f>INDEX(VATSIM_Connections!$A:$AQ,MATCH($A586,VATSIM_Connections!$AR:$AR,0),COLUMN(G586)-2)</f>
        <v>#N/A</v>
      </c>
      <c r="H586" t="e">
        <f>INDEX(VATSIM_Connections!$A:$AQ,MATCH($A586,VATSIM_Connections!$AR:$AR,0),COLUMN(H586)-2)</f>
        <v>#N/A</v>
      </c>
      <c r="I586" t="e">
        <f>INDEX(VATSIM_Connections!$A:$AQ,MATCH($A586,VATSIM_Connections!$AR:$AR,0),COLUMN(I586)-2)</f>
        <v>#N/A</v>
      </c>
      <c r="J586" t="e">
        <f>INDEX(VATSIM_Connections!$A:$AQ,MATCH($A586,VATSIM_Connections!$AR:$AR,0),COLUMN(J586)-2)</f>
        <v>#N/A</v>
      </c>
      <c r="K586" t="e">
        <f>INDEX(VATSIM_Connections!$A:$AQ,MATCH($A586,VATSIM_Connections!$AR:$AR,0),COLUMN(K586)-2)</f>
        <v>#N/A</v>
      </c>
      <c r="L586" t="e">
        <f>INDEX(VATSIM_Connections!$A:$AQ,MATCH($A586,VATSIM_Connections!$AR:$AR,0),COLUMN(L586)-2)</f>
        <v>#N/A</v>
      </c>
      <c r="M586" t="e">
        <f>INDEX(VATSIM_Connections!$A:$AQ,MATCH($A586,VATSIM_Connections!$AR:$AR,0),COLUMN(M586)-2)</f>
        <v>#N/A</v>
      </c>
      <c r="N586" t="e">
        <f>INDEX(VATSIM_Connections!$A:$AQ,MATCH($A586,VATSIM_Connections!$AR:$AR,0),COLUMN(N586)-2)</f>
        <v>#N/A</v>
      </c>
      <c r="O586" t="e">
        <f>INDEX(VATSIM_Connections!$A:$AQ,MATCH($A586,VATSIM_Connections!$AR:$AR,0),COLUMN(O586)-2)</f>
        <v>#N/A</v>
      </c>
      <c r="P586" t="e">
        <f>INDEX(VATSIM_Connections!$A:$AQ,MATCH($A586,VATSIM_Connections!$AR:$AR,0),COLUMN(P586)-2)</f>
        <v>#N/A</v>
      </c>
      <c r="Q586" t="e">
        <f>INDEX(VATSIM_Connections!$A:$AQ,MATCH($A586,VATSIM_Connections!$AR:$AR,0),COLUMN(Q586)-2)</f>
        <v>#N/A</v>
      </c>
      <c r="R586" t="e">
        <f>INDEX(VATSIM_Connections!$A:$AQ,MATCH($A586,VATSIM_Connections!$AR:$AR,0),COLUMN(R586)-2)</f>
        <v>#N/A</v>
      </c>
      <c r="S586" t="e">
        <f>INDEX(VATSIM_Connections!$A:$AQ,MATCH($A586,VATSIM_Connections!$AR:$AR,0),COLUMN(S586)-2)</f>
        <v>#N/A</v>
      </c>
      <c r="T586" t="e">
        <f>INDEX(VATSIM_Connections!$A:$AQ,MATCH($A586,VATSIM_Connections!$AR:$AR,0),COLUMN(T586)-2)</f>
        <v>#N/A</v>
      </c>
      <c r="U586" t="e">
        <f>INDEX(VATSIM_Connections!$A:$AQ,MATCH($A586,VATSIM_Connections!$AR:$AR,0),COLUMN(U586)-2)</f>
        <v>#N/A</v>
      </c>
      <c r="V586" t="e">
        <f>INDEX(VATSIM_Connections!$A:$AQ,MATCH($A586,VATSIM_Connections!$AR:$AR,0),COLUMN(V586)-2)</f>
        <v>#N/A</v>
      </c>
      <c r="W586" t="e">
        <f>INDEX(VATSIM_Connections!$A:$AQ,MATCH($A586,VATSIM_Connections!$AR:$AR,0),COLUMN(W586)-2)</f>
        <v>#N/A</v>
      </c>
      <c r="X586" t="e">
        <f>INDEX(VATSIM_Connections!$A:$AQ,MATCH($A586,VATSIM_Connections!$AR:$AR,0),COLUMN(X586)-2)</f>
        <v>#N/A</v>
      </c>
      <c r="Y586" t="e">
        <f>INDEX(VATSIM_Connections!$A:$AQ,MATCH($A586,VATSIM_Connections!$AR:$AR,0),COLUMN(Y586)-2)</f>
        <v>#N/A</v>
      </c>
      <c r="Z586" t="e">
        <f>INDEX(VATSIM_Connections!$A:$AQ,MATCH($A586,VATSIM_Connections!$AR:$AR,0),COLUMN(Z586)-2)</f>
        <v>#N/A</v>
      </c>
      <c r="AA586" t="e">
        <f>INDEX(VATSIM_Connections!$A:$AQ,MATCH($A586,VATSIM_Connections!$AR:$AR,0),COLUMN(AA586)-2)</f>
        <v>#N/A</v>
      </c>
      <c r="AB586" t="e">
        <f>INDEX(VATSIM_Connections!$A:$AQ,MATCH($A586,VATSIM_Connections!$AR:$AR,0),COLUMN(AB586)-2)</f>
        <v>#N/A</v>
      </c>
      <c r="AC586" t="e">
        <f>INDEX(VATSIM_Connections!$A:$AQ,MATCH($A586,VATSIM_Connections!$AR:$AR,0),COLUMN(AC586)-2)</f>
        <v>#N/A</v>
      </c>
      <c r="AD586" t="e">
        <f>INDEX(VATSIM_Connections!$A:$AQ,MATCH($A586,VATSIM_Connections!$AR:$AR,0),COLUMN(AD586)-2)</f>
        <v>#N/A</v>
      </c>
      <c r="AE586" t="e">
        <f>INDEX(VATSIM_Connections!$A:$AQ,MATCH($A586,VATSIM_Connections!$AR:$AR,0),COLUMN(AE586)-2)</f>
        <v>#N/A</v>
      </c>
      <c r="AF586" t="e">
        <f>INDEX(VATSIM_Connections!$A:$AQ,MATCH($A586,VATSIM_Connections!$AR:$AR,0),COLUMN(AF586)-2)</f>
        <v>#N/A</v>
      </c>
      <c r="AG586" t="e">
        <f>INDEX(VATSIM_Connections!$A:$AQ,MATCH($A586,VATSIM_Connections!$AR:$AR,0),COLUMN(AG586)-2)</f>
        <v>#N/A</v>
      </c>
      <c r="AH586" t="e">
        <f>INDEX(VATSIM_Connections!$A:$AQ,MATCH($A586,VATSIM_Connections!$AR:$AR,0),COLUMN(AH586)-2)</f>
        <v>#N/A</v>
      </c>
      <c r="AI586" t="e">
        <f>INDEX(VATSIM_Connections!$A:$AQ,MATCH($A586,VATSIM_Connections!$AR:$AR,0),COLUMN(AI586)-2)</f>
        <v>#N/A</v>
      </c>
      <c r="AJ586" t="e">
        <f>INDEX(VATSIM_Connections!$A:$AQ,MATCH($A586,VATSIM_Connections!$AR:$AR,0),COLUMN(AJ586)-2)</f>
        <v>#N/A</v>
      </c>
      <c r="AK586" t="e">
        <f>INDEX(VATSIM_Connections!$A:$AQ,MATCH($A586,VATSIM_Connections!$AR:$AR,0),COLUMN(AK586)-2)</f>
        <v>#N/A</v>
      </c>
      <c r="AL586" t="e">
        <f>INDEX(VATSIM_Connections!$A:$AQ,MATCH($A586,VATSIM_Connections!$AR:$AR,0),COLUMN(AL586)-2)</f>
        <v>#N/A</v>
      </c>
      <c r="AM586" t="e">
        <f>INDEX(VATSIM_Connections!$A:$AQ,MATCH($A586,VATSIM_Connections!$AR:$AR,0),COLUMN(AM586)-2)</f>
        <v>#N/A</v>
      </c>
      <c r="AN586" t="e">
        <f>INDEX(VATSIM_Connections!$A:$AQ,MATCH($A586,VATSIM_Connections!$AR:$AR,0),COLUMN(AN586)-2)</f>
        <v>#N/A</v>
      </c>
      <c r="AO586" t="e">
        <f>INDEX(VATSIM_Connections!$A:$AQ,MATCH($A586,VATSIM_Connections!$AR:$AR,0),COLUMN(AO586)-2)</f>
        <v>#N/A</v>
      </c>
      <c r="AP586" t="e">
        <f>INDEX(VATSIM_Connections!$A:$AQ,MATCH($A586,VATSIM_Connections!$AR:$AR,0),COLUMN(AP586)-2)</f>
        <v>#N/A</v>
      </c>
      <c r="AQ586" t="e">
        <f>INDEX(VATSIM_Connections!$A:$AQ,MATCH($A586,VATSIM_Connections!$AR:$AR,0),COLUMN(AQ586)-2)</f>
        <v>#N/A</v>
      </c>
    </row>
    <row r="587" spans="1:43" x14ac:dyDescent="0.25">
      <c r="A587">
        <f t="shared" si="9"/>
        <v>586</v>
      </c>
      <c r="B587" t="e">
        <f>INDEX(VATSIM_Connections!$A:$AQ,MATCH($A587,VATSIM_Connections!$AR:$AR,0),COLUMN(A587))</f>
        <v>#N/A</v>
      </c>
      <c r="C587" t="e">
        <f>INDEX(VATSIM_Connections!$A:$AQ,MATCH($A587,VATSIM_Connections!$AR:$AR,0),COLUMN(B587))</f>
        <v>#N/A</v>
      </c>
      <c r="D587" t="e">
        <f>INDEX(DVA_Roster!$A:$I,MATCH(_xlfn.NUMBERVALUE($C587),DVA_Roster!$G:$G,0),2)</f>
        <v>#N/A</v>
      </c>
      <c r="E587" t="e">
        <f>INDEX(VATSIM_Connections!$A:$AQ,MATCH($A587,VATSIM_Connections!$AR:$AR,0),COLUMN(C587))</f>
        <v>#N/A</v>
      </c>
      <c r="F587" t="e">
        <f>INDEX(VATSIM_Connections!$A:$AQ,MATCH($A587,VATSIM_Connections!$AR:$AR,0),COLUMN(F587)-2)</f>
        <v>#N/A</v>
      </c>
      <c r="G587" t="e">
        <f>INDEX(VATSIM_Connections!$A:$AQ,MATCH($A587,VATSIM_Connections!$AR:$AR,0),COLUMN(G587)-2)</f>
        <v>#N/A</v>
      </c>
      <c r="H587" t="e">
        <f>INDEX(VATSIM_Connections!$A:$AQ,MATCH($A587,VATSIM_Connections!$AR:$AR,0),COLUMN(H587)-2)</f>
        <v>#N/A</v>
      </c>
      <c r="I587" t="e">
        <f>INDEX(VATSIM_Connections!$A:$AQ,MATCH($A587,VATSIM_Connections!$AR:$AR,0),COLUMN(I587)-2)</f>
        <v>#N/A</v>
      </c>
      <c r="J587" t="e">
        <f>INDEX(VATSIM_Connections!$A:$AQ,MATCH($A587,VATSIM_Connections!$AR:$AR,0),COLUMN(J587)-2)</f>
        <v>#N/A</v>
      </c>
      <c r="K587" t="e">
        <f>INDEX(VATSIM_Connections!$A:$AQ,MATCH($A587,VATSIM_Connections!$AR:$AR,0),COLUMN(K587)-2)</f>
        <v>#N/A</v>
      </c>
      <c r="L587" t="e">
        <f>INDEX(VATSIM_Connections!$A:$AQ,MATCH($A587,VATSIM_Connections!$AR:$AR,0),COLUMN(L587)-2)</f>
        <v>#N/A</v>
      </c>
      <c r="M587" t="e">
        <f>INDEX(VATSIM_Connections!$A:$AQ,MATCH($A587,VATSIM_Connections!$AR:$AR,0),COLUMN(M587)-2)</f>
        <v>#N/A</v>
      </c>
      <c r="N587" t="e">
        <f>INDEX(VATSIM_Connections!$A:$AQ,MATCH($A587,VATSIM_Connections!$AR:$AR,0),COLUMN(N587)-2)</f>
        <v>#N/A</v>
      </c>
      <c r="O587" t="e">
        <f>INDEX(VATSIM_Connections!$A:$AQ,MATCH($A587,VATSIM_Connections!$AR:$AR,0),COLUMN(O587)-2)</f>
        <v>#N/A</v>
      </c>
      <c r="P587" t="e">
        <f>INDEX(VATSIM_Connections!$A:$AQ,MATCH($A587,VATSIM_Connections!$AR:$AR,0),COLUMN(P587)-2)</f>
        <v>#N/A</v>
      </c>
      <c r="Q587" t="e">
        <f>INDEX(VATSIM_Connections!$A:$AQ,MATCH($A587,VATSIM_Connections!$AR:$AR,0),COLUMN(Q587)-2)</f>
        <v>#N/A</v>
      </c>
      <c r="R587" t="e">
        <f>INDEX(VATSIM_Connections!$A:$AQ,MATCH($A587,VATSIM_Connections!$AR:$AR,0),COLUMN(R587)-2)</f>
        <v>#N/A</v>
      </c>
      <c r="S587" t="e">
        <f>INDEX(VATSIM_Connections!$A:$AQ,MATCH($A587,VATSIM_Connections!$AR:$AR,0),COLUMN(S587)-2)</f>
        <v>#N/A</v>
      </c>
      <c r="T587" t="e">
        <f>INDEX(VATSIM_Connections!$A:$AQ,MATCH($A587,VATSIM_Connections!$AR:$AR,0),COLUMN(T587)-2)</f>
        <v>#N/A</v>
      </c>
      <c r="U587" t="e">
        <f>INDEX(VATSIM_Connections!$A:$AQ,MATCH($A587,VATSIM_Connections!$AR:$AR,0),COLUMN(U587)-2)</f>
        <v>#N/A</v>
      </c>
      <c r="V587" t="e">
        <f>INDEX(VATSIM_Connections!$A:$AQ,MATCH($A587,VATSIM_Connections!$AR:$AR,0),COLUMN(V587)-2)</f>
        <v>#N/A</v>
      </c>
      <c r="W587" t="e">
        <f>INDEX(VATSIM_Connections!$A:$AQ,MATCH($A587,VATSIM_Connections!$AR:$AR,0),COLUMN(W587)-2)</f>
        <v>#N/A</v>
      </c>
      <c r="X587" t="e">
        <f>INDEX(VATSIM_Connections!$A:$AQ,MATCH($A587,VATSIM_Connections!$AR:$AR,0),COLUMN(X587)-2)</f>
        <v>#N/A</v>
      </c>
      <c r="Y587" t="e">
        <f>INDEX(VATSIM_Connections!$A:$AQ,MATCH($A587,VATSIM_Connections!$AR:$AR,0),COLUMN(Y587)-2)</f>
        <v>#N/A</v>
      </c>
      <c r="Z587" t="e">
        <f>INDEX(VATSIM_Connections!$A:$AQ,MATCH($A587,VATSIM_Connections!$AR:$AR,0),COLUMN(Z587)-2)</f>
        <v>#N/A</v>
      </c>
      <c r="AA587" t="e">
        <f>INDEX(VATSIM_Connections!$A:$AQ,MATCH($A587,VATSIM_Connections!$AR:$AR,0),COLUMN(AA587)-2)</f>
        <v>#N/A</v>
      </c>
      <c r="AB587" t="e">
        <f>INDEX(VATSIM_Connections!$A:$AQ,MATCH($A587,VATSIM_Connections!$AR:$AR,0),COLUMN(AB587)-2)</f>
        <v>#N/A</v>
      </c>
      <c r="AC587" t="e">
        <f>INDEX(VATSIM_Connections!$A:$AQ,MATCH($A587,VATSIM_Connections!$AR:$AR,0),COLUMN(AC587)-2)</f>
        <v>#N/A</v>
      </c>
      <c r="AD587" t="e">
        <f>INDEX(VATSIM_Connections!$A:$AQ,MATCH($A587,VATSIM_Connections!$AR:$AR,0),COLUMN(AD587)-2)</f>
        <v>#N/A</v>
      </c>
      <c r="AE587" t="e">
        <f>INDEX(VATSIM_Connections!$A:$AQ,MATCH($A587,VATSIM_Connections!$AR:$AR,0),COLUMN(AE587)-2)</f>
        <v>#N/A</v>
      </c>
      <c r="AF587" t="e">
        <f>INDEX(VATSIM_Connections!$A:$AQ,MATCH($A587,VATSIM_Connections!$AR:$AR,0),COLUMN(AF587)-2)</f>
        <v>#N/A</v>
      </c>
      <c r="AG587" t="e">
        <f>INDEX(VATSIM_Connections!$A:$AQ,MATCH($A587,VATSIM_Connections!$AR:$AR,0),COLUMN(AG587)-2)</f>
        <v>#N/A</v>
      </c>
      <c r="AH587" t="e">
        <f>INDEX(VATSIM_Connections!$A:$AQ,MATCH($A587,VATSIM_Connections!$AR:$AR,0),COLUMN(AH587)-2)</f>
        <v>#N/A</v>
      </c>
      <c r="AI587" t="e">
        <f>INDEX(VATSIM_Connections!$A:$AQ,MATCH($A587,VATSIM_Connections!$AR:$AR,0),COLUMN(AI587)-2)</f>
        <v>#N/A</v>
      </c>
      <c r="AJ587" t="e">
        <f>INDEX(VATSIM_Connections!$A:$AQ,MATCH($A587,VATSIM_Connections!$AR:$AR,0),COLUMN(AJ587)-2)</f>
        <v>#N/A</v>
      </c>
      <c r="AK587" t="e">
        <f>INDEX(VATSIM_Connections!$A:$AQ,MATCH($A587,VATSIM_Connections!$AR:$AR,0),COLUMN(AK587)-2)</f>
        <v>#N/A</v>
      </c>
      <c r="AL587" t="e">
        <f>INDEX(VATSIM_Connections!$A:$AQ,MATCH($A587,VATSIM_Connections!$AR:$AR,0),COLUMN(AL587)-2)</f>
        <v>#N/A</v>
      </c>
      <c r="AM587" t="e">
        <f>INDEX(VATSIM_Connections!$A:$AQ,MATCH($A587,VATSIM_Connections!$AR:$AR,0),COLUMN(AM587)-2)</f>
        <v>#N/A</v>
      </c>
      <c r="AN587" t="e">
        <f>INDEX(VATSIM_Connections!$A:$AQ,MATCH($A587,VATSIM_Connections!$AR:$AR,0),COLUMN(AN587)-2)</f>
        <v>#N/A</v>
      </c>
      <c r="AO587" t="e">
        <f>INDEX(VATSIM_Connections!$A:$AQ,MATCH($A587,VATSIM_Connections!$AR:$AR,0),COLUMN(AO587)-2)</f>
        <v>#N/A</v>
      </c>
      <c r="AP587" t="e">
        <f>INDEX(VATSIM_Connections!$A:$AQ,MATCH($A587,VATSIM_Connections!$AR:$AR,0),COLUMN(AP587)-2)</f>
        <v>#N/A</v>
      </c>
      <c r="AQ587" t="e">
        <f>INDEX(VATSIM_Connections!$A:$AQ,MATCH($A587,VATSIM_Connections!$AR:$AR,0),COLUMN(AQ587)-2)</f>
        <v>#N/A</v>
      </c>
    </row>
    <row r="588" spans="1:43" x14ac:dyDescent="0.25">
      <c r="A588">
        <f t="shared" si="9"/>
        <v>587</v>
      </c>
      <c r="B588" t="e">
        <f>INDEX(VATSIM_Connections!$A:$AQ,MATCH($A588,VATSIM_Connections!$AR:$AR,0),COLUMN(A588))</f>
        <v>#N/A</v>
      </c>
      <c r="C588" t="e">
        <f>INDEX(VATSIM_Connections!$A:$AQ,MATCH($A588,VATSIM_Connections!$AR:$AR,0),COLUMN(B588))</f>
        <v>#N/A</v>
      </c>
      <c r="D588" t="e">
        <f>INDEX(DVA_Roster!$A:$I,MATCH(_xlfn.NUMBERVALUE($C588),DVA_Roster!$G:$G,0),2)</f>
        <v>#N/A</v>
      </c>
      <c r="E588" t="e">
        <f>INDEX(VATSIM_Connections!$A:$AQ,MATCH($A588,VATSIM_Connections!$AR:$AR,0),COLUMN(C588))</f>
        <v>#N/A</v>
      </c>
      <c r="F588" t="e">
        <f>INDEX(VATSIM_Connections!$A:$AQ,MATCH($A588,VATSIM_Connections!$AR:$AR,0),COLUMN(F588)-2)</f>
        <v>#N/A</v>
      </c>
      <c r="G588" t="e">
        <f>INDEX(VATSIM_Connections!$A:$AQ,MATCH($A588,VATSIM_Connections!$AR:$AR,0),COLUMN(G588)-2)</f>
        <v>#N/A</v>
      </c>
      <c r="H588" t="e">
        <f>INDEX(VATSIM_Connections!$A:$AQ,MATCH($A588,VATSIM_Connections!$AR:$AR,0),COLUMN(H588)-2)</f>
        <v>#N/A</v>
      </c>
      <c r="I588" t="e">
        <f>INDEX(VATSIM_Connections!$A:$AQ,MATCH($A588,VATSIM_Connections!$AR:$AR,0),COLUMN(I588)-2)</f>
        <v>#N/A</v>
      </c>
      <c r="J588" t="e">
        <f>INDEX(VATSIM_Connections!$A:$AQ,MATCH($A588,VATSIM_Connections!$AR:$AR,0),COLUMN(J588)-2)</f>
        <v>#N/A</v>
      </c>
      <c r="K588" t="e">
        <f>INDEX(VATSIM_Connections!$A:$AQ,MATCH($A588,VATSIM_Connections!$AR:$AR,0),COLUMN(K588)-2)</f>
        <v>#N/A</v>
      </c>
      <c r="L588" t="e">
        <f>INDEX(VATSIM_Connections!$A:$AQ,MATCH($A588,VATSIM_Connections!$AR:$AR,0),COLUMN(L588)-2)</f>
        <v>#N/A</v>
      </c>
      <c r="M588" t="e">
        <f>INDEX(VATSIM_Connections!$A:$AQ,MATCH($A588,VATSIM_Connections!$AR:$AR,0),COLUMN(M588)-2)</f>
        <v>#N/A</v>
      </c>
      <c r="N588" t="e">
        <f>INDEX(VATSIM_Connections!$A:$AQ,MATCH($A588,VATSIM_Connections!$AR:$AR,0),COLUMN(N588)-2)</f>
        <v>#N/A</v>
      </c>
      <c r="O588" t="e">
        <f>INDEX(VATSIM_Connections!$A:$AQ,MATCH($A588,VATSIM_Connections!$AR:$AR,0),COLUMN(O588)-2)</f>
        <v>#N/A</v>
      </c>
      <c r="P588" t="e">
        <f>INDEX(VATSIM_Connections!$A:$AQ,MATCH($A588,VATSIM_Connections!$AR:$AR,0),COLUMN(P588)-2)</f>
        <v>#N/A</v>
      </c>
      <c r="Q588" t="e">
        <f>INDEX(VATSIM_Connections!$A:$AQ,MATCH($A588,VATSIM_Connections!$AR:$AR,0),COLUMN(Q588)-2)</f>
        <v>#N/A</v>
      </c>
      <c r="R588" t="e">
        <f>INDEX(VATSIM_Connections!$A:$AQ,MATCH($A588,VATSIM_Connections!$AR:$AR,0),COLUMN(R588)-2)</f>
        <v>#N/A</v>
      </c>
      <c r="S588" t="e">
        <f>INDEX(VATSIM_Connections!$A:$AQ,MATCH($A588,VATSIM_Connections!$AR:$AR,0),COLUMN(S588)-2)</f>
        <v>#N/A</v>
      </c>
      <c r="T588" t="e">
        <f>INDEX(VATSIM_Connections!$A:$AQ,MATCH($A588,VATSIM_Connections!$AR:$AR,0),COLUMN(T588)-2)</f>
        <v>#N/A</v>
      </c>
      <c r="U588" t="e">
        <f>INDEX(VATSIM_Connections!$A:$AQ,MATCH($A588,VATSIM_Connections!$AR:$AR,0),COLUMN(U588)-2)</f>
        <v>#N/A</v>
      </c>
      <c r="V588" t="e">
        <f>INDEX(VATSIM_Connections!$A:$AQ,MATCH($A588,VATSIM_Connections!$AR:$AR,0),COLUMN(V588)-2)</f>
        <v>#N/A</v>
      </c>
      <c r="W588" t="e">
        <f>INDEX(VATSIM_Connections!$A:$AQ,MATCH($A588,VATSIM_Connections!$AR:$AR,0),COLUMN(W588)-2)</f>
        <v>#N/A</v>
      </c>
      <c r="X588" t="e">
        <f>INDEX(VATSIM_Connections!$A:$AQ,MATCH($A588,VATSIM_Connections!$AR:$AR,0),COLUMN(X588)-2)</f>
        <v>#N/A</v>
      </c>
      <c r="Y588" t="e">
        <f>INDEX(VATSIM_Connections!$A:$AQ,MATCH($A588,VATSIM_Connections!$AR:$AR,0),COLUMN(Y588)-2)</f>
        <v>#N/A</v>
      </c>
      <c r="Z588" t="e">
        <f>INDEX(VATSIM_Connections!$A:$AQ,MATCH($A588,VATSIM_Connections!$AR:$AR,0),COLUMN(Z588)-2)</f>
        <v>#N/A</v>
      </c>
      <c r="AA588" t="e">
        <f>INDEX(VATSIM_Connections!$A:$AQ,MATCH($A588,VATSIM_Connections!$AR:$AR,0),COLUMN(AA588)-2)</f>
        <v>#N/A</v>
      </c>
      <c r="AB588" t="e">
        <f>INDEX(VATSIM_Connections!$A:$AQ,MATCH($A588,VATSIM_Connections!$AR:$AR,0),COLUMN(AB588)-2)</f>
        <v>#N/A</v>
      </c>
      <c r="AC588" t="e">
        <f>INDEX(VATSIM_Connections!$A:$AQ,MATCH($A588,VATSIM_Connections!$AR:$AR,0),COLUMN(AC588)-2)</f>
        <v>#N/A</v>
      </c>
      <c r="AD588" t="e">
        <f>INDEX(VATSIM_Connections!$A:$AQ,MATCH($A588,VATSIM_Connections!$AR:$AR,0),COLUMN(AD588)-2)</f>
        <v>#N/A</v>
      </c>
      <c r="AE588" t="e">
        <f>INDEX(VATSIM_Connections!$A:$AQ,MATCH($A588,VATSIM_Connections!$AR:$AR,0),COLUMN(AE588)-2)</f>
        <v>#N/A</v>
      </c>
      <c r="AF588" t="e">
        <f>INDEX(VATSIM_Connections!$A:$AQ,MATCH($A588,VATSIM_Connections!$AR:$AR,0),COLUMN(AF588)-2)</f>
        <v>#N/A</v>
      </c>
      <c r="AG588" t="e">
        <f>INDEX(VATSIM_Connections!$A:$AQ,MATCH($A588,VATSIM_Connections!$AR:$AR,0),COLUMN(AG588)-2)</f>
        <v>#N/A</v>
      </c>
      <c r="AH588" t="e">
        <f>INDEX(VATSIM_Connections!$A:$AQ,MATCH($A588,VATSIM_Connections!$AR:$AR,0),COLUMN(AH588)-2)</f>
        <v>#N/A</v>
      </c>
      <c r="AI588" t="e">
        <f>INDEX(VATSIM_Connections!$A:$AQ,MATCH($A588,VATSIM_Connections!$AR:$AR,0),COLUMN(AI588)-2)</f>
        <v>#N/A</v>
      </c>
      <c r="AJ588" t="e">
        <f>INDEX(VATSIM_Connections!$A:$AQ,MATCH($A588,VATSIM_Connections!$AR:$AR,0),COLUMN(AJ588)-2)</f>
        <v>#N/A</v>
      </c>
      <c r="AK588" t="e">
        <f>INDEX(VATSIM_Connections!$A:$AQ,MATCH($A588,VATSIM_Connections!$AR:$AR,0),COLUMN(AK588)-2)</f>
        <v>#N/A</v>
      </c>
      <c r="AL588" t="e">
        <f>INDEX(VATSIM_Connections!$A:$AQ,MATCH($A588,VATSIM_Connections!$AR:$AR,0),COLUMN(AL588)-2)</f>
        <v>#N/A</v>
      </c>
      <c r="AM588" t="e">
        <f>INDEX(VATSIM_Connections!$A:$AQ,MATCH($A588,VATSIM_Connections!$AR:$AR,0),COLUMN(AM588)-2)</f>
        <v>#N/A</v>
      </c>
      <c r="AN588" t="e">
        <f>INDEX(VATSIM_Connections!$A:$AQ,MATCH($A588,VATSIM_Connections!$AR:$AR,0),COLUMN(AN588)-2)</f>
        <v>#N/A</v>
      </c>
      <c r="AO588" t="e">
        <f>INDEX(VATSIM_Connections!$A:$AQ,MATCH($A588,VATSIM_Connections!$AR:$AR,0),COLUMN(AO588)-2)</f>
        <v>#N/A</v>
      </c>
      <c r="AP588" t="e">
        <f>INDEX(VATSIM_Connections!$A:$AQ,MATCH($A588,VATSIM_Connections!$AR:$AR,0),COLUMN(AP588)-2)</f>
        <v>#N/A</v>
      </c>
      <c r="AQ588" t="e">
        <f>INDEX(VATSIM_Connections!$A:$AQ,MATCH($A588,VATSIM_Connections!$AR:$AR,0),COLUMN(AQ588)-2)</f>
        <v>#N/A</v>
      </c>
    </row>
    <row r="589" spans="1:43" x14ac:dyDescent="0.25">
      <c r="A589">
        <f t="shared" si="9"/>
        <v>588</v>
      </c>
      <c r="B589" t="e">
        <f>INDEX(VATSIM_Connections!$A:$AQ,MATCH($A589,VATSIM_Connections!$AR:$AR,0),COLUMN(A589))</f>
        <v>#N/A</v>
      </c>
      <c r="C589" t="e">
        <f>INDEX(VATSIM_Connections!$A:$AQ,MATCH($A589,VATSIM_Connections!$AR:$AR,0),COLUMN(B589))</f>
        <v>#N/A</v>
      </c>
      <c r="D589" t="e">
        <f>INDEX(DVA_Roster!$A:$I,MATCH(_xlfn.NUMBERVALUE($C589),DVA_Roster!$G:$G,0),2)</f>
        <v>#N/A</v>
      </c>
      <c r="E589" t="e">
        <f>INDEX(VATSIM_Connections!$A:$AQ,MATCH($A589,VATSIM_Connections!$AR:$AR,0),COLUMN(C589))</f>
        <v>#N/A</v>
      </c>
      <c r="F589" t="e">
        <f>INDEX(VATSIM_Connections!$A:$AQ,MATCH($A589,VATSIM_Connections!$AR:$AR,0),COLUMN(F589)-2)</f>
        <v>#N/A</v>
      </c>
      <c r="G589" t="e">
        <f>INDEX(VATSIM_Connections!$A:$AQ,MATCH($A589,VATSIM_Connections!$AR:$AR,0),COLUMN(G589)-2)</f>
        <v>#N/A</v>
      </c>
      <c r="H589" t="e">
        <f>INDEX(VATSIM_Connections!$A:$AQ,MATCH($A589,VATSIM_Connections!$AR:$AR,0),COLUMN(H589)-2)</f>
        <v>#N/A</v>
      </c>
      <c r="I589" t="e">
        <f>INDEX(VATSIM_Connections!$A:$AQ,MATCH($A589,VATSIM_Connections!$AR:$AR,0),COLUMN(I589)-2)</f>
        <v>#N/A</v>
      </c>
      <c r="J589" t="e">
        <f>INDEX(VATSIM_Connections!$A:$AQ,MATCH($A589,VATSIM_Connections!$AR:$AR,0),COLUMN(J589)-2)</f>
        <v>#N/A</v>
      </c>
      <c r="K589" t="e">
        <f>INDEX(VATSIM_Connections!$A:$AQ,MATCH($A589,VATSIM_Connections!$AR:$AR,0),COLUMN(K589)-2)</f>
        <v>#N/A</v>
      </c>
      <c r="L589" t="e">
        <f>INDEX(VATSIM_Connections!$A:$AQ,MATCH($A589,VATSIM_Connections!$AR:$AR,0),COLUMN(L589)-2)</f>
        <v>#N/A</v>
      </c>
      <c r="M589" t="e">
        <f>INDEX(VATSIM_Connections!$A:$AQ,MATCH($A589,VATSIM_Connections!$AR:$AR,0),COLUMN(M589)-2)</f>
        <v>#N/A</v>
      </c>
      <c r="N589" t="e">
        <f>INDEX(VATSIM_Connections!$A:$AQ,MATCH($A589,VATSIM_Connections!$AR:$AR,0),COLUMN(N589)-2)</f>
        <v>#N/A</v>
      </c>
      <c r="O589" t="e">
        <f>INDEX(VATSIM_Connections!$A:$AQ,MATCH($A589,VATSIM_Connections!$AR:$AR,0),COLUMN(O589)-2)</f>
        <v>#N/A</v>
      </c>
      <c r="P589" t="e">
        <f>INDEX(VATSIM_Connections!$A:$AQ,MATCH($A589,VATSIM_Connections!$AR:$AR,0),COLUMN(P589)-2)</f>
        <v>#N/A</v>
      </c>
      <c r="Q589" t="e">
        <f>INDEX(VATSIM_Connections!$A:$AQ,MATCH($A589,VATSIM_Connections!$AR:$AR,0),COLUMN(Q589)-2)</f>
        <v>#N/A</v>
      </c>
      <c r="R589" t="e">
        <f>INDEX(VATSIM_Connections!$A:$AQ,MATCH($A589,VATSIM_Connections!$AR:$AR,0),COLUMN(R589)-2)</f>
        <v>#N/A</v>
      </c>
      <c r="S589" t="e">
        <f>INDEX(VATSIM_Connections!$A:$AQ,MATCH($A589,VATSIM_Connections!$AR:$AR,0),COLUMN(S589)-2)</f>
        <v>#N/A</v>
      </c>
      <c r="T589" t="e">
        <f>INDEX(VATSIM_Connections!$A:$AQ,MATCH($A589,VATSIM_Connections!$AR:$AR,0),COLUMN(T589)-2)</f>
        <v>#N/A</v>
      </c>
      <c r="U589" t="e">
        <f>INDEX(VATSIM_Connections!$A:$AQ,MATCH($A589,VATSIM_Connections!$AR:$AR,0),COLUMN(U589)-2)</f>
        <v>#N/A</v>
      </c>
      <c r="V589" t="e">
        <f>INDEX(VATSIM_Connections!$A:$AQ,MATCH($A589,VATSIM_Connections!$AR:$AR,0),COLUMN(V589)-2)</f>
        <v>#N/A</v>
      </c>
      <c r="W589" t="e">
        <f>INDEX(VATSIM_Connections!$A:$AQ,MATCH($A589,VATSIM_Connections!$AR:$AR,0),COLUMN(W589)-2)</f>
        <v>#N/A</v>
      </c>
      <c r="X589" t="e">
        <f>INDEX(VATSIM_Connections!$A:$AQ,MATCH($A589,VATSIM_Connections!$AR:$AR,0),COLUMN(X589)-2)</f>
        <v>#N/A</v>
      </c>
      <c r="Y589" t="e">
        <f>INDEX(VATSIM_Connections!$A:$AQ,MATCH($A589,VATSIM_Connections!$AR:$AR,0),COLUMN(Y589)-2)</f>
        <v>#N/A</v>
      </c>
      <c r="Z589" t="e">
        <f>INDEX(VATSIM_Connections!$A:$AQ,MATCH($A589,VATSIM_Connections!$AR:$AR,0),COLUMN(Z589)-2)</f>
        <v>#N/A</v>
      </c>
      <c r="AA589" t="e">
        <f>INDEX(VATSIM_Connections!$A:$AQ,MATCH($A589,VATSIM_Connections!$AR:$AR,0),COLUMN(AA589)-2)</f>
        <v>#N/A</v>
      </c>
      <c r="AB589" t="e">
        <f>INDEX(VATSIM_Connections!$A:$AQ,MATCH($A589,VATSIM_Connections!$AR:$AR,0),COLUMN(AB589)-2)</f>
        <v>#N/A</v>
      </c>
      <c r="AC589" t="e">
        <f>INDEX(VATSIM_Connections!$A:$AQ,MATCH($A589,VATSIM_Connections!$AR:$AR,0),COLUMN(AC589)-2)</f>
        <v>#N/A</v>
      </c>
      <c r="AD589" t="e">
        <f>INDEX(VATSIM_Connections!$A:$AQ,MATCH($A589,VATSIM_Connections!$AR:$AR,0),COLUMN(AD589)-2)</f>
        <v>#N/A</v>
      </c>
      <c r="AE589" t="e">
        <f>INDEX(VATSIM_Connections!$A:$AQ,MATCH($A589,VATSIM_Connections!$AR:$AR,0),COLUMN(AE589)-2)</f>
        <v>#N/A</v>
      </c>
      <c r="AF589" t="e">
        <f>INDEX(VATSIM_Connections!$A:$AQ,MATCH($A589,VATSIM_Connections!$AR:$AR,0),COLUMN(AF589)-2)</f>
        <v>#N/A</v>
      </c>
      <c r="AG589" t="e">
        <f>INDEX(VATSIM_Connections!$A:$AQ,MATCH($A589,VATSIM_Connections!$AR:$AR,0),COLUMN(AG589)-2)</f>
        <v>#N/A</v>
      </c>
      <c r="AH589" t="e">
        <f>INDEX(VATSIM_Connections!$A:$AQ,MATCH($A589,VATSIM_Connections!$AR:$AR,0),COLUMN(AH589)-2)</f>
        <v>#N/A</v>
      </c>
      <c r="AI589" t="e">
        <f>INDEX(VATSIM_Connections!$A:$AQ,MATCH($A589,VATSIM_Connections!$AR:$AR,0),COLUMN(AI589)-2)</f>
        <v>#N/A</v>
      </c>
      <c r="AJ589" t="e">
        <f>INDEX(VATSIM_Connections!$A:$AQ,MATCH($A589,VATSIM_Connections!$AR:$AR,0),COLUMN(AJ589)-2)</f>
        <v>#N/A</v>
      </c>
      <c r="AK589" t="e">
        <f>INDEX(VATSIM_Connections!$A:$AQ,MATCH($A589,VATSIM_Connections!$AR:$AR,0),COLUMN(AK589)-2)</f>
        <v>#N/A</v>
      </c>
      <c r="AL589" t="e">
        <f>INDEX(VATSIM_Connections!$A:$AQ,MATCH($A589,VATSIM_Connections!$AR:$AR,0),COLUMN(AL589)-2)</f>
        <v>#N/A</v>
      </c>
      <c r="AM589" t="e">
        <f>INDEX(VATSIM_Connections!$A:$AQ,MATCH($A589,VATSIM_Connections!$AR:$AR,0),COLUMN(AM589)-2)</f>
        <v>#N/A</v>
      </c>
      <c r="AN589" t="e">
        <f>INDEX(VATSIM_Connections!$A:$AQ,MATCH($A589,VATSIM_Connections!$AR:$AR,0),COLUMN(AN589)-2)</f>
        <v>#N/A</v>
      </c>
      <c r="AO589" t="e">
        <f>INDEX(VATSIM_Connections!$A:$AQ,MATCH($A589,VATSIM_Connections!$AR:$AR,0),COLUMN(AO589)-2)</f>
        <v>#N/A</v>
      </c>
      <c r="AP589" t="e">
        <f>INDEX(VATSIM_Connections!$A:$AQ,MATCH($A589,VATSIM_Connections!$AR:$AR,0),COLUMN(AP589)-2)</f>
        <v>#N/A</v>
      </c>
      <c r="AQ589" t="e">
        <f>INDEX(VATSIM_Connections!$A:$AQ,MATCH($A589,VATSIM_Connections!$AR:$AR,0),COLUMN(AQ589)-2)</f>
        <v>#N/A</v>
      </c>
    </row>
    <row r="590" spans="1:43" x14ac:dyDescent="0.25">
      <c r="A590">
        <f t="shared" si="9"/>
        <v>589</v>
      </c>
      <c r="B590" t="e">
        <f>INDEX(VATSIM_Connections!$A:$AQ,MATCH($A590,VATSIM_Connections!$AR:$AR,0),COLUMN(A590))</f>
        <v>#N/A</v>
      </c>
      <c r="C590" t="e">
        <f>INDEX(VATSIM_Connections!$A:$AQ,MATCH($A590,VATSIM_Connections!$AR:$AR,0),COLUMN(B590))</f>
        <v>#N/A</v>
      </c>
      <c r="D590" t="e">
        <f>INDEX(DVA_Roster!$A:$I,MATCH(_xlfn.NUMBERVALUE($C590),DVA_Roster!$G:$G,0),2)</f>
        <v>#N/A</v>
      </c>
      <c r="E590" t="e">
        <f>INDEX(VATSIM_Connections!$A:$AQ,MATCH($A590,VATSIM_Connections!$AR:$AR,0),COLUMN(C590))</f>
        <v>#N/A</v>
      </c>
      <c r="F590" t="e">
        <f>INDEX(VATSIM_Connections!$A:$AQ,MATCH($A590,VATSIM_Connections!$AR:$AR,0),COLUMN(F590)-2)</f>
        <v>#N/A</v>
      </c>
      <c r="G590" t="e">
        <f>INDEX(VATSIM_Connections!$A:$AQ,MATCH($A590,VATSIM_Connections!$AR:$AR,0),COLUMN(G590)-2)</f>
        <v>#N/A</v>
      </c>
      <c r="H590" t="e">
        <f>INDEX(VATSIM_Connections!$A:$AQ,MATCH($A590,VATSIM_Connections!$AR:$AR,0),COLUMN(H590)-2)</f>
        <v>#N/A</v>
      </c>
      <c r="I590" t="e">
        <f>INDEX(VATSIM_Connections!$A:$AQ,MATCH($A590,VATSIM_Connections!$AR:$AR,0),COLUMN(I590)-2)</f>
        <v>#N/A</v>
      </c>
      <c r="J590" t="e">
        <f>INDEX(VATSIM_Connections!$A:$AQ,MATCH($A590,VATSIM_Connections!$AR:$AR,0),COLUMN(J590)-2)</f>
        <v>#N/A</v>
      </c>
      <c r="K590" t="e">
        <f>INDEX(VATSIM_Connections!$A:$AQ,MATCH($A590,VATSIM_Connections!$AR:$AR,0),COLUMN(K590)-2)</f>
        <v>#N/A</v>
      </c>
      <c r="L590" t="e">
        <f>INDEX(VATSIM_Connections!$A:$AQ,MATCH($A590,VATSIM_Connections!$AR:$AR,0),COLUMN(L590)-2)</f>
        <v>#N/A</v>
      </c>
      <c r="M590" t="e">
        <f>INDEX(VATSIM_Connections!$A:$AQ,MATCH($A590,VATSIM_Connections!$AR:$AR,0),COLUMN(M590)-2)</f>
        <v>#N/A</v>
      </c>
      <c r="N590" t="e">
        <f>INDEX(VATSIM_Connections!$A:$AQ,MATCH($A590,VATSIM_Connections!$AR:$AR,0),COLUMN(N590)-2)</f>
        <v>#N/A</v>
      </c>
      <c r="O590" t="e">
        <f>INDEX(VATSIM_Connections!$A:$AQ,MATCH($A590,VATSIM_Connections!$AR:$AR,0),COLUMN(O590)-2)</f>
        <v>#N/A</v>
      </c>
      <c r="P590" t="e">
        <f>INDEX(VATSIM_Connections!$A:$AQ,MATCH($A590,VATSIM_Connections!$AR:$AR,0),COLUMN(P590)-2)</f>
        <v>#N/A</v>
      </c>
      <c r="Q590" t="e">
        <f>INDEX(VATSIM_Connections!$A:$AQ,MATCH($A590,VATSIM_Connections!$AR:$AR,0),COLUMN(Q590)-2)</f>
        <v>#N/A</v>
      </c>
      <c r="R590" t="e">
        <f>INDEX(VATSIM_Connections!$A:$AQ,MATCH($A590,VATSIM_Connections!$AR:$AR,0),COLUMN(R590)-2)</f>
        <v>#N/A</v>
      </c>
      <c r="S590" t="e">
        <f>INDEX(VATSIM_Connections!$A:$AQ,MATCH($A590,VATSIM_Connections!$AR:$AR,0),COLUMN(S590)-2)</f>
        <v>#N/A</v>
      </c>
      <c r="T590" t="e">
        <f>INDEX(VATSIM_Connections!$A:$AQ,MATCH($A590,VATSIM_Connections!$AR:$AR,0),COLUMN(T590)-2)</f>
        <v>#N/A</v>
      </c>
      <c r="U590" t="e">
        <f>INDEX(VATSIM_Connections!$A:$AQ,MATCH($A590,VATSIM_Connections!$AR:$AR,0),COLUMN(U590)-2)</f>
        <v>#N/A</v>
      </c>
      <c r="V590" t="e">
        <f>INDEX(VATSIM_Connections!$A:$AQ,MATCH($A590,VATSIM_Connections!$AR:$AR,0),COLUMN(V590)-2)</f>
        <v>#N/A</v>
      </c>
      <c r="W590" t="e">
        <f>INDEX(VATSIM_Connections!$A:$AQ,MATCH($A590,VATSIM_Connections!$AR:$AR,0),COLUMN(W590)-2)</f>
        <v>#N/A</v>
      </c>
      <c r="X590" t="e">
        <f>INDEX(VATSIM_Connections!$A:$AQ,MATCH($A590,VATSIM_Connections!$AR:$AR,0),COLUMN(X590)-2)</f>
        <v>#N/A</v>
      </c>
      <c r="Y590" t="e">
        <f>INDEX(VATSIM_Connections!$A:$AQ,MATCH($A590,VATSIM_Connections!$AR:$AR,0),COLUMN(Y590)-2)</f>
        <v>#N/A</v>
      </c>
      <c r="Z590" t="e">
        <f>INDEX(VATSIM_Connections!$A:$AQ,MATCH($A590,VATSIM_Connections!$AR:$AR,0),COLUMN(Z590)-2)</f>
        <v>#N/A</v>
      </c>
      <c r="AA590" t="e">
        <f>INDEX(VATSIM_Connections!$A:$AQ,MATCH($A590,VATSIM_Connections!$AR:$AR,0),COLUMN(AA590)-2)</f>
        <v>#N/A</v>
      </c>
      <c r="AB590" t="e">
        <f>INDEX(VATSIM_Connections!$A:$AQ,MATCH($A590,VATSIM_Connections!$AR:$AR,0),COLUMN(AB590)-2)</f>
        <v>#N/A</v>
      </c>
      <c r="AC590" t="e">
        <f>INDEX(VATSIM_Connections!$A:$AQ,MATCH($A590,VATSIM_Connections!$AR:$AR,0),COLUMN(AC590)-2)</f>
        <v>#N/A</v>
      </c>
      <c r="AD590" t="e">
        <f>INDEX(VATSIM_Connections!$A:$AQ,MATCH($A590,VATSIM_Connections!$AR:$AR,0),COLUMN(AD590)-2)</f>
        <v>#N/A</v>
      </c>
      <c r="AE590" t="e">
        <f>INDEX(VATSIM_Connections!$A:$AQ,MATCH($A590,VATSIM_Connections!$AR:$AR,0),COLUMN(AE590)-2)</f>
        <v>#N/A</v>
      </c>
      <c r="AF590" t="e">
        <f>INDEX(VATSIM_Connections!$A:$AQ,MATCH($A590,VATSIM_Connections!$AR:$AR,0),COLUMN(AF590)-2)</f>
        <v>#N/A</v>
      </c>
      <c r="AG590" t="e">
        <f>INDEX(VATSIM_Connections!$A:$AQ,MATCH($A590,VATSIM_Connections!$AR:$AR,0),COLUMN(AG590)-2)</f>
        <v>#N/A</v>
      </c>
      <c r="AH590" t="e">
        <f>INDEX(VATSIM_Connections!$A:$AQ,MATCH($A590,VATSIM_Connections!$AR:$AR,0),COLUMN(AH590)-2)</f>
        <v>#N/A</v>
      </c>
      <c r="AI590" t="e">
        <f>INDEX(VATSIM_Connections!$A:$AQ,MATCH($A590,VATSIM_Connections!$AR:$AR,0),COLUMN(AI590)-2)</f>
        <v>#N/A</v>
      </c>
      <c r="AJ590" t="e">
        <f>INDEX(VATSIM_Connections!$A:$AQ,MATCH($A590,VATSIM_Connections!$AR:$AR,0),COLUMN(AJ590)-2)</f>
        <v>#N/A</v>
      </c>
      <c r="AK590" t="e">
        <f>INDEX(VATSIM_Connections!$A:$AQ,MATCH($A590,VATSIM_Connections!$AR:$AR,0),COLUMN(AK590)-2)</f>
        <v>#N/A</v>
      </c>
      <c r="AL590" t="e">
        <f>INDEX(VATSIM_Connections!$A:$AQ,MATCH($A590,VATSIM_Connections!$AR:$AR,0),COLUMN(AL590)-2)</f>
        <v>#N/A</v>
      </c>
      <c r="AM590" t="e">
        <f>INDEX(VATSIM_Connections!$A:$AQ,MATCH($A590,VATSIM_Connections!$AR:$AR,0),COLUMN(AM590)-2)</f>
        <v>#N/A</v>
      </c>
      <c r="AN590" t="e">
        <f>INDEX(VATSIM_Connections!$A:$AQ,MATCH($A590,VATSIM_Connections!$AR:$AR,0),COLUMN(AN590)-2)</f>
        <v>#N/A</v>
      </c>
      <c r="AO590" t="e">
        <f>INDEX(VATSIM_Connections!$A:$AQ,MATCH($A590,VATSIM_Connections!$AR:$AR,0),COLUMN(AO590)-2)</f>
        <v>#N/A</v>
      </c>
      <c r="AP590" t="e">
        <f>INDEX(VATSIM_Connections!$A:$AQ,MATCH($A590,VATSIM_Connections!$AR:$AR,0),COLUMN(AP590)-2)</f>
        <v>#N/A</v>
      </c>
      <c r="AQ590" t="e">
        <f>INDEX(VATSIM_Connections!$A:$AQ,MATCH($A590,VATSIM_Connections!$AR:$AR,0),COLUMN(AQ590)-2)</f>
        <v>#N/A</v>
      </c>
    </row>
    <row r="591" spans="1:43" x14ac:dyDescent="0.25">
      <c r="A591">
        <f t="shared" si="9"/>
        <v>590</v>
      </c>
      <c r="B591" t="e">
        <f>INDEX(VATSIM_Connections!$A:$AQ,MATCH($A591,VATSIM_Connections!$AR:$AR,0),COLUMN(A591))</f>
        <v>#N/A</v>
      </c>
      <c r="C591" t="e">
        <f>INDEX(VATSIM_Connections!$A:$AQ,MATCH($A591,VATSIM_Connections!$AR:$AR,0),COLUMN(B591))</f>
        <v>#N/A</v>
      </c>
      <c r="D591" t="e">
        <f>INDEX(DVA_Roster!$A:$I,MATCH(_xlfn.NUMBERVALUE($C591),DVA_Roster!$G:$G,0),2)</f>
        <v>#N/A</v>
      </c>
      <c r="E591" t="e">
        <f>INDEX(VATSIM_Connections!$A:$AQ,MATCH($A591,VATSIM_Connections!$AR:$AR,0),COLUMN(C591))</f>
        <v>#N/A</v>
      </c>
      <c r="F591" t="e">
        <f>INDEX(VATSIM_Connections!$A:$AQ,MATCH($A591,VATSIM_Connections!$AR:$AR,0),COLUMN(F591)-2)</f>
        <v>#N/A</v>
      </c>
      <c r="G591" t="e">
        <f>INDEX(VATSIM_Connections!$A:$AQ,MATCH($A591,VATSIM_Connections!$AR:$AR,0),COLUMN(G591)-2)</f>
        <v>#N/A</v>
      </c>
      <c r="H591" t="e">
        <f>INDEX(VATSIM_Connections!$A:$AQ,MATCH($A591,VATSIM_Connections!$AR:$AR,0),COLUMN(H591)-2)</f>
        <v>#N/A</v>
      </c>
      <c r="I591" t="e">
        <f>INDEX(VATSIM_Connections!$A:$AQ,MATCH($A591,VATSIM_Connections!$AR:$AR,0),COLUMN(I591)-2)</f>
        <v>#N/A</v>
      </c>
      <c r="J591" t="e">
        <f>INDEX(VATSIM_Connections!$A:$AQ,MATCH($A591,VATSIM_Connections!$AR:$AR,0),COLUMN(J591)-2)</f>
        <v>#N/A</v>
      </c>
      <c r="K591" t="e">
        <f>INDEX(VATSIM_Connections!$A:$AQ,MATCH($A591,VATSIM_Connections!$AR:$AR,0),COLUMN(K591)-2)</f>
        <v>#N/A</v>
      </c>
      <c r="L591" t="e">
        <f>INDEX(VATSIM_Connections!$A:$AQ,MATCH($A591,VATSIM_Connections!$AR:$AR,0),COLUMN(L591)-2)</f>
        <v>#N/A</v>
      </c>
      <c r="M591" t="e">
        <f>INDEX(VATSIM_Connections!$A:$AQ,MATCH($A591,VATSIM_Connections!$AR:$AR,0),COLUMN(M591)-2)</f>
        <v>#N/A</v>
      </c>
      <c r="N591" t="e">
        <f>INDEX(VATSIM_Connections!$A:$AQ,MATCH($A591,VATSIM_Connections!$AR:$AR,0),COLUMN(N591)-2)</f>
        <v>#N/A</v>
      </c>
      <c r="O591" t="e">
        <f>INDEX(VATSIM_Connections!$A:$AQ,MATCH($A591,VATSIM_Connections!$AR:$AR,0),COLUMN(O591)-2)</f>
        <v>#N/A</v>
      </c>
      <c r="P591" t="e">
        <f>INDEX(VATSIM_Connections!$A:$AQ,MATCH($A591,VATSIM_Connections!$AR:$AR,0),COLUMN(P591)-2)</f>
        <v>#N/A</v>
      </c>
      <c r="Q591" t="e">
        <f>INDEX(VATSIM_Connections!$A:$AQ,MATCH($A591,VATSIM_Connections!$AR:$AR,0),COLUMN(Q591)-2)</f>
        <v>#N/A</v>
      </c>
      <c r="R591" t="e">
        <f>INDEX(VATSIM_Connections!$A:$AQ,MATCH($A591,VATSIM_Connections!$AR:$AR,0),COLUMN(R591)-2)</f>
        <v>#N/A</v>
      </c>
      <c r="S591" t="e">
        <f>INDEX(VATSIM_Connections!$A:$AQ,MATCH($A591,VATSIM_Connections!$AR:$AR,0),COLUMN(S591)-2)</f>
        <v>#N/A</v>
      </c>
      <c r="T591" t="e">
        <f>INDEX(VATSIM_Connections!$A:$AQ,MATCH($A591,VATSIM_Connections!$AR:$AR,0),COLUMN(T591)-2)</f>
        <v>#N/A</v>
      </c>
      <c r="U591" t="e">
        <f>INDEX(VATSIM_Connections!$A:$AQ,MATCH($A591,VATSIM_Connections!$AR:$AR,0),COLUMN(U591)-2)</f>
        <v>#N/A</v>
      </c>
      <c r="V591" t="e">
        <f>INDEX(VATSIM_Connections!$A:$AQ,MATCH($A591,VATSIM_Connections!$AR:$AR,0),COLUMN(V591)-2)</f>
        <v>#N/A</v>
      </c>
      <c r="W591" t="e">
        <f>INDEX(VATSIM_Connections!$A:$AQ,MATCH($A591,VATSIM_Connections!$AR:$AR,0),COLUMN(W591)-2)</f>
        <v>#N/A</v>
      </c>
      <c r="X591" t="e">
        <f>INDEX(VATSIM_Connections!$A:$AQ,MATCH($A591,VATSIM_Connections!$AR:$AR,0),COLUMN(X591)-2)</f>
        <v>#N/A</v>
      </c>
      <c r="Y591" t="e">
        <f>INDEX(VATSIM_Connections!$A:$AQ,MATCH($A591,VATSIM_Connections!$AR:$AR,0),COLUMN(Y591)-2)</f>
        <v>#N/A</v>
      </c>
      <c r="Z591" t="e">
        <f>INDEX(VATSIM_Connections!$A:$AQ,MATCH($A591,VATSIM_Connections!$AR:$AR,0),COLUMN(Z591)-2)</f>
        <v>#N/A</v>
      </c>
      <c r="AA591" t="e">
        <f>INDEX(VATSIM_Connections!$A:$AQ,MATCH($A591,VATSIM_Connections!$AR:$AR,0),COLUMN(AA591)-2)</f>
        <v>#N/A</v>
      </c>
      <c r="AB591" t="e">
        <f>INDEX(VATSIM_Connections!$A:$AQ,MATCH($A591,VATSIM_Connections!$AR:$AR,0),COLUMN(AB591)-2)</f>
        <v>#N/A</v>
      </c>
      <c r="AC591" t="e">
        <f>INDEX(VATSIM_Connections!$A:$AQ,MATCH($A591,VATSIM_Connections!$AR:$AR,0),COLUMN(AC591)-2)</f>
        <v>#N/A</v>
      </c>
      <c r="AD591" t="e">
        <f>INDEX(VATSIM_Connections!$A:$AQ,MATCH($A591,VATSIM_Connections!$AR:$AR,0),COLUMN(AD591)-2)</f>
        <v>#N/A</v>
      </c>
      <c r="AE591" t="e">
        <f>INDEX(VATSIM_Connections!$A:$AQ,MATCH($A591,VATSIM_Connections!$AR:$AR,0),COLUMN(AE591)-2)</f>
        <v>#N/A</v>
      </c>
      <c r="AF591" t="e">
        <f>INDEX(VATSIM_Connections!$A:$AQ,MATCH($A591,VATSIM_Connections!$AR:$AR,0),COLUMN(AF591)-2)</f>
        <v>#N/A</v>
      </c>
      <c r="AG591" t="e">
        <f>INDEX(VATSIM_Connections!$A:$AQ,MATCH($A591,VATSIM_Connections!$AR:$AR,0),COLUMN(AG591)-2)</f>
        <v>#N/A</v>
      </c>
      <c r="AH591" t="e">
        <f>INDEX(VATSIM_Connections!$A:$AQ,MATCH($A591,VATSIM_Connections!$AR:$AR,0),COLUMN(AH591)-2)</f>
        <v>#N/A</v>
      </c>
      <c r="AI591" t="e">
        <f>INDEX(VATSIM_Connections!$A:$AQ,MATCH($A591,VATSIM_Connections!$AR:$AR,0),COLUMN(AI591)-2)</f>
        <v>#N/A</v>
      </c>
      <c r="AJ591" t="e">
        <f>INDEX(VATSIM_Connections!$A:$AQ,MATCH($A591,VATSIM_Connections!$AR:$AR,0),COLUMN(AJ591)-2)</f>
        <v>#N/A</v>
      </c>
      <c r="AK591" t="e">
        <f>INDEX(VATSIM_Connections!$A:$AQ,MATCH($A591,VATSIM_Connections!$AR:$AR,0),COLUMN(AK591)-2)</f>
        <v>#N/A</v>
      </c>
      <c r="AL591" t="e">
        <f>INDEX(VATSIM_Connections!$A:$AQ,MATCH($A591,VATSIM_Connections!$AR:$AR,0),COLUMN(AL591)-2)</f>
        <v>#N/A</v>
      </c>
      <c r="AM591" t="e">
        <f>INDEX(VATSIM_Connections!$A:$AQ,MATCH($A591,VATSIM_Connections!$AR:$AR,0),COLUMN(AM591)-2)</f>
        <v>#N/A</v>
      </c>
      <c r="AN591" t="e">
        <f>INDEX(VATSIM_Connections!$A:$AQ,MATCH($A591,VATSIM_Connections!$AR:$AR,0),COLUMN(AN591)-2)</f>
        <v>#N/A</v>
      </c>
      <c r="AO591" t="e">
        <f>INDEX(VATSIM_Connections!$A:$AQ,MATCH($A591,VATSIM_Connections!$AR:$AR,0),COLUMN(AO591)-2)</f>
        <v>#N/A</v>
      </c>
      <c r="AP591" t="e">
        <f>INDEX(VATSIM_Connections!$A:$AQ,MATCH($A591,VATSIM_Connections!$AR:$AR,0),COLUMN(AP591)-2)</f>
        <v>#N/A</v>
      </c>
      <c r="AQ591" t="e">
        <f>INDEX(VATSIM_Connections!$A:$AQ,MATCH($A591,VATSIM_Connections!$AR:$AR,0),COLUMN(AQ591)-2)</f>
        <v>#N/A</v>
      </c>
    </row>
    <row r="592" spans="1:43" x14ac:dyDescent="0.25">
      <c r="A592">
        <f t="shared" si="9"/>
        <v>591</v>
      </c>
      <c r="B592" t="e">
        <f>INDEX(VATSIM_Connections!$A:$AQ,MATCH($A592,VATSIM_Connections!$AR:$AR,0),COLUMN(A592))</f>
        <v>#N/A</v>
      </c>
      <c r="C592" t="e">
        <f>INDEX(VATSIM_Connections!$A:$AQ,MATCH($A592,VATSIM_Connections!$AR:$AR,0),COLUMN(B592))</f>
        <v>#N/A</v>
      </c>
      <c r="D592" t="e">
        <f>INDEX(DVA_Roster!$A:$I,MATCH(_xlfn.NUMBERVALUE($C592),DVA_Roster!$G:$G,0),2)</f>
        <v>#N/A</v>
      </c>
      <c r="E592" t="e">
        <f>INDEX(VATSIM_Connections!$A:$AQ,MATCH($A592,VATSIM_Connections!$AR:$AR,0),COLUMN(C592))</f>
        <v>#N/A</v>
      </c>
      <c r="F592" t="e">
        <f>INDEX(VATSIM_Connections!$A:$AQ,MATCH($A592,VATSIM_Connections!$AR:$AR,0),COLUMN(F592)-2)</f>
        <v>#N/A</v>
      </c>
      <c r="G592" t="e">
        <f>INDEX(VATSIM_Connections!$A:$AQ,MATCH($A592,VATSIM_Connections!$AR:$AR,0),COLUMN(G592)-2)</f>
        <v>#N/A</v>
      </c>
      <c r="H592" t="e">
        <f>INDEX(VATSIM_Connections!$A:$AQ,MATCH($A592,VATSIM_Connections!$AR:$AR,0),COLUMN(H592)-2)</f>
        <v>#N/A</v>
      </c>
      <c r="I592" t="e">
        <f>INDEX(VATSIM_Connections!$A:$AQ,MATCH($A592,VATSIM_Connections!$AR:$AR,0),COLUMN(I592)-2)</f>
        <v>#N/A</v>
      </c>
      <c r="J592" t="e">
        <f>INDEX(VATSIM_Connections!$A:$AQ,MATCH($A592,VATSIM_Connections!$AR:$AR,0),COLUMN(J592)-2)</f>
        <v>#N/A</v>
      </c>
      <c r="K592" t="e">
        <f>INDEX(VATSIM_Connections!$A:$AQ,MATCH($A592,VATSIM_Connections!$AR:$AR,0),COLUMN(K592)-2)</f>
        <v>#N/A</v>
      </c>
      <c r="L592" t="e">
        <f>INDEX(VATSIM_Connections!$A:$AQ,MATCH($A592,VATSIM_Connections!$AR:$AR,0),COLUMN(L592)-2)</f>
        <v>#N/A</v>
      </c>
      <c r="M592" t="e">
        <f>INDEX(VATSIM_Connections!$A:$AQ,MATCH($A592,VATSIM_Connections!$AR:$AR,0),COLUMN(M592)-2)</f>
        <v>#N/A</v>
      </c>
      <c r="N592" t="e">
        <f>INDEX(VATSIM_Connections!$A:$AQ,MATCH($A592,VATSIM_Connections!$AR:$AR,0),COLUMN(N592)-2)</f>
        <v>#N/A</v>
      </c>
      <c r="O592" t="e">
        <f>INDEX(VATSIM_Connections!$A:$AQ,MATCH($A592,VATSIM_Connections!$AR:$AR,0),COLUMN(O592)-2)</f>
        <v>#N/A</v>
      </c>
      <c r="P592" t="e">
        <f>INDEX(VATSIM_Connections!$A:$AQ,MATCH($A592,VATSIM_Connections!$AR:$AR,0),COLUMN(P592)-2)</f>
        <v>#N/A</v>
      </c>
      <c r="Q592" t="e">
        <f>INDEX(VATSIM_Connections!$A:$AQ,MATCH($A592,VATSIM_Connections!$AR:$AR,0),COLUMN(Q592)-2)</f>
        <v>#N/A</v>
      </c>
      <c r="R592" t="e">
        <f>INDEX(VATSIM_Connections!$A:$AQ,MATCH($A592,VATSIM_Connections!$AR:$AR,0),COLUMN(R592)-2)</f>
        <v>#N/A</v>
      </c>
      <c r="S592" t="e">
        <f>INDEX(VATSIM_Connections!$A:$AQ,MATCH($A592,VATSIM_Connections!$AR:$AR,0),COLUMN(S592)-2)</f>
        <v>#N/A</v>
      </c>
      <c r="T592" t="e">
        <f>INDEX(VATSIM_Connections!$A:$AQ,MATCH($A592,VATSIM_Connections!$AR:$AR,0),COLUMN(T592)-2)</f>
        <v>#N/A</v>
      </c>
      <c r="U592" t="e">
        <f>INDEX(VATSIM_Connections!$A:$AQ,MATCH($A592,VATSIM_Connections!$AR:$AR,0),COLUMN(U592)-2)</f>
        <v>#N/A</v>
      </c>
      <c r="V592" t="e">
        <f>INDEX(VATSIM_Connections!$A:$AQ,MATCH($A592,VATSIM_Connections!$AR:$AR,0),COLUMN(V592)-2)</f>
        <v>#N/A</v>
      </c>
      <c r="W592" t="e">
        <f>INDEX(VATSIM_Connections!$A:$AQ,MATCH($A592,VATSIM_Connections!$AR:$AR,0),COLUMN(W592)-2)</f>
        <v>#N/A</v>
      </c>
      <c r="X592" t="e">
        <f>INDEX(VATSIM_Connections!$A:$AQ,MATCH($A592,VATSIM_Connections!$AR:$AR,0),COLUMN(X592)-2)</f>
        <v>#N/A</v>
      </c>
      <c r="Y592" t="e">
        <f>INDEX(VATSIM_Connections!$A:$AQ,MATCH($A592,VATSIM_Connections!$AR:$AR,0),COLUMN(Y592)-2)</f>
        <v>#N/A</v>
      </c>
      <c r="Z592" t="e">
        <f>INDEX(VATSIM_Connections!$A:$AQ,MATCH($A592,VATSIM_Connections!$AR:$AR,0),COLUMN(Z592)-2)</f>
        <v>#N/A</v>
      </c>
      <c r="AA592" t="e">
        <f>INDEX(VATSIM_Connections!$A:$AQ,MATCH($A592,VATSIM_Connections!$AR:$AR,0),COLUMN(AA592)-2)</f>
        <v>#N/A</v>
      </c>
      <c r="AB592" t="e">
        <f>INDEX(VATSIM_Connections!$A:$AQ,MATCH($A592,VATSIM_Connections!$AR:$AR,0),COLUMN(AB592)-2)</f>
        <v>#N/A</v>
      </c>
      <c r="AC592" t="e">
        <f>INDEX(VATSIM_Connections!$A:$AQ,MATCH($A592,VATSIM_Connections!$AR:$AR,0),COLUMN(AC592)-2)</f>
        <v>#N/A</v>
      </c>
      <c r="AD592" t="e">
        <f>INDEX(VATSIM_Connections!$A:$AQ,MATCH($A592,VATSIM_Connections!$AR:$AR,0),COLUMN(AD592)-2)</f>
        <v>#N/A</v>
      </c>
      <c r="AE592" t="e">
        <f>INDEX(VATSIM_Connections!$A:$AQ,MATCH($A592,VATSIM_Connections!$AR:$AR,0),COLUMN(AE592)-2)</f>
        <v>#N/A</v>
      </c>
      <c r="AF592" t="e">
        <f>INDEX(VATSIM_Connections!$A:$AQ,MATCH($A592,VATSIM_Connections!$AR:$AR,0),COLUMN(AF592)-2)</f>
        <v>#N/A</v>
      </c>
      <c r="AG592" t="e">
        <f>INDEX(VATSIM_Connections!$A:$AQ,MATCH($A592,VATSIM_Connections!$AR:$AR,0),COLUMN(AG592)-2)</f>
        <v>#N/A</v>
      </c>
      <c r="AH592" t="e">
        <f>INDEX(VATSIM_Connections!$A:$AQ,MATCH($A592,VATSIM_Connections!$AR:$AR,0),COLUMN(AH592)-2)</f>
        <v>#N/A</v>
      </c>
      <c r="AI592" t="e">
        <f>INDEX(VATSIM_Connections!$A:$AQ,MATCH($A592,VATSIM_Connections!$AR:$AR,0),COLUMN(AI592)-2)</f>
        <v>#N/A</v>
      </c>
      <c r="AJ592" t="e">
        <f>INDEX(VATSIM_Connections!$A:$AQ,MATCH($A592,VATSIM_Connections!$AR:$AR,0),COLUMN(AJ592)-2)</f>
        <v>#N/A</v>
      </c>
      <c r="AK592" t="e">
        <f>INDEX(VATSIM_Connections!$A:$AQ,MATCH($A592,VATSIM_Connections!$AR:$AR,0),COLUMN(AK592)-2)</f>
        <v>#N/A</v>
      </c>
      <c r="AL592" t="e">
        <f>INDEX(VATSIM_Connections!$A:$AQ,MATCH($A592,VATSIM_Connections!$AR:$AR,0),COLUMN(AL592)-2)</f>
        <v>#N/A</v>
      </c>
      <c r="AM592" t="e">
        <f>INDEX(VATSIM_Connections!$A:$AQ,MATCH($A592,VATSIM_Connections!$AR:$AR,0),COLUMN(AM592)-2)</f>
        <v>#N/A</v>
      </c>
      <c r="AN592" t="e">
        <f>INDEX(VATSIM_Connections!$A:$AQ,MATCH($A592,VATSIM_Connections!$AR:$AR,0),COLUMN(AN592)-2)</f>
        <v>#N/A</v>
      </c>
      <c r="AO592" t="e">
        <f>INDEX(VATSIM_Connections!$A:$AQ,MATCH($A592,VATSIM_Connections!$AR:$AR,0),COLUMN(AO592)-2)</f>
        <v>#N/A</v>
      </c>
      <c r="AP592" t="e">
        <f>INDEX(VATSIM_Connections!$A:$AQ,MATCH($A592,VATSIM_Connections!$AR:$AR,0),COLUMN(AP592)-2)</f>
        <v>#N/A</v>
      </c>
      <c r="AQ592" t="e">
        <f>INDEX(VATSIM_Connections!$A:$AQ,MATCH($A592,VATSIM_Connections!$AR:$AR,0),COLUMN(AQ592)-2)</f>
        <v>#N/A</v>
      </c>
    </row>
    <row r="593" spans="1:43" x14ac:dyDescent="0.25">
      <c r="A593">
        <f t="shared" si="9"/>
        <v>592</v>
      </c>
      <c r="B593" t="e">
        <f>INDEX(VATSIM_Connections!$A:$AQ,MATCH($A593,VATSIM_Connections!$AR:$AR,0),COLUMN(A593))</f>
        <v>#N/A</v>
      </c>
      <c r="C593" t="e">
        <f>INDEX(VATSIM_Connections!$A:$AQ,MATCH($A593,VATSIM_Connections!$AR:$AR,0),COLUMN(B593))</f>
        <v>#N/A</v>
      </c>
      <c r="D593" t="e">
        <f>INDEX(DVA_Roster!$A:$I,MATCH(_xlfn.NUMBERVALUE($C593),DVA_Roster!$G:$G,0),2)</f>
        <v>#N/A</v>
      </c>
      <c r="E593" t="e">
        <f>INDEX(VATSIM_Connections!$A:$AQ,MATCH($A593,VATSIM_Connections!$AR:$AR,0),COLUMN(C593))</f>
        <v>#N/A</v>
      </c>
      <c r="F593" t="e">
        <f>INDEX(VATSIM_Connections!$A:$AQ,MATCH($A593,VATSIM_Connections!$AR:$AR,0),COLUMN(F593)-2)</f>
        <v>#N/A</v>
      </c>
      <c r="G593" t="e">
        <f>INDEX(VATSIM_Connections!$A:$AQ,MATCH($A593,VATSIM_Connections!$AR:$AR,0),COLUMN(G593)-2)</f>
        <v>#N/A</v>
      </c>
      <c r="H593" t="e">
        <f>INDEX(VATSIM_Connections!$A:$AQ,MATCH($A593,VATSIM_Connections!$AR:$AR,0),COLUMN(H593)-2)</f>
        <v>#N/A</v>
      </c>
      <c r="I593" t="e">
        <f>INDEX(VATSIM_Connections!$A:$AQ,MATCH($A593,VATSIM_Connections!$AR:$AR,0),COLUMN(I593)-2)</f>
        <v>#N/A</v>
      </c>
      <c r="J593" t="e">
        <f>INDEX(VATSIM_Connections!$A:$AQ,MATCH($A593,VATSIM_Connections!$AR:$AR,0),COLUMN(J593)-2)</f>
        <v>#N/A</v>
      </c>
      <c r="K593" t="e">
        <f>INDEX(VATSIM_Connections!$A:$AQ,MATCH($A593,VATSIM_Connections!$AR:$AR,0),COLUMN(K593)-2)</f>
        <v>#N/A</v>
      </c>
      <c r="L593" t="e">
        <f>INDEX(VATSIM_Connections!$A:$AQ,MATCH($A593,VATSIM_Connections!$AR:$AR,0),COLUMN(L593)-2)</f>
        <v>#N/A</v>
      </c>
      <c r="M593" t="e">
        <f>INDEX(VATSIM_Connections!$A:$AQ,MATCH($A593,VATSIM_Connections!$AR:$AR,0),COLUMN(M593)-2)</f>
        <v>#N/A</v>
      </c>
      <c r="N593" t="e">
        <f>INDEX(VATSIM_Connections!$A:$AQ,MATCH($A593,VATSIM_Connections!$AR:$AR,0),COLUMN(N593)-2)</f>
        <v>#N/A</v>
      </c>
      <c r="O593" t="e">
        <f>INDEX(VATSIM_Connections!$A:$AQ,MATCH($A593,VATSIM_Connections!$AR:$AR,0),COLUMN(O593)-2)</f>
        <v>#N/A</v>
      </c>
      <c r="P593" t="e">
        <f>INDEX(VATSIM_Connections!$A:$AQ,MATCH($A593,VATSIM_Connections!$AR:$AR,0),COLUMN(P593)-2)</f>
        <v>#N/A</v>
      </c>
      <c r="Q593" t="e">
        <f>INDEX(VATSIM_Connections!$A:$AQ,MATCH($A593,VATSIM_Connections!$AR:$AR,0),COLUMN(Q593)-2)</f>
        <v>#N/A</v>
      </c>
      <c r="R593" t="e">
        <f>INDEX(VATSIM_Connections!$A:$AQ,MATCH($A593,VATSIM_Connections!$AR:$AR,0),COLUMN(R593)-2)</f>
        <v>#N/A</v>
      </c>
      <c r="S593" t="e">
        <f>INDEX(VATSIM_Connections!$A:$AQ,MATCH($A593,VATSIM_Connections!$AR:$AR,0),COLUMN(S593)-2)</f>
        <v>#N/A</v>
      </c>
      <c r="T593" t="e">
        <f>INDEX(VATSIM_Connections!$A:$AQ,MATCH($A593,VATSIM_Connections!$AR:$AR,0),COLUMN(T593)-2)</f>
        <v>#N/A</v>
      </c>
      <c r="U593" t="e">
        <f>INDEX(VATSIM_Connections!$A:$AQ,MATCH($A593,VATSIM_Connections!$AR:$AR,0),COLUMN(U593)-2)</f>
        <v>#N/A</v>
      </c>
      <c r="V593" t="e">
        <f>INDEX(VATSIM_Connections!$A:$AQ,MATCH($A593,VATSIM_Connections!$AR:$AR,0),COLUMN(V593)-2)</f>
        <v>#N/A</v>
      </c>
      <c r="W593" t="e">
        <f>INDEX(VATSIM_Connections!$A:$AQ,MATCH($A593,VATSIM_Connections!$AR:$AR,0),COLUMN(W593)-2)</f>
        <v>#N/A</v>
      </c>
      <c r="X593" t="e">
        <f>INDEX(VATSIM_Connections!$A:$AQ,MATCH($A593,VATSIM_Connections!$AR:$AR,0),COLUMN(X593)-2)</f>
        <v>#N/A</v>
      </c>
      <c r="Y593" t="e">
        <f>INDEX(VATSIM_Connections!$A:$AQ,MATCH($A593,VATSIM_Connections!$AR:$AR,0),COLUMN(Y593)-2)</f>
        <v>#N/A</v>
      </c>
      <c r="Z593" t="e">
        <f>INDEX(VATSIM_Connections!$A:$AQ,MATCH($A593,VATSIM_Connections!$AR:$AR,0),COLUMN(Z593)-2)</f>
        <v>#N/A</v>
      </c>
      <c r="AA593" t="e">
        <f>INDEX(VATSIM_Connections!$A:$AQ,MATCH($A593,VATSIM_Connections!$AR:$AR,0),COLUMN(AA593)-2)</f>
        <v>#N/A</v>
      </c>
      <c r="AB593" t="e">
        <f>INDEX(VATSIM_Connections!$A:$AQ,MATCH($A593,VATSIM_Connections!$AR:$AR,0),COLUMN(AB593)-2)</f>
        <v>#N/A</v>
      </c>
      <c r="AC593" t="e">
        <f>INDEX(VATSIM_Connections!$A:$AQ,MATCH($A593,VATSIM_Connections!$AR:$AR,0),COLUMN(AC593)-2)</f>
        <v>#N/A</v>
      </c>
      <c r="AD593" t="e">
        <f>INDEX(VATSIM_Connections!$A:$AQ,MATCH($A593,VATSIM_Connections!$AR:$AR,0),COLUMN(AD593)-2)</f>
        <v>#N/A</v>
      </c>
      <c r="AE593" t="e">
        <f>INDEX(VATSIM_Connections!$A:$AQ,MATCH($A593,VATSIM_Connections!$AR:$AR,0),COLUMN(AE593)-2)</f>
        <v>#N/A</v>
      </c>
      <c r="AF593" t="e">
        <f>INDEX(VATSIM_Connections!$A:$AQ,MATCH($A593,VATSIM_Connections!$AR:$AR,0),COLUMN(AF593)-2)</f>
        <v>#N/A</v>
      </c>
      <c r="AG593" t="e">
        <f>INDEX(VATSIM_Connections!$A:$AQ,MATCH($A593,VATSIM_Connections!$AR:$AR,0),COLUMN(AG593)-2)</f>
        <v>#N/A</v>
      </c>
      <c r="AH593" t="e">
        <f>INDEX(VATSIM_Connections!$A:$AQ,MATCH($A593,VATSIM_Connections!$AR:$AR,0),COLUMN(AH593)-2)</f>
        <v>#N/A</v>
      </c>
      <c r="AI593" t="e">
        <f>INDEX(VATSIM_Connections!$A:$AQ,MATCH($A593,VATSIM_Connections!$AR:$AR,0),COLUMN(AI593)-2)</f>
        <v>#N/A</v>
      </c>
      <c r="AJ593" t="e">
        <f>INDEX(VATSIM_Connections!$A:$AQ,MATCH($A593,VATSIM_Connections!$AR:$AR,0),COLUMN(AJ593)-2)</f>
        <v>#N/A</v>
      </c>
      <c r="AK593" t="e">
        <f>INDEX(VATSIM_Connections!$A:$AQ,MATCH($A593,VATSIM_Connections!$AR:$AR,0),COLUMN(AK593)-2)</f>
        <v>#N/A</v>
      </c>
      <c r="AL593" t="e">
        <f>INDEX(VATSIM_Connections!$A:$AQ,MATCH($A593,VATSIM_Connections!$AR:$AR,0),COLUMN(AL593)-2)</f>
        <v>#N/A</v>
      </c>
      <c r="AM593" t="e">
        <f>INDEX(VATSIM_Connections!$A:$AQ,MATCH($A593,VATSIM_Connections!$AR:$AR,0),COLUMN(AM593)-2)</f>
        <v>#N/A</v>
      </c>
      <c r="AN593" t="e">
        <f>INDEX(VATSIM_Connections!$A:$AQ,MATCH($A593,VATSIM_Connections!$AR:$AR,0),COLUMN(AN593)-2)</f>
        <v>#N/A</v>
      </c>
      <c r="AO593" t="e">
        <f>INDEX(VATSIM_Connections!$A:$AQ,MATCH($A593,VATSIM_Connections!$AR:$AR,0),COLUMN(AO593)-2)</f>
        <v>#N/A</v>
      </c>
      <c r="AP593" t="e">
        <f>INDEX(VATSIM_Connections!$A:$AQ,MATCH($A593,VATSIM_Connections!$AR:$AR,0),COLUMN(AP593)-2)</f>
        <v>#N/A</v>
      </c>
      <c r="AQ593" t="e">
        <f>INDEX(VATSIM_Connections!$A:$AQ,MATCH($A593,VATSIM_Connections!$AR:$AR,0),COLUMN(AQ593)-2)</f>
        <v>#N/A</v>
      </c>
    </row>
    <row r="594" spans="1:43" x14ac:dyDescent="0.25">
      <c r="A594">
        <f t="shared" si="9"/>
        <v>593</v>
      </c>
      <c r="B594" t="e">
        <f>INDEX(VATSIM_Connections!$A:$AQ,MATCH($A594,VATSIM_Connections!$AR:$AR,0),COLUMN(A594))</f>
        <v>#N/A</v>
      </c>
      <c r="C594" t="e">
        <f>INDEX(VATSIM_Connections!$A:$AQ,MATCH($A594,VATSIM_Connections!$AR:$AR,0),COLUMN(B594))</f>
        <v>#N/A</v>
      </c>
      <c r="D594" t="e">
        <f>INDEX(DVA_Roster!$A:$I,MATCH(_xlfn.NUMBERVALUE($C594),DVA_Roster!$G:$G,0),2)</f>
        <v>#N/A</v>
      </c>
      <c r="E594" t="e">
        <f>INDEX(VATSIM_Connections!$A:$AQ,MATCH($A594,VATSIM_Connections!$AR:$AR,0),COLUMN(C594))</f>
        <v>#N/A</v>
      </c>
      <c r="F594" t="e">
        <f>INDEX(VATSIM_Connections!$A:$AQ,MATCH($A594,VATSIM_Connections!$AR:$AR,0),COLUMN(F594)-2)</f>
        <v>#N/A</v>
      </c>
      <c r="G594" t="e">
        <f>INDEX(VATSIM_Connections!$A:$AQ,MATCH($A594,VATSIM_Connections!$AR:$AR,0),COLUMN(G594)-2)</f>
        <v>#N/A</v>
      </c>
      <c r="H594" t="e">
        <f>INDEX(VATSIM_Connections!$A:$AQ,MATCH($A594,VATSIM_Connections!$AR:$AR,0),COLUMN(H594)-2)</f>
        <v>#N/A</v>
      </c>
      <c r="I594" t="e">
        <f>INDEX(VATSIM_Connections!$A:$AQ,MATCH($A594,VATSIM_Connections!$AR:$AR,0),COLUMN(I594)-2)</f>
        <v>#N/A</v>
      </c>
      <c r="J594" t="e">
        <f>INDEX(VATSIM_Connections!$A:$AQ,MATCH($A594,VATSIM_Connections!$AR:$AR,0),COLUMN(J594)-2)</f>
        <v>#N/A</v>
      </c>
      <c r="K594" t="e">
        <f>INDEX(VATSIM_Connections!$A:$AQ,MATCH($A594,VATSIM_Connections!$AR:$AR,0),COLUMN(K594)-2)</f>
        <v>#N/A</v>
      </c>
      <c r="L594" t="e">
        <f>INDEX(VATSIM_Connections!$A:$AQ,MATCH($A594,VATSIM_Connections!$AR:$AR,0),COLUMN(L594)-2)</f>
        <v>#N/A</v>
      </c>
      <c r="M594" t="e">
        <f>INDEX(VATSIM_Connections!$A:$AQ,MATCH($A594,VATSIM_Connections!$AR:$AR,0),COLUMN(M594)-2)</f>
        <v>#N/A</v>
      </c>
      <c r="N594" t="e">
        <f>INDEX(VATSIM_Connections!$A:$AQ,MATCH($A594,VATSIM_Connections!$AR:$AR,0),COLUMN(N594)-2)</f>
        <v>#N/A</v>
      </c>
      <c r="O594" t="e">
        <f>INDEX(VATSIM_Connections!$A:$AQ,MATCH($A594,VATSIM_Connections!$AR:$AR,0),COLUMN(O594)-2)</f>
        <v>#N/A</v>
      </c>
      <c r="P594" t="e">
        <f>INDEX(VATSIM_Connections!$A:$AQ,MATCH($A594,VATSIM_Connections!$AR:$AR,0),COLUMN(P594)-2)</f>
        <v>#N/A</v>
      </c>
      <c r="Q594" t="e">
        <f>INDEX(VATSIM_Connections!$A:$AQ,MATCH($A594,VATSIM_Connections!$AR:$AR,0),COLUMN(Q594)-2)</f>
        <v>#N/A</v>
      </c>
      <c r="R594" t="e">
        <f>INDEX(VATSIM_Connections!$A:$AQ,MATCH($A594,VATSIM_Connections!$AR:$AR,0),COLUMN(R594)-2)</f>
        <v>#N/A</v>
      </c>
      <c r="S594" t="e">
        <f>INDEX(VATSIM_Connections!$A:$AQ,MATCH($A594,VATSIM_Connections!$AR:$AR,0),COLUMN(S594)-2)</f>
        <v>#N/A</v>
      </c>
      <c r="T594" t="e">
        <f>INDEX(VATSIM_Connections!$A:$AQ,MATCH($A594,VATSIM_Connections!$AR:$AR,0),COLUMN(T594)-2)</f>
        <v>#N/A</v>
      </c>
      <c r="U594" t="e">
        <f>INDEX(VATSIM_Connections!$A:$AQ,MATCH($A594,VATSIM_Connections!$AR:$AR,0),COLUMN(U594)-2)</f>
        <v>#N/A</v>
      </c>
      <c r="V594" t="e">
        <f>INDEX(VATSIM_Connections!$A:$AQ,MATCH($A594,VATSIM_Connections!$AR:$AR,0),COLUMN(V594)-2)</f>
        <v>#N/A</v>
      </c>
      <c r="W594" t="e">
        <f>INDEX(VATSIM_Connections!$A:$AQ,MATCH($A594,VATSIM_Connections!$AR:$AR,0),COLUMN(W594)-2)</f>
        <v>#N/A</v>
      </c>
      <c r="X594" t="e">
        <f>INDEX(VATSIM_Connections!$A:$AQ,MATCH($A594,VATSIM_Connections!$AR:$AR,0),COLUMN(X594)-2)</f>
        <v>#N/A</v>
      </c>
      <c r="Y594" t="e">
        <f>INDEX(VATSIM_Connections!$A:$AQ,MATCH($A594,VATSIM_Connections!$AR:$AR,0),COLUMN(Y594)-2)</f>
        <v>#N/A</v>
      </c>
      <c r="Z594" t="e">
        <f>INDEX(VATSIM_Connections!$A:$AQ,MATCH($A594,VATSIM_Connections!$AR:$AR,0),COLUMN(Z594)-2)</f>
        <v>#N/A</v>
      </c>
      <c r="AA594" t="e">
        <f>INDEX(VATSIM_Connections!$A:$AQ,MATCH($A594,VATSIM_Connections!$AR:$AR,0),COLUMN(AA594)-2)</f>
        <v>#N/A</v>
      </c>
      <c r="AB594" t="e">
        <f>INDEX(VATSIM_Connections!$A:$AQ,MATCH($A594,VATSIM_Connections!$AR:$AR,0),COLUMN(AB594)-2)</f>
        <v>#N/A</v>
      </c>
      <c r="AC594" t="e">
        <f>INDEX(VATSIM_Connections!$A:$AQ,MATCH($A594,VATSIM_Connections!$AR:$AR,0),COLUMN(AC594)-2)</f>
        <v>#N/A</v>
      </c>
      <c r="AD594" t="e">
        <f>INDEX(VATSIM_Connections!$A:$AQ,MATCH($A594,VATSIM_Connections!$AR:$AR,0),COLUMN(AD594)-2)</f>
        <v>#N/A</v>
      </c>
      <c r="AE594" t="e">
        <f>INDEX(VATSIM_Connections!$A:$AQ,MATCH($A594,VATSIM_Connections!$AR:$AR,0),COLUMN(AE594)-2)</f>
        <v>#N/A</v>
      </c>
      <c r="AF594" t="e">
        <f>INDEX(VATSIM_Connections!$A:$AQ,MATCH($A594,VATSIM_Connections!$AR:$AR,0),COLUMN(AF594)-2)</f>
        <v>#N/A</v>
      </c>
      <c r="AG594" t="e">
        <f>INDEX(VATSIM_Connections!$A:$AQ,MATCH($A594,VATSIM_Connections!$AR:$AR,0),COLUMN(AG594)-2)</f>
        <v>#N/A</v>
      </c>
      <c r="AH594" t="e">
        <f>INDEX(VATSIM_Connections!$A:$AQ,MATCH($A594,VATSIM_Connections!$AR:$AR,0),COLUMN(AH594)-2)</f>
        <v>#N/A</v>
      </c>
      <c r="AI594" t="e">
        <f>INDEX(VATSIM_Connections!$A:$AQ,MATCH($A594,VATSIM_Connections!$AR:$AR,0),COLUMN(AI594)-2)</f>
        <v>#N/A</v>
      </c>
      <c r="AJ594" t="e">
        <f>INDEX(VATSIM_Connections!$A:$AQ,MATCH($A594,VATSIM_Connections!$AR:$AR,0),COLUMN(AJ594)-2)</f>
        <v>#N/A</v>
      </c>
      <c r="AK594" t="e">
        <f>INDEX(VATSIM_Connections!$A:$AQ,MATCH($A594,VATSIM_Connections!$AR:$AR,0),COLUMN(AK594)-2)</f>
        <v>#N/A</v>
      </c>
      <c r="AL594" t="e">
        <f>INDEX(VATSIM_Connections!$A:$AQ,MATCH($A594,VATSIM_Connections!$AR:$AR,0),COLUMN(AL594)-2)</f>
        <v>#N/A</v>
      </c>
      <c r="AM594" t="e">
        <f>INDEX(VATSIM_Connections!$A:$AQ,MATCH($A594,VATSIM_Connections!$AR:$AR,0),COLUMN(AM594)-2)</f>
        <v>#N/A</v>
      </c>
      <c r="AN594" t="e">
        <f>INDEX(VATSIM_Connections!$A:$AQ,MATCH($A594,VATSIM_Connections!$AR:$AR,0),COLUMN(AN594)-2)</f>
        <v>#N/A</v>
      </c>
      <c r="AO594" t="e">
        <f>INDEX(VATSIM_Connections!$A:$AQ,MATCH($A594,VATSIM_Connections!$AR:$AR,0),COLUMN(AO594)-2)</f>
        <v>#N/A</v>
      </c>
      <c r="AP594" t="e">
        <f>INDEX(VATSIM_Connections!$A:$AQ,MATCH($A594,VATSIM_Connections!$AR:$AR,0),COLUMN(AP594)-2)</f>
        <v>#N/A</v>
      </c>
      <c r="AQ594" t="e">
        <f>INDEX(VATSIM_Connections!$A:$AQ,MATCH($A594,VATSIM_Connections!$AR:$AR,0),COLUMN(AQ594)-2)</f>
        <v>#N/A</v>
      </c>
    </row>
    <row r="595" spans="1:43" x14ac:dyDescent="0.25">
      <c r="A595">
        <f t="shared" si="9"/>
        <v>594</v>
      </c>
      <c r="B595" t="e">
        <f>INDEX(VATSIM_Connections!$A:$AQ,MATCH($A595,VATSIM_Connections!$AR:$AR,0),COLUMN(A595))</f>
        <v>#N/A</v>
      </c>
      <c r="C595" t="e">
        <f>INDEX(VATSIM_Connections!$A:$AQ,MATCH($A595,VATSIM_Connections!$AR:$AR,0),COLUMN(B595))</f>
        <v>#N/A</v>
      </c>
      <c r="D595" t="e">
        <f>INDEX(DVA_Roster!$A:$I,MATCH(_xlfn.NUMBERVALUE($C595),DVA_Roster!$G:$G,0),2)</f>
        <v>#N/A</v>
      </c>
      <c r="E595" t="e">
        <f>INDEX(VATSIM_Connections!$A:$AQ,MATCH($A595,VATSIM_Connections!$AR:$AR,0),COLUMN(C595))</f>
        <v>#N/A</v>
      </c>
      <c r="F595" t="e">
        <f>INDEX(VATSIM_Connections!$A:$AQ,MATCH($A595,VATSIM_Connections!$AR:$AR,0),COLUMN(F595)-2)</f>
        <v>#N/A</v>
      </c>
      <c r="G595" t="e">
        <f>INDEX(VATSIM_Connections!$A:$AQ,MATCH($A595,VATSIM_Connections!$AR:$AR,0),COLUMN(G595)-2)</f>
        <v>#N/A</v>
      </c>
      <c r="H595" t="e">
        <f>INDEX(VATSIM_Connections!$A:$AQ,MATCH($A595,VATSIM_Connections!$AR:$AR,0),COLUMN(H595)-2)</f>
        <v>#N/A</v>
      </c>
      <c r="I595" t="e">
        <f>INDEX(VATSIM_Connections!$A:$AQ,MATCH($A595,VATSIM_Connections!$AR:$AR,0),COLUMN(I595)-2)</f>
        <v>#N/A</v>
      </c>
      <c r="J595" t="e">
        <f>INDEX(VATSIM_Connections!$A:$AQ,MATCH($A595,VATSIM_Connections!$AR:$AR,0),COLUMN(J595)-2)</f>
        <v>#N/A</v>
      </c>
      <c r="K595" t="e">
        <f>INDEX(VATSIM_Connections!$A:$AQ,MATCH($A595,VATSIM_Connections!$AR:$AR,0),COLUMN(K595)-2)</f>
        <v>#N/A</v>
      </c>
      <c r="L595" t="e">
        <f>INDEX(VATSIM_Connections!$A:$AQ,MATCH($A595,VATSIM_Connections!$AR:$AR,0),COLUMN(L595)-2)</f>
        <v>#N/A</v>
      </c>
      <c r="M595" t="e">
        <f>INDEX(VATSIM_Connections!$A:$AQ,MATCH($A595,VATSIM_Connections!$AR:$AR,0),COLUMN(M595)-2)</f>
        <v>#N/A</v>
      </c>
      <c r="N595" t="e">
        <f>INDEX(VATSIM_Connections!$A:$AQ,MATCH($A595,VATSIM_Connections!$AR:$AR,0),COLUMN(N595)-2)</f>
        <v>#N/A</v>
      </c>
      <c r="O595" t="e">
        <f>INDEX(VATSIM_Connections!$A:$AQ,MATCH($A595,VATSIM_Connections!$AR:$AR,0),COLUMN(O595)-2)</f>
        <v>#N/A</v>
      </c>
      <c r="P595" t="e">
        <f>INDEX(VATSIM_Connections!$A:$AQ,MATCH($A595,VATSIM_Connections!$AR:$AR,0),COLUMN(P595)-2)</f>
        <v>#N/A</v>
      </c>
      <c r="Q595" t="e">
        <f>INDEX(VATSIM_Connections!$A:$AQ,MATCH($A595,VATSIM_Connections!$AR:$AR,0),COLUMN(Q595)-2)</f>
        <v>#N/A</v>
      </c>
      <c r="R595" t="e">
        <f>INDEX(VATSIM_Connections!$A:$AQ,MATCH($A595,VATSIM_Connections!$AR:$AR,0),COLUMN(R595)-2)</f>
        <v>#N/A</v>
      </c>
      <c r="S595" t="e">
        <f>INDEX(VATSIM_Connections!$A:$AQ,MATCH($A595,VATSIM_Connections!$AR:$AR,0),COLUMN(S595)-2)</f>
        <v>#N/A</v>
      </c>
      <c r="T595" t="e">
        <f>INDEX(VATSIM_Connections!$A:$AQ,MATCH($A595,VATSIM_Connections!$AR:$AR,0),COLUMN(T595)-2)</f>
        <v>#N/A</v>
      </c>
      <c r="U595" t="e">
        <f>INDEX(VATSIM_Connections!$A:$AQ,MATCH($A595,VATSIM_Connections!$AR:$AR,0),COLUMN(U595)-2)</f>
        <v>#N/A</v>
      </c>
      <c r="V595" t="e">
        <f>INDEX(VATSIM_Connections!$A:$AQ,MATCH($A595,VATSIM_Connections!$AR:$AR,0),COLUMN(V595)-2)</f>
        <v>#N/A</v>
      </c>
      <c r="W595" t="e">
        <f>INDEX(VATSIM_Connections!$A:$AQ,MATCH($A595,VATSIM_Connections!$AR:$AR,0),COLUMN(W595)-2)</f>
        <v>#N/A</v>
      </c>
      <c r="X595" t="e">
        <f>INDEX(VATSIM_Connections!$A:$AQ,MATCH($A595,VATSIM_Connections!$AR:$AR,0),COLUMN(X595)-2)</f>
        <v>#N/A</v>
      </c>
      <c r="Y595" t="e">
        <f>INDEX(VATSIM_Connections!$A:$AQ,MATCH($A595,VATSIM_Connections!$AR:$AR,0),COLUMN(Y595)-2)</f>
        <v>#N/A</v>
      </c>
      <c r="Z595" t="e">
        <f>INDEX(VATSIM_Connections!$A:$AQ,MATCH($A595,VATSIM_Connections!$AR:$AR,0),COLUMN(Z595)-2)</f>
        <v>#N/A</v>
      </c>
      <c r="AA595" t="e">
        <f>INDEX(VATSIM_Connections!$A:$AQ,MATCH($A595,VATSIM_Connections!$AR:$AR,0),COLUMN(AA595)-2)</f>
        <v>#N/A</v>
      </c>
      <c r="AB595" t="e">
        <f>INDEX(VATSIM_Connections!$A:$AQ,MATCH($A595,VATSIM_Connections!$AR:$AR,0),COLUMN(AB595)-2)</f>
        <v>#N/A</v>
      </c>
      <c r="AC595" t="e">
        <f>INDEX(VATSIM_Connections!$A:$AQ,MATCH($A595,VATSIM_Connections!$AR:$AR,0),COLUMN(AC595)-2)</f>
        <v>#N/A</v>
      </c>
      <c r="AD595" t="e">
        <f>INDEX(VATSIM_Connections!$A:$AQ,MATCH($A595,VATSIM_Connections!$AR:$AR,0),COLUMN(AD595)-2)</f>
        <v>#N/A</v>
      </c>
      <c r="AE595" t="e">
        <f>INDEX(VATSIM_Connections!$A:$AQ,MATCH($A595,VATSIM_Connections!$AR:$AR,0),COLUMN(AE595)-2)</f>
        <v>#N/A</v>
      </c>
      <c r="AF595" t="e">
        <f>INDEX(VATSIM_Connections!$A:$AQ,MATCH($A595,VATSIM_Connections!$AR:$AR,0),COLUMN(AF595)-2)</f>
        <v>#N/A</v>
      </c>
      <c r="AG595" t="e">
        <f>INDEX(VATSIM_Connections!$A:$AQ,MATCH($A595,VATSIM_Connections!$AR:$AR,0),COLUMN(AG595)-2)</f>
        <v>#N/A</v>
      </c>
      <c r="AH595" t="e">
        <f>INDEX(VATSIM_Connections!$A:$AQ,MATCH($A595,VATSIM_Connections!$AR:$AR,0),COLUMN(AH595)-2)</f>
        <v>#N/A</v>
      </c>
      <c r="AI595" t="e">
        <f>INDEX(VATSIM_Connections!$A:$AQ,MATCH($A595,VATSIM_Connections!$AR:$AR,0),COLUMN(AI595)-2)</f>
        <v>#N/A</v>
      </c>
      <c r="AJ595" t="e">
        <f>INDEX(VATSIM_Connections!$A:$AQ,MATCH($A595,VATSIM_Connections!$AR:$AR,0),COLUMN(AJ595)-2)</f>
        <v>#N/A</v>
      </c>
      <c r="AK595" t="e">
        <f>INDEX(VATSIM_Connections!$A:$AQ,MATCH($A595,VATSIM_Connections!$AR:$AR,0),COLUMN(AK595)-2)</f>
        <v>#N/A</v>
      </c>
      <c r="AL595" t="e">
        <f>INDEX(VATSIM_Connections!$A:$AQ,MATCH($A595,VATSIM_Connections!$AR:$AR,0),COLUMN(AL595)-2)</f>
        <v>#N/A</v>
      </c>
      <c r="AM595" t="e">
        <f>INDEX(VATSIM_Connections!$A:$AQ,MATCH($A595,VATSIM_Connections!$AR:$AR,0),COLUMN(AM595)-2)</f>
        <v>#N/A</v>
      </c>
      <c r="AN595" t="e">
        <f>INDEX(VATSIM_Connections!$A:$AQ,MATCH($A595,VATSIM_Connections!$AR:$AR,0),COLUMN(AN595)-2)</f>
        <v>#N/A</v>
      </c>
      <c r="AO595" t="e">
        <f>INDEX(VATSIM_Connections!$A:$AQ,MATCH($A595,VATSIM_Connections!$AR:$AR,0),COLUMN(AO595)-2)</f>
        <v>#N/A</v>
      </c>
      <c r="AP595" t="e">
        <f>INDEX(VATSIM_Connections!$A:$AQ,MATCH($A595,VATSIM_Connections!$AR:$AR,0),COLUMN(AP595)-2)</f>
        <v>#N/A</v>
      </c>
      <c r="AQ595" t="e">
        <f>INDEX(VATSIM_Connections!$A:$AQ,MATCH($A595,VATSIM_Connections!$AR:$AR,0),COLUMN(AQ595)-2)</f>
        <v>#N/A</v>
      </c>
    </row>
    <row r="596" spans="1:43" x14ac:dyDescent="0.25">
      <c r="A596">
        <f t="shared" si="9"/>
        <v>595</v>
      </c>
      <c r="B596" t="e">
        <f>INDEX(VATSIM_Connections!$A:$AQ,MATCH($A596,VATSIM_Connections!$AR:$AR,0),COLUMN(A596))</f>
        <v>#N/A</v>
      </c>
      <c r="C596" t="e">
        <f>INDEX(VATSIM_Connections!$A:$AQ,MATCH($A596,VATSIM_Connections!$AR:$AR,0),COLUMN(B596))</f>
        <v>#N/A</v>
      </c>
      <c r="D596" t="e">
        <f>INDEX(DVA_Roster!$A:$I,MATCH(_xlfn.NUMBERVALUE($C596),DVA_Roster!$G:$G,0),2)</f>
        <v>#N/A</v>
      </c>
      <c r="E596" t="e">
        <f>INDEX(VATSIM_Connections!$A:$AQ,MATCH($A596,VATSIM_Connections!$AR:$AR,0),COLUMN(C596))</f>
        <v>#N/A</v>
      </c>
      <c r="F596" t="e">
        <f>INDEX(VATSIM_Connections!$A:$AQ,MATCH($A596,VATSIM_Connections!$AR:$AR,0),COLUMN(F596)-2)</f>
        <v>#N/A</v>
      </c>
      <c r="G596" t="e">
        <f>INDEX(VATSIM_Connections!$A:$AQ,MATCH($A596,VATSIM_Connections!$AR:$AR,0),COLUMN(G596)-2)</f>
        <v>#N/A</v>
      </c>
      <c r="H596" t="e">
        <f>INDEX(VATSIM_Connections!$A:$AQ,MATCH($A596,VATSIM_Connections!$AR:$AR,0),COLUMN(H596)-2)</f>
        <v>#N/A</v>
      </c>
      <c r="I596" t="e">
        <f>INDEX(VATSIM_Connections!$A:$AQ,MATCH($A596,VATSIM_Connections!$AR:$AR,0),COLUMN(I596)-2)</f>
        <v>#N/A</v>
      </c>
      <c r="J596" t="e">
        <f>INDEX(VATSIM_Connections!$A:$AQ,MATCH($A596,VATSIM_Connections!$AR:$AR,0),COLUMN(J596)-2)</f>
        <v>#N/A</v>
      </c>
      <c r="K596" t="e">
        <f>INDEX(VATSIM_Connections!$A:$AQ,MATCH($A596,VATSIM_Connections!$AR:$AR,0),COLUMN(K596)-2)</f>
        <v>#N/A</v>
      </c>
      <c r="L596" t="e">
        <f>INDEX(VATSIM_Connections!$A:$AQ,MATCH($A596,VATSIM_Connections!$AR:$AR,0),COLUMN(L596)-2)</f>
        <v>#N/A</v>
      </c>
      <c r="M596" t="e">
        <f>INDEX(VATSIM_Connections!$A:$AQ,MATCH($A596,VATSIM_Connections!$AR:$AR,0),COLUMN(M596)-2)</f>
        <v>#N/A</v>
      </c>
      <c r="N596" t="e">
        <f>INDEX(VATSIM_Connections!$A:$AQ,MATCH($A596,VATSIM_Connections!$AR:$AR,0),COLUMN(N596)-2)</f>
        <v>#N/A</v>
      </c>
      <c r="O596" t="e">
        <f>INDEX(VATSIM_Connections!$A:$AQ,MATCH($A596,VATSIM_Connections!$AR:$AR,0),COLUMN(O596)-2)</f>
        <v>#N/A</v>
      </c>
      <c r="P596" t="e">
        <f>INDEX(VATSIM_Connections!$A:$AQ,MATCH($A596,VATSIM_Connections!$AR:$AR,0),COLUMN(P596)-2)</f>
        <v>#N/A</v>
      </c>
      <c r="Q596" t="e">
        <f>INDEX(VATSIM_Connections!$A:$AQ,MATCH($A596,VATSIM_Connections!$AR:$AR,0),COLUMN(Q596)-2)</f>
        <v>#N/A</v>
      </c>
      <c r="R596" t="e">
        <f>INDEX(VATSIM_Connections!$A:$AQ,MATCH($A596,VATSIM_Connections!$AR:$AR,0),COLUMN(R596)-2)</f>
        <v>#N/A</v>
      </c>
      <c r="S596" t="e">
        <f>INDEX(VATSIM_Connections!$A:$AQ,MATCH($A596,VATSIM_Connections!$AR:$AR,0),COLUMN(S596)-2)</f>
        <v>#N/A</v>
      </c>
      <c r="T596" t="e">
        <f>INDEX(VATSIM_Connections!$A:$AQ,MATCH($A596,VATSIM_Connections!$AR:$AR,0),COLUMN(T596)-2)</f>
        <v>#N/A</v>
      </c>
      <c r="U596" t="e">
        <f>INDEX(VATSIM_Connections!$A:$AQ,MATCH($A596,VATSIM_Connections!$AR:$AR,0),COLUMN(U596)-2)</f>
        <v>#N/A</v>
      </c>
      <c r="V596" t="e">
        <f>INDEX(VATSIM_Connections!$A:$AQ,MATCH($A596,VATSIM_Connections!$AR:$AR,0),COLUMN(V596)-2)</f>
        <v>#N/A</v>
      </c>
      <c r="W596" t="e">
        <f>INDEX(VATSIM_Connections!$A:$AQ,MATCH($A596,VATSIM_Connections!$AR:$AR,0),COLUMN(W596)-2)</f>
        <v>#N/A</v>
      </c>
      <c r="X596" t="e">
        <f>INDEX(VATSIM_Connections!$A:$AQ,MATCH($A596,VATSIM_Connections!$AR:$AR,0),COLUMN(X596)-2)</f>
        <v>#N/A</v>
      </c>
      <c r="Y596" t="e">
        <f>INDEX(VATSIM_Connections!$A:$AQ,MATCH($A596,VATSIM_Connections!$AR:$AR,0),COLUMN(Y596)-2)</f>
        <v>#N/A</v>
      </c>
      <c r="Z596" t="e">
        <f>INDEX(VATSIM_Connections!$A:$AQ,MATCH($A596,VATSIM_Connections!$AR:$AR,0),COLUMN(Z596)-2)</f>
        <v>#N/A</v>
      </c>
      <c r="AA596" t="e">
        <f>INDEX(VATSIM_Connections!$A:$AQ,MATCH($A596,VATSIM_Connections!$AR:$AR,0),COLUMN(AA596)-2)</f>
        <v>#N/A</v>
      </c>
      <c r="AB596" t="e">
        <f>INDEX(VATSIM_Connections!$A:$AQ,MATCH($A596,VATSIM_Connections!$AR:$AR,0),COLUMN(AB596)-2)</f>
        <v>#N/A</v>
      </c>
      <c r="AC596" t="e">
        <f>INDEX(VATSIM_Connections!$A:$AQ,MATCH($A596,VATSIM_Connections!$AR:$AR,0),COLUMN(AC596)-2)</f>
        <v>#N/A</v>
      </c>
      <c r="AD596" t="e">
        <f>INDEX(VATSIM_Connections!$A:$AQ,MATCH($A596,VATSIM_Connections!$AR:$AR,0),COLUMN(AD596)-2)</f>
        <v>#N/A</v>
      </c>
      <c r="AE596" t="e">
        <f>INDEX(VATSIM_Connections!$A:$AQ,MATCH($A596,VATSIM_Connections!$AR:$AR,0),COLUMN(AE596)-2)</f>
        <v>#N/A</v>
      </c>
      <c r="AF596" t="e">
        <f>INDEX(VATSIM_Connections!$A:$AQ,MATCH($A596,VATSIM_Connections!$AR:$AR,0),COLUMN(AF596)-2)</f>
        <v>#N/A</v>
      </c>
      <c r="AG596" t="e">
        <f>INDEX(VATSIM_Connections!$A:$AQ,MATCH($A596,VATSIM_Connections!$AR:$AR,0),COLUMN(AG596)-2)</f>
        <v>#N/A</v>
      </c>
      <c r="AH596" t="e">
        <f>INDEX(VATSIM_Connections!$A:$AQ,MATCH($A596,VATSIM_Connections!$AR:$AR,0),COLUMN(AH596)-2)</f>
        <v>#N/A</v>
      </c>
      <c r="AI596" t="e">
        <f>INDEX(VATSIM_Connections!$A:$AQ,MATCH($A596,VATSIM_Connections!$AR:$AR,0),COLUMN(AI596)-2)</f>
        <v>#N/A</v>
      </c>
      <c r="AJ596" t="e">
        <f>INDEX(VATSIM_Connections!$A:$AQ,MATCH($A596,VATSIM_Connections!$AR:$AR,0),COLUMN(AJ596)-2)</f>
        <v>#N/A</v>
      </c>
      <c r="AK596" t="e">
        <f>INDEX(VATSIM_Connections!$A:$AQ,MATCH($A596,VATSIM_Connections!$AR:$AR,0),COLUMN(AK596)-2)</f>
        <v>#N/A</v>
      </c>
      <c r="AL596" t="e">
        <f>INDEX(VATSIM_Connections!$A:$AQ,MATCH($A596,VATSIM_Connections!$AR:$AR,0),COLUMN(AL596)-2)</f>
        <v>#N/A</v>
      </c>
      <c r="AM596" t="e">
        <f>INDEX(VATSIM_Connections!$A:$AQ,MATCH($A596,VATSIM_Connections!$AR:$AR,0),COLUMN(AM596)-2)</f>
        <v>#N/A</v>
      </c>
      <c r="AN596" t="e">
        <f>INDEX(VATSIM_Connections!$A:$AQ,MATCH($A596,VATSIM_Connections!$AR:$AR,0),COLUMN(AN596)-2)</f>
        <v>#N/A</v>
      </c>
      <c r="AO596" t="e">
        <f>INDEX(VATSIM_Connections!$A:$AQ,MATCH($A596,VATSIM_Connections!$AR:$AR,0),COLUMN(AO596)-2)</f>
        <v>#N/A</v>
      </c>
      <c r="AP596" t="e">
        <f>INDEX(VATSIM_Connections!$A:$AQ,MATCH($A596,VATSIM_Connections!$AR:$AR,0),COLUMN(AP596)-2)</f>
        <v>#N/A</v>
      </c>
      <c r="AQ596" t="e">
        <f>INDEX(VATSIM_Connections!$A:$AQ,MATCH($A596,VATSIM_Connections!$AR:$AR,0),COLUMN(AQ596)-2)</f>
        <v>#N/A</v>
      </c>
    </row>
    <row r="597" spans="1:43" x14ac:dyDescent="0.25">
      <c r="A597">
        <f t="shared" si="9"/>
        <v>596</v>
      </c>
      <c r="B597" t="e">
        <f>INDEX(VATSIM_Connections!$A:$AQ,MATCH($A597,VATSIM_Connections!$AR:$AR,0),COLUMN(A597))</f>
        <v>#N/A</v>
      </c>
      <c r="C597" t="e">
        <f>INDEX(VATSIM_Connections!$A:$AQ,MATCH($A597,VATSIM_Connections!$AR:$AR,0),COLUMN(B597))</f>
        <v>#N/A</v>
      </c>
      <c r="D597" t="e">
        <f>INDEX(DVA_Roster!$A:$I,MATCH(_xlfn.NUMBERVALUE($C597),DVA_Roster!$G:$G,0),2)</f>
        <v>#N/A</v>
      </c>
      <c r="E597" t="e">
        <f>INDEX(VATSIM_Connections!$A:$AQ,MATCH($A597,VATSIM_Connections!$AR:$AR,0),COLUMN(C597))</f>
        <v>#N/A</v>
      </c>
      <c r="F597" t="e">
        <f>INDEX(VATSIM_Connections!$A:$AQ,MATCH($A597,VATSIM_Connections!$AR:$AR,0),COLUMN(F597)-2)</f>
        <v>#N/A</v>
      </c>
      <c r="G597" t="e">
        <f>INDEX(VATSIM_Connections!$A:$AQ,MATCH($A597,VATSIM_Connections!$AR:$AR,0),COLUMN(G597)-2)</f>
        <v>#N/A</v>
      </c>
      <c r="H597" t="e">
        <f>INDEX(VATSIM_Connections!$A:$AQ,MATCH($A597,VATSIM_Connections!$AR:$AR,0),COLUMN(H597)-2)</f>
        <v>#N/A</v>
      </c>
      <c r="I597" t="e">
        <f>INDEX(VATSIM_Connections!$A:$AQ,MATCH($A597,VATSIM_Connections!$AR:$AR,0),COLUMN(I597)-2)</f>
        <v>#N/A</v>
      </c>
      <c r="J597" t="e">
        <f>INDEX(VATSIM_Connections!$A:$AQ,MATCH($A597,VATSIM_Connections!$AR:$AR,0),COLUMN(J597)-2)</f>
        <v>#N/A</v>
      </c>
      <c r="K597" t="e">
        <f>INDEX(VATSIM_Connections!$A:$AQ,MATCH($A597,VATSIM_Connections!$AR:$AR,0),COLUMN(K597)-2)</f>
        <v>#N/A</v>
      </c>
      <c r="L597" t="e">
        <f>INDEX(VATSIM_Connections!$A:$AQ,MATCH($A597,VATSIM_Connections!$AR:$AR,0),COLUMN(L597)-2)</f>
        <v>#N/A</v>
      </c>
      <c r="M597" t="e">
        <f>INDEX(VATSIM_Connections!$A:$AQ,MATCH($A597,VATSIM_Connections!$AR:$AR,0),COLUMN(M597)-2)</f>
        <v>#N/A</v>
      </c>
      <c r="N597" t="e">
        <f>INDEX(VATSIM_Connections!$A:$AQ,MATCH($A597,VATSIM_Connections!$AR:$AR,0),COLUMN(N597)-2)</f>
        <v>#N/A</v>
      </c>
      <c r="O597" t="e">
        <f>INDEX(VATSIM_Connections!$A:$AQ,MATCH($A597,VATSIM_Connections!$AR:$AR,0),COLUMN(O597)-2)</f>
        <v>#N/A</v>
      </c>
      <c r="P597" t="e">
        <f>INDEX(VATSIM_Connections!$A:$AQ,MATCH($A597,VATSIM_Connections!$AR:$AR,0),COLUMN(P597)-2)</f>
        <v>#N/A</v>
      </c>
      <c r="Q597" t="e">
        <f>INDEX(VATSIM_Connections!$A:$AQ,MATCH($A597,VATSIM_Connections!$AR:$AR,0),COLUMN(Q597)-2)</f>
        <v>#N/A</v>
      </c>
      <c r="R597" t="e">
        <f>INDEX(VATSIM_Connections!$A:$AQ,MATCH($A597,VATSIM_Connections!$AR:$AR,0),COLUMN(R597)-2)</f>
        <v>#N/A</v>
      </c>
      <c r="S597" t="e">
        <f>INDEX(VATSIM_Connections!$A:$AQ,MATCH($A597,VATSIM_Connections!$AR:$AR,0),COLUMN(S597)-2)</f>
        <v>#N/A</v>
      </c>
      <c r="T597" t="e">
        <f>INDEX(VATSIM_Connections!$A:$AQ,MATCH($A597,VATSIM_Connections!$AR:$AR,0),COLUMN(T597)-2)</f>
        <v>#N/A</v>
      </c>
      <c r="U597" t="e">
        <f>INDEX(VATSIM_Connections!$A:$AQ,MATCH($A597,VATSIM_Connections!$AR:$AR,0),COLUMN(U597)-2)</f>
        <v>#N/A</v>
      </c>
      <c r="V597" t="e">
        <f>INDEX(VATSIM_Connections!$A:$AQ,MATCH($A597,VATSIM_Connections!$AR:$AR,0),COLUMN(V597)-2)</f>
        <v>#N/A</v>
      </c>
      <c r="W597" t="e">
        <f>INDEX(VATSIM_Connections!$A:$AQ,MATCH($A597,VATSIM_Connections!$AR:$AR,0),COLUMN(W597)-2)</f>
        <v>#N/A</v>
      </c>
      <c r="X597" t="e">
        <f>INDEX(VATSIM_Connections!$A:$AQ,MATCH($A597,VATSIM_Connections!$AR:$AR,0),COLUMN(X597)-2)</f>
        <v>#N/A</v>
      </c>
      <c r="Y597" t="e">
        <f>INDEX(VATSIM_Connections!$A:$AQ,MATCH($A597,VATSIM_Connections!$AR:$AR,0),COLUMN(Y597)-2)</f>
        <v>#N/A</v>
      </c>
      <c r="Z597" t="e">
        <f>INDEX(VATSIM_Connections!$A:$AQ,MATCH($A597,VATSIM_Connections!$AR:$AR,0),COLUMN(Z597)-2)</f>
        <v>#N/A</v>
      </c>
      <c r="AA597" t="e">
        <f>INDEX(VATSIM_Connections!$A:$AQ,MATCH($A597,VATSIM_Connections!$AR:$AR,0),COLUMN(AA597)-2)</f>
        <v>#N/A</v>
      </c>
      <c r="AB597" t="e">
        <f>INDEX(VATSIM_Connections!$A:$AQ,MATCH($A597,VATSIM_Connections!$AR:$AR,0),COLUMN(AB597)-2)</f>
        <v>#N/A</v>
      </c>
      <c r="AC597" t="e">
        <f>INDEX(VATSIM_Connections!$A:$AQ,MATCH($A597,VATSIM_Connections!$AR:$AR,0),COLUMN(AC597)-2)</f>
        <v>#N/A</v>
      </c>
      <c r="AD597" t="e">
        <f>INDEX(VATSIM_Connections!$A:$AQ,MATCH($A597,VATSIM_Connections!$AR:$AR,0),COLUMN(AD597)-2)</f>
        <v>#N/A</v>
      </c>
      <c r="AE597" t="e">
        <f>INDEX(VATSIM_Connections!$A:$AQ,MATCH($A597,VATSIM_Connections!$AR:$AR,0),COLUMN(AE597)-2)</f>
        <v>#N/A</v>
      </c>
      <c r="AF597" t="e">
        <f>INDEX(VATSIM_Connections!$A:$AQ,MATCH($A597,VATSIM_Connections!$AR:$AR,0),COLUMN(AF597)-2)</f>
        <v>#N/A</v>
      </c>
      <c r="AG597" t="e">
        <f>INDEX(VATSIM_Connections!$A:$AQ,MATCH($A597,VATSIM_Connections!$AR:$AR,0),COLUMN(AG597)-2)</f>
        <v>#N/A</v>
      </c>
      <c r="AH597" t="e">
        <f>INDEX(VATSIM_Connections!$A:$AQ,MATCH($A597,VATSIM_Connections!$AR:$AR,0),COLUMN(AH597)-2)</f>
        <v>#N/A</v>
      </c>
      <c r="AI597" t="e">
        <f>INDEX(VATSIM_Connections!$A:$AQ,MATCH($A597,VATSIM_Connections!$AR:$AR,0),COLUMN(AI597)-2)</f>
        <v>#N/A</v>
      </c>
      <c r="AJ597" t="e">
        <f>INDEX(VATSIM_Connections!$A:$AQ,MATCH($A597,VATSIM_Connections!$AR:$AR,0),COLUMN(AJ597)-2)</f>
        <v>#N/A</v>
      </c>
      <c r="AK597" t="e">
        <f>INDEX(VATSIM_Connections!$A:$AQ,MATCH($A597,VATSIM_Connections!$AR:$AR,0),COLUMN(AK597)-2)</f>
        <v>#N/A</v>
      </c>
      <c r="AL597" t="e">
        <f>INDEX(VATSIM_Connections!$A:$AQ,MATCH($A597,VATSIM_Connections!$AR:$AR,0),COLUMN(AL597)-2)</f>
        <v>#N/A</v>
      </c>
      <c r="AM597" t="e">
        <f>INDEX(VATSIM_Connections!$A:$AQ,MATCH($A597,VATSIM_Connections!$AR:$AR,0),COLUMN(AM597)-2)</f>
        <v>#N/A</v>
      </c>
      <c r="AN597" t="e">
        <f>INDEX(VATSIM_Connections!$A:$AQ,MATCH($A597,VATSIM_Connections!$AR:$AR,0),COLUMN(AN597)-2)</f>
        <v>#N/A</v>
      </c>
      <c r="AO597" t="e">
        <f>INDEX(VATSIM_Connections!$A:$AQ,MATCH($A597,VATSIM_Connections!$AR:$AR,0),COLUMN(AO597)-2)</f>
        <v>#N/A</v>
      </c>
      <c r="AP597" t="e">
        <f>INDEX(VATSIM_Connections!$A:$AQ,MATCH($A597,VATSIM_Connections!$AR:$AR,0),COLUMN(AP597)-2)</f>
        <v>#N/A</v>
      </c>
      <c r="AQ597" t="e">
        <f>INDEX(VATSIM_Connections!$A:$AQ,MATCH($A597,VATSIM_Connections!$AR:$AR,0),COLUMN(AQ597)-2)</f>
        <v>#N/A</v>
      </c>
    </row>
    <row r="598" spans="1:43" x14ac:dyDescent="0.25">
      <c r="A598">
        <f t="shared" si="9"/>
        <v>597</v>
      </c>
      <c r="B598" t="e">
        <f>INDEX(VATSIM_Connections!$A:$AQ,MATCH($A598,VATSIM_Connections!$AR:$AR,0),COLUMN(A598))</f>
        <v>#N/A</v>
      </c>
      <c r="C598" t="e">
        <f>INDEX(VATSIM_Connections!$A:$AQ,MATCH($A598,VATSIM_Connections!$AR:$AR,0),COLUMN(B598))</f>
        <v>#N/A</v>
      </c>
      <c r="D598" t="e">
        <f>INDEX(DVA_Roster!$A:$I,MATCH(_xlfn.NUMBERVALUE($C598),DVA_Roster!$G:$G,0),2)</f>
        <v>#N/A</v>
      </c>
      <c r="E598" t="e">
        <f>INDEX(VATSIM_Connections!$A:$AQ,MATCH($A598,VATSIM_Connections!$AR:$AR,0),COLUMN(C598))</f>
        <v>#N/A</v>
      </c>
      <c r="F598" t="e">
        <f>INDEX(VATSIM_Connections!$A:$AQ,MATCH($A598,VATSIM_Connections!$AR:$AR,0),COLUMN(F598)-2)</f>
        <v>#N/A</v>
      </c>
      <c r="G598" t="e">
        <f>INDEX(VATSIM_Connections!$A:$AQ,MATCH($A598,VATSIM_Connections!$AR:$AR,0),COLUMN(G598)-2)</f>
        <v>#N/A</v>
      </c>
      <c r="H598" t="e">
        <f>INDEX(VATSIM_Connections!$A:$AQ,MATCH($A598,VATSIM_Connections!$AR:$AR,0),COLUMN(H598)-2)</f>
        <v>#N/A</v>
      </c>
      <c r="I598" t="e">
        <f>INDEX(VATSIM_Connections!$A:$AQ,MATCH($A598,VATSIM_Connections!$AR:$AR,0),COLUMN(I598)-2)</f>
        <v>#N/A</v>
      </c>
      <c r="J598" t="e">
        <f>INDEX(VATSIM_Connections!$A:$AQ,MATCH($A598,VATSIM_Connections!$AR:$AR,0),COLUMN(J598)-2)</f>
        <v>#N/A</v>
      </c>
      <c r="K598" t="e">
        <f>INDEX(VATSIM_Connections!$A:$AQ,MATCH($A598,VATSIM_Connections!$AR:$AR,0),COLUMN(K598)-2)</f>
        <v>#N/A</v>
      </c>
      <c r="L598" t="e">
        <f>INDEX(VATSIM_Connections!$A:$AQ,MATCH($A598,VATSIM_Connections!$AR:$AR,0),COLUMN(L598)-2)</f>
        <v>#N/A</v>
      </c>
      <c r="M598" t="e">
        <f>INDEX(VATSIM_Connections!$A:$AQ,MATCH($A598,VATSIM_Connections!$AR:$AR,0),COLUMN(M598)-2)</f>
        <v>#N/A</v>
      </c>
      <c r="N598" t="e">
        <f>INDEX(VATSIM_Connections!$A:$AQ,MATCH($A598,VATSIM_Connections!$AR:$AR,0),COLUMN(N598)-2)</f>
        <v>#N/A</v>
      </c>
      <c r="O598" t="e">
        <f>INDEX(VATSIM_Connections!$A:$AQ,MATCH($A598,VATSIM_Connections!$AR:$AR,0),COLUMN(O598)-2)</f>
        <v>#N/A</v>
      </c>
      <c r="P598" t="e">
        <f>INDEX(VATSIM_Connections!$A:$AQ,MATCH($A598,VATSIM_Connections!$AR:$AR,0),COLUMN(P598)-2)</f>
        <v>#N/A</v>
      </c>
      <c r="Q598" t="e">
        <f>INDEX(VATSIM_Connections!$A:$AQ,MATCH($A598,VATSIM_Connections!$AR:$AR,0),COLUMN(Q598)-2)</f>
        <v>#N/A</v>
      </c>
      <c r="R598" t="e">
        <f>INDEX(VATSIM_Connections!$A:$AQ,MATCH($A598,VATSIM_Connections!$AR:$AR,0),COLUMN(R598)-2)</f>
        <v>#N/A</v>
      </c>
      <c r="S598" t="e">
        <f>INDEX(VATSIM_Connections!$A:$AQ,MATCH($A598,VATSIM_Connections!$AR:$AR,0),COLUMN(S598)-2)</f>
        <v>#N/A</v>
      </c>
      <c r="T598" t="e">
        <f>INDEX(VATSIM_Connections!$A:$AQ,MATCH($A598,VATSIM_Connections!$AR:$AR,0),COLUMN(T598)-2)</f>
        <v>#N/A</v>
      </c>
      <c r="U598" t="e">
        <f>INDEX(VATSIM_Connections!$A:$AQ,MATCH($A598,VATSIM_Connections!$AR:$AR,0),COLUMN(U598)-2)</f>
        <v>#N/A</v>
      </c>
      <c r="V598" t="e">
        <f>INDEX(VATSIM_Connections!$A:$AQ,MATCH($A598,VATSIM_Connections!$AR:$AR,0),COLUMN(V598)-2)</f>
        <v>#N/A</v>
      </c>
      <c r="W598" t="e">
        <f>INDEX(VATSIM_Connections!$A:$AQ,MATCH($A598,VATSIM_Connections!$AR:$AR,0),COLUMN(W598)-2)</f>
        <v>#N/A</v>
      </c>
      <c r="X598" t="e">
        <f>INDEX(VATSIM_Connections!$A:$AQ,MATCH($A598,VATSIM_Connections!$AR:$AR,0),COLUMN(X598)-2)</f>
        <v>#N/A</v>
      </c>
      <c r="Y598" t="e">
        <f>INDEX(VATSIM_Connections!$A:$AQ,MATCH($A598,VATSIM_Connections!$AR:$AR,0),COLUMN(Y598)-2)</f>
        <v>#N/A</v>
      </c>
      <c r="Z598" t="e">
        <f>INDEX(VATSIM_Connections!$A:$AQ,MATCH($A598,VATSIM_Connections!$AR:$AR,0),COLUMN(Z598)-2)</f>
        <v>#N/A</v>
      </c>
      <c r="AA598" t="e">
        <f>INDEX(VATSIM_Connections!$A:$AQ,MATCH($A598,VATSIM_Connections!$AR:$AR,0),COLUMN(AA598)-2)</f>
        <v>#N/A</v>
      </c>
      <c r="AB598" t="e">
        <f>INDEX(VATSIM_Connections!$A:$AQ,MATCH($A598,VATSIM_Connections!$AR:$AR,0),COLUMN(AB598)-2)</f>
        <v>#N/A</v>
      </c>
      <c r="AC598" t="e">
        <f>INDEX(VATSIM_Connections!$A:$AQ,MATCH($A598,VATSIM_Connections!$AR:$AR,0),COLUMN(AC598)-2)</f>
        <v>#N/A</v>
      </c>
      <c r="AD598" t="e">
        <f>INDEX(VATSIM_Connections!$A:$AQ,MATCH($A598,VATSIM_Connections!$AR:$AR,0),COLUMN(AD598)-2)</f>
        <v>#N/A</v>
      </c>
      <c r="AE598" t="e">
        <f>INDEX(VATSIM_Connections!$A:$AQ,MATCH($A598,VATSIM_Connections!$AR:$AR,0),COLUMN(AE598)-2)</f>
        <v>#N/A</v>
      </c>
      <c r="AF598" t="e">
        <f>INDEX(VATSIM_Connections!$A:$AQ,MATCH($A598,VATSIM_Connections!$AR:$AR,0),COLUMN(AF598)-2)</f>
        <v>#N/A</v>
      </c>
      <c r="AG598" t="e">
        <f>INDEX(VATSIM_Connections!$A:$AQ,MATCH($A598,VATSIM_Connections!$AR:$AR,0),COLUMN(AG598)-2)</f>
        <v>#N/A</v>
      </c>
      <c r="AH598" t="e">
        <f>INDEX(VATSIM_Connections!$A:$AQ,MATCH($A598,VATSIM_Connections!$AR:$AR,0),COLUMN(AH598)-2)</f>
        <v>#N/A</v>
      </c>
      <c r="AI598" t="e">
        <f>INDEX(VATSIM_Connections!$A:$AQ,MATCH($A598,VATSIM_Connections!$AR:$AR,0),COLUMN(AI598)-2)</f>
        <v>#N/A</v>
      </c>
      <c r="AJ598" t="e">
        <f>INDEX(VATSIM_Connections!$A:$AQ,MATCH($A598,VATSIM_Connections!$AR:$AR,0),COLUMN(AJ598)-2)</f>
        <v>#N/A</v>
      </c>
      <c r="AK598" t="e">
        <f>INDEX(VATSIM_Connections!$A:$AQ,MATCH($A598,VATSIM_Connections!$AR:$AR,0),COLUMN(AK598)-2)</f>
        <v>#N/A</v>
      </c>
      <c r="AL598" t="e">
        <f>INDEX(VATSIM_Connections!$A:$AQ,MATCH($A598,VATSIM_Connections!$AR:$AR,0),COLUMN(AL598)-2)</f>
        <v>#N/A</v>
      </c>
      <c r="AM598" t="e">
        <f>INDEX(VATSIM_Connections!$A:$AQ,MATCH($A598,VATSIM_Connections!$AR:$AR,0),COLUMN(AM598)-2)</f>
        <v>#N/A</v>
      </c>
      <c r="AN598" t="e">
        <f>INDEX(VATSIM_Connections!$A:$AQ,MATCH($A598,VATSIM_Connections!$AR:$AR,0),COLUMN(AN598)-2)</f>
        <v>#N/A</v>
      </c>
      <c r="AO598" t="e">
        <f>INDEX(VATSIM_Connections!$A:$AQ,MATCH($A598,VATSIM_Connections!$AR:$AR,0),COLUMN(AO598)-2)</f>
        <v>#N/A</v>
      </c>
      <c r="AP598" t="e">
        <f>INDEX(VATSIM_Connections!$A:$AQ,MATCH($A598,VATSIM_Connections!$AR:$AR,0),COLUMN(AP598)-2)</f>
        <v>#N/A</v>
      </c>
      <c r="AQ598" t="e">
        <f>INDEX(VATSIM_Connections!$A:$AQ,MATCH($A598,VATSIM_Connections!$AR:$AR,0),COLUMN(AQ598)-2)</f>
        <v>#N/A</v>
      </c>
    </row>
    <row r="599" spans="1:43" x14ac:dyDescent="0.25">
      <c r="A599">
        <f t="shared" si="9"/>
        <v>598</v>
      </c>
      <c r="B599" t="e">
        <f>INDEX(VATSIM_Connections!$A:$AQ,MATCH($A599,VATSIM_Connections!$AR:$AR,0),COLUMN(A599))</f>
        <v>#N/A</v>
      </c>
      <c r="C599" t="e">
        <f>INDEX(VATSIM_Connections!$A:$AQ,MATCH($A599,VATSIM_Connections!$AR:$AR,0),COLUMN(B599))</f>
        <v>#N/A</v>
      </c>
      <c r="D599" t="e">
        <f>INDEX(DVA_Roster!$A:$I,MATCH(_xlfn.NUMBERVALUE($C599),DVA_Roster!$G:$G,0),2)</f>
        <v>#N/A</v>
      </c>
      <c r="E599" t="e">
        <f>INDEX(VATSIM_Connections!$A:$AQ,MATCH($A599,VATSIM_Connections!$AR:$AR,0),COLUMN(C599))</f>
        <v>#N/A</v>
      </c>
      <c r="F599" t="e">
        <f>INDEX(VATSIM_Connections!$A:$AQ,MATCH($A599,VATSIM_Connections!$AR:$AR,0),COLUMN(F599)-2)</f>
        <v>#N/A</v>
      </c>
      <c r="G599" t="e">
        <f>INDEX(VATSIM_Connections!$A:$AQ,MATCH($A599,VATSIM_Connections!$AR:$AR,0),COLUMN(G599)-2)</f>
        <v>#N/A</v>
      </c>
      <c r="H599" t="e">
        <f>INDEX(VATSIM_Connections!$A:$AQ,MATCH($A599,VATSIM_Connections!$AR:$AR,0),COLUMN(H599)-2)</f>
        <v>#N/A</v>
      </c>
      <c r="I599" t="e">
        <f>INDEX(VATSIM_Connections!$A:$AQ,MATCH($A599,VATSIM_Connections!$AR:$AR,0),COLUMN(I599)-2)</f>
        <v>#N/A</v>
      </c>
      <c r="J599" t="e">
        <f>INDEX(VATSIM_Connections!$A:$AQ,MATCH($A599,VATSIM_Connections!$AR:$AR,0),COLUMN(J599)-2)</f>
        <v>#N/A</v>
      </c>
      <c r="K599" t="e">
        <f>INDEX(VATSIM_Connections!$A:$AQ,MATCH($A599,VATSIM_Connections!$AR:$AR,0),COLUMN(K599)-2)</f>
        <v>#N/A</v>
      </c>
      <c r="L599" t="e">
        <f>INDEX(VATSIM_Connections!$A:$AQ,MATCH($A599,VATSIM_Connections!$AR:$AR,0),COLUMN(L599)-2)</f>
        <v>#N/A</v>
      </c>
      <c r="M599" t="e">
        <f>INDEX(VATSIM_Connections!$A:$AQ,MATCH($A599,VATSIM_Connections!$AR:$AR,0),COLUMN(M599)-2)</f>
        <v>#N/A</v>
      </c>
      <c r="N599" t="e">
        <f>INDEX(VATSIM_Connections!$A:$AQ,MATCH($A599,VATSIM_Connections!$AR:$AR,0),COLUMN(N599)-2)</f>
        <v>#N/A</v>
      </c>
      <c r="O599" t="e">
        <f>INDEX(VATSIM_Connections!$A:$AQ,MATCH($A599,VATSIM_Connections!$AR:$AR,0),COLUMN(O599)-2)</f>
        <v>#N/A</v>
      </c>
      <c r="P599" t="e">
        <f>INDEX(VATSIM_Connections!$A:$AQ,MATCH($A599,VATSIM_Connections!$AR:$AR,0),COLUMN(P599)-2)</f>
        <v>#N/A</v>
      </c>
      <c r="Q599" t="e">
        <f>INDEX(VATSIM_Connections!$A:$AQ,MATCH($A599,VATSIM_Connections!$AR:$AR,0),COLUMN(Q599)-2)</f>
        <v>#N/A</v>
      </c>
      <c r="R599" t="e">
        <f>INDEX(VATSIM_Connections!$A:$AQ,MATCH($A599,VATSIM_Connections!$AR:$AR,0),COLUMN(R599)-2)</f>
        <v>#N/A</v>
      </c>
      <c r="S599" t="e">
        <f>INDEX(VATSIM_Connections!$A:$AQ,MATCH($A599,VATSIM_Connections!$AR:$AR,0),COLUMN(S599)-2)</f>
        <v>#N/A</v>
      </c>
      <c r="T599" t="e">
        <f>INDEX(VATSIM_Connections!$A:$AQ,MATCH($A599,VATSIM_Connections!$AR:$AR,0),COLUMN(T599)-2)</f>
        <v>#N/A</v>
      </c>
      <c r="U599" t="e">
        <f>INDEX(VATSIM_Connections!$A:$AQ,MATCH($A599,VATSIM_Connections!$AR:$AR,0),COLUMN(U599)-2)</f>
        <v>#N/A</v>
      </c>
      <c r="V599" t="e">
        <f>INDEX(VATSIM_Connections!$A:$AQ,MATCH($A599,VATSIM_Connections!$AR:$AR,0),COLUMN(V599)-2)</f>
        <v>#N/A</v>
      </c>
      <c r="W599" t="e">
        <f>INDEX(VATSIM_Connections!$A:$AQ,MATCH($A599,VATSIM_Connections!$AR:$AR,0),COLUMN(W599)-2)</f>
        <v>#N/A</v>
      </c>
      <c r="X599" t="e">
        <f>INDEX(VATSIM_Connections!$A:$AQ,MATCH($A599,VATSIM_Connections!$AR:$AR,0),COLUMN(X599)-2)</f>
        <v>#N/A</v>
      </c>
      <c r="Y599" t="e">
        <f>INDEX(VATSIM_Connections!$A:$AQ,MATCH($A599,VATSIM_Connections!$AR:$AR,0),COLUMN(Y599)-2)</f>
        <v>#N/A</v>
      </c>
      <c r="Z599" t="e">
        <f>INDEX(VATSIM_Connections!$A:$AQ,MATCH($A599,VATSIM_Connections!$AR:$AR,0),COLUMN(Z599)-2)</f>
        <v>#N/A</v>
      </c>
      <c r="AA599" t="e">
        <f>INDEX(VATSIM_Connections!$A:$AQ,MATCH($A599,VATSIM_Connections!$AR:$AR,0),COLUMN(AA599)-2)</f>
        <v>#N/A</v>
      </c>
      <c r="AB599" t="e">
        <f>INDEX(VATSIM_Connections!$A:$AQ,MATCH($A599,VATSIM_Connections!$AR:$AR,0),COLUMN(AB599)-2)</f>
        <v>#N/A</v>
      </c>
      <c r="AC599" t="e">
        <f>INDEX(VATSIM_Connections!$A:$AQ,MATCH($A599,VATSIM_Connections!$AR:$AR,0),COLUMN(AC599)-2)</f>
        <v>#N/A</v>
      </c>
      <c r="AD599" t="e">
        <f>INDEX(VATSIM_Connections!$A:$AQ,MATCH($A599,VATSIM_Connections!$AR:$AR,0),COLUMN(AD599)-2)</f>
        <v>#N/A</v>
      </c>
      <c r="AE599" t="e">
        <f>INDEX(VATSIM_Connections!$A:$AQ,MATCH($A599,VATSIM_Connections!$AR:$AR,0),COLUMN(AE599)-2)</f>
        <v>#N/A</v>
      </c>
      <c r="AF599" t="e">
        <f>INDEX(VATSIM_Connections!$A:$AQ,MATCH($A599,VATSIM_Connections!$AR:$AR,0),COLUMN(AF599)-2)</f>
        <v>#N/A</v>
      </c>
      <c r="AG599" t="e">
        <f>INDEX(VATSIM_Connections!$A:$AQ,MATCH($A599,VATSIM_Connections!$AR:$AR,0),COLUMN(AG599)-2)</f>
        <v>#N/A</v>
      </c>
      <c r="AH599" t="e">
        <f>INDEX(VATSIM_Connections!$A:$AQ,MATCH($A599,VATSIM_Connections!$AR:$AR,0),COLUMN(AH599)-2)</f>
        <v>#N/A</v>
      </c>
      <c r="AI599" t="e">
        <f>INDEX(VATSIM_Connections!$A:$AQ,MATCH($A599,VATSIM_Connections!$AR:$AR,0),COLUMN(AI599)-2)</f>
        <v>#N/A</v>
      </c>
      <c r="AJ599" t="e">
        <f>INDEX(VATSIM_Connections!$A:$AQ,MATCH($A599,VATSIM_Connections!$AR:$AR,0),COLUMN(AJ599)-2)</f>
        <v>#N/A</v>
      </c>
      <c r="AK599" t="e">
        <f>INDEX(VATSIM_Connections!$A:$AQ,MATCH($A599,VATSIM_Connections!$AR:$AR,0),COLUMN(AK599)-2)</f>
        <v>#N/A</v>
      </c>
      <c r="AL599" t="e">
        <f>INDEX(VATSIM_Connections!$A:$AQ,MATCH($A599,VATSIM_Connections!$AR:$AR,0),COLUMN(AL599)-2)</f>
        <v>#N/A</v>
      </c>
      <c r="AM599" t="e">
        <f>INDEX(VATSIM_Connections!$A:$AQ,MATCH($A599,VATSIM_Connections!$AR:$AR,0),COLUMN(AM599)-2)</f>
        <v>#N/A</v>
      </c>
      <c r="AN599" t="e">
        <f>INDEX(VATSIM_Connections!$A:$AQ,MATCH($A599,VATSIM_Connections!$AR:$AR,0),COLUMN(AN599)-2)</f>
        <v>#N/A</v>
      </c>
      <c r="AO599" t="e">
        <f>INDEX(VATSIM_Connections!$A:$AQ,MATCH($A599,VATSIM_Connections!$AR:$AR,0),COLUMN(AO599)-2)</f>
        <v>#N/A</v>
      </c>
      <c r="AP599" t="e">
        <f>INDEX(VATSIM_Connections!$A:$AQ,MATCH($A599,VATSIM_Connections!$AR:$AR,0),COLUMN(AP599)-2)</f>
        <v>#N/A</v>
      </c>
      <c r="AQ599" t="e">
        <f>INDEX(VATSIM_Connections!$A:$AQ,MATCH($A599,VATSIM_Connections!$AR:$AR,0),COLUMN(AQ599)-2)</f>
        <v>#N/A</v>
      </c>
    </row>
    <row r="600" spans="1:43" x14ac:dyDescent="0.25">
      <c r="A600">
        <f t="shared" si="9"/>
        <v>599</v>
      </c>
      <c r="B600" t="e">
        <f>INDEX(VATSIM_Connections!$A:$AQ,MATCH($A600,VATSIM_Connections!$AR:$AR,0),COLUMN(A600))</f>
        <v>#N/A</v>
      </c>
      <c r="C600" t="e">
        <f>INDEX(VATSIM_Connections!$A:$AQ,MATCH($A600,VATSIM_Connections!$AR:$AR,0),COLUMN(B600))</f>
        <v>#N/A</v>
      </c>
      <c r="D600" t="e">
        <f>INDEX(DVA_Roster!$A:$I,MATCH(_xlfn.NUMBERVALUE($C600),DVA_Roster!$G:$G,0),2)</f>
        <v>#N/A</v>
      </c>
      <c r="E600" t="e">
        <f>INDEX(VATSIM_Connections!$A:$AQ,MATCH($A600,VATSIM_Connections!$AR:$AR,0),COLUMN(C600))</f>
        <v>#N/A</v>
      </c>
      <c r="F600" t="e">
        <f>INDEX(VATSIM_Connections!$A:$AQ,MATCH($A600,VATSIM_Connections!$AR:$AR,0),COLUMN(F600)-2)</f>
        <v>#N/A</v>
      </c>
      <c r="G600" t="e">
        <f>INDEX(VATSIM_Connections!$A:$AQ,MATCH($A600,VATSIM_Connections!$AR:$AR,0),COLUMN(G600)-2)</f>
        <v>#N/A</v>
      </c>
      <c r="H600" t="e">
        <f>INDEX(VATSIM_Connections!$A:$AQ,MATCH($A600,VATSIM_Connections!$AR:$AR,0),COLUMN(H600)-2)</f>
        <v>#N/A</v>
      </c>
      <c r="I600" t="e">
        <f>INDEX(VATSIM_Connections!$A:$AQ,MATCH($A600,VATSIM_Connections!$AR:$AR,0),COLUMN(I600)-2)</f>
        <v>#N/A</v>
      </c>
      <c r="J600" t="e">
        <f>INDEX(VATSIM_Connections!$A:$AQ,MATCH($A600,VATSIM_Connections!$AR:$AR,0),COLUMN(J600)-2)</f>
        <v>#N/A</v>
      </c>
      <c r="K600" t="e">
        <f>INDEX(VATSIM_Connections!$A:$AQ,MATCH($A600,VATSIM_Connections!$AR:$AR,0),COLUMN(K600)-2)</f>
        <v>#N/A</v>
      </c>
      <c r="L600" t="e">
        <f>INDEX(VATSIM_Connections!$A:$AQ,MATCH($A600,VATSIM_Connections!$AR:$AR,0),COLUMN(L600)-2)</f>
        <v>#N/A</v>
      </c>
      <c r="M600" t="e">
        <f>INDEX(VATSIM_Connections!$A:$AQ,MATCH($A600,VATSIM_Connections!$AR:$AR,0),COLUMN(M600)-2)</f>
        <v>#N/A</v>
      </c>
      <c r="N600" t="e">
        <f>INDEX(VATSIM_Connections!$A:$AQ,MATCH($A600,VATSIM_Connections!$AR:$AR,0),COLUMN(N600)-2)</f>
        <v>#N/A</v>
      </c>
      <c r="O600" t="e">
        <f>INDEX(VATSIM_Connections!$A:$AQ,MATCH($A600,VATSIM_Connections!$AR:$AR,0),COLUMN(O600)-2)</f>
        <v>#N/A</v>
      </c>
      <c r="P600" t="e">
        <f>INDEX(VATSIM_Connections!$A:$AQ,MATCH($A600,VATSIM_Connections!$AR:$AR,0),COLUMN(P600)-2)</f>
        <v>#N/A</v>
      </c>
      <c r="Q600" t="e">
        <f>INDEX(VATSIM_Connections!$A:$AQ,MATCH($A600,VATSIM_Connections!$AR:$AR,0),COLUMN(Q600)-2)</f>
        <v>#N/A</v>
      </c>
      <c r="R600" t="e">
        <f>INDEX(VATSIM_Connections!$A:$AQ,MATCH($A600,VATSIM_Connections!$AR:$AR,0),COLUMN(R600)-2)</f>
        <v>#N/A</v>
      </c>
      <c r="S600" t="e">
        <f>INDEX(VATSIM_Connections!$A:$AQ,MATCH($A600,VATSIM_Connections!$AR:$AR,0),COLUMN(S600)-2)</f>
        <v>#N/A</v>
      </c>
      <c r="T600" t="e">
        <f>INDEX(VATSIM_Connections!$A:$AQ,MATCH($A600,VATSIM_Connections!$AR:$AR,0),COLUMN(T600)-2)</f>
        <v>#N/A</v>
      </c>
      <c r="U600" t="e">
        <f>INDEX(VATSIM_Connections!$A:$AQ,MATCH($A600,VATSIM_Connections!$AR:$AR,0),COLUMN(U600)-2)</f>
        <v>#N/A</v>
      </c>
      <c r="V600" t="e">
        <f>INDEX(VATSIM_Connections!$A:$AQ,MATCH($A600,VATSIM_Connections!$AR:$AR,0),COLUMN(V600)-2)</f>
        <v>#N/A</v>
      </c>
      <c r="W600" t="e">
        <f>INDEX(VATSIM_Connections!$A:$AQ,MATCH($A600,VATSIM_Connections!$AR:$AR,0),COLUMN(W600)-2)</f>
        <v>#N/A</v>
      </c>
      <c r="X600" t="e">
        <f>INDEX(VATSIM_Connections!$A:$AQ,MATCH($A600,VATSIM_Connections!$AR:$AR,0),COLUMN(X600)-2)</f>
        <v>#N/A</v>
      </c>
      <c r="Y600" t="e">
        <f>INDEX(VATSIM_Connections!$A:$AQ,MATCH($A600,VATSIM_Connections!$AR:$AR,0),COLUMN(Y600)-2)</f>
        <v>#N/A</v>
      </c>
      <c r="Z600" t="e">
        <f>INDEX(VATSIM_Connections!$A:$AQ,MATCH($A600,VATSIM_Connections!$AR:$AR,0),COLUMN(Z600)-2)</f>
        <v>#N/A</v>
      </c>
      <c r="AA600" t="e">
        <f>INDEX(VATSIM_Connections!$A:$AQ,MATCH($A600,VATSIM_Connections!$AR:$AR,0),COLUMN(AA600)-2)</f>
        <v>#N/A</v>
      </c>
      <c r="AB600" t="e">
        <f>INDEX(VATSIM_Connections!$A:$AQ,MATCH($A600,VATSIM_Connections!$AR:$AR,0),COLUMN(AB600)-2)</f>
        <v>#N/A</v>
      </c>
      <c r="AC600" t="e">
        <f>INDEX(VATSIM_Connections!$A:$AQ,MATCH($A600,VATSIM_Connections!$AR:$AR,0),COLUMN(AC600)-2)</f>
        <v>#N/A</v>
      </c>
      <c r="AD600" t="e">
        <f>INDEX(VATSIM_Connections!$A:$AQ,MATCH($A600,VATSIM_Connections!$AR:$AR,0),COLUMN(AD600)-2)</f>
        <v>#N/A</v>
      </c>
      <c r="AE600" t="e">
        <f>INDEX(VATSIM_Connections!$A:$AQ,MATCH($A600,VATSIM_Connections!$AR:$AR,0),COLUMN(AE600)-2)</f>
        <v>#N/A</v>
      </c>
      <c r="AF600" t="e">
        <f>INDEX(VATSIM_Connections!$A:$AQ,MATCH($A600,VATSIM_Connections!$AR:$AR,0),COLUMN(AF600)-2)</f>
        <v>#N/A</v>
      </c>
      <c r="AG600" t="e">
        <f>INDEX(VATSIM_Connections!$A:$AQ,MATCH($A600,VATSIM_Connections!$AR:$AR,0),COLUMN(AG600)-2)</f>
        <v>#N/A</v>
      </c>
      <c r="AH600" t="e">
        <f>INDEX(VATSIM_Connections!$A:$AQ,MATCH($A600,VATSIM_Connections!$AR:$AR,0),COLUMN(AH600)-2)</f>
        <v>#N/A</v>
      </c>
      <c r="AI600" t="e">
        <f>INDEX(VATSIM_Connections!$A:$AQ,MATCH($A600,VATSIM_Connections!$AR:$AR,0),COLUMN(AI600)-2)</f>
        <v>#N/A</v>
      </c>
      <c r="AJ600" t="e">
        <f>INDEX(VATSIM_Connections!$A:$AQ,MATCH($A600,VATSIM_Connections!$AR:$AR,0),COLUMN(AJ600)-2)</f>
        <v>#N/A</v>
      </c>
      <c r="AK600" t="e">
        <f>INDEX(VATSIM_Connections!$A:$AQ,MATCH($A600,VATSIM_Connections!$AR:$AR,0),COLUMN(AK600)-2)</f>
        <v>#N/A</v>
      </c>
      <c r="AL600" t="e">
        <f>INDEX(VATSIM_Connections!$A:$AQ,MATCH($A600,VATSIM_Connections!$AR:$AR,0),COLUMN(AL600)-2)</f>
        <v>#N/A</v>
      </c>
      <c r="AM600" t="e">
        <f>INDEX(VATSIM_Connections!$A:$AQ,MATCH($A600,VATSIM_Connections!$AR:$AR,0),COLUMN(AM600)-2)</f>
        <v>#N/A</v>
      </c>
      <c r="AN600" t="e">
        <f>INDEX(VATSIM_Connections!$A:$AQ,MATCH($A600,VATSIM_Connections!$AR:$AR,0),COLUMN(AN600)-2)</f>
        <v>#N/A</v>
      </c>
      <c r="AO600" t="e">
        <f>INDEX(VATSIM_Connections!$A:$AQ,MATCH($A600,VATSIM_Connections!$AR:$AR,0),COLUMN(AO600)-2)</f>
        <v>#N/A</v>
      </c>
      <c r="AP600" t="e">
        <f>INDEX(VATSIM_Connections!$A:$AQ,MATCH($A600,VATSIM_Connections!$AR:$AR,0),COLUMN(AP600)-2)</f>
        <v>#N/A</v>
      </c>
      <c r="AQ600" t="e">
        <f>INDEX(VATSIM_Connections!$A:$AQ,MATCH($A600,VATSIM_Connections!$AR:$AR,0),COLUMN(AQ600)-2)</f>
        <v>#N/A</v>
      </c>
    </row>
    <row r="601" spans="1:43" x14ac:dyDescent="0.25">
      <c r="A601">
        <f t="shared" si="9"/>
        <v>600</v>
      </c>
      <c r="B601" t="e">
        <f>INDEX(VATSIM_Connections!$A:$AQ,MATCH($A601,VATSIM_Connections!$AR:$AR,0),COLUMN(A601))</f>
        <v>#N/A</v>
      </c>
      <c r="C601" t="e">
        <f>INDEX(VATSIM_Connections!$A:$AQ,MATCH($A601,VATSIM_Connections!$AR:$AR,0),COLUMN(B601))</f>
        <v>#N/A</v>
      </c>
      <c r="D601" t="e">
        <f>INDEX(DVA_Roster!$A:$I,MATCH(_xlfn.NUMBERVALUE($C601),DVA_Roster!$G:$G,0),2)</f>
        <v>#N/A</v>
      </c>
      <c r="E601" t="e">
        <f>INDEX(VATSIM_Connections!$A:$AQ,MATCH($A601,VATSIM_Connections!$AR:$AR,0),COLUMN(C601))</f>
        <v>#N/A</v>
      </c>
      <c r="F601" t="e">
        <f>INDEX(VATSIM_Connections!$A:$AQ,MATCH($A601,VATSIM_Connections!$AR:$AR,0),COLUMN(F601)-2)</f>
        <v>#N/A</v>
      </c>
      <c r="G601" t="e">
        <f>INDEX(VATSIM_Connections!$A:$AQ,MATCH($A601,VATSIM_Connections!$AR:$AR,0),COLUMN(G601)-2)</f>
        <v>#N/A</v>
      </c>
      <c r="H601" t="e">
        <f>INDEX(VATSIM_Connections!$A:$AQ,MATCH($A601,VATSIM_Connections!$AR:$AR,0),COLUMN(H601)-2)</f>
        <v>#N/A</v>
      </c>
      <c r="I601" t="e">
        <f>INDEX(VATSIM_Connections!$A:$AQ,MATCH($A601,VATSIM_Connections!$AR:$AR,0),COLUMN(I601)-2)</f>
        <v>#N/A</v>
      </c>
      <c r="J601" t="e">
        <f>INDEX(VATSIM_Connections!$A:$AQ,MATCH($A601,VATSIM_Connections!$AR:$AR,0),COLUMN(J601)-2)</f>
        <v>#N/A</v>
      </c>
      <c r="K601" t="e">
        <f>INDEX(VATSIM_Connections!$A:$AQ,MATCH($A601,VATSIM_Connections!$AR:$AR,0),COLUMN(K601)-2)</f>
        <v>#N/A</v>
      </c>
      <c r="L601" t="e">
        <f>INDEX(VATSIM_Connections!$A:$AQ,MATCH($A601,VATSIM_Connections!$AR:$AR,0),COLUMN(L601)-2)</f>
        <v>#N/A</v>
      </c>
      <c r="M601" t="e">
        <f>INDEX(VATSIM_Connections!$A:$AQ,MATCH($A601,VATSIM_Connections!$AR:$AR,0),COLUMN(M601)-2)</f>
        <v>#N/A</v>
      </c>
      <c r="N601" t="e">
        <f>INDEX(VATSIM_Connections!$A:$AQ,MATCH($A601,VATSIM_Connections!$AR:$AR,0),COLUMN(N601)-2)</f>
        <v>#N/A</v>
      </c>
      <c r="O601" t="e">
        <f>INDEX(VATSIM_Connections!$A:$AQ,MATCH($A601,VATSIM_Connections!$AR:$AR,0),COLUMN(O601)-2)</f>
        <v>#N/A</v>
      </c>
      <c r="P601" t="e">
        <f>INDEX(VATSIM_Connections!$A:$AQ,MATCH($A601,VATSIM_Connections!$AR:$AR,0),COLUMN(P601)-2)</f>
        <v>#N/A</v>
      </c>
      <c r="Q601" t="e">
        <f>INDEX(VATSIM_Connections!$A:$AQ,MATCH($A601,VATSIM_Connections!$AR:$AR,0),COLUMN(Q601)-2)</f>
        <v>#N/A</v>
      </c>
      <c r="R601" t="e">
        <f>INDEX(VATSIM_Connections!$A:$AQ,MATCH($A601,VATSIM_Connections!$AR:$AR,0),COLUMN(R601)-2)</f>
        <v>#N/A</v>
      </c>
      <c r="S601" t="e">
        <f>INDEX(VATSIM_Connections!$A:$AQ,MATCH($A601,VATSIM_Connections!$AR:$AR,0),COLUMN(S601)-2)</f>
        <v>#N/A</v>
      </c>
      <c r="T601" t="e">
        <f>INDEX(VATSIM_Connections!$A:$AQ,MATCH($A601,VATSIM_Connections!$AR:$AR,0),COLUMN(T601)-2)</f>
        <v>#N/A</v>
      </c>
      <c r="U601" t="e">
        <f>INDEX(VATSIM_Connections!$A:$AQ,MATCH($A601,VATSIM_Connections!$AR:$AR,0),COLUMN(U601)-2)</f>
        <v>#N/A</v>
      </c>
      <c r="V601" t="e">
        <f>INDEX(VATSIM_Connections!$A:$AQ,MATCH($A601,VATSIM_Connections!$AR:$AR,0),COLUMN(V601)-2)</f>
        <v>#N/A</v>
      </c>
      <c r="W601" t="e">
        <f>INDEX(VATSIM_Connections!$A:$AQ,MATCH($A601,VATSIM_Connections!$AR:$AR,0),COLUMN(W601)-2)</f>
        <v>#N/A</v>
      </c>
      <c r="X601" t="e">
        <f>INDEX(VATSIM_Connections!$A:$AQ,MATCH($A601,VATSIM_Connections!$AR:$AR,0),COLUMN(X601)-2)</f>
        <v>#N/A</v>
      </c>
      <c r="Y601" t="e">
        <f>INDEX(VATSIM_Connections!$A:$AQ,MATCH($A601,VATSIM_Connections!$AR:$AR,0),COLUMN(Y601)-2)</f>
        <v>#N/A</v>
      </c>
      <c r="Z601" t="e">
        <f>INDEX(VATSIM_Connections!$A:$AQ,MATCH($A601,VATSIM_Connections!$AR:$AR,0),COLUMN(Z601)-2)</f>
        <v>#N/A</v>
      </c>
      <c r="AA601" t="e">
        <f>INDEX(VATSIM_Connections!$A:$AQ,MATCH($A601,VATSIM_Connections!$AR:$AR,0),COLUMN(AA601)-2)</f>
        <v>#N/A</v>
      </c>
      <c r="AB601" t="e">
        <f>INDEX(VATSIM_Connections!$A:$AQ,MATCH($A601,VATSIM_Connections!$AR:$AR,0),COLUMN(AB601)-2)</f>
        <v>#N/A</v>
      </c>
      <c r="AC601" t="e">
        <f>INDEX(VATSIM_Connections!$A:$AQ,MATCH($A601,VATSIM_Connections!$AR:$AR,0),COLUMN(AC601)-2)</f>
        <v>#N/A</v>
      </c>
      <c r="AD601" t="e">
        <f>INDEX(VATSIM_Connections!$A:$AQ,MATCH($A601,VATSIM_Connections!$AR:$AR,0),COLUMN(AD601)-2)</f>
        <v>#N/A</v>
      </c>
      <c r="AE601" t="e">
        <f>INDEX(VATSIM_Connections!$A:$AQ,MATCH($A601,VATSIM_Connections!$AR:$AR,0),COLUMN(AE601)-2)</f>
        <v>#N/A</v>
      </c>
      <c r="AF601" t="e">
        <f>INDEX(VATSIM_Connections!$A:$AQ,MATCH($A601,VATSIM_Connections!$AR:$AR,0),COLUMN(AF601)-2)</f>
        <v>#N/A</v>
      </c>
      <c r="AG601" t="e">
        <f>INDEX(VATSIM_Connections!$A:$AQ,MATCH($A601,VATSIM_Connections!$AR:$AR,0),COLUMN(AG601)-2)</f>
        <v>#N/A</v>
      </c>
      <c r="AH601" t="e">
        <f>INDEX(VATSIM_Connections!$A:$AQ,MATCH($A601,VATSIM_Connections!$AR:$AR,0),COLUMN(AH601)-2)</f>
        <v>#N/A</v>
      </c>
      <c r="AI601" t="e">
        <f>INDEX(VATSIM_Connections!$A:$AQ,MATCH($A601,VATSIM_Connections!$AR:$AR,0),COLUMN(AI601)-2)</f>
        <v>#N/A</v>
      </c>
      <c r="AJ601" t="e">
        <f>INDEX(VATSIM_Connections!$A:$AQ,MATCH($A601,VATSIM_Connections!$AR:$AR,0),COLUMN(AJ601)-2)</f>
        <v>#N/A</v>
      </c>
      <c r="AK601" t="e">
        <f>INDEX(VATSIM_Connections!$A:$AQ,MATCH($A601,VATSIM_Connections!$AR:$AR,0),COLUMN(AK601)-2)</f>
        <v>#N/A</v>
      </c>
      <c r="AL601" t="e">
        <f>INDEX(VATSIM_Connections!$A:$AQ,MATCH($A601,VATSIM_Connections!$AR:$AR,0),COLUMN(AL601)-2)</f>
        <v>#N/A</v>
      </c>
      <c r="AM601" t="e">
        <f>INDEX(VATSIM_Connections!$A:$AQ,MATCH($A601,VATSIM_Connections!$AR:$AR,0),COLUMN(AM601)-2)</f>
        <v>#N/A</v>
      </c>
      <c r="AN601" t="e">
        <f>INDEX(VATSIM_Connections!$A:$AQ,MATCH($A601,VATSIM_Connections!$AR:$AR,0),COLUMN(AN601)-2)</f>
        <v>#N/A</v>
      </c>
      <c r="AO601" t="e">
        <f>INDEX(VATSIM_Connections!$A:$AQ,MATCH($A601,VATSIM_Connections!$AR:$AR,0),COLUMN(AO601)-2)</f>
        <v>#N/A</v>
      </c>
      <c r="AP601" t="e">
        <f>INDEX(VATSIM_Connections!$A:$AQ,MATCH($A601,VATSIM_Connections!$AR:$AR,0),COLUMN(AP601)-2)</f>
        <v>#N/A</v>
      </c>
      <c r="AQ601" t="e">
        <f>INDEX(VATSIM_Connections!$A:$AQ,MATCH($A601,VATSIM_Connections!$AR:$AR,0),COLUMN(AQ601)-2)</f>
        <v>#N/A</v>
      </c>
    </row>
    <row r="602" spans="1:43" x14ac:dyDescent="0.25">
      <c r="A602">
        <f t="shared" si="9"/>
        <v>601</v>
      </c>
      <c r="B602" t="e">
        <f>INDEX(VATSIM_Connections!$A:$AQ,MATCH($A602,VATSIM_Connections!$AR:$AR,0),COLUMN(A602))</f>
        <v>#N/A</v>
      </c>
      <c r="C602" t="e">
        <f>INDEX(VATSIM_Connections!$A:$AQ,MATCH($A602,VATSIM_Connections!$AR:$AR,0),COLUMN(B602))</f>
        <v>#N/A</v>
      </c>
      <c r="D602" t="e">
        <f>INDEX(DVA_Roster!$A:$I,MATCH(_xlfn.NUMBERVALUE($C602),DVA_Roster!$G:$G,0),2)</f>
        <v>#N/A</v>
      </c>
      <c r="E602" t="e">
        <f>INDEX(VATSIM_Connections!$A:$AQ,MATCH($A602,VATSIM_Connections!$AR:$AR,0),COLUMN(C602))</f>
        <v>#N/A</v>
      </c>
      <c r="F602" t="e">
        <f>INDEX(VATSIM_Connections!$A:$AQ,MATCH($A602,VATSIM_Connections!$AR:$AR,0),COLUMN(F602)-2)</f>
        <v>#N/A</v>
      </c>
      <c r="G602" t="e">
        <f>INDEX(VATSIM_Connections!$A:$AQ,MATCH($A602,VATSIM_Connections!$AR:$AR,0),COLUMN(G602)-2)</f>
        <v>#N/A</v>
      </c>
      <c r="H602" t="e">
        <f>INDEX(VATSIM_Connections!$A:$AQ,MATCH($A602,VATSIM_Connections!$AR:$AR,0),COLUMN(H602)-2)</f>
        <v>#N/A</v>
      </c>
      <c r="I602" t="e">
        <f>INDEX(VATSIM_Connections!$A:$AQ,MATCH($A602,VATSIM_Connections!$AR:$AR,0),COLUMN(I602)-2)</f>
        <v>#N/A</v>
      </c>
      <c r="J602" t="e">
        <f>INDEX(VATSIM_Connections!$A:$AQ,MATCH($A602,VATSIM_Connections!$AR:$AR,0),COLUMN(J602)-2)</f>
        <v>#N/A</v>
      </c>
      <c r="K602" t="e">
        <f>INDEX(VATSIM_Connections!$A:$AQ,MATCH($A602,VATSIM_Connections!$AR:$AR,0),COLUMN(K602)-2)</f>
        <v>#N/A</v>
      </c>
      <c r="L602" t="e">
        <f>INDEX(VATSIM_Connections!$A:$AQ,MATCH($A602,VATSIM_Connections!$AR:$AR,0),COLUMN(L602)-2)</f>
        <v>#N/A</v>
      </c>
      <c r="M602" t="e">
        <f>INDEX(VATSIM_Connections!$A:$AQ,MATCH($A602,VATSIM_Connections!$AR:$AR,0),COLUMN(M602)-2)</f>
        <v>#N/A</v>
      </c>
      <c r="N602" t="e">
        <f>INDEX(VATSIM_Connections!$A:$AQ,MATCH($A602,VATSIM_Connections!$AR:$AR,0),COLUMN(N602)-2)</f>
        <v>#N/A</v>
      </c>
      <c r="O602" t="e">
        <f>INDEX(VATSIM_Connections!$A:$AQ,MATCH($A602,VATSIM_Connections!$AR:$AR,0),COLUMN(O602)-2)</f>
        <v>#N/A</v>
      </c>
      <c r="P602" t="e">
        <f>INDEX(VATSIM_Connections!$A:$AQ,MATCH($A602,VATSIM_Connections!$AR:$AR,0),COLUMN(P602)-2)</f>
        <v>#N/A</v>
      </c>
      <c r="Q602" t="e">
        <f>INDEX(VATSIM_Connections!$A:$AQ,MATCH($A602,VATSIM_Connections!$AR:$AR,0),COLUMN(Q602)-2)</f>
        <v>#N/A</v>
      </c>
      <c r="R602" t="e">
        <f>INDEX(VATSIM_Connections!$A:$AQ,MATCH($A602,VATSIM_Connections!$AR:$AR,0),COLUMN(R602)-2)</f>
        <v>#N/A</v>
      </c>
      <c r="S602" t="e">
        <f>INDEX(VATSIM_Connections!$A:$AQ,MATCH($A602,VATSIM_Connections!$AR:$AR,0),COLUMN(S602)-2)</f>
        <v>#N/A</v>
      </c>
      <c r="T602" t="e">
        <f>INDEX(VATSIM_Connections!$A:$AQ,MATCH($A602,VATSIM_Connections!$AR:$AR,0),COLUMN(T602)-2)</f>
        <v>#N/A</v>
      </c>
      <c r="U602" t="e">
        <f>INDEX(VATSIM_Connections!$A:$AQ,MATCH($A602,VATSIM_Connections!$AR:$AR,0),COLUMN(U602)-2)</f>
        <v>#N/A</v>
      </c>
      <c r="V602" t="e">
        <f>INDEX(VATSIM_Connections!$A:$AQ,MATCH($A602,VATSIM_Connections!$AR:$AR,0),COLUMN(V602)-2)</f>
        <v>#N/A</v>
      </c>
      <c r="W602" t="e">
        <f>INDEX(VATSIM_Connections!$A:$AQ,MATCH($A602,VATSIM_Connections!$AR:$AR,0),COLUMN(W602)-2)</f>
        <v>#N/A</v>
      </c>
      <c r="X602" t="e">
        <f>INDEX(VATSIM_Connections!$A:$AQ,MATCH($A602,VATSIM_Connections!$AR:$AR,0),COLUMN(X602)-2)</f>
        <v>#N/A</v>
      </c>
      <c r="Y602" t="e">
        <f>INDEX(VATSIM_Connections!$A:$AQ,MATCH($A602,VATSIM_Connections!$AR:$AR,0),COLUMN(Y602)-2)</f>
        <v>#N/A</v>
      </c>
      <c r="Z602" t="e">
        <f>INDEX(VATSIM_Connections!$A:$AQ,MATCH($A602,VATSIM_Connections!$AR:$AR,0),COLUMN(Z602)-2)</f>
        <v>#N/A</v>
      </c>
      <c r="AA602" t="e">
        <f>INDEX(VATSIM_Connections!$A:$AQ,MATCH($A602,VATSIM_Connections!$AR:$AR,0),COLUMN(AA602)-2)</f>
        <v>#N/A</v>
      </c>
      <c r="AB602" t="e">
        <f>INDEX(VATSIM_Connections!$A:$AQ,MATCH($A602,VATSIM_Connections!$AR:$AR,0),COLUMN(AB602)-2)</f>
        <v>#N/A</v>
      </c>
      <c r="AC602" t="e">
        <f>INDEX(VATSIM_Connections!$A:$AQ,MATCH($A602,VATSIM_Connections!$AR:$AR,0),COLUMN(AC602)-2)</f>
        <v>#N/A</v>
      </c>
      <c r="AD602" t="e">
        <f>INDEX(VATSIM_Connections!$A:$AQ,MATCH($A602,VATSIM_Connections!$AR:$AR,0),COLUMN(AD602)-2)</f>
        <v>#N/A</v>
      </c>
      <c r="AE602" t="e">
        <f>INDEX(VATSIM_Connections!$A:$AQ,MATCH($A602,VATSIM_Connections!$AR:$AR,0),COLUMN(AE602)-2)</f>
        <v>#N/A</v>
      </c>
      <c r="AF602" t="e">
        <f>INDEX(VATSIM_Connections!$A:$AQ,MATCH($A602,VATSIM_Connections!$AR:$AR,0),COLUMN(AF602)-2)</f>
        <v>#N/A</v>
      </c>
      <c r="AG602" t="e">
        <f>INDEX(VATSIM_Connections!$A:$AQ,MATCH($A602,VATSIM_Connections!$AR:$AR,0),COLUMN(AG602)-2)</f>
        <v>#N/A</v>
      </c>
      <c r="AH602" t="e">
        <f>INDEX(VATSIM_Connections!$A:$AQ,MATCH($A602,VATSIM_Connections!$AR:$AR,0),COLUMN(AH602)-2)</f>
        <v>#N/A</v>
      </c>
      <c r="AI602" t="e">
        <f>INDEX(VATSIM_Connections!$A:$AQ,MATCH($A602,VATSIM_Connections!$AR:$AR,0),COLUMN(AI602)-2)</f>
        <v>#N/A</v>
      </c>
      <c r="AJ602" t="e">
        <f>INDEX(VATSIM_Connections!$A:$AQ,MATCH($A602,VATSIM_Connections!$AR:$AR,0),COLUMN(AJ602)-2)</f>
        <v>#N/A</v>
      </c>
      <c r="AK602" t="e">
        <f>INDEX(VATSIM_Connections!$A:$AQ,MATCH($A602,VATSIM_Connections!$AR:$AR,0),COLUMN(AK602)-2)</f>
        <v>#N/A</v>
      </c>
      <c r="AL602" t="e">
        <f>INDEX(VATSIM_Connections!$A:$AQ,MATCH($A602,VATSIM_Connections!$AR:$AR,0),COLUMN(AL602)-2)</f>
        <v>#N/A</v>
      </c>
      <c r="AM602" t="e">
        <f>INDEX(VATSIM_Connections!$A:$AQ,MATCH($A602,VATSIM_Connections!$AR:$AR,0),COLUMN(AM602)-2)</f>
        <v>#N/A</v>
      </c>
      <c r="AN602" t="e">
        <f>INDEX(VATSIM_Connections!$A:$AQ,MATCH($A602,VATSIM_Connections!$AR:$AR,0),COLUMN(AN602)-2)</f>
        <v>#N/A</v>
      </c>
      <c r="AO602" t="e">
        <f>INDEX(VATSIM_Connections!$A:$AQ,MATCH($A602,VATSIM_Connections!$AR:$AR,0),COLUMN(AO602)-2)</f>
        <v>#N/A</v>
      </c>
      <c r="AP602" t="e">
        <f>INDEX(VATSIM_Connections!$A:$AQ,MATCH($A602,VATSIM_Connections!$AR:$AR,0),COLUMN(AP602)-2)</f>
        <v>#N/A</v>
      </c>
      <c r="AQ602" t="e">
        <f>INDEX(VATSIM_Connections!$A:$AQ,MATCH($A602,VATSIM_Connections!$AR:$AR,0),COLUMN(AQ602)-2)</f>
        <v>#N/A</v>
      </c>
    </row>
    <row r="603" spans="1:43" x14ac:dyDescent="0.25">
      <c r="A603">
        <f t="shared" si="9"/>
        <v>602</v>
      </c>
      <c r="B603" t="e">
        <f>INDEX(VATSIM_Connections!$A:$AQ,MATCH($A603,VATSIM_Connections!$AR:$AR,0),COLUMN(A603))</f>
        <v>#N/A</v>
      </c>
      <c r="C603" t="e">
        <f>INDEX(VATSIM_Connections!$A:$AQ,MATCH($A603,VATSIM_Connections!$AR:$AR,0),COLUMN(B603))</f>
        <v>#N/A</v>
      </c>
      <c r="D603" t="e">
        <f>INDEX(DVA_Roster!$A:$I,MATCH(_xlfn.NUMBERVALUE($C603),DVA_Roster!$G:$G,0),2)</f>
        <v>#N/A</v>
      </c>
      <c r="E603" t="e">
        <f>INDEX(VATSIM_Connections!$A:$AQ,MATCH($A603,VATSIM_Connections!$AR:$AR,0),COLUMN(C603))</f>
        <v>#N/A</v>
      </c>
      <c r="F603" t="e">
        <f>INDEX(VATSIM_Connections!$A:$AQ,MATCH($A603,VATSIM_Connections!$AR:$AR,0),COLUMN(F603)-2)</f>
        <v>#N/A</v>
      </c>
      <c r="G603" t="e">
        <f>INDEX(VATSIM_Connections!$A:$AQ,MATCH($A603,VATSIM_Connections!$AR:$AR,0),COLUMN(G603)-2)</f>
        <v>#N/A</v>
      </c>
      <c r="H603" t="e">
        <f>INDEX(VATSIM_Connections!$A:$AQ,MATCH($A603,VATSIM_Connections!$AR:$AR,0),COLUMN(H603)-2)</f>
        <v>#N/A</v>
      </c>
      <c r="I603" t="e">
        <f>INDEX(VATSIM_Connections!$A:$AQ,MATCH($A603,VATSIM_Connections!$AR:$AR,0),COLUMN(I603)-2)</f>
        <v>#N/A</v>
      </c>
      <c r="J603" t="e">
        <f>INDEX(VATSIM_Connections!$A:$AQ,MATCH($A603,VATSIM_Connections!$AR:$AR,0),COLUMN(J603)-2)</f>
        <v>#N/A</v>
      </c>
      <c r="K603" t="e">
        <f>INDEX(VATSIM_Connections!$A:$AQ,MATCH($A603,VATSIM_Connections!$AR:$AR,0),COLUMN(K603)-2)</f>
        <v>#N/A</v>
      </c>
      <c r="L603" t="e">
        <f>INDEX(VATSIM_Connections!$A:$AQ,MATCH($A603,VATSIM_Connections!$AR:$AR,0),COLUMN(L603)-2)</f>
        <v>#N/A</v>
      </c>
      <c r="M603" t="e">
        <f>INDEX(VATSIM_Connections!$A:$AQ,MATCH($A603,VATSIM_Connections!$AR:$AR,0),COLUMN(M603)-2)</f>
        <v>#N/A</v>
      </c>
      <c r="N603" t="e">
        <f>INDEX(VATSIM_Connections!$A:$AQ,MATCH($A603,VATSIM_Connections!$AR:$AR,0),COLUMN(N603)-2)</f>
        <v>#N/A</v>
      </c>
      <c r="O603" t="e">
        <f>INDEX(VATSIM_Connections!$A:$AQ,MATCH($A603,VATSIM_Connections!$AR:$AR,0),COLUMN(O603)-2)</f>
        <v>#N/A</v>
      </c>
      <c r="P603" t="e">
        <f>INDEX(VATSIM_Connections!$A:$AQ,MATCH($A603,VATSIM_Connections!$AR:$AR,0),COLUMN(P603)-2)</f>
        <v>#N/A</v>
      </c>
      <c r="Q603" t="e">
        <f>INDEX(VATSIM_Connections!$A:$AQ,MATCH($A603,VATSIM_Connections!$AR:$AR,0),COLUMN(Q603)-2)</f>
        <v>#N/A</v>
      </c>
      <c r="R603" t="e">
        <f>INDEX(VATSIM_Connections!$A:$AQ,MATCH($A603,VATSIM_Connections!$AR:$AR,0),COLUMN(R603)-2)</f>
        <v>#N/A</v>
      </c>
      <c r="S603" t="e">
        <f>INDEX(VATSIM_Connections!$A:$AQ,MATCH($A603,VATSIM_Connections!$AR:$AR,0),COLUMN(S603)-2)</f>
        <v>#N/A</v>
      </c>
      <c r="T603" t="e">
        <f>INDEX(VATSIM_Connections!$A:$AQ,MATCH($A603,VATSIM_Connections!$AR:$AR,0),COLUMN(T603)-2)</f>
        <v>#N/A</v>
      </c>
      <c r="U603" t="e">
        <f>INDEX(VATSIM_Connections!$A:$AQ,MATCH($A603,VATSIM_Connections!$AR:$AR,0),COLUMN(U603)-2)</f>
        <v>#N/A</v>
      </c>
      <c r="V603" t="e">
        <f>INDEX(VATSIM_Connections!$A:$AQ,MATCH($A603,VATSIM_Connections!$AR:$AR,0),COLUMN(V603)-2)</f>
        <v>#N/A</v>
      </c>
      <c r="W603" t="e">
        <f>INDEX(VATSIM_Connections!$A:$AQ,MATCH($A603,VATSIM_Connections!$AR:$AR,0),COLUMN(W603)-2)</f>
        <v>#N/A</v>
      </c>
      <c r="X603" t="e">
        <f>INDEX(VATSIM_Connections!$A:$AQ,MATCH($A603,VATSIM_Connections!$AR:$AR,0),COLUMN(X603)-2)</f>
        <v>#N/A</v>
      </c>
      <c r="Y603" t="e">
        <f>INDEX(VATSIM_Connections!$A:$AQ,MATCH($A603,VATSIM_Connections!$AR:$AR,0),COLUMN(Y603)-2)</f>
        <v>#N/A</v>
      </c>
      <c r="Z603" t="e">
        <f>INDEX(VATSIM_Connections!$A:$AQ,MATCH($A603,VATSIM_Connections!$AR:$AR,0),COLUMN(Z603)-2)</f>
        <v>#N/A</v>
      </c>
      <c r="AA603" t="e">
        <f>INDEX(VATSIM_Connections!$A:$AQ,MATCH($A603,VATSIM_Connections!$AR:$AR,0),COLUMN(AA603)-2)</f>
        <v>#N/A</v>
      </c>
      <c r="AB603" t="e">
        <f>INDEX(VATSIM_Connections!$A:$AQ,MATCH($A603,VATSIM_Connections!$AR:$AR,0),COLUMN(AB603)-2)</f>
        <v>#N/A</v>
      </c>
      <c r="AC603" t="e">
        <f>INDEX(VATSIM_Connections!$A:$AQ,MATCH($A603,VATSIM_Connections!$AR:$AR,0),COLUMN(AC603)-2)</f>
        <v>#N/A</v>
      </c>
      <c r="AD603" t="e">
        <f>INDEX(VATSIM_Connections!$A:$AQ,MATCH($A603,VATSIM_Connections!$AR:$AR,0),COLUMN(AD603)-2)</f>
        <v>#N/A</v>
      </c>
      <c r="AE603" t="e">
        <f>INDEX(VATSIM_Connections!$A:$AQ,MATCH($A603,VATSIM_Connections!$AR:$AR,0),COLUMN(AE603)-2)</f>
        <v>#N/A</v>
      </c>
      <c r="AF603" t="e">
        <f>INDEX(VATSIM_Connections!$A:$AQ,MATCH($A603,VATSIM_Connections!$AR:$AR,0),COLUMN(AF603)-2)</f>
        <v>#N/A</v>
      </c>
      <c r="AG603" t="e">
        <f>INDEX(VATSIM_Connections!$A:$AQ,MATCH($A603,VATSIM_Connections!$AR:$AR,0),COLUMN(AG603)-2)</f>
        <v>#N/A</v>
      </c>
      <c r="AH603" t="e">
        <f>INDEX(VATSIM_Connections!$A:$AQ,MATCH($A603,VATSIM_Connections!$AR:$AR,0),COLUMN(AH603)-2)</f>
        <v>#N/A</v>
      </c>
      <c r="AI603" t="e">
        <f>INDEX(VATSIM_Connections!$A:$AQ,MATCH($A603,VATSIM_Connections!$AR:$AR,0),COLUMN(AI603)-2)</f>
        <v>#N/A</v>
      </c>
      <c r="AJ603" t="e">
        <f>INDEX(VATSIM_Connections!$A:$AQ,MATCH($A603,VATSIM_Connections!$AR:$AR,0),COLUMN(AJ603)-2)</f>
        <v>#N/A</v>
      </c>
      <c r="AK603" t="e">
        <f>INDEX(VATSIM_Connections!$A:$AQ,MATCH($A603,VATSIM_Connections!$AR:$AR,0),COLUMN(AK603)-2)</f>
        <v>#N/A</v>
      </c>
      <c r="AL603" t="e">
        <f>INDEX(VATSIM_Connections!$A:$AQ,MATCH($A603,VATSIM_Connections!$AR:$AR,0),COLUMN(AL603)-2)</f>
        <v>#N/A</v>
      </c>
      <c r="AM603" t="e">
        <f>INDEX(VATSIM_Connections!$A:$AQ,MATCH($A603,VATSIM_Connections!$AR:$AR,0),COLUMN(AM603)-2)</f>
        <v>#N/A</v>
      </c>
      <c r="AN603" t="e">
        <f>INDEX(VATSIM_Connections!$A:$AQ,MATCH($A603,VATSIM_Connections!$AR:$AR,0),COLUMN(AN603)-2)</f>
        <v>#N/A</v>
      </c>
      <c r="AO603" t="e">
        <f>INDEX(VATSIM_Connections!$A:$AQ,MATCH($A603,VATSIM_Connections!$AR:$AR,0),COLUMN(AO603)-2)</f>
        <v>#N/A</v>
      </c>
      <c r="AP603" t="e">
        <f>INDEX(VATSIM_Connections!$A:$AQ,MATCH($A603,VATSIM_Connections!$AR:$AR,0),COLUMN(AP603)-2)</f>
        <v>#N/A</v>
      </c>
      <c r="AQ603" t="e">
        <f>INDEX(VATSIM_Connections!$A:$AQ,MATCH($A603,VATSIM_Connections!$AR:$AR,0),COLUMN(AQ603)-2)</f>
        <v>#N/A</v>
      </c>
    </row>
    <row r="604" spans="1:43" x14ac:dyDescent="0.25">
      <c r="A604">
        <f t="shared" si="9"/>
        <v>603</v>
      </c>
      <c r="B604" t="e">
        <f>INDEX(VATSIM_Connections!$A:$AQ,MATCH($A604,VATSIM_Connections!$AR:$AR,0),COLUMN(A604))</f>
        <v>#N/A</v>
      </c>
      <c r="C604" t="e">
        <f>INDEX(VATSIM_Connections!$A:$AQ,MATCH($A604,VATSIM_Connections!$AR:$AR,0),COLUMN(B604))</f>
        <v>#N/A</v>
      </c>
      <c r="D604" t="e">
        <f>INDEX(DVA_Roster!$A:$I,MATCH(_xlfn.NUMBERVALUE($C604),DVA_Roster!$G:$G,0),2)</f>
        <v>#N/A</v>
      </c>
      <c r="E604" t="e">
        <f>INDEX(VATSIM_Connections!$A:$AQ,MATCH($A604,VATSIM_Connections!$AR:$AR,0),COLUMN(C604))</f>
        <v>#N/A</v>
      </c>
      <c r="F604" t="e">
        <f>INDEX(VATSIM_Connections!$A:$AQ,MATCH($A604,VATSIM_Connections!$AR:$AR,0),COLUMN(F604)-2)</f>
        <v>#N/A</v>
      </c>
      <c r="G604" t="e">
        <f>INDEX(VATSIM_Connections!$A:$AQ,MATCH($A604,VATSIM_Connections!$AR:$AR,0),COLUMN(G604)-2)</f>
        <v>#N/A</v>
      </c>
      <c r="H604" t="e">
        <f>INDEX(VATSIM_Connections!$A:$AQ,MATCH($A604,VATSIM_Connections!$AR:$AR,0),COLUMN(H604)-2)</f>
        <v>#N/A</v>
      </c>
      <c r="I604" t="e">
        <f>INDEX(VATSIM_Connections!$A:$AQ,MATCH($A604,VATSIM_Connections!$AR:$AR,0),COLUMN(I604)-2)</f>
        <v>#N/A</v>
      </c>
      <c r="J604" t="e">
        <f>INDEX(VATSIM_Connections!$A:$AQ,MATCH($A604,VATSIM_Connections!$AR:$AR,0),COLUMN(J604)-2)</f>
        <v>#N/A</v>
      </c>
      <c r="K604" t="e">
        <f>INDEX(VATSIM_Connections!$A:$AQ,MATCH($A604,VATSIM_Connections!$AR:$AR,0),COLUMN(K604)-2)</f>
        <v>#N/A</v>
      </c>
      <c r="L604" t="e">
        <f>INDEX(VATSIM_Connections!$A:$AQ,MATCH($A604,VATSIM_Connections!$AR:$AR,0),COLUMN(L604)-2)</f>
        <v>#N/A</v>
      </c>
      <c r="M604" t="e">
        <f>INDEX(VATSIM_Connections!$A:$AQ,MATCH($A604,VATSIM_Connections!$AR:$AR,0),COLUMN(M604)-2)</f>
        <v>#N/A</v>
      </c>
      <c r="N604" t="e">
        <f>INDEX(VATSIM_Connections!$A:$AQ,MATCH($A604,VATSIM_Connections!$AR:$AR,0),COLUMN(N604)-2)</f>
        <v>#N/A</v>
      </c>
      <c r="O604" t="e">
        <f>INDEX(VATSIM_Connections!$A:$AQ,MATCH($A604,VATSIM_Connections!$AR:$AR,0),COLUMN(O604)-2)</f>
        <v>#N/A</v>
      </c>
      <c r="P604" t="e">
        <f>INDEX(VATSIM_Connections!$A:$AQ,MATCH($A604,VATSIM_Connections!$AR:$AR,0),COLUMN(P604)-2)</f>
        <v>#N/A</v>
      </c>
      <c r="Q604" t="e">
        <f>INDEX(VATSIM_Connections!$A:$AQ,MATCH($A604,VATSIM_Connections!$AR:$AR,0),COLUMN(Q604)-2)</f>
        <v>#N/A</v>
      </c>
      <c r="R604" t="e">
        <f>INDEX(VATSIM_Connections!$A:$AQ,MATCH($A604,VATSIM_Connections!$AR:$AR,0),COLUMN(R604)-2)</f>
        <v>#N/A</v>
      </c>
      <c r="S604" t="e">
        <f>INDEX(VATSIM_Connections!$A:$AQ,MATCH($A604,VATSIM_Connections!$AR:$AR,0),COLUMN(S604)-2)</f>
        <v>#N/A</v>
      </c>
      <c r="T604" t="e">
        <f>INDEX(VATSIM_Connections!$A:$AQ,MATCH($A604,VATSIM_Connections!$AR:$AR,0),COLUMN(T604)-2)</f>
        <v>#N/A</v>
      </c>
      <c r="U604" t="e">
        <f>INDEX(VATSIM_Connections!$A:$AQ,MATCH($A604,VATSIM_Connections!$AR:$AR,0),COLUMN(U604)-2)</f>
        <v>#N/A</v>
      </c>
      <c r="V604" t="e">
        <f>INDEX(VATSIM_Connections!$A:$AQ,MATCH($A604,VATSIM_Connections!$AR:$AR,0),COLUMN(V604)-2)</f>
        <v>#N/A</v>
      </c>
      <c r="W604" t="e">
        <f>INDEX(VATSIM_Connections!$A:$AQ,MATCH($A604,VATSIM_Connections!$AR:$AR,0),COLUMN(W604)-2)</f>
        <v>#N/A</v>
      </c>
      <c r="X604" t="e">
        <f>INDEX(VATSIM_Connections!$A:$AQ,MATCH($A604,VATSIM_Connections!$AR:$AR,0),COLUMN(X604)-2)</f>
        <v>#N/A</v>
      </c>
      <c r="Y604" t="e">
        <f>INDEX(VATSIM_Connections!$A:$AQ,MATCH($A604,VATSIM_Connections!$AR:$AR,0),COLUMN(Y604)-2)</f>
        <v>#N/A</v>
      </c>
      <c r="Z604" t="e">
        <f>INDEX(VATSIM_Connections!$A:$AQ,MATCH($A604,VATSIM_Connections!$AR:$AR,0),COLUMN(Z604)-2)</f>
        <v>#N/A</v>
      </c>
      <c r="AA604" t="e">
        <f>INDEX(VATSIM_Connections!$A:$AQ,MATCH($A604,VATSIM_Connections!$AR:$AR,0),COLUMN(AA604)-2)</f>
        <v>#N/A</v>
      </c>
      <c r="AB604" t="e">
        <f>INDEX(VATSIM_Connections!$A:$AQ,MATCH($A604,VATSIM_Connections!$AR:$AR,0),COLUMN(AB604)-2)</f>
        <v>#N/A</v>
      </c>
      <c r="AC604" t="e">
        <f>INDEX(VATSIM_Connections!$A:$AQ,MATCH($A604,VATSIM_Connections!$AR:$AR,0),COLUMN(AC604)-2)</f>
        <v>#N/A</v>
      </c>
      <c r="AD604" t="e">
        <f>INDEX(VATSIM_Connections!$A:$AQ,MATCH($A604,VATSIM_Connections!$AR:$AR,0),COLUMN(AD604)-2)</f>
        <v>#N/A</v>
      </c>
      <c r="AE604" t="e">
        <f>INDEX(VATSIM_Connections!$A:$AQ,MATCH($A604,VATSIM_Connections!$AR:$AR,0),COLUMN(AE604)-2)</f>
        <v>#N/A</v>
      </c>
      <c r="AF604" t="e">
        <f>INDEX(VATSIM_Connections!$A:$AQ,MATCH($A604,VATSIM_Connections!$AR:$AR,0),COLUMN(AF604)-2)</f>
        <v>#N/A</v>
      </c>
      <c r="AG604" t="e">
        <f>INDEX(VATSIM_Connections!$A:$AQ,MATCH($A604,VATSIM_Connections!$AR:$AR,0),COLUMN(AG604)-2)</f>
        <v>#N/A</v>
      </c>
      <c r="AH604" t="e">
        <f>INDEX(VATSIM_Connections!$A:$AQ,MATCH($A604,VATSIM_Connections!$AR:$AR,0),COLUMN(AH604)-2)</f>
        <v>#N/A</v>
      </c>
      <c r="AI604" t="e">
        <f>INDEX(VATSIM_Connections!$A:$AQ,MATCH($A604,VATSIM_Connections!$AR:$AR,0),COLUMN(AI604)-2)</f>
        <v>#N/A</v>
      </c>
      <c r="AJ604" t="e">
        <f>INDEX(VATSIM_Connections!$A:$AQ,MATCH($A604,VATSIM_Connections!$AR:$AR,0),COLUMN(AJ604)-2)</f>
        <v>#N/A</v>
      </c>
      <c r="AK604" t="e">
        <f>INDEX(VATSIM_Connections!$A:$AQ,MATCH($A604,VATSIM_Connections!$AR:$AR,0),COLUMN(AK604)-2)</f>
        <v>#N/A</v>
      </c>
      <c r="AL604" t="e">
        <f>INDEX(VATSIM_Connections!$A:$AQ,MATCH($A604,VATSIM_Connections!$AR:$AR,0),COLUMN(AL604)-2)</f>
        <v>#N/A</v>
      </c>
      <c r="AM604" t="e">
        <f>INDEX(VATSIM_Connections!$A:$AQ,MATCH($A604,VATSIM_Connections!$AR:$AR,0),COLUMN(AM604)-2)</f>
        <v>#N/A</v>
      </c>
      <c r="AN604" t="e">
        <f>INDEX(VATSIM_Connections!$A:$AQ,MATCH($A604,VATSIM_Connections!$AR:$AR,0),COLUMN(AN604)-2)</f>
        <v>#N/A</v>
      </c>
      <c r="AO604" t="e">
        <f>INDEX(VATSIM_Connections!$A:$AQ,MATCH($A604,VATSIM_Connections!$AR:$AR,0),COLUMN(AO604)-2)</f>
        <v>#N/A</v>
      </c>
      <c r="AP604" t="e">
        <f>INDEX(VATSIM_Connections!$A:$AQ,MATCH($A604,VATSIM_Connections!$AR:$AR,0),COLUMN(AP604)-2)</f>
        <v>#N/A</v>
      </c>
      <c r="AQ604" t="e">
        <f>INDEX(VATSIM_Connections!$A:$AQ,MATCH($A604,VATSIM_Connections!$AR:$AR,0),COLUMN(AQ604)-2)</f>
        <v>#N/A</v>
      </c>
    </row>
    <row r="605" spans="1:43" x14ac:dyDescent="0.25">
      <c r="A605">
        <f t="shared" si="9"/>
        <v>604</v>
      </c>
      <c r="B605" t="e">
        <f>INDEX(VATSIM_Connections!$A:$AQ,MATCH($A605,VATSIM_Connections!$AR:$AR,0),COLUMN(A605))</f>
        <v>#N/A</v>
      </c>
      <c r="C605" t="e">
        <f>INDEX(VATSIM_Connections!$A:$AQ,MATCH($A605,VATSIM_Connections!$AR:$AR,0),COLUMN(B605))</f>
        <v>#N/A</v>
      </c>
      <c r="D605" t="e">
        <f>INDEX(DVA_Roster!$A:$I,MATCH(_xlfn.NUMBERVALUE($C605),DVA_Roster!$G:$G,0),2)</f>
        <v>#N/A</v>
      </c>
      <c r="E605" t="e">
        <f>INDEX(VATSIM_Connections!$A:$AQ,MATCH($A605,VATSIM_Connections!$AR:$AR,0),COLUMN(C605))</f>
        <v>#N/A</v>
      </c>
      <c r="F605" t="e">
        <f>INDEX(VATSIM_Connections!$A:$AQ,MATCH($A605,VATSIM_Connections!$AR:$AR,0),COLUMN(F605)-2)</f>
        <v>#N/A</v>
      </c>
      <c r="G605" t="e">
        <f>INDEX(VATSIM_Connections!$A:$AQ,MATCH($A605,VATSIM_Connections!$AR:$AR,0),COLUMN(G605)-2)</f>
        <v>#N/A</v>
      </c>
      <c r="H605" t="e">
        <f>INDEX(VATSIM_Connections!$A:$AQ,MATCH($A605,VATSIM_Connections!$AR:$AR,0),COLUMN(H605)-2)</f>
        <v>#N/A</v>
      </c>
      <c r="I605" t="e">
        <f>INDEX(VATSIM_Connections!$A:$AQ,MATCH($A605,VATSIM_Connections!$AR:$AR,0),COLUMN(I605)-2)</f>
        <v>#N/A</v>
      </c>
      <c r="J605" t="e">
        <f>INDEX(VATSIM_Connections!$A:$AQ,MATCH($A605,VATSIM_Connections!$AR:$AR,0),COLUMN(J605)-2)</f>
        <v>#N/A</v>
      </c>
      <c r="K605" t="e">
        <f>INDEX(VATSIM_Connections!$A:$AQ,MATCH($A605,VATSIM_Connections!$AR:$AR,0),COLUMN(K605)-2)</f>
        <v>#N/A</v>
      </c>
      <c r="L605" t="e">
        <f>INDEX(VATSIM_Connections!$A:$AQ,MATCH($A605,VATSIM_Connections!$AR:$AR,0),COLUMN(L605)-2)</f>
        <v>#N/A</v>
      </c>
      <c r="M605" t="e">
        <f>INDEX(VATSIM_Connections!$A:$AQ,MATCH($A605,VATSIM_Connections!$AR:$AR,0),COLUMN(M605)-2)</f>
        <v>#N/A</v>
      </c>
      <c r="N605" t="e">
        <f>INDEX(VATSIM_Connections!$A:$AQ,MATCH($A605,VATSIM_Connections!$AR:$AR,0),COLUMN(N605)-2)</f>
        <v>#N/A</v>
      </c>
      <c r="O605" t="e">
        <f>INDEX(VATSIM_Connections!$A:$AQ,MATCH($A605,VATSIM_Connections!$AR:$AR,0),COLUMN(O605)-2)</f>
        <v>#N/A</v>
      </c>
      <c r="P605" t="e">
        <f>INDEX(VATSIM_Connections!$A:$AQ,MATCH($A605,VATSIM_Connections!$AR:$AR,0),COLUMN(P605)-2)</f>
        <v>#N/A</v>
      </c>
      <c r="Q605" t="e">
        <f>INDEX(VATSIM_Connections!$A:$AQ,MATCH($A605,VATSIM_Connections!$AR:$AR,0),COLUMN(Q605)-2)</f>
        <v>#N/A</v>
      </c>
      <c r="R605" t="e">
        <f>INDEX(VATSIM_Connections!$A:$AQ,MATCH($A605,VATSIM_Connections!$AR:$AR,0),COLUMN(R605)-2)</f>
        <v>#N/A</v>
      </c>
      <c r="S605" t="e">
        <f>INDEX(VATSIM_Connections!$A:$AQ,MATCH($A605,VATSIM_Connections!$AR:$AR,0),COLUMN(S605)-2)</f>
        <v>#N/A</v>
      </c>
      <c r="T605" t="e">
        <f>INDEX(VATSIM_Connections!$A:$AQ,MATCH($A605,VATSIM_Connections!$AR:$AR,0),COLUMN(T605)-2)</f>
        <v>#N/A</v>
      </c>
      <c r="U605" t="e">
        <f>INDEX(VATSIM_Connections!$A:$AQ,MATCH($A605,VATSIM_Connections!$AR:$AR,0),COLUMN(U605)-2)</f>
        <v>#N/A</v>
      </c>
      <c r="V605" t="e">
        <f>INDEX(VATSIM_Connections!$A:$AQ,MATCH($A605,VATSIM_Connections!$AR:$AR,0),COLUMN(V605)-2)</f>
        <v>#N/A</v>
      </c>
      <c r="W605" t="e">
        <f>INDEX(VATSIM_Connections!$A:$AQ,MATCH($A605,VATSIM_Connections!$AR:$AR,0),COLUMN(W605)-2)</f>
        <v>#N/A</v>
      </c>
      <c r="X605" t="e">
        <f>INDEX(VATSIM_Connections!$A:$AQ,MATCH($A605,VATSIM_Connections!$AR:$AR,0),COLUMN(X605)-2)</f>
        <v>#N/A</v>
      </c>
      <c r="Y605" t="e">
        <f>INDEX(VATSIM_Connections!$A:$AQ,MATCH($A605,VATSIM_Connections!$AR:$AR,0),COLUMN(Y605)-2)</f>
        <v>#N/A</v>
      </c>
      <c r="Z605" t="e">
        <f>INDEX(VATSIM_Connections!$A:$AQ,MATCH($A605,VATSIM_Connections!$AR:$AR,0),COLUMN(Z605)-2)</f>
        <v>#N/A</v>
      </c>
      <c r="AA605" t="e">
        <f>INDEX(VATSIM_Connections!$A:$AQ,MATCH($A605,VATSIM_Connections!$AR:$AR,0),COLUMN(AA605)-2)</f>
        <v>#N/A</v>
      </c>
      <c r="AB605" t="e">
        <f>INDEX(VATSIM_Connections!$A:$AQ,MATCH($A605,VATSIM_Connections!$AR:$AR,0),COLUMN(AB605)-2)</f>
        <v>#N/A</v>
      </c>
      <c r="AC605" t="e">
        <f>INDEX(VATSIM_Connections!$A:$AQ,MATCH($A605,VATSIM_Connections!$AR:$AR,0),COLUMN(AC605)-2)</f>
        <v>#N/A</v>
      </c>
      <c r="AD605" t="e">
        <f>INDEX(VATSIM_Connections!$A:$AQ,MATCH($A605,VATSIM_Connections!$AR:$AR,0),COLUMN(AD605)-2)</f>
        <v>#N/A</v>
      </c>
      <c r="AE605" t="e">
        <f>INDEX(VATSIM_Connections!$A:$AQ,MATCH($A605,VATSIM_Connections!$AR:$AR,0),COLUMN(AE605)-2)</f>
        <v>#N/A</v>
      </c>
      <c r="AF605" t="e">
        <f>INDEX(VATSIM_Connections!$A:$AQ,MATCH($A605,VATSIM_Connections!$AR:$AR,0),COLUMN(AF605)-2)</f>
        <v>#N/A</v>
      </c>
      <c r="AG605" t="e">
        <f>INDEX(VATSIM_Connections!$A:$AQ,MATCH($A605,VATSIM_Connections!$AR:$AR,0),COLUMN(AG605)-2)</f>
        <v>#N/A</v>
      </c>
      <c r="AH605" t="e">
        <f>INDEX(VATSIM_Connections!$A:$AQ,MATCH($A605,VATSIM_Connections!$AR:$AR,0),COLUMN(AH605)-2)</f>
        <v>#N/A</v>
      </c>
      <c r="AI605" t="e">
        <f>INDEX(VATSIM_Connections!$A:$AQ,MATCH($A605,VATSIM_Connections!$AR:$AR,0),COLUMN(AI605)-2)</f>
        <v>#N/A</v>
      </c>
      <c r="AJ605" t="e">
        <f>INDEX(VATSIM_Connections!$A:$AQ,MATCH($A605,VATSIM_Connections!$AR:$AR,0),COLUMN(AJ605)-2)</f>
        <v>#N/A</v>
      </c>
      <c r="AK605" t="e">
        <f>INDEX(VATSIM_Connections!$A:$AQ,MATCH($A605,VATSIM_Connections!$AR:$AR,0),COLUMN(AK605)-2)</f>
        <v>#N/A</v>
      </c>
      <c r="AL605" t="e">
        <f>INDEX(VATSIM_Connections!$A:$AQ,MATCH($A605,VATSIM_Connections!$AR:$AR,0),COLUMN(AL605)-2)</f>
        <v>#N/A</v>
      </c>
      <c r="AM605" t="e">
        <f>INDEX(VATSIM_Connections!$A:$AQ,MATCH($A605,VATSIM_Connections!$AR:$AR,0),COLUMN(AM605)-2)</f>
        <v>#N/A</v>
      </c>
      <c r="AN605" t="e">
        <f>INDEX(VATSIM_Connections!$A:$AQ,MATCH($A605,VATSIM_Connections!$AR:$AR,0),COLUMN(AN605)-2)</f>
        <v>#N/A</v>
      </c>
      <c r="AO605" t="e">
        <f>INDEX(VATSIM_Connections!$A:$AQ,MATCH($A605,VATSIM_Connections!$AR:$AR,0),COLUMN(AO605)-2)</f>
        <v>#N/A</v>
      </c>
      <c r="AP605" t="e">
        <f>INDEX(VATSIM_Connections!$A:$AQ,MATCH($A605,VATSIM_Connections!$AR:$AR,0),COLUMN(AP605)-2)</f>
        <v>#N/A</v>
      </c>
      <c r="AQ605" t="e">
        <f>INDEX(VATSIM_Connections!$A:$AQ,MATCH($A605,VATSIM_Connections!$AR:$AR,0),COLUMN(AQ605)-2)</f>
        <v>#N/A</v>
      </c>
    </row>
    <row r="606" spans="1:43" x14ac:dyDescent="0.25">
      <c r="A606">
        <f t="shared" si="9"/>
        <v>605</v>
      </c>
      <c r="B606" t="e">
        <f>INDEX(VATSIM_Connections!$A:$AQ,MATCH($A606,VATSIM_Connections!$AR:$AR,0),COLUMN(A606))</f>
        <v>#N/A</v>
      </c>
      <c r="C606" t="e">
        <f>INDEX(VATSIM_Connections!$A:$AQ,MATCH($A606,VATSIM_Connections!$AR:$AR,0),COLUMN(B606))</f>
        <v>#N/A</v>
      </c>
      <c r="D606" t="e">
        <f>INDEX(DVA_Roster!$A:$I,MATCH(_xlfn.NUMBERVALUE($C606),DVA_Roster!$G:$G,0),2)</f>
        <v>#N/A</v>
      </c>
      <c r="E606" t="e">
        <f>INDEX(VATSIM_Connections!$A:$AQ,MATCH($A606,VATSIM_Connections!$AR:$AR,0),COLUMN(C606))</f>
        <v>#N/A</v>
      </c>
      <c r="F606" t="e">
        <f>INDEX(VATSIM_Connections!$A:$AQ,MATCH($A606,VATSIM_Connections!$AR:$AR,0),COLUMN(F606)-2)</f>
        <v>#N/A</v>
      </c>
      <c r="G606" t="e">
        <f>INDEX(VATSIM_Connections!$A:$AQ,MATCH($A606,VATSIM_Connections!$AR:$AR,0),COLUMN(G606)-2)</f>
        <v>#N/A</v>
      </c>
      <c r="H606" t="e">
        <f>INDEX(VATSIM_Connections!$A:$AQ,MATCH($A606,VATSIM_Connections!$AR:$AR,0),COLUMN(H606)-2)</f>
        <v>#N/A</v>
      </c>
      <c r="I606" t="e">
        <f>INDEX(VATSIM_Connections!$A:$AQ,MATCH($A606,VATSIM_Connections!$AR:$AR,0),COLUMN(I606)-2)</f>
        <v>#N/A</v>
      </c>
      <c r="J606" t="e">
        <f>INDEX(VATSIM_Connections!$A:$AQ,MATCH($A606,VATSIM_Connections!$AR:$AR,0),COLUMN(J606)-2)</f>
        <v>#N/A</v>
      </c>
      <c r="K606" t="e">
        <f>INDEX(VATSIM_Connections!$A:$AQ,MATCH($A606,VATSIM_Connections!$AR:$AR,0),COLUMN(K606)-2)</f>
        <v>#N/A</v>
      </c>
      <c r="L606" t="e">
        <f>INDEX(VATSIM_Connections!$A:$AQ,MATCH($A606,VATSIM_Connections!$AR:$AR,0),COLUMN(L606)-2)</f>
        <v>#N/A</v>
      </c>
      <c r="M606" t="e">
        <f>INDEX(VATSIM_Connections!$A:$AQ,MATCH($A606,VATSIM_Connections!$AR:$AR,0),COLUMN(M606)-2)</f>
        <v>#N/A</v>
      </c>
      <c r="N606" t="e">
        <f>INDEX(VATSIM_Connections!$A:$AQ,MATCH($A606,VATSIM_Connections!$AR:$AR,0),COLUMN(N606)-2)</f>
        <v>#N/A</v>
      </c>
      <c r="O606" t="e">
        <f>INDEX(VATSIM_Connections!$A:$AQ,MATCH($A606,VATSIM_Connections!$AR:$AR,0),COLUMN(O606)-2)</f>
        <v>#N/A</v>
      </c>
      <c r="P606" t="e">
        <f>INDEX(VATSIM_Connections!$A:$AQ,MATCH($A606,VATSIM_Connections!$AR:$AR,0),COLUMN(P606)-2)</f>
        <v>#N/A</v>
      </c>
      <c r="Q606" t="e">
        <f>INDEX(VATSIM_Connections!$A:$AQ,MATCH($A606,VATSIM_Connections!$AR:$AR,0),COLUMN(Q606)-2)</f>
        <v>#N/A</v>
      </c>
      <c r="R606" t="e">
        <f>INDEX(VATSIM_Connections!$A:$AQ,MATCH($A606,VATSIM_Connections!$AR:$AR,0),COLUMN(R606)-2)</f>
        <v>#N/A</v>
      </c>
      <c r="S606" t="e">
        <f>INDEX(VATSIM_Connections!$A:$AQ,MATCH($A606,VATSIM_Connections!$AR:$AR,0),COLUMN(S606)-2)</f>
        <v>#N/A</v>
      </c>
      <c r="T606" t="e">
        <f>INDEX(VATSIM_Connections!$A:$AQ,MATCH($A606,VATSIM_Connections!$AR:$AR,0),COLUMN(T606)-2)</f>
        <v>#N/A</v>
      </c>
      <c r="U606" t="e">
        <f>INDEX(VATSIM_Connections!$A:$AQ,MATCH($A606,VATSIM_Connections!$AR:$AR,0),COLUMN(U606)-2)</f>
        <v>#N/A</v>
      </c>
      <c r="V606" t="e">
        <f>INDEX(VATSIM_Connections!$A:$AQ,MATCH($A606,VATSIM_Connections!$AR:$AR,0),COLUMN(V606)-2)</f>
        <v>#N/A</v>
      </c>
      <c r="W606" t="e">
        <f>INDEX(VATSIM_Connections!$A:$AQ,MATCH($A606,VATSIM_Connections!$AR:$AR,0),COLUMN(W606)-2)</f>
        <v>#N/A</v>
      </c>
      <c r="X606" t="e">
        <f>INDEX(VATSIM_Connections!$A:$AQ,MATCH($A606,VATSIM_Connections!$AR:$AR,0),COLUMN(X606)-2)</f>
        <v>#N/A</v>
      </c>
      <c r="Y606" t="e">
        <f>INDEX(VATSIM_Connections!$A:$AQ,MATCH($A606,VATSIM_Connections!$AR:$AR,0),COLUMN(Y606)-2)</f>
        <v>#N/A</v>
      </c>
      <c r="Z606" t="e">
        <f>INDEX(VATSIM_Connections!$A:$AQ,MATCH($A606,VATSIM_Connections!$AR:$AR,0),COLUMN(Z606)-2)</f>
        <v>#N/A</v>
      </c>
      <c r="AA606" t="e">
        <f>INDEX(VATSIM_Connections!$A:$AQ,MATCH($A606,VATSIM_Connections!$AR:$AR,0),COLUMN(AA606)-2)</f>
        <v>#N/A</v>
      </c>
      <c r="AB606" t="e">
        <f>INDEX(VATSIM_Connections!$A:$AQ,MATCH($A606,VATSIM_Connections!$AR:$AR,0),COLUMN(AB606)-2)</f>
        <v>#N/A</v>
      </c>
      <c r="AC606" t="e">
        <f>INDEX(VATSIM_Connections!$A:$AQ,MATCH($A606,VATSIM_Connections!$AR:$AR,0),COLUMN(AC606)-2)</f>
        <v>#N/A</v>
      </c>
      <c r="AD606" t="e">
        <f>INDEX(VATSIM_Connections!$A:$AQ,MATCH($A606,VATSIM_Connections!$AR:$AR,0),COLUMN(AD606)-2)</f>
        <v>#N/A</v>
      </c>
      <c r="AE606" t="e">
        <f>INDEX(VATSIM_Connections!$A:$AQ,MATCH($A606,VATSIM_Connections!$AR:$AR,0),COLUMN(AE606)-2)</f>
        <v>#N/A</v>
      </c>
      <c r="AF606" t="e">
        <f>INDEX(VATSIM_Connections!$A:$AQ,MATCH($A606,VATSIM_Connections!$AR:$AR,0),COLUMN(AF606)-2)</f>
        <v>#N/A</v>
      </c>
      <c r="AG606" t="e">
        <f>INDEX(VATSIM_Connections!$A:$AQ,MATCH($A606,VATSIM_Connections!$AR:$AR,0),COLUMN(AG606)-2)</f>
        <v>#N/A</v>
      </c>
      <c r="AH606" t="e">
        <f>INDEX(VATSIM_Connections!$A:$AQ,MATCH($A606,VATSIM_Connections!$AR:$AR,0),COLUMN(AH606)-2)</f>
        <v>#N/A</v>
      </c>
      <c r="AI606" t="e">
        <f>INDEX(VATSIM_Connections!$A:$AQ,MATCH($A606,VATSIM_Connections!$AR:$AR,0),COLUMN(AI606)-2)</f>
        <v>#N/A</v>
      </c>
      <c r="AJ606" t="e">
        <f>INDEX(VATSIM_Connections!$A:$AQ,MATCH($A606,VATSIM_Connections!$AR:$AR,0),COLUMN(AJ606)-2)</f>
        <v>#N/A</v>
      </c>
      <c r="AK606" t="e">
        <f>INDEX(VATSIM_Connections!$A:$AQ,MATCH($A606,VATSIM_Connections!$AR:$AR,0),COLUMN(AK606)-2)</f>
        <v>#N/A</v>
      </c>
      <c r="AL606" t="e">
        <f>INDEX(VATSIM_Connections!$A:$AQ,MATCH($A606,VATSIM_Connections!$AR:$AR,0),COLUMN(AL606)-2)</f>
        <v>#N/A</v>
      </c>
      <c r="AM606" t="e">
        <f>INDEX(VATSIM_Connections!$A:$AQ,MATCH($A606,VATSIM_Connections!$AR:$AR,0),COLUMN(AM606)-2)</f>
        <v>#N/A</v>
      </c>
      <c r="AN606" t="e">
        <f>INDEX(VATSIM_Connections!$A:$AQ,MATCH($A606,VATSIM_Connections!$AR:$AR,0),COLUMN(AN606)-2)</f>
        <v>#N/A</v>
      </c>
      <c r="AO606" t="e">
        <f>INDEX(VATSIM_Connections!$A:$AQ,MATCH($A606,VATSIM_Connections!$AR:$AR,0),COLUMN(AO606)-2)</f>
        <v>#N/A</v>
      </c>
      <c r="AP606" t="e">
        <f>INDEX(VATSIM_Connections!$A:$AQ,MATCH($A606,VATSIM_Connections!$AR:$AR,0),COLUMN(AP606)-2)</f>
        <v>#N/A</v>
      </c>
      <c r="AQ606" t="e">
        <f>INDEX(VATSIM_Connections!$A:$AQ,MATCH($A606,VATSIM_Connections!$AR:$AR,0),COLUMN(AQ606)-2)</f>
        <v>#N/A</v>
      </c>
    </row>
    <row r="607" spans="1:43" x14ac:dyDescent="0.25">
      <c r="A607">
        <f t="shared" si="9"/>
        <v>606</v>
      </c>
      <c r="B607" t="e">
        <f>INDEX(VATSIM_Connections!$A:$AQ,MATCH($A607,VATSIM_Connections!$AR:$AR,0),COLUMN(A607))</f>
        <v>#N/A</v>
      </c>
      <c r="C607" t="e">
        <f>INDEX(VATSIM_Connections!$A:$AQ,MATCH($A607,VATSIM_Connections!$AR:$AR,0),COLUMN(B607))</f>
        <v>#N/A</v>
      </c>
      <c r="D607" t="e">
        <f>INDEX(DVA_Roster!$A:$I,MATCH(_xlfn.NUMBERVALUE($C607),DVA_Roster!$G:$G,0),2)</f>
        <v>#N/A</v>
      </c>
      <c r="E607" t="e">
        <f>INDEX(VATSIM_Connections!$A:$AQ,MATCH($A607,VATSIM_Connections!$AR:$AR,0),COLUMN(C607))</f>
        <v>#N/A</v>
      </c>
      <c r="F607" t="e">
        <f>INDEX(VATSIM_Connections!$A:$AQ,MATCH($A607,VATSIM_Connections!$AR:$AR,0),COLUMN(F607)-2)</f>
        <v>#N/A</v>
      </c>
      <c r="G607" t="e">
        <f>INDEX(VATSIM_Connections!$A:$AQ,MATCH($A607,VATSIM_Connections!$AR:$AR,0),COLUMN(G607)-2)</f>
        <v>#N/A</v>
      </c>
      <c r="H607" t="e">
        <f>INDEX(VATSIM_Connections!$A:$AQ,MATCH($A607,VATSIM_Connections!$AR:$AR,0),COLUMN(H607)-2)</f>
        <v>#N/A</v>
      </c>
      <c r="I607" t="e">
        <f>INDEX(VATSIM_Connections!$A:$AQ,MATCH($A607,VATSIM_Connections!$AR:$AR,0),COLUMN(I607)-2)</f>
        <v>#N/A</v>
      </c>
      <c r="J607" t="e">
        <f>INDEX(VATSIM_Connections!$A:$AQ,MATCH($A607,VATSIM_Connections!$AR:$AR,0),COLUMN(J607)-2)</f>
        <v>#N/A</v>
      </c>
      <c r="K607" t="e">
        <f>INDEX(VATSIM_Connections!$A:$AQ,MATCH($A607,VATSIM_Connections!$AR:$AR,0),COLUMN(K607)-2)</f>
        <v>#N/A</v>
      </c>
      <c r="L607" t="e">
        <f>INDEX(VATSIM_Connections!$A:$AQ,MATCH($A607,VATSIM_Connections!$AR:$AR,0),COLUMN(L607)-2)</f>
        <v>#N/A</v>
      </c>
      <c r="M607" t="e">
        <f>INDEX(VATSIM_Connections!$A:$AQ,MATCH($A607,VATSIM_Connections!$AR:$AR,0),COLUMN(M607)-2)</f>
        <v>#N/A</v>
      </c>
      <c r="N607" t="e">
        <f>INDEX(VATSIM_Connections!$A:$AQ,MATCH($A607,VATSIM_Connections!$AR:$AR,0),COLUMN(N607)-2)</f>
        <v>#N/A</v>
      </c>
      <c r="O607" t="e">
        <f>INDEX(VATSIM_Connections!$A:$AQ,MATCH($A607,VATSIM_Connections!$AR:$AR,0),COLUMN(O607)-2)</f>
        <v>#N/A</v>
      </c>
      <c r="P607" t="e">
        <f>INDEX(VATSIM_Connections!$A:$AQ,MATCH($A607,VATSIM_Connections!$AR:$AR,0),COLUMN(P607)-2)</f>
        <v>#N/A</v>
      </c>
      <c r="Q607" t="e">
        <f>INDEX(VATSIM_Connections!$A:$AQ,MATCH($A607,VATSIM_Connections!$AR:$AR,0),COLUMN(Q607)-2)</f>
        <v>#N/A</v>
      </c>
      <c r="R607" t="e">
        <f>INDEX(VATSIM_Connections!$A:$AQ,MATCH($A607,VATSIM_Connections!$AR:$AR,0),COLUMN(R607)-2)</f>
        <v>#N/A</v>
      </c>
      <c r="S607" t="e">
        <f>INDEX(VATSIM_Connections!$A:$AQ,MATCH($A607,VATSIM_Connections!$AR:$AR,0),COLUMN(S607)-2)</f>
        <v>#N/A</v>
      </c>
      <c r="T607" t="e">
        <f>INDEX(VATSIM_Connections!$A:$AQ,MATCH($A607,VATSIM_Connections!$AR:$AR,0),COLUMN(T607)-2)</f>
        <v>#N/A</v>
      </c>
      <c r="U607" t="e">
        <f>INDEX(VATSIM_Connections!$A:$AQ,MATCH($A607,VATSIM_Connections!$AR:$AR,0),COLUMN(U607)-2)</f>
        <v>#N/A</v>
      </c>
      <c r="V607" t="e">
        <f>INDEX(VATSIM_Connections!$A:$AQ,MATCH($A607,VATSIM_Connections!$AR:$AR,0),COLUMN(V607)-2)</f>
        <v>#N/A</v>
      </c>
      <c r="W607" t="e">
        <f>INDEX(VATSIM_Connections!$A:$AQ,MATCH($A607,VATSIM_Connections!$AR:$AR,0),COLUMN(W607)-2)</f>
        <v>#N/A</v>
      </c>
      <c r="X607" t="e">
        <f>INDEX(VATSIM_Connections!$A:$AQ,MATCH($A607,VATSIM_Connections!$AR:$AR,0),COLUMN(X607)-2)</f>
        <v>#N/A</v>
      </c>
      <c r="Y607" t="e">
        <f>INDEX(VATSIM_Connections!$A:$AQ,MATCH($A607,VATSIM_Connections!$AR:$AR,0),COLUMN(Y607)-2)</f>
        <v>#N/A</v>
      </c>
      <c r="Z607" t="e">
        <f>INDEX(VATSIM_Connections!$A:$AQ,MATCH($A607,VATSIM_Connections!$AR:$AR,0),COLUMN(Z607)-2)</f>
        <v>#N/A</v>
      </c>
      <c r="AA607" t="e">
        <f>INDEX(VATSIM_Connections!$A:$AQ,MATCH($A607,VATSIM_Connections!$AR:$AR,0),COLUMN(AA607)-2)</f>
        <v>#N/A</v>
      </c>
      <c r="AB607" t="e">
        <f>INDEX(VATSIM_Connections!$A:$AQ,MATCH($A607,VATSIM_Connections!$AR:$AR,0),COLUMN(AB607)-2)</f>
        <v>#N/A</v>
      </c>
      <c r="AC607" t="e">
        <f>INDEX(VATSIM_Connections!$A:$AQ,MATCH($A607,VATSIM_Connections!$AR:$AR,0),COLUMN(AC607)-2)</f>
        <v>#N/A</v>
      </c>
      <c r="AD607" t="e">
        <f>INDEX(VATSIM_Connections!$A:$AQ,MATCH($A607,VATSIM_Connections!$AR:$AR,0),COLUMN(AD607)-2)</f>
        <v>#N/A</v>
      </c>
      <c r="AE607" t="e">
        <f>INDEX(VATSIM_Connections!$A:$AQ,MATCH($A607,VATSIM_Connections!$AR:$AR,0),COLUMN(AE607)-2)</f>
        <v>#N/A</v>
      </c>
      <c r="AF607" t="e">
        <f>INDEX(VATSIM_Connections!$A:$AQ,MATCH($A607,VATSIM_Connections!$AR:$AR,0),COLUMN(AF607)-2)</f>
        <v>#N/A</v>
      </c>
      <c r="AG607" t="e">
        <f>INDEX(VATSIM_Connections!$A:$AQ,MATCH($A607,VATSIM_Connections!$AR:$AR,0),COLUMN(AG607)-2)</f>
        <v>#N/A</v>
      </c>
      <c r="AH607" t="e">
        <f>INDEX(VATSIM_Connections!$A:$AQ,MATCH($A607,VATSIM_Connections!$AR:$AR,0),COLUMN(AH607)-2)</f>
        <v>#N/A</v>
      </c>
      <c r="AI607" t="e">
        <f>INDEX(VATSIM_Connections!$A:$AQ,MATCH($A607,VATSIM_Connections!$AR:$AR,0),COLUMN(AI607)-2)</f>
        <v>#N/A</v>
      </c>
      <c r="AJ607" t="e">
        <f>INDEX(VATSIM_Connections!$A:$AQ,MATCH($A607,VATSIM_Connections!$AR:$AR,0),COLUMN(AJ607)-2)</f>
        <v>#N/A</v>
      </c>
      <c r="AK607" t="e">
        <f>INDEX(VATSIM_Connections!$A:$AQ,MATCH($A607,VATSIM_Connections!$AR:$AR,0),COLUMN(AK607)-2)</f>
        <v>#N/A</v>
      </c>
      <c r="AL607" t="e">
        <f>INDEX(VATSIM_Connections!$A:$AQ,MATCH($A607,VATSIM_Connections!$AR:$AR,0),COLUMN(AL607)-2)</f>
        <v>#N/A</v>
      </c>
      <c r="AM607" t="e">
        <f>INDEX(VATSIM_Connections!$A:$AQ,MATCH($A607,VATSIM_Connections!$AR:$AR,0),COLUMN(AM607)-2)</f>
        <v>#N/A</v>
      </c>
      <c r="AN607" t="e">
        <f>INDEX(VATSIM_Connections!$A:$AQ,MATCH($A607,VATSIM_Connections!$AR:$AR,0),COLUMN(AN607)-2)</f>
        <v>#N/A</v>
      </c>
      <c r="AO607" t="e">
        <f>INDEX(VATSIM_Connections!$A:$AQ,MATCH($A607,VATSIM_Connections!$AR:$AR,0),COLUMN(AO607)-2)</f>
        <v>#N/A</v>
      </c>
      <c r="AP607" t="e">
        <f>INDEX(VATSIM_Connections!$A:$AQ,MATCH($A607,VATSIM_Connections!$AR:$AR,0),COLUMN(AP607)-2)</f>
        <v>#N/A</v>
      </c>
      <c r="AQ607" t="e">
        <f>INDEX(VATSIM_Connections!$A:$AQ,MATCH($A607,VATSIM_Connections!$AR:$AR,0),COLUMN(AQ607)-2)</f>
        <v>#N/A</v>
      </c>
    </row>
    <row r="608" spans="1:43" x14ac:dyDescent="0.25">
      <c r="A608">
        <f t="shared" si="9"/>
        <v>607</v>
      </c>
      <c r="B608" t="e">
        <f>INDEX(VATSIM_Connections!$A:$AQ,MATCH($A608,VATSIM_Connections!$AR:$AR,0),COLUMN(A608))</f>
        <v>#N/A</v>
      </c>
      <c r="C608" t="e">
        <f>INDEX(VATSIM_Connections!$A:$AQ,MATCH($A608,VATSIM_Connections!$AR:$AR,0),COLUMN(B608))</f>
        <v>#N/A</v>
      </c>
      <c r="D608" t="e">
        <f>INDEX(DVA_Roster!$A:$I,MATCH(_xlfn.NUMBERVALUE($C608),DVA_Roster!$G:$G,0),2)</f>
        <v>#N/A</v>
      </c>
      <c r="E608" t="e">
        <f>INDEX(VATSIM_Connections!$A:$AQ,MATCH($A608,VATSIM_Connections!$AR:$AR,0),COLUMN(C608))</f>
        <v>#N/A</v>
      </c>
      <c r="F608" t="e">
        <f>INDEX(VATSIM_Connections!$A:$AQ,MATCH($A608,VATSIM_Connections!$AR:$AR,0),COLUMN(F608)-2)</f>
        <v>#N/A</v>
      </c>
      <c r="G608" t="e">
        <f>INDEX(VATSIM_Connections!$A:$AQ,MATCH($A608,VATSIM_Connections!$AR:$AR,0),COLUMN(G608)-2)</f>
        <v>#N/A</v>
      </c>
      <c r="H608" t="e">
        <f>INDEX(VATSIM_Connections!$A:$AQ,MATCH($A608,VATSIM_Connections!$AR:$AR,0),COLUMN(H608)-2)</f>
        <v>#N/A</v>
      </c>
      <c r="I608" t="e">
        <f>INDEX(VATSIM_Connections!$A:$AQ,MATCH($A608,VATSIM_Connections!$AR:$AR,0),COLUMN(I608)-2)</f>
        <v>#N/A</v>
      </c>
      <c r="J608" t="e">
        <f>INDEX(VATSIM_Connections!$A:$AQ,MATCH($A608,VATSIM_Connections!$AR:$AR,0),COLUMN(J608)-2)</f>
        <v>#N/A</v>
      </c>
      <c r="K608" t="e">
        <f>INDEX(VATSIM_Connections!$A:$AQ,MATCH($A608,VATSIM_Connections!$AR:$AR,0),COLUMN(K608)-2)</f>
        <v>#N/A</v>
      </c>
      <c r="L608" t="e">
        <f>INDEX(VATSIM_Connections!$A:$AQ,MATCH($A608,VATSIM_Connections!$AR:$AR,0),COLUMN(L608)-2)</f>
        <v>#N/A</v>
      </c>
      <c r="M608" t="e">
        <f>INDEX(VATSIM_Connections!$A:$AQ,MATCH($A608,VATSIM_Connections!$AR:$AR,0),COLUMN(M608)-2)</f>
        <v>#N/A</v>
      </c>
      <c r="N608" t="e">
        <f>INDEX(VATSIM_Connections!$A:$AQ,MATCH($A608,VATSIM_Connections!$AR:$AR,0),COLUMN(N608)-2)</f>
        <v>#N/A</v>
      </c>
      <c r="O608" t="e">
        <f>INDEX(VATSIM_Connections!$A:$AQ,MATCH($A608,VATSIM_Connections!$AR:$AR,0),COLUMN(O608)-2)</f>
        <v>#N/A</v>
      </c>
      <c r="P608" t="e">
        <f>INDEX(VATSIM_Connections!$A:$AQ,MATCH($A608,VATSIM_Connections!$AR:$AR,0),COLUMN(P608)-2)</f>
        <v>#N/A</v>
      </c>
      <c r="Q608" t="e">
        <f>INDEX(VATSIM_Connections!$A:$AQ,MATCH($A608,VATSIM_Connections!$AR:$AR,0),COLUMN(Q608)-2)</f>
        <v>#N/A</v>
      </c>
      <c r="R608" t="e">
        <f>INDEX(VATSIM_Connections!$A:$AQ,MATCH($A608,VATSIM_Connections!$AR:$AR,0),COLUMN(R608)-2)</f>
        <v>#N/A</v>
      </c>
      <c r="S608" t="e">
        <f>INDEX(VATSIM_Connections!$A:$AQ,MATCH($A608,VATSIM_Connections!$AR:$AR,0),COLUMN(S608)-2)</f>
        <v>#N/A</v>
      </c>
      <c r="T608" t="e">
        <f>INDEX(VATSIM_Connections!$A:$AQ,MATCH($A608,VATSIM_Connections!$AR:$AR,0),COLUMN(T608)-2)</f>
        <v>#N/A</v>
      </c>
      <c r="U608" t="e">
        <f>INDEX(VATSIM_Connections!$A:$AQ,MATCH($A608,VATSIM_Connections!$AR:$AR,0),COLUMN(U608)-2)</f>
        <v>#N/A</v>
      </c>
      <c r="V608" t="e">
        <f>INDEX(VATSIM_Connections!$A:$AQ,MATCH($A608,VATSIM_Connections!$AR:$AR,0),COLUMN(V608)-2)</f>
        <v>#N/A</v>
      </c>
      <c r="W608" t="e">
        <f>INDEX(VATSIM_Connections!$A:$AQ,MATCH($A608,VATSIM_Connections!$AR:$AR,0),COLUMN(W608)-2)</f>
        <v>#N/A</v>
      </c>
      <c r="X608" t="e">
        <f>INDEX(VATSIM_Connections!$A:$AQ,MATCH($A608,VATSIM_Connections!$AR:$AR,0),COLUMN(X608)-2)</f>
        <v>#N/A</v>
      </c>
      <c r="Y608" t="e">
        <f>INDEX(VATSIM_Connections!$A:$AQ,MATCH($A608,VATSIM_Connections!$AR:$AR,0),COLUMN(Y608)-2)</f>
        <v>#N/A</v>
      </c>
      <c r="Z608" t="e">
        <f>INDEX(VATSIM_Connections!$A:$AQ,MATCH($A608,VATSIM_Connections!$AR:$AR,0),COLUMN(Z608)-2)</f>
        <v>#N/A</v>
      </c>
      <c r="AA608" t="e">
        <f>INDEX(VATSIM_Connections!$A:$AQ,MATCH($A608,VATSIM_Connections!$AR:$AR,0),COLUMN(AA608)-2)</f>
        <v>#N/A</v>
      </c>
      <c r="AB608" t="e">
        <f>INDEX(VATSIM_Connections!$A:$AQ,MATCH($A608,VATSIM_Connections!$AR:$AR,0),COLUMN(AB608)-2)</f>
        <v>#N/A</v>
      </c>
      <c r="AC608" t="e">
        <f>INDEX(VATSIM_Connections!$A:$AQ,MATCH($A608,VATSIM_Connections!$AR:$AR,0),COLUMN(AC608)-2)</f>
        <v>#N/A</v>
      </c>
      <c r="AD608" t="e">
        <f>INDEX(VATSIM_Connections!$A:$AQ,MATCH($A608,VATSIM_Connections!$AR:$AR,0),COLUMN(AD608)-2)</f>
        <v>#N/A</v>
      </c>
      <c r="AE608" t="e">
        <f>INDEX(VATSIM_Connections!$A:$AQ,MATCH($A608,VATSIM_Connections!$AR:$AR,0),COLUMN(AE608)-2)</f>
        <v>#N/A</v>
      </c>
      <c r="AF608" t="e">
        <f>INDEX(VATSIM_Connections!$A:$AQ,MATCH($A608,VATSIM_Connections!$AR:$AR,0),COLUMN(AF608)-2)</f>
        <v>#N/A</v>
      </c>
      <c r="AG608" t="e">
        <f>INDEX(VATSIM_Connections!$A:$AQ,MATCH($A608,VATSIM_Connections!$AR:$AR,0),COLUMN(AG608)-2)</f>
        <v>#N/A</v>
      </c>
      <c r="AH608" t="e">
        <f>INDEX(VATSIM_Connections!$A:$AQ,MATCH($A608,VATSIM_Connections!$AR:$AR,0),COLUMN(AH608)-2)</f>
        <v>#N/A</v>
      </c>
      <c r="AI608" t="e">
        <f>INDEX(VATSIM_Connections!$A:$AQ,MATCH($A608,VATSIM_Connections!$AR:$AR,0),COLUMN(AI608)-2)</f>
        <v>#N/A</v>
      </c>
      <c r="AJ608" t="e">
        <f>INDEX(VATSIM_Connections!$A:$AQ,MATCH($A608,VATSIM_Connections!$AR:$AR,0),COLUMN(AJ608)-2)</f>
        <v>#N/A</v>
      </c>
      <c r="AK608" t="e">
        <f>INDEX(VATSIM_Connections!$A:$AQ,MATCH($A608,VATSIM_Connections!$AR:$AR,0),COLUMN(AK608)-2)</f>
        <v>#N/A</v>
      </c>
      <c r="AL608" t="e">
        <f>INDEX(VATSIM_Connections!$A:$AQ,MATCH($A608,VATSIM_Connections!$AR:$AR,0),COLUMN(AL608)-2)</f>
        <v>#N/A</v>
      </c>
      <c r="AM608" t="e">
        <f>INDEX(VATSIM_Connections!$A:$AQ,MATCH($A608,VATSIM_Connections!$AR:$AR,0),COLUMN(AM608)-2)</f>
        <v>#N/A</v>
      </c>
      <c r="AN608" t="e">
        <f>INDEX(VATSIM_Connections!$A:$AQ,MATCH($A608,VATSIM_Connections!$AR:$AR,0),COLUMN(AN608)-2)</f>
        <v>#N/A</v>
      </c>
      <c r="AO608" t="e">
        <f>INDEX(VATSIM_Connections!$A:$AQ,MATCH($A608,VATSIM_Connections!$AR:$AR,0),COLUMN(AO608)-2)</f>
        <v>#N/A</v>
      </c>
      <c r="AP608" t="e">
        <f>INDEX(VATSIM_Connections!$A:$AQ,MATCH($A608,VATSIM_Connections!$AR:$AR,0),COLUMN(AP608)-2)</f>
        <v>#N/A</v>
      </c>
      <c r="AQ608" t="e">
        <f>INDEX(VATSIM_Connections!$A:$AQ,MATCH($A608,VATSIM_Connections!$AR:$AR,0),COLUMN(AQ608)-2)</f>
        <v>#N/A</v>
      </c>
    </row>
    <row r="609" spans="1:43" x14ac:dyDescent="0.25">
      <c r="A609">
        <f t="shared" si="9"/>
        <v>608</v>
      </c>
      <c r="B609" t="e">
        <f>INDEX(VATSIM_Connections!$A:$AQ,MATCH($A609,VATSIM_Connections!$AR:$AR,0),COLUMN(A609))</f>
        <v>#N/A</v>
      </c>
      <c r="C609" t="e">
        <f>INDEX(VATSIM_Connections!$A:$AQ,MATCH($A609,VATSIM_Connections!$AR:$AR,0),COLUMN(B609))</f>
        <v>#N/A</v>
      </c>
      <c r="D609" t="e">
        <f>INDEX(DVA_Roster!$A:$I,MATCH(_xlfn.NUMBERVALUE($C609),DVA_Roster!$G:$G,0),2)</f>
        <v>#N/A</v>
      </c>
      <c r="E609" t="e">
        <f>INDEX(VATSIM_Connections!$A:$AQ,MATCH($A609,VATSIM_Connections!$AR:$AR,0),COLUMN(C609))</f>
        <v>#N/A</v>
      </c>
      <c r="F609" t="e">
        <f>INDEX(VATSIM_Connections!$A:$AQ,MATCH($A609,VATSIM_Connections!$AR:$AR,0),COLUMN(F609)-2)</f>
        <v>#N/A</v>
      </c>
      <c r="G609" t="e">
        <f>INDEX(VATSIM_Connections!$A:$AQ,MATCH($A609,VATSIM_Connections!$AR:$AR,0),COLUMN(G609)-2)</f>
        <v>#N/A</v>
      </c>
      <c r="H609" t="e">
        <f>INDEX(VATSIM_Connections!$A:$AQ,MATCH($A609,VATSIM_Connections!$AR:$AR,0),COLUMN(H609)-2)</f>
        <v>#N/A</v>
      </c>
      <c r="I609" t="e">
        <f>INDEX(VATSIM_Connections!$A:$AQ,MATCH($A609,VATSIM_Connections!$AR:$AR,0),COLUMN(I609)-2)</f>
        <v>#N/A</v>
      </c>
      <c r="J609" t="e">
        <f>INDEX(VATSIM_Connections!$A:$AQ,MATCH($A609,VATSIM_Connections!$AR:$AR,0),COLUMN(J609)-2)</f>
        <v>#N/A</v>
      </c>
      <c r="K609" t="e">
        <f>INDEX(VATSIM_Connections!$A:$AQ,MATCH($A609,VATSIM_Connections!$AR:$AR,0),COLUMN(K609)-2)</f>
        <v>#N/A</v>
      </c>
      <c r="L609" t="e">
        <f>INDEX(VATSIM_Connections!$A:$AQ,MATCH($A609,VATSIM_Connections!$AR:$AR,0),COLUMN(L609)-2)</f>
        <v>#N/A</v>
      </c>
      <c r="M609" t="e">
        <f>INDEX(VATSIM_Connections!$A:$AQ,MATCH($A609,VATSIM_Connections!$AR:$AR,0),COLUMN(M609)-2)</f>
        <v>#N/A</v>
      </c>
      <c r="N609" t="e">
        <f>INDEX(VATSIM_Connections!$A:$AQ,MATCH($A609,VATSIM_Connections!$AR:$AR,0),COLUMN(N609)-2)</f>
        <v>#N/A</v>
      </c>
      <c r="O609" t="e">
        <f>INDEX(VATSIM_Connections!$A:$AQ,MATCH($A609,VATSIM_Connections!$AR:$AR,0),COLUMN(O609)-2)</f>
        <v>#N/A</v>
      </c>
      <c r="P609" t="e">
        <f>INDEX(VATSIM_Connections!$A:$AQ,MATCH($A609,VATSIM_Connections!$AR:$AR,0),COLUMN(P609)-2)</f>
        <v>#N/A</v>
      </c>
      <c r="Q609" t="e">
        <f>INDEX(VATSIM_Connections!$A:$AQ,MATCH($A609,VATSIM_Connections!$AR:$AR,0),COLUMN(Q609)-2)</f>
        <v>#N/A</v>
      </c>
      <c r="R609" t="e">
        <f>INDEX(VATSIM_Connections!$A:$AQ,MATCH($A609,VATSIM_Connections!$AR:$AR,0),COLUMN(R609)-2)</f>
        <v>#N/A</v>
      </c>
      <c r="S609" t="e">
        <f>INDEX(VATSIM_Connections!$A:$AQ,MATCH($A609,VATSIM_Connections!$AR:$AR,0),COLUMN(S609)-2)</f>
        <v>#N/A</v>
      </c>
      <c r="T609" t="e">
        <f>INDEX(VATSIM_Connections!$A:$AQ,MATCH($A609,VATSIM_Connections!$AR:$AR,0),COLUMN(T609)-2)</f>
        <v>#N/A</v>
      </c>
      <c r="U609" t="e">
        <f>INDEX(VATSIM_Connections!$A:$AQ,MATCH($A609,VATSIM_Connections!$AR:$AR,0),COLUMN(U609)-2)</f>
        <v>#N/A</v>
      </c>
      <c r="V609" t="e">
        <f>INDEX(VATSIM_Connections!$A:$AQ,MATCH($A609,VATSIM_Connections!$AR:$AR,0),COLUMN(V609)-2)</f>
        <v>#N/A</v>
      </c>
      <c r="W609" t="e">
        <f>INDEX(VATSIM_Connections!$A:$AQ,MATCH($A609,VATSIM_Connections!$AR:$AR,0),COLUMN(W609)-2)</f>
        <v>#N/A</v>
      </c>
      <c r="X609" t="e">
        <f>INDEX(VATSIM_Connections!$A:$AQ,MATCH($A609,VATSIM_Connections!$AR:$AR,0),COLUMN(X609)-2)</f>
        <v>#N/A</v>
      </c>
      <c r="Y609" t="e">
        <f>INDEX(VATSIM_Connections!$A:$AQ,MATCH($A609,VATSIM_Connections!$AR:$AR,0),COLUMN(Y609)-2)</f>
        <v>#N/A</v>
      </c>
      <c r="Z609" t="e">
        <f>INDEX(VATSIM_Connections!$A:$AQ,MATCH($A609,VATSIM_Connections!$AR:$AR,0),COLUMN(Z609)-2)</f>
        <v>#N/A</v>
      </c>
      <c r="AA609" t="e">
        <f>INDEX(VATSIM_Connections!$A:$AQ,MATCH($A609,VATSIM_Connections!$AR:$AR,0),COLUMN(AA609)-2)</f>
        <v>#N/A</v>
      </c>
      <c r="AB609" t="e">
        <f>INDEX(VATSIM_Connections!$A:$AQ,MATCH($A609,VATSIM_Connections!$AR:$AR,0),COLUMN(AB609)-2)</f>
        <v>#N/A</v>
      </c>
      <c r="AC609" t="e">
        <f>INDEX(VATSIM_Connections!$A:$AQ,MATCH($A609,VATSIM_Connections!$AR:$AR,0),COLUMN(AC609)-2)</f>
        <v>#N/A</v>
      </c>
      <c r="AD609" t="e">
        <f>INDEX(VATSIM_Connections!$A:$AQ,MATCH($A609,VATSIM_Connections!$AR:$AR,0),COLUMN(AD609)-2)</f>
        <v>#N/A</v>
      </c>
      <c r="AE609" t="e">
        <f>INDEX(VATSIM_Connections!$A:$AQ,MATCH($A609,VATSIM_Connections!$AR:$AR,0),COLUMN(AE609)-2)</f>
        <v>#N/A</v>
      </c>
      <c r="AF609" t="e">
        <f>INDEX(VATSIM_Connections!$A:$AQ,MATCH($A609,VATSIM_Connections!$AR:$AR,0),COLUMN(AF609)-2)</f>
        <v>#N/A</v>
      </c>
      <c r="AG609" t="e">
        <f>INDEX(VATSIM_Connections!$A:$AQ,MATCH($A609,VATSIM_Connections!$AR:$AR,0),COLUMN(AG609)-2)</f>
        <v>#N/A</v>
      </c>
      <c r="AH609" t="e">
        <f>INDEX(VATSIM_Connections!$A:$AQ,MATCH($A609,VATSIM_Connections!$AR:$AR,0),COLUMN(AH609)-2)</f>
        <v>#N/A</v>
      </c>
      <c r="AI609" t="e">
        <f>INDEX(VATSIM_Connections!$A:$AQ,MATCH($A609,VATSIM_Connections!$AR:$AR,0),COLUMN(AI609)-2)</f>
        <v>#N/A</v>
      </c>
      <c r="AJ609" t="e">
        <f>INDEX(VATSIM_Connections!$A:$AQ,MATCH($A609,VATSIM_Connections!$AR:$AR,0),COLUMN(AJ609)-2)</f>
        <v>#N/A</v>
      </c>
      <c r="AK609" t="e">
        <f>INDEX(VATSIM_Connections!$A:$AQ,MATCH($A609,VATSIM_Connections!$AR:$AR,0),COLUMN(AK609)-2)</f>
        <v>#N/A</v>
      </c>
      <c r="AL609" t="e">
        <f>INDEX(VATSIM_Connections!$A:$AQ,MATCH($A609,VATSIM_Connections!$AR:$AR,0),COLUMN(AL609)-2)</f>
        <v>#N/A</v>
      </c>
      <c r="AM609" t="e">
        <f>INDEX(VATSIM_Connections!$A:$AQ,MATCH($A609,VATSIM_Connections!$AR:$AR,0),COLUMN(AM609)-2)</f>
        <v>#N/A</v>
      </c>
      <c r="AN609" t="e">
        <f>INDEX(VATSIM_Connections!$A:$AQ,MATCH($A609,VATSIM_Connections!$AR:$AR,0),COLUMN(AN609)-2)</f>
        <v>#N/A</v>
      </c>
      <c r="AO609" t="e">
        <f>INDEX(VATSIM_Connections!$A:$AQ,MATCH($A609,VATSIM_Connections!$AR:$AR,0),COLUMN(AO609)-2)</f>
        <v>#N/A</v>
      </c>
      <c r="AP609" t="e">
        <f>INDEX(VATSIM_Connections!$A:$AQ,MATCH($A609,VATSIM_Connections!$AR:$AR,0),COLUMN(AP609)-2)</f>
        <v>#N/A</v>
      </c>
      <c r="AQ609" t="e">
        <f>INDEX(VATSIM_Connections!$A:$AQ,MATCH($A609,VATSIM_Connections!$AR:$AR,0),COLUMN(AQ609)-2)</f>
        <v>#N/A</v>
      </c>
    </row>
    <row r="610" spans="1:43" x14ac:dyDescent="0.25">
      <c r="A610">
        <f t="shared" si="9"/>
        <v>609</v>
      </c>
      <c r="B610" t="e">
        <f>INDEX(VATSIM_Connections!$A:$AQ,MATCH($A610,VATSIM_Connections!$AR:$AR,0),COLUMN(A610))</f>
        <v>#N/A</v>
      </c>
      <c r="C610" t="e">
        <f>INDEX(VATSIM_Connections!$A:$AQ,MATCH($A610,VATSIM_Connections!$AR:$AR,0),COLUMN(B610))</f>
        <v>#N/A</v>
      </c>
      <c r="D610" t="e">
        <f>INDEX(DVA_Roster!$A:$I,MATCH(_xlfn.NUMBERVALUE($C610),DVA_Roster!$G:$G,0),2)</f>
        <v>#N/A</v>
      </c>
      <c r="E610" t="e">
        <f>INDEX(VATSIM_Connections!$A:$AQ,MATCH($A610,VATSIM_Connections!$AR:$AR,0),COLUMN(C610))</f>
        <v>#N/A</v>
      </c>
      <c r="F610" t="e">
        <f>INDEX(VATSIM_Connections!$A:$AQ,MATCH($A610,VATSIM_Connections!$AR:$AR,0),COLUMN(F610)-2)</f>
        <v>#N/A</v>
      </c>
      <c r="G610" t="e">
        <f>INDEX(VATSIM_Connections!$A:$AQ,MATCH($A610,VATSIM_Connections!$AR:$AR,0),COLUMN(G610)-2)</f>
        <v>#N/A</v>
      </c>
      <c r="H610" t="e">
        <f>INDEX(VATSIM_Connections!$A:$AQ,MATCH($A610,VATSIM_Connections!$AR:$AR,0),COLUMN(H610)-2)</f>
        <v>#N/A</v>
      </c>
      <c r="I610" t="e">
        <f>INDEX(VATSIM_Connections!$A:$AQ,MATCH($A610,VATSIM_Connections!$AR:$AR,0),COLUMN(I610)-2)</f>
        <v>#N/A</v>
      </c>
      <c r="J610" t="e">
        <f>INDEX(VATSIM_Connections!$A:$AQ,MATCH($A610,VATSIM_Connections!$AR:$AR,0),COLUMN(J610)-2)</f>
        <v>#N/A</v>
      </c>
      <c r="K610" t="e">
        <f>INDEX(VATSIM_Connections!$A:$AQ,MATCH($A610,VATSIM_Connections!$AR:$AR,0),COLUMN(K610)-2)</f>
        <v>#N/A</v>
      </c>
      <c r="L610" t="e">
        <f>INDEX(VATSIM_Connections!$A:$AQ,MATCH($A610,VATSIM_Connections!$AR:$AR,0),COLUMN(L610)-2)</f>
        <v>#N/A</v>
      </c>
      <c r="M610" t="e">
        <f>INDEX(VATSIM_Connections!$A:$AQ,MATCH($A610,VATSIM_Connections!$AR:$AR,0),COLUMN(M610)-2)</f>
        <v>#N/A</v>
      </c>
      <c r="N610" t="e">
        <f>INDEX(VATSIM_Connections!$A:$AQ,MATCH($A610,VATSIM_Connections!$AR:$AR,0),COLUMN(N610)-2)</f>
        <v>#N/A</v>
      </c>
      <c r="O610" t="e">
        <f>INDEX(VATSIM_Connections!$A:$AQ,MATCH($A610,VATSIM_Connections!$AR:$AR,0),COLUMN(O610)-2)</f>
        <v>#N/A</v>
      </c>
      <c r="P610" t="e">
        <f>INDEX(VATSIM_Connections!$A:$AQ,MATCH($A610,VATSIM_Connections!$AR:$AR,0),COLUMN(P610)-2)</f>
        <v>#N/A</v>
      </c>
      <c r="Q610" t="e">
        <f>INDEX(VATSIM_Connections!$A:$AQ,MATCH($A610,VATSIM_Connections!$AR:$AR,0),COLUMN(Q610)-2)</f>
        <v>#N/A</v>
      </c>
      <c r="R610" t="e">
        <f>INDEX(VATSIM_Connections!$A:$AQ,MATCH($A610,VATSIM_Connections!$AR:$AR,0),COLUMN(R610)-2)</f>
        <v>#N/A</v>
      </c>
      <c r="S610" t="e">
        <f>INDEX(VATSIM_Connections!$A:$AQ,MATCH($A610,VATSIM_Connections!$AR:$AR,0),COLUMN(S610)-2)</f>
        <v>#N/A</v>
      </c>
      <c r="T610" t="e">
        <f>INDEX(VATSIM_Connections!$A:$AQ,MATCH($A610,VATSIM_Connections!$AR:$AR,0),COLUMN(T610)-2)</f>
        <v>#N/A</v>
      </c>
      <c r="U610" t="e">
        <f>INDEX(VATSIM_Connections!$A:$AQ,MATCH($A610,VATSIM_Connections!$AR:$AR,0),COLUMN(U610)-2)</f>
        <v>#N/A</v>
      </c>
      <c r="V610" t="e">
        <f>INDEX(VATSIM_Connections!$A:$AQ,MATCH($A610,VATSIM_Connections!$AR:$AR,0),COLUMN(V610)-2)</f>
        <v>#N/A</v>
      </c>
      <c r="W610" t="e">
        <f>INDEX(VATSIM_Connections!$A:$AQ,MATCH($A610,VATSIM_Connections!$AR:$AR,0),COLUMN(W610)-2)</f>
        <v>#N/A</v>
      </c>
      <c r="X610" t="e">
        <f>INDEX(VATSIM_Connections!$A:$AQ,MATCH($A610,VATSIM_Connections!$AR:$AR,0),COLUMN(X610)-2)</f>
        <v>#N/A</v>
      </c>
      <c r="Y610" t="e">
        <f>INDEX(VATSIM_Connections!$A:$AQ,MATCH($A610,VATSIM_Connections!$AR:$AR,0),COLUMN(Y610)-2)</f>
        <v>#N/A</v>
      </c>
      <c r="Z610" t="e">
        <f>INDEX(VATSIM_Connections!$A:$AQ,MATCH($A610,VATSIM_Connections!$AR:$AR,0),COLUMN(Z610)-2)</f>
        <v>#N/A</v>
      </c>
      <c r="AA610" t="e">
        <f>INDEX(VATSIM_Connections!$A:$AQ,MATCH($A610,VATSIM_Connections!$AR:$AR,0),COLUMN(AA610)-2)</f>
        <v>#N/A</v>
      </c>
      <c r="AB610" t="e">
        <f>INDEX(VATSIM_Connections!$A:$AQ,MATCH($A610,VATSIM_Connections!$AR:$AR,0),COLUMN(AB610)-2)</f>
        <v>#N/A</v>
      </c>
      <c r="AC610" t="e">
        <f>INDEX(VATSIM_Connections!$A:$AQ,MATCH($A610,VATSIM_Connections!$AR:$AR,0),COLUMN(AC610)-2)</f>
        <v>#N/A</v>
      </c>
      <c r="AD610" t="e">
        <f>INDEX(VATSIM_Connections!$A:$AQ,MATCH($A610,VATSIM_Connections!$AR:$AR,0),COLUMN(AD610)-2)</f>
        <v>#N/A</v>
      </c>
      <c r="AE610" t="e">
        <f>INDEX(VATSIM_Connections!$A:$AQ,MATCH($A610,VATSIM_Connections!$AR:$AR,0),COLUMN(AE610)-2)</f>
        <v>#N/A</v>
      </c>
      <c r="AF610" t="e">
        <f>INDEX(VATSIM_Connections!$A:$AQ,MATCH($A610,VATSIM_Connections!$AR:$AR,0),COLUMN(AF610)-2)</f>
        <v>#N/A</v>
      </c>
      <c r="AG610" t="e">
        <f>INDEX(VATSIM_Connections!$A:$AQ,MATCH($A610,VATSIM_Connections!$AR:$AR,0),COLUMN(AG610)-2)</f>
        <v>#N/A</v>
      </c>
      <c r="AH610" t="e">
        <f>INDEX(VATSIM_Connections!$A:$AQ,MATCH($A610,VATSIM_Connections!$AR:$AR,0),COLUMN(AH610)-2)</f>
        <v>#N/A</v>
      </c>
      <c r="AI610" t="e">
        <f>INDEX(VATSIM_Connections!$A:$AQ,MATCH($A610,VATSIM_Connections!$AR:$AR,0),COLUMN(AI610)-2)</f>
        <v>#N/A</v>
      </c>
      <c r="AJ610" t="e">
        <f>INDEX(VATSIM_Connections!$A:$AQ,MATCH($A610,VATSIM_Connections!$AR:$AR,0),COLUMN(AJ610)-2)</f>
        <v>#N/A</v>
      </c>
      <c r="AK610" t="e">
        <f>INDEX(VATSIM_Connections!$A:$AQ,MATCH($A610,VATSIM_Connections!$AR:$AR,0),COLUMN(AK610)-2)</f>
        <v>#N/A</v>
      </c>
      <c r="AL610" t="e">
        <f>INDEX(VATSIM_Connections!$A:$AQ,MATCH($A610,VATSIM_Connections!$AR:$AR,0),COLUMN(AL610)-2)</f>
        <v>#N/A</v>
      </c>
      <c r="AM610" t="e">
        <f>INDEX(VATSIM_Connections!$A:$AQ,MATCH($A610,VATSIM_Connections!$AR:$AR,0),COLUMN(AM610)-2)</f>
        <v>#N/A</v>
      </c>
      <c r="AN610" t="e">
        <f>INDEX(VATSIM_Connections!$A:$AQ,MATCH($A610,VATSIM_Connections!$AR:$AR,0),COLUMN(AN610)-2)</f>
        <v>#N/A</v>
      </c>
      <c r="AO610" t="e">
        <f>INDEX(VATSIM_Connections!$A:$AQ,MATCH($A610,VATSIM_Connections!$AR:$AR,0),COLUMN(AO610)-2)</f>
        <v>#N/A</v>
      </c>
      <c r="AP610" t="e">
        <f>INDEX(VATSIM_Connections!$A:$AQ,MATCH($A610,VATSIM_Connections!$AR:$AR,0),COLUMN(AP610)-2)</f>
        <v>#N/A</v>
      </c>
      <c r="AQ610" t="e">
        <f>INDEX(VATSIM_Connections!$A:$AQ,MATCH($A610,VATSIM_Connections!$AR:$AR,0),COLUMN(AQ610)-2)</f>
        <v>#N/A</v>
      </c>
    </row>
    <row r="611" spans="1:43" x14ac:dyDescent="0.25">
      <c r="A611">
        <f t="shared" si="9"/>
        <v>610</v>
      </c>
      <c r="B611" t="e">
        <f>INDEX(VATSIM_Connections!$A:$AQ,MATCH($A611,VATSIM_Connections!$AR:$AR,0),COLUMN(A611))</f>
        <v>#N/A</v>
      </c>
      <c r="C611" t="e">
        <f>INDEX(VATSIM_Connections!$A:$AQ,MATCH($A611,VATSIM_Connections!$AR:$AR,0),COLUMN(B611))</f>
        <v>#N/A</v>
      </c>
      <c r="D611" t="e">
        <f>INDEX(DVA_Roster!$A:$I,MATCH(_xlfn.NUMBERVALUE($C611),DVA_Roster!$G:$G,0),2)</f>
        <v>#N/A</v>
      </c>
      <c r="E611" t="e">
        <f>INDEX(VATSIM_Connections!$A:$AQ,MATCH($A611,VATSIM_Connections!$AR:$AR,0),COLUMN(C611))</f>
        <v>#N/A</v>
      </c>
      <c r="F611" t="e">
        <f>INDEX(VATSIM_Connections!$A:$AQ,MATCH($A611,VATSIM_Connections!$AR:$AR,0),COLUMN(F611)-2)</f>
        <v>#N/A</v>
      </c>
      <c r="G611" t="e">
        <f>INDEX(VATSIM_Connections!$A:$AQ,MATCH($A611,VATSIM_Connections!$AR:$AR,0),COLUMN(G611)-2)</f>
        <v>#N/A</v>
      </c>
      <c r="H611" t="e">
        <f>INDEX(VATSIM_Connections!$A:$AQ,MATCH($A611,VATSIM_Connections!$AR:$AR,0),COLUMN(H611)-2)</f>
        <v>#N/A</v>
      </c>
      <c r="I611" t="e">
        <f>INDEX(VATSIM_Connections!$A:$AQ,MATCH($A611,VATSIM_Connections!$AR:$AR,0),COLUMN(I611)-2)</f>
        <v>#N/A</v>
      </c>
      <c r="J611" t="e">
        <f>INDEX(VATSIM_Connections!$A:$AQ,MATCH($A611,VATSIM_Connections!$AR:$AR,0),COLUMN(J611)-2)</f>
        <v>#N/A</v>
      </c>
      <c r="K611" t="e">
        <f>INDEX(VATSIM_Connections!$A:$AQ,MATCH($A611,VATSIM_Connections!$AR:$AR,0),COLUMN(K611)-2)</f>
        <v>#N/A</v>
      </c>
      <c r="L611" t="e">
        <f>INDEX(VATSIM_Connections!$A:$AQ,MATCH($A611,VATSIM_Connections!$AR:$AR,0),COLUMN(L611)-2)</f>
        <v>#N/A</v>
      </c>
      <c r="M611" t="e">
        <f>INDEX(VATSIM_Connections!$A:$AQ,MATCH($A611,VATSIM_Connections!$AR:$AR,0),COLUMN(M611)-2)</f>
        <v>#N/A</v>
      </c>
      <c r="N611" t="e">
        <f>INDEX(VATSIM_Connections!$A:$AQ,MATCH($A611,VATSIM_Connections!$AR:$AR,0),COLUMN(N611)-2)</f>
        <v>#N/A</v>
      </c>
      <c r="O611" t="e">
        <f>INDEX(VATSIM_Connections!$A:$AQ,MATCH($A611,VATSIM_Connections!$AR:$AR,0),COLUMN(O611)-2)</f>
        <v>#N/A</v>
      </c>
      <c r="P611" t="e">
        <f>INDEX(VATSIM_Connections!$A:$AQ,MATCH($A611,VATSIM_Connections!$AR:$AR,0),COLUMN(P611)-2)</f>
        <v>#N/A</v>
      </c>
      <c r="Q611" t="e">
        <f>INDEX(VATSIM_Connections!$A:$AQ,MATCH($A611,VATSIM_Connections!$AR:$AR,0),COLUMN(Q611)-2)</f>
        <v>#N/A</v>
      </c>
      <c r="R611" t="e">
        <f>INDEX(VATSIM_Connections!$A:$AQ,MATCH($A611,VATSIM_Connections!$AR:$AR,0),COLUMN(R611)-2)</f>
        <v>#N/A</v>
      </c>
      <c r="S611" t="e">
        <f>INDEX(VATSIM_Connections!$A:$AQ,MATCH($A611,VATSIM_Connections!$AR:$AR,0),COLUMN(S611)-2)</f>
        <v>#N/A</v>
      </c>
      <c r="T611" t="e">
        <f>INDEX(VATSIM_Connections!$A:$AQ,MATCH($A611,VATSIM_Connections!$AR:$AR,0),COLUMN(T611)-2)</f>
        <v>#N/A</v>
      </c>
      <c r="U611" t="e">
        <f>INDEX(VATSIM_Connections!$A:$AQ,MATCH($A611,VATSIM_Connections!$AR:$AR,0),COLUMN(U611)-2)</f>
        <v>#N/A</v>
      </c>
      <c r="V611" t="e">
        <f>INDEX(VATSIM_Connections!$A:$AQ,MATCH($A611,VATSIM_Connections!$AR:$AR,0),COLUMN(V611)-2)</f>
        <v>#N/A</v>
      </c>
      <c r="W611" t="e">
        <f>INDEX(VATSIM_Connections!$A:$AQ,MATCH($A611,VATSIM_Connections!$AR:$AR,0),COLUMN(W611)-2)</f>
        <v>#N/A</v>
      </c>
      <c r="X611" t="e">
        <f>INDEX(VATSIM_Connections!$A:$AQ,MATCH($A611,VATSIM_Connections!$AR:$AR,0),COLUMN(X611)-2)</f>
        <v>#N/A</v>
      </c>
      <c r="Y611" t="e">
        <f>INDEX(VATSIM_Connections!$A:$AQ,MATCH($A611,VATSIM_Connections!$AR:$AR,0),COLUMN(Y611)-2)</f>
        <v>#N/A</v>
      </c>
      <c r="Z611" t="e">
        <f>INDEX(VATSIM_Connections!$A:$AQ,MATCH($A611,VATSIM_Connections!$AR:$AR,0),COLUMN(Z611)-2)</f>
        <v>#N/A</v>
      </c>
      <c r="AA611" t="e">
        <f>INDEX(VATSIM_Connections!$A:$AQ,MATCH($A611,VATSIM_Connections!$AR:$AR,0),COLUMN(AA611)-2)</f>
        <v>#N/A</v>
      </c>
      <c r="AB611" t="e">
        <f>INDEX(VATSIM_Connections!$A:$AQ,MATCH($A611,VATSIM_Connections!$AR:$AR,0),COLUMN(AB611)-2)</f>
        <v>#N/A</v>
      </c>
      <c r="AC611" t="e">
        <f>INDEX(VATSIM_Connections!$A:$AQ,MATCH($A611,VATSIM_Connections!$AR:$AR,0),COLUMN(AC611)-2)</f>
        <v>#N/A</v>
      </c>
      <c r="AD611" t="e">
        <f>INDEX(VATSIM_Connections!$A:$AQ,MATCH($A611,VATSIM_Connections!$AR:$AR,0),COLUMN(AD611)-2)</f>
        <v>#N/A</v>
      </c>
      <c r="AE611" t="e">
        <f>INDEX(VATSIM_Connections!$A:$AQ,MATCH($A611,VATSIM_Connections!$AR:$AR,0),COLUMN(AE611)-2)</f>
        <v>#N/A</v>
      </c>
      <c r="AF611" t="e">
        <f>INDEX(VATSIM_Connections!$A:$AQ,MATCH($A611,VATSIM_Connections!$AR:$AR,0),COLUMN(AF611)-2)</f>
        <v>#N/A</v>
      </c>
      <c r="AG611" t="e">
        <f>INDEX(VATSIM_Connections!$A:$AQ,MATCH($A611,VATSIM_Connections!$AR:$AR,0),COLUMN(AG611)-2)</f>
        <v>#N/A</v>
      </c>
      <c r="AH611" t="e">
        <f>INDEX(VATSIM_Connections!$A:$AQ,MATCH($A611,VATSIM_Connections!$AR:$AR,0),COLUMN(AH611)-2)</f>
        <v>#N/A</v>
      </c>
      <c r="AI611" t="e">
        <f>INDEX(VATSIM_Connections!$A:$AQ,MATCH($A611,VATSIM_Connections!$AR:$AR,0),COLUMN(AI611)-2)</f>
        <v>#N/A</v>
      </c>
      <c r="AJ611" t="e">
        <f>INDEX(VATSIM_Connections!$A:$AQ,MATCH($A611,VATSIM_Connections!$AR:$AR,0),COLUMN(AJ611)-2)</f>
        <v>#N/A</v>
      </c>
      <c r="AK611" t="e">
        <f>INDEX(VATSIM_Connections!$A:$AQ,MATCH($A611,VATSIM_Connections!$AR:$AR,0),COLUMN(AK611)-2)</f>
        <v>#N/A</v>
      </c>
      <c r="AL611" t="e">
        <f>INDEX(VATSIM_Connections!$A:$AQ,MATCH($A611,VATSIM_Connections!$AR:$AR,0),COLUMN(AL611)-2)</f>
        <v>#N/A</v>
      </c>
      <c r="AM611" t="e">
        <f>INDEX(VATSIM_Connections!$A:$AQ,MATCH($A611,VATSIM_Connections!$AR:$AR,0),COLUMN(AM611)-2)</f>
        <v>#N/A</v>
      </c>
      <c r="AN611" t="e">
        <f>INDEX(VATSIM_Connections!$A:$AQ,MATCH($A611,VATSIM_Connections!$AR:$AR,0),COLUMN(AN611)-2)</f>
        <v>#N/A</v>
      </c>
      <c r="AO611" t="e">
        <f>INDEX(VATSIM_Connections!$A:$AQ,MATCH($A611,VATSIM_Connections!$AR:$AR,0),COLUMN(AO611)-2)</f>
        <v>#N/A</v>
      </c>
      <c r="AP611" t="e">
        <f>INDEX(VATSIM_Connections!$A:$AQ,MATCH($A611,VATSIM_Connections!$AR:$AR,0),COLUMN(AP611)-2)</f>
        <v>#N/A</v>
      </c>
      <c r="AQ611" t="e">
        <f>INDEX(VATSIM_Connections!$A:$AQ,MATCH($A611,VATSIM_Connections!$AR:$AR,0),COLUMN(AQ611)-2)</f>
        <v>#N/A</v>
      </c>
    </row>
    <row r="612" spans="1:43" x14ac:dyDescent="0.25">
      <c r="A612">
        <f t="shared" si="9"/>
        <v>611</v>
      </c>
      <c r="B612" t="e">
        <f>INDEX(VATSIM_Connections!$A:$AQ,MATCH($A612,VATSIM_Connections!$AR:$AR,0),COLUMN(A612))</f>
        <v>#N/A</v>
      </c>
      <c r="C612" t="e">
        <f>INDEX(VATSIM_Connections!$A:$AQ,MATCH($A612,VATSIM_Connections!$AR:$AR,0),COLUMN(B612))</f>
        <v>#N/A</v>
      </c>
      <c r="D612" t="e">
        <f>INDEX(DVA_Roster!$A:$I,MATCH(_xlfn.NUMBERVALUE($C612),DVA_Roster!$G:$G,0),2)</f>
        <v>#N/A</v>
      </c>
      <c r="E612" t="e">
        <f>INDEX(VATSIM_Connections!$A:$AQ,MATCH($A612,VATSIM_Connections!$AR:$AR,0),COLUMN(C612))</f>
        <v>#N/A</v>
      </c>
      <c r="F612" t="e">
        <f>INDEX(VATSIM_Connections!$A:$AQ,MATCH($A612,VATSIM_Connections!$AR:$AR,0),COLUMN(F612)-2)</f>
        <v>#N/A</v>
      </c>
      <c r="G612" t="e">
        <f>INDEX(VATSIM_Connections!$A:$AQ,MATCH($A612,VATSIM_Connections!$AR:$AR,0),COLUMN(G612)-2)</f>
        <v>#N/A</v>
      </c>
      <c r="H612" t="e">
        <f>INDEX(VATSIM_Connections!$A:$AQ,MATCH($A612,VATSIM_Connections!$AR:$AR,0),COLUMN(H612)-2)</f>
        <v>#N/A</v>
      </c>
      <c r="I612" t="e">
        <f>INDEX(VATSIM_Connections!$A:$AQ,MATCH($A612,VATSIM_Connections!$AR:$AR,0),COLUMN(I612)-2)</f>
        <v>#N/A</v>
      </c>
      <c r="J612" t="e">
        <f>INDEX(VATSIM_Connections!$A:$AQ,MATCH($A612,VATSIM_Connections!$AR:$AR,0),COLUMN(J612)-2)</f>
        <v>#N/A</v>
      </c>
      <c r="K612" t="e">
        <f>INDEX(VATSIM_Connections!$A:$AQ,MATCH($A612,VATSIM_Connections!$AR:$AR,0),COLUMN(K612)-2)</f>
        <v>#N/A</v>
      </c>
      <c r="L612" t="e">
        <f>INDEX(VATSIM_Connections!$A:$AQ,MATCH($A612,VATSIM_Connections!$AR:$AR,0),COLUMN(L612)-2)</f>
        <v>#N/A</v>
      </c>
      <c r="M612" t="e">
        <f>INDEX(VATSIM_Connections!$A:$AQ,MATCH($A612,VATSIM_Connections!$AR:$AR,0),COLUMN(M612)-2)</f>
        <v>#N/A</v>
      </c>
      <c r="N612" t="e">
        <f>INDEX(VATSIM_Connections!$A:$AQ,MATCH($A612,VATSIM_Connections!$AR:$AR,0),COLUMN(N612)-2)</f>
        <v>#N/A</v>
      </c>
      <c r="O612" t="e">
        <f>INDEX(VATSIM_Connections!$A:$AQ,MATCH($A612,VATSIM_Connections!$AR:$AR,0),COLUMN(O612)-2)</f>
        <v>#N/A</v>
      </c>
      <c r="P612" t="e">
        <f>INDEX(VATSIM_Connections!$A:$AQ,MATCH($A612,VATSIM_Connections!$AR:$AR,0),COLUMN(P612)-2)</f>
        <v>#N/A</v>
      </c>
      <c r="Q612" t="e">
        <f>INDEX(VATSIM_Connections!$A:$AQ,MATCH($A612,VATSIM_Connections!$AR:$AR,0),COLUMN(Q612)-2)</f>
        <v>#N/A</v>
      </c>
      <c r="R612" t="e">
        <f>INDEX(VATSIM_Connections!$A:$AQ,MATCH($A612,VATSIM_Connections!$AR:$AR,0),COLUMN(R612)-2)</f>
        <v>#N/A</v>
      </c>
      <c r="S612" t="e">
        <f>INDEX(VATSIM_Connections!$A:$AQ,MATCH($A612,VATSIM_Connections!$AR:$AR,0),COLUMN(S612)-2)</f>
        <v>#N/A</v>
      </c>
      <c r="T612" t="e">
        <f>INDEX(VATSIM_Connections!$A:$AQ,MATCH($A612,VATSIM_Connections!$AR:$AR,0),COLUMN(T612)-2)</f>
        <v>#N/A</v>
      </c>
      <c r="U612" t="e">
        <f>INDEX(VATSIM_Connections!$A:$AQ,MATCH($A612,VATSIM_Connections!$AR:$AR,0),COLUMN(U612)-2)</f>
        <v>#N/A</v>
      </c>
      <c r="V612" t="e">
        <f>INDEX(VATSIM_Connections!$A:$AQ,MATCH($A612,VATSIM_Connections!$AR:$AR,0),COLUMN(V612)-2)</f>
        <v>#N/A</v>
      </c>
      <c r="W612" t="e">
        <f>INDEX(VATSIM_Connections!$A:$AQ,MATCH($A612,VATSIM_Connections!$AR:$AR,0),COLUMN(W612)-2)</f>
        <v>#N/A</v>
      </c>
      <c r="X612" t="e">
        <f>INDEX(VATSIM_Connections!$A:$AQ,MATCH($A612,VATSIM_Connections!$AR:$AR,0),COLUMN(X612)-2)</f>
        <v>#N/A</v>
      </c>
      <c r="Y612" t="e">
        <f>INDEX(VATSIM_Connections!$A:$AQ,MATCH($A612,VATSIM_Connections!$AR:$AR,0),COLUMN(Y612)-2)</f>
        <v>#N/A</v>
      </c>
      <c r="Z612" t="e">
        <f>INDEX(VATSIM_Connections!$A:$AQ,MATCH($A612,VATSIM_Connections!$AR:$AR,0),COLUMN(Z612)-2)</f>
        <v>#N/A</v>
      </c>
      <c r="AA612" t="e">
        <f>INDEX(VATSIM_Connections!$A:$AQ,MATCH($A612,VATSIM_Connections!$AR:$AR,0),COLUMN(AA612)-2)</f>
        <v>#N/A</v>
      </c>
      <c r="AB612" t="e">
        <f>INDEX(VATSIM_Connections!$A:$AQ,MATCH($A612,VATSIM_Connections!$AR:$AR,0),COLUMN(AB612)-2)</f>
        <v>#N/A</v>
      </c>
      <c r="AC612" t="e">
        <f>INDEX(VATSIM_Connections!$A:$AQ,MATCH($A612,VATSIM_Connections!$AR:$AR,0),COLUMN(AC612)-2)</f>
        <v>#N/A</v>
      </c>
      <c r="AD612" t="e">
        <f>INDEX(VATSIM_Connections!$A:$AQ,MATCH($A612,VATSIM_Connections!$AR:$AR,0),COLUMN(AD612)-2)</f>
        <v>#N/A</v>
      </c>
      <c r="AE612" t="e">
        <f>INDEX(VATSIM_Connections!$A:$AQ,MATCH($A612,VATSIM_Connections!$AR:$AR,0),COLUMN(AE612)-2)</f>
        <v>#N/A</v>
      </c>
      <c r="AF612" t="e">
        <f>INDEX(VATSIM_Connections!$A:$AQ,MATCH($A612,VATSIM_Connections!$AR:$AR,0),COLUMN(AF612)-2)</f>
        <v>#N/A</v>
      </c>
      <c r="AG612" t="e">
        <f>INDEX(VATSIM_Connections!$A:$AQ,MATCH($A612,VATSIM_Connections!$AR:$AR,0),COLUMN(AG612)-2)</f>
        <v>#N/A</v>
      </c>
      <c r="AH612" t="e">
        <f>INDEX(VATSIM_Connections!$A:$AQ,MATCH($A612,VATSIM_Connections!$AR:$AR,0),COLUMN(AH612)-2)</f>
        <v>#N/A</v>
      </c>
      <c r="AI612" t="e">
        <f>INDEX(VATSIM_Connections!$A:$AQ,MATCH($A612,VATSIM_Connections!$AR:$AR,0),COLUMN(AI612)-2)</f>
        <v>#N/A</v>
      </c>
      <c r="AJ612" t="e">
        <f>INDEX(VATSIM_Connections!$A:$AQ,MATCH($A612,VATSIM_Connections!$AR:$AR,0),COLUMN(AJ612)-2)</f>
        <v>#N/A</v>
      </c>
      <c r="AK612" t="e">
        <f>INDEX(VATSIM_Connections!$A:$AQ,MATCH($A612,VATSIM_Connections!$AR:$AR,0),COLUMN(AK612)-2)</f>
        <v>#N/A</v>
      </c>
      <c r="AL612" t="e">
        <f>INDEX(VATSIM_Connections!$A:$AQ,MATCH($A612,VATSIM_Connections!$AR:$AR,0),COLUMN(AL612)-2)</f>
        <v>#N/A</v>
      </c>
      <c r="AM612" t="e">
        <f>INDEX(VATSIM_Connections!$A:$AQ,MATCH($A612,VATSIM_Connections!$AR:$AR,0),COLUMN(AM612)-2)</f>
        <v>#N/A</v>
      </c>
      <c r="AN612" t="e">
        <f>INDEX(VATSIM_Connections!$A:$AQ,MATCH($A612,VATSIM_Connections!$AR:$AR,0),COLUMN(AN612)-2)</f>
        <v>#N/A</v>
      </c>
      <c r="AO612" t="e">
        <f>INDEX(VATSIM_Connections!$A:$AQ,MATCH($A612,VATSIM_Connections!$AR:$AR,0),COLUMN(AO612)-2)</f>
        <v>#N/A</v>
      </c>
      <c r="AP612" t="e">
        <f>INDEX(VATSIM_Connections!$A:$AQ,MATCH($A612,VATSIM_Connections!$AR:$AR,0),COLUMN(AP612)-2)</f>
        <v>#N/A</v>
      </c>
      <c r="AQ612" t="e">
        <f>INDEX(VATSIM_Connections!$A:$AQ,MATCH($A612,VATSIM_Connections!$AR:$AR,0),COLUMN(AQ612)-2)</f>
        <v>#N/A</v>
      </c>
    </row>
    <row r="613" spans="1:43" x14ac:dyDescent="0.25">
      <c r="A613">
        <f t="shared" si="9"/>
        <v>612</v>
      </c>
      <c r="B613" t="e">
        <f>INDEX(VATSIM_Connections!$A:$AQ,MATCH($A613,VATSIM_Connections!$AR:$AR,0),COLUMN(A613))</f>
        <v>#N/A</v>
      </c>
      <c r="C613" t="e">
        <f>INDEX(VATSIM_Connections!$A:$AQ,MATCH($A613,VATSIM_Connections!$AR:$AR,0),COLUMN(B613))</f>
        <v>#N/A</v>
      </c>
      <c r="D613" t="e">
        <f>INDEX(DVA_Roster!$A:$I,MATCH(_xlfn.NUMBERVALUE($C613),DVA_Roster!$G:$G,0),2)</f>
        <v>#N/A</v>
      </c>
      <c r="E613" t="e">
        <f>INDEX(VATSIM_Connections!$A:$AQ,MATCH($A613,VATSIM_Connections!$AR:$AR,0),COLUMN(C613))</f>
        <v>#N/A</v>
      </c>
      <c r="F613" t="e">
        <f>INDEX(VATSIM_Connections!$A:$AQ,MATCH($A613,VATSIM_Connections!$AR:$AR,0),COLUMN(F613)-2)</f>
        <v>#N/A</v>
      </c>
      <c r="G613" t="e">
        <f>INDEX(VATSIM_Connections!$A:$AQ,MATCH($A613,VATSIM_Connections!$AR:$AR,0),COLUMN(G613)-2)</f>
        <v>#N/A</v>
      </c>
      <c r="H613" t="e">
        <f>INDEX(VATSIM_Connections!$A:$AQ,MATCH($A613,VATSIM_Connections!$AR:$AR,0),COLUMN(H613)-2)</f>
        <v>#N/A</v>
      </c>
      <c r="I613" t="e">
        <f>INDEX(VATSIM_Connections!$A:$AQ,MATCH($A613,VATSIM_Connections!$AR:$AR,0),COLUMN(I613)-2)</f>
        <v>#N/A</v>
      </c>
      <c r="J613" t="e">
        <f>INDEX(VATSIM_Connections!$A:$AQ,MATCH($A613,VATSIM_Connections!$AR:$AR,0),COLUMN(J613)-2)</f>
        <v>#N/A</v>
      </c>
      <c r="K613" t="e">
        <f>INDEX(VATSIM_Connections!$A:$AQ,MATCH($A613,VATSIM_Connections!$AR:$AR,0),COLUMN(K613)-2)</f>
        <v>#N/A</v>
      </c>
      <c r="L613" t="e">
        <f>INDEX(VATSIM_Connections!$A:$AQ,MATCH($A613,VATSIM_Connections!$AR:$AR,0),COLUMN(L613)-2)</f>
        <v>#N/A</v>
      </c>
      <c r="M613" t="e">
        <f>INDEX(VATSIM_Connections!$A:$AQ,MATCH($A613,VATSIM_Connections!$AR:$AR,0),COLUMN(M613)-2)</f>
        <v>#N/A</v>
      </c>
      <c r="N613" t="e">
        <f>INDEX(VATSIM_Connections!$A:$AQ,MATCH($A613,VATSIM_Connections!$AR:$AR,0),COLUMN(N613)-2)</f>
        <v>#N/A</v>
      </c>
      <c r="O613" t="e">
        <f>INDEX(VATSIM_Connections!$A:$AQ,MATCH($A613,VATSIM_Connections!$AR:$AR,0),COLUMN(O613)-2)</f>
        <v>#N/A</v>
      </c>
      <c r="P613" t="e">
        <f>INDEX(VATSIM_Connections!$A:$AQ,MATCH($A613,VATSIM_Connections!$AR:$AR,0),COLUMN(P613)-2)</f>
        <v>#N/A</v>
      </c>
      <c r="Q613" t="e">
        <f>INDEX(VATSIM_Connections!$A:$AQ,MATCH($A613,VATSIM_Connections!$AR:$AR,0),COLUMN(Q613)-2)</f>
        <v>#N/A</v>
      </c>
      <c r="R613" t="e">
        <f>INDEX(VATSIM_Connections!$A:$AQ,MATCH($A613,VATSIM_Connections!$AR:$AR,0),COLUMN(R613)-2)</f>
        <v>#N/A</v>
      </c>
      <c r="S613" t="e">
        <f>INDEX(VATSIM_Connections!$A:$AQ,MATCH($A613,VATSIM_Connections!$AR:$AR,0),COLUMN(S613)-2)</f>
        <v>#N/A</v>
      </c>
      <c r="T613" t="e">
        <f>INDEX(VATSIM_Connections!$A:$AQ,MATCH($A613,VATSIM_Connections!$AR:$AR,0),COLUMN(T613)-2)</f>
        <v>#N/A</v>
      </c>
      <c r="U613" t="e">
        <f>INDEX(VATSIM_Connections!$A:$AQ,MATCH($A613,VATSIM_Connections!$AR:$AR,0),COLUMN(U613)-2)</f>
        <v>#N/A</v>
      </c>
      <c r="V613" t="e">
        <f>INDEX(VATSIM_Connections!$A:$AQ,MATCH($A613,VATSIM_Connections!$AR:$AR,0),COLUMN(V613)-2)</f>
        <v>#N/A</v>
      </c>
      <c r="W613" t="e">
        <f>INDEX(VATSIM_Connections!$A:$AQ,MATCH($A613,VATSIM_Connections!$AR:$AR,0),COLUMN(W613)-2)</f>
        <v>#N/A</v>
      </c>
      <c r="X613" t="e">
        <f>INDEX(VATSIM_Connections!$A:$AQ,MATCH($A613,VATSIM_Connections!$AR:$AR,0),COLUMN(X613)-2)</f>
        <v>#N/A</v>
      </c>
      <c r="Y613" t="e">
        <f>INDEX(VATSIM_Connections!$A:$AQ,MATCH($A613,VATSIM_Connections!$AR:$AR,0),COLUMN(Y613)-2)</f>
        <v>#N/A</v>
      </c>
      <c r="Z613" t="e">
        <f>INDEX(VATSIM_Connections!$A:$AQ,MATCH($A613,VATSIM_Connections!$AR:$AR,0),COLUMN(Z613)-2)</f>
        <v>#N/A</v>
      </c>
      <c r="AA613" t="e">
        <f>INDEX(VATSIM_Connections!$A:$AQ,MATCH($A613,VATSIM_Connections!$AR:$AR,0),COLUMN(AA613)-2)</f>
        <v>#N/A</v>
      </c>
      <c r="AB613" t="e">
        <f>INDEX(VATSIM_Connections!$A:$AQ,MATCH($A613,VATSIM_Connections!$AR:$AR,0),COLUMN(AB613)-2)</f>
        <v>#N/A</v>
      </c>
      <c r="AC613" t="e">
        <f>INDEX(VATSIM_Connections!$A:$AQ,MATCH($A613,VATSIM_Connections!$AR:$AR,0),COLUMN(AC613)-2)</f>
        <v>#N/A</v>
      </c>
      <c r="AD613" t="e">
        <f>INDEX(VATSIM_Connections!$A:$AQ,MATCH($A613,VATSIM_Connections!$AR:$AR,0),COLUMN(AD613)-2)</f>
        <v>#N/A</v>
      </c>
      <c r="AE613" t="e">
        <f>INDEX(VATSIM_Connections!$A:$AQ,MATCH($A613,VATSIM_Connections!$AR:$AR,0),COLUMN(AE613)-2)</f>
        <v>#N/A</v>
      </c>
      <c r="AF613" t="e">
        <f>INDEX(VATSIM_Connections!$A:$AQ,MATCH($A613,VATSIM_Connections!$AR:$AR,0),COLUMN(AF613)-2)</f>
        <v>#N/A</v>
      </c>
      <c r="AG613" t="e">
        <f>INDEX(VATSIM_Connections!$A:$AQ,MATCH($A613,VATSIM_Connections!$AR:$AR,0),COLUMN(AG613)-2)</f>
        <v>#N/A</v>
      </c>
      <c r="AH613" t="e">
        <f>INDEX(VATSIM_Connections!$A:$AQ,MATCH($A613,VATSIM_Connections!$AR:$AR,0),COLUMN(AH613)-2)</f>
        <v>#N/A</v>
      </c>
      <c r="AI613" t="e">
        <f>INDEX(VATSIM_Connections!$A:$AQ,MATCH($A613,VATSIM_Connections!$AR:$AR,0),COLUMN(AI613)-2)</f>
        <v>#N/A</v>
      </c>
      <c r="AJ613" t="e">
        <f>INDEX(VATSIM_Connections!$A:$AQ,MATCH($A613,VATSIM_Connections!$AR:$AR,0),COLUMN(AJ613)-2)</f>
        <v>#N/A</v>
      </c>
      <c r="AK613" t="e">
        <f>INDEX(VATSIM_Connections!$A:$AQ,MATCH($A613,VATSIM_Connections!$AR:$AR,0),COLUMN(AK613)-2)</f>
        <v>#N/A</v>
      </c>
      <c r="AL613" t="e">
        <f>INDEX(VATSIM_Connections!$A:$AQ,MATCH($A613,VATSIM_Connections!$AR:$AR,0),COLUMN(AL613)-2)</f>
        <v>#N/A</v>
      </c>
      <c r="AM613" t="e">
        <f>INDEX(VATSIM_Connections!$A:$AQ,MATCH($A613,VATSIM_Connections!$AR:$AR,0),COLUMN(AM613)-2)</f>
        <v>#N/A</v>
      </c>
      <c r="AN613" t="e">
        <f>INDEX(VATSIM_Connections!$A:$AQ,MATCH($A613,VATSIM_Connections!$AR:$AR,0),COLUMN(AN613)-2)</f>
        <v>#N/A</v>
      </c>
      <c r="AO613" t="e">
        <f>INDEX(VATSIM_Connections!$A:$AQ,MATCH($A613,VATSIM_Connections!$AR:$AR,0),COLUMN(AO613)-2)</f>
        <v>#N/A</v>
      </c>
      <c r="AP613" t="e">
        <f>INDEX(VATSIM_Connections!$A:$AQ,MATCH($A613,VATSIM_Connections!$AR:$AR,0),COLUMN(AP613)-2)</f>
        <v>#N/A</v>
      </c>
      <c r="AQ613" t="e">
        <f>INDEX(VATSIM_Connections!$A:$AQ,MATCH($A613,VATSIM_Connections!$AR:$AR,0),COLUMN(AQ613)-2)</f>
        <v>#N/A</v>
      </c>
    </row>
    <row r="614" spans="1:43" x14ac:dyDescent="0.25">
      <c r="A614">
        <f t="shared" si="9"/>
        <v>613</v>
      </c>
      <c r="B614" t="e">
        <f>INDEX(VATSIM_Connections!$A:$AQ,MATCH($A614,VATSIM_Connections!$AR:$AR,0),COLUMN(A614))</f>
        <v>#N/A</v>
      </c>
      <c r="C614" t="e">
        <f>INDEX(VATSIM_Connections!$A:$AQ,MATCH($A614,VATSIM_Connections!$AR:$AR,0),COLUMN(B614))</f>
        <v>#N/A</v>
      </c>
      <c r="D614" t="e">
        <f>INDEX(DVA_Roster!$A:$I,MATCH(_xlfn.NUMBERVALUE($C614),DVA_Roster!$G:$G,0),2)</f>
        <v>#N/A</v>
      </c>
      <c r="E614" t="e">
        <f>INDEX(VATSIM_Connections!$A:$AQ,MATCH($A614,VATSIM_Connections!$AR:$AR,0),COLUMN(C614))</f>
        <v>#N/A</v>
      </c>
      <c r="F614" t="e">
        <f>INDEX(VATSIM_Connections!$A:$AQ,MATCH($A614,VATSIM_Connections!$AR:$AR,0),COLUMN(F614)-2)</f>
        <v>#N/A</v>
      </c>
      <c r="G614" t="e">
        <f>INDEX(VATSIM_Connections!$A:$AQ,MATCH($A614,VATSIM_Connections!$AR:$AR,0),COLUMN(G614)-2)</f>
        <v>#N/A</v>
      </c>
      <c r="H614" t="e">
        <f>INDEX(VATSIM_Connections!$A:$AQ,MATCH($A614,VATSIM_Connections!$AR:$AR,0),COLUMN(H614)-2)</f>
        <v>#N/A</v>
      </c>
      <c r="I614" t="e">
        <f>INDEX(VATSIM_Connections!$A:$AQ,MATCH($A614,VATSIM_Connections!$AR:$AR,0),COLUMN(I614)-2)</f>
        <v>#N/A</v>
      </c>
      <c r="J614" t="e">
        <f>INDEX(VATSIM_Connections!$A:$AQ,MATCH($A614,VATSIM_Connections!$AR:$AR,0),COLUMN(J614)-2)</f>
        <v>#N/A</v>
      </c>
      <c r="K614" t="e">
        <f>INDEX(VATSIM_Connections!$A:$AQ,MATCH($A614,VATSIM_Connections!$AR:$AR,0),COLUMN(K614)-2)</f>
        <v>#N/A</v>
      </c>
      <c r="L614" t="e">
        <f>INDEX(VATSIM_Connections!$A:$AQ,MATCH($A614,VATSIM_Connections!$AR:$AR,0),COLUMN(L614)-2)</f>
        <v>#N/A</v>
      </c>
      <c r="M614" t="e">
        <f>INDEX(VATSIM_Connections!$A:$AQ,MATCH($A614,VATSIM_Connections!$AR:$AR,0),COLUMN(M614)-2)</f>
        <v>#N/A</v>
      </c>
      <c r="N614" t="e">
        <f>INDEX(VATSIM_Connections!$A:$AQ,MATCH($A614,VATSIM_Connections!$AR:$AR,0),COLUMN(N614)-2)</f>
        <v>#N/A</v>
      </c>
      <c r="O614" t="e">
        <f>INDEX(VATSIM_Connections!$A:$AQ,MATCH($A614,VATSIM_Connections!$AR:$AR,0),COLUMN(O614)-2)</f>
        <v>#N/A</v>
      </c>
      <c r="P614" t="e">
        <f>INDEX(VATSIM_Connections!$A:$AQ,MATCH($A614,VATSIM_Connections!$AR:$AR,0),COLUMN(P614)-2)</f>
        <v>#N/A</v>
      </c>
      <c r="Q614" t="e">
        <f>INDEX(VATSIM_Connections!$A:$AQ,MATCH($A614,VATSIM_Connections!$AR:$AR,0),COLUMN(Q614)-2)</f>
        <v>#N/A</v>
      </c>
      <c r="R614" t="e">
        <f>INDEX(VATSIM_Connections!$A:$AQ,MATCH($A614,VATSIM_Connections!$AR:$AR,0),COLUMN(R614)-2)</f>
        <v>#N/A</v>
      </c>
      <c r="S614" t="e">
        <f>INDEX(VATSIM_Connections!$A:$AQ,MATCH($A614,VATSIM_Connections!$AR:$AR,0),COLUMN(S614)-2)</f>
        <v>#N/A</v>
      </c>
      <c r="T614" t="e">
        <f>INDEX(VATSIM_Connections!$A:$AQ,MATCH($A614,VATSIM_Connections!$AR:$AR,0),COLUMN(T614)-2)</f>
        <v>#N/A</v>
      </c>
      <c r="U614" t="e">
        <f>INDEX(VATSIM_Connections!$A:$AQ,MATCH($A614,VATSIM_Connections!$AR:$AR,0),COLUMN(U614)-2)</f>
        <v>#N/A</v>
      </c>
      <c r="V614" t="e">
        <f>INDEX(VATSIM_Connections!$A:$AQ,MATCH($A614,VATSIM_Connections!$AR:$AR,0),COLUMN(V614)-2)</f>
        <v>#N/A</v>
      </c>
      <c r="W614" t="e">
        <f>INDEX(VATSIM_Connections!$A:$AQ,MATCH($A614,VATSIM_Connections!$AR:$AR,0),COLUMN(W614)-2)</f>
        <v>#N/A</v>
      </c>
      <c r="X614" t="e">
        <f>INDEX(VATSIM_Connections!$A:$AQ,MATCH($A614,VATSIM_Connections!$AR:$AR,0),COLUMN(X614)-2)</f>
        <v>#N/A</v>
      </c>
      <c r="Y614" t="e">
        <f>INDEX(VATSIM_Connections!$A:$AQ,MATCH($A614,VATSIM_Connections!$AR:$AR,0),COLUMN(Y614)-2)</f>
        <v>#N/A</v>
      </c>
      <c r="Z614" t="e">
        <f>INDEX(VATSIM_Connections!$A:$AQ,MATCH($A614,VATSIM_Connections!$AR:$AR,0),COLUMN(Z614)-2)</f>
        <v>#N/A</v>
      </c>
      <c r="AA614" t="e">
        <f>INDEX(VATSIM_Connections!$A:$AQ,MATCH($A614,VATSIM_Connections!$AR:$AR,0),COLUMN(AA614)-2)</f>
        <v>#N/A</v>
      </c>
      <c r="AB614" t="e">
        <f>INDEX(VATSIM_Connections!$A:$AQ,MATCH($A614,VATSIM_Connections!$AR:$AR,0),COLUMN(AB614)-2)</f>
        <v>#N/A</v>
      </c>
      <c r="AC614" t="e">
        <f>INDEX(VATSIM_Connections!$A:$AQ,MATCH($A614,VATSIM_Connections!$AR:$AR,0),COLUMN(AC614)-2)</f>
        <v>#N/A</v>
      </c>
      <c r="AD614" t="e">
        <f>INDEX(VATSIM_Connections!$A:$AQ,MATCH($A614,VATSIM_Connections!$AR:$AR,0),COLUMN(AD614)-2)</f>
        <v>#N/A</v>
      </c>
      <c r="AE614" t="e">
        <f>INDEX(VATSIM_Connections!$A:$AQ,MATCH($A614,VATSIM_Connections!$AR:$AR,0),COLUMN(AE614)-2)</f>
        <v>#N/A</v>
      </c>
      <c r="AF614" t="e">
        <f>INDEX(VATSIM_Connections!$A:$AQ,MATCH($A614,VATSIM_Connections!$AR:$AR,0),COLUMN(AF614)-2)</f>
        <v>#N/A</v>
      </c>
      <c r="AG614" t="e">
        <f>INDEX(VATSIM_Connections!$A:$AQ,MATCH($A614,VATSIM_Connections!$AR:$AR,0),COLUMN(AG614)-2)</f>
        <v>#N/A</v>
      </c>
      <c r="AH614" t="e">
        <f>INDEX(VATSIM_Connections!$A:$AQ,MATCH($A614,VATSIM_Connections!$AR:$AR,0),COLUMN(AH614)-2)</f>
        <v>#N/A</v>
      </c>
      <c r="AI614" t="e">
        <f>INDEX(VATSIM_Connections!$A:$AQ,MATCH($A614,VATSIM_Connections!$AR:$AR,0),COLUMN(AI614)-2)</f>
        <v>#N/A</v>
      </c>
      <c r="AJ614" t="e">
        <f>INDEX(VATSIM_Connections!$A:$AQ,MATCH($A614,VATSIM_Connections!$AR:$AR,0),COLUMN(AJ614)-2)</f>
        <v>#N/A</v>
      </c>
      <c r="AK614" t="e">
        <f>INDEX(VATSIM_Connections!$A:$AQ,MATCH($A614,VATSIM_Connections!$AR:$AR,0),COLUMN(AK614)-2)</f>
        <v>#N/A</v>
      </c>
      <c r="AL614" t="e">
        <f>INDEX(VATSIM_Connections!$A:$AQ,MATCH($A614,VATSIM_Connections!$AR:$AR,0),COLUMN(AL614)-2)</f>
        <v>#N/A</v>
      </c>
      <c r="AM614" t="e">
        <f>INDEX(VATSIM_Connections!$A:$AQ,MATCH($A614,VATSIM_Connections!$AR:$AR,0),COLUMN(AM614)-2)</f>
        <v>#N/A</v>
      </c>
      <c r="AN614" t="e">
        <f>INDEX(VATSIM_Connections!$A:$AQ,MATCH($A614,VATSIM_Connections!$AR:$AR,0),COLUMN(AN614)-2)</f>
        <v>#N/A</v>
      </c>
      <c r="AO614" t="e">
        <f>INDEX(VATSIM_Connections!$A:$AQ,MATCH($A614,VATSIM_Connections!$AR:$AR,0),COLUMN(AO614)-2)</f>
        <v>#N/A</v>
      </c>
      <c r="AP614" t="e">
        <f>INDEX(VATSIM_Connections!$A:$AQ,MATCH($A614,VATSIM_Connections!$AR:$AR,0),COLUMN(AP614)-2)</f>
        <v>#N/A</v>
      </c>
      <c r="AQ614" t="e">
        <f>INDEX(VATSIM_Connections!$A:$AQ,MATCH($A614,VATSIM_Connections!$AR:$AR,0),COLUMN(AQ614)-2)</f>
        <v>#N/A</v>
      </c>
    </row>
    <row r="615" spans="1:43" x14ac:dyDescent="0.25">
      <c r="A615">
        <f t="shared" si="9"/>
        <v>614</v>
      </c>
      <c r="B615" t="e">
        <f>INDEX(VATSIM_Connections!$A:$AQ,MATCH($A615,VATSIM_Connections!$AR:$AR,0),COLUMN(A615))</f>
        <v>#N/A</v>
      </c>
      <c r="C615" t="e">
        <f>INDEX(VATSIM_Connections!$A:$AQ,MATCH($A615,VATSIM_Connections!$AR:$AR,0),COLUMN(B615))</f>
        <v>#N/A</v>
      </c>
      <c r="D615" t="e">
        <f>INDEX(DVA_Roster!$A:$I,MATCH(_xlfn.NUMBERVALUE($C615),DVA_Roster!$G:$G,0),2)</f>
        <v>#N/A</v>
      </c>
      <c r="E615" t="e">
        <f>INDEX(VATSIM_Connections!$A:$AQ,MATCH($A615,VATSIM_Connections!$AR:$AR,0),COLUMN(C615))</f>
        <v>#N/A</v>
      </c>
      <c r="F615" t="e">
        <f>INDEX(VATSIM_Connections!$A:$AQ,MATCH($A615,VATSIM_Connections!$AR:$AR,0),COLUMN(F615)-2)</f>
        <v>#N/A</v>
      </c>
      <c r="G615" t="e">
        <f>INDEX(VATSIM_Connections!$A:$AQ,MATCH($A615,VATSIM_Connections!$AR:$AR,0),COLUMN(G615)-2)</f>
        <v>#N/A</v>
      </c>
      <c r="H615" t="e">
        <f>INDEX(VATSIM_Connections!$A:$AQ,MATCH($A615,VATSIM_Connections!$AR:$AR,0),COLUMN(H615)-2)</f>
        <v>#N/A</v>
      </c>
      <c r="I615" t="e">
        <f>INDEX(VATSIM_Connections!$A:$AQ,MATCH($A615,VATSIM_Connections!$AR:$AR,0),COLUMN(I615)-2)</f>
        <v>#N/A</v>
      </c>
      <c r="J615" t="e">
        <f>INDEX(VATSIM_Connections!$A:$AQ,MATCH($A615,VATSIM_Connections!$AR:$AR,0),COLUMN(J615)-2)</f>
        <v>#N/A</v>
      </c>
      <c r="K615" t="e">
        <f>INDEX(VATSIM_Connections!$A:$AQ,MATCH($A615,VATSIM_Connections!$AR:$AR,0),COLUMN(K615)-2)</f>
        <v>#N/A</v>
      </c>
      <c r="L615" t="e">
        <f>INDEX(VATSIM_Connections!$A:$AQ,MATCH($A615,VATSIM_Connections!$AR:$AR,0),COLUMN(L615)-2)</f>
        <v>#N/A</v>
      </c>
      <c r="M615" t="e">
        <f>INDEX(VATSIM_Connections!$A:$AQ,MATCH($A615,VATSIM_Connections!$AR:$AR,0),COLUMN(M615)-2)</f>
        <v>#N/A</v>
      </c>
      <c r="N615" t="e">
        <f>INDEX(VATSIM_Connections!$A:$AQ,MATCH($A615,VATSIM_Connections!$AR:$AR,0),COLUMN(N615)-2)</f>
        <v>#N/A</v>
      </c>
      <c r="O615" t="e">
        <f>INDEX(VATSIM_Connections!$A:$AQ,MATCH($A615,VATSIM_Connections!$AR:$AR,0),COLUMN(O615)-2)</f>
        <v>#N/A</v>
      </c>
      <c r="P615" t="e">
        <f>INDEX(VATSIM_Connections!$A:$AQ,MATCH($A615,VATSIM_Connections!$AR:$AR,0),COLUMN(P615)-2)</f>
        <v>#N/A</v>
      </c>
      <c r="Q615" t="e">
        <f>INDEX(VATSIM_Connections!$A:$AQ,MATCH($A615,VATSIM_Connections!$AR:$AR,0),COLUMN(Q615)-2)</f>
        <v>#N/A</v>
      </c>
      <c r="R615" t="e">
        <f>INDEX(VATSIM_Connections!$A:$AQ,MATCH($A615,VATSIM_Connections!$AR:$AR,0),COLUMN(R615)-2)</f>
        <v>#N/A</v>
      </c>
      <c r="S615" t="e">
        <f>INDEX(VATSIM_Connections!$A:$AQ,MATCH($A615,VATSIM_Connections!$AR:$AR,0),COLUMN(S615)-2)</f>
        <v>#N/A</v>
      </c>
      <c r="T615" t="e">
        <f>INDEX(VATSIM_Connections!$A:$AQ,MATCH($A615,VATSIM_Connections!$AR:$AR,0),COLUMN(T615)-2)</f>
        <v>#N/A</v>
      </c>
      <c r="U615" t="e">
        <f>INDEX(VATSIM_Connections!$A:$AQ,MATCH($A615,VATSIM_Connections!$AR:$AR,0),COLUMN(U615)-2)</f>
        <v>#N/A</v>
      </c>
      <c r="V615" t="e">
        <f>INDEX(VATSIM_Connections!$A:$AQ,MATCH($A615,VATSIM_Connections!$AR:$AR,0),COLUMN(V615)-2)</f>
        <v>#N/A</v>
      </c>
      <c r="W615" t="e">
        <f>INDEX(VATSIM_Connections!$A:$AQ,MATCH($A615,VATSIM_Connections!$AR:$AR,0),COLUMN(W615)-2)</f>
        <v>#N/A</v>
      </c>
      <c r="X615" t="e">
        <f>INDEX(VATSIM_Connections!$A:$AQ,MATCH($A615,VATSIM_Connections!$AR:$AR,0),COLUMN(X615)-2)</f>
        <v>#N/A</v>
      </c>
      <c r="Y615" t="e">
        <f>INDEX(VATSIM_Connections!$A:$AQ,MATCH($A615,VATSIM_Connections!$AR:$AR,0),COLUMN(Y615)-2)</f>
        <v>#N/A</v>
      </c>
      <c r="Z615" t="e">
        <f>INDEX(VATSIM_Connections!$A:$AQ,MATCH($A615,VATSIM_Connections!$AR:$AR,0),COLUMN(Z615)-2)</f>
        <v>#N/A</v>
      </c>
      <c r="AA615" t="e">
        <f>INDEX(VATSIM_Connections!$A:$AQ,MATCH($A615,VATSIM_Connections!$AR:$AR,0),COLUMN(AA615)-2)</f>
        <v>#N/A</v>
      </c>
      <c r="AB615" t="e">
        <f>INDEX(VATSIM_Connections!$A:$AQ,MATCH($A615,VATSIM_Connections!$AR:$AR,0),COLUMN(AB615)-2)</f>
        <v>#N/A</v>
      </c>
      <c r="AC615" t="e">
        <f>INDEX(VATSIM_Connections!$A:$AQ,MATCH($A615,VATSIM_Connections!$AR:$AR,0),COLUMN(AC615)-2)</f>
        <v>#N/A</v>
      </c>
      <c r="AD615" t="e">
        <f>INDEX(VATSIM_Connections!$A:$AQ,MATCH($A615,VATSIM_Connections!$AR:$AR,0),COLUMN(AD615)-2)</f>
        <v>#N/A</v>
      </c>
      <c r="AE615" t="e">
        <f>INDEX(VATSIM_Connections!$A:$AQ,MATCH($A615,VATSIM_Connections!$AR:$AR,0),COLUMN(AE615)-2)</f>
        <v>#N/A</v>
      </c>
      <c r="AF615" t="e">
        <f>INDEX(VATSIM_Connections!$A:$AQ,MATCH($A615,VATSIM_Connections!$AR:$AR,0),COLUMN(AF615)-2)</f>
        <v>#N/A</v>
      </c>
      <c r="AG615" t="e">
        <f>INDEX(VATSIM_Connections!$A:$AQ,MATCH($A615,VATSIM_Connections!$AR:$AR,0),COLUMN(AG615)-2)</f>
        <v>#N/A</v>
      </c>
      <c r="AH615" t="e">
        <f>INDEX(VATSIM_Connections!$A:$AQ,MATCH($A615,VATSIM_Connections!$AR:$AR,0),COLUMN(AH615)-2)</f>
        <v>#N/A</v>
      </c>
      <c r="AI615" t="e">
        <f>INDEX(VATSIM_Connections!$A:$AQ,MATCH($A615,VATSIM_Connections!$AR:$AR,0),COLUMN(AI615)-2)</f>
        <v>#N/A</v>
      </c>
      <c r="AJ615" t="e">
        <f>INDEX(VATSIM_Connections!$A:$AQ,MATCH($A615,VATSIM_Connections!$AR:$AR,0),COLUMN(AJ615)-2)</f>
        <v>#N/A</v>
      </c>
      <c r="AK615" t="e">
        <f>INDEX(VATSIM_Connections!$A:$AQ,MATCH($A615,VATSIM_Connections!$AR:$AR,0),COLUMN(AK615)-2)</f>
        <v>#N/A</v>
      </c>
      <c r="AL615" t="e">
        <f>INDEX(VATSIM_Connections!$A:$AQ,MATCH($A615,VATSIM_Connections!$AR:$AR,0),COLUMN(AL615)-2)</f>
        <v>#N/A</v>
      </c>
      <c r="AM615" t="e">
        <f>INDEX(VATSIM_Connections!$A:$AQ,MATCH($A615,VATSIM_Connections!$AR:$AR,0),COLUMN(AM615)-2)</f>
        <v>#N/A</v>
      </c>
      <c r="AN615" t="e">
        <f>INDEX(VATSIM_Connections!$A:$AQ,MATCH($A615,VATSIM_Connections!$AR:$AR,0),COLUMN(AN615)-2)</f>
        <v>#N/A</v>
      </c>
      <c r="AO615" t="e">
        <f>INDEX(VATSIM_Connections!$A:$AQ,MATCH($A615,VATSIM_Connections!$AR:$AR,0),COLUMN(AO615)-2)</f>
        <v>#N/A</v>
      </c>
      <c r="AP615" t="e">
        <f>INDEX(VATSIM_Connections!$A:$AQ,MATCH($A615,VATSIM_Connections!$AR:$AR,0),COLUMN(AP615)-2)</f>
        <v>#N/A</v>
      </c>
      <c r="AQ615" t="e">
        <f>INDEX(VATSIM_Connections!$A:$AQ,MATCH($A615,VATSIM_Connections!$AR:$AR,0),COLUMN(AQ615)-2)</f>
        <v>#N/A</v>
      </c>
    </row>
    <row r="616" spans="1:43" x14ac:dyDescent="0.25">
      <c r="A616">
        <f t="shared" si="9"/>
        <v>615</v>
      </c>
      <c r="B616" t="e">
        <f>INDEX(VATSIM_Connections!$A:$AQ,MATCH($A616,VATSIM_Connections!$AR:$AR,0),COLUMN(A616))</f>
        <v>#N/A</v>
      </c>
      <c r="C616" t="e">
        <f>INDEX(VATSIM_Connections!$A:$AQ,MATCH($A616,VATSIM_Connections!$AR:$AR,0),COLUMN(B616))</f>
        <v>#N/A</v>
      </c>
      <c r="D616" t="e">
        <f>INDEX(DVA_Roster!$A:$I,MATCH(_xlfn.NUMBERVALUE($C616),DVA_Roster!$G:$G,0),2)</f>
        <v>#N/A</v>
      </c>
      <c r="E616" t="e">
        <f>INDEX(VATSIM_Connections!$A:$AQ,MATCH($A616,VATSIM_Connections!$AR:$AR,0),COLUMN(C616))</f>
        <v>#N/A</v>
      </c>
      <c r="F616" t="e">
        <f>INDEX(VATSIM_Connections!$A:$AQ,MATCH($A616,VATSIM_Connections!$AR:$AR,0),COLUMN(F616)-2)</f>
        <v>#N/A</v>
      </c>
      <c r="G616" t="e">
        <f>INDEX(VATSIM_Connections!$A:$AQ,MATCH($A616,VATSIM_Connections!$AR:$AR,0),COLUMN(G616)-2)</f>
        <v>#N/A</v>
      </c>
      <c r="H616" t="e">
        <f>INDEX(VATSIM_Connections!$A:$AQ,MATCH($A616,VATSIM_Connections!$AR:$AR,0),COLUMN(H616)-2)</f>
        <v>#N/A</v>
      </c>
      <c r="I616" t="e">
        <f>INDEX(VATSIM_Connections!$A:$AQ,MATCH($A616,VATSIM_Connections!$AR:$AR,0),COLUMN(I616)-2)</f>
        <v>#N/A</v>
      </c>
      <c r="J616" t="e">
        <f>INDEX(VATSIM_Connections!$A:$AQ,MATCH($A616,VATSIM_Connections!$AR:$AR,0),COLUMN(J616)-2)</f>
        <v>#N/A</v>
      </c>
      <c r="K616" t="e">
        <f>INDEX(VATSIM_Connections!$A:$AQ,MATCH($A616,VATSIM_Connections!$AR:$AR,0),COLUMN(K616)-2)</f>
        <v>#N/A</v>
      </c>
      <c r="L616" t="e">
        <f>INDEX(VATSIM_Connections!$A:$AQ,MATCH($A616,VATSIM_Connections!$AR:$AR,0),COLUMN(L616)-2)</f>
        <v>#N/A</v>
      </c>
      <c r="M616" t="e">
        <f>INDEX(VATSIM_Connections!$A:$AQ,MATCH($A616,VATSIM_Connections!$AR:$AR,0),COLUMN(M616)-2)</f>
        <v>#N/A</v>
      </c>
      <c r="N616" t="e">
        <f>INDEX(VATSIM_Connections!$A:$AQ,MATCH($A616,VATSIM_Connections!$AR:$AR,0),COLUMN(N616)-2)</f>
        <v>#N/A</v>
      </c>
      <c r="O616" t="e">
        <f>INDEX(VATSIM_Connections!$A:$AQ,MATCH($A616,VATSIM_Connections!$AR:$AR,0),COLUMN(O616)-2)</f>
        <v>#N/A</v>
      </c>
      <c r="P616" t="e">
        <f>INDEX(VATSIM_Connections!$A:$AQ,MATCH($A616,VATSIM_Connections!$AR:$AR,0),COLUMN(P616)-2)</f>
        <v>#N/A</v>
      </c>
      <c r="Q616" t="e">
        <f>INDEX(VATSIM_Connections!$A:$AQ,MATCH($A616,VATSIM_Connections!$AR:$AR,0),COLUMN(Q616)-2)</f>
        <v>#N/A</v>
      </c>
      <c r="R616" t="e">
        <f>INDEX(VATSIM_Connections!$A:$AQ,MATCH($A616,VATSIM_Connections!$AR:$AR,0),COLUMN(R616)-2)</f>
        <v>#N/A</v>
      </c>
      <c r="S616" t="e">
        <f>INDEX(VATSIM_Connections!$A:$AQ,MATCH($A616,VATSIM_Connections!$AR:$AR,0),COLUMN(S616)-2)</f>
        <v>#N/A</v>
      </c>
      <c r="T616" t="e">
        <f>INDEX(VATSIM_Connections!$A:$AQ,MATCH($A616,VATSIM_Connections!$AR:$AR,0),COLUMN(T616)-2)</f>
        <v>#N/A</v>
      </c>
      <c r="U616" t="e">
        <f>INDEX(VATSIM_Connections!$A:$AQ,MATCH($A616,VATSIM_Connections!$AR:$AR,0),COLUMN(U616)-2)</f>
        <v>#N/A</v>
      </c>
      <c r="V616" t="e">
        <f>INDEX(VATSIM_Connections!$A:$AQ,MATCH($A616,VATSIM_Connections!$AR:$AR,0),COLUMN(V616)-2)</f>
        <v>#N/A</v>
      </c>
      <c r="W616" t="e">
        <f>INDEX(VATSIM_Connections!$A:$AQ,MATCH($A616,VATSIM_Connections!$AR:$AR,0),COLUMN(W616)-2)</f>
        <v>#N/A</v>
      </c>
      <c r="X616" t="e">
        <f>INDEX(VATSIM_Connections!$A:$AQ,MATCH($A616,VATSIM_Connections!$AR:$AR,0),COLUMN(X616)-2)</f>
        <v>#N/A</v>
      </c>
      <c r="Y616" t="e">
        <f>INDEX(VATSIM_Connections!$A:$AQ,MATCH($A616,VATSIM_Connections!$AR:$AR,0),COLUMN(Y616)-2)</f>
        <v>#N/A</v>
      </c>
      <c r="Z616" t="e">
        <f>INDEX(VATSIM_Connections!$A:$AQ,MATCH($A616,VATSIM_Connections!$AR:$AR,0),COLUMN(Z616)-2)</f>
        <v>#N/A</v>
      </c>
      <c r="AA616" t="e">
        <f>INDEX(VATSIM_Connections!$A:$AQ,MATCH($A616,VATSIM_Connections!$AR:$AR,0),COLUMN(AA616)-2)</f>
        <v>#N/A</v>
      </c>
      <c r="AB616" t="e">
        <f>INDEX(VATSIM_Connections!$A:$AQ,MATCH($A616,VATSIM_Connections!$AR:$AR,0),COLUMN(AB616)-2)</f>
        <v>#N/A</v>
      </c>
      <c r="AC616" t="e">
        <f>INDEX(VATSIM_Connections!$A:$AQ,MATCH($A616,VATSIM_Connections!$AR:$AR,0),COLUMN(AC616)-2)</f>
        <v>#N/A</v>
      </c>
      <c r="AD616" t="e">
        <f>INDEX(VATSIM_Connections!$A:$AQ,MATCH($A616,VATSIM_Connections!$AR:$AR,0),COLUMN(AD616)-2)</f>
        <v>#N/A</v>
      </c>
      <c r="AE616" t="e">
        <f>INDEX(VATSIM_Connections!$A:$AQ,MATCH($A616,VATSIM_Connections!$AR:$AR,0),COLUMN(AE616)-2)</f>
        <v>#N/A</v>
      </c>
      <c r="AF616" t="e">
        <f>INDEX(VATSIM_Connections!$A:$AQ,MATCH($A616,VATSIM_Connections!$AR:$AR,0),COLUMN(AF616)-2)</f>
        <v>#N/A</v>
      </c>
      <c r="AG616" t="e">
        <f>INDEX(VATSIM_Connections!$A:$AQ,MATCH($A616,VATSIM_Connections!$AR:$AR,0),COLUMN(AG616)-2)</f>
        <v>#N/A</v>
      </c>
      <c r="AH616" t="e">
        <f>INDEX(VATSIM_Connections!$A:$AQ,MATCH($A616,VATSIM_Connections!$AR:$AR,0),COLUMN(AH616)-2)</f>
        <v>#N/A</v>
      </c>
      <c r="AI616" t="e">
        <f>INDEX(VATSIM_Connections!$A:$AQ,MATCH($A616,VATSIM_Connections!$AR:$AR,0),COLUMN(AI616)-2)</f>
        <v>#N/A</v>
      </c>
      <c r="AJ616" t="e">
        <f>INDEX(VATSIM_Connections!$A:$AQ,MATCH($A616,VATSIM_Connections!$AR:$AR,0),COLUMN(AJ616)-2)</f>
        <v>#N/A</v>
      </c>
      <c r="AK616" t="e">
        <f>INDEX(VATSIM_Connections!$A:$AQ,MATCH($A616,VATSIM_Connections!$AR:$AR,0),COLUMN(AK616)-2)</f>
        <v>#N/A</v>
      </c>
      <c r="AL616" t="e">
        <f>INDEX(VATSIM_Connections!$A:$AQ,MATCH($A616,VATSIM_Connections!$AR:$AR,0),COLUMN(AL616)-2)</f>
        <v>#N/A</v>
      </c>
      <c r="AM616" t="e">
        <f>INDEX(VATSIM_Connections!$A:$AQ,MATCH($A616,VATSIM_Connections!$AR:$AR,0),COLUMN(AM616)-2)</f>
        <v>#N/A</v>
      </c>
      <c r="AN616" t="e">
        <f>INDEX(VATSIM_Connections!$A:$AQ,MATCH($A616,VATSIM_Connections!$AR:$AR,0),COLUMN(AN616)-2)</f>
        <v>#N/A</v>
      </c>
      <c r="AO616" t="e">
        <f>INDEX(VATSIM_Connections!$A:$AQ,MATCH($A616,VATSIM_Connections!$AR:$AR,0),COLUMN(AO616)-2)</f>
        <v>#N/A</v>
      </c>
      <c r="AP616" t="e">
        <f>INDEX(VATSIM_Connections!$A:$AQ,MATCH($A616,VATSIM_Connections!$AR:$AR,0),COLUMN(AP616)-2)</f>
        <v>#N/A</v>
      </c>
      <c r="AQ616" t="e">
        <f>INDEX(VATSIM_Connections!$A:$AQ,MATCH($A616,VATSIM_Connections!$AR:$AR,0),COLUMN(AQ616)-2)</f>
        <v>#N/A</v>
      </c>
    </row>
    <row r="617" spans="1:43" x14ac:dyDescent="0.25">
      <c r="A617">
        <f t="shared" si="9"/>
        <v>616</v>
      </c>
      <c r="B617" t="e">
        <f>INDEX(VATSIM_Connections!$A:$AQ,MATCH($A617,VATSIM_Connections!$AR:$AR,0),COLUMN(A617))</f>
        <v>#N/A</v>
      </c>
      <c r="C617" t="e">
        <f>INDEX(VATSIM_Connections!$A:$AQ,MATCH($A617,VATSIM_Connections!$AR:$AR,0),COLUMN(B617))</f>
        <v>#N/A</v>
      </c>
      <c r="D617" t="e">
        <f>INDEX(DVA_Roster!$A:$I,MATCH(_xlfn.NUMBERVALUE($C617),DVA_Roster!$G:$G,0),2)</f>
        <v>#N/A</v>
      </c>
      <c r="E617" t="e">
        <f>INDEX(VATSIM_Connections!$A:$AQ,MATCH($A617,VATSIM_Connections!$AR:$AR,0),COLUMN(C617))</f>
        <v>#N/A</v>
      </c>
      <c r="F617" t="e">
        <f>INDEX(VATSIM_Connections!$A:$AQ,MATCH($A617,VATSIM_Connections!$AR:$AR,0),COLUMN(F617)-2)</f>
        <v>#N/A</v>
      </c>
      <c r="G617" t="e">
        <f>INDEX(VATSIM_Connections!$A:$AQ,MATCH($A617,VATSIM_Connections!$AR:$AR,0),COLUMN(G617)-2)</f>
        <v>#N/A</v>
      </c>
      <c r="H617" t="e">
        <f>INDEX(VATSIM_Connections!$A:$AQ,MATCH($A617,VATSIM_Connections!$AR:$AR,0),COLUMN(H617)-2)</f>
        <v>#N/A</v>
      </c>
      <c r="I617" t="e">
        <f>INDEX(VATSIM_Connections!$A:$AQ,MATCH($A617,VATSIM_Connections!$AR:$AR,0),COLUMN(I617)-2)</f>
        <v>#N/A</v>
      </c>
      <c r="J617" t="e">
        <f>INDEX(VATSIM_Connections!$A:$AQ,MATCH($A617,VATSIM_Connections!$AR:$AR,0),COLUMN(J617)-2)</f>
        <v>#N/A</v>
      </c>
      <c r="K617" t="e">
        <f>INDEX(VATSIM_Connections!$A:$AQ,MATCH($A617,VATSIM_Connections!$AR:$AR,0),COLUMN(K617)-2)</f>
        <v>#N/A</v>
      </c>
      <c r="L617" t="e">
        <f>INDEX(VATSIM_Connections!$A:$AQ,MATCH($A617,VATSIM_Connections!$AR:$AR,0),COLUMN(L617)-2)</f>
        <v>#N/A</v>
      </c>
      <c r="M617" t="e">
        <f>INDEX(VATSIM_Connections!$A:$AQ,MATCH($A617,VATSIM_Connections!$AR:$AR,0),COLUMN(M617)-2)</f>
        <v>#N/A</v>
      </c>
      <c r="N617" t="e">
        <f>INDEX(VATSIM_Connections!$A:$AQ,MATCH($A617,VATSIM_Connections!$AR:$AR,0),COLUMN(N617)-2)</f>
        <v>#N/A</v>
      </c>
      <c r="O617" t="e">
        <f>INDEX(VATSIM_Connections!$A:$AQ,MATCH($A617,VATSIM_Connections!$AR:$AR,0),COLUMN(O617)-2)</f>
        <v>#N/A</v>
      </c>
      <c r="P617" t="e">
        <f>INDEX(VATSIM_Connections!$A:$AQ,MATCH($A617,VATSIM_Connections!$AR:$AR,0),COLUMN(P617)-2)</f>
        <v>#N/A</v>
      </c>
      <c r="Q617" t="e">
        <f>INDEX(VATSIM_Connections!$A:$AQ,MATCH($A617,VATSIM_Connections!$AR:$AR,0),COLUMN(Q617)-2)</f>
        <v>#N/A</v>
      </c>
      <c r="R617" t="e">
        <f>INDEX(VATSIM_Connections!$A:$AQ,MATCH($A617,VATSIM_Connections!$AR:$AR,0),COLUMN(R617)-2)</f>
        <v>#N/A</v>
      </c>
      <c r="S617" t="e">
        <f>INDEX(VATSIM_Connections!$A:$AQ,MATCH($A617,VATSIM_Connections!$AR:$AR,0),COLUMN(S617)-2)</f>
        <v>#N/A</v>
      </c>
      <c r="T617" t="e">
        <f>INDEX(VATSIM_Connections!$A:$AQ,MATCH($A617,VATSIM_Connections!$AR:$AR,0),COLUMN(T617)-2)</f>
        <v>#N/A</v>
      </c>
      <c r="U617" t="e">
        <f>INDEX(VATSIM_Connections!$A:$AQ,MATCH($A617,VATSIM_Connections!$AR:$AR,0),COLUMN(U617)-2)</f>
        <v>#N/A</v>
      </c>
      <c r="V617" t="e">
        <f>INDEX(VATSIM_Connections!$A:$AQ,MATCH($A617,VATSIM_Connections!$AR:$AR,0),COLUMN(V617)-2)</f>
        <v>#N/A</v>
      </c>
      <c r="W617" t="e">
        <f>INDEX(VATSIM_Connections!$A:$AQ,MATCH($A617,VATSIM_Connections!$AR:$AR,0),COLUMN(W617)-2)</f>
        <v>#N/A</v>
      </c>
      <c r="X617" t="e">
        <f>INDEX(VATSIM_Connections!$A:$AQ,MATCH($A617,VATSIM_Connections!$AR:$AR,0),COLUMN(X617)-2)</f>
        <v>#N/A</v>
      </c>
      <c r="Y617" t="e">
        <f>INDEX(VATSIM_Connections!$A:$AQ,MATCH($A617,VATSIM_Connections!$AR:$AR,0),COLUMN(Y617)-2)</f>
        <v>#N/A</v>
      </c>
      <c r="Z617" t="e">
        <f>INDEX(VATSIM_Connections!$A:$AQ,MATCH($A617,VATSIM_Connections!$AR:$AR,0),COLUMN(Z617)-2)</f>
        <v>#N/A</v>
      </c>
      <c r="AA617" t="e">
        <f>INDEX(VATSIM_Connections!$A:$AQ,MATCH($A617,VATSIM_Connections!$AR:$AR,0),COLUMN(AA617)-2)</f>
        <v>#N/A</v>
      </c>
      <c r="AB617" t="e">
        <f>INDEX(VATSIM_Connections!$A:$AQ,MATCH($A617,VATSIM_Connections!$AR:$AR,0),COLUMN(AB617)-2)</f>
        <v>#N/A</v>
      </c>
      <c r="AC617" t="e">
        <f>INDEX(VATSIM_Connections!$A:$AQ,MATCH($A617,VATSIM_Connections!$AR:$AR,0),COLUMN(AC617)-2)</f>
        <v>#N/A</v>
      </c>
      <c r="AD617" t="e">
        <f>INDEX(VATSIM_Connections!$A:$AQ,MATCH($A617,VATSIM_Connections!$AR:$AR,0),COLUMN(AD617)-2)</f>
        <v>#N/A</v>
      </c>
      <c r="AE617" t="e">
        <f>INDEX(VATSIM_Connections!$A:$AQ,MATCH($A617,VATSIM_Connections!$AR:$AR,0),COLUMN(AE617)-2)</f>
        <v>#N/A</v>
      </c>
      <c r="AF617" t="e">
        <f>INDEX(VATSIM_Connections!$A:$AQ,MATCH($A617,VATSIM_Connections!$AR:$AR,0),COLUMN(AF617)-2)</f>
        <v>#N/A</v>
      </c>
      <c r="AG617" t="e">
        <f>INDEX(VATSIM_Connections!$A:$AQ,MATCH($A617,VATSIM_Connections!$AR:$AR,0),COLUMN(AG617)-2)</f>
        <v>#N/A</v>
      </c>
      <c r="AH617" t="e">
        <f>INDEX(VATSIM_Connections!$A:$AQ,MATCH($A617,VATSIM_Connections!$AR:$AR,0),COLUMN(AH617)-2)</f>
        <v>#N/A</v>
      </c>
      <c r="AI617" t="e">
        <f>INDEX(VATSIM_Connections!$A:$AQ,MATCH($A617,VATSIM_Connections!$AR:$AR,0),COLUMN(AI617)-2)</f>
        <v>#N/A</v>
      </c>
      <c r="AJ617" t="e">
        <f>INDEX(VATSIM_Connections!$A:$AQ,MATCH($A617,VATSIM_Connections!$AR:$AR,0),COLUMN(AJ617)-2)</f>
        <v>#N/A</v>
      </c>
      <c r="AK617" t="e">
        <f>INDEX(VATSIM_Connections!$A:$AQ,MATCH($A617,VATSIM_Connections!$AR:$AR,0),COLUMN(AK617)-2)</f>
        <v>#N/A</v>
      </c>
      <c r="AL617" t="e">
        <f>INDEX(VATSIM_Connections!$A:$AQ,MATCH($A617,VATSIM_Connections!$AR:$AR,0),COLUMN(AL617)-2)</f>
        <v>#N/A</v>
      </c>
      <c r="AM617" t="e">
        <f>INDEX(VATSIM_Connections!$A:$AQ,MATCH($A617,VATSIM_Connections!$AR:$AR,0),COLUMN(AM617)-2)</f>
        <v>#N/A</v>
      </c>
      <c r="AN617" t="e">
        <f>INDEX(VATSIM_Connections!$A:$AQ,MATCH($A617,VATSIM_Connections!$AR:$AR,0),COLUMN(AN617)-2)</f>
        <v>#N/A</v>
      </c>
      <c r="AO617" t="e">
        <f>INDEX(VATSIM_Connections!$A:$AQ,MATCH($A617,VATSIM_Connections!$AR:$AR,0),COLUMN(AO617)-2)</f>
        <v>#N/A</v>
      </c>
      <c r="AP617" t="e">
        <f>INDEX(VATSIM_Connections!$A:$AQ,MATCH($A617,VATSIM_Connections!$AR:$AR,0),COLUMN(AP617)-2)</f>
        <v>#N/A</v>
      </c>
      <c r="AQ617" t="e">
        <f>INDEX(VATSIM_Connections!$A:$AQ,MATCH($A617,VATSIM_Connections!$AR:$AR,0),COLUMN(AQ617)-2)</f>
        <v>#N/A</v>
      </c>
    </row>
    <row r="618" spans="1:43" x14ac:dyDescent="0.25">
      <c r="A618">
        <f t="shared" si="9"/>
        <v>617</v>
      </c>
      <c r="B618" t="e">
        <f>INDEX(VATSIM_Connections!$A:$AQ,MATCH($A618,VATSIM_Connections!$AR:$AR,0),COLUMN(A618))</f>
        <v>#N/A</v>
      </c>
      <c r="C618" t="e">
        <f>INDEX(VATSIM_Connections!$A:$AQ,MATCH($A618,VATSIM_Connections!$AR:$AR,0),COLUMN(B618))</f>
        <v>#N/A</v>
      </c>
      <c r="D618" t="e">
        <f>INDEX(DVA_Roster!$A:$I,MATCH(_xlfn.NUMBERVALUE($C618),DVA_Roster!$G:$G,0),2)</f>
        <v>#N/A</v>
      </c>
      <c r="E618" t="e">
        <f>INDEX(VATSIM_Connections!$A:$AQ,MATCH($A618,VATSIM_Connections!$AR:$AR,0),COLUMN(C618))</f>
        <v>#N/A</v>
      </c>
      <c r="F618" t="e">
        <f>INDEX(VATSIM_Connections!$A:$AQ,MATCH($A618,VATSIM_Connections!$AR:$AR,0),COLUMN(F618)-2)</f>
        <v>#N/A</v>
      </c>
      <c r="G618" t="e">
        <f>INDEX(VATSIM_Connections!$A:$AQ,MATCH($A618,VATSIM_Connections!$AR:$AR,0),COLUMN(G618)-2)</f>
        <v>#N/A</v>
      </c>
      <c r="H618" t="e">
        <f>INDEX(VATSIM_Connections!$A:$AQ,MATCH($A618,VATSIM_Connections!$AR:$AR,0),COLUMN(H618)-2)</f>
        <v>#N/A</v>
      </c>
      <c r="I618" t="e">
        <f>INDEX(VATSIM_Connections!$A:$AQ,MATCH($A618,VATSIM_Connections!$AR:$AR,0),COLUMN(I618)-2)</f>
        <v>#N/A</v>
      </c>
      <c r="J618" t="e">
        <f>INDEX(VATSIM_Connections!$A:$AQ,MATCH($A618,VATSIM_Connections!$AR:$AR,0),COLUMN(J618)-2)</f>
        <v>#N/A</v>
      </c>
      <c r="K618" t="e">
        <f>INDEX(VATSIM_Connections!$A:$AQ,MATCH($A618,VATSIM_Connections!$AR:$AR,0),COLUMN(K618)-2)</f>
        <v>#N/A</v>
      </c>
      <c r="L618" t="e">
        <f>INDEX(VATSIM_Connections!$A:$AQ,MATCH($A618,VATSIM_Connections!$AR:$AR,0),COLUMN(L618)-2)</f>
        <v>#N/A</v>
      </c>
      <c r="M618" t="e">
        <f>INDEX(VATSIM_Connections!$A:$AQ,MATCH($A618,VATSIM_Connections!$AR:$AR,0),COLUMN(M618)-2)</f>
        <v>#N/A</v>
      </c>
      <c r="N618" t="e">
        <f>INDEX(VATSIM_Connections!$A:$AQ,MATCH($A618,VATSIM_Connections!$AR:$AR,0),COLUMN(N618)-2)</f>
        <v>#N/A</v>
      </c>
      <c r="O618" t="e">
        <f>INDEX(VATSIM_Connections!$A:$AQ,MATCH($A618,VATSIM_Connections!$AR:$AR,0),COLUMN(O618)-2)</f>
        <v>#N/A</v>
      </c>
      <c r="P618" t="e">
        <f>INDEX(VATSIM_Connections!$A:$AQ,MATCH($A618,VATSIM_Connections!$AR:$AR,0),COLUMN(P618)-2)</f>
        <v>#N/A</v>
      </c>
      <c r="Q618" t="e">
        <f>INDEX(VATSIM_Connections!$A:$AQ,MATCH($A618,VATSIM_Connections!$AR:$AR,0),COLUMN(Q618)-2)</f>
        <v>#N/A</v>
      </c>
      <c r="R618" t="e">
        <f>INDEX(VATSIM_Connections!$A:$AQ,MATCH($A618,VATSIM_Connections!$AR:$AR,0),COLUMN(R618)-2)</f>
        <v>#N/A</v>
      </c>
      <c r="S618" t="e">
        <f>INDEX(VATSIM_Connections!$A:$AQ,MATCH($A618,VATSIM_Connections!$AR:$AR,0),COLUMN(S618)-2)</f>
        <v>#N/A</v>
      </c>
      <c r="T618" t="e">
        <f>INDEX(VATSIM_Connections!$A:$AQ,MATCH($A618,VATSIM_Connections!$AR:$AR,0),COLUMN(T618)-2)</f>
        <v>#N/A</v>
      </c>
      <c r="U618" t="e">
        <f>INDEX(VATSIM_Connections!$A:$AQ,MATCH($A618,VATSIM_Connections!$AR:$AR,0),COLUMN(U618)-2)</f>
        <v>#N/A</v>
      </c>
      <c r="V618" t="e">
        <f>INDEX(VATSIM_Connections!$A:$AQ,MATCH($A618,VATSIM_Connections!$AR:$AR,0),COLUMN(V618)-2)</f>
        <v>#N/A</v>
      </c>
      <c r="W618" t="e">
        <f>INDEX(VATSIM_Connections!$A:$AQ,MATCH($A618,VATSIM_Connections!$AR:$AR,0),COLUMN(W618)-2)</f>
        <v>#N/A</v>
      </c>
      <c r="X618" t="e">
        <f>INDEX(VATSIM_Connections!$A:$AQ,MATCH($A618,VATSIM_Connections!$AR:$AR,0),COLUMN(X618)-2)</f>
        <v>#N/A</v>
      </c>
      <c r="Y618" t="e">
        <f>INDEX(VATSIM_Connections!$A:$AQ,MATCH($A618,VATSIM_Connections!$AR:$AR,0),COLUMN(Y618)-2)</f>
        <v>#N/A</v>
      </c>
      <c r="Z618" t="e">
        <f>INDEX(VATSIM_Connections!$A:$AQ,MATCH($A618,VATSIM_Connections!$AR:$AR,0),COLUMN(Z618)-2)</f>
        <v>#N/A</v>
      </c>
      <c r="AA618" t="e">
        <f>INDEX(VATSIM_Connections!$A:$AQ,MATCH($A618,VATSIM_Connections!$AR:$AR,0),COLUMN(AA618)-2)</f>
        <v>#N/A</v>
      </c>
      <c r="AB618" t="e">
        <f>INDEX(VATSIM_Connections!$A:$AQ,MATCH($A618,VATSIM_Connections!$AR:$AR,0),COLUMN(AB618)-2)</f>
        <v>#N/A</v>
      </c>
      <c r="AC618" t="e">
        <f>INDEX(VATSIM_Connections!$A:$AQ,MATCH($A618,VATSIM_Connections!$AR:$AR,0),COLUMN(AC618)-2)</f>
        <v>#N/A</v>
      </c>
      <c r="AD618" t="e">
        <f>INDEX(VATSIM_Connections!$A:$AQ,MATCH($A618,VATSIM_Connections!$AR:$AR,0),COLUMN(AD618)-2)</f>
        <v>#N/A</v>
      </c>
      <c r="AE618" t="e">
        <f>INDEX(VATSIM_Connections!$A:$AQ,MATCH($A618,VATSIM_Connections!$AR:$AR,0),COLUMN(AE618)-2)</f>
        <v>#N/A</v>
      </c>
      <c r="AF618" t="e">
        <f>INDEX(VATSIM_Connections!$A:$AQ,MATCH($A618,VATSIM_Connections!$AR:$AR,0),COLUMN(AF618)-2)</f>
        <v>#N/A</v>
      </c>
      <c r="AG618" t="e">
        <f>INDEX(VATSIM_Connections!$A:$AQ,MATCH($A618,VATSIM_Connections!$AR:$AR,0),COLUMN(AG618)-2)</f>
        <v>#N/A</v>
      </c>
      <c r="AH618" t="e">
        <f>INDEX(VATSIM_Connections!$A:$AQ,MATCH($A618,VATSIM_Connections!$AR:$AR,0),COLUMN(AH618)-2)</f>
        <v>#N/A</v>
      </c>
      <c r="AI618" t="e">
        <f>INDEX(VATSIM_Connections!$A:$AQ,MATCH($A618,VATSIM_Connections!$AR:$AR,0),COLUMN(AI618)-2)</f>
        <v>#N/A</v>
      </c>
      <c r="AJ618" t="e">
        <f>INDEX(VATSIM_Connections!$A:$AQ,MATCH($A618,VATSIM_Connections!$AR:$AR,0),COLUMN(AJ618)-2)</f>
        <v>#N/A</v>
      </c>
      <c r="AK618" t="e">
        <f>INDEX(VATSIM_Connections!$A:$AQ,MATCH($A618,VATSIM_Connections!$AR:$AR,0),COLUMN(AK618)-2)</f>
        <v>#N/A</v>
      </c>
      <c r="AL618" t="e">
        <f>INDEX(VATSIM_Connections!$A:$AQ,MATCH($A618,VATSIM_Connections!$AR:$AR,0),COLUMN(AL618)-2)</f>
        <v>#N/A</v>
      </c>
      <c r="AM618" t="e">
        <f>INDEX(VATSIM_Connections!$A:$AQ,MATCH($A618,VATSIM_Connections!$AR:$AR,0),COLUMN(AM618)-2)</f>
        <v>#N/A</v>
      </c>
      <c r="AN618" t="e">
        <f>INDEX(VATSIM_Connections!$A:$AQ,MATCH($A618,VATSIM_Connections!$AR:$AR,0),COLUMN(AN618)-2)</f>
        <v>#N/A</v>
      </c>
      <c r="AO618" t="e">
        <f>INDEX(VATSIM_Connections!$A:$AQ,MATCH($A618,VATSIM_Connections!$AR:$AR,0),COLUMN(AO618)-2)</f>
        <v>#N/A</v>
      </c>
      <c r="AP618" t="e">
        <f>INDEX(VATSIM_Connections!$A:$AQ,MATCH($A618,VATSIM_Connections!$AR:$AR,0),COLUMN(AP618)-2)</f>
        <v>#N/A</v>
      </c>
      <c r="AQ618" t="e">
        <f>INDEX(VATSIM_Connections!$A:$AQ,MATCH($A618,VATSIM_Connections!$AR:$AR,0),COLUMN(AQ618)-2)</f>
        <v>#N/A</v>
      </c>
    </row>
    <row r="619" spans="1:43" x14ac:dyDescent="0.25">
      <c r="A619">
        <f t="shared" si="9"/>
        <v>618</v>
      </c>
      <c r="B619" t="e">
        <f>INDEX(VATSIM_Connections!$A:$AQ,MATCH($A619,VATSIM_Connections!$AR:$AR,0),COLUMN(A619))</f>
        <v>#N/A</v>
      </c>
      <c r="C619" t="e">
        <f>INDEX(VATSIM_Connections!$A:$AQ,MATCH($A619,VATSIM_Connections!$AR:$AR,0),COLUMN(B619))</f>
        <v>#N/A</v>
      </c>
      <c r="D619" t="e">
        <f>INDEX(DVA_Roster!$A:$I,MATCH(_xlfn.NUMBERVALUE($C619),DVA_Roster!$G:$G,0),2)</f>
        <v>#N/A</v>
      </c>
      <c r="E619" t="e">
        <f>INDEX(VATSIM_Connections!$A:$AQ,MATCH($A619,VATSIM_Connections!$AR:$AR,0),COLUMN(C619))</f>
        <v>#N/A</v>
      </c>
      <c r="F619" t="e">
        <f>INDEX(VATSIM_Connections!$A:$AQ,MATCH($A619,VATSIM_Connections!$AR:$AR,0),COLUMN(F619)-2)</f>
        <v>#N/A</v>
      </c>
      <c r="G619" t="e">
        <f>INDEX(VATSIM_Connections!$A:$AQ,MATCH($A619,VATSIM_Connections!$AR:$AR,0),COLUMN(G619)-2)</f>
        <v>#N/A</v>
      </c>
      <c r="H619" t="e">
        <f>INDEX(VATSIM_Connections!$A:$AQ,MATCH($A619,VATSIM_Connections!$AR:$AR,0),COLUMN(H619)-2)</f>
        <v>#N/A</v>
      </c>
      <c r="I619" t="e">
        <f>INDEX(VATSIM_Connections!$A:$AQ,MATCH($A619,VATSIM_Connections!$AR:$AR,0),COLUMN(I619)-2)</f>
        <v>#N/A</v>
      </c>
      <c r="J619" t="e">
        <f>INDEX(VATSIM_Connections!$A:$AQ,MATCH($A619,VATSIM_Connections!$AR:$AR,0),COLUMN(J619)-2)</f>
        <v>#N/A</v>
      </c>
      <c r="K619" t="e">
        <f>INDEX(VATSIM_Connections!$A:$AQ,MATCH($A619,VATSIM_Connections!$AR:$AR,0),COLUMN(K619)-2)</f>
        <v>#N/A</v>
      </c>
      <c r="L619" t="e">
        <f>INDEX(VATSIM_Connections!$A:$AQ,MATCH($A619,VATSIM_Connections!$AR:$AR,0),COLUMN(L619)-2)</f>
        <v>#N/A</v>
      </c>
      <c r="M619" t="e">
        <f>INDEX(VATSIM_Connections!$A:$AQ,MATCH($A619,VATSIM_Connections!$AR:$AR,0),COLUMN(M619)-2)</f>
        <v>#N/A</v>
      </c>
      <c r="N619" t="e">
        <f>INDEX(VATSIM_Connections!$A:$AQ,MATCH($A619,VATSIM_Connections!$AR:$AR,0),COLUMN(N619)-2)</f>
        <v>#N/A</v>
      </c>
      <c r="O619" t="e">
        <f>INDEX(VATSIM_Connections!$A:$AQ,MATCH($A619,VATSIM_Connections!$AR:$AR,0),COLUMN(O619)-2)</f>
        <v>#N/A</v>
      </c>
      <c r="P619" t="e">
        <f>INDEX(VATSIM_Connections!$A:$AQ,MATCH($A619,VATSIM_Connections!$AR:$AR,0),COLUMN(P619)-2)</f>
        <v>#N/A</v>
      </c>
      <c r="Q619" t="e">
        <f>INDEX(VATSIM_Connections!$A:$AQ,MATCH($A619,VATSIM_Connections!$AR:$AR,0),COLUMN(Q619)-2)</f>
        <v>#N/A</v>
      </c>
      <c r="R619" t="e">
        <f>INDEX(VATSIM_Connections!$A:$AQ,MATCH($A619,VATSIM_Connections!$AR:$AR,0),COLUMN(R619)-2)</f>
        <v>#N/A</v>
      </c>
      <c r="S619" t="e">
        <f>INDEX(VATSIM_Connections!$A:$AQ,MATCH($A619,VATSIM_Connections!$AR:$AR,0),COLUMN(S619)-2)</f>
        <v>#N/A</v>
      </c>
      <c r="T619" t="e">
        <f>INDEX(VATSIM_Connections!$A:$AQ,MATCH($A619,VATSIM_Connections!$AR:$AR,0),COLUMN(T619)-2)</f>
        <v>#N/A</v>
      </c>
      <c r="U619" t="e">
        <f>INDEX(VATSIM_Connections!$A:$AQ,MATCH($A619,VATSIM_Connections!$AR:$AR,0),COLUMN(U619)-2)</f>
        <v>#N/A</v>
      </c>
      <c r="V619" t="e">
        <f>INDEX(VATSIM_Connections!$A:$AQ,MATCH($A619,VATSIM_Connections!$AR:$AR,0),COLUMN(V619)-2)</f>
        <v>#N/A</v>
      </c>
      <c r="W619" t="e">
        <f>INDEX(VATSIM_Connections!$A:$AQ,MATCH($A619,VATSIM_Connections!$AR:$AR,0),COLUMN(W619)-2)</f>
        <v>#N/A</v>
      </c>
      <c r="X619" t="e">
        <f>INDEX(VATSIM_Connections!$A:$AQ,MATCH($A619,VATSIM_Connections!$AR:$AR,0),COLUMN(X619)-2)</f>
        <v>#N/A</v>
      </c>
      <c r="Y619" t="e">
        <f>INDEX(VATSIM_Connections!$A:$AQ,MATCH($A619,VATSIM_Connections!$AR:$AR,0),COLUMN(Y619)-2)</f>
        <v>#N/A</v>
      </c>
      <c r="Z619" t="e">
        <f>INDEX(VATSIM_Connections!$A:$AQ,MATCH($A619,VATSIM_Connections!$AR:$AR,0),COLUMN(Z619)-2)</f>
        <v>#N/A</v>
      </c>
      <c r="AA619" t="e">
        <f>INDEX(VATSIM_Connections!$A:$AQ,MATCH($A619,VATSIM_Connections!$AR:$AR,0),COLUMN(AA619)-2)</f>
        <v>#N/A</v>
      </c>
      <c r="AB619" t="e">
        <f>INDEX(VATSIM_Connections!$A:$AQ,MATCH($A619,VATSIM_Connections!$AR:$AR,0),COLUMN(AB619)-2)</f>
        <v>#N/A</v>
      </c>
      <c r="AC619" t="e">
        <f>INDEX(VATSIM_Connections!$A:$AQ,MATCH($A619,VATSIM_Connections!$AR:$AR,0),COLUMN(AC619)-2)</f>
        <v>#N/A</v>
      </c>
      <c r="AD619" t="e">
        <f>INDEX(VATSIM_Connections!$A:$AQ,MATCH($A619,VATSIM_Connections!$AR:$AR,0),COLUMN(AD619)-2)</f>
        <v>#N/A</v>
      </c>
      <c r="AE619" t="e">
        <f>INDEX(VATSIM_Connections!$A:$AQ,MATCH($A619,VATSIM_Connections!$AR:$AR,0),COLUMN(AE619)-2)</f>
        <v>#N/A</v>
      </c>
      <c r="AF619" t="e">
        <f>INDEX(VATSIM_Connections!$A:$AQ,MATCH($A619,VATSIM_Connections!$AR:$AR,0),COLUMN(AF619)-2)</f>
        <v>#N/A</v>
      </c>
      <c r="AG619" t="e">
        <f>INDEX(VATSIM_Connections!$A:$AQ,MATCH($A619,VATSIM_Connections!$AR:$AR,0),COLUMN(AG619)-2)</f>
        <v>#N/A</v>
      </c>
      <c r="AH619" t="e">
        <f>INDEX(VATSIM_Connections!$A:$AQ,MATCH($A619,VATSIM_Connections!$AR:$AR,0),COLUMN(AH619)-2)</f>
        <v>#N/A</v>
      </c>
      <c r="AI619" t="e">
        <f>INDEX(VATSIM_Connections!$A:$AQ,MATCH($A619,VATSIM_Connections!$AR:$AR,0),COLUMN(AI619)-2)</f>
        <v>#N/A</v>
      </c>
      <c r="AJ619" t="e">
        <f>INDEX(VATSIM_Connections!$A:$AQ,MATCH($A619,VATSIM_Connections!$AR:$AR,0),COLUMN(AJ619)-2)</f>
        <v>#N/A</v>
      </c>
      <c r="AK619" t="e">
        <f>INDEX(VATSIM_Connections!$A:$AQ,MATCH($A619,VATSIM_Connections!$AR:$AR,0),COLUMN(AK619)-2)</f>
        <v>#N/A</v>
      </c>
      <c r="AL619" t="e">
        <f>INDEX(VATSIM_Connections!$A:$AQ,MATCH($A619,VATSIM_Connections!$AR:$AR,0),COLUMN(AL619)-2)</f>
        <v>#N/A</v>
      </c>
      <c r="AM619" t="e">
        <f>INDEX(VATSIM_Connections!$A:$AQ,MATCH($A619,VATSIM_Connections!$AR:$AR,0),COLUMN(AM619)-2)</f>
        <v>#N/A</v>
      </c>
      <c r="AN619" t="e">
        <f>INDEX(VATSIM_Connections!$A:$AQ,MATCH($A619,VATSIM_Connections!$AR:$AR,0),COLUMN(AN619)-2)</f>
        <v>#N/A</v>
      </c>
      <c r="AO619" t="e">
        <f>INDEX(VATSIM_Connections!$A:$AQ,MATCH($A619,VATSIM_Connections!$AR:$AR,0),COLUMN(AO619)-2)</f>
        <v>#N/A</v>
      </c>
      <c r="AP619" t="e">
        <f>INDEX(VATSIM_Connections!$A:$AQ,MATCH($A619,VATSIM_Connections!$AR:$AR,0),COLUMN(AP619)-2)</f>
        <v>#N/A</v>
      </c>
      <c r="AQ619" t="e">
        <f>INDEX(VATSIM_Connections!$A:$AQ,MATCH($A619,VATSIM_Connections!$AR:$AR,0),COLUMN(AQ619)-2)</f>
        <v>#N/A</v>
      </c>
    </row>
    <row r="620" spans="1:43" x14ac:dyDescent="0.25">
      <c r="A620">
        <f t="shared" si="9"/>
        <v>619</v>
      </c>
      <c r="B620" t="e">
        <f>INDEX(VATSIM_Connections!$A:$AQ,MATCH($A620,VATSIM_Connections!$AR:$AR,0),COLUMN(A620))</f>
        <v>#N/A</v>
      </c>
      <c r="C620" t="e">
        <f>INDEX(VATSIM_Connections!$A:$AQ,MATCH($A620,VATSIM_Connections!$AR:$AR,0),COLUMN(B620))</f>
        <v>#N/A</v>
      </c>
      <c r="D620" t="e">
        <f>INDEX(DVA_Roster!$A:$I,MATCH(_xlfn.NUMBERVALUE($C620),DVA_Roster!$G:$G,0),2)</f>
        <v>#N/A</v>
      </c>
      <c r="E620" t="e">
        <f>INDEX(VATSIM_Connections!$A:$AQ,MATCH($A620,VATSIM_Connections!$AR:$AR,0),COLUMN(C620))</f>
        <v>#N/A</v>
      </c>
      <c r="F620" t="e">
        <f>INDEX(VATSIM_Connections!$A:$AQ,MATCH($A620,VATSIM_Connections!$AR:$AR,0),COLUMN(F620)-2)</f>
        <v>#N/A</v>
      </c>
      <c r="G620" t="e">
        <f>INDEX(VATSIM_Connections!$A:$AQ,MATCH($A620,VATSIM_Connections!$AR:$AR,0),COLUMN(G620)-2)</f>
        <v>#N/A</v>
      </c>
      <c r="H620" t="e">
        <f>INDEX(VATSIM_Connections!$A:$AQ,MATCH($A620,VATSIM_Connections!$AR:$AR,0),COLUMN(H620)-2)</f>
        <v>#N/A</v>
      </c>
      <c r="I620" t="e">
        <f>INDEX(VATSIM_Connections!$A:$AQ,MATCH($A620,VATSIM_Connections!$AR:$AR,0),COLUMN(I620)-2)</f>
        <v>#N/A</v>
      </c>
      <c r="J620" t="e">
        <f>INDEX(VATSIM_Connections!$A:$AQ,MATCH($A620,VATSIM_Connections!$AR:$AR,0),COLUMN(J620)-2)</f>
        <v>#N/A</v>
      </c>
      <c r="K620" t="e">
        <f>INDEX(VATSIM_Connections!$A:$AQ,MATCH($A620,VATSIM_Connections!$AR:$AR,0),COLUMN(K620)-2)</f>
        <v>#N/A</v>
      </c>
      <c r="L620" t="e">
        <f>INDEX(VATSIM_Connections!$A:$AQ,MATCH($A620,VATSIM_Connections!$AR:$AR,0),COLUMN(L620)-2)</f>
        <v>#N/A</v>
      </c>
      <c r="M620" t="e">
        <f>INDEX(VATSIM_Connections!$A:$AQ,MATCH($A620,VATSIM_Connections!$AR:$AR,0),COLUMN(M620)-2)</f>
        <v>#N/A</v>
      </c>
      <c r="N620" t="e">
        <f>INDEX(VATSIM_Connections!$A:$AQ,MATCH($A620,VATSIM_Connections!$AR:$AR,0),COLUMN(N620)-2)</f>
        <v>#N/A</v>
      </c>
      <c r="O620" t="e">
        <f>INDEX(VATSIM_Connections!$A:$AQ,MATCH($A620,VATSIM_Connections!$AR:$AR,0),COLUMN(O620)-2)</f>
        <v>#N/A</v>
      </c>
      <c r="P620" t="e">
        <f>INDEX(VATSIM_Connections!$A:$AQ,MATCH($A620,VATSIM_Connections!$AR:$AR,0),COLUMN(P620)-2)</f>
        <v>#N/A</v>
      </c>
      <c r="Q620" t="e">
        <f>INDEX(VATSIM_Connections!$A:$AQ,MATCH($A620,VATSIM_Connections!$AR:$AR,0),COLUMN(Q620)-2)</f>
        <v>#N/A</v>
      </c>
      <c r="R620" t="e">
        <f>INDEX(VATSIM_Connections!$A:$AQ,MATCH($A620,VATSIM_Connections!$AR:$AR,0),COLUMN(R620)-2)</f>
        <v>#N/A</v>
      </c>
      <c r="S620" t="e">
        <f>INDEX(VATSIM_Connections!$A:$AQ,MATCH($A620,VATSIM_Connections!$AR:$AR,0),COLUMN(S620)-2)</f>
        <v>#N/A</v>
      </c>
      <c r="T620" t="e">
        <f>INDEX(VATSIM_Connections!$A:$AQ,MATCH($A620,VATSIM_Connections!$AR:$AR,0),COLUMN(T620)-2)</f>
        <v>#N/A</v>
      </c>
      <c r="U620" t="e">
        <f>INDEX(VATSIM_Connections!$A:$AQ,MATCH($A620,VATSIM_Connections!$AR:$AR,0),COLUMN(U620)-2)</f>
        <v>#N/A</v>
      </c>
      <c r="V620" t="e">
        <f>INDEX(VATSIM_Connections!$A:$AQ,MATCH($A620,VATSIM_Connections!$AR:$AR,0),COLUMN(V620)-2)</f>
        <v>#N/A</v>
      </c>
      <c r="W620" t="e">
        <f>INDEX(VATSIM_Connections!$A:$AQ,MATCH($A620,VATSIM_Connections!$AR:$AR,0),COLUMN(W620)-2)</f>
        <v>#N/A</v>
      </c>
      <c r="X620" t="e">
        <f>INDEX(VATSIM_Connections!$A:$AQ,MATCH($A620,VATSIM_Connections!$AR:$AR,0),COLUMN(X620)-2)</f>
        <v>#N/A</v>
      </c>
      <c r="Y620" t="e">
        <f>INDEX(VATSIM_Connections!$A:$AQ,MATCH($A620,VATSIM_Connections!$AR:$AR,0),COLUMN(Y620)-2)</f>
        <v>#N/A</v>
      </c>
      <c r="Z620" t="e">
        <f>INDEX(VATSIM_Connections!$A:$AQ,MATCH($A620,VATSIM_Connections!$AR:$AR,0),COLUMN(Z620)-2)</f>
        <v>#N/A</v>
      </c>
      <c r="AA620" t="e">
        <f>INDEX(VATSIM_Connections!$A:$AQ,MATCH($A620,VATSIM_Connections!$AR:$AR,0),COLUMN(AA620)-2)</f>
        <v>#N/A</v>
      </c>
      <c r="AB620" t="e">
        <f>INDEX(VATSIM_Connections!$A:$AQ,MATCH($A620,VATSIM_Connections!$AR:$AR,0),COLUMN(AB620)-2)</f>
        <v>#N/A</v>
      </c>
      <c r="AC620" t="e">
        <f>INDEX(VATSIM_Connections!$A:$AQ,MATCH($A620,VATSIM_Connections!$AR:$AR,0),COLUMN(AC620)-2)</f>
        <v>#N/A</v>
      </c>
      <c r="AD620" t="e">
        <f>INDEX(VATSIM_Connections!$A:$AQ,MATCH($A620,VATSIM_Connections!$AR:$AR,0),COLUMN(AD620)-2)</f>
        <v>#N/A</v>
      </c>
      <c r="AE620" t="e">
        <f>INDEX(VATSIM_Connections!$A:$AQ,MATCH($A620,VATSIM_Connections!$AR:$AR,0),COLUMN(AE620)-2)</f>
        <v>#N/A</v>
      </c>
      <c r="AF620" t="e">
        <f>INDEX(VATSIM_Connections!$A:$AQ,MATCH($A620,VATSIM_Connections!$AR:$AR,0),COLUMN(AF620)-2)</f>
        <v>#N/A</v>
      </c>
      <c r="AG620" t="e">
        <f>INDEX(VATSIM_Connections!$A:$AQ,MATCH($A620,VATSIM_Connections!$AR:$AR,0),COLUMN(AG620)-2)</f>
        <v>#N/A</v>
      </c>
      <c r="AH620" t="e">
        <f>INDEX(VATSIM_Connections!$A:$AQ,MATCH($A620,VATSIM_Connections!$AR:$AR,0),COLUMN(AH620)-2)</f>
        <v>#N/A</v>
      </c>
      <c r="AI620" t="e">
        <f>INDEX(VATSIM_Connections!$A:$AQ,MATCH($A620,VATSIM_Connections!$AR:$AR,0),COLUMN(AI620)-2)</f>
        <v>#N/A</v>
      </c>
      <c r="AJ620" t="e">
        <f>INDEX(VATSIM_Connections!$A:$AQ,MATCH($A620,VATSIM_Connections!$AR:$AR,0),COLUMN(AJ620)-2)</f>
        <v>#N/A</v>
      </c>
      <c r="AK620" t="e">
        <f>INDEX(VATSIM_Connections!$A:$AQ,MATCH($A620,VATSIM_Connections!$AR:$AR,0),COLUMN(AK620)-2)</f>
        <v>#N/A</v>
      </c>
      <c r="AL620" t="e">
        <f>INDEX(VATSIM_Connections!$A:$AQ,MATCH($A620,VATSIM_Connections!$AR:$AR,0),COLUMN(AL620)-2)</f>
        <v>#N/A</v>
      </c>
      <c r="AM620" t="e">
        <f>INDEX(VATSIM_Connections!$A:$AQ,MATCH($A620,VATSIM_Connections!$AR:$AR,0),COLUMN(AM620)-2)</f>
        <v>#N/A</v>
      </c>
      <c r="AN620" t="e">
        <f>INDEX(VATSIM_Connections!$A:$AQ,MATCH($A620,VATSIM_Connections!$AR:$AR,0),COLUMN(AN620)-2)</f>
        <v>#N/A</v>
      </c>
      <c r="AO620" t="e">
        <f>INDEX(VATSIM_Connections!$A:$AQ,MATCH($A620,VATSIM_Connections!$AR:$AR,0),COLUMN(AO620)-2)</f>
        <v>#N/A</v>
      </c>
      <c r="AP620" t="e">
        <f>INDEX(VATSIM_Connections!$A:$AQ,MATCH($A620,VATSIM_Connections!$AR:$AR,0),COLUMN(AP620)-2)</f>
        <v>#N/A</v>
      </c>
      <c r="AQ620" t="e">
        <f>INDEX(VATSIM_Connections!$A:$AQ,MATCH($A620,VATSIM_Connections!$AR:$AR,0),COLUMN(AQ620)-2)</f>
        <v>#N/A</v>
      </c>
    </row>
    <row r="621" spans="1:43" x14ac:dyDescent="0.25">
      <c r="A621">
        <f t="shared" si="9"/>
        <v>620</v>
      </c>
      <c r="B621" t="e">
        <f>INDEX(VATSIM_Connections!$A:$AQ,MATCH($A621,VATSIM_Connections!$AR:$AR,0),COLUMN(A621))</f>
        <v>#N/A</v>
      </c>
      <c r="C621" t="e">
        <f>INDEX(VATSIM_Connections!$A:$AQ,MATCH($A621,VATSIM_Connections!$AR:$AR,0),COLUMN(B621))</f>
        <v>#N/A</v>
      </c>
      <c r="D621" t="e">
        <f>INDEX(DVA_Roster!$A:$I,MATCH(_xlfn.NUMBERVALUE($C621),DVA_Roster!$G:$G,0),2)</f>
        <v>#N/A</v>
      </c>
      <c r="E621" t="e">
        <f>INDEX(VATSIM_Connections!$A:$AQ,MATCH($A621,VATSIM_Connections!$AR:$AR,0),COLUMN(C621))</f>
        <v>#N/A</v>
      </c>
      <c r="F621" t="e">
        <f>INDEX(VATSIM_Connections!$A:$AQ,MATCH($A621,VATSIM_Connections!$AR:$AR,0),COLUMN(F621)-2)</f>
        <v>#N/A</v>
      </c>
      <c r="G621" t="e">
        <f>INDEX(VATSIM_Connections!$A:$AQ,MATCH($A621,VATSIM_Connections!$AR:$AR,0),COLUMN(G621)-2)</f>
        <v>#N/A</v>
      </c>
      <c r="H621" t="e">
        <f>INDEX(VATSIM_Connections!$A:$AQ,MATCH($A621,VATSIM_Connections!$AR:$AR,0),COLUMN(H621)-2)</f>
        <v>#N/A</v>
      </c>
      <c r="I621" t="e">
        <f>INDEX(VATSIM_Connections!$A:$AQ,MATCH($A621,VATSIM_Connections!$AR:$AR,0),COLUMN(I621)-2)</f>
        <v>#N/A</v>
      </c>
      <c r="J621" t="e">
        <f>INDEX(VATSIM_Connections!$A:$AQ,MATCH($A621,VATSIM_Connections!$AR:$AR,0),COLUMN(J621)-2)</f>
        <v>#N/A</v>
      </c>
      <c r="K621" t="e">
        <f>INDEX(VATSIM_Connections!$A:$AQ,MATCH($A621,VATSIM_Connections!$AR:$AR,0),COLUMN(K621)-2)</f>
        <v>#N/A</v>
      </c>
      <c r="L621" t="e">
        <f>INDEX(VATSIM_Connections!$A:$AQ,MATCH($A621,VATSIM_Connections!$AR:$AR,0),COLUMN(L621)-2)</f>
        <v>#N/A</v>
      </c>
      <c r="M621" t="e">
        <f>INDEX(VATSIM_Connections!$A:$AQ,MATCH($A621,VATSIM_Connections!$AR:$AR,0),COLUMN(M621)-2)</f>
        <v>#N/A</v>
      </c>
      <c r="N621" t="e">
        <f>INDEX(VATSIM_Connections!$A:$AQ,MATCH($A621,VATSIM_Connections!$AR:$AR,0),COLUMN(N621)-2)</f>
        <v>#N/A</v>
      </c>
      <c r="O621" t="e">
        <f>INDEX(VATSIM_Connections!$A:$AQ,MATCH($A621,VATSIM_Connections!$AR:$AR,0),COLUMN(O621)-2)</f>
        <v>#N/A</v>
      </c>
      <c r="P621" t="e">
        <f>INDEX(VATSIM_Connections!$A:$AQ,MATCH($A621,VATSIM_Connections!$AR:$AR,0),COLUMN(P621)-2)</f>
        <v>#N/A</v>
      </c>
      <c r="Q621" t="e">
        <f>INDEX(VATSIM_Connections!$A:$AQ,MATCH($A621,VATSIM_Connections!$AR:$AR,0),COLUMN(Q621)-2)</f>
        <v>#N/A</v>
      </c>
      <c r="R621" t="e">
        <f>INDEX(VATSIM_Connections!$A:$AQ,MATCH($A621,VATSIM_Connections!$AR:$AR,0),COLUMN(R621)-2)</f>
        <v>#N/A</v>
      </c>
      <c r="S621" t="e">
        <f>INDEX(VATSIM_Connections!$A:$AQ,MATCH($A621,VATSIM_Connections!$AR:$AR,0),COLUMN(S621)-2)</f>
        <v>#N/A</v>
      </c>
      <c r="T621" t="e">
        <f>INDEX(VATSIM_Connections!$A:$AQ,MATCH($A621,VATSIM_Connections!$AR:$AR,0),COLUMN(T621)-2)</f>
        <v>#N/A</v>
      </c>
      <c r="U621" t="e">
        <f>INDEX(VATSIM_Connections!$A:$AQ,MATCH($A621,VATSIM_Connections!$AR:$AR,0),COLUMN(U621)-2)</f>
        <v>#N/A</v>
      </c>
      <c r="V621" t="e">
        <f>INDEX(VATSIM_Connections!$A:$AQ,MATCH($A621,VATSIM_Connections!$AR:$AR,0),COLUMN(V621)-2)</f>
        <v>#N/A</v>
      </c>
      <c r="W621" t="e">
        <f>INDEX(VATSIM_Connections!$A:$AQ,MATCH($A621,VATSIM_Connections!$AR:$AR,0),COLUMN(W621)-2)</f>
        <v>#N/A</v>
      </c>
      <c r="X621" t="e">
        <f>INDEX(VATSIM_Connections!$A:$AQ,MATCH($A621,VATSIM_Connections!$AR:$AR,0),COLUMN(X621)-2)</f>
        <v>#N/A</v>
      </c>
      <c r="Y621" t="e">
        <f>INDEX(VATSIM_Connections!$A:$AQ,MATCH($A621,VATSIM_Connections!$AR:$AR,0),COLUMN(Y621)-2)</f>
        <v>#N/A</v>
      </c>
      <c r="Z621" t="e">
        <f>INDEX(VATSIM_Connections!$A:$AQ,MATCH($A621,VATSIM_Connections!$AR:$AR,0),COLUMN(Z621)-2)</f>
        <v>#N/A</v>
      </c>
      <c r="AA621" t="e">
        <f>INDEX(VATSIM_Connections!$A:$AQ,MATCH($A621,VATSIM_Connections!$AR:$AR,0),COLUMN(AA621)-2)</f>
        <v>#N/A</v>
      </c>
      <c r="AB621" t="e">
        <f>INDEX(VATSIM_Connections!$A:$AQ,MATCH($A621,VATSIM_Connections!$AR:$AR,0),COLUMN(AB621)-2)</f>
        <v>#N/A</v>
      </c>
      <c r="AC621" t="e">
        <f>INDEX(VATSIM_Connections!$A:$AQ,MATCH($A621,VATSIM_Connections!$AR:$AR,0),COLUMN(AC621)-2)</f>
        <v>#N/A</v>
      </c>
      <c r="AD621" t="e">
        <f>INDEX(VATSIM_Connections!$A:$AQ,MATCH($A621,VATSIM_Connections!$AR:$AR,0),COLUMN(AD621)-2)</f>
        <v>#N/A</v>
      </c>
      <c r="AE621" t="e">
        <f>INDEX(VATSIM_Connections!$A:$AQ,MATCH($A621,VATSIM_Connections!$AR:$AR,0),COLUMN(AE621)-2)</f>
        <v>#N/A</v>
      </c>
      <c r="AF621" t="e">
        <f>INDEX(VATSIM_Connections!$A:$AQ,MATCH($A621,VATSIM_Connections!$AR:$AR,0),COLUMN(AF621)-2)</f>
        <v>#N/A</v>
      </c>
      <c r="AG621" t="e">
        <f>INDEX(VATSIM_Connections!$A:$AQ,MATCH($A621,VATSIM_Connections!$AR:$AR,0),COLUMN(AG621)-2)</f>
        <v>#N/A</v>
      </c>
      <c r="AH621" t="e">
        <f>INDEX(VATSIM_Connections!$A:$AQ,MATCH($A621,VATSIM_Connections!$AR:$AR,0),COLUMN(AH621)-2)</f>
        <v>#N/A</v>
      </c>
      <c r="AI621" t="e">
        <f>INDEX(VATSIM_Connections!$A:$AQ,MATCH($A621,VATSIM_Connections!$AR:$AR,0),COLUMN(AI621)-2)</f>
        <v>#N/A</v>
      </c>
      <c r="AJ621" t="e">
        <f>INDEX(VATSIM_Connections!$A:$AQ,MATCH($A621,VATSIM_Connections!$AR:$AR,0),COLUMN(AJ621)-2)</f>
        <v>#N/A</v>
      </c>
      <c r="AK621" t="e">
        <f>INDEX(VATSIM_Connections!$A:$AQ,MATCH($A621,VATSIM_Connections!$AR:$AR,0),COLUMN(AK621)-2)</f>
        <v>#N/A</v>
      </c>
      <c r="AL621" t="e">
        <f>INDEX(VATSIM_Connections!$A:$AQ,MATCH($A621,VATSIM_Connections!$AR:$AR,0),COLUMN(AL621)-2)</f>
        <v>#N/A</v>
      </c>
      <c r="AM621" t="e">
        <f>INDEX(VATSIM_Connections!$A:$AQ,MATCH($A621,VATSIM_Connections!$AR:$AR,0),COLUMN(AM621)-2)</f>
        <v>#N/A</v>
      </c>
      <c r="AN621" t="e">
        <f>INDEX(VATSIM_Connections!$A:$AQ,MATCH($A621,VATSIM_Connections!$AR:$AR,0),COLUMN(AN621)-2)</f>
        <v>#N/A</v>
      </c>
      <c r="AO621" t="e">
        <f>INDEX(VATSIM_Connections!$A:$AQ,MATCH($A621,VATSIM_Connections!$AR:$AR,0),COLUMN(AO621)-2)</f>
        <v>#N/A</v>
      </c>
      <c r="AP621" t="e">
        <f>INDEX(VATSIM_Connections!$A:$AQ,MATCH($A621,VATSIM_Connections!$AR:$AR,0),COLUMN(AP621)-2)</f>
        <v>#N/A</v>
      </c>
      <c r="AQ621" t="e">
        <f>INDEX(VATSIM_Connections!$A:$AQ,MATCH($A621,VATSIM_Connections!$AR:$AR,0),COLUMN(AQ621)-2)</f>
        <v>#N/A</v>
      </c>
    </row>
    <row r="622" spans="1:43" x14ac:dyDescent="0.25">
      <c r="A622">
        <f t="shared" si="9"/>
        <v>621</v>
      </c>
      <c r="B622" t="e">
        <f>INDEX(VATSIM_Connections!$A:$AQ,MATCH($A622,VATSIM_Connections!$AR:$AR,0),COLUMN(A622))</f>
        <v>#N/A</v>
      </c>
      <c r="C622" t="e">
        <f>INDEX(VATSIM_Connections!$A:$AQ,MATCH($A622,VATSIM_Connections!$AR:$AR,0),COLUMN(B622))</f>
        <v>#N/A</v>
      </c>
      <c r="D622" t="e">
        <f>INDEX(DVA_Roster!$A:$I,MATCH(_xlfn.NUMBERVALUE($C622),DVA_Roster!$G:$G,0),2)</f>
        <v>#N/A</v>
      </c>
      <c r="E622" t="e">
        <f>INDEX(VATSIM_Connections!$A:$AQ,MATCH($A622,VATSIM_Connections!$AR:$AR,0),COLUMN(C622))</f>
        <v>#N/A</v>
      </c>
      <c r="F622" t="e">
        <f>INDEX(VATSIM_Connections!$A:$AQ,MATCH($A622,VATSIM_Connections!$AR:$AR,0),COLUMN(F622)-2)</f>
        <v>#N/A</v>
      </c>
      <c r="G622" t="e">
        <f>INDEX(VATSIM_Connections!$A:$AQ,MATCH($A622,VATSIM_Connections!$AR:$AR,0),COLUMN(G622)-2)</f>
        <v>#N/A</v>
      </c>
      <c r="H622" t="e">
        <f>INDEX(VATSIM_Connections!$A:$AQ,MATCH($A622,VATSIM_Connections!$AR:$AR,0),COLUMN(H622)-2)</f>
        <v>#N/A</v>
      </c>
      <c r="I622" t="e">
        <f>INDEX(VATSIM_Connections!$A:$AQ,MATCH($A622,VATSIM_Connections!$AR:$AR,0),COLUMN(I622)-2)</f>
        <v>#N/A</v>
      </c>
      <c r="J622" t="e">
        <f>INDEX(VATSIM_Connections!$A:$AQ,MATCH($A622,VATSIM_Connections!$AR:$AR,0),COLUMN(J622)-2)</f>
        <v>#N/A</v>
      </c>
      <c r="K622" t="e">
        <f>INDEX(VATSIM_Connections!$A:$AQ,MATCH($A622,VATSIM_Connections!$AR:$AR,0),COLUMN(K622)-2)</f>
        <v>#N/A</v>
      </c>
      <c r="L622" t="e">
        <f>INDEX(VATSIM_Connections!$A:$AQ,MATCH($A622,VATSIM_Connections!$AR:$AR,0),COLUMN(L622)-2)</f>
        <v>#N/A</v>
      </c>
      <c r="M622" t="e">
        <f>INDEX(VATSIM_Connections!$A:$AQ,MATCH($A622,VATSIM_Connections!$AR:$AR,0),COLUMN(M622)-2)</f>
        <v>#N/A</v>
      </c>
      <c r="N622" t="e">
        <f>INDEX(VATSIM_Connections!$A:$AQ,MATCH($A622,VATSIM_Connections!$AR:$AR,0),COLUMN(N622)-2)</f>
        <v>#N/A</v>
      </c>
      <c r="O622" t="e">
        <f>INDEX(VATSIM_Connections!$A:$AQ,MATCH($A622,VATSIM_Connections!$AR:$AR,0),COLUMN(O622)-2)</f>
        <v>#N/A</v>
      </c>
      <c r="P622" t="e">
        <f>INDEX(VATSIM_Connections!$A:$AQ,MATCH($A622,VATSIM_Connections!$AR:$AR,0),COLUMN(P622)-2)</f>
        <v>#N/A</v>
      </c>
      <c r="Q622" t="e">
        <f>INDEX(VATSIM_Connections!$A:$AQ,MATCH($A622,VATSIM_Connections!$AR:$AR,0),COLUMN(Q622)-2)</f>
        <v>#N/A</v>
      </c>
      <c r="R622" t="e">
        <f>INDEX(VATSIM_Connections!$A:$AQ,MATCH($A622,VATSIM_Connections!$AR:$AR,0),COLUMN(R622)-2)</f>
        <v>#N/A</v>
      </c>
      <c r="S622" t="e">
        <f>INDEX(VATSIM_Connections!$A:$AQ,MATCH($A622,VATSIM_Connections!$AR:$AR,0),COLUMN(S622)-2)</f>
        <v>#N/A</v>
      </c>
      <c r="T622" t="e">
        <f>INDEX(VATSIM_Connections!$A:$AQ,MATCH($A622,VATSIM_Connections!$AR:$AR,0),COLUMN(T622)-2)</f>
        <v>#N/A</v>
      </c>
      <c r="U622" t="e">
        <f>INDEX(VATSIM_Connections!$A:$AQ,MATCH($A622,VATSIM_Connections!$AR:$AR,0),COLUMN(U622)-2)</f>
        <v>#N/A</v>
      </c>
      <c r="V622" t="e">
        <f>INDEX(VATSIM_Connections!$A:$AQ,MATCH($A622,VATSIM_Connections!$AR:$AR,0),COLUMN(V622)-2)</f>
        <v>#N/A</v>
      </c>
      <c r="W622" t="e">
        <f>INDEX(VATSIM_Connections!$A:$AQ,MATCH($A622,VATSIM_Connections!$AR:$AR,0),COLUMN(W622)-2)</f>
        <v>#N/A</v>
      </c>
      <c r="X622" t="e">
        <f>INDEX(VATSIM_Connections!$A:$AQ,MATCH($A622,VATSIM_Connections!$AR:$AR,0),COLUMN(X622)-2)</f>
        <v>#N/A</v>
      </c>
      <c r="Y622" t="e">
        <f>INDEX(VATSIM_Connections!$A:$AQ,MATCH($A622,VATSIM_Connections!$AR:$AR,0),COLUMN(Y622)-2)</f>
        <v>#N/A</v>
      </c>
      <c r="Z622" t="e">
        <f>INDEX(VATSIM_Connections!$A:$AQ,MATCH($A622,VATSIM_Connections!$AR:$AR,0),COLUMN(Z622)-2)</f>
        <v>#N/A</v>
      </c>
      <c r="AA622" t="e">
        <f>INDEX(VATSIM_Connections!$A:$AQ,MATCH($A622,VATSIM_Connections!$AR:$AR,0),COLUMN(AA622)-2)</f>
        <v>#N/A</v>
      </c>
      <c r="AB622" t="e">
        <f>INDEX(VATSIM_Connections!$A:$AQ,MATCH($A622,VATSIM_Connections!$AR:$AR,0),COLUMN(AB622)-2)</f>
        <v>#N/A</v>
      </c>
      <c r="AC622" t="e">
        <f>INDEX(VATSIM_Connections!$A:$AQ,MATCH($A622,VATSIM_Connections!$AR:$AR,0),COLUMN(AC622)-2)</f>
        <v>#N/A</v>
      </c>
      <c r="AD622" t="e">
        <f>INDEX(VATSIM_Connections!$A:$AQ,MATCH($A622,VATSIM_Connections!$AR:$AR,0),COLUMN(AD622)-2)</f>
        <v>#N/A</v>
      </c>
      <c r="AE622" t="e">
        <f>INDEX(VATSIM_Connections!$A:$AQ,MATCH($A622,VATSIM_Connections!$AR:$AR,0),COLUMN(AE622)-2)</f>
        <v>#N/A</v>
      </c>
      <c r="AF622" t="e">
        <f>INDEX(VATSIM_Connections!$A:$AQ,MATCH($A622,VATSIM_Connections!$AR:$AR,0),COLUMN(AF622)-2)</f>
        <v>#N/A</v>
      </c>
      <c r="AG622" t="e">
        <f>INDEX(VATSIM_Connections!$A:$AQ,MATCH($A622,VATSIM_Connections!$AR:$AR,0),COLUMN(AG622)-2)</f>
        <v>#N/A</v>
      </c>
      <c r="AH622" t="e">
        <f>INDEX(VATSIM_Connections!$A:$AQ,MATCH($A622,VATSIM_Connections!$AR:$AR,0),COLUMN(AH622)-2)</f>
        <v>#N/A</v>
      </c>
      <c r="AI622" t="e">
        <f>INDEX(VATSIM_Connections!$A:$AQ,MATCH($A622,VATSIM_Connections!$AR:$AR,0),COLUMN(AI622)-2)</f>
        <v>#N/A</v>
      </c>
      <c r="AJ622" t="e">
        <f>INDEX(VATSIM_Connections!$A:$AQ,MATCH($A622,VATSIM_Connections!$AR:$AR,0),COLUMN(AJ622)-2)</f>
        <v>#N/A</v>
      </c>
      <c r="AK622" t="e">
        <f>INDEX(VATSIM_Connections!$A:$AQ,MATCH($A622,VATSIM_Connections!$AR:$AR,0),COLUMN(AK622)-2)</f>
        <v>#N/A</v>
      </c>
      <c r="AL622" t="e">
        <f>INDEX(VATSIM_Connections!$A:$AQ,MATCH($A622,VATSIM_Connections!$AR:$AR,0),COLUMN(AL622)-2)</f>
        <v>#N/A</v>
      </c>
      <c r="AM622" t="e">
        <f>INDEX(VATSIM_Connections!$A:$AQ,MATCH($A622,VATSIM_Connections!$AR:$AR,0),COLUMN(AM622)-2)</f>
        <v>#N/A</v>
      </c>
      <c r="AN622" t="e">
        <f>INDEX(VATSIM_Connections!$A:$AQ,MATCH($A622,VATSIM_Connections!$AR:$AR,0),COLUMN(AN622)-2)</f>
        <v>#N/A</v>
      </c>
      <c r="AO622" t="e">
        <f>INDEX(VATSIM_Connections!$A:$AQ,MATCH($A622,VATSIM_Connections!$AR:$AR,0),COLUMN(AO622)-2)</f>
        <v>#N/A</v>
      </c>
      <c r="AP622" t="e">
        <f>INDEX(VATSIM_Connections!$A:$AQ,MATCH($A622,VATSIM_Connections!$AR:$AR,0),COLUMN(AP622)-2)</f>
        <v>#N/A</v>
      </c>
      <c r="AQ622" t="e">
        <f>INDEX(VATSIM_Connections!$A:$AQ,MATCH($A622,VATSIM_Connections!$AR:$AR,0),COLUMN(AQ622)-2)</f>
        <v>#N/A</v>
      </c>
    </row>
    <row r="623" spans="1:43" x14ac:dyDescent="0.25">
      <c r="A623">
        <f t="shared" si="9"/>
        <v>622</v>
      </c>
      <c r="B623" t="e">
        <f>INDEX(VATSIM_Connections!$A:$AQ,MATCH($A623,VATSIM_Connections!$AR:$AR,0),COLUMN(A623))</f>
        <v>#N/A</v>
      </c>
      <c r="C623" t="e">
        <f>INDEX(VATSIM_Connections!$A:$AQ,MATCH($A623,VATSIM_Connections!$AR:$AR,0),COLUMN(B623))</f>
        <v>#N/A</v>
      </c>
      <c r="D623" t="e">
        <f>INDEX(DVA_Roster!$A:$I,MATCH(_xlfn.NUMBERVALUE($C623),DVA_Roster!$G:$G,0),2)</f>
        <v>#N/A</v>
      </c>
      <c r="E623" t="e">
        <f>INDEX(VATSIM_Connections!$A:$AQ,MATCH($A623,VATSIM_Connections!$AR:$AR,0),COLUMN(C623))</f>
        <v>#N/A</v>
      </c>
      <c r="F623" t="e">
        <f>INDEX(VATSIM_Connections!$A:$AQ,MATCH($A623,VATSIM_Connections!$AR:$AR,0),COLUMN(F623)-2)</f>
        <v>#N/A</v>
      </c>
      <c r="G623" t="e">
        <f>INDEX(VATSIM_Connections!$A:$AQ,MATCH($A623,VATSIM_Connections!$AR:$AR,0),COLUMN(G623)-2)</f>
        <v>#N/A</v>
      </c>
      <c r="H623" t="e">
        <f>INDEX(VATSIM_Connections!$A:$AQ,MATCH($A623,VATSIM_Connections!$AR:$AR,0),COLUMN(H623)-2)</f>
        <v>#N/A</v>
      </c>
      <c r="I623" t="e">
        <f>INDEX(VATSIM_Connections!$A:$AQ,MATCH($A623,VATSIM_Connections!$AR:$AR,0),COLUMN(I623)-2)</f>
        <v>#N/A</v>
      </c>
      <c r="J623" t="e">
        <f>INDEX(VATSIM_Connections!$A:$AQ,MATCH($A623,VATSIM_Connections!$AR:$AR,0),COLUMN(J623)-2)</f>
        <v>#N/A</v>
      </c>
      <c r="K623" t="e">
        <f>INDEX(VATSIM_Connections!$A:$AQ,MATCH($A623,VATSIM_Connections!$AR:$AR,0),COLUMN(K623)-2)</f>
        <v>#N/A</v>
      </c>
      <c r="L623" t="e">
        <f>INDEX(VATSIM_Connections!$A:$AQ,MATCH($A623,VATSIM_Connections!$AR:$AR,0),COLUMN(L623)-2)</f>
        <v>#N/A</v>
      </c>
      <c r="M623" t="e">
        <f>INDEX(VATSIM_Connections!$A:$AQ,MATCH($A623,VATSIM_Connections!$AR:$AR,0),COLUMN(M623)-2)</f>
        <v>#N/A</v>
      </c>
      <c r="N623" t="e">
        <f>INDEX(VATSIM_Connections!$A:$AQ,MATCH($A623,VATSIM_Connections!$AR:$AR,0),COLUMN(N623)-2)</f>
        <v>#N/A</v>
      </c>
      <c r="O623" t="e">
        <f>INDEX(VATSIM_Connections!$A:$AQ,MATCH($A623,VATSIM_Connections!$AR:$AR,0),COLUMN(O623)-2)</f>
        <v>#N/A</v>
      </c>
      <c r="P623" t="e">
        <f>INDEX(VATSIM_Connections!$A:$AQ,MATCH($A623,VATSIM_Connections!$AR:$AR,0),COLUMN(P623)-2)</f>
        <v>#N/A</v>
      </c>
      <c r="Q623" t="e">
        <f>INDEX(VATSIM_Connections!$A:$AQ,MATCH($A623,VATSIM_Connections!$AR:$AR,0),COLUMN(Q623)-2)</f>
        <v>#N/A</v>
      </c>
      <c r="R623" t="e">
        <f>INDEX(VATSIM_Connections!$A:$AQ,MATCH($A623,VATSIM_Connections!$AR:$AR,0),COLUMN(R623)-2)</f>
        <v>#N/A</v>
      </c>
      <c r="S623" t="e">
        <f>INDEX(VATSIM_Connections!$A:$AQ,MATCH($A623,VATSIM_Connections!$AR:$AR,0),COLUMN(S623)-2)</f>
        <v>#N/A</v>
      </c>
      <c r="T623" t="e">
        <f>INDEX(VATSIM_Connections!$A:$AQ,MATCH($A623,VATSIM_Connections!$AR:$AR,0),COLUMN(T623)-2)</f>
        <v>#N/A</v>
      </c>
      <c r="U623" t="e">
        <f>INDEX(VATSIM_Connections!$A:$AQ,MATCH($A623,VATSIM_Connections!$AR:$AR,0),COLUMN(U623)-2)</f>
        <v>#N/A</v>
      </c>
      <c r="V623" t="e">
        <f>INDEX(VATSIM_Connections!$A:$AQ,MATCH($A623,VATSIM_Connections!$AR:$AR,0),COLUMN(V623)-2)</f>
        <v>#N/A</v>
      </c>
      <c r="W623" t="e">
        <f>INDEX(VATSIM_Connections!$A:$AQ,MATCH($A623,VATSIM_Connections!$AR:$AR,0),COLUMN(W623)-2)</f>
        <v>#N/A</v>
      </c>
      <c r="X623" t="e">
        <f>INDEX(VATSIM_Connections!$A:$AQ,MATCH($A623,VATSIM_Connections!$AR:$AR,0),COLUMN(X623)-2)</f>
        <v>#N/A</v>
      </c>
      <c r="Y623" t="e">
        <f>INDEX(VATSIM_Connections!$A:$AQ,MATCH($A623,VATSIM_Connections!$AR:$AR,0),COLUMN(Y623)-2)</f>
        <v>#N/A</v>
      </c>
      <c r="Z623" t="e">
        <f>INDEX(VATSIM_Connections!$A:$AQ,MATCH($A623,VATSIM_Connections!$AR:$AR,0),COLUMN(Z623)-2)</f>
        <v>#N/A</v>
      </c>
      <c r="AA623" t="e">
        <f>INDEX(VATSIM_Connections!$A:$AQ,MATCH($A623,VATSIM_Connections!$AR:$AR,0),COLUMN(AA623)-2)</f>
        <v>#N/A</v>
      </c>
      <c r="AB623" t="e">
        <f>INDEX(VATSIM_Connections!$A:$AQ,MATCH($A623,VATSIM_Connections!$AR:$AR,0),COLUMN(AB623)-2)</f>
        <v>#N/A</v>
      </c>
      <c r="AC623" t="e">
        <f>INDEX(VATSIM_Connections!$A:$AQ,MATCH($A623,VATSIM_Connections!$AR:$AR,0),COLUMN(AC623)-2)</f>
        <v>#N/A</v>
      </c>
      <c r="AD623" t="e">
        <f>INDEX(VATSIM_Connections!$A:$AQ,MATCH($A623,VATSIM_Connections!$AR:$AR,0),COLUMN(AD623)-2)</f>
        <v>#N/A</v>
      </c>
      <c r="AE623" t="e">
        <f>INDEX(VATSIM_Connections!$A:$AQ,MATCH($A623,VATSIM_Connections!$AR:$AR,0),COLUMN(AE623)-2)</f>
        <v>#N/A</v>
      </c>
      <c r="AF623" t="e">
        <f>INDEX(VATSIM_Connections!$A:$AQ,MATCH($A623,VATSIM_Connections!$AR:$AR,0),COLUMN(AF623)-2)</f>
        <v>#N/A</v>
      </c>
      <c r="AG623" t="e">
        <f>INDEX(VATSIM_Connections!$A:$AQ,MATCH($A623,VATSIM_Connections!$AR:$AR,0),COLUMN(AG623)-2)</f>
        <v>#N/A</v>
      </c>
      <c r="AH623" t="e">
        <f>INDEX(VATSIM_Connections!$A:$AQ,MATCH($A623,VATSIM_Connections!$AR:$AR,0),COLUMN(AH623)-2)</f>
        <v>#N/A</v>
      </c>
      <c r="AI623" t="e">
        <f>INDEX(VATSIM_Connections!$A:$AQ,MATCH($A623,VATSIM_Connections!$AR:$AR,0),COLUMN(AI623)-2)</f>
        <v>#N/A</v>
      </c>
      <c r="AJ623" t="e">
        <f>INDEX(VATSIM_Connections!$A:$AQ,MATCH($A623,VATSIM_Connections!$AR:$AR,0),COLUMN(AJ623)-2)</f>
        <v>#N/A</v>
      </c>
      <c r="AK623" t="e">
        <f>INDEX(VATSIM_Connections!$A:$AQ,MATCH($A623,VATSIM_Connections!$AR:$AR,0),COLUMN(AK623)-2)</f>
        <v>#N/A</v>
      </c>
      <c r="AL623" t="e">
        <f>INDEX(VATSIM_Connections!$A:$AQ,MATCH($A623,VATSIM_Connections!$AR:$AR,0),COLUMN(AL623)-2)</f>
        <v>#N/A</v>
      </c>
      <c r="AM623" t="e">
        <f>INDEX(VATSIM_Connections!$A:$AQ,MATCH($A623,VATSIM_Connections!$AR:$AR,0),COLUMN(AM623)-2)</f>
        <v>#N/A</v>
      </c>
      <c r="AN623" t="e">
        <f>INDEX(VATSIM_Connections!$A:$AQ,MATCH($A623,VATSIM_Connections!$AR:$AR,0),COLUMN(AN623)-2)</f>
        <v>#N/A</v>
      </c>
      <c r="AO623" t="e">
        <f>INDEX(VATSIM_Connections!$A:$AQ,MATCH($A623,VATSIM_Connections!$AR:$AR,0),COLUMN(AO623)-2)</f>
        <v>#N/A</v>
      </c>
      <c r="AP623" t="e">
        <f>INDEX(VATSIM_Connections!$A:$AQ,MATCH($A623,VATSIM_Connections!$AR:$AR,0),COLUMN(AP623)-2)</f>
        <v>#N/A</v>
      </c>
      <c r="AQ623" t="e">
        <f>INDEX(VATSIM_Connections!$A:$AQ,MATCH($A623,VATSIM_Connections!$AR:$AR,0),COLUMN(AQ623)-2)</f>
        <v>#N/A</v>
      </c>
    </row>
    <row r="624" spans="1:43" x14ac:dyDescent="0.25">
      <c r="A624">
        <f t="shared" si="9"/>
        <v>623</v>
      </c>
      <c r="B624" t="e">
        <f>INDEX(VATSIM_Connections!$A:$AQ,MATCH($A624,VATSIM_Connections!$AR:$AR,0),COLUMN(A624))</f>
        <v>#N/A</v>
      </c>
      <c r="C624" t="e">
        <f>INDEX(VATSIM_Connections!$A:$AQ,MATCH($A624,VATSIM_Connections!$AR:$AR,0),COLUMN(B624))</f>
        <v>#N/A</v>
      </c>
      <c r="D624" t="e">
        <f>INDEX(DVA_Roster!$A:$I,MATCH(_xlfn.NUMBERVALUE($C624),DVA_Roster!$G:$G,0),2)</f>
        <v>#N/A</v>
      </c>
      <c r="E624" t="e">
        <f>INDEX(VATSIM_Connections!$A:$AQ,MATCH($A624,VATSIM_Connections!$AR:$AR,0),COLUMN(C624))</f>
        <v>#N/A</v>
      </c>
      <c r="F624" t="e">
        <f>INDEX(VATSIM_Connections!$A:$AQ,MATCH($A624,VATSIM_Connections!$AR:$AR,0),COLUMN(F624)-2)</f>
        <v>#N/A</v>
      </c>
      <c r="G624" t="e">
        <f>INDEX(VATSIM_Connections!$A:$AQ,MATCH($A624,VATSIM_Connections!$AR:$AR,0),COLUMN(G624)-2)</f>
        <v>#N/A</v>
      </c>
      <c r="H624" t="e">
        <f>INDEX(VATSIM_Connections!$A:$AQ,MATCH($A624,VATSIM_Connections!$AR:$AR,0),COLUMN(H624)-2)</f>
        <v>#N/A</v>
      </c>
      <c r="I624" t="e">
        <f>INDEX(VATSIM_Connections!$A:$AQ,MATCH($A624,VATSIM_Connections!$AR:$AR,0),COLUMN(I624)-2)</f>
        <v>#N/A</v>
      </c>
      <c r="J624" t="e">
        <f>INDEX(VATSIM_Connections!$A:$AQ,MATCH($A624,VATSIM_Connections!$AR:$AR,0),COLUMN(J624)-2)</f>
        <v>#N/A</v>
      </c>
      <c r="K624" t="e">
        <f>INDEX(VATSIM_Connections!$A:$AQ,MATCH($A624,VATSIM_Connections!$AR:$AR,0),COLUMN(K624)-2)</f>
        <v>#N/A</v>
      </c>
      <c r="L624" t="e">
        <f>INDEX(VATSIM_Connections!$A:$AQ,MATCH($A624,VATSIM_Connections!$AR:$AR,0),COLUMN(L624)-2)</f>
        <v>#N/A</v>
      </c>
      <c r="M624" t="e">
        <f>INDEX(VATSIM_Connections!$A:$AQ,MATCH($A624,VATSIM_Connections!$AR:$AR,0),COLUMN(M624)-2)</f>
        <v>#N/A</v>
      </c>
      <c r="N624" t="e">
        <f>INDEX(VATSIM_Connections!$A:$AQ,MATCH($A624,VATSIM_Connections!$AR:$AR,0),COLUMN(N624)-2)</f>
        <v>#N/A</v>
      </c>
      <c r="O624" t="e">
        <f>INDEX(VATSIM_Connections!$A:$AQ,MATCH($A624,VATSIM_Connections!$AR:$AR,0),COLUMN(O624)-2)</f>
        <v>#N/A</v>
      </c>
      <c r="P624" t="e">
        <f>INDEX(VATSIM_Connections!$A:$AQ,MATCH($A624,VATSIM_Connections!$AR:$AR,0),COLUMN(P624)-2)</f>
        <v>#N/A</v>
      </c>
      <c r="Q624" t="e">
        <f>INDEX(VATSIM_Connections!$A:$AQ,MATCH($A624,VATSIM_Connections!$AR:$AR,0),COLUMN(Q624)-2)</f>
        <v>#N/A</v>
      </c>
      <c r="R624" t="e">
        <f>INDEX(VATSIM_Connections!$A:$AQ,MATCH($A624,VATSIM_Connections!$AR:$AR,0),COLUMN(R624)-2)</f>
        <v>#N/A</v>
      </c>
      <c r="S624" t="e">
        <f>INDEX(VATSIM_Connections!$A:$AQ,MATCH($A624,VATSIM_Connections!$AR:$AR,0),COLUMN(S624)-2)</f>
        <v>#N/A</v>
      </c>
      <c r="T624" t="e">
        <f>INDEX(VATSIM_Connections!$A:$AQ,MATCH($A624,VATSIM_Connections!$AR:$AR,0),COLUMN(T624)-2)</f>
        <v>#N/A</v>
      </c>
      <c r="U624" t="e">
        <f>INDEX(VATSIM_Connections!$A:$AQ,MATCH($A624,VATSIM_Connections!$AR:$AR,0),COLUMN(U624)-2)</f>
        <v>#N/A</v>
      </c>
      <c r="V624" t="e">
        <f>INDEX(VATSIM_Connections!$A:$AQ,MATCH($A624,VATSIM_Connections!$AR:$AR,0),COLUMN(V624)-2)</f>
        <v>#N/A</v>
      </c>
      <c r="W624" t="e">
        <f>INDEX(VATSIM_Connections!$A:$AQ,MATCH($A624,VATSIM_Connections!$AR:$AR,0),COLUMN(W624)-2)</f>
        <v>#N/A</v>
      </c>
      <c r="X624" t="e">
        <f>INDEX(VATSIM_Connections!$A:$AQ,MATCH($A624,VATSIM_Connections!$AR:$AR,0),COLUMN(X624)-2)</f>
        <v>#N/A</v>
      </c>
      <c r="Y624" t="e">
        <f>INDEX(VATSIM_Connections!$A:$AQ,MATCH($A624,VATSIM_Connections!$AR:$AR,0),COLUMN(Y624)-2)</f>
        <v>#N/A</v>
      </c>
      <c r="Z624" t="e">
        <f>INDEX(VATSIM_Connections!$A:$AQ,MATCH($A624,VATSIM_Connections!$AR:$AR,0),COLUMN(Z624)-2)</f>
        <v>#N/A</v>
      </c>
      <c r="AA624" t="e">
        <f>INDEX(VATSIM_Connections!$A:$AQ,MATCH($A624,VATSIM_Connections!$AR:$AR,0),COLUMN(AA624)-2)</f>
        <v>#N/A</v>
      </c>
      <c r="AB624" t="e">
        <f>INDEX(VATSIM_Connections!$A:$AQ,MATCH($A624,VATSIM_Connections!$AR:$AR,0),COLUMN(AB624)-2)</f>
        <v>#N/A</v>
      </c>
      <c r="AC624" t="e">
        <f>INDEX(VATSIM_Connections!$A:$AQ,MATCH($A624,VATSIM_Connections!$AR:$AR,0),COLUMN(AC624)-2)</f>
        <v>#N/A</v>
      </c>
      <c r="AD624" t="e">
        <f>INDEX(VATSIM_Connections!$A:$AQ,MATCH($A624,VATSIM_Connections!$AR:$AR,0),COLUMN(AD624)-2)</f>
        <v>#N/A</v>
      </c>
      <c r="AE624" t="e">
        <f>INDEX(VATSIM_Connections!$A:$AQ,MATCH($A624,VATSIM_Connections!$AR:$AR,0),COLUMN(AE624)-2)</f>
        <v>#N/A</v>
      </c>
      <c r="AF624" t="e">
        <f>INDEX(VATSIM_Connections!$A:$AQ,MATCH($A624,VATSIM_Connections!$AR:$AR,0),COLUMN(AF624)-2)</f>
        <v>#N/A</v>
      </c>
      <c r="AG624" t="e">
        <f>INDEX(VATSIM_Connections!$A:$AQ,MATCH($A624,VATSIM_Connections!$AR:$AR,0),COLUMN(AG624)-2)</f>
        <v>#N/A</v>
      </c>
      <c r="AH624" t="e">
        <f>INDEX(VATSIM_Connections!$A:$AQ,MATCH($A624,VATSIM_Connections!$AR:$AR,0),COLUMN(AH624)-2)</f>
        <v>#N/A</v>
      </c>
      <c r="AI624" t="e">
        <f>INDEX(VATSIM_Connections!$A:$AQ,MATCH($A624,VATSIM_Connections!$AR:$AR,0),COLUMN(AI624)-2)</f>
        <v>#N/A</v>
      </c>
      <c r="AJ624" t="e">
        <f>INDEX(VATSIM_Connections!$A:$AQ,MATCH($A624,VATSIM_Connections!$AR:$AR,0),COLUMN(AJ624)-2)</f>
        <v>#N/A</v>
      </c>
      <c r="AK624" t="e">
        <f>INDEX(VATSIM_Connections!$A:$AQ,MATCH($A624,VATSIM_Connections!$AR:$AR,0),COLUMN(AK624)-2)</f>
        <v>#N/A</v>
      </c>
      <c r="AL624" t="e">
        <f>INDEX(VATSIM_Connections!$A:$AQ,MATCH($A624,VATSIM_Connections!$AR:$AR,0),COLUMN(AL624)-2)</f>
        <v>#N/A</v>
      </c>
      <c r="AM624" t="e">
        <f>INDEX(VATSIM_Connections!$A:$AQ,MATCH($A624,VATSIM_Connections!$AR:$AR,0),COLUMN(AM624)-2)</f>
        <v>#N/A</v>
      </c>
      <c r="AN624" t="e">
        <f>INDEX(VATSIM_Connections!$A:$AQ,MATCH($A624,VATSIM_Connections!$AR:$AR,0),COLUMN(AN624)-2)</f>
        <v>#N/A</v>
      </c>
      <c r="AO624" t="e">
        <f>INDEX(VATSIM_Connections!$A:$AQ,MATCH($A624,VATSIM_Connections!$AR:$AR,0),COLUMN(AO624)-2)</f>
        <v>#N/A</v>
      </c>
      <c r="AP624" t="e">
        <f>INDEX(VATSIM_Connections!$A:$AQ,MATCH($A624,VATSIM_Connections!$AR:$AR,0),COLUMN(AP624)-2)</f>
        <v>#N/A</v>
      </c>
      <c r="AQ624" t="e">
        <f>INDEX(VATSIM_Connections!$A:$AQ,MATCH($A624,VATSIM_Connections!$AR:$AR,0),COLUMN(AQ624)-2)</f>
        <v>#N/A</v>
      </c>
    </row>
    <row r="625" spans="1:43" x14ac:dyDescent="0.25">
      <c r="A625">
        <f t="shared" si="9"/>
        <v>624</v>
      </c>
      <c r="B625" t="e">
        <f>INDEX(VATSIM_Connections!$A:$AQ,MATCH($A625,VATSIM_Connections!$AR:$AR,0),COLUMN(A625))</f>
        <v>#N/A</v>
      </c>
      <c r="C625" t="e">
        <f>INDEX(VATSIM_Connections!$A:$AQ,MATCH($A625,VATSIM_Connections!$AR:$AR,0),COLUMN(B625))</f>
        <v>#N/A</v>
      </c>
      <c r="D625" t="e">
        <f>INDEX(DVA_Roster!$A:$I,MATCH(_xlfn.NUMBERVALUE($C625),DVA_Roster!$G:$G,0),2)</f>
        <v>#N/A</v>
      </c>
      <c r="E625" t="e">
        <f>INDEX(VATSIM_Connections!$A:$AQ,MATCH($A625,VATSIM_Connections!$AR:$AR,0),COLUMN(C625))</f>
        <v>#N/A</v>
      </c>
      <c r="F625" t="e">
        <f>INDEX(VATSIM_Connections!$A:$AQ,MATCH($A625,VATSIM_Connections!$AR:$AR,0),COLUMN(F625)-2)</f>
        <v>#N/A</v>
      </c>
      <c r="G625" t="e">
        <f>INDEX(VATSIM_Connections!$A:$AQ,MATCH($A625,VATSIM_Connections!$AR:$AR,0),COLUMN(G625)-2)</f>
        <v>#N/A</v>
      </c>
      <c r="H625" t="e">
        <f>INDEX(VATSIM_Connections!$A:$AQ,MATCH($A625,VATSIM_Connections!$AR:$AR,0),COLUMN(H625)-2)</f>
        <v>#N/A</v>
      </c>
      <c r="I625" t="e">
        <f>INDEX(VATSIM_Connections!$A:$AQ,MATCH($A625,VATSIM_Connections!$AR:$AR,0),COLUMN(I625)-2)</f>
        <v>#N/A</v>
      </c>
      <c r="J625" t="e">
        <f>INDEX(VATSIM_Connections!$A:$AQ,MATCH($A625,VATSIM_Connections!$AR:$AR,0),COLUMN(J625)-2)</f>
        <v>#N/A</v>
      </c>
      <c r="K625" t="e">
        <f>INDEX(VATSIM_Connections!$A:$AQ,MATCH($A625,VATSIM_Connections!$AR:$AR,0),COLUMN(K625)-2)</f>
        <v>#N/A</v>
      </c>
      <c r="L625" t="e">
        <f>INDEX(VATSIM_Connections!$A:$AQ,MATCH($A625,VATSIM_Connections!$AR:$AR,0),COLUMN(L625)-2)</f>
        <v>#N/A</v>
      </c>
      <c r="M625" t="e">
        <f>INDEX(VATSIM_Connections!$A:$AQ,MATCH($A625,VATSIM_Connections!$AR:$AR,0),COLUMN(M625)-2)</f>
        <v>#N/A</v>
      </c>
      <c r="N625" t="e">
        <f>INDEX(VATSIM_Connections!$A:$AQ,MATCH($A625,VATSIM_Connections!$AR:$AR,0),COLUMN(N625)-2)</f>
        <v>#N/A</v>
      </c>
      <c r="O625" t="e">
        <f>INDEX(VATSIM_Connections!$A:$AQ,MATCH($A625,VATSIM_Connections!$AR:$AR,0),COLUMN(O625)-2)</f>
        <v>#N/A</v>
      </c>
      <c r="P625" t="e">
        <f>INDEX(VATSIM_Connections!$A:$AQ,MATCH($A625,VATSIM_Connections!$AR:$AR,0),COLUMN(P625)-2)</f>
        <v>#N/A</v>
      </c>
      <c r="Q625" t="e">
        <f>INDEX(VATSIM_Connections!$A:$AQ,MATCH($A625,VATSIM_Connections!$AR:$AR,0),COLUMN(Q625)-2)</f>
        <v>#N/A</v>
      </c>
      <c r="R625" t="e">
        <f>INDEX(VATSIM_Connections!$A:$AQ,MATCH($A625,VATSIM_Connections!$AR:$AR,0),COLUMN(R625)-2)</f>
        <v>#N/A</v>
      </c>
      <c r="S625" t="e">
        <f>INDEX(VATSIM_Connections!$A:$AQ,MATCH($A625,VATSIM_Connections!$AR:$AR,0),COLUMN(S625)-2)</f>
        <v>#N/A</v>
      </c>
      <c r="T625" t="e">
        <f>INDEX(VATSIM_Connections!$A:$AQ,MATCH($A625,VATSIM_Connections!$AR:$AR,0),COLUMN(T625)-2)</f>
        <v>#N/A</v>
      </c>
      <c r="U625" t="e">
        <f>INDEX(VATSIM_Connections!$A:$AQ,MATCH($A625,VATSIM_Connections!$AR:$AR,0),COLUMN(U625)-2)</f>
        <v>#N/A</v>
      </c>
      <c r="V625" t="e">
        <f>INDEX(VATSIM_Connections!$A:$AQ,MATCH($A625,VATSIM_Connections!$AR:$AR,0),COLUMN(V625)-2)</f>
        <v>#N/A</v>
      </c>
      <c r="W625" t="e">
        <f>INDEX(VATSIM_Connections!$A:$AQ,MATCH($A625,VATSIM_Connections!$AR:$AR,0),COLUMN(W625)-2)</f>
        <v>#N/A</v>
      </c>
      <c r="X625" t="e">
        <f>INDEX(VATSIM_Connections!$A:$AQ,MATCH($A625,VATSIM_Connections!$AR:$AR,0),COLUMN(X625)-2)</f>
        <v>#N/A</v>
      </c>
      <c r="Y625" t="e">
        <f>INDEX(VATSIM_Connections!$A:$AQ,MATCH($A625,VATSIM_Connections!$AR:$AR,0),COLUMN(Y625)-2)</f>
        <v>#N/A</v>
      </c>
      <c r="Z625" t="e">
        <f>INDEX(VATSIM_Connections!$A:$AQ,MATCH($A625,VATSIM_Connections!$AR:$AR,0),COLUMN(Z625)-2)</f>
        <v>#N/A</v>
      </c>
      <c r="AA625" t="e">
        <f>INDEX(VATSIM_Connections!$A:$AQ,MATCH($A625,VATSIM_Connections!$AR:$AR,0),COLUMN(AA625)-2)</f>
        <v>#N/A</v>
      </c>
      <c r="AB625" t="e">
        <f>INDEX(VATSIM_Connections!$A:$AQ,MATCH($A625,VATSIM_Connections!$AR:$AR,0),COLUMN(AB625)-2)</f>
        <v>#N/A</v>
      </c>
      <c r="AC625" t="e">
        <f>INDEX(VATSIM_Connections!$A:$AQ,MATCH($A625,VATSIM_Connections!$AR:$AR,0),COLUMN(AC625)-2)</f>
        <v>#N/A</v>
      </c>
      <c r="AD625" t="e">
        <f>INDEX(VATSIM_Connections!$A:$AQ,MATCH($A625,VATSIM_Connections!$AR:$AR,0),COLUMN(AD625)-2)</f>
        <v>#N/A</v>
      </c>
      <c r="AE625" t="e">
        <f>INDEX(VATSIM_Connections!$A:$AQ,MATCH($A625,VATSIM_Connections!$AR:$AR,0),COLUMN(AE625)-2)</f>
        <v>#N/A</v>
      </c>
      <c r="AF625" t="e">
        <f>INDEX(VATSIM_Connections!$A:$AQ,MATCH($A625,VATSIM_Connections!$AR:$AR,0),COLUMN(AF625)-2)</f>
        <v>#N/A</v>
      </c>
      <c r="AG625" t="e">
        <f>INDEX(VATSIM_Connections!$A:$AQ,MATCH($A625,VATSIM_Connections!$AR:$AR,0),COLUMN(AG625)-2)</f>
        <v>#N/A</v>
      </c>
      <c r="AH625" t="e">
        <f>INDEX(VATSIM_Connections!$A:$AQ,MATCH($A625,VATSIM_Connections!$AR:$AR,0),COLUMN(AH625)-2)</f>
        <v>#N/A</v>
      </c>
      <c r="AI625" t="e">
        <f>INDEX(VATSIM_Connections!$A:$AQ,MATCH($A625,VATSIM_Connections!$AR:$AR,0),COLUMN(AI625)-2)</f>
        <v>#N/A</v>
      </c>
      <c r="AJ625" t="e">
        <f>INDEX(VATSIM_Connections!$A:$AQ,MATCH($A625,VATSIM_Connections!$AR:$AR,0),COLUMN(AJ625)-2)</f>
        <v>#N/A</v>
      </c>
      <c r="AK625" t="e">
        <f>INDEX(VATSIM_Connections!$A:$AQ,MATCH($A625,VATSIM_Connections!$AR:$AR,0),COLUMN(AK625)-2)</f>
        <v>#N/A</v>
      </c>
      <c r="AL625" t="e">
        <f>INDEX(VATSIM_Connections!$A:$AQ,MATCH($A625,VATSIM_Connections!$AR:$AR,0),COLUMN(AL625)-2)</f>
        <v>#N/A</v>
      </c>
      <c r="AM625" t="e">
        <f>INDEX(VATSIM_Connections!$A:$AQ,MATCH($A625,VATSIM_Connections!$AR:$AR,0),COLUMN(AM625)-2)</f>
        <v>#N/A</v>
      </c>
      <c r="AN625" t="e">
        <f>INDEX(VATSIM_Connections!$A:$AQ,MATCH($A625,VATSIM_Connections!$AR:$AR,0),COLUMN(AN625)-2)</f>
        <v>#N/A</v>
      </c>
      <c r="AO625" t="e">
        <f>INDEX(VATSIM_Connections!$A:$AQ,MATCH($A625,VATSIM_Connections!$AR:$AR,0),COLUMN(AO625)-2)</f>
        <v>#N/A</v>
      </c>
      <c r="AP625" t="e">
        <f>INDEX(VATSIM_Connections!$A:$AQ,MATCH($A625,VATSIM_Connections!$AR:$AR,0),COLUMN(AP625)-2)</f>
        <v>#N/A</v>
      </c>
      <c r="AQ625" t="e">
        <f>INDEX(VATSIM_Connections!$A:$AQ,MATCH($A625,VATSIM_Connections!$AR:$AR,0),COLUMN(AQ625)-2)</f>
        <v>#N/A</v>
      </c>
    </row>
    <row r="626" spans="1:43" x14ac:dyDescent="0.25">
      <c r="A626">
        <f t="shared" si="9"/>
        <v>625</v>
      </c>
      <c r="B626" t="e">
        <f>INDEX(VATSIM_Connections!$A:$AQ,MATCH($A626,VATSIM_Connections!$AR:$AR,0),COLUMN(A626))</f>
        <v>#N/A</v>
      </c>
      <c r="C626" t="e">
        <f>INDEX(VATSIM_Connections!$A:$AQ,MATCH($A626,VATSIM_Connections!$AR:$AR,0),COLUMN(B626))</f>
        <v>#N/A</v>
      </c>
      <c r="D626" t="e">
        <f>INDEX(DVA_Roster!$A:$I,MATCH(_xlfn.NUMBERVALUE($C626),DVA_Roster!$G:$G,0),2)</f>
        <v>#N/A</v>
      </c>
      <c r="E626" t="e">
        <f>INDEX(VATSIM_Connections!$A:$AQ,MATCH($A626,VATSIM_Connections!$AR:$AR,0),COLUMN(C626))</f>
        <v>#N/A</v>
      </c>
      <c r="F626" t="e">
        <f>INDEX(VATSIM_Connections!$A:$AQ,MATCH($A626,VATSIM_Connections!$AR:$AR,0),COLUMN(F626)-2)</f>
        <v>#N/A</v>
      </c>
      <c r="G626" t="e">
        <f>INDEX(VATSIM_Connections!$A:$AQ,MATCH($A626,VATSIM_Connections!$AR:$AR,0),COLUMN(G626)-2)</f>
        <v>#N/A</v>
      </c>
      <c r="H626" t="e">
        <f>INDEX(VATSIM_Connections!$A:$AQ,MATCH($A626,VATSIM_Connections!$AR:$AR,0),COLUMN(H626)-2)</f>
        <v>#N/A</v>
      </c>
      <c r="I626" t="e">
        <f>INDEX(VATSIM_Connections!$A:$AQ,MATCH($A626,VATSIM_Connections!$AR:$AR,0),COLUMN(I626)-2)</f>
        <v>#N/A</v>
      </c>
      <c r="J626" t="e">
        <f>INDEX(VATSIM_Connections!$A:$AQ,MATCH($A626,VATSIM_Connections!$AR:$AR,0),COLUMN(J626)-2)</f>
        <v>#N/A</v>
      </c>
      <c r="K626" t="e">
        <f>INDEX(VATSIM_Connections!$A:$AQ,MATCH($A626,VATSIM_Connections!$AR:$AR,0),COLUMN(K626)-2)</f>
        <v>#N/A</v>
      </c>
      <c r="L626" t="e">
        <f>INDEX(VATSIM_Connections!$A:$AQ,MATCH($A626,VATSIM_Connections!$AR:$AR,0),COLUMN(L626)-2)</f>
        <v>#N/A</v>
      </c>
      <c r="M626" t="e">
        <f>INDEX(VATSIM_Connections!$A:$AQ,MATCH($A626,VATSIM_Connections!$AR:$AR,0),COLUMN(M626)-2)</f>
        <v>#N/A</v>
      </c>
      <c r="N626" t="e">
        <f>INDEX(VATSIM_Connections!$A:$AQ,MATCH($A626,VATSIM_Connections!$AR:$AR,0),COLUMN(N626)-2)</f>
        <v>#N/A</v>
      </c>
      <c r="O626" t="e">
        <f>INDEX(VATSIM_Connections!$A:$AQ,MATCH($A626,VATSIM_Connections!$AR:$AR,0),COLUMN(O626)-2)</f>
        <v>#N/A</v>
      </c>
      <c r="P626" t="e">
        <f>INDEX(VATSIM_Connections!$A:$AQ,MATCH($A626,VATSIM_Connections!$AR:$AR,0),COLUMN(P626)-2)</f>
        <v>#N/A</v>
      </c>
      <c r="Q626" t="e">
        <f>INDEX(VATSIM_Connections!$A:$AQ,MATCH($A626,VATSIM_Connections!$AR:$AR,0),COLUMN(Q626)-2)</f>
        <v>#N/A</v>
      </c>
      <c r="R626" t="e">
        <f>INDEX(VATSIM_Connections!$A:$AQ,MATCH($A626,VATSIM_Connections!$AR:$AR,0),COLUMN(R626)-2)</f>
        <v>#N/A</v>
      </c>
      <c r="S626" t="e">
        <f>INDEX(VATSIM_Connections!$A:$AQ,MATCH($A626,VATSIM_Connections!$AR:$AR,0),COLUMN(S626)-2)</f>
        <v>#N/A</v>
      </c>
      <c r="T626" t="e">
        <f>INDEX(VATSIM_Connections!$A:$AQ,MATCH($A626,VATSIM_Connections!$AR:$AR,0),COLUMN(T626)-2)</f>
        <v>#N/A</v>
      </c>
      <c r="U626" t="e">
        <f>INDEX(VATSIM_Connections!$A:$AQ,MATCH($A626,VATSIM_Connections!$AR:$AR,0),COLUMN(U626)-2)</f>
        <v>#N/A</v>
      </c>
      <c r="V626" t="e">
        <f>INDEX(VATSIM_Connections!$A:$AQ,MATCH($A626,VATSIM_Connections!$AR:$AR,0),COLUMN(V626)-2)</f>
        <v>#N/A</v>
      </c>
      <c r="W626" t="e">
        <f>INDEX(VATSIM_Connections!$A:$AQ,MATCH($A626,VATSIM_Connections!$AR:$AR,0),COLUMN(W626)-2)</f>
        <v>#N/A</v>
      </c>
      <c r="X626" t="e">
        <f>INDEX(VATSIM_Connections!$A:$AQ,MATCH($A626,VATSIM_Connections!$AR:$AR,0),COLUMN(X626)-2)</f>
        <v>#N/A</v>
      </c>
      <c r="Y626" t="e">
        <f>INDEX(VATSIM_Connections!$A:$AQ,MATCH($A626,VATSIM_Connections!$AR:$AR,0),COLUMN(Y626)-2)</f>
        <v>#N/A</v>
      </c>
      <c r="Z626" t="e">
        <f>INDEX(VATSIM_Connections!$A:$AQ,MATCH($A626,VATSIM_Connections!$AR:$AR,0),COLUMN(Z626)-2)</f>
        <v>#N/A</v>
      </c>
      <c r="AA626" t="e">
        <f>INDEX(VATSIM_Connections!$A:$AQ,MATCH($A626,VATSIM_Connections!$AR:$AR,0),COLUMN(AA626)-2)</f>
        <v>#N/A</v>
      </c>
      <c r="AB626" t="e">
        <f>INDEX(VATSIM_Connections!$A:$AQ,MATCH($A626,VATSIM_Connections!$AR:$AR,0),COLUMN(AB626)-2)</f>
        <v>#N/A</v>
      </c>
      <c r="AC626" t="e">
        <f>INDEX(VATSIM_Connections!$A:$AQ,MATCH($A626,VATSIM_Connections!$AR:$AR,0),COLUMN(AC626)-2)</f>
        <v>#N/A</v>
      </c>
      <c r="AD626" t="e">
        <f>INDEX(VATSIM_Connections!$A:$AQ,MATCH($A626,VATSIM_Connections!$AR:$AR,0),COLUMN(AD626)-2)</f>
        <v>#N/A</v>
      </c>
      <c r="AE626" t="e">
        <f>INDEX(VATSIM_Connections!$A:$AQ,MATCH($A626,VATSIM_Connections!$AR:$AR,0),COLUMN(AE626)-2)</f>
        <v>#N/A</v>
      </c>
      <c r="AF626" t="e">
        <f>INDEX(VATSIM_Connections!$A:$AQ,MATCH($A626,VATSIM_Connections!$AR:$AR,0),COLUMN(AF626)-2)</f>
        <v>#N/A</v>
      </c>
      <c r="AG626" t="e">
        <f>INDEX(VATSIM_Connections!$A:$AQ,MATCH($A626,VATSIM_Connections!$AR:$AR,0),COLUMN(AG626)-2)</f>
        <v>#N/A</v>
      </c>
      <c r="AH626" t="e">
        <f>INDEX(VATSIM_Connections!$A:$AQ,MATCH($A626,VATSIM_Connections!$AR:$AR,0),COLUMN(AH626)-2)</f>
        <v>#N/A</v>
      </c>
      <c r="AI626" t="e">
        <f>INDEX(VATSIM_Connections!$A:$AQ,MATCH($A626,VATSIM_Connections!$AR:$AR,0),COLUMN(AI626)-2)</f>
        <v>#N/A</v>
      </c>
      <c r="AJ626" t="e">
        <f>INDEX(VATSIM_Connections!$A:$AQ,MATCH($A626,VATSIM_Connections!$AR:$AR,0),COLUMN(AJ626)-2)</f>
        <v>#N/A</v>
      </c>
      <c r="AK626" t="e">
        <f>INDEX(VATSIM_Connections!$A:$AQ,MATCH($A626,VATSIM_Connections!$AR:$AR,0),COLUMN(AK626)-2)</f>
        <v>#N/A</v>
      </c>
      <c r="AL626" t="e">
        <f>INDEX(VATSIM_Connections!$A:$AQ,MATCH($A626,VATSIM_Connections!$AR:$AR,0),COLUMN(AL626)-2)</f>
        <v>#N/A</v>
      </c>
      <c r="AM626" t="e">
        <f>INDEX(VATSIM_Connections!$A:$AQ,MATCH($A626,VATSIM_Connections!$AR:$AR,0),COLUMN(AM626)-2)</f>
        <v>#N/A</v>
      </c>
      <c r="AN626" t="e">
        <f>INDEX(VATSIM_Connections!$A:$AQ,MATCH($A626,VATSIM_Connections!$AR:$AR,0),COLUMN(AN626)-2)</f>
        <v>#N/A</v>
      </c>
      <c r="AO626" t="e">
        <f>INDEX(VATSIM_Connections!$A:$AQ,MATCH($A626,VATSIM_Connections!$AR:$AR,0),COLUMN(AO626)-2)</f>
        <v>#N/A</v>
      </c>
      <c r="AP626" t="e">
        <f>INDEX(VATSIM_Connections!$A:$AQ,MATCH($A626,VATSIM_Connections!$AR:$AR,0),COLUMN(AP626)-2)</f>
        <v>#N/A</v>
      </c>
      <c r="AQ626" t="e">
        <f>INDEX(VATSIM_Connections!$A:$AQ,MATCH($A626,VATSIM_Connections!$AR:$AR,0),COLUMN(AQ626)-2)</f>
        <v>#N/A</v>
      </c>
    </row>
    <row r="627" spans="1:43" x14ac:dyDescent="0.25">
      <c r="A627">
        <f t="shared" si="9"/>
        <v>626</v>
      </c>
      <c r="B627" t="e">
        <f>INDEX(VATSIM_Connections!$A:$AQ,MATCH($A627,VATSIM_Connections!$AR:$AR,0),COLUMN(A627))</f>
        <v>#N/A</v>
      </c>
      <c r="C627" t="e">
        <f>INDEX(VATSIM_Connections!$A:$AQ,MATCH($A627,VATSIM_Connections!$AR:$AR,0),COLUMN(B627))</f>
        <v>#N/A</v>
      </c>
      <c r="D627" t="e">
        <f>INDEX(DVA_Roster!$A:$I,MATCH(_xlfn.NUMBERVALUE($C627),DVA_Roster!$G:$G,0),2)</f>
        <v>#N/A</v>
      </c>
      <c r="E627" t="e">
        <f>INDEX(VATSIM_Connections!$A:$AQ,MATCH($A627,VATSIM_Connections!$AR:$AR,0),COLUMN(C627))</f>
        <v>#N/A</v>
      </c>
      <c r="F627" t="e">
        <f>INDEX(VATSIM_Connections!$A:$AQ,MATCH($A627,VATSIM_Connections!$AR:$AR,0),COLUMN(F627)-2)</f>
        <v>#N/A</v>
      </c>
      <c r="G627" t="e">
        <f>INDEX(VATSIM_Connections!$A:$AQ,MATCH($A627,VATSIM_Connections!$AR:$AR,0),COLUMN(G627)-2)</f>
        <v>#N/A</v>
      </c>
      <c r="H627" t="e">
        <f>INDEX(VATSIM_Connections!$A:$AQ,MATCH($A627,VATSIM_Connections!$AR:$AR,0),COLUMN(H627)-2)</f>
        <v>#N/A</v>
      </c>
      <c r="I627" t="e">
        <f>INDEX(VATSIM_Connections!$A:$AQ,MATCH($A627,VATSIM_Connections!$AR:$AR,0),COLUMN(I627)-2)</f>
        <v>#N/A</v>
      </c>
      <c r="J627" t="e">
        <f>INDEX(VATSIM_Connections!$A:$AQ,MATCH($A627,VATSIM_Connections!$AR:$AR,0),COLUMN(J627)-2)</f>
        <v>#N/A</v>
      </c>
      <c r="K627" t="e">
        <f>INDEX(VATSIM_Connections!$A:$AQ,MATCH($A627,VATSIM_Connections!$AR:$AR,0),COLUMN(K627)-2)</f>
        <v>#N/A</v>
      </c>
      <c r="L627" t="e">
        <f>INDEX(VATSIM_Connections!$A:$AQ,MATCH($A627,VATSIM_Connections!$AR:$AR,0),COLUMN(L627)-2)</f>
        <v>#N/A</v>
      </c>
      <c r="M627" t="e">
        <f>INDEX(VATSIM_Connections!$A:$AQ,MATCH($A627,VATSIM_Connections!$AR:$AR,0),COLUMN(M627)-2)</f>
        <v>#N/A</v>
      </c>
      <c r="N627" t="e">
        <f>INDEX(VATSIM_Connections!$A:$AQ,MATCH($A627,VATSIM_Connections!$AR:$AR,0),COLUMN(N627)-2)</f>
        <v>#N/A</v>
      </c>
      <c r="O627" t="e">
        <f>INDEX(VATSIM_Connections!$A:$AQ,MATCH($A627,VATSIM_Connections!$AR:$AR,0),COLUMN(O627)-2)</f>
        <v>#N/A</v>
      </c>
      <c r="P627" t="e">
        <f>INDEX(VATSIM_Connections!$A:$AQ,MATCH($A627,VATSIM_Connections!$AR:$AR,0),COLUMN(P627)-2)</f>
        <v>#N/A</v>
      </c>
      <c r="Q627" t="e">
        <f>INDEX(VATSIM_Connections!$A:$AQ,MATCH($A627,VATSIM_Connections!$AR:$AR,0),COLUMN(Q627)-2)</f>
        <v>#N/A</v>
      </c>
      <c r="R627" t="e">
        <f>INDEX(VATSIM_Connections!$A:$AQ,MATCH($A627,VATSIM_Connections!$AR:$AR,0),COLUMN(R627)-2)</f>
        <v>#N/A</v>
      </c>
      <c r="S627" t="e">
        <f>INDEX(VATSIM_Connections!$A:$AQ,MATCH($A627,VATSIM_Connections!$AR:$AR,0),COLUMN(S627)-2)</f>
        <v>#N/A</v>
      </c>
      <c r="T627" t="e">
        <f>INDEX(VATSIM_Connections!$A:$AQ,MATCH($A627,VATSIM_Connections!$AR:$AR,0),COLUMN(T627)-2)</f>
        <v>#N/A</v>
      </c>
      <c r="U627" t="e">
        <f>INDEX(VATSIM_Connections!$A:$AQ,MATCH($A627,VATSIM_Connections!$AR:$AR,0),COLUMN(U627)-2)</f>
        <v>#N/A</v>
      </c>
      <c r="V627" t="e">
        <f>INDEX(VATSIM_Connections!$A:$AQ,MATCH($A627,VATSIM_Connections!$AR:$AR,0),COLUMN(V627)-2)</f>
        <v>#N/A</v>
      </c>
      <c r="W627" t="e">
        <f>INDEX(VATSIM_Connections!$A:$AQ,MATCH($A627,VATSIM_Connections!$AR:$AR,0),COLUMN(W627)-2)</f>
        <v>#N/A</v>
      </c>
      <c r="X627" t="e">
        <f>INDEX(VATSIM_Connections!$A:$AQ,MATCH($A627,VATSIM_Connections!$AR:$AR,0),COLUMN(X627)-2)</f>
        <v>#N/A</v>
      </c>
      <c r="Y627" t="e">
        <f>INDEX(VATSIM_Connections!$A:$AQ,MATCH($A627,VATSIM_Connections!$AR:$AR,0),COLUMN(Y627)-2)</f>
        <v>#N/A</v>
      </c>
      <c r="Z627" t="e">
        <f>INDEX(VATSIM_Connections!$A:$AQ,MATCH($A627,VATSIM_Connections!$AR:$AR,0),COLUMN(Z627)-2)</f>
        <v>#N/A</v>
      </c>
      <c r="AA627" t="e">
        <f>INDEX(VATSIM_Connections!$A:$AQ,MATCH($A627,VATSIM_Connections!$AR:$AR,0),COLUMN(AA627)-2)</f>
        <v>#N/A</v>
      </c>
      <c r="AB627" t="e">
        <f>INDEX(VATSIM_Connections!$A:$AQ,MATCH($A627,VATSIM_Connections!$AR:$AR,0),COLUMN(AB627)-2)</f>
        <v>#N/A</v>
      </c>
      <c r="AC627" t="e">
        <f>INDEX(VATSIM_Connections!$A:$AQ,MATCH($A627,VATSIM_Connections!$AR:$AR,0),COLUMN(AC627)-2)</f>
        <v>#N/A</v>
      </c>
      <c r="AD627" t="e">
        <f>INDEX(VATSIM_Connections!$A:$AQ,MATCH($A627,VATSIM_Connections!$AR:$AR,0),COLUMN(AD627)-2)</f>
        <v>#N/A</v>
      </c>
      <c r="AE627" t="e">
        <f>INDEX(VATSIM_Connections!$A:$AQ,MATCH($A627,VATSIM_Connections!$AR:$AR,0),COLUMN(AE627)-2)</f>
        <v>#N/A</v>
      </c>
      <c r="AF627" t="e">
        <f>INDEX(VATSIM_Connections!$A:$AQ,MATCH($A627,VATSIM_Connections!$AR:$AR,0),COLUMN(AF627)-2)</f>
        <v>#N/A</v>
      </c>
      <c r="AG627" t="e">
        <f>INDEX(VATSIM_Connections!$A:$AQ,MATCH($A627,VATSIM_Connections!$AR:$AR,0),COLUMN(AG627)-2)</f>
        <v>#N/A</v>
      </c>
      <c r="AH627" t="e">
        <f>INDEX(VATSIM_Connections!$A:$AQ,MATCH($A627,VATSIM_Connections!$AR:$AR,0),COLUMN(AH627)-2)</f>
        <v>#N/A</v>
      </c>
      <c r="AI627" t="e">
        <f>INDEX(VATSIM_Connections!$A:$AQ,MATCH($A627,VATSIM_Connections!$AR:$AR,0),COLUMN(AI627)-2)</f>
        <v>#N/A</v>
      </c>
      <c r="AJ627" t="e">
        <f>INDEX(VATSIM_Connections!$A:$AQ,MATCH($A627,VATSIM_Connections!$AR:$AR,0),COLUMN(AJ627)-2)</f>
        <v>#N/A</v>
      </c>
      <c r="AK627" t="e">
        <f>INDEX(VATSIM_Connections!$A:$AQ,MATCH($A627,VATSIM_Connections!$AR:$AR,0),COLUMN(AK627)-2)</f>
        <v>#N/A</v>
      </c>
      <c r="AL627" t="e">
        <f>INDEX(VATSIM_Connections!$A:$AQ,MATCH($A627,VATSIM_Connections!$AR:$AR,0),COLUMN(AL627)-2)</f>
        <v>#N/A</v>
      </c>
      <c r="AM627" t="e">
        <f>INDEX(VATSIM_Connections!$A:$AQ,MATCH($A627,VATSIM_Connections!$AR:$AR,0),COLUMN(AM627)-2)</f>
        <v>#N/A</v>
      </c>
      <c r="AN627" t="e">
        <f>INDEX(VATSIM_Connections!$A:$AQ,MATCH($A627,VATSIM_Connections!$AR:$AR,0),COLUMN(AN627)-2)</f>
        <v>#N/A</v>
      </c>
      <c r="AO627" t="e">
        <f>INDEX(VATSIM_Connections!$A:$AQ,MATCH($A627,VATSIM_Connections!$AR:$AR,0),COLUMN(AO627)-2)</f>
        <v>#N/A</v>
      </c>
      <c r="AP627" t="e">
        <f>INDEX(VATSIM_Connections!$A:$AQ,MATCH($A627,VATSIM_Connections!$AR:$AR,0),COLUMN(AP627)-2)</f>
        <v>#N/A</v>
      </c>
      <c r="AQ627" t="e">
        <f>INDEX(VATSIM_Connections!$A:$AQ,MATCH($A627,VATSIM_Connections!$AR:$AR,0),COLUMN(AQ627)-2)</f>
        <v>#N/A</v>
      </c>
    </row>
    <row r="628" spans="1:43" x14ac:dyDescent="0.25">
      <c r="A628">
        <f t="shared" si="9"/>
        <v>627</v>
      </c>
      <c r="B628" t="e">
        <f>INDEX(VATSIM_Connections!$A:$AQ,MATCH($A628,VATSIM_Connections!$AR:$AR,0),COLUMN(A628))</f>
        <v>#N/A</v>
      </c>
      <c r="C628" t="e">
        <f>INDEX(VATSIM_Connections!$A:$AQ,MATCH($A628,VATSIM_Connections!$AR:$AR,0),COLUMN(B628))</f>
        <v>#N/A</v>
      </c>
      <c r="D628" t="e">
        <f>INDEX(DVA_Roster!$A:$I,MATCH(_xlfn.NUMBERVALUE($C628),DVA_Roster!$G:$G,0),2)</f>
        <v>#N/A</v>
      </c>
      <c r="E628" t="e">
        <f>INDEX(VATSIM_Connections!$A:$AQ,MATCH($A628,VATSIM_Connections!$AR:$AR,0),COLUMN(C628))</f>
        <v>#N/A</v>
      </c>
      <c r="F628" t="e">
        <f>INDEX(VATSIM_Connections!$A:$AQ,MATCH($A628,VATSIM_Connections!$AR:$AR,0),COLUMN(F628)-2)</f>
        <v>#N/A</v>
      </c>
      <c r="G628" t="e">
        <f>INDEX(VATSIM_Connections!$A:$AQ,MATCH($A628,VATSIM_Connections!$AR:$AR,0),COLUMN(G628)-2)</f>
        <v>#N/A</v>
      </c>
      <c r="H628" t="e">
        <f>INDEX(VATSIM_Connections!$A:$AQ,MATCH($A628,VATSIM_Connections!$AR:$AR,0),COLUMN(H628)-2)</f>
        <v>#N/A</v>
      </c>
      <c r="I628" t="e">
        <f>INDEX(VATSIM_Connections!$A:$AQ,MATCH($A628,VATSIM_Connections!$AR:$AR,0),COLUMN(I628)-2)</f>
        <v>#N/A</v>
      </c>
      <c r="J628" t="e">
        <f>INDEX(VATSIM_Connections!$A:$AQ,MATCH($A628,VATSIM_Connections!$AR:$AR,0),COLUMN(J628)-2)</f>
        <v>#N/A</v>
      </c>
      <c r="K628" t="e">
        <f>INDEX(VATSIM_Connections!$A:$AQ,MATCH($A628,VATSIM_Connections!$AR:$AR,0),COLUMN(K628)-2)</f>
        <v>#N/A</v>
      </c>
      <c r="L628" t="e">
        <f>INDEX(VATSIM_Connections!$A:$AQ,MATCH($A628,VATSIM_Connections!$AR:$AR,0),COLUMN(L628)-2)</f>
        <v>#N/A</v>
      </c>
      <c r="M628" t="e">
        <f>INDEX(VATSIM_Connections!$A:$AQ,MATCH($A628,VATSIM_Connections!$AR:$AR,0),COLUMN(M628)-2)</f>
        <v>#N/A</v>
      </c>
      <c r="N628" t="e">
        <f>INDEX(VATSIM_Connections!$A:$AQ,MATCH($A628,VATSIM_Connections!$AR:$AR,0),COLUMN(N628)-2)</f>
        <v>#N/A</v>
      </c>
      <c r="O628" t="e">
        <f>INDEX(VATSIM_Connections!$A:$AQ,MATCH($A628,VATSIM_Connections!$AR:$AR,0),COLUMN(O628)-2)</f>
        <v>#N/A</v>
      </c>
      <c r="P628" t="e">
        <f>INDEX(VATSIM_Connections!$A:$AQ,MATCH($A628,VATSIM_Connections!$AR:$AR,0),COLUMN(P628)-2)</f>
        <v>#N/A</v>
      </c>
      <c r="Q628" t="e">
        <f>INDEX(VATSIM_Connections!$A:$AQ,MATCH($A628,VATSIM_Connections!$AR:$AR,0),COLUMN(Q628)-2)</f>
        <v>#N/A</v>
      </c>
      <c r="R628" t="e">
        <f>INDEX(VATSIM_Connections!$A:$AQ,MATCH($A628,VATSIM_Connections!$AR:$AR,0),COLUMN(R628)-2)</f>
        <v>#N/A</v>
      </c>
      <c r="S628" t="e">
        <f>INDEX(VATSIM_Connections!$A:$AQ,MATCH($A628,VATSIM_Connections!$AR:$AR,0),COLUMN(S628)-2)</f>
        <v>#N/A</v>
      </c>
      <c r="T628" t="e">
        <f>INDEX(VATSIM_Connections!$A:$AQ,MATCH($A628,VATSIM_Connections!$AR:$AR,0),COLUMN(T628)-2)</f>
        <v>#N/A</v>
      </c>
      <c r="U628" t="e">
        <f>INDEX(VATSIM_Connections!$A:$AQ,MATCH($A628,VATSIM_Connections!$AR:$AR,0),COLUMN(U628)-2)</f>
        <v>#N/A</v>
      </c>
      <c r="V628" t="e">
        <f>INDEX(VATSIM_Connections!$A:$AQ,MATCH($A628,VATSIM_Connections!$AR:$AR,0),COLUMN(V628)-2)</f>
        <v>#N/A</v>
      </c>
      <c r="W628" t="e">
        <f>INDEX(VATSIM_Connections!$A:$AQ,MATCH($A628,VATSIM_Connections!$AR:$AR,0),COLUMN(W628)-2)</f>
        <v>#N/A</v>
      </c>
      <c r="X628" t="e">
        <f>INDEX(VATSIM_Connections!$A:$AQ,MATCH($A628,VATSIM_Connections!$AR:$AR,0),COLUMN(X628)-2)</f>
        <v>#N/A</v>
      </c>
      <c r="Y628" t="e">
        <f>INDEX(VATSIM_Connections!$A:$AQ,MATCH($A628,VATSIM_Connections!$AR:$AR,0),COLUMN(Y628)-2)</f>
        <v>#N/A</v>
      </c>
      <c r="Z628" t="e">
        <f>INDEX(VATSIM_Connections!$A:$AQ,MATCH($A628,VATSIM_Connections!$AR:$AR,0),COLUMN(Z628)-2)</f>
        <v>#N/A</v>
      </c>
      <c r="AA628" t="e">
        <f>INDEX(VATSIM_Connections!$A:$AQ,MATCH($A628,VATSIM_Connections!$AR:$AR,0),COLUMN(AA628)-2)</f>
        <v>#N/A</v>
      </c>
      <c r="AB628" t="e">
        <f>INDEX(VATSIM_Connections!$A:$AQ,MATCH($A628,VATSIM_Connections!$AR:$AR,0),COLUMN(AB628)-2)</f>
        <v>#N/A</v>
      </c>
      <c r="AC628" t="e">
        <f>INDEX(VATSIM_Connections!$A:$AQ,MATCH($A628,VATSIM_Connections!$AR:$AR,0),COLUMN(AC628)-2)</f>
        <v>#N/A</v>
      </c>
      <c r="AD628" t="e">
        <f>INDEX(VATSIM_Connections!$A:$AQ,MATCH($A628,VATSIM_Connections!$AR:$AR,0),COLUMN(AD628)-2)</f>
        <v>#N/A</v>
      </c>
      <c r="AE628" t="e">
        <f>INDEX(VATSIM_Connections!$A:$AQ,MATCH($A628,VATSIM_Connections!$AR:$AR,0),COLUMN(AE628)-2)</f>
        <v>#N/A</v>
      </c>
      <c r="AF628" t="e">
        <f>INDEX(VATSIM_Connections!$A:$AQ,MATCH($A628,VATSIM_Connections!$AR:$AR,0),COLUMN(AF628)-2)</f>
        <v>#N/A</v>
      </c>
      <c r="AG628" t="e">
        <f>INDEX(VATSIM_Connections!$A:$AQ,MATCH($A628,VATSIM_Connections!$AR:$AR,0),COLUMN(AG628)-2)</f>
        <v>#N/A</v>
      </c>
      <c r="AH628" t="e">
        <f>INDEX(VATSIM_Connections!$A:$AQ,MATCH($A628,VATSIM_Connections!$AR:$AR,0),COLUMN(AH628)-2)</f>
        <v>#N/A</v>
      </c>
      <c r="AI628" t="e">
        <f>INDEX(VATSIM_Connections!$A:$AQ,MATCH($A628,VATSIM_Connections!$AR:$AR,0),COLUMN(AI628)-2)</f>
        <v>#N/A</v>
      </c>
      <c r="AJ628" t="e">
        <f>INDEX(VATSIM_Connections!$A:$AQ,MATCH($A628,VATSIM_Connections!$AR:$AR,0),COLUMN(AJ628)-2)</f>
        <v>#N/A</v>
      </c>
      <c r="AK628" t="e">
        <f>INDEX(VATSIM_Connections!$A:$AQ,MATCH($A628,VATSIM_Connections!$AR:$AR,0),COLUMN(AK628)-2)</f>
        <v>#N/A</v>
      </c>
      <c r="AL628" t="e">
        <f>INDEX(VATSIM_Connections!$A:$AQ,MATCH($A628,VATSIM_Connections!$AR:$AR,0),COLUMN(AL628)-2)</f>
        <v>#N/A</v>
      </c>
      <c r="AM628" t="e">
        <f>INDEX(VATSIM_Connections!$A:$AQ,MATCH($A628,VATSIM_Connections!$AR:$AR,0),COLUMN(AM628)-2)</f>
        <v>#N/A</v>
      </c>
      <c r="AN628" t="e">
        <f>INDEX(VATSIM_Connections!$A:$AQ,MATCH($A628,VATSIM_Connections!$AR:$AR,0),COLUMN(AN628)-2)</f>
        <v>#N/A</v>
      </c>
      <c r="AO628" t="e">
        <f>INDEX(VATSIM_Connections!$A:$AQ,MATCH($A628,VATSIM_Connections!$AR:$AR,0),COLUMN(AO628)-2)</f>
        <v>#N/A</v>
      </c>
      <c r="AP628" t="e">
        <f>INDEX(VATSIM_Connections!$A:$AQ,MATCH($A628,VATSIM_Connections!$AR:$AR,0),COLUMN(AP628)-2)</f>
        <v>#N/A</v>
      </c>
      <c r="AQ628" t="e">
        <f>INDEX(VATSIM_Connections!$A:$AQ,MATCH($A628,VATSIM_Connections!$AR:$AR,0),COLUMN(AQ628)-2)</f>
        <v>#N/A</v>
      </c>
    </row>
    <row r="629" spans="1:43" x14ac:dyDescent="0.25">
      <c r="A629">
        <f t="shared" si="9"/>
        <v>628</v>
      </c>
      <c r="B629" t="e">
        <f>INDEX(VATSIM_Connections!$A:$AQ,MATCH($A629,VATSIM_Connections!$AR:$AR,0),COLUMN(A629))</f>
        <v>#N/A</v>
      </c>
      <c r="C629" t="e">
        <f>INDEX(VATSIM_Connections!$A:$AQ,MATCH($A629,VATSIM_Connections!$AR:$AR,0),COLUMN(B629))</f>
        <v>#N/A</v>
      </c>
      <c r="D629" t="e">
        <f>INDEX(DVA_Roster!$A:$I,MATCH(_xlfn.NUMBERVALUE($C629),DVA_Roster!$G:$G,0),2)</f>
        <v>#N/A</v>
      </c>
      <c r="E629" t="e">
        <f>INDEX(VATSIM_Connections!$A:$AQ,MATCH($A629,VATSIM_Connections!$AR:$AR,0),COLUMN(C629))</f>
        <v>#N/A</v>
      </c>
      <c r="F629" t="e">
        <f>INDEX(VATSIM_Connections!$A:$AQ,MATCH($A629,VATSIM_Connections!$AR:$AR,0),COLUMN(F629)-2)</f>
        <v>#N/A</v>
      </c>
      <c r="G629" t="e">
        <f>INDEX(VATSIM_Connections!$A:$AQ,MATCH($A629,VATSIM_Connections!$AR:$AR,0),COLUMN(G629)-2)</f>
        <v>#N/A</v>
      </c>
      <c r="H629" t="e">
        <f>INDEX(VATSIM_Connections!$A:$AQ,MATCH($A629,VATSIM_Connections!$AR:$AR,0),COLUMN(H629)-2)</f>
        <v>#N/A</v>
      </c>
      <c r="I629" t="e">
        <f>INDEX(VATSIM_Connections!$A:$AQ,MATCH($A629,VATSIM_Connections!$AR:$AR,0),COLUMN(I629)-2)</f>
        <v>#N/A</v>
      </c>
      <c r="J629" t="e">
        <f>INDEX(VATSIM_Connections!$A:$AQ,MATCH($A629,VATSIM_Connections!$AR:$AR,0),COLUMN(J629)-2)</f>
        <v>#N/A</v>
      </c>
      <c r="K629" t="e">
        <f>INDEX(VATSIM_Connections!$A:$AQ,MATCH($A629,VATSIM_Connections!$AR:$AR,0),COLUMN(K629)-2)</f>
        <v>#N/A</v>
      </c>
      <c r="L629" t="e">
        <f>INDEX(VATSIM_Connections!$A:$AQ,MATCH($A629,VATSIM_Connections!$AR:$AR,0),COLUMN(L629)-2)</f>
        <v>#N/A</v>
      </c>
      <c r="M629" t="e">
        <f>INDEX(VATSIM_Connections!$A:$AQ,MATCH($A629,VATSIM_Connections!$AR:$AR,0),COLUMN(M629)-2)</f>
        <v>#N/A</v>
      </c>
      <c r="N629" t="e">
        <f>INDEX(VATSIM_Connections!$A:$AQ,MATCH($A629,VATSIM_Connections!$AR:$AR,0),COLUMN(N629)-2)</f>
        <v>#N/A</v>
      </c>
      <c r="O629" t="e">
        <f>INDEX(VATSIM_Connections!$A:$AQ,MATCH($A629,VATSIM_Connections!$AR:$AR,0),COLUMN(O629)-2)</f>
        <v>#N/A</v>
      </c>
      <c r="P629" t="e">
        <f>INDEX(VATSIM_Connections!$A:$AQ,MATCH($A629,VATSIM_Connections!$AR:$AR,0),COLUMN(P629)-2)</f>
        <v>#N/A</v>
      </c>
      <c r="Q629" t="e">
        <f>INDEX(VATSIM_Connections!$A:$AQ,MATCH($A629,VATSIM_Connections!$AR:$AR,0),COLUMN(Q629)-2)</f>
        <v>#N/A</v>
      </c>
      <c r="R629" t="e">
        <f>INDEX(VATSIM_Connections!$A:$AQ,MATCH($A629,VATSIM_Connections!$AR:$AR,0),COLUMN(R629)-2)</f>
        <v>#N/A</v>
      </c>
      <c r="S629" t="e">
        <f>INDEX(VATSIM_Connections!$A:$AQ,MATCH($A629,VATSIM_Connections!$AR:$AR,0),COLUMN(S629)-2)</f>
        <v>#N/A</v>
      </c>
      <c r="T629" t="e">
        <f>INDEX(VATSIM_Connections!$A:$AQ,MATCH($A629,VATSIM_Connections!$AR:$AR,0),COLUMN(T629)-2)</f>
        <v>#N/A</v>
      </c>
      <c r="U629" t="e">
        <f>INDEX(VATSIM_Connections!$A:$AQ,MATCH($A629,VATSIM_Connections!$AR:$AR,0),COLUMN(U629)-2)</f>
        <v>#N/A</v>
      </c>
      <c r="V629" t="e">
        <f>INDEX(VATSIM_Connections!$A:$AQ,MATCH($A629,VATSIM_Connections!$AR:$AR,0),COLUMN(V629)-2)</f>
        <v>#N/A</v>
      </c>
      <c r="W629" t="e">
        <f>INDEX(VATSIM_Connections!$A:$AQ,MATCH($A629,VATSIM_Connections!$AR:$AR,0),COLUMN(W629)-2)</f>
        <v>#N/A</v>
      </c>
      <c r="X629" t="e">
        <f>INDEX(VATSIM_Connections!$A:$AQ,MATCH($A629,VATSIM_Connections!$AR:$AR,0),COLUMN(X629)-2)</f>
        <v>#N/A</v>
      </c>
      <c r="Y629" t="e">
        <f>INDEX(VATSIM_Connections!$A:$AQ,MATCH($A629,VATSIM_Connections!$AR:$AR,0),COLUMN(Y629)-2)</f>
        <v>#N/A</v>
      </c>
      <c r="Z629" t="e">
        <f>INDEX(VATSIM_Connections!$A:$AQ,MATCH($A629,VATSIM_Connections!$AR:$AR,0),COLUMN(Z629)-2)</f>
        <v>#N/A</v>
      </c>
      <c r="AA629" t="e">
        <f>INDEX(VATSIM_Connections!$A:$AQ,MATCH($A629,VATSIM_Connections!$AR:$AR,0),COLUMN(AA629)-2)</f>
        <v>#N/A</v>
      </c>
      <c r="AB629" t="e">
        <f>INDEX(VATSIM_Connections!$A:$AQ,MATCH($A629,VATSIM_Connections!$AR:$AR,0),COLUMN(AB629)-2)</f>
        <v>#N/A</v>
      </c>
      <c r="AC629" t="e">
        <f>INDEX(VATSIM_Connections!$A:$AQ,MATCH($A629,VATSIM_Connections!$AR:$AR,0),COLUMN(AC629)-2)</f>
        <v>#N/A</v>
      </c>
      <c r="AD629" t="e">
        <f>INDEX(VATSIM_Connections!$A:$AQ,MATCH($A629,VATSIM_Connections!$AR:$AR,0),COLUMN(AD629)-2)</f>
        <v>#N/A</v>
      </c>
      <c r="AE629" t="e">
        <f>INDEX(VATSIM_Connections!$A:$AQ,MATCH($A629,VATSIM_Connections!$AR:$AR,0),COLUMN(AE629)-2)</f>
        <v>#N/A</v>
      </c>
      <c r="AF629" t="e">
        <f>INDEX(VATSIM_Connections!$A:$AQ,MATCH($A629,VATSIM_Connections!$AR:$AR,0),COLUMN(AF629)-2)</f>
        <v>#N/A</v>
      </c>
      <c r="AG629" t="e">
        <f>INDEX(VATSIM_Connections!$A:$AQ,MATCH($A629,VATSIM_Connections!$AR:$AR,0),COLUMN(AG629)-2)</f>
        <v>#N/A</v>
      </c>
      <c r="AH629" t="e">
        <f>INDEX(VATSIM_Connections!$A:$AQ,MATCH($A629,VATSIM_Connections!$AR:$AR,0),COLUMN(AH629)-2)</f>
        <v>#N/A</v>
      </c>
      <c r="AI629" t="e">
        <f>INDEX(VATSIM_Connections!$A:$AQ,MATCH($A629,VATSIM_Connections!$AR:$AR,0),COLUMN(AI629)-2)</f>
        <v>#N/A</v>
      </c>
      <c r="AJ629" t="e">
        <f>INDEX(VATSIM_Connections!$A:$AQ,MATCH($A629,VATSIM_Connections!$AR:$AR,0),COLUMN(AJ629)-2)</f>
        <v>#N/A</v>
      </c>
      <c r="AK629" t="e">
        <f>INDEX(VATSIM_Connections!$A:$AQ,MATCH($A629,VATSIM_Connections!$AR:$AR,0),COLUMN(AK629)-2)</f>
        <v>#N/A</v>
      </c>
      <c r="AL629" t="e">
        <f>INDEX(VATSIM_Connections!$A:$AQ,MATCH($A629,VATSIM_Connections!$AR:$AR,0),COLUMN(AL629)-2)</f>
        <v>#N/A</v>
      </c>
      <c r="AM629" t="e">
        <f>INDEX(VATSIM_Connections!$A:$AQ,MATCH($A629,VATSIM_Connections!$AR:$AR,0),COLUMN(AM629)-2)</f>
        <v>#N/A</v>
      </c>
      <c r="AN629" t="e">
        <f>INDEX(VATSIM_Connections!$A:$AQ,MATCH($A629,VATSIM_Connections!$AR:$AR,0),COLUMN(AN629)-2)</f>
        <v>#N/A</v>
      </c>
      <c r="AO629" t="e">
        <f>INDEX(VATSIM_Connections!$A:$AQ,MATCH($A629,VATSIM_Connections!$AR:$AR,0),COLUMN(AO629)-2)</f>
        <v>#N/A</v>
      </c>
      <c r="AP629" t="e">
        <f>INDEX(VATSIM_Connections!$A:$AQ,MATCH($A629,VATSIM_Connections!$AR:$AR,0),COLUMN(AP629)-2)</f>
        <v>#N/A</v>
      </c>
      <c r="AQ629" t="e">
        <f>INDEX(VATSIM_Connections!$A:$AQ,MATCH($A629,VATSIM_Connections!$AR:$AR,0),COLUMN(AQ629)-2)</f>
        <v>#N/A</v>
      </c>
    </row>
    <row r="630" spans="1:43" x14ac:dyDescent="0.25">
      <c r="A630">
        <f t="shared" si="9"/>
        <v>629</v>
      </c>
      <c r="B630" t="e">
        <f>INDEX(VATSIM_Connections!$A:$AQ,MATCH($A630,VATSIM_Connections!$AR:$AR,0),COLUMN(A630))</f>
        <v>#N/A</v>
      </c>
      <c r="C630" t="e">
        <f>INDEX(VATSIM_Connections!$A:$AQ,MATCH($A630,VATSIM_Connections!$AR:$AR,0),COLUMN(B630))</f>
        <v>#N/A</v>
      </c>
      <c r="D630" t="e">
        <f>INDEX(DVA_Roster!$A:$I,MATCH(_xlfn.NUMBERVALUE($C630),DVA_Roster!$G:$G,0),2)</f>
        <v>#N/A</v>
      </c>
      <c r="E630" t="e">
        <f>INDEX(VATSIM_Connections!$A:$AQ,MATCH($A630,VATSIM_Connections!$AR:$AR,0),COLUMN(C630))</f>
        <v>#N/A</v>
      </c>
      <c r="F630" t="e">
        <f>INDEX(VATSIM_Connections!$A:$AQ,MATCH($A630,VATSIM_Connections!$AR:$AR,0),COLUMN(F630)-2)</f>
        <v>#N/A</v>
      </c>
      <c r="G630" t="e">
        <f>INDEX(VATSIM_Connections!$A:$AQ,MATCH($A630,VATSIM_Connections!$AR:$AR,0),COLUMN(G630)-2)</f>
        <v>#N/A</v>
      </c>
      <c r="H630" t="e">
        <f>INDEX(VATSIM_Connections!$A:$AQ,MATCH($A630,VATSIM_Connections!$AR:$AR,0),COLUMN(H630)-2)</f>
        <v>#N/A</v>
      </c>
      <c r="I630" t="e">
        <f>INDEX(VATSIM_Connections!$A:$AQ,MATCH($A630,VATSIM_Connections!$AR:$AR,0),COLUMN(I630)-2)</f>
        <v>#N/A</v>
      </c>
      <c r="J630" t="e">
        <f>INDEX(VATSIM_Connections!$A:$AQ,MATCH($A630,VATSIM_Connections!$AR:$AR,0),COLUMN(J630)-2)</f>
        <v>#N/A</v>
      </c>
      <c r="K630" t="e">
        <f>INDEX(VATSIM_Connections!$A:$AQ,MATCH($A630,VATSIM_Connections!$AR:$AR,0),COLUMN(K630)-2)</f>
        <v>#N/A</v>
      </c>
      <c r="L630" t="e">
        <f>INDEX(VATSIM_Connections!$A:$AQ,MATCH($A630,VATSIM_Connections!$AR:$AR,0),COLUMN(L630)-2)</f>
        <v>#N/A</v>
      </c>
      <c r="M630" t="e">
        <f>INDEX(VATSIM_Connections!$A:$AQ,MATCH($A630,VATSIM_Connections!$AR:$AR,0),COLUMN(M630)-2)</f>
        <v>#N/A</v>
      </c>
      <c r="N630" t="e">
        <f>INDEX(VATSIM_Connections!$A:$AQ,MATCH($A630,VATSIM_Connections!$AR:$AR,0),COLUMN(N630)-2)</f>
        <v>#N/A</v>
      </c>
      <c r="O630" t="e">
        <f>INDEX(VATSIM_Connections!$A:$AQ,MATCH($A630,VATSIM_Connections!$AR:$AR,0),COLUMN(O630)-2)</f>
        <v>#N/A</v>
      </c>
      <c r="P630" t="e">
        <f>INDEX(VATSIM_Connections!$A:$AQ,MATCH($A630,VATSIM_Connections!$AR:$AR,0),COLUMN(P630)-2)</f>
        <v>#N/A</v>
      </c>
      <c r="Q630" t="e">
        <f>INDEX(VATSIM_Connections!$A:$AQ,MATCH($A630,VATSIM_Connections!$AR:$AR,0),COLUMN(Q630)-2)</f>
        <v>#N/A</v>
      </c>
      <c r="R630" t="e">
        <f>INDEX(VATSIM_Connections!$A:$AQ,MATCH($A630,VATSIM_Connections!$AR:$AR,0),COLUMN(R630)-2)</f>
        <v>#N/A</v>
      </c>
      <c r="S630" t="e">
        <f>INDEX(VATSIM_Connections!$A:$AQ,MATCH($A630,VATSIM_Connections!$AR:$AR,0),COLUMN(S630)-2)</f>
        <v>#N/A</v>
      </c>
      <c r="T630" t="e">
        <f>INDEX(VATSIM_Connections!$A:$AQ,MATCH($A630,VATSIM_Connections!$AR:$AR,0),COLUMN(T630)-2)</f>
        <v>#N/A</v>
      </c>
      <c r="U630" t="e">
        <f>INDEX(VATSIM_Connections!$A:$AQ,MATCH($A630,VATSIM_Connections!$AR:$AR,0),COLUMN(U630)-2)</f>
        <v>#N/A</v>
      </c>
      <c r="V630" t="e">
        <f>INDEX(VATSIM_Connections!$A:$AQ,MATCH($A630,VATSIM_Connections!$AR:$AR,0),COLUMN(V630)-2)</f>
        <v>#N/A</v>
      </c>
      <c r="W630" t="e">
        <f>INDEX(VATSIM_Connections!$A:$AQ,MATCH($A630,VATSIM_Connections!$AR:$AR,0),COLUMN(W630)-2)</f>
        <v>#N/A</v>
      </c>
      <c r="X630" t="e">
        <f>INDEX(VATSIM_Connections!$A:$AQ,MATCH($A630,VATSIM_Connections!$AR:$AR,0),COLUMN(X630)-2)</f>
        <v>#N/A</v>
      </c>
      <c r="Y630" t="e">
        <f>INDEX(VATSIM_Connections!$A:$AQ,MATCH($A630,VATSIM_Connections!$AR:$AR,0),COLUMN(Y630)-2)</f>
        <v>#N/A</v>
      </c>
      <c r="Z630" t="e">
        <f>INDEX(VATSIM_Connections!$A:$AQ,MATCH($A630,VATSIM_Connections!$AR:$AR,0),COLUMN(Z630)-2)</f>
        <v>#N/A</v>
      </c>
      <c r="AA630" t="e">
        <f>INDEX(VATSIM_Connections!$A:$AQ,MATCH($A630,VATSIM_Connections!$AR:$AR,0),COLUMN(AA630)-2)</f>
        <v>#N/A</v>
      </c>
      <c r="AB630" t="e">
        <f>INDEX(VATSIM_Connections!$A:$AQ,MATCH($A630,VATSIM_Connections!$AR:$AR,0),COLUMN(AB630)-2)</f>
        <v>#N/A</v>
      </c>
      <c r="AC630" t="e">
        <f>INDEX(VATSIM_Connections!$A:$AQ,MATCH($A630,VATSIM_Connections!$AR:$AR,0),COLUMN(AC630)-2)</f>
        <v>#N/A</v>
      </c>
      <c r="AD630" t="e">
        <f>INDEX(VATSIM_Connections!$A:$AQ,MATCH($A630,VATSIM_Connections!$AR:$AR,0),COLUMN(AD630)-2)</f>
        <v>#N/A</v>
      </c>
      <c r="AE630" t="e">
        <f>INDEX(VATSIM_Connections!$A:$AQ,MATCH($A630,VATSIM_Connections!$AR:$AR,0),COLUMN(AE630)-2)</f>
        <v>#N/A</v>
      </c>
      <c r="AF630" t="e">
        <f>INDEX(VATSIM_Connections!$A:$AQ,MATCH($A630,VATSIM_Connections!$AR:$AR,0),COLUMN(AF630)-2)</f>
        <v>#N/A</v>
      </c>
      <c r="AG630" t="e">
        <f>INDEX(VATSIM_Connections!$A:$AQ,MATCH($A630,VATSIM_Connections!$AR:$AR,0),COLUMN(AG630)-2)</f>
        <v>#N/A</v>
      </c>
      <c r="AH630" t="e">
        <f>INDEX(VATSIM_Connections!$A:$AQ,MATCH($A630,VATSIM_Connections!$AR:$AR,0),COLUMN(AH630)-2)</f>
        <v>#N/A</v>
      </c>
      <c r="AI630" t="e">
        <f>INDEX(VATSIM_Connections!$A:$AQ,MATCH($A630,VATSIM_Connections!$AR:$AR,0),COLUMN(AI630)-2)</f>
        <v>#N/A</v>
      </c>
      <c r="AJ630" t="e">
        <f>INDEX(VATSIM_Connections!$A:$AQ,MATCH($A630,VATSIM_Connections!$AR:$AR,0),COLUMN(AJ630)-2)</f>
        <v>#N/A</v>
      </c>
      <c r="AK630" t="e">
        <f>INDEX(VATSIM_Connections!$A:$AQ,MATCH($A630,VATSIM_Connections!$AR:$AR,0),COLUMN(AK630)-2)</f>
        <v>#N/A</v>
      </c>
      <c r="AL630" t="e">
        <f>INDEX(VATSIM_Connections!$A:$AQ,MATCH($A630,VATSIM_Connections!$AR:$AR,0),COLUMN(AL630)-2)</f>
        <v>#N/A</v>
      </c>
      <c r="AM630" t="e">
        <f>INDEX(VATSIM_Connections!$A:$AQ,MATCH($A630,VATSIM_Connections!$AR:$AR,0),COLUMN(AM630)-2)</f>
        <v>#N/A</v>
      </c>
      <c r="AN630" t="e">
        <f>INDEX(VATSIM_Connections!$A:$AQ,MATCH($A630,VATSIM_Connections!$AR:$AR,0),COLUMN(AN630)-2)</f>
        <v>#N/A</v>
      </c>
      <c r="AO630" t="e">
        <f>INDEX(VATSIM_Connections!$A:$AQ,MATCH($A630,VATSIM_Connections!$AR:$AR,0),COLUMN(AO630)-2)</f>
        <v>#N/A</v>
      </c>
      <c r="AP630" t="e">
        <f>INDEX(VATSIM_Connections!$A:$AQ,MATCH($A630,VATSIM_Connections!$AR:$AR,0),COLUMN(AP630)-2)</f>
        <v>#N/A</v>
      </c>
      <c r="AQ630" t="e">
        <f>INDEX(VATSIM_Connections!$A:$AQ,MATCH($A630,VATSIM_Connections!$AR:$AR,0),COLUMN(AQ630)-2)</f>
        <v>#N/A</v>
      </c>
    </row>
    <row r="631" spans="1:43" x14ac:dyDescent="0.25">
      <c r="A631">
        <f t="shared" si="9"/>
        <v>630</v>
      </c>
      <c r="B631" t="e">
        <f>INDEX(VATSIM_Connections!$A:$AQ,MATCH($A631,VATSIM_Connections!$AR:$AR,0),COLUMN(A631))</f>
        <v>#N/A</v>
      </c>
      <c r="C631" t="e">
        <f>INDEX(VATSIM_Connections!$A:$AQ,MATCH($A631,VATSIM_Connections!$AR:$AR,0),COLUMN(B631))</f>
        <v>#N/A</v>
      </c>
      <c r="D631" t="e">
        <f>INDEX(DVA_Roster!$A:$I,MATCH(_xlfn.NUMBERVALUE($C631),DVA_Roster!$G:$G,0),2)</f>
        <v>#N/A</v>
      </c>
      <c r="E631" t="e">
        <f>INDEX(VATSIM_Connections!$A:$AQ,MATCH($A631,VATSIM_Connections!$AR:$AR,0),COLUMN(C631))</f>
        <v>#N/A</v>
      </c>
      <c r="F631" t="e">
        <f>INDEX(VATSIM_Connections!$A:$AQ,MATCH($A631,VATSIM_Connections!$AR:$AR,0),COLUMN(F631)-2)</f>
        <v>#N/A</v>
      </c>
      <c r="G631" t="e">
        <f>INDEX(VATSIM_Connections!$A:$AQ,MATCH($A631,VATSIM_Connections!$AR:$AR,0),COLUMN(G631)-2)</f>
        <v>#N/A</v>
      </c>
      <c r="H631" t="e">
        <f>INDEX(VATSIM_Connections!$A:$AQ,MATCH($A631,VATSIM_Connections!$AR:$AR,0),COLUMN(H631)-2)</f>
        <v>#N/A</v>
      </c>
      <c r="I631" t="e">
        <f>INDEX(VATSIM_Connections!$A:$AQ,MATCH($A631,VATSIM_Connections!$AR:$AR,0),COLUMN(I631)-2)</f>
        <v>#N/A</v>
      </c>
      <c r="J631" t="e">
        <f>INDEX(VATSIM_Connections!$A:$AQ,MATCH($A631,VATSIM_Connections!$AR:$AR,0),COLUMN(J631)-2)</f>
        <v>#N/A</v>
      </c>
      <c r="K631" t="e">
        <f>INDEX(VATSIM_Connections!$A:$AQ,MATCH($A631,VATSIM_Connections!$AR:$AR,0),COLUMN(K631)-2)</f>
        <v>#N/A</v>
      </c>
      <c r="L631" t="e">
        <f>INDEX(VATSIM_Connections!$A:$AQ,MATCH($A631,VATSIM_Connections!$AR:$AR,0),COLUMN(L631)-2)</f>
        <v>#N/A</v>
      </c>
      <c r="M631" t="e">
        <f>INDEX(VATSIM_Connections!$A:$AQ,MATCH($A631,VATSIM_Connections!$AR:$AR,0),COLUMN(M631)-2)</f>
        <v>#N/A</v>
      </c>
      <c r="N631" t="e">
        <f>INDEX(VATSIM_Connections!$A:$AQ,MATCH($A631,VATSIM_Connections!$AR:$AR,0),COLUMN(N631)-2)</f>
        <v>#N/A</v>
      </c>
      <c r="O631" t="e">
        <f>INDEX(VATSIM_Connections!$A:$AQ,MATCH($A631,VATSIM_Connections!$AR:$AR,0),COLUMN(O631)-2)</f>
        <v>#N/A</v>
      </c>
      <c r="P631" t="e">
        <f>INDEX(VATSIM_Connections!$A:$AQ,MATCH($A631,VATSIM_Connections!$AR:$AR,0),COLUMN(P631)-2)</f>
        <v>#N/A</v>
      </c>
      <c r="Q631" t="e">
        <f>INDEX(VATSIM_Connections!$A:$AQ,MATCH($A631,VATSIM_Connections!$AR:$AR,0),COLUMN(Q631)-2)</f>
        <v>#N/A</v>
      </c>
      <c r="R631" t="e">
        <f>INDEX(VATSIM_Connections!$A:$AQ,MATCH($A631,VATSIM_Connections!$AR:$AR,0),COLUMN(R631)-2)</f>
        <v>#N/A</v>
      </c>
      <c r="S631" t="e">
        <f>INDEX(VATSIM_Connections!$A:$AQ,MATCH($A631,VATSIM_Connections!$AR:$AR,0),COLUMN(S631)-2)</f>
        <v>#N/A</v>
      </c>
      <c r="T631" t="e">
        <f>INDEX(VATSIM_Connections!$A:$AQ,MATCH($A631,VATSIM_Connections!$AR:$AR,0),COLUMN(T631)-2)</f>
        <v>#N/A</v>
      </c>
      <c r="U631" t="e">
        <f>INDEX(VATSIM_Connections!$A:$AQ,MATCH($A631,VATSIM_Connections!$AR:$AR,0),COLUMN(U631)-2)</f>
        <v>#N/A</v>
      </c>
      <c r="V631" t="e">
        <f>INDEX(VATSIM_Connections!$A:$AQ,MATCH($A631,VATSIM_Connections!$AR:$AR,0),COLUMN(V631)-2)</f>
        <v>#N/A</v>
      </c>
      <c r="W631" t="e">
        <f>INDEX(VATSIM_Connections!$A:$AQ,MATCH($A631,VATSIM_Connections!$AR:$AR,0),COLUMN(W631)-2)</f>
        <v>#N/A</v>
      </c>
      <c r="X631" t="e">
        <f>INDEX(VATSIM_Connections!$A:$AQ,MATCH($A631,VATSIM_Connections!$AR:$AR,0),COLUMN(X631)-2)</f>
        <v>#N/A</v>
      </c>
      <c r="Y631" t="e">
        <f>INDEX(VATSIM_Connections!$A:$AQ,MATCH($A631,VATSIM_Connections!$AR:$AR,0),COLUMN(Y631)-2)</f>
        <v>#N/A</v>
      </c>
      <c r="Z631" t="e">
        <f>INDEX(VATSIM_Connections!$A:$AQ,MATCH($A631,VATSIM_Connections!$AR:$AR,0),COLUMN(Z631)-2)</f>
        <v>#N/A</v>
      </c>
      <c r="AA631" t="e">
        <f>INDEX(VATSIM_Connections!$A:$AQ,MATCH($A631,VATSIM_Connections!$AR:$AR,0),COLUMN(AA631)-2)</f>
        <v>#N/A</v>
      </c>
      <c r="AB631" t="e">
        <f>INDEX(VATSIM_Connections!$A:$AQ,MATCH($A631,VATSIM_Connections!$AR:$AR,0),COLUMN(AB631)-2)</f>
        <v>#N/A</v>
      </c>
      <c r="AC631" t="e">
        <f>INDEX(VATSIM_Connections!$A:$AQ,MATCH($A631,VATSIM_Connections!$AR:$AR,0),COLUMN(AC631)-2)</f>
        <v>#N/A</v>
      </c>
      <c r="AD631" t="e">
        <f>INDEX(VATSIM_Connections!$A:$AQ,MATCH($A631,VATSIM_Connections!$AR:$AR,0),COLUMN(AD631)-2)</f>
        <v>#N/A</v>
      </c>
      <c r="AE631" t="e">
        <f>INDEX(VATSIM_Connections!$A:$AQ,MATCH($A631,VATSIM_Connections!$AR:$AR,0),COLUMN(AE631)-2)</f>
        <v>#N/A</v>
      </c>
      <c r="AF631" t="e">
        <f>INDEX(VATSIM_Connections!$A:$AQ,MATCH($A631,VATSIM_Connections!$AR:$AR,0),COLUMN(AF631)-2)</f>
        <v>#N/A</v>
      </c>
      <c r="AG631" t="e">
        <f>INDEX(VATSIM_Connections!$A:$AQ,MATCH($A631,VATSIM_Connections!$AR:$AR,0),COLUMN(AG631)-2)</f>
        <v>#N/A</v>
      </c>
      <c r="AH631" t="e">
        <f>INDEX(VATSIM_Connections!$A:$AQ,MATCH($A631,VATSIM_Connections!$AR:$AR,0),COLUMN(AH631)-2)</f>
        <v>#N/A</v>
      </c>
      <c r="AI631" t="e">
        <f>INDEX(VATSIM_Connections!$A:$AQ,MATCH($A631,VATSIM_Connections!$AR:$AR,0),COLUMN(AI631)-2)</f>
        <v>#N/A</v>
      </c>
      <c r="AJ631" t="e">
        <f>INDEX(VATSIM_Connections!$A:$AQ,MATCH($A631,VATSIM_Connections!$AR:$AR,0),COLUMN(AJ631)-2)</f>
        <v>#N/A</v>
      </c>
      <c r="AK631" t="e">
        <f>INDEX(VATSIM_Connections!$A:$AQ,MATCH($A631,VATSIM_Connections!$AR:$AR,0),COLUMN(AK631)-2)</f>
        <v>#N/A</v>
      </c>
      <c r="AL631" t="e">
        <f>INDEX(VATSIM_Connections!$A:$AQ,MATCH($A631,VATSIM_Connections!$AR:$AR,0),COLUMN(AL631)-2)</f>
        <v>#N/A</v>
      </c>
      <c r="AM631" t="e">
        <f>INDEX(VATSIM_Connections!$A:$AQ,MATCH($A631,VATSIM_Connections!$AR:$AR,0),COLUMN(AM631)-2)</f>
        <v>#N/A</v>
      </c>
      <c r="AN631" t="e">
        <f>INDEX(VATSIM_Connections!$A:$AQ,MATCH($A631,VATSIM_Connections!$AR:$AR,0),COLUMN(AN631)-2)</f>
        <v>#N/A</v>
      </c>
      <c r="AO631" t="e">
        <f>INDEX(VATSIM_Connections!$A:$AQ,MATCH($A631,VATSIM_Connections!$AR:$AR,0),COLUMN(AO631)-2)</f>
        <v>#N/A</v>
      </c>
      <c r="AP631" t="e">
        <f>INDEX(VATSIM_Connections!$A:$AQ,MATCH($A631,VATSIM_Connections!$AR:$AR,0),COLUMN(AP631)-2)</f>
        <v>#N/A</v>
      </c>
      <c r="AQ631" t="e">
        <f>INDEX(VATSIM_Connections!$A:$AQ,MATCH($A631,VATSIM_Connections!$AR:$AR,0),COLUMN(AQ631)-2)</f>
        <v>#N/A</v>
      </c>
    </row>
    <row r="632" spans="1:43" x14ac:dyDescent="0.25">
      <c r="A632">
        <f t="shared" si="9"/>
        <v>631</v>
      </c>
      <c r="B632" t="e">
        <f>INDEX(VATSIM_Connections!$A:$AQ,MATCH($A632,VATSIM_Connections!$AR:$AR,0),COLUMN(A632))</f>
        <v>#N/A</v>
      </c>
      <c r="C632" t="e">
        <f>INDEX(VATSIM_Connections!$A:$AQ,MATCH($A632,VATSIM_Connections!$AR:$AR,0),COLUMN(B632))</f>
        <v>#N/A</v>
      </c>
      <c r="D632" t="e">
        <f>INDEX(DVA_Roster!$A:$I,MATCH(_xlfn.NUMBERVALUE($C632),DVA_Roster!$G:$G,0),2)</f>
        <v>#N/A</v>
      </c>
      <c r="E632" t="e">
        <f>INDEX(VATSIM_Connections!$A:$AQ,MATCH($A632,VATSIM_Connections!$AR:$AR,0),COLUMN(C632))</f>
        <v>#N/A</v>
      </c>
      <c r="F632" t="e">
        <f>INDEX(VATSIM_Connections!$A:$AQ,MATCH($A632,VATSIM_Connections!$AR:$AR,0),COLUMN(F632)-2)</f>
        <v>#N/A</v>
      </c>
      <c r="G632" t="e">
        <f>INDEX(VATSIM_Connections!$A:$AQ,MATCH($A632,VATSIM_Connections!$AR:$AR,0),COLUMN(G632)-2)</f>
        <v>#N/A</v>
      </c>
      <c r="H632" t="e">
        <f>INDEX(VATSIM_Connections!$A:$AQ,MATCH($A632,VATSIM_Connections!$AR:$AR,0),COLUMN(H632)-2)</f>
        <v>#N/A</v>
      </c>
      <c r="I632" t="e">
        <f>INDEX(VATSIM_Connections!$A:$AQ,MATCH($A632,VATSIM_Connections!$AR:$AR,0),COLUMN(I632)-2)</f>
        <v>#N/A</v>
      </c>
      <c r="J632" t="e">
        <f>INDEX(VATSIM_Connections!$A:$AQ,MATCH($A632,VATSIM_Connections!$AR:$AR,0),COLUMN(J632)-2)</f>
        <v>#N/A</v>
      </c>
      <c r="K632" t="e">
        <f>INDEX(VATSIM_Connections!$A:$AQ,MATCH($A632,VATSIM_Connections!$AR:$AR,0),COLUMN(K632)-2)</f>
        <v>#N/A</v>
      </c>
      <c r="L632" t="e">
        <f>INDEX(VATSIM_Connections!$A:$AQ,MATCH($A632,VATSIM_Connections!$AR:$AR,0),COLUMN(L632)-2)</f>
        <v>#N/A</v>
      </c>
      <c r="M632" t="e">
        <f>INDEX(VATSIM_Connections!$A:$AQ,MATCH($A632,VATSIM_Connections!$AR:$AR,0),COLUMN(M632)-2)</f>
        <v>#N/A</v>
      </c>
      <c r="N632" t="e">
        <f>INDEX(VATSIM_Connections!$A:$AQ,MATCH($A632,VATSIM_Connections!$AR:$AR,0),COLUMN(N632)-2)</f>
        <v>#N/A</v>
      </c>
      <c r="O632" t="e">
        <f>INDEX(VATSIM_Connections!$A:$AQ,MATCH($A632,VATSIM_Connections!$AR:$AR,0),COLUMN(O632)-2)</f>
        <v>#N/A</v>
      </c>
      <c r="P632" t="e">
        <f>INDEX(VATSIM_Connections!$A:$AQ,MATCH($A632,VATSIM_Connections!$AR:$AR,0),COLUMN(P632)-2)</f>
        <v>#N/A</v>
      </c>
      <c r="Q632" t="e">
        <f>INDEX(VATSIM_Connections!$A:$AQ,MATCH($A632,VATSIM_Connections!$AR:$AR,0),COLUMN(Q632)-2)</f>
        <v>#N/A</v>
      </c>
      <c r="R632" t="e">
        <f>INDEX(VATSIM_Connections!$A:$AQ,MATCH($A632,VATSIM_Connections!$AR:$AR,0),COLUMN(R632)-2)</f>
        <v>#N/A</v>
      </c>
      <c r="S632" t="e">
        <f>INDEX(VATSIM_Connections!$A:$AQ,MATCH($A632,VATSIM_Connections!$AR:$AR,0),COLUMN(S632)-2)</f>
        <v>#N/A</v>
      </c>
      <c r="T632" t="e">
        <f>INDEX(VATSIM_Connections!$A:$AQ,MATCH($A632,VATSIM_Connections!$AR:$AR,0),COLUMN(T632)-2)</f>
        <v>#N/A</v>
      </c>
      <c r="U632" t="e">
        <f>INDEX(VATSIM_Connections!$A:$AQ,MATCH($A632,VATSIM_Connections!$AR:$AR,0),COLUMN(U632)-2)</f>
        <v>#N/A</v>
      </c>
      <c r="V632" t="e">
        <f>INDEX(VATSIM_Connections!$A:$AQ,MATCH($A632,VATSIM_Connections!$AR:$AR,0),COLUMN(V632)-2)</f>
        <v>#N/A</v>
      </c>
      <c r="W632" t="e">
        <f>INDEX(VATSIM_Connections!$A:$AQ,MATCH($A632,VATSIM_Connections!$AR:$AR,0),COLUMN(W632)-2)</f>
        <v>#N/A</v>
      </c>
      <c r="X632" t="e">
        <f>INDEX(VATSIM_Connections!$A:$AQ,MATCH($A632,VATSIM_Connections!$AR:$AR,0),COLUMN(X632)-2)</f>
        <v>#N/A</v>
      </c>
      <c r="Y632" t="e">
        <f>INDEX(VATSIM_Connections!$A:$AQ,MATCH($A632,VATSIM_Connections!$AR:$AR,0),COLUMN(Y632)-2)</f>
        <v>#N/A</v>
      </c>
      <c r="Z632" t="e">
        <f>INDEX(VATSIM_Connections!$A:$AQ,MATCH($A632,VATSIM_Connections!$AR:$AR,0),COLUMN(Z632)-2)</f>
        <v>#N/A</v>
      </c>
      <c r="AA632" t="e">
        <f>INDEX(VATSIM_Connections!$A:$AQ,MATCH($A632,VATSIM_Connections!$AR:$AR,0),COLUMN(AA632)-2)</f>
        <v>#N/A</v>
      </c>
      <c r="AB632" t="e">
        <f>INDEX(VATSIM_Connections!$A:$AQ,MATCH($A632,VATSIM_Connections!$AR:$AR,0),COLUMN(AB632)-2)</f>
        <v>#N/A</v>
      </c>
      <c r="AC632" t="e">
        <f>INDEX(VATSIM_Connections!$A:$AQ,MATCH($A632,VATSIM_Connections!$AR:$AR,0),COLUMN(AC632)-2)</f>
        <v>#N/A</v>
      </c>
      <c r="AD632" t="e">
        <f>INDEX(VATSIM_Connections!$A:$AQ,MATCH($A632,VATSIM_Connections!$AR:$AR,0),COLUMN(AD632)-2)</f>
        <v>#N/A</v>
      </c>
      <c r="AE632" t="e">
        <f>INDEX(VATSIM_Connections!$A:$AQ,MATCH($A632,VATSIM_Connections!$AR:$AR,0),COLUMN(AE632)-2)</f>
        <v>#N/A</v>
      </c>
      <c r="AF632" t="e">
        <f>INDEX(VATSIM_Connections!$A:$AQ,MATCH($A632,VATSIM_Connections!$AR:$AR,0),COLUMN(AF632)-2)</f>
        <v>#N/A</v>
      </c>
      <c r="AG632" t="e">
        <f>INDEX(VATSIM_Connections!$A:$AQ,MATCH($A632,VATSIM_Connections!$AR:$AR,0),COLUMN(AG632)-2)</f>
        <v>#N/A</v>
      </c>
      <c r="AH632" t="e">
        <f>INDEX(VATSIM_Connections!$A:$AQ,MATCH($A632,VATSIM_Connections!$AR:$AR,0),COLUMN(AH632)-2)</f>
        <v>#N/A</v>
      </c>
      <c r="AI632" t="e">
        <f>INDEX(VATSIM_Connections!$A:$AQ,MATCH($A632,VATSIM_Connections!$AR:$AR,0),COLUMN(AI632)-2)</f>
        <v>#N/A</v>
      </c>
      <c r="AJ632" t="e">
        <f>INDEX(VATSIM_Connections!$A:$AQ,MATCH($A632,VATSIM_Connections!$AR:$AR,0),COLUMN(AJ632)-2)</f>
        <v>#N/A</v>
      </c>
      <c r="AK632" t="e">
        <f>INDEX(VATSIM_Connections!$A:$AQ,MATCH($A632,VATSIM_Connections!$AR:$AR,0),COLUMN(AK632)-2)</f>
        <v>#N/A</v>
      </c>
      <c r="AL632" t="e">
        <f>INDEX(VATSIM_Connections!$A:$AQ,MATCH($A632,VATSIM_Connections!$AR:$AR,0),COLUMN(AL632)-2)</f>
        <v>#N/A</v>
      </c>
      <c r="AM632" t="e">
        <f>INDEX(VATSIM_Connections!$A:$AQ,MATCH($A632,VATSIM_Connections!$AR:$AR,0),COLUMN(AM632)-2)</f>
        <v>#N/A</v>
      </c>
      <c r="AN632" t="e">
        <f>INDEX(VATSIM_Connections!$A:$AQ,MATCH($A632,VATSIM_Connections!$AR:$AR,0),COLUMN(AN632)-2)</f>
        <v>#N/A</v>
      </c>
      <c r="AO632" t="e">
        <f>INDEX(VATSIM_Connections!$A:$AQ,MATCH($A632,VATSIM_Connections!$AR:$AR,0),COLUMN(AO632)-2)</f>
        <v>#N/A</v>
      </c>
      <c r="AP632" t="e">
        <f>INDEX(VATSIM_Connections!$A:$AQ,MATCH($A632,VATSIM_Connections!$AR:$AR,0),COLUMN(AP632)-2)</f>
        <v>#N/A</v>
      </c>
      <c r="AQ632" t="e">
        <f>INDEX(VATSIM_Connections!$A:$AQ,MATCH($A632,VATSIM_Connections!$AR:$AR,0),COLUMN(AQ632)-2)</f>
        <v>#N/A</v>
      </c>
    </row>
    <row r="633" spans="1:43" x14ac:dyDescent="0.25">
      <c r="A633">
        <f t="shared" si="9"/>
        <v>632</v>
      </c>
      <c r="B633" t="e">
        <f>INDEX(VATSIM_Connections!$A:$AQ,MATCH($A633,VATSIM_Connections!$AR:$AR,0),COLUMN(A633))</f>
        <v>#N/A</v>
      </c>
      <c r="C633" t="e">
        <f>INDEX(VATSIM_Connections!$A:$AQ,MATCH($A633,VATSIM_Connections!$AR:$AR,0),COLUMN(B633))</f>
        <v>#N/A</v>
      </c>
      <c r="D633" t="e">
        <f>INDEX(DVA_Roster!$A:$I,MATCH(_xlfn.NUMBERVALUE($C633),DVA_Roster!$G:$G,0),2)</f>
        <v>#N/A</v>
      </c>
      <c r="E633" t="e">
        <f>INDEX(VATSIM_Connections!$A:$AQ,MATCH($A633,VATSIM_Connections!$AR:$AR,0),COLUMN(C633))</f>
        <v>#N/A</v>
      </c>
      <c r="F633" t="e">
        <f>INDEX(VATSIM_Connections!$A:$AQ,MATCH($A633,VATSIM_Connections!$AR:$AR,0),COLUMN(F633)-2)</f>
        <v>#N/A</v>
      </c>
      <c r="G633" t="e">
        <f>INDEX(VATSIM_Connections!$A:$AQ,MATCH($A633,VATSIM_Connections!$AR:$AR,0),COLUMN(G633)-2)</f>
        <v>#N/A</v>
      </c>
      <c r="H633" t="e">
        <f>INDEX(VATSIM_Connections!$A:$AQ,MATCH($A633,VATSIM_Connections!$AR:$AR,0),COLUMN(H633)-2)</f>
        <v>#N/A</v>
      </c>
      <c r="I633" t="e">
        <f>INDEX(VATSIM_Connections!$A:$AQ,MATCH($A633,VATSIM_Connections!$AR:$AR,0),COLUMN(I633)-2)</f>
        <v>#N/A</v>
      </c>
      <c r="J633" t="e">
        <f>INDEX(VATSIM_Connections!$A:$AQ,MATCH($A633,VATSIM_Connections!$AR:$AR,0),COLUMN(J633)-2)</f>
        <v>#N/A</v>
      </c>
      <c r="K633" t="e">
        <f>INDEX(VATSIM_Connections!$A:$AQ,MATCH($A633,VATSIM_Connections!$AR:$AR,0),COLUMN(K633)-2)</f>
        <v>#N/A</v>
      </c>
      <c r="L633" t="e">
        <f>INDEX(VATSIM_Connections!$A:$AQ,MATCH($A633,VATSIM_Connections!$AR:$AR,0),COLUMN(L633)-2)</f>
        <v>#N/A</v>
      </c>
      <c r="M633" t="e">
        <f>INDEX(VATSIM_Connections!$A:$AQ,MATCH($A633,VATSIM_Connections!$AR:$AR,0),COLUMN(M633)-2)</f>
        <v>#N/A</v>
      </c>
      <c r="N633" t="e">
        <f>INDEX(VATSIM_Connections!$A:$AQ,MATCH($A633,VATSIM_Connections!$AR:$AR,0),COLUMN(N633)-2)</f>
        <v>#N/A</v>
      </c>
      <c r="O633" t="e">
        <f>INDEX(VATSIM_Connections!$A:$AQ,MATCH($A633,VATSIM_Connections!$AR:$AR,0),COLUMN(O633)-2)</f>
        <v>#N/A</v>
      </c>
      <c r="P633" t="e">
        <f>INDEX(VATSIM_Connections!$A:$AQ,MATCH($A633,VATSIM_Connections!$AR:$AR,0),COLUMN(P633)-2)</f>
        <v>#N/A</v>
      </c>
      <c r="Q633" t="e">
        <f>INDEX(VATSIM_Connections!$A:$AQ,MATCH($A633,VATSIM_Connections!$AR:$AR,0),COLUMN(Q633)-2)</f>
        <v>#N/A</v>
      </c>
      <c r="R633" t="e">
        <f>INDEX(VATSIM_Connections!$A:$AQ,MATCH($A633,VATSIM_Connections!$AR:$AR,0),COLUMN(R633)-2)</f>
        <v>#N/A</v>
      </c>
      <c r="S633" t="e">
        <f>INDEX(VATSIM_Connections!$A:$AQ,MATCH($A633,VATSIM_Connections!$AR:$AR,0),COLUMN(S633)-2)</f>
        <v>#N/A</v>
      </c>
      <c r="T633" t="e">
        <f>INDEX(VATSIM_Connections!$A:$AQ,MATCH($A633,VATSIM_Connections!$AR:$AR,0),COLUMN(T633)-2)</f>
        <v>#N/A</v>
      </c>
      <c r="U633" t="e">
        <f>INDEX(VATSIM_Connections!$A:$AQ,MATCH($A633,VATSIM_Connections!$AR:$AR,0),COLUMN(U633)-2)</f>
        <v>#N/A</v>
      </c>
      <c r="V633" t="e">
        <f>INDEX(VATSIM_Connections!$A:$AQ,MATCH($A633,VATSIM_Connections!$AR:$AR,0),COLUMN(V633)-2)</f>
        <v>#N/A</v>
      </c>
      <c r="W633" t="e">
        <f>INDEX(VATSIM_Connections!$A:$AQ,MATCH($A633,VATSIM_Connections!$AR:$AR,0),COLUMN(W633)-2)</f>
        <v>#N/A</v>
      </c>
      <c r="X633" t="e">
        <f>INDEX(VATSIM_Connections!$A:$AQ,MATCH($A633,VATSIM_Connections!$AR:$AR,0),COLUMN(X633)-2)</f>
        <v>#N/A</v>
      </c>
      <c r="Y633" t="e">
        <f>INDEX(VATSIM_Connections!$A:$AQ,MATCH($A633,VATSIM_Connections!$AR:$AR,0),COLUMN(Y633)-2)</f>
        <v>#N/A</v>
      </c>
      <c r="Z633" t="e">
        <f>INDEX(VATSIM_Connections!$A:$AQ,MATCH($A633,VATSIM_Connections!$AR:$AR,0),COLUMN(Z633)-2)</f>
        <v>#N/A</v>
      </c>
      <c r="AA633" t="e">
        <f>INDEX(VATSIM_Connections!$A:$AQ,MATCH($A633,VATSIM_Connections!$AR:$AR,0),COLUMN(AA633)-2)</f>
        <v>#N/A</v>
      </c>
      <c r="AB633" t="e">
        <f>INDEX(VATSIM_Connections!$A:$AQ,MATCH($A633,VATSIM_Connections!$AR:$AR,0),COLUMN(AB633)-2)</f>
        <v>#N/A</v>
      </c>
      <c r="AC633" t="e">
        <f>INDEX(VATSIM_Connections!$A:$AQ,MATCH($A633,VATSIM_Connections!$AR:$AR,0),COLUMN(AC633)-2)</f>
        <v>#N/A</v>
      </c>
      <c r="AD633" t="e">
        <f>INDEX(VATSIM_Connections!$A:$AQ,MATCH($A633,VATSIM_Connections!$AR:$AR,0),COLUMN(AD633)-2)</f>
        <v>#N/A</v>
      </c>
      <c r="AE633" t="e">
        <f>INDEX(VATSIM_Connections!$A:$AQ,MATCH($A633,VATSIM_Connections!$AR:$AR,0),COLUMN(AE633)-2)</f>
        <v>#N/A</v>
      </c>
      <c r="AF633" t="e">
        <f>INDEX(VATSIM_Connections!$A:$AQ,MATCH($A633,VATSIM_Connections!$AR:$AR,0),COLUMN(AF633)-2)</f>
        <v>#N/A</v>
      </c>
      <c r="AG633" t="e">
        <f>INDEX(VATSIM_Connections!$A:$AQ,MATCH($A633,VATSIM_Connections!$AR:$AR,0),COLUMN(AG633)-2)</f>
        <v>#N/A</v>
      </c>
      <c r="AH633" t="e">
        <f>INDEX(VATSIM_Connections!$A:$AQ,MATCH($A633,VATSIM_Connections!$AR:$AR,0),COLUMN(AH633)-2)</f>
        <v>#N/A</v>
      </c>
      <c r="AI633" t="e">
        <f>INDEX(VATSIM_Connections!$A:$AQ,MATCH($A633,VATSIM_Connections!$AR:$AR,0),COLUMN(AI633)-2)</f>
        <v>#N/A</v>
      </c>
      <c r="AJ633" t="e">
        <f>INDEX(VATSIM_Connections!$A:$AQ,MATCH($A633,VATSIM_Connections!$AR:$AR,0),COLUMN(AJ633)-2)</f>
        <v>#N/A</v>
      </c>
      <c r="AK633" t="e">
        <f>INDEX(VATSIM_Connections!$A:$AQ,MATCH($A633,VATSIM_Connections!$AR:$AR,0),COLUMN(AK633)-2)</f>
        <v>#N/A</v>
      </c>
      <c r="AL633" t="e">
        <f>INDEX(VATSIM_Connections!$A:$AQ,MATCH($A633,VATSIM_Connections!$AR:$AR,0),COLUMN(AL633)-2)</f>
        <v>#N/A</v>
      </c>
      <c r="AM633" t="e">
        <f>INDEX(VATSIM_Connections!$A:$AQ,MATCH($A633,VATSIM_Connections!$AR:$AR,0),COLUMN(AM633)-2)</f>
        <v>#N/A</v>
      </c>
      <c r="AN633" t="e">
        <f>INDEX(VATSIM_Connections!$A:$AQ,MATCH($A633,VATSIM_Connections!$AR:$AR,0),COLUMN(AN633)-2)</f>
        <v>#N/A</v>
      </c>
      <c r="AO633" t="e">
        <f>INDEX(VATSIM_Connections!$A:$AQ,MATCH($A633,VATSIM_Connections!$AR:$AR,0),COLUMN(AO633)-2)</f>
        <v>#N/A</v>
      </c>
      <c r="AP633" t="e">
        <f>INDEX(VATSIM_Connections!$A:$AQ,MATCH($A633,VATSIM_Connections!$AR:$AR,0),COLUMN(AP633)-2)</f>
        <v>#N/A</v>
      </c>
      <c r="AQ633" t="e">
        <f>INDEX(VATSIM_Connections!$A:$AQ,MATCH($A633,VATSIM_Connections!$AR:$AR,0),COLUMN(AQ633)-2)</f>
        <v>#N/A</v>
      </c>
    </row>
    <row r="634" spans="1:43" x14ac:dyDescent="0.25">
      <c r="A634">
        <f t="shared" si="9"/>
        <v>633</v>
      </c>
      <c r="B634" t="e">
        <f>INDEX(VATSIM_Connections!$A:$AQ,MATCH($A634,VATSIM_Connections!$AR:$AR,0),COLUMN(A634))</f>
        <v>#N/A</v>
      </c>
      <c r="C634" t="e">
        <f>INDEX(VATSIM_Connections!$A:$AQ,MATCH($A634,VATSIM_Connections!$AR:$AR,0),COLUMN(B634))</f>
        <v>#N/A</v>
      </c>
      <c r="D634" t="e">
        <f>INDEX(DVA_Roster!$A:$I,MATCH(_xlfn.NUMBERVALUE($C634),DVA_Roster!$G:$G,0),2)</f>
        <v>#N/A</v>
      </c>
      <c r="E634" t="e">
        <f>INDEX(VATSIM_Connections!$A:$AQ,MATCH($A634,VATSIM_Connections!$AR:$AR,0),COLUMN(C634))</f>
        <v>#N/A</v>
      </c>
      <c r="F634" t="e">
        <f>INDEX(VATSIM_Connections!$A:$AQ,MATCH($A634,VATSIM_Connections!$AR:$AR,0),COLUMN(F634)-2)</f>
        <v>#N/A</v>
      </c>
      <c r="G634" t="e">
        <f>INDEX(VATSIM_Connections!$A:$AQ,MATCH($A634,VATSIM_Connections!$AR:$AR,0),COLUMN(G634)-2)</f>
        <v>#N/A</v>
      </c>
      <c r="H634" t="e">
        <f>INDEX(VATSIM_Connections!$A:$AQ,MATCH($A634,VATSIM_Connections!$AR:$AR,0),COLUMN(H634)-2)</f>
        <v>#N/A</v>
      </c>
      <c r="I634" t="e">
        <f>INDEX(VATSIM_Connections!$A:$AQ,MATCH($A634,VATSIM_Connections!$AR:$AR,0),COLUMN(I634)-2)</f>
        <v>#N/A</v>
      </c>
      <c r="J634" t="e">
        <f>INDEX(VATSIM_Connections!$A:$AQ,MATCH($A634,VATSIM_Connections!$AR:$AR,0),COLUMN(J634)-2)</f>
        <v>#N/A</v>
      </c>
      <c r="K634" t="e">
        <f>INDEX(VATSIM_Connections!$A:$AQ,MATCH($A634,VATSIM_Connections!$AR:$AR,0),COLUMN(K634)-2)</f>
        <v>#N/A</v>
      </c>
      <c r="L634" t="e">
        <f>INDEX(VATSIM_Connections!$A:$AQ,MATCH($A634,VATSIM_Connections!$AR:$AR,0),COLUMN(L634)-2)</f>
        <v>#N/A</v>
      </c>
      <c r="M634" t="e">
        <f>INDEX(VATSIM_Connections!$A:$AQ,MATCH($A634,VATSIM_Connections!$AR:$AR,0),COLUMN(M634)-2)</f>
        <v>#N/A</v>
      </c>
      <c r="N634" t="e">
        <f>INDEX(VATSIM_Connections!$A:$AQ,MATCH($A634,VATSIM_Connections!$AR:$AR,0),COLUMN(N634)-2)</f>
        <v>#N/A</v>
      </c>
      <c r="O634" t="e">
        <f>INDEX(VATSIM_Connections!$A:$AQ,MATCH($A634,VATSIM_Connections!$AR:$AR,0),COLUMN(O634)-2)</f>
        <v>#N/A</v>
      </c>
      <c r="P634" t="e">
        <f>INDEX(VATSIM_Connections!$A:$AQ,MATCH($A634,VATSIM_Connections!$AR:$AR,0),COLUMN(P634)-2)</f>
        <v>#N/A</v>
      </c>
      <c r="Q634" t="e">
        <f>INDEX(VATSIM_Connections!$A:$AQ,MATCH($A634,VATSIM_Connections!$AR:$AR,0),COLUMN(Q634)-2)</f>
        <v>#N/A</v>
      </c>
      <c r="R634" t="e">
        <f>INDEX(VATSIM_Connections!$A:$AQ,MATCH($A634,VATSIM_Connections!$AR:$AR,0),COLUMN(R634)-2)</f>
        <v>#N/A</v>
      </c>
      <c r="S634" t="e">
        <f>INDEX(VATSIM_Connections!$A:$AQ,MATCH($A634,VATSIM_Connections!$AR:$AR,0),COLUMN(S634)-2)</f>
        <v>#N/A</v>
      </c>
      <c r="T634" t="e">
        <f>INDEX(VATSIM_Connections!$A:$AQ,MATCH($A634,VATSIM_Connections!$AR:$AR,0),COLUMN(T634)-2)</f>
        <v>#N/A</v>
      </c>
      <c r="U634" t="e">
        <f>INDEX(VATSIM_Connections!$A:$AQ,MATCH($A634,VATSIM_Connections!$AR:$AR,0),COLUMN(U634)-2)</f>
        <v>#N/A</v>
      </c>
      <c r="V634" t="e">
        <f>INDEX(VATSIM_Connections!$A:$AQ,MATCH($A634,VATSIM_Connections!$AR:$AR,0),COLUMN(V634)-2)</f>
        <v>#N/A</v>
      </c>
      <c r="W634" t="e">
        <f>INDEX(VATSIM_Connections!$A:$AQ,MATCH($A634,VATSIM_Connections!$AR:$AR,0),COLUMN(W634)-2)</f>
        <v>#N/A</v>
      </c>
      <c r="X634" t="e">
        <f>INDEX(VATSIM_Connections!$A:$AQ,MATCH($A634,VATSIM_Connections!$AR:$AR,0),COLUMN(X634)-2)</f>
        <v>#N/A</v>
      </c>
      <c r="Y634" t="e">
        <f>INDEX(VATSIM_Connections!$A:$AQ,MATCH($A634,VATSIM_Connections!$AR:$AR,0),COLUMN(Y634)-2)</f>
        <v>#N/A</v>
      </c>
      <c r="Z634" t="e">
        <f>INDEX(VATSIM_Connections!$A:$AQ,MATCH($A634,VATSIM_Connections!$AR:$AR,0),COLUMN(Z634)-2)</f>
        <v>#N/A</v>
      </c>
      <c r="AA634" t="e">
        <f>INDEX(VATSIM_Connections!$A:$AQ,MATCH($A634,VATSIM_Connections!$AR:$AR,0),COLUMN(AA634)-2)</f>
        <v>#N/A</v>
      </c>
      <c r="AB634" t="e">
        <f>INDEX(VATSIM_Connections!$A:$AQ,MATCH($A634,VATSIM_Connections!$AR:$AR,0),COLUMN(AB634)-2)</f>
        <v>#N/A</v>
      </c>
      <c r="AC634" t="e">
        <f>INDEX(VATSIM_Connections!$A:$AQ,MATCH($A634,VATSIM_Connections!$AR:$AR,0),COLUMN(AC634)-2)</f>
        <v>#N/A</v>
      </c>
      <c r="AD634" t="e">
        <f>INDEX(VATSIM_Connections!$A:$AQ,MATCH($A634,VATSIM_Connections!$AR:$AR,0),COLUMN(AD634)-2)</f>
        <v>#N/A</v>
      </c>
      <c r="AE634" t="e">
        <f>INDEX(VATSIM_Connections!$A:$AQ,MATCH($A634,VATSIM_Connections!$AR:$AR,0),COLUMN(AE634)-2)</f>
        <v>#N/A</v>
      </c>
      <c r="AF634" t="e">
        <f>INDEX(VATSIM_Connections!$A:$AQ,MATCH($A634,VATSIM_Connections!$AR:$AR,0),COLUMN(AF634)-2)</f>
        <v>#N/A</v>
      </c>
      <c r="AG634" t="e">
        <f>INDEX(VATSIM_Connections!$A:$AQ,MATCH($A634,VATSIM_Connections!$AR:$AR,0),COLUMN(AG634)-2)</f>
        <v>#N/A</v>
      </c>
      <c r="AH634" t="e">
        <f>INDEX(VATSIM_Connections!$A:$AQ,MATCH($A634,VATSIM_Connections!$AR:$AR,0),COLUMN(AH634)-2)</f>
        <v>#N/A</v>
      </c>
      <c r="AI634" t="e">
        <f>INDEX(VATSIM_Connections!$A:$AQ,MATCH($A634,VATSIM_Connections!$AR:$AR,0),COLUMN(AI634)-2)</f>
        <v>#N/A</v>
      </c>
      <c r="AJ634" t="e">
        <f>INDEX(VATSIM_Connections!$A:$AQ,MATCH($A634,VATSIM_Connections!$AR:$AR,0),COLUMN(AJ634)-2)</f>
        <v>#N/A</v>
      </c>
      <c r="AK634" t="e">
        <f>INDEX(VATSIM_Connections!$A:$AQ,MATCH($A634,VATSIM_Connections!$AR:$AR,0),COLUMN(AK634)-2)</f>
        <v>#N/A</v>
      </c>
      <c r="AL634" t="e">
        <f>INDEX(VATSIM_Connections!$A:$AQ,MATCH($A634,VATSIM_Connections!$AR:$AR,0),COLUMN(AL634)-2)</f>
        <v>#N/A</v>
      </c>
      <c r="AM634" t="e">
        <f>INDEX(VATSIM_Connections!$A:$AQ,MATCH($A634,VATSIM_Connections!$AR:$AR,0),COLUMN(AM634)-2)</f>
        <v>#N/A</v>
      </c>
      <c r="AN634" t="e">
        <f>INDEX(VATSIM_Connections!$A:$AQ,MATCH($A634,VATSIM_Connections!$AR:$AR,0),COLUMN(AN634)-2)</f>
        <v>#N/A</v>
      </c>
      <c r="AO634" t="e">
        <f>INDEX(VATSIM_Connections!$A:$AQ,MATCH($A634,VATSIM_Connections!$AR:$AR,0),COLUMN(AO634)-2)</f>
        <v>#N/A</v>
      </c>
      <c r="AP634" t="e">
        <f>INDEX(VATSIM_Connections!$A:$AQ,MATCH($A634,VATSIM_Connections!$AR:$AR,0),COLUMN(AP634)-2)</f>
        <v>#N/A</v>
      </c>
      <c r="AQ634" t="e">
        <f>INDEX(VATSIM_Connections!$A:$AQ,MATCH($A634,VATSIM_Connections!$AR:$AR,0),COLUMN(AQ634)-2)</f>
        <v>#N/A</v>
      </c>
    </row>
    <row r="635" spans="1:43" x14ac:dyDescent="0.25">
      <c r="A635">
        <f t="shared" si="9"/>
        <v>634</v>
      </c>
      <c r="B635" t="e">
        <f>INDEX(VATSIM_Connections!$A:$AQ,MATCH($A635,VATSIM_Connections!$AR:$AR,0),COLUMN(A635))</f>
        <v>#N/A</v>
      </c>
      <c r="C635" t="e">
        <f>INDEX(VATSIM_Connections!$A:$AQ,MATCH($A635,VATSIM_Connections!$AR:$AR,0),COLUMN(B635))</f>
        <v>#N/A</v>
      </c>
      <c r="D635" t="e">
        <f>INDEX(DVA_Roster!$A:$I,MATCH(_xlfn.NUMBERVALUE($C635),DVA_Roster!$G:$G,0),2)</f>
        <v>#N/A</v>
      </c>
      <c r="E635" t="e">
        <f>INDEX(VATSIM_Connections!$A:$AQ,MATCH($A635,VATSIM_Connections!$AR:$AR,0),COLUMN(C635))</f>
        <v>#N/A</v>
      </c>
      <c r="F635" t="e">
        <f>INDEX(VATSIM_Connections!$A:$AQ,MATCH($A635,VATSIM_Connections!$AR:$AR,0),COLUMN(F635)-2)</f>
        <v>#N/A</v>
      </c>
      <c r="G635" t="e">
        <f>INDEX(VATSIM_Connections!$A:$AQ,MATCH($A635,VATSIM_Connections!$AR:$AR,0),COLUMN(G635)-2)</f>
        <v>#N/A</v>
      </c>
      <c r="H635" t="e">
        <f>INDEX(VATSIM_Connections!$A:$AQ,MATCH($A635,VATSIM_Connections!$AR:$AR,0),COLUMN(H635)-2)</f>
        <v>#N/A</v>
      </c>
      <c r="I635" t="e">
        <f>INDEX(VATSIM_Connections!$A:$AQ,MATCH($A635,VATSIM_Connections!$AR:$AR,0),COLUMN(I635)-2)</f>
        <v>#N/A</v>
      </c>
      <c r="J635" t="e">
        <f>INDEX(VATSIM_Connections!$A:$AQ,MATCH($A635,VATSIM_Connections!$AR:$AR,0),COLUMN(J635)-2)</f>
        <v>#N/A</v>
      </c>
      <c r="K635" t="e">
        <f>INDEX(VATSIM_Connections!$A:$AQ,MATCH($A635,VATSIM_Connections!$AR:$AR,0),COLUMN(K635)-2)</f>
        <v>#N/A</v>
      </c>
      <c r="L635" t="e">
        <f>INDEX(VATSIM_Connections!$A:$AQ,MATCH($A635,VATSIM_Connections!$AR:$AR,0),COLUMN(L635)-2)</f>
        <v>#N/A</v>
      </c>
      <c r="M635" t="e">
        <f>INDEX(VATSIM_Connections!$A:$AQ,MATCH($A635,VATSIM_Connections!$AR:$AR,0),COLUMN(M635)-2)</f>
        <v>#N/A</v>
      </c>
      <c r="N635" t="e">
        <f>INDEX(VATSIM_Connections!$A:$AQ,MATCH($A635,VATSIM_Connections!$AR:$AR,0),COLUMN(N635)-2)</f>
        <v>#N/A</v>
      </c>
      <c r="O635" t="e">
        <f>INDEX(VATSIM_Connections!$A:$AQ,MATCH($A635,VATSIM_Connections!$AR:$AR,0),COLUMN(O635)-2)</f>
        <v>#N/A</v>
      </c>
      <c r="P635" t="e">
        <f>INDEX(VATSIM_Connections!$A:$AQ,MATCH($A635,VATSIM_Connections!$AR:$AR,0),COLUMN(P635)-2)</f>
        <v>#N/A</v>
      </c>
      <c r="Q635" t="e">
        <f>INDEX(VATSIM_Connections!$A:$AQ,MATCH($A635,VATSIM_Connections!$AR:$AR,0),COLUMN(Q635)-2)</f>
        <v>#N/A</v>
      </c>
      <c r="R635" t="e">
        <f>INDEX(VATSIM_Connections!$A:$AQ,MATCH($A635,VATSIM_Connections!$AR:$AR,0),COLUMN(R635)-2)</f>
        <v>#N/A</v>
      </c>
      <c r="S635" t="e">
        <f>INDEX(VATSIM_Connections!$A:$AQ,MATCH($A635,VATSIM_Connections!$AR:$AR,0),COLUMN(S635)-2)</f>
        <v>#N/A</v>
      </c>
      <c r="T635" t="e">
        <f>INDEX(VATSIM_Connections!$A:$AQ,MATCH($A635,VATSIM_Connections!$AR:$AR,0),COLUMN(T635)-2)</f>
        <v>#N/A</v>
      </c>
      <c r="U635" t="e">
        <f>INDEX(VATSIM_Connections!$A:$AQ,MATCH($A635,VATSIM_Connections!$AR:$AR,0),COLUMN(U635)-2)</f>
        <v>#N/A</v>
      </c>
      <c r="V635" t="e">
        <f>INDEX(VATSIM_Connections!$A:$AQ,MATCH($A635,VATSIM_Connections!$AR:$AR,0),COLUMN(V635)-2)</f>
        <v>#N/A</v>
      </c>
      <c r="W635" t="e">
        <f>INDEX(VATSIM_Connections!$A:$AQ,MATCH($A635,VATSIM_Connections!$AR:$AR,0),COLUMN(W635)-2)</f>
        <v>#N/A</v>
      </c>
      <c r="X635" t="e">
        <f>INDEX(VATSIM_Connections!$A:$AQ,MATCH($A635,VATSIM_Connections!$AR:$AR,0),COLUMN(X635)-2)</f>
        <v>#N/A</v>
      </c>
      <c r="Y635" t="e">
        <f>INDEX(VATSIM_Connections!$A:$AQ,MATCH($A635,VATSIM_Connections!$AR:$AR,0),COLUMN(Y635)-2)</f>
        <v>#N/A</v>
      </c>
      <c r="Z635" t="e">
        <f>INDEX(VATSIM_Connections!$A:$AQ,MATCH($A635,VATSIM_Connections!$AR:$AR,0),COLUMN(Z635)-2)</f>
        <v>#N/A</v>
      </c>
      <c r="AA635" t="e">
        <f>INDEX(VATSIM_Connections!$A:$AQ,MATCH($A635,VATSIM_Connections!$AR:$AR,0),COLUMN(AA635)-2)</f>
        <v>#N/A</v>
      </c>
      <c r="AB635" t="e">
        <f>INDEX(VATSIM_Connections!$A:$AQ,MATCH($A635,VATSIM_Connections!$AR:$AR,0),COLUMN(AB635)-2)</f>
        <v>#N/A</v>
      </c>
      <c r="AC635" t="e">
        <f>INDEX(VATSIM_Connections!$A:$AQ,MATCH($A635,VATSIM_Connections!$AR:$AR,0),COLUMN(AC635)-2)</f>
        <v>#N/A</v>
      </c>
      <c r="AD635" t="e">
        <f>INDEX(VATSIM_Connections!$A:$AQ,MATCH($A635,VATSIM_Connections!$AR:$AR,0),COLUMN(AD635)-2)</f>
        <v>#N/A</v>
      </c>
      <c r="AE635" t="e">
        <f>INDEX(VATSIM_Connections!$A:$AQ,MATCH($A635,VATSIM_Connections!$AR:$AR,0),COLUMN(AE635)-2)</f>
        <v>#N/A</v>
      </c>
      <c r="AF635" t="e">
        <f>INDEX(VATSIM_Connections!$A:$AQ,MATCH($A635,VATSIM_Connections!$AR:$AR,0),COLUMN(AF635)-2)</f>
        <v>#N/A</v>
      </c>
      <c r="AG635" t="e">
        <f>INDEX(VATSIM_Connections!$A:$AQ,MATCH($A635,VATSIM_Connections!$AR:$AR,0),COLUMN(AG635)-2)</f>
        <v>#N/A</v>
      </c>
      <c r="AH635" t="e">
        <f>INDEX(VATSIM_Connections!$A:$AQ,MATCH($A635,VATSIM_Connections!$AR:$AR,0),COLUMN(AH635)-2)</f>
        <v>#N/A</v>
      </c>
      <c r="AI635" t="e">
        <f>INDEX(VATSIM_Connections!$A:$AQ,MATCH($A635,VATSIM_Connections!$AR:$AR,0),COLUMN(AI635)-2)</f>
        <v>#N/A</v>
      </c>
      <c r="AJ635" t="e">
        <f>INDEX(VATSIM_Connections!$A:$AQ,MATCH($A635,VATSIM_Connections!$AR:$AR,0),COLUMN(AJ635)-2)</f>
        <v>#N/A</v>
      </c>
      <c r="AK635" t="e">
        <f>INDEX(VATSIM_Connections!$A:$AQ,MATCH($A635,VATSIM_Connections!$AR:$AR,0),COLUMN(AK635)-2)</f>
        <v>#N/A</v>
      </c>
      <c r="AL635" t="e">
        <f>INDEX(VATSIM_Connections!$A:$AQ,MATCH($A635,VATSIM_Connections!$AR:$AR,0),COLUMN(AL635)-2)</f>
        <v>#N/A</v>
      </c>
      <c r="AM635" t="e">
        <f>INDEX(VATSIM_Connections!$A:$AQ,MATCH($A635,VATSIM_Connections!$AR:$AR,0),COLUMN(AM635)-2)</f>
        <v>#N/A</v>
      </c>
      <c r="AN635" t="e">
        <f>INDEX(VATSIM_Connections!$A:$AQ,MATCH($A635,VATSIM_Connections!$AR:$AR,0),COLUMN(AN635)-2)</f>
        <v>#N/A</v>
      </c>
      <c r="AO635" t="e">
        <f>INDEX(VATSIM_Connections!$A:$AQ,MATCH($A635,VATSIM_Connections!$AR:$AR,0),COLUMN(AO635)-2)</f>
        <v>#N/A</v>
      </c>
      <c r="AP635" t="e">
        <f>INDEX(VATSIM_Connections!$A:$AQ,MATCH($A635,VATSIM_Connections!$AR:$AR,0),COLUMN(AP635)-2)</f>
        <v>#N/A</v>
      </c>
      <c r="AQ635" t="e">
        <f>INDEX(VATSIM_Connections!$A:$AQ,MATCH($A635,VATSIM_Connections!$AR:$AR,0),COLUMN(AQ635)-2)</f>
        <v>#N/A</v>
      </c>
    </row>
    <row r="636" spans="1:43" x14ac:dyDescent="0.25">
      <c r="A636">
        <f t="shared" si="9"/>
        <v>635</v>
      </c>
      <c r="B636" t="e">
        <f>INDEX(VATSIM_Connections!$A:$AQ,MATCH($A636,VATSIM_Connections!$AR:$AR,0),COLUMN(A636))</f>
        <v>#N/A</v>
      </c>
      <c r="C636" t="e">
        <f>INDEX(VATSIM_Connections!$A:$AQ,MATCH($A636,VATSIM_Connections!$AR:$AR,0),COLUMN(B636))</f>
        <v>#N/A</v>
      </c>
      <c r="D636" t="e">
        <f>INDEX(DVA_Roster!$A:$I,MATCH(_xlfn.NUMBERVALUE($C636),DVA_Roster!$G:$G,0),2)</f>
        <v>#N/A</v>
      </c>
      <c r="E636" t="e">
        <f>INDEX(VATSIM_Connections!$A:$AQ,MATCH($A636,VATSIM_Connections!$AR:$AR,0),COLUMN(C636))</f>
        <v>#N/A</v>
      </c>
      <c r="F636" t="e">
        <f>INDEX(VATSIM_Connections!$A:$AQ,MATCH($A636,VATSIM_Connections!$AR:$AR,0),COLUMN(F636)-2)</f>
        <v>#N/A</v>
      </c>
      <c r="G636" t="e">
        <f>INDEX(VATSIM_Connections!$A:$AQ,MATCH($A636,VATSIM_Connections!$AR:$AR,0),COLUMN(G636)-2)</f>
        <v>#N/A</v>
      </c>
      <c r="H636" t="e">
        <f>INDEX(VATSIM_Connections!$A:$AQ,MATCH($A636,VATSIM_Connections!$AR:$AR,0),COLUMN(H636)-2)</f>
        <v>#N/A</v>
      </c>
      <c r="I636" t="e">
        <f>INDEX(VATSIM_Connections!$A:$AQ,MATCH($A636,VATSIM_Connections!$AR:$AR,0),COLUMN(I636)-2)</f>
        <v>#N/A</v>
      </c>
      <c r="J636" t="e">
        <f>INDEX(VATSIM_Connections!$A:$AQ,MATCH($A636,VATSIM_Connections!$AR:$AR,0),COLUMN(J636)-2)</f>
        <v>#N/A</v>
      </c>
      <c r="K636" t="e">
        <f>INDEX(VATSIM_Connections!$A:$AQ,MATCH($A636,VATSIM_Connections!$AR:$AR,0),COLUMN(K636)-2)</f>
        <v>#N/A</v>
      </c>
      <c r="L636" t="e">
        <f>INDEX(VATSIM_Connections!$A:$AQ,MATCH($A636,VATSIM_Connections!$AR:$AR,0),COLUMN(L636)-2)</f>
        <v>#N/A</v>
      </c>
      <c r="M636" t="e">
        <f>INDEX(VATSIM_Connections!$A:$AQ,MATCH($A636,VATSIM_Connections!$AR:$AR,0),COLUMN(M636)-2)</f>
        <v>#N/A</v>
      </c>
      <c r="N636" t="e">
        <f>INDEX(VATSIM_Connections!$A:$AQ,MATCH($A636,VATSIM_Connections!$AR:$AR,0),COLUMN(N636)-2)</f>
        <v>#N/A</v>
      </c>
      <c r="O636" t="e">
        <f>INDEX(VATSIM_Connections!$A:$AQ,MATCH($A636,VATSIM_Connections!$AR:$AR,0),COLUMN(O636)-2)</f>
        <v>#N/A</v>
      </c>
      <c r="P636" t="e">
        <f>INDEX(VATSIM_Connections!$A:$AQ,MATCH($A636,VATSIM_Connections!$AR:$AR,0),COLUMN(P636)-2)</f>
        <v>#N/A</v>
      </c>
      <c r="Q636" t="e">
        <f>INDEX(VATSIM_Connections!$A:$AQ,MATCH($A636,VATSIM_Connections!$AR:$AR,0),COLUMN(Q636)-2)</f>
        <v>#N/A</v>
      </c>
      <c r="R636" t="e">
        <f>INDEX(VATSIM_Connections!$A:$AQ,MATCH($A636,VATSIM_Connections!$AR:$AR,0),COLUMN(R636)-2)</f>
        <v>#N/A</v>
      </c>
      <c r="S636" t="e">
        <f>INDEX(VATSIM_Connections!$A:$AQ,MATCH($A636,VATSIM_Connections!$AR:$AR,0),COLUMN(S636)-2)</f>
        <v>#N/A</v>
      </c>
      <c r="T636" t="e">
        <f>INDEX(VATSIM_Connections!$A:$AQ,MATCH($A636,VATSIM_Connections!$AR:$AR,0),COLUMN(T636)-2)</f>
        <v>#N/A</v>
      </c>
      <c r="U636" t="e">
        <f>INDEX(VATSIM_Connections!$A:$AQ,MATCH($A636,VATSIM_Connections!$AR:$AR,0),COLUMN(U636)-2)</f>
        <v>#N/A</v>
      </c>
      <c r="V636" t="e">
        <f>INDEX(VATSIM_Connections!$A:$AQ,MATCH($A636,VATSIM_Connections!$AR:$AR,0),COLUMN(V636)-2)</f>
        <v>#N/A</v>
      </c>
      <c r="W636" t="e">
        <f>INDEX(VATSIM_Connections!$A:$AQ,MATCH($A636,VATSIM_Connections!$AR:$AR,0),COLUMN(W636)-2)</f>
        <v>#N/A</v>
      </c>
      <c r="X636" t="e">
        <f>INDEX(VATSIM_Connections!$A:$AQ,MATCH($A636,VATSIM_Connections!$AR:$AR,0),COLUMN(X636)-2)</f>
        <v>#N/A</v>
      </c>
      <c r="Y636" t="e">
        <f>INDEX(VATSIM_Connections!$A:$AQ,MATCH($A636,VATSIM_Connections!$AR:$AR,0),COLUMN(Y636)-2)</f>
        <v>#N/A</v>
      </c>
      <c r="Z636" t="e">
        <f>INDEX(VATSIM_Connections!$A:$AQ,MATCH($A636,VATSIM_Connections!$AR:$AR,0),COLUMN(Z636)-2)</f>
        <v>#N/A</v>
      </c>
      <c r="AA636" t="e">
        <f>INDEX(VATSIM_Connections!$A:$AQ,MATCH($A636,VATSIM_Connections!$AR:$AR,0),COLUMN(AA636)-2)</f>
        <v>#N/A</v>
      </c>
      <c r="AB636" t="e">
        <f>INDEX(VATSIM_Connections!$A:$AQ,MATCH($A636,VATSIM_Connections!$AR:$AR,0),COLUMN(AB636)-2)</f>
        <v>#N/A</v>
      </c>
      <c r="AC636" t="e">
        <f>INDEX(VATSIM_Connections!$A:$AQ,MATCH($A636,VATSIM_Connections!$AR:$AR,0),COLUMN(AC636)-2)</f>
        <v>#N/A</v>
      </c>
      <c r="AD636" t="e">
        <f>INDEX(VATSIM_Connections!$A:$AQ,MATCH($A636,VATSIM_Connections!$AR:$AR,0),COLUMN(AD636)-2)</f>
        <v>#N/A</v>
      </c>
      <c r="AE636" t="e">
        <f>INDEX(VATSIM_Connections!$A:$AQ,MATCH($A636,VATSIM_Connections!$AR:$AR,0),COLUMN(AE636)-2)</f>
        <v>#N/A</v>
      </c>
      <c r="AF636" t="e">
        <f>INDEX(VATSIM_Connections!$A:$AQ,MATCH($A636,VATSIM_Connections!$AR:$AR,0),COLUMN(AF636)-2)</f>
        <v>#N/A</v>
      </c>
      <c r="AG636" t="e">
        <f>INDEX(VATSIM_Connections!$A:$AQ,MATCH($A636,VATSIM_Connections!$AR:$AR,0),COLUMN(AG636)-2)</f>
        <v>#N/A</v>
      </c>
      <c r="AH636" t="e">
        <f>INDEX(VATSIM_Connections!$A:$AQ,MATCH($A636,VATSIM_Connections!$AR:$AR,0),COLUMN(AH636)-2)</f>
        <v>#N/A</v>
      </c>
      <c r="AI636" t="e">
        <f>INDEX(VATSIM_Connections!$A:$AQ,MATCH($A636,VATSIM_Connections!$AR:$AR,0),COLUMN(AI636)-2)</f>
        <v>#N/A</v>
      </c>
      <c r="AJ636" t="e">
        <f>INDEX(VATSIM_Connections!$A:$AQ,MATCH($A636,VATSIM_Connections!$AR:$AR,0),COLUMN(AJ636)-2)</f>
        <v>#N/A</v>
      </c>
      <c r="AK636" t="e">
        <f>INDEX(VATSIM_Connections!$A:$AQ,MATCH($A636,VATSIM_Connections!$AR:$AR,0),COLUMN(AK636)-2)</f>
        <v>#N/A</v>
      </c>
      <c r="AL636" t="e">
        <f>INDEX(VATSIM_Connections!$A:$AQ,MATCH($A636,VATSIM_Connections!$AR:$AR,0),COLUMN(AL636)-2)</f>
        <v>#N/A</v>
      </c>
      <c r="AM636" t="e">
        <f>INDEX(VATSIM_Connections!$A:$AQ,MATCH($A636,VATSIM_Connections!$AR:$AR,0),COLUMN(AM636)-2)</f>
        <v>#N/A</v>
      </c>
      <c r="AN636" t="e">
        <f>INDEX(VATSIM_Connections!$A:$AQ,MATCH($A636,VATSIM_Connections!$AR:$AR,0),COLUMN(AN636)-2)</f>
        <v>#N/A</v>
      </c>
      <c r="AO636" t="e">
        <f>INDEX(VATSIM_Connections!$A:$AQ,MATCH($A636,VATSIM_Connections!$AR:$AR,0),COLUMN(AO636)-2)</f>
        <v>#N/A</v>
      </c>
      <c r="AP636" t="e">
        <f>INDEX(VATSIM_Connections!$A:$AQ,MATCH($A636,VATSIM_Connections!$AR:$AR,0),COLUMN(AP636)-2)</f>
        <v>#N/A</v>
      </c>
      <c r="AQ636" t="e">
        <f>INDEX(VATSIM_Connections!$A:$AQ,MATCH($A636,VATSIM_Connections!$AR:$AR,0),COLUMN(AQ636)-2)</f>
        <v>#N/A</v>
      </c>
    </row>
    <row r="637" spans="1:43" x14ac:dyDescent="0.25">
      <c r="A637">
        <f t="shared" si="9"/>
        <v>636</v>
      </c>
      <c r="B637" t="e">
        <f>INDEX(VATSIM_Connections!$A:$AQ,MATCH($A637,VATSIM_Connections!$AR:$AR,0),COLUMN(A637))</f>
        <v>#N/A</v>
      </c>
      <c r="C637" t="e">
        <f>INDEX(VATSIM_Connections!$A:$AQ,MATCH($A637,VATSIM_Connections!$AR:$AR,0),COLUMN(B637))</f>
        <v>#N/A</v>
      </c>
      <c r="D637" t="e">
        <f>INDEX(DVA_Roster!$A:$I,MATCH(_xlfn.NUMBERVALUE($C637),DVA_Roster!$G:$G,0),2)</f>
        <v>#N/A</v>
      </c>
      <c r="E637" t="e">
        <f>INDEX(VATSIM_Connections!$A:$AQ,MATCH($A637,VATSIM_Connections!$AR:$AR,0),COLUMN(C637))</f>
        <v>#N/A</v>
      </c>
      <c r="F637" t="e">
        <f>INDEX(VATSIM_Connections!$A:$AQ,MATCH($A637,VATSIM_Connections!$AR:$AR,0),COLUMN(F637)-2)</f>
        <v>#N/A</v>
      </c>
      <c r="G637" t="e">
        <f>INDEX(VATSIM_Connections!$A:$AQ,MATCH($A637,VATSIM_Connections!$AR:$AR,0),COLUMN(G637)-2)</f>
        <v>#N/A</v>
      </c>
      <c r="H637" t="e">
        <f>INDEX(VATSIM_Connections!$A:$AQ,MATCH($A637,VATSIM_Connections!$AR:$AR,0),COLUMN(H637)-2)</f>
        <v>#N/A</v>
      </c>
      <c r="I637" t="e">
        <f>INDEX(VATSIM_Connections!$A:$AQ,MATCH($A637,VATSIM_Connections!$AR:$AR,0),COLUMN(I637)-2)</f>
        <v>#N/A</v>
      </c>
      <c r="J637" t="e">
        <f>INDEX(VATSIM_Connections!$A:$AQ,MATCH($A637,VATSIM_Connections!$AR:$AR,0),COLUMN(J637)-2)</f>
        <v>#N/A</v>
      </c>
      <c r="K637" t="e">
        <f>INDEX(VATSIM_Connections!$A:$AQ,MATCH($A637,VATSIM_Connections!$AR:$AR,0),COLUMN(K637)-2)</f>
        <v>#N/A</v>
      </c>
      <c r="L637" t="e">
        <f>INDEX(VATSIM_Connections!$A:$AQ,MATCH($A637,VATSIM_Connections!$AR:$AR,0),COLUMN(L637)-2)</f>
        <v>#N/A</v>
      </c>
      <c r="M637" t="e">
        <f>INDEX(VATSIM_Connections!$A:$AQ,MATCH($A637,VATSIM_Connections!$AR:$AR,0),COLUMN(M637)-2)</f>
        <v>#N/A</v>
      </c>
      <c r="N637" t="e">
        <f>INDEX(VATSIM_Connections!$A:$AQ,MATCH($A637,VATSIM_Connections!$AR:$AR,0),COLUMN(N637)-2)</f>
        <v>#N/A</v>
      </c>
      <c r="O637" t="e">
        <f>INDEX(VATSIM_Connections!$A:$AQ,MATCH($A637,VATSIM_Connections!$AR:$AR,0),COLUMN(O637)-2)</f>
        <v>#N/A</v>
      </c>
      <c r="P637" t="e">
        <f>INDEX(VATSIM_Connections!$A:$AQ,MATCH($A637,VATSIM_Connections!$AR:$AR,0),COLUMN(P637)-2)</f>
        <v>#N/A</v>
      </c>
      <c r="Q637" t="e">
        <f>INDEX(VATSIM_Connections!$A:$AQ,MATCH($A637,VATSIM_Connections!$AR:$AR,0),COLUMN(Q637)-2)</f>
        <v>#N/A</v>
      </c>
      <c r="R637" t="e">
        <f>INDEX(VATSIM_Connections!$A:$AQ,MATCH($A637,VATSIM_Connections!$AR:$AR,0),COLUMN(R637)-2)</f>
        <v>#N/A</v>
      </c>
      <c r="S637" t="e">
        <f>INDEX(VATSIM_Connections!$A:$AQ,MATCH($A637,VATSIM_Connections!$AR:$AR,0),COLUMN(S637)-2)</f>
        <v>#N/A</v>
      </c>
      <c r="T637" t="e">
        <f>INDEX(VATSIM_Connections!$A:$AQ,MATCH($A637,VATSIM_Connections!$AR:$AR,0),COLUMN(T637)-2)</f>
        <v>#N/A</v>
      </c>
      <c r="U637" t="e">
        <f>INDEX(VATSIM_Connections!$A:$AQ,MATCH($A637,VATSIM_Connections!$AR:$AR,0),COLUMN(U637)-2)</f>
        <v>#N/A</v>
      </c>
      <c r="V637" t="e">
        <f>INDEX(VATSIM_Connections!$A:$AQ,MATCH($A637,VATSIM_Connections!$AR:$AR,0),COLUMN(V637)-2)</f>
        <v>#N/A</v>
      </c>
      <c r="W637" t="e">
        <f>INDEX(VATSIM_Connections!$A:$AQ,MATCH($A637,VATSIM_Connections!$AR:$AR,0),COLUMN(W637)-2)</f>
        <v>#N/A</v>
      </c>
      <c r="X637" t="e">
        <f>INDEX(VATSIM_Connections!$A:$AQ,MATCH($A637,VATSIM_Connections!$AR:$AR,0),COLUMN(X637)-2)</f>
        <v>#N/A</v>
      </c>
      <c r="Y637" t="e">
        <f>INDEX(VATSIM_Connections!$A:$AQ,MATCH($A637,VATSIM_Connections!$AR:$AR,0),COLUMN(Y637)-2)</f>
        <v>#N/A</v>
      </c>
      <c r="Z637" t="e">
        <f>INDEX(VATSIM_Connections!$A:$AQ,MATCH($A637,VATSIM_Connections!$AR:$AR,0),COLUMN(Z637)-2)</f>
        <v>#N/A</v>
      </c>
      <c r="AA637" t="e">
        <f>INDEX(VATSIM_Connections!$A:$AQ,MATCH($A637,VATSIM_Connections!$AR:$AR,0),COLUMN(AA637)-2)</f>
        <v>#N/A</v>
      </c>
      <c r="AB637" t="e">
        <f>INDEX(VATSIM_Connections!$A:$AQ,MATCH($A637,VATSIM_Connections!$AR:$AR,0),COLUMN(AB637)-2)</f>
        <v>#N/A</v>
      </c>
      <c r="AC637" t="e">
        <f>INDEX(VATSIM_Connections!$A:$AQ,MATCH($A637,VATSIM_Connections!$AR:$AR,0),COLUMN(AC637)-2)</f>
        <v>#N/A</v>
      </c>
      <c r="AD637" t="e">
        <f>INDEX(VATSIM_Connections!$A:$AQ,MATCH($A637,VATSIM_Connections!$AR:$AR,0),COLUMN(AD637)-2)</f>
        <v>#N/A</v>
      </c>
      <c r="AE637" t="e">
        <f>INDEX(VATSIM_Connections!$A:$AQ,MATCH($A637,VATSIM_Connections!$AR:$AR,0),COLUMN(AE637)-2)</f>
        <v>#N/A</v>
      </c>
      <c r="AF637" t="e">
        <f>INDEX(VATSIM_Connections!$A:$AQ,MATCH($A637,VATSIM_Connections!$AR:$AR,0),COLUMN(AF637)-2)</f>
        <v>#N/A</v>
      </c>
      <c r="AG637" t="e">
        <f>INDEX(VATSIM_Connections!$A:$AQ,MATCH($A637,VATSIM_Connections!$AR:$AR,0),COLUMN(AG637)-2)</f>
        <v>#N/A</v>
      </c>
      <c r="AH637" t="e">
        <f>INDEX(VATSIM_Connections!$A:$AQ,MATCH($A637,VATSIM_Connections!$AR:$AR,0),COLUMN(AH637)-2)</f>
        <v>#N/A</v>
      </c>
      <c r="AI637" t="e">
        <f>INDEX(VATSIM_Connections!$A:$AQ,MATCH($A637,VATSIM_Connections!$AR:$AR,0),COLUMN(AI637)-2)</f>
        <v>#N/A</v>
      </c>
      <c r="AJ637" t="e">
        <f>INDEX(VATSIM_Connections!$A:$AQ,MATCH($A637,VATSIM_Connections!$AR:$AR,0),COLUMN(AJ637)-2)</f>
        <v>#N/A</v>
      </c>
      <c r="AK637" t="e">
        <f>INDEX(VATSIM_Connections!$A:$AQ,MATCH($A637,VATSIM_Connections!$AR:$AR,0),COLUMN(AK637)-2)</f>
        <v>#N/A</v>
      </c>
      <c r="AL637" t="e">
        <f>INDEX(VATSIM_Connections!$A:$AQ,MATCH($A637,VATSIM_Connections!$AR:$AR,0),COLUMN(AL637)-2)</f>
        <v>#N/A</v>
      </c>
      <c r="AM637" t="e">
        <f>INDEX(VATSIM_Connections!$A:$AQ,MATCH($A637,VATSIM_Connections!$AR:$AR,0),COLUMN(AM637)-2)</f>
        <v>#N/A</v>
      </c>
      <c r="AN637" t="e">
        <f>INDEX(VATSIM_Connections!$A:$AQ,MATCH($A637,VATSIM_Connections!$AR:$AR,0),COLUMN(AN637)-2)</f>
        <v>#N/A</v>
      </c>
      <c r="AO637" t="e">
        <f>INDEX(VATSIM_Connections!$A:$AQ,MATCH($A637,VATSIM_Connections!$AR:$AR,0),COLUMN(AO637)-2)</f>
        <v>#N/A</v>
      </c>
      <c r="AP637" t="e">
        <f>INDEX(VATSIM_Connections!$A:$AQ,MATCH($A637,VATSIM_Connections!$AR:$AR,0),COLUMN(AP637)-2)</f>
        <v>#N/A</v>
      </c>
      <c r="AQ637" t="e">
        <f>INDEX(VATSIM_Connections!$A:$AQ,MATCH($A637,VATSIM_Connections!$AR:$AR,0),COLUMN(AQ637)-2)</f>
        <v>#N/A</v>
      </c>
    </row>
    <row r="638" spans="1:43" x14ac:dyDescent="0.25">
      <c r="A638">
        <f t="shared" si="9"/>
        <v>637</v>
      </c>
      <c r="B638" t="e">
        <f>INDEX(VATSIM_Connections!$A:$AQ,MATCH($A638,VATSIM_Connections!$AR:$AR,0),COLUMN(A638))</f>
        <v>#N/A</v>
      </c>
      <c r="C638" t="e">
        <f>INDEX(VATSIM_Connections!$A:$AQ,MATCH($A638,VATSIM_Connections!$AR:$AR,0),COLUMN(B638))</f>
        <v>#N/A</v>
      </c>
      <c r="D638" t="e">
        <f>INDEX(DVA_Roster!$A:$I,MATCH(_xlfn.NUMBERVALUE($C638),DVA_Roster!$G:$G,0),2)</f>
        <v>#N/A</v>
      </c>
      <c r="E638" t="e">
        <f>INDEX(VATSIM_Connections!$A:$AQ,MATCH($A638,VATSIM_Connections!$AR:$AR,0),COLUMN(C638))</f>
        <v>#N/A</v>
      </c>
      <c r="F638" t="e">
        <f>INDEX(VATSIM_Connections!$A:$AQ,MATCH($A638,VATSIM_Connections!$AR:$AR,0),COLUMN(F638)-2)</f>
        <v>#N/A</v>
      </c>
      <c r="G638" t="e">
        <f>INDEX(VATSIM_Connections!$A:$AQ,MATCH($A638,VATSIM_Connections!$AR:$AR,0),COLUMN(G638)-2)</f>
        <v>#N/A</v>
      </c>
      <c r="H638" t="e">
        <f>INDEX(VATSIM_Connections!$A:$AQ,MATCH($A638,VATSIM_Connections!$AR:$AR,0),COLUMN(H638)-2)</f>
        <v>#N/A</v>
      </c>
      <c r="I638" t="e">
        <f>INDEX(VATSIM_Connections!$A:$AQ,MATCH($A638,VATSIM_Connections!$AR:$AR,0),COLUMN(I638)-2)</f>
        <v>#N/A</v>
      </c>
      <c r="J638" t="e">
        <f>INDEX(VATSIM_Connections!$A:$AQ,MATCH($A638,VATSIM_Connections!$AR:$AR,0),COLUMN(J638)-2)</f>
        <v>#N/A</v>
      </c>
      <c r="K638" t="e">
        <f>INDEX(VATSIM_Connections!$A:$AQ,MATCH($A638,VATSIM_Connections!$AR:$AR,0),COLUMN(K638)-2)</f>
        <v>#N/A</v>
      </c>
      <c r="L638" t="e">
        <f>INDEX(VATSIM_Connections!$A:$AQ,MATCH($A638,VATSIM_Connections!$AR:$AR,0),COLUMN(L638)-2)</f>
        <v>#N/A</v>
      </c>
      <c r="M638" t="e">
        <f>INDEX(VATSIM_Connections!$A:$AQ,MATCH($A638,VATSIM_Connections!$AR:$AR,0),COLUMN(M638)-2)</f>
        <v>#N/A</v>
      </c>
      <c r="N638" t="e">
        <f>INDEX(VATSIM_Connections!$A:$AQ,MATCH($A638,VATSIM_Connections!$AR:$AR,0),COLUMN(N638)-2)</f>
        <v>#N/A</v>
      </c>
      <c r="O638" t="e">
        <f>INDEX(VATSIM_Connections!$A:$AQ,MATCH($A638,VATSIM_Connections!$AR:$AR,0),COLUMN(O638)-2)</f>
        <v>#N/A</v>
      </c>
      <c r="P638" t="e">
        <f>INDEX(VATSIM_Connections!$A:$AQ,MATCH($A638,VATSIM_Connections!$AR:$AR,0),COLUMN(P638)-2)</f>
        <v>#N/A</v>
      </c>
      <c r="Q638" t="e">
        <f>INDEX(VATSIM_Connections!$A:$AQ,MATCH($A638,VATSIM_Connections!$AR:$AR,0),COLUMN(Q638)-2)</f>
        <v>#N/A</v>
      </c>
      <c r="R638" t="e">
        <f>INDEX(VATSIM_Connections!$A:$AQ,MATCH($A638,VATSIM_Connections!$AR:$AR,0),COLUMN(R638)-2)</f>
        <v>#N/A</v>
      </c>
      <c r="S638" t="e">
        <f>INDEX(VATSIM_Connections!$A:$AQ,MATCH($A638,VATSIM_Connections!$AR:$AR,0),COLUMN(S638)-2)</f>
        <v>#N/A</v>
      </c>
      <c r="T638" t="e">
        <f>INDEX(VATSIM_Connections!$A:$AQ,MATCH($A638,VATSIM_Connections!$AR:$AR,0),COLUMN(T638)-2)</f>
        <v>#N/A</v>
      </c>
      <c r="U638" t="e">
        <f>INDEX(VATSIM_Connections!$A:$AQ,MATCH($A638,VATSIM_Connections!$AR:$AR,0),COLUMN(U638)-2)</f>
        <v>#N/A</v>
      </c>
      <c r="V638" t="e">
        <f>INDEX(VATSIM_Connections!$A:$AQ,MATCH($A638,VATSIM_Connections!$AR:$AR,0),COLUMN(V638)-2)</f>
        <v>#N/A</v>
      </c>
      <c r="W638" t="e">
        <f>INDEX(VATSIM_Connections!$A:$AQ,MATCH($A638,VATSIM_Connections!$AR:$AR,0),COLUMN(W638)-2)</f>
        <v>#N/A</v>
      </c>
      <c r="X638" t="e">
        <f>INDEX(VATSIM_Connections!$A:$AQ,MATCH($A638,VATSIM_Connections!$AR:$AR,0),COLUMN(X638)-2)</f>
        <v>#N/A</v>
      </c>
      <c r="Y638" t="e">
        <f>INDEX(VATSIM_Connections!$A:$AQ,MATCH($A638,VATSIM_Connections!$AR:$AR,0),COLUMN(Y638)-2)</f>
        <v>#N/A</v>
      </c>
      <c r="Z638" t="e">
        <f>INDEX(VATSIM_Connections!$A:$AQ,MATCH($A638,VATSIM_Connections!$AR:$AR,0),COLUMN(Z638)-2)</f>
        <v>#N/A</v>
      </c>
      <c r="AA638" t="e">
        <f>INDEX(VATSIM_Connections!$A:$AQ,MATCH($A638,VATSIM_Connections!$AR:$AR,0),COLUMN(AA638)-2)</f>
        <v>#N/A</v>
      </c>
      <c r="AB638" t="e">
        <f>INDEX(VATSIM_Connections!$A:$AQ,MATCH($A638,VATSIM_Connections!$AR:$AR,0),COLUMN(AB638)-2)</f>
        <v>#N/A</v>
      </c>
      <c r="AC638" t="e">
        <f>INDEX(VATSIM_Connections!$A:$AQ,MATCH($A638,VATSIM_Connections!$AR:$AR,0),COLUMN(AC638)-2)</f>
        <v>#N/A</v>
      </c>
      <c r="AD638" t="e">
        <f>INDEX(VATSIM_Connections!$A:$AQ,MATCH($A638,VATSIM_Connections!$AR:$AR,0),COLUMN(AD638)-2)</f>
        <v>#N/A</v>
      </c>
      <c r="AE638" t="e">
        <f>INDEX(VATSIM_Connections!$A:$AQ,MATCH($A638,VATSIM_Connections!$AR:$AR,0),COLUMN(AE638)-2)</f>
        <v>#N/A</v>
      </c>
      <c r="AF638" t="e">
        <f>INDEX(VATSIM_Connections!$A:$AQ,MATCH($A638,VATSIM_Connections!$AR:$AR,0),COLUMN(AF638)-2)</f>
        <v>#N/A</v>
      </c>
      <c r="AG638" t="e">
        <f>INDEX(VATSIM_Connections!$A:$AQ,MATCH($A638,VATSIM_Connections!$AR:$AR,0),COLUMN(AG638)-2)</f>
        <v>#N/A</v>
      </c>
      <c r="AH638" t="e">
        <f>INDEX(VATSIM_Connections!$A:$AQ,MATCH($A638,VATSIM_Connections!$AR:$AR,0),COLUMN(AH638)-2)</f>
        <v>#N/A</v>
      </c>
      <c r="AI638" t="e">
        <f>INDEX(VATSIM_Connections!$A:$AQ,MATCH($A638,VATSIM_Connections!$AR:$AR,0),COLUMN(AI638)-2)</f>
        <v>#N/A</v>
      </c>
      <c r="AJ638" t="e">
        <f>INDEX(VATSIM_Connections!$A:$AQ,MATCH($A638,VATSIM_Connections!$AR:$AR,0),COLUMN(AJ638)-2)</f>
        <v>#N/A</v>
      </c>
      <c r="AK638" t="e">
        <f>INDEX(VATSIM_Connections!$A:$AQ,MATCH($A638,VATSIM_Connections!$AR:$AR,0),COLUMN(AK638)-2)</f>
        <v>#N/A</v>
      </c>
      <c r="AL638" t="e">
        <f>INDEX(VATSIM_Connections!$A:$AQ,MATCH($A638,VATSIM_Connections!$AR:$AR,0),COLUMN(AL638)-2)</f>
        <v>#N/A</v>
      </c>
      <c r="AM638" t="e">
        <f>INDEX(VATSIM_Connections!$A:$AQ,MATCH($A638,VATSIM_Connections!$AR:$AR,0),COLUMN(AM638)-2)</f>
        <v>#N/A</v>
      </c>
      <c r="AN638" t="e">
        <f>INDEX(VATSIM_Connections!$A:$AQ,MATCH($A638,VATSIM_Connections!$AR:$AR,0),COLUMN(AN638)-2)</f>
        <v>#N/A</v>
      </c>
      <c r="AO638" t="e">
        <f>INDEX(VATSIM_Connections!$A:$AQ,MATCH($A638,VATSIM_Connections!$AR:$AR,0),COLUMN(AO638)-2)</f>
        <v>#N/A</v>
      </c>
      <c r="AP638" t="e">
        <f>INDEX(VATSIM_Connections!$A:$AQ,MATCH($A638,VATSIM_Connections!$AR:$AR,0),COLUMN(AP638)-2)</f>
        <v>#N/A</v>
      </c>
      <c r="AQ638" t="e">
        <f>INDEX(VATSIM_Connections!$A:$AQ,MATCH($A638,VATSIM_Connections!$AR:$AR,0),COLUMN(AQ638)-2)</f>
        <v>#N/A</v>
      </c>
    </row>
    <row r="639" spans="1:43" x14ac:dyDescent="0.25">
      <c r="A639">
        <f t="shared" si="9"/>
        <v>638</v>
      </c>
      <c r="B639" t="e">
        <f>INDEX(VATSIM_Connections!$A:$AQ,MATCH($A639,VATSIM_Connections!$AR:$AR,0),COLUMN(A639))</f>
        <v>#N/A</v>
      </c>
      <c r="C639" t="e">
        <f>INDEX(VATSIM_Connections!$A:$AQ,MATCH($A639,VATSIM_Connections!$AR:$AR,0),COLUMN(B639))</f>
        <v>#N/A</v>
      </c>
      <c r="D639" t="e">
        <f>INDEX(DVA_Roster!$A:$I,MATCH(_xlfn.NUMBERVALUE($C639),DVA_Roster!$G:$G,0),2)</f>
        <v>#N/A</v>
      </c>
      <c r="E639" t="e">
        <f>INDEX(VATSIM_Connections!$A:$AQ,MATCH($A639,VATSIM_Connections!$AR:$AR,0),COLUMN(C639))</f>
        <v>#N/A</v>
      </c>
      <c r="F639" t="e">
        <f>INDEX(VATSIM_Connections!$A:$AQ,MATCH($A639,VATSIM_Connections!$AR:$AR,0),COLUMN(F639)-2)</f>
        <v>#N/A</v>
      </c>
      <c r="G639" t="e">
        <f>INDEX(VATSIM_Connections!$A:$AQ,MATCH($A639,VATSIM_Connections!$AR:$AR,0),COLUMN(G639)-2)</f>
        <v>#N/A</v>
      </c>
      <c r="H639" t="e">
        <f>INDEX(VATSIM_Connections!$A:$AQ,MATCH($A639,VATSIM_Connections!$AR:$AR,0),COLUMN(H639)-2)</f>
        <v>#N/A</v>
      </c>
      <c r="I639" t="e">
        <f>INDEX(VATSIM_Connections!$A:$AQ,MATCH($A639,VATSIM_Connections!$AR:$AR,0),COLUMN(I639)-2)</f>
        <v>#N/A</v>
      </c>
      <c r="J639" t="e">
        <f>INDEX(VATSIM_Connections!$A:$AQ,MATCH($A639,VATSIM_Connections!$AR:$AR,0),COLUMN(J639)-2)</f>
        <v>#N/A</v>
      </c>
      <c r="K639" t="e">
        <f>INDEX(VATSIM_Connections!$A:$AQ,MATCH($A639,VATSIM_Connections!$AR:$AR,0),COLUMN(K639)-2)</f>
        <v>#N/A</v>
      </c>
      <c r="L639" t="e">
        <f>INDEX(VATSIM_Connections!$A:$AQ,MATCH($A639,VATSIM_Connections!$AR:$AR,0),COLUMN(L639)-2)</f>
        <v>#N/A</v>
      </c>
      <c r="M639" t="e">
        <f>INDEX(VATSIM_Connections!$A:$AQ,MATCH($A639,VATSIM_Connections!$AR:$AR,0),COLUMN(M639)-2)</f>
        <v>#N/A</v>
      </c>
      <c r="N639" t="e">
        <f>INDEX(VATSIM_Connections!$A:$AQ,MATCH($A639,VATSIM_Connections!$AR:$AR,0),COLUMN(N639)-2)</f>
        <v>#N/A</v>
      </c>
      <c r="O639" t="e">
        <f>INDEX(VATSIM_Connections!$A:$AQ,MATCH($A639,VATSIM_Connections!$AR:$AR,0),COLUMN(O639)-2)</f>
        <v>#N/A</v>
      </c>
      <c r="P639" t="e">
        <f>INDEX(VATSIM_Connections!$A:$AQ,MATCH($A639,VATSIM_Connections!$AR:$AR,0),COLUMN(P639)-2)</f>
        <v>#N/A</v>
      </c>
      <c r="Q639" t="e">
        <f>INDEX(VATSIM_Connections!$A:$AQ,MATCH($A639,VATSIM_Connections!$AR:$AR,0),COLUMN(Q639)-2)</f>
        <v>#N/A</v>
      </c>
      <c r="R639" t="e">
        <f>INDEX(VATSIM_Connections!$A:$AQ,MATCH($A639,VATSIM_Connections!$AR:$AR,0),COLUMN(R639)-2)</f>
        <v>#N/A</v>
      </c>
      <c r="S639" t="e">
        <f>INDEX(VATSIM_Connections!$A:$AQ,MATCH($A639,VATSIM_Connections!$AR:$AR,0),COLUMN(S639)-2)</f>
        <v>#N/A</v>
      </c>
      <c r="T639" t="e">
        <f>INDEX(VATSIM_Connections!$A:$AQ,MATCH($A639,VATSIM_Connections!$AR:$AR,0),COLUMN(T639)-2)</f>
        <v>#N/A</v>
      </c>
      <c r="U639" t="e">
        <f>INDEX(VATSIM_Connections!$A:$AQ,MATCH($A639,VATSIM_Connections!$AR:$AR,0),COLUMN(U639)-2)</f>
        <v>#N/A</v>
      </c>
      <c r="V639" t="e">
        <f>INDEX(VATSIM_Connections!$A:$AQ,MATCH($A639,VATSIM_Connections!$AR:$AR,0),COLUMN(V639)-2)</f>
        <v>#N/A</v>
      </c>
      <c r="W639" t="e">
        <f>INDEX(VATSIM_Connections!$A:$AQ,MATCH($A639,VATSIM_Connections!$AR:$AR,0),COLUMN(W639)-2)</f>
        <v>#N/A</v>
      </c>
      <c r="X639" t="e">
        <f>INDEX(VATSIM_Connections!$A:$AQ,MATCH($A639,VATSIM_Connections!$AR:$AR,0),COLUMN(X639)-2)</f>
        <v>#N/A</v>
      </c>
      <c r="Y639" t="e">
        <f>INDEX(VATSIM_Connections!$A:$AQ,MATCH($A639,VATSIM_Connections!$AR:$AR,0),COLUMN(Y639)-2)</f>
        <v>#N/A</v>
      </c>
      <c r="Z639" t="e">
        <f>INDEX(VATSIM_Connections!$A:$AQ,MATCH($A639,VATSIM_Connections!$AR:$AR,0),COLUMN(Z639)-2)</f>
        <v>#N/A</v>
      </c>
      <c r="AA639" t="e">
        <f>INDEX(VATSIM_Connections!$A:$AQ,MATCH($A639,VATSIM_Connections!$AR:$AR,0),COLUMN(AA639)-2)</f>
        <v>#N/A</v>
      </c>
      <c r="AB639" t="e">
        <f>INDEX(VATSIM_Connections!$A:$AQ,MATCH($A639,VATSIM_Connections!$AR:$AR,0),COLUMN(AB639)-2)</f>
        <v>#N/A</v>
      </c>
      <c r="AC639" t="e">
        <f>INDEX(VATSIM_Connections!$A:$AQ,MATCH($A639,VATSIM_Connections!$AR:$AR,0),COLUMN(AC639)-2)</f>
        <v>#N/A</v>
      </c>
      <c r="AD639" t="e">
        <f>INDEX(VATSIM_Connections!$A:$AQ,MATCH($A639,VATSIM_Connections!$AR:$AR,0),COLUMN(AD639)-2)</f>
        <v>#N/A</v>
      </c>
      <c r="AE639" t="e">
        <f>INDEX(VATSIM_Connections!$A:$AQ,MATCH($A639,VATSIM_Connections!$AR:$AR,0),COLUMN(AE639)-2)</f>
        <v>#N/A</v>
      </c>
      <c r="AF639" t="e">
        <f>INDEX(VATSIM_Connections!$A:$AQ,MATCH($A639,VATSIM_Connections!$AR:$AR,0),COLUMN(AF639)-2)</f>
        <v>#N/A</v>
      </c>
      <c r="AG639" t="e">
        <f>INDEX(VATSIM_Connections!$A:$AQ,MATCH($A639,VATSIM_Connections!$AR:$AR,0),COLUMN(AG639)-2)</f>
        <v>#N/A</v>
      </c>
      <c r="AH639" t="e">
        <f>INDEX(VATSIM_Connections!$A:$AQ,MATCH($A639,VATSIM_Connections!$AR:$AR,0),COLUMN(AH639)-2)</f>
        <v>#N/A</v>
      </c>
      <c r="AI639" t="e">
        <f>INDEX(VATSIM_Connections!$A:$AQ,MATCH($A639,VATSIM_Connections!$AR:$AR,0),COLUMN(AI639)-2)</f>
        <v>#N/A</v>
      </c>
      <c r="AJ639" t="e">
        <f>INDEX(VATSIM_Connections!$A:$AQ,MATCH($A639,VATSIM_Connections!$AR:$AR,0),COLUMN(AJ639)-2)</f>
        <v>#N/A</v>
      </c>
      <c r="AK639" t="e">
        <f>INDEX(VATSIM_Connections!$A:$AQ,MATCH($A639,VATSIM_Connections!$AR:$AR,0),COLUMN(AK639)-2)</f>
        <v>#N/A</v>
      </c>
      <c r="AL639" t="e">
        <f>INDEX(VATSIM_Connections!$A:$AQ,MATCH($A639,VATSIM_Connections!$AR:$AR,0),COLUMN(AL639)-2)</f>
        <v>#N/A</v>
      </c>
      <c r="AM639" t="e">
        <f>INDEX(VATSIM_Connections!$A:$AQ,MATCH($A639,VATSIM_Connections!$AR:$AR,0),COLUMN(AM639)-2)</f>
        <v>#N/A</v>
      </c>
      <c r="AN639" t="e">
        <f>INDEX(VATSIM_Connections!$A:$AQ,MATCH($A639,VATSIM_Connections!$AR:$AR,0),COLUMN(AN639)-2)</f>
        <v>#N/A</v>
      </c>
      <c r="AO639" t="e">
        <f>INDEX(VATSIM_Connections!$A:$AQ,MATCH($A639,VATSIM_Connections!$AR:$AR,0),COLUMN(AO639)-2)</f>
        <v>#N/A</v>
      </c>
      <c r="AP639" t="e">
        <f>INDEX(VATSIM_Connections!$A:$AQ,MATCH($A639,VATSIM_Connections!$AR:$AR,0),COLUMN(AP639)-2)</f>
        <v>#N/A</v>
      </c>
      <c r="AQ639" t="e">
        <f>INDEX(VATSIM_Connections!$A:$AQ,MATCH($A639,VATSIM_Connections!$AR:$AR,0),COLUMN(AQ639)-2)</f>
        <v>#N/A</v>
      </c>
    </row>
    <row r="640" spans="1:43" x14ac:dyDescent="0.25">
      <c r="A640">
        <f t="shared" si="9"/>
        <v>639</v>
      </c>
      <c r="B640" t="e">
        <f>INDEX(VATSIM_Connections!$A:$AQ,MATCH($A640,VATSIM_Connections!$AR:$AR,0),COLUMN(A640))</f>
        <v>#N/A</v>
      </c>
      <c r="C640" t="e">
        <f>INDEX(VATSIM_Connections!$A:$AQ,MATCH($A640,VATSIM_Connections!$AR:$AR,0),COLUMN(B640))</f>
        <v>#N/A</v>
      </c>
      <c r="D640" t="e">
        <f>INDEX(DVA_Roster!$A:$I,MATCH(_xlfn.NUMBERVALUE($C640),DVA_Roster!$G:$G,0),2)</f>
        <v>#N/A</v>
      </c>
      <c r="E640" t="e">
        <f>INDEX(VATSIM_Connections!$A:$AQ,MATCH($A640,VATSIM_Connections!$AR:$AR,0),COLUMN(C640))</f>
        <v>#N/A</v>
      </c>
      <c r="F640" t="e">
        <f>INDEX(VATSIM_Connections!$A:$AQ,MATCH($A640,VATSIM_Connections!$AR:$AR,0),COLUMN(F640)-2)</f>
        <v>#N/A</v>
      </c>
      <c r="G640" t="e">
        <f>INDEX(VATSIM_Connections!$A:$AQ,MATCH($A640,VATSIM_Connections!$AR:$AR,0),COLUMN(G640)-2)</f>
        <v>#N/A</v>
      </c>
      <c r="H640" t="e">
        <f>INDEX(VATSIM_Connections!$A:$AQ,MATCH($A640,VATSIM_Connections!$AR:$AR,0),COLUMN(H640)-2)</f>
        <v>#N/A</v>
      </c>
      <c r="I640" t="e">
        <f>INDEX(VATSIM_Connections!$A:$AQ,MATCH($A640,VATSIM_Connections!$AR:$AR,0),COLUMN(I640)-2)</f>
        <v>#N/A</v>
      </c>
      <c r="J640" t="e">
        <f>INDEX(VATSIM_Connections!$A:$AQ,MATCH($A640,VATSIM_Connections!$AR:$AR,0),COLUMN(J640)-2)</f>
        <v>#N/A</v>
      </c>
      <c r="K640" t="e">
        <f>INDEX(VATSIM_Connections!$A:$AQ,MATCH($A640,VATSIM_Connections!$AR:$AR,0),COLUMN(K640)-2)</f>
        <v>#N/A</v>
      </c>
      <c r="L640" t="e">
        <f>INDEX(VATSIM_Connections!$A:$AQ,MATCH($A640,VATSIM_Connections!$AR:$AR,0),COLUMN(L640)-2)</f>
        <v>#N/A</v>
      </c>
      <c r="M640" t="e">
        <f>INDEX(VATSIM_Connections!$A:$AQ,MATCH($A640,VATSIM_Connections!$AR:$AR,0),COLUMN(M640)-2)</f>
        <v>#N/A</v>
      </c>
      <c r="N640" t="e">
        <f>INDEX(VATSIM_Connections!$A:$AQ,MATCH($A640,VATSIM_Connections!$AR:$AR,0),COLUMN(N640)-2)</f>
        <v>#N/A</v>
      </c>
      <c r="O640" t="e">
        <f>INDEX(VATSIM_Connections!$A:$AQ,MATCH($A640,VATSIM_Connections!$AR:$AR,0),COLUMN(O640)-2)</f>
        <v>#N/A</v>
      </c>
      <c r="P640" t="e">
        <f>INDEX(VATSIM_Connections!$A:$AQ,MATCH($A640,VATSIM_Connections!$AR:$AR,0),COLUMN(P640)-2)</f>
        <v>#N/A</v>
      </c>
      <c r="Q640" t="e">
        <f>INDEX(VATSIM_Connections!$A:$AQ,MATCH($A640,VATSIM_Connections!$AR:$AR,0),COLUMN(Q640)-2)</f>
        <v>#N/A</v>
      </c>
      <c r="R640" t="e">
        <f>INDEX(VATSIM_Connections!$A:$AQ,MATCH($A640,VATSIM_Connections!$AR:$AR,0),COLUMN(R640)-2)</f>
        <v>#N/A</v>
      </c>
      <c r="S640" t="e">
        <f>INDEX(VATSIM_Connections!$A:$AQ,MATCH($A640,VATSIM_Connections!$AR:$AR,0),COLUMN(S640)-2)</f>
        <v>#N/A</v>
      </c>
      <c r="T640" t="e">
        <f>INDEX(VATSIM_Connections!$A:$AQ,MATCH($A640,VATSIM_Connections!$AR:$AR,0),COLUMN(T640)-2)</f>
        <v>#N/A</v>
      </c>
      <c r="U640" t="e">
        <f>INDEX(VATSIM_Connections!$A:$AQ,MATCH($A640,VATSIM_Connections!$AR:$AR,0),COLUMN(U640)-2)</f>
        <v>#N/A</v>
      </c>
      <c r="V640" t="e">
        <f>INDEX(VATSIM_Connections!$A:$AQ,MATCH($A640,VATSIM_Connections!$AR:$AR,0),COLUMN(V640)-2)</f>
        <v>#N/A</v>
      </c>
      <c r="W640" t="e">
        <f>INDEX(VATSIM_Connections!$A:$AQ,MATCH($A640,VATSIM_Connections!$AR:$AR,0),COLUMN(W640)-2)</f>
        <v>#N/A</v>
      </c>
      <c r="X640" t="e">
        <f>INDEX(VATSIM_Connections!$A:$AQ,MATCH($A640,VATSIM_Connections!$AR:$AR,0),COLUMN(X640)-2)</f>
        <v>#N/A</v>
      </c>
      <c r="Y640" t="e">
        <f>INDEX(VATSIM_Connections!$A:$AQ,MATCH($A640,VATSIM_Connections!$AR:$AR,0),COLUMN(Y640)-2)</f>
        <v>#N/A</v>
      </c>
      <c r="Z640" t="e">
        <f>INDEX(VATSIM_Connections!$A:$AQ,MATCH($A640,VATSIM_Connections!$AR:$AR,0),COLUMN(Z640)-2)</f>
        <v>#N/A</v>
      </c>
      <c r="AA640" t="e">
        <f>INDEX(VATSIM_Connections!$A:$AQ,MATCH($A640,VATSIM_Connections!$AR:$AR,0),COLUMN(AA640)-2)</f>
        <v>#N/A</v>
      </c>
      <c r="AB640" t="e">
        <f>INDEX(VATSIM_Connections!$A:$AQ,MATCH($A640,VATSIM_Connections!$AR:$AR,0),COLUMN(AB640)-2)</f>
        <v>#N/A</v>
      </c>
      <c r="AC640" t="e">
        <f>INDEX(VATSIM_Connections!$A:$AQ,MATCH($A640,VATSIM_Connections!$AR:$AR,0),COLUMN(AC640)-2)</f>
        <v>#N/A</v>
      </c>
      <c r="AD640" t="e">
        <f>INDEX(VATSIM_Connections!$A:$AQ,MATCH($A640,VATSIM_Connections!$AR:$AR,0),COLUMN(AD640)-2)</f>
        <v>#N/A</v>
      </c>
      <c r="AE640" t="e">
        <f>INDEX(VATSIM_Connections!$A:$AQ,MATCH($A640,VATSIM_Connections!$AR:$AR,0),COLUMN(AE640)-2)</f>
        <v>#N/A</v>
      </c>
      <c r="AF640" t="e">
        <f>INDEX(VATSIM_Connections!$A:$AQ,MATCH($A640,VATSIM_Connections!$AR:$AR,0),COLUMN(AF640)-2)</f>
        <v>#N/A</v>
      </c>
      <c r="AG640" t="e">
        <f>INDEX(VATSIM_Connections!$A:$AQ,MATCH($A640,VATSIM_Connections!$AR:$AR,0),COLUMN(AG640)-2)</f>
        <v>#N/A</v>
      </c>
      <c r="AH640" t="e">
        <f>INDEX(VATSIM_Connections!$A:$AQ,MATCH($A640,VATSIM_Connections!$AR:$AR,0),COLUMN(AH640)-2)</f>
        <v>#N/A</v>
      </c>
      <c r="AI640" t="e">
        <f>INDEX(VATSIM_Connections!$A:$AQ,MATCH($A640,VATSIM_Connections!$AR:$AR,0),COLUMN(AI640)-2)</f>
        <v>#N/A</v>
      </c>
      <c r="AJ640" t="e">
        <f>INDEX(VATSIM_Connections!$A:$AQ,MATCH($A640,VATSIM_Connections!$AR:$AR,0),COLUMN(AJ640)-2)</f>
        <v>#N/A</v>
      </c>
      <c r="AK640" t="e">
        <f>INDEX(VATSIM_Connections!$A:$AQ,MATCH($A640,VATSIM_Connections!$AR:$AR,0),COLUMN(AK640)-2)</f>
        <v>#N/A</v>
      </c>
      <c r="AL640" t="e">
        <f>INDEX(VATSIM_Connections!$A:$AQ,MATCH($A640,VATSIM_Connections!$AR:$AR,0),COLUMN(AL640)-2)</f>
        <v>#N/A</v>
      </c>
      <c r="AM640" t="e">
        <f>INDEX(VATSIM_Connections!$A:$AQ,MATCH($A640,VATSIM_Connections!$AR:$AR,0),COLUMN(AM640)-2)</f>
        <v>#N/A</v>
      </c>
      <c r="AN640" t="e">
        <f>INDEX(VATSIM_Connections!$A:$AQ,MATCH($A640,VATSIM_Connections!$AR:$AR,0),COLUMN(AN640)-2)</f>
        <v>#N/A</v>
      </c>
      <c r="AO640" t="e">
        <f>INDEX(VATSIM_Connections!$A:$AQ,MATCH($A640,VATSIM_Connections!$AR:$AR,0),COLUMN(AO640)-2)</f>
        <v>#N/A</v>
      </c>
      <c r="AP640" t="e">
        <f>INDEX(VATSIM_Connections!$A:$AQ,MATCH($A640,VATSIM_Connections!$AR:$AR,0),COLUMN(AP640)-2)</f>
        <v>#N/A</v>
      </c>
      <c r="AQ640" t="e">
        <f>INDEX(VATSIM_Connections!$A:$AQ,MATCH($A640,VATSIM_Connections!$AR:$AR,0),COLUMN(AQ640)-2)</f>
        <v>#N/A</v>
      </c>
    </row>
    <row r="641" spans="1:43" x14ac:dyDescent="0.25">
      <c r="A641">
        <f t="shared" si="9"/>
        <v>640</v>
      </c>
      <c r="B641" t="e">
        <f>INDEX(VATSIM_Connections!$A:$AQ,MATCH($A641,VATSIM_Connections!$AR:$AR,0),COLUMN(A641))</f>
        <v>#N/A</v>
      </c>
      <c r="C641" t="e">
        <f>INDEX(VATSIM_Connections!$A:$AQ,MATCH($A641,VATSIM_Connections!$AR:$AR,0),COLUMN(B641))</f>
        <v>#N/A</v>
      </c>
      <c r="D641" t="e">
        <f>INDEX(DVA_Roster!$A:$I,MATCH(_xlfn.NUMBERVALUE($C641),DVA_Roster!$G:$G,0),2)</f>
        <v>#N/A</v>
      </c>
      <c r="E641" t="e">
        <f>INDEX(VATSIM_Connections!$A:$AQ,MATCH($A641,VATSIM_Connections!$AR:$AR,0),COLUMN(C641))</f>
        <v>#N/A</v>
      </c>
      <c r="F641" t="e">
        <f>INDEX(VATSIM_Connections!$A:$AQ,MATCH($A641,VATSIM_Connections!$AR:$AR,0),COLUMN(F641)-2)</f>
        <v>#N/A</v>
      </c>
      <c r="G641" t="e">
        <f>INDEX(VATSIM_Connections!$A:$AQ,MATCH($A641,VATSIM_Connections!$AR:$AR,0),COLUMN(G641)-2)</f>
        <v>#N/A</v>
      </c>
      <c r="H641" t="e">
        <f>INDEX(VATSIM_Connections!$A:$AQ,MATCH($A641,VATSIM_Connections!$AR:$AR,0),COLUMN(H641)-2)</f>
        <v>#N/A</v>
      </c>
      <c r="I641" t="e">
        <f>INDEX(VATSIM_Connections!$A:$AQ,MATCH($A641,VATSIM_Connections!$AR:$AR,0),COLUMN(I641)-2)</f>
        <v>#N/A</v>
      </c>
      <c r="J641" t="e">
        <f>INDEX(VATSIM_Connections!$A:$AQ,MATCH($A641,VATSIM_Connections!$AR:$AR,0),COLUMN(J641)-2)</f>
        <v>#N/A</v>
      </c>
      <c r="K641" t="e">
        <f>INDEX(VATSIM_Connections!$A:$AQ,MATCH($A641,VATSIM_Connections!$AR:$AR,0),COLUMN(K641)-2)</f>
        <v>#N/A</v>
      </c>
      <c r="L641" t="e">
        <f>INDEX(VATSIM_Connections!$A:$AQ,MATCH($A641,VATSIM_Connections!$AR:$AR,0),COLUMN(L641)-2)</f>
        <v>#N/A</v>
      </c>
      <c r="M641" t="e">
        <f>INDEX(VATSIM_Connections!$A:$AQ,MATCH($A641,VATSIM_Connections!$AR:$AR,0),COLUMN(M641)-2)</f>
        <v>#N/A</v>
      </c>
      <c r="N641" t="e">
        <f>INDEX(VATSIM_Connections!$A:$AQ,MATCH($A641,VATSIM_Connections!$AR:$AR,0),COLUMN(N641)-2)</f>
        <v>#N/A</v>
      </c>
      <c r="O641" t="e">
        <f>INDEX(VATSIM_Connections!$A:$AQ,MATCH($A641,VATSIM_Connections!$AR:$AR,0),COLUMN(O641)-2)</f>
        <v>#N/A</v>
      </c>
      <c r="P641" t="e">
        <f>INDEX(VATSIM_Connections!$A:$AQ,MATCH($A641,VATSIM_Connections!$AR:$AR,0),COLUMN(P641)-2)</f>
        <v>#N/A</v>
      </c>
      <c r="Q641" t="e">
        <f>INDEX(VATSIM_Connections!$A:$AQ,MATCH($A641,VATSIM_Connections!$AR:$AR,0),COLUMN(Q641)-2)</f>
        <v>#N/A</v>
      </c>
      <c r="R641" t="e">
        <f>INDEX(VATSIM_Connections!$A:$AQ,MATCH($A641,VATSIM_Connections!$AR:$AR,0),COLUMN(R641)-2)</f>
        <v>#N/A</v>
      </c>
      <c r="S641" t="e">
        <f>INDEX(VATSIM_Connections!$A:$AQ,MATCH($A641,VATSIM_Connections!$AR:$AR,0),COLUMN(S641)-2)</f>
        <v>#N/A</v>
      </c>
      <c r="T641" t="e">
        <f>INDEX(VATSIM_Connections!$A:$AQ,MATCH($A641,VATSIM_Connections!$AR:$AR,0),COLUMN(T641)-2)</f>
        <v>#N/A</v>
      </c>
      <c r="U641" t="e">
        <f>INDEX(VATSIM_Connections!$A:$AQ,MATCH($A641,VATSIM_Connections!$AR:$AR,0),COLUMN(U641)-2)</f>
        <v>#N/A</v>
      </c>
      <c r="V641" t="e">
        <f>INDEX(VATSIM_Connections!$A:$AQ,MATCH($A641,VATSIM_Connections!$AR:$AR,0),COLUMN(V641)-2)</f>
        <v>#N/A</v>
      </c>
      <c r="W641" t="e">
        <f>INDEX(VATSIM_Connections!$A:$AQ,MATCH($A641,VATSIM_Connections!$AR:$AR,0),COLUMN(W641)-2)</f>
        <v>#N/A</v>
      </c>
      <c r="X641" t="e">
        <f>INDEX(VATSIM_Connections!$A:$AQ,MATCH($A641,VATSIM_Connections!$AR:$AR,0),COLUMN(X641)-2)</f>
        <v>#N/A</v>
      </c>
      <c r="Y641" t="e">
        <f>INDEX(VATSIM_Connections!$A:$AQ,MATCH($A641,VATSIM_Connections!$AR:$AR,0),COLUMN(Y641)-2)</f>
        <v>#N/A</v>
      </c>
      <c r="Z641" t="e">
        <f>INDEX(VATSIM_Connections!$A:$AQ,MATCH($A641,VATSIM_Connections!$AR:$AR,0),COLUMN(Z641)-2)</f>
        <v>#N/A</v>
      </c>
      <c r="AA641" t="e">
        <f>INDEX(VATSIM_Connections!$A:$AQ,MATCH($A641,VATSIM_Connections!$AR:$AR,0),COLUMN(AA641)-2)</f>
        <v>#N/A</v>
      </c>
      <c r="AB641" t="e">
        <f>INDEX(VATSIM_Connections!$A:$AQ,MATCH($A641,VATSIM_Connections!$AR:$AR,0),COLUMN(AB641)-2)</f>
        <v>#N/A</v>
      </c>
      <c r="AC641" t="e">
        <f>INDEX(VATSIM_Connections!$A:$AQ,MATCH($A641,VATSIM_Connections!$AR:$AR,0),COLUMN(AC641)-2)</f>
        <v>#N/A</v>
      </c>
      <c r="AD641" t="e">
        <f>INDEX(VATSIM_Connections!$A:$AQ,MATCH($A641,VATSIM_Connections!$AR:$AR,0),COLUMN(AD641)-2)</f>
        <v>#N/A</v>
      </c>
      <c r="AE641" t="e">
        <f>INDEX(VATSIM_Connections!$A:$AQ,MATCH($A641,VATSIM_Connections!$AR:$AR,0),COLUMN(AE641)-2)</f>
        <v>#N/A</v>
      </c>
      <c r="AF641" t="e">
        <f>INDEX(VATSIM_Connections!$A:$AQ,MATCH($A641,VATSIM_Connections!$AR:$AR,0),COLUMN(AF641)-2)</f>
        <v>#N/A</v>
      </c>
      <c r="AG641" t="e">
        <f>INDEX(VATSIM_Connections!$A:$AQ,MATCH($A641,VATSIM_Connections!$AR:$AR,0),COLUMN(AG641)-2)</f>
        <v>#N/A</v>
      </c>
      <c r="AH641" t="e">
        <f>INDEX(VATSIM_Connections!$A:$AQ,MATCH($A641,VATSIM_Connections!$AR:$AR,0),COLUMN(AH641)-2)</f>
        <v>#N/A</v>
      </c>
      <c r="AI641" t="e">
        <f>INDEX(VATSIM_Connections!$A:$AQ,MATCH($A641,VATSIM_Connections!$AR:$AR,0),COLUMN(AI641)-2)</f>
        <v>#N/A</v>
      </c>
      <c r="AJ641" t="e">
        <f>INDEX(VATSIM_Connections!$A:$AQ,MATCH($A641,VATSIM_Connections!$AR:$AR,0),COLUMN(AJ641)-2)</f>
        <v>#N/A</v>
      </c>
      <c r="AK641" t="e">
        <f>INDEX(VATSIM_Connections!$A:$AQ,MATCH($A641,VATSIM_Connections!$AR:$AR,0),COLUMN(AK641)-2)</f>
        <v>#N/A</v>
      </c>
      <c r="AL641" t="e">
        <f>INDEX(VATSIM_Connections!$A:$AQ,MATCH($A641,VATSIM_Connections!$AR:$AR,0),COLUMN(AL641)-2)</f>
        <v>#N/A</v>
      </c>
      <c r="AM641" t="e">
        <f>INDEX(VATSIM_Connections!$A:$AQ,MATCH($A641,VATSIM_Connections!$AR:$AR,0),COLUMN(AM641)-2)</f>
        <v>#N/A</v>
      </c>
      <c r="AN641" t="e">
        <f>INDEX(VATSIM_Connections!$A:$AQ,MATCH($A641,VATSIM_Connections!$AR:$AR,0),COLUMN(AN641)-2)</f>
        <v>#N/A</v>
      </c>
      <c r="AO641" t="e">
        <f>INDEX(VATSIM_Connections!$A:$AQ,MATCH($A641,VATSIM_Connections!$AR:$AR,0),COLUMN(AO641)-2)</f>
        <v>#N/A</v>
      </c>
      <c r="AP641" t="e">
        <f>INDEX(VATSIM_Connections!$A:$AQ,MATCH($A641,VATSIM_Connections!$AR:$AR,0),COLUMN(AP641)-2)</f>
        <v>#N/A</v>
      </c>
      <c r="AQ641" t="e">
        <f>INDEX(VATSIM_Connections!$A:$AQ,MATCH($A641,VATSIM_Connections!$AR:$AR,0),COLUMN(AQ641)-2)</f>
        <v>#N/A</v>
      </c>
    </row>
    <row r="642" spans="1:43" x14ac:dyDescent="0.25">
      <c r="A642">
        <f t="shared" si="9"/>
        <v>641</v>
      </c>
      <c r="B642" t="e">
        <f>INDEX(VATSIM_Connections!$A:$AQ,MATCH($A642,VATSIM_Connections!$AR:$AR,0),COLUMN(A642))</f>
        <v>#N/A</v>
      </c>
      <c r="C642" t="e">
        <f>INDEX(VATSIM_Connections!$A:$AQ,MATCH($A642,VATSIM_Connections!$AR:$AR,0),COLUMN(B642))</f>
        <v>#N/A</v>
      </c>
      <c r="D642" t="e">
        <f>INDEX(DVA_Roster!$A:$I,MATCH(_xlfn.NUMBERVALUE($C642),DVA_Roster!$G:$G,0),2)</f>
        <v>#N/A</v>
      </c>
      <c r="E642" t="e">
        <f>INDEX(VATSIM_Connections!$A:$AQ,MATCH($A642,VATSIM_Connections!$AR:$AR,0),COLUMN(C642))</f>
        <v>#N/A</v>
      </c>
      <c r="F642" t="e">
        <f>INDEX(VATSIM_Connections!$A:$AQ,MATCH($A642,VATSIM_Connections!$AR:$AR,0),COLUMN(F642)-2)</f>
        <v>#N/A</v>
      </c>
      <c r="G642" t="e">
        <f>INDEX(VATSIM_Connections!$A:$AQ,MATCH($A642,VATSIM_Connections!$AR:$AR,0),COLUMN(G642)-2)</f>
        <v>#N/A</v>
      </c>
      <c r="H642" t="e">
        <f>INDEX(VATSIM_Connections!$A:$AQ,MATCH($A642,VATSIM_Connections!$AR:$AR,0),COLUMN(H642)-2)</f>
        <v>#N/A</v>
      </c>
      <c r="I642" t="e">
        <f>INDEX(VATSIM_Connections!$A:$AQ,MATCH($A642,VATSIM_Connections!$AR:$AR,0),COLUMN(I642)-2)</f>
        <v>#N/A</v>
      </c>
      <c r="J642" t="e">
        <f>INDEX(VATSIM_Connections!$A:$AQ,MATCH($A642,VATSIM_Connections!$AR:$AR,0),COLUMN(J642)-2)</f>
        <v>#N/A</v>
      </c>
      <c r="K642" t="e">
        <f>INDEX(VATSIM_Connections!$A:$AQ,MATCH($A642,VATSIM_Connections!$AR:$AR,0),COLUMN(K642)-2)</f>
        <v>#N/A</v>
      </c>
      <c r="L642" t="e">
        <f>INDEX(VATSIM_Connections!$A:$AQ,MATCH($A642,VATSIM_Connections!$AR:$AR,0),COLUMN(L642)-2)</f>
        <v>#N/A</v>
      </c>
      <c r="M642" t="e">
        <f>INDEX(VATSIM_Connections!$A:$AQ,MATCH($A642,VATSIM_Connections!$AR:$AR,0),COLUMN(M642)-2)</f>
        <v>#N/A</v>
      </c>
      <c r="N642" t="e">
        <f>INDEX(VATSIM_Connections!$A:$AQ,MATCH($A642,VATSIM_Connections!$AR:$AR,0),COLUMN(N642)-2)</f>
        <v>#N/A</v>
      </c>
      <c r="O642" t="e">
        <f>INDEX(VATSIM_Connections!$A:$AQ,MATCH($A642,VATSIM_Connections!$AR:$AR,0),COLUMN(O642)-2)</f>
        <v>#N/A</v>
      </c>
      <c r="P642" t="e">
        <f>INDEX(VATSIM_Connections!$A:$AQ,MATCH($A642,VATSIM_Connections!$AR:$AR,0),COLUMN(P642)-2)</f>
        <v>#N/A</v>
      </c>
      <c r="Q642" t="e">
        <f>INDEX(VATSIM_Connections!$A:$AQ,MATCH($A642,VATSIM_Connections!$AR:$AR,0),COLUMN(Q642)-2)</f>
        <v>#N/A</v>
      </c>
      <c r="R642" t="e">
        <f>INDEX(VATSIM_Connections!$A:$AQ,MATCH($A642,VATSIM_Connections!$AR:$AR,0),COLUMN(R642)-2)</f>
        <v>#N/A</v>
      </c>
      <c r="S642" t="e">
        <f>INDEX(VATSIM_Connections!$A:$AQ,MATCH($A642,VATSIM_Connections!$AR:$AR,0),COLUMN(S642)-2)</f>
        <v>#N/A</v>
      </c>
      <c r="T642" t="e">
        <f>INDEX(VATSIM_Connections!$A:$AQ,MATCH($A642,VATSIM_Connections!$AR:$AR,0),COLUMN(T642)-2)</f>
        <v>#N/A</v>
      </c>
      <c r="U642" t="e">
        <f>INDEX(VATSIM_Connections!$A:$AQ,MATCH($A642,VATSIM_Connections!$AR:$AR,0),COLUMN(U642)-2)</f>
        <v>#N/A</v>
      </c>
      <c r="V642" t="e">
        <f>INDEX(VATSIM_Connections!$A:$AQ,MATCH($A642,VATSIM_Connections!$AR:$AR,0),COLUMN(V642)-2)</f>
        <v>#N/A</v>
      </c>
      <c r="W642" t="e">
        <f>INDEX(VATSIM_Connections!$A:$AQ,MATCH($A642,VATSIM_Connections!$AR:$AR,0),COLUMN(W642)-2)</f>
        <v>#N/A</v>
      </c>
      <c r="X642" t="e">
        <f>INDEX(VATSIM_Connections!$A:$AQ,MATCH($A642,VATSIM_Connections!$AR:$AR,0),COLUMN(X642)-2)</f>
        <v>#N/A</v>
      </c>
      <c r="Y642" t="e">
        <f>INDEX(VATSIM_Connections!$A:$AQ,MATCH($A642,VATSIM_Connections!$AR:$AR,0),COLUMN(Y642)-2)</f>
        <v>#N/A</v>
      </c>
      <c r="Z642" t="e">
        <f>INDEX(VATSIM_Connections!$A:$AQ,MATCH($A642,VATSIM_Connections!$AR:$AR,0),COLUMN(Z642)-2)</f>
        <v>#N/A</v>
      </c>
      <c r="AA642" t="e">
        <f>INDEX(VATSIM_Connections!$A:$AQ,MATCH($A642,VATSIM_Connections!$AR:$AR,0),COLUMN(AA642)-2)</f>
        <v>#N/A</v>
      </c>
      <c r="AB642" t="e">
        <f>INDEX(VATSIM_Connections!$A:$AQ,MATCH($A642,VATSIM_Connections!$AR:$AR,0),COLUMN(AB642)-2)</f>
        <v>#N/A</v>
      </c>
      <c r="AC642" t="e">
        <f>INDEX(VATSIM_Connections!$A:$AQ,MATCH($A642,VATSIM_Connections!$AR:$AR,0),COLUMN(AC642)-2)</f>
        <v>#N/A</v>
      </c>
      <c r="AD642" t="e">
        <f>INDEX(VATSIM_Connections!$A:$AQ,MATCH($A642,VATSIM_Connections!$AR:$AR,0),COLUMN(AD642)-2)</f>
        <v>#N/A</v>
      </c>
      <c r="AE642" t="e">
        <f>INDEX(VATSIM_Connections!$A:$AQ,MATCH($A642,VATSIM_Connections!$AR:$AR,0),COLUMN(AE642)-2)</f>
        <v>#N/A</v>
      </c>
      <c r="AF642" t="e">
        <f>INDEX(VATSIM_Connections!$A:$AQ,MATCH($A642,VATSIM_Connections!$AR:$AR,0),COLUMN(AF642)-2)</f>
        <v>#N/A</v>
      </c>
      <c r="AG642" t="e">
        <f>INDEX(VATSIM_Connections!$A:$AQ,MATCH($A642,VATSIM_Connections!$AR:$AR,0),COLUMN(AG642)-2)</f>
        <v>#N/A</v>
      </c>
      <c r="AH642" t="e">
        <f>INDEX(VATSIM_Connections!$A:$AQ,MATCH($A642,VATSIM_Connections!$AR:$AR,0),COLUMN(AH642)-2)</f>
        <v>#N/A</v>
      </c>
      <c r="AI642" t="e">
        <f>INDEX(VATSIM_Connections!$A:$AQ,MATCH($A642,VATSIM_Connections!$AR:$AR,0),COLUMN(AI642)-2)</f>
        <v>#N/A</v>
      </c>
      <c r="AJ642" t="e">
        <f>INDEX(VATSIM_Connections!$A:$AQ,MATCH($A642,VATSIM_Connections!$AR:$AR,0),COLUMN(AJ642)-2)</f>
        <v>#N/A</v>
      </c>
      <c r="AK642" t="e">
        <f>INDEX(VATSIM_Connections!$A:$AQ,MATCH($A642,VATSIM_Connections!$AR:$AR,0),COLUMN(AK642)-2)</f>
        <v>#N/A</v>
      </c>
      <c r="AL642" t="e">
        <f>INDEX(VATSIM_Connections!$A:$AQ,MATCH($A642,VATSIM_Connections!$AR:$AR,0),COLUMN(AL642)-2)</f>
        <v>#N/A</v>
      </c>
      <c r="AM642" t="e">
        <f>INDEX(VATSIM_Connections!$A:$AQ,MATCH($A642,VATSIM_Connections!$AR:$AR,0),COLUMN(AM642)-2)</f>
        <v>#N/A</v>
      </c>
      <c r="AN642" t="e">
        <f>INDEX(VATSIM_Connections!$A:$AQ,MATCH($A642,VATSIM_Connections!$AR:$AR,0),COLUMN(AN642)-2)</f>
        <v>#N/A</v>
      </c>
      <c r="AO642" t="e">
        <f>INDEX(VATSIM_Connections!$A:$AQ,MATCH($A642,VATSIM_Connections!$AR:$AR,0),COLUMN(AO642)-2)</f>
        <v>#N/A</v>
      </c>
      <c r="AP642" t="e">
        <f>INDEX(VATSIM_Connections!$A:$AQ,MATCH($A642,VATSIM_Connections!$AR:$AR,0),COLUMN(AP642)-2)</f>
        <v>#N/A</v>
      </c>
      <c r="AQ642" t="e">
        <f>INDEX(VATSIM_Connections!$A:$AQ,MATCH($A642,VATSIM_Connections!$AR:$AR,0),COLUMN(AQ642)-2)</f>
        <v>#N/A</v>
      </c>
    </row>
    <row r="643" spans="1:43" x14ac:dyDescent="0.25">
      <c r="A643">
        <f t="shared" si="9"/>
        <v>642</v>
      </c>
      <c r="B643" t="e">
        <f>INDEX(VATSIM_Connections!$A:$AQ,MATCH($A643,VATSIM_Connections!$AR:$AR,0),COLUMN(A643))</f>
        <v>#N/A</v>
      </c>
      <c r="C643" t="e">
        <f>INDEX(VATSIM_Connections!$A:$AQ,MATCH($A643,VATSIM_Connections!$AR:$AR,0),COLUMN(B643))</f>
        <v>#N/A</v>
      </c>
      <c r="D643" t="e">
        <f>INDEX(DVA_Roster!$A:$I,MATCH(_xlfn.NUMBERVALUE($C643),DVA_Roster!$G:$G,0),2)</f>
        <v>#N/A</v>
      </c>
      <c r="E643" t="e">
        <f>INDEX(VATSIM_Connections!$A:$AQ,MATCH($A643,VATSIM_Connections!$AR:$AR,0),COLUMN(C643))</f>
        <v>#N/A</v>
      </c>
      <c r="F643" t="e">
        <f>INDEX(VATSIM_Connections!$A:$AQ,MATCH($A643,VATSIM_Connections!$AR:$AR,0),COLUMN(F643)-2)</f>
        <v>#N/A</v>
      </c>
      <c r="G643" t="e">
        <f>INDEX(VATSIM_Connections!$A:$AQ,MATCH($A643,VATSIM_Connections!$AR:$AR,0),COLUMN(G643)-2)</f>
        <v>#N/A</v>
      </c>
      <c r="H643" t="e">
        <f>INDEX(VATSIM_Connections!$A:$AQ,MATCH($A643,VATSIM_Connections!$AR:$AR,0),COLUMN(H643)-2)</f>
        <v>#N/A</v>
      </c>
      <c r="I643" t="e">
        <f>INDEX(VATSIM_Connections!$A:$AQ,MATCH($A643,VATSIM_Connections!$AR:$AR,0),COLUMN(I643)-2)</f>
        <v>#N/A</v>
      </c>
      <c r="J643" t="e">
        <f>INDEX(VATSIM_Connections!$A:$AQ,MATCH($A643,VATSIM_Connections!$AR:$AR,0),COLUMN(J643)-2)</f>
        <v>#N/A</v>
      </c>
      <c r="K643" t="e">
        <f>INDEX(VATSIM_Connections!$A:$AQ,MATCH($A643,VATSIM_Connections!$AR:$AR,0),COLUMN(K643)-2)</f>
        <v>#N/A</v>
      </c>
      <c r="L643" t="e">
        <f>INDEX(VATSIM_Connections!$A:$AQ,MATCH($A643,VATSIM_Connections!$AR:$AR,0),COLUMN(L643)-2)</f>
        <v>#N/A</v>
      </c>
      <c r="M643" t="e">
        <f>INDEX(VATSIM_Connections!$A:$AQ,MATCH($A643,VATSIM_Connections!$AR:$AR,0),COLUMN(M643)-2)</f>
        <v>#N/A</v>
      </c>
      <c r="N643" t="e">
        <f>INDEX(VATSIM_Connections!$A:$AQ,MATCH($A643,VATSIM_Connections!$AR:$AR,0),COLUMN(N643)-2)</f>
        <v>#N/A</v>
      </c>
      <c r="O643" t="e">
        <f>INDEX(VATSIM_Connections!$A:$AQ,MATCH($A643,VATSIM_Connections!$AR:$AR,0),COLUMN(O643)-2)</f>
        <v>#N/A</v>
      </c>
      <c r="P643" t="e">
        <f>INDEX(VATSIM_Connections!$A:$AQ,MATCH($A643,VATSIM_Connections!$AR:$AR,0),COLUMN(P643)-2)</f>
        <v>#N/A</v>
      </c>
      <c r="Q643" t="e">
        <f>INDEX(VATSIM_Connections!$A:$AQ,MATCH($A643,VATSIM_Connections!$AR:$AR,0),COLUMN(Q643)-2)</f>
        <v>#N/A</v>
      </c>
      <c r="R643" t="e">
        <f>INDEX(VATSIM_Connections!$A:$AQ,MATCH($A643,VATSIM_Connections!$AR:$AR,0),COLUMN(R643)-2)</f>
        <v>#N/A</v>
      </c>
      <c r="S643" t="e">
        <f>INDEX(VATSIM_Connections!$A:$AQ,MATCH($A643,VATSIM_Connections!$AR:$AR,0),COLUMN(S643)-2)</f>
        <v>#N/A</v>
      </c>
      <c r="T643" t="e">
        <f>INDEX(VATSIM_Connections!$A:$AQ,MATCH($A643,VATSIM_Connections!$AR:$AR,0),COLUMN(T643)-2)</f>
        <v>#N/A</v>
      </c>
      <c r="U643" t="e">
        <f>INDEX(VATSIM_Connections!$A:$AQ,MATCH($A643,VATSIM_Connections!$AR:$AR,0),COLUMN(U643)-2)</f>
        <v>#N/A</v>
      </c>
      <c r="V643" t="e">
        <f>INDEX(VATSIM_Connections!$A:$AQ,MATCH($A643,VATSIM_Connections!$AR:$AR,0),COLUMN(V643)-2)</f>
        <v>#N/A</v>
      </c>
      <c r="W643" t="e">
        <f>INDEX(VATSIM_Connections!$A:$AQ,MATCH($A643,VATSIM_Connections!$AR:$AR,0),COLUMN(W643)-2)</f>
        <v>#N/A</v>
      </c>
      <c r="X643" t="e">
        <f>INDEX(VATSIM_Connections!$A:$AQ,MATCH($A643,VATSIM_Connections!$AR:$AR,0),COLUMN(X643)-2)</f>
        <v>#N/A</v>
      </c>
      <c r="Y643" t="e">
        <f>INDEX(VATSIM_Connections!$A:$AQ,MATCH($A643,VATSIM_Connections!$AR:$AR,0),COLUMN(Y643)-2)</f>
        <v>#N/A</v>
      </c>
      <c r="Z643" t="e">
        <f>INDEX(VATSIM_Connections!$A:$AQ,MATCH($A643,VATSIM_Connections!$AR:$AR,0),COLUMN(Z643)-2)</f>
        <v>#N/A</v>
      </c>
      <c r="AA643" t="e">
        <f>INDEX(VATSIM_Connections!$A:$AQ,MATCH($A643,VATSIM_Connections!$AR:$AR,0),COLUMN(AA643)-2)</f>
        <v>#N/A</v>
      </c>
      <c r="AB643" t="e">
        <f>INDEX(VATSIM_Connections!$A:$AQ,MATCH($A643,VATSIM_Connections!$AR:$AR,0),COLUMN(AB643)-2)</f>
        <v>#N/A</v>
      </c>
      <c r="AC643" t="e">
        <f>INDEX(VATSIM_Connections!$A:$AQ,MATCH($A643,VATSIM_Connections!$AR:$AR,0),COLUMN(AC643)-2)</f>
        <v>#N/A</v>
      </c>
      <c r="AD643" t="e">
        <f>INDEX(VATSIM_Connections!$A:$AQ,MATCH($A643,VATSIM_Connections!$AR:$AR,0),COLUMN(AD643)-2)</f>
        <v>#N/A</v>
      </c>
      <c r="AE643" t="e">
        <f>INDEX(VATSIM_Connections!$A:$AQ,MATCH($A643,VATSIM_Connections!$AR:$AR,0),COLUMN(AE643)-2)</f>
        <v>#N/A</v>
      </c>
      <c r="AF643" t="e">
        <f>INDEX(VATSIM_Connections!$A:$AQ,MATCH($A643,VATSIM_Connections!$AR:$AR,0),COLUMN(AF643)-2)</f>
        <v>#N/A</v>
      </c>
      <c r="AG643" t="e">
        <f>INDEX(VATSIM_Connections!$A:$AQ,MATCH($A643,VATSIM_Connections!$AR:$AR,0),COLUMN(AG643)-2)</f>
        <v>#N/A</v>
      </c>
      <c r="AH643" t="e">
        <f>INDEX(VATSIM_Connections!$A:$AQ,MATCH($A643,VATSIM_Connections!$AR:$AR,0),COLUMN(AH643)-2)</f>
        <v>#N/A</v>
      </c>
      <c r="AI643" t="e">
        <f>INDEX(VATSIM_Connections!$A:$AQ,MATCH($A643,VATSIM_Connections!$AR:$AR,0),COLUMN(AI643)-2)</f>
        <v>#N/A</v>
      </c>
      <c r="AJ643" t="e">
        <f>INDEX(VATSIM_Connections!$A:$AQ,MATCH($A643,VATSIM_Connections!$AR:$AR,0),COLUMN(AJ643)-2)</f>
        <v>#N/A</v>
      </c>
      <c r="AK643" t="e">
        <f>INDEX(VATSIM_Connections!$A:$AQ,MATCH($A643,VATSIM_Connections!$AR:$AR,0),COLUMN(AK643)-2)</f>
        <v>#N/A</v>
      </c>
      <c r="AL643" t="e">
        <f>INDEX(VATSIM_Connections!$A:$AQ,MATCH($A643,VATSIM_Connections!$AR:$AR,0),COLUMN(AL643)-2)</f>
        <v>#N/A</v>
      </c>
      <c r="AM643" t="e">
        <f>INDEX(VATSIM_Connections!$A:$AQ,MATCH($A643,VATSIM_Connections!$AR:$AR,0),COLUMN(AM643)-2)</f>
        <v>#N/A</v>
      </c>
      <c r="AN643" t="e">
        <f>INDEX(VATSIM_Connections!$A:$AQ,MATCH($A643,VATSIM_Connections!$AR:$AR,0),COLUMN(AN643)-2)</f>
        <v>#N/A</v>
      </c>
      <c r="AO643" t="e">
        <f>INDEX(VATSIM_Connections!$A:$AQ,MATCH($A643,VATSIM_Connections!$AR:$AR,0),COLUMN(AO643)-2)</f>
        <v>#N/A</v>
      </c>
      <c r="AP643" t="e">
        <f>INDEX(VATSIM_Connections!$A:$AQ,MATCH($A643,VATSIM_Connections!$AR:$AR,0),COLUMN(AP643)-2)</f>
        <v>#N/A</v>
      </c>
      <c r="AQ643" t="e">
        <f>INDEX(VATSIM_Connections!$A:$AQ,MATCH($A643,VATSIM_Connections!$AR:$AR,0),COLUMN(AQ643)-2)</f>
        <v>#N/A</v>
      </c>
    </row>
    <row r="644" spans="1:43" x14ac:dyDescent="0.25">
      <c r="A644">
        <f t="shared" ref="A644:A707" si="10">A643+1</f>
        <v>643</v>
      </c>
      <c r="B644" t="e">
        <f>INDEX(VATSIM_Connections!$A:$AQ,MATCH($A644,VATSIM_Connections!$AR:$AR,0),COLUMN(A644))</f>
        <v>#N/A</v>
      </c>
      <c r="C644" t="e">
        <f>INDEX(VATSIM_Connections!$A:$AQ,MATCH($A644,VATSIM_Connections!$AR:$AR,0),COLUMN(B644))</f>
        <v>#N/A</v>
      </c>
      <c r="D644" t="e">
        <f>INDEX(DVA_Roster!$A:$I,MATCH(_xlfn.NUMBERVALUE($C644),DVA_Roster!$G:$G,0),2)</f>
        <v>#N/A</v>
      </c>
      <c r="E644" t="e">
        <f>INDEX(VATSIM_Connections!$A:$AQ,MATCH($A644,VATSIM_Connections!$AR:$AR,0),COLUMN(C644))</f>
        <v>#N/A</v>
      </c>
      <c r="F644" t="e">
        <f>INDEX(VATSIM_Connections!$A:$AQ,MATCH($A644,VATSIM_Connections!$AR:$AR,0),COLUMN(F644)-2)</f>
        <v>#N/A</v>
      </c>
      <c r="G644" t="e">
        <f>INDEX(VATSIM_Connections!$A:$AQ,MATCH($A644,VATSIM_Connections!$AR:$AR,0),COLUMN(G644)-2)</f>
        <v>#N/A</v>
      </c>
      <c r="H644" t="e">
        <f>INDEX(VATSIM_Connections!$A:$AQ,MATCH($A644,VATSIM_Connections!$AR:$AR,0),COLUMN(H644)-2)</f>
        <v>#N/A</v>
      </c>
      <c r="I644" t="e">
        <f>INDEX(VATSIM_Connections!$A:$AQ,MATCH($A644,VATSIM_Connections!$AR:$AR,0),COLUMN(I644)-2)</f>
        <v>#N/A</v>
      </c>
      <c r="J644" t="e">
        <f>INDEX(VATSIM_Connections!$A:$AQ,MATCH($A644,VATSIM_Connections!$AR:$AR,0),COLUMN(J644)-2)</f>
        <v>#N/A</v>
      </c>
      <c r="K644" t="e">
        <f>INDEX(VATSIM_Connections!$A:$AQ,MATCH($A644,VATSIM_Connections!$AR:$AR,0),COLUMN(K644)-2)</f>
        <v>#N/A</v>
      </c>
      <c r="L644" t="e">
        <f>INDEX(VATSIM_Connections!$A:$AQ,MATCH($A644,VATSIM_Connections!$AR:$AR,0),COLUMN(L644)-2)</f>
        <v>#N/A</v>
      </c>
      <c r="M644" t="e">
        <f>INDEX(VATSIM_Connections!$A:$AQ,MATCH($A644,VATSIM_Connections!$AR:$AR,0),COLUMN(M644)-2)</f>
        <v>#N/A</v>
      </c>
      <c r="N644" t="e">
        <f>INDEX(VATSIM_Connections!$A:$AQ,MATCH($A644,VATSIM_Connections!$AR:$AR,0),COLUMN(N644)-2)</f>
        <v>#N/A</v>
      </c>
      <c r="O644" t="e">
        <f>INDEX(VATSIM_Connections!$A:$AQ,MATCH($A644,VATSIM_Connections!$AR:$AR,0),COLUMN(O644)-2)</f>
        <v>#N/A</v>
      </c>
      <c r="P644" t="e">
        <f>INDEX(VATSIM_Connections!$A:$AQ,MATCH($A644,VATSIM_Connections!$AR:$AR,0),COLUMN(P644)-2)</f>
        <v>#N/A</v>
      </c>
      <c r="Q644" t="e">
        <f>INDEX(VATSIM_Connections!$A:$AQ,MATCH($A644,VATSIM_Connections!$AR:$AR,0),COLUMN(Q644)-2)</f>
        <v>#N/A</v>
      </c>
      <c r="R644" t="e">
        <f>INDEX(VATSIM_Connections!$A:$AQ,MATCH($A644,VATSIM_Connections!$AR:$AR,0),COLUMN(R644)-2)</f>
        <v>#N/A</v>
      </c>
      <c r="S644" t="e">
        <f>INDEX(VATSIM_Connections!$A:$AQ,MATCH($A644,VATSIM_Connections!$AR:$AR,0),COLUMN(S644)-2)</f>
        <v>#N/A</v>
      </c>
      <c r="T644" t="e">
        <f>INDEX(VATSIM_Connections!$A:$AQ,MATCH($A644,VATSIM_Connections!$AR:$AR,0),COLUMN(T644)-2)</f>
        <v>#N/A</v>
      </c>
      <c r="U644" t="e">
        <f>INDEX(VATSIM_Connections!$A:$AQ,MATCH($A644,VATSIM_Connections!$AR:$AR,0),COLUMN(U644)-2)</f>
        <v>#N/A</v>
      </c>
      <c r="V644" t="e">
        <f>INDEX(VATSIM_Connections!$A:$AQ,MATCH($A644,VATSIM_Connections!$AR:$AR,0),COLUMN(V644)-2)</f>
        <v>#N/A</v>
      </c>
      <c r="W644" t="e">
        <f>INDEX(VATSIM_Connections!$A:$AQ,MATCH($A644,VATSIM_Connections!$AR:$AR,0),COLUMN(W644)-2)</f>
        <v>#N/A</v>
      </c>
      <c r="X644" t="e">
        <f>INDEX(VATSIM_Connections!$A:$AQ,MATCH($A644,VATSIM_Connections!$AR:$AR,0),COLUMN(X644)-2)</f>
        <v>#N/A</v>
      </c>
      <c r="Y644" t="e">
        <f>INDEX(VATSIM_Connections!$A:$AQ,MATCH($A644,VATSIM_Connections!$AR:$AR,0),COLUMN(Y644)-2)</f>
        <v>#N/A</v>
      </c>
      <c r="Z644" t="e">
        <f>INDEX(VATSIM_Connections!$A:$AQ,MATCH($A644,VATSIM_Connections!$AR:$AR,0),COLUMN(Z644)-2)</f>
        <v>#N/A</v>
      </c>
      <c r="AA644" t="e">
        <f>INDEX(VATSIM_Connections!$A:$AQ,MATCH($A644,VATSIM_Connections!$AR:$AR,0),COLUMN(AA644)-2)</f>
        <v>#N/A</v>
      </c>
      <c r="AB644" t="e">
        <f>INDEX(VATSIM_Connections!$A:$AQ,MATCH($A644,VATSIM_Connections!$AR:$AR,0),COLUMN(AB644)-2)</f>
        <v>#N/A</v>
      </c>
      <c r="AC644" t="e">
        <f>INDEX(VATSIM_Connections!$A:$AQ,MATCH($A644,VATSIM_Connections!$AR:$AR,0),COLUMN(AC644)-2)</f>
        <v>#N/A</v>
      </c>
      <c r="AD644" t="e">
        <f>INDEX(VATSIM_Connections!$A:$AQ,MATCH($A644,VATSIM_Connections!$AR:$AR,0),COLUMN(AD644)-2)</f>
        <v>#N/A</v>
      </c>
      <c r="AE644" t="e">
        <f>INDEX(VATSIM_Connections!$A:$AQ,MATCH($A644,VATSIM_Connections!$AR:$AR,0),COLUMN(AE644)-2)</f>
        <v>#N/A</v>
      </c>
      <c r="AF644" t="e">
        <f>INDEX(VATSIM_Connections!$A:$AQ,MATCH($A644,VATSIM_Connections!$AR:$AR,0),COLUMN(AF644)-2)</f>
        <v>#N/A</v>
      </c>
      <c r="AG644" t="e">
        <f>INDEX(VATSIM_Connections!$A:$AQ,MATCH($A644,VATSIM_Connections!$AR:$AR,0),COLUMN(AG644)-2)</f>
        <v>#N/A</v>
      </c>
      <c r="AH644" t="e">
        <f>INDEX(VATSIM_Connections!$A:$AQ,MATCH($A644,VATSIM_Connections!$AR:$AR,0),COLUMN(AH644)-2)</f>
        <v>#N/A</v>
      </c>
      <c r="AI644" t="e">
        <f>INDEX(VATSIM_Connections!$A:$AQ,MATCH($A644,VATSIM_Connections!$AR:$AR,0),COLUMN(AI644)-2)</f>
        <v>#N/A</v>
      </c>
      <c r="AJ644" t="e">
        <f>INDEX(VATSIM_Connections!$A:$AQ,MATCH($A644,VATSIM_Connections!$AR:$AR,0),COLUMN(AJ644)-2)</f>
        <v>#N/A</v>
      </c>
      <c r="AK644" t="e">
        <f>INDEX(VATSIM_Connections!$A:$AQ,MATCH($A644,VATSIM_Connections!$AR:$AR,0),COLUMN(AK644)-2)</f>
        <v>#N/A</v>
      </c>
      <c r="AL644" t="e">
        <f>INDEX(VATSIM_Connections!$A:$AQ,MATCH($A644,VATSIM_Connections!$AR:$AR,0),COLUMN(AL644)-2)</f>
        <v>#N/A</v>
      </c>
      <c r="AM644" t="e">
        <f>INDEX(VATSIM_Connections!$A:$AQ,MATCH($A644,VATSIM_Connections!$AR:$AR,0),COLUMN(AM644)-2)</f>
        <v>#N/A</v>
      </c>
      <c r="AN644" t="e">
        <f>INDEX(VATSIM_Connections!$A:$AQ,MATCH($A644,VATSIM_Connections!$AR:$AR,0),COLUMN(AN644)-2)</f>
        <v>#N/A</v>
      </c>
      <c r="AO644" t="e">
        <f>INDEX(VATSIM_Connections!$A:$AQ,MATCH($A644,VATSIM_Connections!$AR:$AR,0),COLUMN(AO644)-2)</f>
        <v>#N/A</v>
      </c>
      <c r="AP644" t="e">
        <f>INDEX(VATSIM_Connections!$A:$AQ,MATCH($A644,VATSIM_Connections!$AR:$AR,0),COLUMN(AP644)-2)</f>
        <v>#N/A</v>
      </c>
      <c r="AQ644" t="e">
        <f>INDEX(VATSIM_Connections!$A:$AQ,MATCH($A644,VATSIM_Connections!$AR:$AR,0),COLUMN(AQ644)-2)</f>
        <v>#N/A</v>
      </c>
    </row>
    <row r="645" spans="1:43" x14ac:dyDescent="0.25">
      <c r="A645">
        <f t="shared" si="10"/>
        <v>644</v>
      </c>
      <c r="B645" t="e">
        <f>INDEX(VATSIM_Connections!$A:$AQ,MATCH($A645,VATSIM_Connections!$AR:$AR,0),COLUMN(A645))</f>
        <v>#N/A</v>
      </c>
      <c r="C645" t="e">
        <f>INDEX(VATSIM_Connections!$A:$AQ,MATCH($A645,VATSIM_Connections!$AR:$AR,0),COLUMN(B645))</f>
        <v>#N/A</v>
      </c>
      <c r="D645" t="e">
        <f>INDEX(DVA_Roster!$A:$I,MATCH(_xlfn.NUMBERVALUE($C645),DVA_Roster!$G:$G,0),2)</f>
        <v>#N/A</v>
      </c>
      <c r="E645" t="e">
        <f>INDEX(VATSIM_Connections!$A:$AQ,MATCH($A645,VATSIM_Connections!$AR:$AR,0),COLUMN(C645))</f>
        <v>#N/A</v>
      </c>
      <c r="F645" t="e">
        <f>INDEX(VATSIM_Connections!$A:$AQ,MATCH($A645,VATSIM_Connections!$AR:$AR,0),COLUMN(F645)-2)</f>
        <v>#N/A</v>
      </c>
      <c r="G645" t="e">
        <f>INDEX(VATSIM_Connections!$A:$AQ,MATCH($A645,VATSIM_Connections!$AR:$AR,0),COLUMN(G645)-2)</f>
        <v>#N/A</v>
      </c>
      <c r="H645" t="e">
        <f>INDEX(VATSIM_Connections!$A:$AQ,MATCH($A645,VATSIM_Connections!$AR:$AR,0),COLUMN(H645)-2)</f>
        <v>#N/A</v>
      </c>
      <c r="I645" t="e">
        <f>INDEX(VATSIM_Connections!$A:$AQ,MATCH($A645,VATSIM_Connections!$AR:$AR,0),COLUMN(I645)-2)</f>
        <v>#N/A</v>
      </c>
      <c r="J645" t="e">
        <f>INDEX(VATSIM_Connections!$A:$AQ,MATCH($A645,VATSIM_Connections!$AR:$AR,0),COLUMN(J645)-2)</f>
        <v>#N/A</v>
      </c>
      <c r="K645" t="e">
        <f>INDEX(VATSIM_Connections!$A:$AQ,MATCH($A645,VATSIM_Connections!$AR:$AR,0),COLUMN(K645)-2)</f>
        <v>#N/A</v>
      </c>
      <c r="L645" t="e">
        <f>INDEX(VATSIM_Connections!$A:$AQ,MATCH($A645,VATSIM_Connections!$AR:$AR,0),COLUMN(L645)-2)</f>
        <v>#N/A</v>
      </c>
      <c r="M645" t="e">
        <f>INDEX(VATSIM_Connections!$A:$AQ,MATCH($A645,VATSIM_Connections!$AR:$AR,0),COLUMN(M645)-2)</f>
        <v>#N/A</v>
      </c>
      <c r="N645" t="e">
        <f>INDEX(VATSIM_Connections!$A:$AQ,MATCH($A645,VATSIM_Connections!$AR:$AR,0),COLUMN(N645)-2)</f>
        <v>#N/A</v>
      </c>
      <c r="O645" t="e">
        <f>INDEX(VATSIM_Connections!$A:$AQ,MATCH($A645,VATSIM_Connections!$AR:$AR,0),COLUMN(O645)-2)</f>
        <v>#N/A</v>
      </c>
      <c r="P645" t="e">
        <f>INDEX(VATSIM_Connections!$A:$AQ,MATCH($A645,VATSIM_Connections!$AR:$AR,0),COLUMN(P645)-2)</f>
        <v>#N/A</v>
      </c>
      <c r="Q645" t="e">
        <f>INDEX(VATSIM_Connections!$A:$AQ,MATCH($A645,VATSIM_Connections!$AR:$AR,0),COLUMN(Q645)-2)</f>
        <v>#N/A</v>
      </c>
      <c r="R645" t="e">
        <f>INDEX(VATSIM_Connections!$A:$AQ,MATCH($A645,VATSIM_Connections!$AR:$AR,0),COLUMN(R645)-2)</f>
        <v>#N/A</v>
      </c>
      <c r="S645" t="e">
        <f>INDEX(VATSIM_Connections!$A:$AQ,MATCH($A645,VATSIM_Connections!$AR:$AR,0),COLUMN(S645)-2)</f>
        <v>#N/A</v>
      </c>
      <c r="T645" t="e">
        <f>INDEX(VATSIM_Connections!$A:$AQ,MATCH($A645,VATSIM_Connections!$AR:$AR,0),COLUMN(T645)-2)</f>
        <v>#N/A</v>
      </c>
      <c r="U645" t="e">
        <f>INDEX(VATSIM_Connections!$A:$AQ,MATCH($A645,VATSIM_Connections!$AR:$AR,0),COLUMN(U645)-2)</f>
        <v>#N/A</v>
      </c>
      <c r="V645" t="e">
        <f>INDEX(VATSIM_Connections!$A:$AQ,MATCH($A645,VATSIM_Connections!$AR:$AR,0),COLUMN(V645)-2)</f>
        <v>#N/A</v>
      </c>
      <c r="W645" t="e">
        <f>INDEX(VATSIM_Connections!$A:$AQ,MATCH($A645,VATSIM_Connections!$AR:$AR,0),COLUMN(W645)-2)</f>
        <v>#N/A</v>
      </c>
      <c r="X645" t="e">
        <f>INDEX(VATSIM_Connections!$A:$AQ,MATCH($A645,VATSIM_Connections!$AR:$AR,0),COLUMN(X645)-2)</f>
        <v>#N/A</v>
      </c>
      <c r="Y645" t="e">
        <f>INDEX(VATSIM_Connections!$A:$AQ,MATCH($A645,VATSIM_Connections!$AR:$AR,0),COLUMN(Y645)-2)</f>
        <v>#N/A</v>
      </c>
      <c r="Z645" t="e">
        <f>INDEX(VATSIM_Connections!$A:$AQ,MATCH($A645,VATSIM_Connections!$AR:$AR,0),COLUMN(Z645)-2)</f>
        <v>#N/A</v>
      </c>
      <c r="AA645" t="e">
        <f>INDEX(VATSIM_Connections!$A:$AQ,MATCH($A645,VATSIM_Connections!$AR:$AR,0),COLUMN(AA645)-2)</f>
        <v>#N/A</v>
      </c>
      <c r="AB645" t="e">
        <f>INDEX(VATSIM_Connections!$A:$AQ,MATCH($A645,VATSIM_Connections!$AR:$AR,0),COLUMN(AB645)-2)</f>
        <v>#N/A</v>
      </c>
      <c r="AC645" t="e">
        <f>INDEX(VATSIM_Connections!$A:$AQ,MATCH($A645,VATSIM_Connections!$AR:$AR,0),COLUMN(AC645)-2)</f>
        <v>#N/A</v>
      </c>
      <c r="AD645" t="e">
        <f>INDEX(VATSIM_Connections!$A:$AQ,MATCH($A645,VATSIM_Connections!$AR:$AR,0),COLUMN(AD645)-2)</f>
        <v>#N/A</v>
      </c>
      <c r="AE645" t="e">
        <f>INDEX(VATSIM_Connections!$A:$AQ,MATCH($A645,VATSIM_Connections!$AR:$AR,0),COLUMN(AE645)-2)</f>
        <v>#N/A</v>
      </c>
      <c r="AF645" t="e">
        <f>INDEX(VATSIM_Connections!$A:$AQ,MATCH($A645,VATSIM_Connections!$AR:$AR,0),COLUMN(AF645)-2)</f>
        <v>#N/A</v>
      </c>
      <c r="AG645" t="e">
        <f>INDEX(VATSIM_Connections!$A:$AQ,MATCH($A645,VATSIM_Connections!$AR:$AR,0),COLUMN(AG645)-2)</f>
        <v>#N/A</v>
      </c>
      <c r="AH645" t="e">
        <f>INDEX(VATSIM_Connections!$A:$AQ,MATCH($A645,VATSIM_Connections!$AR:$AR,0),COLUMN(AH645)-2)</f>
        <v>#N/A</v>
      </c>
      <c r="AI645" t="e">
        <f>INDEX(VATSIM_Connections!$A:$AQ,MATCH($A645,VATSIM_Connections!$AR:$AR,0),COLUMN(AI645)-2)</f>
        <v>#N/A</v>
      </c>
      <c r="AJ645" t="e">
        <f>INDEX(VATSIM_Connections!$A:$AQ,MATCH($A645,VATSIM_Connections!$AR:$AR,0),COLUMN(AJ645)-2)</f>
        <v>#N/A</v>
      </c>
      <c r="AK645" t="e">
        <f>INDEX(VATSIM_Connections!$A:$AQ,MATCH($A645,VATSIM_Connections!$AR:$AR,0),COLUMN(AK645)-2)</f>
        <v>#N/A</v>
      </c>
      <c r="AL645" t="e">
        <f>INDEX(VATSIM_Connections!$A:$AQ,MATCH($A645,VATSIM_Connections!$AR:$AR,0),COLUMN(AL645)-2)</f>
        <v>#N/A</v>
      </c>
      <c r="AM645" t="e">
        <f>INDEX(VATSIM_Connections!$A:$AQ,MATCH($A645,VATSIM_Connections!$AR:$AR,0),COLUMN(AM645)-2)</f>
        <v>#N/A</v>
      </c>
      <c r="AN645" t="e">
        <f>INDEX(VATSIM_Connections!$A:$AQ,MATCH($A645,VATSIM_Connections!$AR:$AR,0),COLUMN(AN645)-2)</f>
        <v>#N/A</v>
      </c>
      <c r="AO645" t="e">
        <f>INDEX(VATSIM_Connections!$A:$AQ,MATCH($A645,VATSIM_Connections!$AR:$AR,0),COLUMN(AO645)-2)</f>
        <v>#N/A</v>
      </c>
      <c r="AP645" t="e">
        <f>INDEX(VATSIM_Connections!$A:$AQ,MATCH($A645,VATSIM_Connections!$AR:$AR,0),COLUMN(AP645)-2)</f>
        <v>#N/A</v>
      </c>
      <c r="AQ645" t="e">
        <f>INDEX(VATSIM_Connections!$A:$AQ,MATCH($A645,VATSIM_Connections!$AR:$AR,0),COLUMN(AQ645)-2)</f>
        <v>#N/A</v>
      </c>
    </row>
    <row r="646" spans="1:43" x14ac:dyDescent="0.25">
      <c r="A646">
        <f t="shared" si="10"/>
        <v>645</v>
      </c>
      <c r="B646" t="e">
        <f>INDEX(VATSIM_Connections!$A:$AQ,MATCH($A646,VATSIM_Connections!$AR:$AR,0),COLUMN(A646))</f>
        <v>#N/A</v>
      </c>
      <c r="C646" t="e">
        <f>INDEX(VATSIM_Connections!$A:$AQ,MATCH($A646,VATSIM_Connections!$AR:$AR,0),COLUMN(B646))</f>
        <v>#N/A</v>
      </c>
      <c r="D646" t="e">
        <f>INDEX(DVA_Roster!$A:$I,MATCH(_xlfn.NUMBERVALUE($C646),DVA_Roster!$G:$G,0),2)</f>
        <v>#N/A</v>
      </c>
      <c r="E646" t="e">
        <f>INDEX(VATSIM_Connections!$A:$AQ,MATCH($A646,VATSIM_Connections!$AR:$AR,0),COLUMN(C646))</f>
        <v>#N/A</v>
      </c>
      <c r="F646" t="e">
        <f>INDEX(VATSIM_Connections!$A:$AQ,MATCH($A646,VATSIM_Connections!$AR:$AR,0),COLUMN(F646)-2)</f>
        <v>#N/A</v>
      </c>
      <c r="G646" t="e">
        <f>INDEX(VATSIM_Connections!$A:$AQ,MATCH($A646,VATSIM_Connections!$AR:$AR,0),COLUMN(G646)-2)</f>
        <v>#N/A</v>
      </c>
      <c r="H646" t="e">
        <f>INDEX(VATSIM_Connections!$A:$AQ,MATCH($A646,VATSIM_Connections!$AR:$AR,0),COLUMN(H646)-2)</f>
        <v>#N/A</v>
      </c>
      <c r="I646" t="e">
        <f>INDEX(VATSIM_Connections!$A:$AQ,MATCH($A646,VATSIM_Connections!$AR:$AR,0),COLUMN(I646)-2)</f>
        <v>#N/A</v>
      </c>
      <c r="J646" t="e">
        <f>INDEX(VATSIM_Connections!$A:$AQ,MATCH($A646,VATSIM_Connections!$AR:$AR,0),COLUMN(J646)-2)</f>
        <v>#N/A</v>
      </c>
      <c r="K646" t="e">
        <f>INDEX(VATSIM_Connections!$A:$AQ,MATCH($A646,VATSIM_Connections!$AR:$AR,0),COLUMN(K646)-2)</f>
        <v>#N/A</v>
      </c>
      <c r="L646" t="e">
        <f>INDEX(VATSIM_Connections!$A:$AQ,MATCH($A646,VATSIM_Connections!$AR:$AR,0),COLUMN(L646)-2)</f>
        <v>#N/A</v>
      </c>
      <c r="M646" t="e">
        <f>INDEX(VATSIM_Connections!$A:$AQ,MATCH($A646,VATSIM_Connections!$AR:$AR,0),COLUMN(M646)-2)</f>
        <v>#N/A</v>
      </c>
      <c r="N646" t="e">
        <f>INDEX(VATSIM_Connections!$A:$AQ,MATCH($A646,VATSIM_Connections!$AR:$AR,0),COLUMN(N646)-2)</f>
        <v>#N/A</v>
      </c>
      <c r="O646" t="e">
        <f>INDEX(VATSIM_Connections!$A:$AQ,MATCH($A646,VATSIM_Connections!$AR:$AR,0),COLUMN(O646)-2)</f>
        <v>#N/A</v>
      </c>
      <c r="P646" t="e">
        <f>INDEX(VATSIM_Connections!$A:$AQ,MATCH($A646,VATSIM_Connections!$AR:$AR,0),COLUMN(P646)-2)</f>
        <v>#N/A</v>
      </c>
      <c r="Q646" t="e">
        <f>INDEX(VATSIM_Connections!$A:$AQ,MATCH($A646,VATSIM_Connections!$AR:$AR,0),COLUMN(Q646)-2)</f>
        <v>#N/A</v>
      </c>
      <c r="R646" t="e">
        <f>INDEX(VATSIM_Connections!$A:$AQ,MATCH($A646,VATSIM_Connections!$AR:$AR,0),COLUMN(R646)-2)</f>
        <v>#N/A</v>
      </c>
      <c r="S646" t="e">
        <f>INDEX(VATSIM_Connections!$A:$AQ,MATCH($A646,VATSIM_Connections!$AR:$AR,0),COLUMN(S646)-2)</f>
        <v>#N/A</v>
      </c>
      <c r="T646" t="e">
        <f>INDEX(VATSIM_Connections!$A:$AQ,MATCH($A646,VATSIM_Connections!$AR:$AR,0),COLUMN(T646)-2)</f>
        <v>#N/A</v>
      </c>
      <c r="U646" t="e">
        <f>INDEX(VATSIM_Connections!$A:$AQ,MATCH($A646,VATSIM_Connections!$AR:$AR,0),COLUMN(U646)-2)</f>
        <v>#N/A</v>
      </c>
      <c r="V646" t="e">
        <f>INDEX(VATSIM_Connections!$A:$AQ,MATCH($A646,VATSIM_Connections!$AR:$AR,0),COLUMN(V646)-2)</f>
        <v>#N/A</v>
      </c>
      <c r="W646" t="e">
        <f>INDEX(VATSIM_Connections!$A:$AQ,MATCH($A646,VATSIM_Connections!$AR:$AR,0),COLUMN(W646)-2)</f>
        <v>#N/A</v>
      </c>
      <c r="X646" t="e">
        <f>INDEX(VATSIM_Connections!$A:$AQ,MATCH($A646,VATSIM_Connections!$AR:$AR,0),COLUMN(X646)-2)</f>
        <v>#N/A</v>
      </c>
      <c r="Y646" t="e">
        <f>INDEX(VATSIM_Connections!$A:$AQ,MATCH($A646,VATSIM_Connections!$AR:$AR,0),COLUMN(Y646)-2)</f>
        <v>#N/A</v>
      </c>
      <c r="Z646" t="e">
        <f>INDEX(VATSIM_Connections!$A:$AQ,MATCH($A646,VATSIM_Connections!$AR:$AR,0),COLUMN(Z646)-2)</f>
        <v>#N/A</v>
      </c>
      <c r="AA646" t="e">
        <f>INDEX(VATSIM_Connections!$A:$AQ,MATCH($A646,VATSIM_Connections!$AR:$AR,0),COLUMN(AA646)-2)</f>
        <v>#N/A</v>
      </c>
      <c r="AB646" t="e">
        <f>INDEX(VATSIM_Connections!$A:$AQ,MATCH($A646,VATSIM_Connections!$AR:$AR,0),COLUMN(AB646)-2)</f>
        <v>#N/A</v>
      </c>
      <c r="AC646" t="e">
        <f>INDEX(VATSIM_Connections!$A:$AQ,MATCH($A646,VATSIM_Connections!$AR:$AR,0),COLUMN(AC646)-2)</f>
        <v>#N/A</v>
      </c>
      <c r="AD646" t="e">
        <f>INDEX(VATSIM_Connections!$A:$AQ,MATCH($A646,VATSIM_Connections!$AR:$AR,0),COLUMN(AD646)-2)</f>
        <v>#N/A</v>
      </c>
      <c r="AE646" t="e">
        <f>INDEX(VATSIM_Connections!$A:$AQ,MATCH($A646,VATSIM_Connections!$AR:$AR,0),COLUMN(AE646)-2)</f>
        <v>#N/A</v>
      </c>
      <c r="AF646" t="e">
        <f>INDEX(VATSIM_Connections!$A:$AQ,MATCH($A646,VATSIM_Connections!$AR:$AR,0),COLUMN(AF646)-2)</f>
        <v>#N/A</v>
      </c>
      <c r="AG646" t="e">
        <f>INDEX(VATSIM_Connections!$A:$AQ,MATCH($A646,VATSIM_Connections!$AR:$AR,0),COLUMN(AG646)-2)</f>
        <v>#N/A</v>
      </c>
      <c r="AH646" t="e">
        <f>INDEX(VATSIM_Connections!$A:$AQ,MATCH($A646,VATSIM_Connections!$AR:$AR,0),COLUMN(AH646)-2)</f>
        <v>#N/A</v>
      </c>
      <c r="AI646" t="e">
        <f>INDEX(VATSIM_Connections!$A:$AQ,MATCH($A646,VATSIM_Connections!$AR:$AR,0),COLUMN(AI646)-2)</f>
        <v>#N/A</v>
      </c>
      <c r="AJ646" t="e">
        <f>INDEX(VATSIM_Connections!$A:$AQ,MATCH($A646,VATSIM_Connections!$AR:$AR,0),COLUMN(AJ646)-2)</f>
        <v>#N/A</v>
      </c>
      <c r="AK646" t="e">
        <f>INDEX(VATSIM_Connections!$A:$AQ,MATCH($A646,VATSIM_Connections!$AR:$AR,0),COLUMN(AK646)-2)</f>
        <v>#N/A</v>
      </c>
      <c r="AL646" t="e">
        <f>INDEX(VATSIM_Connections!$A:$AQ,MATCH($A646,VATSIM_Connections!$AR:$AR,0),COLUMN(AL646)-2)</f>
        <v>#N/A</v>
      </c>
      <c r="AM646" t="e">
        <f>INDEX(VATSIM_Connections!$A:$AQ,MATCH($A646,VATSIM_Connections!$AR:$AR,0),COLUMN(AM646)-2)</f>
        <v>#N/A</v>
      </c>
      <c r="AN646" t="e">
        <f>INDEX(VATSIM_Connections!$A:$AQ,MATCH($A646,VATSIM_Connections!$AR:$AR,0),COLUMN(AN646)-2)</f>
        <v>#N/A</v>
      </c>
      <c r="AO646" t="e">
        <f>INDEX(VATSIM_Connections!$A:$AQ,MATCH($A646,VATSIM_Connections!$AR:$AR,0),COLUMN(AO646)-2)</f>
        <v>#N/A</v>
      </c>
      <c r="AP646" t="e">
        <f>INDEX(VATSIM_Connections!$A:$AQ,MATCH($A646,VATSIM_Connections!$AR:$AR,0),COLUMN(AP646)-2)</f>
        <v>#N/A</v>
      </c>
      <c r="AQ646" t="e">
        <f>INDEX(VATSIM_Connections!$A:$AQ,MATCH($A646,VATSIM_Connections!$AR:$AR,0),COLUMN(AQ646)-2)</f>
        <v>#N/A</v>
      </c>
    </row>
    <row r="647" spans="1:43" x14ac:dyDescent="0.25">
      <c r="A647">
        <f t="shared" si="10"/>
        <v>646</v>
      </c>
      <c r="B647" t="e">
        <f>INDEX(VATSIM_Connections!$A:$AQ,MATCH($A647,VATSIM_Connections!$AR:$AR,0),COLUMN(A647))</f>
        <v>#N/A</v>
      </c>
      <c r="C647" t="e">
        <f>INDEX(VATSIM_Connections!$A:$AQ,MATCH($A647,VATSIM_Connections!$AR:$AR,0),COLUMN(B647))</f>
        <v>#N/A</v>
      </c>
      <c r="D647" t="e">
        <f>INDEX(DVA_Roster!$A:$I,MATCH(_xlfn.NUMBERVALUE($C647),DVA_Roster!$G:$G,0),2)</f>
        <v>#N/A</v>
      </c>
      <c r="E647" t="e">
        <f>INDEX(VATSIM_Connections!$A:$AQ,MATCH($A647,VATSIM_Connections!$AR:$AR,0),COLUMN(C647))</f>
        <v>#N/A</v>
      </c>
      <c r="F647" t="e">
        <f>INDEX(VATSIM_Connections!$A:$AQ,MATCH($A647,VATSIM_Connections!$AR:$AR,0),COLUMN(F647)-2)</f>
        <v>#N/A</v>
      </c>
      <c r="G647" t="e">
        <f>INDEX(VATSIM_Connections!$A:$AQ,MATCH($A647,VATSIM_Connections!$AR:$AR,0),COLUMN(G647)-2)</f>
        <v>#N/A</v>
      </c>
      <c r="H647" t="e">
        <f>INDEX(VATSIM_Connections!$A:$AQ,MATCH($A647,VATSIM_Connections!$AR:$AR,0),COLUMN(H647)-2)</f>
        <v>#N/A</v>
      </c>
      <c r="I647" t="e">
        <f>INDEX(VATSIM_Connections!$A:$AQ,MATCH($A647,VATSIM_Connections!$AR:$AR,0),COLUMN(I647)-2)</f>
        <v>#N/A</v>
      </c>
      <c r="J647" t="e">
        <f>INDEX(VATSIM_Connections!$A:$AQ,MATCH($A647,VATSIM_Connections!$AR:$AR,0),COLUMN(J647)-2)</f>
        <v>#N/A</v>
      </c>
      <c r="K647" t="e">
        <f>INDEX(VATSIM_Connections!$A:$AQ,MATCH($A647,VATSIM_Connections!$AR:$AR,0),COLUMN(K647)-2)</f>
        <v>#N/A</v>
      </c>
      <c r="L647" t="e">
        <f>INDEX(VATSIM_Connections!$A:$AQ,MATCH($A647,VATSIM_Connections!$AR:$AR,0),COLUMN(L647)-2)</f>
        <v>#N/A</v>
      </c>
      <c r="M647" t="e">
        <f>INDEX(VATSIM_Connections!$A:$AQ,MATCH($A647,VATSIM_Connections!$AR:$AR,0),COLUMN(M647)-2)</f>
        <v>#N/A</v>
      </c>
      <c r="N647" t="e">
        <f>INDEX(VATSIM_Connections!$A:$AQ,MATCH($A647,VATSIM_Connections!$AR:$AR,0),COLUMN(N647)-2)</f>
        <v>#N/A</v>
      </c>
      <c r="O647" t="e">
        <f>INDEX(VATSIM_Connections!$A:$AQ,MATCH($A647,VATSIM_Connections!$AR:$AR,0),COLUMN(O647)-2)</f>
        <v>#N/A</v>
      </c>
      <c r="P647" t="e">
        <f>INDEX(VATSIM_Connections!$A:$AQ,MATCH($A647,VATSIM_Connections!$AR:$AR,0),COLUMN(P647)-2)</f>
        <v>#N/A</v>
      </c>
      <c r="Q647" t="e">
        <f>INDEX(VATSIM_Connections!$A:$AQ,MATCH($A647,VATSIM_Connections!$AR:$AR,0),COLUMN(Q647)-2)</f>
        <v>#N/A</v>
      </c>
      <c r="R647" t="e">
        <f>INDEX(VATSIM_Connections!$A:$AQ,MATCH($A647,VATSIM_Connections!$AR:$AR,0),COLUMN(R647)-2)</f>
        <v>#N/A</v>
      </c>
      <c r="S647" t="e">
        <f>INDEX(VATSIM_Connections!$A:$AQ,MATCH($A647,VATSIM_Connections!$AR:$AR,0),COLUMN(S647)-2)</f>
        <v>#N/A</v>
      </c>
      <c r="T647" t="e">
        <f>INDEX(VATSIM_Connections!$A:$AQ,MATCH($A647,VATSIM_Connections!$AR:$AR,0),COLUMN(T647)-2)</f>
        <v>#N/A</v>
      </c>
      <c r="U647" t="e">
        <f>INDEX(VATSIM_Connections!$A:$AQ,MATCH($A647,VATSIM_Connections!$AR:$AR,0),COLUMN(U647)-2)</f>
        <v>#N/A</v>
      </c>
      <c r="V647" t="e">
        <f>INDEX(VATSIM_Connections!$A:$AQ,MATCH($A647,VATSIM_Connections!$AR:$AR,0),COLUMN(V647)-2)</f>
        <v>#N/A</v>
      </c>
      <c r="W647" t="e">
        <f>INDEX(VATSIM_Connections!$A:$AQ,MATCH($A647,VATSIM_Connections!$AR:$AR,0),COLUMN(W647)-2)</f>
        <v>#N/A</v>
      </c>
      <c r="X647" t="e">
        <f>INDEX(VATSIM_Connections!$A:$AQ,MATCH($A647,VATSIM_Connections!$AR:$AR,0),COLUMN(X647)-2)</f>
        <v>#N/A</v>
      </c>
      <c r="Y647" t="e">
        <f>INDEX(VATSIM_Connections!$A:$AQ,MATCH($A647,VATSIM_Connections!$AR:$AR,0),COLUMN(Y647)-2)</f>
        <v>#N/A</v>
      </c>
      <c r="Z647" t="e">
        <f>INDEX(VATSIM_Connections!$A:$AQ,MATCH($A647,VATSIM_Connections!$AR:$AR,0),COLUMN(Z647)-2)</f>
        <v>#N/A</v>
      </c>
      <c r="AA647" t="e">
        <f>INDEX(VATSIM_Connections!$A:$AQ,MATCH($A647,VATSIM_Connections!$AR:$AR,0),COLUMN(AA647)-2)</f>
        <v>#N/A</v>
      </c>
      <c r="AB647" t="e">
        <f>INDEX(VATSIM_Connections!$A:$AQ,MATCH($A647,VATSIM_Connections!$AR:$AR,0),COLUMN(AB647)-2)</f>
        <v>#N/A</v>
      </c>
      <c r="AC647" t="e">
        <f>INDEX(VATSIM_Connections!$A:$AQ,MATCH($A647,VATSIM_Connections!$AR:$AR,0),COLUMN(AC647)-2)</f>
        <v>#N/A</v>
      </c>
      <c r="AD647" t="e">
        <f>INDEX(VATSIM_Connections!$A:$AQ,MATCH($A647,VATSIM_Connections!$AR:$AR,0),COLUMN(AD647)-2)</f>
        <v>#N/A</v>
      </c>
      <c r="AE647" t="e">
        <f>INDEX(VATSIM_Connections!$A:$AQ,MATCH($A647,VATSIM_Connections!$AR:$AR,0),COLUMN(AE647)-2)</f>
        <v>#N/A</v>
      </c>
      <c r="AF647" t="e">
        <f>INDEX(VATSIM_Connections!$A:$AQ,MATCH($A647,VATSIM_Connections!$AR:$AR,0),COLUMN(AF647)-2)</f>
        <v>#N/A</v>
      </c>
      <c r="AG647" t="e">
        <f>INDEX(VATSIM_Connections!$A:$AQ,MATCH($A647,VATSIM_Connections!$AR:$AR,0),COLUMN(AG647)-2)</f>
        <v>#N/A</v>
      </c>
      <c r="AH647" t="e">
        <f>INDEX(VATSIM_Connections!$A:$AQ,MATCH($A647,VATSIM_Connections!$AR:$AR,0),COLUMN(AH647)-2)</f>
        <v>#N/A</v>
      </c>
      <c r="AI647" t="e">
        <f>INDEX(VATSIM_Connections!$A:$AQ,MATCH($A647,VATSIM_Connections!$AR:$AR,0),COLUMN(AI647)-2)</f>
        <v>#N/A</v>
      </c>
      <c r="AJ647" t="e">
        <f>INDEX(VATSIM_Connections!$A:$AQ,MATCH($A647,VATSIM_Connections!$AR:$AR,0),COLUMN(AJ647)-2)</f>
        <v>#N/A</v>
      </c>
      <c r="AK647" t="e">
        <f>INDEX(VATSIM_Connections!$A:$AQ,MATCH($A647,VATSIM_Connections!$AR:$AR,0),COLUMN(AK647)-2)</f>
        <v>#N/A</v>
      </c>
      <c r="AL647" t="e">
        <f>INDEX(VATSIM_Connections!$A:$AQ,MATCH($A647,VATSIM_Connections!$AR:$AR,0),COLUMN(AL647)-2)</f>
        <v>#N/A</v>
      </c>
      <c r="AM647" t="e">
        <f>INDEX(VATSIM_Connections!$A:$AQ,MATCH($A647,VATSIM_Connections!$AR:$AR,0),COLUMN(AM647)-2)</f>
        <v>#N/A</v>
      </c>
      <c r="AN647" t="e">
        <f>INDEX(VATSIM_Connections!$A:$AQ,MATCH($A647,VATSIM_Connections!$AR:$AR,0),COLUMN(AN647)-2)</f>
        <v>#N/A</v>
      </c>
      <c r="AO647" t="e">
        <f>INDEX(VATSIM_Connections!$A:$AQ,MATCH($A647,VATSIM_Connections!$AR:$AR,0),COLUMN(AO647)-2)</f>
        <v>#N/A</v>
      </c>
      <c r="AP647" t="e">
        <f>INDEX(VATSIM_Connections!$A:$AQ,MATCH($A647,VATSIM_Connections!$AR:$AR,0),COLUMN(AP647)-2)</f>
        <v>#N/A</v>
      </c>
      <c r="AQ647" t="e">
        <f>INDEX(VATSIM_Connections!$A:$AQ,MATCH($A647,VATSIM_Connections!$AR:$AR,0),COLUMN(AQ647)-2)</f>
        <v>#N/A</v>
      </c>
    </row>
    <row r="648" spans="1:43" x14ac:dyDescent="0.25">
      <c r="A648">
        <f t="shared" si="10"/>
        <v>647</v>
      </c>
      <c r="B648" t="e">
        <f>INDEX(VATSIM_Connections!$A:$AQ,MATCH($A648,VATSIM_Connections!$AR:$AR,0),COLUMN(A648))</f>
        <v>#N/A</v>
      </c>
      <c r="C648" t="e">
        <f>INDEX(VATSIM_Connections!$A:$AQ,MATCH($A648,VATSIM_Connections!$AR:$AR,0),COLUMN(B648))</f>
        <v>#N/A</v>
      </c>
      <c r="D648" t="e">
        <f>INDEX(DVA_Roster!$A:$I,MATCH(_xlfn.NUMBERVALUE($C648),DVA_Roster!$G:$G,0),2)</f>
        <v>#N/A</v>
      </c>
      <c r="E648" t="e">
        <f>INDEX(VATSIM_Connections!$A:$AQ,MATCH($A648,VATSIM_Connections!$AR:$AR,0),COLUMN(C648))</f>
        <v>#N/A</v>
      </c>
      <c r="F648" t="e">
        <f>INDEX(VATSIM_Connections!$A:$AQ,MATCH($A648,VATSIM_Connections!$AR:$AR,0),COLUMN(F648)-2)</f>
        <v>#N/A</v>
      </c>
      <c r="G648" t="e">
        <f>INDEX(VATSIM_Connections!$A:$AQ,MATCH($A648,VATSIM_Connections!$AR:$AR,0),COLUMN(G648)-2)</f>
        <v>#N/A</v>
      </c>
      <c r="H648" t="e">
        <f>INDEX(VATSIM_Connections!$A:$AQ,MATCH($A648,VATSIM_Connections!$AR:$AR,0),COLUMN(H648)-2)</f>
        <v>#N/A</v>
      </c>
      <c r="I648" t="e">
        <f>INDEX(VATSIM_Connections!$A:$AQ,MATCH($A648,VATSIM_Connections!$AR:$AR,0),COLUMN(I648)-2)</f>
        <v>#N/A</v>
      </c>
      <c r="J648" t="e">
        <f>INDEX(VATSIM_Connections!$A:$AQ,MATCH($A648,VATSIM_Connections!$AR:$AR,0),COLUMN(J648)-2)</f>
        <v>#N/A</v>
      </c>
      <c r="K648" t="e">
        <f>INDEX(VATSIM_Connections!$A:$AQ,MATCH($A648,VATSIM_Connections!$AR:$AR,0),COLUMN(K648)-2)</f>
        <v>#N/A</v>
      </c>
      <c r="L648" t="e">
        <f>INDEX(VATSIM_Connections!$A:$AQ,MATCH($A648,VATSIM_Connections!$AR:$AR,0),COLUMN(L648)-2)</f>
        <v>#N/A</v>
      </c>
      <c r="M648" t="e">
        <f>INDEX(VATSIM_Connections!$A:$AQ,MATCH($A648,VATSIM_Connections!$AR:$AR,0),COLUMN(M648)-2)</f>
        <v>#N/A</v>
      </c>
      <c r="N648" t="e">
        <f>INDEX(VATSIM_Connections!$A:$AQ,MATCH($A648,VATSIM_Connections!$AR:$AR,0),COLUMN(N648)-2)</f>
        <v>#N/A</v>
      </c>
      <c r="O648" t="e">
        <f>INDEX(VATSIM_Connections!$A:$AQ,MATCH($A648,VATSIM_Connections!$AR:$AR,0),COLUMN(O648)-2)</f>
        <v>#N/A</v>
      </c>
      <c r="P648" t="e">
        <f>INDEX(VATSIM_Connections!$A:$AQ,MATCH($A648,VATSIM_Connections!$AR:$AR,0),COLUMN(P648)-2)</f>
        <v>#N/A</v>
      </c>
      <c r="Q648" t="e">
        <f>INDEX(VATSIM_Connections!$A:$AQ,MATCH($A648,VATSIM_Connections!$AR:$AR,0),COLUMN(Q648)-2)</f>
        <v>#N/A</v>
      </c>
      <c r="R648" t="e">
        <f>INDEX(VATSIM_Connections!$A:$AQ,MATCH($A648,VATSIM_Connections!$AR:$AR,0),COLUMN(R648)-2)</f>
        <v>#N/A</v>
      </c>
      <c r="S648" t="e">
        <f>INDEX(VATSIM_Connections!$A:$AQ,MATCH($A648,VATSIM_Connections!$AR:$AR,0),COLUMN(S648)-2)</f>
        <v>#N/A</v>
      </c>
      <c r="T648" t="e">
        <f>INDEX(VATSIM_Connections!$A:$AQ,MATCH($A648,VATSIM_Connections!$AR:$AR,0),COLUMN(T648)-2)</f>
        <v>#N/A</v>
      </c>
      <c r="U648" t="e">
        <f>INDEX(VATSIM_Connections!$A:$AQ,MATCH($A648,VATSIM_Connections!$AR:$AR,0),COLUMN(U648)-2)</f>
        <v>#N/A</v>
      </c>
      <c r="V648" t="e">
        <f>INDEX(VATSIM_Connections!$A:$AQ,MATCH($A648,VATSIM_Connections!$AR:$AR,0),COLUMN(V648)-2)</f>
        <v>#N/A</v>
      </c>
      <c r="W648" t="e">
        <f>INDEX(VATSIM_Connections!$A:$AQ,MATCH($A648,VATSIM_Connections!$AR:$AR,0),COLUMN(W648)-2)</f>
        <v>#N/A</v>
      </c>
      <c r="X648" t="e">
        <f>INDEX(VATSIM_Connections!$A:$AQ,MATCH($A648,VATSIM_Connections!$AR:$AR,0),COLUMN(X648)-2)</f>
        <v>#N/A</v>
      </c>
      <c r="Y648" t="e">
        <f>INDEX(VATSIM_Connections!$A:$AQ,MATCH($A648,VATSIM_Connections!$AR:$AR,0),COLUMN(Y648)-2)</f>
        <v>#N/A</v>
      </c>
      <c r="Z648" t="e">
        <f>INDEX(VATSIM_Connections!$A:$AQ,MATCH($A648,VATSIM_Connections!$AR:$AR,0),COLUMN(Z648)-2)</f>
        <v>#N/A</v>
      </c>
      <c r="AA648" t="e">
        <f>INDEX(VATSIM_Connections!$A:$AQ,MATCH($A648,VATSIM_Connections!$AR:$AR,0),COLUMN(AA648)-2)</f>
        <v>#N/A</v>
      </c>
      <c r="AB648" t="e">
        <f>INDEX(VATSIM_Connections!$A:$AQ,MATCH($A648,VATSIM_Connections!$AR:$AR,0),COLUMN(AB648)-2)</f>
        <v>#N/A</v>
      </c>
      <c r="AC648" t="e">
        <f>INDEX(VATSIM_Connections!$A:$AQ,MATCH($A648,VATSIM_Connections!$AR:$AR,0),COLUMN(AC648)-2)</f>
        <v>#N/A</v>
      </c>
      <c r="AD648" t="e">
        <f>INDEX(VATSIM_Connections!$A:$AQ,MATCH($A648,VATSIM_Connections!$AR:$AR,0),COLUMN(AD648)-2)</f>
        <v>#N/A</v>
      </c>
      <c r="AE648" t="e">
        <f>INDEX(VATSIM_Connections!$A:$AQ,MATCH($A648,VATSIM_Connections!$AR:$AR,0),COLUMN(AE648)-2)</f>
        <v>#N/A</v>
      </c>
      <c r="AF648" t="e">
        <f>INDEX(VATSIM_Connections!$A:$AQ,MATCH($A648,VATSIM_Connections!$AR:$AR,0),COLUMN(AF648)-2)</f>
        <v>#N/A</v>
      </c>
      <c r="AG648" t="e">
        <f>INDEX(VATSIM_Connections!$A:$AQ,MATCH($A648,VATSIM_Connections!$AR:$AR,0),COLUMN(AG648)-2)</f>
        <v>#N/A</v>
      </c>
      <c r="AH648" t="e">
        <f>INDEX(VATSIM_Connections!$A:$AQ,MATCH($A648,VATSIM_Connections!$AR:$AR,0),COLUMN(AH648)-2)</f>
        <v>#N/A</v>
      </c>
      <c r="AI648" t="e">
        <f>INDEX(VATSIM_Connections!$A:$AQ,MATCH($A648,VATSIM_Connections!$AR:$AR,0),COLUMN(AI648)-2)</f>
        <v>#N/A</v>
      </c>
      <c r="AJ648" t="e">
        <f>INDEX(VATSIM_Connections!$A:$AQ,MATCH($A648,VATSIM_Connections!$AR:$AR,0),COLUMN(AJ648)-2)</f>
        <v>#N/A</v>
      </c>
      <c r="AK648" t="e">
        <f>INDEX(VATSIM_Connections!$A:$AQ,MATCH($A648,VATSIM_Connections!$AR:$AR,0),COLUMN(AK648)-2)</f>
        <v>#N/A</v>
      </c>
      <c r="AL648" t="e">
        <f>INDEX(VATSIM_Connections!$A:$AQ,MATCH($A648,VATSIM_Connections!$AR:$AR,0),COLUMN(AL648)-2)</f>
        <v>#N/A</v>
      </c>
      <c r="AM648" t="e">
        <f>INDEX(VATSIM_Connections!$A:$AQ,MATCH($A648,VATSIM_Connections!$AR:$AR,0),COLUMN(AM648)-2)</f>
        <v>#N/A</v>
      </c>
      <c r="AN648" t="e">
        <f>INDEX(VATSIM_Connections!$A:$AQ,MATCH($A648,VATSIM_Connections!$AR:$AR,0),COLUMN(AN648)-2)</f>
        <v>#N/A</v>
      </c>
      <c r="AO648" t="e">
        <f>INDEX(VATSIM_Connections!$A:$AQ,MATCH($A648,VATSIM_Connections!$AR:$AR,0),COLUMN(AO648)-2)</f>
        <v>#N/A</v>
      </c>
      <c r="AP648" t="e">
        <f>INDEX(VATSIM_Connections!$A:$AQ,MATCH($A648,VATSIM_Connections!$AR:$AR,0),COLUMN(AP648)-2)</f>
        <v>#N/A</v>
      </c>
      <c r="AQ648" t="e">
        <f>INDEX(VATSIM_Connections!$A:$AQ,MATCH($A648,VATSIM_Connections!$AR:$AR,0),COLUMN(AQ648)-2)</f>
        <v>#N/A</v>
      </c>
    </row>
    <row r="649" spans="1:43" x14ac:dyDescent="0.25">
      <c r="A649">
        <f t="shared" si="10"/>
        <v>648</v>
      </c>
      <c r="B649" t="e">
        <f>INDEX(VATSIM_Connections!$A:$AQ,MATCH($A649,VATSIM_Connections!$AR:$AR,0),COLUMN(A649))</f>
        <v>#N/A</v>
      </c>
      <c r="C649" t="e">
        <f>INDEX(VATSIM_Connections!$A:$AQ,MATCH($A649,VATSIM_Connections!$AR:$AR,0),COLUMN(B649))</f>
        <v>#N/A</v>
      </c>
      <c r="D649" t="e">
        <f>INDEX(DVA_Roster!$A:$I,MATCH(_xlfn.NUMBERVALUE($C649),DVA_Roster!$G:$G,0),2)</f>
        <v>#N/A</v>
      </c>
      <c r="E649" t="e">
        <f>INDEX(VATSIM_Connections!$A:$AQ,MATCH($A649,VATSIM_Connections!$AR:$AR,0),COLUMN(C649))</f>
        <v>#N/A</v>
      </c>
      <c r="F649" t="e">
        <f>INDEX(VATSIM_Connections!$A:$AQ,MATCH($A649,VATSIM_Connections!$AR:$AR,0),COLUMN(F649)-2)</f>
        <v>#N/A</v>
      </c>
      <c r="G649" t="e">
        <f>INDEX(VATSIM_Connections!$A:$AQ,MATCH($A649,VATSIM_Connections!$AR:$AR,0),COLUMN(G649)-2)</f>
        <v>#N/A</v>
      </c>
      <c r="H649" t="e">
        <f>INDEX(VATSIM_Connections!$A:$AQ,MATCH($A649,VATSIM_Connections!$AR:$AR,0),COLUMN(H649)-2)</f>
        <v>#N/A</v>
      </c>
      <c r="I649" t="e">
        <f>INDEX(VATSIM_Connections!$A:$AQ,MATCH($A649,VATSIM_Connections!$AR:$AR,0),COLUMN(I649)-2)</f>
        <v>#N/A</v>
      </c>
      <c r="J649" t="e">
        <f>INDEX(VATSIM_Connections!$A:$AQ,MATCH($A649,VATSIM_Connections!$AR:$AR,0),COLUMN(J649)-2)</f>
        <v>#N/A</v>
      </c>
      <c r="K649" t="e">
        <f>INDEX(VATSIM_Connections!$A:$AQ,MATCH($A649,VATSIM_Connections!$AR:$AR,0),COLUMN(K649)-2)</f>
        <v>#N/A</v>
      </c>
      <c r="L649" t="e">
        <f>INDEX(VATSIM_Connections!$A:$AQ,MATCH($A649,VATSIM_Connections!$AR:$AR,0),COLUMN(L649)-2)</f>
        <v>#N/A</v>
      </c>
      <c r="M649" t="e">
        <f>INDEX(VATSIM_Connections!$A:$AQ,MATCH($A649,VATSIM_Connections!$AR:$AR,0),COLUMN(M649)-2)</f>
        <v>#N/A</v>
      </c>
      <c r="N649" t="e">
        <f>INDEX(VATSIM_Connections!$A:$AQ,MATCH($A649,VATSIM_Connections!$AR:$AR,0),COLUMN(N649)-2)</f>
        <v>#N/A</v>
      </c>
      <c r="O649" t="e">
        <f>INDEX(VATSIM_Connections!$A:$AQ,MATCH($A649,VATSIM_Connections!$AR:$AR,0),COLUMN(O649)-2)</f>
        <v>#N/A</v>
      </c>
      <c r="P649" t="e">
        <f>INDEX(VATSIM_Connections!$A:$AQ,MATCH($A649,VATSIM_Connections!$AR:$AR,0),COLUMN(P649)-2)</f>
        <v>#N/A</v>
      </c>
      <c r="Q649" t="e">
        <f>INDEX(VATSIM_Connections!$A:$AQ,MATCH($A649,VATSIM_Connections!$AR:$AR,0),COLUMN(Q649)-2)</f>
        <v>#N/A</v>
      </c>
      <c r="R649" t="e">
        <f>INDEX(VATSIM_Connections!$A:$AQ,MATCH($A649,VATSIM_Connections!$AR:$AR,0),COLUMN(R649)-2)</f>
        <v>#N/A</v>
      </c>
      <c r="S649" t="e">
        <f>INDEX(VATSIM_Connections!$A:$AQ,MATCH($A649,VATSIM_Connections!$AR:$AR,0),COLUMN(S649)-2)</f>
        <v>#N/A</v>
      </c>
      <c r="T649" t="e">
        <f>INDEX(VATSIM_Connections!$A:$AQ,MATCH($A649,VATSIM_Connections!$AR:$AR,0),COLUMN(T649)-2)</f>
        <v>#N/A</v>
      </c>
      <c r="U649" t="e">
        <f>INDEX(VATSIM_Connections!$A:$AQ,MATCH($A649,VATSIM_Connections!$AR:$AR,0),COLUMN(U649)-2)</f>
        <v>#N/A</v>
      </c>
      <c r="V649" t="e">
        <f>INDEX(VATSIM_Connections!$A:$AQ,MATCH($A649,VATSIM_Connections!$AR:$AR,0),COLUMN(V649)-2)</f>
        <v>#N/A</v>
      </c>
      <c r="W649" t="e">
        <f>INDEX(VATSIM_Connections!$A:$AQ,MATCH($A649,VATSIM_Connections!$AR:$AR,0),COLUMN(W649)-2)</f>
        <v>#N/A</v>
      </c>
      <c r="X649" t="e">
        <f>INDEX(VATSIM_Connections!$A:$AQ,MATCH($A649,VATSIM_Connections!$AR:$AR,0),COLUMN(X649)-2)</f>
        <v>#N/A</v>
      </c>
      <c r="Y649" t="e">
        <f>INDEX(VATSIM_Connections!$A:$AQ,MATCH($A649,VATSIM_Connections!$AR:$AR,0),COLUMN(Y649)-2)</f>
        <v>#N/A</v>
      </c>
      <c r="Z649" t="e">
        <f>INDEX(VATSIM_Connections!$A:$AQ,MATCH($A649,VATSIM_Connections!$AR:$AR,0),COLUMN(Z649)-2)</f>
        <v>#N/A</v>
      </c>
      <c r="AA649" t="e">
        <f>INDEX(VATSIM_Connections!$A:$AQ,MATCH($A649,VATSIM_Connections!$AR:$AR,0),COLUMN(AA649)-2)</f>
        <v>#N/A</v>
      </c>
      <c r="AB649" t="e">
        <f>INDEX(VATSIM_Connections!$A:$AQ,MATCH($A649,VATSIM_Connections!$AR:$AR,0),COLUMN(AB649)-2)</f>
        <v>#N/A</v>
      </c>
      <c r="AC649" t="e">
        <f>INDEX(VATSIM_Connections!$A:$AQ,MATCH($A649,VATSIM_Connections!$AR:$AR,0),COLUMN(AC649)-2)</f>
        <v>#N/A</v>
      </c>
      <c r="AD649" t="e">
        <f>INDEX(VATSIM_Connections!$A:$AQ,MATCH($A649,VATSIM_Connections!$AR:$AR,0),COLUMN(AD649)-2)</f>
        <v>#N/A</v>
      </c>
      <c r="AE649" t="e">
        <f>INDEX(VATSIM_Connections!$A:$AQ,MATCH($A649,VATSIM_Connections!$AR:$AR,0),COLUMN(AE649)-2)</f>
        <v>#N/A</v>
      </c>
      <c r="AF649" t="e">
        <f>INDEX(VATSIM_Connections!$A:$AQ,MATCH($A649,VATSIM_Connections!$AR:$AR,0),COLUMN(AF649)-2)</f>
        <v>#N/A</v>
      </c>
      <c r="AG649" t="e">
        <f>INDEX(VATSIM_Connections!$A:$AQ,MATCH($A649,VATSIM_Connections!$AR:$AR,0),COLUMN(AG649)-2)</f>
        <v>#N/A</v>
      </c>
      <c r="AH649" t="e">
        <f>INDEX(VATSIM_Connections!$A:$AQ,MATCH($A649,VATSIM_Connections!$AR:$AR,0),COLUMN(AH649)-2)</f>
        <v>#N/A</v>
      </c>
      <c r="AI649" t="e">
        <f>INDEX(VATSIM_Connections!$A:$AQ,MATCH($A649,VATSIM_Connections!$AR:$AR,0),COLUMN(AI649)-2)</f>
        <v>#N/A</v>
      </c>
      <c r="AJ649" t="e">
        <f>INDEX(VATSIM_Connections!$A:$AQ,MATCH($A649,VATSIM_Connections!$AR:$AR,0),COLUMN(AJ649)-2)</f>
        <v>#N/A</v>
      </c>
      <c r="AK649" t="e">
        <f>INDEX(VATSIM_Connections!$A:$AQ,MATCH($A649,VATSIM_Connections!$AR:$AR,0),COLUMN(AK649)-2)</f>
        <v>#N/A</v>
      </c>
      <c r="AL649" t="e">
        <f>INDEX(VATSIM_Connections!$A:$AQ,MATCH($A649,VATSIM_Connections!$AR:$AR,0),COLUMN(AL649)-2)</f>
        <v>#N/A</v>
      </c>
      <c r="AM649" t="e">
        <f>INDEX(VATSIM_Connections!$A:$AQ,MATCH($A649,VATSIM_Connections!$AR:$AR,0),COLUMN(AM649)-2)</f>
        <v>#N/A</v>
      </c>
      <c r="AN649" t="e">
        <f>INDEX(VATSIM_Connections!$A:$AQ,MATCH($A649,VATSIM_Connections!$AR:$AR,0),COLUMN(AN649)-2)</f>
        <v>#N/A</v>
      </c>
      <c r="AO649" t="e">
        <f>INDEX(VATSIM_Connections!$A:$AQ,MATCH($A649,VATSIM_Connections!$AR:$AR,0),COLUMN(AO649)-2)</f>
        <v>#N/A</v>
      </c>
      <c r="AP649" t="e">
        <f>INDEX(VATSIM_Connections!$A:$AQ,MATCH($A649,VATSIM_Connections!$AR:$AR,0),COLUMN(AP649)-2)</f>
        <v>#N/A</v>
      </c>
      <c r="AQ649" t="e">
        <f>INDEX(VATSIM_Connections!$A:$AQ,MATCH($A649,VATSIM_Connections!$AR:$AR,0),COLUMN(AQ649)-2)</f>
        <v>#N/A</v>
      </c>
    </row>
    <row r="650" spans="1:43" x14ac:dyDescent="0.25">
      <c r="A650">
        <f t="shared" si="10"/>
        <v>649</v>
      </c>
      <c r="B650" t="e">
        <f>INDEX(VATSIM_Connections!$A:$AQ,MATCH($A650,VATSIM_Connections!$AR:$AR,0),COLUMN(A650))</f>
        <v>#N/A</v>
      </c>
      <c r="C650" t="e">
        <f>INDEX(VATSIM_Connections!$A:$AQ,MATCH($A650,VATSIM_Connections!$AR:$AR,0),COLUMN(B650))</f>
        <v>#N/A</v>
      </c>
      <c r="D650" t="e">
        <f>INDEX(DVA_Roster!$A:$I,MATCH(_xlfn.NUMBERVALUE($C650),DVA_Roster!$G:$G,0),2)</f>
        <v>#N/A</v>
      </c>
      <c r="E650" t="e">
        <f>INDEX(VATSIM_Connections!$A:$AQ,MATCH($A650,VATSIM_Connections!$AR:$AR,0),COLUMN(C650))</f>
        <v>#N/A</v>
      </c>
      <c r="F650" t="e">
        <f>INDEX(VATSIM_Connections!$A:$AQ,MATCH($A650,VATSIM_Connections!$AR:$AR,0),COLUMN(F650)-2)</f>
        <v>#N/A</v>
      </c>
      <c r="G650" t="e">
        <f>INDEX(VATSIM_Connections!$A:$AQ,MATCH($A650,VATSIM_Connections!$AR:$AR,0),COLUMN(G650)-2)</f>
        <v>#N/A</v>
      </c>
      <c r="H650" t="e">
        <f>INDEX(VATSIM_Connections!$A:$AQ,MATCH($A650,VATSIM_Connections!$AR:$AR,0),COLUMN(H650)-2)</f>
        <v>#N/A</v>
      </c>
      <c r="I650" t="e">
        <f>INDEX(VATSIM_Connections!$A:$AQ,MATCH($A650,VATSIM_Connections!$AR:$AR,0),COLUMN(I650)-2)</f>
        <v>#N/A</v>
      </c>
      <c r="J650" t="e">
        <f>INDEX(VATSIM_Connections!$A:$AQ,MATCH($A650,VATSIM_Connections!$AR:$AR,0),COLUMN(J650)-2)</f>
        <v>#N/A</v>
      </c>
      <c r="K650" t="e">
        <f>INDEX(VATSIM_Connections!$A:$AQ,MATCH($A650,VATSIM_Connections!$AR:$AR,0),COLUMN(K650)-2)</f>
        <v>#N/A</v>
      </c>
      <c r="L650" t="e">
        <f>INDEX(VATSIM_Connections!$A:$AQ,MATCH($A650,VATSIM_Connections!$AR:$AR,0),COLUMN(L650)-2)</f>
        <v>#N/A</v>
      </c>
      <c r="M650" t="e">
        <f>INDEX(VATSIM_Connections!$A:$AQ,MATCH($A650,VATSIM_Connections!$AR:$AR,0),COLUMN(M650)-2)</f>
        <v>#N/A</v>
      </c>
      <c r="N650" t="e">
        <f>INDEX(VATSIM_Connections!$A:$AQ,MATCH($A650,VATSIM_Connections!$AR:$AR,0),COLUMN(N650)-2)</f>
        <v>#N/A</v>
      </c>
      <c r="O650" t="e">
        <f>INDEX(VATSIM_Connections!$A:$AQ,MATCH($A650,VATSIM_Connections!$AR:$AR,0),COLUMN(O650)-2)</f>
        <v>#N/A</v>
      </c>
      <c r="P650" t="e">
        <f>INDEX(VATSIM_Connections!$A:$AQ,MATCH($A650,VATSIM_Connections!$AR:$AR,0),COLUMN(P650)-2)</f>
        <v>#N/A</v>
      </c>
      <c r="Q650" t="e">
        <f>INDEX(VATSIM_Connections!$A:$AQ,MATCH($A650,VATSIM_Connections!$AR:$AR,0),COLUMN(Q650)-2)</f>
        <v>#N/A</v>
      </c>
      <c r="R650" t="e">
        <f>INDEX(VATSIM_Connections!$A:$AQ,MATCH($A650,VATSIM_Connections!$AR:$AR,0),COLUMN(R650)-2)</f>
        <v>#N/A</v>
      </c>
      <c r="S650" t="e">
        <f>INDEX(VATSIM_Connections!$A:$AQ,MATCH($A650,VATSIM_Connections!$AR:$AR,0),COLUMN(S650)-2)</f>
        <v>#N/A</v>
      </c>
      <c r="T650" t="e">
        <f>INDEX(VATSIM_Connections!$A:$AQ,MATCH($A650,VATSIM_Connections!$AR:$AR,0),COLUMN(T650)-2)</f>
        <v>#N/A</v>
      </c>
      <c r="U650" t="e">
        <f>INDEX(VATSIM_Connections!$A:$AQ,MATCH($A650,VATSIM_Connections!$AR:$AR,0),COLUMN(U650)-2)</f>
        <v>#N/A</v>
      </c>
      <c r="V650" t="e">
        <f>INDEX(VATSIM_Connections!$A:$AQ,MATCH($A650,VATSIM_Connections!$AR:$AR,0),COLUMN(V650)-2)</f>
        <v>#N/A</v>
      </c>
      <c r="W650" t="e">
        <f>INDEX(VATSIM_Connections!$A:$AQ,MATCH($A650,VATSIM_Connections!$AR:$AR,0),COLUMN(W650)-2)</f>
        <v>#N/A</v>
      </c>
      <c r="X650" t="e">
        <f>INDEX(VATSIM_Connections!$A:$AQ,MATCH($A650,VATSIM_Connections!$AR:$AR,0),COLUMN(X650)-2)</f>
        <v>#N/A</v>
      </c>
      <c r="Y650" t="e">
        <f>INDEX(VATSIM_Connections!$A:$AQ,MATCH($A650,VATSIM_Connections!$AR:$AR,0),COLUMN(Y650)-2)</f>
        <v>#N/A</v>
      </c>
      <c r="Z650" t="e">
        <f>INDEX(VATSIM_Connections!$A:$AQ,MATCH($A650,VATSIM_Connections!$AR:$AR,0),COLUMN(Z650)-2)</f>
        <v>#N/A</v>
      </c>
      <c r="AA650" t="e">
        <f>INDEX(VATSIM_Connections!$A:$AQ,MATCH($A650,VATSIM_Connections!$AR:$AR,0),COLUMN(AA650)-2)</f>
        <v>#N/A</v>
      </c>
      <c r="AB650" t="e">
        <f>INDEX(VATSIM_Connections!$A:$AQ,MATCH($A650,VATSIM_Connections!$AR:$AR,0),COLUMN(AB650)-2)</f>
        <v>#N/A</v>
      </c>
      <c r="AC650" t="e">
        <f>INDEX(VATSIM_Connections!$A:$AQ,MATCH($A650,VATSIM_Connections!$AR:$AR,0),COLUMN(AC650)-2)</f>
        <v>#N/A</v>
      </c>
      <c r="AD650" t="e">
        <f>INDEX(VATSIM_Connections!$A:$AQ,MATCH($A650,VATSIM_Connections!$AR:$AR,0),COLUMN(AD650)-2)</f>
        <v>#N/A</v>
      </c>
      <c r="AE650" t="e">
        <f>INDEX(VATSIM_Connections!$A:$AQ,MATCH($A650,VATSIM_Connections!$AR:$AR,0),COLUMN(AE650)-2)</f>
        <v>#N/A</v>
      </c>
      <c r="AF650" t="e">
        <f>INDEX(VATSIM_Connections!$A:$AQ,MATCH($A650,VATSIM_Connections!$AR:$AR,0),COLUMN(AF650)-2)</f>
        <v>#N/A</v>
      </c>
      <c r="AG650" t="e">
        <f>INDEX(VATSIM_Connections!$A:$AQ,MATCH($A650,VATSIM_Connections!$AR:$AR,0),COLUMN(AG650)-2)</f>
        <v>#N/A</v>
      </c>
      <c r="AH650" t="e">
        <f>INDEX(VATSIM_Connections!$A:$AQ,MATCH($A650,VATSIM_Connections!$AR:$AR,0),COLUMN(AH650)-2)</f>
        <v>#N/A</v>
      </c>
      <c r="AI650" t="e">
        <f>INDEX(VATSIM_Connections!$A:$AQ,MATCH($A650,VATSIM_Connections!$AR:$AR,0),COLUMN(AI650)-2)</f>
        <v>#N/A</v>
      </c>
      <c r="AJ650" t="e">
        <f>INDEX(VATSIM_Connections!$A:$AQ,MATCH($A650,VATSIM_Connections!$AR:$AR,0),COLUMN(AJ650)-2)</f>
        <v>#N/A</v>
      </c>
      <c r="AK650" t="e">
        <f>INDEX(VATSIM_Connections!$A:$AQ,MATCH($A650,VATSIM_Connections!$AR:$AR,0),COLUMN(AK650)-2)</f>
        <v>#N/A</v>
      </c>
      <c r="AL650" t="e">
        <f>INDEX(VATSIM_Connections!$A:$AQ,MATCH($A650,VATSIM_Connections!$AR:$AR,0),COLUMN(AL650)-2)</f>
        <v>#N/A</v>
      </c>
      <c r="AM650" t="e">
        <f>INDEX(VATSIM_Connections!$A:$AQ,MATCH($A650,VATSIM_Connections!$AR:$AR,0),COLUMN(AM650)-2)</f>
        <v>#N/A</v>
      </c>
      <c r="AN650" t="e">
        <f>INDEX(VATSIM_Connections!$A:$AQ,MATCH($A650,VATSIM_Connections!$AR:$AR,0),COLUMN(AN650)-2)</f>
        <v>#N/A</v>
      </c>
      <c r="AO650" t="e">
        <f>INDEX(VATSIM_Connections!$A:$AQ,MATCH($A650,VATSIM_Connections!$AR:$AR,0),COLUMN(AO650)-2)</f>
        <v>#N/A</v>
      </c>
      <c r="AP650" t="e">
        <f>INDEX(VATSIM_Connections!$A:$AQ,MATCH($A650,VATSIM_Connections!$AR:$AR,0),COLUMN(AP650)-2)</f>
        <v>#N/A</v>
      </c>
      <c r="AQ650" t="e">
        <f>INDEX(VATSIM_Connections!$A:$AQ,MATCH($A650,VATSIM_Connections!$AR:$AR,0),COLUMN(AQ650)-2)</f>
        <v>#N/A</v>
      </c>
    </row>
    <row r="651" spans="1:43" x14ac:dyDescent="0.25">
      <c r="A651">
        <f t="shared" si="10"/>
        <v>650</v>
      </c>
      <c r="B651" t="e">
        <f>INDEX(VATSIM_Connections!$A:$AQ,MATCH($A651,VATSIM_Connections!$AR:$AR,0),COLUMN(A651))</f>
        <v>#N/A</v>
      </c>
      <c r="C651" t="e">
        <f>INDEX(VATSIM_Connections!$A:$AQ,MATCH($A651,VATSIM_Connections!$AR:$AR,0),COLUMN(B651))</f>
        <v>#N/A</v>
      </c>
      <c r="D651" t="e">
        <f>INDEX(DVA_Roster!$A:$I,MATCH(_xlfn.NUMBERVALUE($C651),DVA_Roster!$G:$G,0),2)</f>
        <v>#N/A</v>
      </c>
      <c r="E651" t="e">
        <f>INDEX(VATSIM_Connections!$A:$AQ,MATCH($A651,VATSIM_Connections!$AR:$AR,0),COLUMN(C651))</f>
        <v>#N/A</v>
      </c>
      <c r="F651" t="e">
        <f>INDEX(VATSIM_Connections!$A:$AQ,MATCH($A651,VATSIM_Connections!$AR:$AR,0),COLUMN(F651)-2)</f>
        <v>#N/A</v>
      </c>
      <c r="G651" t="e">
        <f>INDEX(VATSIM_Connections!$A:$AQ,MATCH($A651,VATSIM_Connections!$AR:$AR,0),COLUMN(G651)-2)</f>
        <v>#N/A</v>
      </c>
      <c r="H651" t="e">
        <f>INDEX(VATSIM_Connections!$A:$AQ,MATCH($A651,VATSIM_Connections!$AR:$AR,0),COLUMN(H651)-2)</f>
        <v>#N/A</v>
      </c>
      <c r="I651" t="e">
        <f>INDEX(VATSIM_Connections!$A:$AQ,MATCH($A651,VATSIM_Connections!$AR:$AR,0),COLUMN(I651)-2)</f>
        <v>#N/A</v>
      </c>
      <c r="J651" t="e">
        <f>INDEX(VATSIM_Connections!$A:$AQ,MATCH($A651,VATSIM_Connections!$AR:$AR,0),COLUMN(J651)-2)</f>
        <v>#N/A</v>
      </c>
      <c r="K651" t="e">
        <f>INDEX(VATSIM_Connections!$A:$AQ,MATCH($A651,VATSIM_Connections!$AR:$AR,0),COLUMN(K651)-2)</f>
        <v>#N/A</v>
      </c>
      <c r="L651" t="e">
        <f>INDEX(VATSIM_Connections!$A:$AQ,MATCH($A651,VATSIM_Connections!$AR:$AR,0),COLUMN(L651)-2)</f>
        <v>#N/A</v>
      </c>
      <c r="M651" t="e">
        <f>INDEX(VATSIM_Connections!$A:$AQ,MATCH($A651,VATSIM_Connections!$AR:$AR,0),COLUMN(M651)-2)</f>
        <v>#N/A</v>
      </c>
      <c r="N651" t="e">
        <f>INDEX(VATSIM_Connections!$A:$AQ,MATCH($A651,VATSIM_Connections!$AR:$AR,0),COLUMN(N651)-2)</f>
        <v>#N/A</v>
      </c>
      <c r="O651" t="e">
        <f>INDEX(VATSIM_Connections!$A:$AQ,MATCH($A651,VATSIM_Connections!$AR:$AR,0),COLUMN(O651)-2)</f>
        <v>#N/A</v>
      </c>
      <c r="P651" t="e">
        <f>INDEX(VATSIM_Connections!$A:$AQ,MATCH($A651,VATSIM_Connections!$AR:$AR,0),COLUMN(P651)-2)</f>
        <v>#N/A</v>
      </c>
      <c r="Q651" t="e">
        <f>INDEX(VATSIM_Connections!$A:$AQ,MATCH($A651,VATSIM_Connections!$AR:$AR,0),COLUMN(Q651)-2)</f>
        <v>#N/A</v>
      </c>
      <c r="R651" t="e">
        <f>INDEX(VATSIM_Connections!$A:$AQ,MATCH($A651,VATSIM_Connections!$AR:$AR,0),COLUMN(R651)-2)</f>
        <v>#N/A</v>
      </c>
      <c r="S651" t="e">
        <f>INDEX(VATSIM_Connections!$A:$AQ,MATCH($A651,VATSIM_Connections!$AR:$AR,0),COLUMN(S651)-2)</f>
        <v>#N/A</v>
      </c>
      <c r="T651" t="e">
        <f>INDEX(VATSIM_Connections!$A:$AQ,MATCH($A651,VATSIM_Connections!$AR:$AR,0),COLUMN(T651)-2)</f>
        <v>#N/A</v>
      </c>
      <c r="U651" t="e">
        <f>INDEX(VATSIM_Connections!$A:$AQ,MATCH($A651,VATSIM_Connections!$AR:$AR,0),COLUMN(U651)-2)</f>
        <v>#N/A</v>
      </c>
      <c r="V651" t="e">
        <f>INDEX(VATSIM_Connections!$A:$AQ,MATCH($A651,VATSIM_Connections!$AR:$AR,0),COLUMN(V651)-2)</f>
        <v>#N/A</v>
      </c>
      <c r="W651" t="e">
        <f>INDEX(VATSIM_Connections!$A:$AQ,MATCH($A651,VATSIM_Connections!$AR:$AR,0),COLUMN(W651)-2)</f>
        <v>#N/A</v>
      </c>
      <c r="X651" t="e">
        <f>INDEX(VATSIM_Connections!$A:$AQ,MATCH($A651,VATSIM_Connections!$AR:$AR,0),COLUMN(X651)-2)</f>
        <v>#N/A</v>
      </c>
      <c r="Y651" t="e">
        <f>INDEX(VATSIM_Connections!$A:$AQ,MATCH($A651,VATSIM_Connections!$AR:$AR,0),COLUMN(Y651)-2)</f>
        <v>#N/A</v>
      </c>
      <c r="Z651" t="e">
        <f>INDEX(VATSIM_Connections!$A:$AQ,MATCH($A651,VATSIM_Connections!$AR:$AR,0),COLUMN(Z651)-2)</f>
        <v>#N/A</v>
      </c>
      <c r="AA651" t="e">
        <f>INDEX(VATSIM_Connections!$A:$AQ,MATCH($A651,VATSIM_Connections!$AR:$AR,0),COLUMN(AA651)-2)</f>
        <v>#N/A</v>
      </c>
      <c r="AB651" t="e">
        <f>INDEX(VATSIM_Connections!$A:$AQ,MATCH($A651,VATSIM_Connections!$AR:$AR,0),COLUMN(AB651)-2)</f>
        <v>#N/A</v>
      </c>
      <c r="AC651" t="e">
        <f>INDEX(VATSIM_Connections!$A:$AQ,MATCH($A651,VATSIM_Connections!$AR:$AR,0),COLUMN(AC651)-2)</f>
        <v>#N/A</v>
      </c>
      <c r="AD651" t="e">
        <f>INDEX(VATSIM_Connections!$A:$AQ,MATCH($A651,VATSIM_Connections!$AR:$AR,0),COLUMN(AD651)-2)</f>
        <v>#N/A</v>
      </c>
      <c r="AE651" t="e">
        <f>INDEX(VATSIM_Connections!$A:$AQ,MATCH($A651,VATSIM_Connections!$AR:$AR,0),COLUMN(AE651)-2)</f>
        <v>#N/A</v>
      </c>
      <c r="AF651" t="e">
        <f>INDEX(VATSIM_Connections!$A:$AQ,MATCH($A651,VATSIM_Connections!$AR:$AR,0),COLUMN(AF651)-2)</f>
        <v>#N/A</v>
      </c>
      <c r="AG651" t="e">
        <f>INDEX(VATSIM_Connections!$A:$AQ,MATCH($A651,VATSIM_Connections!$AR:$AR,0),COLUMN(AG651)-2)</f>
        <v>#N/A</v>
      </c>
      <c r="AH651" t="e">
        <f>INDEX(VATSIM_Connections!$A:$AQ,MATCH($A651,VATSIM_Connections!$AR:$AR,0),COLUMN(AH651)-2)</f>
        <v>#N/A</v>
      </c>
      <c r="AI651" t="e">
        <f>INDEX(VATSIM_Connections!$A:$AQ,MATCH($A651,VATSIM_Connections!$AR:$AR,0),COLUMN(AI651)-2)</f>
        <v>#N/A</v>
      </c>
      <c r="AJ651" t="e">
        <f>INDEX(VATSIM_Connections!$A:$AQ,MATCH($A651,VATSIM_Connections!$AR:$AR,0),COLUMN(AJ651)-2)</f>
        <v>#N/A</v>
      </c>
      <c r="AK651" t="e">
        <f>INDEX(VATSIM_Connections!$A:$AQ,MATCH($A651,VATSIM_Connections!$AR:$AR,0),COLUMN(AK651)-2)</f>
        <v>#N/A</v>
      </c>
      <c r="AL651" t="e">
        <f>INDEX(VATSIM_Connections!$A:$AQ,MATCH($A651,VATSIM_Connections!$AR:$AR,0),COLUMN(AL651)-2)</f>
        <v>#N/A</v>
      </c>
      <c r="AM651" t="e">
        <f>INDEX(VATSIM_Connections!$A:$AQ,MATCH($A651,VATSIM_Connections!$AR:$AR,0),COLUMN(AM651)-2)</f>
        <v>#N/A</v>
      </c>
      <c r="AN651" t="e">
        <f>INDEX(VATSIM_Connections!$A:$AQ,MATCH($A651,VATSIM_Connections!$AR:$AR,0),COLUMN(AN651)-2)</f>
        <v>#N/A</v>
      </c>
      <c r="AO651" t="e">
        <f>INDEX(VATSIM_Connections!$A:$AQ,MATCH($A651,VATSIM_Connections!$AR:$AR,0),COLUMN(AO651)-2)</f>
        <v>#N/A</v>
      </c>
      <c r="AP651" t="e">
        <f>INDEX(VATSIM_Connections!$A:$AQ,MATCH($A651,VATSIM_Connections!$AR:$AR,0),COLUMN(AP651)-2)</f>
        <v>#N/A</v>
      </c>
      <c r="AQ651" t="e">
        <f>INDEX(VATSIM_Connections!$A:$AQ,MATCH($A651,VATSIM_Connections!$AR:$AR,0),COLUMN(AQ651)-2)</f>
        <v>#N/A</v>
      </c>
    </row>
    <row r="652" spans="1:43" x14ac:dyDescent="0.25">
      <c r="A652">
        <f t="shared" si="10"/>
        <v>651</v>
      </c>
      <c r="B652" t="e">
        <f>INDEX(VATSIM_Connections!$A:$AQ,MATCH($A652,VATSIM_Connections!$AR:$AR,0),COLUMN(A652))</f>
        <v>#N/A</v>
      </c>
      <c r="C652" t="e">
        <f>INDEX(VATSIM_Connections!$A:$AQ,MATCH($A652,VATSIM_Connections!$AR:$AR,0),COLUMN(B652))</f>
        <v>#N/A</v>
      </c>
      <c r="D652" t="e">
        <f>INDEX(DVA_Roster!$A:$I,MATCH(_xlfn.NUMBERVALUE($C652),DVA_Roster!$G:$G,0),2)</f>
        <v>#N/A</v>
      </c>
      <c r="E652" t="e">
        <f>INDEX(VATSIM_Connections!$A:$AQ,MATCH($A652,VATSIM_Connections!$AR:$AR,0),COLUMN(C652))</f>
        <v>#N/A</v>
      </c>
      <c r="F652" t="e">
        <f>INDEX(VATSIM_Connections!$A:$AQ,MATCH($A652,VATSIM_Connections!$AR:$AR,0),COLUMN(F652)-2)</f>
        <v>#N/A</v>
      </c>
      <c r="G652" t="e">
        <f>INDEX(VATSIM_Connections!$A:$AQ,MATCH($A652,VATSIM_Connections!$AR:$AR,0),COLUMN(G652)-2)</f>
        <v>#N/A</v>
      </c>
      <c r="H652" t="e">
        <f>INDEX(VATSIM_Connections!$A:$AQ,MATCH($A652,VATSIM_Connections!$AR:$AR,0),COLUMN(H652)-2)</f>
        <v>#N/A</v>
      </c>
      <c r="I652" t="e">
        <f>INDEX(VATSIM_Connections!$A:$AQ,MATCH($A652,VATSIM_Connections!$AR:$AR,0),COLUMN(I652)-2)</f>
        <v>#N/A</v>
      </c>
      <c r="J652" t="e">
        <f>INDEX(VATSIM_Connections!$A:$AQ,MATCH($A652,VATSIM_Connections!$AR:$AR,0),COLUMN(J652)-2)</f>
        <v>#N/A</v>
      </c>
      <c r="K652" t="e">
        <f>INDEX(VATSIM_Connections!$A:$AQ,MATCH($A652,VATSIM_Connections!$AR:$AR,0),COLUMN(K652)-2)</f>
        <v>#N/A</v>
      </c>
      <c r="L652" t="e">
        <f>INDEX(VATSIM_Connections!$A:$AQ,MATCH($A652,VATSIM_Connections!$AR:$AR,0),COLUMN(L652)-2)</f>
        <v>#N/A</v>
      </c>
      <c r="M652" t="e">
        <f>INDEX(VATSIM_Connections!$A:$AQ,MATCH($A652,VATSIM_Connections!$AR:$AR,0),COLUMN(M652)-2)</f>
        <v>#N/A</v>
      </c>
      <c r="N652" t="e">
        <f>INDEX(VATSIM_Connections!$A:$AQ,MATCH($A652,VATSIM_Connections!$AR:$AR,0),COLUMN(N652)-2)</f>
        <v>#N/A</v>
      </c>
      <c r="O652" t="e">
        <f>INDEX(VATSIM_Connections!$A:$AQ,MATCH($A652,VATSIM_Connections!$AR:$AR,0),COLUMN(O652)-2)</f>
        <v>#N/A</v>
      </c>
      <c r="P652" t="e">
        <f>INDEX(VATSIM_Connections!$A:$AQ,MATCH($A652,VATSIM_Connections!$AR:$AR,0),COLUMN(P652)-2)</f>
        <v>#N/A</v>
      </c>
      <c r="Q652" t="e">
        <f>INDEX(VATSIM_Connections!$A:$AQ,MATCH($A652,VATSIM_Connections!$AR:$AR,0),COLUMN(Q652)-2)</f>
        <v>#N/A</v>
      </c>
      <c r="R652" t="e">
        <f>INDEX(VATSIM_Connections!$A:$AQ,MATCH($A652,VATSIM_Connections!$AR:$AR,0),COLUMN(R652)-2)</f>
        <v>#N/A</v>
      </c>
      <c r="S652" t="e">
        <f>INDEX(VATSIM_Connections!$A:$AQ,MATCH($A652,VATSIM_Connections!$AR:$AR,0),COLUMN(S652)-2)</f>
        <v>#N/A</v>
      </c>
      <c r="T652" t="e">
        <f>INDEX(VATSIM_Connections!$A:$AQ,MATCH($A652,VATSIM_Connections!$AR:$AR,0),COLUMN(T652)-2)</f>
        <v>#N/A</v>
      </c>
      <c r="U652" t="e">
        <f>INDEX(VATSIM_Connections!$A:$AQ,MATCH($A652,VATSIM_Connections!$AR:$AR,0),COLUMN(U652)-2)</f>
        <v>#N/A</v>
      </c>
      <c r="V652" t="e">
        <f>INDEX(VATSIM_Connections!$A:$AQ,MATCH($A652,VATSIM_Connections!$AR:$AR,0),COLUMN(V652)-2)</f>
        <v>#N/A</v>
      </c>
      <c r="W652" t="e">
        <f>INDEX(VATSIM_Connections!$A:$AQ,MATCH($A652,VATSIM_Connections!$AR:$AR,0),COLUMN(W652)-2)</f>
        <v>#N/A</v>
      </c>
      <c r="X652" t="e">
        <f>INDEX(VATSIM_Connections!$A:$AQ,MATCH($A652,VATSIM_Connections!$AR:$AR,0),COLUMN(X652)-2)</f>
        <v>#N/A</v>
      </c>
      <c r="Y652" t="e">
        <f>INDEX(VATSIM_Connections!$A:$AQ,MATCH($A652,VATSIM_Connections!$AR:$AR,0),COLUMN(Y652)-2)</f>
        <v>#N/A</v>
      </c>
      <c r="Z652" t="e">
        <f>INDEX(VATSIM_Connections!$A:$AQ,MATCH($A652,VATSIM_Connections!$AR:$AR,0),COLUMN(Z652)-2)</f>
        <v>#N/A</v>
      </c>
      <c r="AA652" t="e">
        <f>INDEX(VATSIM_Connections!$A:$AQ,MATCH($A652,VATSIM_Connections!$AR:$AR,0),COLUMN(AA652)-2)</f>
        <v>#N/A</v>
      </c>
      <c r="AB652" t="e">
        <f>INDEX(VATSIM_Connections!$A:$AQ,MATCH($A652,VATSIM_Connections!$AR:$AR,0),COLUMN(AB652)-2)</f>
        <v>#N/A</v>
      </c>
      <c r="AC652" t="e">
        <f>INDEX(VATSIM_Connections!$A:$AQ,MATCH($A652,VATSIM_Connections!$AR:$AR,0),COLUMN(AC652)-2)</f>
        <v>#N/A</v>
      </c>
      <c r="AD652" t="e">
        <f>INDEX(VATSIM_Connections!$A:$AQ,MATCH($A652,VATSIM_Connections!$AR:$AR,0),COLUMN(AD652)-2)</f>
        <v>#N/A</v>
      </c>
      <c r="AE652" t="e">
        <f>INDEX(VATSIM_Connections!$A:$AQ,MATCH($A652,VATSIM_Connections!$AR:$AR,0),COLUMN(AE652)-2)</f>
        <v>#N/A</v>
      </c>
      <c r="AF652" t="e">
        <f>INDEX(VATSIM_Connections!$A:$AQ,MATCH($A652,VATSIM_Connections!$AR:$AR,0),COLUMN(AF652)-2)</f>
        <v>#N/A</v>
      </c>
      <c r="AG652" t="e">
        <f>INDEX(VATSIM_Connections!$A:$AQ,MATCH($A652,VATSIM_Connections!$AR:$AR,0),COLUMN(AG652)-2)</f>
        <v>#N/A</v>
      </c>
      <c r="AH652" t="e">
        <f>INDEX(VATSIM_Connections!$A:$AQ,MATCH($A652,VATSIM_Connections!$AR:$AR,0),COLUMN(AH652)-2)</f>
        <v>#N/A</v>
      </c>
      <c r="AI652" t="e">
        <f>INDEX(VATSIM_Connections!$A:$AQ,MATCH($A652,VATSIM_Connections!$AR:$AR,0),COLUMN(AI652)-2)</f>
        <v>#N/A</v>
      </c>
      <c r="AJ652" t="e">
        <f>INDEX(VATSIM_Connections!$A:$AQ,MATCH($A652,VATSIM_Connections!$AR:$AR,0),COLUMN(AJ652)-2)</f>
        <v>#N/A</v>
      </c>
      <c r="AK652" t="e">
        <f>INDEX(VATSIM_Connections!$A:$AQ,MATCH($A652,VATSIM_Connections!$AR:$AR,0),COLUMN(AK652)-2)</f>
        <v>#N/A</v>
      </c>
      <c r="AL652" t="e">
        <f>INDEX(VATSIM_Connections!$A:$AQ,MATCH($A652,VATSIM_Connections!$AR:$AR,0),COLUMN(AL652)-2)</f>
        <v>#N/A</v>
      </c>
      <c r="AM652" t="e">
        <f>INDEX(VATSIM_Connections!$A:$AQ,MATCH($A652,VATSIM_Connections!$AR:$AR,0),COLUMN(AM652)-2)</f>
        <v>#N/A</v>
      </c>
      <c r="AN652" t="e">
        <f>INDEX(VATSIM_Connections!$A:$AQ,MATCH($A652,VATSIM_Connections!$AR:$AR,0),COLUMN(AN652)-2)</f>
        <v>#N/A</v>
      </c>
      <c r="AO652" t="e">
        <f>INDEX(VATSIM_Connections!$A:$AQ,MATCH($A652,VATSIM_Connections!$AR:$AR,0),COLUMN(AO652)-2)</f>
        <v>#N/A</v>
      </c>
      <c r="AP652" t="e">
        <f>INDEX(VATSIM_Connections!$A:$AQ,MATCH($A652,VATSIM_Connections!$AR:$AR,0),COLUMN(AP652)-2)</f>
        <v>#N/A</v>
      </c>
      <c r="AQ652" t="e">
        <f>INDEX(VATSIM_Connections!$A:$AQ,MATCH($A652,VATSIM_Connections!$AR:$AR,0),COLUMN(AQ652)-2)</f>
        <v>#N/A</v>
      </c>
    </row>
    <row r="653" spans="1:43" x14ac:dyDescent="0.25">
      <c r="A653">
        <f t="shared" si="10"/>
        <v>652</v>
      </c>
      <c r="B653" t="e">
        <f>INDEX(VATSIM_Connections!$A:$AQ,MATCH($A653,VATSIM_Connections!$AR:$AR,0),COLUMN(A653))</f>
        <v>#N/A</v>
      </c>
      <c r="C653" t="e">
        <f>INDEX(VATSIM_Connections!$A:$AQ,MATCH($A653,VATSIM_Connections!$AR:$AR,0),COLUMN(B653))</f>
        <v>#N/A</v>
      </c>
      <c r="D653" t="e">
        <f>INDEX(DVA_Roster!$A:$I,MATCH(_xlfn.NUMBERVALUE($C653),DVA_Roster!$G:$G,0),2)</f>
        <v>#N/A</v>
      </c>
      <c r="E653" t="e">
        <f>INDEX(VATSIM_Connections!$A:$AQ,MATCH($A653,VATSIM_Connections!$AR:$AR,0),COLUMN(C653))</f>
        <v>#N/A</v>
      </c>
      <c r="F653" t="e">
        <f>INDEX(VATSIM_Connections!$A:$AQ,MATCH($A653,VATSIM_Connections!$AR:$AR,0),COLUMN(F653)-2)</f>
        <v>#N/A</v>
      </c>
      <c r="G653" t="e">
        <f>INDEX(VATSIM_Connections!$A:$AQ,MATCH($A653,VATSIM_Connections!$AR:$AR,0),COLUMN(G653)-2)</f>
        <v>#N/A</v>
      </c>
      <c r="H653" t="e">
        <f>INDEX(VATSIM_Connections!$A:$AQ,MATCH($A653,VATSIM_Connections!$AR:$AR,0),COLUMN(H653)-2)</f>
        <v>#N/A</v>
      </c>
      <c r="I653" t="e">
        <f>INDEX(VATSIM_Connections!$A:$AQ,MATCH($A653,VATSIM_Connections!$AR:$AR,0),COLUMN(I653)-2)</f>
        <v>#N/A</v>
      </c>
      <c r="J653" t="e">
        <f>INDEX(VATSIM_Connections!$A:$AQ,MATCH($A653,VATSIM_Connections!$AR:$AR,0),COLUMN(J653)-2)</f>
        <v>#N/A</v>
      </c>
      <c r="K653" t="e">
        <f>INDEX(VATSIM_Connections!$A:$AQ,MATCH($A653,VATSIM_Connections!$AR:$AR,0),COLUMN(K653)-2)</f>
        <v>#N/A</v>
      </c>
      <c r="L653" t="e">
        <f>INDEX(VATSIM_Connections!$A:$AQ,MATCH($A653,VATSIM_Connections!$AR:$AR,0),COLUMN(L653)-2)</f>
        <v>#N/A</v>
      </c>
      <c r="M653" t="e">
        <f>INDEX(VATSIM_Connections!$A:$AQ,MATCH($A653,VATSIM_Connections!$AR:$AR,0),COLUMN(M653)-2)</f>
        <v>#N/A</v>
      </c>
      <c r="N653" t="e">
        <f>INDEX(VATSIM_Connections!$A:$AQ,MATCH($A653,VATSIM_Connections!$AR:$AR,0),COLUMN(N653)-2)</f>
        <v>#N/A</v>
      </c>
      <c r="O653" t="e">
        <f>INDEX(VATSIM_Connections!$A:$AQ,MATCH($A653,VATSIM_Connections!$AR:$AR,0),COLUMN(O653)-2)</f>
        <v>#N/A</v>
      </c>
      <c r="P653" t="e">
        <f>INDEX(VATSIM_Connections!$A:$AQ,MATCH($A653,VATSIM_Connections!$AR:$AR,0),COLUMN(P653)-2)</f>
        <v>#N/A</v>
      </c>
      <c r="Q653" t="e">
        <f>INDEX(VATSIM_Connections!$A:$AQ,MATCH($A653,VATSIM_Connections!$AR:$AR,0),COLUMN(Q653)-2)</f>
        <v>#N/A</v>
      </c>
      <c r="R653" t="e">
        <f>INDEX(VATSIM_Connections!$A:$AQ,MATCH($A653,VATSIM_Connections!$AR:$AR,0),COLUMN(R653)-2)</f>
        <v>#N/A</v>
      </c>
      <c r="S653" t="e">
        <f>INDEX(VATSIM_Connections!$A:$AQ,MATCH($A653,VATSIM_Connections!$AR:$AR,0),COLUMN(S653)-2)</f>
        <v>#N/A</v>
      </c>
      <c r="T653" t="e">
        <f>INDEX(VATSIM_Connections!$A:$AQ,MATCH($A653,VATSIM_Connections!$AR:$AR,0),COLUMN(T653)-2)</f>
        <v>#N/A</v>
      </c>
      <c r="U653" t="e">
        <f>INDEX(VATSIM_Connections!$A:$AQ,MATCH($A653,VATSIM_Connections!$AR:$AR,0),COLUMN(U653)-2)</f>
        <v>#N/A</v>
      </c>
      <c r="V653" t="e">
        <f>INDEX(VATSIM_Connections!$A:$AQ,MATCH($A653,VATSIM_Connections!$AR:$AR,0),COLUMN(V653)-2)</f>
        <v>#N/A</v>
      </c>
      <c r="W653" t="e">
        <f>INDEX(VATSIM_Connections!$A:$AQ,MATCH($A653,VATSIM_Connections!$AR:$AR,0),COLUMN(W653)-2)</f>
        <v>#N/A</v>
      </c>
      <c r="X653" t="e">
        <f>INDEX(VATSIM_Connections!$A:$AQ,MATCH($A653,VATSIM_Connections!$AR:$AR,0),COLUMN(X653)-2)</f>
        <v>#N/A</v>
      </c>
      <c r="Y653" t="e">
        <f>INDEX(VATSIM_Connections!$A:$AQ,MATCH($A653,VATSIM_Connections!$AR:$AR,0),COLUMN(Y653)-2)</f>
        <v>#N/A</v>
      </c>
      <c r="Z653" t="e">
        <f>INDEX(VATSIM_Connections!$A:$AQ,MATCH($A653,VATSIM_Connections!$AR:$AR,0),COLUMN(Z653)-2)</f>
        <v>#N/A</v>
      </c>
      <c r="AA653" t="e">
        <f>INDEX(VATSIM_Connections!$A:$AQ,MATCH($A653,VATSIM_Connections!$AR:$AR,0),COLUMN(AA653)-2)</f>
        <v>#N/A</v>
      </c>
      <c r="AB653" t="e">
        <f>INDEX(VATSIM_Connections!$A:$AQ,MATCH($A653,VATSIM_Connections!$AR:$AR,0),COLUMN(AB653)-2)</f>
        <v>#N/A</v>
      </c>
      <c r="AC653" t="e">
        <f>INDEX(VATSIM_Connections!$A:$AQ,MATCH($A653,VATSIM_Connections!$AR:$AR,0),COLUMN(AC653)-2)</f>
        <v>#N/A</v>
      </c>
      <c r="AD653" t="e">
        <f>INDEX(VATSIM_Connections!$A:$AQ,MATCH($A653,VATSIM_Connections!$AR:$AR,0),COLUMN(AD653)-2)</f>
        <v>#N/A</v>
      </c>
      <c r="AE653" t="e">
        <f>INDEX(VATSIM_Connections!$A:$AQ,MATCH($A653,VATSIM_Connections!$AR:$AR,0),COLUMN(AE653)-2)</f>
        <v>#N/A</v>
      </c>
      <c r="AF653" t="e">
        <f>INDEX(VATSIM_Connections!$A:$AQ,MATCH($A653,VATSIM_Connections!$AR:$AR,0),COLUMN(AF653)-2)</f>
        <v>#N/A</v>
      </c>
      <c r="AG653" t="e">
        <f>INDEX(VATSIM_Connections!$A:$AQ,MATCH($A653,VATSIM_Connections!$AR:$AR,0),COLUMN(AG653)-2)</f>
        <v>#N/A</v>
      </c>
      <c r="AH653" t="e">
        <f>INDEX(VATSIM_Connections!$A:$AQ,MATCH($A653,VATSIM_Connections!$AR:$AR,0),COLUMN(AH653)-2)</f>
        <v>#N/A</v>
      </c>
      <c r="AI653" t="e">
        <f>INDEX(VATSIM_Connections!$A:$AQ,MATCH($A653,VATSIM_Connections!$AR:$AR,0),COLUMN(AI653)-2)</f>
        <v>#N/A</v>
      </c>
      <c r="AJ653" t="e">
        <f>INDEX(VATSIM_Connections!$A:$AQ,MATCH($A653,VATSIM_Connections!$AR:$AR,0),COLUMN(AJ653)-2)</f>
        <v>#N/A</v>
      </c>
      <c r="AK653" t="e">
        <f>INDEX(VATSIM_Connections!$A:$AQ,MATCH($A653,VATSIM_Connections!$AR:$AR,0),COLUMN(AK653)-2)</f>
        <v>#N/A</v>
      </c>
      <c r="AL653" t="e">
        <f>INDEX(VATSIM_Connections!$A:$AQ,MATCH($A653,VATSIM_Connections!$AR:$AR,0),COLUMN(AL653)-2)</f>
        <v>#N/A</v>
      </c>
      <c r="AM653" t="e">
        <f>INDEX(VATSIM_Connections!$A:$AQ,MATCH($A653,VATSIM_Connections!$AR:$AR,0),COLUMN(AM653)-2)</f>
        <v>#N/A</v>
      </c>
      <c r="AN653" t="e">
        <f>INDEX(VATSIM_Connections!$A:$AQ,MATCH($A653,VATSIM_Connections!$AR:$AR,0),COLUMN(AN653)-2)</f>
        <v>#N/A</v>
      </c>
      <c r="AO653" t="e">
        <f>INDEX(VATSIM_Connections!$A:$AQ,MATCH($A653,VATSIM_Connections!$AR:$AR,0),COLUMN(AO653)-2)</f>
        <v>#N/A</v>
      </c>
      <c r="AP653" t="e">
        <f>INDEX(VATSIM_Connections!$A:$AQ,MATCH($A653,VATSIM_Connections!$AR:$AR,0),COLUMN(AP653)-2)</f>
        <v>#N/A</v>
      </c>
      <c r="AQ653" t="e">
        <f>INDEX(VATSIM_Connections!$A:$AQ,MATCH($A653,VATSIM_Connections!$AR:$AR,0),COLUMN(AQ653)-2)</f>
        <v>#N/A</v>
      </c>
    </row>
    <row r="654" spans="1:43" x14ac:dyDescent="0.25">
      <c r="A654">
        <f t="shared" si="10"/>
        <v>653</v>
      </c>
      <c r="B654" t="e">
        <f>INDEX(VATSIM_Connections!$A:$AQ,MATCH($A654,VATSIM_Connections!$AR:$AR,0),COLUMN(A654))</f>
        <v>#N/A</v>
      </c>
      <c r="C654" t="e">
        <f>INDEX(VATSIM_Connections!$A:$AQ,MATCH($A654,VATSIM_Connections!$AR:$AR,0),COLUMN(B654))</f>
        <v>#N/A</v>
      </c>
      <c r="D654" t="e">
        <f>INDEX(DVA_Roster!$A:$I,MATCH(_xlfn.NUMBERVALUE($C654),DVA_Roster!$G:$G,0),2)</f>
        <v>#N/A</v>
      </c>
      <c r="E654" t="e">
        <f>INDEX(VATSIM_Connections!$A:$AQ,MATCH($A654,VATSIM_Connections!$AR:$AR,0),COLUMN(C654))</f>
        <v>#N/A</v>
      </c>
      <c r="F654" t="e">
        <f>INDEX(VATSIM_Connections!$A:$AQ,MATCH($A654,VATSIM_Connections!$AR:$AR,0),COLUMN(F654)-2)</f>
        <v>#N/A</v>
      </c>
      <c r="G654" t="e">
        <f>INDEX(VATSIM_Connections!$A:$AQ,MATCH($A654,VATSIM_Connections!$AR:$AR,0),COLUMN(G654)-2)</f>
        <v>#N/A</v>
      </c>
      <c r="H654" t="e">
        <f>INDEX(VATSIM_Connections!$A:$AQ,MATCH($A654,VATSIM_Connections!$AR:$AR,0),COLUMN(H654)-2)</f>
        <v>#N/A</v>
      </c>
      <c r="I654" t="e">
        <f>INDEX(VATSIM_Connections!$A:$AQ,MATCH($A654,VATSIM_Connections!$AR:$AR,0),COLUMN(I654)-2)</f>
        <v>#N/A</v>
      </c>
      <c r="J654" t="e">
        <f>INDEX(VATSIM_Connections!$A:$AQ,MATCH($A654,VATSIM_Connections!$AR:$AR,0),COLUMN(J654)-2)</f>
        <v>#N/A</v>
      </c>
      <c r="K654" t="e">
        <f>INDEX(VATSIM_Connections!$A:$AQ,MATCH($A654,VATSIM_Connections!$AR:$AR,0),COLUMN(K654)-2)</f>
        <v>#N/A</v>
      </c>
      <c r="L654" t="e">
        <f>INDEX(VATSIM_Connections!$A:$AQ,MATCH($A654,VATSIM_Connections!$AR:$AR,0),COLUMN(L654)-2)</f>
        <v>#N/A</v>
      </c>
      <c r="M654" t="e">
        <f>INDEX(VATSIM_Connections!$A:$AQ,MATCH($A654,VATSIM_Connections!$AR:$AR,0),COLUMN(M654)-2)</f>
        <v>#N/A</v>
      </c>
      <c r="N654" t="e">
        <f>INDEX(VATSIM_Connections!$A:$AQ,MATCH($A654,VATSIM_Connections!$AR:$AR,0),COLUMN(N654)-2)</f>
        <v>#N/A</v>
      </c>
      <c r="O654" t="e">
        <f>INDEX(VATSIM_Connections!$A:$AQ,MATCH($A654,VATSIM_Connections!$AR:$AR,0),COLUMN(O654)-2)</f>
        <v>#N/A</v>
      </c>
      <c r="P654" t="e">
        <f>INDEX(VATSIM_Connections!$A:$AQ,MATCH($A654,VATSIM_Connections!$AR:$AR,0),COLUMN(P654)-2)</f>
        <v>#N/A</v>
      </c>
      <c r="Q654" t="e">
        <f>INDEX(VATSIM_Connections!$A:$AQ,MATCH($A654,VATSIM_Connections!$AR:$AR,0),COLUMN(Q654)-2)</f>
        <v>#N/A</v>
      </c>
      <c r="R654" t="e">
        <f>INDEX(VATSIM_Connections!$A:$AQ,MATCH($A654,VATSIM_Connections!$AR:$AR,0),COLUMN(R654)-2)</f>
        <v>#N/A</v>
      </c>
      <c r="S654" t="e">
        <f>INDEX(VATSIM_Connections!$A:$AQ,MATCH($A654,VATSIM_Connections!$AR:$AR,0),COLUMN(S654)-2)</f>
        <v>#N/A</v>
      </c>
      <c r="T654" t="e">
        <f>INDEX(VATSIM_Connections!$A:$AQ,MATCH($A654,VATSIM_Connections!$AR:$AR,0),COLUMN(T654)-2)</f>
        <v>#N/A</v>
      </c>
      <c r="U654" t="e">
        <f>INDEX(VATSIM_Connections!$A:$AQ,MATCH($A654,VATSIM_Connections!$AR:$AR,0),COLUMN(U654)-2)</f>
        <v>#N/A</v>
      </c>
      <c r="V654" t="e">
        <f>INDEX(VATSIM_Connections!$A:$AQ,MATCH($A654,VATSIM_Connections!$AR:$AR,0),COLUMN(V654)-2)</f>
        <v>#N/A</v>
      </c>
      <c r="W654" t="e">
        <f>INDEX(VATSIM_Connections!$A:$AQ,MATCH($A654,VATSIM_Connections!$AR:$AR,0),COLUMN(W654)-2)</f>
        <v>#N/A</v>
      </c>
      <c r="X654" t="e">
        <f>INDEX(VATSIM_Connections!$A:$AQ,MATCH($A654,VATSIM_Connections!$AR:$AR,0),COLUMN(X654)-2)</f>
        <v>#N/A</v>
      </c>
      <c r="Y654" t="e">
        <f>INDEX(VATSIM_Connections!$A:$AQ,MATCH($A654,VATSIM_Connections!$AR:$AR,0),COLUMN(Y654)-2)</f>
        <v>#N/A</v>
      </c>
      <c r="Z654" t="e">
        <f>INDEX(VATSIM_Connections!$A:$AQ,MATCH($A654,VATSIM_Connections!$AR:$AR,0),COLUMN(Z654)-2)</f>
        <v>#N/A</v>
      </c>
      <c r="AA654" t="e">
        <f>INDEX(VATSIM_Connections!$A:$AQ,MATCH($A654,VATSIM_Connections!$AR:$AR,0),COLUMN(AA654)-2)</f>
        <v>#N/A</v>
      </c>
      <c r="AB654" t="e">
        <f>INDEX(VATSIM_Connections!$A:$AQ,MATCH($A654,VATSIM_Connections!$AR:$AR,0),COLUMN(AB654)-2)</f>
        <v>#N/A</v>
      </c>
      <c r="AC654" t="e">
        <f>INDEX(VATSIM_Connections!$A:$AQ,MATCH($A654,VATSIM_Connections!$AR:$AR,0),COLUMN(AC654)-2)</f>
        <v>#N/A</v>
      </c>
      <c r="AD654" t="e">
        <f>INDEX(VATSIM_Connections!$A:$AQ,MATCH($A654,VATSIM_Connections!$AR:$AR,0),COLUMN(AD654)-2)</f>
        <v>#N/A</v>
      </c>
      <c r="AE654" t="e">
        <f>INDEX(VATSIM_Connections!$A:$AQ,MATCH($A654,VATSIM_Connections!$AR:$AR,0),COLUMN(AE654)-2)</f>
        <v>#N/A</v>
      </c>
      <c r="AF654" t="e">
        <f>INDEX(VATSIM_Connections!$A:$AQ,MATCH($A654,VATSIM_Connections!$AR:$AR,0),COLUMN(AF654)-2)</f>
        <v>#N/A</v>
      </c>
      <c r="AG654" t="e">
        <f>INDEX(VATSIM_Connections!$A:$AQ,MATCH($A654,VATSIM_Connections!$AR:$AR,0),COLUMN(AG654)-2)</f>
        <v>#N/A</v>
      </c>
      <c r="AH654" t="e">
        <f>INDEX(VATSIM_Connections!$A:$AQ,MATCH($A654,VATSIM_Connections!$AR:$AR,0),COLUMN(AH654)-2)</f>
        <v>#N/A</v>
      </c>
      <c r="AI654" t="e">
        <f>INDEX(VATSIM_Connections!$A:$AQ,MATCH($A654,VATSIM_Connections!$AR:$AR,0),COLUMN(AI654)-2)</f>
        <v>#N/A</v>
      </c>
      <c r="AJ654" t="e">
        <f>INDEX(VATSIM_Connections!$A:$AQ,MATCH($A654,VATSIM_Connections!$AR:$AR,0),COLUMN(AJ654)-2)</f>
        <v>#N/A</v>
      </c>
      <c r="AK654" t="e">
        <f>INDEX(VATSIM_Connections!$A:$AQ,MATCH($A654,VATSIM_Connections!$AR:$AR,0),COLUMN(AK654)-2)</f>
        <v>#N/A</v>
      </c>
      <c r="AL654" t="e">
        <f>INDEX(VATSIM_Connections!$A:$AQ,MATCH($A654,VATSIM_Connections!$AR:$AR,0),COLUMN(AL654)-2)</f>
        <v>#N/A</v>
      </c>
      <c r="AM654" t="e">
        <f>INDEX(VATSIM_Connections!$A:$AQ,MATCH($A654,VATSIM_Connections!$AR:$AR,0),COLUMN(AM654)-2)</f>
        <v>#N/A</v>
      </c>
      <c r="AN654" t="e">
        <f>INDEX(VATSIM_Connections!$A:$AQ,MATCH($A654,VATSIM_Connections!$AR:$AR,0),COLUMN(AN654)-2)</f>
        <v>#N/A</v>
      </c>
      <c r="AO654" t="e">
        <f>INDEX(VATSIM_Connections!$A:$AQ,MATCH($A654,VATSIM_Connections!$AR:$AR,0),COLUMN(AO654)-2)</f>
        <v>#N/A</v>
      </c>
      <c r="AP654" t="e">
        <f>INDEX(VATSIM_Connections!$A:$AQ,MATCH($A654,VATSIM_Connections!$AR:$AR,0),COLUMN(AP654)-2)</f>
        <v>#N/A</v>
      </c>
      <c r="AQ654" t="e">
        <f>INDEX(VATSIM_Connections!$A:$AQ,MATCH($A654,VATSIM_Connections!$AR:$AR,0),COLUMN(AQ654)-2)</f>
        <v>#N/A</v>
      </c>
    </row>
    <row r="655" spans="1:43" x14ac:dyDescent="0.25">
      <c r="A655">
        <f t="shared" si="10"/>
        <v>654</v>
      </c>
      <c r="B655" t="e">
        <f>INDEX(VATSIM_Connections!$A:$AQ,MATCH($A655,VATSIM_Connections!$AR:$AR,0),COLUMN(A655))</f>
        <v>#N/A</v>
      </c>
      <c r="C655" t="e">
        <f>INDEX(VATSIM_Connections!$A:$AQ,MATCH($A655,VATSIM_Connections!$AR:$AR,0),COLUMN(B655))</f>
        <v>#N/A</v>
      </c>
      <c r="D655" t="e">
        <f>INDEX(DVA_Roster!$A:$I,MATCH(_xlfn.NUMBERVALUE($C655),DVA_Roster!$G:$G,0),2)</f>
        <v>#N/A</v>
      </c>
      <c r="E655" t="e">
        <f>INDEX(VATSIM_Connections!$A:$AQ,MATCH($A655,VATSIM_Connections!$AR:$AR,0),COLUMN(C655))</f>
        <v>#N/A</v>
      </c>
      <c r="F655" t="e">
        <f>INDEX(VATSIM_Connections!$A:$AQ,MATCH($A655,VATSIM_Connections!$AR:$AR,0),COLUMN(F655)-2)</f>
        <v>#N/A</v>
      </c>
      <c r="G655" t="e">
        <f>INDEX(VATSIM_Connections!$A:$AQ,MATCH($A655,VATSIM_Connections!$AR:$AR,0),COLUMN(G655)-2)</f>
        <v>#N/A</v>
      </c>
      <c r="H655" t="e">
        <f>INDEX(VATSIM_Connections!$A:$AQ,MATCH($A655,VATSIM_Connections!$AR:$AR,0),COLUMN(H655)-2)</f>
        <v>#N/A</v>
      </c>
      <c r="I655" t="e">
        <f>INDEX(VATSIM_Connections!$A:$AQ,MATCH($A655,VATSIM_Connections!$AR:$AR,0),COLUMN(I655)-2)</f>
        <v>#N/A</v>
      </c>
      <c r="J655" t="e">
        <f>INDEX(VATSIM_Connections!$A:$AQ,MATCH($A655,VATSIM_Connections!$AR:$AR,0),COLUMN(J655)-2)</f>
        <v>#N/A</v>
      </c>
      <c r="K655" t="e">
        <f>INDEX(VATSIM_Connections!$A:$AQ,MATCH($A655,VATSIM_Connections!$AR:$AR,0),COLUMN(K655)-2)</f>
        <v>#N/A</v>
      </c>
      <c r="L655" t="e">
        <f>INDEX(VATSIM_Connections!$A:$AQ,MATCH($A655,VATSIM_Connections!$AR:$AR,0),COLUMN(L655)-2)</f>
        <v>#N/A</v>
      </c>
      <c r="M655" t="e">
        <f>INDEX(VATSIM_Connections!$A:$AQ,MATCH($A655,VATSIM_Connections!$AR:$AR,0),COLUMN(M655)-2)</f>
        <v>#N/A</v>
      </c>
      <c r="N655" t="e">
        <f>INDEX(VATSIM_Connections!$A:$AQ,MATCH($A655,VATSIM_Connections!$AR:$AR,0),COLUMN(N655)-2)</f>
        <v>#N/A</v>
      </c>
      <c r="O655" t="e">
        <f>INDEX(VATSIM_Connections!$A:$AQ,MATCH($A655,VATSIM_Connections!$AR:$AR,0),COLUMN(O655)-2)</f>
        <v>#N/A</v>
      </c>
      <c r="P655" t="e">
        <f>INDEX(VATSIM_Connections!$A:$AQ,MATCH($A655,VATSIM_Connections!$AR:$AR,0),COLUMN(P655)-2)</f>
        <v>#N/A</v>
      </c>
      <c r="Q655" t="e">
        <f>INDEX(VATSIM_Connections!$A:$AQ,MATCH($A655,VATSIM_Connections!$AR:$AR,0),COLUMN(Q655)-2)</f>
        <v>#N/A</v>
      </c>
      <c r="R655" t="e">
        <f>INDEX(VATSIM_Connections!$A:$AQ,MATCH($A655,VATSIM_Connections!$AR:$AR,0),COLUMN(R655)-2)</f>
        <v>#N/A</v>
      </c>
      <c r="S655" t="e">
        <f>INDEX(VATSIM_Connections!$A:$AQ,MATCH($A655,VATSIM_Connections!$AR:$AR,0),COLUMN(S655)-2)</f>
        <v>#N/A</v>
      </c>
      <c r="T655" t="e">
        <f>INDEX(VATSIM_Connections!$A:$AQ,MATCH($A655,VATSIM_Connections!$AR:$AR,0),COLUMN(T655)-2)</f>
        <v>#N/A</v>
      </c>
      <c r="U655" t="e">
        <f>INDEX(VATSIM_Connections!$A:$AQ,MATCH($A655,VATSIM_Connections!$AR:$AR,0),COLUMN(U655)-2)</f>
        <v>#N/A</v>
      </c>
      <c r="V655" t="e">
        <f>INDEX(VATSIM_Connections!$A:$AQ,MATCH($A655,VATSIM_Connections!$AR:$AR,0),COLUMN(V655)-2)</f>
        <v>#N/A</v>
      </c>
      <c r="W655" t="e">
        <f>INDEX(VATSIM_Connections!$A:$AQ,MATCH($A655,VATSIM_Connections!$AR:$AR,0),COLUMN(W655)-2)</f>
        <v>#N/A</v>
      </c>
      <c r="X655" t="e">
        <f>INDEX(VATSIM_Connections!$A:$AQ,MATCH($A655,VATSIM_Connections!$AR:$AR,0),COLUMN(X655)-2)</f>
        <v>#N/A</v>
      </c>
      <c r="Y655" t="e">
        <f>INDEX(VATSIM_Connections!$A:$AQ,MATCH($A655,VATSIM_Connections!$AR:$AR,0),COLUMN(Y655)-2)</f>
        <v>#N/A</v>
      </c>
      <c r="Z655" t="e">
        <f>INDEX(VATSIM_Connections!$A:$AQ,MATCH($A655,VATSIM_Connections!$AR:$AR,0),COLUMN(Z655)-2)</f>
        <v>#N/A</v>
      </c>
      <c r="AA655" t="e">
        <f>INDEX(VATSIM_Connections!$A:$AQ,MATCH($A655,VATSIM_Connections!$AR:$AR,0),COLUMN(AA655)-2)</f>
        <v>#N/A</v>
      </c>
      <c r="AB655" t="e">
        <f>INDEX(VATSIM_Connections!$A:$AQ,MATCH($A655,VATSIM_Connections!$AR:$AR,0),COLUMN(AB655)-2)</f>
        <v>#N/A</v>
      </c>
      <c r="AC655" t="e">
        <f>INDEX(VATSIM_Connections!$A:$AQ,MATCH($A655,VATSIM_Connections!$AR:$AR,0),COLUMN(AC655)-2)</f>
        <v>#N/A</v>
      </c>
      <c r="AD655" t="e">
        <f>INDEX(VATSIM_Connections!$A:$AQ,MATCH($A655,VATSIM_Connections!$AR:$AR,0),COLUMN(AD655)-2)</f>
        <v>#N/A</v>
      </c>
      <c r="AE655" t="e">
        <f>INDEX(VATSIM_Connections!$A:$AQ,MATCH($A655,VATSIM_Connections!$AR:$AR,0),COLUMN(AE655)-2)</f>
        <v>#N/A</v>
      </c>
      <c r="AF655" t="e">
        <f>INDEX(VATSIM_Connections!$A:$AQ,MATCH($A655,VATSIM_Connections!$AR:$AR,0),COLUMN(AF655)-2)</f>
        <v>#N/A</v>
      </c>
      <c r="AG655" t="e">
        <f>INDEX(VATSIM_Connections!$A:$AQ,MATCH($A655,VATSIM_Connections!$AR:$AR,0),COLUMN(AG655)-2)</f>
        <v>#N/A</v>
      </c>
      <c r="AH655" t="e">
        <f>INDEX(VATSIM_Connections!$A:$AQ,MATCH($A655,VATSIM_Connections!$AR:$AR,0),COLUMN(AH655)-2)</f>
        <v>#N/A</v>
      </c>
      <c r="AI655" t="e">
        <f>INDEX(VATSIM_Connections!$A:$AQ,MATCH($A655,VATSIM_Connections!$AR:$AR,0),COLUMN(AI655)-2)</f>
        <v>#N/A</v>
      </c>
      <c r="AJ655" t="e">
        <f>INDEX(VATSIM_Connections!$A:$AQ,MATCH($A655,VATSIM_Connections!$AR:$AR,0),COLUMN(AJ655)-2)</f>
        <v>#N/A</v>
      </c>
      <c r="AK655" t="e">
        <f>INDEX(VATSIM_Connections!$A:$AQ,MATCH($A655,VATSIM_Connections!$AR:$AR,0),COLUMN(AK655)-2)</f>
        <v>#N/A</v>
      </c>
      <c r="AL655" t="e">
        <f>INDEX(VATSIM_Connections!$A:$AQ,MATCH($A655,VATSIM_Connections!$AR:$AR,0),COLUMN(AL655)-2)</f>
        <v>#N/A</v>
      </c>
      <c r="AM655" t="e">
        <f>INDEX(VATSIM_Connections!$A:$AQ,MATCH($A655,VATSIM_Connections!$AR:$AR,0),COLUMN(AM655)-2)</f>
        <v>#N/A</v>
      </c>
      <c r="AN655" t="e">
        <f>INDEX(VATSIM_Connections!$A:$AQ,MATCH($A655,VATSIM_Connections!$AR:$AR,0),COLUMN(AN655)-2)</f>
        <v>#N/A</v>
      </c>
      <c r="AO655" t="e">
        <f>INDEX(VATSIM_Connections!$A:$AQ,MATCH($A655,VATSIM_Connections!$AR:$AR,0),COLUMN(AO655)-2)</f>
        <v>#N/A</v>
      </c>
      <c r="AP655" t="e">
        <f>INDEX(VATSIM_Connections!$A:$AQ,MATCH($A655,VATSIM_Connections!$AR:$AR,0),COLUMN(AP655)-2)</f>
        <v>#N/A</v>
      </c>
      <c r="AQ655" t="e">
        <f>INDEX(VATSIM_Connections!$A:$AQ,MATCH($A655,VATSIM_Connections!$AR:$AR,0),COLUMN(AQ655)-2)</f>
        <v>#N/A</v>
      </c>
    </row>
    <row r="656" spans="1:43" x14ac:dyDescent="0.25">
      <c r="A656">
        <f t="shared" si="10"/>
        <v>655</v>
      </c>
      <c r="B656" t="e">
        <f>INDEX(VATSIM_Connections!$A:$AQ,MATCH($A656,VATSIM_Connections!$AR:$AR,0),COLUMN(A656))</f>
        <v>#N/A</v>
      </c>
      <c r="C656" t="e">
        <f>INDEX(VATSIM_Connections!$A:$AQ,MATCH($A656,VATSIM_Connections!$AR:$AR,0),COLUMN(B656))</f>
        <v>#N/A</v>
      </c>
      <c r="D656" t="e">
        <f>INDEX(DVA_Roster!$A:$I,MATCH(_xlfn.NUMBERVALUE($C656),DVA_Roster!$G:$G,0),2)</f>
        <v>#N/A</v>
      </c>
      <c r="E656" t="e">
        <f>INDEX(VATSIM_Connections!$A:$AQ,MATCH($A656,VATSIM_Connections!$AR:$AR,0),COLUMN(C656))</f>
        <v>#N/A</v>
      </c>
      <c r="F656" t="e">
        <f>INDEX(VATSIM_Connections!$A:$AQ,MATCH($A656,VATSIM_Connections!$AR:$AR,0),COLUMN(F656)-2)</f>
        <v>#N/A</v>
      </c>
      <c r="G656" t="e">
        <f>INDEX(VATSIM_Connections!$A:$AQ,MATCH($A656,VATSIM_Connections!$AR:$AR,0),COLUMN(G656)-2)</f>
        <v>#N/A</v>
      </c>
      <c r="H656" t="e">
        <f>INDEX(VATSIM_Connections!$A:$AQ,MATCH($A656,VATSIM_Connections!$AR:$AR,0),COLUMN(H656)-2)</f>
        <v>#N/A</v>
      </c>
      <c r="I656" t="e">
        <f>INDEX(VATSIM_Connections!$A:$AQ,MATCH($A656,VATSIM_Connections!$AR:$AR,0),COLUMN(I656)-2)</f>
        <v>#N/A</v>
      </c>
      <c r="J656" t="e">
        <f>INDEX(VATSIM_Connections!$A:$AQ,MATCH($A656,VATSIM_Connections!$AR:$AR,0),COLUMN(J656)-2)</f>
        <v>#N/A</v>
      </c>
      <c r="K656" t="e">
        <f>INDEX(VATSIM_Connections!$A:$AQ,MATCH($A656,VATSIM_Connections!$AR:$AR,0),COLUMN(K656)-2)</f>
        <v>#N/A</v>
      </c>
      <c r="L656" t="e">
        <f>INDEX(VATSIM_Connections!$A:$AQ,MATCH($A656,VATSIM_Connections!$AR:$AR,0),COLUMN(L656)-2)</f>
        <v>#N/A</v>
      </c>
      <c r="M656" t="e">
        <f>INDEX(VATSIM_Connections!$A:$AQ,MATCH($A656,VATSIM_Connections!$AR:$AR,0),COLUMN(M656)-2)</f>
        <v>#N/A</v>
      </c>
      <c r="N656" t="e">
        <f>INDEX(VATSIM_Connections!$A:$AQ,MATCH($A656,VATSIM_Connections!$AR:$AR,0),COLUMN(N656)-2)</f>
        <v>#N/A</v>
      </c>
      <c r="O656" t="e">
        <f>INDEX(VATSIM_Connections!$A:$AQ,MATCH($A656,VATSIM_Connections!$AR:$AR,0),COLUMN(O656)-2)</f>
        <v>#N/A</v>
      </c>
      <c r="P656" t="e">
        <f>INDEX(VATSIM_Connections!$A:$AQ,MATCH($A656,VATSIM_Connections!$AR:$AR,0),COLUMN(P656)-2)</f>
        <v>#N/A</v>
      </c>
      <c r="Q656" t="e">
        <f>INDEX(VATSIM_Connections!$A:$AQ,MATCH($A656,VATSIM_Connections!$AR:$AR,0),COLUMN(Q656)-2)</f>
        <v>#N/A</v>
      </c>
      <c r="R656" t="e">
        <f>INDEX(VATSIM_Connections!$A:$AQ,MATCH($A656,VATSIM_Connections!$AR:$AR,0),COLUMN(R656)-2)</f>
        <v>#N/A</v>
      </c>
      <c r="S656" t="e">
        <f>INDEX(VATSIM_Connections!$A:$AQ,MATCH($A656,VATSIM_Connections!$AR:$AR,0),COLUMN(S656)-2)</f>
        <v>#N/A</v>
      </c>
      <c r="T656" t="e">
        <f>INDEX(VATSIM_Connections!$A:$AQ,MATCH($A656,VATSIM_Connections!$AR:$AR,0),COLUMN(T656)-2)</f>
        <v>#N/A</v>
      </c>
      <c r="U656" t="e">
        <f>INDEX(VATSIM_Connections!$A:$AQ,MATCH($A656,VATSIM_Connections!$AR:$AR,0),COLUMN(U656)-2)</f>
        <v>#N/A</v>
      </c>
      <c r="V656" t="e">
        <f>INDEX(VATSIM_Connections!$A:$AQ,MATCH($A656,VATSIM_Connections!$AR:$AR,0),COLUMN(V656)-2)</f>
        <v>#N/A</v>
      </c>
      <c r="W656" t="e">
        <f>INDEX(VATSIM_Connections!$A:$AQ,MATCH($A656,VATSIM_Connections!$AR:$AR,0),COLUMN(W656)-2)</f>
        <v>#N/A</v>
      </c>
      <c r="X656" t="e">
        <f>INDEX(VATSIM_Connections!$A:$AQ,MATCH($A656,VATSIM_Connections!$AR:$AR,0),COLUMN(X656)-2)</f>
        <v>#N/A</v>
      </c>
      <c r="Y656" t="e">
        <f>INDEX(VATSIM_Connections!$A:$AQ,MATCH($A656,VATSIM_Connections!$AR:$AR,0),COLUMN(Y656)-2)</f>
        <v>#N/A</v>
      </c>
      <c r="Z656" t="e">
        <f>INDEX(VATSIM_Connections!$A:$AQ,MATCH($A656,VATSIM_Connections!$AR:$AR,0),COLUMN(Z656)-2)</f>
        <v>#N/A</v>
      </c>
      <c r="AA656" t="e">
        <f>INDEX(VATSIM_Connections!$A:$AQ,MATCH($A656,VATSIM_Connections!$AR:$AR,0),COLUMN(AA656)-2)</f>
        <v>#N/A</v>
      </c>
      <c r="AB656" t="e">
        <f>INDEX(VATSIM_Connections!$A:$AQ,MATCH($A656,VATSIM_Connections!$AR:$AR,0),COLUMN(AB656)-2)</f>
        <v>#N/A</v>
      </c>
      <c r="AC656" t="e">
        <f>INDEX(VATSIM_Connections!$A:$AQ,MATCH($A656,VATSIM_Connections!$AR:$AR,0),COLUMN(AC656)-2)</f>
        <v>#N/A</v>
      </c>
      <c r="AD656" t="e">
        <f>INDEX(VATSIM_Connections!$A:$AQ,MATCH($A656,VATSIM_Connections!$AR:$AR,0),COLUMN(AD656)-2)</f>
        <v>#N/A</v>
      </c>
      <c r="AE656" t="e">
        <f>INDEX(VATSIM_Connections!$A:$AQ,MATCH($A656,VATSIM_Connections!$AR:$AR,0),COLUMN(AE656)-2)</f>
        <v>#N/A</v>
      </c>
      <c r="AF656" t="e">
        <f>INDEX(VATSIM_Connections!$A:$AQ,MATCH($A656,VATSIM_Connections!$AR:$AR,0),COLUMN(AF656)-2)</f>
        <v>#N/A</v>
      </c>
      <c r="AG656" t="e">
        <f>INDEX(VATSIM_Connections!$A:$AQ,MATCH($A656,VATSIM_Connections!$AR:$AR,0),COLUMN(AG656)-2)</f>
        <v>#N/A</v>
      </c>
      <c r="AH656" t="e">
        <f>INDEX(VATSIM_Connections!$A:$AQ,MATCH($A656,VATSIM_Connections!$AR:$AR,0),COLUMN(AH656)-2)</f>
        <v>#N/A</v>
      </c>
      <c r="AI656" t="e">
        <f>INDEX(VATSIM_Connections!$A:$AQ,MATCH($A656,VATSIM_Connections!$AR:$AR,0),COLUMN(AI656)-2)</f>
        <v>#N/A</v>
      </c>
      <c r="AJ656" t="e">
        <f>INDEX(VATSIM_Connections!$A:$AQ,MATCH($A656,VATSIM_Connections!$AR:$AR,0),COLUMN(AJ656)-2)</f>
        <v>#N/A</v>
      </c>
      <c r="AK656" t="e">
        <f>INDEX(VATSIM_Connections!$A:$AQ,MATCH($A656,VATSIM_Connections!$AR:$AR,0),COLUMN(AK656)-2)</f>
        <v>#N/A</v>
      </c>
      <c r="AL656" t="e">
        <f>INDEX(VATSIM_Connections!$A:$AQ,MATCH($A656,VATSIM_Connections!$AR:$AR,0),COLUMN(AL656)-2)</f>
        <v>#N/A</v>
      </c>
      <c r="AM656" t="e">
        <f>INDEX(VATSIM_Connections!$A:$AQ,MATCH($A656,VATSIM_Connections!$AR:$AR,0),COLUMN(AM656)-2)</f>
        <v>#N/A</v>
      </c>
      <c r="AN656" t="e">
        <f>INDEX(VATSIM_Connections!$A:$AQ,MATCH($A656,VATSIM_Connections!$AR:$AR,0),COLUMN(AN656)-2)</f>
        <v>#N/A</v>
      </c>
      <c r="AO656" t="e">
        <f>INDEX(VATSIM_Connections!$A:$AQ,MATCH($A656,VATSIM_Connections!$AR:$AR,0),COLUMN(AO656)-2)</f>
        <v>#N/A</v>
      </c>
      <c r="AP656" t="e">
        <f>INDEX(VATSIM_Connections!$A:$AQ,MATCH($A656,VATSIM_Connections!$AR:$AR,0),COLUMN(AP656)-2)</f>
        <v>#N/A</v>
      </c>
      <c r="AQ656" t="e">
        <f>INDEX(VATSIM_Connections!$A:$AQ,MATCH($A656,VATSIM_Connections!$AR:$AR,0),COLUMN(AQ656)-2)</f>
        <v>#N/A</v>
      </c>
    </row>
    <row r="657" spans="1:43" x14ac:dyDescent="0.25">
      <c r="A657">
        <f t="shared" si="10"/>
        <v>656</v>
      </c>
      <c r="B657" t="e">
        <f>INDEX(VATSIM_Connections!$A:$AQ,MATCH($A657,VATSIM_Connections!$AR:$AR,0),COLUMN(A657))</f>
        <v>#N/A</v>
      </c>
      <c r="C657" t="e">
        <f>INDEX(VATSIM_Connections!$A:$AQ,MATCH($A657,VATSIM_Connections!$AR:$AR,0),COLUMN(B657))</f>
        <v>#N/A</v>
      </c>
      <c r="D657" t="e">
        <f>INDEX(DVA_Roster!$A:$I,MATCH(_xlfn.NUMBERVALUE($C657),DVA_Roster!$G:$G,0),2)</f>
        <v>#N/A</v>
      </c>
      <c r="E657" t="e">
        <f>INDEX(VATSIM_Connections!$A:$AQ,MATCH($A657,VATSIM_Connections!$AR:$AR,0),COLUMN(C657))</f>
        <v>#N/A</v>
      </c>
      <c r="F657" t="e">
        <f>INDEX(VATSIM_Connections!$A:$AQ,MATCH($A657,VATSIM_Connections!$AR:$AR,0),COLUMN(F657)-2)</f>
        <v>#N/A</v>
      </c>
      <c r="G657" t="e">
        <f>INDEX(VATSIM_Connections!$A:$AQ,MATCH($A657,VATSIM_Connections!$AR:$AR,0),COLUMN(G657)-2)</f>
        <v>#N/A</v>
      </c>
      <c r="H657" t="e">
        <f>INDEX(VATSIM_Connections!$A:$AQ,MATCH($A657,VATSIM_Connections!$AR:$AR,0),COLUMN(H657)-2)</f>
        <v>#N/A</v>
      </c>
      <c r="I657" t="e">
        <f>INDEX(VATSIM_Connections!$A:$AQ,MATCH($A657,VATSIM_Connections!$AR:$AR,0),COLUMN(I657)-2)</f>
        <v>#N/A</v>
      </c>
      <c r="J657" t="e">
        <f>INDEX(VATSIM_Connections!$A:$AQ,MATCH($A657,VATSIM_Connections!$AR:$AR,0),COLUMN(J657)-2)</f>
        <v>#N/A</v>
      </c>
      <c r="K657" t="e">
        <f>INDEX(VATSIM_Connections!$A:$AQ,MATCH($A657,VATSIM_Connections!$AR:$AR,0),COLUMN(K657)-2)</f>
        <v>#N/A</v>
      </c>
      <c r="L657" t="e">
        <f>INDEX(VATSIM_Connections!$A:$AQ,MATCH($A657,VATSIM_Connections!$AR:$AR,0),COLUMN(L657)-2)</f>
        <v>#N/A</v>
      </c>
      <c r="M657" t="e">
        <f>INDEX(VATSIM_Connections!$A:$AQ,MATCH($A657,VATSIM_Connections!$AR:$AR,0),COLUMN(M657)-2)</f>
        <v>#N/A</v>
      </c>
      <c r="N657" t="e">
        <f>INDEX(VATSIM_Connections!$A:$AQ,MATCH($A657,VATSIM_Connections!$AR:$AR,0),COLUMN(N657)-2)</f>
        <v>#N/A</v>
      </c>
      <c r="O657" t="e">
        <f>INDEX(VATSIM_Connections!$A:$AQ,MATCH($A657,VATSIM_Connections!$AR:$AR,0),COLUMN(O657)-2)</f>
        <v>#N/A</v>
      </c>
      <c r="P657" t="e">
        <f>INDEX(VATSIM_Connections!$A:$AQ,MATCH($A657,VATSIM_Connections!$AR:$AR,0),COLUMN(P657)-2)</f>
        <v>#N/A</v>
      </c>
      <c r="Q657" t="e">
        <f>INDEX(VATSIM_Connections!$A:$AQ,MATCH($A657,VATSIM_Connections!$AR:$AR,0),COLUMN(Q657)-2)</f>
        <v>#N/A</v>
      </c>
      <c r="R657" t="e">
        <f>INDEX(VATSIM_Connections!$A:$AQ,MATCH($A657,VATSIM_Connections!$AR:$AR,0),COLUMN(R657)-2)</f>
        <v>#N/A</v>
      </c>
      <c r="S657" t="e">
        <f>INDEX(VATSIM_Connections!$A:$AQ,MATCH($A657,VATSIM_Connections!$AR:$AR,0),COLUMN(S657)-2)</f>
        <v>#N/A</v>
      </c>
      <c r="T657" t="e">
        <f>INDEX(VATSIM_Connections!$A:$AQ,MATCH($A657,VATSIM_Connections!$AR:$AR,0),COLUMN(T657)-2)</f>
        <v>#N/A</v>
      </c>
      <c r="U657" t="e">
        <f>INDEX(VATSIM_Connections!$A:$AQ,MATCH($A657,VATSIM_Connections!$AR:$AR,0),COLUMN(U657)-2)</f>
        <v>#N/A</v>
      </c>
      <c r="V657" t="e">
        <f>INDEX(VATSIM_Connections!$A:$AQ,MATCH($A657,VATSIM_Connections!$AR:$AR,0),COLUMN(V657)-2)</f>
        <v>#N/A</v>
      </c>
      <c r="W657" t="e">
        <f>INDEX(VATSIM_Connections!$A:$AQ,MATCH($A657,VATSIM_Connections!$AR:$AR,0),COLUMN(W657)-2)</f>
        <v>#N/A</v>
      </c>
      <c r="X657" t="e">
        <f>INDEX(VATSIM_Connections!$A:$AQ,MATCH($A657,VATSIM_Connections!$AR:$AR,0),COLUMN(X657)-2)</f>
        <v>#N/A</v>
      </c>
      <c r="Y657" t="e">
        <f>INDEX(VATSIM_Connections!$A:$AQ,MATCH($A657,VATSIM_Connections!$AR:$AR,0),COLUMN(Y657)-2)</f>
        <v>#N/A</v>
      </c>
      <c r="Z657" t="e">
        <f>INDEX(VATSIM_Connections!$A:$AQ,MATCH($A657,VATSIM_Connections!$AR:$AR,0),COLUMN(Z657)-2)</f>
        <v>#N/A</v>
      </c>
      <c r="AA657" t="e">
        <f>INDEX(VATSIM_Connections!$A:$AQ,MATCH($A657,VATSIM_Connections!$AR:$AR,0),COLUMN(AA657)-2)</f>
        <v>#N/A</v>
      </c>
      <c r="AB657" t="e">
        <f>INDEX(VATSIM_Connections!$A:$AQ,MATCH($A657,VATSIM_Connections!$AR:$AR,0),COLUMN(AB657)-2)</f>
        <v>#N/A</v>
      </c>
      <c r="AC657" t="e">
        <f>INDEX(VATSIM_Connections!$A:$AQ,MATCH($A657,VATSIM_Connections!$AR:$AR,0),COLUMN(AC657)-2)</f>
        <v>#N/A</v>
      </c>
      <c r="AD657" t="e">
        <f>INDEX(VATSIM_Connections!$A:$AQ,MATCH($A657,VATSIM_Connections!$AR:$AR,0),COLUMN(AD657)-2)</f>
        <v>#N/A</v>
      </c>
      <c r="AE657" t="e">
        <f>INDEX(VATSIM_Connections!$A:$AQ,MATCH($A657,VATSIM_Connections!$AR:$AR,0),COLUMN(AE657)-2)</f>
        <v>#N/A</v>
      </c>
      <c r="AF657" t="e">
        <f>INDEX(VATSIM_Connections!$A:$AQ,MATCH($A657,VATSIM_Connections!$AR:$AR,0),COLUMN(AF657)-2)</f>
        <v>#N/A</v>
      </c>
      <c r="AG657" t="e">
        <f>INDEX(VATSIM_Connections!$A:$AQ,MATCH($A657,VATSIM_Connections!$AR:$AR,0),COLUMN(AG657)-2)</f>
        <v>#N/A</v>
      </c>
      <c r="AH657" t="e">
        <f>INDEX(VATSIM_Connections!$A:$AQ,MATCH($A657,VATSIM_Connections!$AR:$AR,0),COLUMN(AH657)-2)</f>
        <v>#N/A</v>
      </c>
      <c r="AI657" t="e">
        <f>INDEX(VATSIM_Connections!$A:$AQ,MATCH($A657,VATSIM_Connections!$AR:$AR,0),COLUMN(AI657)-2)</f>
        <v>#N/A</v>
      </c>
      <c r="AJ657" t="e">
        <f>INDEX(VATSIM_Connections!$A:$AQ,MATCH($A657,VATSIM_Connections!$AR:$AR,0),COLUMN(AJ657)-2)</f>
        <v>#N/A</v>
      </c>
      <c r="AK657" t="e">
        <f>INDEX(VATSIM_Connections!$A:$AQ,MATCH($A657,VATSIM_Connections!$AR:$AR,0),COLUMN(AK657)-2)</f>
        <v>#N/A</v>
      </c>
      <c r="AL657" t="e">
        <f>INDEX(VATSIM_Connections!$A:$AQ,MATCH($A657,VATSIM_Connections!$AR:$AR,0),COLUMN(AL657)-2)</f>
        <v>#N/A</v>
      </c>
      <c r="AM657" t="e">
        <f>INDEX(VATSIM_Connections!$A:$AQ,MATCH($A657,VATSIM_Connections!$AR:$AR,0),COLUMN(AM657)-2)</f>
        <v>#N/A</v>
      </c>
      <c r="AN657" t="e">
        <f>INDEX(VATSIM_Connections!$A:$AQ,MATCH($A657,VATSIM_Connections!$AR:$AR,0),COLUMN(AN657)-2)</f>
        <v>#N/A</v>
      </c>
      <c r="AO657" t="e">
        <f>INDEX(VATSIM_Connections!$A:$AQ,MATCH($A657,VATSIM_Connections!$AR:$AR,0),COLUMN(AO657)-2)</f>
        <v>#N/A</v>
      </c>
      <c r="AP657" t="e">
        <f>INDEX(VATSIM_Connections!$A:$AQ,MATCH($A657,VATSIM_Connections!$AR:$AR,0),COLUMN(AP657)-2)</f>
        <v>#N/A</v>
      </c>
      <c r="AQ657" t="e">
        <f>INDEX(VATSIM_Connections!$A:$AQ,MATCH($A657,VATSIM_Connections!$AR:$AR,0),COLUMN(AQ657)-2)</f>
        <v>#N/A</v>
      </c>
    </row>
    <row r="658" spans="1:43" x14ac:dyDescent="0.25">
      <c r="A658">
        <f t="shared" si="10"/>
        <v>657</v>
      </c>
      <c r="B658" t="e">
        <f>INDEX(VATSIM_Connections!$A:$AQ,MATCH($A658,VATSIM_Connections!$AR:$AR,0),COLUMN(A658))</f>
        <v>#N/A</v>
      </c>
      <c r="C658" t="e">
        <f>INDEX(VATSIM_Connections!$A:$AQ,MATCH($A658,VATSIM_Connections!$AR:$AR,0),COLUMN(B658))</f>
        <v>#N/A</v>
      </c>
      <c r="D658" t="e">
        <f>INDEX(DVA_Roster!$A:$I,MATCH(_xlfn.NUMBERVALUE($C658),DVA_Roster!$G:$G,0),2)</f>
        <v>#N/A</v>
      </c>
      <c r="E658" t="e">
        <f>INDEX(VATSIM_Connections!$A:$AQ,MATCH($A658,VATSIM_Connections!$AR:$AR,0),COLUMN(C658))</f>
        <v>#N/A</v>
      </c>
      <c r="F658" t="e">
        <f>INDEX(VATSIM_Connections!$A:$AQ,MATCH($A658,VATSIM_Connections!$AR:$AR,0),COLUMN(F658)-2)</f>
        <v>#N/A</v>
      </c>
      <c r="G658" t="e">
        <f>INDEX(VATSIM_Connections!$A:$AQ,MATCH($A658,VATSIM_Connections!$AR:$AR,0),COLUMN(G658)-2)</f>
        <v>#N/A</v>
      </c>
      <c r="H658" t="e">
        <f>INDEX(VATSIM_Connections!$A:$AQ,MATCH($A658,VATSIM_Connections!$AR:$AR,0),COLUMN(H658)-2)</f>
        <v>#N/A</v>
      </c>
      <c r="I658" t="e">
        <f>INDEX(VATSIM_Connections!$A:$AQ,MATCH($A658,VATSIM_Connections!$AR:$AR,0),COLUMN(I658)-2)</f>
        <v>#N/A</v>
      </c>
      <c r="J658" t="e">
        <f>INDEX(VATSIM_Connections!$A:$AQ,MATCH($A658,VATSIM_Connections!$AR:$AR,0),COLUMN(J658)-2)</f>
        <v>#N/A</v>
      </c>
      <c r="K658" t="e">
        <f>INDEX(VATSIM_Connections!$A:$AQ,MATCH($A658,VATSIM_Connections!$AR:$AR,0),COLUMN(K658)-2)</f>
        <v>#N/A</v>
      </c>
      <c r="L658" t="e">
        <f>INDEX(VATSIM_Connections!$A:$AQ,MATCH($A658,VATSIM_Connections!$AR:$AR,0),COLUMN(L658)-2)</f>
        <v>#N/A</v>
      </c>
      <c r="M658" t="e">
        <f>INDEX(VATSIM_Connections!$A:$AQ,MATCH($A658,VATSIM_Connections!$AR:$AR,0),COLUMN(M658)-2)</f>
        <v>#N/A</v>
      </c>
      <c r="N658" t="e">
        <f>INDEX(VATSIM_Connections!$A:$AQ,MATCH($A658,VATSIM_Connections!$AR:$AR,0),COLUMN(N658)-2)</f>
        <v>#N/A</v>
      </c>
      <c r="O658" t="e">
        <f>INDEX(VATSIM_Connections!$A:$AQ,MATCH($A658,VATSIM_Connections!$AR:$AR,0),COLUMN(O658)-2)</f>
        <v>#N/A</v>
      </c>
      <c r="P658" t="e">
        <f>INDEX(VATSIM_Connections!$A:$AQ,MATCH($A658,VATSIM_Connections!$AR:$AR,0),COLUMN(P658)-2)</f>
        <v>#N/A</v>
      </c>
      <c r="Q658" t="e">
        <f>INDEX(VATSIM_Connections!$A:$AQ,MATCH($A658,VATSIM_Connections!$AR:$AR,0),COLUMN(Q658)-2)</f>
        <v>#N/A</v>
      </c>
      <c r="R658" t="e">
        <f>INDEX(VATSIM_Connections!$A:$AQ,MATCH($A658,VATSIM_Connections!$AR:$AR,0),COLUMN(R658)-2)</f>
        <v>#N/A</v>
      </c>
      <c r="S658" t="e">
        <f>INDEX(VATSIM_Connections!$A:$AQ,MATCH($A658,VATSIM_Connections!$AR:$AR,0),COLUMN(S658)-2)</f>
        <v>#N/A</v>
      </c>
      <c r="T658" t="e">
        <f>INDEX(VATSIM_Connections!$A:$AQ,MATCH($A658,VATSIM_Connections!$AR:$AR,0),COLUMN(T658)-2)</f>
        <v>#N/A</v>
      </c>
      <c r="U658" t="e">
        <f>INDEX(VATSIM_Connections!$A:$AQ,MATCH($A658,VATSIM_Connections!$AR:$AR,0),COLUMN(U658)-2)</f>
        <v>#N/A</v>
      </c>
      <c r="V658" t="e">
        <f>INDEX(VATSIM_Connections!$A:$AQ,MATCH($A658,VATSIM_Connections!$AR:$AR,0),COLUMN(V658)-2)</f>
        <v>#N/A</v>
      </c>
      <c r="W658" t="e">
        <f>INDEX(VATSIM_Connections!$A:$AQ,MATCH($A658,VATSIM_Connections!$AR:$AR,0),COLUMN(W658)-2)</f>
        <v>#N/A</v>
      </c>
      <c r="X658" t="e">
        <f>INDEX(VATSIM_Connections!$A:$AQ,MATCH($A658,VATSIM_Connections!$AR:$AR,0),COLUMN(X658)-2)</f>
        <v>#N/A</v>
      </c>
      <c r="Y658" t="e">
        <f>INDEX(VATSIM_Connections!$A:$AQ,MATCH($A658,VATSIM_Connections!$AR:$AR,0),COLUMN(Y658)-2)</f>
        <v>#N/A</v>
      </c>
      <c r="Z658" t="e">
        <f>INDEX(VATSIM_Connections!$A:$AQ,MATCH($A658,VATSIM_Connections!$AR:$AR,0),COLUMN(Z658)-2)</f>
        <v>#N/A</v>
      </c>
      <c r="AA658" t="e">
        <f>INDEX(VATSIM_Connections!$A:$AQ,MATCH($A658,VATSIM_Connections!$AR:$AR,0),COLUMN(AA658)-2)</f>
        <v>#N/A</v>
      </c>
      <c r="AB658" t="e">
        <f>INDEX(VATSIM_Connections!$A:$AQ,MATCH($A658,VATSIM_Connections!$AR:$AR,0),COLUMN(AB658)-2)</f>
        <v>#N/A</v>
      </c>
      <c r="AC658" t="e">
        <f>INDEX(VATSIM_Connections!$A:$AQ,MATCH($A658,VATSIM_Connections!$AR:$AR,0),COLUMN(AC658)-2)</f>
        <v>#N/A</v>
      </c>
      <c r="AD658" t="e">
        <f>INDEX(VATSIM_Connections!$A:$AQ,MATCH($A658,VATSIM_Connections!$AR:$AR,0),COLUMN(AD658)-2)</f>
        <v>#N/A</v>
      </c>
      <c r="AE658" t="e">
        <f>INDEX(VATSIM_Connections!$A:$AQ,MATCH($A658,VATSIM_Connections!$AR:$AR,0),COLUMN(AE658)-2)</f>
        <v>#N/A</v>
      </c>
      <c r="AF658" t="e">
        <f>INDEX(VATSIM_Connections!$A:$AQ,MATCH($A658,VATSIM_Connections!$AR:$AR,0),COLUMN(AF658)-2)</f>
        <v>#N/A</v>
      </c>
      <c r="AG658" t="e">
        <f>INDEX(VATSIM_Connections!$A:$AQ,MATCH($A658,VATSIM_Connections!$AR:$AR,0),COLUMN(AG658)-2)</f>
        <v>#N/A</v>
      </c>
      <c r="AH658" t="e">
        <f>INDEX(VATSIM_Connections!$A:$AQ,MATCH($A658,VATSIM_Connections!$AR:$AR,0),COLUMN(AH658)-2)</f>
        <v>#N/A</v>
      </c>
      <c r="AI658" t="e">
        <f>INDEX(VATSIM_Connections!$A:$AQ,MATCH($A658,VATSIM_Connections!$AR:$AR,0),COLUMN(AI658)-2)</f>
        <v>#N/A</v>
      </c>
      <c r="AJ658" t="e">
        <f>INDEX(VATSIM_Connections!$A:$AQ,MATCH($A658,VATSIM_Connections!$AR:$AR,0),COLUMN(AJ658)-2)</f>
        <v>#N/A</v>
      </c>
      <c r="AK658" t="e">
        <f>INDEX(VATSIM_Connections!$A:$AQ,MATCH($A658,VATSIM_Connections!$AR:$AR,0),COLUMN(AK658)-2)</f>
        <v>#N/A</v>
      </c>
      <c r="AL658" t="e">
        <f>INDEX(VATSIM_Connections!$A:$AQ,MATCH($A658,VATSIM_Connections!$AR:$AR,0),COLUMN(AL658)-2)</f>
        <v>#N/A</v>
      </c>
      <c r="AM658" t="e">
        <f>INDEX(VATSIM_Connections!$A:$AQ,MATCH($A658,VATSIM_Connections!$AR:$AR,0),COLUMN(AM658)-2)</f>
        <v>#N/A</v>
      </c>
      <c r="AN658" t="e">
        <f>INDEX(VATSIM_Connections!$A:$AQ,MATCH($A658,VATSIM_Connections!$AR:$AR,0),COLUMN(AN658)-2)</f>
        <v>#N/A</v>
      </c>
      <c r="AO658" t="e">
        <f>INDEX(VATSIM_Connections!$A:$AQ,MATCH($A658,VATSIM_Connections!$AR:$AR,0),COLUMN(AO658)-2)</f>
        <v>#N/A</v>
      </c>
      <c r="AP658" t="e">
        <f>INDEX(VATSIM_Connections!$A:$AQ,MATCH($A658,VATSIM_Connections!$AR:$AR,0),COLUMN(AP658)-2)</f>
        <v>#N/A</v>
      </c>
      <c r="AQ658" t="e">
        <f>INDEX(VATSIM_Connections!$A:$AQ,MATCH($A658,VATSIM_Connections!$AR:$AR,0),COLUMN(AQ658)-2)</f>
        <v>#N/A</v>
      </c>
    </row>
    <row r="659" spans="1:43" x14ac:dyDescent="0.25">
      <c r="A659">
        <f t="shared" si="10"/>
        <v>658</v>
      </c>
      <c r="B659" t="e">
        <f>INDEX(VATSIM_Connections!$A:$AQ,MATCH($A659,VATSIM_Connections!$AR:$AR,0),COLUMN(A659))</f>
        <v>#N/A</v>
      </c>
      <c r="C659" t="e">
        <f>INDEX(VATSIM_Connections!$A:$AQ,MATCH($A659,VATSIM_Connections!$AR:$AR,0),COLUMN(B659))</f>
        <v>#N/A</v>
      </c>
      <c r="D659" t="e">
        <f>INDEX(DVA_Roster!$A:$I,MATCH(_xlfn.NUMBERVALUE($C659),DVA_Roster!$G:$G,0),2)</f>
        <v>#N/A</v>
      </c>
      <c r="E659" t="e">
        <f>INDEX(VATSIM_Connections!$A:$AQ,MATCH($A659,VATSIM_Connections!$AR:$AR,0),COLUMN(C659))</f>
        <v>#N/A</v>
      </c>
      <c r="F659" t="e">
        <f>INDEX(VATSIM_Connections!$A:$AQ,MATCH($A659,VATSIM_Connections!$AR:$AR,0),COLUMN(F659)-2)</f>
        <v>#N/A</v>
      </c>
      <c r="G659" t="e">
        <f>INDEX(VATSIM_Connections!$A:$AQ,MATCH($A659,VATSIM_Connections!$AR:$AR,0),COLUMN(G659)-2)</f>
        <v>#N/A</v>
      </c>
      <c r="H659" t="e">
        <f>INDEX(VATSIM_Connections!$A:$AQ,MATCH($A659,VATSIM_Connections!$AR:$AR,0),COLUMN(H659)-2)</f>
        <v>#N/A</v>
      </c>
      <c r="I659" t="e">
        <f>INDEX(VATSIM_Connections!$A:$AQ,MATCH($A659,VATSIM_Connections!$AR:$AR,0),COLUMN(I659)-2)</f>
        <v>#N/A</v>
      </c>
      <c r="J659" t="e">
        <f>INDEX(VATSIM_Connections!$A:$AQ,MATCH($A659,VATSIM_Connections!$AR:$AR,0),COLUMN(J659)-2)</f>
        <v>#N/A</v>
      </c>
      <c r="K659" t="e">
        <f>INDEX(VATSIM_Connections!$A:$AQ,MATCH($A659,VATSIM_Connections!$AR:$AR,0),COLUMN(K659)-2)</f>
        <v>#N/A</v>
      </c>
      <c r="L659" t="e">
        <f>INDEX(VATSIM_Connections!$A:$AQ,MATCH($A659,VATSIM_Connections!$AR:$AR,0),COLUMN(L659)-2)</f>
        <v>#N/A</v>
      </c>
      <c r="M659" t="e">
        <f>INDEX(VATSIM_Connections!$A:$AQ,MATCH($A659,VATSIM_Connections!$AR:$AR,0),COLUMN(M659)-2)</f>
        <v>#N/A</v>
      </c>
      <c r="N659" t="e">
        <f>INDEX(VATSIM_Connections!$A:$AQ,MATCH($A659,VATSIM_Connections!$AR:$AR,0),COLUMN(N659)-2)</f>
        <v>#N/A</v>
      </c>
      <c r="O659" t="e">
        <f>INDEX(VATSIM_Connections!$A:$AQ,MATCH($A659,VATSIM_Connections!$AR:$AR,0),COLUMN(O659)-2)</f>
        <v>#N/A</v>
      </c>
      <c r="P659" t="e">
        <f>INDEX(VATSIM_Connections!$A:$AQ,MATCH($A659,VATSIM_Connections!$AR:$AR,0),COLUMN(P659)-2)</f>
        <v>#N/A</v>
      </c>
      <c r="Q659" t="e">
        <f>INDEX(VATSIM_Connections!$A:$AQ,MATCH($A659,VATSIM_Connections!$AR:$AR,0),COLUMN(Q659)-2)</f>
        <v>#N/A</v>
      </c>
      <c r="R659" t="e">
        <f>INDEX(VATSIM_Connections!$A:$AQ,MATCH($A659,VATSIM_Connections!$AR:$AR,0),COLUMN(R659)-2)</f>
        <v>#N/A</v>
      </c>
      <c r="S659" t="e">
        <f>INDEX(VATSIM_Connections!$A:$AQ,MATCH($A659,VATSIM_Connections!$AR:$AR,0),COLUMN(S659)-2)</f>
        <v>#N/A</v>
      </c>
      <c r="T659" t="e">
        <f>INDEX(VATSIM_Connections!$A:$AQ,MATCH($A659,VATSIM_Connections!$AR:$AR,0),COLUMN(T659)-2)</f>
        <v>#N/A</v>
      </c>
      <c r="U659" t="e">
        <f>INDEX(VATSIM_Connections!$A:$AQ,MATCH($A659,VATSIM_Connections!$AR:$AR,0),COLUMN(U659)-2)</f>
        <v>#N/A</v>
      </c>
      <c r="V659" t="e">
        <f>INDEX(VATSIM_Connections!$A:$AQ,MATCH($A659,VATSIM_Connections!$AR:$AR,0),COLUMN(V659)-2)</f>
        <v>#N/A</v>
      </c>
      <c r="W659" t="e">
        <f>INDEX(VATSIM_Connections!$A:$AQ,MATCH($A659,VATSIM_Connections!$AR:$AR,0),COLUMN(W659)-2)</f>
        <v>#N/A</v>
      </c>
      <c r="X659" t="e">
        <f>INDEX(VATSIM_Connections!$A:$AQ,MATCH($A659,VATSIM_Connections!$AR:$AR,0),COLUMN(X659)-2)</f>
        <v>#N/A</v>
      </c>
      <c r="Y659" t="e">
        <f>INDEX(VATSIM_Connections!$A:$AQ,MATCH($A659,VATSIM_Connections!$AR:$AR,0),COLUMN(Y659)-2)</f>
        <v>#N/A</v>
      </c>
      <c r="Z659" t="e">
        <f>INDEX(VATSIM_Connections!$A:$AQ,MATCH($A659,VATSIM_Connections!$AR:$AR,0),COLUMN(Z659)-2)</f>
        <v>#N/A</v>
      </c>
      <c r="AA659" t="e">
        <f>INDEX(VATSIM_Connections!$A:$AQ,MATCH($A659,VATSIM_Connections!$AR:$AR,0),COLUMN(AA659)-2)</f>
        <v>#N/A</v>
      </c>
      <c r="AB659" t="e">
        <f>INDEX(VATSIM_Connections!$A:$AQ,MATCH($A659,VATSIM_Connections!$AR:$AR,0),COLUMN(AB659)-2)</f>
        <v>#N/A</v>
      </c>
      <c r="AC659" t="e">
        <f>INDEX(VATSIM_Connections!$A:$AQ,MATCH($A659,VATSIM_Connections!$AR:$AR,0),COLUMN(AC659)-2)</f>
        <v>#N/A</v>
      </c>
      <c r="AD659" t="e">
        <f>INDEX(VATSIM_Connections!$A:$AQ,MATCH($A659,VATSIM_Connections!$AR:$AR,0),COLUMN(AD659)-2)</f>
        <v>#N/A</v>
      </c>
      <c r="AE659" t="e">
        <f>INDEX(VATSIM_Connections!$A:$AQ,MATCH($A659,VATSIM_Connections!$AR:$AR,0),COLUMN(AE659)-2)</f>
        <v>#N/A</v>
      </c>
      <c r="AF659" t="e">
        <f>INDEX(VATSIM_Connections!$A:$AQ,MATCH($A659,VATSIM_Connections!$AR:$AR,0),COLUMN(AF659)-2)</f>
        <v>#N/A</v>
      </c>
      <c r="AG659" t="e">
        <f>INDEX(VATSIM_Connections!$A:$AQ,MATCH($A659,VATSIM_Connections!$AR:$AR,0),COLUMN(AG659)-2)</f>
        <v>#N/A</v>
      </c>
      <c r="AH659" t="e">
        <f>INDEX(VATSIM_Connections!$A:$AQ,MATCH($A659,VATSIM_Connections!$AR:$AR,0),COLUMN(AH659)-2)</f>
        <v>#N/A</v>
      </c>
      <c r="AI659" t="e">
        <f>INDEX(VATSIM_Connections!$A:$AQ,MATCH($A659,VATSIM_Connections!$AR:$AR,0),COLUMN(AI659)-2)</f>
        <v>#N/A</v>
      </c>
      <c r="AJ659" t="e">
        <f>INDEX(VATSIM_Connections!$A:$AQ,MATCH($A659,VATSIM_Connections!$AR:$AR,0),COLUMN(AJ659)-2)</f>
        <v>#N/A</v>
      </c>
      <c r="AK659" t="e">
        <f>INDEX(VATSIM_Connections!$A:$AQ,MATCH($A659,VATSIM_Connections!$AR:$AR,0),COLUMN(AK659)-2)</f>
        <v>#N/A</v>
      </c>
      <c r="AL659" t="e">
        <f>INDEX(VATSIM_Connections!$A:$AQ,MATCH($A659,VATSIM_Connections!$AR:$AR,0),COLUMN(AL659)-2)</f>
        <v>#N/A</v>
      </c>
      <c r="AM659" t="e">
        <f>INDEX(VATSIM_Connections!$A:$AQ,MATCH($A659,VATSIM_Connections!$AR:$AR,0),COLUMN(AM659)-2)</f>
        <v>#N/A</v>
      </c>
      <c r="AN659" t="e">
        <f>INDEX(VATSIM_Connections!$A:$AQ,MATCH($A659,VATSIM_Connections!$AR:$AR,0),COLUMN(AN659)-2)</f>
        <v>#N/A</v>
      </c>
      <c r="AO659" t="e">
        <f>INDEX(VATSIM_Connections!$A:$AQ,MATCH($A659,VATSIM_Connections!$AR:$AR,0),COLUMN(AO659)-2)</f>
        <v>#N/A</v>
      </c>
      <c r="AP659" t="e">
        <f>INDEX(VATSIM_Connections!$A:$AQ,MATCH($A659,VATSIM_Connections!$AR:$AR,0),COLUMN(AP659)-2)</f>
        <v>#N/A</v>
      </c>
      <c r="AQ659" t="e">
        <f>INDEX(VATSIM_Connections!$A:$AQ,MATCH($A659,VATSIM_Connections!$AR:$AR,0),COLUMN(AQ659)-2)</f>
        <v>#N/A</v>
      </c>
    </row>
    <row r="660" spans="1:43" x14ac:dyDescent="0.25">
      <c r="A660">
        <f t="shared" si="10"/>
        <v>659</v>
      </c>
      <c r="B660" t="e">
        <f>INDEX(VATSIM_Connections!$A:$AQ,MATCH($A660,VATSIM_Connections!$AR:$AR,0),COLUMN(A660))</f>
        <v>#N/A</v>
      </c>
      <c r="C660" t="e">
        <f>INDEX(VATSIM_Connections!$A:$AQ,MATCH($A660,VATSIM_Connections!$AR:$AR,0),COLUMN(B660))</f>
        <v>#N/A</v>
      </c>
      <c r="D660" t="e">
        <f>INDEX(DVA_Roster!$A:$I,MATCH(_xlfn.NUMBERVALUE($C660),DVA_Roster!$G:$G,0),2)</f>
        <v>#N/A</v>
      </c>
      <c r="E660" t="e">
        <f>INDEX(VATSIM_Connections!$A:$AQ,MATCH($A660,VATSIM_Connections!$AR:$AR,0),COLUMN(C660))</f>
        <v>#N/A</v>
      </c>
      <c r="F660" t="e">
        <f>INDEX(VATSIM_Connections!$A:$AQ,MATCH($A660,VATSIM_Connections!$AR:$AR,0),COLUMN(F660)-2)</f>
        <v>#N/A</v>
      </c>
      <c r="G660" t="e">
        <f>INDEX(VATSIM_Connections!$A:$AQ,MATCH($A660,VATSIM_Connections!$AR:$AR,0),COLUMN(G660)-2)</f>
        <v>#N/A</v>
      </c>
      <c r="H660" t="e">
        <f>INDEX(VATSIM_Connections!$A:$AQ,MATCH($A660,VATSIM_Connections!$AR:$AR,0),COLUMN(H660)-2)</f>
        <v>#N/A</v>
      </c>
      <c r="I660" t="e">
        <f>INDEX(VATSIM_Connections!$A:$AQ,MATCH($A660,VATSIM_Connections!$AR:$AR,0),COLUMN(I660)-2)</f>
        <v>#N/A</v>
      </c>
      <c r="J660" t="e">
        <f>INDEX(VATSIM_Connections!$A:$AQ,MATCH($A660,VATSIM_Connections!$AR:$AR,0),COLUMN(J660)-2)</f>
        <v>#N/A</v>
      </c>
      <c r="K660" t="e">
        <f>INDEX(VATSIM_Connections!$A:$AQ,MATCH($A660,VATSIM_Connections!$AR:$AR,0),COLUMN(K660)-2)</f>
        <v>#N/A</v>
      </c>
      <c r="L660" t="e">
        <f>INDEX(VATSIM_Connections!$A:$AQ,MATCH($A660,VATSIM_Connections!$AR:$AR,0),COLUMN(L660)-2)</f>
        <v>#N/A</v>
      </c>
      <c r="M660" t="e">
        <f>INDEX(VATSIM_Connections!$A:$AQ,MATCH($A660,VATSIM_Connections!$AR:$AR,0),COLUMN(M660)-2)</f>
        <v>#N/A</v>
      </c>
      <c r="N660" t="e">
        <f>INDEX(VATSIM_Connections!$A:$AQ,MATCH($A660,VATSIM_Connections!$AR:$AR,0),COLUMN(N660)-2)</f>
        <v>#N/A</v>
      </c>
      <c r="O660" t="e">
        <f>INDEX(VATSIM_Connections!$A:$AQ,MATCH($A660,VATSIM_Connections!$AR:$AR,0),COLUMN(O660)-2)</f>
        <v>#N/A</v>
      </c>
      <c r="P660" t="e">
        <f>INDEX(VATSIM_Connections!$A:$AQ,MATCH($A660,VATSIM_Connections!$AR:$AR,0),COLUMN(P660)-2)</f>
        <v>#N/A</v>
      </c>
      <c r="Q660" t="e">
        <f>INDEX(VATSIM_Connections!$A:$AQ,MATCH($A660,VATSIM_Connections!$AR:$AR,0),COLUMN(Q660)-2)</f>
        <v>#N/A</v>
      </c>
      <c r="R660" t="e">
        <f>INDEX(VATSIM_Connections!$A:$AQ,MATCH($A660,VATSIM_Connections!$AR:$AR,0),COLUMN(R660)-2)</f>
        <v>#N/A</v>
      </c>
      <c r="S660" t="e">
        <f>INDEX(VATSIM_Connections!$A:$AQ,MATCH($A660,VATSIM_Connections!$AR:$AR,0),COLUMN(S660)-2)</f>
        <v>#N/A</v>
      </c>
      <c r="T660" t="e">
        <f>INDEX(VATSIM_Connections!$A:$AQ,MATCH($A660,VATSIM_Connections!$AR:$AR,0),COLUMN(T660)-2)</f>
        <v>#N/A</v>
      </c>
      <c r="U660" t="e">
        <f>INDEX(VATSIM_Connections!$A:$AQ,MATCH($A660,VATSIM_Connections!$AR:$AR,0),COLUMN(U660)-2)</f>
        <v>#N/A</v>
      </c>
      <c r="V660" t="e">
        <f>INDEX(VATSIM_Connections!$A:$AQ,MATCH($A660,VATSIM_Connections!$AR:$AR,0),COLUMN(V660)-2)</f>
        <v>#N/A</v>
      </c>
      <c r="W660" t="e">
        <f>INDEX(VATSIM_Connections!$A:$AQ,MATCH($A660,VATSIM_Connections!$AR:$AR,0),COLUMN(W660)-2)</f>
        <v>#N/A</v>
      </c>
      <c r="X660" t="e">
        <f>INDEX(VATSIM_Connections!$A:$AQ,MATCH($A660,VATSIM_Connections!$AR:$AR,0),COLUMN(X660)-2)</f>
        <v>#N/A</v>
      </c>
      <c r="Y660" t="e">
        <f>INDEX(VATSIM_Connections!$A:$AQ,MATCH($A660,VATSIM_Connections!$AR:$AR,0),COLUMN(Y660)-2)</f>
        <v>#N/A</v>
      </c>
      <c r="Z660" t="e">
        <f>INDEX(VATSIM_Connections!$A:$AQ,MATCH($A660,VATSIM_Connections!$AR:$AR,0),COLUMN(Z660)-2)</f>
        <v>#N/A</v>
      </c>
      <c r="AA660" t="e">
        <f>INDEX(VATSIM_Connections!$A:$AQ,MATCH($A660,VATSIM_Connections!$AR:$AR,0),COLUMN(AA660)-2)</f>
        <v>#N/A</v>
      </c>
      <c r="AB660" t="e">
        <f>INDEX(VATSIM_Connections!$A:$AQ,MATCH($A660,VATSIM_Connections!$AR:$AR,0),COLUMN(AB660)-2)</f>
        <v>#N/A</v>
      </c>
      <c r="AC660" t="e">
        <f>INDEX(VATSIM_Connections!$A:$AQ,MATCH($A660,VATSIM_Connections!$AR:$AR,0),COLUMN(AC660)-2)</f>
        <v>#N/A</v>
      </c>
      <c r="AD660" t="e">
        <f>INDEX(VATSIM_Connections!$A:$AQ,MATCH($A660,VATSIM_Connections!$AR:$AR,0),COLUMN(AD660)-2)</f>
        <v>#N/A</v>
      </c>
      <c r="AE660" t="e">
        <f>INDEX(VATSIM_Connections!$A:$AQ,MATCH($A660,VATSIM_Connections!$AR:$AR,0),COLUMN(AE660)-2)</f>
        <v>#N/A</v>
      </c>
      <c r="AF660" t="e">
        <f>INDEX(VATSIM_Connections!$A:$AQ,MATCH($A660,VATSIM_Connections!$AR:$AR,0),COLUMN(AF660)-2)</f>
        <v>#N/A</v>
      </c>
      <c r="AG660" t="e">
        <f>INDEX(VATSIM_Connections!$A:$AQ,MATCH($A660,VATSIM_Connections!$AR:$AR,0),COLUMN(AG660)-2)</f>
        <v>#N/A</v>
      </c>
      <c r="AH660" t="e">
        <f>INDEX(VATSIM_Connections!$A:$AQ,MATCH($A660,VATSIM_Connections!$AR:$AR,0),COLUMN(AH660)-2)</f>
        <v>#N/A</v>
      </c>
      <c r="AI660" t="e">
        <f>INDEX(VATSIM_Connections!$A:$AQ,MATCH($A660,VATSIM_Connections!$AR:$AR,0),COLUMN(AI660)-2)</f>
        <v>#N/A</v>
      </c>
      <c r="AJ660" t="e">
        <f>INDEX(VATSIM_Connections!$A:$AQ,MATCH($A660,VATSIM_Connections!$AR:$AR,0),COLUMN(AJ660)-2)</f>
        <v>#N/A</v>
      </c>
      <c r="AK660" t="e">
        <f>INDEX(VATSIM_Connections!$A:$AQ,MATCH($A660,VATSIM_Connections!$AR:$AR,0),COLUMN(AK660)-2)</f>
        <v>#N/A</v>
      </c>
      <c r="AL660" t="e">
        <f>INDEX(VATSIM_Connections!$A:$AQ,MATCH($A660,VATSIM_Connections!$AR:$AR,0),COLUMN(AL660)-2)</f>
        <v>#N/A</v>
      </c>
      <c r="AM660" t="e">
        <f>INDEX(VATSIM_Connections!$A:$AQ,MATCH($A660,VATSIM_Connections!$AR:$AR,0),COLUMN(AM660)-2)</f>
        <v>#N/A</v>
      </c>
      <c r="AN660" t="e">
        <f>INDEX(VATSIM_Connections!$A:$AQ,MATCH($A660,VATSIM_Connections!$AR:$AR,0),COLUMN(AN660)-2)</f>
        <v>#N/A</v>
      </c>
      <c r="AO660" t="e">
        <f>INDEX(VATSIM_Connections!$A:$AQ,MATCH($A660,VATSIM_Connections!$AR:$AR,0),COLUMN(AO660)-2)</f>
        <v>#N/A</v>
      </c>
      <c r="AP660" t="e">
        <f>INDEX(VATSIM_Connections!$A:$AQ,MATCH($A660,VATSIM_Connections!$AR:$AR,0),COLUMN(AP660)-2)</f>
        <v>#N/A</v>
      </c>
      <c r="AQ660" t="e">
        <f>INDEX(VATSIM_Connections!$A:$AQ,MATCH($A660,VATSIM_Connections!$AR:$AR,0),COLUMN(AQ660)-2)</f>
        <v>#N/A</v>
      </c>
    </row>
    <row r="661" spans="1:43" x14ac:dyDescent="0.25">
      <c r="A661">
        <f t="shared" si="10"/>
        <v>660</v>
      </c>
      <c r="B661" t="e">
        <f>INDEX(VATSIM_Connections!$A:$AQ,MATCH($A661,VATSIM_Connections!$AR:$AR,0),COLUMN(A661))</f>
        <v>#N/A</v>
      </c>
      <c r="C661" t="e">
        <f>INDEX(VATSIM_Connections!$A:$AQ,MATCH($A661,VATSIM_Connections!$AR:$AR,0),COLUMN(B661))</f>
        <v>#N/A</v>
      </c>
      <c r="D661" t="e">
        <f>INDEX(DVA_Roster!$A:$I,MATCH(_xlfn.NUMBERVALUE($C661),DVA_Roster!$G:$G,0),2)</f>
        <v>#N/A</v>
      </c>
      <c r="E661" t="e">
        <f>INDEX(VATSIM_Connections!$A:$AQ,MATCH($A661,VATSIM_Connections!$AR:$AR,0),COLUMN(C661))</f>
        <v>#N/A</v>
      </c>
      <c r="F661" t="e">
        <f>INDEX(VATSIM_Connections!$A:$AQ,MATCH($A661,VATSIM_Connections!$AR:$AR,0),COLUMN(F661)-2)</f>
        <v>#N/A</v>
      </c>
      <c r="G661" t="e">
        <f>INDEX(VATSIM_Connections!$A:$AQ,MATCH($A661,VATSIM_Connections!$AR:$AR,0),COLUMN(G661)-2)</f>
        <v>#N/A</v>
      </c>
      <c r="H661" t="e">
        <f>INDEX(VATSIM_Connections!$A:$AQ,MATCH($A661,VATSIM_Connections!$AR:$AR,0),COLUMN(H661)-2)</f>
        <v>#N/A</v>
      </c>
      <c r="I661" t="e">
        <f>INDEX(VATSIM_Connections!$A:$AQ,MATCH($A661,VATSIM_Connections!$AR:$AR,0),COLUMN(I661)-2)</f>
        <v>#N/A</v>
      </c>
      <c r="J661" t="e">
        <f>INDEX(VATSIM_Connections!$A:$AQ,MATCH($A661,VATSIM_Connections!$AR:$AR,0),COLUMN(J661)-2)</f>
        <v>#N/A</v>
      </c>
      <c r="K661" t="e">
        <f>INDEX(VATSIM_Connections!$A:$AQ,MATCH($A661,VATSIM_Connections!$AR:$AR,0),COLUMN(K661)-2)</f>
        <v>#N/A</v>
      </c>
      <c r="L661" t="e">
        <f>INDEX(VATSIM_Connections!$A:$AQ,MATCH($A661,VATSIM_Connections!$AR:$AR,0),COLUMN(L661)-2)</f>
        <v>#N/A</v>
      </c>
      <c r="M661" t="e">
        <f>INDEX(VATSIM_Connections!$A:$AQ,MATCH($A661,VATSIM_Connections!$AR:$AR,0),COLUMN(M661)-2)</f>
        <v>#N/A</v>
      </c>
      <c r="N661" t="e">
        <f>INDEX(VATSIM_Connections!$A:$AQ,MATCH($A661,VATSIM_Connections!$AR:$AR,0),COLUMN(N661)-2)</f>
        <v>#N/A</v>
      </c>
      <c r="O661" t="e">
        <f>INDEX(VATSIM_Connections!$A:$AQ,MATCH($A661,VATSIM_Connections!$AR:$AR,0),COLUMN(O661)-2)</f>
        <v>#N/A</v>
      </c>
      <c r="P661" t="e">
        <f>INDEX(VATSIM_Connections!$A:$AQ,MATCH($A661,VATSIM_Connections!$AR:$AR,0),COLUMN(P661)-2)</f>
        <v>#N/A</v>
      </c>
      <c r="Q661" t="e">
        <f>INDEX(VATSIM_Connections!$A:$AQ,MATCH($A661,VATSIM_Connections!$AR:$AR,0),COLUMN(Q661)-2)</f>
        <v>#N/A</v>
      </c>
      <c r="R661" t="e">
        <f>INDEX(VATSIM_Connections!$A:$AQ,MATCH($A661,VATSIM_Connections!$AR:$AR,0),COLUMN(R661)-2)</f>
        <v>#N/A</v>
      </c>
      <c r="S661" t="e">
        <f>INDEX(VATSIM_Connections!$A:$AQ,MATCH($A661,VATSIM_Connections!$AR:$AR,0),COLUMN(S661)-2)</f>
        <v>#N/A</v>
      </c>
      <c r="T661" t="e">
        <f>INDEX(VATSIM_Connections!$A:$AQ,MATCH($A661,VATSIM_Connections!$AR:$AR,0),COLUMN(T661)-2)</f>
        <v>#N/A</v>
      </c>
      <c r="U661" t="e">
        <f>INDEX(VATSIM_Connections!$A:$AQ,MATCH($A661,VATSIM_Connections!$AR:$AR,0),COLUMN(U661)-2)</f>
        <v>#N/A</v>
      </c>
      <c r="V661" t="e">
        <f>INDEX(VATSIM_Connections!$A:$AQ,MATCH($A661,VATSIM_Connections!$AR:$AR,0),COLUMN(V661)-2)</f>
        <v>#N/A</v>
      </c>
      <c r="W661" t="e">
        <f>INDEX(VATSIM_Connections!$A:$AQ,MATCH($A661,VATSIM_Connections!$AR:$AR,0),COLUMN(W661)-2)</f>
        <v>#N/A</v>
      </c>
      <c r="X661" t="e">
        <f>INDEX(VATSIM_Connections!$A:$AQ,MATCH($A661,VATSIM_Connections!$AR:$AR,0),COLUMN(X661)-2)</f>
        <v>#N/A</v>
      </c>
      <c r="Y661" t="e">
        <f>INDEX(VATSIM_Connections!$A:$AQ,MATCH($A661,VATSIM_Connections!$AR:$AR,0),COLUMN(Y661)-2)</f>
        <v>#N/A</v>
      </c>
      <c r="Z661" t="e">
        <f>INDEX(VATSIM_Connections!$A:$AQ,MATCH($A661,VATSIM_Connections!$AR:$AR,0),COLUMN(Z661)-2)</f>
        <v>#N/A</v>
      </c>
      <c r="AA661" t="e">
        <f>INDEX(VATSIM_Connections!$A:$AQ,MATCH($A661,VATSIM_Connections!$AR:$AR,0),COLUMN(AA661)-2)</f>
        <v>#N/A</v>
      </c>
      <c r="AB661" t="e">
        <f>INDEX(VATSIM_Connections!$A:$AQ,MATCH($A661,VATSIM_Connections!$AR:$AR,0),COLUMN(AB661)-2)</f>
        <v>#N/A</v>
      </c>
      <c r="AC661" t="e">
        <f>INDEX(VATSIM_Connections!$A:$AQ,MATCH($A661,VATSIM_Connections!$AR:$AR,0),COLUMN(AC661)-2)</f>
        <v>#N/A</v>
      </c>
      <c r="AD661" t="e">
        <f>INDEX(VATSIM_Connections!$A:$AQ,MATCH($A661,VATSIM_Connections!$AR:$AR,0),COLUMN(AD661)-2)</f>
        <v>#N/A</v>
      </c>
      <c r="AE661" t="e">
        <f>INDEX(VATSIM_Connections!$A:$AQ,MATCH($A661,VATSIM_Connections!$AR:$AR,0),COLUMN(AE661)-2)</f>
        <v>#N/A</v>
      </c>
      <c r="AF661" t="e">
        <f>INDEX(VATSIM_Connections!$A:$AQ,MATCH($A661,VATSIM_Connections!$AR:$AR,0),COLUMN(AF661)-2)</f>
        <v>#N/A</v>
      </c>
      <c r="AG661" t="e">
        <f>INDEX(VATSIM_Connections!$A:$AQ,MATCH($A661,VATSIM_Connections!$AR:$AR,0),COLUMN(AG661)-2)</f>
        <v>#N/A</v>
      </c>
      <c r="AH661" t="e">
        <f>INDEX(VATSIM_Connections!$A:$AQ,MATCH($A661,VATSIM_Connections!$AR:$AR,0),COLUMN(AH661)-2)</f>
        <v>#N/A</v>
      </c>
      <c r="AI661" t="e">
        <f>INDEX(VATSIM_Connections!$A:$AQ,MATCH($A661,VATSIM_Connections!$AR:$AR,0),COLUMN(AI661)-2)</f>
        <v>#N/A</v>
      </c>
      <c r="AJ661" t="e">
        <f>INDEX(VATSIM_Connections!$A:$AQ,MATCH($A661,VATSIM_Connections!$AR:$AR,0),COLUMN(AJ661)-2)</f>
        <v>#N/A</v>
      </c>
      <c r="AK661" t="e">
        <f>INDEX(VATSIM_Connections!$A:$AQ,MATCH($A661,VATSIM_Connections!$AR:$AR,0),COLUMN(AK661)-2)</f>
        <v>#N/A</v>
      </c>
      <c r="AL661" t="e">
        <f>INDEX(VATSIM_Connections!$A:$AQ,MATCH($A661,VATSIM_Connections!$AR:$AR,0),COLUMN(AL661)-2)</f>
        <v>#N/A</v>
      </c>
      <c r="AM661" t="e">
        <f>INDEX(VATSIM_Connections!$A:$AQ,MATCH($A661,VATSIM_Connections!$AR:$AR,0),COLUMN(AM661)-2)</f>
        <v>#N/A</v>
      </c>
      <c r="AN661" t="e">
        <f>INDEX(VATSIM_Connections!$A:$AQ,MATCH($A661,VATSIM_Connections!$AR:$AR,0),COLUMN(AN661)-2)</f>
        <v>#N/A</v>
      </c>
      <c r="AO661" t="e">
        <f>INDEX(VATSIM_Connections!$A:$AQ,MATCH($A661,VATSIM_Connections!$AR:$AR,0),COLUMN(AO661)-2)</f>
        <v>#N/A</v>
      </c>
      <c r="AP661" t="e">
        <f>INDEX(VATSIM_Connections!$A:$AQ,MATCH($A661,VATSIM_Connections!$AR:$AR,0),COLUMN(AP661)-2)</f>
        <v>#N/A</v>
      </c>
      <c r="AQ661" t="e">
        <f>INDEX(VATSIM_Connections!$A:$AQ,MATCH($A661,VATSIM_Connections!$AR:$AR,0),COLUMN(AQ661)-2)</f>
        <v>#N/A</v>
      </c>
    </row>
    <row r="662" spans="1:43" x14ac:dyDescent="0.25">
      <c r="A662">
        <f t="shared" si="10"/>
        <v>661</v>
      </c>
      <c r="B662" t="e">
        <f>INDEX(VATSIM_Connections!$A:$AQ,MATCH($A662,VATSIM_Connections!$AR:$AR,0),COLUMN(A662))</f>
        <v>#N/A</v>
      </c>
      <c r="C662" t="e">
        <f>INDEX(VATSIM_Connections!$A:$AQ,MATCH($A662,VATSIM_Connections!$AR:$AR,0),COLUMN(B662))</f>
        <v>#N/A</v>
      </c>
      <c r="D662" t="e">
        <f>INDEX(DVA_Roster!$A:$I,MATCH(_xlfn.NUMBERVALUE($C662),DVA_Roster!$G:$G,0),2)</f>
        <v>#N/A</v>
      </c>
      <c r="E662" t="e">
        <f>INDEX(VATSIM_Connections!$A:$AQ,MATCH($A662,VATSIM_Connections!$AR:$AR,0),COLUMN(C662))</f>
        <v>#N/A</v>
      </c>
      <c r="F662" t="e">
        <f>INDEX(VATSIM_Connections!$A:$AQ,MATCH($A662,VATSIM_Connections!$AR:$AR,0),COLUMN(F662)-2)</f>
        <v>#N/A</v>
      </c>
      <c r="G662" t="e">
        <f>INDEX(VATSIM_Connections!$A:$AQ,MATCH($A662,VATSIM_Connections!$AR:$AR,0),COLUMN(G662)-2)</f>
        <v>#N/A</v>
      </c>
      <c r="H662" t="e">
        <f>INDEX(VATSIM_Connections!$A:$AQ,MATCH($A662,VATSIM_Connections!$AR:$AR,0),COLUMN(H662)-2)</f>
        <v>#N/A</v>
      </c>
      <c r="I662" t="e">
        <f>INDEX(VATSIM_Connections!$A:$AQ,MATCH($A662,VATSIM_Connections!$AR:$AR,0),COLUMN(I662)-2)</f>
        <v>#N/A</v>
      </c>
      <c r="J662" t="e">
        <f>INDEX(VATSIM_Connections!$A:$AQ,MATCH($A662,VATSIM_Connections!$AR:$AR,0),COLUMN(J662)-2)</f>
        <v>#N/A</v>
      </c>
      <c r="K662" t="e">
        <f>INDEX(VATSIM_Connections!$A:$AQ,MATCH($A662,VATSIM_Connections!$AR:$AR,0),COLUMN(K662)-2)</f>
        <v>#N/A</v>
      </c>
      <c r="L662" t="e">
        <f>INDEX(VATSIM_Connections!$A:$AQ,MATCH($A662,VATSIM_Connections!$AR:$AR,0),COLUMN(L662)-2)</f>
        <v>#N/A</v>
      </c>
      <c r="M662" t="e">
        <f>INDEX(VATSIM_Connections!$A:$AQ,MATCH($A662,VATSIM_Connections!$AR:$AR,0),COLUMN(M662)-2)</f>
        <v>#N/A</v>
      </c>
      <c r="N662" t="e">
        <f>INDEX(VATSIM_Connections!$A:$AQ,MATCH($A662,VATSIM_Connections!$AR:$AR,0),COLUMN(N662)-2)</f>
        <v>#N/A</v>
      </c>
      <c r="O662" t="e">
        <f>INDEX(VATSIM_Connections!$A:$AQ,MATCH($A662,VATSIM_Connections!$AR:$AR,0),COLUMN(O662)-2)</f>
        <v>#N/A</v>
      </c>
      <c r="P662" t="e">
        <f>INDEX(VATSIM_Connections!$A:$AQ,MATCH($A662,VATSIM_Connections!$AR:$AR,0),COLUMN(P662)-2)</f>
        <v>#N/A</v>
      </c>
      <c r="Q662" t="e">
        <f>INDEX(VATSIM_Connections!$A:$AQ,MATCH($A662,VATSIM_Connections!$AR:$AR,0),COLUMN(Q662)-2)</f>
        <v>#N/A</v>
      </c>
      <c r="R662" t="e">
        <f>INDEX(VATSIM_Connections!$A:$AQ,MATCH($A662,VATSIM_Connections!$AR:$AR,0),COLUMN(R662)-2)</f>
        <v>#N/A</v>
      </c>
      <c r="S662" t="e">
        <f>INDEX(VATSIM_Connections!$A:$AQ,MATCH($A662,VATSIM_Connections!$AR:$AR,0),COLUMN(S662)-2)</f>
        <v>#N/A</v>
      </c>
      <c r="T662" t="e">
        <f>INDEX(VATSIM_Connections!$A:$AQ,MATCH($A662,VATSIM_Connections!$AR:$AR,0),COLUMN(T662)-2)</f>
        <v>#N/A</v>
      </c>
      <c r="U662" t="e">
        <f>INDEX(VATSIM_Connections!$A:$AQ,MATCH($A662,VATSIM_Connections!$AR:$AR,0),COLUMN(U662)-2)</f>
        <v>#N/A</v>
      </c>
      <c r="V662" t="e">
        <f>INDEX(VATSIM_Connections!$A:$AQ,MATCH($A662,VATSIM_Connections!$AR:$AR,0),COLUMN(V662)-2)</f>
        <v>#N/A</v>
      </c>
      <c r="W662" t="e">
        <f>INDEX(VATSIM_Connections!$A:$AQ,MATCH($A662,VATSIM_Connections!$AR:$AR,0),COLUMN(W662)-2)</f>
        <v>#N/A</v>
      </c>
      <c r="X662" t="e">
        <f>INDEX(VATSIM_Connections!$A:$AQ,MATCH($A662,VATSIM_Connections!$AR:$AR,0),COLUMN(X662)-2)</f>
        <v>#N/A</v>
      </c>
      <c r="Y662" t="e">
        <f>INDEX(VATSIM_Connections!$A:$AQ,MATCH($A662,VATSIM_Connections!$AR:$AR,0),COLUMN(Y662)-2)</f>
        <v>#N/A</v>
      </c>
      <c r="Z662" t="e">
        <f>INDEX(VATSIM_Connections!$A:$AQ,MATCH($A662,VATSIM_Connections!$AR:$AR,0),COLUMN(Z662)-2)</f>
        <v>#N/A</v>
      </c>
      <c r="AA662" t="e">
        <f>INDEX(VATSIM_Connections!$A:$AQ,MATCH($A662,VATSIM_Connections!$AR:$AR,0),COLUMN(AA662)-2)</f>
        <v>#N/A</v>
      </c>
      <c r="AB662" t="e">
        <f>INDEX(VATSIM_Connections!$A:$AQ,MATCH($A662,VATSIM_Connections!$AR:$AR,0),COLUMN(AB662)-2)</f>
        <v>#N/A</v>
      </c>
      <c r="AC662" t="e">
        <f>INDEX(VATSIM_Connections!$A:$AQ,MATCH($A662,VATSIM_Connections!$AR:$AR,0),COLUMN(AC662)-2)</f>
        <v>#N/A</v>
      </c>
      <c r="AD662" t="e">
        <f>INDEX(VATSIM_Connections!$A:$AQ,MATCH($A662,VATSIM_Connections!$AR:$AR,0),COLUMN(AD662)-2)</f>
        <v>#N/A</v>
      </c>
      <c r="AE662" t="e">
        <f>INDEX(VATSIM_Connections!$A:$AQ,MATCH($A662,VATSIM_Connections!$AR:$AR,0),COLUMN(AE662)-2)</f>
        <v>#N/A</v>
      </c>
      <c r="AF662" t="e">
        <f>INDEX(VATSIM_Connections!$A:$AQ,MATCH($A662,VATSIM_Connections!$AR:$AR,0),COLUMN(AF662)-2)</f>
        <v>#N/A</v>
      </c>
      <c r="AG662" t="e">
        <f>INDEX(VATSIM_Connections!$A:$AQ,MATCH($A662,VATSIM_Connections!$AR:$AR,0),COLUMN(AG662)-2)</f>
        <v>#N/A</v>
      </c>
      <c r="AH662" t="e">
        <f>INDEX(VATSIM_Connections!$A:$AQ,MATCH($A662,VATSIM_Connections!$AR:$AR,0),COLUMN(AH662)-2)</f>
        <v>#N/A</v>
      </c>
      <c r="AI662" t="e">
        <f>INDEX(VATSIM_Connections!$A:$AQ,MATCH($A662,VATSIM_Connections!$AR:$AR,0),COLUMN(AI662)-2)</f>
        <v>#N/A</v>
      </c>
      <c r="AJ662" t="e">
        <f>INDEX(VATSIM_Connections!$A:$AQ,MATCH($A662,VATSIM_Connections!$AR:$AR,0),COLUMN(AJ662)-2)</f>
        <v>#N/A</v>
      </c>
      <c r="AK662" t="e">
        <f>INDEX(VATSIM_Connections!$A:$AQ,MATCH($A662,VATSIM_Connections!$AR:$AR,0),COLUMN(AK662)-2)</f>
        <v>#N/A</v>
      </c>
      <c r="AL662" t="e">
        <f>INDEX(VATSIM_Connections!$A:$AQ,MATCH($A662,VATSIM_Connections!$AR:$AR,0),COLUMN(AL662)-2)</f>
        <v>#N/A</v>
      </c>
      <c r="AM662" t="e">
        <f>INDEX(VATSIM_Connections!$A:$AQ,MATCH($A662,VATSIM_Connections!$AR:$AR,0),COLUMN(AM662)-2)</f>
        <v>#N/A</v>
      </c>
      <c r="AN662" t="e">
        <f>INDEX(VATSIM_Connections!$A:$AQ,MATCH($A662,VATSIM_Connections!$AR:$AR,0),COLUMN(AN662)-2)</f>
        <v>#N/A</v>
      </c>
      <c r="AO662" t="e">
        <f>INDEX(VATSIM_Connections!$A:$AQ,MATCH($A662,VATSIM_Connections!$AR:$AR,0),COLUMN(AO662)-2)</f>
        <v>#N/A</v>
      </c>
      <c r="AP662" t="e">
        <f>INDEX(VATSIM_Connections!$A:$AQ,MATCH($A662,VATSIM_Connections!$AR:$AR,0),COLUMN(AP662)-2)</f>
        <v>#N/A</v>
      </c>
      <c r="AQ662" t="e">
        <f>INDEX(VATSIM_Connections!$A:$AQ,MATCH($A662,VATSIM_Connections!$AR:$AR,0),COLUMN(AQ662)-2)</f>
        <v>#N/A</v>
      </c>
    </row>
    <row r="663" spans="1:43" x14ac:dyDescent="0.25">
      <c r="A663">
        <f t="shared" si="10"/>
        <v>662</v>
      </c>
      <c r="B663" t="e">
        <f>INDEX(VATSIM_Connections!$A:$AQ,MATCH($A663,VATSIM_Connections!$AR:$AR,0),COLUMN(A663))</f>
        <v>#N/A</v>
      </c>
      <c r="C663" t="e">
        <f>INDEX(VATSIM_Connections!$A:$AQ,MATCH($A663,VATSIM_Connections!$AR:$AR,0),COLUMN(B663))</f>
        <v>#N/A</v>
      </c>
      <c r="D663" t="e">
        <f>INDEX(DVA_Roster!$A:$I,MATCH(_xlfn.NUMBERVALUE($C663),DVA_Roster!$G:$G,0),2)</f>
        <v>#N/A</v>
      </c>
      <c r="E663" t="e">
        <f>INDEX(VATSIM_Connections!$A:$AQ,MATCH($A663,VATSIM_Connections!$AR:$AR,0),COLUMN(C663))</f>
        <v>#N/A</v>
      </c>
      <c r="F663" t="e">
        <f>INDEX(VATSIM_Connections!$A:$AQ,MATCH($A663,VATSIM_Connections!$AR:$AR,0),COLUMN(F663)-2)</f>
        <v>#N/A</v>
      </c>
      <c r="G663" t="e">
        <f>INDEX(VATSIM_Connections!$A:$AQ,MATCH($A663,VATSIM_Connections!$AR:$AR,0),COLUMN(G663)-2)</f>
        <v>#N/A</v>
      </c>
      <c r="H663" t="e">
        <f>INDEX(VATSIM_Connections!$A:$AQ,MATCH($A663,VATSIM_Connections!$AR:$AR,0),COLUMN(H663)-2)</f>
        <v>#N/A</v>
      </c>
      <c r="I663" t="e">
        <f>INDEX(VATSIM_Connections!$A:$AQ,MATCH($A663,VATSIM_Connections!$AR:$AR,0),COLUMN(I663)-2)</f>
        <v>#N/A</v>
      </c>
      <c r="J663" t="e">
        <f>INDEX(VATSIM_Connections!$A:$AQ,MATCH($A663,VATSIM_Connections!$AR:$AR,0),COLUMN(J663)-2)</f>
        <v>#N/A</v>
      </c>
      <c r="K663" t="e">
        <f>INDEX(VATSIM_Connections!$A:$AQ,MATCH($A663,VATSIM_Connections!$AR:$AR,0),COLUMN(K663)-2)</f>
        <v>#N/A</v>
      </c>
      <c r="L663" t="e">
        <f>INDEX(VATSIM_Connections!$A:$AQ,MATCH($A663,VATSIM_Connections!$AR:$AR,0),COLUMN(L663)-2)</f>
        <v>#N/A</v>
      </c>
      <c r="M663" t="e">
        <f>INDEX(VATSIM_Connections!$A:$AQ,MATCH($A663,VATSIM_Connections!$AR:$AR,0),COLUMN(M663)-2)</f>
        <v>#N/A</v>
      </c>
      <c r="N663" t="e">
        <f>INDEX(VATSIM_Connections!$A:$AQ,MATCH($A663,VATSIM_Connections!$AR:$AR,0),COLUMN(N663)-2)</f>
        <v>#N/A</v>
      </c>
      <c r="O663" t="e">
        <f>INDEX(VATSIM_Connections!$A:$AQ,MATCH($A663,VATSIM_Connections!$AR:$AR,0),COLUMN(O663)-2)</f>
        <v>#N/A</v>
      </c>
      <c r="P663" t="e">
        <f>INDEX(VATSIM_Connections!$A:$AQ,MATCH($A663,VATSIM_Connections!$AR:$AR,0),COLUMN(P663)-2)</f>
        <v>#N/A</v>
      </c>
      <c r="Q663" t="e">
        <f>INDEX(VATSIM_Connections!$A:$AQ,MATCH($A663,VATSIM_Connections!$AR:$AR,0),COLUMN(Q663)-2)</f>
        <v>#N/A</v>
      </c>
      <c r="R663" t="e">
        <f>INDEX(VATSIM_Connections!$A:$AQ,MATCH($A663,VATSIM_Connections!$AR:$AR,0),COLUMN(R663)-2)</f>
        <v>#N/A</v>
      </c>
      <c r="S663" t="e">
        <f>INDEX(VATSIM_Connections!$A:$AQ,MATCH($A663,VATSIM_Connections!$AR:$AR,0),COLUMN(S663)-2)</f>
        <v>#N/A</v>
      </c>
      <c r="T663" t="e">
        <f>INDEX(VATSIM_Connections!$A:$AQ,MATCH($A663,VATSIM_Connections!$AR:$AR,0),COLUMN(T663)-2)</f>
        <v>#N/A</v>
      </c>
      <c r="U663" t="e">
        <f>INDEX(VATSIM_Connections!$A:$AQ,MATCH($A663,VATSIM_Connections!$AR:$AR,0),COLUMN(U663)-2)</f>
        <v>#N/A</v>
      </c>
      <c r="V663" t="e">
        <f>INDEX(VATSIM_Connections!$A:$AQ,MATCH($A663,VATSIM_Connections!$AR:$AR,0),COLUMN(V663)-2)</f>
        <v>#N/A</v>
      </c>
      <c r="W663" t="e">
        <f>INDEX(VATSIM_Connections!$A:$AQ,MATCH($A663,VATSIM_Connections!$AR:$AR,0),COLUMN(W663)-2)</f>
        <v>#N/A</v>
      </c>
      <c r="X663" t="e">
        <f>INDEX(VATSIM_Connections!$A:$AQ,MATCH($A663,VATSIM_Connections!$AR:$AR,0),COLUMN(X663)-2)</f>
        <v>#N/A</v>
      </c>
      <c r="Y663" t="e">
        <f>INDEX(VATSIM_Connections!$A:$AQ,MATCH($A663,VATSIM_Connections!$AR:$AR,0),COLUMN(Y663)-2)</f>
        <v>#N/A</v>
      </c>
      <c r="Z663" t="e">
        <f>INDEX(VATSIM_Connections!$A:$AQ,MATCH($A663,VATSIM_Connections!$AR:$AR,0),COLUMN(Z663)-2)</f>
        <v>#N/A</v>
      </c>
      <c r="AA663" t="e">
        <f>INDEX(VATSIM_Connections!$A:$AQ,MATCH($A663,VATSIM_Connections!$AR:$AR,0),COLUMN(AA663)-2)</f>
        <v>#N/A</v>
      </c>
      <c r="AB663" t="e">
        <f>INDEX(VATSIM_Connections!$A:$AQ,MATCH($A663,VATSIM_Connections!$AR:$AR,0),COLUMN(AB663)-2)</f>
        <v>#N/A</v>
      </c>
      <c r="AC663" t="e">
        <f>INDEX(VATSIM_Connections!$A:$AQ,MATCH($A663,VATSIM_Connections!$AR:$AR,0),COLUMN(AC663)-2)</f>
        <v>#N/A</v>
      </c>
      <c r="AD663" t="e">
        <f>INDEX(VATSIM_Connections!$A:$AQ,MATCH($A663,VATSIM_Connections!$AR:$AR,0),COLUMN(AD663)-2)</f>
        <v>#N/A</v>
      </c>
      <c r="AE663" t="e">
        <f>INDEX(VATSIM_Connections!$A:$AQ,MATCH($A663,VATSIM_Connections!$AR:$AR,0),COLUMN(AE663)-2)</f>
        <v>#N/A</v>
      </c>
      <c r="AF663" t="e">
        <f>INDEX(VATSIM_Connections!$A:$AQ,MATCH($A663,VATSIM_Connections!$AR:$AR,0),COLUMN(AF663)-2)</f>
        <v>#N/A</v>
      </c>
      <c r="AG663" t="e">
        <f>INDEX(VATSIM_Connections!$A:$AQ,MATCH($A663,VATSIM_Connections!$AR:$AR,0),COLUMN(AG663)-2)</f>
        <v>#N/A</v>
      </c>
      <c r="AH663" t="e">
        <f>INDEX(VATSIM_Connections!$A:$AQ,MATCH($A663,VATSIM_Connections!$AR:$AR,0),COLUMN(AH663)-2)</f>
        <v>#N/A</v>
      </c>
      <c r="AI663" t="e">
        <f>INDEX(VATSIM_Connections!$A:$AQ,MATCH($A663,VATSIM_Connections!$AR:$AR,0),COLUMN(AI663)-2)</f>
        <v>#N/A</v>
      </c>
      <c r="AJ663" t="e">
        <f>INDEX(VATSIM_Connections!$A:$AQ,MATCH($A663,VATSIM_Connections!$AR:$AR,0),COLUMN(AJ663)-2)</f>
        <v>#N/A</v>
      </c>
      <c r="AK663" t="e">
        <f>INDEX(VATSIM_Connections!$A:$AQ,MATCH($A663,VATSIM_Connections!$AR:$AR,0),COLUMN(AK663)-2)</f>
        <v>#N/A</v>
      </c>
      <c r="AL663" t="e">
        <f>INDEX(VATSIM_Connections!$A:$AQ,MATCH($A663,VATSIM_Connections!$AR:$AR,0),COLUMN(AL663)-2)</f>
        <v>#N/A</v>
      </c>
      <c r="AM663" t="e">
        <f>INDEX(VATSIM_Connections!$A:$AQ,MATCH($A663,VATSIM_Connections!$AR:$AR,0),COLUMN(AM663)-2)</f>
        <v>#N/A</v>
      </c>
      <c r="AN663" t="e">
        <f>INDEX(VATSIM_Connections!$A:$AQ,MATCH($A663,VATSIM_Connections!$AR:$AR,0),COLUMN(AN663)-2)</f>
        <v>#N/A</v>
      </c>
      <c r="AO663" t="e">
        <f>INDEX(VATSIM_Connections!$A:$AQ,MATCH($A663,VATSIM_Connections!$AR:$AR,0),COLUMN(AO663)-2)</f>
        <v>#N/A</v>
      </c>
      <c r="AP663" t="e">
        <f>INDEX(VATSIM_Connections!$A:$AQ,MATCH($A663,VATSIM_Connections!$AR:$AR,0),COLUMN(AP663)-2)</f>
        <v>#N/A</v>
      </c>
      <c r="AQ663" t="e">
        <f>INDEX(VATSIM_Connections!$A:$AQ,MATCH($A663,VATSIM_Connections!$AR:$AR,0),COLUMN(AQ663)-2)</f>
        <v>#N/A</v>
      </c>
    </row>
    <row r="664" spans="1:43" x14ac:dyDescent="0.25">
      <c r="A664">
        <f t="shared" si="10"/>
        <v>663</v>
      </c>
      <c r="B664" t="e">
        <f>INDEX(VATSIM_Connections!$A:$AQ,MATCH($A664,VATSIM_Connections!$AR:$AR,0),COLUMN(A664))</f>
        <v>#N/A</v>
      </c>
      <c r="C664" t="e">
        <f>INDEX(VATSIM_Connections!$A:$AQ,MATCH($A664,VATSIM_Connections!$AR:$AR,0),COLUMN(B664))</f>
        <v>#N/A</v>
      </c>
      <c r="D664" t="e">
        <f>INDEX(DVA_Roster!$A:$I,MATCH(_xlfn.NUMBERVALUE($C664),DVA_Roster!$G:$G,0),2)</f>
        <v>#N/A</v>
      </c>
      <c r="E664" t="e">
        <f>INDEX(VATSIM_Connections!$A:$AQ,MATCH($A664,VATSIM_Connections!$AR:$AR,0),COLUMN(C664))</f>
        <v>#N/A</v>
      </c>
      <c r="F664" t="e">
        <f>INDEX(VATSIM_Connections!$A:$AQ,MATCH($A664,VATSIM_Connections!$AR:$AR,0),COLUMN(F664)-2)</f>
        <v>#N/A</v>
      </c>
      <c r="G664" t="e">
        <f>INDEX(VATSIM_Connections!$A:$AQ,MATCH($A664,VATSIM_Connections!$AR:$AR,0),COLUMN(G664)-2)</f>
        <v>#N/A</v>
      </c>
      <c r="H664" t="e">
        <f>INDEX(VATSIM_Connections!$A:$AQ,MATCH($A664,VATSIM_Connections!$AR:$AR,0),COLUMN(H664)-2)</f>
        <v>#N/A</v>
      </c>
      <c r="I664" t="e">
        <f>INDEX(VATSIM_Connections!$A:$AQ,MATCH($A664,VATSIM_Connections!$AR:$AR,0),COLUMN(I664)-2)</f>
        <v>#N/A</v>
      </c>
      <c r="J664" t="e">
        <f>INDEX(VATSIM_Connections!$A:$AQ,MATCH($A664,VATSIM_Connections!$AR:$AR,0),COLUMN(J664)-2)</f>
        <v>#N/A</v>
      </c>
      <c r="K664" t="e">
        <f>INDEX(VATSIM_Connections!$A:$AQ,MATCH($A664,VATSIM_Connections!$AR:$AR,0),COLUMN(K664)-2)</f>
        <v>#N/A</v>
      </c>
      <c r="L664" t="e">
        <f>INDEX(VATSIM_Connections!$A:$AQ,MATCH($A664,VATSIM_Connections!$AR:$AR,0),COLUMN(L664)-2)</f>
        <v>#N/A</v>
      </c>
      <c r="M664" t="e">
        <f>INDEX(VATSIM_Connections!$A:$AQ,MATCH($A664,VATSIM_Connections!$AR:$AR,0),COLUMN(M664)-2)</f>
        <v>#N/A</v>
      </c>
      <c r="N664" t="e">
        <f>INDEX(VATSIM_Connections!$A:$AQ,MATCH($A664,VATSIM_Connections!$AR:$AR,0),COLUMN(N664)-2)</f>
        <v>#N/A</v>
      </c>
      <c r="O664" t="e">
        <f>INDEX(VATSIM_Connections!$A:$AQ,MATCH($A664,VATSIM_Connections!$AR:$AR,0),COLUMN(O664)-2)</f>
        <v>#N/A</v>
      </c>
      <c r="P664" t="e">
        <f>INDEX(VATSIM_Connections!$A:$AQ,MATCH($A664,VATSIM_Connections!$AR:$AR,0),COLUMN(P664)-2)</f>
        <v>#N/A</v>
      </c>
      <c r="Q664" t="e">
        <f>INDEX(VATSIM_Connections!$A:$AQ,MATCH($A664,VATSIM_Connections!$AR:$AR,0),COLUMN(Q664)-2)</f>
        <v>#N/A</v>
      </c>
      <c r="R664" t="e">
        <f>INDEX(VATSIM_Connections!$A:$AQ,MATCH($A664,VATSIM_Connections!$AR:$AR,0),COLUMN(R664)-2)</f>
        <v>#N/A</v>
      </c>
      <c r="S664" t="e">
        <f>INDEX(VATSIM_Connections!$A:$AQ,MATCH($A664,VATSIM_Connections!$AR:$AR,0),COLUMN(S664)-2)</f>
        <v>#N/A</v>
      </c>
      <c r="T664" t="e">
        <f>INDEX(VATSIM_Connections!$A:$AQ,MATCH($A664,VATSIM_Connections!$AR:$AR,0),COLUMN(T664)-2)</f>
        <v>#N/A</v>
      </c>
      <c r="U664" t="e">
        <f>INDEX(VATSIM_Connections!$A:$AQ,MATCH($A664,VATSIM_Connections!$AR:$AR,0),COLUMN(U664)-2)</f>
        <v>#N/A</v>
      </c>
      <c r="V664" t="e">
        <f>INDEX(VATSIM_Connections!$A:$AQ,MATCH($A664,VATSIM_Connections!$AR:$AR,0),COLUMN(V664)-2)</f>
        <v>#N/A</v>
      </c>
      <c r="W664" t="e">
        <f>INDEX(VATSIM_Connections!$A:$AQ,MATCH($A664,VATSIM_Connections!$AR:$AR,0),COLUMN(W664)-2)</f>
        <v>#N/A</v>
      </c>
      <c r="X664" t="e">
        <f>INDEX(VATSIM_Connections!$A:$AQ,MATCH($A664,VATSIM_Connections!$AR:$AR,0),COLUMN(X664)-2)</f>
        <v>#N/A</v>
      </c>
      <c r="Y664" t="e">
        <f>INDEX(VATSIM_Connections!$A:$AQ,MATCH($A664,VATSIM_Connections!$AR:$AR,0),COLUMN(Y664)-2)</f>
        <v>#N/A</v>
      </c>
      <c r="Z664" t="e">
        <f>INDEX(VATSIM_Connections!$A:$AQ,MATCH($A664,VATSIM_Connections!$AR:$AR,0),COLUMN(Z664)-2)</f>
        <v>#N/A</v>
      </c>
      <c r="AA664" t="e">
        <f>INDEX(VATSIM_Connections!$A:$AQ,MATCH($A664,VATSIM_Connections!$AR:$AR,0),COLUMN(AA664)-2)</f>
        <v>#N/A</v>
      </c>
      <c r="AB664" t="e">
        <f>INDEX(VATSIM_Connections!$A:$AQ,MATCH($A664,VATSIM_Connections!$AR:$AR,0),COLUMN(AB664)-2)</f>
        <v>#N/A</v>
      </c>
      <c r="AC664" t="e">
        <f>INDEX(VATSIM_Connections!$A:$AQ,MATCH($A664,VATSIM_Connections!$AR:$AR,0),COLUMN(AC664)-2)</f>
        <v>#N/A</v>
      </c>
      <c r="AD664" t="e">
        <f>INDEX(VATSIM_Connections!$A:$AQ,MATCH($A664,VATSIM_Connections!$AR:$AR,0),COLUMN(AD664)-2)</f>
        <v>#N/A</v>
      </c>
      <c r="AE664" t="e">
        <f>INDEX(VATSIM_Connections!$A:$AQ,MATCH($A664,VATSIM_Connections!$AR:$AR,0),COLUMN(AE664)-2)</f>
        <v>#N/A</v>
      </c>
      <c r="AF664" t="e">
        <f>INDEX(VATSIM_Connections!$A:$AQ,MATCH($A664,VATSIM_Connections!$AR:$AR,0),COLUMN(AF664)-2)</f>
        <v>#N/A</v>
      </c>
      <c r="AG664" t="e">
        <f>INDEX(VATSIM_Connections!$A:$AQ,MATCH($A664,VATSIM_Connections!$AR:$AR,0),COLUMN(AG664)-2)</f>
        <v>#N/A</v>
      </c>
      <c r="AH664" t="e">
        <f>INDEX(VATSIM_Connections!$A:$AQ,MATCH($A664,VATSIM_Connections!$AR:$AR,0),COLUMN(AH664)-2)</f>
        <v>#N/A</v>
      </c>
      <c r="AI664" t="e">
        <f>INDEX(VATSIM_Connections!$A:$AQ,MATCH($A664,VATSIM_Connections!$AR:$AR,0),COLUMN(AI664)-2)</f>
        <v>#N/A</v>
      </c>
      <c r="AJ664" t="e">
        <f>INDEX(VATSIM_Connections!$A:$AQ,MATCH($A664,VATSIM_Connections!$AR:$AR,0),COLUMN(AJ664)-2)</f>
        <v>#N/A</v>
      </c>
      <c r="AK664" t="e">
        <f>INDEX(VATSIM_Connections!$A:$AQ,MATCH($A664,VATSIM_Connections!$AR:$AR,0),COLUMN(AK664)-2)</f>
        <v>#N/A</v>
      </c>
      <c r="AL664" t="e">
        <f>INDEX(VATSIM_Connections!$A:$AQ,MATCH($A664,VATSIM_Connections!$AR:$AR,0),COLUMN(AL664)-2)</f>
        <v>#N/A</v>
      </c>
      <c r="AM664" t="e">
        <f>INDEX(VATSIM_Connections!$A:$AQ,MATCH($A664,VATSIM_Connections!$AR:$AR,0),COLUMN(AM664)-2)</f>
        <v>#N/A</v>
      </c>
      <c r="AN664" t="e">
        <f>INDEX(VATSIM_Connections!$A:$AQ,MATCH($A664,VATSIM_Connections!$AR:$AR,0),COLUMN(AN664)-2)</f>
        <v>#N/A</v>
      </c>
      <c r="AO664" t="e">
        <f>INDEX(VATSIM_Connections!$A:$AQ,MATCH($A664,VATSIM_Connections!$AR:$AR,0),COLUMN(AO664)-2)</f>
        <v>#N/A</v>
      </c>
      <c r="AP664" t="e">
        <f>INDEX(VATSIM_Connections!$A:$AQ,MATCH($A664,VATSIM_Connections!$AR:$AR,0),COLUMN(AP664)-2)</f>
        <v>#N/A</v>
      </c>
      <c r="AQ664" t="e">
        <f>INDEX(VATSIM_Connections!$A:$AQ,MATCH($A664,VATSIM_Connections!$AR:$AR,0),COLUMN(AQ664)-2)</f>
        <v>#N/A</v>
      </c>
    </row>
    <row r="665" spans="1:43" x14ac:dyDescent="0.25">
      <c r="A665">
        <f t="shared" si="10"/>
        <v>664</v>
      </c>
      <c r="B665" t="e">
        <f>INDEX(VATSIM_Connections!$A:$AQ,MATCH($A665,VATSIM_Connections!$AR:$AR,0),COLUMN(A665))</f>
        <v>#N/A</v>
      </c>
      <c r="C665" t="e">
        <f>INDEX(VATSIM_Connections!$A:$AQ,MATCH($A665,VATSIM_Connections!$AR:$AR,0),COLUMN(B665))</f>
        <v>#N/A</v>
      </c>
      <c r="D665" t="e">
        <f>INDEX(DVA_Roster!$A:$I,MATCH(_xlfn.NUMBERVALUE($C665),DVA_Roster!$G:$G,0),2)</f>
        <v>#N/A</v>
      </c>
      <c r="E665" t="e">
        <f>INDEX(VATSIM_Connections!$A:$AQ,MATCH($A665,VATSIM_Connections!$AR:$AR,0),COLUMN(C665))</f>
        <v>#N/A</v>
      </c>
      <c r="F665" t="e">
        <f>INDEX(VATSIM_Connections!$A:$AQ,MATCH($A665,VATSIM_Connections!$AR:$AR,0),COLUMN(F665)-2)</f>
        <v>#N/A</v>
      </c>
      <c r="G665" t="e">
        <f>INDEX(VATSIM_Connections!$A:$AQ,MATCH($A665,VATSIM_Connections!$AR:$AR,0),COLUMN(G665)-2)</f>
        <v>#N/A</v>
      </c>
      <c r="H665" t="e">
        <f>INDEX(VATSIM_Connections!$A:$AQ,MATCH($A665,VATSIM_Connections!$AR:$AR,0),COLUMN(H665)-2)</f>
        <v>#N/A</v>
      </c>
      <c r="I665" t="e">
        <f>INDEX(VATSIM_Connections!$A:$AQ,MATCH($A665,VATSIM_Connections!$AR:$AR,0),COLUMN(I665)-2)</f>
        <v>#N/A</v>
      </c>
      <c r="J665" t="e">
        <f>INDEX(VATSIM_Connections!$A:$AQ,MATCH($A665,VATSIM_Connections!$AR:$AR,0),COLUMN(J665)-2)</f>
        <v>#N/A</v>
      </c>
      <c r="K665" t="e">
        <f>INDEX(VATSIM_Connections!$A:$AQ,MATCH($A665,VATSIM_Connections!$AR:$AR,0),COLUMN(K665)-2)</f>
        <v>#N/A</v>
      </c>
      <c r="L665" t="e">
        <f>INDEX(VATSIM_Connections!$A:$AQ,MATCH($A665,VATSIM_Connections!$AR:$AR,0),COLUMN(L665)-2)</f>
        <v>#N/A</v>
      </c>
      <c r="M665" t="e">
        <f>INDEX(VATSIM_Connections!$A:$AQ,MATCH($A665,VATSIM_Connections!$AR:$AR,0),COLUMN(M665)-2)</f>
        <v>#N/A</v>
      </c>
      <c r="N665" t="e">
        <f>INDEX(VATSIM_Connections!$A:$AQ,MATCH($A665,VATSIM_Connections!$AR:$AR,0),COLUMN(N665)-2)</f>
        <v>#N/A</v>
      </c>
      <c r="O665" t="e">
        <f>INDEX(VATSIM_Connections!$A:$AQ,MATCH($A665,VATSIM_Connections!$AR:$AR,0),COLUMN(O665)-2)</f>
        <v>#N/A</v>
      </c>
      <c r="P665" t="e">
        <f>INDEX(VATSIM_Connections!$A:$AQ,MATCH($A665,VATSIM_Connections!$AR:$AR,0),COLUMN(P665)-2)</f>
        <v>#N/A</v>
      </c>
      <c r="Q665" t="e">
        <f>INDEX(VATSIM_Connections!$A:$AQ,MATCH($A665,VATSIM_Connections!$AR:$AR,0),COLUMN(Q665)-2)</f>
        <v>#N/A</v>
      </c>
      <c r="R665" t="e">
        <f>INDEX(VATSIM_Connections!$A:$AQ,MATCH($A665,VATSIM_Connections!$AR:$AR,0),COLUMN(R665)-2)</f>
        <v>#N/A</v>
      </c>
      <c r="S665" t="e">
        <f>INDEX(VATSIM_Connections!$A:$AQ,MATCH($A665,VATSIM_Connections!$AR:$AR,0),COLUMN(S665)-2)</f>
        <v>#N/A</v>
      </c>
      <c r="T665" t="e">
        <f>INDEX(VATSIM_Connections!$A:$AQ,MATCH($A665,VATSIM_Connections!$AR:$AR,0),COLUMN(T665)-2)</f>
        <v>#N/A</v>
      </c>
      <c r="U665" t="e">
        <f>INDEX(VATSIM_Connections!$A:$AQ,MATCH($A665,VATSIM_Connections!$AR:$AR,0),COLUMN(U665)-2)</f>
        <v>#N/A</v>
      </c>
      <c r="V665" t="e">
        <f>INDEX(VATSIM_Connections!$A:$AQ,MATCH($A665,VATSIM_Connections!$AR:$AR,0),COLUMN(V665)-2)</f>
        <v>#N/A</v>
      </c>
      <c r="W665" t="e">
        <f>INDEX(VATSIM_Connections!$A:$AQ,MATCH($A665,VATSIM_Connections!$AR:$AR,0),COLUMN(W665)-2)</f>
        <v>#N/A</v>
      </c>
      <c r="X665" t="e">
        <f>INDEX(VATSIM_Connections!$A:$AQ,MATCH($A665,VATSIM_Connections!$AR:$AR,0),COLUMN(X665)-2)</f>
        <v>#N/A</v>
      </c>
      <c r="Y665" t="e">
        <f>INDEX(VATSIM_Connections!$A:$AQ,MATCH($A665,VATSIM_Connections!$AR:$AR,0),COLUMN(Y665)-2)</f>
        <v>#N/A</v>
      </c>
      <c r="Z665" t="e">
        <f>INDEX(VATSIM_Connections!$A:$AQ,MATCH($A665,VATSIM_Connections!$AR:$AR,0),COLUMN(Z665)-2)</f>
        <v>#N/A</v>
      </c>
      <c r="AA665" t="e">
        <f>INDEX(VATSIM_Connections!$A:$AQ,MATCH($A665,VATSIM_Connections!$AR:$AR,0),COLUMN(AA665)-2)</f>
        <v>#N/A</v>
      </c>
      <c r="AB665" t="e">
        <f>INDEX(VATSIM_Connections!$A:$AQ,MATCH($A665,VATSIM_Connections!$AR:$AR,0),COLUMN(AB665)-2)</f>
        <v>#N/A</v>
      </c>
      <c r="AC665" t="e">
        <f>INDEX(VATSIM_Connections!$A:$AQ,MATCH($A665,VATSIM_Connections!$AR:$AR,0),COLUMN(AC665)-2)</f>
        <v>#N/A</v>
      </c>
      <c r="AD665" t="e">
        <f>INDEX(VATSIM_Connections!$A:$AQ,MATCH($A665,VATSIM_Connections!$AR:$AR,0),COLUMN(AD665)-2)</f>
        <v>#N/A</v>
      </c>
      <c r="AE665" t="e">
        <f>INDEX(VATSIM_Connections!$A:$AQ,MATCH($A665,VATSIM_Connections!$AR:$AR,0),COLUMN(AE665)-2)</f>
        <v>#N/A</v>
      </c>
      <c r="AF665" t="e">
        <f>INDEX(VATSIM_Connections!$A:$AQ,MATCH($A665,VATSIM_Connections!$AR:$AR,0),COLUMN(AF665)-2)</f>
        <v>#N/A</v>
      </c>
      <c r="AG665" t="e">
        <f>INDEX(VATSIM_Connections!$A:$AQ,MATCH($A665,VATSIM_Connections!$AR:$AR,0),COLUMN(AG665)-2)</f>
        <v>#N/A</v>
      </c>
      <c r="AH665" t="e">
        <f>INDEX(VATSIM_Connections!$A:$AQ,MATCH($A665,VATSIM_Connections!$AR:$AR,0),COLUMN(AH665)-2)</f>
        <v>#N/A</v>
      </c>
      <c r="AI665" t="e">
        <f>INDEX(VATSIM_Connections!$A:$AQ,MATCH($A665,VATSIM_Connections!$AR:$AR,0),COLUMN(AI665)-2)</f>
        <v>#N/A</v>
      </c>
      <c r="AJ665" t="e">
        <f>INDEX(VATSIM_Connections!$A:$AQ,MATCH($A665,VATSIM_Connections!$AR:$AR,0),COLUMN(AJ665)-2)</f>
        <v>#N/A</v>
      </c>
      <c r="AK665" t="e">
        <f>INDEX(VATSIM_Connections!$A:$AQ,MATCH($A665,VATSIM_Connections!$AR:$AR,0),COLUMN(AK665)-2)</f>
        <v>#N/A</v>
      </c>
      <c r="AL665" t="e">
        <f>INDEX(VATSIM_Connections!$A:$AQ,MATCH($A665,VATSIM_Connections!$AR:$AR,0),COLUMN(AL665)-2)</f>
        <v>#N/A</v>
      </c>
      <c r="AM665" t="e">
        <f>INDEX(VATSIM_Connections!$A:$AQ,MATCH($A665,VATSIM_Connections!$AR:$AR,0),COLUMN(AM665)-2)</f>
        <v>#N/A</v>
      </c>
      <c r="AN665" t="e">
        <f>INDEX(VATSIM_Connections!$A:$AQ,MATCH($A665,VATSIM_Connections!$AR:$AR,0),COLUMN(AN665)-2)</f>
        <v>#N/A</v>
      </c>
      <c r="AO665" t="e">
        <f>INDEX(VATSIM_Connections!$A:$AQ,MATCH($A665,VATSIM_Connections!$AR:$AR,0),COLUMN(AO665)-2)</f>
        <v>#N/A</v>
      </c>
      <c r="AP665" t="e">
        <f>INDEX(VATSIM_Connections!$A:$AQ,MATCH($A665,VATSIM_Connections!$AR:$AR,0),COLUMN(AP665)-2)</f>
        <v>#N/A</v>
      </c>
      <c r="AQ665" t="e">
        <f>INDEX(VATSIM_Connections!$A:$AQ,MATCH($A665,VATSIM_Connections!$AR:$AR,0),COLUMN(AQ665)-2)</f>
        <v>#N/A</v>
      </c>
    </row>
    <row r="666" spans="1:43" x14ac:dyDescent="0.25">
      <c r="A666">
        <f t="shared" si="10"/>
        <v>665</v>
      </c>
      <c r="B666" t="e">
        <f>INDEX(VATSIM_Connections!$A:$AQ,MATCH($A666,VATSIM_Connections!$AR:$AR,0),COLUMN(A666))</f>
        <v>#N/A</v>
      </c>
      <c r="C666" t="e">
        <f>INDEX(VATSIM_Connections!$A:$AQ,MATCH($A666,VATSIM_Connections!$AR:$AR,0),COLUMN(B666))</f>
        <v>#N/A</v>
      </c>
      <c r="D666" t="e">
        <f>INDEX(DVA_Roster!$A:$I,MATCH(_xlfn.NUMBERVALUE($C666),DVA_Roster!$G:$G,0),2)</f>
        <v>#N/A</v>
      </c>
      <c r="E666" t="e">
        <f>INDEX(VATSIM_Connections!$A:$AQ,MATCH($A666,VATSIM_Connections!$AR:$AR,0),COLUMN(C666))</f>
        <v>#N/A</v>
      </c>
      <c r="F666" t="e">
        <f>INDEX(VATSIM_Connections!$A:$AQ,MATCH($A666,VATSIM_Connections!$AR:$AR,0),COLUMN(F666)-2)</f>
        <v>#N/A</v>
      </c>
      <c r="G666" t="e">
        <f>INDEX(VATSIM_Connections!$A:$AQ,MATCH($A666,VATSIM_Connections!$AR:$AR,0),COLUMN(G666)-2)</f>
        <v>#N/A</v>
      </c>
      <c r="H666" t="e">
        <f>INDEX(VATSIM_Connections!$A:$AQ,MATCH($A666,VATSIM_Connections!$AR:$AR,0),COLUMN(H666)-2)</f>
        <v>#N/A</v>
      </c>
      <c r="I666" t="e">
        <f>INDEX(VATSIM_Connections!$A:$AQ,MATCH($A666,VATSIM_Connections!$AR:$AR,0),COLUMN(I666)-2)</f>
        <v>#N/A</v>
      </c>
      <c r="J666" t="e">
        <f>INDEX(VATSIM_Connections!$A:$AQ,MATCH($A666,VATSIM_Connections!$AR:$AR,0),COLUMN(J666)-2)</f>
        <v>#N/A</v>
      </c>
      <c r="K666" t="e">
        <f>INDEX(VATSIM_Connections!$A:$AQ,MATCH($A666,VATSIM_Connections!$AR:$AR,0),COLUMN(K666)-2)</f>
        <v>#N/A</v>
      </c>
      <c r="L666" t="e">
        <f>INDEX(VATSIM_Connections!$A:$AQ,MATCH($A666,VATSIM_Connections!$AR:$AR,0),COLUMN(L666)-2)</f>
        <v>#N/A</v>
      </c>
      <c r="M666" t="e">
        <f>INDEX(VATSIM_Connections!$A:$AQ,MATCH($A666,VATSIM_Connections!$AR:$AR,0),COLUMN(M666)-2)</f>
        <v>#N/A</v>
      </c>
      <c r="N666" t="e">
        <f>INDEX(VATSIM_Connections!$A:$AQ,MATCH($A666,VATSIM_Connections!$AR:$AR,0),COLUMN(N666)-2)</f>
        <v>#N/A</v>
      </c>
      <c r="O666" t="e">
        <f>INDEX(VATSIM_Connections!$A:$AQ,MATCH($A666,VATSIM_Connections!$AR:$AR,0),COLUMN(O666)-2)</f>
        <v>#N/A</v>
      </c>
      <c r="P666" t="e">
        <f>INDEX(VATSIM_Connections!$A:$AQ,MATCH($A666,VATSIM_Connections!$AR:$AR,0),COLUMN(P666)-2)</f>
        <v>#N/A</v>
      </c>
      <c r="Q666" t="e">
        <f>INDEX(VATSIM_Connections!$A:$AQ,MATCH($A666,VATSIM_Connections!$AR:$AR,0),COLUMN(Q666)-2)</f>
        <v>#N/A</v>
      </c>
      <c r="R666" t="e">
        <f>INDEX(VATSIM_Connections!$A:$AQ,MATCH($A666,VATSIM_Connections!$AR:$AR,0),COLUMN(R666)-2)</f>
        <v>#N/A</v>
      </c>
      <c r="S666" t="e">
        <f>INDEX(VATSIM_Connections!$A:$AQ,MATCH($A666,VATSIM_Connections!$AR:$AR,0),COLUMN(S666)-2)</f>
        <v>#N/A</v>
      </c>
      <c r="T666" t="e">
        <f>INDEX(VATSIM_Connections!$A:$AQ,MATCH($A666,VATSIM_Connections!$AR:$AR,0),COLUMN(T666)-2)</f>
        <v>#N/A</v>
      </c>
      <c r="U666" t="e">
        <f>INDEX(VATSIM_Connections!$A:$AQ,MATCH($A666,VATSIM_Connections!$AR:$AR,0),COLUMN(U666)-2)</f>
        <v>#N/A</v>
      </c>
      <c r="V666" t="e">
        <f>INDEX(VATSIM_Connections!$A:$AQ,MATCH($A666,VATSIM_Connections!$AR:$AR,0),COLUMN(V666)-2)</f>
        <v>#N/A</v>
      </c>
      <c r="W666" t="e">
        <f>INDEX(VATSIM_Connections!$A:$AQ,MATCH($A666,VATSIM_Connections!$AR:$AR,0),COLUMN(W666)-2)</f>
        <v>#N/A</v>
      </c>
      <c r="X666" t="e">
        <f>INDEX(VATSIM_Connections!$A:$AQ,MATCH($A666,VATSIM_Connections!$AR:$AR,0),COLUMN(X666)-2)</f>
        <v>#N/A</v>
      </c>
      <c r="Y666" t="e">
        <f>INDEX(VATSIM_Connections!$A:$AQ,MATCH($A666,VATSIM_Connections!$AR:$AR,0),COLUMN(Y666)-2)</f>
        <v>#N/A</v>
      </c>
      <c r="Z666" t="e">
        <f>INDEX(VATSIM_Connections!$A:$AQ,MATCH($A666,VATSIM_Connections!$AR:$AR,0),COLUMN(Z666)-2)</f>
        <v>#N/A</v>
      </c>
      <c r="AA666" t="e">
        <f>INDEX(VATSIM_Connections!$A:$AQ,MATCH($A666,VATSIM_Connections!$AR:$AR,0),COLUMN(AA666)-2)</f>
        <v>#N/A</v>
      </c>
      <c r="AB666" t="e">
        <f>INDEX(VATSIM_Connections!$A:$AQ,MATCH($A666,VATSIM_Connections!$AR:$AR,0),COLUMN(AB666)-2)</f>
        <v>#N/A</v>
      </c>
      <c r="AC666" t="e">
        <f>INDEX(VATSIM_Connections!$A:$AQ,MATCH($A666,VATSIM_Connections!$AR:$AR,0),COLUMN(AC666)-2)</f>
        <v>#N/A</v>
      </c>
      <c r="AD666" t="e">
        <f>INDEX(VATSIM_Connections!$A:$AQ,MATCH($A666,VATSIM_Connections!$AR:$AR,0),COLUMN(AD666)-2)</f>
        <v>#N/A</v>
      </c>
      <c r="AE666" t="e">
        <f>INDEX(VATSIM_Connections!$A:$AQ,MATCH($A666,VATSIM_Connections!$AR:$AR,0),COLUMN(AE666)-2)</f>
        <v>#N/A</v>
      </c>
      <c r="AF666" t="e">
        <f>INDEX(VATSIM_Connections!$A:$AQ,MATCH($A666,VATSIM_Connections!$AR:$AR,0),COLUMN(AF666)-2)</f>
        <v>#N/A</v>
      </c>
      <c r="AG666" t="e">
        <f>INDEX(VATSIM_Connections!$A:$AQ,MATCH($A666,VATSIM_Connections!$AR:$AR,0),COLUMN(AG666)-2)</f>
        <v>#N/A</v>
      </c>
      <c r="AH666" t="e">
        <f>INDEX(VATSIM_Connections!$A:$AQ,MATCH($A666,VATSIM_Connections!$AR:$AR,0),COLUMN(AH666)-2)</f>
        <v>#N/A</v>
      </c>
      <c r="AI666" t="e">
        <f>INDEX(VATSIM_Connections!$A:$AQ,MATCH($A666,VATSIM_Connections!$AR:$AR,0),COLUMN(AI666)-2)</f>
        <v>#N/A</v>
      </c>
      <c r="AJ666" t="e">
        <f>INDEX(VATSIM_Connections!$A:$AQ,MATCH($A666,VATSIM_Connections!$AR:$AR,0),COLUMN(AJ666)-2)</f>
        <v>#N/A</v>
      </c>
      <c r="AK666" t="e">
        <f>INDEX(VATSIM_Connections!$A:$AQ,MATCH($A666,VATSIM_Connections!$AR:$AR,0),COLUMN(AK666)-2)</f>
        <v>#N/A</v>
      </c>
      <c r="AL666" t="e">
        <f>INDEX(VATSIM_Connections!$A:$AQ,MATCH($A666,VATSIM_Connections!$AR:$AR,0),COLUMN(AL666)-2)</f>
        <v>#N/A</v>
      </c>
      <c r="AM666" t="e">
        <f>INDEX(VATSIM_Connections!$A:$AQ,MATCH($A666,VATSIM_Connections!$AR:$AR,0),COLUMN(AM666)-2)</f>
        <v>#N/A</v>
      </c>
      <c r="AN666" t="e">
        <f>INDEX(VATSIM_Connections!$A:$AQ,MATCH($A666,VATSIM_Connections!$AR:$AR,0),COLUMN(AN666)-2)</f>
        <v>#N/A</v>
      </c>
      <c r="AO666" t="e">
        <f>INDEX(VATSIM_Connections!$A:$AQ,MATCH($A666,VATSIM_Connections!$AR:$AR,0),COLUMN(AO666)-2)</f>
        <v>#N/A</v>
      </c>
      <c r="AP666" t="e">
        <f>INDEX(VATSIM_Connections!$A:$AQ,MATCH($A666,VATSIM_Connections!$AR:$AR,0),COLUMN(AP666)-2)</f>
        <v>#N/A</v>
      </c>
      <c r="AQ666" t="e">
        <f>INDEX(VATSIM_Connections!$A:$AQ,MATCH($A666,VATSIM_Connections!$AR:$AR,0),COLUMN(AQ666)-2)</f>
        <v>#N/A</v>
      </c>
    </row>
    <row r="667" spans="1:43" x14ac:dyDescent="0.25">
      <c r="A667">
        <f t="shared" si="10"/>
        <v>666</v>
      </c>
      <c r="B667" t="e">
        <f>INDEX(VATSIM_Connections!$A:$AQ,MATCH($A667,VATSIM_Connections!$AR:$AR,0),COLUMN(A667))</f>
        <v>#N/A</v>
      </c>
      <c r="C667" t="e">
        <f>INDEX(VATSIM_Connections!$A:$AQ,MATCH($A667,VATSIM_Connections!$AR:$AR,0),COLUMN(B667))</f>
        <v>#N/A</v>
      </c>
      <c r="D667" t="e">
        <f>INDEX(DVA_Roster!$A:$I,MATCH(_xlfn.NUMBERVALUE($C667),DVA_Roster!$G:$G,0),2)</f>
        <v>#N/A</v>
      </c>
      <c r="E667" t="e">
        <f>INDEX(VATSIM_Connections!$A:$AQ,MATCH($A667,VATSIM_Connections!$AR:$AR,0),COLUMN(C667))</f>
        <v>#N/A</v>
      </c>
      <c r="F667" t="e">
        <f>INDEX(VATSIM_Connections!$A:$AQ,MATCH($A667,VATSIM_Connections!$AR:$AR,0),COLUMN(F667)-2)</f>
        <v>#N/A</v>
      </c>
      <c r="G667" t="e">
        <f>INDEX(VATSIM_Connections!$A:$AQ,MATCH($A667,VATSIM_Connections!$AR:$AR,0),COLUMN(G667)-2)</f>
        <v>#N/A</v>
      </c>
      <c r="H667" t="e">
        <f>INDEX(VATSIM_Connections!$A:$AQ,MATCH($A667,VATSIM_Connections!$AR:$AR,0),COLUMN(H667)-2)</f>
        <v>#N/A</v>
      </c>
      <c r="I667" t="e">
        <f>INDEX(VATSIM_Connections!$A:$AQ,MATCH($A667,VATSIM_Connections!$AR:$AR,0),COLUMN(I667)-2)</f>
        <v>#N/A</v>
      </c>
      <c r="J667" t="e">
        <f>INDEX(VATSIM_Connections!$A:$AQ,MATCH($A667,VATSIM_Connections!$AR:$AR,0),COLUMN(J667)-2)</f>
        <v>#N/A</v>
      </c>
      <c r="K667" t="e">
        <f>INDEX(VATSIM_Connections!$A:$AQ,MATCH($A667,VATSIM_Connections!$AR:$AR,0),COLUMN(K667)-2)</f>
        <v>#N/A</v>
      </c>
      <c r="L667" t="e">
        <f>INDEX(VATSIM_Connections!$A:$AQ,MATCH($A667,VATSIM_Connections!$AR:$AR,0),COLUMN(L667)-2)</f>
        <v>#N/A</v>
      </c>
      <c r="M667" t="e">
        <f>INDEX(VATSIM_Connections!$A:$AQ,MATCH($A667,VATSIM_Connections!$AR:$AR,0),COLUMN(M667)-2)</f>
        <v>#N/A</v>
      </c>
      <c r="N667" t="e">
        <f>INDEX(VATSIM_Connections!$A:$AQ,MATCH($A667,VATSIM_Connections!$AR:$AR,0),COLUMN(N667)-2)</f>
        <v>#N/A</v>
      </c>
      <c r="O667" t="e">
        <f>INDEX(VATSIM_Connections!$A:$AQ,MATCH($A667,VATSIM_Connections!$AR:$AR,0),COLUMN(O667)-2)</f>
        <v>#N/A</v>
      </c>
      <c r="P667" t="e">
        <f>INDEX(VATSIM_Connections!$A:$AQ,MATCH($A667,VATSIM_Connections!$AR:$AR,0),COLUMN(P667)-2)</f>
        <v>#N/A</v>
      </c>
      <c r="Q667" t="e">
        <f>INDEX(VATSIM_Connections!$A:$AQ,MATCH($A667,VATSIM_Connections!$AR:$AR,0),COLUMN(Q667)-2)</f>
        <v>#N/A</v>
      </c>
      <c r="R667" t="e">
        <f>INDEX(VATSIM_Connections!$A:$AQ,MATCH($A667,VATSIM_Connections!$AR:$AR,0),COLUMN(R667)-2)</f>
        <v>#N/A</v>
      </c>
      <c r="S667" t="e">
        <f>INDEX(VATSIM_Connections!$A:$AQ,MATCH($A667,VATSIM_Connections!$AR:$AR,0),COLUMN(S667)-2)</f>
        <v>#N/A</v>
      </c>
      <c r="T667" t="e">
        <f>INDEX(VATSIM_Connections!$A:$AQ,MATCH($A667,VATSIM_Connections!$AR:$AR,0),COLUMN(T667)-2)</f>
        <v>#N/A</v>
      </c>
      <c r="U667" t="e">
        <f>INDEX(VATSIM_Connections!$A:$AQ,MATCH($A667,VATSIM_Connections!$AR:$AR,0),COLUMN(U667)-2)</f>
        <v>#N/A</v>
      </c>
      <c r="V667" t="e">
        <f>INDEX(VATSIM_Connections!$A:$AQ,MATCH($A667,VATSIM_Connections!$AR:$AR,0),COLUMN(V667)-2)</f>
        <v>#N/A</v>
      </c>
      <c r="W667" t="e">
        <f>INDEX(VATSIM_Connections!$A:$AQ,MATCH($A667,VATSIM_Connections!$AR:$AR,0),COLUMN(W667)-2)</f>
        <v>#N/A</v>
      </c>
      <c r="X667" t="e">
        <f>INDEX(VATSIM_Connections!$A:$AQ,MATCH($A667,VATSIM_Connections!$AR:$AR,0),COLUMN(X667)-2)</f>
        <v>#N/A</v>
      </c>
      <c r="Y667" t="e">
        <f>INDEX(VATSIM_Connections!$A:$AQ,MATCH($A667,VATSIM_Connections!$AR:$AR,0),COLUMN(Y667)-2)</f>
        <v>#N/A</v>
      </c>
      <c r="Z667" t="e">
        <f>INDEX(VATSIM_Connections!$A:$AQ,MATCH($A667,VATSIM_Connections!$AR:$AR,0),COLUMN(Z667)-2)</f>
        <v>#N/A</v>
      </c>
      <c r="AA667" t="e">
        <f>INDEX(VATSIM_Connections!$A:$AQ,MATCH($A667,VATSIM_Connections!$AR:$AR,0),COLUMN(AA667)-2)</f>
        <v>#N/A</v>
      </c>
      <c r="AB667" t="e">
        <f>INDEX(VATSIM_Connections!$A:$AQ,MATCH($A667,VATSIM_Connections!$AR:$AR,0),COLUMN(AB667)-2)</f>
        <v>#N/A</v>
      </c>
      <c r="AC667" t="e">
        <f>INDEX(VATSIM_Connections!$A:$AQ,MATCH($A667,VATSIM_Connections!$AR:$AR,0),COLUMN(AC667)-2)</f>
        <v>#N/A</v>
      </c>
      <c r="AD667" t="e">
        <f>INDEX(VATSIM_Connections!$A:$AQ,MATCH($A667,VATSIM_Connections!$AR:$AR,0),COLUMN(AD667)-2)</f>
        <v>#N/A</v>
      </c>
      <c r="AE667" t="e">
        <f>INDEX(VATSIM_Connections!$A:$AQ,MATCH($A667,VATSIM_Connections!$AR:$AR,0),COLUMN(AE667)-2)</f>
        <v>#N/A</v>
      </c>
      <c r="AF667" t="e">
        <f>INDEX(VATSIM_Connections!$A:$AQ,MATCH($A667,VATSIM_Connections!$AR:$AR,0),COLUMN(AF667)-2)</f>
        <v>#N/A</v>
      </c>
      <c r="AG667" t="e">
        <f>INDEX(VATSIM_Connections!$A:$AQ,MATCH($A667,VATSIM_Connections!$AR:$AR,0),COLUMN(AG667)-2)</f>
        <v>#N/A</v>
      </c>
      <c r="AH667" t="e">
        <f>INDEX(VATSIM_Connections!$A:$AQ,MATCH($A667,VATSIM_Connections!$AR:$AR,0),COLUMN(AH667)-2)</f>
        <v>#N/A</v>
      </c>
      <c r="AI667" t="e">
        <f>INDEX(VATSIM_Connections!$A:$AQ,MATCH($A667,VATSIM_Connections!$AR:$AR,0),COLUMN(AI667)-2)</f>
        <v>#N/A</v>
      </c>
      <c r="AJ667" t="e">
        <f>INDEX(VATSIM_Connections!$A:$AQ,MATCH($A667,VATSIM_Connections!$AR:$AR,0),COLUMN(AJ667)-2)</f>
        <v>#N/A</v>
      </c>
      <c r="AK667" t="e">
        <f>INDEX(VATSIM_Connections!$A:$AQ,MATCH($A667,VATSIM_Connections!$AR:$AR,0),COLUMN(AK667)-2)</f>
        <v>#N/A</v>
      </c>
      <c r="AL667" t="e">
        <f>INDEX(VATSIM_Connections!$A:$AQ,MATCH($A667,VATSIM_Connections!$AR:$AR,0),COLUMN(AL667)-2)</f>
        <v>#N/A</v>
      </c>
      <c r="AM667" t="e">
        <f>INDEX(VATSIM_Connections!$A:$AQ,MATCH($A667,VATSIM_Connections!$AR:$AR,0),COLUMN(AM667)-2)</f>
        <v>#N/A</v>
      </c>
      <c r="AN667" t="e">
        <f>INDEX(VATSIM_Connections!$A:$AQ,MATCH($A667,VATSIM_Connections!$AR:$AR,0),COLUMN(AN667)-2)</f>
        <v>#N/A</v>
      </c>
      <c r="AO667" t="e">
        <f>INDEX(VATSIM_Connections!$A:$AQ,MATCH($A667,VATSIM_Connections!$AR:$AR,0),COLUMN(AO667)-2)</f>
        <v>#N/A</v>
      </c>
      <c r="AP667" t="e">
        <f>INDEX(VATSIM_Connections!$A:$AQ,MATCH($A667,VATSIM_Connections!$AR:$AR,0),COLUMN(AP667)-2)</f>
        <v>#N/A</v>
      </c>
      <c r="AQ667" t="e">
        <f>INDEX(VATSIM_Connections!$A:$AQ,MATCH($A667,VATSIM_Connections!$AR:$AR,0),COLUMN(AQ667)-2)</f>
        <v>#N/A</v>
      </c>
    </row>
    <row r="668" spans="1:43" x14ac:dyDescent="0.25">
      <c r="A668">
        <f t="shared" si="10"/>
        <v>667</v>
      </c>
      <c r="B668" t="e">
        <f>INDEX(VATSIM_Connections!$A:$AQ,MATCH($A668,VATSIM_Connections!$AR:$AR,0),COLUMN(A668))</f>
        <v>#N/A</v>
      </c>
      <c r="C668" t="e">
        <f>INDEX(VATSIM_Connections!$A:$AQ,MATCH($A668,VATSIM_Connections!$AR:$AR,0),COLUMN(B668))</f>
        <v>#N/A</v>
      </c>
      <c r="D668" t="e">
        <f>INDEX(DVA_Roster!$A:$I,MATCH(_xlfn.NUMBERVALUE($C668),DVA_Roster!$G:$G,0),2)</f>
        <v>#N/A</v>
      </c>
      <c r="E668" t="e">
        <f>INDEX(VATSIM_Connections!$A:$AQ,MATCH($A668,VATSIM_Connections!$AR:$AR,0),COLUMN(C668))</f>
        <v>#N/A</v>
      </c>
      <c r="F668" t="e">
        <f>INDEX(VATSIM_Connections!$A:$AQ,MATCH($A668,VATSIM_Connections!$AR:$AR,0),COLUMN(F668)-2)</f>
        <v>#N/A</v>
      </c>
      <c r="G668" t="e">
        <f>INDEX(VATSIM_Connections!$A:$AQ,MATCH($A668,VATSIM_Connections!$AR:$AR,0),COLUMN(G668)-2)</f>
        <v>#N/A</v>
      </c>
      <c r="H668" t="e">
        <f>INDEX(VATSIM_Connections!$A:$AQ,MATCH($A668,VATSIM_Connections!$AR:$AR,0),COLUMN(H668)-2)</f>
        <v>#N/A</v>
      </c>
      <c r="I668" t="e">
        <f>INDEX(VATSIM_Connections!$A:$AQ,MATCH($A668,VATSIM_Connections!$AR:$AR,0),COLUMN(I668)-2)</f>
        <v>#N/A</v>
      </c>
      <c r="J668" t="e">
        <f>INDEX(VATSIM_Connections!$A:$AQ,MATCH($A668,VATSIM_Connections!$AR:$AR,0),COLUMN(J668)-2)</f>
        <v>#N/A</v>
      </c>
      <c r="K668" t="e">
        <f>INDEX(VATSIM_Connections!$A:$AQ,MATCH($A668,VATSIM_Connections!$AR:$AR,0),COLUMN(K668)-2)</f>
        <v>#N/A</v>
      </c>
      <c r="L668" t="e">
        <f>INDEX(VATSIM_Connections!$A:$AQ,MATCH($A668,VATSIM_Connections!$AR:$AR,0),COLUMN(L668)-2)</f>
        <v>#N/A</v>
      </c>
      <c r="M668" t="e">
        <f>INDEX(VATSIM_Connections!$A:$AQ,MATCH($A668,VATSIM_Connections!$AR:$AR,0),COLUMN(M668)-2)</f>
        <v>#N/A</v>
      </c>
      <c r="N668" t="e">
        <f>INDEX(VATSIM_Connections!$A:$AQ,MATCH($A668,VATSIM_Connections!$AR:$AR,0),COLUMN(N668)-2)</f>
        <v>#N/A</v>
      </c>
      <c r="O668" t="e">
        <f>INDEX(VATSIM_Connections!$A:$AQ,MATCH($A668,VATSIM_Connections!$AR:$AR,0),COLUMN(O668)-2)</f>
        <v>#N/A</v>
      </c>
      <c r="P668" t="e">
        <f>INDEX(VATSIM_Connections!$A:$AQ,MATCH($A668,VATSIM_Connections!$AR:$AR,0),COLUMN(P668)-2)</f>
        <v>#N/A</v>
      </c>
      <c r="Q668" t="e">
        <f>INDEX(VATSIM_Connections!$A:$AQ,MATCH($A668,VATSIM_Connections!$AR:$AR,0),COLUMN(Q668)-2)</f>
        <v>#N/A</v>
      </c>
      <c r="R668" t="e">
        <f>INDEX(VATSIM_Connections!$A:$AQ,MATCH($A668,VATSIM_Connections!$AR:$AR,0),COLUMN(R668)-2)</f>
        <v>#N/A</v>
      </c>
      <c r="S668" t="e">
        <f>INDEX(VATSIM_Connections!$A:$AQ,MATCH($A668,VATSIM_Connections!$AR:$AR,0),COLUMN(S668)-2)</f>
        <v>#N/A</v>
      </c>
      <c r="T668" t="e">
        <f>INDEX(VATSIM_Connections!$A:$AQ,MATCH($A668,VATSIM_Connections!$AR:$AR,0),COLUMN(T668)-2)</f>
        <v>#N/A</v>
      </c>
      <c r="U668" t="e">
        <f>INDEX(VATSIM_Connections!$A:$AQ,MATCH($A668,VATSIM_Connections!$AR:$AR,0),COLUMN(U668)-2)</f>
        <v>#N/A</v>
      </c>
      <c r="V668" t="e">
        <f>INDEX(VATSIM_Connections!$A:$AQ,MATCH($A668,VATSIM_Connections!$AR:$AR,0),COLUMN(V668)-2)</f>
        <v>#N/A</v>
      </c>
      <c r="W668" t="e">
        <f>INDEX(VATSIM_Connections!$A:$AQ,MATCH($A668,VATSIM_Connections!$AR:$AR,0),COLUMN(W668)-2)</f>
        <v>#N/A</v>
      </c>
      <c r="X668" t="e">
        <f>INDEX(VATSIM_Connections!$A:$AQ,MATCH($A668,VATSIM_Connections!$AR:$AR,0),COLUMN(X668)-2)</f>
        <v>#N/A</v>
      </c>
      <c r="Y668" t="e">
        <f>INDEX(VATSIM_Connections!$A:$AQ,MATCH($A668,VATSIM_Connections!$AR:$AR,0),COLUMN(Y668)-2)</f>
        <v>#N/A</v>
      </c>
      <c r="Z668" t="e">
        <f>INDEX(VATSIM_Connections!$A:$AQ,MATCH($A668,VATSIM_Connections!$AR:$AR,0),COLUMN(Z668)-2)</f>
        <v>#N/A</v>
      </c>
      <c r="AA668" t="e">
        <f>INDEX(VATSIM_Connections!$A:$AQ,MATCH($A668,VATSIM_Connections!$AR:$AR,0),COLUMN(AA668)-2)</f>
        <v>#N/A</v>
      </c>
      <c r="AB668" t="e">
        <f>INDEX(VATSIM_Connections!$A:$AQ,MATCH($A668,VATSIM_Connections!$AR:$AR,0),COLUMN(AB668)-2)</f>
        <v>#N/A</v>
      </c>
      <c r="AC668" t="e">
        <f>INDEX(VATSIM_Connections!$A:$AQ,MATCH($A668,VATSIM_Connections!$AR:$AR,0),COLUMN(AC668)-2)</f>
        <v>#N/A</v>
      </c>
      <c r="AD668" t="e">
        <f>INDEX(VATSIM_Connections!$A:$AQ,MATCH($A668,VATSIM_Connections!$AR:$AR,0),COLUMN(AD668)-2)</f>
        <v>#N/A</v>
      </c>
      <c r="AE668" t="e">
        <f>INDEX(VATSIM_Connections!$A:$AQ,MATCH($A668,VATSIM_Connections!$AR:$AR,0),COLUMN(AE668)-2)</f>
        <v>#N/A</v>
      </c>
      <c r="AF668" t="e">
        <f>INDEX(VATSIM_Connections!$A:$AQ,MATCH($A668,VATSIM_Connections!$AR:$AR,0),COLUMN(AF668)-2)</f>
        <v>#N/A</v>
      </c>
      <c r="AG668" t="e">
        <f>INDEX(VATSIM_Connections!$A:$AQ,MATCH($A668,VATSIM_Connections!$AR:$AR,0),COLUMN(AG668)-2)</f>
        <v>#N/A</v>
      </c>
      <c r="AH668" t="e">
        <f>INDEX(VATSIM_Connections!$A:$AQ,MATCH($A668,VATSIM_Connections!$AR:$AR,0),COLUMN(AH668)-2)</f>
        <v>#N/A</v>
      </c>
      <c r="AI668" t="e">
        <f>INDEX(VATSIM_Connections!$A:$AQ,MATCH($A668,VATSIM_Connections!$AR:$AR,0),COLUMN(AI668)-2)</f>
        <v>#N/A</v>
      </c>
      <c r="AJ668" t="e">
        <f>INDEX(VATSIM_Connections!$A:$AQ,MATCH($A668,VATSIM_Connections!$AR:$AR,0),COLUMN(AJ668)-2)</f>
        <v>#N/A</v>
      </c>
      <c r="AK668" t="e">
        <f>INDEX(VATSIM_Connections!$A:$AQ,MATCH($A668,VATSIM_Connections!$AR:$AR,0),COLUMN(AK668)-2)</f>
        <v>#N/A</v>
      </c>
      <c r="AL668" t="e">
        <f>INDEX(VATSIM_Connections!$A:$AQ,MATCH($A668,VATSIM_Connections!$AR:$AR,0),COLUMN(AL668)-2)</f>
        <v>#N/A</v>
      </c>
      <c r="AM668" t="e">
        <f>INDEX(VATSIM_Connections!$A:$AQ,MATCH($A668,VATSIM_Connections!$AR:$AR,0),COLUMN(AM668)-2)</f>
        <v>#N/A</v>
      </c>
      <c r="AN668" t="e">
        <f>INDEX(VATSIM_Connections!$A:$AQ,MATCH($A668,VATSIM_Connections!$AR:$AR,0),COLUMN(AN668)-2)</f>
        <v>#N/A</v>
      </c>
      <c r="AO668" t="e">
        <f>INDEX(VATSIM_Connections!$A:$AQ,MATCH($A668,VATSIM_Connections!$AR:$AR,0),COLUMN(AO668)-2)</f>
        <v>#N/A</v>
      </c>
      <c r="AP668" t="e">
        <f>INDEX(VATSIM_Connections!$A:$AQ,MATCH($A668,VATSIM_Connections!$AR:$AR,0),COLUMN(AP668)-2)</f>
        <v>#N/A</v>
      </c>
      <c r="AQ668" t="e">
        <f>INDEX(VATSIM_Connections!$A:$AQ,MATCH($A668,VATSIM_Connections!$AR:$AR,0),COLUMN(AQ668)-2)</f>
        <v>#N/A</v>
      </c>
    </row>
    <row r="669" spans="1:43" x14ac:dyDescent="0.25">
      <c r="A669">
        <f t="shared" si="10"/>
        <v>668</v>
      </c>
      <c r="B669" t="e">
        <f>INDEX(VATSIM_Connections!$A:$AQ,MATCH($A669,VATSIM_Connections!$AR:$AR,0),COLUMN(A669))</f>
        <v>#N/A</v>
      </c>
      <c r="C669" t="e">
        <f>INDEX(VATSIM_Connections!$A:$AQ,MATCH($A669,VATSIM_Connections!$AR:$AR,0),COLUMN(B669))</f>
        <v>#N/A</v>
      </c>
      <c r="D669" t="e">
        <f>INDEX(DVA_Roster!$A:$I,MATCH(_xlfn.NUMBERVALUE($C669),DVA_Roster!$G:$G,0),2)</f>
        <v>#N/A</v>
      </c>
      <c r="E669" t="e">
        <f>INDEX(VATSIM_Connections!$A:$AQ,MATCH($A669,VATSIM_Connections!$AR:$AR,0),COLUMN(C669))</f>
        <v>#N/A</v>
      </c>
      <c r="F669" t="e">
        <f>INDEX(VATSIM_Connections!$A:$AQ,MATCH($A669,VATSIM_Connections!$AR:$AR,0),COLUMN(F669)-2)</f>
        <v>#N/A</v>
      </c>
      <c r="G669" t="e">
        <f>INDEX(VATSIM_Connections!$A:$AQ,MATCH($A669,VATSIM_Connections!$AR:$AR,0),COLUMN(G669)-2)</f>
        <v>#N/A</v>
      </c>
      <c r="H669" t="e">
        <f>INDEX(VATSIM_Connections!$A:$AQ,MATCH($A669,VATSIM_Connections!$AR:$AR,0),COLUMN(H669)-2)</f>
        <v>#N/A</v>
      </c>
      <c r="I669" t="e">
        <f>INDEX(VATSIM_Connections!$A:$AQ,MATCH($A669,VATSIM_Connections!$AR:$AR,0),COLUMN(I669)-2)</f>
        <v>#N/A</v>
      </c>
      <c r="J669" t="e">
        <f>INDEX(VATSIM_Connections!$A:$AQ,MATCH($A669,VATSIM_Connections!$AR:$AR,0),COLUMN(J669)-2)</f>
        <v>#N/A</v>
      </c>
      <c r="K669" t="e">
        <f>INDEX(VATSIM_Connections!$A:$AQ,MATCH($A669,VATSIM_Connections!$AR:$AR,0),COLUMN(K669)-2)</f>
        <v>#N/A</v>
      </c>
      <c r="L669" t="e">
        <f>INDEX(VATSIM_Connections!$A:$AQ,MATCH($A669,VATSIM_Connections!$AR:$AR,0),COLUMN(L669)-2)</f>
        <v>#N/A</v>
      </c>
      <c r="M669" t="e">
        <f>INDEX(VATSIM_Connections!$A:$AQ,MATCH($A669,VATSIM_Connections!$AR:$AR,0),COLUMN(M669)-2)</f>
        <v>#N/A</v>
      </c>
      <c r="N669" t="e">
        <f>INDEX(VATSIM_Connections!$A:$AQ,MATCH($A669,VATSIM_Connections!$AR:$AR,0),COLUMN(N669)-2)</f>
        <v>#N/A</v>
      </c>
      <c r="O669" t="e">
        <f>INDEX(VATSIM_Connections!$A:$AQ,MATCH($A669,VATSIM_Connections!$AR:$AR,0),COLUMN(O669)-2)</f>
        <v>#N/A</v>
      </c>
      <c r="P669" t="e">
        <f>INDEX(VATSIM_Connections!$A:$AQ,MATCH($A669,VATSIM_Connections!$AR:$AR,0),COLUMN(P669)-2)</f>
        <v>#N/A</v>
      </c>
      <c r="Q669" t="e">
        <f>INDEX(VATSIM_Connections!$A:$AQ,MATCH($A669,VATSIM_Connections!$AR:$AR,0),COLUMN(Q669)-2)</f>
        <v>#N/A</v>
      </c>
      <c r="R669" t="e">
        <f>INDEX(VATSIM_Connections!$A:$AQ,MATCH($A669,VATSIM_Connections!$AR:$AR,0),COLUMN(R669)-2)</f>
        <v>#N/A</v>
      </c>
      <c r="S669" t="e">
        <f>INDEX(VATSIM_Connections!$A:$AQ,MATCH($A669,VATSIM_Connections!$AR:$AR,0),COLUMN(S669)-2)</f>
        <v>#N/A</v>
      </c>
      <c r="T669" t="e">
        <f>INDEX(VATSIM_Connections!$A:$AQ,MATCH($A669,VATSIM_Connections!$AR:$AR,0),COLUMN(T669)-2)</f>
        <v>#N/A</v>
      </c>
      <c r="U669" t="e">
        <f>INDEX(VATSIM_Connections!$A:$AQ,MATCH($A669,VATSIM_Connections!$AR:$AR,0),COLUMN(U669)-2)</f>
        <v>#N/A</v>
      </c>
      <c r="V669" t="e">
        <f>INDEX(VATSIM_Connections!$A:$AQ,MATCH($A669,VATSIM_Connections!$AR:$AR,0),COLUMN(V669)-2)</f>
        <v>#N/A</v>
      </c>
      <c r="W669" t="e">
        <f>INDEX(VATSIM_Connections!$A:$AQ,MATCH($A669,VATSIM_Connections!$AR:$AR,0),COLUMN(W669)-2)</f>
        <v>#N/A</v>
      </c>
      <c r="X669" t="e">
        <f>INDEX(VATSIM_Connections!$A:$AQ,MATCH($A669,VATSIM_Connections!$AR:$AR,0),COLUMN(X669)-2)</f>
        <v>#N/A</v>
      </c>
      <c r="Y669" t="e">
        <f>INDEX(VATSIM_Connections!$A:$AQ,MATCH($A669,VATSIM_Connections!$AR:$AR,0),COLUMN(Y669)-2)</f>
        <v>#N/A</v>
      </c>
      <c r="Z669" t="e">
        <f>INDEX(VATSIM_Connections!$A:$AQ,MATCH($A669,VATSIM_Connections!$AR:$AR,0),COLUMN(Z669)-2)</f>
        <v>#N/A</v>
      </c>
      <c r="AA669" t="e">
        <f>INDEX(VATSIM_Connections!$A:$AQ,MATCH($A669,VATSIM_Connections!$AR:$AR,0),COLUMN(AA669)-2)</f>
        <v>#N/A</v>
      </c>
      <c r="AB669" t="e">
        <f>INDEX(VATSIM_Connections!$A:$AQ,MATCH($A669,VATSIM_Connections!$AR:$AR,0),COLUMN(AB669)-2)</f>
        <v>#N/A</v>
      </c>
      <c r="AC669" t="e">
        <f>INDEX(VATSIM_Connections!$A:$AQ,MATCH($A669,VATSIM_Connections!$AR:$AR,0),COLUMN(AC669)-2)</f>
        <v>#N/A</v>
      </c>
      <c r="AD669" t="e">
        <f>INDEX(VATSIM_Connections!$A:$AQ,MATCH($A669,VATSIM_Connections!$AR:$AR,0),COLUMN(AD669)-2)</f>
        <v>#N/A</v>
      </c>
      <c r="AE669" t="e">
        <f>INDEX(VATSIM_Connections!$A:$AQ,MATCH($A669,VATSIM_Connections!$AR:$AR,0),COLUMN(AE669)-2)</f>
        <v>#N/A</v>
      </c>
      <c r="AF669" t="e">
        <f>INDEX(VATSIM_Connections!$A:$AQ,MATCH($A669,VATSIM_Connections!$AR:$AR,0),COLUMN(AF669)-2)</f>
        <v>#N/A</v>
      </c>
      <c r="AG669" t="e">
        <f>INDEX(VATSIM_Connections!$A:$AQ,MATCH($A669,VATSIM_Connections!$AR:$AR,0),COLUMN(AG669)-2)</f>
        <v>#N/A</v>
      </c>
      <c r="AH669" t="e">
        <f>INDEX(VATSIM_Connections!$A:$AQ,MATCH($A669,VATSIM_Connections!$AR:$AR,0),COLUMN(AH669)-2)</f>
        <v>#N/A</v>
      </c>
      <c r="AI669" t="e">
        <f>INDEX(VATSIM_Connections!$A:$AQ,MATCH($A669,VATSIM_Connections!$AR:$AR,0),COLUMN(AI669)-2)</f>
        <v>#N/A</v>
      </c>
      <c r="AJ669" t="e">
        <f>INDEX(VATSIM_Connections!$A:$AQ,MATCH($A669,VATSIM_Connections!$AR:$AR,0),COLUMN(AJ669)-2)</f>
        <v>#N/A</v>
      </c>
      <c r="AK669" t="e">
        <f>INDEX(VATSIM_Connections!$A:$AQ,MATCH($A669,VATSIM_Connections!$AR:$AR,0),COLUMN(AK669)-2)</f>
        <v>#N/A</v>
      </c>
      <c r="AL669" t="e">
        <f>INDEX(VATSIM_Connections!$A:$AQ,MATCH($A669,VATSIM_Connections!$AR:$AR,0),COLUMN(AL669)-2)</f>
        <v>#N/A</v>
      </c>
      <c r="AM669" t="e">
        <f>INDEX(VATSIM_Connections!$A:$AQ,MATCH($A669,VATSIM_Connections!$AR:$AR,0),COLUMN(AM669)-2)</f>
        <v>#N/A</v>
      </c>
      <c r="AN669" t="e">
        <f>INDEX(VATSIM_Connections!$A:$AQ,MATCH($A669,VATSIM_Connections!$AR:$AR,0),COLUMN(AN669)-2)</f>
        <v>#N/A</v>
      </c>
      <c r="AO669" t="e">
        <f>INDEX(VATSIM_Connections!$A:$AQ,MATCH($A669,VATSIM_Connections!$AR:$AR,0),COLUMN(AO669)-2)</f>
        <v>#N/A</v>
      </c>
      <c r="AP669" t="e">
        <f>INDEX(VATSIM_Connections!$A:$AQ,MATCH($A669,VATSIM_Connections!$AR:$AR,0),COLUMN(AP669)-2)</f>
        <v>#N/A</v>
      </c>
      <c r="AQ669" t="e">
        <f>INDEX(VATSIM_Connections!$A:$AQ,MATCH($A669,VATSIM_Connections!$AR:$AR,0),COLUMN(AQ669)-2)</f>
        <v>#N/A</v>
      </c>
    </row>
    <row r="670" spans="1:43" x14ac:dyDescent="0.25">
      <c r="A670">
        <f t="shared" si="10"/>
        <v>669</v>
      </c>
      <c r="B670" t="e">
        <f>INDEX(VATSIM_Connections!$A:$AQ,MATCH($A670,VATSIM_Connections!$AR:$AR,0),COLUMN(A670))</f>
        <v>#N/A</v>
      </c>
      <c r="C670" t="e">
        <f>INDEX(VATSIM_Connections!$A:$AQ,MATCH($A670,VATSIM_Connections!$AR:$AR,0),COLUMN(B670))</f>
        <v>#N/A</v>
      </c>
      <c r="D670" t="e">
        <f>INDEX(DVA_Roster!$A:$I,MATCH(_xlfn.NUMBERVALUE($C670),DVA_Roster!$G:$G,0),2)</f>
        <v>#N/A</v>
      </c>
      <c r="E670" t="e">
        <f>INDEX(VATSIM_Connections!$A:$AQ,MATCH($A670,VATSIM_Connections!$AR:$AR,0),COLUMN(C670))</f>
        <v>#N/A</v>
      </c>
      <c r="F670" t="e">
        <f>INDEX(VATSIM_Connections!$A:$AQ,MATCH($A670,VATSIM_Connections!$AR:$AR,0),COLUMN(F670)-2)</f>
        <v>#N/A</v>
      </c>
      <c r="G670" t="e">
        <f>INDEX(VATSIM_Connections!$A:$AQ,MATCH($A670,VATSIM_Connections!$AR:$AR,0),COLUMN(G670)-2)</f>
        <v>#N/A</v>
      </c>
      <c r="H670" t="e">
        <f>INDEX(VATSIM_Connections!$A:$AQ,MATCH($A670,VATSIM_Connections!$AR:$AR,0),COLUMN(H670)-2)</f>
        <v>#N/A</v>
      </c>
      <c r="I670" t="e">
        <f>INDEX(VATSIM_Connections!$A:$AQ,MATCH($A670,VATSIM_Connections!$AR:$AR,0),COLUMN(I670)-2)</f>
        <v>#N/A</v>
      </c>
      <c r="J670" t="e">
        <f>INDEX(VATSIM_Connections!$A:$AQ,MATCH($A670,VATSIM_Connections!$AR:$AR,0),COLUMN(J670)-2)</f>
        <v>#N/A</v>
      </c>
      <c r="K670" t="e">
        <f>INDEX(VATSIM_Connections!$A:$AQ,MATCH($A670,VATSIM_Connections!$AR:$AR,0),COLUMN(K670)-2)</f>
        <v>#N/A</v>
      </c>
      <c r="L670" t="e">
        <f>INDEX(VATSIM_Connections!$A:$AQ,MATCH($A670,VATSIM_Connections!$AR:$AR,0),COLUMN(L670)-2)</f>
        <v>#N/A</v>
      </c>
      <c r="M670" t="e">
        <f>INDEX(VATSIM_Connections!$A:$AQ,MATCH($A670,VATSIM_Connections!$AR:$AR,0),COLUMN(M670)-2)</f>
        <v>#N/A</v>
      </c>
      <c r="N670" t="e">
        <f>INDEX(VATSIM_Connections!$A:$AQ,MATCH($A670,VATSIM_Connections!$AR:$AR,0),COLUMN(N670)-2)</f>
        <v>#N/A</v>
      </c>
      <c r="O670" t="e">
        <f>INDEX(VATSIM_Connections!$A:$AQ,MATCH($A670,VATSIM_Connections!$AR:$AR,0),COLUMN(O670)-2)</f>
        <v>#N/A</v>
      </c>
      <c r="P670" t="e">
        <f>INDEX(VATSIM_Connections!$A:$AQ,MATCH($A670,VATSIM_Connections!$AR:$AR,0),COLUMN(P670)-2)</f>
        <v>#N/A</v>
      </c>
      <c r="Q670" t="e">
        <f>INDEX(VATSIM_Connections!$A:$AQ,MATCH($A670,VATSIM_Connections!$AR:$AR,0),COLUMN(Q670)-2)</f>
        <v>#N/A</v>
      </c>
      <c r="R670" t="e">
        <f>INDEX(VATSIM_Connections!$A:$AQ,MATCH($A670,VATSIM_Connections!$AR:$AR,0),COLUMN(R670)-2)</f>
        <v>#N/A</v>
      </c>
      <c r="S670" t="e">
        <f>INDEX(VATSIM_Connections!$A:$AQ,MATCH($A670,VATSIM_Connections!$AR:$AR,0),COLUMN(S670)-2)</f>
        <v>#N/A</v>
      </c>
      <c r="T670" t="e">
        <f>INDEX(VATSIM_Connections!$A:$AQ,MATCH($A670,VATSIM_Connections!$AR:$AR,0),COLUMN(T670)-2)</f>
        <v>#N/A</v>
      </c>
      <c r="U670" t="e">
        <f>INDEX(VATSIM_Connections!$A:$AQ,MATCH($A670,VATSIM_Connections!$AR:$AR,0),COLUMN(U670)-2)</f>
        <v>#N/A</v>
      </c>
      <c r="V670" t="e">
        <f>INDEX(VATSIM_Connections!$A:$AQ,MATCH($A670,VATSIM_Connections!$AR:$AR,0),COLUMN(V670)-2)</f>
        <v>#N/A</v>
      </c>
      <c r="W670" t="e">
        <f>INDEX(VATSIM_Connections!$A:$AQ,MATCH($A670,VATSIM_Connections!$AR:$AR,0),COLUMN(W670)-2)</f>
        <v>#N/A</v>
      </c>
      <c r="X670" t="e">
        <f>INDEX(VATSIM_Connections!$A:$AQ,MATCH($A670,VATSIM_Connections!$AR:$AR,0),COLUMN(X670)-2)</f>
        <v>#N/A</v>
      </c>
      <c r="Y670" t="e">
        <f>INDEX(VATSIM_Connections!$A:$AQ,MATCH($A670,VATSIM_Connections!$AR:$AR,0),COLUMN(Y670)-2)</f>
        <v>#N/A</v>
      </c>
      <c r="Z670" t="e">
        <f>INDEX(VATSIM_Connections!$A:$AQ,MATCH($A670,VATSIM_Connections!$AR:$AR,0),COLUMN(Z670)-2)</f>
        <v>#N/A</v>
      </c>
      <c r="AA670" t="e">
        <f>INDEX(VATSIM_Connections!$A:$AQ,MATCH($A670,VATSIM_Connections!$AR:$AR,0),COLUMN(AA670)-2)</f>
        <v>#N/A</v>
      </c>
      <c r="AB670" t="e">
        <f>INDEX(VATSIM_Connections!$A:$AQ,MATCH($A670,VATSIM_Connections!$AR:$AR,0),COLUMN(AB670)-2)</f>
        <v>#N/A</v>
      </c>
      <c r="AC670" t="e">
        <f>INDEX(VATSIM_Connections!$A:$AQ,MATCH($A670,VATSIM_Connections!$AR:$AR,0),COLUMN(AC670)-2)</f>
        <v>#N/A</v>
      </c>
      <c r="AD670" t="e">
        <f>INDEX(VATSIM_Connections!$A:$AQ,MATCH($A670,VATSIM_Connections!$AR:$AR,0),COLUMN(AD670)-2)</f>
        <v>#N/A</v>
      </c>
      <c r="AE670" t="e">
        <f>INDEX(VATSIM_Connections!$A:$AQ,MATCH($A670,VATSIM_Connections!$AR:$AR,0),COLUMN(AE670)-2)</f>
        <v>#N/A</v>
      </c>
      <c r="AF670" t="e">
        <f>INDEX(VATSIM_Connections!$A:$AQ,MATCH($A670,VATSIM_Connections!$AR:$AR,0),COLUMN(AF670)-2)</f>
        <v>#N/A</v>
      </c>
      <c r="AG670" t="e">
        <f>INDEX(VATSIM_Connections!$A:$AQ,MATCH($A670,VATSIM_Connections!$AR:$AR,0),COLUMN(AG670)-2)</f>
        <v>#N/A</v>
      </c>
      <c r="AH670" t="e">
        <f>INDEX(VATSIM_Connections!$A:$AQ,MATCH($A670,VATSIM_Connections!$AR:$AR,0),COLUMN(AH670)-2)</f>
        <v>#N/A</v>
      </c>
      <c r="AI670" t="e">
        <f>INDEX(VATSIM_Connections!$A:$AQ,MATCH($A670,VATSIM_Connections!$AR:$AR,0),COLUMN(AI670)-2)</f>
        <v>#N/A</v>
      </c>
      <c r="AJ670" t="e">
        <f>INDEX(VATSIM_Connections!$A:$AQ,MATCH($A670,VATSIM_Connections!$AR:$AR,0),COLUMN(AJ670)-2)</f>
        <v>#N/A</v>
      </c>
      <c r="AK670" t="e">
        <f>INDEX(VATSIM_Connections!$A:$AQ,MATCH($A670,VATSIM_Connections!$AR:$AR,0),COLUMN(AK670)-2)</f>
        <v>#N/A</v>
      </c>
      <c r="AL670" t="e">
        <f>INDEX(VATSIM_Connections!$A:$AQ,MATCH($A670,VATSIM_Connections!$AR:$AR,0),COLUMN(AL670)-2)</f>
        <v>#N/A</v>
      </c>
      <c r="AM670" t="e">
        <f>INDEX(VATSIM_Connections!$A:$AQ,MATCH($A670,VATSIM_Connections!$AR:$AR,0),COLUMN(AM670)-2)</f>
        <v>#N/A</v>
      </c>
      <c r="AN670" t="e">
        <f>INDEX(VATSIM_Connections!$A:$AQ,MATCH($A670,VATSIM_Connections!$AR:$AR,0),COLUMN(AN670)-2)</f>
        <v>#N/A</v>
      </c>
      <c r="AO670" t="e">
        <f>INDEX(VATSIM_Connections!$A:$AQ,MATCH($A670,VATSIM_Connections!$AR:$AR,0),COLUMN(AO670)-2)</f>
        <v>#N/A</v>
      </c>
      <c r="AP670" t="e">
        <f>INDEX(VATSIM_Connections!$A:$AQ,MATCH($A670,VATSIM_Connections!$AR:$AR,0),COLUMN(AP670)-2)</f>
        <v>#N/A</v>
      </c>
      <c r="AQ670" t="e">
        <f>INDEX(VATSIM_Connections!$A:$AQ,MATCH($A670,VATSIM_Connections!$AR:$AR,0),COLUMN(AQ670)-2)</f>
        <v>#N/A</v>
      </c>
    </row>
    <row r="671" spans="1:43" x14ac:dyDescent="0.25">
      <c r="A671">
        <f t="shared" si="10"/>
        <v>670</v>
      </c>
      <c r="B671" t="e">
        <f>INDEX(VATSIM_Connections!$A:$AQ,MATCH($A671,VATSIM_Connections!$AR:$AR,0),COLUMN(A671))</f>
        <v>#N/A</v>
      </c>
      <c r="C671" t="e">
        <f>INDEX(VATSIM_Connections!$A:$AQ,MATCH($A671,VATSIM_Connections!$AR:$AR,0),COLUMN(B671))</f>
        <v>#N/A</v>
      </c>
      <c r="D671" t="e">
        <f>INDEX(DVA_Roster!$A:$I,MATCH(_xlfn.NUMBERVALUE($C671),DVA_Roster!$G:$G,0),2)</f>
        <v>#N/A</v>
      </c>
      <c r="E671" t="e">
        <f>INDEX(VATSIM_Connections!$A:$AQ,MATCH($A671,VATSIM_Connections!$AR:$AR,0),COLUMN(C671))</f>
        <v>#N/A</v>
      </c>
      <c r="F671" t="e">
        <f>INDEX(VATSIM_Connections!$A:$AQ,MATCH($A671,VATSIM_Connections!$AR:$AR,0),COLUMN(F671)-2)</f>
        <v>#N/A</v>
      </c>
      <c r="G671" t="e">
        <f>INDEX(VATSIM_Connections!$A:$AQ,MATCH($A671,VATSIM_Connections!$AR:$AR,0),COLUMN(G671)-2)</f>
        <v>#N/A</v>
      </c>
      <c r="H671" t="e">
        <f>INDEX(VATSIM_Connections!$A:$AQ,MATCH($A671,VATSIM_Connections!$AR:$AR,0),COLUMN(H671)-2)</f>
        <v>#N/A</v>
      </c>
      <c r="I671" t="e">
        <f>INDEX(VATSIM_Connections!$A:$AQ,MATCH($A671,VATSIM_Connections!$AR:$AR,0),COLUMN(I671)-2)</f>
        <v>#N/A</v>
      </c>
      <c r="J671" t="e">
        <f>INDEX(VATSIM_Connections!$A:$AQ,MATCH($A671,VATSIM_Connections!$AR:$AR,0),COLUMN(J671)-2)</f>
        <v>#N/A</v>
      </c>
      <c r="K671" t="e">
        <f>INDEX(VATSIM_Connections!$A:$AQ,MATCH($A671,VATSIM_Connections!$AR:$AR,0),COLUMN(K671)-2)</f>
        <v>#N/A</v>
      </c>
      <c r="L671" t="e">
        <f>INDEX(VATSIM_Connections!$A:$AQ,MATCH($A671,VATSIM_Connections!$AR:$AR,0),COLUMN(L671)-2)</f>
        <v>#N/A</v>
      </c>
      <c r="M671" t="e">
        <f>INDEX(VATSIM_Connections!$A:$AQ,MATCH($A671,VATSIM_Connections!$AR:$AR,0),COLUMN(M671)-2)</f>
        <v>#N/A</v>
      </c>
      <c r="N671" t="e">
        <f>INDEX(VATSIM_Connections!$A:$AQ,MATCH($A671,VATSIM_Connections!$AR:$AR,0),COLUMN(N671)-2)</f>
        <v>#N/A</v>
      </c>
      <c r="O671" t="e">
        <f>INDEX(VATSIM_Connections!$A:$AQ,MATCH($A671,VATSIM_Connections!$AR:$AR,0),COLUMN(O671)-2)</f>
        <v>#N/A</v>
      </c>
      <c r="P671" t="e">
        <f>INDEX(VATSIM_Connections!$A:$AQ,MATCH($A671,VATSIM_Connections!$AR:$AR,0),COLUMN(P671)-2)</f>
        <v>#N/A</v>
      </c>
      <c r="Q671" t="e">
        <f>INDEX(VATSIM_Connections!$A:$AQ,MATCH($A671,VATSIM_Connections!$AR:$AR,0),COLUMN(Q671)-2)</f>
        <v>#N/A</v>
      </c>
      <c r="R671" t="e">
        <f>INDEX(VATSIM_Connections!$A:$AQ,MATCH($A671,VATSIM_Connections!$AR:$AR,0),COLUMN(R671)-2)</f>
        <v>#N/A</v>
      </c>
      <c r="S671" t="e">
        <f>INDEX(VATSIM_Connections!$A:$AQ,MATCH($A671,VATSIM_Connections!$AR:$AR,0),COLUMN(S671)-2)</f>
        <v>#N/A</v>
      </c>
      <c r="T671" t="e">
        <f>INDEX(VATSIM_Connections!$A:$AQ,MATCH($A671,VATSIM_Connections!$AR:$AR,0),COLUMN(T671)-2)</f>
        <v>#N/A</v>
      </c>
      <c r="U671" t="e">
        <f>INDEX(VATSIM_Connections!$A:$AQ,MATCH($A671,VATSIM_Connections!$AR:$AR,0),COLUMN(U671)-2)</f>
        <v>#N/A</v>
      </c>
      <c r="V671" t="e">
        <f>INDEX(VATSIM_Connections!$A:$AQ,MATCH($A671,VATSIM_Connections!$AR:$AR,0),COLUMN(V671)-2)</f>
        <v>#N/A</v>
      </c>
      <c r="W671" t="e">
        <f>INDEX(VATSIM_Connections!$A:$AQ,MATCH($A671,VATSIM_Connections!$AR:$AR,0),COLUMN(W671)-2)</f>
        <v>#N/A</v>
      </c>
      <c r="X671" t="e">
        <f>INDEX(VATSIM_Connections!$A:$AQ,MATCH($A671,VATSIM_Connections!$AR:$AR,0),COLUMN(X671)-2)</f>
        <v>#N/A</v>
      </c>
      <c r="Y671" t="e">
        <f>INDEX(VATSIM_Connections!$A:$AQ,MATCH($A671,VATSIM_Connections!$AR:$AR,0),COLUMN(Y671)-2)</f>
        <v>#N/A</v>
      </c>
      <c r="Z671" t="e">
        <f>INDEX(VATSIM_Connections!$A:$AQ,MATCH($A671,VATSIM_Connections!$AR:$AR,0),COLUMN(Z671)-2)</f>
        <v>#N/A</v>
      </c>
      <c r="AA671" t="e">
        <f>INDEX(VATSIM_Connections!$A:$AQ,MATCH($A671,VATSIM_Connections!$AR:$AR,0),COLUMN(AA671)-2)</f>
        <v>#N/A</v>
      </c>
      <c r="AB671" t="e">
        <f>INDEX(VATSIM_Connections!$A:$AQ,MATCH($A671,VATSIM_Connections!$AR:$AR,0),COLUMN(AB671)-2)</f>
        <v>#N/A</v>
      </c>
      <c r="AC671" t="e">
        <f>INDEX(VATSIM_Connections!$A:$AQ,MATCH($A671,VATSIM_Connections!$AR:$AR,0),COLUMN(AC671)-2)</f>
        <v>#N/A</v>
      </c>
      <c r="AD671" t="e">
        <f>INDEX(VATSIM_Connections!$A:$AQ,MATCH($A671,VATSIM_Connections!$AR:$AR,0),COLUMN(AD671)-2)</f>
        <v>#N/A</v>
      </c>
      <c r="AE671" t="e">
        <f>INDEX(VATSIM_Connections!$A:$AQ,MATCH($A671,VATSIM_Connections!$AR:$AR,0),COLUMN(AE671)-2)</f>
        <v>#N/A</v>
      </c>
      <c r="AF671" t="e">
        <f>INDEX(VATSIM_Connections!$A:$AQ,MATCH($A671,VATSIM_Connections!$AR:$AR,0),COLUMN(AF671)-2)</f>
        <v>#N/A</v>
      </c>
      <c r="AG671" t="e">
        <f>INDEX(VATSIM_Connections!$A:$AQ,MATCH($A671,VATSIM_Connections!$AR:$AR,0),COLUMN(AG671)-2)</f>
        <v>#N/A</v>
      </c>
      <c r="AH671" t="e">
        <f>INDEX(VATSIM_Connections!$A:$AQ,MATCH($A671,VATSIM_Connections!$AR:$AR,0),COLUMN(AH671)-2)</f>
        <v>#N/A</v>
      </c>
      <c r="AI671" t="e">
        <f>INDEX(VATSIM_Connections!$A:$AQ,MATCH($A671,VATSIM_Connections!$AR:$AR,0),COLUMN(AI671)-2)</f>
        <v>#N/A</v>
      </c>
      <c r="AJ671" t="e">
        <f>INDEX(VATSIM_Connections!$A:$AQ,MATCH($A671,VATSIM_Connections!$AR:$AR,0),COLUMN(AJ671)-2)</f>
        <v>#N/A</v>
      </c>
      <c r="AK671" t="e">
        <f>INDEX(VATSIM_Connections!$A:$AQ,MATCH($A671,VATSIM_Connections!$AR:$AR,0),COLUMN(AK671)-2)</f>
        <v>#N/A</v>
      </c>
      <c r="AL671" t="e">
        <f>INDEX(VATSIM_Connections!$A:$AQ,MATCH($A671,VATSIM_Connections!$AR:$AR,0),COLUMN(AL671)-2)</f>
        <v>#N/A</v>
      </c>
      <c r="AM671" t="e">
        <f>INDEX(VATSIM_Connections!$A:$AQ,MATCH($A671,VATSIM_Connections!$AR:$AR,0),COLUMN(AM671)-2)</f>
        <v>#N/A</v>
      </c>
      <c r="AN671" t="e">
        <f>INDEX(VATSIM_Connections!$A:$AQ,MATCH($A671,VATSIM_Connections!$AR:$AR,0),COLUMN(AN671)-2)</f>
        <v>#N/A</v>
      </c>
      <c r="AO671" t="e">
        <f>INDEX(VATSIM_Connections!$A:$AQ,MATCH($A671,VATSIM_Connections!$AR:$AR,0),COLUMN(AO671)-2)</f>
        <v>#N/A</v>
      </c>
      <c r="AP671" t="e">
        <f>INDEX(VATSIM_Connections!$A:$AQ,MATCH($A671,VATSIM_Connections!$AR:$AR,0),COLUMN(AP671)-2)</f>
        <v>#N/A</v>
      </c>
      <c r="AQ671" t="e">
        <f>INDEX(VATSIM_Connections!$A:$AQ,MATCH($A671,VATSIM_Connections!$AR:$AR,0),COLUMN(AQ671)-2)</f>
        <v>#N/A</v>
      </c>
    </row>
    <row r="672" spans="1:43" x14ac:dyDescent="0.25">
      <c r="A672">
        <f t="shared" si="10"/>
        <v>671</v>
      </c>
      <c r="B672" t="e">
        <f>INDEX(VATSIM_Connections!$A:$AQ,MATCH($A672,VATSIM_Connections!$AR:$AR,0),COLUMN(A672))</f>
        <v>#N/A</v>
      </c>
      <c r="C672" t="e">
        <f>INDEX(VATSIM_Connections!$A:$AQ,MATCH($A672,VATSIM_Connections!$AR:$AR,0),COLUMN(B672))</f>
        <v>#N/A</v>
      </c>
      <c r="D672" t="e">
        <f>INDEX(DVA_Roster!$A:$I,MATCH(_xlfn.NUMBERVALUE($C672),DVA_Roster!$G:$G,0),2)</f>
        <v>#N/A</v>
      </c>
      <c r="E672" t="e">
        <f>INDEX(VATSIM_Connections!$A:$AQ,MATCH($A672,VATSIM_Connections!$AR:$AR,0),COLUMN(C672))</f>
        <v>#N/A</v>
      </c>
      <c r="F672" t="e">
        <f>INDEX(VATSIM_Connections!$A:$AQ,MATCH($A672,VATSIM_Connections!$AR:$AR,0),COLUMN(F672)-2)</f>
        <v>#N/A</v>
      </c>
      <c r="G672" t="e">
        <f>INDEX(VATSIM_Connections!$A:$AQ,MATCH($A672,VATSIM_Connections!$AR:$AR,0),COLUMN(G672)-2)</f>
        <v>#N/A</v>
      </c>
      <c r="H672" t="e">
        <f>INDEX(VATSIM_Connections!$A:$AQ,MATCH($A672,VATSIM_Connections!$AR:$AR,0),COLUMN(H672)-2)</f>
        <v>#N/A</v>
      </c>
      <c r="I672" t="e">
        <f>INDEX(VATSIM_Connections!$A:$AQ,MATCH($A672,VATSIM_Connections!$AR:$AR,0),COLUMN(I672)-2)</f>
        <v>#N/A</v>
      </c>
      <c r="J672" t="e">
        <f>INDEX(VATSIM_Connections!$A:$AQ,MATCH($A672,VATSIM_Connections!$AR:$AR,0),COLUMN(J672)-2)</f>
        <v>#N/A</v>
      </c>
      <c r="K672" t="e">
        <f>INDEX(VATSIM_Connections!$A:$AQ,MATCH($A672,VATSIM_Connections!$AR:$AR,0),COLUMN(K672)-2)</f>
        <v>#N/A</v>
      </c>
      <c r="L672" t="e">
        <f>INDEX(VATSIM_Connections!$A:$AQ,MATCH($A672,VATSIM_Connections!$AR:$AR,0),COLUMN(L672)-2)</f>
        <v>#N/A</v>
      </c>
      <c r="M672" t="e">
        <f>INDEX(VATSIM_Connections!$A:$AQ,MATCH($A672,VATSIM_Connections!$AR:$AR,0),COLUMN(M672)-2)</f>
        <v>#N/A</v>
      </c>
      <c r="N672" t="e">
        <f>INDEX(VATSIM_Connections!$A:$AQ,MATCH($A672,VATSIM_Connections!$AR:$AR,0),COLUMN(N672)-2)</f>
        <v>#N/A</v>
      </c>
      <c r="O672" t="e">
        <f>INDEX(VATSIM_Connections!$A:$AQ,MATCH($A672,VATSIM_Connections!$AR:$AR,0),COLUMN(O672)-2)</f>
        <v>#N/A</v>
      </c>
      <c r="P672" t="e">
        <f>INDEX(VATSIM_Connections!$A:$AQ,MATCH($A672,VATSIM_Connections!$AR:$AR,0),COLUMN(P672)-2)</f>
        <v>#N/A</v>
      </c>
      <c r="Q672" t="e">
        <f>INDEX(VATSIM_Connections!$A:$AQ,MATCH($A672,VATSIM_Connections!$AR:$AR,0),COLUMN(Q672)-2)</f>
        <v>#N/A</v>
      </c>
      <c r="R672" t="e">
        <f>INDEX(VATSIM_Connections!$A:$AQ,MATCH($A672,VATSIM_Connections!$AR:$AR,0),COLUMN(R672)-2)</f>
        <v>#N/A</v>
      </c>
      <c r="S672" t="e">
        <f>INDEX(VATSIM_Connections!$A:$AQ,MATCH($A672,VATSIM_Connections!$AR:$AR,0),COLUMN(S672)-2)</f>
        <v>#N/A</v>
      </c>
      <c r="T672" t="e">
        <f>INDEX(VATSIM_Connections!$A:$AQ,MATCH($A672,VATSIM_Connections!$AR:$AR,0),COLUMN(T672)-2)</f>
        <v>#N/A</v>
      </c>
      <c r="U672" t="e">
        <f>INDEX(VATSIM_Connections!$A:$AQ,MATCH($A672,VATSIM_Connections!$AR:$AR,0),COLUMN(U672)-2)</f>
        <v>#N/A</v>
      </c>
      <c r="V672" t="e">
        <f>INDEX(VATSIM_Connections!$A:$AQ,MATCH($A672,VATSIM_Connections!$AR:$AR,0),COLUMN(V672)-2)</f>
        <v>#N/A</v>
      </c>
      <c r="W672" t="e">
        <f>INDEX(VATSIM_Connections!$A:$AQ,MATCH($A672,VATSIM_Connections!$AR:$AR,0),COLUMN(W672)-2)</f>
        <v>#N/A</v>
      </c>
      <c r="X672" t="e">
        <f>INDEX(VATSIM_Connections!$A:$AQ,MATCH($A672,VATSIM_Connections!$AR:$AR,0),COLUMN(X672)-2)</f>
        <v>#N/A</v>
      </c>
      <c r="Y672" t="e">
        <f>INDEX(VATSIM_Connections!$A:$AQ,MATCH($A672,VATSIM_Connections!$AR:$AR,0),COLUMN(Y672)-2)</f>
        <v>#N/A</v>
      </c>
      <c r="Z672" t="e">
        <f>INDEX(VATSIM_Connections!$A:$AQ,MATCH($A672,VATSIM_Connections!$AR:$AR,0),COLUMN(Z672)-2)</f>
        <v>#N/A</v>
      </c>
      <c r="AA672" t="e">
        <f>INDEX(VATSIM_Connections!$A:$AQ,MATCH($A672,VATSIM_Connections!$AR:$AR,0),COLUMN(AA672)-2)</f>
        <v>#N/A</v>
      </c>
      <c r="AB672" t="e">
        <f>INDEX(VATSIM_Connections!$A:$AQ,MATCH($A672,VATSIM_Connections!$AR:$AR,0),COLUMN(AB672)-2)</f>
        <v>#N/A</v>
      </c>
      <c r="AC672" t="e">
        <f>INDEX(VATSIM_Connections!$A:$AQ,MATCH($A672,VATSIM_Connections!$AR:$AR,0),COLUMN(AC672)-2)</f>
        <v>#N/A</v>
      </c>
      <c r="AD672" t="e">
        <f>INDEX(VATSIM_Connections!$A:$AQ,MATCH($A672,VATSIM_Connections!$AR:$AR,0),COLUMN(AD672)-2)</f>
        <v>#N/A</v>
      </c>
      <c r="AE672" t="e">
        <f>INDEX(VATSIM_Connections!$A:$AQ,MATCH($A672,VATSIM_Connections!$AR:$AR,0),COLUMN(AE672)-2)</f>
        <v>#N/A</v>
      </c>
      <c r="AF672" t="e">
        <f>INDEX(VATSIM_Connections!$A:$AQ,MATCH($A672,VATSIM_Connections!$AR:$AR,0),COLUMN(AF672)-2)</f>
        <v>#N/A</v>
      </c>
      <c r="AG672" t="e">
        <f>INDEX(VATSIM_Connections!$A:$AQ,MATCH($A672,VATSIM_Connections!$AR:$AR,0),COLUMN(AG672)-2)</f>
        <v>#N/A</v>
      </c>
      <c r="AH672" t="e">
        <f>INDEX(VATSIM_Connections!$A:$AQ,MATCH($A672,VATSIM_Connections!$AR:$AR,0),COLUMN(AH672)-2)</f>
        <v>#N/A</v>
      </c>
      <c r="AI672" t="e">
        <f>INDEX(VATSIM_Connections!$A:$AQ,MATCH($A672,VATSIM_Connections!$AR:$AR,0),COLUMN(AI672)-2)</f>
        <v>#N/A</v>
      </c>
      <c r="AJ672" t="e">
        <f>INDEX(VATSIM_Connections!$A:$AQ,MATCH($A672,VATSIM_Connections!$AR:$AR,0),COLUMN(AJ672)-2)</f>
        <v>#N/A</v>
      </c>
      <c r="AK672" t="e">
        <f>INDEX(VATSIM_Connections!$A:$AQ,MATCH($A672,VATSIM_Connections!$AR:$AR,0),COLUMN(AK672)-2)</f>
        <v>#N/A</v>
      </c>
      <c r="AL672" t="e">
        <f>INDEX(VATSIM_Connections!$A:$AQ,MATCH($A672,VATSIM_Connections!$AR:$AR,0),COLUMN(AL672)-2)</f>
        <v>#N/A</v>
      </c>
      <c r="AM672" t="e">
        <f>INDEX(VATSIM_Connections!$A:$AQ,MATCH($A672,VATSIM_Connections!$AR:$AR,0),COLUMN(AM672)-2)</f>
        <v>#N/A</v>
      </c>
      <c r="AN672" t="e">
        <f>INDEX(VATSIM_Connections!$A:$AQ,MATCH($A672,VATSIM_Connections!$AR:$AR,0),COLUMN(AN672)-2)</f>
        <v>#N/A</v>
      </c>
      <c r="AO672" t="e">
        <f>INDEX(VATSIM_Connections!$A:$AQ,MATCH($A672,VATSIM_Connections!$AR:$AR,0),COLUMN(AO672)-2)</f>
        <v>#N/A</v>
      </c>
      <c r="AP672" t="e">
        <f>INDEX(VATSIM_Connections!$A:$AQ,MATCH($A672,VATSIM_Connections!$AR:$AR,0),COLUMN(AP672)-2)</f>
        <v>#N/A</v>
      </c>
      <c r="AQ672" t="e">
        <f>INDEX(VATSIM_Connections!$A:$AQ,MATCH($A672,VATSIM_Connections!$AR:$AR,0),COLUMN(AQ672)-2)</f>
        <v>#N/A</v>
      </c>
    </row>
    <row r="673" spans="1:43" x14ac:dyDescent="0.25">
      <c r="A673">
        <f t="shared" si="10"/>
        <v>672</v>
      </c>
      <c r="B673" t="e">
        <f>INDEX(VATSIM_Connections!$A:$AQ,MATCH($A673,VATSIM_Connections!$AR:$AR,0),COLUMN(A673))</f>
        <v>#N/A</v>
      </c>
      <c r="C673" t="e">
        <f>INDEX(VATSIM_Connections!$A:$AQ,MATCH($A673,VATSIM_Connections!$AR:$AR,0),COLUMN(B673))</f>
        <v>#N/A</v>
      </c>
      <c r="D673" t="e">
        <f>INDEX(DVA_Roster!$A:$I,MATCH(_xlfn.NUMBERVALUE($C673),DVA_Roster!$G:$G,0),2)</f>
        <v>#N/A</v>
      </c>
      <c r="E673" t="e">
        <f>INDEX(VATSIM_Connections!$A:$AQ,MATCH($A673,VATSIM_Connections!$AR:$AR,0),COLUMN(C673))</f>
        <v>#N/A</v>
      </c>
      <c r="F673" t="e">
        <f>INDEX(VATSIM_Connections!$A:$AQ,MATCH($A673,VATSIM_Connections!$AR:$AR,0),COLUMN(F673)-2)</f>
        <v>#N/A</v>
      </c>
      <c r="G673" t="e">
        <f>INDEX(VATSIM_Connections!$A:$AQ,MATCH($A673,VATSIM_Connections!$AR:$AR,0),COLUMN(G673)-2)</f>
        <v>#N/A</v>
      </c>
      <c r="H673" t="e">
        <f>INDEX(VATSIM_Connections!$A:$AQ,MATCH($A673,VATSIM_Connections!$AR:$AR,0),COLUMN(H673)-2)</f>
        <v>#N/A</v>
      </c>
      <c r="I673" t="e">
        <f>INDEX(VATSIM_Connections!$A:$AQ,MATCH($A673,VATSIM_Connections!$AR:$AR,0),COLUMN(I673)-2)</f>
        <v>#N/A</v>
      </c>
      <c r="J673" t="e">
        <f>INDEX(VATSIM_Connections!$A:$AQ,MATCH($A673,VATSIM_Connections!$AR:$AR,0),COLUMN(J673)-2)</f>
        <v>#N/A</v>
      </c>
      <c r="K673" t="e">
        <f>INDEX(VATSIM_Connections!$A:$AQ,MATCH($A673,VATSIM_Connections!$AR:$AR,0),COLUMN(K673)-2)</f>
        <v>#N/A</v>
      </c>
      <c r="L673" t="e">
        <f>INDEX(VATSIM_Connections!$A:$AQ,MATCH($A673,VATSIM_Connections!$AR:$AR,0),COLUMN(L673)-2)</f>
        <v>#N/A</v>
      </c>
      <c r="M673" t="e">
        <f>INDEX(VATSIM_Connections!$A:$AQ,MATCH($A673,VATSIM_Connections!$AR:$AR,0),COLUMN(M673)-2)</f>
        <v>#N/A</v>
      </c>
      <c r="N673" t="e">
        <f>INDEX(VATSIM_Connections!$A:$AQ,MATCH($A673,VATSIM_Connections!$AR:$AR,0),COLUMN(N673)-2)</f>
        <v>#N/A</v>
      </c>
      <c r="O673" t="e">
        <f>INDEX(VATSIM_Connections!$A:$AQ,MATCH($A673,VATSIM_Connections!$AR:$AR,0),COLUMN(O673)-2)</f>
        <v>#N/A</v>
      </c>
      <c r="P673" t="e">
        <f>INDEX(VATSIM_Connections!$A:$AQ,MATCH($A673,VATSIM_Connections!$AR:$AR,0),COLUMN(P673)-2)</f>
        <v>#N/A</v>
      </c>
      <c r="Q673" t="e">
        <f>INDEX(VATSIM_Connections!$A:$AQ,MATCH($A673,VATSIM_Connections!$AR:$AR,0),COLUMN(Q673)-2)</f>
        <v>#N/A</v>
      </c>
      <c r="R673" t="e">
        <f>INDEX(VATSIM_Connections!$A:$AQ,MATCH($A673,VATSIM_Connections!$AR:$AR,0),COLUMN(R673)-2)</f>
        <v>#N/A</v>
      </c>
      <c r="S673" t="e">
        <f>INDEX(VATSIM_Connections!$A:$AQ,MATCH($A673,VATSIM_Connections!$AR:$AR,0),COLUMN(S673)-2)</f>
        <v>#N/A</v>
      </c>
      <c r="T673" t="e">
        <f>INDEX(VATSIM_Connections!$A:$AQ,MATCH($A673,VATSIM_Connections!$AR:$AR,0),COLUMN(T673)-2)</f>
        <v>#N/A</v>
      </c>
      <c r="U673" t="e">
        <f>INDEX(VATSIM_Connections!$A:$AQ,MATCH($A673,VATSIM_Connections!$AR:$AR,0),COLUMN(U673)-2)</f>
        <v>#N/A</v>
      </c>
      <c r="V673" t="e">
        <f>INDEX(VATSIM_Connections!$A:$AQ,MATCH($A673,VATSIM_Connections!$AR:$AR,0),COLUMN(V673)-2)</f>
        <v>#N/A</v>
      </c>
      <c r="W673" t="e">
        <f>INDEX(VATSIM_Connections!$A:$AQ,MATCH($A673,VATSIM_Connections!$AR:$AR,0),COLUMN(W673)-2)</f>
        <v>#N/A</v>
      </c>
      <c r="X673" t="e">
        <f>INDEX(VATSIM_Connections!$A:$AQ,MATCH($A673,VATSIM_Connections!$AR:$AR,0),COLUMN(X673)-2)</f>
        <v>#N/A</v>
      </c>
      <c r="Y673" t="e">
        <f>INDEX(VATSIM_Connections!$A:$AQ,MATCH($A673,VATSIM_Connections!$AR:$AR,0),COLUMN(Y673)-2)</f>
        <v>#N/A</v>
      </c>
      <c r="Z673" t="e">
        <f>INDEX(VATSIM_Connections!$A:$AQ,MATCH($A673,VATSIM_Connections!$AR:$AR,0),COLUMN(Z673)-2)</f>
        <v>#N/A</v>
      </c>
      <c r="AA673" t="e">
        <f>INDEX(VATSIM_Connections!$A:$AQ,MATCH($A673,VATSIM_Connections!$AR:$AR,0),COLUMN(AA673)-2)</f>
        <v>#N/A</v>
      </c>
      <c r="AB673" t="e">
        <f>INDEX(VATSIM_Connections!$A:$AQ,MATCH($A673,VATSIM_Connections!$AR:$AR,0),COLUMN(AB673)-2)</f>
        <v>#N/A</v>
      </c>
      <c r="AC673" t="e">
        <f>INDEX(VATSIM_Connections!$A:$AQ,MATCH($A673,VATSIM_Connections!$AR:$AR,0),COLUMN(AC673)-2)</f>
        <v>#N/A</v>
      </c>
      <c r="AD673" t="e">
        <f>INDEX(VATSIM_Connections!$A:$AQ,MATCH($A673,VATSIM_Connections!$AR:$AR,0),COLUMN(AD673)-2)</f>
        <v>#N/A</v>
      </c>
      <c r="AE673" t="e">
        <f>INDEX(VATSIM_Connections!$A:$AQ,MATCH($A673,VATSIM_Connections!$AR:$AR,0),COLUMN(AE673)-2)</f>
        <v>#N/A</v>
      </c>
      <c r="AF673" t="e">
        <f>INDEX(VATSIM_Connections!$A:$AQ,MATCH($A673,VATSIM_Connections!$AR:$AR,0),COLUMN(AF673)-2)</f>
        <v>#N/A</v>
      </c>
      <c r="AG673" t="e">
        <f>INDEX(VATSIM_Connections!$A:$AQ,MATCH($A673,VATSIM_Connections!$AR:$AR,0),COLUMN(AG673)-2)</f>
        <v>#N/A</v>
      </c>
      <c r="AH673" t="e">
        <f>INDEX(VATSIM_Connections!$A:$AQ,MATCH($A673,VATSIM_Connections!$AR:$AR,0),COLUMN(AH673)-2)</f>
        <v>#N/A</v>
      </c>
      <c r="AI673" t="e">
        <f>INDEX(VATSIM_Connections!$A:$AQ,MATCH($A673,VATSIM_Connections!$AR:$AR,0),COLUMN(AI673)-2)</f>
        <v>#N/A</v>
      </c>
      <c r="AJ673" t="e">
        <f>INDEX(VATSIM_Connections!$A:$AQ,MATCH($A673,VATSIM_Connections!$AR:$AR,0),COLUMN(AJ673)-2)</f>
        <v>#N/A</v>
      </c>
      <c r="AK673" t="e">
        <f>INDEX(VATSIM_Connections!$A:$AQ,MATCH($A673,VATSIM_Connections!$AR:$AR,0),COLUMN(AK673)-2)</f>
        <v>#N/A</v>
      </c>
      <c r="AL673" t="e">
        <f>INDEX(VATSIM_Connections!$A:$AQ,MATCH($A673,VATSIM_Connections!$AR:$AR,0),COLUMN(AL673)-2)</f>
        <v>#N/A</v>
      </c>
      <c r="AM673" t="e">
        <f>INDEX(VATSIM_Connections!$A:$AQ,MATCH($A673,VATSIM_Connections!$AR:$AR,0),COLUMN(AM673)-2)</f>
        <v>#N/A</v>
      </c>
      <c r="AN673" t="e">
        <f>INDEX(VATSIM_Connections!$A:$AQ,MATCH($A673,VATSIM_Connections!$AR:$AR,0),COLUMN(AN673)-2)</f>
        <v>#N/A</v>
      </c>
      <c r="AO673" t="e">
        <f>INDEX(VATSIM_Connections!$A:$AQ,MATCH($A673,VATSIM_Connections!$AR:$AR,0),COLUMN(AO673)-2)</f>
        <v>#N/A</v>
      </c>
      <c r="AP673" t="e">
        <f>INDEX(VATSIM_Connections!$A:$AQ,MATCH($A673,VATSIM_Connections!$AR:$AR,0),COLUMN(AP673)-2)</f>
        <v>#N/A</v>
      </c>
      <c r="AQ673" t="e">
        <f>INDEX(VATSIM_Connections!$A:$AQ,MATCH($A673,VATSIM_Connections!$AR:$AR,0),COLUMN(AQ673)-2)</f>
        <v>#N/A</v>
      </c>
    </row>
    <row r="674" spans="1:43" x14ac:dyDescent="0.25">
      <c r="A674">
        <f t="shared" si="10"/>
        <v>673</v>
      </c>
      <c r="B674" t="e">
        <f>INDEX(VATSIM_Connections!$A:$AQ,MATCH($A674,VATSIM_Connections!$AR:$AR,0),COLUMN(A674))</f>
        <v>#N/A</v>
      </c>
      <c r="C674" t="e">
        <f>INDEX(VATSIM_Connections!$A:$AQ,MATCH($A674,VATSIM_Connections!$AR:$AR,0),COLUMN(B674))</f>
        <v>#N/A</v>
      </c>
      <c r="D674" t="e">
        <f>INDEX(DVA_Roster!$A:$I,MATCH(_xlfn.NUMBERVALUE($C674),DVA_Roster!$G:$G,0),2)</f>
        <v>#N/A</v>
      </c>
      <c r="E674" t="e">
        <f>INDEX(VATSIM_Connections!$A:$AQ,MATCH($A674,VATSIM_Connections!$AR:$AR,0),COLUMN(C674))</f>
        <v>#N/A</v>
      </c>
      <c r="F674" t="e">
        <f>INDEX(VATSIM_Connections!$A:$AQ,MATCH($A674,VATSIM_Connections!$AR:$AR,0),COLUMN(F674)-2)</f>
        <v>#N/A</v>
      </c>
      <c r="G674" t="e">
        <f>INDEX(VATSIM_Connections!$A:$AQ,MATCH($A674,VATSIM_Connections!$AR:$AR,0),COLUMN(G674)-2)</f>
        <v>#N/A</v>
      </c>
      <c r="H674" t="e">
        <f>INDEX(VATSIM_Connections!$A:$AQ,MATCH($A674,VATSIM_Connections!$AR:$AR,0),COLUMN(H674)-2)</f>
        <v>#N/A</v>
      </c>
      <c r="I674" t="e">
        <f>INDEX(VATSIM_Connections!$A:$AQ,MATCH($A674,VATSIM_Connections!$AR:$AR,0),COLUMN(I674)-2)</f>
        <v>#N/A</v>
      </c>
      <c r="J674" t="e">
        <f>INDEX(VATSIM_Connections!$A:$AQ,MATCH($A674,VATSIM_Connections!$AR:$AR,0),COLUMN(J674)-2)</f>
        <v>#N/A</v>
      </c>
      <c r="K674" t="e">
        <f>INDEX(VATSIM_Connections!$A:$AQ,MATCH($A674,VATSIM_Connections!$AR:$AR,0),COLUMN(K674)-2)</f>
        <v>#N/A</v>
      </c>
      <c r="L674" t="e">
        <f>INDEX(VATSIM_Connections!$A:$AQ,MATCH($A674,VATSIM_Connections!$AR:$AR,0),COLUMN(L674)-2)</f>
        <v>#N/A</v>
      </c>
      <c r="M674" t="e">
        <f>INDEX(VATSIM_Connections!$A:$AQ,MATCH($A674,VATSIM_Connections!$AR:$AR,0),COLUMN(M674)-2)</f>
        <v>#N/A</v>
      </c>
      <c r="N674" t="e">
        <f>INDEX(VATSIM_Connections!$A:$AQ,MATCH($A674,VATSIM_Connections!$AR:$AR,0),COLUMN(N674)-2)</f>
        <v>#N/A</v>
      </c>
      <c r="O674" t="e">
        <f>INDEX(VATSIM_Connections!$A:$AQ,MATCH($A674,VATSIM_Connections!$AR:$AR,0),COLUMN(O674)-2)</f>
        <v>#N/A</v>
      </c>
      <c r="P674" t="e">
        <f>INDEX(VATSIM_Connections!$A:$AQ,MATCH($A674,VATSIM_Connections!$AR:$AR,0),COLUMN(P674)-2)</f>
        <v>#N/A</v>
      </c>
      <c r="Q674" t="e">
        <f>INDEX(VATSIM_Connections!$A:$AQ,MATCH($A674,VATSIM_Connections!$AR:$AR,0),COLUMN(Q674)-2)</f>
        <v>#N/A</v>
      </c>
      <c r="R674" t="e">
        <f>INDEX(VATSIM_Connections!$A:$AQ,MATCH($A674,VATSIM_Connections!$AR:$AR,0),COLUMN(R674)-2)</f>
        <v>#N/A</v>
      </c>
      <c r="S674" t="e">
        <f>INDEX(VATSIM_Connections!$A:$AQ,MATCH($A674,VATSIM_Connections!$AR:$AR,0),COLUMN(S674)-2)</f>
        <v>#N/A</v>
      </c>
      <c r="T674" t="e">
        <f>INDEX(VATSIM_Connections!$A:$AQ,MATCH($A674,VATSIM_Connections!$AR:$AR,0),COLUMN(T674)-2)</f>
        <v>#N/A</v>
      </c>
      <c r="U674" t="e">
        <f>INDEX(VATSIM_Connections!$A:$AQ,MATCH($A674,VATSIM_Connections!$AR:$AR,0),COLUMN(U674)-2)</f>
        <v>#N/A</v>
      </c>
      <c r="V674" t="e">
        <f>INDEX(VATSIM_Connections!$A:$AQ,MATCH($A674,VATSIM_Connections!$AR:$AR,0),COLUMN(V674)-2)</f>
        <v>#N/A</v>
      </c>
      <c r="W674" t="e">
        <f>INDEX(VATSIM_Connections!$A:$AQ,MATCH($A674,VATSIM_Connections!$AR:$AR,0),COLUMN(W674)-2)</f>
        <v>#N/A</v>
      </c>
      <c r="X674" t="e">
        <f>INDEX(VATSIM_Connections!$A:$AQ,MATCH($A674,VATSIM_Connections!$AR:$AR,0),COLUMN(X674)-2)</f>
        <v>#N/A</v>
      </c>
      <c r="Y674" t="e">
        <f>INDEX(VATSIM_Connections!$A:$AQ,MATCH($A674,VATSIM_Connections!$AR:$AR,0),COLUMN(Y674)-2)</f>
        <v>#N/A</v>
      </c>
      <c r="Z674" t="e">
        <f>INDEX(VATSIM_Connections!$A:$AQ,MATCH($A674,VATSIM_Connections!$AR:$AR,0),COLUMN(Z674)-2)</f>
        <v>#N/A</v>
      </c>
      <c r="AA674" t="e">
        <f>INDEX(VATSIM_Connections!$A:$AQ,MATCH($A674,VATSIM_Connections!$AR:$AR,0),COLUMN(AA674)-2)</f>
        <v>#N/A</v>
      </c>
      <c r="AB674" t="e">
        <f>INDEX(VATSIM_Connections!$A:$AQ,MATCH($A674,VATSIM_Connections!$AR:$AR,0),COLUMN(AB674)-2)</f>
        <v>#N/A</v>
      </c>
      <c r="AC674" t="e">
        <f>INDEX(VATSIM_Connections!$A:$AQ,MATCH($A674,VATSIM_Connections!$AR:$AR,0),COLUMN(AC674)-2)</f>
        <v>#N/A</v>
      </c>
      <c r="AD674" t="e">
        <f>INDEX(VATSIM_Connections!$A:$AQ,MATCH($A674,VATSIM_Connections!$AR:$AR,0),COLUMN(AD674)-2)</f>
        <v>#N/A</v>
      </c>
      <c r="AE674" t="e">
        <f>INDEX(VATSIM_Connections!$A:$AQ,MATCH($A674,VATSIM_Connections!$AR:$AR,0),COLUMN(AE674)-2)</f>
        <v>#N/A</v>
      </c>
      <c r="AF674" t="e">
        <f>INDEX(VATSIM_Connections!$A:$AQ,MATCH($A674,VATSIM_Connections!$AR:$AR,0),COLUMN(AF674)-2)</f>
        <v>#N/A</v>
      </c>
      <c r="AG674" t="e">
        <f>INDEX(VATSIM_Connections!$A:$AQ,MATCH($A674,VATSIM_Connections!$AR:$AR,0),COLUMN(AG674)-2)</f>
        <v>#N/A</v>
      </c>
      <c r="AH674" t="e">
        <f>INDEX(VATSIM_Connections!$A:$AQ,MATCH($A674,VATSIM_Connections!$AR:$AR,0),COLUMN(AH674)-2)</f>
        <v>#N/A</v>
      </c>
      <c r="AI674" t="e">
        <f>INDEX(VATSIM_Connections!$A:$AQ,MATCH($A674,VATSIM_Connections!$AR:$AR,0),COLUMN(AI674)-2)</f>
        <v>#N/A</v>
      </c>
      <c r="AJ674" t="e">
        <f>INDEX(VATSIM_Connections!$A:$AQ,MATCH($A674,VATSIM_Connections!$AR:$AR,0),COLUMN(AJ674)-2)</f>
        <v>#N/A</v>
      </c>
      <c r="AK674" t="e">
        <f>INDEX(VATSIM_Connections!$A:$AQ,MATCH($A674,VATSIM_Connections!$AR:$AR,0),COLUMN(AK674)-2)</f>
        <v>#N/A</v>
      </c>
      <c r="AL674" t="e">
        <f>INDEX(VATSIM_Connections!$A:$AQ,MATCH($A674,VATSIM_Connections!$AR:$AR,0),COLUMN(AL674)-2)</f>
        <v>#N/A</v>
      </c>
      <c r="AM674" t="e">
        <f>INDEX(VATSIM_Connections!$A:$AQ,MATCH($A674,VATSIM_Connections!$AR:$AR,0),COLUMN(AM674)-2)</f>
        <v>#N/A</v>
      </c>
      <c r="AN674" t="e">
        <f>INDEX(VATSIM_Connections!$A:$AQ,MATCH($A674,VATSIM_Connections!$AR:$AR,0),COLUMN(AN674)-2)</f>
        <v>#N/A</v>
      </c>
      <c r="AO674" t="e">
        <f>INDEX(VATSIM_Connections!$A:$AQ,MATCH($A674,VATSIM_Connections!$AR:$AR,0),COLUMN(AO674)-2)</f>
        <v>#N/A</v>
      </c>
      <c r="AP674" t="e">
        <f>INDEX(VATSIM_Connections!$A:$AQ,MATCH($A674,VATSIM_Connections!$AR:$AR,0),COLUMN(AP674)-2)</f>
        <v>#N/A</v>
      </c>
      <c r="AQ674" t="e">
        <f>INDEX(VATSIM_Connections!$A:$AQ,MATCH($A674,VATSIM_Connections!$AR:$AR,0),COLUMN(AQ674)-2)</f>
        <v>#N/A</v>
      </c>
    </row>
    <row r="675" spans="1:43" x14ac:dyDescent="0.25">
      <c r="A675">
        <f t="shared" si="10"/>
        <v>674</v>
      </c>
      <c r="B675" t="e">
        <f>INDEX(VATSIM_Connections!$A:$AQ,MATCH($A675,VATSIM_Connections!$AR:$AR,0),COLUMN(A675))</f>
        <v>#N/A</v>
      </c>
      <c r="C675" t="e">
        <f>INDEX(VATSIM_Connections!$A:$AQ,MATCH($A675,VATSIM_Connections!$AR:$AR,0),COLUMN(B675))</f>
        <v>#N/A</v>
      </c>
      <c r="D675" t="e">
        <f>INDEX(DVA_Roster!$A:$I,MATCH(_xlfn.NUMBERVALUE($C675),DVA_Roster!$G:$G,0),2)</f>
        <v>#N/A</v>
      </c>
      <c r="E675" t="e">
        <f>INDEX(VATSIM_Connections!$A:$AQ,MATCH($A675,VATSIM_Connections!$AR:$AR,0),COLUMN(C675))</f>
        <v>#N/A</v>
      </c>
      <c r="F675" t="e">
        <f>INDEX(VATSIM_Connections!$A:$AQ,MATCH($A675,VATSIM_Connections!$AR:$AR,0),COLUMN(F675)-2)</f>
        <v>#N/A</v>
      </c>
      <c r="G675" t="e">
        <f>INDEX(VATSIM_Connections!$A:$AQ,MATCH($A675,VATSIM_Connections!$AR:$AR,0),COLUMN(G675)-2)</f>
        <v>#N/A</v>
      </c>
      <c r="H675" t="e">
        <f>INDEX(VATSIM_Connections!$A:$AQ,MATCH($A675,VATSIM_Connections!$AR:$AR,0),COLUMN(H675)-2)</f>
        <v>#N/A</v>
      </c>
      <c r="I675" t="e">
        <f>INDEX(VATSIM_Connections!$A:$AQ,MATCH($A675,VATSIM_Connections!$AR:$AR,0),COLUMN(I675)-2)</f>
        <v>#N/A</v>
      </c>
      <c r="J675" t="e">
        <f>INDEX(VATSIM_Connections!$A:$AQ,MATCH($A675,VATSIM_Connections!$AR:$AR,0),COLUMN(J675)-2)</f>
        <v>#N/A</v>
      </c>
      <c r="K675" t="e">
        <f>INDEX(VATSIM_Connections!$A:$AQ,MATCH($A675,VATSIM_Connections!$AR:$AR,0),COLUMN(K675)-2)</f>
        <v>#N/A</v>
      </c>
      <c r="L675" t="e">
        <f>INDEX(VATSIM_Connections!$A:$AQ,MATCH($A675,VATSIM_Connections!$AR:$AR,0),COLUMN(L675)-2)</f>
        <v>#N/A</v>
      </c>
      <c r="M675" t="e">
        <f>INDEX(VATSIM_Connections!$A:$AQ,MATCH($A675,VATSIM_Connections!$AR:$AR,0),COLUMN(M675)-2)</f>
        <v>#N/A</v>
      </c>
      <c r="N675" t="e">
        <f>INDEX(VATSIM_Connections!$A:$AQ,MATCH($A675,VATSIM_Connections!$AR:$AR,0),COLUMN(N675)-2)</f>
        <v>#N/A</v>
      </c>
      <c r="O675" t="e">
        <f>INDEX(VATSIM_Connections!$A:$AQ,MATCH($A675,VATSIM_Connections!$AR:$AR,0),COLUMN(O675)-2)</f>
        <v>#N/A</v>
      </c>
      <c r="P675" t="e">
        <f>INDEX(VATSIM_Connections!$A:$AQ,MATCH($A675,VATSIM_Connections!$AR:$AR,0),COLUMN(P675)-2)</f>
        <v>#N/A</v>
      </c>
      <c r="Q675" t="e">
        <f>INDEX(VATSIM_Connections!$A:$AQ,MATCH($A675,VATSIM_Connections!$AR:$AR,0),COLUMN(Q675)-2)</f>
        <v>#N/A</v>
      </c>
      <c r="R675" t="e">
        <f>INDEX(VATSIM_Connections!$A:$AQ,MATCH($A675,VATSIM_Connections!$AR:$AR,0),COLUMN(R675)-2)</f>
        <v>#N/A</v>
      </c>
      <c r="S675" t="e">
        <f>INDEX(VATSIM_Connections!$A:$AQ,MATCH($A675,VATSIM_Connections!$AR:$AR,0),COLUMN(S675)-2)</f>
        <v>#N/A</v>
      </c>
      <c r="T675" t="e">
        <f>INDEX(VATSIM_Connections!$A:$AQ,MATCH($A675,VATSIM_Connections!$AR:$AR,0),COLUMN(T675)-2)</f>
        <v>#N/A</v>
      </c>
      <c r="U675" t="e">
        <f>INDEX(VATSIM_Connections!$A:$AQ,MATCH($A675,VATSIM_Connections!$AR:$AR,0),COLUMN(U675)-2)</f>
        <v>#N/A</v>
      </c>
      <c r="V675" t="e">
        <f>INDEX(VATSIM_Connections!$A:$AQ,MATCH($A675,VATSIM_Connections!$AR:$AR,0),COLUMN(V675)-2)</f>
        <v>#N/A</v>
      </c>
      <c r="W675" t="e">
        <f>INDEX(VATSIM_Connections!$A:$AQ,MATCH($A675,VATSIM_Connections!$AR:$AR,0),COLUMN(W675)-2)</f>
        <v>#N/A</v>
      </c>
      <c r="X675" t="e">
        <f>INDEX(VATSIM_Connections!$A:$AQ,MATCH($A675,VATSIM_Connections!$AR:$AR,0),COLUMN(X675)-2)</f>
        <v>#N/A</v>
      </c>
      <c r="Y675" t="e">
        <f>INDEX(VATSIM_Connections!$A:$AQ,MATCH($A675,VATSIM_Connections!$AR:$AR,0),COLUMN(Y675)-2)</f>
        <v>#N/A</v>
      </c>
      <c r="Z675" t="e">
        <f>INDEX(VATSIM_Connections!$A:$AQ,MATCH($A675,VATSIM_Connections!$AR:$AR,0),COLUMN(Z675)-2)</f>
        <v>#N/A</v>
      </c>
      <c r="AA675" t="e">
        <f>INDEX(VATSIM_Connections!$A:$AQ,MATCH($A675,VATSIM_Connections!$AR:$AR,0),COLUMN(AA675)-2)</f>
        <v>#N/A</v>
      </c>
      <c r="AB675" t="e">
        <f>INDEX(VATSIM_Connections!$A:$AQ,MATCH($A675,VATSIM_Connections!$AR:$AR,0),COLUMN(AB675)-2)</f>
        <v>#N/A</v>
      </c>
      <c r="AC675" t="e">
        <f>INDEX(VATSIM_Connections!$A:$AQ,MATCH($A675,VATSIM_Connections!$AR:$AR,0),COLUMN(AC675)-2)</f>
        <v>#N/A</v>
      </c>
      <c r="AD675" t="e">
        <f>INDEX(VATSIM_Connections!$A:$AQ,MATCH($A675,VATSIM_Connections!$AR:$AR,0),COLUMN(AD675)-2)</f>
        <v>#N/A</v>
      </c>
      <c r="AE675" t="e">
        <f>INDEX(VATSIM_Connections!$A:$AQ,MATCH($A675,VATSIM_Connections!$AR:$AR,0),COLUMN(AE675)-2)</f>
        <v>#N/A</v>
      </c>
      <c r="AF675" t="e">
        <f>INDEX(VATSIM_Connections!$A:$AQ,MATCH($A675,VATSIM_Connections!$AR:$AR,0),COLUMN(AF675)-2)</f>
        <v>#N/A</v>
      </c>
      <c r="AG675" t="e">
        <f>INDEX(VATSIM_Connections!$A:$AQ,MATCH($A675,VATSIM_Connections!$AR:$AR,0),COLUMN(AG675)-2)</f>
        <v>#N/A</v>
      </c>
      <c r="AH675" t="e">
        <f>INDEX(VATSIM_Connections!$A:$AQ,MATCH($A675,VATSIM_Connections!$AR:$AR,0),COLUMN(AH675)-2)</f>
        <v>#N/A</v>
      </c>
      <c r="AI675" t="e">
        <f>INDEX(VATSIM_Connections!$A:$AQ,MATCH($A675,VATSIM_Connections!$AR:$AR,0),COLUMN(AI675)-2)</f>
        <v>#N/A</v>
      </c>
      <c r="AJ675" t="e">
        <f>INDEX(VATSIM_Connections!$A:$AQ,MATCH($A675,VATSIM_Connections!$AR:$AR,0),COLUMN(AJ675)-2)</f>
        <v>#N/A</v>
      </c>
      <c r="AK675" t="e">
        <f>INDEX(VATSIM_Connections!$A:$AQ,MATCH($A675,VATSIM_Connections!$AR:$AR,0),COLUMN(AK675)-2)</f>
        <v>#N/A</v>
      </c>
      <c r="AL675" t="e">
        <f>INDEX(VATSIM_Connections!$A:$AQ,MATCH($A675,VATSIM_Connections!$AR:$AR,0),COLUMN(AL675)-2)</f>
        <v>#N/A</v>
      </c>
      <c r="AM675" t="e">
        <f>INDEX(VATSIM_Connections!$A:$AQ,MATCH($A675,VATSIM_Connections!$AR:$AR,0),COLUMN(AM675)-2)</f>
        <v>#N/A</v>
      </c>
      <c r="AN675" t="e">
        <f>INDEX(VATSIM_Connections!$A:$AQ,MATCH($A675,VATSIM_Connections!$AR:$AR,0),COLUMN(AN675)-2)</f>
        <v>#N/A</v>
      </c>
      <c r="AO675" t="e">
        <f>INDEX(VATSIM_Connections!$A:$AQ,MATCH($A675,VATSIM_Connections!$AR:$AR,0),COLUMN(AO675)-2)</f>
        <v>#N/A</v>
      </c>
      <c r="AP675" t="e">
        <f>INDEX(VATSIM_Connections!$A:$AQ,MATCH($A675,VATSIM_Connections!$AR:$AR,0),COLUMN(AP675)-2)</f>
        <v>#N/A</v>
      </c>
      <c r="AQ675" t="e">
        <f>INDEX(VATSIM_Connections!$A:$AQ,MATCH($A675,VATSIM_Connections!$AR:$AR,0),COLUMN(AQ675)-2)</f>
        <v>#N/A</v>
      </c>
    </row>
    <row r="676" spans="1:43" x14ac:dyDescent="0.25">
      <c r="A676">
        <f t="shared" si="10"/>
        <v>675</v>
      </c>
      <c r="B676" t="e">
        <f>INDEX(VATSIM_Connections!$A:$AQ,MATCH($A676,VATSIM_Connections!$AR:$AR,0),COLUMN(A676))</f>
        <v>#N/A</v>
      </c>
      <c r="C676" t="e">
        <f>INDEX(VATSIM_Connections!$A:$AQ,MATCH($A676,VATSIM_Connections!$AR:$AR,0),COLUMN(B676))</f>
        <v>#N/A</v>
      </c>
      <c r="D676" t="e">
        <f>INDEX(DVA_Roster!$A:$I,MATCH(_xlfn.NUMBERVALUE($C676),DVA_Roster!$G:$G,0),2)</f>
        <v>#N/A</v>
      </c>
      <c r="E676" t="e">
        <f>INDEX(VATSIM_Connections!$A:$AQ,MATCH($A676,VATSIM_Connections!$AR:$AR,0),COLUMN(C676))</f>
        <v>#N/A</v>
      </c>
      <c r="F676" t="e">
        <f>INDEX(VATSIM_Connections!$A:$AQ,MATCH($A676,VATSIM_Connections!$AR:$AR,0),COLUMN(F676)-2)</f>
        <v>#N/A</v>
      </c>
      <c r="G676" t="e">
        <f>INDEX(VATSIM_Connections!$A:$AQ,MATCH($A676,VATSIM_Connections!$AR:$AR,0),COLUMN(G676)-2)</f>
        <v>#N/A</v>
      </c>
      <c r="H676" t="e">
        <f>INDEX(VATSIM_Connections!$A:$AQ,MATCH($A676,VATSIM_Connections!$AR:$AR,0),COLUMN(H676)-2)</f>
        <v>#N/A</v>
      </c>
      <c r="I676" t="e">
        <f>INDEX(VATSIM_Connections!$A:$AQ,MATCH($A676,VATSIM_Connections!$AR:$AR,0),COLUMN(I676)-2)</f>
        <v>#N/A</v>
      </c>
      <c r="J676" t="e">
        <f>INDEX(VATSIM_Connections!$A:$AQ,MATCH($A676,VATSIM_Connections!$AR:$AR,0),COLUMN(J676)-2)</f>
        <v>#N/A</v>
      </c>
      <c r="K676" t="e">
        <f>INDEX(VATSIM_Connections!$A:$AQ,MATCH($A676,VATSIM_Connections!$AR:$AR,0),COLUMN(K676)-2)</f>
        <v>#N/A</v>
      </c>
      <c r="L676" t="e">
        <f>INDEX(VATSIM_Connections!$A:$AQ,MATCH($A676,VATSIM_Connections!$AR:$AR,0),COLUMN(L676)-2)</f>
        <v>#N/A</v>
      </c>
      <c r="M676" t="e">
        <f>INDEX(VATSIM_Connections!$A:$AQ,MATCH($A676,VATSIM_Connections!$AR:$AR,0),COLUMN(M676)-2)</f>
        <v>#N/A</v>
      </c>
      <c r="N676" t="e">
        <f>INDEX(VATSIM_Connections!$A:$AQ,MATCH($A676,VATSIM_Connections!$AR:$AR,0),COLUMN(N676)-2)</f>
        <v>#N/A</v>
      </c>
      <c r="O676" t="e">
        <f>INDEX(VATSIM_Connections!$A:$AQ,MATCH($A676,VATSIM_Connections!$AR:$AR,0),COLUMN(O676)-2)</f>
        <v>#N/A</v>
      </c>
      <c r="P676" t="e">
        <f>INDEX(VATSIM_Connections!$A:$AQ,MATCH($A676,VATSIM_Connections!$AR:$AR,0),COLUMN(P676)-2)</f>
        <v>#N/A</v>
      </c>
      <c r="Q676" t="e">
        <f>INDEX(VATSIM_Connections!$A:$AQ,MATCH($A676,VATSIM_Connections!$AR:$AR,0),COLUMN(Q676)-2)</f>
        <v>#N/A</v>
      </c>
      <c r="R676" t="e">
        <f>INDEX(VATSIM_Connections!$A:$AQ,MATCH($A676,VATSIM_Connections!$AR:$AR,0),COLUMN(R676)-2)</f>
        <v>#N/A</v>
      </c>
      <c r="S676" t="e">
        <f>INDEX(VATSIM_Connections!$A:$AQ,MATCH($A676,VATSIM_Connections!$AR:$AR,0),COLUMN(S676)-2)</f>
        <v>#N/A</v>
      </c>
      <c r="T676" t="e">
        <f>INDEX(VATSIM_Connections!$A:$AQ,MATCH($A676,VATSIM_Connections!$AR:$AR,0),COLUMN(T676)-2)</f>
        <v>#N/A</v>
      </c>
      <c r="U676" t="e">
        <f>INDEX(VATSIM_Connections!$A:$AQ,MATCH($A676,VATSIM_Connections!$AR:$AR,0),COLUMN(U676)-2)</f>
        <v>#N/A</v>
      </c>
      <c r="V676" t="e">
        <f>INDEX(VATSIM_Connections!$A:$AQ,MATCH($A676,VATSIM_Connections!$AR:$AR,0),COLUMN(V676)-2)</f>
        <v>#N/A</v>
      </c>
      <c r="W676" t="e">
        <f>INDEX(VATSIM_Connections!$A:$AQ,MATCH($A676,VATSIM_Connections!$AR:$AR,0),COLUMN(W676)-2)</f>
        <v>#N/A</v>
      </c>
      <c r="X676" t="e">
        <f>INDEX(VATSIM_Connections!$A:$AQ,MATCH($A676,VATSIM_Connections!$AR:$AR,0),COLUMN(X676)-2)</f>
        <v>#N/A</v>
      </c>
      <c r="Y676" t="e">
        <f>INDEX(VATSIM_Connections!$A:$AQ,MATCH($A676,VATSIM_Connections!$AR:$AR,0),COLUMN(Y676)-2)</f>
        <v>#N/A</v>
      </c>
      <c r="Z676" t="e">
        <f>INDEX(VATSIM_Connections!$A:$AQ,MATCH($A676,VATSIM_Connections!$AR:$AR,0),COLUMN(Z676)-2)</f>
        <v>#N/A</v>
      </c>
      <c r="AA676" t="e">
        <f>INDEX(VATSIM_Connections!$A:$AQ,MATCH($A676,VATSIM_Connections!$AR:$AR,0),COLUMN(AA676)-2)</f>
        <v>#N/A</v>
      </c>
      <c r="AB676" t="e">
        <f>INDEX(VATSIM_Connections!$A:$AQ,MATCH($A676,VATSIM_Connections!$AR:$AR,0),COLUMN(AB676)-2)</f>
        <v>#N/A</v>
      </c>
      <c r="AC676" t="e">
        <f>INDEX(VATSIM_Connections!$A:$AQ,MATCH($A676,VATSIM_Connections!$AR:$AR,0),COLUMN(AC676)-2)</f>
        <v>#N/A</v>
      </c>
      <c r="AD676" t="e">
        <f>INDEX(VATSIM_Connections!$A:$AQ,MATCH($A676,VATSIM_Connections!$AR:$AR,0),COLUMN(AD676)-2)</f>
        <v>#N/A</v>
      </c>
      <c r="AE676" t="e">
        <f>INDEX(VATSIM_Connections!$A:$AQ,MATCH($A676,VATSIM_Connections!$AR:$AR,0),COLUMN(AE676)-2)</f>
        <v>#N/A</v>
      </c>
      <c r="AF676" t="e">
        <f>INDEX(VATSIM_Connections!$A:$AQ,MATCH($A676,VATSIM_Connections!$AR:$AR,0),COLUMN(AF676)-2)</f>
        <v>#N/A</v>
      </c>
      <c r="AG676" t="e">
        <f>INDEX(VATSIM_Connections!$A:$AQ,MATCH($A676,VATSIM_Connections!$AR:$AR,0),COLUMN(AG676)-2)</f>
        <v>#N/A</v>
      </c>
      <c r="AH676" t="e">
        <f>INDEX(VATSIM_Connections!$A:$AQ,MATCH($A676,VATSIM_Connections!$AR:$AR,0),COLUMN(AH676)-2)</f>
        <v>#N/A</v>
      </c>
      <c r="AI676" t="e">
        <f>INDEX(VATSIM_Connections!$A:$AQ,MATCH($A676,VATSIM_Connections!$AR:$AR,0),COLUMN(AI676)-2)</f>
        <v>#N/A</v>
      </c>
      <c r="AJ676" t="e">
        <f>INDEX(VATSIM_Connections!$A:$AQ,MATCH($A676,VATSIM_Connections!$AR:$AR,0),COLUMN(AJ676)-2)</f>
        <v>#N/A</v>
      </c>
      <c r="AK676" t="e">
        <f>INDEX(VATSIM_Connections!$A:$AQ,MATCH($A676,VATSIM_Connections!$AR:$AR,0),COLUMN(AK676)-2)</f>
        <v>#N/A</v>
      </c>
      <c r="AL676" t="e">
        <f>INDEX(VATSIM_Connections!$A:$AQ,MATCH($A676,VATSIM_Connections!$AR:$AR,0),COLUMN(AL676)-2)</f>
        <v>#N/A</v>
      </c>
      <c r="AM676" t="e">
        <f>INDEX(VATSIM_Connections!$A:$AQ,MATCH($A676,VATSIM_Connections!$AR:$AR,0),COLUMN(AM676)-2)</f>
        <v>#N/A</v>
      </c>
      <c r="AN676" t="e">
        <f>INDEX(VATSIM_Connections!$A:$AQ,MATCH($A676,VATSIM_Connections!$AR:$AR,0),COLUMN(AN676)-2)</f>
        <v>#N/A</v>
      </c>
      <c r="AO676" t="e">
        <f>INDEX(VATSIM_Connections!$A:$AQ,MATCH($A676,VATSIM_Connections!$AR:$AR,0),COLUMN(AO676)-2)</f>
        <v>#N/A</v>
      </c>
      <c r="AP676" t="e">
        <f>INDEX(VATSIM_Connections!$A:$AQ,MATCH($A676,VATSIM_Connections!$AR:$AR,0),COLUMN(AP676)-2)</f>
        <v>#N/A</v>
      </c>
      <c r="AQ676" t="e">
        <f>INDEX(VATSIM_Connections!$A:$AQ,MATCH($A676,VATSIM_Connections!$AR:$AR,0),COLUMN(AQ676)-2)</f>
        <v>#N/A</v>
      </c>
    </row>
    <row r="677" spans="1:43" x14ac:dyDescent="0.25">
      <c r="A677">
        <f t="shared" si="10"/>
        <v>676</v>
      </c>
      <c r="B677" t="e">
        <f>INDEX(VATSIM_Connections!$A:$AQ,MATCH($A677,VATSIM_Connections!$AR:$AR,0),COLUMN(A677))</f>
        <v>#N/A</v>
      </c>
      <c r="C677" t="e">
        <f>INDEX(VATSIM_Connections!$A:$AQ,MATCH($A677,VATSIM_Connections!$AR:$AR,0),COLUMN(B677))</f>
        <v>#N/A</v>
      </c>
      <c r="D677" t="e">
        <f>INDEX(DVA_Roster!$A:$I,MATCH(_xlfn.NUMBERVALUE($C677),DVA_Roster!$G:$G,0),2)</f>
        <v>#N/A</v>
      </c>
      <c r="E677" t="e">
        <f>INDEX(VATSIM_Connections!$A:$AQ,MATCH($A677,VATSIM_Connections!$AR:$AR,0),COLUMN(C677))</f>
        <v>#N/A</v>
      </c>
      <c r="F677" t="e">
        <f>INDEX(VATSIM_Connections!$A:$AQ,MATCH($A677,VATSIM_Connections!$AR:$AR,0),COLUMN(F677)-2)</f>
        <v>#N/A</v>
      </c>
      <c r="G677" t="e">
        <f>INDEX(VATSIM_Connections!$A:$AQ,MATCH($A677,VATSIM_Connections!$AR:$AR,0),COLUMN(G677)-2)</f>
        <v>#N/A</v>
      </c>
      <c r="H677" t="e">
        <f>INDEX(VATSIM_Connections!$A:$AQ,MATCH($A677,VATSIM_Connections!$AR:$AR,0),COLUMN(H677)-2)</f>
        <v>#N/A</v>
      </c>
      <c r="I677" t="e">
        <f>INDEX(VATSIM_Connections!$A:$AQ,MATCH($A677,VATSIM_Connections!$AR:$AR,0),COLUMN(I677)-2)</f>
        <v>#N/A</v>
      </c>
      <c r="J677" t="e">
        <f>INDEX(VATSIM_Connections!$A:$AQ,MATCH($A677,VATSIM_Connections!$AR:$AR,0),COLUMN(J677)-2)</f>
        <v>#N/A</v>
      </c>
      <c r="K677" t="e">
        <f>INDEX(VATSIM_Connections!$A:$AQ,MATCH($A677,VATSIM_Connections!$AR:$AR,0),COLUMN(K677)-2)</f>
        <v>#N/A</v>
      </c>
      <c r="L677" t="e">
        <f>INDEX(VATSIM_Connections!$A:$AQ,MATCH($A677,VATSIM_Connections!$AR:$AR,0),COLUMN(L677)-2)</f>
        <v>#N/A</v>
      </c>
      <c r="M677" t="e">
        <f>INDEX(VATSIM_Connections!$A:$AQ,MATCH($A677,VATSIM_Connections!$AR:$AR,0),COLUMN(M677)-2)</f>
        <v>#N/A</v>
      </c>
      <c r="N677" t="e">
        <f>INDEX(VATSIM_Connections!$A:$AQ,MATCH($A677,VATSIM_Connections!$AR:$AR,0),COLUMN(N677)-2)</f>
        <v>#N/A</v>
      </c>
      <c r="O677" t="e">
        <f>INDEX(VATSIM_Connections!$A:$AQ,MATCH($A677,VATSIM_Connections!$AR:$AR,0),COLUMN(O677)-2)</f>
        <v>#N/A</v>
      </c>
      <c r="P677" t="e">
        <f>INDEX(VATSIM_Connections!$A:$AQ,MATCH($A677,VATSIM_Connections!$AR:$AR,0),COLUMN(P677)-2)</f>
        <v>#N/A</v>
      </c>
      <c r="Q677" t="e">
        <f>INDEX(VATSIM_Connections!$A:$AQ,MATCH($A677,VATSIM_Connections!$AR:$AR,0),COLUMN(Q677)-2)</f>
        <v>#N/A</v>
      </c>
      <c r="R677" t="e">
        <f>INDEX(VATSIM_Connections!$A:$AQ,MATCH($A677,VATSIM_Connections!$AR:$AR,0),COLUMN(R677)-2)</f>
        <v>#N/A</v>
      </c>
      <c r="S677" t="e">
        <f>INDEX(VATSIM_Connections!$A:$AQ,MATCH($A677,VATSIM_Connections!$AR:$AR,0),COLUMN(S677)-2)</f>
        <v>#N/A</v>
      </c>
      <c r="T677" t="e">
        <f>INDEX(VATSIM_Connections!$A:$AQ,MATCH($A677,VATSIM_Connections!$AR:$AR,0),COLUMN(T677)-2)</f>
        <v>#N/A</v>
      </c>
      <c r="U677" t="e">
        <f>INDEX(VATSIM_Connections!$A:$AQ,MATCH($A677,VATSIM_Connections!$AR:$AR,0),COLUMN(U677)-2)</f>
        <v>#N/A</v>
      </c>
      <c r="V677" t="e">
        <f>INDEX(VATSIM_Connections!$A:$AQ,MATCH($A677,VATSIM_Connections!$AR:$AR,0),COLUMN(V677)-2)</f>
        <v>#N/A</v>
      </c>
      <c r="W677" t="e">
        <f>INDEX(VATSIM_Connections!$A:$AQ,MATCH($A677,VATSIM_Connections!$AR:$AR,0),COLUMN(W677)-2)</f>
        <v>#N/A</v>
      </c>
      <c r="X677" t="e">
        <f>INDEX(VATSIM_Connections!$A:$AQ,MATCH($A677,VATSIM_Connections!$AR:$AR,0),COLUMN(X677)-2)</f>
        <v>#N/A</v>
      </c>
      <c r="Y677" t="e">
        <f>INDEX(VATSIM_Connections!$A:$AQ,MATCH($A677,VATSIM_Connections!$AR:$AR,0),COLUMN(Y677)-2)</f>
        <v>#N/A</v>
      </c>
      <c r="Z677" t="e">
        <f>INDEX(VATSIM_Connections!$A:$AQ,MATCH($A677,VATSIM_Connections!$AR:$AR,0),COLUMN(Z677)-2)</f>
        <v>#N/A</v>
      </c>
      <c r="AA677" t="e">
        <f>INDEX(VATSIM_Connections!$A:$AQ,MATCH($A677,VATSIM_Connections!$AR:$AR,0),COLUMN(AA677)-2)</f>
        <v>#N/A</v>
      </c>
      <c r="AB677" t="e">
        <f>INDEX(VATSIM_Connections!$A:$AQ,MATCH($A677,VATSIM_Connections!$AR:$AR,0),COLUMN(AB677)-2)</f>
        <v>#N/A</v>
      </c>
      <c r="AC677" t="e">
        <f>INDEX(VATSIM_Connections!$A:$AQ,MATCH($A677,VATSIM_Connections!$AR:$AR,0),COLUMN(AC677)-2)</f>
        <v>#N/A</v>
      </c>
      <c r="AD677" t="e">
        <f>INDEX(VATSIM_Connections!$A:$AQ,MATCH($A677,VATSIM_Connections!$AR:$AR,0),COLUMN(AD677)-2)</f>
        <v>#N/A</v>
      </c>
      <c r="AE677" t="e">
        <f>INDEX(VATSIM_Connections!$A:$AQ,MATCH($A677,VATSIM_Connections!$AR:$AR,0),COLUMN(AE677)-2)</f>
        <v>#N/A</v>
      </c>
      <c r="AF677" t="e">
        <f>INDEX(VATSIM_Connections!$A:$AQ,MATCH($A677,VATSIM_Connections!$AR:$AR,0),COLUMN(AF677)-2)</f>
        <v>#N/A</v>
      </c>
      <c r="AG677" t="e">
        <f>INDEX(VATSIM_Connections!$A:$AQ,MATCH($A677,VATSIM_Connections!$AR:$AR,0),COLUMN(AG677)-2)</f>
        <v>#N/A</v>
      </c>
      <c r="AH677" t="e">
        <f>INDEX(VATSIM_Connections!$A:$AQ,MATCH($A677,VATSIM_Connections!$AR:$AR,0),COLUMN(AH677)-2)</f>
        <v>#N/A</v>
      </c>
      <c r="AI677" t="e">
        <f>INDEX(VATSIM_Connections!$A:$AQ,MATCH($A677,VATSIM_Connections!$AR:$AR,0),COLUMN(AI677)-2)</f>
        <v>#N/A</v>
      </c>
      <c r="AJ677" t="e">
        <f>INDEX(VATSIM_Connections!$A:$AQ,MATCH($A677,VATSIM_Connections!$AR:$AR,0),COLUMN(AJ677)-2)</f>
        <v>#N/A</v>
      </c>
      <c r="AK677" t="e">
        <f>INDEX(VATSIM_Connections!$A:$AQ,MATCH($A677,VATSIM_Connections!$AR:$AR,0),COLUMN(AK677)-2)</f>
        <v>#N/A</v>
      </c>
      <c r="AL677" t="e">
        <f>INDEX(VATSIM_Connections!$A:$AQ,MATCH($A677,VATSIM_Connections!$AR:$AR,0),COLUMN(AL677)-2)</f>
        <v>#N/A</v>
      </c>
      <c r="AM677" t="e">
        <f>INDEX(VATSIM_Connections!$A:$AQ,MATCH($A677,VATSIM_Connections!$AR:$AR,0),COLUMN(AM677)-2)</f>
        <v>#N/A</v>
      </c>
      <c r="AN677" t="e">
        <f>INDEX(VATSIM_Connections!$A:$AQ,MATCH($A677,VATSIM_Connections!$AR:$AR,0),COLUMN(AN677)-2)</f>
        <v>#N/A</v>
      </c>
      <c r="AO677" t="e">
        <f>INDEX(VATSIM_Connections!$A:$AQ,MATCH($A677,VATSIM_Connections!$AR:$AR,0),COLUMN(AO677)-2)</f>
        <v>#N/A</v>
      </c>
      <c r="AP677" t="e">
        <f>INDEX(VATSIM_Connections!$A:$AQ,MATCH($A677,VATSIM_Connections!$AR:$AR,0),COLUMN(AP677)-2)</f>
        <v>#N/A</v>
      </c>
      <c r="AQ677" t="e">
        <f>INDEX(VATSIM_Connections!$A:$AQ,MATCH($A677,VATSIM_Connections!$AR:$AR,0),COLUMN(AQ677)-2)</f>
        <v>#N/A</v>
      </c>
    </row>
    <row r="678" spans="1:43" x14ac:dyDescent="0.25">
      <c r="A678">
        <f t="shared" si="10"/>
        <v>677</v>
      </c>
      <c r="B678" t="e">
        <f>INDEX(VATSIM_Connections!$A:$AQ,MATCH($A678,VATSIM_Connections!$AR:$AR,0),COLUMN(A678))</f>
        <v>#N/A</v>
      </c>
      <c r="C678" t="e">
        <f>INDEX(VATSIM_Connections!$A:$AQ,MATCH($A678,VATSIM_Connections!$AR:$AR,0),COLUMN(B678))</f>
        <v>#N/A</v>
      </c>
      <c r="D678" t="e">
        <f>INDEX(DVA_Roster!$A:$I,MATCH(_xlfn.NUMBERVALUE($C678),DVA_Roster!$G:$G,0),2)</f>
        <v>#N/A</v>
      </c>
      <c r="E678" t="e">
        <f>INDEX(VATSIM_Connections!$A:$AQ,MATCH($A678,VATSIM_Connections!$AR:$AR,0),COLUMN(C678))</f>
        <v>#N/A</v>
      </c>
      <c r="F678" t="e">
        <f>INDEX(VATSIM_Connections!$A:$AQ,MATCH($A678,VATSIM_Connections!$AR:$AR,0),COLUMN(F678)-2)</f>
        <v>#N/A</v>
      </c>
      <c r="G678" t="e">
        <f>INDEX(VATSIM_Connections!$A:$AQ,MATCH($A678,VATSIM_Connections!$AR:$AR,0),COLUMN(G678)-2)</f>
        <v>#N/A</v>
      </c>
      <c r="H678" t="e">
        <f>INDEX(VATSIM_Connections!$A:$AQ,MATCH($A678,VATSIM_Connections!$AR:$AR,0),COLUMN(H678)-2)</f>
        <v>#N/A</v>
      </c>
      <c r="I678" t="e">
        <f>INDEX(VATSIM_Connections!$A:$AQ,MATCH($A678,VATSIM_Connections!$AR:$AR,0),COLUMN(I678)-2)</f>
        <v>#N/A</v>
      </c>
      <c r="J678" t="e">
        <f>INDEX(VATSIM_Connections!$A:$AQ,MATCH($A678,VATSIM_Connections!$AR:$AR,0),COLUMN(J678)-2)</f>
        <v>#N/A</v>
      </c>
      <c r="K678" t="e">
        <f>INDEX(VATSIM_Connections!$A:$AQ,MATCH($A678,VATSIM_Connections!$AR:$AR,0),COLUMN(K678)-2)</f>
        <v>#N/A</v>
      </c>
      <c r="L678" t="e">
        <f>INDEX(VATSIM_Connections!$A:$AQ,MATCH($A678,VATSIM_Connections!$AR:$AR,0),COLUMN(L678)-2)</f>
        <v>#N/A</v>
      </c>
      <c r="M678" t="e">
        <f>INDEX(VATSIM_Connections!$A:$AQ,MATCH($A678,VATSIM_Connections!$AR:$AR,0),COLUMN(M678)-2)</f>
        <v>#N/A</v>
      </c>
      <c r="N678" t="e">
        <f>INDEX(VATSIM_Connections!$A:$AQ,MATCH($A678,VATSIM_Connections!$AR:$AR,0),COLUMN(N678)-2)</f>
        <v>#N/A</v>
      </c>
      <c r="O678" t="e">
        <f>INDEX(VATSIM_Connections!$A:$AQ,MATCH($A678,VATSIM_Connections!$AR:$AR,0),COLUMN(O678)-2)</f>
        <v>#N/A</v>
      </c>
      <c r="P678" t="e">
        <f>INDEX(VATSIM_Connections!$A:$AQ,MATCH($A678,VATSIM_Connections!$AR:$AR,0),COLUMN(P678)-2)</f>
        <v>#N/A</v>
      </c>
      <c r="Q678" t="e">
        <f>INDEX(VATSIM_Connections!$A:$AQ,MATCH($A678,VATSIM_Connections!$AR:$AR,0),COLUMN(Q678)-2)</f>
        <v>#N/A</v>
      </c>
      <c r="R678" t="e">
        <f>INDEX(VATSIM_Connections!$A:$AQ,MATCH($A678,VATSIM_Connections!$AR:$AR,0),COLUMN(R678)-2)</f>
        <v>#N/A</v>
      </c>
      <c r="S678" t="e">
        <f>INDEX(VATSIM_Connections!$A:$AQ,MATCH($A678,VATSIM_Connections!$AR:$AR,0),COLUMN(S678)-2)</f>
        <v>#N/A</v>
      </c>
      <c r="T678" t="e">
        <f>INDEX(VATSIM_Connections!$A:$AQ,MATCH($A678,VATSIM_Connections!$AR:$AR,0),COLUMN(T678)-2)</f>
        <v>#N/A</v>
      </c>
      <c r="U678" t="e">
        <f>INDEX(VATSIM_Connections!$A:$AQ,MATCH($A678,VATSIM_Connections!$AR:$AR,0),COLUMN(U678)-2)</f>
        <v>#N/A</v>
      </c>
      <c r="V678" t="e">
        <f>INDEX(VATSIM_Connections!$A:$AQ,MATCH($A678,VATSIM_Connections!$AR:$AR,0),COLUMN(V678)-2)</f>
        <v>#N/A</v>
      </c>
      <c r="W678" t="e">
        <f>INDEX(VATSIM_Connections!$A:$AQ,MATCH($A678,VATSIM_Connections!$AR:$AR,0),COLUMN(W678)-2)</f>
        <v>#N/A</v>
      </c>
      <c r="X678" t="e">
        <f>INDEX(VATSIM_Connections!$A:$AQ,MATCH($A678,VATSIM_Connections!$AR:$AR,0),COLUMN(X678)-2)</f>
        <v>#N/A</v>
      </c>
      <c r="Y678" t="e">
        <f>INDEX(VATSIM_Connections!$A:$AQ,MATCH($A678,VATSIM_Connections!$AR:$AR,0),COLUMN(Y678)-2)</f>
        <v>#N/A</v>
      </c>
      <c r="Z678" t="e">
        <f>INDEX(VATSIM_Connections!$A:$AQ,MATCH($A678,VATSIM_Connections!$AR:$AR,0),COLUMN(Z678)-2)</f>
        <v>#N/A</v>
      </c>
      <c r="AA678" t="e">
        <f>INDEX(VATSIM_Connections!$A:$AQ,MATCH($A678,VATSIM_Connections!$AR:$AR,0),COLUMN(AA678)-2)</f>
        <v>#N/A</v>
      </c>
      <c r="AB678" t="e">
        <f>INDEX(VATSIM_Connections!$A:$AQ,MATCH($A678,VATSIM_Connections!$AR:$AR,0),COLUMN(AB678)-2)</f>
        <v>#N/A</v>
      </c>
      <c r="AC678" t="e">
        <f>INDEX(VATSIM_Connections!$A:$AQ,MATCH($A678,VATSIM_Connections!$AR:$AR,0),COLUMN(AC678)-2)</f>
        <v>#N/A</v>
      </c>
      <c r="AD678" t="e">
        <f>INDEX(VATSIM_Connections!$A:$AQ,MATCH($A678,VATSIM_Connections!$AR:$AR,0),COLUMN(AD678)-2)</f>
        <v>#N/A</v>
      </c>
      <c r="AE678" t="e">
        <f>INDEX(VATSIM_Connections!$A:$AQ,MATCH($A678,VATSIM_Connections!$AR:$AR,0),COLUMN(AE678)-2)</f>
        <v>#N/A</v>
      </c>
      <c r="AF678" t="e">
        <f>INDEX(VATSIM_Connections!$A:$AQ,MATCH($A678,VATSIM_Connections!$AR:$AR,0),COLUMN(AF678)-2)</f>
        <v>#N/A</v>
      </c>
      <c r="AG678" t="e">
        <f>INDEX(VATSIM_Connections!$A:$AQ,MATCH($A678,VATSIM_Connections!$AR:$AR,0),COLUMN(AG678)-2)</f>
        <v>#N/A</v>
      </c>
      <c r="AH678" t="e">
        <f>INDEX(VATSIM_Connections!$A:$AQ,MATCH($A678,VATSIM_Connections!$AR:$AR,0),COLUMN(AH678)-2)</f>
        <v>#N/A</v>
      </c>
      <c r="AI678" t="e">
        <f>INDEX(VATSIM_Connections!$A:$AQ,MATCH($A678,VATSIM_Connections!$AR:$AR,0),COLUMN(AI678)-2)</f>
        <v>#N/A</v>
      </c>
      <c r="AJ678" t="e">
        <f>INDEX(VATSIM_Connections!$A:$AQ,MATCH($A678,VATSIM_Connections!$AR:$AR,0),COLUMN(AJ678)-2)</f>
        <v>#N/A</v>
      </c>
      <c r="AK678" t="e">
        <f>INDEX(VATSIM_Connections!$A:$AQ,MATCH($A678,VATSIM_Connections!$AR:$AR,0),COLUMN(AK678)-2)</f>
        <v>#N/A</v>
      </c>
      <c r="AL678" t="e">
        <f>INDEX(VATSIM_Connections!$A:$AQ,MATCH($A678,VATSIM_Connections!$AR:$AR,0),COLUMN(AL678)-2)</f>
        <v>#N/A</v>
      </c>
      <c r="AM678" t="e">
        <f>INDEX(VATSIM_Connections!$A:$AQ,MATCH($A678,VATSIM_Connections!$AR:$AR,0),COLUMN(AM678)-2)</f>
        <v>#N/A</v>
      </c>
      <c r="AN678" t="e">
        <f>INDEX(VATSIM_Connections!$A:$AQ,MATCH($A678,VATSIM_Connections!$AR:$AR,0),COLUMN(AN678)-2)</f>
        <v>#N/A</v>
      </c>
      <c r="AO678" t="e">
        <f>INDEX(VATSIM_Connections!$A:$AQ,MATCH($A678,VATSIM_Connections!$AR:$AR,0),COLUMN(AO678)-2)</f>
        <v>#N/A</v>
      </c>
      <c r="AP678" t="e">
        <f>INDEX(VATSIM_Connections!$A:$AQ,MATCH($A678,VATSIM_Connections!$AR:$AR,0),COLUMN(AP678)-2)</f>
        <v>#N/A</v>
      </c>
      <c r="AQ678" t="e">
        <f>INDEX(VATSIM_Connections!$A:$AQ,MATCH($A678,VATSIM_Connections!$AR:$AR,0),COLUMN(AQ678)-2)</f>
        <v>#N/A</v>
      </c>
    </row>
    <row r="679" spans="1:43" x14ac:dyDescent="0.25">
      <c r="A679">
        <f t="shared" si="10"/>
        <v>678</v>
      </c>
      <c r="B679" t="e">
        <f>INDEX(VATSIM_Connections!$A:$AQ,MATCH($A679,VATSIM_Connections!$AR:$AR,0),COLUMN(A679))</f>
        <v>#N/A</v>
      </c>
      <c r="C679" t="e">
        <f>INDEX(VATSIM_Connections!$A:$AQ,MATCH($A679,VATSIM_Connections!$AR:$AR,0),COLUMN(B679))</f>
        <v>#N/A</v>
      </c>
      <c r="D679" t="e">
        <f>INDEX(DVA_Roster!$A:$I,MATCH(_xlfn.NUMBERVALUE($C679),DVA_Roster!$G:$G,0),2)</f>
        <v>#N/A</v>
      </c>
      <c r="E679" t="e">
        <f>INDEX(VATSIM_Connections!$A:$AQ,MATCH($A679,VATSIM_Connections!$AR:$AR,0),COLUMN(C679))</f>
        <v>#N/A</v>
      </c>
      <c r="F679" t="e">
        <f>INDEX(VATSIM_Connections!$A:$AQ,MATCH($A679,VATSIM_Connections!$AR:$AR,0),COLUMN(F679)-2)</f>
        <v>#N/A</v>
      </c>
      <c r="G679" t="e">
        <f>INDEX(VATSIM_Connections!$A:$AQ,MATCH($A679,VATSIM_Connections!$AR:$AR,0),COLUMN(G679)-2)</f>
        <v>#N/A</v>
      </c>
      <c r="H679" t="e">
        <f>INDEX(VATSIM_Connections!$A:$AQ,MATCH($A679,VATSIM_Connections!$AR:$AR,0),COLUMN(H679)-2)</f>
        <v>#N/A</v>
      </c>
      <c r="I679" t="e">
        <f>INDEX(VATSIM_Connections!$A:$AQ,MATCH($A679,VATSIM_Connections!$AR:$AR,0),COLUMN(I679)-2)</f>
        <v>#N/A</v>
      </c>
      <c r="J679" t="e">
        <f>INDEX(VATSIM_Connections!$A:$AQ,MATCH($A679,VATSIM_Connections!$AR:$AR,0),COLUMN(J679)-2)</f>
        <v>#N/A</v>
      </c>
      <c r="K679" t="e">
        <f>INDEX(VATSIM_Connections!$A:$AQ,MATCH($A679,VATSIM_Connections!$AR:$AR,0),COLUMN(K679)-2)</f>
        <v>#N/A</v>
      </c>
      <c r="L679" t="e">
        <f>INDEX(VATSIM_Connections!$A:$AQ,MATCH($A679,VATSIM_Connections!$AR:$AR,0),COLUMN(L679)-2)</f>
        <v>#N/A</v>
      </c>
      <c r="M679" t="e">
        <f>INDEX(VATSIM_Connections!$A:$AQ,MATCH($A679,VATSIM_Connections!$AR:$AR,0),COLUMN(M679)-2)</f>
        <v>#N/A</v>
      </c>
      <c r="N679" t="e">
        <f>INDEX(VATSIM_Connections!$A:$AQ,MATCH($A679,VATSIM_Connections!$AR:$AR,0),COLUMN(N679)-2)</f>
        <v>#N/A</v>
      </c>
      <c r="O679" t="e">
        <f>INDEX(VATSIM_Connections!$A:$AQ,MATCH($A679,VATSIM_Connections!$AR:$AR,0),COLUMN(O679)-2)</f>
        <v>#N/A</v>
      </c>
      <c r="P679" t="e">
        <f>INDEX(VATSIM_Connections!$A:$AQ,MATCH($A679,VATSIM_Connections!$AR:$AR,0),COLUMN(P679)-2)</f>
        <v>#N/A</v>
      </c>
      <c r="Q679" t="e">
        <f>INDEX(VATSIM_Connections!$A:$AQ,MATCH($A679,VATSIM_Connections!$AR:$AR,0),COLUMN(Q679)-2)</f>
        <v>#N/A</v>
      </c>
      <c r="R679" t="e">
        <f>INDEX(VATSIM_Connections!$A:$AQ,MATCH($A679,VATSIM_Connections!$AR:$AR,0),COLUMN(R679)-2)</f>
        <v>#N/A</v>
      </c>
      <c r="S679" t="e">
        <f>INDEX(VATSIM_Connections!$A:$AQ,MATCH($A679,VATSIM_Connections!$AR:$AR,0),COLUMN(S679)-2)</f>
        <v>#N/A</v>
      </c>
      <c r="T679" t="e">
        <f>INDEX(VATSIM_Connections!$A:$AQ,MATCH($A679,VATSIM_Connections!$AR:$AR,0),COLUMN(T679)-2)</f>
        <v>#N/A</v>
      </c>
      <c r="U679" t="e">
        <f>INDEX(VATSIM_Connections!$A:$AQ,MATCH($A679,VATSIM_Connections!$AR:$AR,0),COLUMN(U679)-2)</f>
        <v>#N/A</v>
      </c>
      <c r="V679" t="e">
        <f>INDEX(VATSIM_Connections!$A:$AQ,MATCH($A679,VATSIM_Connections!$AR:$AR,0),COLUMN(V679)-2)</f>
        <v>#N/A</v>
      </c>
      <c r="W679" t="e">
        <f>INDEX(VATSIM_Connections!$A:$AQ,MATCH($A679,VATSIM_Connections!$AR:$AR,0),COLUMN(W679)-2)</f>
        <v>#N/A</v>
      </c>
      <c r="X679" t="e">
        <f>INDEX(VATSIM_Connections!$A:$AQ,MATCH($A679,VATSIM_Connections!$AR:$AR,0),COLUMN(X679)-2)</f>
        <v>#N/A</v>
      </c>
      <c r="Y679" t="e">
        <f>INDEX(VATSIM_Connections!$A:$AQ,MATCH($A679,VATSIM_Connections!$AR:$AR,0),COLUMN(Y679)-2)</f>
        <v>#N/A</v>
      </c>
      <c r="Z679" t="e">
        <f>INDEX(VATSIM_Connections!$A:$AQ,MATCH($A679,VATSIM_Connections!$AR:$AR,0),COLUMN(Z679)-2)</f>
        <v>#N/A</v>
      </c>
      <c r="AA679" t="e">
        <f>INDEX(VATSIM_Connections!$A:$AQ,MATCH($A679,VATSIM_Connections!$AR:$AR,0),COLUMN(AA679)-2)</f>
        <v>#N/A</v>
      </c>
      <c r="AB679" t="e">
        <f>INDEX(VATSIM_Connections!$A:$AQ,MATCH($A679,VATSIM_Connections!$AR:$AR,0),COLUMN(AB679)-2)</f>
        <v>#N/A</v>
      </c>
      <c r="AC679" t="e">
        <f>INDEX(VATSIM_Connections!$A:$AQ,MATCH($A679,VATSIM_Connections!$AR:$AR,0),COLUMN(AC679)-2)</f>
        <v>#N/A</v>
      </c>
      <c r="AD679" t="e">
        <f>INDEX(VATSIM_Connections!$A:$AQ,MATCH($A679,VATSIM_Connections!$AR:$AR,0),COLUMN(AD679)-2)</f>
        <v>#N/A</v>
      </c>
      <c r="AE679" t="e">
        <f>INDEX(VATSIM_Connections!$A:$AQ,MATCH($A679,VATSIM_Connections!$AR:$AR,0),COLUMN(AE679)-2)</f>
        <v>#N/A</v>
      </c>
      <c r="AF679" t="e">
        <f>INDEX(VATSIM_Connections!$A:$AQ,MATCH($A679,VATSIM_Connections!$AR:$AR,0),COLUMN(AF679)-2)</f>
        <v>#N/A</v>
      </c>
      <c r="AG679" t="e">
        <f>INDEX(VATSIM_Connections!$A:$AQ,MATCH($A679,VATSIM_Connections!$AR:$AR,0),COLUMN(AG679)-2)</f>
        <v>#N/A</v>
      </c>
      <c r="AH679" t="e">
        <f>INDEX(VATSIM_Connections!$A:$AQ,MATCH($A679,VATSIM_Connections!$AR:$AR,0),COLUMN(AH679)-2)</f>
        <v>#N/A</v>
      </c>
      <c r="AI679" t="e">
        <f>INDEX(VATSIM_Connections!$A:$AQ,MATCH($A679,VATSIM_Connections!$AR:$AR,0),COLUMN(AI679)-2)</f>
        <v>#N/A</v>
      </c>
      <c r="AJ679" t="e">
        <f>INDEX(VATSIM_Connections!$A:$AQ,MATCH($A679,VATSIM_Connections!$AR:$AR,0),COLUMN(AJ679)-2)</f>
        <v>#N/A</v>
      </c>
      <c r="AK679" t="e">
        <f>INDEX(VATSIM_Connections!$A:$AQ,MATCH($A679,VATSIM_Connections!$AR:$AR,0),COLUMN(AK679)-2)</f>
        <v>#N/A</v>
      </c>
      <c r="AL679" t="e">
        <f>INDEX(VATSIM_Connections!$A:$AQ,MATCH($A679,VATSIM_Connections!$AR:$AR,0),COLUMN(AL679)-2)</f>
        <v>#N/A</v>
      </c>
      <c r="AM679" t="e">
        <f>INDEX(VATSIM_Connections!$A:$AQ,MATCH($A679,VATSIM_Connections!$AR:$AR,0),COLUMN(AM679)-2)</f>
        <v>#N/A</v>
      </c>
      <c r="AN679" t="e">
        <f>INDEX(VATSIM_Connections!$A:$AQ,MATCH($A679,VATSIM_Connections!$AR:$AR,0),COLUMN(AN679)-2)</f>
        <v>#N/A</v>
      </c>
      <c r="AO679" t="e">
        <f>INDEX(VATSIM_Connections!$A:$AQ,MATCH($A679,VATSIM_Connections!$AR:$AR,0),COLUMN(AO679)-2)</f>
        <v>#N/A</v>
      </c>
      <c r="AP679" t="e">
        <f>INDEX(VATSIM_Connections!$A:$AQ,MATCH($A679,VATSIM_Connections!$AR:$AR,0),COLUMN(AP679)-2)</f>
        <v>#N/A</v>
      </c>
      <c r="AQ679" t="e">
        <f>INDEX(VATSIM_Connections!$A:$AQ,MATCH($A679,VATSIM_Connections!$AR:$AR,0),COLUMN(AQ679)-2)</f>
        <v>#N/A</v>
      </c>
    </row>
    <row r="680" spans="1:43" x14ac:dyDescent="0.25">
      <c r="A680">
        <f t="shared" si="10"/>
        <v>679</v>
      </c>
      <c r="B680" t="e">
        <f>INDEX(VATSIM_Connections!$A:$AQ,MATCH($A680,VATSIM_Connections!$AR:$AR,0),COLUMN(A680))</f>
        <v>#N/A</v>
      </c>
      <c r="C680" t="e">
        <f>INDEX(VATSIM_Connections!$A:$AQ,MATCH($A680,VATSIM_Connections!$AR:$AR,0),COLUMN(B680))</f>
        <v>#N/A</v>
      </c>
      <c r="D680" t="e">
        <f>INDEX(DVA_Roster!$A:$I,MATCH(_xlfn.NUMBERVALUE($C680),DVA_Roster!$G:$G,0),2)</f>
        <v>#N/A</v>
      </c>
      <c r="E680" t="e">
        <f>INDEX(VATSIM_Connections!$A:$AQ,MATCH($A680,VATSIM_Connections!$AR:$AR,0),COLUMN(C680))</f>
        <v>#N/A</v>
      </c>
      <c r="F680" t="e">
        <f>INDEX(VATSIM_Connections!$A:$AQ,MATCH($A680,VATSIM_Connections!$AR:$AR,0),COLUMN(F680)-2)</f>
        <v>#N/A</v>
      </c>
      <c r="G680" t="e">
        <f>INDEX(VATSIM_Connections!$A:$AQ,MATCH($A680,VATSIM_Connections!$AR:$AR,0),COLUMN(G680)-2)</f>
        <v>#N/A</v>
      </c>
      <c r="H680" t="e">
        <f>INDEX(VATSIM_Connections!$A:$AQ,MATCH($A680,VATSIM_Connections!$AR:$AR,0),COLUMN(H680)-2)</f>
        <v>#N/A</v>
      </c>
      <c r="I680" t="e">
        <f>INDEX(VATSIM_Connections!$A:$AQ,MATCH($A680,VATSIM_Connections!$AR:$AR,0),COLUMN(I680)-2)</f>
        <v>#N/A</v>
      </c>
      <c r="J680" t="e">
        <f>INDEX(VATSIM_Connections!$A:$AQ,MATCH($A680,VATSIM_Connections!$AR:$AR,0),COLUMN(J680)-2)</f>
        <v>#N/A</v>
      </c>
      <c r="K680" t="e">
        <f>INDEX(VATSIM_Connections!$A:$AQ,MATCH($A680,VATSIM_Connections!$AR:$AR,0),COLUMN(K680)-2)</f>
        <v>#N/A</v>
      </c>
      <c r="L680" t="e">
        <f>INDEX(VATSIM_Connections!$A:$AQ,MATCH($A680,VATSIM_Connections!$AR:$AR,0),COLUMN(L680)-2)</f>
        <v>#N/A</v>
      </c>
      <c r="M680" t="e">
        <f>INDEX(VATSIM_Connections!$A:$AQ,MATCH($A680,VATSIM_Connections!$AR:$AR,0),COLUMN(M680)-2)</f>
        <v>#N/A</v>
      </c>
      <c r="N680" t="e">
        <f>INDEX(VATSIM_Connections!$A:$AQ,MATCH($A680,VATSIM_Connections!$AR:$AR,0),COLUMN(N680)-2)</f>
        <v>#N/A</v>
      </c>
      <c r="O680" t="e">
        <f>INDEX(VATSIM_Connections!$A:$AQ,MATCH($A680,VATSIM_Connections!$AR:$AR,0),COLUMN(O680)-2)</f>
        <v>#N/A</v>
      </c>
      <c r="P680" t="e">
        <f>INDEX(VATSIM_Connections!$A:$AQ,MATCH($A680,VATSIM_Connections!$AR:$AR,0),COLUMN(P680)-2)</f>
        <v>#N/A</v>
      </c>
      <c r="Q680" t="e">
        <f>INDEX(VATSIM_Connections!$A:$AQ,MATCH($A680,VATSIM_Connections!$AR:$AR,0),COLUMN(Q680)-2)</f>
        <v>#N/A</v>
      </c>
      <c r="R680" t="e">
        <f>INDEX(VATSIM_Connections!$A:$AQ,MATCH($A680,VATSIM_Connections!$AR:$AR,0),COLUMN(R680)-2)</f>
        <v>#N/A</v>
      </c>
      <c r="S680" t="e">
        <f>INDEX(VATSIM_Connections!$A:$AQ,MATCH($A680,VATSIM_Connections!$AR:$AR,0),COLUMN(S680)-2)</f>
        <v>#N/A</v>
      </c>
      <c r="T680" t="e">
        <f>INDEX(VATSIM_Connections!$A:$AQ,MATCH($A680,VATSIM_Connections!$AR:$AR,0),COLUMN(T680)-2)</f>
        <v>#N/A</v>
      </c>
      <c r="U680" t="e">
        <f>INDEX(VATSIM_Connections!$A:$AQ,MATCH($A680,VATSIM_Connections!$AR:$AR,0),COLUMN(U680)-2)</f>
        <v>#N/A</v>
      </c>
      <c r="V680" t="e">
        <f>INDEX(VATSIM_Connections!$A:$AQ,MATCH($A680,VATSIM_Connections!$AR:$AR,0),COLUMN(V680)-2)</f>
        <v>#N/A</v>
      </c>
      <c r="W680" t="e">
        <f>INDEX(VATSIM_Connections!$A:$AQ,MATCH($A680,VATSIM_Connections!$AR:$AR,0),COLUMN(W680)-2)</f>
        <v>#N/A</v>
      </c>
      <c r="X680" t="e">
        <f>INDEX(VATSIM_Connections!$A:$AQ,MATCH($A680,VATSIM_Connections!$AR:$AR,0),COLUMN(X680)-2)</f>
        <v>#N/A</v>
      </c>
      <c r="Y680" t="e">
        <f>INDEX(VATSIM_Connections!$A:$AQ,MATCH($A680,VATSIM_Connections!$AR:$AR,0),COLUMN(Y680)-2)</f>
        <v>#N/A</v>
      </c>
      <c r="Z680" t="e">
        <f>INDEX(VATSIM_Connections!$A:$AQ,MATCH($A680,VATSIM_Connections!$AR:$AR,0),COLUMN(Z680)-2)</f>
        <v>#N/A</v>
      </c>
      <c r="AA680" t="e">
        <f>INDEX(VATSIM_Connections!$A:$AQ,MATCH($A680,VATSIM_Connections!$AR:$AR,0),COLUMN(AA680)-2)</f>
        <v>#N/A</v>
      </c>
      <c r="AB680" t="e">
        <f>INDEX(VATSIM_Connections!$A:$AQ,MATCH($A680,VATSIM_Connections!$AR:$AR,0),COLUMN(AB680)-2)</f>
        <v>#N/A</v>
      </c>
      <c r="AC680" t="e">
        <f>INDEX(VATSIM_Connections!$A:$AQ,MATCH($A680,VATSIM_Connections!$AR:$AR,0),COLUMN(AC680)-2)</f>
        <v>#N/A</v>
      </c>
      <c r="AD680" t="e">
        <f>INDEX(VATSIM_Connections!$A:$AQ,MATCH($A680,VATSIM_Connections!$AR:$AR,0),COLUMN(AD680)-2)</f>
        <v>#N/A</v>
      </c>
      <c r="AE680" t="e">
        <f>INDEX(VATSIM_Connections!$A:$AQ,MATCH($A680,VATSIM_Connections!$AR:$AR,0),COLUMN(AE680)-2)</f>
        <v>#N/A</v>
      </c>
      <c r="AF680" t="e">
        <f>INDEX(VATSIM_Connections!$A:$AQ,MATCH($A680,VATSIM_Connections!$AR:$AR,0),COLUMN(AF680)-2)</f>
        <v>#N/A</v>
      </c>
      <c r="AG680" t="e">
        <f>INDEX(VATSIM_Connections!$A:$AQ,MATCH($A680,VATSIM_Connections!$AR:$AR,0),COLUMN(AG680)-2)</f>
        <v>#N/A</v>
      </c>
      <c r="AH680" t="e">
        <f>INDEX(VATSIM_Connections!$A:$AQ,MATCH($A680,VATSIM_Connections!$AR:$AR,0),COLUMN(AH680)-2)</f>
        <v>#N/A</v>
      </c>
      <c r="AI680" t="e">
        <f>INDEX(VATSIM_Connections!$A:$AQ,MATCH($A680,VATSIM_Connections!$AR:$AR,0),COLUMN(AI680)-2)</f>
        <v>#N/A</v>
      </c>
      <c r="AJ680" t="e">
        <f>INDEX(VATSIM_Connections!$A:$AQ,MATCH($A680,VATSIM_Connections!$AR:$AR,0),COLUMN(AJ680)-2)</f>
        <v>#N/A</v>
      </c>
      <c r="AK680" t="e">
        <f>INDEX(VATSIM_Connections!$A:$AQ,MATCH($A680,VATSIM_Connections!$AR:$AR,0),COLUMN(AK680)-2)</f>
        <v>#N/A</v>
      </c>
      <c r="AL680" t="e">
        <f>INDEX(VATSIM_Connections!$A:$AQ,MATCH($A680,VATSIM_Connections!$AR:$AR,0),COLUMN(AL680)-2)</f>
        <v>#N/A</v>
      </c>
      <c r="AM680" t="e">
        <f>INDEX(VATSIM_Connections!$A:$AQ,MATCH($A680,VATSIM_Connections!$AR:$AR,0),COLUMN(AM680)-2)</f>
        <v>#N/A</v>
      </c>
      <c r="AN680" t="e">
        <f>INDEX(VATSIM_Connections!$A:$AQ,MATCH($A680,VATSIM_Connections!$AR:$AR,0),COLUMN(AN680)-2)</f>
        <v>#N/A</v>
      </c>
      <c r="AO680" t="e">
        <f>INDEX(VATSIM_Connections!$A:$AQ,MATCH($A680,VATSIM_Connections!$AR:$AR,0),COLUMN(AO680)-2)</f>
        <v>#N/A</v>
      </c>
      <c r="AP680" t="e">
        <f>INDEX(VATSIM_Connections!$A:$AQ,MATCH($A680,VATSIM_Connections!$AR:$AR,0),COLUMN(AP680)-2)</f>
        <v>#N/A</v>
      </c>
      <c r="AQ680" t="e">
        <f>INDEX(VATSIM_Connections!$A:$AQ,MATCH($A680,VATSIM_Connections!$AR:$AR,0),COLUMN(AQ680)-2)</f>
        <v>#N/A</v>
      </c>
    </row>
    <row r="681" spans="1:43" x14ac:dyDescent="0.25">
      <c r="A681">
        <f t="shared" si="10"/>
        <v>680</v>
      </c>
      <c r="B681" t="e">
        <f>INDEX(VATSIM_Connections!$A:$AQ,MATCH($A681,VATSIM_Connections!$AR:$AR,0),COLUMN(A681))</f>
        <v>#N/A</v>
      </c>
      <c r="C681" t="e">
        <f>INDEX(VATSIM_Connections!$A:$AQ,MATCH($A681,VATSIM_Connections!$AR:$AR,0),COLUMN(B681))</f>
        <v>#N/A</v>
      </c>
      <c r="D681" t="e">
        <f>INDEX(DVA_Roster!$A:$I,MATCH(_xlfn.NUMBERVALUE($C681),DVA_Roster!$G:$G,0),2)</f>
        <v>#N/A</v>
      </c>
      <c r="E681" t="e">
        <f>INDEX(VATSIM_Connections!$A:$AQ,MATCH($A681,VATSIM_Connections!$AR:$AR,0),COLUMN(C681))</f>
        <v>#N/A</v>
      </c>
      <c r="F681" t="e">
        <f>INDEX(VATSIM_Connections!$A:$AQ,MATCH($A681,VATSIM_Connections!$AR:$AR,0),COLUMN(F681)-2)</f>
        <v>#N/A</v>
      </c>
      <c r="G681" t="e">
        <f>INDEX(VATSIM_Connections!$A:$AQ,MATCH($A681,VATSIM_Connections!$AR:$AR,0),COLUMN(G681)-2)</f>
        <v>#N/A</v>
      </c>
      <c r="H681" t="e">
        <f>INDEX(VATSIM_Connections!$A:$AQ,MATCH($A681,VATSIM_Connections!$AR:$AR,0),COLUMN(H681)-2)</f>
        <v>#N/A</v>
      </c>
      <c r="I681" t="e">
        <f>INDEX(VATSIM_Connections!$A:$AQ,MATCH($A681,VATSIM_Connections!$AR:$AR,0),COLUMN(I681)-2)</f>
        <v>#N/A</v>
      </c>
      <c r="J681" t="e">
        <f>INDEX(VATSIM_Connections!$A:$AQ,MATCH($A681,VATSIM_Connections!$AR:$AR,0),COLUMN(J681)-2)</f>
        <v>#N/A</v>
      </c>
      <c r="K681" t="e">
        <f>INDEX(VATSIM_Connections!$A:$AQ,MATCH($A681,VATSIM_Connections!$AR:$AR,0),COLUMN(K681)-2)</f>
        <v>#N/A</v>
      </c>
      <c r="L681" t="e">
        <f>INDEX(VATSIM_Connections!$A:$AQ,MATCH($A681,VATSIM_Connections!$AR:$AR,0),COLUMN(L681)-2)</f>
        <v>#N/A</v>
      </c>
      <c r="M681" t="e">
        <f>INDEX(VATSIM_Connections!$A:$AQ,MATCH($A681,VATSIM_Connections!$AR:$AR,0),COLUMN(M681)-2)</f>
        <v>#N/A</v>
      </c>
      <c r="N681" t="e">
        <f>INDEX(VATSIM_Connections!$A:$AQ,MATCH($A681,VATSIM_Connections!$AR:$AR,0),COLUMN(N681)-2)</f>
        <v>#N/A</v>
      </c>
      <c r="O681" t="e">
        <f>INDEX(VATSIM_Connections!$A:$AQ,MATCH($A681,VATSIM_Connections!$AR:$AR,0),COLUMN(O681)-2)</f>
        <v>#N/A</v>
      </c>
      <c r="P681" t="e">
        <f>INDEX(VATSIM_Connections!$A:$AQ,MATCH($A681,VATSIM_Connections!$AR:$AR,0),COLUMN(P681)-2)</f>
        <v>#N/A</v>
      </c>
      <c r="Q681" t="e">
        <f>INDEX(VATSIM_Connections!$A:$AQ,MATCH($A681,VATSIM_Connections!$AR:$AR,0),COLUMN(Q681)-2)</f>
        <v>#N/A</v>
      </c>
      <c r="R681" t="e">
        <f>INDEX(VATSIM_Connections!$A:$AQ,MATCH($A681,VATSIM_Connections!$AR:$AR,0),COLUMN(R681)-2)</f>
        <v>#N/A</v>
      </c>
      <c r="S681" t="e">
        <f>INDEX(VATSIM_Connections!$A:$AQ,MATCH($A681,VATSIM_Connections!$AR:$AR,0),COLUMN(S681)-2)</f>
        <v>#N/A</v>
      </c>
      <c r="T681" t="e">
        <f>INDEX(VATSIM_Connections!$A:$AQ,MATCH($A681,VATSIM_Connections!$AR:$AR,0),COLUMN(T681)-2)</f>
        <v>#N/A</v>
      </c>
      <c r="U681" t="e">
        <f>INDEX(VATSIM_Connections!$A:$AQ,MATCH($A681,VATSIM_Connections!$AR:$AR,0),COLUMN(U681)-2)</f>
        <v>#N/A</v>
      </c>
      <c r="V681" t="e">
        <f>INDEX(VATSIM_Connections!$A:$AQ,MATCH($A681,VATSIM_Connections!$AR:$AR,0),COLUMN(V681)-2)</f>
        <v>#N/A</v>
      </c>
      <c r="W681" t="e">
        <f>INDEX(VATSIM_Connections!$A:$AQ,MATCH($A681,VATSIM_Connections!$AR:$AR,0),COLUMN(W681)-2)</f>
        <v>#N/A</v>
      </c>
      <c r="X681" t="e">
        <f>INDEX(VATSIM_Connections!$A:$AQ,MATCH($A681,VATSIM_Connections!$AR:$AR,0),COLUMN(X681)-2)</f>
        <v>#N/A</v>
      </c>
      <c r="Y681" t="e">
        <f>INDEX(VATSIM_Connections!$A:$AQ,MATCH($A681,VATSIM_Connections!$AR:$AR,0),COLUMN(Y681)-2)</f>
        <v>#N/A</v>
      </c>
      <c r="Z681" t="e">
        <f>INDEX(VATSIM_Connections!$A:$AQ,MATCH($A681,VATSIM_Connections!$AR:$AR,0),COLUMN(Z681)-2)</f>
        <v>#N/A</v>
      </c>
      <c r="AA681" t="e">
        <f>INDEX(VATSIM_Connections!$A:$AQ,MATCH($A681,VATSIM_Connections!$AR:$AR,0),COLUMN(AA681)-2)</f>
        <v>#N/A</v>
      </c>
      <c r="AB681" t="e">
        <f>INDEX(VATSIM_Connections!$A:$AQ,MATCH($A681,VATSIM_Connections!$AR:$AR,0),COLUMN(AB681)-2)</f>
        <v>#N/A</v>
      </c>
      <c r="AC681" t="e">
        <f>INDEX(VATSIM_Connections!$A:$AQ,MATCH($A681,VATSIM_Connections!$AR:$AR,0),COLUMN(AC681)-2)</f>
        <v>#N/A</v>
      </c>
      <c r="AD681" t="e">
        <f>INDEX(VATSIM_Connections!$A:$AQ,MATCH($A681,VATSIM_Connections!$AR:$AR,0),COLUMN(AD681)-2)</f>
        <v>#N/A</v>
      </c>
      <c r="AE681" t="e">
        <f>INDEX(VATSIM_Connections!$A:$AQ,MATCH($A681,VATSIM_Connections!$AR:$AR,0),COLUMN(AE681)-2)</f>
        <v>#N/A</v>
      </c>
      <c r="AF681" t="e">
        <f>INDEX(VATSIM_Connections!$A:$AQ,MATCH($A681,VATSIM_Connections!$AR:$AR,0),COLUMN(AF681)-2)</f>
        <v>#N/A</v>
      </c>
      <c r="AG681" t="e">
        <f>INDEX(VATSIM_Connections!$A:$AQ,MATCH($A681,VATSIM_Connections!$AR:$AR,0),COLUMN(AG681)-2)</f>
        <v>#N/A</v>
      </c>
      <c r="AH681" t="e">
        <f>INDEX(VATSIM_Connections!$A:$AQ,MATCH($A681,VATSIM_Connections!$AR:$AR,0),COLUMN(AH681)-2)</f>
        <v>#N/A</v>
      </c>
      <c r="AI681" t="e">
        <f>INDEX(VATSIM_Connections!$A:$AQ,MATCH($A681,VATSIM_Connections!$AR:$AR,0),COLUMN(AI681)-2)</f>
        <v>#N/A</v>
      </c>
      <c r="AJ681" t="e">
        <f>INDEX(VATSIM_Connections!$A:$AQ,MATCH($A681,VATSIM_Connections!$AR:$AR,0),COLUMN(AJ681)-2)</f>
        <v>#N/A</v>
      </c>
      <c r="AK681" t="e">
        <f>INDEX(VATSIM_Connections!$A:$AQ,MATCH($A681,VATSIM_Connections!$AR:$AR,0),COLUMN(AK681)-2)</f>
        <v>#N/A</v>
      </c>
      <c r="AL681" t="e">
        <f>INDEX(VATSIM_Connections!$A:$AQ,MATCH($A681,VATSIM_Connections!$AR:$AR,0),COLUMN(AL681)-2)</f>
        <v>#N/A</v>
      </c>
      <c r="AM681" t="e">
        <f>INDEX(VATSIM_Connections!$A:$AQ,MATCH($A681,VATSIM_Connections!$AR:$AR,0),COLUMN(AM681)-2)</f>
        <v>#N/A</v>
      </c>
      <c r="AN681" t="e">
        <f>INDEX(VATSIM_Connections!$A:$AQ,MATCH($A681,VATSIM_Connections!$AR:$AR,0),COLUMN(AN681)-2)</f>
        <v>#N/A</v>
      </c>
      <c r="AO681" t="e">
        <f>INDEX(VATSIM_Connections!$A:$AQ,MATCH($A681,VATSIM_Connections!$AR:$AR,0),COLUMN(AO681)-2)</f>
        <v>#N/A</v>
      </c>
      <c r="AP681" t="e">
        <f>INDEX(VATSIM_Connections!$A:$AQ,MATCH($A681,VATSIM_Connections!$AR:$AR,0),COLUMN(AP681)-2)</f>
        <v>#N/A</v>
      </c>
      <c r="AQ681" t="e">
        <f>INDEX(VATSIM_Connections!$A:$AQ,MATCH($A681,VATSIM_Connections!$AR:$AR,0),COLUMN(AQ681)-2)</f>
        <v>#N/A</v>
      </c>
    </row>
    <row r="682" spans="1:43" x14ac:dyDescent="0.25">
      <c r="A682">
        <f t="shared" si="10"/>
        <v>681</v>
      </c>
      <c r="B682" t="e">
        <f>INDEX(VATSIM_Connections!$A:$AQ,MATCH($A682,VATSIM_Connections!$AR:$AR,0),COLUMN(A682))</f>
        <v>#N/A</v>
      </c>
      <c r="C682" t="e">
        <f>INDEX(VATSIM_Connections!$A:$AQ,MATCH($A682,VATSIM_Connections!$AR:$AR,0),COLUMN(B682))</f>
        <v>#N/A</v>
      </c>
      <c r="D682" t="e">
        <f>INDEX(DVA_Roster!$A:$I,MATCH(_xlfn.NUMBERVALUE($C682),DVA_Roster!$G:$G,0),2)</f>
        <v>#N/A</v>
      </c>
      <c r="E682" t="e">
        <f>INDEX(VATSIM_Connections!$A:$AQ,MATCH($A682,VATSIM_Connections!$AR:$AR,0),COLUMN(C682))</f>
        <v>#N/A</v>
      </c>
      <c r="F682" t="e">
        <f>INDEX(VATSIM_Connections!$A:$AQ,MATCH($A682,VATSIM_Connections!$AR:$AR,0),COLUMN(F682)-2)</f>
        <v>#N/A</v>
      </c>
      <c r="G682" t="e">
        <f>INDEX(VATSIM_Connections!$A:$AQ,MATCH($A682,VATSIM_Connections!$AR:$AR,0),COLUMN(G682)-2)</f>
        <v>#N/A</v>
      </c>
      <c r="H682" t="e">
        <f>INDEX(VATSIM_Connections!$A:$AQ,MATCH($A682,VATSIM_Connections!$AR:$AR,0),COLUMN(H682)-2)</f>
        <v>#N/A</v>
      </c>
      <c r="I682" t="e">
        <f>INDEX(VATSIM_Connections!$A:$AQ,MATCH($A682,VATSIM_Connections!$AR:$AR,0),COLUMN(I682)-2)</f>
        <v>#N/A</v>
      </c>
      <c r="J682" t="e">
        <f>INDEX(VATSIM_Connections!$A:$AQ,MATCH($A682,VATSIM_Connections!$AR:$AR,0),COLUMN(J682)-2)</f>
        <v>#N/A</v>
      </c>
      <c r="K682" t="e">
        <f>INDEX(VATSIM_Connections!$A:$AQ,MATCH($A682,VATSIM_Connections!$AR:$AR,0),COLUMN(K682)-2)</f>
        <v>#N/A</v>
      </c>
      <c r="L682" t="e">
        <f>INDEX(VATSIM_Connections!$A:$AQ,MATCH($A682,VATSIM_Connections!$AR:$AR,0),COLUMN(L682)-2)</f>
        <v>#N/A</v>
      </c>
      <c r="M682" t="e">
        <f>INDEX(VATSIM_Connections!$A:$AQ,MATCH($A682,VATSIM_Connections!$AR:$AR,0),COLUMN(M682)-2)</f>
        <v>#N/A</v>
      </c>
      <c r="N682" t="e">
        <f>INDEX(VATSIM_Connections!$A:$AQ,MATCH($A682,VATSIM_Connections!$AR:$AR,0),COLUMN(N682)-2)</f>
        <v>#N/A</v>
      </c>
      <c r="O682" t="e">
        <f>INDEX(VATSIM_Connections!$A:$AQ,MATCH($A682,VATSIM_Connections!$AR:$AR,0),COLUMN(O682)-2)</f>
        <v>#N/A</v>
      </c>
      <c r="P682" t="e">
        <f>INDEX(VATSIM_Connections!$A:$AQ,MATCH($A682,VATSIM_Connections!$AR:$AR,0),COLUMN(P682)-2)</f>
        <v>#N/A</v>
      </c>
      <c r="Q682" t="e">
        <f>INDEX(VATSIM_Connections!$A:$AQ,MATCH($A682,VATSIM_Connections!$AR:$AR,0),COLUMN(Q682)-2)</f>
        <v>#N/A</v>
      </c>
      <c r="R682" t="e">
        <f>INDEX(VATSIM_Connections!$A:$AQ,MATCH($A682,VATSIM_Connections!$AR:$AR,0),COLUMN(R682)-2)</f>
        <v>#N/A</v>
      </c>
      <c r="S682" t="e">
        <f>INDEX(VATSIM_Connections!$A:$AQ,MATCH($A682,VATSIM_Connections!$AR:$AR,0),COLUMN(S682)-2)</f>
        <v>#N/A</v>
      </c>
      <c r="T682" t="e">
        <f>INDEX(VATSIM_Connections!$A:$AQ,MATCH($A682,VATSIM_Connections!$AR:$AR,0),COLUMN(T682)-2)</f>
        <v>#N/A</v>
      </c>
      <c r="U682" t="e">
        <f>INDEX(VATSIM_Connections!$A:$AQ,MATCH($A682,VATSIM_Connections!$AR:$AR,0),COLUMN(U682)-2)</f>
        <v>#N/A</v>
      </c>
      <c r="V682" t="e">
        <f>INDEX(VATSIM_Connections!$A:$AQ,MATCH($A682,VATSIM_Connections!$AR:$AR,0),COLUMN(V682)-2)</f>
        <v>#N/A</v>
      </c>
      <c r="W682" t="e">
        <f>INDEX(VATSIM_Connections!$A:$AQ,MATCH($A682,VATSIM_Connections!$AR:$AR,0),COLUMN(W682)-2)</f>
        <v>#N/A</v>
      </c>
      <c r="X682" t="e">
        <f>INDEX(VATSIM_Connections!$A:$AQ,MATCH($A682,VATSIM_Connections!$AR:$AR,0),COLUMN(X682)-2)</f>
        <v>#N/A</v>
      </c>
      <c r="Y682" t="e">
        <f>INDEX(VATSIM_Connections!$A:$AQ,MATCH($A682,VATSIM_Connections!$AR:$AR,0),COLUMN(Y682)-2)</f>
        <v>#N/A</v>
      </c>
      <c r="Z682" t="e">
        <f>INDEX(VATSIM_Connections!$A:$AQ,MATCH($A682,VATSIM_Connections!$AR:$AR,0),COLUMN(Z682)-2)</f>
        <v>#N/A</v>
      </c>
      <c r="AA682" t="e">
        <f>INDEX(VATSIM_Connections!$A:$AQ,MATCH($A682,VATSIM_Connections!$AR:$AR,0),COLUMN(AA682)-2)</f>
        <v>#N/A</v>
      </c>
      <c r="AB682" t="e">
        <f>INDEX(VATSIM_Connections!$A:$AQ,MATCH($A682,VATSIM_Connections!$AR:$AR,0),COLUMN(AB682)-2)</f>
        <v>#N/A</v>
      </c>
      <c r="AC682" t="e">
        <f>INDEX(VATSIM_Connections!$A:$AQ,MATCH($A682,VATSIM_Connections!$AR:$AR,0),COLUMN(AC682)-2)</f>
        <v>#N/A</v>
      </c>
      <c r="AD682" t="e">
        <f>INDEX(VATSIM_Connections!$A:$AQ,MATCH($A682,VATSIM_Connections!$AR:$AR,0),COLUMN(AD682)-2)</f>
        <v>#N/A</v>
      </c>
      <c r="AE682" t="e">
        <f>INDEX(VATSIM_Connections!$A:$AQ,MATCH($A682,VATSIM_Connections!$AR:$AR,0),COLUMN(AE682)-2)</f>
        <v>#N/A</v>
      </c>
      <c r="AF682" t="e">
        <f>INDEX(VATSIM_Connections!$A:$AQ,MATCH($A682,VATSIM_Connections!$AR:$AR,0),COLUMN(AF682)-2)</f>
        <v>#N/A</v>
      </c>
      <c r="AG682" t="e">
        <f>INDEX(VATSIM_Connections!$A:$AQ,MATCH($A682,VATSIM_Connections!$AR:$AR,0),COLUMN(AG682)-2)</f>
        <v>#N/A</v>
      </c>
      <c r="AH682" t="e">
        <f>INDEX(VATSIM_Connections!$A:$AQ,MATCH($A682,VATSIM_Connections!$AR:$AR,0),COLUMN(AH682)-2)</f>
        <v>#N/A</v>
      </c>
      <c r="AI682" t="e">
        <f>INDEX(VATSIM_Connections!$A:$AQ,MATCH($A682,VATSIM_Connections!$AR:$AR,0),COLUMN(AI682)-2)</f>
        <v>#N/A</v>
      </c>
      <c r="AJ682" t="e">
        <f>INDEX(VATSIM_Connections!$A:$AQ,MATCH($A682,VATSIM_Connections!$AR:$AR,0),COLUMN(AJ682)-2)</f>
        <v>#N/A</v>
      </c>
      <c r="AK682" t="e">
        <f>INDEX(VATSIM_Connections!$A:$AQ,MATCH($A682,VATSIM_Connections!$AR:$AR,0),COLUMN(AK682)-2)</f>
        <v>#N/A</v>
      </c>
      <c r="AL682" t="e">
        <f>INDEX(VATSIM_Connections!$A:$AQ,MATCH($A682,VATSIM_Connections!$AR:$AR,0),COLUMN(AL682)-2)</f>
        <v>#N/A</v>
      </c>
      <c r="AM682" t="e">
        <f>INDEX(VATSIM_Connections!$A:$AQ,MATCH($A682,VATSIM_Connections!$AR:$AR,0),COLUMN(AM682)-2)</f>
        <v>#N/A</v>
      </c>
      <c r="AN682" t="e">
        <f>INDEX(VATSIM_Connections!$A:$AQ,MATCH($A682,VATSIM_Connections!$AR:$AR,0),COLUMN(AN682)-2)</f>
        <v>#N/A</v>
      </c>
      <c r="AO682" t="e">
        <f>INDEX(VATSIM_Connections!$A:$AQ,MATCH($A682,VATSIM_Connections!$AR:$AR,0),COLUMN(AO682)-2)</f>
        <v>#N/A</v>
      </c>
      <c r="AP682" t="e">
        <f>INDEX(VATSIM_Connections!$A:$AQ,MATCH($A682,VATSIM_Connections!$AR:$AR,0),COLUMN(AP682)-2)</f>
        <v>#N/A</v>
      </c>
      <c r="AQ682" t="e">
        <f>INDEX(VATSIM_Connections!$A:$AQ,MATCH($A682,VATSIM_Connections!$AR:$AR,0),COLUMN(AQ682)-2)</f>
        <v>#N/A</v>
      </c>
    </row>
    <row r="683" spans="1:43" x14ac:dyDescent="0.25">
      <c r="A683">
        <f t="shared" si="10"/>
        <v>682</v>
      </c>
      <c r="B683" t="e">
        <f>INDEX(VATSIM_Connections!$A:$AQ,MATCH($A683,VATSIM_Connections!$AR:$AR,0),COLUMN(A683))</f>
        <v>#N/A</v>
      </c>
      <c r="C683" t="e">
        <f>INDEX(VATSIM_Connections!$A:$AQ,MATCH($A683,VATSIM_Connections!$AR:$AR,0),COLUMN(B683))</f>
        <v>#N/A</v>
      </c>
      <c r="D683" t="e">
        <f>INDEX(DVA_Roster!$A:$I,MATCH(_xlfn.NUMBERVALUE($C683),DVA_Roster!$G:$G,0),2)</f>
        <v>#N/A</v>
      </c>
      <c r="E683" t="e">
        <f>INDEX(VATSIM_Connections!$A:$AQ,MATCH($A683,VATSIM_Connections!$AR:$AR,0),COLUMN(C683))</f>
        <v>#N/A</v>
      </c>
      <c r="F683" t="e">
        <f>INDEX(VATSIM_Connections!$A:$AQ,MATCH($A683,VATSIM_Connections!$AR:$AR,0),COLUMN(F683)-2)</f>
        <v>#N/A</v>
      </c>
      <c r="G683" t="e">
        <f>INDEX(VATSIM_Connections!$A:$AQ,MATCH($A683,VATSIM_Connections!$AR:$AR,0),COLUMN(G683)-2)</f>
        <v>#N/A</v>
      </c>
      <c r="H683" t="e">
        <f>INDEX(VATSIM_Connections!$A:$AQ,MATCH($A683,VATSIM_Connections!$AR:$AR,0),COLUMN(H683)-2)</f>
        <v>#N/A</v>
      </c>
      <c r="I683" t="e">
        <f>INDEX(VATSIM_Connections!$A:$AQ,MATCH($A683,VATSIM_Connections!$AR:$AR,0),COLUMN(I683)-2)</f>
        <v>#N/A</v>
      </c>
      <c r="J683" t="e">
        <f>INDEX(VATSIM_Connections!$A:$AQ,MATCH($A683,VATSIM_Connections!$AR:$AR,0),COLUMN(J683)-2)</f>
        <v>#N/A</v>
      </c>
      <c r="K683" t="e">
        <f>INDEX(VATSIM_Connections!$A:$AQ,MATCH($A683,VATSIM_Connections!$AR:$AR,0),COLUMN(K683)-2)</f>
        <v>#N/A</v>
      </c>
      <c r="L683" t="e">
        <f>INDEX(VATSIM_Connections!$A:$AQ,MATCH($A683,VATSIM_Connections!$AR:$AR,0),COLUMN(L683)-2)</f>
        <v>#N/A</v>
      </c>
      <c r="M683" t="e">
        <f>INDEX(VATSIM_Connections!$A:$AQ,MATCH($A683,VATSIM_Connections!$AR:$AR,0),COLUMN(M683)-2)</f>
        <v>#N/A</v>
      </c>
      <c r="N683" t="e">
        <f>INDEX(VATSIM_Connections!$A:$AQ,MATCH($A683,VATSIM_Connections!$AR:$AR,0),COLUMN(N683)-2)</f>
        <v>#N/A</v>
      </c>
      <c r="O683" t="e">
        <f>INDEX(VATSIM_Connections!$A:$AQ,MATCH($A683,VATSIM_Connections!$AR:$AR,0),COLUMN(O683)-2)</f>
        <v>#N/A</v>
      </c>
      <c r="P683" t="e">
        <f>INDEX(VATSIM_Connections!$A:$AQ,MATCH($A683,VATSIM_Connections!$AR:$AR,0),COLUMN(P683)-2)</f>
        <v>#N/A</v>
      </c>
      <c r="Q683" t="e">
        <f>INDEX(VATSIM_Connections!$A:$AQ,MATCH($A683,VATSIM_Connections!$AR:$AR,0),COLUMN(Q683)-2)</f>
        <v>#N/A</v>
      </c>
      <c r="R683" t="e">
        <f>INDEX(VATSIM_Connections!$A:$AQ,MATCH($A683,VATSIM_Connections!$AR:$AR,0),COLUMN(R683)-2)</f>
        <v>#N/A</v>
      </c>
      <c r="S683" t="e">
        <f>INDEX(VATSIM_Connections!$A:$AQ,MATCH($A683,VATSIM_Connections!$AR:$AR,0),COLUMN(S683)-2)</f>
        <v>#N/A</v>
      </c>
      <c r="T683" t="e">
        <f>INDEX(VATSIM_Connections!$A:$AQ,MATCH($A683,VATSIM_Connections!$AR:$AR,0),COLUMN(T683)-2)</f>
        <v>#N/A</v>
      </c>
      <c r="U683" t="e">
        <f>INDEX(VATSIM_Connections!$A:$AQ,MATCH($A683,VATSIM_Connections!$AR:$AR,0),COLUMN(U683)-2)</f>
        <v>#N/A</v>
      </c>
      <c r="V683" t="e">
        <f>INDEX(VATSIM_Connections!$A:$AQ,MATCH($A683,VATSIM_Connections!$AR:$AR,0),COLUMN(V683)-2)</f>
        <v>#N/A</v>
      </c>
      <c r="W683" t="e">
        <f>INDEX(VATSIM_Connections!$A:$AQ,MATCH($A683,VATSIM_Connections!$AR:$AR,0),COLUMN(W683)-2)</f>
        <v>#N/A</v>
      </c>
      <c r="X683" t="e">
        <f>INDEX(VATSIM_Connections!$A:$AQ,MATCH($A683,VATSIM_Connections!$AR:$AR,0),COLUMN(X683)-2)</f>
        <v>#N/A</v>
      </c>
      <c r="Y683" t="e">
        <f>INDEX(VATSIM_Connections!$A:$AQ,MATCH($A683,VATSIM_Connections!$AR:$AR,0),COLUMN(Y683)-2)</f>
        <v>#N/A</v>
      </c>
      <c r="Z683" t="e">
        <f>INDEX(VATSIM_Connections!$A:$AQ,MATCH($A683,VATSIM_Connections!$AR:$AR,0),COLUMN(Z683)-2)</f>
        <v>#N/A</v>
      </c>
      <c r="AA683" t="e">
        <f>INDEX(VATSIM_Connections!$A:$AQ,MATCH($A683,VATSIM_Connections!$AR:$AR,0),COLUMN(AA683)-2)</f>
        <v>#N/A</v>
      </c>
      <c r="AB683" t="e">
        <f>INDEX(VATSIM_Connections!$A:$AQ,MATCH($A683,VATSIM_Connections!$AR:$AR,0),COLUMN(AB683)-2)</f>
        <v>#N/A</v>
      </c>
      <c r="AC683" t="e">
        <f>INDEX(VATSIM_Connections!$A:$AQ,MATCH($A683,VATSIM_Connections!$AR:$AR,0),COLUMN(AC683)-2)</f>
        <v>#N/A</v>
      </c>
      <c r="AD683" t="e">
        <f>INDEX(VATSIM_Connections!$A:$AQ,MATCH($A683,VATSIM_Connections!$AR:$AR,0),COLUMN(AD683)-2)</f>
        <v>#N/A</v>
      </c>
      <c r="AE683" t="e">
        <f>INDEX(VATSIM_Connections!$A:$AQ,MATCH($A683,VATSIM_Connections!$AR:$AR,0),COLUMN(AE683)-2)</f>
        <v>#N/A</v>
      </c>
      <c r="AF683" t="e">
        <f>INDEX(VATSIM_Connections!$A:$AQ,MATCH($A683,VATSIM_Connections!$AR:$AR,0),COLUMN(AF683)-2)</f>
        <v>#N/A</v>
      </c>
      <c r="AG683" t="e">
        <f>INDEX(VATSIM_Connections!$A:$AQ,MATCH($A683,VATSIM_Connections!$AR:$AR,0),COLUMN(AG683)-2)</f>
        <v>#N/A</v>
      </c>
      <c r="AH683" t="e">
        <f>INDEX(VATSIM_Connections!$A:$AQ,MATCH($A683,VATSIM_Connections!$AR:$AR,0),COLUMN(AH683)-2)</f>
        <v>#N/A</v>
      </c>
      <c r="AI683" t="e">
        <f>INDEX(VATSIM_Connections!$A:$AQ,MATCH($A683,VATSIM_Connections!$AR:$AR,0),COLUMN(AI683)-2)</f>
        <v>#N/A</v>
      </c>
      <c r="AJ683" t="e">
        <f>INDEX(VATSIM_Connections!$A:$AQ,MATCH($A683,VATSIM_Connections!$AR:$AR,0),COLUMN(AJ683)-2)</f>
        <v>#N/A</v>
      </c>
      <c r="AK683" t="e">
        <f>INDEX(VATSIM_Connections!$A:$AQ,MATCH($A683,VATSIM_Connections!$AR:$AR,0),COLUMN(AK683)-2)</f>
        <v>#N/A</v>
      </c>
      <c r="AL683" t="e">
        <f>INDEX(VATSIM_Connections!$A:$AQ,MATCH($A683,VATSIM_Connections!$AR:$AR,0),COLUMN(AL683)-2)</f>
        <v>#N/A</v>
      </c>
      <c r="AM683" t="e">
        <f>INDEX(VATSIM_Connections!$A:$AQ,MATCH($A683,VATSIM_Connections!$AR:$AR,0),COLUMN(AM683)-2)</f>
        <v>#N/A</v>
      </c>
      <c r="AN683" t="e">
        <f>INDEX(VATSIM_Connections!$A:$AQ,MATCH($A683,VATSIM_Connections!$AR:$AR,0),COLUMN(AN683)-2)</f>
        <v>#N/A</v>
      </c>
      <c r="AO683" t="e">
        <f>INDEX(VATSIM_Connections!$A:$AQ,MATCH($A683,VATSIM_Connections!$AR:$AR,0),COLUMN(AO683)-2)</f>
        <v>#N/A</v>
      </c>
      <c r="AP683" t="e">
        <f>INDEX(VATSIM_Connections!$A:$AQ,MATCH($A683,VATSIM_Connections!$AR:$AR,0),COLUMN(AP683)-2)</f>
        <v>#N/A</v>
      </c>
      <c r="AQ683" t="e">
        <f>INDEX(VATSIM_Connections!$A:$AQ,MATCH($A683,VATSIM_Connections!$AR:$AR,0),COLUMN(AQ683)-2)</f>
        <v>#N/A</v>
      </c>
    </row>
    <row r="684" spans="1:43" x14ac:dyDescent="0.25">
      <c r="A684">
        <f t="shared" si="10"/>
        <v>683</v>
      </c>
      <c r="B684" t="e">
        <f>INDEX(VATSIM_Connections!$A:$AQ,MATCH($A684,VATSIM_Connections!$AR:$AR,0),COLUMN(A684))</f>
        <v>#N/A</v>
      </c>
      <c r="C684" t="e">
        <f>INDEX(VATSIM_Connections!$A:$AQ,MATCH($A684,VATSIM_Connections!$AR:$AR,0),COLUMN(B684))</f>
        <v>#N/A</v>
      </c>
      <c r="D684" t="e">
        <f>INDEX(DVA_Roster!$A:$I,MATCH(_xlfn.NUMBERVALUE($C684),DVA_Roster!$G:$G,0),2)</f>
        <v>#N/A</v>
      </c>
      <c r="E684" t="e">
        <f>INDEX(VATSIM_Connections!$A:$AQ,MATCH($A684,VATSIM_Connections!$AR:$AR,0),COLUMN(C684))</f>
        <v>#N/A</v>
      </c>
      <c r="F684" t="e">
        <f>INDEX(VATSIM_Connections!$A:$AQ,MATCH($A684,VATSIM_Connections!$AR:$AR,0),COLUMN(F684)-2)</f>
        <v>#N/A</v>
      </c>
      <c r="G684" t="e">
        <f>INDEX(VATSIM_Connections!$A:$AQ,MATCH($A684,VATSIM_Connections!$AR:$AR,0),COLUMN(G684)-2)</f>
        <v>#N/A</v>
      </c>
      <c r="H684" t="e">
        <f>INDEX(VATSIM_Connections!$A:$AQ,MATCH($A684,VATSIM_Connections!$AR:$AR,0),COLUMN(H684)-2)</f>
        <v>#N/A</v>
      </c>
      <c r="I684" t="e">
        <f>INDEX(VATSIM_Connections!$A:$AQ,MATCH($A684,VATSIM_Connections!$AR:$AR,0),COLUMN(I684)-2)</f>
        <v>#N/A</v>
      </c>
      <c r="J684" t="e">
        <f>INDEX(VATSIM_Connections!$A:$AQ,MATCH($A684,VATSIM_Connections!$AR:$AR,0),COLUMN(J684)-2)</f>
        <v>#N/A</v>
      </c>
      <c r="K684" t="e">
        <f>INDEX(VATSIM_Connections!$A:$AQ,MATCH($A684,VATSIM_Connections!$AR:$AR,0),COLUMN(K684)-2)</f>
        <v>#N/A</v>
      </c>
      <c r="L684" t="e">
        <f>INDEX(VATSIM_Connections!$A:$AQ,MATCH($A684,VATSIM_Connections!$AR:$AR,0),COLUMN(L684)-2)</f>
        <v>#N/A</v>
      </c>
      <c r="M684" t="e">
        <f>INDEX(VATSIM_Connections!$A:$AQ,MATCH($A684,VATSIM_Connections!$AR:$AR,0),COLUMN(M684)-2)</f>
        <v>#N/A</v>
      </c>
      <c r="N684" t="e">
        <f>INDEX(VATSIM_Connections!$A:$AQ,MATCH($A684,VATSIM_Connections!$AR:$AR,0),COLUMN(N684)-2)</f>
        <v>#N/A</v>
      </c>
      <c r="O684" t="e">
        <f>INDEX(VATSIM_Connections!$A:$AQ,MATCH($A684,VATSIM_Connections!$AR:$AR,0),COLUMN(O684)-2)</f>
        <v>#N/A</v>
      </c>
      <c r="P684" t="e">
        <f>INDEX(VATSIM_Connections!$A:$AQ,MATCH($A684,VATSIM_Connections!$AR:$AR,0),COLUMN(P684)-2)</f>
        <v>#N/A</v>
      </c>
      <c r="Q684" t="e">
        <f>INDEX(VATSIM_Connections!$A:$AQ,MATCH($A684,VATSIM_Connections!$AR:$AR,0),COLUMN(Q684)-2)</f>
        <v>#N/A</v>
      </c>
      <c r="R684" t="e">
        <f>INDEX(VATSIM_Connections!$A:$AQ,MATCH($A684,VATSIM_Connections!$AR:$AR,0),COLUMN(R684)-2)</f>
        <v>#N/A</v>
      </c>
      <c r="S684" t="e">
        <f>INDEX(VATSIM_Connections!$A:$AQ,MATCH($A684,VATSIM_Connections!$AR:$AR,0),COLUMN(S684)-2)</f>
        <v>#N/A</v>
      </c>
      <c r="T684" t="e">
        <f>INDEX(VATSIM_Connections!$A:$AQ,MATCH($A684,VATSIM_Connections!$AR:$AR,0),COLUMN(T684)-2)</f>
        <v>#N/A</v>
      </c>
      <c r="U684" t="e">
        <f>INDEX(VATSIM_Connections!$A:$AQ,MATCH($A684,VATSIM_Connections!$AR:$AR,0),COLUMN(U684)-2)</f>
        <v>#N/A</v>
      </c>
      <c r="V684" t="e">
        <f>INDEX(VATSIM_Connections!$A:$AQ,MATCH($A684,VATSIM_Connections!$AR:$AR,0),COLUMN(V684)-2)</f>
        <v>#N/A</v>
      </c>
      <c r="W684" t="e">
        <f>INDEX(VATSIM_Connections!$A:$AQ,MATCH($A684,VATSIM_Connections!$AR:$AR,0),COLUMN(W684)-2)</f>
        <v>#N/A</v>
      </c>
      <c r="X684" t="e">
        <f>INDEX(VATSIM_Connections!$A:$AQ,MATCH($A684,VATSIM_Connections!$AR:$AR,0),COLUMN(X684)-2)</f>
        <v>#N/A</v>
      </c>
      <c r="Y684" t="e">
        <f>INDEX(VATSIM_Connections!$A:$AQ,MATCH($A684,VATSIM_Connections!$AR:$AR,0),COLUMN(Y684)-2)</f>
        <v>#N/A</v>
      </c>
      <c r="Z684" t="e">
        <f>INDEX(VATSIM_Connections!$A:$AQ,MATCH($A684,VATSIM_Connections!$AR:$AR,0),COLUMN(Z684)-2)</f>
        <v>#N/A</v>
      </c>
      <c r="AA684" t="e">
        <f>INDEX(VATSIM_Connections!$A:$AQ,MATCH($A684,VATSIM_Connections!$AR:$AR,0),COLUMN(AA684)-2)</f>
        <v>#N/A</v>
      </c>
      <c r="AB684" t="e">
        <f>INDEX(VATSIM_Connections!$A:$AQ,MATCH($A684,VATSIM_Connections!$AR:$AR,0),COLUMN(AB684)-2)</f>
        <v>#N/A</v>
      </c>
      <c r="AC684" t="e">
        <f>INDEX(VATSIM_Connections!$A:$AQ,MATCH($A684,VATSIM_Connections!$AR:$AR,0),COLUMN(AC684)-2)</f>
        <v>#N/A</v>
      </c>
      <c r="AD684" t="e">
        <f>INDEX(VATSIM_Connections!$A:$AQ,MATCH($A684,VATSIM_Connections!$AR:$AR,0),COLUMN(AD684)-2)</f>
        <v>#N/A</v>
      </c>
      <c r="AE684" t="e">
        <f>INDEX(VATSIM_Connections!$A:$AQ,MATCH($A684,VATSIM_Connections!$AR:$AR,0),COLUMN(AE684)-2)</f>
        <v>#N/A</v>
      </c>
      <c r="AF684" t="e">
        <f>INDEX(VATSIM_Connections!$A:$AQ,MATCH($A684,VATSIM_Connections!$AR:$AR,0),COLUMN(AF684)-2)</f>
        <v>#N/A</v>
      </c>
      <c r="AG684" t="e">
        <f>INDEX(VATSIM_Connections!$A:$AQ,MATCH($A684,VATSIM_Connections!$AR:$AR,0),COLUMN(AG684)-2)</f>
        <v>#N/A</v>
      </c>
      <c r="AH684" t="e">
        <f>INDEX(VATSIM_Connections!$A:$AQ,MATCH($A684,VATSIM_Connections!$AR:$AR,0),COLUMN(AH684)-2)</f>
        <v>#N/A</v>
      </c>
      <c r="AI684" t="e">
        <f>INDEX(VATSIM_Connections!$A:$AQ,MATCH($A684,VATSIM_Connections!$AR:$AR,0),COLUMN(AI684)-2)</f>
        <v>#N/A</v>
      </c>
      <c r="AJ684" t="e">
        <f>INDEX(VATSIM_Connections!$A:$AQ,MATCH($A684,VATSIM_Connections!$AR:$AR,0),COLUMN(AJ684)-2)</f>
        <v>#N/A</v>
      </c>
      <c r="AK684" t="e">
        <f>INDEX(VATSIM_Connections!$A:$AQ,MATCH($A684,VATSIM_Connections!$AR:$AR,0),COLUMN(AK684)-2)</f>
        <v>#N/A</v>
      </c>
      <c r="AL684" t="e">
        <f>INDEX(VATSIM_Connections!$A:$AQ,MATCH($A684,VATSIM_Connections!$AR:$AR,0),COLUMN(AL684)-2)</f>
        <v>#N/A</v>
      </c>
      <c r="AM684" t="e">
        <f>INDEX(VATSIM_Connections!$A:$AQ,MATCH($A684,VATSIM_Connections!$AR:$AR,0),COLUMN(AM684)-2)</f>
        <v>#N/A</v>
      </c>
      <c r="AN684" t="e">
        <f>INDEX(VATSIM_Connections!$A:$AQ,MATCH($A684,VATSIM_Connections!$AR:$AR,0),COLUMN(AN684)-2)</f>
        <v>#N/A</v>
      </c>
      <c r="AO684" t="e">
        <f>INDEX(VATSIM_Connections!$A:$AQ,MATCH($A684,VATSIM_Connections!$AR:$AR,0),COLUMN(AO684)-2)</f>
        <v>#N/A</v>
      </c>
      <c r="AP684" t="e">
        <f>INDEX(VATSIM_Connections!$A:$AQ,MATCH($A684,VATSIM_Connections!$AR:$AR,0),COLUMN(AP684)-2)</f>
        <v>#N/A</v>
      </c>
      <c r="AQ684" t="e">
        <f>INDEX(VATSIM_Connections!$A:$AQ,MATCH($A684,VATSIM_Connections!$AR:$AR,0),COLUMN(AQ684)-2)</f>
        <v>#N/A</v>
      </c>
    </row>
    <row r="685" spans="1:43" x14ac:dyDescent="0.25">
      <c r="A685">
        <f t="shared" si="10"/>
        <v>684</v>
      </c>
      <c r="B685" t="e">
        <f>INDEX(VATSIM_Connections!$A:$AQ,MATCH($A685,VATSIM_Connections!$AR:$AR,0),COLUMN(A685))</f>
        <v>#N/A</v>
      </c>
      <c r="C685" t="e">
        <f>INDEX(VATSIM_Connections!$A:$AQ,MATCH($A685,VATSIM_Connections!$AR:$AR,0),COLUMN(B685))</f>
        <v>#N/A</v>
      </c>
      <c r="D685" t="e">
        <f>INDEX(DVA_Roster!$A:$I,MATCH(_xlfn.NUMBERVALUE($C685),DVA_Roster!$G:$G,0),2)</f>
        <v>#N/A</v>
      </c>
      <c r="E685" t="e">
        <f>INDEX(VATSIM_Connections!$A:$AQ,MATCH($A685,VATSIM_Connections!$AR:$AR,0),COLUMN(C685))</f>
        <v>#N/A</v>
      </c>
      <c r="F685" t="e">
        <f>INDEX(VATSIM_Connections!$A:$AQ,MATCH($A685,VATSIM_Connections!$AR:$AR,0),COLUMN(F685)-2)</f>
        <v>#N/A</v>
      </c>
      <c r="G685" t="e">
        <f>INDEX(VATSIM_Connections!$A:$AQ,MATCH($A685,VATSIM_Connections!$AR:$AR,0),COLUMN(G685)-2)</f>
        <v>#N/A</v>
      </c>
      <c r="H685" t="e">
        <f>INDEX(VATSIM_Connections!$A:$AQ,MATCH($A685,VATSIM_Connections!$AR:$AR,0),COLUMN(H685)-2)</f>
        <v>#N/A</v>
      </c>
      <c r="I685" t="e">
        <f>INDEX(VATSIM_Connections!$A:$AQ,MATCH($A685,VATSIM_Connections!$AR:$AR,0),COLUMN(I685)-2)</f>
        <v>#N/A</v>
      </c>
      <c r="J685" t="e">
        <f>INDEX(VATSIM_Connections!$A:$AQ,MATCH($A685,VATSIM_Connections!$AR:$AR,0),COLUMN(J685)-2)</f>
        <v>#N/A</v>
      </c>
      <c r="K685" t="e">
        <f>INDEX(VATSIM_Connections!$A:$AQ,MATCH($A685,VATSIM_Connections!$AR:$AR,0),COLUMN(K685)-2)</f>
        <v>#N/A</v>
      </c>
      <c r="L685" t="e">
        <f>INDEX(VATSIM_Connections!$A:$AQ,MATCH($A685,VATSIM_Connections!$AR:$AR,0),COLUMN(L685)-2)</f>
        <v>#N/A</v>
      </c>
      <c r="M685" t="e">
        <f>INDEX(VATSIM_Connections!$A:$AQ,MATCH($A685,VATSIM_Connections!$AR:$AR,0),COLUMN(M685)-2)</f>
        <v>#N/A</v>
      </c>
      <c r="N685" t="e">
        <f>INDEX(VATSIM_Connections!$A:$AQ,MATCH($A685,VATSIM_Connections!$AR:$AR,0),COLUMN(N685)-2)</f>
        <v>#N/A</v>
      </c>
      <c r="O685" t="e">
        <f>INDEX(VATSIM_Connections!$A:$AQ,MATCH($A685,VATSIM_Connections!$AR:$AR,0),COLUMN(O685)-2)</f>
        <v>#N/A</v>
      </c>
      <c r="P685" t="e">
        <f>INDEX(VATSIM_Connections!$A:$AQ,MATCH($A685,VATSIM_Connections!$AR:$AR,0),COLUMN(P685)-2)</f>
        <v>#N/A</v>
      </c>
      <c r="Q685" t="e">
        <f>INDEX(VATSIM_Connections!$A:$AQ,MATCH($A685,VATSIM_Connections!$AR:$AR,0),COLUMN(Q685)-2)</f>
        <v>#N/A</v>
      </c>
      <c r="R685" t="e">
        <f>INDEX(VATSIM_Connections!$A:$AQ,MATCH($A685,VATSIM_Connections!$AR:$AR,0),COLUMN(R685)-2)</f>
        <v>#N/A</v>
      </c>
      <c r="S685" t="e">
        <f>INDEX(VATSIM_Connections!$A:$AQ,MATCH($A685,VATSIM_Connections!$AR:$AR,0),COLUMN(S685)-2)</f>
        <v>#N/A</v>
      </c>
      <c r="T685" t="e">
        <f>INDEX(VATSIM_Connections!$A:$AQ,MATCH($A685,VATSIM_Connections!$AR:$AR,0),COLUMN(T685)-2)</f>
        <v>#N/A</v>
      </c>
      <c r="U685" t="e">
        <f>INDEX(VATSIM_Connections!$A:$AQ,MATCH($A685,VATSIM_Connections!$AR:$AR,0),COLUMN(U685)-2)</f>
        <v>#N/A</v>
      </c>
      <c r="V685" t="e">
        <f>INDEX(VATSIM_Connections!$A:$AQ,MATCH($A685,VATSIM_Connections!$AR:$AR,0),COLUMN(V685)-2)</f>
        <v>#N/A</v>
      </c>
      <c r="W685" t="e">
        <f>INDEX(VATSIM_Connections!$A:$AQ,MATCH($A685,VATSIM_Connections!$AR:$AR,0),COLUMN(W685)-2)</f>
        <v>#N/A</v>
      </c>
      <c r="X685" t="e">
        <f>INDEX(VATSIM_Connections!$A:$AQ,MATCH($A685,VATSIM_Connections!$AR:$AR,0),COLUMN(X685)-2)</f>
        <v>#N/A</v>
      </c>
      <c r="Y685" t="e">
        <f>INDEX(VATSIM_Connections!$A:$AQ,MATCH($A685,VATSIM_Connections!$AR:$AR,0),COLUMN(Y685)-2)</f>
        <v>#N/A</v>
      </c>
      <c r="Z685" t="e">
        <f>INDEX(VATSIM_Connections!$A:$AQ,MATCH($A685,VATSIM_Connections!$AR:$AR,0),COLUMN(Z685)-2)</f>
        <v>#N/A</v>
      </c>
      <c r="AA685" t="e">
        <f>INDEX(VATSIM_Connections!$A:$AQ,MATCH($A685,VATSIM_Connections!$AR:$AR,0),COLUMN(AA685)-2)</f>
        <v>#N/A</v>
      </c>
      <c r="AB685" t="e">
        <f>INDEX(VATSIM_Connections!$A:$AQ,MATCH($A685,VATSIM_Connections!$AR:$AR,0),COLUMN(AB685)-2)</f>
        <v>#N/A</v>
      </c>
      <c r="AC685" t="e">
        <f>INDEX(VATSIM_Connections!$A:$AQ,MATCH($A685,VATSIM_Connections!$AR:$AR,0),COLUMN(AC685)-2)</f>
        <v>#N/A</v>
      </c>
      <c r="AD685" t="e">
        <f>INDEX(VATSIM_Connections!$A:$AQ,MATCH($A685,VATSIM_Connections!$AR:$AR,0),COLUMN(AD685)-2)</f>
        <v>#N/A</v>
      </c>
      <c r="AE685" t="e">
        <f>INDEX(VATSIM_Connections!$A:$AQ,MATCH($A685,VATSIM_Connections!$AR:$AR,0),COLUMN(AE685)-2)</f>
        <v>#N/A</v>
      </c>
      <c r="AF685" t="e">
        <f>INDEX(VATSIM_Connections!$A:$AQ,MATCH($A685,VATSIM_Connections!$AR:$AR,0),COLUMN(AF685)-2)</f>
        <v>#N/A</v>
      </c>
      <c r="AG685" t="e">
        <f>INDEX(VATSIM_Connections!$A:$AQ,MATCH($A685,VATSIM_Connections!$AR:$AR,0),COLUMN(AG685)-2)</f>
        <v>#N/A</v>
      </c>
      <c r="AH685" t="e">
        <f>INDEX(VATSIM_Connections!$A:$AQ,MATCH($A685,VATSIM_Connections!$AR:$AR,0),COLUMN(AH685)-2)</f>
        <v>#N/A</v>
      </c>
      <c r="AI685" t="e">
        <f>INDEX(VATSIM_Connections!$A:$AQ,MATCH($A685,VATSIM_Connections!$AR:$AR,0),COLUMN(AI685)-2)</f>
        <v>#N/A</v>
      </c>
      <c r="AJ685" t="e">
        <f>INDEX(VATSIM_Connections!$A:$AQ,MATCH($A685,VATSIM_Connections!$AR:$AR,0),COLUMN(AJ685)-2)</f>
        <v>#N/A</v>
      </c>
      <c r="AK685" t="e">
        <f>INDEX(VATSIM_Connections!$A:$AQ,MATCH($A685,VATSIM_Connections!$AR:$AR,0),COLUMN(AK685)-2)</f>
        <v>#N/A</v>
      </c>
      <c r="AL685" t="e">
        <f>INDEX(VATSIM_Connections!$A:$AQ,MATCH($A685,VATSIM_Connections!$AR:$AR,0),COLUMN(AL685)-2)</f>
        <v>#N/A</v>
      </c>
      <c r="AM685" t="e">
        <f>INDEX(VATSIM_Connections!$A:$AQ,MATCH($A685,VATSIM_Connections!$AR:$AR,0),COLUMN(AM685)-2)</f>
        <v>#N/A</v>
      </c>
      <c r="AN685" t="e">
        <f>INDEX(VATSIM_Connections!$A:$AQ,MATCH($A685,VATSIM_Connections!$AR:$AR,0),COLUMN(AN685)-2)</f>
        <v>#N/A</v>
      </c>
      <c r="AO685" t="e">
        <f>INDEX(VATSIM_Connections!$A:$AQ,MATCH($A685,VATSIM_Connections!$AR:$AR,0),COLUMN(AO685)-2)</f>
        <v>#N/A</v>
      </c>
      <c r="AP685" t="e">
        <f>INDEX(VATSIM_Connections!$A:$AQ,MATCH($A685,VATSIM_Connections!$AR:$AR,0),COLUMN(AP685)-2)</f>
        <v>#N/A</v>
      </c>
      <c r="AQ685" t="e">
        <f>INDEX(VATSIM_Connections!$A:$AQ,MATCH($A685,VATSIM_Connections!$AR:$AR,0),COLUMN(AQ685)-2)</f>
        <v>#N/A</v>
      </c>
    </row>
    <row r="686" spans="1:43" x14ac:dyDescent="0.25">
      <c r="A686">
        <f t="shared" si="10"/>
        <v>685</v>
      </c>
      <c r="B686" t="e">
        <f>INDEX(VATSIM_Connections!$A:$AQ,MATCH($A686,VATSIM_Connections!$AR:$AR,0),COLUMN(A686))</f>
        <v>#N/A</v>
      </c>
      <c r="C686" t="e">
        <f>INDEX(VATSIM_Connections!$A:$AQ,MATCH($A686,VATSIM_Connections!$AR:$AR,0),COLUMN(B686))</f>
        <v>#N/A</v>
      </c>
      <c r="D686" t="e">
        <f>INDEX(DVA_Roster!$A:$I,MATCH(_xlfn.NUMBERVALUE($C686),DVA_Roster!$G:$G,0),2)</f>
        <v>#N/A</v>
      </c>
      <c r="E686" t="e">
        <f>INDEX(VATSIM_Connections!$A:$AQ,MATCH($A686,VATSIM_Connections!$AR:$AR,0),COLUMN(C686))</f>
        <v>#N/A</v>
      </c>
      <c r="F686" t="e">
        <f>INDEX(VATSIM_Connections!$A:$AQ,MATCH($A686,VATSIM_Connections!$AR:$AR,0),COLUMN(F686)-2)</f>
        <v>#N/A</v>
      </c>
      <c r="G686" t="e">
        <f>INDEX(VATSIM_Connections!$A:$AQ,MATCH($A686,VATSIM_Connections!$AR:$AR,0),COLUMN(G686)-2)</f>
        <v>#N/A</v>
      </c>
      <c r="H686" t="e">
        <f>INDEX(VATSIM_Connections!$A:$AQ,MATCH($A686,VATSIM_Connections!$AR:$AR,0),COLUMN(H686)-2)</f>
        <v>#N/A</v>
      </c>
      <c r="I686" t="e">
        <f>INDEX(VATSIM_Connections!$A:$AQ,MATCH($A686,VATSIM_Connections!$AR:$AR,0),COLUMN(I686)-2)</f>
        <v>#N/A</v>
      </c>
      <c r="J686" t="e">
        <f>INDEX(VATSIM_Connections!$A:$AQ,MATCH($A686,VATSIM_Connections!$AR:$AR,0),COLUMN(J686)-2)</f>
        <v>#N/A</v>
      </c>
      <c r="K686" t="e">
        <f>INDEX(VATSIM_Connections!$A:$AQ,MATCH($A686,VATSIM_Connections!$AR:$AR,0),COLUMN(K686)-2)</f>
        <v>#N/A</v>
      </c>
      <c r="L686" t="e">
        <f>INDEX(VATSIM_Connections!$A:$AQ,MATCH($A686,VATSIM_Connections!$AR:$AR,0),COLUMN(L686)-2)</f>
        <v>#N/A</v>
      </c>
      <c r="M686" t="e">
        <f>INDEX(VATSIM_Connections!$A:$AQ,MATCH($A686,VATSIM_Connections!$AR:$AR,0),COLUMN(M686)-2)</f>
        <v>#N/A</v>
      </c>
      <c r="N686" t="e">
        <f>INDEX(VATSIM_Connections!$A:$AQ,MATCH($A686,VATSIM_Connections!$AR:$AR,0),COLUMN(N686)-2)</f>
        <v>#N/A</v>
      </c>
      <c r="O686" t="e">
        <f>INDEX(VATSIM_Connections!$A:$AQ,MATCH($A686,VATSIM_Connections!$AR:$AR,0),COLUMN(O686)-2)</f>
        <v>#N/A</v>
      </c>
      <c r="P686" t="e">
        <f>INDEX(VATSIM_Connections!$A:$AQ,MATCH($A686,VATSIM_Connections!$AR:$AR,0),COLUMN(P686)-2)</f>
        <v>#N/A</v>
      </c>
      <c r="Q686" t="e">
        <f>INDEX(VATSIM_Connections!$A:$AQ,MATCH($A686,VATSIM_Connections!$AR:$AR,0),COLUMN(Q686)-2)</f>
        <v>#N/A</v>
      </c>
      <c r="R686" t="e">
        <f>INDEX(VATSIM_Connections!$A:$AQ,MATCH($A686,VATSIM_Connections!$AR:$AR,0),COLUMN(R686)-2)</f>
        <v>#N/A</v>
      </c>
      <c r="S686" t="e">
        <f>INDEX(VATSIM_Connections!$A:$AQ,MATCH($A686,VATSIM_Connections!$AR:$AR,0),COLUMN(S686)-2)</f>
        <v>#N/A</v>
      </c>
      <c r="T686" t="e">
        <f>INDEX(VATSIM_Connections!$A:$AQ,MATCH($A686,VATSIM_Connections!$AR:$AR,0),COLUMN(T686)-2)</f>
        <v>#N/A</v>
      </c>
      <c r="U686" t="e">
        <f>INDEX(VATSIM_Connections!$A:$AQ,MATCH($A686,VATSIM_Connections!$AR:$AR,0),COLUMN(U686)-2)</f>
        <v>#N/A</v>
      </c>
      <c r="V686" t="e">
        <f>INDEX(VATSIM_Connections!$A:$AQ,MATCH($A686,VATSIM_Connections!$AR:$AR,0),COLUMN(V686)-2)</f>
        <v>#N/A</v>
      </c>
      <c r="W686" t="e">
        <f>INDEX(VATSIM_Connections!$A:$AQ,MATCH($A686,VATSIM_Connections!$AR:$AR,0),COLUMN(W686)-2)</f>
        <v>#N/A</v>
      </c>
      <c r="X686" t="e">
        <f>INDEX(VATSIM_Connections!$A:$AQ,MATCH($A686,VATSIM_Connections!$AR:$AR,0),COLUMN(X686)-2)</f>
        <v>#N/A</v>
      </c>
      <c r="Y686" t="e">
        <f>INDEX(VATSIM_Connections!$A:$AQ,MATCH($A686,VATSIM_Connections!$AR:$AR,0),COLUMN(Y686)-2)</f>
        <v>#N/A</v>
      </c>
      <c r="Z686" t="e">
        <f>INDEX(VATSIM_Connections!$A:$AQ,MATCH($A686,VATSIM_Connections!$AR:$AR,0),COLUMN(Z686)-2)</f>
        <v>#N/A</v>
      </c>
      <c r="AA686" t="e">
        <f>INDEX(VATSIM_Connections!$A:$AQ,MATCH($A686,VATSIM_Connections!$AR:$AR,0),COLUMN(AA686)-2)</f>
        <v>#N/A</v>
      </c>
      <c r="AB686" t="e">
        <f>INDEX(VATSIM_Connections!$A:$AQ,MATCH($A686,VATSIM_Connections!$AR:$AR,0),COLUMN(AB686)-2)</f>
        <v>#N/A</v>
      </c>
      <c r="AC686" t="e">
        <f>INDEX(VATSIM_Connections!$A:$AQ,MATCH($A686,VATSIM_Connections!$AR:$AR,0),COLUMN(AC686)-2)</f>
        <v>#N/A</v>
      </c>
      <c r="AD686" t="e">
        <f>INDEX(VATSIM_Connections!$A:$AQ,MATCH($A686,VATSIM_Connections!$AR:$AR,0),COLUMN(AD686)-2)</f>
        <v>#N/A</v>
      </c>
      <c r="AE686" t="e">
        <f>INDEX(VATSIM_Connections!$A:$AQ,MATCH($A686,VATSIM_Connections!$AR:$AR,0),COLUMN(AE686)-2)</f>
        <v>#N/A</v>
      </c>
      <c r="AF686" t="e">
        <f>INDEX(VATSIM_Connections!$A:$AQ,MATCH($A686,VATSIM_Connections!$AR:$AR,0),COLUMN(AF686)-2)</f>
        <v>#N/A</v>
      </c>
      <c r="AG686" t="e">
        <f>INDEX(VATSIM_Connections!$A:$AQ,MATCH($A686,VATSIM_Connections!$AR:$AR,0),COLUMN(AG686)-2)</f>
        <v>#N/A</v>
      </c>
      <c r="AH686" t="e">
        <f>INDEX(VATSIM_Connections!$A:$AQ,MATCH($A686,VATSIM_Connections!$AR:$AR,0),COLUMN(AH686)-2)</f>
        <v>#N/A</v>
      </c>
      <c r="AI686" t="e">
        <f>INDEX(VATSIM_Connections!$A:$AQ,MATCH($A686,VATSIM_Connections!$AR:$AR,0),COLUMN(AI686)-2)</f>
        <v>#N/A</v>
      </c>
      <c r="AJ686" t="e">
        <f>INDEX(VATSIM_Connections!$A:$AQ,MATCH($A686,VATSIM_Connections!$AR:$AR,0),COLUMN(AJ686)-2)</f>
        <v>#N/A</v>
      </c>
      <c r="AK686" t="e">
        <f>INDEX(VATSIM_Connections!$A:$AQ,MATCH($A686,VATSIM_Connections!$AR:$AR,0),COLUMN(AK686)-2)</f>
        <v>#N/A</v>
      </c>
      <c r="AL686" t="e">
        <f>INDEX(VATSIM_Connections!$A:$AQ,MATCH($A686,VATSIM_Connections!$AR:$AR,0),COLUMN(AL686)-2)</f>
        <v>#N/A</v>
      </c>
      <c r="AM686" t="e">
        <f>INDEX(VATSIM_Connections!$A:$AQ,MATCH($A686,VATSIM_Connections!$AR:$AR,0),COLUMN(AM686)-2)</f>
        <v>#N/A</v>
      </c>
      <c r="AN686" t="e">
        <f>INDEX(VATSIM_Connections!$A:$AQ,MATCH($A686,VATSIM_Connections!$AR:$AR,0),COLUMN(AN686)-2)</f>
        <v>#N/A</v>
      </c>
      <c r="AO686" t="e">
        <f>INDEX(VATSIM_Connections!$A:$AQ,MATCH($A686,VATSIM_Connections!$AR:$AR,0),COLUMN(AO686)-2)</f>
        <v>#N/A</v>
      </c>
      <c r="AP686" t="e">
        <f>INDEX(VATSIM_Connections!$A:$AQ,MATCH($A686,VATSIM_Connections!$AR:$AR,0),COLUMN(AP686)-2)</f>
        <v>#N/A</v>
      </c>
      <c r="AQ686" t="e">
        <f>INDEX(VATSIM_Connections!$A:$AQ,MATCH($A686,VATSIM_Connections!$AR:$AR,0),COLUMN(AQ686)-2)</f>
        <v>#N/A</v>
      </c>
    </row>
    <row r="687" spans="1:43" x14ac:dyDescent="0.25">
      <c r="A687">
        <f t="shared" si="10"/>
        <v>686</v>
      </c>
      <c r="B687" t="e">
        <f>INDEX(VATSIM_Connections!$A:$AQ,MATCH($A687,VATSIM_Connections!$AR:$AR,0),COLUMN(A687))</f>
        <v>#N/A</v>
      </c>
      <c r="C687" t="e">
        <f>INDEX(VATSIM_Connections!$A:$AQ,MATCH($A687,VATSIM_Connections!$AR:$AR,0),COLUMN(B687))</f>
        <v>#N/A</v>
      </c>
      <c r="D687" t="e">
        <f>INDEX(DVA_Roster!$A:$I,MATCH(_xlfn.NUMBERVALUE($C687),DVA_Roster!$G:$G,0),2)</f>
        <v>#N/A</v>
      </c>
      <c r="E687" t="e">
        <f>INDEX(VATSIM_Connections!$A:$AQ,MATCH($A687,VATSIM_Connections!$AR:$AR,0),COLUMN(C687))</f>
        <v>#N/A</v>
      </c>
      <c r="F687" t="e">
        <f>INDEX(VATSIM_Connections!$A:$AQ,MATCH($A687,VATSIM_Connections!$AR:$AR,0),COLUMN(F687)-2)</f>
        <v>#N/A</v>
      </c>
      <c r="G687" t="e">
        <f>INDEX(VATSIM_Connections!$A:$AQ,MATCH($A687,VATSIM_Connections!$AR:$AR,0),COLUMN(G687)-2)</f>
        <v>#N/A</v>
      </c>
      <c r="H687" t="e">
        <f>INDEX(VATSIM_Connections!$A:$AQ,MATCH($A687,VATSIM_Connections!$AR:$AR,0),COLUMN(H687)-2)</f>
        <v>#N/A</v>
      </c>
      <c r="I687" t="e">
        <f>INDEX(VATSIM_Connections!$A:$AQ,MATCH($A687,VATSIM_Connections!$AR:$AR,0),COLUMN(I687)-2)</f>
        <v>#N/A</v>
      </c>
      <c r="J687" t="e">
        <f>INDEX(VATSIM_Connections!$A:$AQ,MATCH($A687,VATSIM_Connections!$AR:$AR,0),COLUMN(J687)-2)</f>
        <v>#N/A</v>
      </c>
      <c r="K687" t="e">
        <f>INDEX(VATSIM_Connections!$A:$AQ,MATCH($A687,VATSIM_Connections!$AR:$AR,0),COLUMN(K687)-2)</f>
        <v>#N/A</v>
      </c>
      <c r="L687" t="e">
        <f>INDEX(VATSIM_Connections!$A:$AQ,MATCH($A687,VATSIM_Connections!$AR:$AR,0),COLUMN(L687)-2)</f>
        <v>#N/A</v>
      </c>
      <c r="M687" t="e">
        <f>INDEX(VATSIM_Connections!$A:$AQ,MATCH($A687,VATSIM_Connections!$AR:$AR,0),COLUMN(M687)-2)</f>
        <v>#N/A</v>
      </c>
      <c r="N687" t="e">
        <f>INDEX(VATSIM_Connections!$A:$AQ,MATCH($A687,VATSIM_Connections!$AR:$AR,0),COLUMN(N687)-2)</f>
        <v>#N/A</v>
      </c>
      <c r="O687" t="e">
        <f>INDEX(VATSIM_Connections!$A:$AQ,MATCH($A687,VATSIM_Connections!$AR:$AR,0),COLUMN(O687)-2)</f>
        <v>#N/A</v>
      </c>
      <c r="P687" t="e">
        <f>INDEX(VATSIM_Connections!$A:$AQ,MATCH($A687,VATSIM_Connections!$AR:$AR,0),COLUMN(P687)-2)</f>
        <v>#N/A</v>
      </c>
      <c r="Q687" t="e">
        <f>INDEX(VATSIM_Connections!$A:$AQ,MATCH($A687,VATSIM_Connections!$AR:$AR,0),COLUMN(Q687)-2)</f>
        <v>#N/A</v>
      </c>
      <c r="R687" t="e">
        <f>INDEX(VATSIM_Connections!$A:$AQ,MATCH($A687,VATSIM_Connections!$AR:$AR,0),COLUMN(R687)-2)</f>
        <v>#N/A</v>
      </c>
      <c r="S687" t="e">
        <f>INDEX(VATSIM_Connections!$A:$AQ,MATCH($A687,VATSIM_Connections!$AR:$AR,0),COLUMN(S687)-2)</f>
        <v>#N/A</v>
      </c>
      <c r="T687" t="e">
        <f>INDEX(VATSIM_Connections!$A:$AQ,MATCH($A687,VATSIM_Connections!$AR:$AR,0),COLUMN(T687)-2)</f>
        <v>#N/A</v>
      </c>
      <c r="U687" t="e">
        <f>INDEX(VATSIM_Connections!$A:$AQ,MATCH($A687,VATSIM_Connections!$AR:$AR,0),COLUMN(U687)-2)</f>
        <v>#N/A</v>
      </c>
      <c r="V687" t="e">
        <f>INDEX(VATSIM_Connections!$A:$AQ,MATCH($A687,VATSIM_Connections!$AR:$AR,0),COLUMN(V687)-2)</f>
        <v>#N/A</v>
      </c>
      <c r="W687" t="e">
        <f>INDEX(VATSIM_Connections!$A:$AQ,MATCH($A687,VATSIM_Connections!$AR:$AR,0),COLUMN(W687)-2)</f>
        <v>#N/A</v>
      </c>
      <c r="X687" t="e">
        <f>INDEX(VATSIM_Connections!$A:$AQ,MATCH($A687,VATSIM_Connections!$AR:$AR,0),COLUMN(X687)-2)</f>
        <v>#N/A</v>
      </c>
      <c r="Y687" t="e">
        <f>INDEX(VATSIM_Connections!$A:$AQ,MATCH($A687,VATSIM_Connections!$AR:$AR,0),COLUMN(Y687)-2)</f>
        <v>#N/A</v>
      </c>
      <c r="Z687" t="e">
        <f>INDEX(VATSIM_Connections!$A:$AQ,MATCH($A687,VATSIM_Connections!$AR:$AR,0),COLUMN(Z687)-2)</f>
        <v>#N/A</v>
      </c>
      <c r="AA687" t="e">
        <f>INDEX(VATSIM_Connections!$A:$AQ,MATCH($A687,VATSIM_Connections!$AR:$AR,0),COLUMN(AA687)-2)</f>
        <v>#N/A</v>
      </c>
      <c r="AB687" t="e">
        <f>INDEX(VATSIM_Connections!$A:$AQ,MATCH($A687,VATSIM_Connections!$AR:$AR,0),COLUMN(AB687)-2)</f>
        <v>#N/A</v>
      </c>
      <c r="AC687" t="e">
        <f>INDEX(VATSIM_Connections!$A:$AQ,MATCH($A687,VATSIM_Connections!$AR:$AR,0),COLUMN(AC687)-2)</f>
        <v>#N/A</v>
      </c>
      <c r="AD687" t="e">
        <f>INDEX(VATSIM_Connections!$A:$AQ,MATCH($A687,VATSIM_Connections!$AR:$AR,0),COLUMN(AD687)-2)</f>
        <v>#N/A</v>
      </c>
      <c r="AE687" t="e">
        <f>INDEX(VATSIM_Connections!$A:$AQ,MATCH($A687,VATSIM_Connections!$AR:$AR,0),COLUMN(AE687)-2)</f>
        <v>#N/A</v>
      </c>
      <c r="AF687" t="e">
        <f>INDEX(VATSIM_Connections!$A:$AQ,MATCH($A687,VATSIM_Connections!$AR:$AR,0),COLUMN(AF687)-2)</f>
        <v>#N/A</v>
      </c>
      <c r="AG687" t="e">
        <f>INDEX(VATSIM_Connections!$A:$AQ,MATCH($A687,VATSIM_Connections!$AR:$AR,0),COLUMN(AG687)-2)</f>
        <v>#N/A</v>
      </c>
      <c r="AH687" t="e">
        <f>INDEX(VATSIM_Connections!$A:$AQ,MATCH($A687,VATSIM_Connections!$AR:$AR,0),COLUMN(AH687)-2)</f>
        <v>#N/A</v>
      </c>
      <c r="AI687" t="e">
        <f>INDEX(VATSIM_Connections!$A:$AQ,MATCH($A687,VATSIM_Connections!$AR:$AR,0),COLUMN(AI687)-2)</f>
        <v>#N/A</v>
      </c>
      <c r="AJ687" t="e">
        <f>INDEX(VATSIM_Connections!$A:$AQ,MATCH($A687,VATSIM_Connections!$AR:$AR,0),COLUMN(AJ687)-2)</f>
        <v>#N/A</v>
      </c>
      <c r="AK687" t="e">
        <f>INDEX(VATSIM_Connections!$A:$AQ,MATCH($A687,VATSIM_Connections!$AR:$AR,0),COLUMN(AK687)-2)</f>
        <v>#N/A</v>
      </c>
      <c r="AL687" t="e">
        <f>INDEX(VATSIM_Connections!$A:$AQ,MATCH($A687,VATSIM_Connections!$AR:$AR,0),COLUMN(AL687)-2)</f>
        <v>#N/A</v>
      </c>
      <c r="AM687" t="e">
        <f>INDEX(VATSIM_Connections!$A:$AQ,MATCH($A687,VATSIM_Connections!$AR:$AR,0),COLUMN(AM687)-2)</f>
        <v>#N/A</v>
      </c>
      <c r="AN687" t="e">
        <f>INDEX(VATSIM_Connections!$A:$AQ,MATCH($A687,VATSIM_Connections!$AR:$AR,0),COLUMN(AN687)-2)</f>
        <v>#N/A</v>
      </c>
      <c r="AO687" t="e">
        <f>INDEX(VATSIM_Connections!$A:$AQ,MATCH($A687,VATSIM_Connections!$AR:$AR,0),COLUMN(AO687)-2)</f>
        <v>#N/A</v>
      </c>
      <c r="AP687" t="e">
        <f>INDEX(VATSIM_Connections!$A:$AQ,MATCH($A687,VATSIM_Connections!$AR:$AR,0),COLUMN(AP687)-2)</f>
        <v>#N/A</v>
      </c>
      <c r="AQ687" t="e">
        <f>INDEX(VATSIM_Connections!$A:$AQ,MATCH($A687,VATSIM_Connections!$AR:$AR,0),COLUMN(AQ687)-2)</f>
        <v>#N/A</v>
      </c>
    </row>
    <row r="688" spans="1:43" x14ac:dyDescent="0.25">
      <c r="A688">
        <f t="shared" si="10"/>
        <v>687</v>
      </c>
      <c r="B688" t="e">
        <f>INDEX(VATSIM_Connections!$A:$AQ,MATCH($A688,VATSIM_Connections!$AR:$AR,0),COLUMN(A688))</f>
        <v>#N/A</v>
      </c>
      <c r="C688" t="e">
        <f>INDEX(VATSIM_Connections!$A:$AQ,MATCH($A688,VATSIM_Connections!$AR:$AR,0),COLUMN(B688))</f>
        <v>#N/A</v>
      </c>
      <c r="D688" t="e">
        <f>INDEX(DVA_Roster!$A:$I,MATCH(_xlfn.NUMBERVALUE($C688),DVA_Roster!$G:$G,0),2)</f>
        <v>#N/A</v>
      </c>
      <c r="E688" t="e">
        <f>INDEX(VATSIM_Connections!$A:$AQ,MATCH($A688,VATSIM_Connections!$AR:$AR,0),COLUMN(C688))</f>
        <v>#N/A</v>
      </c>
      <c r="F688" t="e">
        <f>INDEX(VATSIM_Connections!$A:$AQ,MATCH($A688,VATSIM_Connections!$AR:$AR,0),COLUMN(F688)-2)</f>
        <v>#N/A</v>
      </c>
      <c r="G688" t="e">
        <f>INDEX(VATSIM_Connections!$A:$AQ,MATCH($A688,VATSIM_Connections!$AR:$AR,0),COLUMN(G688)-2)</f>
        <v>#N/A</v>
      </c>
      <c r="H688" t="e">
        <f>INDEX(VATSIM_Connections!$A:$AQ,MATCH($A688,VATSIM_Connections!$AR:$AR,0),COLUMN(H688)-2)</f>
        <v>#N/A</v>
      </c>
      <c r="I688" t="e">
        <f>INDEX(VATSIM_Connections!$A:$AQ,MATCH($A688,VATSIM_Connections!$AR:$AR,0),COLUMN(I688)-2)</f>
        <v>#N/A</v>
      </c>
      <c r="J688" t="e">
        <f>INDEX(VATSIM_Connections!$A:$AQ,MATCH($A688,VATSIM_Connections!$AR:$AR,0),COLUMN(J688)-2)</f>
        <v>#N/A</v>
      </c>
      <c r="K688" t="e">
        <f>INDEX(VATSIM_Connections!$A:$AQ,MATCH($A688,VATSIM_Connections!$AR:$AR,0),COLUMN(K688)-2)</f>
        <v>#N/A</v>
      </c>
      <c r="L688" t="e">
        <f>INDEX(VATSIM_Connections!$A:$AQ,MATCH($A688,VATSIM_Connections!$AR:$AR,0),COLUMN(L688)-2)</f>
        <v>#N/A</v>
      </c>
      <c r="M688" t="e">
        <f>INDEX(VATSIM_Connections!$A:$AQ,MATCH($A688,VATSIM_Connections!$AR:$AR,0),COLUMN(M688)-2)</f>
        <v>#N/A</v>
      </c>
      <c r="N688" t="e">
        <f>INDEX(VATSIM_Connections!$A:$AQ,MATCH($A688,VATSIM_Connections!$AR:$AR,0),COLUMN(N688)-2)</f>
        <v>#N/A</v>
      </c>
      <c r="O688" t="e">
        <f>INDEX(VATSIM_Connections!$A:$AQ,MATCH($A688,VATSIM_Connections!$AR:$AR,0),COLUMN(O688)-2)</f>
        <v>#N/A</v>
      </c>
      <c r="P688" t="e">
        <f>INDEX(VATSIM_Connections!$A:$AQ,MATCH($A688,VATSIM_Connections!$AR:$AR,0),COLUMN(P688)-2)</f>
        <v>#N/A</v>
      </c>
      <c r="Q688" t="e">
        <f>INDEX(VATSIM_Connections!$A:$AQ,MATCH($A688,VATSIM_Connections!$AR:$AR,0),COLUMN(Q688)-2)</f>
        <v>#N/A</v>
      </c>
      <c r="R688" t="e">
        <f>INDEX(VATSIM_Connections!$A:$AQ,MATCH($A688,VATSIM_Connections!$AR:$AR,0),COLUMN(R688)-2)</f>
        <v>#N/A</v>
      </c>
      <c r="S688" t="e">
        <f>INDEX(VATSIM_Connections!$A:$AQ,MATCH($A688,VATSIM_Connections!$AR:$AR,0),COLUMN(S688)-2)</f>
        <v>#N/A</v>
      </c>
      <c r="T688" t="e">
        <f>INDEX(VATSIM_Connections!$A:$AQ,MATCH($A688,VATSIM_Connections!$AR:$AR,0),COLUMN(T688)-2)</f>
        <v>#N/A</v>
      </c>
      <c r="U688" t="e">
        <f>INDEX(VATSIM_Connections!$A:$AQ,MATCH($A688,VATSIM_Connections!$AR:$AR,0),COLUMN(U688)-2)</f>
        <v>#N/A</v>
      </c>
      <c r="V688" t="e">
        <f>INDEX(VATSIM_Connections!$A:$AQ,MATCH($A688,VATSIM_Connections!$AR:$AR,0),COLUMN(V688)-2)</f>
        <v>#N/A</v>
      </c>
      <c r="W688" t="e">
        <f>INDEX(VATSIM_Connections!$A:$AQ,MATCH($A688,VATSIM_Connections!$AR:$AR,0),COLUMN(W688)-2)</f>
        <v>#N/A</v>
      </c>
      <c r="X688" t="e">
        <f>INDEX(VATSIM_Connections!$A:$AQ,MATCH($A688,VATSIM_Connections!$AR:$AR,0),COLUMN(X688)-2)</f>
        <v>#N/A</v>
      </c>
      <c r="Y688" t="e">
        <f>INDEX(VATSIM_Connections!$A:$AQ,MATCH($A688,VATSIM_Connections!$AR:$AR,0),COLUMN(Y688)-2)</f>
        <v>#N/A</v>
      </c>
      <c r="Z688" t="e">
        <f>INDEX(VATSIM_Connections!$A:$AQ,MATCH($A688,VATSIM_Connections!$AR:$AR,0),COLUMN(Z688)-2)</f>
        <v>#N/A</v>
      </c>
      <c r="AA688" t="e">
        <f>INDEX(VATSIM_Connections!$A:$AQ,MATCH($A688,VATSIM_Connections!$AR:$AR,0),COLUMN(AA688)-2)</f>
        <v>#N/A</v>
      </c>
      <c r="AB688" t="e">
        <f>INDEX(VATSIM_Connections!$A:$AQ,MATCH($A688,VATSIM_Connections!$AR:$AR,0),COLUMN(AB688)-2)</f>
        <v>#N/A</v>
      </c>
      <c r="AC688" t="e">
        <f>INDEX(VATSIM_Connections!$A:$AQ,MATCH($A688,VATSIM_Connections!$AR:$AR,0),COLUMN(AC688)-2)</f>
        <v>#N/A</v>
      </c>
      <c r="AD688" t="e">
        <f>INDEX(VATSIM_Connections!$A:$AQ,MATCH($A688,VATSIM_Connections!$AR:$AR,0),COLUMN(AD688)-2)</f>
        <v>#N/A</v>
      </c>
      <c r="AE688" t="e">
        <f>INDEX(VATSIM_Connections!$A:$AQ,MATCH($A688,VATSIM_Connections!$AR:$AR,0),COLUMN(AE688)-2)</f>
        <v>#N/A</v>
      </c>
      <c r="AF688" t="e">
        <f>INDEX(VATSIM_Connections!$A:$AQ,MATCH($A688,VATSIM_Connections!$AR:$AR,0),COLUMN(AF688)-2)</f>
        <v>#N/A</v>
      </c>
      <c r="AG688" t="e">
        <f>INDEX(VATSIM_Connections!$A:$AQ,MATCH($A688,VATSIM_Connections!$AR:$AR,0),COLUMN(AG688)-2)</f>
        <v>#N/A</v>
      </c>
      <c r="AH688" t="e">
        <f>INDEX(VATSIM_Connections!$A:$AQ,MATCH($A688,VATSIM_Connections!$AR:$AR,0),COLUMN(AH688)-2)</f>
        <v>#N/A</v>
      </c>
      <c r="AI688" t="e">
        <f>INDEX(VATSIM_Connections!$A:$AQ,MATCH($A688,VATSIM_Connections!$AR:$AR,0),COLUMN(AI688)-2)</f>
        <v>#N/A</v>
      </c>
      <c r="AJ688" t="e">
        <f>INDEX(VATSIM_Connections!$A:$AQ,MATCH($A688,VATSIM_Connections!$AR:$AR,0),COLUMN(AJ688)-2)</f>
        <v>#N/A</v>
      </c>
      <c r="AK688" t="e">
        <f>INDEX(VATSIM_Connections!$A:$AQ,MATCH($A688,VATSIM_Connections!$AR:$AR,0),COLUMN(AK688)-2)</f>
        <v>#N/A</v>
      </c>
      <c r="AL688" t="e">
        <f>INDEX(VATSIM_Connections!$A:$AQ,MATCH($A688,VATSIM_Connections!$AR:$AR,0),COLUMN(AL688)-2)</f>
        <v>#N/A</v>
      </c>
      <c r="AM688" t="e">
        <f>INDEX(VATSIM_Connections!$A:$AQ,MATCH($A688,VATSIM_Connections!$AR:$AR,0),COLUMN(AM688)-2)</f>
        <v>#N/A</v>
      </c>
      <c r="AN688" t="e">
        <f>INDEX(VATSIM_Connections!$A:$AQ,MATCH($A688,VATSIM_Connections!$AR:$AR,0),COLUMN(AN688)-2)</f>
        <v>#N/A</v>
      </c>
      <c r="AO688" t="e">
        <f>INDEX(VATSIM_Connections!$A:$AQ,MATCH($A688,VATSIM_Connections!$AR:$AR,0),COLUMN(AO688)-2)</f>
        <v>#N/A</v>
      </c>
      <c r="AP688" t="e">
        <f>INDEX(VATSIM_Connections!$A:$AQ,MATCH($A688,VATSIM_Connections!$AR:$AR,0),COLUMN(AP688)-2)</f>
        <v>#N/A</v>
      </c>
      <c r="AQ688" t="e">
        <f>INDEX(VATSIM_Connections!$A:$AQ,MATCH($A688,VATSIM_Connections!$AR:$AR,0),COLUMN(AQ688)-2)</f>
        <v>#N/A</v>
      </c>
    </row>
    <row r="689" spans="1:43" x14ac:dyDescent="0.25">
      <c r="A689">
        <f t="shared" si="10"/>
        <v>688</v>
      </c>
      <c r="B689" t="e">
        <f>INDEX(VATSIM_Connections!$A:$AQ,MATCH($A689,VATSIM_Connections!$AR:$AR,0),COLUMN(A689))</f>
        <v>#N/A</v>
      </c>
      <c r="C689" t="e">
        <f>INDEX(VATSIM_Connections!$A:$AQ,MATCH($A689,VATSIM_Connections!$AR:$AR,0),COLUMN(B689))</f>
        <v>#N/A</v>
      </c>
      <c r="D689" t="e">
        <f>INDEX(DVA_Roster!$A:$I,MATCH(_xlfn.NUMBERVALUE($C689),DVA_Roster!$G:$G,0),2)</f>
        <v>#N/A</v>
      </c>
      <c r="E689" t="e">
        <f>INDEX(VATSIM_Connections!$A:$AQ,MATCH($A689,VATSIM_Connections!$AR:$AR,0),COLUMN(C689))</f>
        <v>#N/A</v>
      </c>
      <c r="F689" t="e">
        <f>INDEX(VATSIM_Connections!$A:$AQ,MATCH($A689,VATSIM_Connections!$AR:$AR,0),COLUMN(F689)-2)</f>
        <v>#N/A</v>
      </c>
      <c r="G689" t="e">
        <f>INDEX(VATSIM_Connections!$A:$AQ,MATCH($A689,VATSIM_Connections!$AR:$AR,0),COLUMN(G689)-2)</f>
        <v>#N/A</v>
      </c>
      <c r="H689" t="e">
        <f>INDEX(VATSIM_Connections!$A:$AQ,MATCH($A689,VATSIM_Connections!$AR:$AR,0),COLUMN(H689)-2)</f>
        <v>#N/A</v>
      </c>
      <c r="I689" t="e">
        <f>INDEX(VATSIM_Connections!$A:$AQ,MATCH($A689,VATSIM_Connections!$AR:$AR,0),COLUMN(I689)-2)</f>
        <v>#N/A</v>
      </c>
      <c r="J689" t="e">
        <f>INDEX(VATSIM_Connections!$A:$AQ,MATCH($A689,VATSIM_Connections!$AR:$AR,0),COLUMN(J689)-2)</f>
        <v>#N/A</v>
      </c>
      <c r="K689" t="e">
        <f>INDEX(VATSIM_Connections!$A:$AQ,MATCH($A689,VATSIM_Connections!$AR:$AR,0),COLUMN(K689)-2)</f>
        <v>#N/A</v>
      </c>
      <c r="L689" t="e">
        <f>INDEX(VATSIM_Connections!$A:$AQ,MATCH($A689,VATSIM_Connections!$AR:$AR,0),COLUMN(L689)-2)</f>
        <v>#N/A</v>
      </c>
      <c r="M689" t="e">
        <f>INDEX(VATSIM_Connections!$A:$AQ,MATCH($A689,VATSIM_Connections!$AR:$AR,0),COLUMN(M689)-2)</f>
        <v>#N/A</v>
      </c>
      <c r="N689" t="e">
        <f>INDEX(VATSIM_Connections!$A:$AQ,MATCH($A689,VATSIM_Connections!$AR:$AR,0),COLUMN(N689)-2)</f>
        <v>#N/A</v>
      </c>
      <c r="O689" t="e">
        <f>INDEX(VATSIM_Connections!$A:$AQ,MATCH($A689,VATSIM_Connections!$AR:$AR,0),COLUMN(O689)-2)</f>
        <v>#N/A</v>
      </c>
      <c r="P689" t="e">
        <f>INDEX(VATSIM_Connections!$A:$AQ,MATCH($A689,VATSIM_Connections!$AR:$AR,0),COLUMN(P689)-2)</f>
        <v>#N/A</v>
      </c>
      <c r="Q689" t="e">
        <f>INDEX(VATSIM_Connections!$A:$AQ,MATCH($A689,VATSIM_Connections!$AR:$AR,0),COLUMN(Q689)-2)</f>
        <v>#N/A</v>
      </c>
      <c r="R689" t="e">
        <f>INDEX(VATSIM_Connections!$A:$AQ,MATCH($A689,VATSIM_Connections!$AR:$AR,0),COLUMN(R689)-2)</f>
        <v>#N/A</v>
      </c>
      <c r="S689" t="e">
        <f>INDEX(VATSIM_Connections!$A:$AQ,MATCH($A689,VATSIM_Connections!$AR:$AR,0),COLUMN(S689)-2)</f>
        <v>#N/A</v>
      </c>
      <c r="T689" t="e">
        <f>INDEX(VATSIM_Connections!$A:$AQ,MATCH($A689,VATSIM_Connections!$AR:$AR,0),COLUMN(T689)-2)</f>
        <v>#N/A</v>
      </c>
      <c r="U689" t="e">
        <f>INDEX(VATSIM_Connections!$A:$AQ,MATCH($A689,VATSIM_Connections!$AR:$AR,0),COLUMN(U689)-2)</f>
        <v>#N/A</v>
      </c>
      <c r="V689" t="e">
        <f>INDEX(VATSIM_Connections!$A:$AQ,MATCH($A689,VATSIM_Connections!$AR:$AR,0),COLUMN(V689)-2)</f>
        <v>#N/A</v>
      </c>
      <c r="W689" t="e">
        <f>INDEX(VATSIM_Connections!$A:$AQ,MATCH($A689,VATSIM_Connections!$AR:$AR,0),COLUMN(W689)-2)</f>
        <v>#N/A</v>
      </c>
      <c r="X689" t="e">
        <f>INDEX(VATSIM_Connections!$A:$AQ,MATCH($A689,VATSIM_Connections!$AR:$AR,0),COLUMN(X689)-2)</f>
        <v>#N/A</v>
      </c>
      <c r="Y689" t="e">
        <f>INDEX(VATSIM_Connections!$A:$AQ,MATCH($A689,VATSIM_Connections!$AR:$AR,0),COLUMN(Y689)-2)</f>
        <v>#N/A</v>
      </c>
      <c r="Z689" t="e">
        <f>INDEX(VATSIM_Connections!$A:$AQ,MATCH($A689,VATSIM_Connections!$AR:$AR,0),COLUMN(Z689)-2)</f>
        <v>#N/A</v>
      </c>
      <c r="AA689" t="e">
        <f>INDEX(VATSIM_Connections!$A:$AQ,MATCH($A689,VATSIM_Connections!$AR:$AR,0),COLUMN(AA689)-2)</f>
        <v>#N/A</v>
      </c>
      <c r="AB689" t="e">
        <f>INDEX(VATSIM_Connections!$A:$AQ,MATCH($A689,VATSIM_Connections!$AR:$AR,0),COLUMN(AB689)-2)</f>
        <v>#N/A</v>
      </c>
      <c r="AC689" t="e">
        <f>INDEX(VATSIM_Connections!$A:$AQ,MATCH($A689,VATSIM_Connections!$AR:$AR,0),COLUMN(AC689)-2)</f>
        <v>#N/A</v>
      </c>
      <c r="AD689" t="e">
        <f>INDEX(VATSIM_Connections!$A:$AQ,MATCH($A689,VATSIM_Connections!$AR:$AR,0),COLUMN(AD689)-2)</f>
        <v>#N/A</v>
      </c>
      <c r="AE689" t="e">
        <f>INDEX(VATSIM_Connections!$A:$AQ,MATCH($A689,VATSIM_Connections!$AR:$AR,0),COLUMN(AE689)-2)</f>
        <v>#N/A</v>
      </c>
      <c r="AF689" t="e">
        <f>INDEX(VATSIM_Connections!$A:$AQ,MATCH($A689,VATSIM_Connections!$AR:$AR,0),COLUMN(AF689)-2)</f>
        <v>#N/A</v>
      </c>
      <c r="AG689" t="e">
        <f>INDEX(VATSIM_Connections!$A:$AQ,MATCH($A689,VATSIM_Connections!$AR:$AR,0),COLUMN(AG689)-2)</f>
        <v>#N/A</v>
      </c>
      <c r="AH689" t="e">
        <f>INDEX(VATSIM_Connections!$A:$AQ,MATCH($A689,VATSIM_Connections!$AR:$AR,0),COLUMN(AH689)-2)</f>
        <v>#N/A</v>
      </c>
      <c r="AI689" t="e">
        <f>INDEX(VATSIM_Connections!$A:$AQ,MATCH($A689,VATSIM_Connections!$AR:$AR,0),COLUMN(AI689)-2)</f>
        <v>#N/A</v>
      </c>
      <c r="AJ689" t="e">
        <f>INDEX(VATSIM_Connections!$A:$AQ,MATCH($A689,VATSIM_Connections!$AR:$AR,0),COLUMN(AJ689)-2)</f>
        <v>#N/A</v>
      </c>
      <c r="AK689" t="e">
        <f>INDEX(VATSIM_Connections!$A:$AQ,MATCH($A689,VATSIM_Connections!$AR:$AR,0),COLUMN(AK689)-2)</f>
        <v>#N/A</v>
      </c>
      <c r="AL689" t="e">
        <f>INDEX(VATSIM_Connections!$A:$AQ,MATCH($A689,VATSIM_Connections!$AR:$AR,0),COLUMN(AL689)-2)</f>
        <v>#N/A</v>
      </c>
      <c r="AM689" t="e">
        <f>INDEX(VATSIM_Connections!$A:$AQ,MATCH($A689,VATSIM_Connections!$AR:$AR,0),COLUMN(AM689)-2)</f>
        <v>#N/A</v>
      </c>
      <c r="AN689" t="e">
        <f>INDEX(VATSIM_Connections!$A:$AQ,MATCH($A689,VATSIM_Connections!$AR:$AR,0),COLUMN(AN689)-2)</f>
        <v>#N/A</v>
      </c>
      <c r="AO689" t="e">
        <f>INDEX(VATSIM_Connections!$A:$AQ,MATCH($A689,VATSIM_Connections!$AR:$AR,0),COLUMN(AO689)-2)</f>
        <v>#N/A</v>
      </c>
      <c r="AP689" t="e">
        <f>INDEX(VATSIM_Connections!$A:$AQ,MATCH($A689,VATSIM_Connections!$AR:$AR,0),COLUMN(AP689)-2)</f>
        <v>#N/A</v>
      </c>
      <c r="AQ689" t="e">
        <f>INDEX(VATSIM_Connections!$A:$AQ,MATCH($A689,VATSIM_Connections!$AR:$AR,0),COLUMN(AQ689)-2)</f>
        <v>#N/A</v>
      </c>
    </row>
    <row r="690" spans="1:43" x14ac:dyDescent="0.25">
      <c r="A690">
        <f t="shared" si="10"/>
        <v>689</v>
      </c>
      <c r="B690" t="e">
        <f>INDEX(VATSIM_Connections!$A:$AQ,MATCH($A690,VATSIM_Connections!$AR:$AR,0),COLUMN(A690))</f>
        <v>#N/A</v>
      </c>
      <c r="C690" t="e">
        <f>INDEX(VATSIM_Connections!$A:$AQ,MATCH($A690,VATSIM_Connections!$AR:$AR,0),COLUMN(B690))</f>
        <v>#N/A</v>
      </c>
      <c r="D690" t="e">
        <f>INDEX(DVA_Roster!$A:$I,MATCH(_xlfn.NUMBERVALUE($C690),DVA_Roster!$G:$G,0),2)</f>
        <v>#N/A</v>
      </c>
      <c r="E690" t="e">
        <f>INDEX(VATSIM_Connections!$A:$AQ,MATCH($A690,VATSIM_Connections!$AR:$AR,0),COLUMN(C690))</f>
        <v>#N/A</v>
      </c>
      <c r="F690" t="e">
        <f>INDEX(VATSIM_Connections!$A:$AQ,MATCH($A690,VATSIM_Connections!$AR:$AR,0),COLUMN(F690)-2)</f>
        <v>#N/A</v>
      </c>
      <c r="G690" t="e">
        <f>INDEX(VATSIM_Connections!$A:$AQ,MATCH($A690,VATSIM_Connections!$AR:$AR,0),COLUMN(G690)-2)</f>
        <v>#N/A</v>
      </c>
      <c r="H690" t="e">
        <f>INDEX(VATSIM_Connections!$A:$AQ,MATCH($A690,VATSIM_Connections!$AR:$AR,0),COLUMN(H690)-2)</f>
        <v>#N/A</v>
      </c>
      <c r="I690" t="e">
        <f>INDEX(VATSIM_Connections!$A:$AQ,MATCH($A690,VATSIM_Connections!$AR:$AR,0),COLUMN(I690)-2)</f>
        <v>#N/A</v>
      </c>
      <c r="J690" t="e">
        <f>INDEX(VATSIM_Connections!$A:$AQ,MATCH($A690,VATSIM_Connections!$AR:$AR,0),COLUMN(J690)-2)</f>
        <v>#N/A</v>
      </c>
      <c r="K690" t="e">
        <f>INDEX(VATSIM_Connections!$A:$AQ,MATCH($A690,VATSIM_Connections!$AR:$AR,0),COLUMN(K690)-2)</f>
        <v>#N/A</v>
      </c>
      <c r="L690" t="e">
        <f>INDEX(VATSIM_Connections!$A:$AQ,MATCH($A690,VATSIM_Connections!$AR:$AR,0),COLUMN(L690)-2)</f>
        <v>#N/A</v>
      </c>
      <c r="M690" t="e">
        <f>INDEX(VATSIM_Connections!$A:$AQ,MATCH($A690,VATSIM_Connections!$AR:$AR,0),COLUMN(M690)-2)</f>
        <v>#N/A</v>
      </c>
      <c r="N690" t="e">
        <f>INDEX(VATSIM_Connections!$A:$AQ,MATCH($A690,VATSIM_Connections!$AR:$AR,0),COLUMN(N690)-2)</f>
        <v>#N/A</v>
      </c>
      <c r="O690" t="e">
        <f>INDEX(VATSIM_Connections!$A:$AQ,MATCH($A690,VATSIM_Connections!$AR:$AR,0),COLUMN(O690)-2)</f>
        <v>#N/A</v>
      </c>
      <c r="P690" t="e">
        <f>INDEX(VATSIM_Connections!$A:$AQ,MATCH($A690,VATSIM_Connections!$AR:$AR,0),COLUMN(P690)-2)</f>
        <v>#N/A</v>
      </c>
      <c r="Q690" t="e">
        <f>INDEX(VATSIM_Connections!$A:$AQ,MATCH($A690,VATSIM_Connections!$AR:$AR,0),COLUMN(Q690)-2)</f>
        <v>#N/A</v>
      </c>
      <c r="R690" t="e">
        <f>INDEX(VATSIM_Connections!$A:$AQ,MATCH($A690,VATSIM_Connections!$AR:$AR,0),COLUMN(R690)-2)</f>
        <v>#N/A</v>
      </c>
      <c r="S690" t="e">
        <f>INDEX(VATSIM_Connections!$A:$AQ,MATCH($A690,VATSIM_Connections!$AR:$AR,0),COLUMN(S690)-2)</f>
        <v>#N/A</v>
      </c>
      <c r="T690" t="e">
        <f>INDEX(VATSIM_Connections!$A:$AQ,MATCH($A690,VATSIM_Connections!$AR:$AR,0),COLUMN(T690)-2)</f>
        <v>#N/A</v>
      </c>
      <c r="U690" t="e">
        <f>INDEX(VATSIM_Connections!$A:$AQ,MATCH($A690,VATSIM_Connections!$AR:$AR,0),COLUMN(U690)-2)</f>
        <v>#N/A</v>
      </c>
      <c r="V690" t="e">
        <f>INDEX(VATSIM_Connections!$A:$AQ,MATCH($A690,VATSIM_Connections!$AR:$AR,0),COLUMN(V690)-2)</f>
        <v>#N/A</v>
      </c>
      <c r="W690" t="e">
        <f>INDEX(VATSIM_Connections!$A:$AQ,MATCH($A690,VATSIM_Connections!$AR:$AR,0),COLUMN(W690)-2)</f>
        <v>#N/A</v>
      </c>
      <c r="X690" t="e">
        <f>INDEX(VATSIM_Connections!$A:$AQ,MATCH($A690,VATSIM_Connections!$AR:$AR,0),COLUMN(X690)-2)</f>
        <v>#N/A</v>
      </c>
      <c r="Y690" t="e">
        <f>INDEX(VATSIM_Connections!$A:$AQ,MATCH($A690,VATSIM_Connections!$AR:$AR,0),COLUMN(Y690)-2)</f>
        <v>#N/A</v>
      </c>
      <c r="Z690" t="e">
        <f>INDEX(VATSIM_Connections!$A:$AQ,MATCH($A690,VATSIM_Connections!$AR:$AR,0),COLUMN(Z690)-2)</f>
        <v>#N/A</v>
      </c>
      <c r="AA690" t="e">
        <f>INDEX(VATSIM_Connections!$A:$AQ,MATCH($A690,VATSIM_Connections!$AR:$AR,0),COLUMN(AA690)-2)</f>
        <v>#N/A</v>
      </c>
      <c r="AB690" t="e">
        <f>INDEX(VATSIM_Connections!$A:$AQ,MATCH($A690,VATSIM_Connections!$AR:$AR,0),COLUMN(AB690)-2)</f>
        <v>#N/A</v>
      </c>
      <c r="AC690" t="e">
        <f>INDEX(VATSIM_Connections!$A:$AQ,MATCH($A690,VATSIM_Connections!$AR:$AR,0),COLUMN(AC690)-2)</f>
        <v>#N/A</v>
      </c>
      <c r="AD690" t="e">
        <f>INDEX(VATSIM_Connections!$A:$AQ,MATCH($A690,VATSIM_Connections!$AR:$AR,0),COLUMN(AD690)-2)</f>
        <v>#N/A</v>
      </c>
      <c r="AE690" t="e">
        <f>INDEX(VATSIM_Connections!$A:$AQ,MATCH($A690,VATSIM_Connections!$AR:$AR,0),COLUMN(AE690)-2)</f>
        <v>#N/A</v>
      </c>
      <c r="AF690" t="e">
        <f>INDEX(VATSIM_Connections!$A:$AQ,MATCH($A690,VATSIM_Connections!$AR:$AR,0),COLUMN(AF690)-2)</f>
        <v>#N/A</v>
      </c>
      <c r="AG690" t="e">
        <f>INDEX(VATSIM_Connections!$A:$AQ,MATCH($A690,VATSIM_Connections!$AR:$AR,0),COLUMN(AG690)-2)</f>
        <v>#N/A</v>
      </c>
      <c r="AH690" t="e">
        <f>INDEX(VATSIM_Connections!$A:$AQ,MATCH($A690,VATSIM_Connections!$AR:$AR,0),COLUMN(AH690)-2)</f>
        <v>#N/A</v>
      </c>
      <c r="AI690" t="e">
        <f>INDEX(VATSIM_Connections!$A:$AQ,MATCH($A690,VATSIM_Connections!$AR:$AR,0),COLUMN(AI690)-2)</f>
        <v>#N/A</v>
      </c>
      <c r="AJ690" t="e">
        <f>INDEX(VATSIM_Connections!$A:$AQ,MATCH($A690,VATSIM_Connections!$AR:$AR,0),COLUMN(AJ690)-2)</f>
        <v>#N/A</v>
      </c>
      <c r="AK690" t="e">
        <f>INDEX(VATSIM_Connections!$A:$AQ,MATCH($A690,VATSIM_Connections!$AR:$AR,0),COLUMN(AK690)-2)</f>
        <v>#N/A</v>
      </c>
      <c r="AL690" t="e">
        <f>INDEX(VATSIM_Connections!$A:$AQ,MATCH($A690,VATSIM_Connections!$AR:$AR,0),COLUMN(AL690)-2)</f>
        <v>#N/A</v>
      </c>
      <c r="AM690" t="e">
        <f>INDEX(VATSIM_Connections!$A:$AQ,MATCH($A690,VATSIM_Connections!$AR:$AR,0),COLUMN(AM690)-2)</f>
        <v>#N/A</v>
      </c>
      <c r="AN690" t="e">
        <f>INDEX(VATSIM_Connections!$A:$AQ,MATCH($A690,VATSIM_Connections!$AR:$AR,0),COLUMN(AN690)-2)</f>
        <v>#N/A</v>
      </c>
      <c r="AO690" t="e">
        <f>INDEX(VATSIM_Connections!$A:$AQ,MATCH($A690,VATSIM_Connections!$AR:$AR,0),COLUMN(AO690)-2)</f>
        <v>#N/A</v>
      </c>
      <c r="AP690" t="e">
        <f>INDEX(VATSIM_Connections!$A:$AQ,MATCH($A690,VATSIM_Connections!$AR:$AR,0),COLUMN(AP690)-2)</f>
        <v>#N/A</v>
      </c>
      <c r="AQ690" t="e">
        <f>INDEX(VATSIM_Connections!$A:$AQ,MATCH($A690,VATSIM_Connections!$AR:$AR,0),COLUMN(AQ690)-2)</f>
        <v>#N/A</v>
      </c>
    </row>
    <row r="691" spans="1:43" x14ac:dyDescent="0.25">
      <c r="A691">
        <f t="shared" si="10"/>
        <v>690</v>
      </c>
      <c r="B691" t="e">
        <f>INDEX(VATSIM_Connections!$A:$AQ,MATCH($A691,VATSIM_Connections!$AR:$AR,0),COLUMN(A691))</f>
        <v>#N/A</v>
      </c>
      <c r="C691" t="e">
        <f>INDEX(VATSIM_Connections!$A:$AQ,MATCH($A691,VATSIM_Connections!$AR:$AR,0),COLUMN(B691))</f>
        <v>#N/A</v>
      </c>
      <c r="D691" t="e">
        <f>INDEX(DVA_Roster!$A:$I,MATCH(_xlfn.NUMBERVALUE($C691),DVA_Roster!$G:$G,0),2)</f>
        <v>#N/A</v>
      </c>
      <c r="E691" t="e">
        <f>INDEX(VATSIM_Connections!$A:$AQ,MATCH($A691,VATSIM_Connections!$AR:$AR,0),COLUMN(C691))</f>
        <v>#N/A</v>
      </c>
      <c r="F691" t="e">
        <f>INDEX(VATSIM_Connections!$A:$AQ,MATCH($A691,VATSIM_Connections!$AR:$AR,0),COLUMN(F691)-2)</f>
        <v>#N/A</v>
      </c>
      <c r="G691" t="e">
        <f>INDEX(VATSIM_Connections!$A:$AQ,MATCH($A691,VATSIM_Connections!$AR:$AR,0),COLUMN(G691)-2)</f>
        <v>#N/A</v>
      </c>
      <c r="H691" t="e">
        <f>INDEX(VATSIM_Connections!$A:$AQ,MATCH($A691,VATSIM_Connections!$AR:$AR,0),COLUMN(H691)-2)</f>
        <v>#N/A</v>
      </c>
      <c r="I691" t="e">
        <f>INDEX(VATSIM_Connections!$A:$AQ,MATCH($A691,VATSIM_Connections!$AR:$AR,0),COLUMN(I691)-2)</f>
        <v>#N/A</v>
      </c>
      <c r="J691" t="e">
        <f>INDEX(VATSIM_Connections!$A:$AQ,MATCH($A691,VATSIM_Connections!$AR:$AR,0),COLUMN(J691)-2)</f>
        <v>#N/A</v>
      </c>
      <c r="K691" t="e">
        <f>INDEX(VATSIM_Connections!$A:$AQ,MATCH($A691,VATSIM_Connections!$AR:$AR,0),COLUMN(K691)-2)</f>
        <v>#N/A</v>
      </c>
      <c r="L691" t="e">
        <f>INDEX(VATSIM_Connections!$A:$AQ,MATCH($A691,VATSIM_Connections!$AR:$AR,0),COLUMN(L691)-2)</f>
        <v>#N/A</v>
      </c>
      <c r="M691" t="e">
        <f>INDEX(VATSIM_Connections!$A:$AQ,MATCH($A691,VATSIM_Connections!$AR:$AR,0),COLUMN(M691)-2)</f>
        <v>#N/A</v>
      </c>
      <c r="N691" t="e">
        <f>INDEX(VATSIM_Connections!$A:$AQ,MATCH($A691,VATSIM_Connections!$AR:$AR,0),COLUMN(N691)-2)</f>
        <v>#N/A</v>
      </c>
      <c r="O691" t="e">
        <f>INDEX(VATSIM_Connections!$A:$AQ,MATCH($A691,VATSIM_Connections!$AR:$AR,0),COLUMN(O691)-2)</f>
        <v>#N/A</v>
      </c>
      <c r="P691" t="e">
        <f>INDEX(VATSIM_Connections!$A:$AQ,MATCH($A691,VATSIM_Connections!$AR:$AR,0),COLUMN(P691)-2)</f>
        <v>#N/A</v>
      </c>
      <c r="Q691" t="e">
        <f>INDEX(VATSIM_Connections!$A:$AQ,MATCH($A691,VATSIM_Connections!$AR:$AR,0),COLUMN(Q691)-2)</f>
        <v>#N/A</v>
      </c>
      <c r="R691" t="e">
        <f>INDEX(VATSIM_Connections!$A:$AQ,MATCH($A691,VATSIM_Connections!$AR:$AR,0),COLUMN(R691)-2)</f>
        <v>#N/A</v>
      </c>
      <c r="S691" t="e">
        <f>INDEX(VATSIM_Connections!$A:$AQ,MATCH($A691,VATSIM_Connections!$AR:$AR,0),COLUMN(S691)-2)</f>
        <v>#N/A</v>
      </c>
      <c r="T691" t="e">
        <f>INDEX(VATSIM_Connections!$A:$AQ,MATCH($A691,VATSIM_Connections!$AR:$AR,0),COLUMN(T691)-2)</f>
        <v>#N/A</v>
      </c>
      <c r="U691" t="e">
        <f>INDEX(VATSIM_Connections!$A:$AQ,MATCH($A691,VATSIM_Connections!$AR:$AR,0),COLUMN(U691)-2)</f>
        <v>#N/A</v>
      </c>
      <c r="V691" t="e">
        <f>INDEX(VATSIM_Connections!$A:$AQ,MATCH($A691,VATSIM_Connections!$AR:$AR,0),COLUMN(V691)-2)</f>
        <v>#N/A</v>
      </c>
      <c r="W691" t="e">
        <f>INDEX(VATSIM_Connections!$A:$AQ,MATCH($A691,VATSIM_Connections!$AR:$AR,0),COLUMN(W691)-2)</f>
        <v>#N/A</v>
      </c>
      <c r="X691" t="e">
        <f>INDEX(VATSIM_Connections!$A:$AQ,MATCH($A691,VATSIM_Connections!$AR:$AR,0),COLUMN(X691)-2)</f>
        <v>#N/A</v>
      </c>
      <c r="Y691" t="e">
        <f>INDEX(VATSIM_Connections!$A:$AQ,MATCH($A691,VATSIM_Connections!$AR:$AR,0),COLUMN(Y691)-2)</f>
        <v>#N/A</v>
      </c>
      <c r="Z691" t="e">
        <f>INDEX(VATSIM_Connections!$A:$AQ,MATCH($A691,VATSIM_Connections!$AR:$AR,0),COLUMN(Z691)-2)</f>
        <v>#N/A</v>
      </c>
      <c r="AA691" t="e">
        <f>INDEX(VATSIM_Connections!$A:$AQ,MATCH($A691,VATSIM_Connections!$AR:$AR,0),COLUMN(AA691)-2)</f>
        <v>#N/A</v>
      </c>
      <c r="AB691" t="e">
        <f>INDEX(VATSIM_Connections!$A:$AQ,MATCH($A691,VATSIM_Connections!$AR:$AR,0),COLUMN(AB691)-2)</f>
        <v>#N/A</v>
      </c>
      <c r="AC691" t="e">
        <f>INDEX(VATSIM_Connections!$A:$AQ,MATCH($A691,VATSIM_Connections!$AR:$AR,0),COLUMN(AC691)-2)</f>
        <v>#N/A</v>
      </c>
      <c r="AD691" t="e">
        <f>INDEX(VATSIM_Connections!$A:$AQ,MATCH($A691,VATSIM_Connections!$AR:$AR,0),COLUMN(AD691)-2)</f>
        <v>#N/A</v>
      </c>
      <c r="AE691" t="e">
        <f>INDEX(VATSIM_Connections!$A:$AQ,MATCH($A691,VATSIM_Connections!$AR:$AR,0),COLUMN(AE691)-2)</f>
        <v>#N/A</v>
      </c>
      <c r="AF691" t="e">
        <f>INDEX(VATSIM_Connections!$A:$AQ,MATCH($A691,VATSIM_Connections!$AR:$AR,0),COLUMN(AF691)-2)</f>
        <v>#N/A</v>
      </c>
      <c r="AG691" t="e">
        <f>INDEX(VATSIM_Connections!$A:$AQ,MATCH($A691,VATSIM_Connections!$AR:$AR,0),COLUMN(AG691)-2)</f>
        <v>#N/A</v>
      </c>
      <c r="AH691" t="e">
        <f>INDEX(VATSIM_Connections!$A:$AQ,MATCH($A691,VATSIM_Connections!$AR:$AR,0),COLUMN(AH691)-2)</f>
        <v>#N/A</v>
      </c>
      <c r="AI691" t="e">
        <f>INDEX(VATSIM_Connections!$A:$AQ,MATCH($A691,VATSIM_Connections!$AR:$AR,0),COLUMN(AI691)-2)</f>
        <v>#N/A</v>
      </c>
      <c r="AJ691" t="e">
        <f>INDEX(VATSIM_Connections!$A:$AQ,MATCH($A691,VATSIM_Connections!$AR:$AR,0),COLUMN(AJ691)-2)</f>
        <v>#N/A</v>
      </c>
      <c r="AK691" t="e">
        <f>INDEX(VATSIM_Connections!$A:$AQ,MATCH($A691,VATSIM_Connections!$AR:$AR,0),COLUMN(AK691)-2)</f>
        <v>#N/A</v>
      </c>
      <c r="AL691" t="e">
        <f>INDEX(VATSIM_Connections!$A:$AQ,MATCH($A691,VATSIM_Connections!$AR:$AR,0),COLUMN(AL691)-2)</f>
        <v>#N/A</v>
      </c>
      <c r="AM691" t="e">
        <f>INDEX(VATSIM_Connections!$A:$AQ,MATCH($A691,VATSIM_Connections!$AR:$AR,0),COLUMN(AM691)-2)</f>
        <v>#N/A</v>
      </c>
      <c r="AN691" t="e">
        <f>INDEX(VATSIM_Connections!$A:$AQ,MATCH($A691,VATSIM_Connections!$AR:$AR,0),COLUMN(AN691)-2)</f>
        <v>#N/A</v>
      </c>
      <c r="AO691" t="e">
        <f>INDEX(VATSIM_Connections!$A:$AQ,MATCH($A691,VATSIM_Connections!$AR:$AR,0),COLUMN(AO691)-2)</f>
        <v>#N/A</v>
      </c>
      <c r="AP691" t="e">
        <f>INDEX(VATSIM_Connections!$A:$AQ,MATCH($A691,VATSIM_Connections!$AR:$AR,0),COLUMN(AP691)-2)</f>
        <v>#N/A</v>
      </c>
      <c r="AQ691" t="e">
        <f>INDEX(VATSIM_Connections!$A:$AQ,MATCH($A691,VATSIM_Connections!$AR:$AR,0),COLUMN(AQ691)-2)</f>
        <v>#N/A</v>
      </c>
    </row>
    <row r="692" spans="1:43" x14ac:dyDescent="0.25">
      <c r="A692">
        <f t="shared" si="10"/>
        <v>691</v>
      </c>
      <c r="B692" t="e">
        <f>INDEX(VATSIM_Connections!$A:$AQ,MATCH($A692,VATSIM_Connections!$AR:$AR,0),COLUMN(A692))</f>
        <v>#N/A</v>
      </c>
      <c r="C692" t="e">
        <f>INDEX(VATSIM_Connections!$A:$AQ,MATCH($A692,VATSIM_Connections!$AR:$AR,0),COLUMN(B692))</f>
        <v>#N/A</v>
      </c>
      <c r="D692" t="e">
        <f>INDEX(DVA_Roster!$A:$I,MATCH(_xlfn.NUMBERVALUE($C692),DVA_Roster!$G:$G,0),2)</f>
        <v>#N/A</v>
      </c>
      <c r="E692" t="e">
        <f>INDEX(VATSIM_Connections!$A:$AQ,MATCH($A692,VATSIM_Connections!$AR:$AR,0),COLUMN(C692))</f>
        <v>#N/A</v>
      </c>
      <c r="F692" t="e">
        <f>INDEX(VATSIM_Connections!$A:$AQ,MATCH($A692,VATSIM_Connections!$AR:$AR,0),COLUMN(F692)-2)</f>
        <v>#N/A</v>
      </c>
      <c r="G692" t="e">
        <f>INDEX(VATSIM_Connections!$A:$AQ,MATCH($A692,VATSIM_Connections!$AR:$AR,0),COLUMN(G692)-2)</f>
        <v>#N/A</v>
      </c>
      <c r="H692" t="e">
        <f>INDEX(VATSIM_Connections!$A:$AQ,MATCH($A692,VATSIM_Connections!$AR:$AR,0),COLUMN(H692)-2)</f>
        <v>#N/A</v>
      </c>
      <c r="I692" t="e">
        <f>INDEX(VATSIM_Connections!$A:$AQ,MATCH($A692,VATSIM_Connections!$AR:$AR,0),COLUMN(I692)-2)</f>
        <v>#N/A</v>
      </c>
      <c r="J692" t="e">
        <f>INDEX(VATSIM_Connections!$A:$AQ,MATCH($A692,VATSIM_Connections!$AR:$AR,0),COLUMN(J692)-2)</f>
        <v>#N/A</v>
      </c>
      <c r="K692" t="e">
        <f>INDEX(VATSIM_Connections!$A:$AQ,MATCH($A692,VATSIM_Connections!$AR:$AR,0),COLUMN(K692)-2)</f>
        <v>#N/A</v>
      </c>
      <c r="L692" t="e">
        <f>INDEX(VATSIM_Connections!$A:$AQ,MATCH($A692,VATSIM_Connections!$AR:$AR,0),COLUMN(L692)-2)</f>
        <v>#N/A</v>
      </c>
      <c r="M692" t="e">
        <f>INDEX(VATSIM_Connections!$A:$AQ,MATCH($A692,VATSIM_Connections!$AR:$AR,0),COLUMN(M692)-2)</f>
        <v>#N/A</v>
      </c>
      <c r="N692" t="e">
        <f>INDEX(VATSIM_Connections!$A:$AQ,MATCH($A692,VATSIM_Connections!$AR:$AR,0),COLUMN(N692)-2)</f>
        <v>#N/A</v>
      </c>
      <c r="O692" t="e">
        <f>INDEX(VATSIM_Connections!$A:$AQ,MATCH($A692,VATSIM_Connections!$AR:$AR,0),COLUMN(O692)-2)</f>
        <v>#N/A</v>
      </c>
      <c r="P692" t="e">
        <f>INDEX(VATSIM_Connections!$A:$AQ,MATCH($A692,VATSIM_Connections!$AR:$AR,0),COLUMN(P692)-2)</f>
        <v>#N/A</v>
      </c>
      <c r="Q692" t="e">
        <f>INDEX(VATSIM_Connections!$A:$AQ,MATCH($A692,VATSIM_Connections!$AR:$AR,0),COLUMN(Q692)-2)</f>
        <v>#N/A</v>
      </c>
      <c r="R692" t="e">
        <f>INDEX(VATSIM_Connections!$A:$AQ,MATCH($A692,VATSIM_Connections!$AR:$AR,0),COLUMN(R692)-2)</f>
        <v>#N/A</v>
      </c>
      <c r="S692" t="e">
        <f>INDEX(VATSIM_Connections!$A:$AQ,MATCH($A692,VATSIM_Connections!$AR:$AR,0),COLUMN(S692)-2)</f>
        <v>#N/A</v>
      </c>
      <c r="T692" t="e">
        <f>INDEX(VATSIM_Connections!$A:$AQ,MATCH($A692,VATSIM_Connections!$AR:$AR,0),COLUMN(T692)-2)</f>
        <v>#N/A</v>
      </c>
      <c r="U692" t="e">
        <f>INDEX(VATSIM_Connections!$A:$AQ,MATCH($A692,VATSIM_Connections!$AR:$AR,0),COLUMN(U692)-2)</f>
        <v>#N/A</v>
      </c>
      <c r="V692" t="e">
        <f>INDEX(VATSIM_Connections!$A:$AQ,MATCH($A692,VATSIM_Connections!$AR:$AR,0),COLUMN(V692)-2)</f>
        <v>#N/A</v>
      </c>
      <c r="W692" t="e">
        <f>INDEX(VATSIM_Connections!$A:$AQ,MATCH($A692,VATSIM_Connections!$AR:$AR,0),COLUMN(W692)-2)</f>
        <v>#N/A</v>
      </c>
      <c r="X692" t="e">
        <f>INDEX(VATSIM_Connections!$A:$AQ,MATCH($A692,VATSIM_Connections!$AR:$AR,0),COLUMN(X692)-2)</f>
        <v>#N/A</v>
      </c>
      <c r="Y692" t="e">
        <f>INDEX(VATSIM_Connections!$A:$AQ,MATCH($A692,VATSIM_Connections!$AR:$AR,0),COLUMN(Y692)-2)</f>
        <v>#N/A</v>
      </c>
      <c r="Z692" t="e">
        <f>INDEX(VATSIM_Connections!$A:$AQ,MATCH($A692,VATSIM_Connections!$AR:$AR,0),COLUMN(Z692)-2)</f>
        <v>#N/A</v>
      </c>
      <c r="AA692" t="e">
        <f>INDEX(VATSIM_Connections!$A:$AQ,MATCH($A692,VATSIM_Connections!$AR:$AR,0),COLUMN(AA692)-2)</f>
        <v>#N/A</v>
      </c>
      <c r="AB692" t="e">
        <f>INDEX(VATSIM_Connections!$A:$AQ,MATCH($A692,VATSIM_Connections!$AR:$AR,0),COLUMN(AB692)-2)</f>
        <v>#N/A</v>
      </c>
      <c r="AC692" t="e">
        <f>INDEX(VATSIM_Connections!$A:$AQ,MATCH($A692,VATSIM_Connections!$AR:$AR,0),COLUMN(AC692)-2)</f>
        <v>#N/A</v>
      </c>
      <c r="AD692" t="e">
        <f>INDEX(VATSIM_Connections!$A:$AQ,MATCH($A692,VATSIM_Connections!$AR:$AR,0),COLUMN(AD692)-2)</f>
        <v>#N/A</v>
      </c>
      <c r="AE692" t="e">
        <f>INDEX(VATSIM_Connections!$A:$AQ,MATCH($A692,VATSIM_Connections!$AR:$AR,0),COLUMN(AE692)-2)</f>
        <v>#N/A</v>
      </c>
      <c r="AF692" t="e">
        <f>INDEX(VATSIM_Connections!$A:$AQ,MATCH($A692,VATSIM_Connections!$AR:$AR,0),COLUMN(AF692)-2)</f>
        <v>#N/A</v>
      </c>
      <c r="AG692" t="e">
        <f>INDEX(VATSIM_Connections!$A:$AQ,MATCH($A692,VATSIM_Connections!$AR:$AR,0),COLUMN(AG692)-2)</f>
        <v>#N/A</v>
      </c>
      <c r="AH692" t="e">
        <f>INDEX(VATSIM_Connections!$A:$AQ,MATCH($A692,VATSIM_Connections!$AR:$AR,0),COLUMN(AH692)-2)</f>
        <v>#N/A</v>
      </c>
      <c r="AI692" t="e">
        <f>INDEX(VATSIM_Connections!$A:$AQ,MATCH($A692,VATSIM_Connections!$AR:$AR,0),COLUMN(AI692)-2)</f>
        <v>#N/A</v>
      </c>
      <c r="AJ692" t="e">
        <f>INDEX(VATSIM_Connections!$A:$AQ,MATCH($A692,VATSIM_Connections!$AR:$AR,0),COLUMN(AJ692)-2)</f>
        <v>#N/A</v>
      </c>
      <c r="AK692" t="e">
        <f>INDEX(VATSIM_Connections!$A:$AQ,MATCH($A692,VATSIM_Connections!$AR:$AR,0),COLUMN(AK692)-2)</f>
        <v>#N/A</v>
      </c>
      <c r="AL692" t="e">
        <f>INDEX(VATSIM_Connections!$A:$AQ,MATCH($A692,VATSIM_Connections!$AR:$AR,0),COLUMN(AL692)-2)</f>
        <v>#N/A</v>
      </c>
      <c r="AM692" t="e">
        <f>INDEX(VATSIM_Connections!$A:$AQ,MATCH($A692,VATSIM_Connections!$AR:$AR,0),COLUMN(AM692)-2)</f>
        <v>#N/A</v>
      </c>
      <c r="AN692" t="e">
        <f>INDEX(VATSIM_Connections!$A:$AQ,MATCH($A692,VATSIM_Connections!$AR:$AR,0),COLUMN(AN692)-2)</f>
        <v>#N/A</v>
      </c>
      <c r="AO692" t="e">
        <f>INDEX(VATSIM_Connections!$A:$AQ,MATCH($A692,VATSIM_Connections!$AR:$AR,0),COLUMN(AO692)-2)</f>
        <v>#N/A</v>
      </c>
      <c r="AP692" t="e">
        <f>INDEX(VATSIM_Connections!$A:$AQ,MATCH($A692,VATSIM_Connections!$AR:$AR,0),COLUMN(AP692)-2)</f>
        <v>#N/A</v>
      </c>
      <c r="AQ692" t="e">
        <f>INDEX(VATSIM_Connections!$A:$AQ,MATCH($A692,VATSIM_Connections!$AR:$AR,0),COLUMN(AQ692)-2)</f>
        <v>#N/A</v>
      </c>
    </row>
    <row r="693" spans="1:43" x14ac:dyDescent="0.25">
      <c r="A693">
        <f t="shared" si="10"/>
        <v>692</v>
      </c>
      <c r="B693" t="e">
        <f>INDEX(VATSIM_Connections!$A:$AQ,MATCH($A693,VATSIM_Connections!$AR:$AR,0),COLUMN(A693))</f>
        <v>#N/A</v>
      </c>
      <c r="C693" t="e">
        <f>INDEX(VATSIM_Connections!$A:$AQ,MATCH($A693,VATSIM_Connections!$AR:$AR,0),COLUMN(B693))</f>
        <v>#N/A</v>
      </c>
      <c r="D693" t="e">
        <f>INDEX(DVA_Roster!$A:$I,MATCH(_xlfn.NUMBERVALUE($C693),DVA_Roster!$G:$G,0),2)</f>
        <v>#N/A</v>
      </c>
      <c r="E693" t="e">
        <f>INDEX(VATSIM_Connections!$A:$AQ,MATCH($A693,VATSIM_Connections!$AR:$AR,0),COLUMN(C693))</f>
        <v>#N/A</v>
      </c>
      <c r="F693" t="e">
        <f>INDEX(VATSIM_Connections!$A:$AQ,MATCH($A693,VATSIM_Connections!$AR:$AR,0),COLUMN(F693)-2)</f>
        <v>#N/A</v>
      </c>
      <c r="G693" t="e">
        <f>INDEX(VATSIM_Connections!$A:$AQ,MATCH($A693,VATSIM_Connections!$AR:$AR,0),COLUMN(G693)-2)</f>
        <v>#N/A</v>
      </c>
      <c r="H693" t="e">
        <f>INDEX(VATSIM_Connections!$A:$AQ,MATCH($A693,VATSIM_Connections!$AR:$AR,0),COLUMN(H693)-2)</f>
        <v>#N/A</v>
      </c>
      <c r="I693" t="e">
        <f>INDEX(VATSIM_Connections!$A:$AQ,MATCH($A693,VATSIM_Connections!$AR:$AR,0),COLUMN(I693)-2)</f>
        <v>#N/A</v>
      </c>
      <c r="J693" t="e">
        <f>INDEX(VATSIM_Connections!$A:$AQ,MATCH($A693,VATSIM_Connections!$AR:$AR,0),COLUMN(J693)-2)</f>
        <v>#N/A</v>
      </c>
      <c r="K693" t="e">
        <f>INDEX(VATSIM_Connections!$A:$AQ,MATCH($A693,VATSIM_Connections!$AR:$AR,0),COLUMN(K693)-2)</f>
        <v>#N/A</v>
      </c>
      <c r="L693" t="e">
        <f>INDEX(VATSIM_Connections!$A:$AQ,MATCH($A693,VATSIM_Connections!$AR:$AR,0),COLUMN(L693)-2)</f>
        <v>#N/A</v>
      </c>
      <c r="M693" t="e">
        <f>INDEX(VATSIM_Connections!$A:$AQ,MATCH($A693,VATSIM_Connections!$AR:$AR,0),COLUMN(M693)-2)</f>
        <v>#N/A</v>
      </c>
      <c r="N693" t="e">
        <f>INDEX(VATSIM_Connections!$A:$AQ,MATCH($A693,VATSIM_Connections!$AR:$AR,0),COLUMN(N693)-2)</f>
        <v>#N/A</v>
      </c>
      <c r="O693" t="e">
        <f>INDEX(VATSIM_Connections!$A:$AQ,MATCH($A693,VATSIM_Connections!$AR:$AR,0),COLUMN(O693)-2)</f>
        <v>#N/A</v>
      </c>
      <c r="P693" t="e">
        <f>INDEX(VATSIM_Connections!$A:$AQ,MATCH($A693,VATSIM_Connections!$AR:$AR,0),COLUMN(P693)-2)</f>
        <v>#N/A</v>
      </c>
      <c r="Q693" t="e">
        <f>INDEX(VATSIM_Connections!$A:$AQ,MATCH($A693,VATSIM_Connections!$AR:$AR,0),COLUMN(Q693)-2)</f>
        <v>#N/A</v>
      </c>
      <c r="R693" t="e">
        <f>INDEX(VATSIM_Connections!$A:$AQ,MATCH($A693,VATSIM_Connections!$AR:$AR,0),COLUMN(R693)-2)</f>
        <v>#N/A</v>
      </c>
      <c r="S693" t="e">
        <f>INDEX(VATSIM_Connections!$A:$AQ,MATCH($A693,VATSIM_Connections!$AR:$AR,0),COLUMN(S693)-2)</f>
        <v>#N/A</v>
      </c>
      <c r="T693" t="e">
        <f>INDEX(VATSIM_Connections!$A:$AQ,MATCH($A693,VATSIM_Connections!$AR:$AR,0),COLUMN(T693)-2)</f>
        <v>#N/A</v>
      </c>
      <c r="U693" t="e">
        <f>INDEX(VATSIM_Connections!$A:$AQ,MATCH($A693,VATSIM_Connections!$AR:$AR,0),COLUMN(U693)-2)</f>
        <v>#N/A</v>
      </c>
      <c r="V693" t="e">
        <f>INDEX(VATSIM_Connections!$A:$AQ,MATCH($A693,VATSIM_Connections!$AR:$AR,0),COLUMN(V693)-2)</f>
        <v>#N/A</v>
      </c>
      <c r="W693" t="e">
        <f>INDEX(VATSIM_Connections!$A:$AQ,MATCH($A693,VATSIM_Connections!$AR:$AR,0),COLUMN(W693)-2)</f>
        <v>#N/A</v>
      </c>
      <c r="X693" t="e">
        <f>INDEX(VATSIM_Connections!$A:$AQ,MATCH($A693,VATSIM_Connections!$AR:$AR,0),COLUMN(X693)-2)</f>
        <v>#N/A</v>
      </c>
      <c r="Y693" t="e">
        <f>INDEX(VATSIM_Connections!$A:$AQ,MATCH($A693,VATSIM_Connections!$AR:$AR,0),COLUMN(Y693)-2)</f>
        <v>#N/A</v>
      </c>
      <c r="Z693" t="e">
        <f>INDEX(VATSIM_Connections!$A:$AQ,MATCH($A693,VATSIM_Connections!$AR:$AR,0),COLUMN(Z693)-2)</f>
        <v>#N/A</v>
      </c>
      <c r="AA693" t="e">
        <f>INDEX(VATSIM_Connections!$A:$AQ,MATCH($A693,VATSIM_Connections!$AR:$AR,0),COLUMN(AA693)-2)</f>
        <v>#N/A</v>
      </c>
      <c r="AB693" t="e">
        <f>INDEX(VATSIM_Connections!$A:$AQ,MATCH($A693,VATSIM_Connections!$AR:$AR,0),COLUMN(AB693)-2)</f>
        <v>#N/A</v>
      </c>
      <c r="AC693" t="e">
        <f>INDEX(VATSIM_Connections!$A:$AQ,MATCH($A693,VATSIM_Connections!$AR:$AR,0),COLUMN(AC693)-2)</f>
        <v>#N/A</v>
      </c>
      <c r="AD693" t="e">
        <f>INDEX(VATSIM_Connections!$A:$AQ,MATCH($A693,VATSIM_Connections!$AR:$AR,0),COLUMN(AD693)-2)</f>
        <v>#N/A</v>
      </c>
      <c r="AE693" t="e">
        <f>INDEX(VATSIM_Connections!$A:$AQ,MATCH($A693,VATSIM_Connections!$AR:$AR,0),COLUMN(AE693)-2)</f>
        <v>#N/A</v>
      </c>
      <c r="AF693" t="e">
        <f>INDEX(VATSIM_Connections!$A:$AQ,MATCH($A693,VATSIM_Connections!$AR:$AR,0),COLUMN(AF693)-2)</f>
        <v>#N/A</v>
      </c>
      <c r="AG693" t="e">
        <f>INDEX(VATSIM_Connections!$A:$AQ,MATCH($A693,VATSIM_Connections!$AR:$AR,0),COLUMN(AG693)-2)</f>
        <v>#N/A</v>
      </c>
      <c r="AH693" t="e">
        <f>INDEX(VATSIM_Connections!$A:$AQ,MATCH($A693,VATSIM_Connections!$AR:$AR,0),COLUMN(AH693)-2)</f>
        <v>#N/A</v>
      </c>
      <c r="AI693" t="e">
        <f>INDEX(VATSIM_Connections!$A:$AQ,MATCH($A693,VATSIM_Connections!$AR:$AR,0),COLUMN(AI693)-2)</f>
        <v>#N/A</v>
      </c>
      <c r="AJ693" t="e">
        <f>INDEX(VATSIM_Connections!$A:$AQ,MATCH($A693,VATSIM_Connections!$AR:$AR,0),COLUMN(AJ693)-2)</f>
        <v>#N/A</v>
      </c>
      <c r="AK693" t="e">
        <f>INDEX(VATSIM_Connections!$A:$AQ,MATCH($A693,VATSIM_Connections!$AR:$AR,0),COLUMN(AK693)-2)</f>
        <v>#N/A</v>
      </c>
      <c r="AL693" t="e">
        <f>INDEX(VATSIM_Connections!$A:$AQ,MATCH($A693,VATSIM_Connections!$AR:$AR,0),COLUMN(AL693)-2)</f>
        <v>#N/A</v>
      </c>
      <c r="AM693" t="e">
        <f>INDEX(VATSIM_Connections!$A:$AQ,MATCH($A693,VATSIM_Connections!$AR:$AR,0),COLUMN(AM693)-2)</f>
        <v>#N/A</v>
      </c>
      <c r="AN693" t="e">
        <f>INDEX(VATSIM_Connections!$A:$AQ,MATCH($A693,VATSIM_Connections!$AR:$AR,0),COLUMN(AN693)-2)</f>
        <v>#N/A</v>
      </c>
      <c r="AO693" t="e">
        <f>INDEX(VATSIM_Connections!$A:$AQ,MATCH($A693,VATSIM_Connections!$AR:$AR,0),COLUMN(AO693)-2)</f>
        <v>#N/A</v>
      </c>
      <c r="AP693" t="e">
        <f>INDEX(VATSIM_Connections!$A:$AQ,MATCH($A693,VATSIM_Connections!$AR:$AR,0),COLUMN(AP693)-2)</f>
        <v>#N/A</v>
      </c>
      <c r="AQ693" t="e">
        <f>INDEX(VATSIM_Connections!$A:$AQ,MATCH($A693,VATSIM_Connections!$AR:$AR,0),COLUMN(AQ693)-2)</f>
        <v>#N/A</v>
      </c>
    </row>
    <row r="694" spans="1:43" x14ac:dyDescent="0.25">
      <c r="A694">
        <f t="shared" si="10"/>
        <v>693</v>
      </c>
      <c r="B694" t="e">
        <f>INDEX(VATSIM_Connections!$A:$AQ,MATCH($A694,VATSIM_Connections!$AR:$AR,0),COLUMN(A694))</f>
        <v>#N/A</v>
      </c>
      <c r="C694" t="e">
        <f>INDEX(VATSIM_Connections!$A:$AQ,MATCH($A694,VATSIM_Connections!$AR:$AR,0),COLUMN(B694))</f>
        <v>#N/A</v>
      </c>
      <c r="D694" t="e">
        <f>INDEX(DVA_Roster!$A:$I,MATCH(_xlfn.NUMBERVALUE($C694),DVA_Roster!$G:$G,0),2)</f>
        <v>#N/A</v>
      </c>
      <c r="E694" t="e">
        <f>INDEX(VATSIM_Connections!$A:$AQ,MATCH($A694,VATSIM_Connections!$AR:$AR,0),COLUMN(C694))</f>
        <v>#N/A</v>
      </c>
      <c r="F694" t="e">
        <f>INDEX(VATSIM_Connections!$A:$AQ,MATCH($A694,VATSIM_Connections!$AR:$AR,0),COLUMN(F694)-2)</f>
        <v>#N/A</v>
      </c>
      <c r="G694" t="e">
        <f>INDEX(VATSIM_Connections!$A:$AQ,MATCH($A694,VATSIM_Connections!$AR:$AR,0),COLUMN(G694)-2)</f>
        <v>#N/A</v>
      </c>
      <c r="H694" t="e">
        <f>INDEX(VATSIM_Connections!$A:$AQ,MATCH($A694,VATSIM_Connections!$AR:$AR,0),COLUMN(H694)-2)</f>
        <v>#N/A</v>
      </c>
      <c r="I694" t="e">
        <f>INDEX(VATSIM_Connections!$A:$AQ,MATCH($A694,VATSIM_Connections!$AR:$AR,0),COLUMN(I694)-2)</f>
        <v>#N/A</v>
      </c>
      <c r="J694" t="e">
        <f>INDEX(VATSIM_Connections!$A:$AQ,MATCH($A694,VATSIM_Connections!$AR:$AR,0),COLUMN(J694)-2)</f>
        <v>#N/A</v>
      </c>
      <c r="K694" t="e">
        <f>INDEX(VATSIM_Connections!$A:$AQ,MATCH($A694,VATSIM_Connections!$AR:$AR,0),COLUMN(K694)-2)</f>
        <v>#N/A</v>
      </c>
      <c r="L694" t="e">
        <f>INDEX(VATSIM_Connections!$A:$AQ,MATCH($A694,VATSIM_Connections!$AR:$AR,0),COLUMN(L694)-2)</f>
        <v>#N/A</v>
      </c>
      <c r="M694" t="e">
        <f>INDEX(VATSIM_Connections!$A:$AQ,MATCH($A694,VATSIM_Connections!$AR:$AR,0),COLUMN(M694)-2)</f>
        <v>#N/A</v>
      </c>
      <c r="N694" t="e">
        <f>INDEX(VATSIM_Connections!$A:$AQ,MATCH($A694,VATSIM_Connections!$AR:$AR,0),COLUMN(N694)-2)</f>
        <v>#N/A</v>
      </c>
      <c r="O694" t="e">
        <f>INDEX(VATSIM_Connections!$A:$AQ,MATCH($A694,VATSIM_Connections!$AR:$AR,0),COLUMN(O694)-2)</f>
        <v>#N/A</v>
      </c>
      <c r="P694" t="e">
        <f>INDEX(VATSIM_Connections!$A:$AQ,MATCH($A694,VATSIM_Connections!$AR:$AR,0),COLUMN(P694)-2)</f>
        <v>#N/A</v>
      </c>
      <c r="Q694" t="e">
        <f>INDEX(VATSIM_Connections!$A:$AQ,MATCH($A694,VATSIM_Connections!$AR:$AR,0),COLUMN(Q694)-2)</f>
        <v>#N/A</v>
      </c>
      <c r="R694" t="e">
        <f>INDEX(VATSIM_Connections!$A:$AQ,MATCH($A694,VATSIM_Connections!$AR:$AR,0),COLUMN(R694)-2)</f>
        <v>#N/A</v>
      </c>
      <c r="S694" t="e">
        <f>INDEX(VATSIM_Connections!$A:$AQ,MATCH($A694,VATSIM_Connections!$AR:$AR,0),COLUMN(S694)-2)</f>
        <v>#N/A</v>
      </c>
      <c r="T694" t="e">
        <f>INDEX(VATSIM_Connections!$A:$AQ,MATCH($A694,VATSIM_Connections!$AR:$AR,0),COLUMN(T694)-2)</f>
        <v>#N/A</v>
      </c>
      <c r="U694" t="e">
        <f>INDEX(VATSIM_Connections!$A:$AQ,MATCH($A694,VATSIM_Connections!$AR:$AR,0),COLUMN(U694)-2)</f>
        <v>#N/A</v>
      </c>
      <c r="V694" t="e">
        <f>INDEX(VATSIM_Connections!$A:$AQ,MATCH($A694,VATSIM_Connections!$AR:$AR,0),COLUMN(V694)-2)</f>
        <v>#N/A</v>
      </c>
      <c r="W694" t="e">
        <f>INDEX(VATSIM_Connections!$A:$AQ,MATCH($A694,VATSIM_Connections!$AR:$AR,0),COLUMN(W694)-2)</f>
        <v>#N/A</v>
      </c>
      <c r="X694" t="e">
        <f>INDEX(VATSIM_Connections!$A:$AQ,MATCH($A694,VATSIM_Connections!$AR:$AR,0),COLUMN(X694)-2)</f>
        <v>#N/A</v>
      </c>
      <c r="Y694" t="e">
        <f>INDEX(VATSIM_Connections!$A:$AQ,MATCH($A694,VATSIM_Connections!$AR:$AR,0),COLUMN(Y694)-2)</f>
        <v>#N/A</v>
      </c>
      <c r="Z694" t="e">
        <f>INDEX(VATSIM_Connections!$A:$AQ,MATCH($A694,VATSIM_Connections!$AR:$AR,0),COLUMN(Z694)-2)</f>
        <v>#N/A</v>
      </c>
      <c r="AA694" t="e">
        <f>INDEX(VATSIM_Connections!$A:$AQ,MATCH($A694,VATSIM_Connections!$AR:$AR,0),COLUMN(AA694)-2)</f>
        <v>#N/A</v>
      </c>
      <c r="AB694" t="e">
        <f>INDEX(VATSIM_Connections!$A:$AQ,MATCH($A694,VATSIM_Connections!$AR:$AR,0),COLUMN(AB694)-2)</f>
        <v>#N/A</v>
      </c>
      <c r="AC694" t="e">
        <f>INDEX(VATSIM_Connections!$A:$AQ,MATCH($A694,VATSIM_Connections!$AR:$AR,0),COLUMN(AC694)-2)</f>
        <v>#N/A</v>
      </c>
      <c r="AD694" t="e">
        <f>INDEX(VATSIM_Connections!$A:$AQ,MATCH($A694,VATSIM_Connections!$AR:$AR,0),COLUMN(AD694)-2)</f>
        <v>#N/A</v>
      </c>
      <c r="AE694" t="e">
        <f>INDEX(VATSIM_Connections!$A:$AQ,MATCH($A694,VATSIM_Connections!$AR:$AR,0),COLUMN(AE694)-2)</f>
        <v>#N/A</v>
      </c>
      <c r="AF694" t="e">
        <f>INDEX(VATSIM_Connections!$A:$AQ,MATCH($A694,VATSIM_Connections!$AR:$AR,0),COLUMN(AF694)-2)</f>
        <v>#N/A</v>
      </c>
      <c r="AG694" t="e">
        <f>INDEX(VATSIM_Connections!$A:$AQ,MATCH($A694,VATSIM_Connections!$AR:$AR,0),COLUMN(AG694)-2)</f>
        <v>#N/A</v>
      </c>
      <c r="AH694" t="e">
        <f>INDEX(VATSIM_Connections!$A:$AQ,MATCH($A694,VATSIM_Connections!$AR:$AR,0),COLUMN(AH694)-2)</f>
        <v>#N/A</v>
      </c>
      <c r="AI694" t="e">
        <f>INDEX(VATSIM_Connections!$A:$AQ,MATCH($A694,VATSIM_Connections!$AR:$AR,0),COLUMN(AI694)-2)</f>
        <v>#N/A</v>
      </c>
      <c r="AJ694" t="e">
        <f>INDEX(VATSIM_Connections!$A:$AQ,MATCH($A694,VATSIM_Connections!$AR:$AR,0),COLUMN(AJ694)-2)</f>
        <v>#N/A</v>
      </c>
      <c r="AK694" t="e">
        <f>INDEX(VATSIM_Connections!$A:$AQ,MATCH($A694,VATSIM_Connections!$AR:$AR,0),COLUMN(AK694)-2)</f>
        <v>#N/A</v>
      </c>
      <c r="AL694" t="e">
        <f>INDEX(VATSIM_Connections!$A:$AQ,MATCH($A694,VATSIM_Connections!$AR:$AR,0),COLUMN(AL694)-2)</f>
        <v>#N/A</v>
      </c>
      <c r="AM694" t="e">
        <f>INDEX(VATSIM_Connections!$A:$AQ,MATCH($A694,VATSIM_Connections!$AR:$AR,0),COLUMN(AM694)-2)</f>
        <v>#N/A</v>
      </c>
      <c r="AN694" t="e">
        <f>INDEX(VATSIM_Connections!$A:$AQ,MATCH($A694,VATSIM_Connections!$AR:$AR,0),COLUMN(AN694)-2)</f>
        <v>#N/A</v>
      </c>
      <c r="AO694" t="e">
        <f>INDEX(VATSIM_Connections!$A:$AQ,MATCH($A694,VATSIM_Connections!$AR:$AR,0),COLUMN(AO694)-2)</f>
        <v>#N/A</v>
      </c>
      <c r="AP694" t="e">
        <f>INDEX(VATSIM_Connections!$A:$AQ,MATCH($A694,VATSIM_Connections!$AR:$AR,0),COLUMN(AP694)-2)</f>
        <v>#N/A</v>
      </c>
      <c r="AQ694" t="e">
        <f>INDEX(VATSIM_Connections!$A:$AQ,MATCH($A694,VATSIM_Connections!$AR:$AR,0),COLUMN(AQ694)-2)</f>
        <v>#N/A</v>
      </c>
    </row>
    <row r="695" spans="1:43" x14ac:dyDescent="0.25">
      <c r="A695">
        <f t="shared" si="10"/>
        <v>694</v>
      </c>
      <c r="B695" t="e">
        <f>INDEX(VATSIM_Connections!$A:$AQ,MATCH($A695,VATSIM_Connections!$AR:$AR,0),COLUMN(A695))</f>
        <v>#N/A</v>
      </c>
      <c r="C695" t="e">
        <f>INDEX(VATSIM_Connections!$A:$AQ,MATCH($A695,VATSIM_Connections!$AR:$AR,0),COLUMN(B695))</f>
        <v>#N/A</v>
      </c>
      <c r="D695" t="e">
        <f>INDEX(DVA_Roster!$A:$I,MATCH(_xlfn.NUMBERVALUE($C695),DVA_Roster!$G:$G,0),2)</f>
        <v>#N/A</v>
      </c>
      <c r="E695" t="e">
        <f>INDEX(VATSIM_Connections!$A:$AQ,MATCH($A695,VATSIM_Connections!$AR:$AR,0),COLUMN(C695))</f>
        <v>#N/A</v>
      </c>
      <c r="F695" t="e">
        <f>INDEX(VATSIM_Connections!$A:$AQ,MATCH($A695,VATSIM_Connections!$AR:$AR,0),COLUMN(F695)-2)</f>
        <v>#N/A</v>
      </c>
      <c r="G695" t="e">
        <f>INDEX(VATSIM_Connections!$A:$AQ,MATCH($A695,VATSIM_Connections!$AR:$AR,0),COLUMN(G695)-2)</f>
        <v>#N/A</v>
      </c>
      <c r="H695" t="e">
        <f>INDEX(VATSIM_Connections!$A:$AQ,MATCH($A695,VATSIM_Connections!$AR:$AR,0),COLUMN(H695)-2)</f>
        <v>#N/A</v>
      </c>
      <c r="I695" t="e">
        <f>INDEX(VATSIM_Connections!$A:$AQ,MATCH($A695,VATSIM_Connections!$AR:$AR,0),COLUMN(I695)-2)</f>
        <v>#N/A</v>
      </c>
      <c r="J695" t="e">
        <f>INDEX(VATSIM_Connections!$A:$AQ,MATCH($A695,VATSIM_Connections!$AR:$AR,0),COLUMN(J695)-2)</f>
        <v>#N/A</v>
      </c>
      <c r="K695" t="e">
        <f>INDEX(VATSIM_Connections!$A:$AQ,MATCH($A695,VATSIM_Connections!$AR:$AR,0),COLUMN(K695)-2)</f>
        <v>#N/A</v>
      </c>
      <c r="L695" t="e">
        <f>INDEX(VATSIM_Connections!$A:$AQ,MATCH($A695,VATSIM_Connections!$AR:$AR,0),COLUMN(L695)-2)</f>
        <v>#N/A</v>
      </c>
      <c r="M695" t="e">
        <f>INDEX(VATSIM_Connections!$A:$AQ,MATCH($A695,VATSIM_Connections!$AR:$AR,0),COLUMN(M695)-2)</f>
        <v>#N/A</v>
      </c>
      <c r="N695" t="e">
        <f>INDEX(VATSIM_Connections!$A:$AQ,MATCH($A695,VATSIM_Connections!$AR:$AR,0),COLUMN(N695)-2)</f>
        <v>#N/A</v>
      </c>
      <c r="O695" t="e">
        <f>INDEX(VATSIM_Connections!$A:$AQ,MATCH($A695,VATSIM_Connections!$AR:$AR,0),COLUMN(O695)-2)</f>
        <v>#N/A</v>
      </c>
      <c r="P695" t="e">
        <f>INDEX(VATSIM_Connections!$A:$AQ,MATCH($A695,VATSIM_Connections!$AR:$AR,0),COLUMN(P695)-2)</f>
        <v>#N/A</v>
      </c>
      <c r="Q695" t="e">
        <f>INDEX(VATSIM_Connections!$A:$AQ,MATCH($A695,VATSIM_Connections!$AR:$AR,0),COLUMN(Q695)-2)</f>
        <v>#N/A</v>
      </c>
      <c r="R695" t="e">
        <f>INDEX(VATSIM_Connections!$A:$AQ,MATCH($A695,VATSIM_Connections!$AR:$AR,0),COLUMN(R695)-2)</f>
        <v>#N/A</v>
      </c>
      <c r="S695" t="e">
        <f>INDEX(VATSIM_Connections!$A:$AQ,MATCH($A695,VATSIM_Connections!$AR:$AR,0),COLUMN(S695)-2)</f>
        <v>#N/A</v>
      </c>
      <c r="T695" t="e">
        <f>INDEX(VATSIM_Connections!$A:$AQ,MATCH($A695,VATSIM_Connections!$AR:$AR,0),COLUMN(T695)-2)</f>
        <v>#N/A</v>
      </c>
      <c r="U695" t="e">
        <f>INDEX(VATSIM_Connections!$A:$AQ,MATCH($A695,VATSIM_Connections!$AR:$AR,0),COLUMN(U695)-2)</f>
        <v>#N/A</v>
      </c>
      <c r="V695" t="e">
        <f>INDEX(VATSIM_Connections!$A:$AQ,MATCH($A695,VATSIM_Connections!$AR:$AR,0),COLUMN(V695)-2)</f>
        <v>#N/A</v>
      </c>
      <c r="W695" t="e">
        <f>INDEX(VATSIM_Connections!$A:$AQ,MATCH($A695,VATSIM_Connections!$AR:$AR,0),COLUMN(W695)-2)</f>
        <v>#N/A</v>
      </c>
      <c r="X695" t="e">
        <f>INDEX(VATSIM_Connections!$A:$AQ,MATCH($A695,VATSIM_Connections!$AR:$AR,0),COLUMN(X695)-2)</f>
        <v>#N/A</v>
      </c>
      <c r="Y695" t="e">
        <f>INDEX(VATSIM_Connections!$A:$AQ,MATCH($A695,VATSIM_Connections!$AR:$AR,0),COLUMN(Y695)-2)</f>
        <v>#N/A</v>
      </c>
      <c r="Z695" t="e">
        <f>INDEX(VATSIM_Connections!$A:$AQ,MATCH($A695,VATSIM_Connections!$AR:$AR,0),COLUMN(Z695)-2)</f>
        <v>#N/A</v>
      </c>
      <c r="AA695" t="e">
        <f>INDEX(VATSIM_Connections!$A:$AQ,MATCH($A695,VATSIM_Connections!$AR:$AR,0),COLUMN(AA695)-2)</f>
        <v>#N/A</v>
      </c>
      <c r="AB695" t="e">
        <f>INDEX(VATSIM_Connections!$A:$AQ,MATCH($A695,VATSIM_Connections!$AR:$AR,0),COLUMN(AB695)-2)</f>
        <v>#N/A</v>
      </c>
      <c r="AC695" t="e">
        <f>INDEX(VATSIM_Connections!$A:$AQ,MATCH($A695,VATSIM_Connections!$AR:$AR,0),COLUMN(AC695)-2)</f>
        <v>#N/A</v>
      </c>
      <c r="AD695" t="e">
        <f>INDEX(VATSIM_Connections!$A:$AQ,MATCH($A695,VATSIM_Connections!$AR:$AR,0),COLUMN(AD695)-2)</f>
        <v>#N/A</v>
      </c>
      <c r="AE695" t="e">
        <f>INDEX(VATSIM_Connections!$A:$AQ,MATCH($A695,VATSIM_Connections!$AR:$AR,0),COLUMN(AE695)-2)</f>
        <v>#N/A</v>
      </c>
      <c r="AF695" t="e">
        <f>INDEX(VATSIM_Connections!$A:$AQ,MATCH($A695,VATSIM_Connections!$AR:$AR,0),COLUMN(AF695)-2)</f>
        <v>#N/A</v>
      </c>
      <c r="AG695" t="e">
        <f>INDEX(VATSIM_Connections!$A:$AQ,MATCH($A695,VATSIM_Connections!$AR:$AR,0),COLUMN(AG695)-2)</f>
        <v>#N/A</v>
      </c>
      <c r="AH695" t="e">
        <f>INDEX(VATSIM_Connections!$A:$AQ,MATCH($A695,VATSIM_Connections!$AR:$AR,0),COLUMN(AH695)-2)</f>
        <v>#N/A</v>
      </c>
      <c r="AI695" t="e">
        <f>INDEX(VATSIM_Connections!$A:$AQ,MATCH($A695,VATSIM_Connections!$AR:$AR,0),COLUMN(AI695)-2)</f>
        <v>#N/A</v>
      </c>
      <c r="AJ695" t="e">
        <f>INDEX(VATSIM_Connections!$A:$AQ,MATCH($A695,VATSIM_Connections!$AR:$AR,0),COLUMN(AJ695)-2)</f>
        <v>#N/A</v>
      </c>
      <c r="AK695" t="e">
        <f>INDEX(VATSIM_Connections!$A:$AQ,MATCH($A695,VATSIM_Connections!$AR:$AR,0),COLUMN(AK695)-2)</f>
        <v>#N/A</v>
      </c>
      <c r="AL695" t="e">
        <f>INDEX(VATSIM_Connections!$A:$AQ,MATCH($A695,VATSIM_Connections!$AR:$AR,0),COLUMN(AL695)-2)</f>
        <v>#N/A</v>
      </c>
      <c r="AM695" t="e">
        <f>INDEX(VATSIM_Connections!$A:$AQ,MATCH($A695,VATSIM_Connections!$AR:$AR,0),COLUMN(AM695)-2)</f>
        <v>#N/A</v>
      </c>
      <c r="AN695" t="e">
        <f>INDEX(VATSIM_Connections!$A:$AQ,MATCH($A695,VATSIM_Connections!$AR:$AR,0),COLUMN(AN695)-2)</f>
        <v>#N/A</v>
      </c>
      <c r="AO695" t="e">
        <f>INDEX(VATSIM_Connections!$A:$AQ,MATCH($A695,VATSIM_Connections!$AR:$AR,0),COLUMN(AO695)-2)</f>
        <v>#N/A</v>
      </c>
      <c r="AP695" t="e">
        <f>INDEX(VATSIM_Connections!$A:$AQ,MATCH($A695,VATSIM_Connections!$AR:$AR,0),COLUMN(AP695)-2)</f>
        <v>#N/A</v>
      </c>
      <c r="AQ695" t="e">
        <f>INDEX(VATSIM_Connections!$A:$AQ,MATCH($A695,VATSIM_Connections!$AR:$AR,0),COLUMN(AQ695)-2)</f>
        <v>#N/A</v>
      </c>
    </row>
    <row r="696" spans="1:43" x14ac:dyDescent="0.25">
      <c r="A696">
        <f t="shared" si="10"/>
        <v>695</v>
      </c>
      <c r="B696" t="e">
        <f>INDEX(VATSIM_Connections!$A:$AQ,MATCH($A696,VATSIM_Connections!$AR:$AR,0),COLUMN(A696))</f>
        <v>#N/A</v>
      </c>
      <c r="C696" t="e">
        <f>INDEX(VATSIM_Connections!$A:$AQ,MATCH($A696,VATSIM_Connections!$AR:$AR,0),COLUMN(B696))</f>
        <v>#N/A</v>
      </c>
      <c r="D696" t="e">
        <f>INDEX(DVA_Roster!$A:$I,MATCH(_xlfn.NUMBERVALUE($C696),DVA_Roster!$G:$G,0),2)</f>
        <v>#N/A</v>
      </c>
      <c r="E696" t="e">
        <f>INDEX(VATSIM_Connections!$A:$AQ,MATCH($A696,VATSIM_Connections!$AR:$AR,0),COLUMN(C696))</f>
        <v>#N/A</v>
      </c>
      <c r="F696" t="e">
        <f>INDEX(VATSIM_Connections!$A:$AQ,MATCH($A696,VATSIM_Connections!$AR:$AR,0),COLUMN(F696)-2)</f>
        <v>#N/A</v>
      </c>
      <c r="G696" t="e">
        <f>INDEX(VATSIM_Connections!$A:$AQ,MATCH($A696,VATSIM_Connections!$AR:$AR,0),COLUMN(G696)-2)</f>
        <v>#N/A</v>
      </c>
      <c r="H696" t="e">
        <f>INDEX(VATSIM_Connections!$A:$AQ,MATCH($A696,VATSIM_Connections!$AR:$AR,0),COLUMN(H696)-2)</f>
        <v>#N/A</v>
      </c>
      <c r="I696" t="e">
        <f>INDEX(VATSIM_Connections!$A:$AQ,MATCH($A696,VATSIM_Connections!$AR:$AR,0),COLUMN(I696)-2)</f>
        <v>#N/A</v>
      </c>
      <c r="J696" t="e">
        <f>INDEX(VATSIM_Connections!$A:$AQ,MATCH($A696,VATSIM_Connections!$AR:$AR,0),COLUMN(J696)-2)</f>
        <v>#N/A</v>
      </c>
      <c r="K696" t="e">
        <f>INDEX(VATSIM_Connections!$A:$AQ,MATCH($A696,VATSIM_Connections!$AR:$AR,0),COLUMN(K696)-2)</f>
        <v>#N/A</v>
      </c>
      <c r="L696" t="e">
        <f>INDEX(VATSIM_Connections!$A:$AQ,MATCH($A696,VATSIM_Connections!$AR:$AR,0),COLUMN(L696)-2)</f>
        <v>#N/A</v>
      </c>
      <c r="M696" t="e">
        <f>INDEX(VATSIM_Connections!$A:$AQ,MATCH($A696,VATSIM_Connections!$AR:$AR,0),COLUMN(M696)-2)</f>
        <v>#N/A</v>
      </c>
      <c r="N696" t="e">
        <f>INDEX(VATSIM_Connections!$A:$AQ,MATCH($A696,VATSIM_Connections!$AR:$AR,0),COLUMN(N696)-2)</f>
        <v>#N/A</v>
      </c>
      <c r="O696" t="e">
        <f>INDEX(VATSIM_Connections!$A:$AQ,MATCH($A696,VATSIM_Connections!$AR:$AR,0),COLUMN(O696)-2)</f>
        <v>#N/A</v>
      </c>
      <c r="P696" t="e">
        <f>INDEX(VATSIM_Connections!$A:$AQ,MATCH($A696,VATSIM_Connections!$AR:$AR,0),COLUMN(P696)-2)</f>
        <v>#N/A</v>
      </c>
      <c r="Q696" t="e">
        <f>INDEX(VATSIM_Connections!$A:$AQ,MATCH($A696,VATSIM_Connections!$AR:$AR,0),COLUMN(Q696)-2)</f>
        <v>#N/A</v>
      </c>
      <c r="R696" t="e">
        <f>INDEX(VATSIM_Connections!$A:$AQ,MATCH($A696,VATSIM_Connections!$AR:$AR,0),COLUMN(R696)-2)</f>
        <v>#N/A</v>
      </c>
      <c r="S696" t="e">
        <f>INDEX(VATSIM_Connections!$A:$AQ,MATCH($A696,VATSIM_Connections!$AR:$AR,0),COLUMN(S696)-2)</f>
        <v>#N/A</v>
      </c>
      <c r="T696" t="e">
        <f>INDEX(VATSIM_Connections!$A:$AQ,MATCH($A696,VATSIM_Connections!$AR:$AR,0),COLUMN(T696)-2)</f>
        <v>#N/A</v>
      </c>
      <c r="U696" t="e">
        <f>INDEX(VATSIM_Connections!$A:$AQ,MATCH($A696,VATSIM_Connections!$AR:$AR,0),COLUMN(U696)-2)</f>
        <v>#N/A</v>
      </c>
      <c r="V696" t="e">
        <f>INDEX(VATSIM_Connections!$A:$AQ,MATCH($A696,VATSIM_Connections!$AR:$AR,0),COLUMN(V696)-2)</f>
        <v>#N/A</v>
      </c>
      <c r="W696" t="e">
        <f>INDEX(VATSIM_Connections!$A:$AQ,MATCH($A696,VATSIM_Connections!$AR:$AR,0),COLUMN(W696)-2)</f>
        <v>#N/A</v>
      </c>
      <c r="X696" t="e">
        <f>INDEX(VATSIM_Connections!$A:$AQ,MATCH($A696,VATSIM_Connections!$AR:$AR,0),COLUMN(X696)-2)</f>
        <v>#N/A</v>
      </c>
      <c r="Y696" t="e">
        <f>INDEX(VATSIM_Connections!$A:$AQ,MATCH($A696,VATSIM_Connections!$AR:$AR,0),COLUMN(Y696)-2)</f>
        <v>#N/A</v>
      </c>
      <c r="Z696" t="e">
        <f>INDEX(VATSIM_Connections!$A:$AQ,MATCH($A696,VATSIM_Connections!$AR:$AR,0),COLUMN(Z696)-2)</f>
        <v>#N/A</v>
      </c>
      <c r="AA696" t="e">
        <f>INDEX(VATSIM_Connections!$A:$AQ,MATCH($A696,VATSIM_Connections!$AR:$AR,0),COLUMN(AA696)-2)</f>
        <v>#N/A</v>
      </c>
      <c r="AB696" t="e">
        <f>INDEX(VATSIM_Connections!$A:$AQ,MATCH($A696,VATSIM_Connections!$AR:$AR,0),COLUMN(AB696)-2)</f>
        <v>#N/A</v>
      </c>
      <c r="AC696" t="e">
        <f>INDEX(VATSIM_Connections!$A:$AQ,MATCH($A696,VATSIM_Connections!$AR:$AR,0),COLUMN(AC696)-2)</f>
        <v>#N/A</v>
      </c>
      <c r="AD696" t="e">
        <f>INDEX(VATSIM_Connections!$A:$AQ,MATCH($A696,VATSIM_Connections!$AR:$AR,0),COLUMN(AD696)-2)</f>
        <v>#N/A</v>
      </c>
      <c r="AE696" t="e">
        <f>INDEX(VATSIM_Connections!$A:$AQ,MATCH($A696,VATSIM_Connections!$AR:$AR,0),COLUMN(AE696)-2)</f>
        <v>#N/A</v>
      </c>
      <c r="AF696" t="e">
        <f>INDEX(VATSIM_Connections!$A:$AQ,MATCH($A696,VATSIM_Connections!$AR:$AR,0),COLUMN(AF696)-2)</f>
        <v>#N/A</v>
      </c>
      <c r="AG696" t="e">
        <f>INDEX(VATSIM_Connections!$A:$AQ,MATCH($A696,VATSIM_Connections!$AR:$AR,0),COLUMN(AG696)-2)</f>
        <v>#N/A</v>
      </c>
      <c r="AH696" t="e">
        <f>INDEX(VATSIM_Connections!$A:$AQ,MATCH($A696,VATSIM_Connections!$AR:$AR,0),COLUMN(AH696)-2)</f>
        <v>#N/A</v>
      </c>
      <c r="AI696" t="e">
        <f>INDEX(VATSIM_Connections!$A:$AQ,MATCH($A696,VATSIM_Connections!$AR:$AR,0),COLUMN(AI696)-2)</f>
        <v>#N/A</v>
      </c>
      <c r="AJ696" t="e">
        <f>INDEX(VATSIM_Connections!$A:$AQ,MATCH($A696,VATSIM_Connections!$AR:$AR,0),COLUMN(AJ696)-2)</f>
        <v>#N/A</v>
      </c>
      <c r="AK696" t="e">
        <f>INDEX(VATSIM_Connections!$A:$AQ,MATCH($A696,VATSIM_Connections!$AR:$AR,0),COLUMN(AK696)-2)</f>
        <v>#N/A</v>
      </c>
      <c r="AL696" t="e">
        <f>INDEX(VATSIM_Connections!$A:$AQ,MATCH($A696,VATSIM_Connections!$AR:$AR,0),COLUMN(AL696)-2)</f>
        <v>#N/A</v>
      </c>
      <c r="AM696" t="e">
        <f>INDEX(VATSIM_Connections!$A:$AQ,MATCH($A696,VATSIM_Connections!$AR:$AR,0),COLUMN(AM696)-2)</f>
        <v>#N/A</v>
      </c>
      <c r="AN696" t="e">
        <f>INDEX(VATSIM_Connections!$A:$AQ,MATCH($A696,VATSIM_Connections!$AR:$AR,0),COLUMN(AN696)-2)</f>
        <v>#N/A</v>
      </c>
      <c r="AO696" t="e">
        <f>INDEX(VATSIM_Connections!$A:$AQ,MATCH($A696,VATSIM_Connections!$AR:$AR,0),COLUMN(AO696)-2)</f>
        <v>#N/A</v>
      </c>
      <c r="AP696" t="e">
        <f>INDEX(VATSIM_Connections!$A:$AQ,MATCH($A696,VATSIM_Connections!$AR:$AR,0),COLUMN(AP696)-2)</f>
        <v>#N/A</v>
      </c>
      <c r="AQ696" t="e">
        <f>INDEX(VATSIM_Connections!$A:$AQ,MATCH($A696,VATSIM_Connections!$AR:$AR,0),COLUMN(AQ696)-2)</f>
        <v>#N/A</v>
      </c>
    </row>
    <row r="697" spans="1:43" x14ac:dyDescent="0.25">
      <c r="A697">
        <f t="shared" si="10"/>
        <v>696</v>
      </c>
      <c r="B697" t="e">
        <f>INDEX(VATSIM_Connections!$A:$AQ,MATCH($A697,VATSIM_Connections!$AR:$AR,0),COLUMN(A697))</f>
        <v>#N/A</v>
      </c>
      <c r="C697" t="e">
        <f>INDEX(VATSIM_Connections!$A:$AQ,MATCH($A697,VATSIM_Connections!$AR:$AR,0),COLUMN(B697))</f>
        <v>#N/A</v>
      </c>
      <c r="D697" t="e">
        <f>INDEX(DVA_Roster!$A:$I,MATCH(_xlfn.NUMBERVALUE($C697),DVA_Roster!$G:$G,0),2)</f>
        <v>#N/A</v>
      </c>
      <c r="E697" t="e">
        <f>INDEX(VATSIM_Connections!$A:$AQ,MATCH($A697,VATSIM_Connections!$AR:$AR,0),COLUMN(C697))</f>
        <v>#N/A</v>
      </c>
      <c r="F697" t="e">
        <f>INDEX(VATSIM_Connections!$A:$AQ,MATCH($A697,VATSIM_Connections!$AR:$AR,0),COLUMN(F697)-2)</f>
        <v>#N/A</v>
      </c>
      <c r="G697" t="e">
        <f>INDEX(VATSIM_Connections!$A:$AQ,MATCH($A697,VATSIM_Connections!$AR:$AR,0),COLUMN(G697)-2)</f>
        <v>#N/A</v>
      </c>
      <c r="H697" t="e">
        <f>INDEX(VATSIM_Connections!$A:$AQ,MATCH($A697,VATSIM_Connections!$AR:$AR,0),COLUMN(H697)-2)</f>
        <v>#N/A</v>
      </c>
      <c r="I697" t="e">
        <f>INDEX(VATSIM_Connections!$A:$AQ,MATCH($A697,VATSIM_Connections!$AR:$AR,0),COLUMN(I697)-2)</f>
        <v>#N/A</v>
      </c>
      <c r="J697" t="e">
        <f>INDEX(VATSIM_Connections!$A:$AQ,MATCH($A697,VATSIM_Connections!$AR:$AR,0),COLUMN(J697)-2)</f>
        <v>#N/A</v>
      </c>
      <c r="K697" t="e">
        <f>INDEX(VATSIM_Connections!$A:$AQ,MATCH($A697,VATSIM_Connections!$AR:$AR,0),COLUMN(K697)-2)</f>
        <v>#N/A</v>
      </c>
      <c r="L697" t="e">
        <f>INDEX(VATSIM_Connections!$A:$AQ,MATCH($A697,VATSIM_Connections!$AR:$AR,0),COLUMN(L697)-2)</f>
        <v>#N/A</v>
      </c>
      <c r="M697" t="e">
        <f>INDEX(VATSIM_Connections!$A:$AQ,MATCH($A697,VATSIM_Connections!$AR:$AR,0),COLUMN(M697)-2)</f>
        <v>#N/A</v>
      </c>
      <c r="N697" t="e">
        <f>INDEX(VATSIM_Connections!$A:$AQ,MATCH($A697,VATSIM_Connections!$AR:$AR,0),COLUMN(N697)-2)</f>
        <v>#N/A</v>
      </c>
      <c r="O697" t="e">
        <f>INDEX(VATSIM_Connections!$A:$AQ,MATCH($A697,VATSIM_Connections!$AR:$AR,0),COLUMN(O697)-2)</f>
        <v>#N/A</v>
      </c>
      <c r="P697" t="e">
        <f>INDEX(VATSIM_Connections!$A:$AQ,MATCH($A697,VATSIM_Connections!$AR:$AR,0),COLUMN(P697)-2)</f>
        <v>#N/A</v>
      </c>
      <c r="Q697" t="e">
        <f>INDEX(VATSIM_Connections!$A:$AQ,MATCH($A697,VATSIM_Connections!$AR:$AR,0),COLUMN(Q697)-2)</f>
        <v>#N/A</v>
      </c>
      <c r="R697" t="e">
        <f>INDEX(VATSIM_Connections!$A:$AQ,MATCH($A697,VATSIM_Connections!$AR:$AR,0),COLUMN(R697)-2)</f>
        <v>#N/A</v>
      </c>
      <c r="S697" t="e">
        <f>INDEX(VATSIM_Connections!$A:$AQ,MATCH($A697,VATSIM_Connections!$AR:$AR,0),COLUMN(S697)-2)</f>
        <v>#N/A</v>
      </c>
      <c r="T697" t="e">
        <f>INDEX(VATSIM_Connections!$A:$AQ,MATCH($A697,VATSIM_Connections!$AR:$AR,0),COLUMN(T697)-2)</f>
        <v>#N/A</v>
      </c>
      <c r="U697" t="e">
        <f>INDEX(VATSIM_Connections!$A:$AQ,MATCH($A697,VATSIM_Connections!$AR:$AR,0),COLUMN(U697)-2)</f>
        <v>#N/A</v>
      </c>
      <c r="V697" t="e">
        <f>INDEX(VATSIM_Connections!$A:$AQ,MATCH($A697,VATSIM_Connections!$AR:$AR,0),COLUMN(V697)-2)</f>
        <v>#N/A</v>
      </c>
      <c r="W697" t="e">
        <f>INDEX(VATSIM_Connections!$A:$AQ,MATCH($A697,VATSIM_Connections!$AR:$AR,0),COLUMN(W697)-2)</f>
        <v>#N/A</v>
      </c>
      <c r="X697" t="e">
        <f>INDEX(VATSIM_Connections!$A:$AQ,MATCH($A697,VATSIM_Connections!$AR:$AR,0),COLUMN(X697)-2)</f>
        <v>#N/A</v>
      </c>
      <c r="Y697" t="e">
        <f>INDEX(VATSIM_Connections!$A:$AQ,MATCH($A697,VATSIM_Connections!$AR:$AR,0),COLUMN(Y697)-2)</f>
        <v>#N/A</v>
      </c>
      <c r="Z697" t="e">
        <f>INDEX(VATSIM_Connections!$A:$AQ,MATCH($A697,VATSIM_Connections!$AR:$AR,0),COLUMN(Z697)-2)</f>
        <v>#N/A</v>
      </c>
      <c r="AA697" t="e">
        <f>INDEX(VATSIM_Connections!$A:$AQ,MATCH($A697,VATSIM_Connections!$AR:$AR,0),COLUMN(AA697)-2)</f>
        <v>#N/A</v>
      </c>
      <c r="AB697" t="e">
        <f>INDEX(VATSIM_Connections!$A:$AQ,MATCH($A697,VATSIM_Connections!$AR:$AR,0),COLUMN(AB697)-2)</f>
        <v>#N/A</v>
      </c>
      <c r="AC697" t="e">
        <f>INDEX(VATSIM_Connections!$A:$AQ,MATCH($A697,VATSIM_Connections!$AR:$AR,0),COLUMN(AC697)-2)</f>
        <v>#N/A</v>
      </c>
      <c r="AD697" t="e">
        <f>INDEX(VATSIM_Connections!$A:$AQ,MATCH($A697,VATSIM_Connections!$AR:$AR,0),COLUMN(AD697)-2)</f>
        <v>#N/A</v>
      </c>
      <c r="AE697" t="e">
        <f>INDEX(VATSIM_Connections!$A:$AQ,MATCH($A697,VATSIM_Connections!$AR:$AR,0),COLUMN(AE697)-2)</f>
        <v>#N/A</v>
      </c>
      <c r="AF697" t="e">
        <f>INDEX(VATSIM_Connections!$A:$AQ,MATCH($A697,VATSIM_Connections!$AR:$AR,0),COLUMN(AF697)-2)</f>
        <v>#N/A</v>
      </c>
      <c r="AG697" t="e">
        <f>INDEX(VATSIM_Connections!$A:$AQ,MATCH($A697,VATSIM_Connections!$AR:$AR,0),COLUMN(AG697)-2)</f>
        <v>#N/A</v>
      </c>
      <c r="AH697" t="e">
        <f>INDEX(VATSIM_Connections!$A:$AQ,MATCH($A697,VATSIM_Connections!$AR:$AR,0),COLUMN(AH697)-2)</f>
        <v>#N/A</v>
      </c>
      <c r="AI697" t="e">
        <f>INDEX(VATSIM_Connections!$A:$AQ,MATCH($A697,VATSIM_Connections!$AR:$AR,0),COLUMN(AI697)-2)</f>
        <v>#N/A</v>
      </c>
      <c r="AJ697" t="e">
        <f>INDEX(VATSIM_Connections!$A:$AQ,MATCH($A697,VATSIM_Connections!$AR:$AR,0),COLUMN(AJ697)-2)</f>
        <v>#N/A</v>
      </c>
      <c r="AK697" t="e">
        <f>INDEX(VATSIM_Connections!$A:$AQ,MATCH($A697,VATSIM_Connections!$AR:$AR,0),COLUMN(AK697)-2)</f>
        <v>#N/A</v>
      </c>
      <c r="AL697" t="e">
        <f>INDEX(VATSIM_Connections!$A:$AQ,MATCH($A697,VATSIM_Connections!$AR:$AR,0),COLUMN(AL697)-2)</f>
        <v>#N/A</v>
      </c>
      <c r="AM697" t="e">
        <f>INDEX(VATSIM_Connections!$A:$AQ,MATCH($A697,VATSIM_Connections!$AR:$AR,0),COLUMN(AM697)-2)</f>
        <v>#N/A</v>
      </c>
      <c r="AN697" t="e">
        <f>INDEX(VATSIM_Connections!$A:$AQ,MATCH($A697,VATSIM_Connections!$AR:$AR,0),COLUMN(AN697)-2)</f>
        <v>#N/A</v>
      </c>
      <c r="AO697" t="e">
        <f>INDEX(VATSIM_Connections!$A:$AQ,MATCH($A697,VATSIM_Connections!$AR:$AR,0),COLUMN(AO697)-2)</f>
        <v>#N/A</v>
      </c>
      <c r="AP697" t="e">
        <f>INDEX(VATSIM_Connections!$A:$AQ,MATCH($A697,VATSIM_Connections!$AR:$AR,0),COLUMN(AP697)-2)</f>
        <v>#N/A</v>
      </c>
      <c r="AQ697" t="e">
        <f>INDEX(VATSIM_Connections!$A:$AQ,MATCH($A697,VATSIM_Connections!$AR:$AR,0),COLUMN(AQ697)-2)</f>
        <v>#N/A</v>
      </c>
    </row>
    <row r="698" spans="1:43" x14ac:dyDescent="0.25">
      <c r="A698">
        <f t="shared" si="10"/>
        <v>697</v>
      </c>
      <c r="B698" t="e">
        <f>INDEX(VATSIM_Connections!$A:$AQ,MATCH($A698,VATSIM_Connections!$AR:$AR,0),COLUMN(A698))</f>
        <v>#N/A</v>
      </c>
      <c r="C698" t="e">
        <f>INDEX(VATSIM_Connections!$A:$AQ,MATCH($A698,VATSIM_Connections!$AR:$AR,0),COLUMN(B698))</f>
        <v>#N/A</v>
      </c>
      <c r="D698" t="e">
        <f>INDEX(DVA_Roster!$A:$I,MATCH(_xlfn.NUMBERVALUE($C698),DVA_Roster!$G:$G,0),2)</f>
        <v>#N/A</v>
      </c>
      <c r="E698" t="e">
        <f>INDEX(VATSIM_Connections!$A:$AQ,MATCH($A698,VATSIM_Connections!$AR:$AR,0),COLUMN(C698))</f>
        <v>#N/A</v>
      </c>
      <c r="F698" t="e">
        <f>INDEX(VATSIM_Connections!$A:$AQ,MATCH($A698,VATSIM_Connections!$AR:$AR,0),COLUMN(F698)-2)</f>
        <v>#N/A</v>
      </c>
      <c r="G698" t="e">
        <f>INDEX(VATSIM_Connections!$A:$AQ,MATCH($A698,VATSIM_Connections!$AR:$AR,0),COLUMN(G698)-2)</f>
        <v>#N/A</v>
      </c>
      <c r="H698" t="e">
        <f>INDEX(VATSIM_Connections!$A:$AQ,MATCH($A698,VATSIM_Connections!$AR:$AR,0),COLUMN(H698)-2)</f>
        <v>#N/A</v>
      </c>
      <c r="I698" t="e">
        <f>INDEX(VATSIM_Connections!$A:$AQ,MATCH($A698,VATSIM_Connections!$AR:$AR,0),COLUMN(I698)-2)</f>
        <v>#N/A</v>
      </c>
      <c r="J698" t="e">
        <f>INDEX(VATSIM_Connections!$A:$AQ,MATCH($A698,VATSIM_Connections!$AR:$AR,0),COLUMN(J698)-2)</f>
        <v>#N/A</v>
      </c>
      <c r="K698" t="e">
        <f>INDEX(VATSIM_Connections!$A:$AQ,MATCH($A698,VATSIM_Connections!$AR:$AR,0),COLUMN(K698)-2)</f>
        <v>#N/A</v>
      </c>
      <c r="L698" t="e">
        <f>INDEX(VATSIM_Connections!$A:$AQ,MATCH($A698,VATSIM_Connections!$AR:$AR,0),COLUMN(L698)-2)</f>
        <v>#N/A</v>
      </c>
      <c r="M698" t="e">
        <f>INDEX(VATSIM_Connections!$A:$AQ,MATCH($A698,VATSIM_Connections!$AR:$AR,0),COLUMN(M698)-2)</f>
        <v>#N/A</v>
      </c>
      <c r="N698" t="e">
        <f>INDEX(VATSIM_Connections!$A:$AQ,MATCH($A698,VATSIM_Connections!$AR:$AR,0),COLUMN(N698)-2)</f>
        <v>#N/A</v>
      </c>
      <c r="O698" t="e">
        <f>INDEX(VATSIM_Connections!$A:$AQ,MATCH($A698,VATSIM_Connections!$AR:$AR,0),COLUMN(O698)-2)</f>
        <v>#N/A</v>
      </c>
      <c r="P698" t="e">
        <f>INDEX(VATSIM_Connections!$A:$AQ,MATCH($A698,VATSIM_Connections!$AR:$AR,0),COLUMN(P698)-2)</f>
        <v>#N/A</v>
      </c>
      <c r="Q698" t="e">
        <f>INDEX(VATSIM_Connections!$A:$AQ,MATCH($A698,VATSIM_Connections!$AR:$AR,0),COLUMN(Q698)-2)</f>
        <v>#N/A</v>
      </c>
      <c r="R698" t="e">
        <f>INDEX(VATSIM_Connections!$A:$AQ,MATCH($A698,VATSIM_Connections!$AR:$AR,0),COLUMN(R698)-2)</f>
        <v>#N/A</v>
      </c>
      <c r="S698" t="e">
        <f>INDEX(VATSIM_Connections!$A:$AQ,MATCH($A698,VATSIM_Connections!$AR:$AR,0),COLUMN(S698)-2)</f>
        <v>#N/A</v>
      </c>
      <c r="T698" t="e">
        <f>INDEX(VATSIM_Connections!$A:$AQ,MATCH($A698,VATSIM_Connections!$AR:$AR,0),COLUMN(T698)-2)</f>
        <v>#N/A</v>
      </c>
      <c r="U698" t="e">
        <f>INDEX(VATSIM_Connections!$A:$AQ,MATCH($A698,VATSIM_Connections!$AR:$AR,0),COLUMN(U698)-2)</f>
        <v>#N/A</v>
      </c>
      <c r="V698" t="e">
        <f>INDEX(VATSIM_Connections!$A:$AQ,MATCH($A698,VATSIM_Connections!$AR:$AR,0),COLUMN(V698)-2)</f>
        <v>#N/A</v>
      </c>
      <c r="W698" t="e">
        <f>INDEX(VATSIM_Connections!$A:$AQ,MATCH($A698,VATSIM_Connections!$AR:$AR,0),COLUMN(W698)-2)</f>
        <v>#N/A</v>
      </c>
      <c r="X698" t="e">
        <f>INDEX(VATSIM_Connections!$A:$AQ,MATCH($A698,VATSIM_Connections!$AR:$AR,0),COLUMN(X698)-2)</f>
        <v>#N/A</v>
      </c>
      <c r="Y698" t="e">
        <f>INDEX(VATSIM_Connections!$A:$AQ,MATCH($A698,VATSIM_Connections!$AR:$AR,0),COLUMN(Y698)-2)</f>
        <v>#N/A</v>
      </c>
      <c r="Z698" t="e">
        <f>INDEX(VATSIM_Connections!$A:$AQ,MATCH($A698,VATSIM_Connections!$AR:$AR,0),COLUMN(Z698)-2)</f>
        <v>#N/A</v>
      </c>
      <c r="AA698" t="e">
        <f>INDEX(VATSIM_Connections!$A:$AQ,MATCH($A698,VATSIM_Connections!$AR:$AR,0),COLUMN(AA698)-2)</f>
        <v>#N/A</v>
      </c>
      <c r="AB698" t="e">
        <f>INDEX(VATSIM_Connections!$A:$AQ,MATCH($A698,VATSIM_Connections!$AR:$AR,0),COLUMN(AB698)-2)</f>
        <v>#N/A</v>
      </c>
      <c r="AC698" t="e">
        <f>INDEX(VATSIM_Connections!$A:$AQ,MATCH($A698,VATSIM_Connections!$AR:$AR,0),COLUMN(AC698)-2)</f>
        <v>#N/A</v>
      </c>
      <c r="AD698" t="e">
        <f>INDEX(VATSIM_Connections!$A:$AQ,MATCH($A698,VATSIM_Connections!$AR:$AR,0),COLUMN(AD698)-2)</f>
        <v>#N/A</v>
      </c>
      <c r="AE698" t="e">
        <f>INDEX(VATSIM_Connections!$A:$AQ,MATCH($A698,VATSIM_Connections!$AR:$AR,0),COLUMN(AE698)-2)</f>
        <v>#N/A</v>
      </c>
      <c r="AF698" t="e">
        <f>INDEX(VATSIM_Connections!$A:$AQ,MATCH($A698,VATSIM_Connections!$AR:$AR,0),COLUMN(AF698)-2)</f>
        <v>#N/A</v>
      </c>
      <c r="AG698" t="e">
        <f>INDEX(VATSIM_Connections!$A:$AQ,MATCH($A698,VATSIM_Connections!$AR:$AR,0),COLUMN(AG698)-2)</f>
        <v>#N/A</v>
      </c>
      <c r="AH698" t="e">
        <f>INDEX(VATSIM_Connections!$A:$AQ,MATCH($A698,VATSIM_Connections!$AR:$AR,0),COLUMN(AH698)-2)</f>
        <v>#N/A</v>
      </c>
      <c r="AI698" t="e">
        <f>INDEX(VATSIM_Connections!$A:$AQ,MATCH($A698,VATSIM_Connections!$AR:$AR,0),COLUMN(AI698)-2)</f>
        <v>#N/A</v>
      </c>
      <c r="AJ698" t="e">
        <f>INDEX(VATSIM_Connections!$A:$AQ,MATCH($A698,VATSIM_Connections!$AR:$AR,0),COLUMN(AJ698)-2)</f>
        <v>#N/A</v>
      </c>
      <c r="AK698" t="e">
        <f>INDEX(VATSIM_Connections!$A:$AQ,MATCH($A698,VATSIM_Connections!$AR:$AR,0),COLUMN(AK698)-2)</f>
        <v>#N/A</v>
      </c>
      <c r="AL698" t="e">
        <f>INDEX(VATSIM_Connections!$A:$AQ,MATCH($A698,VATSIM_Connections!$AR:$AR,0),COLUMN(AL698)-2)</f>
        <v>#N/A</v>
      </c>
      <c r="AM698" t="e">
        <f>INDEX(VATSIM_Connections!$A:$AQ,MATCH($A698,VATSIM_Connections!$AR:$AR,0),COLUMN(AM698)-2)</f>
        <v>#N/A</v>
      </c>
      <c r="AN698" t="e">
        <f>INDEX(VATSIM_Connections!$A:$AQ,MATCH($A698,VATSIM_Connections!$AR:$AR,0),COLUMN(AN698)-2)</f>
        <v>#N/A</v>
      </c>
      <c r="AO698" t="e">
        <f>INDEX(VATSIM_Connections!$A:$AQ,MATCH($A698,VATSIM_Connections!$AR:$AR,0),COLUMN(AO698)-2)</f>
        <v>#N/A</v>
      </c>
      <c r="AP698" t="e">
        <f>INDEX(VATSIM_Connections!$A:$AQ,MATCH($A698,VATSIM_Connections!$AR:$AR,0),COLUMN(AP698)-2)</f>
        <v>#N/A</v>
      </c>
      <c r="AQ698" t="e">
        <f>INDEX(VATSIM_Connections!$A:$AQ,MATCH($A698,VATSIM_Connections!$AR:$AR,0),COLUMN(AQ698)-2)</f>
        <v>#N/A</v>
      </c>
    </row>
    <row r="699" spans="1:43" x14ac:dyDescent="0.25">
      <c r="A699">
        <f t="shared" si="10"/>
        <v>698</v>
      </c>
      <c r="B699" t="e">
        <f>INDEX(VATSIM_Connections!$A:$AQ,MATCH($A699,VATSIM_Connections!$AR:$AR,0),COLUMN(A699))</f>
        <v>#N/A</v>
      </c>
      <c r="C699" t="e">
        <f>INDEX(VATSIM_Connections!$A:$AQ,MATCH($A699,VATSIM_Connections!$AR:$AR,0),COLUMN(B699))</f>
        <v>#N/A</v>
      </c>
      <c r="D699" t="e">
        <f>INDEX(DVA_Roster!$A:$I,MATCH(_xlfn.NUMBERVALUE($C699),DVA_Roster!$G:$G,0),2)</f>
        <v>#N/A</v>
      </c>
      <c r="E699" t="e">
        <f>INDEX(VATSIM_Connections!$A:$AQ,MATCH($A699,VATSIM_Connections!$AR:$AR,0),COLUMN(C699))</f>
        <v>#N/A</v>
      </c>
      <c r="F699" t="e">
        <f>INDEX(VATSIM_Connections!$A:$AQ,MATCH($A699,VATSIM_Connections!$AR:$AR,0),COLUMN(F699)-2)</f>
        <v>#N/A</v>
      </c>
      <c r="G699" t="e">
        <f>INDEX(VATSIM_Connections!$A:$AQ,MATCH($A699,VATSIM_Connections!$AR:$AR,0),COLUMN(G699)-2)</f>
        <v>#N/A</v>
      </c>
      <c r="H699" t="e">
        <f>INDEX(VATSIM_Connections!$A:$AQ,MATCH($A699,VATSIM_Connections!$AR:$AR,0),COLUMN(H699)-2)</f>
        <v>#N/A</v>
      </c>
      <c r="I699" t="e">
        <f>INDEX(VATSIM_Connections!$A:$AQ,MATCH($A699,VATSIM_Connections!$AR:$AR,0),COLUMN(I699)-2)</f>
        <v>#N/A</v>
      </c>
      <c r="J699" t="e">
        <f>INDEX(VATSIM_Connections!$A:$AQ,MATCH($A699,VATSIM_Connections!$AR:$AR,0),COLUMN(J699)-2)</f>
        <v>#N/A</v>
      </c>
      <c r="K699" t="e">
        <f>INDEX(VATSIM_Connections!$A:$AQ,MATCH($A699,VATSIM_Connections!$AR:$AR,0),COLUMN(K699)-2)</f>
        <v>#N/A</v>
      </c>
      <c r="L699" t="e">
        <f>INDEX(VATSIM_Connections!$A:$AQ,MATCH($A699,VATSIM_Connections!$AR:$AR,0),COLUMN(L699)-2)</f>
        <v>#N/A</v>
      </c>
      <c r="M699" t="e">
        <f>INDEX(VATSIM_Connections!$A:$AQ,MATCH($A699,VATSIM_Connections!$AR:$AR,0),COLUMN(M699)-2)</f>
        <v>#N/A</v>
      </c>
      <c r="N699" t="e">
        <f>INDEX(VATSIM_Connections!$A:$AQ,MATCH($A699,VATSIM_Connections!$AR:$AR,0),COLUMN(N699)-2)</f>
        <v>#N/A</v>
      </c>
      <c r="O699" t="e">
        <f>INDEX(VATSIM_Connections!$A:$AQ,MATCH($A699,VATSIM_Connections!$AR:$AR,0),COLUMN(O699)-2)</f>
        <v>#N/A</v>
      </c>
      <c r="P699" t="e">
        <f>INDEX(VATSIM_Connections!$A:$AQ,MATCH($A699,VATSIM_Connections!$AR:$AR,0),COLUMN(P699)-2)</f>
        <v>#N/A</v>
      </c>
      <c r="Q699" t="e">
        <f>INDEX(VATSIM_Connections!$A:$AQ,MATCH($A699,VATSIM_Connections!$AR:$AR,0),COLUMN(Q699)-2)</f>
        <v>#N/A</v>
      </c>
      <c r="R699" t="e">
        <f>INDEX(VATSIM_Connections!$A:$AQ,MATCH($A699,VATSIM_Connections!$AR:$AR,0),COLUMN(R699)-2)</f>
        <v>#N/A</v>
      </c>
      <c r="S699" t="e">
        <f>INDEX(VATSIM_Connections!$A:$AQ,MATCH($A699,VATSIM_Connections!$AR:$AR,0),COLUMN(S699)-2)</f>
        <v>#N/A</v>
      </c>
      <c r="T699" t="e">
        <f>INDEX(VATSIM_Connections!$A:$AQ,MATCH($A699,VATSIM_Connections!$AR:$AR,0),COLUMN(T699)-2)</f>
        <v>#N/A</v>
      </c>
      <c r="U699" t="e">
        <f>INDEX(VATSIM_Connections!$A:$AQ,MATCH($A699,VATSIM_Connections!$AR:$AR,0),COLUMN(U699)-2)</f>
        <v>#N/A</v>
      </c>
      <c r="V699" t="e">
        <f>INDEX(VATSIM_Connections!$A:$AQ,MATCH($A699,VATSIM_Connections!$AR:$AR,0),COLUMN(V699)-2)</f>
        <v>#N/A</v>
      </c>
      <c r="W699" t="e">
        <f>INDEX(VATSIM_Connections!$A:$AQ,MATCH($A699,VATSIM_Connections!$AR:$AR,0),COLUMN(W699)-2)</f>
        <v>#N/A</v>
      </c>
      <c r="X699" t="e">
        <f>INDEX(VATSIM_Connections!$A:$AQ,MATCH($A699,VATSIM_Connections!$AR:$AR,0),COLUMN(X699)-2)</f>
        <v>#N/A</v>
      </c>
      <c r="Y699" t="e">
        <f>INDEX(VATSIM_Connections!$A:$AQ,MATCH($A699,VATSIM_Connections!$AR:$AR,0),COLUMN(Y699)-2)</f>
        <v>#N/A</v>
      </c>
      <c r="Z699" t="e">
        <f>INDEX(VATSIM_Connections!$A:$AQ,MATCH($A699,VATSIM_Connections!$AR:$AR,0),COLUMN(Z699)-2)</f>
        <v>#N/A</v>
      </c>
      <c r="AA699" t="e">
        <f>INDEX(VATSIM_Connections!$A:$AQ,MATCH($A699,VATSIM_Connections!$AR:$AR,0),COLUMN(AA699)-2)</f>
        <v>#N/A</v>
      </c>
      <c r="AB699" t="e">
        <f>INDEX(VATSIM_Connections!$A:$AQ,MATCH($A699,VATSIM_Connections!$AR:$AR,0),COLUMN(AB699)-2)</f>
        <v>#N/A</v>
      </c>
      <c r="AC699" t="e">
        <f>INDEX(VATSIM_Connections!$A:$AQ,MATCH($A699,VATSIM_Connections!$AR:$AR,0),COLUMN(AC699)-2)</f>
        <v>#N/A</v>
      </c>
      <c r="AD699" t="e">
        <f>INDEX(VATSIM_Connections!$A:$AQ,MATCH($A699,VATSIM_Connections!$AR:$AR,0),COLUMN(AD699)-2)</f>
        <v>#N/A</v>
      </c>
      <c r="AE699" t="e">
        <f>INDEX(VATSIM_Connections!$A:$AQ,MATCH($A699,VATSIM_Connections!$AR:$AR,0),COLUMN(AE699)-2)</f>
        <v>#N/A</v>
      </c>
      <c r="AF699" t="e">
        <f>INDEX(VATSIM_Connections!$A:$AQ,MATCH($A699,VATSIM_Connections!$AR:$AR,0),COLUMN(AF699)-2)</f>
        <v>#N/A</v>
      </c>
      <c r="AG699" t="e">
        <f>INDEX(VATSIM_Connections!$A:$AQ,MATCH($A699,VATSIM_Connections!$AR:$AR,0),COLUMN(AG699)-2)</f>
        <v>#N/A</v>
      </c>
      <c r="AH699" t="e">
        <f>INDEX(VATSIM_Connections!$A:$AQ,MATCH($A699,VATSIM_Connections!$AR:$AR,0),COLUMN(AH699)-2)</f>
        <v>#N/A</v>
      </c>
      <c r="AI699" t="e">
        <f>INDEX(VATSIM_Connections!$A:$AQ,MATCH($A699,VATSIM_Connections!$AR:$AR,0),COLUMN(AI699)-2)</f>
        <v>#N/A</v>
      </c>
      <c r="AJ699" t="e">
        <f>INDEX(VATSIM_Connections!$A:$AQ,MATCH($A699,VATSIM_Connections!$AR:$AR,0),COLUMN(AJ699)-2)</f>
        <v>#N/A</v>
      </c>
      <c r="AK699" t="e">
        <f>INDEX(VATSIM_Connections!$A:$AQ,MATCH($A699,VATSIM_Connections!$AR:$AR,0),COLUMN(AK699)-2)</f>
        <v>#N/A</v>
      </c>
      <c r="AL699" t="e">
        <f>INDEX(VATSIM_Connections!$A:$AQ,MATCH($A699,VATSIM_Connections!$AR:$AR,0),COLUMN(AL699)-2)</f>
        <v>#N/A</v>
      </c>
      <c r="AM699" t="e">
        <f>INDEX(VATSIM_Connections!$A:$AQ,MATCH($A699,VATSIM_Connections!$AR:$AR,0),COLUMN(AM699)-2)</f>
        <v>#N/A</v>
      </c>
      <c r="AN699" t="e">
        <f>INDEX(VATSIM_Connections!$A:$AQ,MATCH($A699,VATSIM_Connections!$AR:$AR,0),COLUMN(AN699)-2)</f>
        <v>#N/A</v>
      </c>
      <c r="AO699" t="e">
        <f>INDEX(VATSIM_Connections!$A:$AQ,MATCH($A699,VATSIM_Connections!$AR:$AR,0),COLUMN(AO699)-2)</f>
        <v>#N/A</v>
      </c>
      <c r="AP699" t="e">
        <f>INDEX(VATSIM_Connections!$A:$AQ,MATCH($A699,VATSIM_Connections!$AR:$AR,0),COLUMN(AP699)-2)</f>
        <v>#N/A</v>
      </c>
      <c r="AQ699" t="e">
        <f>INDEX(VATSIM_Connections!$A:$AQ,MATCH($A699,VATSIM_Connections!$AR:$AR,0),COLUMN(AQ699)-2)</f>
        <v>#N/A</v>
      </c>
    </row>
    <row r="700" spans="1:43" x14ac:dyDescent="0.25">
      <c r="A700">
        <f t="shared" si="10"/>
        <v>699</v>
      </c>
      <c r="B700" t="e">
        <f>INDEX(VATSIM_Connections!$A:$AQ,MATCH($A700,VATSIM_Connections!$AR:$AR,0),COLUMN(A700))</f>
        <v>#N/A</v>
      </c>
      <c r="C700" t="e">
        <f>INDEX(VATSIM_Connections!$A:$AQ,MATCH($A700,VATSIM_Connections!$AR:$AR,0),COLUMN(B700))</f>
        <v>#N/A</v>
      </c>
      <c r="D700" t="e">
        <f>INDEX(DVA_Roster!$A:$I,MATCH(_xlfn.NUMBERVALUE($C700),DVA_Roster!$G:$G,0),2)</f>
        <v>#N/A</v>
      </c>
      <c r="E700" t="e">
        <f>INDEX(VATSIM_Connections!$A:$AQ,MATCH($A700,VATSIM_Connections!$AR:$AR,0),COLUMN(C700))</f>
        <v>#N/A</v>
      </c>
      <c r="F700" t="e">
        <f>INDEX(VATSIM_Connections!$A:$AQ,MATCH($A700,VATSIM_Connections!$AR:$AR,0),COLUMN(F700)-2)</f>
        <v>#N/A</v>
      </c>
      <c r="G700" t="e">
        <f>INDEX(VATSIM_Connections!$A:$AQ,MATCH($A700,VATSIM_Connections!$AR:$AR,0),COLUMN(G700)-2)</f>
        <v>#N/A</v>
      </c>
      <c r="H700" t="e">
        <f>INDEX(VATSIM_Connections!$A:$AQ,MATCH($A700,VATSIM_Connections!$AR:$AR,0),COLUMN(H700)-2)</f>
        <v>#N/A</v>
      </c>
      <c r="I700" t="e">
        <f>INDEX(VATSIM_Connections!$A:$AQ,MATCH($A700,VATSIM_Connections!$AR:$AR,0),COLUMN(I700)-2)</f>
        <v>#N/A</v>
      </c>
      <c r="J700" t="e">
        <f>INDEX(VATSIM_Connections!$A:$AQ,MATCH($A700,VATSIM_Connections!$AR:$AR,0),COLUMN(J700)-2)</f>
        <v>#N/A</v>
      </c>
      <c r="K700" t="e">
        <f>INDEX(VATSIM_Connections!$A:$AQ,MATCH($A700,VATSIM_Connections!$AR:$AR,0),COLUMN(K700)-2)</f>
        <v>#N/A</v>
      </c>
      <c r="L700" t="e">
        <f>INDEX(VATSIM_Connections!$A:$AQ,MATCH($A700,VATSIM_Connections!$AR:$AR,0),COLUMN(L700)-2)</f>
        <v>#N/A</v>
      </c>
      <c r="M700" t="e">
        <f>INDEX(VATSIM_Connections!$A:$AQ,MATCH($A700,VATSIM_Connections!$AR:$AR,0),COLUMN(M700)-2)</f>
        <v>#N/A</v>
      </c>
      <c r="N700" t="e">
        <f>INDEX(VATSIM_Connections!$A:$AQ,MATCH($A700,VATSIM_Connections!$AR:$AR,0),COLUMN(N700)-2)</f>
        <v>#N/A</v>
      </c>
      <c r="O700" t="e">
        <f>INDEX(VATSIM_Connections!$A:$AQ,MATCH($A700,VATSIM_Connections!$AR:$AR,0),COLUMN(O700)-2)</f>
        <v>#N/A</v>
      </c>
      <c r="P700" t="e">
        <f>INDEX(VATSIM_Connections!$A:$AQ,MATCH($A700,VATSIM_Connections!$AR:$AR,0),COLUMN(P700)-2)</f>
        <v>#N/A</v>
      </c>
      <c r="Q700" t="e">
        <f>INDEX(VATSIM_Connections!$A:$AQ,MATCH($A700,VATSIM_Connections!$AR:$AR,0),COLUMN(Q700)-2)</f>
        <v>#N/A</v>
      </c>
      <c r="R700" t="e">
        <f>INDEX(VATSIM_Connections!$A:$AQ,MATCH($A700,VATSIM_Connections!$AR:$AR,0),COLUMN(R700)-2)</f>
        <v>#N/A</v>
      </c>
      <c r="S700" t="e">
        <f>INDEX(VATSIM_Connections!$A:$AQ,MATCH($A700,VATSIM_Connections!$AR:$AR,0),COLUMN(S700)-2)</f>
        <v>#N/A</v>
      </c>
      <c r="T700" t="e">
        <f>INDEX(VATSIM_Connections!$A:$AQ,MATCH($A700,VATSIM_Connections!$AR:$AR,0),COLUMN(T700)-2)</f>
        <v>#N/A</v>
      </c>
      <c r="U700" t="e">
        <f>INDEX(VATSIM_Connections!$A:$AQ,MATCH($A700,VATSIM_Connections!$AR:$AR,0),COLUMN(U700)-2)</f>
        <v>#N/A</v>
      </c>
      <c r="V700" t="e">
        <f>INDEX(VATSIM_Connections!$A:$AQ,MATCH($A700,VATSIM_Connections!$AR:$AR,0),COLUMN(V700)-2)</f>
        <v>#N/A</v>
      </c>
      <c r="W700" t="e">
        <f>INDEX(VATSIM_Connections!$A:$AQ,MATCH($A700,VATSIM_Connections!$AR:$AR,0),COLUMN(W700)-2)</f>
        <v>#N/A</v>
      </c>
      <c r="X700" t="e">
        <f>INDEX(VATSIM_Connections!$A:$AQ,MATCH($A700,VATSIM_Connections!$AR:$AR,0),COLUMN(X700)-2)</f>
        <v>#N/A</v>
      </c>
      <c r="Y700" t="e">
        <f>INDEX(VATSIM_Connections!$A:$AQ,MATCH($A700,VATSIM_Connections!$AR:$AR,0),COLUMN(Y700)-2)</f>
        <v>#N/A</v>
      </c>
      <c r="Z700" t="e">
        <f>INDEX(VATSIM_Connections!$A:$AQ,MATCH($A700,VATSIM_Connections!$AR:$AR,0),COLUMN(Z700)-2)</f>
        <v>#N/A</v>
      </c>
      <c r="AA700" t="e">
        <f>INDEX(VATSIM_Connections!$A:$AQ,MATCH($A700,VATSIM_Connections!$AR:$AR,0),COLUMN(AA700)-2)</f>
        <v>#N/A</v>
      </c>
      <c r="AB700" t="e">
        <f>INDEX(VATSIM_Connections!$A:$AQ,MATCH($A700,VATSIM_Connections!$AR:$AR,0),COLUMN(AB700)-2)</f>
        <v>#N/A</v>
      </c>
      <c r="AC700" t="e">
        <f>INDEX(VATSIM_Connections!$A:$AQ,MATCH($A700,VATSIM_Connections!$AR:$AR,0),COLUMN(AC700)-2)</f>
        <v>#N/A</v>
      </c>
      <c r="AD700" t="e">
        <f>INDEX(VATSIM_Connections!$A:$AQ,MATCH($A700,VATSIM_Connections!$AR:$AR,0),COLUMN(AD700)-2)</f>
        <v>#N/A</v>
      </c>
      <c r="AE700" t="e">
        <f>INDEX(VATSIM_Connections!$A:$AQ,MATCH($A700,VATSIM_Connections!$AR:$AR,0),COLUMN(AE700)-2)</f>
        <v>#N/A</v>
      </c>
      <c r="AF700" t="e">
        <f>INDEX(VATSIM_Connections!$A:$AQ,MATCH($A700,VATSIM_Connections!$AR:$AR,0),COLUMN(AF700)-2)</f>
        <v>#N/A</v>
      </c>
      <c r="AG700" t="e">
        <f>INDEX(VATSIM_Connections!$A:$AQ,MATCH($A700,VATSIM_Connections!$AR:$AR,0),COLUMN(AG700)-2)</f>
        <v>#N/A</v>
      </c>
      <c r="AH700" t="e">
        <f>INDEX(VATSIM_Connections!$A:$AQ,MATCH($A700,VATSIM_Connections!$AR:$AR,0),COLUMN(AH700)-2)</f>
        <v>#N/A</v>
      </c>
      <c r="AI700" t="e">
        <f>INDEX(VATSIM_Connections!$A:$AQ,MATCH($A700,VATSIM_Connections!$AR:$AR,0),COLUMN(AI700)-2)</f>
        <v>#N/A</v>
      </c>
      <c r="AJ700" t="e">
        <f>INDEX(VATSIM_Connections!$A:$AQ,MATCH($A700,VATSIM_Connections!$AR:$AR,0),COLUMN(AJ700)-2)</f>
        <v>#N/A</v>
      </c>
      <c r="AK700" t="e">
        <f>INDEX(VATSIM_Connections!$A:$AQ,MATCH($A700,VATSIM_Connections!$AR:$AR,0),COLUMN(AK700)-2)</f>
        <v>#N/A</v>
      </c>
      <c r="AL700" t="e">
        <f>INDEX(VATSIM_Connections!$A:$AQ,MATCH($A700,VATSIM_Connections!$AR:$AR,0),COLUMN(AL700)-2)</f>
        <v>#N/A</v>
      </c>
      <c r="AM700" t="e">
        <f>INDEX(VATSIM_Connections!$A:$AQ,MATCH($A700,VATSIM_Connections!$AR:$AR,0),COLUMN(AM700)-2)</f>
        <v>#N/A</v>
      </c>
      <c r="AN700" t="e">
        <f>INDEX(VATSIM_Connections!$A:$AQ,MATCH($A700,VATSIM_Connections!$AR:$AR,0),COLUMN(AN700)-2)</f>
        <v>#N/A</v>
      </c>
      <c r="AO700" t="e">
        <f>INDEX(VATSIM_Connections!$A:$AQ,MATCH($A700,VATSIM_Connections!$AR:$AR,0),COLUMN(AO700)-2)</f>
        <v>#N/A</v>
      </c>
      <c r="AP700" t="e">
        <f>INDEX(VATSIM_Connections!$A:$AQ,MATCH($A700,VATSIM_Connections!$AR:$AR,0),COLUMN(AP700)-2)</f>
        <v>#N/A</v>
      </c>
      <c r="AQ700" t="e">
        <f>INDEX(VATSIM_Connections!$A:$AQ,MATCH($A700,VATSIM_Connections!$AR:$AR,0),COLUMN(AQ700)-2)</f>
        <v>#N/A</v>
      </c>
    </row>
    <row r="701" spans="1:43" x14ac:dyDescent="0.25">
      <c r="A701">
        <f t="shared" si="10"/>
        <v>700</v>
      </c>
      <c r="B701" t="e">
        <f>INDEX(VATSIM_Connections!$A:$AQ,MATCH($A701,VATSIM_Connections!$AR:$AR,0),COLUMN(A701))</f>
        <v>#N/A</v>
      </c>
      <c r="C701" t="e">
        <f>INDEX(VATSIM_Connections!$A:$AQ,MATCH($A701,VATSIM_Connections!$AR:$AR,0),COLUMN(B701))</f>
        <v>#N/A</v>
      </c>
      <c r="D701" t="e">
        <f>INDEX(DVA_Roster!$A:$I,MATCH(_xlfn.NUMBERVALUE($C701),DVA_Roster!$G:$G,0),2)</f>
        <v>#N/A</v>
      </c>
      <c r="E701" t="e">
        <f>INDEX(VATSIM_Connections!$A:$AQ,MATCH($A701,VATSIM_Connections!$AR:$AR,0),COLUMN(C701))</f>
        <v>#N/A</v>
      </c>
      <c r="F701" t="e">
        <f>INDEX(VATSIM_Connections!$A:$AQ,MATCH($A701,VATSIM_Connections!$AR:$AR,0),COLUMN(F701)-2)</f>
        <v>#N/A</v>
      </c>
      <c r="G701" t="e">
        <f>INDEX(VATSIM_Connections!$A:$AQ,MATCH($A701,VATSIM_Connections!$AR:$AR,0),COLUMN(G701)-2)</f>
        <v>#N/A</v>
      </c>
      <c r="H701" t="e">
        <f>INDEX(VATSIM_Connections!$A:$AQ,MATCH($A701,VATSIM_Connections!$AR:$AR,0),COLUMN(H701)-2)</f>
        <v>#N/A</v>
      </c>
      <c r="I701" t="e">
        <f>INDEX(VATSIM_Connections!$A:$AQ,MATCH($A701,VATSIM_Connections!$AR:$AR,0),COLUMN(I701)-2)</f>
        <v>#N/A</v>
      </c>
      <c r="J701" t="e">
        <f>INDEX(VATSIM_Connections!$A:$AQ,MATCH($A701,VATSIM_Connections!$AR:$AR,0),COLUMN(J701)-2)</f>
        <v>#N/A</v>
      </c>
      <c r="K701" t="e">
        <f>INDEX(VATSIM_Connections!$A:$AQ,MATCH($A701,VATSIM_Connections!$AR:$AR,0),COLUMN(K701)-2)</f>
        <v>#N/A</v>
      </c>
      <c r="L701" t="e">
        <f>INDEX(VATSIM_Connections!$A:$AQ,MATCH($A701,VATSIM_Connections!$AR:$AR,0),COLUMN(L701)-2)</f>
        <v>#N/A</v>
      </c>
      <c r="M701" t="e">
        <f>INDEX(VATSIM_Connections!$A:$AQ,MATCH($A701,VATSIM_Connections!$AR:$AR,0),COLUMN(M701)-2)</f>
        <v>#N/A</v>
      </c>
      <c r="N701" t="e">
        <f>INDEX(VATSIM_Connections!$A:$AQ,MATCH($A701,VATSIM_Connections!$AR:$AR,0),COLUMN(N701)-2)</f>
        <v>#N/A</v>
      </c>
      <c r="O701" t="e">
        <f>INDEX(VATSIM_Connections!$A:$AQ,MATCH($A701,VATSIM_Connections!$AR:$AR,0),COLUMN(O701)-2)</f>
        <v>#N/A</v>
      </c>
      <c r="P701" t="e">
        <f>INDEX(VATSIM_Connections!$A:$AQ,MATCH($A701,VATSIM_Connections!$AR:$AR,0),COLUMN(P701)-2)</f>
        <v>#N/A</v>
      </c>
      <c r="Q701" t="e">
        <f>INDEX(VATSIM_Connections!$A:$AQ,MATCH($A701,VATSIM_Connections!$AR:$AR,0),COLUMN(Q701)-2)</f>
        <v>#N/A</v>
      </c>
      <c r="R701" t="e">
        <f>INDEX(VATSIM_Connections!$A:$AQ,MATCH($A701,VATSIM_Connections!$AR:$AR,0),COLUMN(R701)-2)</f>
        <v>#N/A</v>
      </c>
      <c r="S701" t="e">
        <f>INDEX(VATSIM_Connections!$A:$AQ,MATCH($A701,VATSIM_Connections!$AR:$AR,0),COLUMN(S701)-2)</f>
        <v>#N/A</v>
      </c>
      <c r="T701" t="e">
        <f>INDEX(VATSIM_Connections!$A:$AQ,MATCH($A701,VATSIM_Connections!$AR:$AR,0),COLUMN(T701)-2)</f>
        <v>#N/A</v>
      </c>
      <c r="U701" t="e">
        <f>INDEX(VATSIM_Connections!$A:$AQ,MATCH($A701,VATSIM_Connections!$AR:$AR,0),COLUMN(U701)-2)</f>
        <v>#N/A</v>
      </c>
      <c r="V701" t="e">
        <f>INDEX(VATSIM_Connections!$A:$AQ,MATCH($A701,VATSIM_Connections!$AR:$AR,0),COLUMN(V701)-2)</f>
        <v>#N/A</v>
      </c>
      <c r="W701" t="e">
        <f>INDEX(VATSIM_Connections!$A:$AQ,MATCH($A701,VATSIM_Connections!$AR:$AR,0),COLUMN(W701)-2)</f>
        <v>#N/A</v>
      </c>
      <c r="X701" t="e">
        <f>INDEX(VATSIM_Connections!$A:$AQ,MATCH($A701,VATSIM_Connections!$AR:$AR,0),COLUMN(X701)-2)</f>
        <v>#N/A</v>
      </c>
      <c r="Y701" t="e">
        <f>INDEX(VATSIM_Connections!$A:$AQ,MATCH($A701,VATSIM_Connections!$AR:$AR,0),COLUMN(Y701)-2)</f>
        <v>#N/A</v>
      </c>
      <c r="Z701" t="e">
        <f>INDEX(VATSIM_Connections!$A:$AQ,MATCH($A701,VATSIM_Connections!$AR:$AR,0),COLUMN(Z701)-2)</f>
        <v>#N/A</v>
      </c>
      <c r="AA701" t="e">
        <f>INDEX(VATSIM_Connections!$A:$AQ,MATCH($A701,VATSIM_Connections!$AR:$AR,0),COLUMN(AA701)-2)</f>
        <v>#N/A</v>
      </c>
      <c r="AB701" t="e">
        <f>INDEX(VATSIM_Connections!$A:$AQ,MATCH($A701,VATSIM_Connections!$AR:$AR,0),COLUMN(AB701)-2)</f>
        <v>#N/A</v>
      </c>
      <c r="AC701" t="e">
        <f>INDEX(VATSIM_Connections!$A:$AQ,MATCH($A701,VATSIM_Connections!$AR:$AR,0),COLUMN(AC701)-2)</f>
        <v>#N/A</v>
      </c>
      <c r="AD701" t="e">
        <f>INDEX(VATSIM_Connections!$A:$AQ,MATCH($A701,VATSIM_Connections!$AR:$AR,0),COLUMN(AD701)-2)</f>
        <v>#N/A</v>
      </c>
      <c r="AE701" t="e">
        <f>INDEX(VATSIM_Connections!$A:$AQ,MATCH($A701,VATSIM_Connections!$AR:$AR,0),COLUMN(AE701)-2)</f>
        <v>#N/A</v>
      </c>
      <c r="AF701" t="e">
        <f>INDEX(VATSIM_Connections!$A:$AQ,MATCH($A701,VATSIM_Connections!$AR:$AR,0),COLUMN(AF701)-2)</f>
        <v>#N/A</v>
      </c>
      <c r="AG701" t="e">
        <f>INDEX(VATSIM_Connections!$A:$AQ,MATCH($A701,VATSIM_Connections!$AR:$AR,0),COLUMN(AG701)-2)</f>
        <v>#N/A</v>
      </c>
      <c r="AH701" t="e">
        <f>INDEX(VATSIM_Connections!$A:$AQ,MATCH($A701,VATSIM_Connections!$AR:$AR,0),COLUMN(AH701)-2)</f>
        <v>#N/A</v>
      </c>
      <c r="AI701" t="e">
        <f>INDEX(VATSIM_Connections!$A:$AQ,MATCH($A701,VATSIM_Connections!$AR:$AR,0),COLUMN(AI701)-2)</f>
        <v>#N/A</v>
      </c>
      <c r="AJ701" t="e">
        <f>INDEX(VATSIM_Connections!$A:$AQ,MATCH($A701,VATSIM_Connections!$AR:$AR,0),COLUMN(AJ701)-2)</f>
        <v>#N/A</v>
      </c>
      <c r="AK701" t="e">
        <f>INDEX(VATSIM_Connections!$A:$AQ,MATCH($A701,VATSIM_Connections!$AR:$AR,0),COLUMN(AK701)-2)</f>
        <v>#N/A</v>
      </c>
      <c r="AL701" t="e">
        <f>INDEX(VATSIM_Connections!$A:$AQ,MATCH($A701,VATSIM_Connections!$AR:$AR,0),COLUMN(AL701)-2)</f>
        <v>#N/A</v>
      </c>
      <c r="AM701" t="e">
        <f>INDEX(VATSIM_Connections!$A:$AQ,MATCH($A701,VATSIM_Connections!$AR:$AR,0),COLUMN(AM701)-2)</f>
        <v>#N/A</v>
      </c>
      <c r="AN701" t="e">
        <f>INDEX(VATSIM_Connections!$A:$AQ,MATCH($A701,VATSIM_Connections!$AR:$AR,0),COLUMN(AN701)-2)</f>
        <v>#N/A</v>
      </c>
      <c r="AO701" t="e">
        <f>INDEX(VATSIM_Connections!$A:$AQ,MATCH($A701,VATSIM_Connections!$AR:$AR,0),COLUMN(AO701)-2)</f>
        <v>#N/A</v>
      </c>
      <c r="AP701" t="e">
        <f>INDEX(VATSIM_Connections!$A:$AQ,MATCH($A701,VATSIM_Connections!$AR:$AR,0),COLUMN(AP701)-2)</f>
        <v>#N/A</v>
      </c>
      <c r="AQ701" t="e">
        <f>INDEX(VATSIM_Connections!$A:$AQ,MATCH($A701,VATSIM_Connections!$AR:$AR,0),COLUMN(AQ701)-2)</f>
        <v>#N/A</v>
      </c>
    </row>
    <row r="702" spans="1:43" x14ac:dyDescent="0.25">
      <c r="A702">
        <f t="shared" si="10"/>
        <v>701</v>
      </c>
      <c r="B702" t="e">
        <f>INDEX(VATSIM_Connections!$A:$AQ,MATCH($A702,VATSIM_Connections!$AR:$AR,0),COLUMN(A702))</f>
        <v>#N/A</v>
      </c>
      <c r="C702" t="e">
        <f>INDEX(VATSIM_Connections!$A:$AQ,MATCH($A702,VATSIM_Connections!$AR:$AR,0),COLUMN(B702))</f>
        <v>#N/A</v>
      </c>
      <c r="D702" t="e">
        <f>INDEX(DVA_Roster!$A:$I,MATCH(_xlfn.NUMBERVALUE($C702),DVA_Roster!$G:$G,0),2)</f>
        <v>#N/A</v>
      </c>
      <c r="E702" t="e">
        <f>INDEX(VATSIM_Connections!$A:$AQ,MATCH($A702,VATSIM_Connections!$AR:$AR,0),COLUMN(C702))</f>
        <v>#N/A</v>
      </c>
      <c r="F702" t="e">
        <f>INDEX(VATSIM_Connections!$A:$AQ,MATCH($A702,VATSIM_Connections!$AR:$AR,0),COLUMN(F702)-2)</f>
        <v>#N/A</v>
      </c>
      <c r="G702" t="e">
        <f>INDEX(VATSIM_Connections!$A:$AQ,MATCH($A702,VATSIM_Connections!$AR:$AR,0),COLUMN(G702)-2)</f>
        <v>#N/A</v>
      </c>
      <c r="H702" t="e">
        <f>INDEX(VATSIM_Connections!$A:$AQ,MATCH($A702,VATSIM_Connections!$AR:$AR,0),COLUMN(H702)-2)</f>
        <v>#N/A</v>
      </c>
      <c r="I702" t="e">
        <f>INDEX(VATSIM_Connections!$A:$AQ,MATCH($A702,VATSIM_Connections!$AR:$AR,0),COLUMN(I702)-2)</f>
        <v>#N/A</v>
      </c>
      <c r="J702" t="e">
        <f>INDEX(VATSIM_Connections!$A:$AQ,MATCH($A702,VATSIM_Connections!$AR:$AR,0),COLUMN(J702)-2)</f>
        <v>#N/A</v>
      </c>
      <c r="K702" t="e">
        <f>INDEX(VATSIM_Connections!$A:$AQ,MATCH($A702,VATSIM_Connections!$AR:$AR,0),COLUMN(K702)-2)</f>
        <v>#N/A</v>
      </c>
      <c r="L702" t="e">
        <f>INDEX(VATSIM_Connections!$A:$AQ,MATCH($A702,VATSIM_Connections!$AR:$AR,0),COLUMN(L702)-2)</f>
        <v>#N/A</v>
      </c>
      <c r="M702" t="e">
        <f>INDEX(VATSIM_Connections!$A:$AQ,MATCH($A702,VATSIM_Connections!$AR:$AR,0),COLUMN(M702)-2)</f>
        <v>#N/A</v>
      </c>
      <c r="N702" t="e">
        <f>INDEX(VATSIM_Connections!$A:$AQ,MATCH($A702,VATSIM_Connections!$AR:$AR,0),COLUMN(N702)-2)</f>
        <v>#N/A</v>
      </c>
      <c r="O702" t="e">
        <f>INDEX(VATSIM_Connections!$A:$AQ,MATCH($A702,VATSIM_Connections!$AR:$AR,0),COLUMN(O702)-2)</f>
        <v>#N/A</v>
      </c>
      <c r="P702" t="e">
        <f>INDEX(VATSIM_Connections!$A:$AQ,MATCH($A702,VATSIM_Connections!$AR:$AR,0),COLUMN(P702)-2)</f>
        <v>#N/A</v>
      </c>
      <c r="Q702" t="e">
        <f>INDEX(VATSIM_Connections!$A:$AQ,MATCH($A702,VATSIM_Connections!$AR:$AR,0),COLUMN(Q702)-2)</f>
        <v>#N/A</v>
      </c>
      <c r="R702" t="e">
        <f>INDEX(VATSIM_Connections!$A:$AQ,MATCH($A702,VATSIM_Connections!$AR:$AR,0),COLUMN(R702)-2)</f>
        <v>#N/A</v>
      </c>
      <c r="S702" t="e">
        <f>INDEX(VATSIM_Connections!$A:$AQ,MATCH($A702,VATSIM_Connections!$AR:$AR,0),COLUMN(S702)-2)</f>
        <v>#N/A</v>
      </c>
      <c r="T702" t="e">
        <f>INDEX(VATSIM_Connections!$A:$AQ,MATCH($A702,VATSIM_Connections!$AR:$AR,0),COLUMN(T702)-2)</f>
        <v>#N/A</v>
      </c>
      <c r="U702" t="e">
        <f>INDEX(VATSIM_Connections!$A:$AQ,MATCH($A702,VATSIM_Connections!$AR:$AR,0),COLUMN(U702)-2)</f>
        <v>#N/A</v>
      </c>
      <c r="V702" t="e">
        <f>INDEX(VATSIM_Connections!$A:$AQ,MATCH($A702,VATSIM_Connections!$AR:$AR,0),COLUMN(V702)-2)</f>
        <v>#N/A</v>
      </c>
      <c r="W702" t="e">
        <f>INDEX(VATSIM_Connections!$A:$AQ,MATCH($A702,VATSIM_Connections!$AR:$AR,0),COLUMN(W702)-2)</f>
        <v>#N/A</v>
      </c>
      <c r="X702" t="e">
        <f>INDEX(VATSIM_Connections!$A:$AQ,MATCH($A702,VATSIM_Connections!$AR:$AR,0),COLUMN(X702)-2)</f>
        <v>#N/A</v>
      </c>
      <c r="Y702" t="e">
        <f>INDEX(VATSIM_Connections!$A:$AQ,MATCH($A702,VATSIM_Connections!$AR:$AR,0),COLUMN(Y702)-2)</f>
        <v>#N/A</v>
      </c>
      <c r="Z702" t="e">
        <f>INDEX(VATSIM_Connections!$A:$AQ,MATCH($A702,VATSIM_Connections!$AR:$AR,0),COLUMN(Z702)-2)</f>
        <v>#N/A</v>
      </c>
      <c r="AA702" t="e">
        <f>INDEX(VATSIM_Connections!$A:$AQ,MATCH($A702,VATSIM_Connections!$AR:$AR,0),COLUMN(AA702)-2)</f>
        <v>#N/A</v>
      </c>
      <c r="AB702" t="e">
        <f>INDEX(VATSIM_Connections!$A:$AQ,MATCH($A702,VATSIM_Connections!$AR:$AR,0),COLUMN(AB702)-2)</f>
        <v>#N/A</v>
      </c>
      <c r="AC702" t="e">
        <f>INDEX(VATSIM_Connections!$A:$AQ,MATCH($A702,VATSIM_Connections!$AR:$AR,0),COLUMN(AC702)-2)</f>
        <v>#N/A</v>
      </c>
      <c r="AD702" t="e">
        <f>INDEX(VATSIM_Connections!$A:$AQ,MATCH($A702,VATSIM_Connections!$AR:$AR,0),COLUMN(AD702)-2)</f>
        <v>#N/A</v>
      </c>
      <c r="AE702" t="e">
        <f>INDEX(VATSIM_Connections!$A:$AQ,MATCH($A702,VATSIM_Connections!$AR:$AR,0),COLUMN(AE702)-2)</f>
        <v>#N/A</v>
      </c>
      <c r="AF702" t="e">
        <f>INDEX(VATSIM_Connections!$A:$AQ,MATCH($A702,VATSIM_Connections!$AR:$AR,0),COLUMN(AF702)-2)</f>
        <v>#N/A</v>
      </c>
      <c r="AG702" t="e">
        <f>INDEX(VATSIM_Connections!$A:$AQ,MATCH($A702,VATSIM_Connections!$AR:$AR,0),COLUMN(AG702)-2)</f>
        <v>#N/A</v>
      </c>
      <c r="AH702" t="e">
        <f>INDEX(VATSIM_Connections!$A:$AQ,MATCH($A702,VATSIM_Connections!$AR:$AR,0),COLUMN(AH702)-2)</f>
        <v>#N/A</v>
      </c>
      <c r="AI702" t="e">
        <f>INDEX(VATSIM_Connections!$A:$AQ,MATCH($A702,VATSIM_Connections!$AR:$AR,0),COLUMN(AI702)-2)</f>
        <v>#N/A</v>
      </c>
      <c r="AJ702" t="e">
        <f>INDEX(VATSIM_Connections!$A:$AQ,MATCH($A702,VATSIM_Connections!$AR:$AR,0),COLUMN(AJ702)-2)</f>
        <v>#N/A</v>
      </c>
      <c r="AK702" t="e">
        <f>INDEX(VATSIM_Connections!$A:$AQ,MATCH($A702,VATSIM_Connections!$AR:$AR,0),COLUMN(AK702)-2)</f>
        <v>#N/A</v>
      </c>
      <c r="AL702" t="e">
        <f>INDEX(VATSIM_Connections!$A:$AQ,MATCH($A702,VATSIM_Connections!$AR:$AR,0),COLUMN(AL702)-2)</f>
        <v>#N/A</v>
      </c>
      <c r="AM702" t="e">
        <f>INDEX(VATSIM_Connections!$A:$AQ,MATCH($A702,VATSIM_Connections!$AR:$AR,0),COLUMN(AM702)-2)</f>
        <v>#N/A</v>
      </c>
      <c r="AN702" t="e">
        <f>INDEX(VATSIM_Connections!$A:$AQ,MATCH($A702,VATSIM_Connections!$AR:$AR,0),COLUMN(AN702)-2)</f>
        <v>#N/A</v>
      </c>
      <c r="AO702" t="e">
        <f>INDEX(VATSIM_Connections!$A:$AQ,MATCH($A702,VATSIM_Connections!$AR:$AR,0),COLUMN(AO702)-2)</f>
        <v>#N/A</v>
      </c>
      <c r="AP702" t="e">
        <f>INDEX(VATSIM_Connections!$A:$AQ,MATCH($A702,VATSIM_Connections!$AR:$AR,0),COLUMN(AP702)-2)</f>
        <v>#N/A</v>
      </c>
      <c r="AQ702" t="e">
        <f>INDEX(VATSIM_Connections!$A:$AQ,MATCH($A702,VATSIM_Connections!$AR:$AR,0),COLUMN(AQ702)-2)</f>
        <v>#N/A</v>
      </c>
    </row>
    <row r="703" spans="1:43" x14ac:dyDescent="0.25">
      <c r="A703">
        <f t="shared" si="10"/>
        <v>702</v>
      </c>
      <c r="B703" t="e">
        <f>INDEX(VATSIM_Connections!$A:$AQ,MATCH($A703,VATSIM_Connections!$AR:$AR,0),COLUMN(A703))</f>
        <v>#N/A</v>
      </c>
      <c r="C703" t="e">
        <f>INDEX(VATSIM_Connections!$A:$AQ,MATCH($A703,VATSIM_Connections!$AR:$AR,0),COLUMN(B703))</f>
        <v>#N/A</v>
      </c>
      <c r="D703" t="e">
        <f>INDEX(DVA_Roster!$A:$I,MATCH(_xlfn.NUMBERVALUE($C703),DVA_Roster!$G:$G,0),2)</f>
        <v>#N/A</v>
      </c>
      <c r="E703" t="e">
        <f>INDEX(VATSIM_Connections!$A:$AQ,MATCH($A703,VATSIM_Connections!$AR:$AR,0),COLUMN(C703))</f>
        <v>#N/A</v>
      </c>
      <c r="F703" t="e">
        <f>INDEX(VATSIM_Connections!$A:$AQ,MATCH($A703,VATSIM_Connections!$AR:$AR,0),COLUMN(F703)-2)</f>
        <v>#N/A</v>
      </c>
      <c r="G703" t="e">
        <f>INDEX(VATSIM_Connections!$A:$AQ,MATCH($A703,VATSIM_Connections!$AR:$AR,0),COLUMN(G703)-2)</f>
        <v>#N/A</v>
      </c>
      <c r="H703" t="e">
        <f>INDEX(VATSIM_Connections!$A:$AQ,MATCH($A703,VATSIM_Connections!$AR:$AR,0),COLUMN(H703)-2)</f>
        <v>#N/A</v>
      </c>
      <c r="I703" t="e">
        <f>INDEX(VATSIM_Connections!$A:$AQ,MATCH($A703,VATSIM_Connections!$AR:$AR,0),COLUMN(I703)-2)</f>
        <v>#N/A</v>
      </c>
      <c r="J703" t="e">
        <f>INDEX(VATSIM_Connections!$A:$AQ,MATCH($A703,VATSIM_Connections!$AR:$AR,0),COLUMN(J703)-2)</f>
        <v>#N/A</v>
      </c>
      <c r="K703" t="e">
        <f>INDEX(VATSIM_Connections!$A:$AQ,MATCH($A703,VATSIM_Connections!$AR:$AR,0),COLUMN(K703)-2)</f>
        <v>#N/A</v>
      </c>
      <c r="L703" t="e">
        <f>INDEX(VATSIM_Connections!$A:$AQ,MATCH($A703,VATSIM_Connections!$AR:$AR,0),COLUMN(L703)-2)</f>
        <v>#N/A</v>
      </c>
      <c r="M703" t="e">
        <f>INDEX(VATSIM_Connections!$A:$AQ,MATCH($A703,VATSIM_Connections!$AR:$AR,0),COLUMN(M703)-2)</f>
        <v>#N/A</v>
      </c>
      <c r="N703" t="e">
        <f>INDEX(VATSIM_Connections!$A:$AQ,MATCH($A703,VATSIM_Connections!$AR:$AR,0),COLUMN(N703)-2)</f>
        <v>#N/A</v>
      </c>
      <c r="O703" t="e">
        <f>INDEX(VATSIM_Connections!$A:$AQ,MATCH($A703,VATSIM_Connections!$AR:$AR,0),COLUMN(O703)-2)</f>
        <v>#N/A</v>
      </c>
      <c r="P703" t="e">
        <f>INDEX(VATSIM_Connections!$A:$AQ,MATCH($A703,VATSIM_Connections!$AR:$AR,0),COLUMN(P703)-2)</f>
        <v>#N/A</v>
      </c>
      <c r="Q703" t="e">
        <f>INDEX(VATSIM_Connections!$A:$AQ,MATCH($A703,VATSIM_Connections!$AR:$AR,0),COLUMN(Q703)-2)</f>
        <v>#N/A</v>
      </c>
      <c r="R703" t="e">
        <f>INDEX(VATSIM_Connections!$A:$AQ,MATCH($A703,VATSIM_Connections!$AR:$AR,0),COLUMN(R703)-2)</f>
        <v>#N/A</v>
      </c>
      <c r="S703" t="e">
        <f>INDEX(VATSIM_Connections!$A:$AQ,MATCH($A703,VATSIM_Connections!$AR:$AR,0),COLUMN(S703)-2)</f>
        <v>#N/A</v>
      </c>
      <c r="T703" t="e">
        <f>INDEX(VATSIM_Connections!$A:$AQ,MATCH($A703,VATSIM_Connections!$AR:$AR,0),COLUMN(T703)-2)</f>
        <v>#N/A</v>
      </c>
      <c r="U703" t="e">
        <f>INDEX(VATSIM_Connections!$A:$AQ,MATCH($A703,VATSIM_Connections!$AR:$AR,0),COLUMN(U703)-2)</f>
        <v>#N/A</v>
      </c>
      <c r="V703" t="e">
        <f>INDEX(VATSIM_Connections!$A:$AQ,MATCH($A703,VATSIM_Connections!$AR:$AR,0),COLUMN(V703)-2)</f>
        <v>#N/A</v>
      </c>
      <c r="W703" t="e">
        <f>INDEX(VATSIM_Connections!$A:$AQ,MATCH($A703,VATSIM_Connections!$AR:$AR,0),COLUMN(W703)-2)</f>
        <v>#N/A</v>
      </c>
      <c r="X703" t="e">
        <f>INDEX(VATSIM_Connections!$A:$AQ,MATCH($A703,VATSIM_Connections!$AR:$AR,0),COLUMN(X703)-2)</f>
        <v>#N/A</v>
      </c>
      <c r="Y703" t="e">
        <f>INDEX(VATSIM_Connections!$A:$AQ,MATCH($A703,VATSIM_Connections!$AR:$AR,0),COLUMN(Y703)-2)</f>
        <v>#N/A</v>
      </c>
      <c r="Z703" t="e">
        <f>INDEX(VATSIM_Connections!$A:$AQ,MATCH($A703,VATSIM_Connections!$AR:$AR,0),COLUMN(Z703)-2)</f>
        <v>#N/A</v>
      </c>
      <c r="AA703" t="e">
        <f>INDEX(VATSIM_Connections!$A:$AQ,MATCH($A703,VATSIM_Connections!$AR:$AR,0),COLUMN(AA703)-2)</f>
        <v>#N/A</v>
      </c>
      <c r="AB703" t="e">
        <f>INDEX(VATSIM_Connections!$A:$AQ,MATCH($A703,VATSIM_Connections!$AR:$AR,0),COLUMN(AB703)-2)</f>
        <v>#N/A</v>
      </c>
      <c r="AC703" t="e">
        <f>INDEX(VATSIM_Connections!$A:$AQ,MATCH($A703,VATSIM_Connections!$AR:$AR,0),COLUMN(AC703)-2)</f>
        <v>#N/A</v>
      </c>
      <c r="AD703" t="e">
        <f>INDEX(VATSIM_Connections!$A:$AQ,MATCH($A703,VATSIM_Connections!$AR:$AR,0),COLUMN(AD703)-2)</f>
        <v>#N/A</v>
      </c>
      <c r="AE703" t="e">
        <f>INDEX(VATSIM_Connections!$A:$AQ,MATCH($A703,VATSIM_Connections!$AR:$AR,0),COLUMN(AE703)-2)</f>
        <v>#N/A</v>
      </c>
      <c r="AF703" t="e">
        <f>INDEX(VATSIM_Connections!$A:$AQ,MATCH($A703,VATSIM_Connections!$AR:$AR,0),COLUMN(AF703)-2)</f>
        <v>#N/A</v>
      </c>
      <c r="AG703" t="e">
        <f>INDEX(VATSIM_Connections!$A:$AQ,MATCH($A703,VATSIM_Connections!$AR:$AR,0),COLUMN(AG703)-2)</f>
        <v>#N/A</v>
      </c>
      <c r="AH703" t="e">
        <f>INDEX(VATSIM_Connections!$A:$AQ,MATCH($A703,VATSIM_Connections!$AR:$AR,0),COLUMN(AH703)-2)</f>
        <v>#N/A</v>
      </c>
      <c r="AI703" t="e">
        <f>INDEX(VATSIM_Connections!$A:$AQ,MATCH($A703,VATSIM_Connections!$AR:$AR,0),COLUMN(AI703)-2)</f>
        <v>#N/A</v>
      </c>
      <c r="AJ703" t="e">
        <f>INDEX(VATSIM_Connections!$A:$AQ,MATCH($A703,VATSIM_Connections!$AR:$AR,0),COLUMN(AJ703)-2)</f>
        <v>#N/A</v>
      </c>
      <c r="AK703" t="e">
        <f>INDEX(VATSIM_Connections!$A:$AQ,MATCH($A703,VATSIM_Connections!$AR:$AR,0),COLUMN(AK703)-2)</f>
        <v>#N/A</v>
      </c>
      <c r="AL703" t="e">
        <f>INDEX(VATSIM_Connections!$A:$AQ,MATCH($A703,VATSIM_Connections!$AR:$AR,0),COLUMN(AL703)-2)</f>
        <v>#N/A</v>
      </c>
      <c r="AM703" t="e">
        <f>INDEX(VATSIM_Connections!$A:$AQ,MATCH($A703,VATSIM_Connections!$AR:$AR,0),COLUMN(AM703)-2)</f>
        <v>#N/A</v>
      </c>
      <c r="AN703" t="e">
        <f>INDEX(VATSIM_Connections!$A:$AQ,MATCH($A703,VATSIM_Connections!$AR:$AR,0),COLUMN(AN703)-2)</f>
        <v>#N/A</v>
      </c>
      <c r="AO703" t="e">
        <f>INDEX(VATSIM_Connections!$A:$AQ,MATCH($A703,VATSIM_Connections!$AR:$AR,0),COLUMN(AO703)-2)</f>
        <v>#N/A</v>
      </c>
      <c r="AP703" t="e">
        <f>INDEX(VATSIM_Connections!$A:$AQ,MATCH($A703,VATSIM_Connections!$AR:$AR,0),COLUMN(AP703)-2)</f>
        <v>#N/A</v>
      </c>
      <c r="AQ703" t="e">
        <f>INDEX(VATSIM_Connections!$A:$AQ,MATCH($A703,VATSIM_Connections!$AR:$AR,0),COLUMN(AQ703)-2)</f>
        <v>#N/A</v>
      </c>
    </row>
    <row r="704" spans="1:43" x14ac:dyDescent="0.25">
      <c r="A704">
        <f t="shared" si="10"/>
        <v>703</v>
      </c>
      <c r="B704" t="e">
        <f>INDEX(VATSIM_Connections!$A:$AQ,MATCH($A704,VATSIM_Connections!$AR:$AR,0),COLUMN(A704))</f>
        <v>#N/A</v>
      </c>
      <c r="C704" t="e">
        <f>INDEX(VATSIM_Connections!$A:$AQ,MATCH($A704,VATSIM_Connections!$AR:$AR,0),COLUMN(B704))</f>
        <v>#N/A</v>
      </c>
      <c r="D704" t="e">
        <f>INDEX(DVA_Roster!$A:$I,MATCH(_xlfn.NUMBERVALUE($C704),DVA_Roster!$G:$G,0),2)</f>
        <v>#N/A</v>
      </c>
      <c r="E704" t="e">
        <f>INDEX(VATSIM_Connections!$A:$AQ,MATCH($A704,VATSIM_Connections!$AR:$AR,0),COLUMN(C704))</f>
        <v>#N/A</v>
      </c>
      <c r="F704" t="e">
        <f>INDEX(VATSIM_Connections!$A:$AQ,MATCH($A704,VATSIM_Connections!$AR:$AR,0),COLUMN(F704)-2)</f>
        <v>#N/A</v>
      </c>
      <c r="G704" t="e">
        <f>INDEX(VATSIM_Connections!$A:$AQ,MATCH($A704,VATSIM_Connections!$AR:$AR,0),COLUMN(G704)-2)</f>
        <v>#N/A</v>
      </c>
      <c r="H704" t="e">
        <f>INDEX(VATSIM_Connections!$A:$AQ,MATCH($A704,VATSIM_Connections!$AR:$AR,0),COLUMN(H704)-2)</f>
        <v>#N/A</v>
      </c>
      <c r="I704" t="e">
        <f>INDEX(VATSIM_Connections!$A:$AQ,MATCH($A704,VATSIM_Connections!$AR:$AR,0),COLUMN(I704)-2)</f>
        <v>#N/A</v>
      </c>
      <c r="J704" t="e">
        <f>INDEX(VATSIM_Connections!$A:$AQ,MATCH($A704,VATSIM_Connections!$AR:$AR,0),COLUMN(J704)-2)</f>
        <v>#N/A</v>
      </c>
      <c r="K704" t="e">
        <f>INDEX(VATSIM_Connections!$A:$AQ,MATCH($A704,VATSIM_Connections!$AR:$AR,0),COLUMN(K704)-2)</f>
        <v>#N/A</v>
      </c>
      <c r="L704" t="e">
        <f>INDEX(VATSIM_Connections!$A:$AQ,MATCH($A704,VATSIM_Connections!$AR:$AR,0),COLUMN(L704)-2)</f>
        <v>#N/A</v>
      </c>
      <c r="M704" t="e">
        <f>INDEX(VATSIM_Connections!$A:$AQ,MATCH($A704,VATSIM_Connections!$AR:$AR,0),COLUMN(M704)-2)</f>
        <v>#N/A</v>
      </c>
      <c r="N704" t="e">
        <f>INDEX(VATSIM_Connections!$A:$AQ,MATCH($A704,VATSIM_Connections!$AR:$AR,0),COLUMN(N704)-2)</f>
        <v>#N/A</v>
      </c>
      <c r="O704" t="e">
        <f>INDEX(VATSIM_Connections!$A:$AQ,MATCH($A704,VATSIM_Connections!$AR:$AR,0),COLUMN(O704)-2)</f>
        <v>#N/A</v>
      </c>
      <c r="P704" t="e">
        <f>INDEX(VATSIM_Connections!$A:$AQ,MATCH($A704,VATSIM_Connections!$AR:$AR,0),COLUMN(P704)-2)</f>
        <v>#N/A</v>
      </c>
      <c r="Q704" t="e">
        <f>INDEX(VATSIM_Connections!$A:$AQ,MATCH($A704,VATSIM_Connections!$AR:$AR,0),COLUMN(Q704)-2)</f>
        <v>#N/A</v>
      </c>
      <c r="R704" t="e">
        <f>INDEX(VATSIM_Connections!$A:$AQ,MATCH($A704,VATSIM_Connections!$AR:$AR,0),COLUMN(R704)-2)</f>
        <v>#N/A</v>
      </c>
      <c r="S704" t="e">
        <f>INDEX(VATSIM_Connections!$A:$AQ,MATCH($A704,VATSIM_Connections!$AR:$AR,0),COLUMN(S704)-2)</f>
        <v>#N/A</v>
      </c>
      <c r="T704" t="e">
        <f>INDEX(VATSIM_Connections!$A:$AQ,MATCH($A704,VATSIM_Connections!$AR:$AR,0),COLUMN(T704)-2)</f>
        <v>#N/A</v>
      </c>
      <c r="U704" t="e">
        <f>INDEX(VATSIM_Connections!$A:$AQ,MATCH($A704,VATSIM_Connections!$AR:$AR,0),COLUMN(U704)-2)</f>
        <v>#N/A</v>
      </c>
      <c r="V704" t="e">
        <f>INDEX(VATSIM_Connections!$A:$AQ,MATCH($A704,VATSIM_Connections!$AR:$AR,0),COLUMN(V704)-2)</f>
        <v>#N/A</v>
      </c>
      <c r="W704" t="e">
        <f>INDEX(VATSIM_Connections!$A:$AQ,MATCH($A704,VATSIM_Connections!$AR:$AR,0),COLUMN(W704)-2)</f>
        <v>#N/A</v>
      </c>
      <c r="X704" t="e">
        <f>INDEX(VATSIM_Connections!$A:$AQ,MATCH($A704,VATSIM_Connections!$AR:$AR,0),COLUMN(X704)-2)</f>
        <v>#N/A</v>
      </c>
      <c r="Y704" t="e">
        <f>INDEX(VATSIM_Connections!$A:$AQ,MATCH($A704,VATSIM_Connections!$AR:$AR,0),COLUMN(Y704)-2)</f>
        <v>#N/A</v>
      </c>
      <c r="Z704" t="e">
        <f>INDEX(VATSIM_Connections!$A:$AQ,MATCH($A704,VATSIM_Connections!$AR:$AR,0),COLUMN(Z704)-2)</f>
        <v>#N/A</v>
      </c>
      <c r="AA704" t="e">
        <f>INDEX(VATSIM_Connections!$A:$AQ,MATCH($A704,VATSIM_Connections!$AR:$AR,0),COLUMN(AA704)-2)</f>
        <v>#N/A</v>
      </c>
      <c r="AB704" t="e">
        <f>INDEX(VATSIM_Connections!$A:$AQ,MATCH($A704,VATSIM_Connections!$AR:$AR,0),COLUMN(AB704)-2)</f>
        <v>#N/A</v>
      </c>
      <c r="AC704" t="e">
        <f>INDEX(VATSIM_Connections!$A:$AQ,MATCH($A704,VATSIM_Connections!$AR:$AR,0),COLUMN(AC704)-2)</f>
        <v>#N/A</v>
      </c>
      <c r="AD704" t="e">
        <f>INDEX(VATSIM_Connections!$A:$AQ,MATCH($A704,VATSIM_Connections!$AR:$AR,0),COLUMN(AD704)-2)</f>
        <v>#N/A</v>
      </c>
      <c r="AE704" t="e">
        <f>INDEX(VATSIM_Connections!$A:$AQ,MATCH($A704,VATSIM_Connections!$AR:$AR,0),COLUMN(AE704)-2)</f>
        <v>#N/A</v>
      </c>
      <c r="AF704" t="e">
        <f>INDEX(VATSIM_Connections!$A:$AQ,MATCH($A704,VATSIM_Connections!$AR:$AR,0),COLUMN(AF704)-2)</f>
        <v>#N/A</v>
      </c>
      <c r="AG704" t="e">
        <f>INDEX(VATSIM_Connections!$A:$AQ,MATCH($A704,VATSIM_Connections!$AR:$AR,0),COLUMN(AG704)-2)</f>
        <v>#N/A</v>
      </c>
      <c r="AH704" t="e">
        <f>INDEX(VATSIM_Connections!$A:$AQ,MATCH($A704,VATSIM_Connections!$AR:$AR,0),COLUMN(AH704)-2)</f>
        <v>#N/A</v>
      </c>
      <c r="AI704" t="e">
        <f>INDEX(VATSIM_Connections!$A:$AQ,MATCH($A704,VATSIM_Connections!$AR:$AR,0),COLUMN(AI704)-2)</f>
        <v>#N/A</v>
      </c>
      <c r="AJ704" t="e">
        <f>INDEX(VATSIM_Connections!$A:$AQ,MATCH($A704,VATSIM_Connections!$AR:$AR,0),COLUMN(AJ704)-2)</f>
        <v>#N/A</v>
      </c>
      <c r="AK704" t="e">
        <f>INDEX(VATSIM_Connections!$A:$AQ,MATCH($A704,VATSIM_Connections!$AR:$AR,0),COLUMN(AK704)-2)</f>
        <v>#N/A</v>
      </c>
      <c r="AL704" t="e">
        <f>INDEX(VATSIM_Connections!$A:$AQ,MATCH($A704,VATSIM_Connections!$AR:$AR,0),COLUMN(AL704)-2)</f>
        <v>#N/A</v>
      </c>
      <c r="AM704" t="e">
        <f>INDEX(VATSIM_Connections!$A:$AQ,MATCH($A704,VATSIM_Connections!$AR:$AR,0),COLUMN(AM704)-2)</f>
        <v>#N/A</v>
      </c>
      <c r="AN704" t="e">
        <f>INDEX(VATSIM_Connections!$A:$AQ,MATCH($A704,VATSIM_Connections!$AR:$AR,0),COLUMN(AN704)-2)</f>
        <v>#N/A</v>
      </c>
      <c r="AO704" t="e">
        <f>INDEX(VATSIM_Connections!$A:$AQ,MATCH($A704,VATSIM_Connections!$AR:$AR,0),COLUMN(AO704)-2)</f>
        <v>#N/A</v>
      </c>
      <c r="AP704" t="e">
        <f>INDEX(VATSIM_Connections!$A:$AQ,MATCH($A704,VATSIM_Connections!$AR:$AR,0),COLUMN(AP704)-2)</f>
        <v>#N/A</v>
      </c>
      <c r="AQ704" t="e">
        <f>INDEX(VATSIM_Connections!$A:$AQ,MATCH($A704,VATSIM_Connections!$AR:$AR,0),COLUMN(AQ704)-2)</f>
        <v>#N/A</v>
      </c>
    </row>
    <row r="705" spans="1:43" x14ac:dyDescent="0.25">
      <c r="A705">
        <f t="shared" si="10"/>
        <v>704</v>
      </c>
      <c r="B705" t="e">
        <f>INDEX(VATSIM_Connections!$A:$AQ,MATCH($A705,VATSIM_Connections!$AR:$AR,0),COLUMN(A705))</f>
        <v>#N/A</v>
      </c>
      <c r="C705" t="e">
        <f>INDEX(VATSIM_Connections!$A:$AQ,MATCH($A705,VATSIM_Connections!$AR:$AR,0),COLUMN(B705))</f>
        <v>#N/A</v>
      </c>
      <c r="D705" t="e">
        <f>INDEX(DVA_Roster!$A:$I,MATCH(_xlfn.NUMBERVALUE($C705),DVA_Roster!$G:$G,0),2)</f>
        <v>#N/A</v>
      </c>
      <c r="E705" t="e">
        <f>INDEX(VATSIM_Connections!$A:$AQ,MATCH($A705,VATSIM_Connections!$AR:$AR,0),COLUMN(C705))</f>
        <v>#N/A</v>
      </c>
      <c r="F705" t="e">
        <f>INDEX(VATSIM_Connections!$A:$AQ,MATCH($A705,VATSIM_Connections!$AR:$AR,0),COLUMN(F705)-2)</f>
        <v>#N/A</v>
      </c>
      <c r="G705" t="e">
        <f>INDEX(VATSIM_Connections!$A:$AQ,MATCH($A705,VATSIM_Connections!$AR:$AR,0),COLUMN(G705)-2)</f>
        <v>#N/A</v>
      </c>
      <c r="H705" t="e">
        <f>INDEX(VATSIM_Connections!$A:$AQ,MATCH($A705,VATSIM_Connections!$AR:$AR,0),COLUMN(H705)-2)</f>
        <v>#N/A</v>
      </c>
      <c r="I705" t="e">
        <f>INDEX(VATSIM_Connections!$A:$AQ,MATCH($A705,VATSIM_Connections!$AR:$AR,0),COLUMN(I705)-2)</f>
        <v>#N/A</v>
      </c>
      <c r="J705" t="e">
        <f>INDEX(VATSIM_Connections!$A:$AQ,MATCH($A705,VATSIM_Connections!$AR:$AR,0),COLUMN(J705)-2)</f>
        <v>#N/A</v>
      </c>
      <c r="K705" t="e">
        <f>INDEX(VATSIM_Connections!$A:$AQ,MATCH($A705,VATSIM_Connections!$AR:$AR,0),COLUMN(K705)-2)</f>
        <v>#N/A</v>
      </c>
      <c r="L705" t="e">
        <f>INDEX(VATSIM_Connections!$A:$AQ,MATCH($A705,VATSIM_Connections!$AR:$AR,0),COLUMN(L705)-2)</f>
        <v>#N/A</v>
      </c>
      <c r="M705" t="e">
        <f>INDEX(VATSIM_Connections!$A:$AQ,MATCH($A705,VATSIM_Connections!$AR:$AR,0),COLUMN(M705)-2)</f>
        <v>#N/A</v>
      </c>
      <c r="N705" t="e">
        <f>INDEX(VATSIM_Connections!$A:$AQ,MATCH($A705,VATSIM_Connections!$AR:$AR,0),COLUMN(N705)-2)</f>
        <v>#N/A</v>
      </c>
      <c r="O705" t="e">
        <f>INDEX(VATSIM_Connections!$A:$AQ,MATCH($A705,VATSIM_Connections!$AR:$AR,0),COLUMN(O705)-2)</f>
        <v>#N/A</v>
      </c>
      <c r="P705" t="e">
        <f>INDEX(VATSIM_Connections!$A:$AQ,MATCH($A705,VATSIM_Connections!$AR:$AR,0),COLUMN(P705)-2)</f>
        <v>#N/A</v>
      </c>
      <c r="Q705" t="e">
        <f>INDEX(VATSIM_Connections!$A:$AQ,MATCH($A705,VATSIM_Connections!$AR:$AR,0),COLUMN(Q705)-2)</f>
        <v>#N/A</v>
      </c>
      <c r="R705" t="e">
        <f>INDEX(VATSIM_Connections!$A:$AQ,MATCH($A705,VATSIM_Connections!$AR:$AR,0),COLUMN(R705)-2)</f>
        <v>#N/A</v>
      </c>
      <c r="S705" t="e">
        <f>INDEX(VATSIM_Connections!$A:$AQ,MATCH($A705,VATSIM_Connections!$AR:$AR,0),COLUMN(S705)-2)</f>
        <v>#N/A</v>
      </c>
      <c r="T705" t="e">
        <f>INDEX(VATSIM_Connections!$A:$AQ,MATCH($A705,VATSIM_Connections!$AR:$AR,0),COLUMN(T705)-2)</f>
        <v>#N/A</v>
      </c>
      <c r="U705" t="e">
        <f>INDEX(VATSIM_Connections!$A:$AQ,MATCH($A705,VATSIM_Connections!$AR:$AR,0),COLUMN(U705)-2)</f>
        <v>#N/A</v>
      </c>
      <c r="V705" t="e">
        <f>INDEX(VATSIM_Connections!$A:$AQ,MATCH($A705,VATSIM_Connections!$AR:$AR,0),COLUMN(V705)-2)</f>
        <v>#N/A</v>
      </c>
      <c r="W705" t="e">
        <f>INDEX(VATSIM_Connections!$A:$AQ,MATCH($A705,VATSIM_Connections!$AR:$AR,0),COLUMN(W705)-2)</f>
        <v>#N/A</v>
      </c>
      <c r="X705" t="e">
        <f>INDEX(VATSIM_Connections!$A:$AQ,MATCH($A705,VATSIM_Connections!$AR:$AR,0),COLUMN(X705)-2)</f>
        <v>#N/A</v>
      </c>
      <c r="Y705" t="e">
        <f>INDEX(VATSIM_Connections!$A:$AQ,MATCH($A705,VATSIM_Connections!$AR:$AR,0),COLUMN(Y705)-2)</f>
        <v>#N/A</v>
      </c>
      <c r="Z705" t="e">
        <f>INDEX(VATSIM_Connections!$A:$AQ,MATCH($A705,VATSIM_Connections!$AR:$AR,0),COLUMN(Z705)-2)</f>
        <v>#N/A</v>
      </c>
      <c r="AA705" t="e">
        <f>INDEX(VATSIM_Connections!$A:$AQ,MATCH($A705,VATSIM_Connections!$AR:$AR,0),COLUMN(AA705)-2)</f>
        <v>#N/A</v>
      </c>
      <c r="AB705" t="e">
        <f>INDEX(VATSIM_Connections!$A:$AQ,MATCH($A705,VATSIM_Connections!$AR:$AR,0),COLUMN(AB705)-2)</f>
        <v>#N/A</v>
      </c>
      <c r="AC705" t="e">
        <f>INDEX(VATSIM_Connections!$A:$AQ,MATCH($A705,VATSIM_Connections!$AR:$AR,0),COLUMN(AC705)-2)</f>
        <v>#N/A</v>
      </c>
      <c r="AD705" t="e">
        <f>INDEX(VATSIM_Connections!$A:$AQ,MATCH($A705,VATSIM_Connections!$AR:$AR,0),COLUMN(AD705)-2)</f>
        <v>#N/A</v>
      </c>
      <c r="AE705" t="e">
        <f>INDEX(VATSIM_Connections!$A:$AQ,MATCH($A705,VATSIM_Connections!$AR:$AR,0),COLUMN(AE705)-2)</f>
        <v>#N/A</v>
      </c>
      <c r="AF705" t="e">
        <f>INDEX(VATSIM_Connections!$A:$AQ,MATCH($A705,VATSIM_Connections!$AR:$AR,0),COLUMN(AF705)-2)</f>
        <v>#N/A</v>
      </c>
      <c r="AG705" t="e">
        <f>INDEX(VATSIM_Connections!$A:$AQ,MATCH($A705,VATSIM_Connections!$AR:$AR,0),COLUMN(AG705)-2)</f>
        <v>#N/A</v>
      </c>
      <c r="AH705" t="e">
        <f>INDEX(VATSIM_Connections!$A:$AQ,MATCH($A705,VATSIM_Connections!$AR:$AR,0),COLUMN(AH705)-2)</f>
        <v>#N/A</v>
      </c>
      <c r="AI705" t="e">
        <f>INDEX(VATSIM_Connections!$A:$AQ,MATCH($A705,VATSIM_Connections!$AR:$AR,0),COLUMN(AI705)-2)</f>
        <v>#N/A</v>
      </c>
      <c r="AJ705" t="e">
        <f>INDEX(VATSIM_Connections!$A:$AQ,MATCH($A705,VATSIM_Connections!$AR:$AR,0),COLUMN(AJ705)-2)</f>
        <v>#N/A</v>
      </c>
      <c r="AK705" t="e">
        <f>INDEX(VATSIM_Connections!$A:$AQ,MATCH($A705,VATSIM_Connections!$AR:$AR,0),COLUMN(AK705)-2)</f>
        <v>#N/A</v>
      </c>
      <c r="AL705" t="e">
        <f>INDEX(VATSIM_Connections!$A:$AQ,MATCH($A705,VATSIM_Connections!$AR:$AR,0),COLUMN(AL705)-2)</f>
        <v>#N/A</v>
      </c>
      <c r="AM705" t="e">
        <f>INDEX(VATSIM_Connections!$A:$AQ,MATCH($A705,VATSIM_Connections!$AR:$AR,0),COLUMN(AM705)-2)</f>
        <v>#N/A</v>
      </c>
      <c r="AN705" t="e">
        <f>INDEX(VATSIM_Connections!$A:$AQ,MATCH($A705,VATSIM_Connections!$AR:$AR,0),COLUMN(AN705)-2)</f>
        <v>#N/A</v>
      </c>
      <c r="AO705" t="e">
        <f>INDEX(VATSIM_Connections!$A:$AQ,MATCH($A705,VATSIM_Connections!$AR:$AR,0),COLUMN(AO705)-2)</f>
        <v>#N/A</v>
      </c>
      <c r="AP705" t="e">
        <f>INDEX(VATSIM_Connections!$A:$AQ,MATCH($A705,VATSIM_Connections!$AR:$AR,0),COLUMN(AP705)-2)</f>
        <v>#N/A</v>
      </c>
      <c r="AQ705" t="e">
        <f>INDEX(VATSIM_Connections!$A:$AQ,MATCH($A705,VATSIM_Connections!$AR:$AR,0),COLUMN(AQ705)-2)</f>
        <v>#N/A</v>
      </c>
    </row>
    <row r="706" spans="1:43" x14ac:dyDescent="0.25">
      <c r="A706">
        <f t="shared" si="10"/>
        <v>705</v>
      </c>
      <c r="B706" t="e">
        <f>INDEX(VATSIM_Connections!$A:$AQ,MATCH($A706,VATSIM_Connections!$AR:$AR,0),COLUMN(A706))</f>
        <v>#N/A</v>
      </c>
      <c r="C706" t="e">
        <f>INDEX(VATSIM_Connections!$A:$AQ,MATCH($A706,VATSIM_Connections!$AR:$AR,0),COLUMN(B706))</f>
        <v>#N/A</v>
      </c>
      <c r="D706" t="e">
        <f>INDEX(DVA_Roster!$A:$I,MATCH(_xlfn.NUMBERVALUE($C706),DVA_Roster!$G:$G,0),2)</f>
        <v>#N/A</v>
      </c>
      <c r="E706" t="e">
        <f>INDEX(VATSIM_Connections!$A:$AQ,MATCH($A706,VATSIM_Connections!$AR:$AR,0),COLUMN(C706))</f>
        <v>#N/A</v>
      </c>
      <c r="F706" t="e">
        <f>INDEX(VATSIM_Connections!$A:$AQ,MATCH($A706,VATSIM_Connections!$AR:$AR,0),COLUMN(F706)-2)</f>
        <v>#N/A</v>
      </c>
      <c r="G706" t="e">
        <f>INDEX(VATSIM_Connections!$A:$AQ,MATCH($A706,VATSIM_Connections!$AR:$AR,0),COLUMN(G706)-2)</f>
        <v>#N/A</v>
      </c>
      <c r="H706" t="e">
        <f>INDEX(VATSIM_Connections!$A:$AQ,MATCH($A706,VATSIM_Connections!$AR:$AR,0),COLUMN(H706)-2)</f>
        <v>#N/A</v>
      </c>
      <c r="I706" t="e">
        <f>INDEX(VATSIM_Connections!$A:$AQ,MATCH($A706,VATSIM_Connections!$AR:$AR,0),COLUMN(I706)-2)</f>
        <v>#N/A</v>
      </c>
      <c r="J706" t="e">
        <f>INDEX(VATSIM_Connections!$A:$AQ,MATCH($A706,VATSIM_Connections!$AR:$AR,0),COLUMN(J706)-2)</f>
        <v>#N/A</v>
      </c>
      <c r="K706" t="e">
        <f>INDEX(VATSIM_Connections!$A:$AQ,MATCH($A706,VATSIM_Connections!$AR:$AR,0),COLUMN(K706)-2)</f>
        <v>#N/A</v>
      </c>
      <c r="L706" t="e">
        <f>INDEX(VATSIM_Connections!$A:$AQ,MATCH($A706,VATSIM_Connections!$AR:$AR,0),COLUMN(L706)-2)</f>
        <v>#N/A</v>
      </c>
      <c r="M706" t="e">
        <f>INDEX(VATSIM_Connections!$A:$AQ,MATCH($A706,VATSIM_Connections!$AR:$AR,0),COLUMN(M706)-2)</f>
        <v>#N/A</v>
      </c>
      <c r="N706" t="e">
        <f>INDEX(VATSIM_Connections!$A:$AQ,MATCH($A706,VATSIM_Connections!$AR:$AR,0),COLUMN(N706)-2)</f>
        <v>#N/A</v>
      </c>
      <c r="O706" t="e">
        <f>INDEX(VATSIM_Connections!$A:$AQ,MATCH($A706,VATSIM_Connections!$AR:$AR,0),COLUMN(O706)-2)</f>
        <v>#N/A</v>
      </c>
      <c r="P706" t="e">
        <f>INDEX(VATSIM_Connections!$A:$AQ,MATCH($A706,VATSIM_Connections!$AR:$AR,0),COLUMN(P706)-2)</f>
        <v>#N/A</v>
      </c>
      <c r="Q706" t="e">
        <f>INDEX(VATSIM_Connections!$A:$AQ,MATCH($A706,VATSIM_Connections!$AR:$AR,0),COLUMN(Q706)-2)</f>
        <v>#N/A</v>
      </c>
      <c r="R706" t="e">
        <f>INDEX(VATSIM_Connections!$A:$AQ,MATCH($A706,VATSIM_Connections!$AR:$AR,0),COLUMN(R706)-2)</f>
        <v>#N/A</v>
      </c>
      <c r="S706" t="e">
        <f>INDEX(VATSIM_Connections!$A:$AQ,MATCH($A706,VATSIM_Connections!$AR:$AR,0),COLUMN(S706)-2)</f>
        <v>#N/A</v>
      </c>
      <c r="T706" t="e">
        <f>INDEX(VATSIM_Connections!$A:$AQ,MATCH($A706,VATSIM_Connections!$AR:$AR,0),COLUMN(T706)-2)</f>
        <v>#N/A</v>
      </c>
      <c r="U706" t="e">
        <f>INDEX(VATSIM_Connections!$A:$AQ,MATCH($A706,VATSIM_Connections!$AR:$AR,0),COLUMN(U706)-2)</f>
        <v>#N/A</v>
      </c>
      <c r="V706" t="e">
        <f>INDEX(VATSIM_Connections!$A:$AQ,MATCH($A706,VATSIM_Connections!$AR:$AR,0),COLUMN(V706)-2)</f>
        <v>#N/A</v>
      </c>
      <c r="W706" t="e">
        <f>INDEX(VATSIM_Connections!$A:$AQ,MATCH($A706,VATSIM_Connections!$AR:$AR,0),COLUMN(W706)-2)</f>
        <v>#N/A</v>
      </c>
      <c r="X706" t="e">
        <f>INDEX(VATSIM_Connections!$A:$AQ,MATCH($A706,VATSIM_Connections!$AR:$AR,0),COLUMN(X706)-2)</f>
        <v>#N/A</v>
      </c>
      <c r="Y706" t="e">
        <f>INDEX(VATSIM_Connections!$A:$AQ,MATCH($A706,VATSIM_Connections!$AR:$AR,0),COLUMN(Y706)-2)</f>
        <v>#N/A</v>
      </c>
      <c r="Z706" t="e">
        <f>INDEX(VATSIM_Connections!$A:$AQ,MATCH($A706,VATSIM_Connections!$AR:$AR,0),COLUMN(Z706)-2)</f>
        <v>#N/A</v>
      </c>
      <c r="AA706" t="e">
        <f>INDEX(VATSIM_Connections!$A:$AQ,MATCH($A706,VATSIM_Connections!$AR:$AR,0),COLUMN(AA706)-2)</f>
        <v>#N/A</v>
      </c>
      <c r="AB706" t="e">
        <f>INDEX(VATSIM_Connections!$A:$AQ,MATCH($A706,VATSIM_Connections!$AR:$AR,0),COLUMN(AB706)-2)</f>
        <v>#N/A</v>
      </c>
      <c r="AC706" t="e">
        <f>INDEX(VATSIM_Connections!$A:$AQ,MATCH($A706,VATSIM_Connections!$AR:$AR,0),COLUMN(AC706)-2)</f>
        <v>#N/A</v>
      </c>
      <c r="AD706" t="e">
        <f>INDEX(VATSIM_Connections!$A:$AQ,MATCH($A706,VATSIM_Connections!$AR:$AR,0),COLUMN(AD706)-2)</f>
        <v>#N/A</v>
      </c>
      <c r="AE706" t="e">
        <f>INDEX(VATSIM_Connections!$A:$AQ,MATCH($A706,VATSIM_Connections!$AR:$AR,0),COLUMN(AE706)-2)</f>
        <v>#N/A</v>
      </c>
      <c r="AF706" t="e">
        <f>INDEX(VATSIM_Connections!$A:$AQ,MATCH($A706,VATSIM_Connections!$AR:$AR,0),COLUMN(AF706)-2)</f>
        <v>#N/A</v>
      </c>
      <c r="AG706" t="e">
        <f>INDEX(VATSIM_Connections!$A:$AQ,MATCH($A706,VATSIM_Connections!$AR:$AR,0),COLUMN(AG706)-2)</f>
        <v>#N/A</v>
      </c>
      <c r="AH706" t="e">
        <f>INDEX(VATSIM_Connections!$A:$AQ,MATCH($A706,VATSIM_Connections!$AR:$AR,0),COLUMN(AH706)-2)</f>
        <v>#N/A</v>
      </c>
      <c r="AI706" t="e">
        <f>INDEX(VATSIM_Connections!$A:$AQ,MATCH($A706,VATSIM_Connections!$AR:$AR,0),COLUMN(AI706)-2)</f>
        <v>#N/A</v>
      </c>
      <c r="AJ706" t="e">
        <f>INDEX(VATSIM_Connections!$A:$AQ,MATCH($A706,VATSIM_Connections!$AR:$AR,0),COLUMN(AJ706)-2)</f>
        <v>#N/A</v>
      </c>
      <c r="AK706" t="e">
        <f>INDEX(VATSIM_Connections!$A:$AQ,MATCH($A706,VATSIM_Connections!$AR:$AR,0),COLUMN(AK706)-2)</f>
        <v>#N/A</v>
      </c>
      <c r="AL706" t="e">
        <f>INDEX(VATSIM_Connections!$A:$AQ,MATCH($A706,VATSIM_Connections!$AR:$AR,0),COLUMN(AL706)-2)</f>
        <v>#N/A</v>
      </c>
      <c r="AM706" t="e">
        <f>INDEX(VATSIM_Connections!$A:$AQ,MATCH($A706,VATSIM_Connections!$AR:$AR,0),COLUMN(AM706)-2)</f>
        <v>#N/A</v>
      </c>
      <c r="AN706" t="e">
        <f>INDEX(VATSIM_Connections!$A:$AQ,MATCH($A706,VATSIM_Connections!$AR:$AR,0),COLUMN(AN706)-2)</f>
        <v>#N/A</v>
      </c>
      <c r="AO706" t="e">
        <f>INDEX(VATSIM_Connections!$A:$AQ,MATCH($A706,VATSIM_Connections!$AR:$AR,0),COLUMN(AO706)-2)</f>
        <v>#N/A</v>
      </c>
      <c r="AP706" t="e">
        <f>INDEX(VATSIM_Connections!$A:$AQ,MATCH($A706,VATSIM_Connections!$AR:$AR,0),COLUMN(AP706)-2)</f>
        <v>#N/A</v>
      </c>
      <c r="AQ706" t="e">
        <f>INDEX(VATSIM_Connections!$A:$AQ,MATCH($A706,VATSIM_Connections!$AR:$AR,0),COLUMN(AQ706)-2)</f>
        <v>#N/A</v>
      </c>
    </row>
    <row r="707" spans="1:43" x14ac:dyDescent="0.25">
      <c r="A707">
        <f t="shared" si="10"/>
        <v>706</v>
      </c>
      <c r="B707" t="e">
        <f>INDEX(VATSIM_Connections!$A:$AQ,MATCH($A707,VATSIM_Connections!$AR:$AR,0),COLUMN(A707))</f>
        <v>#N/A</v>
      </c>
      <c r="C707" t="e">
        <f>INDEX(VATSIM_Connections!$A:$AQ,MATCH($A707,VATSIM_Connections!$AR:$AR,0),COLUMN(B707))</f>
        <v>#N/A</v>
      </c>
      <c r="D707" t="e">
        <f>INDEX(DVA_Roster!$A:$I,MATCH(_xlfn.NUMBERVALUE($C707),DVA_Roster!$G:$G,0),2)</f>
        <v>#N/A</v>
      </c>
      <c r="E707" t="e">
        <f>INDEX(VATSIM_Connections!$A:$AQ,MATCH($A707,VATSIM_Connections!$AR:$AR,0),COLUMN(C707))</f>
        <v>#N/A</v>
      </c>
      <c r="F707" t="e">
        <f>INDEX(VATSIM_Connections!$A:$AQ,MATCH($A707,VATSIM_Connections!$AR:$AR,0),COLUMN(F707)-2)</f>
        <v>#N/A</v>
      </c>
      <c r="G707" t="e">
        <f>INDEX(VATSIM_Connections!$A:$AQ,MATCH($A707,VATSIM_Connections!$AR:$AR,0),COLUMN(G707)-2)</f>
        <v>#N/A</v>
      </c>
      <c r="H707" t="e">
        <f>INDEX(VATSIM_Connections!$A:$AQ,MATCH($A707,VATSIM_Connections!$AR:$AR,0),COLUMN(H707)-2)</f>
        <v>#N/A</v>
      </c>
      <c r="I707" t="e">
        <f>INDEX(VATSIM_Connections!$A:$AQ,MATCH($A707,VATSIM_Connections!$AR:$AR,0),COLUMN(I707)-2)</f>
        <v>#N/A</v>
      </c>
      <c r="J707" t="e">
        <f>INDEX(VATSIM_Connections!$A:$AQ,MATCH($A707,VATSIM_Connections!$AR:$AR,0),COLUMN(J707)-2)</f>
        <v>#N/A</v>
      </c>
      <c r="K707" t="e">
        <f>INDEX(VATSIM_Connections!$A:$AQ,MATCH($A707,VATSIM_Connections!$AR:$AR,0),COLUMN(K707)-2)</f>
        <v>#N/A</v>
      </c>
      <c r="L707" t="e">
        <f>INDEX(VATSIM_Connections!$A:$AQ,MATCH($A707,VATSIM_Connections!$AR:$AR,0),COLUMN(L707)-2)</f>
        <v>#N/A</v>
      </c>
      <c r="M707" t="e">
        <f>INDEX(VATSIM_Connections!$A:$AQ,MATCH($A707,VATSIM_Connections!$AR:$AR,0),COLUMN(M707)-2)</f>
        <v>#N/A</v>
      </c>
      <c r="N707" t="e">
        <f>INDEX(VATSIM_Connections!$A:$AQ,MATCH($A707,VATSIM_Connections!$AR:$AR,0),COLUMN(N707)-2)</f>
        <v>#N/A</v>
      </c>
      <c r="O707" t="e">
        <f>INDEX(VATSIM_Connections!$A:$AQ,MATCH($A707,VATSIM_Connections!$AR:$AR,0),COLUMN(O707)-2)</f>
        <v>#N/A</v>
      </c>
      <c r="P707" t="e">
        <f>INDEX(VATSIM_Connections!$A:$AQ,MATCH($A707,VATSIM_Connections!$AR:$AR,0),COLUMN(P707)-2)</f>
        <v>#N/A</v>
      </c>
      <c r="Q707" t="e">
        <f>INDEX(VATSIM_Connections!$A:$AQ,MATCH($A707,VATSIM_Connections!$AR:$AR,0),COLUMN(Q707)-2)</f>
        <v>#N/A</v>
      </c>
      <c r="R707" t="e">
        <f>INDEX(VATSIM_Connections!$A:$AQ,MATCH($A707,VATSIM_Connections!$AR:$AR,0),COLUMN(R707)-2)</f>
        <v>#N/A</v>
      </c>
      <c r="S707" t="e">
        <f>INDEX(VATSIM_Connections!$A:$AQ,MATCH($A707,VATSIM_Connections!$AR:$AR,0),COLUMN(S707)-2)</f>
        <v>#N/A</v>
      </c>
      <c r="T707" t="e">
        <f>INDEX(VATSIM_Connections!$A:$AQ,MATCH($A707,VATSIM_Connections!$AR:$AR,0),COLUMN(T707)-2)</f>
        <v>#N/A</v>
      </c>
      <c r="U707" t="e">
        <f>INDEX(VATSIM_Connections!$A:$AQ,MATCH($A707,VATSIM_Connections!$AR:$AR,0),COLUMN(U707)-2)</f>
        <v>#N/A</v>
      </c>
      <c r="V707" t="e">
        <f>INDEX(VATSIM_Connections!$A:$AQ,MATCH($A707,VATSIM_Connections!$AR:$AR,0),COLUMN(V707)-2)</f>
        <v>#N/A</v>
      </c>
      <c r="W707" t="e">
        <f>INDEX(VATSIM_Connections!$A:$AQ,MATCH($A707,VATSIM_Connections!$AR:$AR,0),COLUMN(W707)-2)</f>
        <v>#N/A</v>
      </c>
      <c r="X707" t="e">
        <f>INDEX(VATSIM_Connections!$A:$AQ,MATCH($A707,VATSIM_Connections!$AR:$AR,0),COLUMN(X707)-2)</f>
        <v>#N/A</v>
      </c>
      <c r="Y707" t="e">
        <f>INDEX(VATSIM_Connections!$A:$AQ,MATCH($A707,VATSIM_Connections!$AR:$AR,0),COLUMN(Y707)-2)</f>
        <v>#N/A</v>
      </c>
      <c r="Z707" t="e">
        <f>INDEX(VATSIM_Connections!$A:$AQ,MATCH($A707,VATSIM_Connections!$AR:$AR,0),COLUMN(Z707)-2)</f>
        <v>#N/A</v>
      </c>
      <c r="AA707" t="e">
        <f>INDEX(VATSIM_Connections!$A:$AQ,MATCH($A707,VATSIM_Connections!$AR:$AR,0),COLUMN(AA707)-2)</f>
        <v>#N/A</v>
      </c>
      <c r="AB707" t="e">
        <f>INDEX(VATSIM_Connections!$A:$AQ,MATCH($A707,VATSIM_Connections!$AR:$AR,0),COLUMN(AB707)-2)</f>
        <v>#N/A</v>
      </c>
      <c r="AC707" t="e">
        <f>INDEX(VATSIM_Connections!$A:$AQ,MATCH($A707,VATSIM_Connections!$AR:$AR,0),COLUMN(AC707)-2)</f>
        <v>#N/A</v>
      </c>
      <c r="AD707" t="e">
        <f>INDEX(VATSIM_Connections!$A:$AQ,MATCH($A707,VATSIM_Connections!$AR:$AR,0),COLUMN(AD707)-2)</f>
        <v>#N/A</v>
      </c>
      <c r="AE707" t="e">
        <f>INDEX(VATSIM_Connections!$A:$AQ,MATCH($A707,VATSIM_Connections!$AR:$AR,0),COLUMN(AE707)-2)</f>
        <v>#N/A</v>
      </c>
      <c r="AF707" t="e">
        <f>INDEX(VATSIM_Connections!$A:$AQ,MATCH($A707,VATSIM_Connections!$AR:$AR,0),COLUMN(AF707)-2)</f>
        <v>#N/A</v>
      </c>
      <c r="AG707" t="e">
        <f>INDEX(VATSIM_Connections!$A:$AQ,MATCH($A707,VATSIM_Connections!$AR:$AR,0),COLUMN(AG707)-2)</f>
        <v>#N/A</v>
      </c>
      <c r="AH707" t="e">
        <f>INDEX(VATSIM_Connections!$A:$AQ,MATCH($A707,VATSIM_Connections!$AR:$AR,0),COLUMN(AH707)-2)</f>
        <v>#N/A</v>
      </c>
      <c r="AI707" t="e">
        <f>INDEX(VATSIM_Connections!$A:$AQ,MATCH($A707,VATSIM_Connections!$AR:$AR,0),COLUMN(AI707)-2)</f>
        <v>#N/A</v>
      </c>
      <c r="AJ707" t="e">
        <f>INDEX(VATSIM_Connections!$A:$AQ,MATCH($A707,VATSIM_Connections!$AR:$AR,0),COLUMN(AJ707)-2)</f>
        <v>#N/A</v>
      </c>
      <c r="AK707" t="e">
        <f>INDEX(VATSIM_Connections!$A:$AQ,MATCH($A707,VATSIM_Connections!$AR:$AR,0),COLUMN(AK707)-2)</f>
        <v>#N/A</v>
      </c>
      <c r="AL707" t="e">
        <f>INDEX(VATSIM_Connections!$A:$AQ,MATCH($A707,VATSIM_Connections!$AR:$AR,0),COLUMN(AL707)-2)</f>
        <v>#N/A</v>
      </c>
      <c r="AM707" t="e">
        <f>INDEX(VATSIM_Connections!$A:$AQ,MATCH($A707,VATSIM_Connections!$AR:$AR,0),COLUMN(AM707)-2)</f>
        <v>#N/A</v>
      </c>
      <c r="AN707" t="e">
        <f>INDEX(VATSIM_Connections!$A:$AQ,MATCH($A707,VATSIM_Connections!$AR:$AR,0),COLUMN(AN707)-2)</f>
        <v>#N/A</v>
      </c>
      <c r="AO707" t="e">
        <f>INDEX(VATSIM_Connections!$A:$AQ,MATCH($A707,VATSIM_Connections!$AR:$AR,0),COLUMN(AO707)-2)</f>
        <v>#N/A</v>
      </c>
      <c r="AP707" t="e">
        <f>INDEX(VATSIM_Connections!$A:$AQ,MATCH($A707,VATSIM_Connections!$AR:$AR,0),COLUMN(AP707)-2)</f>
        <v>#N/A</v>
      </c>
      <c r="AQ707" t="e">
        <f>INDEX(VATSIM_Connections!$A:$AQ,MATCH($A707,VATSIM_Connections!$AR:$AR,0),COLUMN(AQ707)-2)</f>
        <v>#N/A</v>
      </c>
    </row>
    <row r="708" spans="1:43" x14ac:dyDescent="0.25">
      <c r="A708">
        <f>A707+1</f>
        <v>707</v>
      </c>
      <c r="B708" t="e">
        <f>INDEX(VATSIM_Connections!$A:$AQ,MATCH($A708,VATSIM_Connections!$AR:$AR,0),COLUMN(A708))</f>
        <v>#N/A</v>
      </c>
      <c r="C708" t="e">
        <f>INDEX(VATSIM_Connections!$A:$AQ,MATCH($A708,VATSIM_Connections!$AR:$AR,0),COLUMN(B708))</f>
        <v>#N/A</v>
      </c>
      <c r="D708" t="e">
        <f>INDEX(DVA_Roster!$A:$I,MATCH(_xlfn.NUMBERVALUE($C708),DVA_Roster!$G:$G,0),2)</f>
        <v>#N/A</v>
      </c>
      <c r="E708" t="e">
        <f>INDEX(VATSIM_Connections!$A:$AQ,MATCH($A708,VATSIM_Connections!$AR:$AR,0),COLUMN(C708))</f>
        <v>#N/A</v>
      </c>
      <c r="F708" t="e">
        <f>INDEX(VATSIM_Connections!$A:$AQ,MATCH($A708,VATSIM_Connections!$AR:$AR,0),COLUMN(F708)-2)</f>
        <v>#N/A</v>
      </c>
      <c r="G708" t="e">
        <f>INDEX(VATSIM_Connections!$A:$AQ,MATCH($A708,VATSIM_Connections!$AR:$AR,0),COLUMN(G708)-2)</f>
        <v>#N/A</v>
      </c>
      <c r="H708" t="e">
        <f>INDEX(VATSIM_Connections!$A:$AQ,MATCH($A708,VATSIM_Connections!$AR:$AR,0),COLUMN(H708)-2)</f>
        <v>#N/A</v>
      </c>
      <c r="I708" t="e">
        <f>INDEX(VATSIM_Connections!$A:$AQ,MATCH($A708,VATSIM_Connections!$AR:$AR,0),COLUMN(I708)-2)</f>
        <v>#N/A</v>
      </c>
      <c r="J708" t="e">
        <f>INDEX(VATSIM_Connections!$A:$AQ,MATCH($A708,VATSIM_Connections!$AR:$AR,0),COLUMN(J708)-2)</f>
        <v>#N/A</v>
      </c>
      <c r="K708" t="e">
        <f>INDEX(VATSIM_Connections!$A:$AQ,MATCH($A708,VATSIM_Connections!$AR:$AR,0),COLUMN(K708)-2)</f>
        <v>#N/A</v>
      </c>
      <c r="L708" t="e">
        <f>INDEX(VATSIM_Connections!$A:$AQ,MATCH($A708,VATSIM_Connections!$AR:$AR,0),COLUMN(L708)-2)</f>
        <v>#N/A</v>
      </c>
      <c r="M708" t="e">
        <f>INDEX(VATSIM_Connections!$A:$AQ,MATCH($A708,VATSIM_Connections!$AR:$AR,0),COLUMN(M708)-2)</f>
        <v>#N/A</v>
      </c>
      <c r="N708" t="e">
        <f>INDEX(VATSIM_Connections!$A:$AQ,MATCH($A708,VATSIM_Connections!$AR:$AR,0),COLUMN(N708)-2)</f>
        <v>#N/A</v>
      </c>
      <c r="O708" t="e">
        <f>INDEX(VATSIM_Connections!$A:$AQ,MATCH($A708,VATSIM_Connections!$AR:$AR,0),COLUMN(O708)-2)</f>
        <v>#N/A</v>
      </c>
      <c r="P708" t="e">
        <f>INDEX(VATSIM_Connections!$A:$AQ,MATCH($A708,VATSIM_Connections!$AR:$AR,0),COLUMN(P708)-2)</f>
        <v>#N/A</v>
      </c>
      <c r="Q708" t="e">
        <f>INDEX(VATSIM_Connections!$A:$AQ,MATCH($A708,VATSIM_Connections!$AR:$AR,0),COLUMN(Q708)-2)</f>
        <v>#N/A</v>
      </c>
      <c r="R708" t="e">
        <f>INDEX(VATSIM_Connections!$A:$AQ,MATCH($A708,VATSIM_Connections!$AR:$AR,0),COLUMN(R708)-2)</f>
        <v>#N/A</v>
      </c>
      <c r="S708" t="e">
        <f>INDEX(VATSIM_Connections!$A:$AQ,MATCH($A708,VATSIM_Connections!$AR:$AR,0),COLUMN(S708)-2)</f>
        <v>#N/A</v>
      </c>
      <c r="T708" t="e">
        <f>INDEX(VATSIM_Connections!$A:$AQ,MATCH($A708,VATSIM_Connections!$AR:$AR,0),COLUMN(T708)-2)</f>
        <v>#N/A</v>
      </c>
      <c r="U708" t="e">
        <f>INDEX(VATSIM_Connections!$A:$AQ,MATCH($A708,VATSIM_Connections!$AR:$AR,0),COLUMN(U708)-2)</f>
        <v>#N/A</v>
      </c>
      <c r="V708" t="e">
        <f>INDEX(VATSIM_Connections!$A:$AQ,MATCH($A708,VATSIM_Connections!$AR:$AR,0),COLUMN(V708)-2)</f>
        <v>#N/A</v>
      </c>
      <c r="W708" t="e">
        <f>INDEX(VATSIM_Connections!$A:$AQ,MATCH($A708,VATSIM_Connections!$AR:$AR,0),COLUMN(W708)-2)</f>
        <v>#N/A</v>
      </c>
      <c r="X708" t="e">
        <f>INDEX(VATSIM_Connections!$A:$AQ,MATCH($A708,VATSIM_Connections!$AR:$AR,0),COLUMN(X708)-2)</f>
        <v>#N/A</v>
      </c>
      <c r="Y708" t="e">
        <f>INDEX(VATSIM_Connections!$A:$AQ,MATCH($A708,VATSIM_Connections!$AR:$AR,0),COLUMN(Y708)-2)</f>
        <v>#N/A</v>
      </c>
      <c r="Z708" t="e">
        <f>INDEX(VATSIM_Connections!$A:$AQ,MATCH($A708,VATSIM_Connections!$AR:$AR,0),COLUMN(Z708)-2)</f>
        <v>#N/A</v>
      </c>
      <c r="AA708" t="e">
        <f>INDEX(VATSIM_Connections!$A:$AQ,MATCH($A708,VATSIM_Connections!$AR:$AR,0),COLUMN(AA708)-2)</f>
        <v>#N/A</v>
      </c>
      <c r="AB708" t="e">
        <f>INDEX(VATSIM_Connections!$A:$AQ,MATCH($A708,VATSIM_Connections!$AR:$AR,0),COLUMN(AB708)-2)</f>
        <v>#N/A</v>
      </c>
      <c r="AC708" t="e">
        <f>INDEX(VATSIM_Connections!$A:$AQ,MATCH($A708,VATSIM_Connections!$AR:$AR,0),COLUMN(AC708)-2)</f>
        <v>#N/A</v>
      </c>
      <c r="AD708" t="e">
        <f>INDEX(VATSIM_Connections!$A:$AQ,MATCH($A708,VATSIM_Connections!$AR:$AR,0),COLUMN(AD708)-2)</f>
        <v>#N/A</v>
      </c>
      <c r="AE708" t="e">
        <f>INDEX(VATSIM_Connections!$A:$AQ,MATCH($A708,VATSIM_Connections!$AR:$AR,0),COLUMN(AE708)-2)</f>
        <v>#N/A</v>
      </c>
      <c r="AF708" t="e">
        <f>INDEX(VATSIM_Connections!$A:$AQ,MATCH($A708,VATSIM_Connections!$AR:$AR,0),COLUMN(AF708)-2)</f>
        <v>#N/A</v>
      </c>
      <c r="AG708" t="e">
        <f>INDEX(VATSIM_Connections!$A:$AQ,MATCH($A708,VATSIM_Connections!$AR:$AR,0),COLUMN(AG708)-2)</f>
        <v>#N/A</v>
      </c>
      <c r="AH708" t="e">
        <f>INDEX(VATSIM_Connections!$A:$AQ,MATCH($A708,VATSIM_Connections!$AR:$AR,0),COLUMN(AH708)-2)</f>
        <v>#N/A</v>
      </c>
      <c r="AI708" t="e">
        <f>INDEX(VATSIM_Connections!$A:$AQ,MATCH($A708,VATSIM_Connections!$AR:$AR,0),COLUMN(AI708)-2)</f>
        <v>#N/A</v>
      </c>
      <c r="AJ708" t="e">
        <f>INDEX(VATSIM_Connections!$A:$AQ,MATCH($A708,VATSIM_Connections!$AR:$AR,0),COLUMN(AJ708)-2)</f>
        <v>#N/A</v>
      </c>
      <c r="AK708" t="e">
        <f>INDEX(VATSIM_Connections!$A:$AQ,MATCH($A708,VATSIM_Connections!$AR:$AR,0),COLUMN(AK708)-2)</f>
        <v>#N/A</v>
      </c>
      <c r="AL708" t="e">
        <f>INDEX(VATSIM_Connections!$A:$AQ,MATCH($A708,VATSIM_Connections!$AR:$AR,0),COLUMN(AL708)-2)</f>
        <v>#N/A</v>
      </c>
      <c r="AM708" t="e">
        <f>INDEX(VATSIM_Connections!$A:$AQ,MATCH($A708,VATSIM_Connections!$AR:$AR,0),COLUMN(AM708)-2)</f>
        <v>#N/A</v>
      </c>
      <c r="AN708" t="e">
        <f>INDEX(VATSIM_Connections!$A:$AQ,MATCH($A708,VATSIM_Connections!$AR:$AR,0),COLUMN(AN708)-2)</f>
        <v>#N/A</v>
      </c>
      <c r="AO708" t="e">
        <f>INDEX(VATSIM_Connections!$A:$AQ,MATCH($A708,VATSIM_Connections!$AR:$AR,0),COLUMN(AO708)-2)</f>
        <v>#N/A</v>
      </c>
      <c r="AP708" t="e">
        <f>INDEX(VATSIM_Connections!$A:$AQ,MATCH($A708,VATSIM_Connections!$AR:$AR,0),COLUMN(AP708)-2)</f>
        <v>#N/A</v>
      </c>
      <c r="AQ708" t="e">
        <f>INDEX(VATSIM_Connections!$A:$AQ,MATCH($A708,VATSIM_Connections!$AR:$AR,0),COLUMN(AQ708)-2)</f>
        <v>#N/A</v>
      </c>
    </row>
    <row r="709" spans="1:43" x14ac:dyDescent="0.25">
      <c r="A709">
        <f>A708+1</f>
        <v>708</v>
      </c>
      <c r="B709" t="e">
        <f>INDEX(VATSIM_Connections!$A:$AQ,MATCH($A709,VATSIM_Connections!$AR:$AR,0),COLUMN(A709))</f>
        <v>#N/A</v>
      </c>
      <c r="C709" t="e">
        <f>INDEX(VATSIM_Connections!$A:$AQ,MATCH($A709,VATSIM_Connections!$AR:$AR,0),COLUMN(B709))</f>
        <v>#N/A</v>
      </c>
      <c r="D709" t="e">
        <f>INDEX(DVA_Roster!$A:$I,MATCH(_xlfn.NUMBERVALUE($C709),DVA_Roster!$G:$G,0),2)</f>
        <v>#N/A</v>
      </c>
      <c r="E709" t="e">
        <f>INDEX(VATSIM_Connections!$A:$AQ,MATCH($A709,VATSIM_Connections!$AR:$AR,0),COLUMN(C709))</f>
        <v>#N/A</v>
      </c>
      <c r="F709" t="e">
        <f>INDEX(VATSIM_Connections!$A:$AQ,MATCH($A709,VATSIM_Connections!$AR:$AR,0),COLUMN(F709)-2)</f>
        <v>#N/A</v>
      </c>
      <c r="G709" t="e">
        <f>INDEX(VATSIM_Connections!$A:$AQ,MATCH($A709,VATSIM_Connections!$AR:$AR,0),COLUMN(G709)-2)</f>
        <v>#N/A</v>
      </c>
      <c r="H709" t="e">
        <f>INDEX(VATSIM_Connections!$A:$AQ,MATCH($A709,VATSIM_Connections!$AR:$AR,0),COLUMN(H709)-2)</f>
        <v>#N/A</v>
      </c>
      <c r="I709" t="e">
        <f>INDEX(VATSIM_Connections!$A:$AQ,MATCH($A709,VATSIM_Connections!$AR:$AR,0),COLUMN(I709)-2)</f>
        <v>#N/A</v>
      </c>
      <c r="J709" t="e">
        <f>INDEX(VATSIM_Connections!$A:$AQ,MATCH($A709,VATSIM_Connections!$AR:$AR,0),COLUMN(J709)-2)</f>
        <v>#N/A</v>
      </c>
      <c r="K709" t="e">
        <f>INDEX(VATSIM_Connections!$A:$AQ,MATCH($A709,VATSIM_Connections!$AR:$AR,0),COLUMN(K709)-2)</f>
        <v>#N/A</v>
      </c>
      <c r="L709" t="e">
        <f>INDEX(VATSIM_Connections!$A:$AQ,MATCH($A709,VATSIM_Connections!$AR:$AR,0),COLUMN(L709)-2)</f>
        <v>#N/A</v>
      </c>
      <c r="M709" t="e">
        <f>INDEX(VATSIM_Connections!$A:$AQ,MATCH($A709,VATSIM_Connections!$AR:$AR,0),COLUMN(M709)-2)</f>
        <v>#N/A</v>
      </c>
      <c r="N709" t="e">
        <f>INDEX(VATSIM_Connections!$A:$AQ,MATCH($A709,VATSIM_Connections!$AR:$AR,0),COLUMN(N709)-2)</f>
        <v>#N/A</v>
      </c>
      <c r="O709" t="e">
        <f>INDEX(VATSIM_Connections!$A:$AQ,MATCH($A709,VATSIM_Connections!$AR:$AR,0),COLUMN(O709)-2)</f>
        <v>#N/A</v>
      </c>
      <c r="P709" t="e">
        <f>INDEX(VATSIM_Connections!$A:$AQ,MATCH($A709,VATSIM_Connections!$AR:$AR,0),COLUMN(P709)-2)</f>
        <v>#N/A</v>
      </c>
      <c r="Q709" t="e">
        <f>INDEX(VATSIM_Connections!$A:$AQ,MATCH($A709,VATSIM_Connections!$AR:$AR,0),COLUMN(Q709)-2)</f>
        <v>#N/A</v>
      </c>
      <c r="R709" t="e">
        <f>INDEX(VATSIM_Connections!$A:$AQ,MATCH($A709,VATSIM_Connections!$AR:$AR,0),COLUMN(R709)-2)</f>
        <v>#N/A</v>
      </c>
      <c r="S709" t="e">
        <f>INDEX(VATSIM_Connections!$A:$AQ,MATCH($A709,VATSIM_Connections!$AR:$AR,0),COLUMN(S709)-2)</f>
        <v>#N/A</v>
      </c>
      <c r="T709" t="e">
        <f>INDEX(VATSIM_Connections!$A:$AQ,MATCH($A709,VATSIM_Connections!$AR:$AR,0),COLUMN(T709)-2)</f>
        <v>#N/A</v>
      </c>
      <c r="U709" t="e">
        <f>INDEX(VATSIM_Connections!$A:$AQ,MATCH($A709,VATSIM_Connections!$AR:$AR,0),COLUMN(U709)-2)</f>
        <v>#N/A</v>
      </c>
      <c r="V709" t="e">
        <f>INDEX(VATSIM_Connections!$A:$AQ,MATCH($A709,VATSIM_Connections!$AR:$AR,0),COLUMN(V709)-2)</f>
        <v>#N/A</v>
      </c>
      <c r="W709" t="e">
        <f>INDEX(VATSIM_Connections!$A:$AQ,MATCH($A709,VATSIM_Connections!$AR:$AR,0),COLUMN(W709)-2)</f>
        <v>#N/A</v>
      </c>
      <c r="X709" t="e">
        <f>INDEX(VATSIM_Connections!$A:$AQ,MATCH($A709,VATSIM_Connections!$AR:$AR,0),COLUMN(X709)-2)</f>
        <v>#N/A</v>
      </c>
      <c r="Y709" t="e">
        <f>INDEX(VATSIM_Connections!$A:$AQ,MATCH($A709,VATSIM_Connections!$AR:$AR,0),COLUMN(Y709)-2)</f>
        <v>#N/A</v>
      </c>
      <c r="Z709" t="e">
        <f>INDEX(VATSIM_Connections!$A:$AQ,MATCH($A709,VATSIM_Connections!$AR:$AR,0),COLUMN(Z709)-2)</f>
        <v>#N/A</v>
      </c>
      <c r="AA709" t="e">
        <f>INDEX(VATSIM_Connections!$A:$AQ,MATCH($A709,VATSIM_Connections!$AR:$AR,0),COLUMN(AA709)-2)</f>
        <v>#N/A</v>
      </c>
      <c r="AB709" t="e">
        <f>INDEX(VATSIM_Connections!$A:$AQ,MATCH($A709,VATSIM_Connections!$AR:$AR,0),COLUMN(AB709)-2)</f>
        <v>#N/A</v>
      </c>
      <c r="AC709" t="e">
        <f>INDEX(VATSIM_Connections!$A:$AQ,MATCH($A709,VATSIM_Connections!$AR:$AR,0),COLUMN(AC709)-2)</f>
        <v>#N/A</v>
      </c>
      <c r="AD709" t="e">
        <f>INDEX(VATSIM_Connections!$A:$AQ,MATCH($A709,VATSIM_Connections!$AR:$AR,0),COLUMN(AD709)-2)</f>
        <v>#N/A</v>
      </c>
      <c r="AE709" t="e">
        <f>INDEX(VATSIM_Connections!$A:$AQ,MATCH($A709,VATSIM_Connections!$AR:$AR,0),COLUMN(AE709)-2)</f>
        <v>#N/A</v>
      </c>
      <c r="AF709" t="e">
        <f>INDEX(VATSIM_Connections!$A:$AQ,MATCH($A709,VATSIM_Connections!$AR:$AR,0),COLUMN(AF709)-2)</f>
        <v>#N/A</v>
      </c>
      <c r="AG709" t="e">
        <f>INDEX(VATSIM_Connections!$A:$AQ,MATCH($A709,VATSIM_Connections!$AR:$AR,0),COLUMN(AG709)-2)</f>
        <v>#N/A</v>
      </c>
      <c r="AH709" t="e">
        <f>INDEX(VATSIM_Connections!$A:$AQ,MATCH($A709,VATSIM_Connections!$AR:$AR,0),COLUMN(AH709)-2)</f>
        <v>#N/A</v>
      </c>
      <c r="AI709" t="e">
        <f>INDEX(VATSIM_Connections!$A:$AQ,MATCH($A709,VATSIM_Connections!$AR:$AR,0),COLUMN(AI709)-2)</f>
        <v>#N/A</v>
      </c>
      <c r="AJ709" t="e">
        <f>INDEX(VATSIM_Connections!$A:$AQ,MATCH($A709,VATSIM_Connections!$AR:$AR,0),COLUMN(AJ709)-2)</f>
        <v>#N/A</v>
      </c>
      <c r="AK709" t="e">
        <f>INDEX(VATSIM_Connections!$A:$AQ,MATCH($A709,VATSIM_Connections!$AR:$AR,0),COLUMN(AK709)-2)</f>
        <v>#N/A</v>
      </c>
      <c r="AL709" t="e">
        <f>INDEX(VATSIM_Connections!$A:$AQ,MATCH($A709,VATSIM_Connections!$AR:$AR,0),COLUMN(AL709)-2)</f>
        <v>#N/A</v>
      </c>
      <c r="AM709" t="e">
        <f>INDEX(VATSIM_Connections!$A:$AQ,MATCH($A709,VATSIM_Connections!$AR:$AR,0),COLUMN(AM709)-2)</f>
        <v>#N/A</v>
      </c>
      <c r="AN709" t="e">
        <f>INDEX(VATSIM_Connections!$A:$AQ,MATCH($A709,VATSIM_Connections!$AR:$AR,0),COLUMN(AN709)-2)</f>
        <v>#N/A</v>
      </c>
      <c r="AO709" t="e">
        <f>INDEX(VATSIM_Connections!$A:$AQ,MATCH($A709,VATSIM_Connections!$AR:$AR,0),COLUMN(AO709)-2)</f>
        <v>#N/A</v>
      </c>
      <c r="AP709" t="e">
        <f>INDEX(VATSIM_Connections!$A:$AQ,MATCH($A709,VATSIM_Connections!$AR:$AR,0),COLUMN(AP709)-2)</f>
        <v>#N/A</v>
      </c>
      <c r="AQ709" t="e">
        <f>INDEX(VATSIM_Connections!$A:$AQ,MATCH($A709,VATSIM_Connections!$AR:$AR,0),COLUMN(AQ709)-2)</f>
        <v>#N/A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06D00-0127-4CF5-904A-E071DAD3ECBC}">
  <dimension ref="A1:I91"/>
  <sheetViews>
    <sheetView topLeftCell="A70" workbookViewId="0">
      <selection activeCell="I91" sqref="I91"/>
    </sheetView>
  </sheetViews>
  <sheetFormatPr defaultRowHeight="21.75" customHeight="1" x14ac:dyDescent="0.25"/>
  <sheetData>
    <row r="1" spans="1:9" ht="21.75" customHeight="1" thickBot="1" x14ac:dyDescent="0.35">
      <c r="A1" s="5" t="s">
        <v>4397</v>
      </c>
      <c r="B1" s="5" t="s">
        <v>4398</v>
      </c>
      <c r="C1" s="5" t="s">
        <v>4399</v>
      </c>
      <c r="D1" s="5" t="s">
        <v>4400</v>
      </c>
      <c r="E1" s="5" t="s">
        <v>949</v>
      </c>
      <c r="F1" s="5" t="s">
        <v>4401</v>
      </c>
      <c r="G1" s="5" t="s">
        <v>4402</v>
      </c>
    </row>
    <row r="2" spans="1:9" ht="21.75" customHeight="1" thickTop="1" thickBot="1" x14ac:dyDescent="0.3">
      <c r="A2" s="6" t="s">
        <v>208</v>
      </c>
      <c r="B2" s="6" t="s">
        <v>519</v>
      </c>
      <c r="C2" s="6" t="s">
        <v>4403</v>
      </c>
      <c r="D2" s="6" t="s">
        <v>4404</v>
      </c>
      <c r="E2" s="6" t="s">
        <v>4405</v>
      </c>
      <c r="F2" s="6" t="s">
        <v>4144</v>
      </c>
      <c r="G2" s="6" t="s">
        <v>4406</v>
      </c>
      <c r="H2">
        <f>_xlfn.NUMBERVALUE(LEFT(RIGHT(G2,LEN(G2)-FIND("|",G2)),LEN(RIGHT(G2,LEN(G2)-FIND("|",G2)))-1))</f>
        <v>1329108</v>
      </c>
      <c r="I2" t="str">
        <f>_xlfn.IFNA(INDEX(DVA_Roster!$A:$I,MATCH(_xlfn.NUMBERVALUE($H2),DVA_Roster!$G:$G,0),2),"")</f>
        <v/>
      </c>
    </row>
    <row r="3" spans="1:9" ht="21.75" customHeight="1" thickBot="1" x14ac:dyDescent="0.3">
      <c r="A3" s="6" t="s">
        <v>208</v>
      </c>
      <c r="B3" s="6" t="s">
        <v>519</v>
      </c>
      <c r="C3" s="6" t="s">
        <v>4407</v>
      </c>
      <c r="D3" s="6" t="s">
        <v>4404</v>
      </c>
      <c r="E3" s="6" t="s">
        <v>4408</v>
      </c>
      <c r="F3" s="6" t="s">
        <v>4156</v>
      </c>
      <c r="G3" s="6" t="s">
        <v>4409</v>
      </c>
      <c r="H3">
        <f t="shared" ref="H3:H66" si="0">_xlfn.NUMBERVALUE(LEFT(RIGHT(G3,LEN(G3)-FIND("|",G3)),LEN(RIGHT(G3,LEN(G3)-FIND("|",G3)))-1))</f>
        <v>1331163</v>
      </c>
      <c r="I3" t="str">
        <f>_xlfn.IFNA(INDEX(DVA_Roster!$A:$I,MATCH(_xlfn.NUMBERVALUE($H3),DVA_Roster!$G:$G,0),2),"")</f>
        <v/>
      </c>
    </row>
    <row r="4" spans="1:9" ht="21.75" customHeight="1" thickBot="1" x14ac:dyDescent="0.3">
      <c r="A4" s="6" t="s">
        <v>208</v>
      </c>
      <c r="B4" s="6" t="s">
        <v>519</v>
      </c>
      <c r="C4" s="6" t="s">
        <v>4410</v>
      </c>
      <c r="D4" s="6" t="s">
        <v>4404</v>
      </c>
      <c r="E4" s="6" t="s">
        <v>4411</v>
      </c>
      <c r="F4" s="6" t="s">
        <v>401</v>
      </c>
      <c r="G4" s="6" t="s">
        <v>4412</v>
      </c>
      <c r="H4">
        <f t="shared" si="0"/>
        <v>1410191</v>
      </c>
      <c r="I4" t="str">
        <f>_xlfn.IFNA(INDEX(DVA_Roster!$A:$I,MATCH(_xlfn.NUMBERVALUE($H4),DVA_Roster!$G:$G,0),2),"")</f>
        <v/>
      </c>
    </row>
    <row r="5" spans="1:9" ht="21.75" customHeight="1" thickBot="1" x14ac:dyDescent="0.3">
      <c r="A5" s="6" t="s">
        <v>208</v>
      </c>
      <c r="B5" s="6" t="s">
        <v>519</v>
      </c>
      <c r="C5" s="6" t="s">
        <v>4413</v>
      </c>
      <c r="D5" s="6" t="s">
        <v>4404</v>
      </c>
      <c r="E5" s="6" t="s">
        <v>4414</v>
      </c>
      <c r="F5" s="6" t="s">
        <v>4156</v>
      </c>
      <c r="G5" s="6" t="s">
        <v>4415</v>
      </c>
      <c r="H5">
        <f t="shared" si="0"/>
        <v>1305324</v>
      </c>
      <c r="I5" t="str">
        <f>_xlfn.IFNA(INDEX(DVA_Roster!$A:$I,MATCH(_xlfn.NUMBERVALUE($H5),DVA_Roster!$G:$G,0),2),"")</f>
        <v/>
      </c>
    </row>
    <row r="6" spans="1:9" ht="21.75" customHeight="1" thickBot="1" x14ac:dyDescent="0.3">
      <c r="A6" s="6" t="s">
        <v>208</v>
      </c>
      <c r="B6" s="6" t="s">
        <v>519</v>
      </c>
      <c r="C6" s="6" t="s">
        <v>4416</v>
      </c>
      <c r="D6" s="6" t="s">
        <v>4404</v>
      </c>
      <c r="E6" s="6" t="s">
        <v>4417</v>
      </c>
      <c r="F6" s="6" t="s">
        <v>530</v>
      </c>
      <c r="G6" s="6" t="s">
        <v>4418</v>
      </c>
      <c r="H6">
        <f t="shared" si="0"/>
        <v>1336890</v>
      </c>
      <c r="I6" t="str">
        <f>_xlfn.IFNA(INDEX(DVA_Roster!$A:$I,MATCH(_xlfn.NUMBERVALUE($H6),DVA_Roster!$G:$G,0),2),"")</f>
        <v/>
      </c>
    </row>
    <row r="7" spans="1:9" ht="21.75" customHeight="1" thickBot="1" x14ac:dyDescent="0.3">
      <c r="A7" s="6" t="s">
        <v>208</v>
      </c>
      <c r="B7" s="6" t="s">
        <v>519</v>
      </c>
      <c r="C7" s="6" t="s">
        <v>4419</v>
      </c>
      <c r="D7" s="6" t="s">
        <v>4404</v>
      </c>
      <c r="E7" s="6" t="s">
        <v>4420</v>
      </c>
      <c r="F7" s="6" t="s">
        <v>640</v>
      </c>
      <c r="G7" s="6" t="s">
        <v>4421</v>
      </c>
      <c r="H7">
        <f t="shared" si="0"/>
        <v>1413016</v>
      </c>
      <c r="I7" t="str">
        <f>_xlfn.IFNA(INDEX(DVA_Roster!$A:$I,MATCH(_xlfn.NUMBERVALUE($H7),DVA_Roster!$G:$G,0),2),"")</f>
        <v/>
      </c>
    </row>
    <row r="8" spans="1:9" ht="21.75" customHeight="1" thickBot="1" x14ac:dyDescent="0.3">
      <c r="A8" s="6" t="s">
        <v>208</v>
      </c>
      <c r="B8" s="6" t="s">
        <v>519</v>
      </c>
      <c r="C8" s="6" t="s">
        <v>4422</v>
      </c>
      <c r="D8" s="6" t="s">
        <v>4404</v>
      </c>
      <c r="E8" s="6" t="s">
        <v>4423</v>
      </c>
      <c r="F8" s="6" t="s">
        <v>530</v>
      </c>
      <c r="G8" s="6" t="s">
        <v>4424</v>
      </c>
      <c r="H8">
        <f t="shared" si="0"/>
        <v>1394253</v>
      </c>
      <c r="I8" t="str">
        <f>_xlfn.IFNA(INDEX(DVA_Roster!$A:$I,MATCH(_xlfn.NUMBERVALUE($H8),DVA_Roster!$G:$G,0),2),"")</f>
        <v/>
      </c>
    </row>
    <row r="9" spans="1:9" ht="21.75" customHeight="1" thickBot="1" x14ac:dyDescent="0.3">
      <c r="A9" s="6" t="s">
        <v>208</v>
      </c>
      <c r="B9" s="6" t="s">
        <v>519</v>
      </c>
      <c r="C9" s="6" t="s">
        <v>4425</v>
      </c>
      <c r="D9" s="6" t="s">
        <v>4404</v>
      </c>
      <c r="E9" s="6" t="s">
        <v>4426</v>
      </c>
      <c r="F9" s="6" t="s">
        <v>530</v>
      </c>
      <c r="G9" s="6" t="s">
        <v>4427</v>
      </c>
      <c r="H9">
        <f t="shared" si="0"/>
        <v>1116377</v>
      </c>
      <c r="I9" t="str">
        <f>_xlfn.IFNA(INDEX(DVA_Roster!$A:$I,MATCH(_xlfn.NUMBERVALUE($H9),DVA_Roster!$G:$G,0),2),"")</f>
        <v/>
      </c>
    </row>
    <row r="10" spans="1:9" ht="21.75" customHeight="1" thickBot="1" x14ac:dyDescent="0.3">
      <c r="A10" s="6" t="s">
        <v>208</v>
      </c>
      <c r="B10" s="6" t="s">
        <v>519</v>
      </c>
      <c r="C10" s="6" t="s">
        <v>4428</v>
      </c>
      <c r="D10" s="6" t="s">
        <v>4404</v>
      </c>
      <c r="E10" s="6" t="s">
        <v>4429</v>
      </c>
      <c r="F10" s="6" t="s">
        <v>4156</v>
      </c>
      <c r="G10" s="6" t="s">
        <v>4430</v>
      </c>
      <c r="H10">
        <f t="shared" si="0"/>
        <v>1217866</v>
      </c>
      <c r="I10" t="str">
        <f>_xlfn.IFNA(INDEX(DVA_Roster!$A:$I,MATCH(_xlfn.NUMBERVALUE($H10),DVA_Roster!$G:$G,0),2),"")</f>
        <v/>
      </c>
    </row>
    <row r="11" spans="1:9" ht="21.75" customHeight="1" thickBot="1" x14ac:dyDescent="0.3">
      <c r="A11" s="6" t="s">
        <v>208</v>
      </c>
      <c r="B11" s="6" t="s">
        <v>519</v>
      </c>
      <c r="C11" s="6" t="s">
        <v>4431</v>
      </c>
      <c r="D11" s="6" t="s">
        <v>4404</v>
      </c>
      <c r="E11" s="6" t="s">
        <v>4432</v>
      </c>
      <c r="F11" s="6" t="s">
        <v>401</v>
      </c>
      <c r="G11" s="6" t="s">
        <v>4433</v>
      </c>
      <c r="H11">
        <f t="shared" si="0"/>
        <v>1337746</v>
      </c>
      <c r="I11" t="str">
        <f>_xlfn.IFNA(INDEX(DVA_Roster!$A:$I,MATCH(_xlfn.NUMBERVALUE($H11),DVA_Roster!$G:$G,0),2),"")</f>
        <v/>
      </c>
    </row>
    <row r="12" spans="1:9" ht="21.75" customHeight="1" thickBot="1" x14ac:dyDescent="0.3">
      <c r="A12" s="6" t="s">
        <v>208</v>
      </c>
      <c r="B12" s="6" t="s">
        <v>519</v>
      </c>
      <c r="C12" s="6" t="s">
        <v>4434</v>
      </c>
      <c r="D12" s="6" t="s">
        <v>4404</v>
      </c>
      <c r="E12" s="6" t="s">
        <v>4435</v>
      </c>
      <c r="F12" s="6" t="s">
        <v>530</v>
      </c>
      <c r="G12" s="6" t="s">
        <v>4436</v>
      </c>
      <c r="H12">
        <f t="shared" si="0"/>
        <v>1419831</v>
      </c>
      <c r="I12" t="str">
        <f>_xlfn.IFNA(INDEX(DVA_Roster!$A:$I,MATCH(_xlfn.NUMBERVALUE($H12),DVA_Roster!$G:$G,0),2),"")</f>
        <v/>
      </c>
    </row>
    <row r="13" spans="1:9" ht="21.75" customHeight="1" thickBot="1" x14ac:dyDescent="0.3">
      <c r="A13" s="6" t="s">
        <v>208</v>
      </c>
      <c r="B13" s="6" t="s">
        <v>519</v>
      </c>
      <c r="C13" s="6" t="s">
        <v>4437</v>
      </c>
      <c r="D13" s="6" t="s">
        <v>4404</v>
      </c>
      <c r="E13" s="6" t="s">
        <v>4438</v>
      </c>
      <c r="F13" s="6" t="s">
        <v>840</v>
      </c>
      <c r="G13" s="6" t="s">
        <v>4439</v>
      </c>
      <c r="H13">
        <f t="shared" si="0"/>
        <v>1312589</v>
      </c>
      <c r="I13" t="str">
        <f>_xlfn.IFNA(INDEX(DVA_Roster!$A:$I,MATCH(_xlfn.NUMBERVALUE($H13),DVA_Roster!$G:$G,0),2),"")</f>
        <v/>
      </c>
    </row>
    <row r="14" spans="1:9" ht="21.75" customHeight="1" thickBot="1" x14ac:dyDescent="0.3">
      <c r="A14" s="6" t="s">
        <v>208</v>
      </c>
      <c r="B14" s="6" t="s">
        <v>519</v>
      </c>
      <c r="C14" s="6" t="s">
        <v>4440</v>
      </c>
      <c r="D14" s="6" t="s">
        <v>4404</v>
      </c>
      <c r="E14" s="6" t="s">
        <v>4441</v>
      </c>
      <c r="F14" s="6" t="s">
        <v>640</v>
      </c>
      <c r="G14" s="6" t="s">
        <v>4442</v>
      </c>
      <c r="H14">
        <f t="shared" si="0"/>
        <v>1336821</v>
      </c>
      <c r="I14" t="str">
        <f>_xlfn.IFNA(INDEX(DVA_Roster!$A:$I,MATCH(_xlfn.NUMBERVALUE($H14),DVA_Roster!$G:$G,0),2),"")</f>
        <v/>
      </c>
    </row>
    <row r="15" spans="1:9" ht="21.75" customHeight="1" thickBot="1" x14ac:dyDescent="0.3">
      <c r="A15" s="6" t="s">
        <v>208</v>
      </c>
      <c r="B15" s="6" t="s">
        <v>519</v>
      </c>
      <c r="C15" s="6" t="s">
        <v>4443</v>
      </c>
      <c r="D15" s="6" t="s">
        <v>4404</v>
      </c>
      <c r="E15" s="6" t="s">
        <v>4444</v>
      </c>
      <c r="F15" s="6" t="s">
        <v>401</v>
      </c>
      <c r="G15" s="6" t="s">
        <v>4445</v>
      </c>
      <c r="H15">
        <f t="shared" si="0"/>
        <v>1377213</v>
      </c>
      <c r="I15" t="str">
        <f>_xlfn.IFNA(INDEX(DVA_Roster!$A:$I,MATCH(_xlfn.NUMBERVALUE($H15),DVA_Roster!$G:$G,0),2),"")</f>
        <v/>
      </c>
    </row>
    <row r="16" spans="1:9" ht="21.75" customHeight="1" thickBot="1" x14ac:dyDescent="0.3">
      <c r="A16" s="6" t="s">
        <v>208</v>
      </c>
      <c r="B16" s="6" t="s">
        <v>519</v>
      </c>
      <c r="C16" s="6" t="s">
        <v>4446</v>
      </c>
      <c r="D16" s="6" t="s">
        <v>4404</v>
      </c>
      <c r="E16" s="6" t="s">
        <v>4447</v>
      </c>
      <c r="F16" s="6" t="s">
        <v>418</v>
      </c>
      <c r="G16" s="6" t="s">
        <v>4448</v>
      </c>
      <c r="H16">
        <f t="shared" si="0"/>
        <v>1352630</v>
      </c>
      <c r="I16" t="str">
        <f>_xlfn.IFNA(INDEX(DVA_Roster!$A:$I,MATCH(_xlfn.NUMBERVALUE($H16),DVA_Roster!$G:$G,0),2),"")</f>
        <v/>
      </c>
    </row>
    <row r="17" spans="1:9" ht="21.75" customHeight="1" thickBot="1" x14ac:dyDescent="0.3">
      <c r="A17" s="6" t="s">
        <v>208</v>
      </c>
      <c r="B17" s="6" t="s">
        <v>519</v>
      </c>
      <c r="C17" s="6" t="s">
        <v>4449</v>
      </c>
      <c r="D17" s="6" t="s">
        <v>4404</v>
      </c>
      <c r="E17" s="6" t="s">
        <v>4450</v>
      </c>
      <c r="F17" s="6" t="s">
        <v>4144</v>
      </c>
      <c r="G17" s="6" t="s">
        <v>4451</v>
      </c>
      <c r="H17">
        <f t="shared" si="0"/>
        <v>1328437</v>
      </c>
      <c r="I17" t="str">
        <f>_xlfn.IFNA(INDEX(DVA_Roster!$A:$I,MATCH(_xlfn.NUMBERVALUE($H17),DVA_Roster!$G:$G,0),2),"")</f>
        <v/>
      </c>
    </row>
    <row r="18" spans="1:9" ht="21.75" customHeight="1" thickBot="1" x14ac:dyDescent="0.3">
      <c r="A18" s="6" t="s">
        <v>208</v>
      </c>
      <c r="B18" s="6" t="s">
        <v>519</v>
      </c>
      <c r="C18" s="6" t="s">
        <v>4452</v>
      </c>
      <c r="D18" s="6" t="s">
        <v>4404</v>
      </c>
      <c r="E18" s="6" t="s">
        <v>4453</v>
      </c>
      <c r="F18" s="6" t="s">
        <v>4144</v>
      </c>
      <c r="G18" s="6" t="s">
        <v>4454</v>
      </c>
      <c r="H18">
        <f t="shared" si="0"/>
        <v>1254084</v>
      </c>
      <c r="I18" t="str">
        <f>_xlfn.IFNA(INDEX(DVA_Roster!$A:$I,MATCH(_xlfn.NUMBERVALUE($H18),DVA_Roster!$G:$G,0),2),"")</f>
        <v/>
      </c>
    </row>
    <row r="19" spans="1:9" ht="21.75" customHeight="1" thickBot="1" x14ac:dyDescent="0.3">
      <c r="A19" s="6" t="s">
        <v>208</v>
      </c>
      <c r="B19" s="6" t="s">
        <v>519</v>
      </c>
      <c r="C19" s="6" t="s">
        <v>4455</v>
      </c>
      <c r="D19" s="6" t="s">
        <v>4404</v>
      </c>
      <c r="E19" s="6" t="s">
        <v>4456</v>
      </c>
      <c r="F19" s="6" t="s">
        <v>401</v>
      </c>
      <c r="G19" s="6" t="s">
        <v>4457</v>
      </c>
      <c r="H19">
        <f t="shared" si="0"/>
        <v>1293943</v>
      </c>
      <c r="I19" t="str">
        <f>_xlfn.IFNA(INDEX(DVA_Roster!$A:$I,MATCH(_xlfn.NUMBERVALUE($H19),DVA_Roster!$G:$G,0),2),"")</f>
        <v/>
      </c>
    </row>
    <row r="20" spans="1:9" ht="21.75" customHeight="1" thickBot="1" x14ac:dyDescent="0.3">
      <c r="A20" s="6" t="s">
        <v>208</v>
      </c>
      <c r="B20" s="6" t="s">
        <v>519</v>
      </c>
      <c r="C20" s="6" t="s">
        <v>4458</v>
      </c>
      <c r="D20" s="6" t="s">
        <v>4404</v>
      </c>
      <c r="E20" s="6" t="s">
        <v>4459</v>
      </c>
      <c r="F20" s="6" t="s">
        <v>4460</v>
      </c>
      <c r="G20" s="6" t="s">
        <v>4461</v>
      </c>
      <c r="H20">
        <f t="shared" si="0"/>
        <v>1257022</v>
      </c>
      <c r="I20" t="str">
        <f>_xlfn.IFNA(INDEX(DVA_Roster!$A:$I,MATCH(_xlfn.NUMBERVALUE($H20),DVA_Roster!$G:$G,0),2),"")</f>
        <v/>
      </c>
    </row>
    <row r="21" spans="1:9" ht="21.75" customHeight="1" thickBot="1" x14ac:dyDescent="0.3">
      <c r="A21" s="6" t="s">
        <v>208</v>
      </c>
      <c r="B21" s="6" t="s">
        <v>519</v>
      </c>
      <c r="C21" s="6" t="s">
        <v>4462</v>
      </c>
      <c r="D21" s="6" t="s">
        <v>4404</v>
      </c>
      <c r="E21" s="6" t="s">
        <v>4463</v>
      </c>
      <c r="F21" s="6" t="s">
        <v>4464</v>
      </c>
      <c r="G21" s="6" t="s">
        <v>4465</v>
      </c>
      <c r="H21">
        <f t="shared" si="0"/>
        <v>842558</v>
      </c>
      <c r="I21" t="str">
        <f>_xlfn.IFNA(INDEX(DVA_Roster!$A:$I,MATCH(_xlfn.NUMBERVALUE($H21),DVA_Roster!$G:$G,0),2),"")</f>
        <v/>
      </c>
    </row>
    <row r="22" spans="1:9" ht="21.75" customHeight="1" thickBot="1" x14ac:dyDescent="0.3">
      <c r="A22" s="6" t="s">
        <v>208</v>
      </c>
      <c r="B22" s="6" t="s">
        <v>519</v>
      </c>
      <c r="C22" s="6" t="s">
        <v>4466</v>
      </c>
      <c r="D22" s="6" t="s">
        <v>4404</v>
      </c>
      <c r="E22" s="6" t="s">
        <v>4467</v>
      </c>
      <c r="F22" s="6" t="s">
        <v>4464</v>
      </c>
      <c r="G22" s="6" t="s">
        <v>4468</v>
      </c>
      <c r="H22">
        <f t="shared" si="0"/>
        <v>1335074</v>
      </c>
      <c r="I22" t="str">
        <f>_xlfn.IFNA(INDEX(DVA_Roster!$A:$I,MATCH(_xlfn.NUMBERVALUE($H22),DVA_Roster!$G:$G,0),2),"")</f>
        <v/>
      </c>
    </row>
    <row r="23" spans="1:9" ht="21.75" customHeight="1" thickBot="1" x14ac:dyDescent="0.3">
      <c r="A23" s="6" t="s">
        <v>208</v>
      </c>
      <c r="B23" s="6" t="s">
        <v>519</v>
      </c>
      <c r="C23" s="6" t="s">
        <v>4469</v>
      </c>
      <c r="D23" s="6" t="s">
        <v>4404</v>
      </c>
      <c r="E23" s="6" t="s">
        <v>4470</v>
      </c>
      <c r="F23" s="6" t="s">
        <v>4471</v>
      </c>
      <c r="G23" s="6" t="s">
        <v>4472</v>
      </c>
      <c r="H23">
        <f t="shared" si="0"/>
        <v>1341821</v>
      </c>
      <c r="I23" t="str">
        <f>_xlfn.IFNA(INDEX(DVA_Roster!$A:$I,MATCH(_xlfn.NUMBERVALUE($H23),DVA_Roster!$G:$G,0),2),"")</f>
        <v/>
      </c>
    </row>
    <row r="24" spans="1:9" ht="21.75" customHeight="1" thickBot="1" x14ac:dyDescent="0.3">
      <c r="A24" s="6" t="s">
        <v>208</v>
      </c>
      <c r="B24" s="6" t="s">
        <v>519</v>
      </c>
      <c r="C24" s="6" t="s">
        <v>4473</v>
      </c>
      <c r="D24" s="6" t="s">
        <v>4404</v>
      </c>
      <c r="E24" s="6" t="s">
        <v>4474</v>
      </c>
      <c r="F24" s="6" t="s">
        <v>840</v>
      </c>
      <c r="G24" s="6" t="s">
        <v>4475</v>
      </c>
      <c r="H24">
        <f t="shared" si="0"/>
        <v>1413874</v>
      </c>
      <c r="I24" t="str">
        <f>_xlfn.IFNA(INDEX(DVA_Roster!$A:$I,MATCH(_xlfn.NUMBERVALUE($H24),DVA_Roster!$G:$G,0),2),"")</f>
        <v/>
      </c>
    </row>
    <row r="25" spans="1:9" ht="21.75" customHeight="1" thickBot="1" x14ac:dyDescent="0.3">
      <c r="A25" s="6" t="s">
        <v>208</v>
      </c>
      <c r="B25" s="6" t="s">
        <v>519</v>
      </c>
      <c r="C25" s="6" t="s">
        <v>4476</v>
      </c>
      <c r="D25" s="6" t="s">
        <v>4404</v>
      </c>
      <c r="E25" s="6" t="s">
        <v>4477</v>
      </c>
      <c r="F25" s="6" t="s">
        <v>401</v>
      </c>
      <c r="G25" s="6" t="s">
        <v>4478</v>
      </c>
      <c r="H25">
        <f t="shared" si="0"/>
        <v>1193168</v>
      </c>
      <c r="I25" t="str">
        <f>_xlfn.IFNA(INDEX(DVA_Roster!$A:$I,MATCH(_xlfn.NUMBERVALUE($H25),DVA_Roster!$G:$G,0),2),"")</f>
        <v/>
      </c>
    </row>
    <row r="26" spans="1:9" ht="21.75" customHeight="1" thickBot="1" x14ac:dyDescent="0.3">
      <c r="A26" s="6" t="s">
        <v>208</v>
      </c>
      <c r="B26" s="6" t="s">
        <v>519</v>
      </c>
      <c r="C26" s="6" t="s">
        <v>4479</v>
      </c>
      <c r="D26" s="6" t="s">
        <v>4404</v>
      </c>
      <c r="E26" s="6" t="s">
        <v>4480</v>
      </c>
      <c r="F26" s="6" t="s">
        <v>4144</v>
      </c>
      <c r="G26" s="6" t="s">
        <v>4481</v>
      </c>
      <c r="H26">
        <f t="shared" si="0"/>
        <v>1364284</v>
      </c>
      <c r="I26" t="str">
        <f>_xlfn.IFNA(INDEX(DVA_Roster!$A:$I,MATCH(_xlfn.NUMBERVALUE($H26),DVA_Roster!$G:$G,0),2),"")</f>
        <v/>
      </c>
    </row>
    <row r="27" spans="1:9" ht="21.75" customHeight="1" thickBot="1" x14ac:dyDescent="0.3">
      <c r="A27" s="6" t="s">
        <v>208</v>
      </c>
      <c r="B27" s="6" t="s">
        <v>519</v>
      </c>
      <c r="C27" s="6" t="s">
        <v>4482</v>
      </c>
      <c r="D27" s="6" t="s">
        <v>4404</v>
      </c>
      <c r="E27" s="6" t="s">
        <v>4483</v>
      </c>
      <c r="F27" s="6" t="s">
        <v>674</v>
      </c>
      <c r="G27" s="6" t="s">
        <v>4484</v>
      </c>
      <c r="H27">
        <f t="shared" si="0"/>
        <v>1058643</v>
      </c>
      <c r="I27" t="str">
        <f>_xlfn.IFNA(INDEX(DVA_Roster!$A:$I,MATCH(_xlfn.NUMBERVALUE($H27),DVA_Roster!$G:$G,0),2),"")</f>
        <v/>
      </c>
    </row>
    <row r="28" spans="1:9" ht="21.75" customHeight="1" thickBot="1" x14ac:dyDescent="0.3">
      <c r="A28" s="6" t="s">
        <v>208</v>
      </c>
      <c r="B28" s="6" t="s">
        <v>519</v>
      </c>
      <c r="C28" s="6" t="s">
        <v>4485</v>
      </c>
      <c r="D28" s="6" t="s">
        <v>4404</v>
      </c>
      <c r="E28" s="6" t="s">
        <v>4486</v>
      </c>
      <c r="F28" s="6" t="s">
        <v>674</v>
      </c>
      <c r="G28" s="6" t="s">
        <v>4487</v>
      </c>
      <c r="H28">
        <f t="shared" si="0"/>
        <v>1109691</v>
      </c>
      <c r="I28" t="str">
        <f>_xlfn.IFNA(INDEX(DVA_Roster!$A:$I,MATCH(_xlfn.NUMBERVALUE($H28),DVA_Roster!$G:$G,0),2),"")</f>
        <v/>
      </c>
    </row>
    <row r="29" spans="1:9" ht="21.75" customHeight="1" thickBot="1" x14ac:dyDescent="0.3">
      <c r="A29" s="6" t="s">
        <v>208</v>
      </c>
      <c r="B29" s="6" t="s">
        <v>519</v>
      </c>
      <c r="C29" s="6" t="s">
        <v>4488</v>
      </c>
      <c r="D29" s="6" t="s">
        <v>4404</v>
      </c>
      <c r="E29" s="6" t="s">
        <v>4489</v>
      </c>
      <c r="F29" s="6" t="s">
        <v>4144</v>
      </c>
      <c r="G29" s="6" t="s">
        <v>4490</v>
      </c>
      <c r="H29">
        <f t="shared" si="0"/>
        <v>1117138</v>
      </c>
      <c r="I29" t="str">
        <f>_xlfn.IFNA(INDEX(DVA_Roster!$A:$I,MATCH(_xlfn.NUMBERVALUE($H29),DVA_Roster!$G:$G,0),2),"")</f>
        <v/>
      </c>
    </row>
    <row r="30" spans="1:9" ht="21.75" customHeight="1" thickBot="1" x14ac:dyDescent="0.3">
      <c r="A30" s="6" t="s">
        <v>208</v>
      </c>
      <c r="B30" s="6" t="s">
        <v>519</v>
      </c>
      <c r="C30" s="6" t="s">
        <v>4491</v>
      </c>
      <c r="D30" s="6" t="s">
        <v>4404</v>
      </c>
      <c r="E30" s="6" t="s">
        <v>4492</v>
      </c>
      <c r="F30" s="6" t="s">
        <v>4144</v>
      </c>
      <c r="G30" s="6" t="s">
        <v>4493</v>
      </c>
      <c r="H30">
        <f t="shared" si="0"/>
        <v>1307587</v>
      </c>
      <c r="I30" t="str">
        <f>_xlfn.IFNA(INDEX(DVA_Roster!$A:$I,MATCH(_xlfn.NUMBERVALUE($H30),DVA_Roster!$G:$G,0),2),"")</f>
        <v/>
      </c>
    </row>
    <row r="31" spans="1:9" ht="21.75" customHeight="1" thickBot="1" x14ac:dyDescent="0.3">
      <c r="A31" s="6" t="s">
        <v>208</v>
      </c>
      <c r="B31" s="6" t="s">
        <v>519</v>
      </c>
      <c r="C31" s="6" t="s">
        <v>4494</v>
      </c>
      <c r="D31" s="6" t="s">
        <v>4404</v>
      </c>
      <c r="E31" s="6" t="s">
        <v>4495</v>
      </c>
      <c r="F31" s="6" t="s">
        <v>840</v>
      </c>
      <c r="G31" s="6" t="s">
        <v>4496</v>
      </c>
      <c r="H31">
        <f t="shared" si="0"/>
        <v>1366135</v>
      </c>
      <c r="I31" t="str">
        <f>_xlfn.IFNA(INDEX(DVA_Roster!$A:$I,MATCH(_xlfn.NUMBERVALUE($H31),DVA_Roster!$G:$G,0),2),"")</f>
        <v/>
      </c>
    </row>
    <row r="32" spans="1:9" ht="21.75" customHeight="1" thickBot="1" x14ac:dyDescent="0.3">
      <c r="A32" s="6" t="s">
        <v>208</v>
      </c>
      <c r="B32" s="6" t="s">
        <v>519</v>
      </c>
      <c r="C32" s="6" t="s">
        <v>4497</v>
      </c>
      <c r="D32" s="6" t="s">
        <v>4404</v>
      </c>
      <c r="E32" s="6" t="s">
        <v>4498</v>
      </c>
      <c r="F32" s="6" t="s">
        <v>401</v>
      </c>
      <c r="G32" s="6" t="s">
        <v>4499</v>
      </c>
      <c r="H32">
        <f t="shared" si="0"/>
        <v>1248195</v>
      </c>
      <c r="I32" t="str">
        <f>_xlfn.IFNA(INDEX(DVA_Roster!$A:$I,MATCH(_xlfn.NUMBERVALUE($H32),DVA_Roster!$G:$G,0),2),"")</f>
        <v/>
      </c>
    </row>
    <row r="33" spans="1:9" ht="21.75" customHeight="1" thickBot="1" x14ac:dyDescent="0.3">
      <c r="A33" s="6" t="s">
        <v>208</v>
      </c>
      <c r="B33" s="6" t="s">
        <v>519</v>
      </c>
      <c r="C33" s="6" t="s">
        <v>4500</v>
      </c>
      <c r="D33" s="6" t="s">
        <v>4404</v>
      </c>
      <c r="E33" s="6" t="s">
        <v>4501</v>
      </c>
      <c r="F33" s="6" t="s">
        <v>401</v>
      </c>
      <c r="G33" s="6" t="s">
        <v>4502</v>
      </c>
      <c r="H33">
        <f t="shared" si="0"/>
        <v>1402854</v>
      </c>
      <c r="I33" t="str">
        <f>_xlfn.IFNA(INDEX(DVA_Roster!$A:$I,MATCH(_xlfn.NUMBERVALUE($H33),DVA_Roster!$G:$G,0),2),"")</f>
        <v/>
      </c>
    </row>
    <row r="34" spans="1:9" ht="21.75" customHeight="1" thickBot="1" x14ac:dyDescent="0.3">
      <c r="A34" s="6" t="s">
        <v>208</v>
      </c>
      <c r="B34" s="6" t="s">
        <v>519</v>
      </c>
      <c r="C34" s="6" t="s">
        <v>4503</v>
      </c>
      <c r="D34" s="6" t="s">
        <v>4404</v>
      </c>
      <c r="E34" s="6" t="s">
        <v>4504</v>
      </c>
      <c r="F34" s="6" t="s">
        <v>401</v>
      </c>
      <c r="G34" s="6" t="s">
        <v>4505</v>
      </c>
      <c r="H34">
        <f t="shared" si="0"/>
        <v>1411160</v>
      </c>
      <c r="I34" t="str">
        <f>_xlfn.IFNA(INDEX(DVA_Roster!$A:$I,MATCH(_xlfn.NUMBERVALUE($H34),DVA_Roster!$G:$G,0),2),"")</f>
        <v/>
      </c>
    </row>
    <row r="35" spans="1:9" ht="21.75" customHeight="1" thickBot="1" x14ac:dyDescent="0.3">
      <c r="A35" s="6" t="s">
        <v>208</v>
      </c>
      <c r="B35" s="6" t="s">
        <v>519</v>
      </c>
      <c r="C35" s="6" t="s">
        <v>4506</v>
      </c>
      <c r="D35" s="6" t="s">
        <v>4404</v>
      </c>
      <c r="E35" s="6" t="s">
        <v>4193</v>
      </c>
      <c r="F35" s="6" t="s">
        <v>4464</v>
      </c>
      <c r="G35" s="6" t="s">
        <v>4507</v>
      </c>
      <c r="H35">
        <f t="shared" si="0"/>
        <v>1368033</v>
      </c>
      <c r="I35" t="str">
        <f>_xlfn.IFNA(INDEX(DVA_Roster!$A:$I,MATCH(_xlfn.NUMBERVALUE($H35),DVA_Roster!$G:$G,0),2),"")</f>
        <v/>
      </c>
    </row>
    <row r="36" spans="1:9" ht="21.75" customHeight="1" thickBot="1" x14ac:dyDescent="0.3">
      <c r="A36" s="6" t="s">
        <v>208</v>
      </c>
      <c r="B36" s="6" t="s">
        <v>519</v>
      </c>
      <c r="C36" s="6" t="s">
        <v>4508</v>
      </c>
      <c r="D36" s="6" t="s">
        <v>4404</v>
      </c>
      <c r="E36" s="6" t="s">
        <v>4509</v>
      </c>
      <c r="F36" s="6" t="s">
        <v>4144</v>
      </c>
      <c r="G36" s="6" t="s">
        <v>4510</v>
      </c>
      <c r="H36">
        <f t="shared" si="0"/>
        <v>1148765</v>
      </c>
      <c r="I36" t="str">
        <f>_xlfn.IFNA(INDEX(DVA_Roster!$A:$I,MATCH(_xlfn.NUMBERVALUE($H36),DVA_Roster!$G:$G,0),2),"")</f>
        <v/>
      </c>
    </row>
    <row r="37" spans="1:9" ht="21.75" customHeight="1" thickBot="1" x14ac:dyDescent="0.3">
      <c r="A37" s="6" t="s">
        <v>208</v>
      </c>
      <c r="B37" s="6" t="s">
        <v>519</v>
      </c>
      <c r="C37" s="6" t="s">
        <v>4511</v>
      </c>
      <c r="D37" s="6" t="s">
        <v>4404</v>
      </c>
      <c r="E37" s="6" t="s">
        <v>4512</v>
      </c>
      <c r="F37" s="6" t="s">
        <v>401</v>
      </c>
      <c r="G37" s="6" t="s">
        <v>4513</v>
      </c>
      <c r="H37">
        <f t="shared" si="0"/>
        <v>1332767</v>
      </c>
      <c r="I37" t="str">
        <f>_xlfn.IFNA(INDEX(DVA_Roster!$A:$I,MATCH(_xlfn.NUMBERVALUE($H37),DVA_Roster!$G:$G,0),2),"")</f>
        <v/>
      </c>
    </row>
    <row r="38" spans="1:9" ht="21.75" customHeight="1" thickBot="1" x14ac:dyDescent="0.3">
      <c r="A38" s="6" t="s">
        <v>208</v>
      </c>
      <c r="B38" s="6" t="s">
        <v>519</v>
      </c>
      <c r="C38" s="6" t="s">
        <v>4514</v>
      </c>
      <c r="D38" s="6" t="s">
        <v>4404</v>
      </c>
      <c r="E38" s="6" t="s">
        <v>4515</v>
      </c>
      <c r="F38" s="6" t="s">
        <v>401</v>
      </c>
      <c r="G38" s="6" t="s">
        <v>4516</v>
      </c>
      <c r="H38">
        <f t="shared" si="0"/>
        <v>1315310</v>
      </c>
      <c r="I38" t="str">
        <f>_xlfn.IFNA(INDEX(DVA_Roster!$A:$I,MATCH(_xlfn.NUMBERVALUE($H38),DVA_Roster!$G:$G,0),2),"")</f>
        <v/>
      </c>
    </row>
    <row r="39" spans="1:9" ht="21.75" customHeight="1" thickBot="1" x14ac:dyDescent="0.3">
      <c r="A39" s="6" t="s">
        <v>208</v>
      </c>
      <c r="B39" s="6" t="s">
        <v>519</v>
      </c>
      <c r="C39" s="6" t="s">
        <v>4517</v>
      </c>
      <c r="D39" s="6" t="s">
        <v>4404</v>
      </c>
      <c r="E39" s="6" t="s">
        <v>4518</v>
      </c>
      <c r="F39" s="6" t="s">
        <v>401</v>
      </c>
      <c r="G39" s="6" t="s">
        <v>4519</v>
      </c>
      <c r="H39">
        <f t="shared" si="0"/>
        <v>1352609</v>
      </c>
      <c r="I39" t="str">
        <f>_xlfn.IFNA(INDEX(DVA_Roster!$A:$I,MATCH(_xlfn.NUMBERVALUE($H39),DVA_Roster!$G:$G,0),2),"")</f>
        <v/>
      </c>
    </row>
    <row r="40" spans="1:9" ht="21.75" customHeight="1" thickBot="1" x14ac:dyDescent="0.3">
      <c r="A40" s="6" t="s">
        <v>208</v>
      </c>
      <c r="B40" s="6" t="s">
        <v>519</v>
      </c>
      <c r="C40" s="6" t="s">
        <v>4520</v>
      </c>
      <c r="D40" s="6" t="s">
        <v>4404</v>
      </c>
      <c r="E40" s="6" t="s">
        <v>4521</v>
      </c>
      <c r="F40" s="6" t="s">
        <v>401</v>
      </c>
      <c r="G40" s="6" t="s">
        <v>4522</v>
      </c>
      <c r="H40">
        <f t="shared" si="0"/>
        <v>1387881</v>
      </c>
      <c r="I40" t="str">
        <f>_xlfn.IFNA(INDEX(DVA_Roster!$A:$I,MATCH(_xlfn.NUMBERVALUE($H40),DVA_Roster!$G:$G,0),2),"")</f>
        <v/>
      </c>
    </row>
    <row r="41" spans="1:9" ht="21.75" customHeight="1" thickBot="1" x14ac:dyDescent="0.3">
      <c r="A41" s="6" t="s">
        <v>208</v>
      </c>
      <c r="B41" s="6" t="s">
        <v>519</v>
      </c>
      <c r="C41" s="6" t="s">
        <v>4523</v>
      </c>
      <c r="D41" s="6" t="s">
        <v>4404</v>
      </c>
      <c r="E41" s="6" t="s">
        <v>4524</v>
      </c>
      <c r="F41" s="6" t="s">
        <v>4156</v>
      </c>
      <c r="G41" s="6" t="s">
        <v>4525</v>
      </c>
      <c r="H41">
        <f t="shared" si="0"/>
        <v>1358743</v>
      </c>
      <c r="I41" t="str">
        <f>_xlfn.IFNA(INDEX(DVA_Roster!$A:$I,MATCH(_xlfn.NUMBERVALUE($H41),DVA_Roster!$G:$G,0),2),"")</f>
        <v/>
      </c>
    </row>
    <row r="42" spans="1:9" ht="21.75" customHeight="1" thickBot="1" x14ac:dyDescent="0.3">
      <c r="A42" s="6" t="s">
        <v>208</v>
      </c>
      <c r="B42" s="6" t="s">
        <v>519</v>
      </c>
      <c r="C42" s="6" t="s">
        <v>4526</v>
      </c>
      <c r="D42" s="6" t="s">
        <v>4404</v>
      </c>
      <c r="E42" s="6" t="s">
        <v>4527</v>
      </c>
      <c r="F42" s="6" t="s">
        <v>840</v>
      </c>
      <c r="G42" s="6" t="s">
        <v>4528</v>
      </c>
      <c r="H42">
        <f t="shared" si="0"/>
        <v>1386050</v>
      </c>
      <c r="I42" t="str">
        <f>_xlfn.IFNA(INDEX(DVA_Roster!$A:$I,MATCH(_xlfn.NUMBERVALUE($H42),DVA_Roster!$G:$G,0),2),"")</f>
        <v/>
      </c>
    </row>
    <row r="43" spans="1:9" ht="21.75" customHeight="1" thickBot="1" x14ac:dyDescent="0.3">
      <c r="A43" s="6" t="s">
        <v>208</v>
      </c>
      <c r="B43" s="6" t="s">
        <v>519</v>
      </c>
      <c r="C43" s="6" t="s">
        <v>4529</v>
      </c>
      <c r="D43" s="6" t="s">
        <v>4404</v>
      </c>
      <c r="E43" s="6" t="s">
        <v>4530</v>
      </c>
      <c r="F43" s="6" t="s">
        <v>4144</v>
      </c>
      <c r="G43" s="6" t="s">
        <v>4531</v>
      </c>
      <c r="H43">
        <f t="shared" si="0"/>
        <v>1379245</v>
      </c>
      <c r="I43" t="str">
        <f>_xlfn.IFNA(INDEX(DVA_Roster!$A:$I,MATCH(_xlfn.NUMBERVALUE($H43),DVA_Roster!$G:$G,0),2),"")</f>
        <v/>
      </c>
    </row>
    <row r="44" spans="1:9" ht="21.75" customHeight="1" thickBot="1" x14ac:dyDescent="0.3">
      <c r="A44" s="6" t="s">
        <v>208</v>
      </c>
      <c r="B44" s="6" t="s">
        <v>519</v>
      </c>
      <c r="C44" s="6" t="s">
        <v>4532</v>
      </c>
      <c r="D44" s="6" t="s">
        <v>4404</v>
      </c>
      <c r="E44" s="6" t="s">
        <v>4533</v>
      </c>
      <c r="F44" s="6" t="s">
        <v>401</v>
      </c>
      <c r="G44" s="6" t="s">
        <v>4534</v>
      </c>
      <c r="H44">
        <f t="shared" si="0"/>
        <v>1409355</v>
      </c>
      <c r="I44" t="str">
        <f>_xlfn.IFNA(INDEX(DVA_Roster!$A:$I,MATCH(_xlfn.NUMBERVALUE($H44),DVA_Roster!$G:$G,0),2),"")</f>
        <v/>
      </c>
    </row>
    <row r="45" spans="1:9" ht="21.75" customHeight="1" thickBot="1" x14ac:dyDescent="0.3">
      <c r="A45" s="6" t="s">
        <v>208</v>
      </c>
      <c r="B45" s="6" t="s">
        <v>519</v>
      </c>
      <c r="C45" s="6" t="s">
        <v>4535</v>
      </c>
      <c r="D45" s="6" t="s">
        <v>4404</v>
      </c>
      <c r="E45" s="6" t="s">
        <v>4536</v>
      </c>
      <c r="F45" s="6" t="s">
        <v>4144</v>
      </c>
      <c r="G45" s="6" t="s">
        <v>4537</v>
      </c>
      <c r="H45">
        <f t="shared" si="0"/>
        <v>1392973</v>
      </c>
      <c r="I45" t="str">
        <f>_xlfn.IFNA(INDEX(DVA_Roster!$A:$I,MATCH(_xlfn.NUMBERVALUE($H45),DVA_Roster!$G:$G,0),2),"")</f>
        <v/>
      </c>
    </row>
    <row r="46" spans="1:9" ht="21.75" customHeight="1" thickBot="1" x14ac:dyDescent="0.3">
      <c r="A46" s="6" t="s">
        <v>208</v>
      </c>
      <c r="B46" s="6" t="s">
        <v>519</v>
      </c>
      <c r="C46" s="6" t="s">
        <v>4538</v>
      </c>
      <c r="D46" s="6" t="s">
        <v>4404</v>
      </c>
      <c r="E46" s="6" t="s">
        <v>4539</v>
      </c>
      <c r="F46" s="6" t="s">
        <v>530</v>
      </c>
      <c r="G46" s="6" t="s">
        <v>4540</v>
      </c>
      <c r="H46">
        <f t="shared" si="0"/>
        <v>1139806</v>
      </c>
      <c r="I46" t="str">
        <f>_xlfn.IFNA(INDEX(DVA_Roster!$A:$I,MATCH(_xlfn.NUMBERVALUE($H46),DVA_Roster!$G:$G,0),2),"")</f>
        <v/>
      </c>
    </row>
    <row r="47" spans="1:9" ht="21.75" customHeight="1" thickBot="1" x14ac:dyDescent="0.3">
      <c r="A47" s="6" t="s">
        <v>208</v>
      </c>
      <c r="B47" s="6" t="s">
        <v>519</v>
      </c>
      <c r="C47" s="6" t="s">
        <v>4541</v>
      </c>
      <c r="D47" s="6" t="s">
        <v>4404</v>
      </c>
      <c r="E47" s="6" t="s">
        <v>4542</v>
      </c>
      <c r="F47" s="6" t="s">
        <v>4156</v>
      </c>
      <c r="G47" s="6" t="s">
        <v>4543</v>
      </c>
      <c r="H47">
        <f t="shared" si="0"/>
        <v>1226241</v>
      </c>
      <c r="I47" t="str">
        <f>_xlfn.IFNA(INDEX(DVA_Roster!$A:$I,MATCH(_xlfn.NUMBERVALUE($H47),DVA_Roster!$G:$G,0),2),"")</f>
        <v/>
      </c>
    </row>
    <row r="48" spans="1:9" ht="21.75" customHeight="1" thickBot="1" x14ac:dyDescent="0.3">
      <c r="A48" s="6" t="s">
        <v>208</v>
      </c>
      <c r="B48" s="6" t="s">
        <v>519</v>
      </c>
      <c r="C48" s="6" t="s">
        <v>4544</v>
      </c>
      <c r="D48" s="6" t="s">
        <v>4404</v>
      </c>
      <c r="E48" s="6" t="s">
        <v>4545</v>
      </c>
      <c r="F48" s="6" t="s">
        <v>401</v>
      </c>
      <c r="G48" s="6" t="s">
        <v>4546</v>
      </c>
      <c r="H48">
        <f t="shared" si="0"/>
        <v>1416484</v>
      </c>
      <c r="I48" t="str">
        <f>_xlfn.IFNA(INDEX(DVA_Roster!$A:$I,MATCH(_xlfn.NUMBERVALUE($H48),DVA_Roster!$G:$G,0),2),"")</f>
        <v/>
      </c>
    </row>
    <row r="49" spans="1:9" ht="21.75" customHeight="1" thickBot="1" x14ac:dyDescent="0.3">
      <c r="A49" s="6" t="s">
        <v>208</v>
      </c>
      <c r="B49" s="6" t="s">
        <v>519</v>
      </c>
      <c r="C49" s="6" t="s">
        <v>4547</v>
      </c>
      <c r="D49" s="6" t="s">
        <v>4404</v>
      </c>
      <c r="E49" s="6" t="s">
        <v>4548</v>
      </c>
      <c r="F49" s="6" t="s">
        <v>840</v>
      </c>
      <c r="G49" s="6" t="s">
        <v>4549</v>
      </c>
      <c r="H49">
        <f t="shared" si="0"/>
        <v>1263316</v>
      </c>
      <c r="I49" t="str">
        <f>_xlfn.IFNA(INDEX(DVA_Roster!$A:$I,MATCH(_xlfn.NUMBERVALUE($H49),DVA_Roster!$G:$G,0),2),"")</f>
        <v/>
      </c>
    </row>
    <row r="50" spans="1:9" ht="21.75" customHeight="1" thickBot="1" x14ac:dyDescent="0.3">
      <c r="A50" s="6" t="s">
        <v>208</v>
      </c>
      <c r="B50" s="6" t="s">
        <v>519</v>
      </c>
      <c r="C50" s="6" t="s">
        <v>4550</v>
      </c>
      <c r="D50" s="6" t="s">
        <v>4404</v>
      </c>
      <c r="E50" s="6" t="s">
        <v>4551</v>
      </c>
      <c r="F50" s="6" t="s">
        <v>4144</v>
      </c>
      <c r="G50" s="6" t="s">
        <v>4552</v>
      </c>
      <c r="H50">
        <f t="shared" si="0"/>
        <v>1196952</v>
      </c>
      <c r="I50" t="str">
        <f>_xlfn.IFNA(INDEX(DVA_Roster!$A:$I,MATCH(_xlfn.NUMBERVALUE($H50),DVA_Roster!$G:$G,0),2),"")</f>
        <v/>
      </c>
    </row>
    <row r="51" spans="1:9" ht="21.75" customHeight="1" thickBot="1" x14ac:dyDescent="0.3">
      <c r="A51" s="6" t="s">
        <v>208</v>
      </c>
      <c r="B51" s="6" t="s">
        <v>519</v>
      </c>
      <c r="C51" s="6" t="s">
        <v>4553</v>
      </c>
      <c r="D51" s="6" t="s">
        <v>4404</v>
      </c>
      <c r="E51" s="6" t="s">
        <v>4554</v>
      </c>
      <c r="F51" s="6" t="s">
        <v>840</v>
      </c>
      <c r="G51" s="6" t="s">
        <v>4555</v>
      </c>
      <c r="H51">
        <f t="shared" si="0"/>
        <v>1348362</v>
      </c>
      <c r="I51" t="str">
        <f>_xlfn.IFNA(INDEX(DVA_Roster!$A:$I,MATCH(_xlfn.NUMBERVALUE($H51),DVA_Roster!$G:$G,0),2),"")</f>
        <v/>
      </c>
    </row>
    <row r="52" spans="1:9" ht="21.75" customHeight="1" thickBot="1" x14ac:dyDescent="0.3">
      <c r="A52" s="6" t="s">
        <v>208</v>
      </c>
      <c r="B52" s="6" t="s">
        <v>519</v>
      </c>
      <c r="C52" s="6" t="s">
        <v>4556</v>
      </c>
      <c r="D52" s="6" t="s">
        <v>4404</v>
      </c>
      <c r="E52" s="6" t="s">
        <v>4557</v>
      </c>
      <c r="F52" s="6" t="s">
        <v>4464</v>
      </c>
      <c r="G52" s="6" t="s">
        <v>4558</v>
      </c>
      <c r="H52">
        <f t="shared" si="0"/>
        <v>1360924</v>
      </c>
      <c r="I52" t="str">
        <f>_xlfn.IFNA(INDEX(DVA_Roster!$A:$I,MATCH(_xlfn.NUMBERVALUE($H52),DVA_Roster!$G:$G,0),2),"")</f>
        <v>Joshua Williams</v>
      </c>
    </row>
    <row r="53" spans="1:9" ht="21.75" customHeight="1" thickBot="1" x14ac:dyDescent="0.3">
      <c r="A53" s="6" t="s">
        <v>208</v>
      </c>
      <c r="B53" s="6" t="s">
        <v>519</v>
      </c>
      <c r="C53" s="6" t="s">
        <v>4559</v>
      </c>
      <c r="D53" s="6" t="s">
        <v>4404</v>
      </c>
      <c r="E53" s="6" t="s">
        <v>4560</v>
      </c>
      <c r="F53" s="6" t="s">
        <v>401</v>
      </c>
      <c r="G53" s="6" t="s">
        <v>4561</v>
      </c>
      <c r="H53">
        <f t="shared" si="0"/>
        <v>1422054</v>
      </c>
      <c r="I53" t="str">
        <f>_xlfn.IFNA(INDEX(DVA_Roster!$A:$I,MATCH(_xlfn.NUMBERVALUE($H53),DVA_Roster!$G:$G,0),2),"")</f>
        <v/>
      </c>
    </row>
    <row r="54" spans="1:9" ht="21.75" customHeight="1" thickBot="1" x14ac:dyDescent="0.3">
      <c r="A54" s="6" t="s">
        <v>208</v>
      </c>
      <c r="B54" s="6" t="s">
        <v>519</v>
      </c>
      <c r="C54" s="6" t="s">
        <v>4562</v>
      </c>
      <c r="D54" s="6" t="s">
        <v>4404</v>
      </c>
      <c r="E54" s="6" t="s">
        <v>4563</v>
      </c>
      <c r="F54" s="6" t="s">
        <v>4464</v>
      </c>
      <c r="G54" s="6" t="s">
        <v>4564</v>
      </c>
      <c r="H54">
        <f t="shared" si="0"/>
        <v>1242138</v>
      </c>
      <c r="I54" t="str">
        <f>_xlfn.IFNA(INDEX(DVA_Roster!$A:$I,MATCH(_xlfn.NUMBERVALUE($H54),DVA_Roster!$G:$G,0),2),"")</f>
        <v/>
      </c>
    </row>
    <row r="55" spans="1:9" ht="21.75" customHeight="1" thickBot="1" x14ac:dyDescent="0.3">
      <c r="A55" s="6" t="s">
        <v>208</v>
      </c>
      <c r="B55" s="6" t="s">
        <v>519</v>
      </c>
      <c r="C55" s="6" t="s">
        <v>4565</v>
      </c>
      <c r="D55" s="6" t="s">
        <v>4404</v>
      </c>
      <c r="E55" s="6" t="s">
        <v>4566</v>
      </c>
      <c r="F55" s="6" t="s">
        <v>4464</v>
      </c>
      <c r="G55" s="6" t="s">
        <v>4567</v>
      </c>
      <c r="H55">
        <f t="shared" si="0"/>
        <v>1414636</v>
      </c>
      <c r="I55" t="str">
        <f>_xlfn.IFNA(INDEX(DVA_Roster!$A:$I,MATCH(_xlfn.NUMBERVALUE($H55),DVA_Roster!$G:$G,0),2),"")</f>
        <v/>
      </c>
    </row>
    <row r="56" spans="1:9" ht="21.75" customHeight="1" thickBot="1" x14ac:dyDescent="0.3">
      <c r="A56" s="6" t="s">
        <v>208</v>
      </c>
      <c r="B56" s="6" t="s">
        <v>519</v>
      </c>
      <c r="C56" s="6" t="s">
        <v>4568</v>
      </c>
      <c r="D56" s="6" t="s">
        <v>4404</v>
      </c>
      <c r="E56" s="6" t="s">
        <v>4569</v>
      </c>
      <c r="F56" s="6" t="s">
        <v>401</v>
      </c>
      <c r="G56" s="6" t="s">
        <v>4570</v>
      </c>
      <c r="H56">
        <f t="shared" si="0"/>
        <v>1397816</v>
      </c>
      <c r="I56" t="str">
        <f>_xlfn.IFNA(INDEX(DVA_Roster!$A:$I,MATCH(_xlfn.NUMBERVALUE($H56),DVA_Roster!$G:$G,0),2),"")</f>
        <v/>
      </c>
    </row>
    <row r="57" spans="1:9" ht="21.75" customHeight="1" thickBot="1" x14ac:dyDescent="0.3">
      <c r="A57" s="6" t="s">
        <v>208</v>
      </c>
      <c r="B57" s="6" t="s">
        <v>519</v>
      </c>
      <c r="C57" s="6" t="s">
        <v>4571</v>
      </c>
      <c r="D57" s="6" t="s">
        <v>4404</v>
      </c>
      <c r="E57" s="6" t="s">
        <v>4572</v>
      </c>
      <c r="F57" s="6" t="s">
        <v>4156</v>
      </c>
      <c r="G57" s="6" t="s">
        <v>4573</v>
      </c>
      <c r="H57">
        <f t="shared" si="0"/>
        <v>1364049</v>
      </c>
      <c r="I57" t="str">
        <f>_xlfn.IFNA(INDEX(DVA_Roster!$A:$I,MATCH(_xlfn.NUMBERVALUE($H57),DVA_Roster!$G:$G,0),2),"")</f>
        <v/>
      </c>
    </row>
    <row r="58" spans="1:9" ht="21.75" customHeight="1" thickBot="1" x14ac:dyDescent="0.3">
      <c r="A58" s="6" t="s">
        <v>208</v>
      </c>
      <c r="B58" s="6" t="s">
        <v>519</v>
      </c>
      <c r="C58" s="6" t="s">
        <v>4574</v>
      </c>
      <c r="D58" s="6" t="s">
        <v>4404</v>
      </c>
      <c r="E58" s="6" t="s">
        <v>4575</v>
      </c>
      <c r="F58" s="6" t="s">
        <v>4144</v>
      </c>
      <c r="G58" s="6" t="s">
        <v>4576</v>
      </c>
      <c r="H58">
        <f t="shared" si="0"/>
        <v>1362629</v>
      </c>
      <c r="I58" t="str">
        <f>_xlfn.IFNA(INDEX(DVA_Roster!$A:$I,MATCH(_xlfn.NUMBERVALUE($H58),DVA_Roster!$G:$G,0),2),"")</f>
        <v/>
      </c>
    </row>
    <row r="59" spans="1:9" ht="21.75" customHeight="1" thickBot="1" x14ac:dyDescent="0.3">
      <c r="A59" s="6" t="s">
        <v>208</v>
      </c>
      <c r="B59" s="6" t="s">
        <v>519</v>
      </c>
      <c r="C59" s="6" t="s">
        <v>4577</v>
      </c>
      <c r="D59" s="6" t="s">
        <v>4404</v>
      </c>
      <c r="E59" s="6" t="s">
        <v>4578</v>
      </c>
      <c r="F59" s="6" t="s">
        <v>530</v>
      </c>
      <c r="G59" s="6" t="s">
        <v>4579</v>
      </c>
      <c r="H59">
        <f t="shared" si="0"/>
        <v>1342535</v>
      </c>
      <c r="I59" t="str">
        <f>_xlfn.IFNA(INDEX(DVA_Roster!$A:$I,MATCH(_xlfn.NUMBERVALUE($H59),DVA_Roster!$G:$G,0),2),"")</f>
        <v/>
      </c>
    </row>
    <row r="60" spans="1:9" ht="21.75" customHeight="1" thickBot="1" x14ac:dyDescent="0.3">
      <c r="A60" s="6" t="s">
        <v>208</v>
      </c>
      <c r="B60" s="6" t="s">
        <v>519</v>
      </c>
      <c r="C60" s="6" t="s">
        <v>4580</v>
      </c>
      <c r="D60" s="6" t="s">
        <v>4404</v>
      </c>
      <c r="E60" s="6" t="s">
        <v>4581</v>
      </c>
      <c r="F60" s="6" t="s">
        <v>4156</v>
      </c>
      <c r="G60" s="6" t="s">
        <v>4582</v>
      </c>
      <c r="H60">
        <f t="shared" si="0"/>
        <v>874560</v>
      </c>
      <c r="I60" t="str">
        <f>_xlfn.IFNA(INDEX(DVA_Roster!$A:$I,MATCH(_xlfn.NUMBERVALUE($H60),DVA_Roster!$G:$G,0),2),"")</f>
        <v/>
      </c>
    </row>
    <row r="61" spans="1:9" ht="21.75" customHeight="1" thickBot="1" x14ac:dyDescent="0.3">
      <c r="A61" s="6" t="s">
        <v>208</v>
      </c>
      <c r="B61" s="6" t="s">
        <v>519</v>
      </c>
      <c r="C61" s="6" t="s">
        <v>4583</v>
      </c>
      <c r="D61" s="6" t="s">
        <v>4404</v>
      </c>
      <c r="E61" s="6" t="s">
        <v>4584</v>
      </c>
      <c r="F61" s="6" t="s">
        <v>4156</v>
      </c>
      <c r="G61" s="6" t="s">
        <v>4585</v>
      </c>
      <c r="H61">
        <f t="shared" si="0"/>
        <v>1368872</v>
      </c>
      <c r="I61" t="str">
        <f>_xlfn.IFNA(INDEX(DVA_Roster!$A:$I,MATCH(_xlfn.NUMBERVALUE($H61),DVA_Roster!$G:$G,0),2),"")</f>
        <v/>
      </c>
    </row>
    <row r="62" spans="1:9" ht="21.75" customHeight="1" thickBot="1" x14ac:dyDescent="0.3">
      <c r="A62" s="6" t="s">
        <v>208</v>
      </c>
      <c r="B62" s="6" t="s">
        <v>519</v>
      </c>
      <c r="C62" s="6" t="s">
        <v>4586</v>
      </c>
      <c r="D62" s="6" t="s">
        <v>4404</v>
      </c>
      <c r="E62" s="6" t="s">
        <v>4587</v>
      </c>
      <c r="F62" s="6" t="s">
        <v>530</v>
      </c>
      <c r="G62" s="6" t="s">
        <v>4588</v>
      </c>
      <c r="H62">
        <f t="shared" si="0"/>
        <v>1431956</v>
      </c>
      <c r="I62" t="str">
        <f>_xlfn.IFNA(INDEX(DVA_Roster!$A:$I,MATCH(_xlfn.NUMBERVALUE($H62),DVA_Roster!$G:$G,0),2),"")</f>
        <v/>
      </c>
    </row>
    <row r="63" spans="1:9" ht="21.75" customHeight="1" thickBot="1" x14ac:dyDescent="0.3">
      <c r="A63" s="6" t="s">
        <v>208</v>
      </c>
      <c r="B63" s="6" t="s">
        <v>519</v>
      </c>
      <c r="C63" s="6" t="s">
        <v>4589</v>
      </c>
      <c r="D63" s="6" t="s">
        <v>4404</v>
      </c>
      <c r="E63" s="6" t="s">
        <v>4590</v>
      </c>
      <c r="F63" s="6" t="s">
        <v>530</v>
      </c>
      <c r="G63" s="6" t="s">
        <v>4591</v>
      </c>
      <c r="H63">
        <f t="shared" si="0"/>
        <v>1434474</v>
      </c>
      <c r="I63" t="str">
        <f>_xlfn.IFNA(INDEX(DVA_Roster!$A:$I,MATCH(_xlfn.NUMBERVALUE($H63),DVA_Roster!$G:$G,0),2),"")</f>
        <v/>
      </c>
    </row>
    <row r="64" spans="1:9" ht="21.75" customHeight="1" thickBot="1" x14ac:dyDescent="0.3">
      <c r="A64" s="6" t="s">
        <v>208</v>
      </c>
      <c r="B64" s="6" t="s">
        <v>519</v>
      </c>
      <c r="C64" s="6" t="s">
        <v>4592</v>
      </c>
      <c r="D64" s="6" t="s">
        <v>4404</v>
      </c>
      <c r="E64" s="6" t="s">
        <v>4593</v>
      </c>
      <c r="F64" s="6" t="s">
        <v>840</v>
      </c>
      <c r="G64" s="6" t="s">
        <v>4594</v>
      </c>
      <c r="H64">
        <f t="shared" si="0"/>
        <v>1294501</v>
      </c>
      <c r="I64" t="str">
        <f>_xlfn.IFNA(INDEX(DVA_Roster!$A:$I,MATCH(_xlfn.NUMBERVALUE($H64),DVA_Roster!$G:$G,0),2),"")</f>
        <v>William VanAlstyne</v>
      </c>
    </row>
    <row r="65" spans="1:9" ht="21.75" customHeight="1" thickBot="1" x14ac:dyDescent="0.3">
      <c r="A65" s="6" t="s">
        <v>208</v>
      </c>
      <c r="B65" s="6" t="s">
        <v>519</v>
      </c>
      <c r="C65" s="6" t="s">
        <v>4595</v>
      </c>
      <c r="D65" s="6" t="s">
        <v>4404</v>
      </c>
      <c r="E65" s="6" t="s">
        <v>4596</v>
      </c>
      <c r="F65" s="6" t="s">
        <v>4144</v>
      </c>
      <c r="G65" s="6" t="s">
        <v>4597</v>
      </c>
      <c r="H65">
        <f t="shared" si="0"/>
        <v>961452</v>
      </c>
      <c r="I65" t="str">
        <f>_xlfn.IFNA(INDEX(DVA_Roster!$A:$I,MATCH(_xlfn.NUMBERVALUE($H65),DVA_Roster!$G:$G,0),2),"")</f>
        <v/>
      </c>
    </row>
    <row r="66" spans="1:9" ht="21.75" customHeight="1" thickBot="1" x14ac:dyDescent="0.3">
      <c r="A66" s="6" t="s">
        <v>208</v>
      </c>
      <c r="B66" s="6" t="s">
        <v>519</v>
      </c>
      <c r="C66" s="6" t="s">
        <v>4598</v>
      </c>
      <c r="D66" s="6" t="s">
        <v>4404</v>
      </c>
      <c r="E66" s="6" t="s">
        <v>4599</v>
      </c>
      <c r="F66" s="6" t="s">
        <v>530</v>
      </c>
      <c r="G66" s="6" t="s">
        <v>4600</v>
      </c>
      <c r="H66">
        <f t="shared" si="0"/>
        <v>949351</v>
      </c>
      <c r="I66" t="str">
        <f>_xlfn.IFNA(INDEX(DVA_Roster!$A:$I,MATCH(_xlfn.NUMBERVALUE($H66),DVA_Roster!$G:$G,0),2),"")</f>
        <v/>
      </c>
    </row>
    <row r="67" spans="1:9" ht="21.75" customHeight="1" thickBot="1" x14ac:dyDescent="0.3">
      <c r="A67" s="6" t="s">
        <v>208</v>
      </c>
      <c r="B67" s="6" t="s">
        <v>519</v>
      </c>
      <c r="C67" s="6" t="s">
        <v>4601</v>
      </c>
      <c r="D67" s="6" t="s">
        <v>4404</v>
      </c>
      <c r="E67" s="6" t="s">
        <v>4602</v>
      </c>
      <c r="F67" s="6" t="s">
        <v>4464</v>
      </c>
      <c r="G67" s="6" t="s">
        <v>4603</v>
      </c>
      <c r="H67">
        <f t="shared" ref="H67:H91" si="1">_xlfn.NUMBERVALUE(LEFT(RIGHT(G67,LEN(G67)-FIND("|",G67)),LEN(RIGHT(G67,LEN(G67)-FIND("|",G67)))-1))</f>
        <v>1176678</v>
      </c>
      <c r="I67" t="str">
        <f>_xlfn.IFNA(INDEX(DVA_Roster!$A:$I,MATCH(_xlfn.NUMBERVALUE($H67),DVA_Roster!$G:$G,0),2),"")</f>
        <v/>
      </c>
    </row>
    <row r="68" spans="1:9" ht="21.75" customHeight="1" thickBot="1" x14ac:dyDescent="0.3">
      <c r="A68" s="6" t="s">
        <v>208</v>
      </c>
      <c r="B68" s="6" t="s">
        <v>519</v>
      </c>
      <c r="C68" s="6" t="s">
        <v>4604</v>
      </c>
      <c r="D68" s="6" t="s">
        <v>4404</v>
      </c>
      <c r="E68" s="6" t="s">
        <v>4605</v>
      </c>
      <c r="F68" s="6" t="s">
        <v>4606</v>
      </c>
      <c r="G68" s="6" t="s">
        <v>4607</v>
      </c>
      <c r="H68">
        <f t="shared" si="1"/>
        <v>1179253</v>
      </c>
      <c r="I68" t="str">
        <f>_xlfn.IFNA(INDEX(DVA_Roster!$A:$I,MATCH(_xlfn.NUMBERVALUE($H68),DVA_Roster!$G:$G,0),2),"")</f>
        <v>Nathan Cox</v>
      </c>
    </row>
    <row r="69" spans="1:9" ht="21.75" customHeight="1" thickBot="1" x14ac:dyDescent="0.3">
      <c r="A69" s="6" t="s">
        <v>208</v>
      </c>
      <c r="B69" s="6" t="s">
        <v>519</v>
      </c>
      <c r="C69" s="6" t="s">
        <v>4608</v>
      </c>
      <c r="D69" s="6" t="s">
        <v>4404</v>
      </c>
      <c r="E69" s="6" t="s">
        <v>647</v>
      </c>
      <c r="F69" s="6" t="s">
        <v>4464</v>
      </c>
      <c r="G69" s="6" t="s">
        <v>4609</v>
      </c>
      <c r="H69">
        <f t="shared" si="1"/>
        <v>1319413</v>
      </c>
      <c r="I69" t="str">
        <f>_xlfn.IFNA(INDEX(DVA_Roster!$A:$I,MATCH(_xlfn.NUMBERVALUE($H69),DVA_Roster!$G:$G,0),2),"")</f>
        <v/>
      </c>
    </row>
    <row r="70" spans="1:9" ht="21.75" customHeight="1" thickBot="1" x14ac:dyDescent="0.3">
      <c r="A70" s="6" t="s">
        <v>208</v>
      </c>
      <c r="B70" s="6" t="s">
        <v>519</v>
      </c>
      <c r="C70" s="6" t="s">
        <v>4610</v>
      </c>
      <c r="D70" s="6" t="s">
        <v>4404</v>
      </c>
      <c r="E70" s="6" t="s">
        <v>4611</v>
      </c>
      <c r="F70" s="6" t="s">
        <v>640</v>
      </c>
      <c r="G70" s="6" t="s">
        <v>4612</v>
      </c>
      <c r="H70">
        <f t="shared" si="1"/>
        <v>1257208</v>
      </c>
      <c r="I70" t="str">
        <f>_xlfn.IFNA(INDEX(DVA_Roster!$A:$I,MATCH(_xlfn.NUMBERVALUE($H70),DVA_Roster!$G:$G,0),2),"")</f>
        <v/>
      </c>
    </row>
    <row r="71" spans="1:9" ht="21.75" customHeight="1" thickBot="1" x14ac:dyDescent="0.3">
      <c r="A71" s="6" t="s">
        <v>208</v>
      </c>
      <c r="B71" s="6" t="s">
        <v>519</v>
      </c>
      <c r="C71" s="6" t="s">
        <v>4613</v>
      </c>
      <c r="D71" s="6" t="s">
        <v>4404</v>
      </c>
      <c r="E71" s="6" t="s">
        <v>4614</v>
      </c>
      <c r="F71" s="6" t="s">
        <v>401</v>
      </c>
      <c r="G71" s="6" t="s">
        <v>4615</v>
      </c>
      <c r="H71">
        <f t="shared" si="1"/>
        <v>961719</v>
      </c>
      <c r="I71" t="str">
        <f>_xlfn.IFNA(INDEX(DVA_Roster!$A:$I,MATCH(_xlfn.NUMBERVALUE($H71),DVA_Roster!$G:$G,0),2),"")</f>
        <v/>
      </c>
    </row>
    <row r="72" spans="1:9" ht="21.75" customHeight="1" thickBot="1" x14ac:dyDescent="0.3">
      <c r="A72" s="6" t="s">
        <v>208</v>
      </c>
      <c r="B72" s="6" t="s">
        <v>519</v>
      </c>
      <c r="C72" s="6" t="s">
        <v>4616</v>
      </c>
      <c r="D72" s="6" t="s">
        <v>4404</v>
      </c>
      <c r="E72" s="6" t="s">
        <v>4111</v>
      </c>
      <c r="F72" s="6" t="s">
        <v>530</v>
      </c>
      <c r="G72" s="6" t="s">
        <v>4617</v>
      </c>
      <c r="H72">
        <f t="shared" si="1"/>
        <v>879984</v>
      </c>
      <c r="I72" t="str">
        <f>_xlfn.IFNA(INDEX(DVA_Roster!$A:$I,MATCH(_xlfn.NUMBERVALUE($H72),DVA_Roster!$G:$G,0),2),"")</f>
        <v/>
      </c>
    </row>
    <row r="73" spans="1:9" ht="21.75" customHeight="1" thickBot="1" x14ac:dyDescent="0.3">
      <c r="A73" s="6" t="s">
        <v>208</v>
      </c>
      <c r="B73" s="6" t="s">
        <v>519</v>
      </c>
      <c r="C73" s="6" t="s">
        <v>4618</v>
      </c>
      <c r="D73" s="6" t="s">
        <v>4404</v>
      </c>
      <c r="E73" s="6" t="s">
        <v>4619</v>
      </c>
      <c r="F73" s="6" t="s">
        <v>418</v>
      </c>
      <c r="G73" s="6" t="s">
        <v>4620</v>
      </c>
      <c r="H73">
        <f t="shared" si="1"/>
        <v>1226612</v>
      </c>
      <c r="I73" t="str">
        <f>_xlfn.IFNA(INDEX(DVA_Roster!$A:$I,MATCH(_xlfn.NUMBERVALUE($H73),DVA_Roster!$G:$G,0),2),"")</f>
        <v/>
      </c>
    </row>
    <row r="74" spans="1:9" ht="21.75" customHeight="1" thickBot="1" x14ac:dyDescent="0.3">
      <c r="A74" s="6" t="s">
        <v>208</v>
      </c>
      <c r="B74" s="6" t="s">
        <v>519</v>
      </c>
      <c r="C74" s="6" t="s">
        <v>4621</v>
      </c>
      <c r="D74" s="6" t="s">
        <v>4404</v>
      </c>
      <c r="E74" s="6" t="s">
        <v>4622</v>
      </c>
      <c r="F74" s="6" t="s">
        <v>530</v>
      </c>
      <c r="G74" s="6" t="s">
        <v>4623</v>
      </c>
      <c r="H74">
        <f t="shared" si="1"/>
        <v>1365889</v>
      </c>
      <c r="I74" t="str">
        <f>_xlfn.IFNA(INDEX(DVA_Roster!$A:$I,MATCH(_xlfn.NUMBERVALUE($H74),DVA_Roster!$G:$G,0),2),"")</f>
        <v/>
      </c>
    </row>
    <row r="75" spans="1:9" ht="21.75" customHeight="1" thickBot="1" x14ac:dyDescent="0.3">
      <c r="A75" s="6" t="s">
        <v>208</v>
      </c>
      <c r="B75" s="6" t="s">
        <v>519</v>
      </c>
      <c r="C75" s="6" t="s">
        <v>4624</v>
      </c>
      <c r="D75" s="6" t="s">
        <v>4404</v>
      </c>
      <c r="E75" s="6" t="s">
        <v>4625</v>
      </c>
      <c r="F75" s="6" t="s">
        <v>530</v>
      </c>
      <c r="G75" s="6" t="s">
        <v>4626</v>
      </c>
      <c r="H75">
        <f t="shared" si="1"/>
        <v>1357213</v>
      </c>
      <c r="I75" t="str">
        <f>_xlfn.IFNA(INDEX(DVA_Roster!$A:$I,MATCH(_xlfn.NUMBERVALUE($H75),DVA_Roster!$G:$G,0),2),"")</f>
        <v/>
      </c>
    </row>
    <row r="76" spans="1:9" ht="21.75" customHeight="1" thickBot="1" x14ac:dyDescent="0.3">
      <c r="A76" s="6" t="s">
        <v>208</v>
      </c>
      <c r="B76" s="6" t="s">
        <v>519</v>
      </c>
      <c r="C76" s="6" t="s">
        <v>4627</v>
      </c>
      <c r="D76" s="6" t="s">
        <v>4404</v>
      </c>
      <c r="E76" s="6" t="s">
        <v>4628</v>
      </c>
      <c r="F76" s="6" t="s">
        <v>530</v>
      </c>
      <c r="G76" s="6" t="s">
        <v>4629</v>
      </c>
      <c r="H76">
        <f t="shared" si="1"/>
        <v>1422661</v>
      </c>
      <c r="I76" t="str">
        <f>_xlfn.IFNA(INDEX(DVA_Roster!$A:$I,MATCH(_xlfn.NUMBERVALUE($H76),DVA_Roster!$G:$G,0),2),"")</f>
        <v/>
      </c>
    </row>
    <row r="77" spans="1:9" ht="21.75" customHeight="1" thickBot="1" x14ac:dyDescent="0.3">
      <c r="A77" s="6" t="s">
        <v>208</v>
      </c>
      <c r="B77" s="6" t="s">
        <v>519</v>
      </c>
      <c r="C77" s="6" t="s">
        <v>4630</v>
      </c>
      <c r="D77" s="6" t="s">
        <v>4404</v>
      </c>
      <c r="E77" s="6" t="s">
        <v>4631</v>
      </c>
      <c r="F77" s="6" t="s">
        <v>401</v>
      </c>
      <c r="G77" s="6" t="s">
        <v>4632</v>
      </c>
      <c r="H77">
        <f t="shared" si="1"/>
        <v>1241281</v>
      </c>
      <c r="I77" t="str">
        <f>_xlfn.IFNA(INDEX(DVA_Roster!$A:$I,MATCH(_xlfn.NUMBERVALUE($H77),DVA_Roster!$G:$G,0),2),"")</f>
        <v/>
      </c>
    </row>
    <row r="78" spans="1:9" ht="21.75" customHeight="1" thickBot="1" x14ac:dyDescent="0.3">
      <c r="A78" s="6" t="s">
        <v>208</v>
      </c>
      <c r="B78" s="6" t="s">
        <v>519</v>
      </c>
      <c r="C78" s="6" t="s">
        <v>4633</v>
      </c>
      <c r="D78" s="6" t="s">
        <v>4404</v>
      </c>
      <c r="E78" s="6" t="s">
        <v>4634</v>
      </c>
      <c r="F78" s="6" t="s">
        <v>4464</v>
      </c>
      <c r="G78" s="6" t="s">
        <v>4635</v>
      </c>
      <c r="H78">
        <f t="shared" si="1"/>
        <v>891361</v>
      </c>
      <c r="I78" t="str">
        <f>_xlfn.IFNA(INDEX(DVA_Roster!$A:$I,MATCH(_xlfn.NUMBERVALUE($H78),DVA_Roster!$G:$G,0),2),"")</f>
        <v/>
      </c>
    </row>
    <row r="79" spans="1:9" ht="21.75" customHeight="1" thickBot="1" x14ac:dyDescent="0.3">
      <c r="A79" s="6" t="s">
        <v>208</v>
      </c>
      <c r="B79" s="6" t="s">
        <v>519</v>
      </c>
      <c r="C79" s="6" t="s">
        <v>4636</v>
      </c>
      <c r="D79" s="6" t="s">
        <v>4404</v>
      </c>
      <c r="E79" s="6" t="s">
        <v>4637</v>
      </c>
      <c r="F79" s="6" t="s">
        <v>877</v>
      </c>
      <c r="G79" s="6" t="s">
        <v>4638</v>
      </c>
      <c r="H79">
        <f t="shared" si="1"/>
        <v>1432724</v>
      </c>
      <c r="I79" t="str">
        <f>_xlfn.IFNA(INDEX(DVA_Roster!$A:$I,MATCH(_xlfn.NUMBERVALUE($H79),DVA_Roster!$G:$G,0),2),"")</f>
        <v/>
      </c>
    </row>
    <row r="80" spans="1:9" ht="21.75" customHeight="1" thickBot="1" x14ac:dyDescent="0.3">
      <c r="A80" s="6" t="s">
        <v>208</v>
      </c>
      <c r="B80" s="6" t="s">
        <v>519</v>
      </c>
      <c r="C80" s="6" t="s">
        <v>4639</v>
      </c>
      <c r="D80" s="6" t="s">
        <v>4404</v>
      </c>
      <c r="E80" s="6" t="s">
        <v>4640</v>
      </c>
      <c r="F80" s="6" t="s">
        <v>418</v>
      </c>
      <c r="G80" s="6" t="s">
        <v>4641</v>
      </c>
      <c r="H80">
        <f t="shared" si="1"/>
        <v>1410843</v>
      </c>
      <c r="I80" t="str">
        <f>_xlfn.IFNA(INDEX(DVA_Roster!$A:$I,MATCH(_xlfn.NUMBERVALUE($H80),DVA_Roster!$G:$G,0),2),"")</f>
        <v/>
      </c>
    </row>
    <row r="81" spans="1:9" ht="21.75" customHeight="1" thickBot="1" x14ac:dyDescent="0.3">
      <c r="A81" s="6" t="s">
        <v>208</v>
      </c>
      <c r="B81" s="6" t="s">
        <v>519</v>
      </c>
      <c r="C81" s="6" t="s">
        <v>4642</v>
      </c>
      <c r="D81" s="6" t="s">
        <v>4404</v>
      </c>
      <c r="E81" s="6" t="s">
        <v>4643</v>
      </c>
      <c r="F81" s="6" t="s">
        <v>4149</v>
      </c>
      <c r="G81" s="6" t="s">
        <v>4644</v>
      </c>
      <c r="H81">
        <f t="shared" si="1"/>
        <v>1421916</v>
      </c>
      <c r="I81" t="str">
        <f>_xlfn.IFNA(INDEX(DVA_Roster!$A:$I,MATCH(_xlfn.NUMBERVALUE($H81),DVA_Roster!$G:$G,0),2),"")</f>
        <v/>
      </c>
    </row>
    <row r="82" spans="1:9" ht="21.75" customHeight="1" thickBot="1" x14ac:dyDescent="0.3">
      <c r="A82" s="6" t="s">
        <v>208</v>
      </c>
      <c r="B82" s="6" t="s">
        <v>519</v>
      </c>
      <c r="C82" s="6" t="s">
        <v>4645</v>
      </c>
      <c r="D82" s="6" t="s">
        <v>4404</v>
      </c>
      <c r="E82" s="6" t="s">
        <v>4646</v>
      </c>
      <c r="F82" s="6" t="s">
        <v>4144</v>
      </c>
      <c r="G82" s="6" t="s">
        <v>4647</v>
      </c>
      <c r="H82">
        <f t="shared" si="1"/>
        <v>811651</v>
      </c>
      <c r="I82" t="str">
        <f>_xlfn.IFNA(INDEX(DVA_Roster!$A:$I,MATCH(_xlfn.NUMBERVALUE($H82),DVA_Roster!$G:$G,0),2),"")</f>
        <v/>
      </c>
    </row>
    <row r="83" spans="1:9" ht="21.75" customHeight="1" thickBot="1" x14ac:dyDescent="0.3">
      <c r="A83" s="6" t="s">
        <v>208</v>
      </c>
      <c r="B83" s="6" t="s">
        <v>519</v>
      </c>
      <c r="C83" s="6" t="s">
        <v>4648</v>
      </c>
      <c r="D83" s="6" t="s">
        <v>4404</v>
      </c>
      <c r="E83" s="6" t="s">
        <v>4649</v>
      </c>
      <c r="F83" s="6" t="s">
        <v>4464</v>
      </c>
      <c r="G83" s="6" t="s">
        <v>4650</v>
      </c>
      <c r="H83">
        <f t="shared" si="1"/>
        <v>1438601</v>
      </c>
      <c r="I83" t="str">
        <f>_xlfn.IFNA(INDEX(DVA_Roster!$A:$I,MATCH(_xlfn.NUMBERVALUE($H83),DVA_Roster!$G:$G,0),2),"")</f>
        <v/>
      </c>
    </row>
    <row r="84" spans="1:9" ht="21.75" customHeight="1" thickBot="1" x14ac:dyDescent="0.3">
      <c r="A84" s="6" t="s">
        <v>208</v>
      </c>
      <c r="B84" s="6" t="s">
        <v>519</v>
      </c>
      <c r="C84" s="6" t="s">
        <v>4651</v>
      </c>
      <c r="D84" s="6" t="s">
        <v>4404</v>
      </c>
      <c r="E84" s="6" t="s">
        <v>4652</v>
      </c>
      <c r="F84" s="6" t="s">
        <v>4464</v>
      </c>
      <c r="G84" s="6" t="s">
        <v>4653</v>
      </c>
      <c r="H84">
        <f t="shared" si="1"/>
        <v>1265950</v>
      </c>
      <c r="I84" t="str">
        <f>_xlfn.IFNA(INDEX(DVA_Roster!$A:$I,MATCH(_xlfn.NUMBERVALUE($H84),DVA_Roster!$G:$G,0),2),"")</f>
        <v/>
      </c>
    </row>
    <row r="85" spans="1:9" ht="21.75" customHeight="1" thickBot="1" x14ac:dyDescent="0.3">
      <c r="A85" s="6" t="s">
        <v>208</v>
      </c>
      <c r="B85" s="6" t="s">
        <v>519</v>
      </c>
      <c r="C85" s="6" t="s">
        <v>4654</v>
      </c>
      <c r="D85" s="6" t="s">
        <v>4404</v>
      </c>
      <c r="E85" s="6" t="s">
        <v>4655</v>
      </c>
      <c r="F85" s="6" t="s">
        <v>530</v>
      </c>
      <c r="G85" s="6" t="s">
        <v>4656</v>
      </c>
      <c r="H85">
        <f t="shared" si="1"/>
        <v>1434119</v>
      </c>
      <c r="I85" t="str">
        <f>_xlfn.IFNA(INDEX(DVA_Roster!$A:$I,MATCH(_xlfn.NUMBERVALUE($H85),DVA_Roster!$G:$G,0),2),"")</f>
        <v/>
      </c>
    </row>
    <row r="86" spans="1:9" ht="21.75" customHeight="1" thickBot="1" x14ac:dyDescent="0.3">
      <c r="A86" s="6" t="s">
        <v>208</v>
      </c>
      <c r="B86" s="6" t="s">
        <v>519</v>
      </c>
      <c r="C86" s="6" t="s">
        <v>4657</v>
      </c>
      <c r="D86" s="6" t="s">
        <v>4404</v>
      </c>
      <c r="E86" s="6" t="s">
        <v>4658</v>
      </c>
      <c r="F86" s="6" t="s">
        <v>530</v>
      </c>
      <c r="G86" s="6" t="s">
        <v>4659</v>
      </c>
      <c r="H86">
        <f t="shared" si="1"/>
        <v>1427383</v>
      </c>
      <c r="I86" t="str">
        <f>_xlfn.IFNA(INDEX(DVA_Roster!$A:$I,MATCH(_xlfn.NUMBERVALUE($H86),DVA_Roster!$G:$G,0),2),"")</f>
        <v/>
      </c>
    </row>
    <row r="87" spans="1:9" ht="21.75" customHeight="1" thickBot="1" x14ac:dyDescent="0.3">
      <c r="A87" s="6" t="s">
        <v>208</v>
      </c>
      <c r="B87" s="6" t="s">
        <v>519</v>
      </c>
      <c r="C87" s="6" t="s">
        <v>4660</v>
      </c>
      <c r="D87" s="6" t="s">
        <v>4404</v>
      </c>
      <c r="E87" s="6" t="s">
        <v>4661</v>
      </c>
      <c r="F87" s="6" t="s">
        <v>4662</v>
      </c>
      <c r="G87" s="6" t="s">
        <v>4663</v>
      </c>
      <c r="H87">
        <f t="shared" si="1"/>
        <v>1400211</v>
      </c>
      <c r="I87" t="str">
        <f>_xlfn.IFNA(INDEX(DVA_Roster!$A:$I,MATCH(_xlfn.NUMBERVALUE($H87),DVA_Roster!$G:$G,0),2),"")</f>
        <v/>
      </c>
    </row>
    <row r="88" spans="1:9" ht="21.75" customHeight="1" thickBot="1" x14ac:dyDescent="0.3">
      <c r="A88" s="6" t="s">
        <v>208</v>
      </c>
      <c r="B88" s="6" t="s">
        <v>519</v>
      </c>
      <c r="C88" s="6" t="s">
        <v>4664</v>
      </c>
      <c r="D88" s="6" t="s">
        <v>4404</v>
      </c>
      <c r="E88" s="6" t="s">
        <v>4665</v>
      </c>
      <c r="F88" s="6" t="s">
        <v>4666</v>
      </c>
      <c r="G88" s="6" t="s">
        <v>4667</v>
      </c>
      <c r="H88">
        <f t="shared" si="1"/>
        <v>1287096</v>
      </c>
      <c r="I88" t="str">
        <f>_xlfn.IFNA(INDEX(DVA_Roster!$A:$I,MATCH(_xlfn.NUMBERVALUE($H88),DVA_Roster!$G:$G,0),2),"")</f>
        <v/>
      </c>
    </row>
    <row r="89" spans="1:9" ht="21.75" customHeight="1" thickBot="1" x14ac:dyDescent="0.3">
      <c r="A89" s="6" t="s">
        <v>208</v>
      </c>
      <c r="B89" s="6" t="s">
        <v>519</v>
      </c>
      <c r="C89" s="6" t="s">
        <v>4668</v>
      </c>
      <c r="D89" s="6" t="s">
        <v>4404</v>
      </c>
      <c r="E89" s="6" t="s">
        <v>4669</v>
      </c>
      <c r="F89" s="6" t="s">
        <v>401</v>
      </c>
      <c r="G89" s="6" t="s">
        <v>4670</v>
      </c>
      <c r="H89">
        <f t="shared" si="1"/>
        <v>1293587</v>
      </c>
      <c r="I89" t="str">
        <f>_xlfn.IFNA(INDEX(DVA_Roster!$A:$I,MATCH(_xlfn.NUMBERVALUE($H89),DVA_Roster!$G:$G,0),2),"")</f>
        <v/>
      </c>
    </row>
    <row r="90" spans="1:9" ht="21.75" customHeight="1" thickBot="1" x14ac:dyDescent="0.3">
      <c r="A90" s="6" t="s">
        <v>208</v>
      </c>
      <c r="B90" s="6" t="s">
        <v>519</v>
      </c>
      <c r="C90" s="6" t="s">
        <v>4671</v>
      </c>
      <c r="D90" s="6" t="s">
        <v>4404</v>
      </c>
      <c r="E90" s="6" t="s">
        <v>4672</v>
      </c>
      <c r="F90" s="6" t="s">
        <v>4606</v>
      </c>
      <c r="G90" s="6" t="s">
        <v>4673</v>
      </c>
      <c r="H90">
        <f t="shared" si="1"/>
        <v>1300764</v>
      </c>
      <c r="I90" t="str">
        <f>_xlfn.IFNA(INDEX(DVA_Roster!$A:$I,MATCH(_xlfn.NUMBERVALUE($H90),DVA_Roster!$G:$G,0),2),"")</f>
        <v/>
      </c>
    </row>
    <row r="91" spans="1:9" ht="21.75" customHeight="1" x14ac:dyDescent="0.25">
      <c r="A91" s="6" t="s">
        <v>208</v>
      </c>
      <c r="B91" s="6" t="s">
        <v>519</v>
      </c>
      <c r="C91" s="6" t="s">
        <v>4674</v>
      </c>
      <c r="D91" s="6" t="s">
        <v>4404</v>
      </c>
      <c r="E91" s="6" t="s">
        <v>4675</v>
      </c>
      <c r="F91" s="6" t="s">
        <v>640</v>
      </c>
      <c r="G91" s="6" t="s">
        <v>4676</v>
      </c>
      <c r="H91">
        <f t="shared" si="1"/>
        <v>836754</v>
      </c>
      <c r="I91" t="str">
        <f>_xlfn.IFNA(INDEX(DVA_Roster!$A:$I,MATCH(_xlfn.NUMBERVALUE($H91),DVA_Roster!$G:$G,0),2),"")</f>
        <v>Kevin Hendon</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58408-556C-4C96-BB86-064D9A7F1D6A}">
  <dimension ref="A1:G39"/>
  <sheetViews>
    <sheetView workbookViewId="0">
      <selection activeCell="E2" sqref="E2"/>
    </sheetView>
  </sheetViews>
  <sheetFormatPr defaultRowHeight="15" x14ac:dyDescent="0.25"/>
  <cols>
    <col min="1" max="1" width="16.140625" customWidth="1"/>
    <col min="4" max="4" width="11.5703125" bestFit="1" customWidth="1"/>
    <col min="5" max="5" width="13.7109375" bestFit="1" customWidth="1"/>
    <col min="7" max="7" width="10" bestFit="1" customWidth="1"/>
  </cols>
  <sheetData>
    <row r="1" spans="1:7" x14ac:dyDescent="0.25">
      <c r="A1" t="s">
        <v>16484</v>
      </c>
      <c r="B1" t="s">
        <v>4082</v>
      </c>
      <c r="C1" t="s">
        <v>16485</v>
      </c>
      <c r="D1" t="s">
        <v>16486</v>
      </c>
      <c r="E1" t="s">
        <v>16487</v>
      </c>
      <c r="F1" t="s">
        <v>16488</v>
      </c>
      <c r="G1" t="s">
        <v>16489</v>
      </c>
    </row>
    <row r="2" spans="1:7" x14ac:dyDescent="0.25">
      <c r="A2" s="7"/>
      <c r="B2" t="str">
        <f>IF(ISBLANK($A2),"",INDEX(DVA_Roster!$A:$I,MATCH($A2,DVA_Roster!$A:$A,0),2))</f>
        <v/>
      </c>
      <c r="C2" s="7"/>
      <c r="D2" s="8" t="str">
        <f>IF(ISBLANK($A2),"",COUNTIF(Pilot_Connections!$C:$C,INDEX(DVA_Roster!$A:$I,MATCH($A2,DVA_Roster!$A:$A,0),7))=1)</f>
        <v/>
      </c>
      <c r="F2" s="7"/>
      <c r="G2" s="7"/>
    </row>
    <row r="3" spans="1:7" x14ac:dyDescent="0.25">
      <c r="A3" s="7"/>
      <c r="B3" t="str">
        <f>IF(ISBLANK($A3),"",INDEX(DVA_Roster!$A:$I,MATCH($A3,DVA_Roster!$A:$A,0),2))</f>
        <v/>
      </c>
      <c r="C3" s="7"/>
      <c r="F3" s="7"/>
      <c r="G3" s="7"/>
    </row>
    <row r="4" spans="1:7" x14ac:dyDescent="0.25">
      <c r="A4" s="7"/>
      <c r="B4" t="str">
        <f>IF(ISBLANK($A4),"",INDEX(DVA_Roster!$A:$I,MATCH($A4,DVA_Roster!$A:$A,0),2))</f>
        <v/>
      </c>
      <c r="C4" s="7"/>
      <c r="F4" s="7"/>
      <c r="G4" s="7"/>
    </row>
    <row r="5" spans="1:7" x14ac:dyDescent="0.25">
      <c r="A5" s="7"/>
      <c r="B5" t="str">
        <f>IF(ISBLANK($A5),"",INDEX(DVA_Roster!$A:$I,MATCH($A5,DVA_Roster!$A:$A,0),2))</f>
        <v/>
      </c>
      <c r="C5" s="7"/>
      <c r="F5" s="7"/>
      <c r="G5" s="7"/>
    </row>
    <row r="6" spans="1:7" x14ac:dyDescent="0.25">
      <c r="A6" s="7"/>
      <c r="B6" t="str">
        <f>IF(ISBLANK($A6),"",INDEX(DVA_Roster!$A:$I,MATCH($A6,DVA_Roster!$A:$A,0),2))</f>
        <v/>
      </c>
      <c r="C6" s="7"/>
      <c r="F6" s="7"/>
      <c r="G6" s="7"/>
    </row>
    <row r="7" spans="1:7" x14ac:dyDescent="0.25">
      <c r="A7" s="7"/>
      <c r="B7" t="str">
        <f>IF(ISBLANK($A7),"",INDEX(DVA_Roster!$A:$I,MATCH($A7,DVA_Roster!$A:$A,0),2))</f>
        <v/>
      </c>
      <c r="C7" s="7"/>
      <c r="F7" s="7"/>
      <c r="G7" s="7"/>
    </row>
    <row r="8" spans="1:7" x14ac:dyDescent="0.25">
      <c r="A8" s="7"/>
      <c r="B8" t="str">
        <f>IF(ISBLANK($A8),"",INDEX(DVA_Roster!$A:$I,MATCH($A8,DVA_Roster!$A:$A,0),2))</f>
        <v/>
      </c>
      <c r="C8" s="7"/>
      <c r="F8" s="7"/>
      <c r="G8" s="7"/>
    </row>
    <row r="9" spans="1:7" x14ac:dyDescent="0.25">
      <c r="A9" s="7"/>
      <c r="B9" t="str">
        <f>IF(ISBLANK($A9),"",INDEX(DVA_Roster!$A:$I,MATCH($A9,DVA_Roster!$A:$A,0),2))</f>
        <v/>
      </c>
      <c r="C9" s="7"/>
      <c r="F9" s="7"/>
      <c r="G9" s="7"/>
    </row>
    <row r="10" spans="1:7" x14ac:dyDescent="0.25">
      <c r="A10" s="7"/>
      <c r="B10" t="str">
        <f>IF(ISBLANK($A10),"",INDEX(DVA_Roster!$A:$I,MATCH($A10,DVA_Roster!$A:$A,0),2))</f>
        <v/>
      </c>
      <c r="C10" s="7"/>
      <c r="F10" s="7"/>
      <c r="G10" s="7"/>
    </row>
    <row r="11" spans="1:7" x14ac:dyDescent="0.25">
      <c r="A11" s="7"/>
      <c r="B11" t="str">
        <f>IF(ISBLANK($A11),"",INDEX(DVA_Roster!$A:$I,MATCH($A11,DVA_Roster!$A:$A,0),2))</f>
        <v/>
      </c>
      <c r="C11" s="7"/>
      <c r="F11" s="7"/>
      <c r="G11" s="7"/>
    </row>
    <row r="12" spans="1:7" x14ac:dyDescent="0.25">
      <c r="A12" s="7"/>
      <c r="B12" t="str">
        <f>IF(ISBLANK($A12),"",INDEX(DVA_Roster!$A:$I,MATCH($A12,DVA_Roster!$A:$A,0),2))</f>
        <v/>
      </c>
      <c r="C12" s="7"/>
      <c r="F12" s="7"/>
      <c r="G12" s="7"/>
    </row>
    <row r="13" spans="1:7" x14ac:dyDescent="0.25">
      <c r="A13" s="7"/>
      <c r="B13" t="str">
        <f>IF(ISBLANK($A13),"",INDEX(DVA_Roster!$A:$I,MATCH($A13,DVA_Roster!$A:$A,0),2))</f>
        <v/>
      </c>
      <c r="C13" s="7"/>
      <c r="F13" s="7"/>
      <c r="G13" s="7"/>
    </row>
    <row r="14" spans="1:7" x14ac:dyDescent="0.25">
      <c r="A14" s="7"/>
      <c r="B14" t="str">
        <f>IF(ISBLANK($A14),"",INDEX(DVA_Roster!$A:$I,MATCH($A14,DVA_Roster!$A:$A,0),2))</f>
        <v/>
      </c>
      <c r="C14" s="7"/>
      <c r="F14" s="7"/>
      <c r="G14" s="7"/>
    </row>
    <row r="15" spans="1:7" x14ac:dyDescent="0.25">
      <c r="A15" s="7"/>
      <c r="B15" t="str">
        <f>IF(ISBLANK($A15),"",INDEX(DVA_Roster!$A:$I,MATCH($A15,DVA_Roster!$A:$A,0),2))</f>
        <v/>
      </c>
      <c r="C15" s="7"/>
      <c r="F15" s="7"/>
      <c r="G15" s="7"/>
    </row>
    <row r="16" spans="1:7" x14ac:dyDescent="0.25">
      <c r="A16" s="7"/>
      <c r="B16" t="str">
        <f>IF(ISBLANK($A16),"",INDEX(DVA_Roster!$A:$I,MATCH($A16,DVA_Roster!$A:$A,0),2))</f>
        <v/>
      </c>
      <c r="C16" s="7"/>
      <c r="F16" s="7"/>
      <c r="G16" s="7"/>
    </row>
    <row r="17" spans="1:7" x14ac:dyDescent="0.25">
      <c r="A17" s="7"/>
      <c r="B17" t="str">
        <f>IF(ISBLANK($A17),"",INDEX(DVA_Roster!$A:$I,MATCH($A17,DVA_Roster!$A:$A,0),2))</f>
        <v/>
      </c>
      <c r="C17" s="7"/>
      <c r="F17" s="7"/>
      <c r="G17" s="7"/>
    </row>
    <row r="18" spans="1:7" x14ac:dyDescent="0.25">
      <c r="A18" s="7"/>
      <c r="B18" t="str">
        <f>IF(ISBLANK($A18),"",INDEX(DVA_Roster!$A:$I,MATCH($A18,DVA_Roster!$A:$A,0),2))</f>
        <v/>
      </c>
      <c r="C18" s="7"/>
      <c r="F18" s="7"/>
      <c r="G18" s="7"/>
    </row>
    <row r="19" spans="1:7" x14ac:dyDescent="0.25">
      <c r="A19" s="7"/>
      <c r="B19" t="str">
        <f>IF(ISBLANK($A19),"",INDEX(DVA_Roster!$A:$I,MATCH($A19,DVA_Roster!$A:$A,0),2))</f>
        <v/>
      </c>
      <c r="C19" s="7"/>
      <c r="F19" s="7"/>
      <c r="G19" s="7"/>
    </row>
    <row r="20" spans="1:7" x14ac:dyDescent="0.25">
      <c r="A20" s="7"/>
      <c r="B20" t="str">
        <f>IF(ISBLANK($A20),"",INDEX(DVA_Roster!$A:$I,MATCH($A20,DVA_Roster!$A:$A,0),2))</f>
        <v/>
      </c>
      <c r="C20" s="7"/>
      <c r="F20" s="7"/>
      <c r="G20" s="7"/>
    </row>
    <row r="21" spans="1:7" x14ac:dyDescent="0.25">
      <c r="A21" s="7"/>
      <c r="B21" t="str">
        <f>IF(ISBLANK($A21),"",INDEX(DVA_Roster!$A:$I,MATCH($A21,DVA_Roster!$A:$A,0),2))</f>
        <v/>
      </c>
      <c r="C21" s="7"/>
      <c r="F21" s="7"/>
      <c r="G21" s="7"/>
    </row>
    <row r="22" spans="1:7" x14ac:dyDescent="0.25">
      <c r="A22" s="7"/>
      <c r="B22" t="str">
        <f>IF(ISBLANK($A22),"",INDEX(DVA_Roster!$A:$I,MATCH($A22,DVA_Roster!$A:$A,0),2))</f>
        <v/>
      </c>
      <c r="C22" s="7"/>
      <c r="F22" s="7"/>
      <c r="G22" s="7"/>
    </row>
    <row r="23" spans="1:7" x14ac:dyDescent="0.25">
      <c r="A23" s="7"/>
      <c r="B23" t="str">
        <f>IF(ISBLANK($A23),"",INDEX(DVA_Roster!$A:$I,MATCH($A23,DVA_Roster!$A:$A,0),2))</f>
        <v/>
      </c>
      <c r="C23" s="7"/>
      <c r="F23" s="7"/>
      <c r="G23" s="7"/>
    </row>
    <row r="24" spans="1:7" x14ac:dyDescent="0.25">
      <c r="A24" s="7"/>
      <c r="B24" t="str">
        <f>IF(ISBLANK($A24),"",INDEX(DVA_Roster!$A:$I,MATCH($A24,DVA_Roster!$A:$A,0),2))</f>
        <v/>
      </c>
      <c r="C24" s="7"/>
      <c r="F24" s="7"/>
      <c r="G24" s="7"/>
    </row>
    <row r="25" spans="1:7" x14ac:dyDescent="0.25">
      <c r="A25" s="7"/>
      <c r="B25" t="str">
        <f>IF(ISBLANK($A25),"",INDEX(DVA_Roster!$A:$I,MATCH($A25,DVA_Roster!$A:$A,0),2))</f>
        <v/>
      </c>
      <c r="C25" s="7"/>
      <c r="F25" s="7"/>
      <c r="G25" s="7"/>
    </row>
    <row r="26" spans="1:7" x14ac:dyDescent="0.25">
      <c r="A26" s="7"/>
      <c r="B26" t="str">
        <f>IF(ISBLANK($A26),"",INDEX(DVA_Roster!$A:$I,MATCH($A26,DVA_Roster!$A:$A,0),2))</f>
        <v/>
      </c>
      <c r="C26" s="7"/>
      <c r="F26" s="7"/>
      <c r="G26" s="7"/>
    </row>
    <row r="27" spans="1:7" x14ac:dyDescent="0.25">
      <c r="A27" s="7"/>
      <c r="B27" t="str">
        <f>IF(ISBLANK($A27),"",INDEX(DVA_Roster!$A:$I,MATCH($A27,DVA_Roster!$A:$A,0),2))</f>
        <v/>
      </c>
      <c r="C27" s="7"/>
      <c r="F27" s="7"/>
      <c r="G27" s="7"/>
    </row>
    <row r="28" spans="1:7" x14ac:dyDescent="0.25">
      <c r="A28" s="7"/>
      <c r="B28" t="str">
        <f>IF(ISBLANK($A28),"",INDEX(DVA_Roster!$A:$I,MATCH($A28,DVA_Roster!$A:$A,0),2))</f>
        <v/>
      </c>
      <c r="C28" s="7"/>
      <c r="F28" s="7"/>
      <c r="G28" s="7"/>
    </row>
    <row r="29" spans="1:7" x14ac:dyDescent="0.25">
      <c r="A29" s="7"/>
      <c r="B29" t="str">
        <f>IF(ISBLANK($A29),"",INDEX(DVA_Roster!$A:$I,MATCH($A29,DVA_Roster!$A:$A,0),2))</f>
        <v/>
      </c>
      <c r="C29" s="7"/>
      <c r="F29" s="7"/>
      <c r="G29" s="7"/>
    </row>
    <row r="30" spans="1:7" x14ac:dyDescent="0.25">
      <c r="A30" s="7"/>
      <c r="B30" t="str">
        <f>IF(ISBLANK($A30),"",INDEX(DVA_Roster!$A:$I,MATCH($A30,DVA_Roster!$A:$A,0),2))</f>
        <v/>
      </c>
      <c r="C30" s="7"/>
      <c r="F30" s="7"/>
      <c r="G30" s="7"/>
    </row>
    <row r="31" spans="1:7" x14ac:dyDescent="0.25">
      <c r="A31" s="7"/>
      <c r="B31" t="str">
        <f>IF(ISBLANK($A31),"",INDEX(DVA_Roster!$A:$I,MATCH($A31,DVA_Roster!$A:$A,0),2))</f>
        <v/>
      </c>
      <c r="C31" s="7"/>
      <c r="F31" s="7"/>
      <c r="G31" s="7"/>
    </row>
    <row r="32" spans="1:7" x14ac:dyDescent="0.25">
      <c r="A32" s="7"/>
      <c r="B32" t="str">
        <f>IF(ISBLANK($A32),"",INDEX(DVA_Roster!$A:$I,MATCH($A32,DVA_Roster!$A:$A,0),2))</f>
        <v/>
      </c>
      <c r="C32" s="7"/>
      <c r="F32" s="7"/>
      <c r="G32" s="7"/>
    </row>
    <row r="33" spans="1:7" x14ac:dyDescent="0.25">
      <c r="A33" s="7"/>
      <c r="B33" t="str">
        <f>IF(ISBLANK($A33),"",INDEX(DVA_Roster!$A:$I,MATCH($A33,DVA_Roster!$A:$A,0),2))</f>
        <v/>
      </c>
      <c r="C33" s="7"/>
      <c r="F33" s="7"/>
      <c r="G33" s="7"/>
    </row>
    <row r="34" spans="1:7" x14ac:dyDescent="0.25">
      <c r="A34" s="7"/>
      <c r="B34" t="str">
        <f>IF(ISBLANK($A34),"",INDEX(DVA_Roster!$A:$I,MATCH($A34,DVA_Roster!$A:$A,0),2))</f>
        <v/>
      </c>
      <c r="C34" s="7"/>
      <c r="F34" s="7"/>
      <c r="G34" s="7"/>
    </row>
    <row r="35" spans="1:7" x14ac:dyDescent="0.25">
      <c r="A35" s="7"/>
      <c r="B35" t="str">
        <f>IF(ISBLANK($A35),"",INDEX(DVA_Roster!$A:$I,MATCH($A35,DVA_Roster!$A:$A,0),2))</f>
        <v/>
      </c>
      <c r="C35" s="7"/>
      <c r="F35" s="7"/>
      <c r="G35" s="7"/>
    </row>
    <row r="36" spans="1:7" x14ac:dyDescent="0.25">
      <c r="A36" s="7"/>
      <c r="B36" t="str">
        <f>IF(ISBLANK($A36),"",INDEX(DVA_Roster!$A:$I,MATCH($A36,DVA_Roster!$A:$A,0),2))</f>
        <v/>
      </c>
      <c r="C36" s="7"/>
      <c r="F36" s="7"/>
      <c r="G36" s="7"/>
    </row>
    <row r="37" spans="1:7" x14ac:dyDescent="0.25">
      <c r="A37" s="7"/>
      <c r="B37" t="str">
        <f>IF(ISBLANK($A37),"",INDEX(DVA_Roster!$A:$I,MATCH($A37,DVA_Roster!$A:$A,0),2))</f>
        <v/>
      </c>
      <c r="C37" s="7"/>
      <c r="F37" s="7"/>
      <c r="G37" s="7"/>
    </row>
    <row r="38" spans="1:7" x14ac:dyDescent="0.25">
      <c r="A38" s="7"/>
      <c r="B38" t="str">
        <f>IF(ISBLANK($A38),"",INDEX(DVA_Roster!$A:$I,MATCH($A38,DVA_Roster!$A:$A,0),2))</f>
        <v/>
      </c>
      <c r="C38" s="7"/>
      <c r="F38" s="7"/>
      <c r="G38" s="7"/>
    </row>
    <row r="39" spans="1:7" x14ac:dyDescent="0.25">
      <c r="A39" s="7"/>
      <c r="B39" t="str">
        <f>IF(ISBLANK($A39),"",INDEX(DVA_Roster!$A:$I,MATCH($A39,DVA_Roster!$A:$A,0),2))</f>
        <v/>
      </c>
      <c r="C39" s="7"/>
      <c r="F39" s="7"/>
      <c r="G39" s="7"/>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8CE7527-3A7A-40B6-B01B-45B6608736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VATSIM_Connections</vt:lpstr>
      <vt:lpstr>Pilot_Connections</vt:lpstr>
      <vt:lpstr>DVA_Roster</vt:lpstr>
      <vt:lpstr>DVA_Pilots_Online</vt:lpstr>
      <vt:lpstr>Holland_America_Line_Event</vt:lpstr>
      <vt:lpstr>Event Tracking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Nathan Cox</dc:creator>
  <cp:lastModifiedBy>Nathan Cox</cp:lastModifiedBy>
  <dcterms:created xsi:type="dcterms:W3CDTF">2018-11-21T01:20:06Z</dcterms:created>
  <dcterms:modified xsi:type="dcterms:W3CDTF">2018-12-15T23:53:13Z</dcterms:modified>
</cp:coreProperties>
</file>